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WERBI\Proyecto final Civica\"/>
    </mc:Choice>
  </mc:AlternateContent>
  <xr:revisionPtr revIDLastSave="0" documentId="13_ncr:1_{B818BD0A-7FCB-4DE9-BE04-AE89309A925F}" xr6:coauthVersionLast="47" xr6:coauthVersionMax="47" xr10:uidLastSave="{00000000-0000-0000-0000-000000000000}"/>
  <bookViews>
    <workbookView xWindow="-120" yWindow="-120" windowWidth="29040" windowHeight="16440" activeTab="1" xr2:uid="{CD204159-CB63-40B5-BC1F-2C4A156BA3C9}"/>
  </bookViews>
  <sheets>
    <sheet name="Hoja2" sheetId="2" r:id="rId1"/>
    <sheet name="crudo" sheetId="4" r:id="rId2"/>
  </sheets>
  <definedNames>
    <definedName name="DatosExternos_1" localSheetId="0" hidden="1">Hoja2!$A$1:$X$7425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6" i="2" l="1"/>
  <c r="AH36" i="2" s="1"/>
  <c r="AF37" i="2"/>
  <c r="AH37" i="2" s="1"/>
  <c r="AF38" i="2"/>
  <c r="AH38" i="2" s="1"/>
  <c r="AF39" i="2"/>
  <c r="AH39" i="2" s="1"/>
  <c r="AF40" i="2"/>
  <c r="AH40" i="2" s="1"/>
  <c r="AF41" i="2"/>
  <c r="AH41" i="2" s="1"/>
  <c r="AF42" i="2"/>
  <c r="AH42" i="2" s="1"/>
  <c r="AF43" i="2"/>
  <c r="AH43" i="2" s="1"/>
  <c r="AF44" i="2"/>
  <c r="AH44" i="2" s="1"/>
  <c r="AF45" i="2"/>
  <c r="AH45" i="2" s="1"/>
  <c r="AF46" i="2"/>
  <c r="AH46" i="2" s="1"/>
  <c r="AF47" i="2"/>
  <c r="AH47" i="2" s="1"/>
  <c r="AF48" i="2"/>
  <c r="AH48" i="2" s="1"/>
  <c r="AF49" i="2"/>
  <c r="AH49" i="2" s="1"/>
  <c r="AF50" i="2"/>
  <c r="AH50" i="2" s="1"/>
  <c r="AF51" i="2"/>
  <c r="AH51" i="2" s="1"/>
  <c r="AF52" i="2"/>
  <c r="AH52" i="2" s="1"/>
  <c r="AF53" i="2"/>
  <c r="AH53" i="2" s="1"/>
  <c r="AF54" i="2"/>
  <c r="AH54" i="2" s="1"/>
  <c r="AF55" i="2"/>
  <c r="AH55" i="2" s="1"/>
  <c r="AF56" i="2"/>
  <c r="AH56" i="2" s="1"/>
  <c r="AF57" i="2"/>
  <c r="AH57" i="2" s="1"/>
  <c r="AF58" i="2"/>
  <c r="AH58" i="2" s="1"/>
  <c r="AF59" i="2"/>
  <c r="AH59" i="2" s="1"/>
  <c r="AF60" i="2"/>
  <c r="AH60" i="2" s="1"/>
  <c r="AF61" i="2"/>
  <c r="AH61" i="2" s="1"/>
  <c r="AF62" i="2"/>
  <c r="AH62" i="2" s="1"/>
  <c r="AF63" i="2"/>
  <c r="AH63" i="2" s="1"/>
  <c r="AF64" i="2"/>
  <c r="AH64" i="2" s="1"/>
  <c r="AF65" i="2"/>
  <c r="AH65" i="2" s="1"/>
  <c r="AF66" i="2"/>
  <c r="AH66" i="2" s="1"/>
  <c r="AF67" i="2"/>
  <c r="AH67" i="2" s="1"/>
  <c r="AF68" i="2"/>
  <c r="AH68" i="2" s="1"/>
  <c r="AF69" i="2"/>
  <c r="AH69" i="2" s="1"/>
  <c r="AF70" i="2"/>
  <c r="AH70" i="2" s="1"/>
  <c r="AF71" i="2"/>
  <c r="AH71" i="2" s="1"/>
  <c r="AF72" i="2"/>
  <c r="AH72" i="2" s="1"/>
  <c r="AF73" i="2"/>
  <c r="AH73" i="2" s="1"/>
  <c r="AF74" i="2"/>
  <c r="AH74" i="2" s="1"/>
  <c r="AF75" i="2"/>
  <c r="AH75" i="2" s="1"/>
  <c r="AF76" i="2"/>
  <c r="AH76" i="2" s="1"/>
  <c r="AF77" i="2"/>
  <c r="AH77" i="2" s="1"/>
  <c r="AF78" i="2"/>
  <c r="AH78" i="2" s="1"/>
  <c r="AF79" i="2"/>
  <c r="AH79" i="2" s="1"/>
  <c r="AF80" i="2"/>
  <c r="AH80" i="2" s="1"/>
  <c r="AF81" i="2"/>
  <c r="AH81" i="2" s="1"/>
  <c r="AF82" i="2"/>
  <c r="AH82" i="2" s="1"/>
  <c r="AF83" i="2"/>
  <c r="AH83" i="2" s="1"/>
  <c r="AF84" i="2"/>
  <c r="AH84" i="2" s="1"/>
  <c r="AF85" i="2"/>
  <c r="AH85" i="2" s="1"/>
  <c r="AF86" i="2"/>
  <c r="AH86" i="2" s="1"/>
  <c r="AF87" i="2"/>
  <c r="AH87" i="2" s="1"/>
  <c r="AF88" i="2"/>
  <c r="AH88" i="2" s="1"/>
  <c r="AF89" i="2"/>
  <c r="AH89" i="2" s="1"/>
  <c r="AF90" i="2"/>
  <c r="AH90" i="2" s="1"/>
  <c r="AF91" i="2"/>
  <c r="AH91" i="2" s="1"/>
  <c r="AF92" i="2"/>
  <c r="AH92" i="2" s="1"/>
  <c r="AF93" i="2"/>
  <c r="AH93" i="2" s="1"/>
  <c r="AF94" i="2"/>
  <c r="AH94" i="2" s="1"/>
  <c r="AF95" i="2"/>
  <c r="AH95" i="2" s="1"/>
  <c r="AF96" i="2"/>
  <c r="AH96" i="2" s="1"/>
  <c r="AF97" i="2"/>
  <c r="AH97" i="2" s="1"/>
  <c r="AF98" i="2"/>
  <c r="AH98" i="2" s="1"/>
  <c r="AF99" i="2"/>
  <c r="AH99" i="2" s="1"/>
  <c r="AF100" i="2"/>
  <c r="AH100" i="2" s="1"/>
  <c r="AF101" i="2"/>
  <c r="AH101" i="2" s="1"/>
  <c r="AF102" i="2"/>
  <c r="AH102" i="2" s="1"/>
  <c r="AF103" i="2"/>
  <c r="AH103" i="2" s="1"/>
  <c r="AF104" i="2"/>
  <c r="AH104" i="2" s="1"/>
  <c r="AF105" i="2"/>
  <c r="AH105" i="2" s="1"/>
  <c r="AF106" i="2"/>
  <c r="AH106" i="2" s="1"/>
  <c r="AF107" i="2"/>
  <c r="AH107" i="2" s="1"/>
  <c r="AF108" i="2"/>
  <c r="AH108" i="2" s="1"/>
  <c r="AF109" i="2"/>
  <c r="AH109" i="2" s="1"/>
  <c r="AF110" i="2"/>
  <c r="AH110" i="2" s="1"/>
  <c r="AF111" i="2"/>
  <c r="AH111" i="2" s="1"/>
  <c r="AF112" i="2"/>
  <c r="AH112" i="2" s="1"/>
  <c r="AF113" i="2"/>
  <c r="AH113" i="2" s="1"/>
  <c r="AF114" i="2"/>
  <c r="AH114" i="2" s="1"/>
  <c r="AF115" i="2"/>
  <c r="AH115" i="2" s="1"/>
  <c r="AF116" i="2"/>
  <c r="AH116" i="2" s="1"/>
  <c r="AF117" i="2"/>
  <c r="AH117" i="2" s="1"/>
  <c r="AF118" i="2"/>
  <c r="AH118" i="2" s="1"/>
  <c r="AF119" i="2"/>
  <c r="AH119" i="2" s="1"/>
  <c r="AF120" i="2"/>
  <c r="AH120" i="2" s="1"/>
  <c r="AF121" i="2"/>
  <c r="AH121" i="2" s="1"/>
  <c r="AF122" i="2"/>
  <c r="AH122" i="2" s="1"/>
  <c r="AF123" i="2"/>
  <c r="AH123" i="2" s="1"/>
  <c r="AF124" i="2"/>
  <c r="AH124" i="2" s="1"/>
  <c r="AF125" i="2"/>
  <c r="AH125" i="2" s="1"/>
  <c r="AF126" i="2"/>
  <c r="AH126" i="2" s="1"/>
  <c r="AF127" i="2"/>
  <c r="AH127" i="2" s="1"/>
  <c r="AF128" i="2"/>
  <c r="AH128" i="2" s="1"/>
  <c r="AF129" i="2"/>
  <c r="AH129" i="2" s="1"/>
  <c r="AF130" i="2"/>
  <c r="AH130" i="2" s="1"/>
  <c r="AF131" i="2"/>
  <c r="AH131" i="2" s="1"/>
  <c r="AF132" i="2"/>
  <c r="AH132" i="2" s="1"/>
  <c r="AF133" i="2"/>
  <c r="AH133" i="2" s="1"/>
  <c r="AF134" i="2"/>
  <c r="AH134" i="2" s="1"/>
  <c r="AF135" i="2"/>
  <c r="AH135" i="2" s="1"/>
  <c r="AF136" i="2"/>
  <c r="AH136" i="2" s="1"/>
  <c r="AF137" i="2"/>
  <c r="AH137" i="2" s="1"/>
  <c r="AF138" i="2"/>
  <c r="AH138" i="2" s="1"/>
  <c r="AF139" i="2"/>
  <c r="AH139" i="2" s="1"/>
  <c r="AF140" i="2"/>
  <c r="AH140" i="2" s="1"/>
  <c r="AF141" i="2"/>
  <c r="AH141" i="2" s="1"/>
  <c r="AF142" i="2"/>
  <c r="AH142" i="2" s="1"/>
  <c r="AF143" i="2"/>
  <c r="AH143" i="2" s="1"/>
  <c r="AF144" i="2"/>
  <c r="AH144" i="2" s="1"/>
  <c r="AF145" i="2"/>
  <c r="AH145" i="2" s="1"/>
  <c r="AF146" i="2"/>
  <c r="AH146" i="2" s="1"/>
  <c r="AF147" i="2"/>
  <c r="AH147" i="2" s="1"/>
  <c r="AF148" i="2"/>
  <c r="AH148" i="2" s="1"/>
  <c r="AF149" i="2"/>
  <c r="AH149" i="2" s="1"/>
  <c r="AF150" i="2"/>
  <c r="AH150" i="2" s="1"/>
  <c r="AF151" i="2"/>
  <c r="AH151" i="2" s="1"/>
  <c r="AF152" i="2"/>
  <c r="AH152" i="2" s="1"/>
  <c r="AF153" i="2"/>
  <c r="AH153" i="2" s="1"/>
  <c r="AF154" i="2"/>
  <c r="AH154" i="2" s="1"/>
  <c r="AF155" i="2"/>
  <c r="AH155" i="2" s="1"/>
  <c r="AF156" i="2"/>
  <c r="AH156" i="2" s="1"/>
  <c r="AF157" i="2"/>
  <c r="AH157" i="2" s="1"/>
  <c r="AF158" i="2"/>
  <c r="AH158" i="2" s="1"/>
  <c r="AF159" i="2"/>
  <c r="AH159" i="2" s="1"/>
  <c r="AF160" i="2"/>
  <c r="AH160" i="2" s="1"/>
  <c r="AF161" i="2"/>
  <c r="AH161" i="2" s="1"/>
  <c r="AF162" i="2"/>
  <c r="AH162" i="2" s="1"/>
  <c r="AF163" i="2"/>
  <c r="AH163" i="2" s="1"/>
  <c r="AF164" i="2"/>
  <c r="AH164" i="2" s="1"/>
  <c r="AF165" i="2"/>
  <c r="AH165" i="2" s="1"/>
  <c r="AF166" i="2"/>
  <c r="AH166" i="2" s="1"/>
  <c r="AF167" i="2"/>
  <c r="AH167" i="2" s="1"/>
  <c r="AF168" i="2"/>
  <c r="AH168" i="2" s="1"/>
  <c r="AF169" i="2"/>
  <c r="AH169" i="2" s="1"/>
  <c r="AF170" i="2"/>
  <c r="AH170" i="2" s="1"/>
  <c r="AF171" i="2"/>
  <c r="AH171" i="2" s="1"/>
  <c r="AF172" i="2"/>
  <c r="AH172" i="2" s="1"/>
  <c r="AF173" i="2"/>
  <c r="AH173" i="2" s="1"/>
  <c r="AF174" i="2"/>
  <c r="AH174" i="2" s="1"/>
  <c r="AF175" i="2"/>
  <c r="AH175" i="2" s="1"/>
  <c r="AF176" i="2"/>
  <c r="AH176" i="2" s="1"/>
  <c r="AF177" i="2"/>
  <c r="AH177" i="2" s="1"/>
  <c r="AF178" i="2"/>
  <c r="AH178" i="2" s="1"/>
  <c r="AF179" i="2"/>
  <c r="AH179" i="2" s="1"/>
  <c r="AF180" i="2"/>
  <c r="AH180" i="2" s="1"/>
  <c r="AF181" i="2"/>
  <c r="AH181" i="2" s="1"/>
  <c r="AF182" i="2"/>
  <c r="AH182" i="2" s="1"/>
  <c r="AF183" i="2"/>
  <c r="AH183" i="2" s="1"/>
  <c r="AF184" i="2"/>
  <c r="AH184" i="2" s="1"/>
  <c r="AF185" i="2"/>
  <c r="AH185" i="2" s="1"/>
  <c r="AF186" i="2"/>
  <c r="AH186" i="2" s="1"/>
  <c r="AF187" i="2"/>
  <c r="AH187" i="2" s="1"/>
  <c r="AF188" i="2"/>
  <c r="AH188" i="2" s="1"/>
  <c r="AF189" i="2"/>
  <c r="AH189" i="2" s="1"/>
  <c r="AF190" i="2"/>
  <c r="AH190" i="2" s="1"/>
  <c r="AF191" i="2"/>
  <c r="AH191" i="2" s="1"/>
  <c r="AF192" i="2"/>
  <c r="AH192" i="2" s="1"/>
  <c r="AF193" i="2"/>
  <c r="AH193" i="2" s="1"/>
  <c r="AF194" i="2"/>
  <c r="AH194" i="2" s="1"/>
  <c r="AF195" i="2"/>
  <c r="AH195" i="2" s="1"/>
  <c r="AF196" i="2"/>
  <c r="AH196" i="2" s="1"/>
  <c r="AF197" i="2"/>
  <c r="AH197" i="2" s="1"/>
  <c r="AF198" i="2"/>
  <c r="AH198" i="2" s="1"/>
  <c r="AF199" i="2"/>
  <c r="AH199" i="2" s="1"/>
  <c r="AF200" i="2"/>
  <c r="AH200" i="2" s="1"/>
  <c r="AF201" i="2"/>
  <c r="AH201" i="2" s="1"/>
  <c r="AF202" i="2"/>
  <c r="AH202" i="2" s="1"/>
  <c r="AF203" i="2"/>
  <c r="AH203" i="2" s="1"/>
  <c r="AF204" i="2"/>
  <c r="AH204" i="2" s="1"/>
  <c r="AF205" i="2"/>
  <c r="AH205" i="2" s="1"/>
  <c r="AF206" i="2"/>
  <c r="AH206" i="2" s="1"/>
  <c r="AF207" i="2"/>
  <c r="AH207" i="2" s="1"/>
  <c r="AF208" i="2"/>
  <c r="AH208" i="2" s="1"/>
  <c r="AF209" i="2"/>
  <c r="AH209" i="2" s="1"/>
  <c r="AF210" i="2"/>
  <c r="AH210" i="2" s="1"/>
  <c r="AF211" i="2"/>
  <c r="AH211" i="2" s="1"/>
  <c r="AF212" i="2"/>
  <c r="AH212" i="2" s="1"/>
  <c r="AF213" i="2"/>
  <c r="AH213" i="2" s="1"/>
  <c r="AF214" i="2"/>
  <c r="AH214" i="2" s="1"/>
  <c r="AF215" i="2"/>
  <c r="AH215" i="2" s="1"/>
  <c r="AF216" i="2"/>
  <c r="AH216" i="2" s="1"/>
  <c r="AF217" i="2"/>
  <c r="AH217" i="2" s="1"/>
  <c r="AF218" i="2"/>
  <c r="AH218" i="2" s="1"/>
  <c r="AF219" i="2"/>
  <c r="AH219" i="2" s="1"/>
  <c r="AF220" i="2"/>
  <c r="AH220" i="2" s="1"/>
  <c r="AF221" i="2"/>
  <c r="AH221" i="2" s="1"/>
  <c r="AF222" i="2"/>
  <c r="AH222" i="2" s="1"/>
  <c r="AF223" i="2"/>
  <c r="AH223" i="2" s="1"/>
  <c r="AF224" i="2"/>
  <c r="AH224" i="2" s="1"/>
  <c r="AF225" i="2"/>
  <c r="AH225" i="2" s="1"/>
  <c r="AF226" i="2"/>
  <c r="AH226" i="2" s="1"/>
  <c r="AF227" i="2"/>
  <c r="AH227" i="2" s="1"/>
  <c r="AF228" i="2"/>
  <c r="AH228" i="2" s="1"/>
  <c r="AF229" i="2"/>
  <c r="AH229" i="2" s="1"/>
  <c r="AF230" i="2"/>
  <c r="AH230" i="2" s="1"/>
  <c r="AF231" i="2"/>
  <c r="AH231" i="2" s="1"/>
  <c r="AF232" i="2"/>
  <c r="AH232" i="2" s="1"/>
  <c r="AF233" i="2"/>
  <c r="AH233" i="2" s="1"/>
  <c r="AF234" i="2"/>
  <c r="AH234" i="2" s="1"/>
  <c r="AF235" i="2"/>
  <c r="AH235" i="2" s="1"/>
  <c r="AF236" i="2"/>
  <c r="AH236" i="2" s="1"/>
  <c r="AF237" i="2"/>
  <c r="AH237" i="2" s="1"/>
  <c r="AF238" i="2"/>
  <c r="AH238" i="2" s="1"/>
  <c r="AF239" i="2"/>
  <c r="AH239" i="2" s="1"/>
  <c r="AF240" i="2"/>
  <c r="AH240" i="2" s="1"/>
  <c r="AF241" i="2"/>
  <c r="AH241" i="2" s="1"/>
  <c r="AF242" i="2"/>
  <c r="AH242" i="2" s="1"/>
  <c r="AF243" i="2"/>
  <c r="AH243" i="2" s="1"/>
  <c r="AF244" i="2"/>
  <c r="AH244" i="2" s="1"/>
  <c r="AF245" i="2"/>
  <c r="AH245" i="2" s="1"/>
  <c r="AF246" i="2"/>
  <c r="AH246" i="2" s="1"/>
  <c r="AF247" i="2"/>
  <c r="AH247" i="2" s="1"/>
  <c r="AF248" i="2"/>
  <c r="AH248" i="2" s="1"/>
  <c r="AF249" i="2"/>
  <c r="AH249" i="2" s="1"/>
  <c r="AF250" i="2"/>
  <c r="AH250" i="2" s="1"/>
  <c r="AF251" i="2"/>
  <c r="AH251" i="2" s="1"/>
  <c r="AF252" i="2"/>
  <c r="AH252" i="2" s="1"/>
  <c r="AF253" i="2"/>
  <c r="AH253" i="2" s="1"/>
  <c r="AF254" i="2"/>
  <c r="AH254" i="2" s="1"/>
  <c r="AF255" i="2"/>
  <c r="AH255" i="2" s="1"/>
  <c r="AF256" i="2"/>
  <c r="AH256" i="2" s="1"/>
  <c r="AF257" i="2"/>
  <c r="AH257" i="2" s="1"/>
  <c r="AF258" i="2"/>
  <c r="AH258" i="2" s="1"/>
  <c r="AF259" i="2"/>
  <c r="AH259" i="2" s="1"/>
  <c r="AF260" i="2"/>
  <c r="AH260" i="2" s="1"/>
  <c r="AF261" i="2"/>
  <c r="AH261" i="2" s="1"/>
  <c r="AF262" i="2"/>
  <c r="AH262" i="2" s="1"/>
  <c r="AF263" i="2"/>
  <c r="AH263" i="2" s="1"/>
  <c r="AF264" i="2"/>
  <c r="AH264" i="2" s="1"/>
  <c r="AF265" i="2"/>
  <c r="AH265" i="2" s="1"/>
  <c r="AF266" i="2"/>
  <c r="AH266" i="2" s="1"/>
  <c r="AF267" i="2"/>
  <c r="AH267" i="2" s="1"/>
  <c r="AF268" i="2"/>
  <c r="AH268" i="2" s="1"/>
  <c r="AF269" i="2"/>
  <c r="AH269" i="2" s="1"/>
  <c r="AF270" i="2"/>
  <c r="AH270" i="2" s="1"/>
  <c r="AF271" i="2"/>
  <c r="AH271" i="2" s="1"/>
  <c r="AF272" i="2"/>
  <c r="AH272" i="2" s="1"/>
  <c r="AF273" i="2"/>
  <c r="AH273" i="2" s="1"/>
  <c r="AF274" i="2"/>
  <c r="AH274" i="2" s="1"/>
  <c r="AF275" i="2"/>
  <c r="AH275" i="2" s="1"/>
  <c r="AF276" i="2"/>
  <c r="AH276" i="2" s="1"/>
  <c r="AF277" i="2"/>
  <c r="AH277" i="2" s="1"/>
  <c r="AF278" i="2"/>
  <c r="AH278" i="2" s="1"/>
  <c r="AF279" i="2"/>
  <c r="AH279" i="2" s="1"/>
  <c r="AF280" i="2"/>
  <c r="AH280" i="2" s="1"/>
  <c r="AF281" i="2"/>
  <c r="AH281" i="2" s="1"/>
  <c r="AF282" i="2"/>
  <c r="AH282" i="2" s="1"/>
  <c r="AF283" i="2"/>
  <c r="AH283" i="2" s="1"/>
  <c r="AF284" i="2"/>
  <c r="AH284" i="2" s="1"/>
  <c r="AF285" i="2"/>
  <c r="AH285" i="2" s="1"/>
  <c r="AF286" i="2"/>
  <c r="AH286" i="2" s="1"/>
  <c r="AF287" i="2"/>
  <c r="AH287" i="2" s="1"/>
  <c r="AF288" i="2"/>
  <c r="AH288" i="2" s="1"/>
  <c r="AF289" i="2"/>
  <c r="AH289" i="2" s="1"/>
  <c r="AF290" i="2"/>
  <c r="AH290" i="2" s="1"/>
  <c r="AF291" i="2"/>
  <c r="AH291" i="2" s="1"/>
  <c r="AF292" i="2"/>
  <c r="AH292" i="2" s="1"/>
  <c r="AF293" i="2"/>
  <c r="AH293" i="2" s="1"/>
  <c r="AF294" i="2"/>
  <c r="AH294" i="2" s="1"/>
  <c r="AF295" i="2"/>
  <c r="AH295" i="2" s="1"/>
  <c r="AF296" i="2"/>
  <c r="AH296" i="2" s="1"/>
  <c r="AF297" i="2"/>
  <c r="AH297" i="2" s="1"/>
  <c r="AF298" i="2"/>
  <c r="AH298" i="2" s="1"/>
  <c r="AF299" i="2"/>
  <c r="AH299" i="2" s="1"/>
  <c r="AF300" i="2"/>
  <c r="AH300" i="2" s="1"/>
  <c r="AF301" i="2"/>
  <c r="AH301" i="2" s="1"/>
  <c r="AF302" i="2"/>
  <c r="AH302" i="2" s="1"/>
  <c r="AF303" i="2"/>
  <c r="AH303" i="2" s="1"/>
  <c r="AF304" i="2"/>
  <c r="AH304" i="2" s="1"/>
  <c r="AF305" i="2"/>
  <c r="AH305" i="2" s="1"/>
  <c r="AF306" i="2"/>
  <c r="AH306" i="2" s="1"/>
  <c r="AF307" i="2"/>
  <c r="AH307" i="2" s="1"/>
  <c r="AF308" i="2"/>
  <c r="AH308" i="2" s="1"/>
  <c r="AF309" i="2"/>
  <c r="AH309" i="2" s="1"/>
  <c r="AF310" i="2"/>
  <c r="AH310" i="2" s="1"/>
  <c r="AF311" i="2"/>
  <c r="AH311" i="2" s="1"/>
  <c r="AF312" i="2"/>
  <c r="AH312" i="2" s="1"/>
  <c r="AF313" i="2"/>
  <c r="AH313" i="2" s="1"/>
  <c r="AF314" i="2"/>
  <c r="AH314" i="2" s="1"/>
  <c r="AF315" i="2"/>
  <c r="AH315" i="2" s="1"/>
  <c r="AF316" i="2"/>
  <c r="AH316" i="2" s="1"/>
  <c r="AF317" i="2"/>
  <c r="AH317" i="2" s="1"/>
  <c r="AF318" i="2"/>
  <c r="AH318" i="2" s="1"/>
  <c r="AF319" i="2"/>
  <c r="AH319" i="2" s="1"/>
  <c r="AF320" i="2"/>
  <c r="AH320" i="2" s="1"/>
  <c r="AF321" i="2"/>
  <c r="AH321" i="2" s="1"/>
  <c r="AF322" i="2"/>
  <c r="AH322" i="2" s="1"/>
  <c r="AF323" i="2"/>
  <c r="AH323" i="2" s="1"/>
  <c r="AF324" i="2"/>
  <c r="AH324" i="2" s="1"/>
  <c r="AF325" i="2"/>
  <c r="AH325" i="2" s="1"/>
  <c r="AF326" i="2"/>
  <c r="AH326" i="2" s="1"/>
  <c r="AF327" i="2"/>
  <c r="AH327" i="2" s="1"/>
  <c r="AF328" i="2"/>
  <c r="AH328" i="2" s="1"/>
  <c r="AF329" i="2"/>
  <c r="AH329" i="2" s="1"/>
  <c r="AF330" i="2"/>
  <c r="AH330" i="2" s="1"/>
  <c r="AF331" i="2"/>
  <c r="AH331" i="2" s="1"/>
  <c r="AF332" i="2"/>
  <c r="AH332" i="2" s="1"/>
  <c r="AF333" i="2"/>
  <c r="AH333" i="2" s="1"/>
  <c r="AF334" i="2"/>
  <c r="AH334" i="2" s="1"/>
  <c r="AF335" i="2"/>
  <c r="AH335" i="2" s="1"/>
  <c r="AF336" i="2"/>
  <c r="AH336" i="2" s="1"/>
  <c r="AF337" i="2"/>
  <c r="AH337" i="2" s="1"/>
  <c r="AF338" i="2"/>
  <c r="AH338" i="2" s="1"/>
  <c r="AF339" i="2"/>
  <c r="AH339" i="2" s="1"/>
  <c r="AF340" i="2"/>
  <c r="AH340" i="2" s="1"/>
  <c r="AF341" i="2"/>
  <c r="AH341" i="2" s="1"/>
  <c r="AF342" i="2"/>
  <c r="AH342" i="2" s="1"/>
  <c r="AF343" i="2"/>
  <c r="AH343" i="2" s="1"/>
  <c r="AF344" i="2"/>
  <c r="AH344" i="2" s="1"/>
  <c r="AF345" i="2"/>
  <c r="AH345" i="2" s="1"/>
  <c r="AF346" i="2"/>
  <c r="AH346" i="2" s="1"/>
  <c r="AF347" i="2"/>
  <c r="AH347" i="2" s="1"/>
  <c r="AF348" i="2"/>
  <c r="AH348" i="2" s="1"/>
  <c r="AF349" i="2"/>
  <c r="AH349" i="2" s="1"/>
  <c r="AF350" i="2"/>
  <c r="AH350" i="2" s="1"/>
  <c r="AF351" i="2"/>
  <c r="AH351" i="2" s="1"/>
  <c r="AF352" i="2"/>
  <c r="AH352" i="2" s="1"/>
  <c r="AF353" i="2"/>
  <c r="AH353" i="2" s="1"/>
  <c r="AF354" i="2"/>
  <c r="AH354" i="2" s="1"/>
  <c r="AF355" i="2"/>
  <c r="AH355" i="2" s="1"/>
  <c r="AF356" i="2"/>
  <c r="AH356" i="2" s="1"/>
  <c r="AF357" i="2"/>
  <c r="AH357" i="2" s="1"/>
  <c r="AF358" i="2"/>
  <c r="AH358" i="2" s="1"/>
  <c r="AF359" i="2"/>
  <c r="AH359" i="2" s="1"/>
  <c r="AF360" i="2"/>
  <c r="AH360" i="2" s="1"/>
  <c r="AF361" i="2"/>
  <c r="AH361" i="2" s="1"/>
  <c r="AF362" i="2"/>
  <c r="AH362" i="2" s="1"/>
  <c r="AF363" i="2"/>
  <c r="AH363" i="2" s="1"/>
  <c r="AF364" i="2"/>
  <c r="AH364" i="2" s="1"/>
  <c r="AF365" i="2"/>
  <c r="AH365" i="2" s="1"/>
  <c r="AF366" i="2"/>
  <c r="AH366" i="2" s="1"/>
  <c r="AF367" i="2"/>
  <c r="AH367" i="2" s="1"/>
  <c r="AF368" i="2"/>
  <c r="AH368" i="2" s="1"/>
  <c r="AF369" i="2"/>
  <c r="AH369" i="2" s="1"/>
  <c r="AF370" i="2"/>
  <c r="AH370" i="2" s="1"/>
  <c r="AF371" i="2"/>
  <c r="AH371" i="2" s="1"/>
  <c r="AF372" i="2"/>
  <c r="AH372" i="2" s="1"/>
  <c r="AF373" i="2"/>
  <c r="AH373" i="2" s="1"/>
  <c r="AF374" i="2"/>
  <c r="AH374" i="2" s="1"/>
  <c r="AF375" i="2"/>
  <c r="AH375" i="2" s="1"/>
  <c r="AF376" i="2"/>
  <c r="AH376" i="2" s="1"/>
  <c r="AF377" i="2"/>
  <c r="AH377" i="2" s="1"/>
  <c r="AF378" i="2"/>
  <c r="AH378" i="2" s="1"/>
  <c r="AF379" i="2"/>
  <c r="AH379" i="2" s="1"/>
  <c r="AF380" i="2"/>
  <c r="AH380" i="2" s="1"/>
  <c r="AF381" i="2"/>
  <c r="AH381" i="2" s="1"/>
  <c r="AF382" i="2"/>
  <c r="AH382" i="2" s="1"/>
  <c r="AF383" i="2"/>
  <c r="AH383" i="2" s="1"/>
  <c r="AF384" i="2"/>
  <c r="AH384" i="2" s="1"/>
  <c r="AF385" i="2"/>
  <c r="AH385" i="2" s="1"/>
  <c r="AF386" i="2"/>
  <c r="AH386" i="2" s="1"/>
  <c r="AF387" i="2"/>
  <c r="AH387" i="2" s="1"/>
  <c r="AF388" i="2"/>
  <c r="AH388" i="2" s="1"/>
  <c r="AF389" i="2"/>
  <c r="AH389" i="2" s="1"/>
  <c r="AF390" i="2"/>
  <c r="AH390" i="2" s="1"/>
  <c r="AF391" i="2"/>
  <c r="AH391" i="2" s="1"/>
  <c r="AF392" i="2"/>
  <c r="AH392" i="2" s="1"/>
  <c r="AF393" i="2"/>
  <c r="AH393" i="2" s="1"/>
  <c r="AF394" i="2"/>
  <c r="AH394" i="2" s="1"/>
  <c r="AF395" i="2"/>
  <c r="AH395" i="2" s="1"/>
  <c r="AF396" i="2"/>
  <c r="AH396" i="2" s="1"/>
  <c r="AF397" i="2"/>
  <c r="AH397" i="2" s="1"/>
  <c r="AF398" i="2"/>
  <c r="AH398" i="2" s="1"/>
  <c r="AF399" i="2"/>
  <c r="AH399" i="2" s="1"/>
  <c r="AF400" i="2"/>
  <c r="AH400" i="2" s="1"/>
  <c r="AF401" i="2"/>
  <c r="AH401" i="2" s="1"/>
  <c r="AF402" i="2"/>
  <c r="AH402" i="2" s="1"/>
  <c r="AF403" i="2"/>
  <c r="AH403" i="2" s="1"/>
  <c r="AF404" i="2"/>
  <c r="AH404" i="2" s="1"/>
  <c r="AF405" i="2"/>
  <c r="AH405" i="2" s="1"/>
  <c r="AF406" i="2"/>
  <c r="AH406" i="2" s="1"/>
  <c r="AF407" i="2"/>
  <c r="AH407" i="2" s="1"/>
  <c r="AF408" i="2"/>
  <c r="AH408" i="2" s="1"/>
  <c r="AF409" i="2"/>
  <c r="AH409" i="2" s="1"/>
  <c r="AF410" i="2"/>
  <c r="AH410" i="2" s="1"/>
  <c r="AF411" i="2"/>
  <c r="AH411" i="2" s="1"/>
  <c r="AF412" i="2"/>
  <c r="AH412" i="2" s="1"/>
  <c r="AF413" i="2"/>
  <c r="AH413" i="2" s="1"/>
  <c r="AF414" i="2"/>
  <c r="AH414" i="2" s="1"/>
  <c r="AF415" i="2"/>
  <c r="AH415" i="2" s="1"/>
  <c r="AF416" i="2"/>
  <c r="AH416" i="2" s="1"/>
  <c r="AF417" i="2"/>
  <c r="AH417" i="2" s="1"/>
  <c r="AF418" i="2"/>
  <c r="AH418" i="2" s="1"/>
  <c r="AF419" i="2"/>
  <c r="AH419" i="2" s="1"/>
  <c r="AF420" i="2"/>
  <c r="AH420" i="2" s="1"/>
  <c r="AF421" i="2"/>
  <c r="AH421" i="2" s="1"/>
  <c r="AF422" i="2"/>
  <c r="AH422" i="2" s="1"/>
  <c r="AF423" i="2"/>
  <c r="AH423" i="2" s="1"/>
  <c r="AF424" i="2"/>
  <c r="AH424" i="2" s="1"/>
  <c r="AF425" i="2"/>
  <c r="AH425" i="2" s="1"/>
  <c r="AF426" i="2"/>
  <c r="AH426" i="2" s="1"/>
  <c r="AF427" i="2"/>
  <c r="AH427" i="2" s="1"/>
  <c r="AF428" i="2"/>
  <c r="AH428" i="2" s="1"/>
  <c r="AF429" i="2"/>
  <c r="AH429" i="2" s="1"/>
  <c r="AF430" i="2"/>
  <c r="AH430" i="2" s="1"/>
  <c r="AF431" i="2"/>
  <c r="AH431" i="2" s="1"/>
  <c r="AF432" i="2"/>
  <c r="AH432" i="2" s="1"/>
  <c r="AF433" i="2"/>
  <c r="AH433" i="2" s="1"/>
  <c r="AF434" i="2"/>
  <c r="AH434" i="2" s="1"/>
  <c r="AF435" i="2"/>
  <c r="AH435" i="2" s="1"/>
  <c r="AF436" i="2"/>
  <c r="AH436" i="2" s="1"/>
  <c r="AF437" i="2"/>
  <c r="AH437" i="2" s="1"/>
  <c r="AF438" i="2"/>
  <c r="AH438" i="2" s="1"/>
  <c r="AF439" i="2"/>
  <c r="AH439" i="2" s="1"/>
  <c r="AF440" i="2"/>
  <c r="AH440" i="2" s="1"/>
  <c r="AF441" i="2"/>
  <c r="AH441" i="2" s="1"/>
  <c r="AF442" i="2"/>
  <c r="AH442" i="2" s="1"/>
  <c r="AF443" i="2"/>
  <c r="AH443" i="2" s="1"/>
  <c r="AF444" i="2"/>
  <c r="AH444" i="2" s="1"/>
  <c r="AF445" i="2"/>
  <c r="AH445" i="2" s="1"/>
  <c r="AF446" i="2"/>
  <c r="AH446" i="2" s="1"/>
  <c r="AF447" i="2"/>
  <c r="AH447" i="2" s="1"/>
  <c r="AF448" i="2"/>
  <c r="AH448" i="2" s="1"/>
  <c r="AF449" i="2"/>
  <c r="AH449" i="2" s="1"/>
  <c r="AF450" i="2"/>
  <c r="AH450" i="2" s="1"/>
  <c r="AF451" i="2"/>
  <c r="AH451" i="2" s="1"/>
  <c r="AF452" i="2"/>
  <c r="AH452" i="2" s="1"/>
  <c r="AF453" i="2"/>
  <c r="AH453" i="2" s="1"/>
  <c r="AF454" i="2"/>
  <c r="AH454" i="2" s="1"/>
  <c r="AF455" i="2"/>
  <c r="AH455" i="2" s="1"/>
  <c r="AF456" i="2"/>
  <c r="AH456" i="2" s="1"/>
  <c r="AF457" i="2"/>
  <c r="AH457" i="2" s="1"/>
  <c r="AF458" i="2"/>
  <c r="AH458" i="2" s="1"/>
  <c r="AF459" i="2"/>
  <c r="AH459" i="2" s="1"/>
  <c r="AF460" i="2"/>
  <c r="AH460" i="2" s="1"/>
  <c r="AF461" i="2"/>
  <c r="AH461" i="2" s="1"/>
  <c r="AF462" i="2"/>
  <c r="AH462" i="2" s="1"/>
  <c r="AF463" i="2"/>
  <c r="AH463" i="2" s="1"/>
  <c r="AF464" i="2"/>
  <c r="AH464" i="2" s="1"/>
  <c r="AF465" i="2"/>
  <c r="AH465" i="2" s="1"/>
  <c r="AF466" i="2"/>
  <c r="AH466" i="2" s="1"/>
  <c r="AF467" i="2"/>
  <c r="AH467" i="2" s="1"/>
  <c r="AF468" i="2"/>
  <c r="AH468" i="2" s="1"/>
  <c r="AF469" i="2"/>
  <c r="AH469" i="2" s="1"/>
  <c r="AF470" i="2"/>
  <c r="AH470" i="2" s="1"/>
  <c r="AF471" i="2"/>
  <c r="AH471" i="2" s="1"/>
  <c r="AF472" i="2"/>
  <c r="AH472" i="2" s="1"/>
  <c r="AF473" i="2"/>
  <c r="AH473" i="2" s="1"/>
  <c r="AF474" i="2"/>
  <c r="AH474" i="2" s="1"/>
  <c r="AF475" i="2"/>
  <c r="AH475" i="2" s="1"/>
  <c r="AF476" i="2"/>
  <c r="AH476" i="2" s="1"/>
  <c r="AF477" i="2"/>
  <c r="AH477" i="2" s="1"/>
  <c r="AF478" i="2"/>
  <c r="AH478" i="2" s="1"/>
  <c r="AF479" i="2"/>
  <c r="AH479" i="2" s="1"/>
  <c r="AF480" i="2"/>
  <c r="AH480" i="2" s="1"/>
  <c r="AF481" i="2"/>
  <c r="AH481" i="2" s="1"/>
  <c r="AF482" i="2"/>
  <c r="AH482" i="2" s="1"/>
  <c r="AF483" i="2"/>
  <c r="AH483" i="2" s="1"/>
  <c r="AF484" i="2"/>
  <c r="AH484" i="2" s="1"/>
  <c r="AF485" i="2"/>
  <c r="AH485" i="2" s="1"/>
  <c r="AF486" i="2"/>
  <c r="AH486" i="2" s="1"/>
  <c r="AF487" i="2"/>
  <c r="AH487" i="2" s="1"/>
  <c r="AF488" i="2"/>
  <c r="AH488" i="2" s="1"/>
  <c r="AF489" i="2"/>
  <c r="AH489" i="2" s="1"/>
  <c r="AF490" i="2"/>
  <c r="AH490" i="2" s="1"/>
  <c r="AF491" i="2"/>
  <c r="AH491" i="2" s="1"/>
  <c r="AF492" i="2"/>
  <c r="AH492" i="2" s="1"/>
  <c r="AF493" i="2"/>
  <c r="AH493" i="2" s="1"/>
  <c r="AF494" i="2"/>
  <c r="AH494" i="2" s="1"/>
  <c r="AF495" i="2"/>
  <c r="AH495" i="2" s="1"/>
  <c r="AF496" i="2"/>
  <c r="AH496" i="2" s="1"/>
  <c r="AF497" i="2"/>
  <c r="AH497" i="2" s="1"/>
  <c r="AF498" i="2"/>
  <c r="AH498" i="2" s="1"/>
  <c r="AF499" i="2"/>
  <c r="AH499" i="2" s="1"/>
  <c r="AF500" i="2"/>
  <c r="AH500" i="2" s="1"/>
  <c r="AF501" i="2"/>
  <c r="AH501" i="2" s="1"/>
  <c r="AF502" i="2"/>
  <c r="AH502" i="2" s="1"/>
  <c r="AF503" i="2"/>
  <c r="AH503" i="2" s="1"/>
  <c r="AF504" i="2"/>
  <c r="AH504" i="2" s="1"/>
  <c r="AF505" i="2"/>
  <c r="AH505" i="2" s="1"/>
  <c r="AF506" i="2"/>
  <c r="AH506" i="2" s="1"/>
  <c r="AF507" i="2"/>
  <c r="AH507" i="2" s="1"/>
  <c r="AF508" i="2"/>
  <c r="AH508" i="2" s="1"/>
  <c r="AF509" i="2"/>
  <c r="AH509" i="2" s="1"/>
  <c r="AF510" i="2"/>
  <c r="AH510" i="2" s="1"/>
  <c r="AF511" i="2"/>
  <c r="AH511" i="2" s="1"/>
  <c r="AF512" i="2"/>
  <c r="AH512" i="2" s="1"/>
  <c r="AF513" i="2"/>
  <c r="AH513" i="2" s="1"/>
  <c r="AF514" i="2"/>
  <c r="AH514" i="2" s="1"/>
  <c r="AF515" i="2"/>
  <c r="AH515" i="2" s="1"/>
  <c r="AF516" i="2"/>
  <c r="AH516" i="2" s="1"/>
  <c r="AF517" i="2"/>
  <c r="AH517" i="2" s="1"/>
  <c r="AF518" i="2"/>
  <c r="AH518" i="2" s="1"/>
  <c r="AF519" i="2"/>
  <c r="AH519" i="2" s="1"/>
  <c r="AF520" i="2"/>
  <c r="AH520" i="2" s="1"/>
  <c r="AF521" i="2"/>
  <c r="AH521" i="2" s="1"/>
  <c r="AF522" i="2"/>
  <c r="AH522" i="2" s="1"/>
  <c r="AF523" i="2"/>
  <c r="AH523" i="2" s="1"/>
  <c r="AF524" i="2"/>
  <c r="AH524" i="2" s="1"/>
  <c r="AF525" i="2"/>
  <c r="AH525" i="2" s="1"/>
  <c r="AF526" i="2"/>
  <c r="AH526" i="2" s="1"/>
  <c r="AF527" i="2"/>
  <c r="AH527" i="2" s="1"/>
  <c r="AF528" i="2"/>
  <c r="AH528" i="2" s="1"/>
  <c r="AF529" i="2"/>
  <c r="AH529" i="2" s="1"/>
  <c r="AF530" i="2"/>
  <c r="AH530" i="2" s="1"/>
  <c r="AF531" i="2"/>
  <c r="AH531" i="2" s="1"/>
  <c r="AF532" i="2"/>
  <c r="AH532" i="2" s="1"/>
  <c r="AF533" i="2"/>
  <c r="AH533" i="2" s="1"/>
  <c r="AF534" i="2"/>
  <c r="AH534" i="2" s="1"/>
  <c r="AF535" i="2"/>
  <c r="AH535" i="2" s="1"/>
  <c r="AF536" i="2"/>
  <c r="AH536" i="2" s="1"/>
  <c r="AF537" i="2"/>
  <c r="AH537" i="2" s="1"/>
  <c r="AF538" i="2"/>
  <c r="AH538" i="2" s="1"/>
  <c r="AF539" i="2"/>
  <c r="AH539" i="2" s="1"/>
  <c r="AF540" i="2"/>
  <c r="AH540" i="2" s="1"/>
  <c r="AF541" i="2"/>
  <c r="AH541" i="2" s="1"/>
  <c r="AF542" i="2"/>
  <c r="AH542" i="2" s="1"/>
  <c r="AF543" i="2"/>
  <c r="AH543" i="2" s="1"/>
  <c r="AF544" i="2"/>
  <c r="AH544" i="2" s="1"/>
  <c r="AF545" i="2"/>
  <c r="AH545" i="2" s="1"/>
  <c r="AF546" i="2"/>
  <c r="AH546" i="2" s="1"/>
  <c r="AF547" i="2"/>
  <c r="AH547" i="2" s="1"/>
  <c r="AF548" i="2"/>
  <c r="AH548" i="2" s="1"/>
  <c r="AF549" i="2"/>
  <c r="AH549" i="2" s="1"/>
  <c r="AF550" i="2"/>
  <c r="AH550" i="2" s="1"/>
  <c r="AF551" i="2"/>
  <c r="AH551" i="2" s="1"/>
  <c r="AF552" i="2"/>
  <c r="AH552" i="2" s="1"/>
  <c r="AF553" i="2"/>
  <c r="AH553" i="2" s="1"/>
  <c r="AF554" i="2"/>
  <c r="AH554" i="2" s="1"/>
  <c r="AF555" i="2"/>
  <c r="AH555" i="2" s="1"/>
  <c r="AF556" i="2"/>
  <c r="AH556" i="2" s="1"/>
  <c r="AF557" i="2"/>
  <c r="AH557" i="2" s="1"/>
  <c r="AF558" i="2"/>
  <c r="AH558" i="2" s="1"/>
  <c r="AF559" i="2"/>
  <c r="AH559" i="2" s="1"/>
  <c r="AF560" i="2"/>
  <c r="AH560" i="2" s="1"/>
  <c r="AF561" i="2"/>
  <c r="AH561" i="2" s="1"/>
  <c r="AF562" i="2"/>
  <c r="AH562" i="2" s="1"/>
  <c r="AF563" i="2"/>
  <c r="AH563" i="2" s="1"/>
  <c r="AF564" i="2"/>
  <c r="AH564" i="2" s="1"/>
  <c r="AF565" i="2"/>
  <c r="AH565" i="2" s="1"/>
  <c r="AF566" i="2"/>
  <c r="AH566" i="2" s="1"/>
  <c r="AF567" i="2"/>
  <c r="AH567" i="2" s="1"/>
  <c r="AF568" i="2"/>
  <c r="AH568" i="2" s="1"/>
  <c r="AF569" i="2"/>
  <c r="AH569" i="2" s="1"/>
  <c r="AF570" i="2"/>
  <c r="AH570" i="2" s="1"/>
  <c r="AF571" i="2"/>
  <c r="AH571" i="2" s="1"/>
  <c r="AF572" i="2"/>
  <c r="AH572" i="2" s="1"/>
  <c r="AF573" i="2"/>
  <c r="AH573" i="2" s="1"/>
  <c r="AF574" i="2"/>
  <c r="AH574" i="2" s="1"/>
  <c r="AF575" i="2"/>
  <c r="AH575" i="2" s="1"/>
  <c r="AF576" i="2"/>
  <c r="AH576" i="2" s="1"/>
  <c r="AF577" i="2"/>
  <c r="AH577" i="2" s="1"/>
  <c r="AF578" i="2"/>
  <c r="AH578" i="2" s="1"/>
  <c r="AF579" i="2"/>
  <c r="AH579" i="2" s="1"/>
  <c r="AF580" i="2"/>
  <c r="AH580" i="2" s="1"/>
  <c r="AF581" i="2"/>
  <c r="AH581" i="2" s="1"/>
  <c r="AF582" i="2"/>
  <c r="AH582" i="2" s="1"/>
  <c r="AF583" i="2"/>
  <c r="AH583" i="2" s="1"/>
  <c r="AF584" i="2"/>
  <c r="AH584" i="2" s="1"/>
  <c r="AF585" i="2"/>
  <c r="AH585" i="2" s="1"/>
  <c r="AF586" i="2"/>
  <c r="AH586" i="2" s="1"/>
  <c r="AF587" i="2"/>
  <c r="AH587" i="2" s="1"/>
  <c r="AF588" i="2"/>
  <c r="AH588" i="2" s="1"/>
  <c r="AF589" i="2"/>
  <c r="AH589" i="2" s="1"/>
  <c r="AF590" i="2"/>
  <c r="AH590" i="2" s="1"/>
  <c r="AF591" i="2"/>
  <c r="AH591" i="2" s="1"/>
  <c r="AF592" i="2"/>
  <c r="AH592" i="2" s="1"/>
  <c r="AF593" i="2"/>
  <c r="AH593" i="2" s="1"/>
  <c r="AF594" i="2"/>
  <c r="AH594" i="2" s="1"/>
  <c r="AF595" i="2"/>
  <c r="AH595" i="2" s="1"/>
  <c r="AF596" i="2"/>
  <c r="AH596" i="2" s="1"/>
  <c r="AF597" i="2"/>
  <c r="AH597" i="2" s="1"/>
  <c r="AF598" i="2"/>
  <c r="AH598" i="2" s="1"/>
  <c r="AF599" i="2"/>
  <c r="AH599" i="2" s="1"/>
  <c r="AF600" i="2"/>
  <c r="AH600" i="2" s="1"/>
  <c r="AF601" i="2"/>
  <c r="AH601" i="2" s="1"/>
  <c r="AF602" i="2"/>
  <c r="AH602" i="2" s="1"/>
  <c r="AF603" i="2"/>
  <c r="AH603" i="2" s="1"/>
  <c r="AF604" i="2"/>
  <c r="AH604" i="2" s="1"/>
  <c r="AF605" i="2"/>
  <c r="AH605" i="2" s="1"/>
  <c r="AF606" i="2"/>
  <c r="AH606" i="2" s="1"/>
  <c r="AF607" i="2"/>
  <c r="AH607" i="2" s="1"/>
  <c r="AF608" i="2"/>
  <c r="AH608" i="2" s="1"/>
  <c r="AF609" i="2"/>
  <c r="AH609" i="2" s="1"/>
  <c r="AF610" i="2"/>
  <c r="AH610" i="2" s="1"/>
  <c r="AF611" i="2"/>
  <c r="AH611" i="2" s="1"/>
  <c r="AF612" i="2"/>
  <c r="AH612" i="2" s="1"/>
  <c r="AF613" i="2"/>
  <c r="AH613" i="2" s="1"/>
  <c r="AF614" i="2"/>
  <c r="AH614" i="2" s="1"/>
  <c r="AF615" i="2"/>
  <c r="AH615" i="2" s="1"/>
  <c r="AF616" i="2"/>
  <c r="AH616" i="2" s="1"/>
  <c r="AF617" i="2"/>
  <c r="AH617" i="2" s="1"/>
  <c r="AF618" i="2"/>
  <c r="AH618" i="2" s="1"/>
  <c r="AF619" i="2"/>
  <c r="AH619" i="2" s="1"/>
  <c r="AF620" i="2"/>
  <c r="AH620" i="2" s="1"/>
  <c r="AF621" i="2"/>
  <c r="AH621" i="2" s="1"/>
  <c r="AF622" i="2"/>
  <c r="AH622" i="2" s="1"/>
  <c r="AF623" i="2"/>
  <c r="AH623" i="2" s="1"/>
  <c r="AF624" i="2"/>
  <c r="AH624" i="2" s="1"/>
  <c r="AF625" i="2"/>
  <c r="AH625" i="2" s="1"/>
  <c r="AF626" i="2"/>
  <c r="AH626" i="2" s="1"/>
  <c r="AF627" i="2"/>
  <c r="AH627" i="2" s="1"/>
  <c r="AF628" i="2"/>
  <c r="AH628" i="2" s="1"/>
  <c r="AF629" i="2"/>
  <c r="AH629" i="2" s="1"/>
  <c r="AF630" i="2"/>
  <c r="AH630" i="2" s="1"/>
  <c r="AF631" i="2"/>
  <c r="AH631" i="2" s="1"/>
  <c r="AF632" i="2"/>
  <c r="AH632" i="2" s="1"/>
  <c r="AF633" i="2"/>
  <c r="AH633" i="2" s="1"/>
  <c r="AF634" i="2"/>
  <c r="AH634" i="2" s="1"/>
  <c r="AF635" i="2"/>
  <c r="AH635" i="2" s="1"/>
  <c r="AF636" i="2"/>
  <c r="AH636" i="2" s="1"/>
  <c r="AF637" i="2"/>
  <c r="AH637" i="2" s="1"/>
  <c r="AF638" i="2"/>
  <c r="AH638" i="2" s="1"/>
  <c r="AF639" i="2"/>
  <c r="AH639" i="2" s="1"/>
  <c r="AF640" i="2"/>
  <c r="AH640" i="2" s="1"/>
  <c r="AF641" i="2"/>
  <c r="AH641" i="2" s="1"/>
  <c r="AF642" i="2"/>
  <c r="AH642" i="2" s="1"/>
  <c r="AF643" i="2"/>
  <c r="AH643" i="2" s="1"/>
  <c r="AF644" i="2"/>
  <c r="AH644" i="2" s="1"/>
  <c r="AF645" i="2"/>
  <c r="AH645" i="2" s="1"/>
  <c r="AF646" i="2"/>
  <c r="AH646" i="2" s="1"/>
  <c r="AF647" i="2"/>
  <c r="AH647" i="2" s="1"/>
  <c r="AF648" i="2"/>
  <c r="AH648" i="2" s="1"/>
  <c r="AF649" i="2"/>
  <c r="AH649" i="2" s="1"/>
  <c r="AF650" i="2"/>
  <c r="AH650" i="2" s="1"/>
  <c r="AF651" i="2"/>
  <c r="AH651" i="2" s="1"/>
  <c r="AF652" i="2"/>
  <c r="AH652" i="2" s="1"/>
  <c r="AF653" i="2"/>
  <c r="AH653" i="2" s="1"/>
  <c r="AF654" i="2"/>
  <c r="AH654" i="2" s="1"/>
  <c r="AF655" i="2"/>
  <c r="AH655" i="2" s="1"/>
  <c r="AF656" i="2"/>
  <c r="AH656" i="2" s="1"/>
  <c r="AF657" i="2"/>
  <c r="AH657" i="2" s="1"/>
  <c r="AF658" i="2"/>
  <c r="AH658" i="2" s="1"/>
  <c r="AF659" i="2"/>
  <c r="AH659" i="2" s="1"/>
  <c r="AF660" i="2"/>
  <c r="AH660" i="2" s="1"/>
  <c r="AF661" i="2"/>
  <c r="AH661" i="2" s="1"/>
  <c r="AF662" i="2"/>
  <c r="AH662" i="2" s="1"/>
  <c r="AF663" i="2"/>
  <c r="AH663" i="2" s="1"/>
  <c r="AF664" i="2"/>
  <c r="AH664" i="2" s="1"/>
  <c r="AF665" i="2"/>
  <c r="AH665" i="2" s="1"/>
  <c r="AF666" i="2"/>
  <c r="AH666" i="2" s="1"/>
  <c r="AF667" i="2"/>
  <c r="AH667" i="2" s="1"/>
  <c r="AF668" i="2"/>
  <c r="AH668" i="2" s="1"/>
  <c r="AF669" i="2"/>
  <c r="AH669" i="2" s="1"/>
  <c r="AF670" i="2"/>
  <c r="AH670" i="2" s="1"/>
  <c r="AF671" i="2"/>
  <c r="AH671" i="2" s="1"/>
  <c r="AF672" i="2"/>
  <c r="AH672" i="2" s="1"/>
  <c r="AF673" i="2"/>
  <c r="AH673" i="2" s="1"/>
  <c r="AF674" i="2"/>
  <c r="AH674" i="2" s="1"/>
  <c r="AF675" i="2"/>
  <c r="AH675" i="2" s="1"/>
  <c r="AF676" i="2"/>
  <c r="AH676" i="2" s="1"/>
  <c r="AF677" i="2"/>
  <c r="AH677" i="2" s="1"/>
  <c r="AF678" i="2"/>
  <c r="AH678" i="2" s="1"/>
  <c r="AF679" i="2"/>
  <c r="AH679" i="2" s="1"/>
  <c r="AF680" i="2"/>
  <c r="AH680" i="2" s="1"/>
  <c r="AF681" i="2"/>
  <c r="AH681" i="2" s="1"/>
  <c r="AF682" i="2"/>
  <c r="AH682" i="2" s="1"/>
  <c r="AF683" i="2"/>
  <c r="AH683" i="2" s="1"/>
  <c r="AF684" i="2"/>
  <c r="AH684" i="2" s="1"/>
  <c r="AF685" i="2"/>
  <c r="AH685" i="2" s="1"/>
  <c r="AF686" i="2"/>
  <c r="AH686" i="2" s="1"/>
  <c r="AF687" i="2"/>
  <c r="AH687" i="2" s="1"/>
  <c r="AF688" i="2"/>
  <c r="AH688" i="2" s="1"/>
  <c r="AF689" i="2"/>
  <c r="AH689" i="2" s="1"/>
  <c r="AF690" i="2"/>
  <c r="AH690" i="2" s="1"/>
  <c r="AF691" i="2"/>
  <c r="AH691" i="2" s="1"/>
  <c r="AF692" i="2"/>
  <c r="AH692" i="2" s="1"/>
  <c r="AF693" i="2"/>
  <c r="AH693" i="2" s="1"/>
  <c r="AF694" i="2"/>
  <c r="AH694" i="2" s="1"/>
  <c r="AF695" i="2"/>
  <c r="AH695" i="2" s="1"/>
  <c r="AF696" i="2"/>
  <c r="AH696" i="2" s="1"/>
  <c r="AF697" i="2"/>
  <c r="AH697" i="2" s="1"/>
  <c r="AF698" i="2"/>
  <c r="AH698" i="2" s="1"/>
  <c r="AF699" i="2"/>
  <c r="AH699" i="2" s="1"/>
  <c r="AF700" i="2"/>
  <c r="AH700" i="2" s="1"/>
  <c r="AF701" i="2"/>
  <c r="AH701" i="2" s="1"/>
  <c r="AF702" i="2"/>
  <c r="AH702" i="2" s="1"/>
  <c r="AF703" i="2"/>
  <c r="AH703" i="2" s="1"/>
  <c r="AF704" i="2"/>
  <c r="AH704" i="2" s="1"/>
  <c r="AF705" i="2"/>
  <c r="AH705" i="2" s="1"/>
  <c r="AF706" i="2"/>
  <c r="AH706" i="2" s="1"/>
  <c r="AF707" i="2"/>
  <c r="AH707" i="2" s="1"/>
  <c r="AF708" i="2"/>
  <c r="AH708" i="2" s="1"/>
  <c r="AF709" i="2"/>
  <c r="AH709" i="2" s="1"/>
  <c r="AF710" i="2"/>
  <c r="AH710" i="2" s="1"/>
  <c r="AF711" i="2"/>
  <c r="AH711" i="2" s="1"/>
  <c r="AF712" i="2"/>
  <c r="AH712" i="2" s="1"/>
  <c r="AF713" i="2"/>
  <c r="AH713" i="2" s="1"/>
  <c r="AF714" i="2"/>
  <c r="AH714" i="2" s="1"/>
  <c r="AF715" i="2"/>
  <c r="AH715" i="2" s="1"/>
  <c r="AF716" i="2"/>
  <c r="AH716" i="2" s="1"/>
  <c r="AF717" i="2"/>
  <c r="AH717" i="2" s="1"/>
  <c r="AF718" i="2"/>
  <c r="AH718" i="2" s="1"/>
  <c r="AF719" i="2"/>
  <c r="AH719" i="2" s="1"/>
  <c r="AF720" i="2"/>
  <c r="AH720" i="2" s="1"/>
  <c r="AF721" i="2"/>
  <c r="AH721" i="2" s="1"/>
  <c r="AF722" i="2"/>
  <c r="AH722" i="2" s="1"/>
  <c r="AF723" i="2"/>
  <c r="AH723" i="2" s="1"/>
  <c r="AF724" i="2"/>
  <c r="AH724" i="2" s="1"/>
  <c r="AF725" i="2"/>
  <c r="AH725" i="2" s="1"/>
  <c r="AF726" i="2"/>
  <c r="AH726" i="2" s="1"/>
  <c r="AF727" i="2"/>
  <c r="AH727" i="2" s="1"/>
  <c r="AF728" i="2"/>
  <c r="AH728" i="2" s="1"/>
  <c r="AF729" i="2"/>
  <c r="AH729" i="2" s="1"/>
  <c r="AF730" i="2"/>
  <c r="AH730" i="2" s="1"/>
  <c r="AF731" i="2"/>
  <c r="AH731" i="2" s="1"/>
  <c r="AF732" i="2"/>
  <c r="AH732" i="2" s="1"/>
  <c r="AF733" i="2"/>
  <c r="AH733" i="2" s="1"/>
  <c r="AF734" i="2"/>
  <c r="AH734" i="2" s="1"/>
  <c r="AF735" i="2"/>
  <c r="AH735" i="2" s="1"/>
  <c r="AF736" i="2"/>
  <c r="AH736" i="2" s="1"/>
  <c r="AF737" i="2"/>
  <c r="AH737" i="2" s="1"/>
  <c r="AF738" i="2"/>
  <c r="AH738" i="2" s="1"/>
  <c r="AF739" i="2"/>
  <c r="AH739" i="2" s="1"/>
  <c r="AF740" i="2"/>
  <c r="AH740" i="2" s="1"/>
  <c r="AF741" i="2"/>
  <c r="AH741" i="2" s="1"/>
  <c r="AF742" i="2"/>
  <c r="AH742" i="2" s="1"/>
  <c r="AF743" i="2"/>
  <c r="AH743" i="2" s="1"/>
  <c r="AF744" i="2"/>
  <c r="AH744" i="2" s="1"/>
  <c r="AF745" i="2"/>
  <c r="AH745" i="2" s="1"/>
  <c r="AF746" i="2"/>
  <c r="AH746" i="2" s="1"/>
  <c r="AF747" i="2"/>
  <c r="AH747" i="2" s="1"/>
  <c r="AF748" i="2"/>
  <c r="AH748" i="2" s="1"/>
  <c r="AF749" i="2"/>
  <c r="AH749" i="2" s="1"/>
  <c r="AF750" i="2"/>
  <c r="AH750" i="2" s="1"/>
  <c r="AF751" i="2"/>
  <c r="AH751" i="2" s="1"/>
  <c r="AF752" i="2"/>
  <c r="AH752" i="2" s="1"/>
  <c r="AF753" i="2"/>
  <c r="AH753" i="2" s="1"/>
  <c r="AF754" i="2"/>
  <c r="AH754" i="2" s="1"/>
  <c r="AF755" i="2"/>
  <c r="AH755" i="2" s="1"/>
  <c r="AF756" i="2"/>
  <c r="AH756" i="2" s="1"/>
  <c r="AF757" i="2"/>
  <c r="AH757" i="2" s="1"/>
  <c r="AF758" i="2"/>
  <c r="AH758" i="2" s="1"/>
  <c r="AF759" i="2"/>
  <c r="AH759" i="2" s="1"/>
  <c r="AF760" i="2"/>
  <c r="AH760" i="2" s="1"/>
  <c r="AF761" i="2"/>
  <c r="AH761" i="2" s="1"/>
  <c r="AF762" i="2"/>
  <c r="AH762" i="2" s="1"/>
  <c r="AF763" i="2"/>
  <c r="AH763" i="2" s="1"/>
  <c r="AF764" i="2"/>
  <c r="AH764" i="2" s="1"/>
  <c r="AF765" i="2"/>
  <c r="AH765" i="2" s="1"/>
  <c r="AF766" i="2"/>
  <c r="AH766" i="2" s="1"/>
  <c r="AF767" i="2"/>
  <c r="AH767" i="2" s="1"/>
  <c r="AF768" i="2"/>
  <c r="AH768" i="2" s="1"/>
  <c r="AF769" i="2"/>
  <c r="AH769" i="2" s="1"/>
  <c r="AF770" i="2"/>
  <c r="AH770" i="2" s="1"/>
  <c r="AF771" i="2"/>
  <c r="AH771" i="2" s="1"/>
  <c r="AF772" i="2"/>
  <c r="AH772" i="2" s="1"/>
  <c r="AF773" i="2"/>
  <c r="AH773" i="2" s="1"/>
  <c r="AF774" i="2"/>
  <c r="AH774" i="2" s="1"/>
  <c r="AF775" i="2"/>
  <c r="AH775" i="2" s="1"/>
  <c r="AF776" i="2"/>
  <c r="AH776" i="2" s="1"/>
  <c r="AF777" i="2"/>
  <c r="AH777" i="2" s="1"/>
  <c r="AF778" i="2"/>
  <c r="AH778" i="2" s="1"/>
  <c r="AF779" i="2"/>
  <c r="AH779" i="2" s="1"/>
  <c r="AF780" i="2"/>
  <c r="AH780" i="2" s="1"/>
  <c r="AF781" i="2"/>
  <c r="AH781" i="2" s="1"/>
  <c r="AF782" i="2"/>
  <c r="AH782" i="2" s="1"/>
  <c r="AF783" i="2"/>
  <c r="AH783" i="2" s="1"/>
  <c r="AF784" i="2"/>
  <c r="AH784" i="2" s="1"/>
  <c r="AF785" i="2"/>
  <c r="AH785" i="2" s="1"/>
  <c r="AF786" i="2"/>
  <c r="AH786" i="2" s="1"/>
  <c r="AF787" i="2"/>
  <c r="AH787" i="2" s="1"/>
  <c r="AF788" i="2"/>
  <c r="AH788" i="2" s="1"/>
  <c r="AF789" i="2"/>
  <c r="AH789" i="2" s="1"/>
  <c r="AF790" i="2"/>
  <c r="AH790" i="2" s="1"/>
  <c r="AF791" i="2"/>
  <c r="AH791" i="2" s="1"/>
  <c r="AF792" i="2"/>
  <c r="AH792" i="2" s="1"/>
  <c r="AF793" i="2"/>
  <c r="AH793" i="2" s="1"/>
  <c r="AF794" i="2"/>
  <c r="AH794" i="2" s="1"/>
  <c r="AF795" i="2"/>
  <c r="AH795" i="2" s="1"/>
  <c r="AF796" i="2"/>
  <c r="AH796" i="2" s="1"/>
  <c r="AF797" i="2"/>
  <c r="AH797" i="2" s="1"/>
  <c r="AF798" i="2"/>
  <c r="AH798" i="2" s="1"/>
  <c r="AF799" i="2"/>
  <c r="AH799" i="2" s="1"/>
  <c r="AF800" i="2"/>
  <c r="AH800" i="2" s="1"/>
  <c r="AF801" i="2"/>
  <c r="AH801" i="2" s="1"/>
  <c r="AF802" i="2"/>
  <c r="AH802" i="2" s="1"/>
  <c r="AF803" i="2"/>
  <c r="AH803" i="2" s="1"/>
  <c r="AF804" i="2"/>
  <c r="AH804" i="2" s="1"/>
  <c r="AF805" i="2"/>
  <c r="AH805" i="2" s="1"/>
  <c r="AF806" i="2"/>
  <c r="AH806" i="2" s="1"/>
  <c r="AF807" i="2"/>
  <c r="AH807" i="2" s="1"/>
  <c r="AF808" i="2"/>
  <c r="AH808" i="2" s="1"/>
  <c r="AF809" i="2"/>
  <c r="AH809" i="2" s="1"/>
  <c r="AF810" i="2"/>
  <c r="AH810" i="2" s="1"/>
  <c r="AF811" i="2"/>
  <c r="AH811" i="2" s="1"/>
  <c r="AF812" i="2"/>
  <c r="AH812" i="2" s="1"/>
  <c r="AF813" i="2"/>
  <c r="AH813" i="2" s="1"/>
  <c r="AF814" i="2"/>
  <c r="AH814" i="2" s="1"/>
  <c r="AF815" i="2"/>
  <c r="AH815" i="2" s="1"/>
  <c r="AF816" i="2"/>
  <c r="AH816" i="2" s="1"/>
  <c r="AF817" i="2"/>
  <c r="AH817" i="2" s="1"/>
  <c r="AF818" i="2"/>
  <c r="AH818" i="2" s="1"/>
  <c r="AF819" i="2"/>
  <c r="AH819" i="2" s="1"/>
  <c r="AF820" i="2"/>
  <c r="AH820" i="2" s="1"/>
  <c r="AF821" i="2"/>
  <c r="AH821" i="2" s="1"/>
  <c r="AF822" i="2"/>
  <c r="AH822" i="2" s="1"/>
  <c r="AF823" i="2"/>
  <c r="AH823" i="2" s="1"/>
  <c r="AF824" i="2"/>
  <c r="AH824" i="2" s="1"/>
  <c r="AF825" i="2"/>
  <c r="AH825" i="2" s="1"/>
  <c r="AF826" i="2"/>
  <c r="AH826" i="2" s="1"/>
  <c r="AF827" i="2"/>
  <c r="AH827" i="2" s="1"/>
  <c r="AF828" i="2"/>
  <c r="AH828" i="2" s="1"/>
  <c r="AF829" i="2"/>
  <c r="AH829" i="2" s="1"/>
  <c r="AF830" i="2"/>
  <c r="AH830" i="2" s="1"/>
  <c r="AF831" i="2"/>
  <c r="AH831" i="2" s="1"/>
  <c r="AF832" i="2"/>
  <c r="AH832" i="2" s="1"/>
  <c r="AF833" i="2"/>
  <c r="AH833" i="2" s="1"/>
  <c r="AF834" i="2"/>
  <c r="AH834" i="2" s="1"/>
  <c r="AF835" i="2"/>
  <c r="AH835" i="2" s="1"/>
  <c r="AF836" i="2"/>
  <c r="AH836" i="2" s="1"/>
  <c r="AF837" i="2"/>
  <c r="AH837" i="2" s="1"/>
  <c r="AF838" i="2"/>
  <c r="AH838" i="2" s="1"/>
  <c r="AF839" i="2"/>
  <c r="AH839" i="2" s="1"/>
  <c r="AF840" i="2"/>
  <c r="AH840" i="2" s="1"/>
  <c r="AF841" i="2"/>
  <c r="AH841" i="2" s="1"/>
  <c r="AF842" i="2"/>
  <c r="AH842" i="2" s="1"/>
  <c r="AF843" i="2"/>
  <c r="AH843" i="2" s="1"/>
  <c r="AF844" i="2"/>
  <c r="AH844" i="2" s="1"/>
  <c r="AF845" i="2"/>
  <c r="AH845" i="2" s="1"/>
  <c r="AF846" i="2"/>
  <c r="AH846" i="2" s="1"/>
  <c r="AF847" i="2"/>
  <c r="AH847" i="2" s="1"/>
  <c r="AF848" i="2"/>
  <c r="AH848" i="2" s="1"/>
  <c r="AF849" i="2"/>
  <c r="AH849" i="2" s="1"/>
  <c r="AF850" i="2"/>
  <c r="AH850" i="2" s="1"/>
  <c r="AF851" i="2"/>
  <c r="AH851" i="2" s="1"/>
  <c r="AF852" i="2"/>
  <c r="AH852" i="2" s="1"/>
  <c r="AF853" i="2"/>
  <c r="AH853" i="2" s="1"/>
  <c r="AF854" i="2"/>
  <c r="AH854" i="2" s="1"/>
  <c r="AF855" i="2"/>
  <c r="AH855" i="2" s="1"/>
  <c r="AF856" i="2"/>
  <c r="AH856" i="2" s="1"/>
  <c r="AF857" i="2"/>
  <c r="AH857" i="2" s="1"/>
  <c r="AF858" i="2"/>
  <c r="AH858" i="2" s="1"/>
  <c r="AF859" i="2"/>
  <c r="AH859" i="2" s="1"/>
  <c r="AF860" i="2"/>
  <c r="AH860" i="2" s="1"/>
  <c r="AF861" i="2"/>
  <c r="AH861" i="2" s="1"/>
  <c r="AF862" i="2"/>
  <c r="AH862" i="2" s="1"/>
  <c r="AF863" i="2"/>
  <c r="AH863" i="2" s="1"/>
  <c r="AF864" i="2"/>
  <c r="AH864" i="2" s="1"/>
  <c r="AF865" i="2"/>
  <c r="AH865" i="2" s="1"/>
  <c r="AF866" i="2"/>
  <c r="AH866" i="2" s="1"/>
  <c r="AF867" i="2"/>
  <c r="AH867" i="2" s="1"/>
  <c r="AF868" i="2"/>
  <c r="AH868" i="2" s="1"/>
  <c r="AF869" i="2"/>
  <c r="AH869" i="2" s="1"/>
  <c r="AF870" i="2"/>
  <c r="AH870" i="2" s="1"/>
  <c r="AF871" i="2"/>
  <c r="AH871" i="2" s="1"/>
  <c r="AF872" i="2"/>
  <c r="AH872" i="2" s="1"/>
  <c r="AF873" i="2"/>
  <c r="AH873" i="2" s="1"/>
  <c r="AF874" i="2"/>
  <c r="AH874" i="2" s="1"/>
  <c r="AF875" i="2"/>
  <c r="AH875" i="2" s="1"/>
  <c r="AF876" i="2"/>
  <c r="AH876" i="2" s="1"/>
  <c r="AF877" i="2"/>
  <c r="AH877" i="2" s="1"/>
  <c r="AF878" i="2"/>
  <c r="AH878" i="2" s="1"/>
  <c r="AF879" i="2"/>
  <c r="AH879" i="2" s="1"/>
  <c r="AF880" i="2"/>
  <c r="AH880" i="2" s="1"/>
  <c r="AF881" i="2"/>
  <c r="AH881" i="2" s="1"/>
  <c r="AF882" i="2"/>
  <c r="AH882" i="2" s="1"/>
  <c r="AF883" i="2"/>
  <c r="AH883" i="2" s="1"/>
  <c r="AF884" i="2"/>
  <c r="AH884" i="2" s="1"/>
  <c r="AF885" i="2"/>
  <c r="AH885" i="2" s="1"/>
  <c r="AF886" i="2"/>
  <c r="AH886" i="2" s="1"/>
  <c r="AF887" i="2"/>
  <c r="AH887" i="2" s="1"/>
  <c r="AF888" i="2"/>
  <c r="AH888" i="2" s="1"/>
  <c r="AF889" i="2"/>
  <c r="AH889" i="2" s="1"/>
  <c r="AF890" i="2"/>
  <c r="AH890" i="2" s="1"/>
  <c r="AF891" i="2"/>
  <c r="AH891" i="2" s="1"/>
  <c r="AF892" i="2"/>
  <c r="AH892" i="2" s="1"/>
  <c r="AF893" i="2"/>
  <c r="AH893" i="2" s="1"/>
  <c r="AF894" i="2"/>
  <c r="AH894" i="2" s="1"/>
  <c r="AF895" i="2"/>
  <c r="AH895" i="2" s="1"/>
  <c r="AF896" i="2"/>
  <c r="AH896" i="2" s="1"/>
  <c r="AF897" i="2"/>
  <c r="AH897" i="2" s="1"/>
  <c r="AF898" i="2"/>
  <c r="AH898" i="2" s="1"/>
  <c r="AF899" i="2"/>
  <c r="AH899" i="2" s="1"/>
  <c r="AF900" i="2"/>
  <c r="AH900" i="2" s="1"/>
  <c r="AF901" i="2"/>
  <c r="AH901" i="2" s="1"/>
  <c r="AF902" i="2"/>
  <c r="AH902" i="2" s="1"/>
  <c r="AF903" i="2"/>
  <c r="AH903" i="2" s="1"/>
  <c r="AF904" i="2"/>
  <c r="AH904" i="2" s="1"/>
  <c r="AF905" i="2"/>
  <c r="AH905" i="2" s="1"/>
  <c r="AF906" i="2"/>
  <c r="AH906" i="2" s="1"/>
  <c r="AF907" i="2"/>
  <c r="AH907" i="2" s="1"/>
  <c r="AF908" i="2"/>
  <c r="AH908" i="2" s="1"/>
  <c r="AF909" i="2"/>
  <c r="AH909" i="2" s="1"/>
  <c r="AF910" i="2"/>
  <c r="AH910" i="2" s="1"/>
  <c r="AF911" i="2"/>
  <c r="AH911" i="2" s="1"/>
  <c r="AF912" i="2"/>
  <c r="AH912" i="2" s="1"/>
  <c r="AF913" i="2"/>
  <c r="AH913" i="2" s="1"/>
  <c r="AF914" i="2"/>
  <c r="AH914" i="2" s="1"/>
  <c r="AF915" i="2"/>
  <c r="AH915" i="2" s="1"/>
  <c r="AF916" i="2"/>
  <c r="AH916" i="2" s="1"/>
  <c r="AF917" i="2"/>
  <c r="AH917" i="2" s="1"/>
  <c r="AF918" i="2"/>
  <c r="AH918" i="2" s="1"/>
  <c r="AF919" i="2"/>
  <c r="AH919" i="2" s="1"/>
  <c r="AF920" i="2"/>
  <c r="AH920" i="2" s="1"/>
  <c r="AF921" i="2"/>
  <c r="AH921" i="2" s="1"/>
  <c r="AF922" i="2"/>
  <c r="AH922" i="2" s="1"/>
  <c r="AF923" i="2"/>
  <c r="AH923" i="2" s="1"/>
  <c r="AF924" i="2"/>
  <c r="AH924" i="2" s="1"/>
  <c r="AF925" i="2"/>
  <c r="AH925" i="2" s="1"/>
  <c r="AF926" i="2"/>
  <c r="AH926" i="2" s="1"/>
  <c r="AF927" i="2"/>
  <c r="AH927" i="2" s="1"/>
  <c r="AF928" i="2"/>
  <c r="AH928" i="2" s="1"/>
  <c r="AF929" i="2"/>
  <c r="AH929" i="2" s="1"/>
  <c r="AF930" i="2"/>
  <c r="AH930" i="2" s="1"/>
  <c r="AF931" i="2"/>
  <c r="AH931" i="2" s="1"/>
  <c r="AF932" i="2"/>
  <c r="AH932" i="2" s="1"/>
  <c r="AF933" i="2"/>
  <c r="AH933" i="2" s="1"/>
  <c r="AF934" i="2"/>
  <c r="AH934" i="2" s="1"/>
  <c r="AF935" i="2"/>
  <c r="AH935" i="2" s="1"/>
  <c r="AF936" i="2"/>
  <c r="AH936" i="2" s="1"/>
  <c r="AF937" i="2"/>
  <c r="AH937" i="2" s="1"/>
  <c r="AF938" i="2"/>
  <c r="AH938" i="2" s="1"/>
  <c r="AF939" i="2"/>
  <c r="AH939" i="2" s="1"/>
  <c r="AF940" i="2"/>
  <c r="AH940" i="2" s="1"/>
  <c r="AF941" i="2"/>
  <c r="AH941" i="2" s="1"/>
  <c r="AF942" i="2"/>
  <c r="AH942" i="2" s="1"/>
  <c r="AF943" i="2"/>
  <c r="AH943" i="2" s="1"/>
  <c r="AF944" i="2"/>
  <c r="AH944" i="2" s="1"/>
  <c r="AF945" i="2"/>
  <c r="AH945" i="2" s="1"/>
  <c r="AF946" i="2"/>
  <c r="AH946" i="2" s="1"/>
  <c r="AF947" i="2"/>
  <c r="AH947" i="2" s="1"/>
  <c r="AF948" i="2"/>
  <c r="AH948" i="2" s="1"/>
  <c r="AF949" i="2"/>
  <c r="AH949" i="2" s="1"/>
  <c r="AF950" i="2"/>
  <c r="AH950" i="2" s="1"/>
  <c r="AF951" i="2"/>
  <c r="AH951" i="2" s="1"/>
  <c r="AF952" i="2"/>
  <c r="AH952" i="2" s="1"/>
  <c r="AF953" i="2"/>
  <c r="AH953" i="2" s="1"/>
  <c r="AF954" i="2"/>
  <c r="AH954" i="2" s="1"/>
  <c r="AF955" i="2"/>
  <c r="AH955" i="2" s="1"/>
  <c r="AF956" i="2"/>
  <c r="AH956" i="2" s="1"/>
  <c r="AF957" i="2"/>
  <c r="AH957" i="2" s="1"/>
  <c r="AF958" i="2"/>
  <c r="AH958" i="2" s="1"/>
  <c r="AF959" i="2"/>
  <c r="AH959" i="2" s="1"/>
  <c r="AF960" i="2"/>
  <c r="AH960" i="2" s="1"/>
  <c r="AF961" i="2"/>
  <c r="AH961" i="2" s="1"/>
  <c r="AF962" i="2"/>
  <c r="AH962" i="2" s="1"/>
  <c r="AF963" i="2"/>
  <c r="AH963" i="2" s="1"/>
  <c r="AF964" i="2"/>
  <c r="AH964" i="2" s="1"/>
  <c r="AF965" i="2"/>
  <c r="AH965" i="2" s="1"/>
  <c r="AF966" i="2"/>
  <c r="AH966" i="2" s="1"/>
  <c r="AF967" i="2"/>
  <c r="AH967" i="2" s="1"/>
  <c r="AF968" i="2"/>
  <c r="AH968" i="2" s="1"/>
  <c r="AF969" i="2"/>
  <c r="AH969" i="2" s="1"/>
  <c r="AF970" i="2"/>
  <c r="AH970" i="2" s="1"/>
  <c r="AF971" i="2"/>
  <c r="AH971" i="2" s="1"/>
  <c r="AF972" i="2"/>
  <c r="AH972" i="2" s="1"/>
  <c r="AF973" i="2"/>
  <c r="AH973" i="2" s="1"/>
  <c r="AF974" i="2"/>
  <c r="AH974" i="2" s="1"/>
  <c r="AF975" i="2"/>
  <c r="AH975" i="2" s="1"/>
  <c r="AF976" i="2"/>
  <c r="AH976" i="2" s="1"/>
  <c r="AF977" i="2"/>
  <c r="AH977" i="2" s="1"/>
  <c r="AF978" i="2"/>
  <c r="AH978" i="2" s="1"/>
  <c r="AF979" i="2"/>
  <c r="AH979" i="2" s="1"/>
  <c r="AF980" i="2"/>
  <c r="AH980" i="2" s="1"/>
  <c r="AF981" i="2"/>
  <c r="AH981" i="2" s="1"/>
  <c r="AF982" i="2"/>
  <c r="AH982" i="2" s="1"/>
  <c r="AF983" i="2"/>
  <c r="AH983" i="2" s="1"/>
  <c r="AF984" i="2"/>
  <c r="AH984" i="2" s="1"/>
  <c r="AF985" i="2"/>
  <c r="AH985" i="2" s="1"/>
  <c r="AF986" i="2"/>
  <c r="AH986" i="2" s="1"/>
  <c r="AF987" i="2"/>
  <c r="AH987" i="2" s="1"/>
  <c r="AF988" i="2"/>
  <c r="AH988" i="2" s="1"/>
  <c r="AF989" i="2"/>
  <c r="AH989" i="2" s="1"/>
  <c r="AF990" i="2"/>
  <c r="AH990" i="2" s="1"/>
  <c r="AF991" i="2"/>
  <c r="AH991" i="2" s="1"/>
  <c r="AF992" i="2"/>
  <c r="AH992" i="2" s="1"/>
  <c r="AF993" i="2"/>
  <c r="AH993" i="2" s="1"/>
  <c r="AF994" i="2"/>
  <c r="AH994" i="2" s="1"/>
  <c r="AF995" i="2"/>
  <c r="AH995" i="2" s="1"/>
  <c r="AF996" i="2"/>
  <c r="AH996" i="2" s="1"/>
  <c r="AF997" i="2"/>
  <c r="AH997" i="2" s="1"/>
  <c r="AF998" i="2"/>
  <c r="AH998" i="2" s="1"/>
  <c r="AF999" i="2"/>
  <c r="AH999" i="2" s="1"/>
  <c r="AF1000" i="2"/>
  <c r="AH1000" i="2" s="1"/>
  <c r="AF1001" i="2"/>
  <c r="AH1001" i="2" s="1"/>
  <c r="AF1002" i="2"/>
  <c r="AH1002" i="2" s="1"/>
  <c r="AF1003" i="2"/>
  <c r="AH1003" i="2" s="1"/>
  <c r="AF1004" i="2"/>
  <c r="AH1004" i="2" s="1"/>
  <c r="AF1005" i="2"/>
  <c r="AH1005" i="2" s="1"/>
  <c r="AF1006" i="2"/>
  <c r="AH1006" i="2" s="1"/>
  <c r="AF1007" i="2"/>
  <c r="AH1007" i="2" s="1"/>
  <c r="AF1008" i="2"/>
  <c r="AH1008" i="2" s="1"/>
  <c r="AF1009" i="2"/>
  <c r="AH1009" i="2" s="1"/>
  <c r="AF1010" i="2"/>
  <c r="AH1010" i="2" s="1"/>
  <c r="AF1011" i="2"/>
  <c r="AH1011" i="2" s="1"/>
  <c r="AF1012" i="2"/>
  <c r="AH1012" i="2" s="1"/>
  <c r="AF1013" i="2"/>
  <c r="AH1013" i="2" s="1"/>
  <c r="AF1014" i="2"/>
  <c r="AH1014" i="2" s="1"/>
  <c r="AF1015" i="2"/>
  <c r="AH1015" i="2" s="1"/>
  <c r="AF1016" i="2"/>
  <c r="AH1016" i="2" s="1"/>
  <c r="AF1017" i="2"/>
  <c r="AH1017" i="2" s="1"/>
  <c r="AF1018" i="2"/>
  <c r="AH1018" i="2" s="1"/>
  <c r="AF1019" i="2"/>
  <c r="AH1019" i="2" s="1"/>
  <c r="AF1020" i="2"/>
  <c r="AH1020" i="2" s="1"/>
  <c r="AF1021" i="2"/>
  <c r="AH1021" i="2" s="1"/>
  <c r="AF1022" i="2"/>
  <c r="AH1022" i="2" s="1"/>
  <c r="AF1023" i="2"/>
  <c r="AH1023" i="2" s="1"/>
  <c r="AF1024" i="2"/>
  <c r="AH1024" i="2" s="1"/>
  <c r="AF1025" i="2"/>
  <c r="AH1025" i="2" s="1"/>
  <c r="AF1026" i="2"/>
  <c r="AH1026" i="2" s="1"/>
  <c r="AF1027" i="2"/>
  <c r="AH1027" i="2" s="1"/>
  <c r="AF1028" i="2"/>
  <c r="AH1028" i="2" s="1"/>
  <c r="AF1029" i="2"/>
  <c r="AH1029" i="2" s="1"/>
  <c r="AF1030" i="2"/>
  <c r="AH1030" i="2" s="1"/>
  <c r="AF1031" i="2"/>
  <c r="AH1031" i="2" s="1"/>
  <c r="AF1032" i="2"/>
  <c r="AH1032" i="2" s="1"/>
  <c r="AF1033" i="2"/>
  <c r="AH1033" i="2" s="1"/>
  <c r="AF1034" i="2"/>
  <c r="AH1034" i="2" s="1"/>
  <c r="AF1035" i="2"/>
  <c r="AH1035" i="2" s="1"/>
  <c r="AF1036" i="2"/>
  <c r="AH1036" i="2" s="1"/>
  <c r="AF1037" i="2"/>
  <c r="AH1037" i="2" s="1"/>
  <c r="AF1038" i="2"/>
  <c r="AH1038" i="2" s="1"/>
  <c r="AF1039" i="2"/>
  <c r="AH1039" i="2" s="1"/>
  <c r="AF1040" i="2"/>
  <c r="AH1040" i="2" s="1"/>
  <c r="AF1041" i="2"/>
  <c r="AH1041" i="2" s="1"/>
  <c r="AF1042" i="2"/>
  <c r="AH1042" i="2" s="1"/>
  <c r="AF1043" i="2"/>
  <c r="AH1043" i="2" s="1"/>
  <c r="AF1044" i="2"/>
  <c r="AH1044" i="2" s="1"/>
  <c r="AF1045" i="2"/>
  <c r="AH1045" i="2" s="1"/>
  <c r="AF1046" i="2"/>
  <c r="AH1046" i="2" s="1"/>
  <c r="AF1047" i="2"/>
  <c r="AH1047" i="2" s="1"/>
  <c r="AF1048" i="2"/>
  <c r="AH1048" i="2" s="1"/>
  <c r="AF1049" i="2"/>
  <c r="AH1049" i="2" s="1"/>
  <c r="AF1050" i="2"/>
  <c r="AH1050" i="2" s="1"/>
  <c r="AF1051" i="2"/>
  <c r="AH1051" i="2" s="1"/>
  <c r="AF1052" i="2"/>
  <c r="AH1052" i="2" s="1"/>
  <c r="AF1053" i="2"/>
  <c r="AH1053" i="2" s="1"/>
  <c r="AF1054" i="2"/>
  <c r="AH1054" i="2" s="1"/>
  <c r="AF1055" i="2"/>
  <c r="AH1055" i="2" s="1"/>
  <c r="AF1056" i="2"/>
  <c r="AH1056" i="2" s="1"/>
  <c r="AF1057" i="2"/>
  <c r="AH1057" i="2" s="1"/>
  <c r="AF1058" i="2"/>
  <c r="AH1058" i="2" s="1"/>
  <c r="AF1059" i="2"/>
  <c r="AH1059" i="2" s="1"/>
  <c r="AF1060" i="2"/>
  <c r="AH1060" i="2" s="1"/>
  <c r="AF1061" i="2"/>
  <c r="AH1061" i="2" s="1"/>
  <c r="AF1062" i="2"/>
  <c r="AH1062" i="2" s="1"/>
  <c r="AF1063" i="2"/>
  <c r="AH1063" i="2" s="1"/>
  <c r="AF1064" i="2"/>
  <c r="AH1064" i="2" s="1"/>
  <c r="AF1065" i="2"/>
  <c r="AH1065" i="2" s="1"/>
  <c r="AF1066" i="2"/>
  <c r="AH1066" i="2" s="1"/>
  <c r="AF1067" i="2"/>
  <c r="AH1067" i="2" s="1"/>
  <c r="AF1068" i="2"/>
  <c r="AH1068" i="2" s="1"/>
  <c r="AF1069" i="2"/>
  <c r="AH1069" i="2" s="1"/>
  <c r="AF1070" i="2"/>
  <c r="AH1070" i="2" s="1"/>
  <c r="AF1071" i="2"/>
  <c r="AH1071" i="2" s="1"/>
  <c r="AF1072" i="2"/>
  <c r="AH1072" i="2" s="1"/>
  <c r="AF1073" i="2"/>
  <c r="AH1073" i="2" s="1"/>
  <c r="AF1074" i="2"/>
  <c r="AH1074" i="2" s="1"/>
  <c r="AF1075" i="2"/>
  <c r="AH1075" i="2" s="1"/>
  <c r="AF1076" i="2"/>
  <c r="AH1076" i="2" s="1"/>
  <c r="AF1077" i="2"/>
  <c r="AH1077" i="2" s="1"/>
  <c r="AF1078" i="2"/>
  <c r="AH1078" i="2" s="1"/>
  <c r="AF1079" i="2"/>
  <c r="AH1079" i="2" s="1"/>
  <c r="AF1080" i="2"/>
  <c r="AH1080" i="2" s="1"/>
  <c r="AF1081" i="2"/>
  <c r="AH1081" i="2" s="1"/>
  <c r="AF1082" i="2"/>
  <c r="AH1082" i="2" s="1"/>
  <c r="AF1083" i="2"/>
  <c r="AH1083" i="2" s="1"/>
  <c r="AF1084" i="2"/>
  <c r="AH1084" i="2" s="1"/>
  <c r="AF1085" i="2"/>
  <c r="AH1085" i="2" s="1"/>
  <c r="AF1086" i="2"/>
  <c r="AH1086" i="2" s="1"/>
  <c r="AF1087" i="2"/>
  <c r="AH1087" i="2" s="1"/>
  <c r="AF1088" i="2"/>
  <c r="AH1088" i="2" s="1"/>
  <c r="AF1089" i="2"/>
  <c r="AH1089" i="2" s="1"/>
  <c r="AF1090" i="2"/>
  <c r="AH1090" i="2" s="1"/>
  <c r="AF1091" i="2"/>
  <c r="AH1091" i="2" s="1"/>
  <c r="AF1092" i="2"/>
  <c r="AH1092" i="2" s="1"/>
  <c r="AF1093" i="2"/>
  <c r="AH1093" i="2" s="1"/>
  <c r="AF1094" i="2"/>
  <c r="AH1094" i="2" s="1"/>
  <c r="AF1095" i="2"/>
  <c r="AH1095" i="2" s="1"/>
  <c r="AF1096" i="2"/>
  <c r="AH1096" i="2" s="1"/>
  <c r="AF1097" i="2"/>
  <c r="AH1097" i="2" s="1"/>
  <c r="AF1098" i="2"/>
  <c r="AH1098" i="2" s="1"/>
  <c r="AF1099" i="2"/>
  <c r="AH1099" i="2" s="1"/>
  <c r="AF1100" i="2"/>
  <c r="AH1100" i="2" s="1"/>
  <c r="AF1101" i="2"/>
  <c r="AH1101" i="2" s="1"/>
  <c r="AF1102" i="2"/>
  <c r="AH1102" i="2" s="1"/>
  <c r="AF1103" i="2"/>
  <c r="AH1103" i="2" s="1"/>
  <c r="AF1104" i="2"/>
  <c r="AH1104" i="2" s="1"/>
  <c r="AF1105" i="2"/>
  <c r="AH1105" i="2" s="1"/>
  <c r="AF1106" i="2"/>
  <c r="AH1106" i="2" s="1"/>
  <c r="AF1107" i="2"/>
  <c r="AH1107" i="2" s="1"/>
  <c r="AF1108" i="2"/>
  <c r="AH1108" i="2" s="1"/>
  <c r="AF1109" i="2"/>
  <c r="AH1109" i="2" s="1"/>
  <c r="AF1110" i="2"/>
  <c r="AH1110" i="2" s="1"/>
  <c r="AF1111" i="2"/>
  <c r="AH1111" i="2" s="1"/>
  <c r="AF1112" i="2"/>
  <c r="AH1112" i="2" s="1"/>
  <c r="AF1113" i="2"/>
  <c r="AH1113" i="2" s="1"/>
  <c r="AF1114" i="2"/>
  <c r="AH1114" i="2" s="1"/>
  <c r="AF1115" i="2"/>
  <c r="AH1115" i="2" s="1"/>
  <c r="AF1116" i="2"/>
  <c r="AH1116" i="2" s="1"/>
  <c r="AF1117" i="2"/>
  <c r="AH1117" i="2" s="1"/>
  <c r="AF1118" i="2"/>
  <c r="AH1118" i="2" s="1"/>
  <c r="AF1119" i="2"/>
  <c r="AH1119" i="2" s="1"/>
  <c r="AF1120" i="2"/>
  <c r="AH1120" i="2" s="1"/>
  <c r="AF1121" i="2"/>
  <c r="AH1121" i="2" s="1"/>
  <c r="AF1122" i="2"/>
  <c r="AH1122" i="2" s="1"/>
  <c r="AF1123" i="2"/>
  <c r="AH1123" i="2" s="1"/>
  <c r="AF1124" i="2"/>
  <c r="AH1124" i="2" s="1"/>
  <c r="AF1125" i="2"/>
  <c r="AH1125" i="2" s="1"/>
  <c r="AF1126" i="2"/>
  <c r="AH1126" i="2" s="1"/>
  <c r="AF1127" i="2"/>
  <c r="AH1127" i="2" s="1"/>
  <c r="AF1128" i="2"/>
  <c r="AH1128" i="2" s="1"/>
  <c r="AF1129" i="2"/>
  <c r="AH1129" i="2" s="1"/>
  <c r="AF1130" i="2"/>
  <c r="AH1130" i="2" s="1"/>
  <c r="AF1131" i="2"/>
  <c r="AH1131" i="2" s="1"/>
  <c r="AF1132" i="2"/>
  <c r="AH1132" i="2" s="1"/>
  <c r="AF1133" i="2"/>
  <c r="AH1133" i="2" s="1"/>
  <c r="AF1134" i="2"/>
  <c r="AH1134" i="2" s="1"/>
  <c r="AF1135" i="2"/>
  <c r="AH1135" i="2" s="1"/>
  <c r="AF1136" i="2"/>
  <c r="AH1136" i="2" s="1"/>
  <c r="AF1137" i="2"/>
  <c r="AH1137" i="2" s="1"/>
  <c r="AF1138" i="2"/>
  <c r="AH1138" i="2" s="1"/>
  <c r="AF1139" i="2"/>
  <c r="AH1139" i="2" s="1"/>
  <c r="AF1140" i="2"/>
  <c r="AH1140" i="2" s="1"/>
  <c r="AF1141" i="2"/>
  <c r="AH1141" i="2" s="1"/>
  <c r="AF1142" i="2"/>
  <c r="AH1142" i="2" s="1"/>
  <c r="AF1143" i="2"/>
  <c r="AH1143" i="2" s="1"/>
  <c r="AF1144" i="2"/>
  <c r="AH1144" i="2" s="1"/>
  <c r="AF1145" i="2"/>
  <c r="AH1145" i="2" s="1"/>
  <c r="AF1146" i="2"/>
  <c r="AH1146" i="2" s="1"/>
  <c r="AF1147" i="2"/>
  <c r="AH1147" i="2" s="1"/>
  <c r="AF1148" i="2"/>
  <c r="AH1148" i="2" s="1"/>
  <c r="AF1149" i="2"/>
  <c r="AH1149" i="2" s="1"/>
  <c r="AF1150" i="2"/>
  <c r="AH1150" i="2" s="1"/>
  <c r="AF1151" i="2"/>
  <c r="AH1151" i="2" s="1"/>
  <c r="AF1152" i="2"/>
  <c r="AH1152" i="2" s="1"/>
  <c r="AF1153" i="2"/>
  <c r="AH1153" i="2" s="1"/>
  <c r="AF1154" i="2"/>
  <c r="AH1154" i="2" s="1"/>
  <c r="AF1155" i="2"/>
  <c r="AH1155" i="2" s="1"/>
  <c r="AF1156" i="2"/>
  <c r="AH1156" i="2" s="1"/>
  <c r="AF1157" i="2"/>
  <c r="AH1157" i="2" s="1"/>
  <c r="AF1158" i="2"/>
  <c r="AH1158" i="2" s="1"/>
  <c r="AF1159" i="2"/>
  <c r="AH1159" i="2" s="1"/>
  <c r="AF1160" i="2"/>
  <c r="AH1160" i="2" s="1"/>
  <c r="AF1161" i="2"/>
  <c r="AH1161" i="2" s="1"/>
  <c r="AF1162" i="2"/>
  <c r="AH1162" i="2" s="1"/>
  <c r="AF1163" i="2"/>
  <c r="AH1163" i="2" s="1"/>
  <c r="AF1164" i="2"/>
  <c r="AH1164" i="2" s="1"/>
  <c r="AF1165" i="2"/>
  <c r="AH1165" i="2" s="1"/>
  <c r="AF1166" i="2"/>
  <c r="AH1166" i="2" s="1"/>
  <c r="AF1167" i="2"/>
  <c r="AH1167" i="2" s="1"/>
  <c r="AF1168" i="2"/>
  <c r="AH1168" i="2" s="1"/>
  <c r="AF1169" i="2"/>
  <c r="AH1169" i="2" s="1"/>
  <c r="AF1170" i="2"/>
  <c r="AH1170" i="2" s="1"/>
  <c r="AF1171" i="2"/>
  <c r="AH1171" i="2" s="1"/>
  <c r="AF1172" i="2"/>
  <c r="AH1172" i="2" s="1"/>
  <c r="AF1173" i="2"/>
  <c r="AH1173" i="2" s="1"/>
  <c r="AF1174" i="2"/>
  <c r="AH1174" i="2" s="1"/>
  <c r="AF1175" i="2"/>
  <c r="AH1175" i="2" s="1"/>
  <c r="AF1176" i="2"/>
  <c r="AH1176" i="2" s="1"/>
  <c r="AF1177" i="2"/>
  <c r="AH1177" i="2" s="1"/>
  <c r="AF1178" i="2"/>
  <c r="AH1178" i="2" s="1"/>
  <c r="AF1179" i="2"/>
  <c r="AH1179" i="2" s="1"/>
  <c r="AF1180" i="2"/>
  <c r="AH1180" i="2" s="1"/>
  <c r="AF1181" i="2"/>
  <c r="AH1181" i="2" s="1"/>
  <c r="AF1182" i="2"/>
  <c r="AH1182" i="2" s="1"/>
  <c r="AF1183" i="2"/>
  <c r="AH1183" i="2" s="1"/>
  <c r="AF1184" i="2"/>
  <c r="AH1184" i="2" s="1"/>
  <c r="AF1185" i="2"/>
  <c r="AH1185" i="2" s="1"/>
  <c r="AF1186" i="2"/>
  <c r="AH1186" i="2" s="1"/>
  <c r="AF1187" i="2"/>
  <c r="AH1187" i="2" s="1"/>
  <c r="AF1188" i="2"/>
  <c r="AH1188" i="2" s="1"/>
  <c r="AF1189" i="2"/>
  <c r="AH1189" i="2" s="1"/>
  <c r="AF1190" i="2"/>
  <c r="AH1190" i="2" s="1"/>
  <c r="AF1191" i="2"/>
  <c r="AH1191" i="2" s="1"/>
  <c r="AF1192" i="2"/>
  <c r="AH1192" i="2" s="1"/>
  <c r="AF1193" i="2"/>
  <c r="AH1193" i="2" s="1"/>
  <c r="AF1194" i="2"/>
  <c r="AH1194" i="2" s="1"/>
  <c r="AF1195" i="2"/>
  <c r="AH1195" i="2" s="1"/>
  <c r="AF1196" i="2"/>
  <c r="AH1196" i="2" s="1"/>
  <c r="AF1197" i="2"/>
  <c r="AH1197" i="2" s="1"/>
  <c r="AF1198" i="2"/>
  <c r="AH1198" i="2" s="1"/>
  <c r="AF1199" i="2"/>
  <c r="AH1199" i="2" s="1"/>
  <c r="AF1200" i="2"/>
  <c r="AH1200" i="2" s="1"/>
  <c r="AF1201" i="2"/>
  <c r="AH1201" i="2" s="1"/>
  <c r="AF1202" i="2"/>
  <c r="AH1202" i="2" s="1"/>
  <c r="AF1203" i="2"/>
  <c r="AH1203" i="2" s="1"/>
  <c r="AF1204" i="2"/>
  <c r="AH1204" i="2" s="1"/>
  <c r="AF1205" i="2"/>
  <c r="AH1205" i="2" s="1"/>
  <c r="AF1206" i="2"/>
  <c r="AH1206" i="2" s="1"/>
  <c r="AF1207" i="2"/>
  <c r="AH1207" i="2" s="1"/>
  <c r="AF1208" i="2"/>
  <c r="AH1208" i="2" s="1"/>
  <c r="AF1209" i="2"/>
  <c r="AH1209" i="2" s="1"/>
  <c r="AF1210" i="2"/>
  <c r="AH1210" i="2" s="1"/>
  <c r="AF1211" i="2"/>
  <c r="AH1211" i="2" s="1"/>
  <c r="AF1212" i="2"/>
  <c r="AH1212" i="2" s="1"/>
  <c r="AF1213" i="2"/>
  <c r="AH1213" i="2" s="1"/>
  <c r="AF1214" i="2"/>
  <c r="AH1214" i="2" s="1"/>
  <c r="AF1215" i="2"/>
  <c r="AH1215" i="2" s="1"/>
  <c r="AF1216" i="2"/>
  <c r="AH1216" i="2" s="1"/>
  <c r="AF1217" i="2"/>
  <c r="AH1217" i="2" s="1"/>
  <c r="AF1218" i="2"/>
  <c r="AH1218" i="2" s="1"/>
  <c r="AF1219" i="2"/>
  <c r="AH1219" i="2" s="1"/>
  <c r="AF1220" i="2"/>
  <c r="AH1220" i="2" s="1"/>
  <c r="AF1221" i="2"/>
  <c r="AH1221" i="2" s="1"/>
  <c r="AF1222" i="2"/>
  <c r="AH1222" i="2" s="1"/>
  <c r="AF1223" i="2"/>
  <c r="AH1223" i="2" s="1"/>
  <c r="AF1224" i="2"/>
  <c r="AH1224" i="2" s="1"/>
  <c r="AF1225" i="2"/>
  <c r="AH1225" i="2" s="1"/>
  <c r="AF1226" i="2"/>
  <c r="AH1226" i="2" s="1"/>
  <c r="AF1227" i="2"/>
  <c r="AH1227" i="2" s="1"/>
  <c r="AF1228" i="2"/>
  <c r="AH1228" i="2" s="1"/>
  <c r="AF1229" i="2"/>
  <c r="AH1229" i="2" s="1"/>
  <c r="AF1230" i="2"/>
  <c r="AH1230" i="2" s="1"/>
  <c r="AF1231" i="2"/>
  <c r="AH1231" i="2" s="1"/>
  <c r="AF1232" i="2"/>
  <c r="AH1232" i="2" s="1"/>
  <c r="AF1233" i="2"/>
  <c r="AH1233" i="2" s="1"/>
  <c r="AF1234" i="2"/>
  <c r="AH1234" i="2" s="1"/>
  <c r="AF1235" i="2"/>
  <c r="AH1235" i="2" s="1"/>
  <c r="AF1236" i="2"/>
  <c r="AH1236" i="2" s="1"/>
  <c r="AF1237" i="2"/>
  <c r="AH1237" i="2" s="1"/>
  <c r="AF1238" i="2"/>
  <c r="AH1238" i="2" s="1"/>
  <c r="AF1239" i="2"/>
  <c r="AH1239" i="2" s="1"/>
  <c r="AF1240" i="2"/>
  <c r="AH1240" i="2" s="1"/>
  <c r="AF1241" i="2"/>
  <c r="AH1241" i="2" s="1"/>
  <c r="AF1242" i="2"/>
  <c r="AH1242" i="2" s="1"/>
  <c r="AF1243" i="2"/>
  <c r="AH1243" i="2" s="1"/>
  <c r="AF1244" i="2"/>
  <c r="AH1244" i="2" s="1"/>
  <c r="AF1245" i="2"/>
  <c r="AH1245" i="2" s="1"/>
  <c r="AF1246" i="2"/>
  <c r="AH1246" i="2" s="1"/>
  <c r="AF1247" i="2"/>
  <c r="AH1247" i="2" s="1"/>
  <c r="AF1248" i="2"/>
  <c r="AH1248" i="2" s="1"/>
  <c r="AF1249" i="2"/>
  <c r="AH1249" i="2" s="1"/>
  <c r="AF1250" i="2"/>
  <c r="AH1250" i="2" s="1"/>
  <c r="AF1251" i="2"/>
  <c r="AH1251" i="2" s="1"/>
  <c r="AF1252" i="2"/>
  <c r="AH1252" i="2" s="1"/>
  <c r="AF1253" i="2"/>
  <c r="AH1253" i="2" s="1"/>
  <c r="AF1254" i="2"/>
  <c r="AH1254" i="2" s="1"/>
  <c r="AF1255" i="2"/>
  <c r="AH1255" i="2" s="1"/>
  <c r="AF1256" i="2"/>
  <c r="AH1256" i="2" s="1"/>
  <c r="AF1257" i="2"/>
  <c r="AH1257" i="2" s="1"/>
  <c r="AF1258" i="2"/>
  <c r="AH1258" i="2" s="1"/>
  <c r="AF1259" i="2"/>
  <c r="AH1259" i="2" s="1"/>
  <c r="AF1260" i="2"/>
  <c r="AH1260" i="2" s="1"/>
  <c r="AF1261" i="2"/>
  <c r="AH1261" i="2" s="1"/>
  <c r="AF1262" i="2"/>
  <c r="AH1262" i="2" s="1"/>
  <c r="AF1263" i="2"/>
  <c r="AH1263" i="2" s="1"/>
  <c r="AF1264" i="2"/>
  <c r="AH1264" i="2" s="1"/>
  <c r="AF1265" i="2"/>
  <c r="AH1265" i="2" s="1"/>
  <c r="AF1266" i="2"/>
  <c r="AH1266" i="2" s="1"/>
  <c r="AF1267" i="2"/>
  <c r="AH1267" i="2" s="1"/>
  <c r="AF1268" i="2"/>
  <c r="AH1268" i="2" s="1"/>
  <c r="AF1269" i="2"/>
  <c r="AH1269" i="2" s="1"/>
  <c r="AF1270" i="2"/>
  <c r="AH1270" i="2" s="1"/>
  <c r="AF1271" i="2"/>
  <c r="AH1271" i="2" s="1"/>
  <c r="AF1272" i="2"/>
  <c r="AH1272" i="2" s="1"/>
  <c r="AF1273" i="2"/>
  <c r="AH1273" i="2" s="1"/>
  <c r="AF1274" i="2"/>
  <c r="AH1274" i="2" s="1"/>
  <c r="AF1275" i="2"/>
  <c r="AH1275" i="2" s="1"/>
  <c r="AF1276" i="2"/>
  <c r="AH1276" i="2" s="1"/>
  <c r="AF1277" i="2"/>
  <c r="AH1277" i="2" s="1"/>
  <c r="AF1278" i="2"/>
  <c r="AH1278" i="2" s="1"/>
  <c r="AF1279" i="2"/>
  <c r="AH1279" i="2" s="1"/>
  <c r="AF1280" i="2"/>
  <c r="AH1280" i="2" s="1"/>
  <c r="AF1281" i="2"/>
  <c r="AH1281" i="2" s="1"/>
  <c r="AF1282" i="2"/>
  <c r="AH1282" i="2" s="1"/>
  <c r="AF1283" i="2"/>
  <c r="AH1283" i="2" s="1"/>
  <c r="AF1284" i="2"/>
  <c r="AH1284" i="2" s="1"/>
  <c r="AF1285" i="2"/>
  <c r="AH1285" i="2" s="1"/>
  <c r="AF1286" i="2"/>
  <c r="AH1286" i="2" s="1"/>
  <c r="AF1287" i="2"/>
  <c r="AH1287" i="2" s="1"/>
  <c r="AF1288" i="2"/>
  <c r="AH1288" i="2" s="1"/>
  <c r="AF1289" i="2"/>
  <c r="AH1289" i="2" s="1"/>
  <c r="AF1290" i="2"/>
  <c r="AH1290" i="2" s="1"/>
  <c r="AF1291" i="2"/>
  <c r="AH1291" i="2" s="1"/>
  <c r="AF1292" i="2"/>
  <c r="AH1292" i="2" s="1"/>
  <c r="AF1293" i="2"/>
  <c r="AH1293" i="2" s="1"/>
  <c r="AF1294" i="2"/>
  <c r="AH1294" i="2" s="1"/>
  <c r="AF1295" i="2"/>
  <c r="AH1295" i="2" s="1"/>
  <c r="AF1296" i="2"/>
  <c r="AH1296" i="2" s="1"/>
  <c r="AF1297" i="2"/>
  <c r="AH1297" i="2" s="1"/>
  <c r="AF1298" i="2"/>
  <c r="AH1298" i="2" s="1"/>
  <c r="AF1299" i="2"/>
  <c r="AH1299" i="2" s="1"/>
  <c r="AF1300" i="2"/>
  <c r="AH1300" i="2" s="1"/>
  <c r="AF1301" i="2"/>
  <c r="AH1301" i="2" s="1"/>
  <c r="AF1302" i="2"/>
  <c r="AH1302" i="2" s="1"/>
  <c r="AF1303" i="2"/>
  <c r="AH1303" i="2" s="1"/>
  <c r="AF1304" i="2"/>
  <c r="AH1304" i="2" s="1"/>
  <c r="AF1305" i="2"/>
  <c r="AH1305" i="2" s="1"/>
  <c r="AF1306" i="2"/>
  <c r="AH1306" i="2" s="1"/>
  <c r="AF1307" i="2"/>
  <c r="AH1307" i="2" s="1"/>
  <c r="AF1308" i="2"/>
  <c r="AH1308" i="2" s="1"/>
  <c r="AF1309" i="2"/>
  <c r="AH1309" i="2" s="1"/>
  <c r="AF1310" i="2"/>
  <c r="AH1310" i="2" s="1"/>
  <c r="AF1311" i="2"/>
  <c r="AH1311" i="2" s="1"/>
  <c r="AF1312" i="2"/>
  <c r="AH1312" i="2" s="1"/>
  <c r="AF1313" i="2"/>
  <c r="AH1313" i="2" s="1"/>
  <c r="AF1314" i="2"/>
  <c r="AH1314" i="2" s="1"/>
  <c r="AF1315" i="2"/>
  <c r="AH1315" i="2" s="1"/>
  <c r="AF1316" i="2"/>
  <c r="AH1316" i="2" s="1"/>
  <c r="AF1317" i="2"/>
  <c r="AH1317" i="2" s="1"/>
  <c r="AF1318" i="2"/>
  <c r="AH1318" i="2" s="1"/>
  <c r="AF1319" i="2"/>
  <c r="AH1319" i="2" s="1"/>
  <c r="AF1320" i="2"/>
  <c r="AH1320" i="2" s="1"/>
  <c r="AF1321" i="2"/>
  <c r="AH1321" i="2" s="1"/>
  <c r="AF1322" i="2"/>
  <c r="AH1322" i="2" s="1"/>
  <c r="AF1323" i="2"/>
  <c r="AH1323" i="2" s="1"/>
  <c r="AF1324" i="2"/>
  <c r="AH1324" i="2" s="1"/>
  <c r="AF1325" i="2"/>
  <c r="AH1325" i="2" s="1"/>
  <c r="AF1326" i="2"/>
  <c r="AH1326" i="2" s="1"/>
  <c r="AF1327" i="2"/>
  <c r="AH1327" i="2" s="1"/>
  <c r="AF1328" i="2"/>
  <c r="AH1328" i="2" s="1"/>
  <c r="AF1329" i="2"/>
  <c r="AH1329" i="2" s="1"/>
  <c r="AF1330" i="2"/>
  <c r="AH1330" i="2" s="1"/>
  <c r="AF1331" i="2"/>
  <c r="AH1331" i="2" s="1"/>
  <c r="AF1332" i="2"/>
  <c r="AH1332" i="2" s="1"/>
  <c r="AF1333" i="2"/>
  <c r="AH1333" i="2" s="1"/>
  <c r="AF1334" i="2"/>
  <c r="AH1334" i="2" s="1"/>
  <c r="AF1335" i="2"/>
  <c r="AH1335" i="2" s="1"/>
  <c r="AF1336" i="2"/>
  <c r="AH1336" i="2" s="1"/>
  <c r="AF1337" i="2"/>
  <c r="AH1337" i="2" s="1"/>
  <c r="AF1338" i="2"/>
  <c r="AH1338" i="2" s="1"/>
  <c r="AF1339" i="2"/>
  <c r="AH1339" i="2" s="1"/>
  <c r="AF1340" i="2"/>
  <c r="AH1340" i="2" s="1"/>
  <c r="AF1341" i="2"/>
  <c r="AH1341" i="2" s="1"/>
  <c r="AF1342" i="2"/>
  <c r="AH1342" i="2" s="1"/>
  <c r="AF1343" i="2"/>
  <c r="AH1343" i="2" s="1"/>
  <c r="AF1344" i="2"/>
  <c r="AH1344" i="2" s="1"/>
  <c r="AF1345" i="2"/>
  <c r="AH1345" i="2" s="1"/>
  <c r="AF1346" i="2"/>
  <c r="AH1346" i="2" s="1"/>
  <c r="AF1347" i="2"/>
  <c r="AH1347" i="2" s="1"/>
  <c r="AF1348" i="2"/>
  <c r="AH1348" i="2" s="1"/>
  <c r="AF1349" i="2"/>
  <c r="AH1349" i="2" s="1"/>
  <c r="AF1350" i="2"/>
  <c r="AH1350" i="2" s="1"/>
  <c r="AF1351" i="2"/>
  <c r="AH1351" i="2" s="1"/>
  <c r="AF1352" i="2"/>
  <c r="AH1352" i="2" s="1"/>
  <c r="AF1353" i="2"/>
  <c r="AH1353" i="2" s="1"/>
  <c r="AF1354" i="2"/>
  <c r="AH1354" i="2" s="1"/>
  <c r="AF1355" i="2"/>
  <c r="AH1355" i="2" s="1"/>
  <c r="AF1356" i="2"/>
  <c r="AH1356" i="2" s="1"/>
  <c r="AF1357" i="2"/>
  <c r="AH1357" i="2" s="1"/>
  <c r="AF1358" i="2"/>
  <c r="AH1358" i="2" s="1"/>
  <c r="AF1359" i="2"/>
  <c r="AH1359" i="2" s="1"/>
  <c r="AF1360" i="2"/>
  <c r="AH1360" i="2" s="1"/>
  <c r="AF1361" i="2"/>
  <c r="AH1361" i="2" s="1"/>
  <c r="AF1362" i="2"/>
  <c r="AH1362" i="2" s="1"/>
  <c r="AF1363" i="2"/>
  <c r="AH1363" i="2" s="1"/>
  <c r="AF1364" i="2"/>
  <c r="AH1364" i="2" s="1"/>
  <c r="AF1365" i="2"/>
  <c r="AH1365" i="2" s="1"/>
  <c r="AF1366" i="2"/>
  <c r="AH1366" i="2" s="1"/>
  <c r="AF1367" i="2"/>
  <c r="AH1367" i="2" s="1"/>
  <c r="AF1368" i="2"/>
  <c r="AH1368" i="2" s="1"/>
  <c r="AF1369" i="2"/>
  <c r="AH1369" i="2" s="1"/>
  <c r="AF1370" i="2"/>
  <c r="AH1370" i="2" s="1"/>
  <c r="AF1371" i="2"/>
  <c r="AH1371" i="2" s="1"/>
  <c r="AF1372" i="2"/>
  <c r="AH1372" i="2" s="1"/>
  <c r="AF1373" i="2"/>
  <c r="AH1373" i="2" s="1"/>
  <c r="AF1374" i="2"/>
  <c r="AH1374" i="2" s="1"/>
  <c r="AF1375" i="2"/>
  <c r="AH1375" i="2" s="1"/>
  <c r="AF1376" i="2"/>
  <c r="AH1376" i="2" s="1"/>
  <c r="AF1377" i="2"/>
  <c r="AH1377" i="2" s="1"/>
  <c r="AF1378" i="2"/>
  <c r="AH1378" i="2" s="1"/>
  <c r="AF1379" i="2"/>
  <c r="AH1379" i="2" s="1"/>
  <c r="AF1380" i="2"/>
  <c r="AH1380" i="2" s="1"/>
  <c r="AF1381" i="2"/>
  <c r="AH1381" i="2" s="1"/>
  <c r="AF1382" i="2"/>
  <c r="AH1382" i="2" s="1"/>
  <c r="AF1383" i="2"/>
  <c r="AH1383" i="2" s="1"/>
  <c r="AF1384" i="2"/>
  <c r="AH1384" i="2" s="1"/>
  <c r="AF1385" i="2"/>
  <c r="AH1385" i="2" s="1"/>
  <c r="AF1386" i="2"/>
  <c r="AH1386" i="2" s="1"/>
  <c r="AF1387" i="2"/>
  <c r="AH1387" i="2" s="1"/>
  <c r="AF1388" i="2"/>
  <c r="AH1388" i="2" s="1"/>
  <c r="AF1389" i="2"/>
  <c r="AH1389" i="2" s="1"/>
  <c r="AF1390" i="2"/>
  <c r="AH1390" i="2" s="1"/>
  <c r="AF1391" i="2"/>
  <c r="AH1391" i="2" s="1"/>
  <c r="AF1392" i="2"/>
  <c r="AH1392" i="2" s="1"/>
  <c r="AF1393" i="2"/>
  <c r="AH1393" i="2" s="1"/>
  <c r="AF1394" i="2"/>
  <c r="AH1394" i="2" s="1"/>
  <c r="AF1395" i="2"/>
  <c r="AH1395" i="2" s="1"/>
  <c r="AF1396" i="2"/>
  <c r="AH1396" i="2" s="1"/>
  <c r="AF1397" i="2"/>
  <c r="AH1397" i="2" s="1"/>
  <c r="AF1398" i="2"/>
  <c r="AH1398" i="2" s="1"/>
  <c r="AF1399" i="2"/>
  <c r="AH1399" i="2" s="1"/>
  <c r="AF1400" i="2"/>
  <c r="AH1400" i="2" s="1"/>
  <c r="AF1401" i="2"/>
  <c r="AH1401" i="2" s="1"/>
  <c r="AF1402" i="2"/>
  <c r="AH1402" i="2" s="1"/>
  <c r="AF1403" i="2"/>
  <c r="AH1403" i="2" s="1"/>
  <c r="AF1404" i="2"/>
  <c r="AH1404" i="2" s="1"/>
  <c r="AF1405" i="2"/>
  <c r="AH1405" i="2" s="1"/>
  <c r="AF1406" i="2"/>
  <c r="AH1406" i="2" s="1"/>
  <c r="AF1407" i="2"/>
  <c r="AH1407" i="2" s="1"/>
  <c r="AF1408" i="2"/>
  <c r="AH1408" i="2" s="1"/>
  <c r="AF1409" i="2"/>
  <c r="AH1409" i="2" s="1"/>
  <c r="AF1410" i="2"/>
  <c r="AH1410" i="2" s="1"/>
  <c r="AF1411" i="2"/>
  <c r="AH1411" i="2" s="1"/>
  <c r="AF1412" i="2"/>
  <c r="AH1412" i="2" s="1"/>
  <c r="AF1413" i="2"/>
  <c r="AH1413" i="2" s="1"/>
  <c r="AF1414" i="2"/>
  <c r="AH1414" i="2" s="1"/>
  <c r="AF1415" i="2"/>
  <c r="AH1415" i="2" s="1"/>
  <c r="AF1416" i="2"/>
  <c r="AH1416" i="2" s="1"/>
  <c r="AF1417" i="2"/>
  <c r="AH1417" i="2" s="1"/>
  <c r="AF1418" i="2"/>
  <c r="AH1418" i="2" s="1"/>
  <c r="AF1419" i="2"/>
  <c r="AH1419" i="2" s="1"/>
  <c r="AF1420" i="2"/>
  <c r="AH1420" i="2" s="1"/>
  <c r="AF1421" i="2"/>
  <c r="AH1421" i="2" s="1"/>
  <c r="AF1422" i="2"/>
  <c r="AH1422" i="2" s="1"/>
  <c r="AF1423" i="2"/>
  <c r="AH1423" i="2" s="1"/>
  <c r="AF1424" i="2"/>
  <c r="AH1424" i="2" s="1"/>
  <c r="AF1425" i="2"/>
  <c r="AH1425" i="2" s="1"/>
  <c r="AF1426" i="2"/>
  <c r="AH1426" i="2" s="1"/>
  <c r="AF1427" i="2"/>
  <c r="AH1427" i="2" s="1"/>
  <c r="AF1428" i="2"/>
  <c r="AH1428" i="2" s="1"/>
  <c r="AF1429" i="2"/>
  <c r="AH1429" i="2" s="1"/>
  <c r="AF1430" i="2"/>
  <c r="AH1430" i="2" s="1"/>
  <c r="AF1431" i="2"/>
  <c r="AH1431" i="2" s="1"/>
  <c r="AF1432" i="2"/>
  <c r="AH1432" i="2" s="1"/>
  <c r="AF1433" i="2"/>
  <c r="AH1433" i="2" s="1"/>
  <c r="AF1434" i="2"/>
  <c r="AH1434" i="2" s="1"/>
  <c r="AF1435" i="2"/>
  <c r="AH1435" i="2" s="1"/>
  <c r="AF1436" i="2"/>
  <c r="AH1436" i="2" s="1"/>
  <c r="AF1437" i="2"/>
  <c r="AH1437" i="2" s="1"/>
  <c r="AF1438" i="2"/>
  <c r="AH1438" i="2" s="1"/>
  <c r="AF1439" i="2"/>
  <c r="AH1439" i="2" s="1"/>
  <c r="AF1440" i="2"/>
  <c r="AH1440" i="2" s="1"/>
  <c r="AF1441" i="2"/>
  <c r="AH1441" i="2" s="1"/>
  <c r="AF1442" i="2"/>
  <c r="AH1442" i="2" s="1"/>
  <c r="AF1443" i="2"/>
  <c r="AH1443" i="2" s="1"/>
  <c r="AF1444" i="2"/>
  <c r="AH1444" i="2" s="1"/>
  <c r="AF1445" i="2"/>
  <c r="AH1445" i="2" s="1"/>
  <c r="AF1446" i="2"/>
  <c r="AH1446" i="2" s="1"/>
  <c r="AF1447" i="2"/>
  <c r="AH1447" i="2" s="1"/>
  <c r="AF1448" i="2"/>
  <c r="AH1448" i="2" s="1"/>
  <c r="AF1449" i="2"/>
  <c r="AH1449" i="2" s="1"/>
  <c r="AF1450" i="2"/>
  <c r="AH1450" i="2" s="1"/>
  <c r="AF1451" i="2"/>
  <c r="AH1451" i="2" s="1"/>
  <c r="AF1452" i="2"/>
  <c r="AH1452" i="2" s="1"/>
  <c r="AF1453" i="2"/>
  <c r="AH1453" i="2" s="1"/>
  <c r="AF1454" i="2"/>
  <c r="AH1454" i="2" s="1"/>
  <c r="AF1455" i="2"/>
  <c r="AH1455" i="2" s="1"/>
  <c r="AF1456" i="2"/>
  <c r="AH1456" i="2" s="1"/>
  <c r="AF1457" i="2"/>
  <c r="AH1457" i="2" s="1"/>
  <c r="AF1458" i="2"/>
  <c r="AH1458" i="2" s="1"/>
  <c r="AF1459" i="2"/>
  <c r="AH1459" i="2" s="1"/>
  <c r="AF1460" i="2"/>
  <c r="AH1460" i="2" s="1"/>
  <c r="AF1461" i="2"/>
  <c r="AH1461" i="2" s="1"/>
  <c r="AF1462" i="2"/>
  <c r="AH1462" i="2" s="1"/>
  <c r="AF1463" i="2"/>
  <c r="AH1463" i="2" s="1"/>
  <c r="AF1464" i="2"/>
  <c r="AH1464" i="2" s="1"/>
  <c r="AF1465" i="2"/>
  <c r="AH1465" i="2" s="1"/>
  <c r="AF1466" i="2"/>
  <c r="AH1466" i="2" s="1"/>
  <c r="AF1467" i="2"/>
  <c r="AH1467" i="2" s="1"/>
  <c r="AF1468" i="2"/>
  <c r="AH1468" i="2" s="1"/>
  <c r="AF1469" i="2"/>
  <c r="AH1469" i="2" s="1"/>
  <c r="AF1470" i="2"/>
  <c r="AH1470" i="2" s="1"/>
  <c r="AF1471" i="2"/>
  <c r="AH1471" i="2" s="1"/>
  <c r="AF1472" i="2"/>
  <c r="AH1472" i="2" s="1"/>
  <c r="AF1473" i="2"/>
  <c r="AH1473" i="2" s="1"/>
  <c r="AF1474" i="2"/>
  <c r="AH1474" i="2" s="1"/>
  <c r="AF1475" i="2"/>
  <c r="AH1475" i="2" s="1"/>
  <c r="AF1476" i="2"/>
  <c r="AH1476" i="2" s="1"/>
  <c r="AF1477" i="2"/>
  <c r="AH1477" i="2" s="1"/>
  <c r="AF1478" i="2"/>
  <c r="AH1478" i="2" s="1"/>
  <c r="AF1479" i="2"/>
  <c r="AH1479" i="2" s="1"/>
  <c r="AF1480" i="2"/>
  <c r="AH1480" i="2" s="1"/>
  <c r="AF1481" i="2"/>
  <c r="AH1481" i="2" s="1"/>
  <c r="AF1482" i="2"/>
  <c r="AH1482" i="2" s="1"/>
  <c r="AF1483" i="2"/>
  <c r="AH1483" i="2" s="1"/>
  <c r="AF1484" i="2"/>
  <c r="AH1484" i="2" s="1"/>
  <c r="AF1485" i="2"/>
  <c r="AH1485" i="2" s="1"/>
  <c r="AF1486" i="2"/>
  <c r="AH1486" i="2" s="1"/>
  <c r="AF1487" i="2"/>
  <c r="AH1487" i="2" s="1"/>
  <c r="AF1488" i="2"/>
  <c r="AH1488" i="2" s="1"/>
  <c r="AF1489" i="2"/>
  <c r="AH1489" i="2" s="1"/>
  <c r="AF1490" i="2"/>
  <c r="AH1490" i="2" s="1"/>
  <c r="AF1491" i="2"/>
  <c r="AH1491" i="2" s="1"/>
  <c r="AF1492" i="2"/>
  <c r="AH1492" i="2" s="1"/>
  <c r="AF1493" i="2"/>
  <c r="AH1493" i="2" s="1"/>
  <c r="AF1494" i="2"/>
  <c r="AH1494" i="2" s="1"/>
  <c r="AF1495" i="2"/>
  <c r="AH1495" i="2" s="1"/>
  <c r="AF1496" i="2"/>
  <c r="AH1496" i="2" s="1"/>
  <c r="AF1497" i="2"/>
  <c r="AH1497" i="2" s="1"/>
  <c r="AF1498" i="2"/>
  <c r="AH1498" i="2" s="1"/>
  <c r="AF1499" i="2"/>
  <c r="AH1499" i="2" s="1"/>
  <c r="AF1500" i="2"/>
  <c r="AH1500" i="2" s="1"/>
  <c r="AF1501" i="2"/>
  <c r="AH1501" i="2" s="1"/>
  <c r="AF1502" i="2"/>
  <c r="AH1502" i="2" s="1"/>
  <c r="AF1503" i="2"/>
  <c r="AH1503" i="2" s="1"/>
  <c r="AF1504" i="2"/>
  <c r="AH1504" i="2" s="1"/>
  <c r="AF1505" i="2"/>
  <c r="AH1505" i="2" s="1"/>
  <c r="AF1506" i="2"/>
  <c r="AH1506" i="2" s="1"/>
  <c r="AF1507" i="2"/>
  <c r="AH1507" i="2" s="1"/>
  <c r="AF1508" i="2"/>
  <c r="AH1508" i="2" s="1"/>
  <c r="AF1509" i="2"/>
  <c r="AH1509" i="2" s="1"/>
  <c r="AF1510" i="2"/>
  <c r="AH1510" i="2" s="1"/>
  <c r="AF1511" i="2"/>
  <c r="AH1511" i="2" s="1"/>
  <c r="AF1512" i="2"/>
  <c r="AH1512" i="2" s="1"/>
  <c r="AF1513" i="2"/>
  <c r="AH1513" i="2" s="1"/>
  <c r="AF1514" i="2"/>
  <c r="AH1514" i="2" s="1"/>
  <c r="AF1515" i="2"/>
  <c r="AH1515" i="2" s="1"/>
  <c r="AF1516" i="2"/>
  <c r="AH1516" i="2" s="1"/>
  <c r="AF1517" i="2"/>
  <c r="AH1517" i="2" s="1"/>
  <c r="AF1518" i="2"/>
  <c r="AH1518" i="2" s="1"/>
  <c r="AF1519" i="2"/>
  <c r="AH1519" i="2" s="1"/>
  <c r="AF1520" i="2"/>
  <c r="AH1520" i="2" s="1"/>
  <c r="AF1521" i="2"/>
  <c r="AH1521" i="2" s="1"/>
  <c r="AF1522" i="2"/>
  <c r="AH1522" i="2" s="1"/>
  <c r="AF1523" i="2"/>
  <c r="AH1523" i="2" s="1"/>
  <c r="AF1524" i="2"/>
  <c r="AH1524" i="2" s="1"/>
  <c r="AF1525" i="2"/>
  <c r="AH1525" i="2" s="1"/>
  <c r="AF1526" i="2"/>
  <c r="AH1526" i="2" s="1"/>
  <c r="AF1527" i="2"/>
  <c r="AH1527" i="2" s="1"/>
  <c r="AF1528" i="2"/>
  <c r="AH1528" i="2" s="1"/>
  <c r="AF1529" i="2"/>
  <c r="AH1529" i="2" s="1"/>
  <c r="AF1530" i="2"/>
  <c r="AH1530" i="2" s="1"/>
  <c r="AF1531" i="2"/>
  <c r="AH1531" i="2" s="1"/>
  <c r="AF1532" i="2"/>
  <c r="AH1532" i="2" s="1"/>
  <c r="AF1533" i="2"/>
  <c r="AH1533" i="2" s="1"/>
  <c r="AF1534" i="2"/>
  <c r="AH1534" i="2" s="1"/>
  <c r="AF1535" i="2"/>
  <c r="AH1535" i="2" s="1"/>
  <c r="AF1536" i="2"/>
  <c r="AH1536" i="2" s="1"/>
  <c r="AF1537" i="2"/>
  <c r="AH1537" i="2" s="1"/>
  <c r="AF1538" i="2"/>
  <c r="AH1538" i="2" s="1"/>
  <c r="AF1539" i="2"/>
  <c r="AH1539" i="2" s="1"/>
  <c r="AF1540" i="2"/>
  <c r="AH1540" i="2" s="1"/>
  <c r="AF1541" i="2"/>
  <c r="AH1541" i="2" s="1"/>
  <c r="AF1542" i="2"/>
  <c r="AH1542" i="2" s="1"/>
  <c r="AF1543" i="2"/>
  <c r="AH1543" i="2" s="1"/>
  <c r="AF1544" i="2"/>
  <c r="AH1544" i="2" s="1"/>
  <c r="AF1545" i="2"/>
  <c r="AH1545" i="2" s="1"/>
  <c r="AF1546" i="2"/>
  <c r="AH1546" i="2" s="1"/>
  <c r="AF1547" i="2"/>
  <c r="AH1547" i="2" s="1"/>
  <c r="AF1548" i="2"/>
  <c r="AH1548" i="2" s="1"/>
  <c r="AF1549" i="2"/>
  <c r="AH1549" i="2" s="1"/>
  <c r="AF1550" i="2"/>
  <c r="AH1550" i="2" s="1"/>
  <c r="AF1551" i="2"/>
  <c r="AH1551" i="2" s="1"/>
  <c r="AF1552" i="2"/>
  <c r="AH1552" i="2" s="1"/>
  <c r="AF1553" i="2"/>
  <c r="AH1553" i="2" s="1"/>
  <c r="AF1554" i="2"/>
  <c r="AH1554" i="2" s="1"/>
  <c r="AF1555" i="2"/>
  <c r="AH1555" i="2" s="1"/>
  <c r="AF1556" i="2"/>
  <c r="AH1556" i="2" s="1"/>
  <c r="AF1557" i="2"/>
  <c r="AH1557" i="2" s="1"/>
  <c r="AF1558" i="2"/>
  <c r="AH1558" i="2" s="1"/>
  <c r="AF1559" i="2"/>
  <c r="AH1559" i="2" s="1"/>
  <c r="AF1560" i="2"/>
  <c r="AH1560" i="2" s="1"/>
  <c r="AF1561" i="2"/>
  <c r="AH1561" i="2" s="1"/>
  <c r="AF1562" i="2"/>
  <c r="AH1562" i="2" s="1"/>
  <c r="AF1563" i="2"/>
  <c r="AH1563" i="2" s="1"/>
  <c r="AF1564" i="2"/>
  <c r="AH1564" i="2" s="1"/>
  <c r="AF1565" i="2"/>
  <c r="AH1565" i="2" s="1"/>
  <c r="AF1566" i="2"/>
  <c r="AH1566" i="2" s="1"/>
  <c r="AF1567" i="2"/>
  <c r="AH1567" i="2" s="1"/>
  <c r="AF1568" i="2"/>
  <c r="AH1568" i="2" s="1"/>
  <c r="AF1569" i="2"/>
  <c r="AH1569" i="2" s="1"/>
  <c r="AF1570" i="2"/>
  <c r="AH1570" i="2" s="1"/>
  <c r="AF1571" i="2"/>
  <c r="AH1571" i="2" s="1"/>
  <c r="AF1572" i="2"/>
  <c r="AH1572" i="2" s="1"/>
  <c r="AF1573" i="2"/>
  <c r="AH1573" i="2" s="1"/>
  <c r="AF1574" i="2"/>
  <c r="AH1574" i="2" s="1"/>
  <c r="AF1575" i="2"/>
  <c r="AH1575" i="2" s="1"/>
  <c r="AF1576" i="2"/>
  <c r="AH1576" i="2" s="1"/>
  <c r="AF1577" i="2"/>
  <c r="AH1577" i="2" s="1"/>
  <c r="AF1578" i="2"/>
  <c r="AH1578" i="2" s="1"/>
  <c r="AF1579" i="2"/>
  <c r="AH1579" i="2" s="1"/>
  <c r="AF1580" i="2"/>
  <c r="AH1580" i="2" s="1"/>
  <c r="AF1581" i="2"/>
  <c r="AH1581" i="2" s="1"/>
  <c r="AF1582" i="2"/>
  <c r="AH1582" i="2" s="1"/>
  <c r="AF1583" i="2"/>
  <c r="AH1583" i="2" s="1"/>
  <c r="AF1584" i="2"/>
  <c r="AH1584" i="2" s="1"/>
  <c r="AF1585" i="2"/>
  <c r="AH1585" i="2" s="1"/>
  <c r="AF1586" i="2"/>
  <c r="AH1586" i="2" s="1"/>
  <c r="AF1587" i="2"/>
  <c r="AH1587" i="2" s="1"/>
  <c r="AF1588" i="2"/>
  <c r="AH1588" i="2" s="1"/>
  <c r="AF1589" i="2"/>
  <c r="AH1589" i="2" s="1"/>
  <c r="AF1590" i="2"/>
  <c r="AH1590" i="2" s="1"/>
  <c r="AF1591" i="2"/>
  <c r="AH1591" i="2" s="1"/>
  <c r="AF1592" i="2"/>
  <c r="AH1592" i="2" s="1"/>
  <c r="AF1593" i="2"/>
  <c r="AH1593" i="2" s="1"/>
  <c r="AF1594" i="2"/>
  <c r="AH1594" i="2" s="1"/>
  <c r="AF1595" i="2"/>
  <c r="AH1595" i="2" s="1"/>
  <c r="AF1596" i="2"/>
  <c r="AH1596" i="2" s="1"/>
  <c r="AF1597" i="2"/>
  <c r="AH1597" i="2" s="1"/>
  <c r="AF1598" i="2"/>
  <c r="AH1598" i="2" s="1"/>
  <c r="AF1599" i="2"/>
  <c r="AH1599" i="2" s="1"/>
  <c r="AF1600" i="2"/>
  <c r="AH1600" i="2" s="1"/>
  <c r="AF1601" i="2"/>
  <c r="AH1601" i="2" s="1"/>
  <c r="AF1602" i="2"/>
  <c r="AH1602" i="2" s="1"/>
  <c r="AF1603" i="2"/>
  <c r="AH1603" i="2" s="1"/>
  <c r="AF1604" i="2"/>
  <c r="AH1604" i="2" s="1"/>
  <c r="AF1605" i="2"/>
  <c r="AH1605" i="2" s="1"/>
  <c r="AF1606" i="2"/>
  <c r="AH1606" i="2" s="1"/>
  <c r="AF1607" i="2"/>
  <c r="AH1607" i="2" s="1"/>
  <c r="AF1608" i="2"/>
  <c r="AH1608" i="2" s="1"/>
  <c r="AF1609" i="2"/>
  <c r="AH1609" i="2" s="1"/>
  <c r="AF1610" i="2"/>
  <c r="AH1610" i="2" s="1"/>
  <c r="AF1611" i="2"/>
  <c r="AH1611" i="2" s="1"/>
  <c r="AF1612" i="2"/>
  <c r="AH1612" i="2" s="1"/>
  <c r="AF1613" i="2"/>
  <c r="AH1613" i="2" s="1"/>
  <c r="AF1614" i="2"/>
  <c r="AH1614" i="2" s="1"/>
  <c r="AF1615" i="2"/>
  <c r="AH1615" i="2" s="1"/>
  <c r="AF1616" i="2"/>
  <c r="AH1616" i="2" s="1"/>
  <c r="AF1617" i="2"/>
  <c r="AH1617" i="2" s="1"/>
  <c r="AF1618" i="2"/>
  <c r="AH1618" i="2" s="1"/>
  <c r="AF1619" i="2"/>
  <c r="AH1619" i="2" s="1"/>
  <c r="AF1620" i="2"/>
  <c r="AH1620" i="2" s="1"/>
  <c r="AF1621" i="2"/>
  <c r="AH1621" i="2" s="1"/>
  <c r="AF1622" i="2"/>
  <c r="AH1622" i="2" s="1"/>
  <c r="AF1623" i="2"/>
  <c r="AH1623" i="2" s="1"/>
  <c r="AF1624" i="2"/>
  <c r="AH1624" i="2" s="1"/>
  <c r="AF1625" i="2"/>
  <c r="AH1625" i="2" s="1"/>
  <c r="AF1626" i="2"/>
  <c r="AH1626" i="2" s="1"/>
  <c r="AF1627" i="2"/>
  <c r="AH1627" i="2" s="1"/>
  <c r="AF1628" i="2"/>
  <c r="AH1628" i="2" s="1"/>
  <c r="AF1629" i="2"/>
  <c r="AH1629" i="2" s="1"/>
  <c r="AF1630" i="2"/>
  <c r="AH1630" i="2" s="1"/>
  <c r="AF1631" i="2"/>
  <c r="AH1631" i="2" s="1"/>
  <c r="AF1632" i="2"/>
  <c r="AH1632" i="2" s="1"/>
  <c r="AF1633" i="2"/>
  <c r="AH1633" i="2" s="1"/>
  <c r="AF1634" i="2"/>
  <c r="AH1634" i="2" s="1"/>
  <c r="AF1635" i="2"/>
  <c r="AH1635" i="2" s="1"/>
  <c r="AF1636" i="2"/>
  <c r="AH1636" i="2" s="1"/>
  <c r="AF1637" i="2"/>
  <c r="AH1637" i="2" s="1"/>
  <c r="AF1638" i="2"/>
  <c r="AH1638" i="2" s="1"/>
  <c r="AF1639" i="2"/>
  <c r="AH1639" i="2" s="1"/>
  <c r="AF1640" i="2"/>
  <c r="AH1640" i="2" s="1"/>
  <c r="AF1641" i="2"/>
  <c r="AH1641" i="2" s="1"/>
  <c r="AF1642" i="2"/>
  <c r="AH1642" i="2" s="1"/>
  <c r="AF1643" i="2"/>
  <c r="AH1643" i="2" s="1"/>
  <c r="AF1644" i="2"/>
  <c r="AH1644" i="2" s="1"/>
  <c r="AF1645" i="2"/>
  <c r="AH1645" i="2" s="1"/>
  <c r="AF1646" i="2"/>
  <c r="AH1646" i="2" s="1"/>
  <c r="AF1647" i="2"/>
  <c r="AH1647" i="2" s="1"/>
  <c r="AF1648" i="2"/>
  <c r="AH1648" i="2" s="1"/>
  <c r="AF1649" i="2"/>
  <c r="AH1649" i="2" s="1"/>
  <c r="AF1650" i="2"/>
  <c r="AH1650" i="2" s="1"/>
  <c r="AF1651" i="2"/>
  <c r="AH1651" i="2" s="1"/>
  <c r="AF1652" i="2"/>
  <c r="AH1652" i="2" s="1"/>
  <c r="AF1653" i="2"/>
  <c r="AH1653" i="2" s="1"/>
  <c r="AF1654" i="2"/>
  <c r="AH1654" i="2" s="1"/>
  <c r="AF1655" i="2"/>
  <c r="AH1655" i="2" s="1"/>
  <c r="AF1656" i="2"/>
  <c r="AH1656" i="2" s="1"/>
  <c r="AF1657" i="2"/>
  <c r="AH1657" i="2" s="1"/>
  <c r="AF1658" i="2"/>
  <c r="AH1658" i="2" s="1"/>
  <c r="AF1659" i="2"/>
  <c r="AH1659" i="2" s="1"/>
  <c r="AF1660" i="2"/>
  <c r="AH1660" i="2" s="1"/>
  <c r="AF1661" i="2"/>
  <c r="AH1661" i="2" s="1"/>
  <c r="AF1662" i="2"/>
  <c r="AH1662" i="2" s="1"/>
  <c r="AF1663" i="2"/>
  <c r="AH1663" i="2" s="1"/>
  <c r="AF1664" i="2"/>
  <c r="AH1664" i="2" s="1"/>
  <c r="AF1665" i="2"/>
  <c r="AH1665" i="2" s="1"/>
  <c r="AF1666" i="2"/>
  <c r="AH1666" i="2" s="1"/>
  <c r="AF1667" i="2"/>
  <c r="AH1667" i="2" s="1"/>
  <c r="AF1668" i="2"/>
  <c r="AH1668" i="2" s="1"/>
  <c r="AF1669" i="2"/>
  <c r="AH1669" i="2" s="1"/>
  <c r="AF1670" i="2"/>
  <c r="AH1670" i="2" s="1"/>
  <c r="AF1671" i="2"/>
  <c r="AH1671" i="2" s="1"/>
  <c r="AF1672" i="2"/>
  <c r="AH1672" i="2" s="1"/>
  <c r="AF1673" i="2"/>
  <c r="AH1673" i="2" s="1"/>
  <c r="AF1674" i="2"/>
  <c r="AH1674" i="2" s="1"/>
  <c r="AF1675" i="2"/>
  <c r="AH1675" i="2" s="1"/>
  <c r="AF1676" i="2"/>
  <c r="AH1676" i="2" s="1"/>
  <c r="AF1677" i="2"/>
  <c r="AH1677" i="2" s="1"/>
  <c r="AF1678" i="2"/>
  <c r="AH1678" i="2" s="1"/>
  <c r="AF1679" i="2"/>
  <c r="AH1679" i="2" s="1"/>
  <c r="AF1680" i="2"/>
  <c r="AH1680" i="2" s="1"/>
  <c r="AF1681" i="2"/>
  <c r="AH1681" i="2" s="1"/>
  <c r="AF1682" i="2"/>
  <c r="AH1682" i="2" s="1"/>
  <c r="AF1683" i="2"/>
  <c r="AH1683" i="2" s="1"/>
  <c r="AF1684" i="2"/>
  <c r="AH1684" i="2" s="1"/>
  <c r="AF1685" i="2"/>
  <c r="AH1685" i="2" s="1"/>
  <c r="AF1686" i="2"/>
  <c r="AH1686" i="2" s="1"/>
  <c r="AF1687" i="2"/>
  <c r="AH1687" i="2" s="1"/>
  <c r="AF1688" i="2"/>
  <c r="AH1688" i="2" s="1"/>
  <c r="AF1689" i="2"/>
  <c r="AH1689" i="2" s="1"/>
  <c r="AF1690" i="2"/>
  <c r="AH1690" i="2" s="1"/>
  <c r="AF1691" i="2"/>
  <c r="AH1691" i="2" s="1"/>
  <c r="AF1692" i="2"/>
  <c r="AH1692" i="2" s="1"/>
  <c r="AF1693" i="2"/>
  <c r="AH1693" i="2" s="1"/>
  <c r="AF1694" i="2"/>
  <c r="AH1694" i="2" s="1"/>
  <c r="AF1695" i="2"/>
  <c r="AH1695" i="2" s="1"/>
  <c r="AF1696" i="2"/>
  <c r="AH1696" i="2" s="1"/>
  <c r="AF1697" i="2"/>
  <c r="AH1697" i="2" s="1"/>
  <c r="AF1698" i="2"/>
  <c r="AH1698" i="2" s="1"/>
  <c r="AF1699" i="2"/>
  <c r="AH1699" i="2" s="1"/>
  <c r="AF1700" i="2"/>
  <c r="AH1700" i="2" s="1"/>
  <c r="AF1701" i="2"/>
  <c r="AH1701" i="2" s="1"/>
  <c r="AF1702" i="2"/>
  <c r="AH1702" i="2" s="1"/>
  <c r="AF1703" i="2"/>
  <c r="AH1703" i="2" s="1"/>
  <c r="AF1704" i="2"/>
  <c r="AH1704" i="2" s="1"/>
  <c r="AF1705" i="2"/>
  <c r="AH1705" i="2" s="1"/>
  <c r="AF1706" i="2"/>
  <c r="AH1706" i="2" s="1"/>
  <c r="AF1707" i="2"/>
  <c r="AH1707" i="2" s="1"/>
  <c r="AF1708" i="2"/>
  <c r="AH1708" i="2" s="1"/>
  <c r="AF1709" i="2"/>
  <c r="AH1709" i="2" s="1"/>
  <c r="AF1710" i="2"/>
  <c r="AH1710" i="2" s="1"/>
  <c r="AF1711" i="2"/>
  <c r="AH1711" i="2" s="1"/>
  <c r="AF1712" i="2"/>
  <c r="AH1712" i="2" s="1"/>
  <c r="AF1713" i="2"/>
  <c r="AH1713" i="2" s="1"/>
  <c r="AF1714" i="2"/>
  <c r="AH1714" i="2" s="1"/>
  <c r="AF1715" i="2"/>
  <c r="AH1715" i="2" s="1"/>
  <c r="AF1716" i="2"/>
  <c r="AH1716" i="2" s="1"/>
  <c r="AF1717" i="2"/>
  <c r="AH1717" i="2" s="1"/>
  <c r="AF1718" i="2"/>
  <c r="AH1718" i="2" s="1"/>
  <c r="AF1719" i="2"/>
  <c r="AH1719" i="2" s="1"/>
  <c r="AF1720" i="2"/>
  <c r="AH1720" i="2" s="1"/>
  <c r="AF1721" i="2"/>
  <c r="AH1721" i="2" s="1"/>
  <c r="AF1722" i="2"/>
  <c r="AH1722" i="2" s="1"/>
  <c r="AF1723" i="2"/>
  <c r="AH1723" i="2" s="1"/>
  <c r="AF1724" i="2"/>
  <c r="AH1724" i="2" s="1"/>
  <c r="AF1725" i="2"/>
  <c r="AH1725" i="2" s="1"/>
  <c r="AF1726" i="2"/>
  <c r="AH1726" i="2" s="1"/>
  <c r="AF1727" i="2"/>
  <c r="AH1727" i="2" s="1"/>
  <c r="AF1728" i="2"/>
  <c r="AH1728" i="2" s="1"/>
  <c r="AF1729" i="2"/>
  <c r="AH1729" i="2" s="1"/>
  <c r="AF1730" i="2"/>
  <c r="AH1730" i="2" s="1"/>
  <c r="AF1731" i="2"/>
  <c r="AH1731" i="2" s="1"/>
  <c r="AF1732" i="2"/>
  <c r="AH1732" i="2" s="1"/>
  <c r="AF1733" i="2"/>
  <c r="AH1733" i="2" s="1"/>
  <c r="AF1734" i="2"/>
  <c r="AH1734" i="2" s="1"/>
  <c r="AF1735" i="2"/>
  <c r="AH1735" i="2" s="1"/>
  <c r="AF1736" i="2"/>
  <c r="AH1736" i="2" s="1"/>
  <c r="AF1737" i="2"/>
  <c r="AH1737" i="2" s="1"/>
  <c r="AF1738" i="2"/>
  <c r="AH1738" i="2" s="1"/>
  <c r="AF1739" i="2"/>
  <c r="AH1739" i="2" s="1"/>
  <c r="AF1740" i="2"/>
  <c r="AH1740" i="2" s="1"/>
  <c r="AF1741" i="2"/>
  <c r="AH1741" i="2" s="1"/>
  <c r="AF1742" i="2"/>
  <c r="AH1742" i="2" s="1"/>
  <c r="AF1743" i="2"/>
  <c r="AH1743" i="2" s="1"/>
  <c r="AF1744" i="2"/>
  <c r="AH1744" i="2" s="1"/>
  <c r="AF1745" i="2"/>
  <c r="AH1745" i="2" s="1"/>
  <c r="AF1746" i="2"/>
  <c r="AH1746" i="2" s="1"/>
  <c r="AF1747" i="2"/>
  <c r="AH1747" i="2" s="1"/>
  <c r="AF1748" i="2"/>
  <c r="AH1748" i="2" s="1"/>
  <c r="AF1749" i="2"/>
  <c r="AH1749" i="2" s="1"/>
  <c r="AF1750" i="2"/>
  <c r="AH1750" i="2" s="1"/>
  <c r="AF1751" i="2"/>
  <c r="AH1751" i="2" s="1"/>
  <c r="AF1752" i="2"/>
  <c r="AH1752" i="2" s="1"/>
  <c r="AF1753" i="2"/>
  <c r="AH1753" i="2" s="1"/>
  <c r="AF1754" i="2"/>
  <c r="AH1754" i="2" s="1"/>
  <c r="AF1755" i="2"/>
  <c r="AH1755" i="2" s="1"/>
  <c r="AF1756" i="2"/>
  <c r="AH1756" i="2" s="1"/>
  <c r="AF1757" i="2"/>
  <c r="AH1757" i="2" s="1"/>
  <c r="AF1758" i="2"/>
  <c r="AH1758" i="2" s="1"/>
  <c r="AF1759" i="2"/>
  <c r="AH1759" i="2" s="1"/>
  <c r="AF1760" i="2"/>
  <c r="AH1760" i="2" s="1"/>
  <c r="AF1761" i="2"/>
  <c r="AH1761" i="2" s="1"/>
  <c r="AF1762" i="2"/>
  <c r="AH1762" i="2" s="1"/>
  <c r="AF1763" i="2"/>
  <c r="AH1763" i="2" s="1"/>
  <c r="AF1764" i="2"/>
  <c r="AH1764" i="2" s="1"/>
  <c r="AF1765" i="2"/>
  <c r="AH1765" i="2" s="1"/>
  <c r="AF1766" i="2"/>
  <c r="AH1766" i="2" s="1"/>
  <c r="AF1767" i="2"/>
  <c r="AH1767" i="2" s="1"/>
  <c r="AF1768" i="2"/>
  <c r="AH1768" i="2" s="1"/>
  <c r="AF1769" i="2"/>
  <c r="AH1769" i="2" s="1"/>
  <c r="AF1770" i="2"/>
  <c r="AH1770" i="2" s="1"/>
  <c r="AF1771" i="2"/>
  <c r="AH1771" i="2" s="1"/>
  <c r="AF1772" i="2"/>
  <c r="AH1772" i="2" s="1"/>
  <c r="AF1773" i="2"/>
  <c r="AH1773" i="2" s="1"/>
  <c r="AF1774" i="2"/>
  <c r="AH1774" i="2" s="1"/>
  <c r="AF1775" i="2"/>
  <c r="AH1775" i="2" s="1"/>
  <c r="AF1776" i="2"/>
  <c r="AH1776" i="2" s="1"/>
  <c r="AF1777" i="2"/>
  <c r="AH1777" i="2" s="1"/>
  <c r="AF1778" i="2"/>
  <c r="AH1778" i="2" s="1"/>
  <c r="AF1779" i="2"/>
  <c r="AH1779" i="2" s="1"/>
  <c r="AF1780" i="2"/>
  <c r="AH1780" i="2" s="1"/>
  <c r="AF1781" i="2"/>
  <c r="AH1781" i="2" s="1"/>
  <c r="AF1782" i="2"/>
  <c r="AH1782" i="2" s="1"/>
  <c r="AF1783" i="2"/>
  <c r="AH1783" i="2" s="1"/>
  <c r="AF1784" i="2"/>
  <c r="AH1784" i="2" s="1"/>
  <c r="AF1785" i="2"/>
  <c r="AH1785" i="2" s="1"/>
  <c r="AF1786" i="2"/>
  <c r="AH1786" i="2" s="1"/>
  <c r="AF1787" i="2"/>
  <c r="AH1787" i="2" s="1"/>
  <c r="AF1788" i="2"/>
  <c r="AH1788" i="2" s="1"/>
  <c r="AF1789" i="2"/>
  <c r="AH1789" i="2" s="1"/>
  <c r="AF1790" i="2"/>
  <c r="AH1790" i="2" s="1"/>
  <c r="AF1791" i="2"/>
  <c r="AH1791" i="2" s="1"/>
  <c r="AF1792" i="2"/>
  <c r="AH1792" i="2" s="1"/>
  <c r="AF1793" i="2"/>
  <c r="AH1793" i="2" s="1"/>
  <c r="AF1794" i="2"/>
  <c r="AH1794" i="2" s="1"/>
  <c r="AF1795" i="2"/>
  <c r="AH1795" i="2" s="1"/>
  <c r="AF1796" i="2"/>
  <c r="AH1796" i="2" s="1"/>
  <c r="AF1797" i="2"/>
  <c r="AH1797" i="2" s="1"/>
  <c r="AF1798" i="2"/>
  <c r="AH1798" i="2" s="1"/>
  <c r="AF1799" i="2"/>
  <c r="AH1799" i="2" s="1"/>
  <c r="AF1800" i="2"/>
  <c r="AH1800" i="2" s="1"/>
  <c r="AF1801" i="2"/>
  <c r="AH1801" i="2" s="1"/>
  <c r="AF1802" i="2"/>
  <c r="AH1802" i="2" s="1"/>
  <c r="AF1803" i="2"/>
  <c r="AH1803" i="2" s="1"/>
  <c r="AF1804" i="2"/>
  <c r="AH1804" i="2" s="1"/>
  <c r="AF1805" i="2"/>
  <c r="AH1805" i="2" s="1"/>
  <c r="AF1806" i="2"/>
  <c r="AH1806" i="2" s="1"/>
  <c r="AF1807" i="2"/>
  <c r="AH1807" i="2" s="1"/>
  <c r="AF1808" i="2"/>
  <c r="AH1808" i="2" s="1"/>
  <c r="AF1809" i="2"/>
  <c r="AH1809" i="2" s="1"/>
  <c r="AF1810" i="2"/>
  <c r="AH1810" i="2" s="1"/>
  <c r="AF1811" i="2"/>
  <c r="AH1811" i="2" s="1"/>
  <c r="AF1812" i="2"/>
  <c r="AH1812" i="2" s="1"/>
  <c r="AF1813" i="2"/>
  <c r="AH1813" i="2" s="1"/>
  <c r="AF1814" i="2"/>
  <c r="AH1814" i="2" s="1"/>
  <c r="AF1815" i="2"/>
  <c r="AH1815" i="2" s="1"/>
  <c r="AF1816" i="2"/>
  <c r="AH1816" i="2" s="1"/>
  <c r="AF1817" i="2"/>
  <c r="AH1817" i="2" s="1"/>
  <c r="AF1818" i="2"/>
  <c r="AH1818" i="2" s="1"/>
  <c r="AF1819" i="2"/>
  <c r="AH1819" i="2" s="1"/>
  <c r="AF1820" i="2"/>
  <c r="AH1820" i="2" s="1"/>
  <c r="AF1821" i="2"/>
  <c r="AH1821" i="2" s="1"/>
  <c r="AF1822" i="2"/>
  <c r="AH1822" i="2" s="1"/>
  <c r="AF1823" i="2"/>
  <c r="AH1823" i="2" s="1"/>
  <c r="AF1824" i="2"/>
  <c r="AH1824" i="2" s="1"/>
  <c r="AF1825" i="2"/>
  <c r="AH1825" i="2" s="1"/>
  <c r="AF1826" i="2"/>
  <c r="AH1826" i="2" s="1"/>
  <c r="AF1827" i="2"/>
  <c r="AH1827" i="2" s="1"/>
  <c r="AF1828" i="2"/>
  <c r="AH1828" i="2" s="1"/>
  <c r="AF1829" i="2"/>
  <c r="AH1829" i="2" s="1"/>
  <c r="AF1830" i="2"/>
  <c r="AH1830" i="2" s="1"/>
  <c r="AF1831" i="2"/>
  <c r="AH1831" i="2" s="1"/>
  <c r="AF1832" i="2"/>
  <c r="AH1832" i="2" s="1"/>
  <c r="AF1833" i="2"/>
  <c r="AH1833" i="2" s="1"/>
  <c r="AF1834" i="2"/>
  <c r="AH1834" i="2" s="1"/>
  <c r="AF1835" i="2"/>
  <c r="AH1835" i="2" s="1"/>
  <c r="AF1836" i="2"/>
  <c r="AH1836" i="2" s="1"/>
  <c r="AF1837" i="2"/>
  <c r="AH1837" i="2" s="1"/>
  <c r="AF1838" i="2"/>
  <c r="AH1838" i="2" s="1"/>
  <c r="AF1839" i="2"/>
  <c r="AH1839" i="2" s="1"/>
  <c r="AF1840" i="2"/>
  <c r="AH1840" i="2" s="1"/>
  <c r="AF1841" i="2"/>
  <c r="AH1841" i="2" s="1"/>
  <c r="AF1842" i="2"/>
  <c r="AH1842" i="2" s="1"/>
  <c r="AF1843" i="2"/>
  <c r="AH1843" i="2" s="1"/>
  <c r="AF1844" i="2"/>
  <c r="AH1844" i="2" s="1"/>
  <c r="AF1845" i="2"/>
  <c r="AH1845" i="2" s="1"/>
  <c r="AF1846" i="2"/>
  <c r="AH1846" i="2" s="1"/>
  <c r="AF1847" i="2"/>
  <c r="AH1847" i="2" s="1"/>
  <c r="AF1848" i="2"/>
  <c r="AH1848" i="2" s="1"/>
  <c r="AF1849" i="2"/>
  <c r="AH1849" i="2" s="1"/>
  <c r="AF1850" i="2"/>
  <c r="AH1850" i="2" s="1"/>
  <c r="AF1851" i="2"/>
  <c r="AH1851" i="2" s="1"/>
  <c r="AF1852" i="2"/>
  <c r="AH1852" i="2" s="1"/>
  <c r="AF1853" i="2"/>
  <c r="AH1853" i="2" s="1"/>
  <c r="AF1854" i="2"/>
  <c r="AH1854" i="2" s="1"/>
  <c r="AF1855" i="2"/>
  <c r="AH1855" i="2" s="1"/>
  <c r="AF1856" i="2"/>
  <c r="AH1856" i="2" s="1"/>
  <c r="AF1857" i="2"/>
  <c r="AH1857" i="2" s="1"/>
  <c r="AF1858" i="2"/>
  <c r="AH1858" i="2" s="1"/>
  <c r="AF1859" i="2"/>
  <c r="AH1859" i="2" s="1"/>
  <c r="AF1860" i="2"/>
  <c r="AH1860" i="2" s="1"/>
  <c r="AF1861" i="2"/>
  <c r="AH1861" i="2" s="1"/>
  <c r="AF1862" i="2"/>
  <c r="AH1862" i="2" s="1"/>
  <c r="AF1863" i="2"/>
  <c r="AH1863" i="2" s="1"/>
  <c r="AF1864" i="2"/>
  <c r="AH1864" i="2" s="1"/>
  <c r="AF1865" i="2"/>
  <c r="AH1865" i="2" s="1"/>
  <c r="AF1866" i="2"/>
  <c r="AH1866" i="2" s="1"/>
  <c r="AF1867" i="2"/>
  <c r="AH1867" i="2" s="1"/>
  <c r="AF1868" i="2"/>
  <c r="AH1868" i="2" s="1"/>
  <c r="AF1869" i="2"/>
  <c r="AH1869" i="2" s="1"/>
  <c r="AF1870" i="2"/>
  <c r="AH1870" i="2" s="1"/>
  <c r="AF1871" i="2"/>
  <c r="AH1871" i="2" s="1"/>
  <c r="AF1872" i="2"/>
  <c r="AH1872" i="2" s="1"/>
  <c r="AF1873" i="2"/>
  <c r="AH1873" i="2" s="1"/>
  <c r="AF1874" i="2"/>
  <c r="AH1874" i="2" s="1"/>
  <c r="AF1875" i="2"/>
  <c r="AH1875" i="2" s="1"/>
  <c r="AF1876" i="2"/>
  <c r="AH1876" i="2" s="1"/>
  <c r="AF1877" i="2"/>
  <c r="AH1877" i="2" s="1"/>
  <c r="AF1878" i="2"/>
  <c r="AH1878" i="2" s="1"/>
  <c r="AF1879" i="2"/>
  <c r="AH1879" i="2" s="1"/>
  <c r="AF1880" i="2"/>
  <c r="AH1880" i="2" s="1"/>
  <c r="AF1881" i="2"/>
  <c r="AH1881" i="2" s="1"/>
  <c r="AF1882" i="2"/>
  <c r="AH1882" i="2" s="1"/>
  <c r="AF1883" i="2"/>
  <c r="AH1883" i="2" s="1"/>
  <c r="AF1884" i="2"/>
  <c r="AH1884" i="2" s="1"/>
  <c r="AF1885" i="2"/>
  <c r="AH1885" i="2" s="1"/>
  <c r="AF1886" i="2"/>
  <c r="AH1886" i="2" s="1"/>
  <c r="AF1887" i="2"/>
  <c r="AH1887" i="2" s="1"/>
  <c r="AF1888" i="2"/>
  <c r="AH1888" i="2" s="1"/>
  <c r="AF1889" i="2"/>
  <c r="AH1889" i="2" s="1"/>
  <c r="AF1890" i="2"/>
  <c r="AH1890" i="2" s="1"/>
  <c r="AF1891" i="2"/>
  <c r="AH1891" i="2" s="1"/>
  <c r="AF1892" i="2"/>
  <c r="AH1892" i="2" s="1"/>
  <c r="AF1893" i="2"/>
  <c r="AH1893" i="2" s="1"/>
  <c r="AF1894" i="2"/>
  <c r="AH1894" i="2" s="1"/>
  <c r="AF1895" i="2"/>
  <c r="AH1895" i="2" s="1"/>
  <c r="AF1896" i="2"/>
  <c r="AH1896" i="2" s="1"/>
  <c r="AF1897" i="2"/>
  <c r="AH1897" i="2" s="1"/>
  <c r="AF1898" i="2"/>
  <c r="AH1898" i="2" s="1"/>
  <c r="AF1899" i="2"/>
  <c r="AH1899" i="2" s="1"/>
  <c r="AF1900" i="2"/>
  <c r="AH1900" i="2" s="1"/>
  <c r="AF1901" i="2"/>
  <c r="AH1901" i="2" s="1"/>
  <c r="AF1902" i="2"/>
  <c r="AH1902" i="2" s="1"/>
  <c r="AF1903" i="2"/>
  <c r="AH1903" i="2" s="1"/>
  <c r="AF1904" i="2"/>
  <c r="AH1904" i="2" s="1"/>
  <c r="AF1905" i="2"/>
  <c r="AH1905" i="2" s="1"/>
  <c r="AF1906" i="2"/>
  <c r="AH1906" i="2" s="1"/>
  <c r="AF1907" i="2"/>
  <c r="AH1907" i="2" s="1"/>
  <c r="AF1908" i="2"/>
  <c r="AH1908" i="2" s="1"/>
  <c r="AF1909" i="2"/>
  <c r="AH1909" i="2" s="1"/>
  <c r="AF1910" i="2"/>
  <c r="AH1910" i="2" s="1"/>
  <c r="AF1911" i="2"/>
  <c r="AH1911" i="2" s="1"/>
  <c r="AF1912" i="2"/>
  <c r="AH1912" i="2" s="1"/>
  <c r="AF1913" i="2"/>
  <c r="AH1913" i="2" s="1"/>
  <c r="AF1914" i="2"/>
  <c r="AH1914" i="2" s="1"/>
  <c r="AF1915" i="2"/>
  <c r="AH1915" i="2" s="1"/>
  <c r="AF1916" i="2"/>
  <c r="AH1916" i="2" s="1"/>
  <c r="AF1917" i="2"/>
  <c r="AH1917" i="2" s="1"/>
  <c r="AF1918" i="2"/>
  <c r="AH1918" i="2" s="1"/>
  <c r="AF1919" i="2"/>
  <c r="AH1919" i="2" s="1"/>
  <c r="AF1920" i="2"/>
  <c r="AH1920" i="2" s="1"/>
  <c r="AF1921" i="2"/>
  <c r="AH1921" i="2" s="1"/>
  <c r="AF1922" i="2"/>
  <c r="AH1922" i="2" s="1"/>
  <c r="AF1923" i="2"/>
  <c r="AH1923" i="2" s="1"/>
  <c r="AF1924" i="2"/>
  <c r="AH1924" i="2" s="1"/>
  <c r="AF1925" i="2"/>
  <c r="AH1925" i="2" s="1"/>
  <c r="AF1926" i="2"/>
  <c r="AH1926" i="2" s="1"/>
  <c r="AF1927" i="2"/>
  <c r="AH1927" i="2" s="1"/>
  <c r="AF1928" i="2"/>
  <c r="AH1928" i="2" s="1"/>
  <c r="AF1929" i="2"/>
  <c r="AH1929" i="2" s="1"/>
  <c r="AF1930" i="2"/>
  <c r="AH1930" i="2" s="1"/>
  <c r="AF1931" i="2"/>
  <c r="AH1931" i="2" s="1"/>
  <c r="AF1932" i="2"/>
  <c r="AH1932" i="2" s="1"/>
  <c r="AF1933" i="2"/>
  <c r="AH1933" i="2" s="1"/>
  <c r="AF1934" i="2"/>
  <c r="AH1934" i="2" s="1"/>
  <c r="AF1935" i="2"/>
  <c r="AH1935" i="2" s="1"/>
  <c r="AF1936" i="2"/>
  <c r="AH1936" i="2" s="1"/>
  <c r="AF1937" i="2"/>
  <c r="AH1937" i="2" s="1"/>
  <c r="AF1938" i="2"/>
  <c r="AH1938" i="2" s="1"/>
  <c r="AF1939" i="2"/>
  <c r="AH1939" i="2" s="1"/>
  <c r="AF1940" i="2"/>
  <c r="AH1940" i="2" s="1"/>
  <c r="AF1941" i="2"/>
  <c r="AH1941" i="2" s="1"/>
  <c r="AF1942" i="2"/>
  <c r="AH1942" i="2" s="1"/>
  <c r="AF1943" i="2"/>
  <c r="AH1943" i="2" s="1"/>
  <c r="AF1944" i="2"/>
  <c r="AH1944" i="2" s="1"/>
  <c r="AF1945" i="2"/>
  <c r="AH1945" i="2" s="1"/>
  <c r="AF1946" i="2"/>
  <c r="AH1946" i="2" s="1"/>
  <c r="AF1947" i="2"/>
  <c r="AH1947" i="2" s="1"/>
  <c r="AF1948" i="2"/>
  <c r="AH1948" i="2" s="1"/>
  <c r="AF1949" i="2"/>
  <c r="AH1949" i="2" s="1"/>
  <c r="AF1950" i="2"/>
  <c r="AH1950" i="2" s="1"/>
  <c r="AF1951" i="2"/>
  <c r="AH1951" i="2" s="1"/>
  <c r="AF1952" i="2"/>
  <c r="AH1952" i="2" s="1"/>
  <c r="AF1953" i="2"/>
  <c r="AH1953" i="2" s="1"/>
  <c r="AF1954" i="2"/>
  <c r="AH1954" i="2" s="1"/>
  <c r="AF1955" i="2"/>
  <c r="AH1955" i="2" s="1"/>
  <c r="AF1956" i="2"/>
  <c r="AH1956" i="2" s="1"/>
  <c r="AF1957" i="2"/>
  <c r="AH1957" i="2" s="1"/>
  <c r="AF1958" i="2"/>
  <c r="AH1958" i="2" s="1"/>
  <c r="AF1959" i="2"/>
  <c r="AH1959" i="2" s="1"/>
  <c r="AF1960" i="2"/>
  <c r="AH1960" i="2" s="1"/>
  <c r="AF1961" i="2"/>
  <c r="AH1961" i="2" s="1"/>
  <c r="AF1962" i="2"/>
  <c r="AH1962" i="2" s="1"/>
  <c r="AF1963" i="2"/>
  <c r="AH1963" i="2" s="1"/>
  <c r="AF1964" i="2"/>
  <c r="AH1964" i="2" s="1"/>
  <c r="AF1965" i="2"/>
  <c r="AH1965" i="2" s="1"/>
  <c r="AF1966" i="2"/>
  <c r="AH1966" i="2" s="1"/>
  <c r="AF1967" i="2"/>
  <c r="AH1967" i="2" s="1"/>
  <c r="AF1968" i="2"/>
  <c r="AH1968" i="2" s="1"/>
  <c r="AF1969" i="2"/>
  <c r="AH1969" i="2" s="1"/>
  <c r="AF1970" i="2"/>
  <c r="AH1970" i="2" s="1"/>
  <c r="AF1971" i="2"/>
  <c r="AH1971" i="2" s="1"/>
  <c r="AF1972" i="2"/>
  <c r="AH1972" i="2" s="1"/>
  <c r="AF1973" i="2"/>
  <c r="AH1973" i="2" s="1"/>
  <c r="AF1974" i="2"/>
  <c r="AH1974" i="2" s="1"/>
  <c r="AF1975" i="2"/>
  <c r="AH1975" i="2" s="1"/>
  <c r="AF1976" i="2"/>
  <c r="AH1976" i="2" s="1"/>
  <c r="AF1977" i="2"/>
  <c r="AH1977" i="2" s="1"/>
  <c r="AF1978" i="2"/>
  <c r="AH1978" i="2" s="1"/>
  <c r="AF1979" i="2"/>
  <c r="AH1979" i="2" s="1"/>
  <c r="AF1980" i="2"/>
  <c r="AH1980" i="2" s="1"/>
  <c r="AF1981" i="2"/>
  <c r="AH1981" i="2" s="1"/>
  <c r="AF1982" i="2"/>
  <c r="AH1982" i="2" s="1"/>
  <c r="AF1983" i="2"/>
  <c r="AH1983" i="2" s="1"/>
  <c r="AF1984" i="2"/>
  <c r="AH1984" i="2" s="1"/>
  <c r="AF1985" i="2"/>
  <c r="AH1985" i="2" s="1"/>
  <c r="AF1986" i="2"/>
  <c r="AH1986" i="2" s="1"/>
  <c r="AF1987" i="2"/>
  <c r="AH1987" i="2" s="1"/>
  <c r="AF1988" i="2"/>
  <c r="AH1988" i="2" s="1"/>
  <c r="AF1989" i="2"/>
  <c r="AH1989" i="2" s="1"/>
  <c r="AF1990" i="2"/>
  <c r="AH1990" i="2" s="1"/>
  <c r="AF1991" i="2"/>
  <c r="AH1991" i="2" s="1"/>
  <c r="AF1992" i="2"/>
  <c r="AH1992" i="2" s="1"/>
  <c r="AF1993" i="2"/>
  <c r="AH1993" i="2" s="1"/>
  <c r="AF1994" i="2"/>
  <c r="AH1994" i="2" s="1"/>
  <c r="AF1995" i="2"/>
  <c r="AH1995" i="2" s="1"/>
  <c r="AF1996" i="2"/>
  <c r="AH1996" i="2" s="1"/>
  <c r="AF1997" i="2"/>
  <c r="AH1997" i="2" s="1"/>
  <c r="AF1998" i="2"/>
  <c r="AH1998" i="2" s="1"/>
  <c r="AF1999" i="2"/>
  <c r="AH1999" i="2" s="1"/>
  <c r="AF2000" i="2"/>
  <c r="AH2000" i="2" s="1"/>
  <c r="AF2001" i="2"/>
  <c r="AH2001" i="2" s="1"/>
  <c r="AF2002" i="2"/>
  <c r="AH2002" i="2" s="1"/>
  <c r="AF2003" i="2"/>
  <c r="AH2003" i="2" s="1"/>
  <c r="AF2004" i="2"/>
  <c r="AH2004" i="2" s="1"/>
  <c r="AF2005" i="2"/>
  <c r="AH2005" i="2" s="1"/>
  <c r="AF2006" i="2"/>
  <c r="AH2006" i="2" s="1"/>
  <c r="AF2007" i="2"/>
  <c r="AH2007" i="2" s="1"/>
  <c r="AF2008" i="2"/>
  <c r="AH2008" i="2" s="1"/>
  <c r="AF2009" i="2"/>
  <c r="AH2009" i="2" s="1"/>
  <c r="AF2010" i="2"/>
  <c r="AH2010" i="2" s="1"/>
  <c r="AF2011" i="2"/>
  <c r="AH2011" i="2" s="1"/>
  <c r="AF2012" i="2"/>
  <c r="AH2012" i="2" s="1"/>
  <c r="AF2013" i="2"/>
  <c r="AH2013" i="2" s="1"/>
  <c r="AF2014" i="2"/>
  <c r="AH2014" i="2" s="1"/>
  <c r="AF2015" i="2"/>
  <c r="AH2015" i="2" s="1"/>
  <c r="AF2016" i="2"/>
  <c r="AH2016" i="2" s="1"/>
  <c r="AF2017" i="2"/>
  <c r="AH2017" i="2" s="1"/>
  <c r="AF2018" i="2"/>
  <c r="AH2018" i="2" s="1"/>
  <c r="AF2019" i="2"/>
  <c r="AH2019" i="2" s="1"/>
  <c r="AF2020" i="2"/>
  <c r="AH2020" i="2" s="1"/>
  <c r="AF2021" i="2"/>
  <c r="AH2021" i="2" s="1"/>
  <c r="AF2022" i="2"/>
  <c r="AH2022" i="2" s="1"/>
  <c r="AF2023" i="2"/>
  <c r="AH2023" i="2" s="1"/>
  <c r="AF2024" i="2"/>
  <c r="AH2024" i="2" s="1"/>
  <c r="AF2025" i="2"/>
  <c r="AH2025" i="2" s="1"/>
  <c r="AF2026" i="2"/>
  <c r="AH2026" i="2" s="1"/>
  <c r="AF2027" i="2"/>
  <c r="AH2027" i="2" s="1"/>
  <c r="AF2028" i="2"/>
  <c r="AH2028" i="2" s="1"/>
  <c r="AF2029" i="2"/>
  <c r="AH2029" i="2" s="1"/>
  <c r="AF2030" i="2"/>
  <c r="AH2030" i="2" s="1"/>
  <c r="AF2031" i="2"/>
  <c r="AH2031" i="2" s="1"/>
  <c r="AF2032" i="2"/>
  <c r="AH2032" i="2" s="1"/>
  <c r="AF2033" i="2"/>
  <c r="AH2033" i="2" s="1"/>
  <c r="AF2034" i="2"/>
  <c r="AH2034" i="2" s="1"/>
  <c r="AF2035" i="2"/>
  <c r="AH2035" i="2" s="1"/>
  <c r="AF2036" i="2"/>
  <c r="AH2036" i="2" s="1"/>
  <c r="AF2037" i="2"/>
  <c r="AH2037" i="2" s="1"/>
  <c r="AF2038" i="2"/>
  <c r="AH2038" i="2" s="1"/>
  <c r="AF2039" i="2"/>
  <c r="AH2039" i="2" s="1"/>
  <c r="AF2040" i="2"/>
  <c r="AH2040" i="2" s="1"/>
  <c r="AF2041" i="2"/>
  <c r="AH2041" i="2" s="1"/>
  <c r="AF2042" i="2"/>
  <c r="AH2042" i="2" s="1"/>
  <c r="AF2043" i="2"/>
  <c r="AH2043" i="2" s="1"/>
  <c r="AF2044" i="2"/>
  <c r="AH2044" i="2" s="1"/>
  <c r="AF2045" i="2"/>
  <c r="AH2045" i="2" s="1"/>
  <c r="AF2046" i="2"/>
  <c r="AH2046" i="2" s="1"/>
  <c r="AF2047" i="2"/>
  <c r="AH2047" i="2" s="1"/>
  <c r="AF2048" i="2"/>
  <c r="AH2048" i="2" s="1"/>
  <c r="AF2049" i="2"/>
  <c r="AH2049" i="2" s="1"/>
  <c r="AF2050" i="2"/>
  <c r="AH2050" i="2" s="1"/>
  <c r="AF2051" i="2"/>
  <c r="AH2051" i="2" s="1"/>
  <c r="AF2052" i="2"/>
  <c r="AH2052" i="2" s="1"/>
  <c r="AF2053" i="2"/>
  <c r="AH2053" i="2" s="1"/>
  <c r="AF2054" i="2"/>
  <c r="AH2054" i="2" s="1"/>
  <c r="AF2055" i="2"/>
  <c r="AH2055" i="2" s="1"/>
  <c r="AF2056" i="2"/>
  <c r="AH2056" i="2" s="1"/>
  <c r="AF2057" i="2"/>
  <c r="AH2057" i="2" s="1"/>
  <c r="AF2058" i="2"/>
  <c r="AH2058" i="2" s="1"/>
  <c r="AF2059" i="2"/>
  <c r="AH2059" i="2" s="1"/>
  <c r="AF2060" i="2"/>
  <c r="AH2060" i="2" s="1"/>
  <c r="AF2061" i="2"/>
  <c r="AH2061" i="2" s="1"/>
  <c r="AF2062" i="2"/>
  <c r="AH2062" i="2" s="1"/>
  <c r="AF2063" i="2"/>
  <c r="AH2063" i="2" s="1"/>
  <c r="AF2064" i="2"/>
  <c r="AH2064" i="2" s="1"/>
  <c r="AF2065" i="2"/>
  <c r="AH2065" i="2" s="1"/>
  <c r="AF2066" i="2"/>
  <c r="AH2066" i="2" s="1"/>
  <c r="AF2067" i="2"/>
  <c r="AH2067" i="2" s="1"/>
  <c r="AF2068" i="2"/>
  <c r="AH2068" i="2" s="1"/>
  <c r="AF2069" i="2"/>
  <c r="AH2069" i="2" s="1"/>
  <c r="AF2070" i="2"/>
  <c r="AH2070" i="2" s="1"/>
  <c r="AF2071" i="2"/>
  <c r="AH2071" i="2" s="1"/>
  <c r="AF2072" i="2"/>
  <c r="AH2072" i="2" s="1"/>
  <c r="AF2073" i="2"/>
  <c r="AH2073" i="2" s="1"/>
  <c r="AF2074" i="2"/>
  <c r="AH2074" i="2" s="1"/>
  <c r="AF2075" i="2"/>
  <c r="AH2075" i="2" s="1"/>
  <c r="AF2076" i="2"/>
  <c r="AH2076" i="2" s="1"/>
  <c r="AF2077" i="2"/>
  <c r="AH2077" i="2" s="1"/>
  <c r="AF2078" i="2"/>
  <c r="AH2078" i="2" s="1"/>
  <c r="AF2079" i="2"/>
  <c r="AH2079" i="2" s="1"/>
  <c r="AF2080" i="2"/>
  <c r="AH2080" i="2" s="1"/>
  <c r="AF2081" i="2"/>
  <c r="AH2081" i="2" s="1"/>
  <c r="AF2082" i="2"/>
  <c r="AH2082" i="2" s="1"/>
  <c r="AF2083" i="2"/>
  <c r="AH2083" i="2" s="1"/>
  <c r="AF2084" i="2"/>
  <c r="AH2084" i="2" s="1"/>
  <c r="AF2085" i="2"/>
  <c r="AH2085" i="2" s="1"/>
  <c r="AF2086" i="2"/>
  <c r="AH2086" i="2" s="1"/>
  <c r="AF2087" i="2"/>
  <c r="AH2087" i="2" s="1"/>
  <c r="AF2088" i="2"/>
  <c r="AH2088" i="2" s="1"/>
  <c r="AF2089" i="2"/>
  <c r="AH2089" i="2" s="1"/>
  <c r="AF2090" i="2"/>
  <c r="AH2090" i="2" s="1"/>
  <c r="AF2091" i="2"/>
  <c r="AH2091" i="2" s="1"/>
  <c r="AF2092" i="2"/>
  <c r="AH2092" i="2" s="1"/>
  <c r="AF2093" i="2"/>
  <c r="AH2093" i="2" s="1"/>
  <c r="AF2094" i="2"/>
  <c r="AH2094" i="2" s="1"/>
  <c r="AF2095" i="2"/>
  <c r="AH2095" i="2" s="1"/>
  <c r="AF2096" i="2"/>
  <c r="AH2096" i="2" s="1"/>
  <c r="AF2097" i="2"/>
  <c r="AH2097" i="2" s="1"/>
  <c r="AF2098" i="2"/>
  <c r="AH2098" i="2" s="1"/>
  <c r="AF2099" i="2"/>
  <c r="AH2099" i="2" s="1"/>
  <c r="AF2100" i="2"/>
  <c r="AH2100" i="2" s="1"/>
  <c r="AF2101" i="2"/>
  <c r="AH2101" i="2" s="1"/>
  <c r="AF2102" i="2"/>
  <c r="AH2102" i="2" s="1"/>
  <c r="AF2103" i="2"/>
  <c r="AH2103" i="2" s="1"/>
  <c r="AF2104" i="2"/>
  <c r="AH2104" i="2" s="1"/>
  <c r="AF2105" i="2"/>
  <c r="AH2105" i="2" s="1"/>
  <c r="AF2106" i="2"/>
  <c r="AH2106" i="2" s="1"/>
  <c r="AF2107" i="2"/>
  <c r="AH2107" i="2" s="1"/>
  <c r="AF2108" i="2"/>
  <c r="AH2108" i="2" s="1"/>
  <c r="AF2109" i="2"/>
  <c r="AH2109" i="2" s="1"/>
  <c r="AF2110" i="2"/>
  <c r="AH2110" i="2" s="1"/>
  <c r="AF2111" i="2"/>
  <c r="AH2111" i="2" s="1"/>
  <c r="AF2112" i="2"/>
  <c r="AH2112" i="2" s="1"/>
  <c r="AF2113" i="2"/>
  <c r="AH2113" i="2" s="1"/>
  <c r="AF2114" i="2"/>
  <c r="AH2114" i="2" s="1"/>
  <c r="AF2115" i="2"/>
  <c r="AH2115" i="2" s="1"/>
  <c r="AF2116" i="2"/>
  <c r="AH2116" i="2" s="1"/>
  <c r="AF2117" i="2"/>
  <c r="AH2117" i="2" s="1"/>
  <c r="AF2118" i="2"/>
  <c r="AH2118" i="2" s="1"/>
  <c r="AF2119" i="2"/>
  <c r="AH2119" i="2" s="1"/>
  <c r="AF2120" i="2"/>
  <c r="AH2120" i="2" s="1"/>
  <c r="AF2121" i="2"/>
  <c r="AH2121" i="2" s="1"/>
  <c r="AF2122" i="2"/>
  <c r="AH2122" i="2" s="1"/>
  <c r="AF2123" i="2"/>
  <c r="AH2123" i="2" s="1"/>
  <c r="AF2124" i="2"/>
  <c r="AH2124" i="2" s="1"/>
  <c r="AF2125" i="2"/>
  <c r="AH2125" i="2" s="1"/>
  <c r="AF2126" i="2"/>
  <c r="AH2126" i="2" s="1"/>
  <c r="AF2127" i="2"/>
  <c r="AH2127" i="2" s="1"/>
  <c r="AF2128" i="2"/>
  <c r="AH2128" i="2" s="1"/>
  <c r="AF2129" i="2"/>
  <c r="AH2129" i="2" s="1"/>
  <c r="AF2130" i="2"/>
  <c r="AH2130" i="2" s="1"/>
  <c r="AF2131" i="2"/>
  <c r="AH2131" i="2" s="1"/>
  <c r="AF2132" i="2"/>
  <c r="AH2132" i="2" s="1"/>
  <c r="AF2133" i="2"/>
  <c r="AH2133" i="2" s="1"/>
  <c r="AF2134" i="2"/>
  <c r="AH2134" i="2" s="1"/>
  <c r="AF2135" i="2"/>
  <c r="AH2135" i="2" s="1"/>
  <c r="AF2136" i="2"/>
  <c r="AH2136" i="2" s="1"/>
  <c r="AF2137" i="2"/>
  <c r="AH2137" i="2" s="1"/>
  <c r="AF2138" i="2"/>
  <c r="AH2138" i="2" s="1"/>
  <c r="AF2139" i="2"/>
  <c r="AH2139" i="2" s="1"/>
  <c r="AF2140" i="2"/>
  <c r="AH2140" i="2" s="1"/>
  <c r="AF2141" i="2"/>
  <c r="AH2141" i="2" s="1"/>
  <c r="AF2142" i="2"/>
  <c r="AH2142" i="2" s="1"/>
  <c r="AF2143" i="2"/>
  <c r="AH2143" i="2" s="1"/>
  <c r="AF2144" i="2"/>
  <c r="AH2144" i="2" s="1"/>
  <c r="AF2145" i="2"/>
  <c r="AH2145" i="2" s="1"/>
  <c r="AF2146" i="2"/>
  <c r="AH2146" i="2" s="1"/>
  <c r="AF2147" i="2"/>
  <c r="AH2147" i="2" s="1"/>
  <c r="AF2148" i="2"/>
  <c r="AH2148" i="2" s="1"/>
  <c r="AF2149" i="2"/>
  <c r="AH2149" i="2" s="1"/>
  <c r="AF2150" i="2"/>
  <c r="AH2150" i="2" s="1"/>
  <c r="AF2151" i="2"/>
  <c r="AH2151" i="2" s="1"/>
  <c r="AF2152" i="2"/>
  <c r="AH2152" i="2" s="1"/>
  <c r="AF2153" i="2"/>
  <c r="AH2153" i="2" s="1"/>
  <c r="AF2154" i="2"/>
  <c r="AH2154" i="2" s="1"/>
  <c r="AF2155" i="2"/>
  <c r="AH2155" i="2" s="1"/>
  <c r="AF2156" i="2"/>
  <c r="AH2156" i="2" s="1"/>
  <c r="AF2157" i="2"/>
  <c r="AH2157" i="2" s="1"/>
  <c r="AF2158" i="2"/>
  <c r="AH2158" i="2" s="1"/>
  <c r="AF2159" i="2"/>
  <c r="AH2159" i="2" s="1"/>
  <c r="AF2160" i="2"/>
  <c r="AH2160" i="2" s="1"/>
  <c r="AF2161" i="2"/>
  <c r="AH2161" i="2" s="1"/>
  <c r="AF2162" i="2"/>
  <c r="AH2162" i="2" s="1"/>
  <c r="AF2163" i="2"/>
  <c r="AH2163" i="2" s="1"/>
  <c r="AF2164" i="2"/>
  <c r="AH2164" i="2" s="1"/>
  <c r="AF2165" i="2"/>
  <c r="AH2165" i="2" s="1"/>
  <c r="AF2166" i="2"/>
  <c r="AH2166" i="2" s="1"/>
  <c r="AF2167" i="2"/>
  <c r="AH2167" i="2" s="1"/>
  <c r="AF2168" i="2"/>
  <c r="AH2168" i="2" s="1"/>
  <c r="AF2169" i="2"/>
  <c r="AH2169" i="2" s="1"/>
  <c r="AF2170" i="2"/>
  <c r="AH2170" i="2" s="1"/>
  <c r="AF2171" i="2"/>
  <c r="AH2171" i="2" s="1"/>
  <c r="AF2172" i="2"/>
  <c r="AH2172" i="2" s="1"/>
  <c r="AF2173" i="2"/>
  <c r="AH2173" i="2" s="1"/>
  <c r="AF2174" i="2"/>
  <c r="AH2174" i="2" s="1"/>
  <c r="AF2175" i="2"/>
  <c r="AH2175" i="2" s="1"/>
  <c r="AF2176" i="2"/>
  <c r="AH2176" i="2" s="1"/>
  <c r="AF2177" i="2"/>
  <c r="AH2177" i="2" s="1"/>
  <c r="AF2178" i="2"/>
  <c r="AH2178" i="2" s="1"/>
  <c r="AF2179" i="2"/>
  <c r="AH2179" i="2" s="1"/>
  <c r="AF2180" i="2"/>
  <c r="AH2180" i="2" s="1"/>
  <c r="AF2181" i="2"/>
  <c r="AH2181" i="2" s="1"/>
  <c r="AF2182" i="2"/>
  <c r="AH2182" i="2" s="1"/>
  <c r="AF2183" i="2"/>
  <c r="AH2183" i="2" s="1"/>
  <c r="AF2184" i="2"/>
  <c r="AH2184" i="2" s="1"/>
  <c r="AF2185" i="2"/>
  <c r="AH2185" i="2" s="1"/>
  <c r="AF2186" i="2"/>
  <c r="AH2186" i="2" s="1"/>
  <c r="AF2187" i="2"/>
  <c r="AH2187" i="2" s="1"/>
  <c r="AF2188" i="2"/>
  <c r="AH2188" i="2" s="1"/>
  <c r="AF2189" i="2"/>
  <c r="AH2189" i="2" s="1"/>
  <c r="AF2190" i="2"/>
  <c r="AH2190" i="2" s="1"/>
  <c r="AF2191" i="2"/>
  <c r="AH2191" i="2" s="1"/>
  <c r="AF2192" i="2"/>
  <c r="AH2192" i="2" s="1"/>
  <c r="AF2193" i="2"/>
  <c r="AH2193" i="2" s="1"/>
  <c r="AF2194" i="2"/>
  <c r="AH2194" i="2" s="1"/>
  <c r="AF2195" i="2"/>
  <c r="AH2195" i="2" s="1"/>
  <c r="AF2196" i="2"/>
  <c r="AH2196" i="2" s="1"/>
  <c r="AF2197" i="2"/>
  <c r="AH2197" i="2" s="1"/>
  <c r="AF2198" i="2"/>
  <c r="AH2198" i="2" s="1"/>
  <c r="AF2199" i="2"/>
  <c r="AH2199" i="2" s="1"/>
  <c r="AF2200" i="2"/>
  <c r="AH2200" i="2" s="1"/>
  <c r="AF2201" i="2"/>
  <c r="AH2201" i="2" s="1"/>
  <c r="AF2202" i="2"/>
  <c r="AH2202" i="2" s="1"/>
  <c r="AF2203" i="2"/>
  <c r="AH2203" i="2" s="1"/>
  <c r="AF2204" i="2"/>
  <c r="AH2204" i="2" s="1"/>
  <c r="AF2205" i="2"/>
  <c r="AH2205" i="2" s="1"/>
  <c r="AF2206" i="2"/>
  <c r="AH2206" i="2" s="1"/>
  <c r="AF2207" i="2"/>
  <c r="AH2207" i="2" s="1"/>
  <c r="AF2208" i="2"/>
  <c r="AH2208" i="2" s="1"/>
  <c r="AF2209" i="2"/>
  <c r="AH2209" i="2" s="1"/>
  <c r="AF2210" i="2"/>
  <c r="AH2210" i="2" s="1"/>
  <c r="AF2211" i="2"/>
  <c r="AH2211" i="2" s="1"/>
  <c r="AF2212" i="2"/>
  <c r="AH2212" i="2" s="1"/>
  <c r="AF2213" i="2"/>
  <c r="AH2213" i="2" s="1"/>
  <c r="AF2214" i="2"/>
  <c r="AH2214" i="2" s="1"/>
  <c r="AF2215" i="2"/>
  <c r="AH2215" i="2" s="1"/>
  <c r="AF2216" i="2"/>
  <c r="AH2216" i="2" s="1"/>
  <c r="AF2217" i="2"/>
  <c r="AH2217" i="2" s="1"/>
  <c r="AF2218" i="2"/>
  <c r="AH2218" i="2" s="1"/>
  <c r="AF2219" i="2"/>
  <c r="AH2219" i="2" s="1"/>
  <c r="AF2220" i="2"/>
  <c r="AH2220" i="2" s="1"/>
  <c r="AF2221" i="2"/>
  <c r="AH2221" i="2" s="1"/>
  <c r="AF2222" i="2"/>
  <c r="AH2222" i="2" s="1"/>
  <c r="AF2223" i="2"/>
  <c r="AH2223" i="2" s="1"/>
  <c r="AF2224" i="2"/>
  <c r="AH2224" i="2" s="1"/>
  <c r="AF2225" i="2"/>
  <c r="AH2225" i="2" s="1"/>
  <c r="AF2226" i="2"/>
  <c r="AH2226" i="2" s="1"/>
  <c r="AF2227" i="2"/>
  <c r="AH2227" i="2" s="1"/>
  <c r="AF2228" i="2"/>
  <c r="AH2228" i="2" s="1"/>
  <c r="AF2229" i="2"/>
  <c r="AH2229" i="2" s="1"/>
  <c r="AF2230" i="2"/>
  <c r="AH2230" i="2" s="1"/>
  <c r="AF2231" i="2"/>
  <c r="AH2231" i="2" s="1"/>
  <c r="AF2232" i="2"/>
  <c r="AH2232" i="2" s="1"/>
  <c r="AF2233" i="2"/>
  <c r="AH2233" i="2" s="1"/>
  <c r="AF2234" i="2"/>
  <c r="AH2234" i="2" s="1"/>
  <c r="AF2235" i="2"/>
  <c r="AH2235" i="2" s="1"/>
  <c r="AF2236" i="2"/>
  <c r="AH2236" i="2" s="1"/>
  <c r="AF2237" i="2"/>
  <c r="AH2237" i="2" s="1"/>
  <c r="AF2238" i="2"/>
  <c r="AH2238" i="2" s="1"/>
  <c r="AF2239" i="2"/>
  <c r="AH2239" i="2" s="1"/>
  <c r="AF2240" i="2"/>
  <c r="AH2240" i="2" s="1"/>
  <c r="AF2241" i="2"/>
  <c r="AH2241" i="2" s="1"/>
  <c r="AF2242" i="2"/>
  <c r="AH2242" i="2" s="1"/>
  <c r="AF2243" i="2"/>
  <c r="AH2243" i="2" s="1"/>
  <c r="AF2244" i="2"/>
  <c r="AH2244" i="2" s="1"/>
  <c r="AF2245" i="2"/>
  <c r="AH2245" i="2" s="1"/>
  <c r="AF2246" i="2"/>
  <c r="AH2246" i="2" s="1"/>
  <c r="AF2247" i="2"/>
  <c r="AH2247" i="2" s="1"/>
  <c r="AF2248" i="2"/>
  <c r="AH2248" i="2" s="1"/>
  <c r="AF2249" i="2"/>
  <c r="AH2249" i="2" s="1"/>
  <c r="AF2250" i="2"/>
  <c r="AH2250" i="2" s="1"/>
  <c r="AF2251" i="2"/>
  <c r="AH2251" i="2" s="1"/>
  <c r="AF2252" i="2"/>
  <c r="AH2252" i="2" s="1"/>
  <c r="AF2253" i="2"/>
  <c r="AH2253" i="2" s="1"/>
  <c r="AF2254" i="2"/>
  <c r="AH2254" i="2" s="1"/>
  <c r="AF2255" i="2"/>
  <c r="AH2255" i="2" s="1"/>
  <c r="AF2256" i="2"/>
  <c r="AH2256" i="2" s="1"/>
  <c r="AF2257" i="2"/>
  <c r="AH2257" i="2" s="1"/>
  <c r="AF2258" i="2"/>
  <c r="AH2258" i="2" s="1"/>
  <c r="AF2259" i="2"/>
  <c r="AH2259" i="2" s="1"/>
  <c r="AF2260" i="2"/>
  <c r="AH2260" i="2" s="1"/>
  <c r="AF2261" i="2"/>
  <c r="AH2261" i="2" s="1"/>
  <c r="AF2262" i="2"/>
  <c r="AH2262" i="2" s="1"/>
  <c r="AF2263" i="2"/>
  <c r="AH2263" i="2" s="1"/>
  <c r="AF2264" i="2"/>
  <c r="AH2264" i="2" s="1"/>
  <c r="AF2265" i="2"/>
  <c r="AH2265" i="2" s="1"/>
  <c r="AF2266" i="2"/>
  <c r="AH2266" i="2" s="1"/>
  <c r="AF2267" i="2"/>
  <c r="AH2267" i="2" s="1"/>
  <c r="AF2268" i="2"/>
  <c r="AH2268" i="2" s="1"/>
  <c r="AF2269" i="2"/>
  <c r="AH2269" i="2" s="1"/>
  <c r="AF2270" i="2"/>
  <c r="AH2270" i="2" s="1"/>
  <c r="AF2271" i="2"/>
  <c r="AH2271" i="2" s="1"/>
  <c r="AF2272" i="2"/>
  <c r="AH2272" i="2" s="1"/>
  <c r="AF2273" i="2"/>
  <c r="AH2273" i="2" s="1"/>
  <c r="AF2274" i="2"/>
  <c r="AH2274" i="2" s="1"/>
  <c r="AF2275" i="2"/>
  <c r="AH2275" i="2" s="1"/>
  <c r="AF2276" i="2"/>
  <c r="AH2276" i="2" s="1"/>
  <c r="AF2277" i="2"/>
  <c r="AH2277" i="2" s="1"/>
  <c r="AF2278" i="2"/>
  <c r="AH2278" i="2" s="1"/>
  <c r="AF2279" i="2"/>
  <c r="AH2279" i="2" s="1"/>
  <c r="AF2280" i="2"/>
  <c r="AH2280" i="2" s="1"/>
  <c r="AF2281" i="2"/>
  <c r="AH2281" i="2" s="1"/>
  <c r="AF2282" i="2"/>
  <c r="AH2282" i="2" s="1"/>
  <c r="AF2283" i="2"/>
  <c r="AH2283" i="2" s="1"/>
  <c r="AF2284" i="2"/>
  <c r="AH2284" i="2" s="1"/>
  <c r="AF2285" i="2"/>
  <c r="AH2285" i="2" s="1"/>
  <c r="AF2286" i="2"/>
  <c r="AH2286" i="2" s="1"/>
  <c r="AF2287" i="2"/>
  <c r="AH2287" i="2" s="1"/>
  <c r="AF2288" i="2"/>
  <c r="AH2288" i="2" s="1"/>
  <c r="AF2289" i="2"/>
  <c r="AH2289" i="2" s="1"/>
  <c r="AF2290" i="2"/>
  <c r="AH2290" i="2" s="1"/>
  <c r="AF2291" i="2"/>
  <c r="AH2291" i="2" s="1"/>
  <c r="AF2292" i="2"/>
  <c r="AH2292" i="2" s="1"/>
  <c r="AF2293" i="2"/>
  <c r="AH2293" i="2" s="1"/>
  <c r="AF2294" i="2"/>
  <c r="AH2294" i="2" s="1"/>
  <c r="AF2295" i="2"/>
  <c r="AH2295" i="2" s="1"/>
  <c r="AF2296" i="2"/>
  <c r="AH2296" i="2" s="1"/>
  <c r="AF2297" i="2"/>
  <c r="AH2297" i="2" s="1"/>
  <c r="AF2298" i="2"/>
  <c r="AH2298" i="2" s="1"/>
  <c r="AF2299" i="2"/>
  <c r="AH2299" i="2" s="1"/>
  <c r="AF2300" i="2"/>
  <c r="AH2300" i="2" s="1"/>
  <c r="AF2301" i="2"/>
  <c r="AH2301" i="2" s="1"/>
  <c r="AF2302" i="2"/>
  <c r="AH2302" i="2" s="1"/>
  <c r="AF2303" i="2"/>
  <c r="AH2303" i="2" s="1"/>
  <c r="AF2304" i="2"/>
  <c r="AH2304" i="2" s="1"/>
  <c r="AF2305" i="2"/>
  <c r="AH2305" i="2" s="1"/>
  <c r="AF2306" i="2"/>
  <c r="AH2306" i="2" s="1"/>
  <c r="AF2307" i="2"/>
  <c r="AH2307" i="2" s="1"/>
  <c r="AF2308" i="2"/>
  <c r="AH2308" i="2" s="1"/>
  <c r="AF2309" i="2"/>
  <c r="AH2309" i="2" s="1"/>
  <c r="AF2310" i="2"/>
  <c r="AH2310" i="2" s="1"/>
  <c r="AF2311" i="2"/>
  <c r="AH2311" i="2" s="1"/>
  <c r="AF2312" i="2"/>
  <c r="AH2312" i="2" s="1"/>
  <c r="AF2313" i="2"/>
  <c r="AH2313" i="2" s="1"/>
  <c r="AF2314" i="2"/>
  <c r="AH2314" i="2" s="1"/>
  <c r="AF2315" i="2"/>
  <c r="AH2315" i="2" s="1"/>
  <c r="AF2316" i="2"/>
  <c r="AH2316" i="2" s="1"/>
  <c r="AF2317" i="2"/>
  <c r="AH2317" i="2" s="1"/>
  <c r="AF2318" i="2"/>
  <c r="AH2318" i="2" s="1"/>
  <c r="AF2319" i="2"/>
  <c r="AH2319" i="2" s="1"/>
  <c r="AF2320" i="2"/>
  <c r="AH2320" i="2" s="1"/>
  <c r="AF2321" i="2"/>
  <c r="AH2321" i="2" s="1"/>
  <c r="AF2322" i="2"/>
  <c r="AH2322" i="2" s="1"/>
  <c r="AF2323" i="2"/>
  <c r="AH2323" i="2" s="1"/>
  <c r="AF2324" i="2"/>
  <c r="AH2324" i="2" s="1"/>
  <c r="AF2325" i="2"/>
  <c r="AH2325" i="2" s="1"/>
  <c r="AF2326" i="2"/>
  <c r="AH2326" i="2" s="1"/>
  <c r="AF2327" i="2"/>
  <c r="AH2327" i="2" s="1"/>
  <c r="AF2328" i="2"/>
  <c r="AH2328" i="2" s="1"/>
  <c r="AF2329" i="2"/>
  <c r="AH2329" i="2" s="1"/>
  <c r="AF2330" i="2"/>
  <c r="AH2330" i="2" s="1"/>
  <c r="AF2331" i="2"/>
  <c r="AH2331" i="2" s="1"/>
  <c r="AF2332" i="2"/>
  <c r="AH2332" i="2" s="1"/>
  <c r="AF2333" i="2"/>
  <c r="AH2333" i="2" s="1"/>
  <c r="AF2334" i="2"/>
  <c r="AH2334" i="2" s="1"/>
  <c r="AF2335" i="2"/>
  <c r="AH2335" i="2" s="1"/>
  <c r="AF2336" i="2"/>
  <c r="AH2336" i="2" s="1"/>
  <c r="AF2337" i="2"/>
  <c r="AH2337" i="2" s="1"/>
  <c r="AF2338" i="2"/>
  <c r="AH2338" i="2" s="1"/>
  <c r="AF2339" i="2"/>
  <c r="AH2339" i="2" s="1"/>
  <c r="AF2340" i="2"/>
  <c r="AH2340" i="2" s="1"/>
  <c r="AF2341" i="2"/>
  <c r="AH2341" i="2" s="1"/>
  <c r="AF2342" i="2"/>
  <c r="AH2342" i="2" s="1"/>
  <c r="AF2343" i="2"/>
  <c r="AH2343" i="2" s="1"/>
  <c r="AF2344" i="2"/>
  <c r="AH2344" i="2" s="1"/>
  <c r="AF2345" i="2"/>
  <c r="AH2345" i="2" s="1"/>
  <c r="AF2346" i="2"/>
  <c r="AH2346" i="2" s="1"/>
  <c r="AF2347" i="2"/>
  <c r="AH2347" i="2" s="1"/>
  <c r="AF2348" i="2"/>
  <c r="AH2348" i="2" s="1"/>
  <c r="AF2349" i="2"/>
  <c r="AH2349" i="2" s="1"/>
  <c r="AF2350" i="2"/>
  <c r="AH2350" i="2" s="1"/>
  <c r="AF2351" i="2"/>
  <c r="AH2351" i="2" s="1"/>
  <c r="AF2352" i="2"/>
  <c r="AH2352" i="2" s="1"/>
  <c r="AF2353" i="2"/>
  <c r="AH2353" i="2" s="1"/>
  <c r="AF2354" i="2"/>
  <c r="AH2354" i="2" s="1"/>
  <c r="AF2355" i="2"/>
  <c r="AH2355" i="2" s="1"/>
  <c r="AF2356" i="2"/>
  <c r="AH2356" i="2" s="1"/>
  <c r="AF2357" i="2"/>
  <c r="AH2357" i="2" s="1"/>
  <c r="AF2358" i="2"/>
  <c r="AH2358" i="2" s="1"/>
  <c r="AF2359" i="2"/>
  <c r="AH2359" i="2" s="1"/>
  <c r="AF2360" i="2"/>
  <c r="AH2360" i="2" s="1"/>
  <c r="AF2361" i="2"/>
  <c r="AH2361" i="2" s="1"/>
  <c r="AF2362" i="2"/>
  <c r="AH2362" i="2" s="1"/>
  <c r="AF2363" i="2"/>
  <c r="AH2363" i="2" s="1"/>
  <c r="AF2364" i="2"/>
  <c r="AH2364" i="2" s="1"/>
  <c r="AF2365" i="2"/>
  <c r="AH2365" i="2" s="1"/>
  <c r="AF2366" i="2"/>
  <c r="AH2366" i="2" s="1"/>
  <c r="AF2367" i="2"/>
  <c r="AH2367" i="2" s="1"/>
  <c r="AF2368" i="2"/>
  <c r="AH2368" i="2" s="1"/>
  <c r="AF2369" i="2"/>
  <c r="AH2369" i="2" s="1"/>
  <c r="AF2370" i="2"/>
  <c r="AH2370" i="2" s="1"/>
  <c r="AF2371" i="2"/>
  <c r="AH2371" i="2" s="1"/>
  <c r="AF2372" i="2"/>
  <c r="AH2372" i="2" s="1"/>
  <c r="AF2373" i="2"/>
  <c r="AH2373" i="2" s="1"/>
  <c r="AF2374" i="2"/>
  <c r="AH2374" i="2" s="1"/>
  <c r="AF2375" i="2"/>
  <c r="AH2375" i="2" s="1"/>
  <c r="AF2376" i="2"/>
  <c r="AH2376" i="2" s="1"/>
  <c r="AF2377" i="2"/>
  <c r="AH2377" i="2" s="1"/>
  <c r="AF2378" i="2"/>
  <c r="AH2378" i="2" s="1"/>
  <c r="AF2379" i="2"/>
  <c r="AH2379" i="2" s="1"/>
  <c r="AF2380" i="2"/>
  <c r="AH2380" i="2" s="1"/>
  <c r="AF2381" i="2"/>
  <c r="AH2381" i="2" s="1"/>
  <c r="AF2382" i="2"/>
  <c r="AH2382" i="2" s="1"/>
  <c r="AF2383" i="2"/>
  <c r="AH2383" i="2" s="1"/>
  <c r="AF2384" i="2"/>
  <c r="AH2384" i="2" s="1"/>
  <c r="AF2385" i="2"/>
  <c r="AH2385" i="2" s="1"/>
  <c r="AF2386" i="2"/>
  <c r="AH2386" i="2" s="1"/>
  <c r="AF2387" i="2"/>
  <c r="AH2387" i="2" s="1"/>
  <c r="AF2388" i="2"/>
  <c r="AH2388" i="2" s="1"/>
  <c r="AF2389" i="2"/>
  <c r="AH2389" i="2" s="1"/>
  <c r="AF2390" i="2"/>
  <c r="AH2390" i="2" s="1"/>
  <c r="AF2391" i="2"/>
  <c r="AH2391" i="2" s="1"/>
  <c r="AF2392" i="2"/>
  <c r="AH2392" i="2" s="1"/>
  <c r="AF2393" i="2"/>
  <c r="AH2393" i="2" s="1"/>
  <c r="AF2394" i="2"/>
  <c r="AH2394" i="2" s="1"/>
  <c r="AF2395" i="2"/>
  <c r="AH2395" i="2" s="1"/>
  <c r="AF2396" i="2"/>
  <c r="AH2396" i="2" s="1"/>
  <c r="AF2397" i="2"/>
  <c r="AH2397" i="2" s="1"/>
  <c r="AF2398" i="2"/>
  <c r="AH2398" i="2" s="1"/>
  <c r="AF2399" i="2"/>
  <c r="AH2399" i="2" s="1"/>
  <c r="AF2400" i="2"/>
  <c r="AH2400" i="2" s="1"/>
  <c r="AF2401" i="2"/>
  <c r="AH2401" i="2" s="1"/>
  <c r="AF2402" i="2"/>
  <c r="AH2402" i="2" s="1"/>
  <c r="AF2403" i="2"/>
  <c r="AH2403" i="2" s="1"/>
  <c r="AF2404" i="2"/>
  <c r="AH2404" i="2" s="1"/>
  <c r="AF2405" i="2"/>
  <c r="AH2405" i="2" s="1"/>
  <c r="AF2406" i="2"/>
  <c r="AH2406" i="2" s="1"/>
  <c r="AF2407" i="2"/>
  <c r="AH2407" i="2" s="1"/>
  <c r="AF2408" i="2"/>
  <c r="AH2408" i="2" s="1"/>
  <c r="AF2409" i="2"/>
  <c r="AH2409" i="2" s="1"/>
  <c r="AF2410" i="2"/>
  <c r="AH2410" i="2" s="1"/>
  <c r="AF2411" i="2"/>
  <c r="AH2411" i="2" s="1"/>
  <c r="AF2412" i="2"/>
  <c r="AH2412" i="2" s="1"/>
  <c r="AF2413" i="2"/>
  <c r="AH2413" i="2" s="1"/>
  <c r="AF2414" i="2"/>
  <c r="AH2414" i="2" s="1"/>
  <c r="AF2415" i="2"/>
  <c r="AH2415" i="2" s="1"/>
  <c r="AF2416" i="2"/>
  <c r="AH2416" i="2" s="1"/>
  <c r="AF2417" i="2"/>
  <c r="AH2417" i="2" s="1"/>
  <c r="AF2418" i="2"/>
  <c r="AH2418" i="2" s="1"/>
  <c r="AF2419" i="2"/>
  <c r="AH2419" i="2" s="1"/>
  <c r="AF2420" i="2"/>
  <c r="AH2420" i="2" s="1"/>
  <c r="AF2421" i="2"/>
  <c r="AH2421" i="2" s="1"/>
  <c r="AF2422" i="2"/>
  <c r="AH2422" i="2" s="1"/>
  <c r="AF2423" i="2"/>
  <c r="AH2423" i="2" s="1"/>
  <c r="AF2424" i="2"/>
  <c r="AH2424" i="2" s="1"/>
  <c r="AF2425" i="2"/>
  <c r="AH2425" i="2" s="1"/>
  <c r="AF2426" i="2"/>
  <c r="AH2426" i="2" s="1"/>
  <c r="AF2427" i="2"/>
  <c r="AH2427" i="2" s="1"/>
  <c r="AF2428" i="2"/>
  <c r="AH2428" i="2" s="1"/>
  <c r="AF2429" i="2"/>
  <c r="AH2429" i="2" s="1"/>
  <c r="AF2430" i="2"/>
  <c r="AH2430" i="2" s="1"/>
  <c r="AF2431" i="2"/>
  <c r="AH2431" i="2" s="1"/>
  <c r="AF2432" i="2"/>
  <c r="AH2432" i="2" s="1"/>
  <c r="AF2433" i="2"/>
  <c r="AH2433" i="2" s="1"/>
  <c r="AF2434" i="2"/>
  <c r="AH2434" i="2" s="1"/>
  <c r="AF2435" i="2"/>
  <c r="AH2435" i="2" s="1"/>
  <c r="AF2436" i="2"/>
  <c r="AH2436" i="2" s="1"/>
  <c r="AF2437" i="2"/>
  <c r="AH2437" i="2" s="1"/>
  <c r="AF2438" i="2"/>
  <c r="AH2438" i="2" s="1"/>
  <c r="AF2439" i="2"/>
  <c r="AH2439" i="2" s="1"/>
  <c r="AF2440" i="2"/>
  <c r="AH2440" i="2" s="1"/>
  <c r="AF2441" i="2"/>
  <c r="AH2441" i="2" s="1"/>
  <c r="AF2442" i="2"/>
  <c r="AH2442" i="2" s="1"/>
  <c r="AF2443" i="2"/>
  <c r="AH2443" i="2" s="1"/>
  <c r="AF2444" i="2"/>
  <c r="AH2444" i="2" s="1"/>
  <c r="AF2445" i="2"/>
  <c r="AH2445" i="2" s="1"/>
  <c r="AF2446" i="2"/>
  <c r="AH2446" i="2" s="1"/>
  <c r="AF2447" i="2"/>
  <c r="AH2447" i="2" s="1"/>
  <c r="AF2448" i="2"/>
  <c r="AH2448" i="2" s="1"/>
  <c r="AF2449" i="2"/>
  <c r="AH2449" i="2" s="1"/>
  <c r="AF2450" i="2"/>
  <c r="AH2450" i="2" s="1"/>
  <c r="AF2451" i="2"/>
  <c r="AH2451" i="2" s="1"/>
  <c r="AF2452" i="2"/>
  <c r="AH2452" i="2" s="1"/>
  <c r="AF2453" i="2"/>
  <c r="AH2453" i="2" s="1"/>
  <c r="AF2454" i="2"/>
  <c r="AH2454" i="2" s="1"/>
  <c r="AF2455" i="2"/>
  <c r="AH2455" i="2" s="1"/>
  <c r="AF2456" i="2"/>
  <c r="AH2456" i="2" s="1"/>
  <c r="AF2457" i="2"/>
  <c r="AH2457" i="2" s="1"/>
  <c r="AF2458" i="2"/>
  <c r="AH2458" i="2" s="1"/>
  <c r="AF2459" i="2"/>
  <c r="AH2459" i="2" s="1"/>
  <c r="AF2460" i="2"/>
  <c r="AH2460" i="2" s="1"/>
  <c r="AF2461" i="2"/>
  <c r="AH2461" i="2" s="1"/>
  <c r="AF2462" i="2"/>
  <c r="AH2462" i="2" s="1"/>
  <c r="AF2463" i="2"/>
  <c r="AH2463" i="2" s="1"/>
  <c r="AF2464" i="2"/>
  <c r="AH2464" i="2" s="1"/>
  <c r="AF2465" i="2"/>
  <c r="AH2465" i="2" s="1"/>
  <c r="AF2466" i="2"/>
  <c r="AH2466" i="2" s="1"/>
  <c r="AF2467" i="2"/>
  <c r="AH2467" i="2" s="1"/>
  <c r="AF2468" i="2"/>
  <c r="AH2468" i="2" s="1"/>
  <c r="AF2469" i="2"/>
  <c r="AH2469" i="2" s="1"/>
  <c r="AF2470" i="2"/>
  <c r="AH2470" i="2" s="1"/>
  <c r="AF2471" i="2"/>
  <c r="AH2471" i="2" s="1"/>
  <c r="AF2472" i="2"/>
  <c r="AH2472" i="2" s="1"/>
  <c r="AF2473" i="2"/>
  <c r="AH2473" i="2" s="1"/>
  <c r="AF2474" i="2"/>
  <c r="AH2474" i="2" s="1"/>
  <c r="AF2475" i="2"/>
  <c r="AH2475" i="2" s="1"/>
  <c r="AF2476" i="2"/>
  <c r="AH2476" i="2" s="1"/>
  <c r="AF2477" i="2"/>
  <c r="AH2477" i="2" s="1"/>
  <c r="AF2478" i="2"/>
  <c r="AH2478" i="2" s="1"/>
  <c r="AF2479" i="2"/>
  <c r="AH2479" i="2" s="1"/>
  <c r="AF2480" i="2"/>
  <c r="AH2480" i="2" s="1"/>
  <c r="AF2481" i="2"/>
  <c r="AH2481" i="2" s="1"/>
  <c r="AF2482" i="2"/>
  <c r="AH2482" i="2" s="1"/>
  <c r="AF2483" i="2"/>
  <c r="AH2483" i="2" s="1"/>
  <c r="AF2484" i="2"/>
  <c r="AH2484" i="2" s="1"/>
  <c r="AF2485" i="2"/>
  <c r="AH2485" i="2" s="1"/>
  <c r="AF2486" i="2"/>
  <c r="AH2486" i="2" s="1"/>
  <c r="AF2487" i="2"/>
  <c r="AH2487" i="2" s="1"/>
  <c r="AF2488" i="2"/>
  <c r="AH2488" i="2" s="1"/>
  <c r="AF2489" i="2"/>
  <c r="AH2489" i="2" s="1"/>
  <c r="AF2490" i="2"/>
  <c r="AH2490" i="2" s="1"/>
  <c r="AF2491" i="2"/>
  <c r="AH2491" i="2" s="1"/>
  <c r="AF2492" i="2"/>
  <c r="AH2492" i="2" s="1"/>
  <c r="AF2493" i="2"/>
  <c r="AH2493" i="2" s="1"/>
  <c r="AF2494" i="2"/>
  <c r="AH2494" i="2" s="1"/>
  <c r="AF2495" i="2"/>
  <c r="AH2495" i="2" s="1"/>
  <c r="AF2496" i="2"/>
  <c r="AH2496" i="2" s="1"/>
  <c r="AF2497" i="2"/>
  <c r="AH2497" i="2" s="1"/>
  <c r="AF2498" i="2"/>
  <c r="AH2498" i="2" s="1"/>
  <c r="AF2499" i="2"/>
  <c r="AH2499" i="2" s="1"/>
  <c r="AF2500" i="2"/>
  <c r="AH2500" i="2" s="1"/>
  <c r="AF2501" i="2"/>
  <c r="AH2501" i="2" s="1"/>
  <c r="AF2502" i="2"/>
  <c r="AH2502" i="2" s="1"/>
  <c r="AF2503" i="2"/>
  <c r="AH2503" i="2" s="1"/>
  <c r="AF2504" i="2"/>
  <c r="AH2504" i="2" s="1"/>
  <c r="AF2505" i="2"/>
  <c r="AH2505" i="2" s="1"/>
  <c r="AF2506" i="2"/>
  <c r="AH2506" i="2" s="1"/>
  <c r="AF2507" i="2"/>
  <c r="AH2507" i="2" s="1"/>
  <c r="AF2508" i="2"/>
  <c r="AH2508" i="2" s="1"/>
  <c r="AF2509" i="2"/>
  <c r="AH2509" i="2" s="1"/>
  <c r="AF2510" i="2"/>
  <c r="AH2510" i="2" s="1"/>
  <c r="AF2511" i="2"/>
  <c r="AH2511" i="2" s="1"/>
  <c r="AF2512" i="2"/>
  <c r="AH2512" i="2" s="1"/>
  <c r="AF2513" i="2"/>
  <c r="AH2513" i="2" s="1"/>
  <c r="AF2514" i="2"/>
  <c r="AH2514" i="2" s="1"/>
  <c r="AF2515" i="2"/>
  <c r="AH2515" i="2" s="1"/>
  <c r="AF2516" i="2"/>
  <c r="AH2516" i="2" s="1"/>
  <c r="AF2517" i="2"/>
  <c r="AH2517" i="2" s="1"/>
  <c r="AF2518" i="2"/>
  <c r="AH2518" i="2" s="1"/>
  <c r="AF2519" i="2"/>
  <c r="AH2519" i="2" s="1"/>
  <c r="AF2520" i="2"/>
  <c r="AH2520" i="2" s="1"/>
  <c r="AF2521" i="2"/>
  <c r="AH2521" i="2" s="1"/>
  <c r="AF2522" i="2"/>
  <c r="AH2522" i="2" s="1"/>
  <c r="AF2523" i="2"/>
  <c r="AH2523" i="2" s="1"/>
  <c r="AF2524" i="2"/>
  <c r="AH2524" i="2" s="1"/>
  <c r="AF2525" i="2"/>
  <c r="AH2525" i="2" s="1"/>
  <c r="AF2526" i="2"/>
  <c r="AH2526" i="2" s="1"/>
  <c r="AF2527" i="2"/>
  <c r="AH2527" i="2" s="1"/>
  <c r="AF2528" i="2"/>
  <c r="AH2528" i="2" s="1"/>
  <c r="AF2529" i="2"/>
  <c r="AH2529" i="2" s="1"/>
  <c r="AF2530" i="2"/>
  <c r="AH2530" i="2" s="1"/>
  <c r="AF2531" i="2"/>
  <c r="AH2531" i="2" s="1"/>
  <c r="AF2532" i="2"/>
  <c r="AH2532" i="2" s="1"/>
  <c r="AF2533" i="2"/>
  <c r="AH2533" i="2" s="1"/>
  <c r="AF2534" i="2"/>
  <c r="AH2534" i="2" s="1"/>
  <c r="AF2535" i="2"/>
  <c r="AH2535" i="2" s="1"/>
  <c r="AF2536" i="2"/>
  <c r="AH2536" i="2" s="1"/>
  <c r="AF2537" i="2"/>
  <c r="AH2537" i="2" s="1"/>
  <c r="AF2538" i="2"/>
  <c r="AH2538" i="2" s="1"/>
  <c r="AF2539" i="2"/>
  <c r="AH2539" i="2" s="1"/>
  <c r="AF2540" i="2"/>
  <c r="AH2540" i="2" s="1"/>
  <c r="AF2541" i="2"/>
  <c r="AH2541" i="2" s="1"/>
  <c r="AF2542" i="2"/>
  <c r="AH2542" i="2" s="1"/>
  <c r="AF2543" i="2"/>
  <c r="AH2543" i="2" s="1"/>
  <c r="AF2544" i="2"/>
  <c r="AH2544" i="2" s="1"/>
  <c r="AF2545" i="2"/>
  <c r="AH2545" i="2" s="1"/>
  <c r="AF2546" i="2"/>
  <c r="AH2546" i="2" s="1"/>
  <c r="AF2547" i="2"/>
  <c r="AH2547" i="2" s="1"/>
  <c r="AF2548" i="2"/>
  <c r="AH2548" i="2" s="1"/>
  <c r="AF2549" i="2"/>
  <c r="AH2549" i="2" s="1"/>
  <c r="AF2550" i="2"/>
  <c r="AH2550" i="2" s="1"/>
  <c r="AF2551" i="2"/>
  <c r="AH2551" i="2" s="1"/>
  <c r="AF2552" i="2"/>
  <c r="AH2552" i="2" s="1"/>
  <c r="AF2553" i="2"/>
  <c r="AH2553" i="2" s="1"/>
  <c r="AF2554" i="2"/>
  <c r="AH2554" i="2" s="1"/>
  <c r="AF2555" i="2"/>
  <c r="AH2555" i="2" s="1"/>
  <c r="AF2556" i="2"/>
  <c r="AH2556" i="2" s="1"/>
  <c r="AF2557" i="2"/>
  <c r="AH2557" i="2" s="1"/>
  <c r="AF2558" i="2"/>
  <c r="AH2558" i="2" s="1"/>
  <c r="AF2559" i="2"/>
  <c r="AH2559" i="2" s="1"/>
  <c r="AF2560" i="2"/>
  <c r="AH2560" i="2" s="1"/>
  <c r="AF2561" i="2"/>
  <c r="AH2561" i="2" s="1"/>
  <c r="AF2562" i="2"/>
  <c r="AH2562" i="2" s="1"/>
  <c r="AF2563" i="2"/>
  <c r="AH2563" i="2" s="1"/>
  <c r="AF2564" i="2"/>
  <c r="AH2564" i="2" s="1"/>
  <c r="AF2565" i="2"/>
  <c r="AH2565" i="2" s="1"/>
  <c r="AF2566" i="2"/>
  <c r="AH2566" i="2" s="1"/>
  <c r="AF2567" i="2"/>
  <c r="AH2567" i="2" s="1"/>
  <c r="AF2568" i="2"/>
  <c r="AH2568" i="2" s="1"/>
  <c r="AF2569" i="2"/>
  <c r="AH2569" i="2" s="1"/>
  <c r="AF2570" i="2"/>
  <c r="AH2570" i="2" s="1"/>
  <c r="AF2571" i="2"/>
  <c r="AH2571" i="2" s="1"/>
  <c r="AF2572" i="2"/>
  <c r="AH2572" i="2" s="1"/>
  <c r="AF2573" i="2"/>
  <c r="AH2573" i="2" s="1"/>
  <c r="AF2574" i="2"/>
  <c r="AH2574" i="2" s="1"/>
  <c r="AF2575" i="2"/>
  <c r="AH2575" i="2" s="1"/>
  <c r="AF2576" i="2"/>
  <c r="AH2576" i="2" s="1"/>
  <c r="AF2577" i="2"/>
  <c r="AH2577" i="2" s="1"/>
  <c r="AF2578" i="2"/>
  <c r="AH2578" i="2" s="1"/>
  <c r="AF2579" i="2"/>
  <c r="AH2579" i="2" s="1"/>
  <c r="AF2580" i="2"/>
  <c r="AH2580" i="2" s="1"/>
  <c r="AF2581" i="2"/>
  <c r="AH2581" i="2" s="1"/>
  <c r="AF2582" i="2"/>
  <c r="AH2582" i="2" s="1"/>
  <c r="AF2583" i="2"/>
  <c r="AH2583" i="2" s="1"/>
  <c r="AF2584" i="2"/>
  <c r="AH2584" i="2" s="1"/>
  <c r="AF2585" i="2"/>
  <c r="AH2585" i="2" s="1"/>
  <c r="AF2586" i="2"/>
  <c r="AH2586" i="2" s="1"/>
  <c r="AF2587" i="2"/>
  <c r="AH2587" i="2" s="1"/>
  <c r="AF2588" i="2"/>
  <c r="AH2588" i="2" s="1"/>
  <c r="AF2589" i="2"/>
  <c r="AH2589" i="2" s="1"/>
  <c r="AF2590" i="2"/>
  <c r="AH2590" i="2" s="1"/>
  <c r="AF2591" i="2"/>
  <c r="AH2591" i="2" s="1"/>
  <c r="AF2592" i="2"/>
  <c r="AH2592" i="2" s="1"/>
  <c r="AF2593" i="2"/>
  <c r="AH2593" i="2" s="1"/>
  <c r="AF2594" i="2"/>
  <c r="AH2594" i="2" s="1"/>
  <c r="AF2595" i="2"/>
  <c r="AH2595" i="2" s="1"/>
  <c r="AF2596" i="2"/>
  <c r="AH2596" i="2" s="1"/>
  <c r="AF2597" i="2"/>
  <c r="AH2597" i="2" s="1"/>
  <c r="AF2598" i="2"/>
  <c r="AH2598" i="2" s="1"/>
  <c r="AF2599" i="2"/>
  <c r="AH2599" i="2" s="1"/>
  <c r="AF2600" i="2"/>
  <c r="AH2600" i="2" s="1"/>
  <c r="AF2601" i="2"/>
  <c r="AH2601" i="2" s="1"/>
  <c r="AF2602" i="2"/>
  <c r="AH2602" i="2" s="1"/>
  <c r="AF2603" i="2"/>
  <c r="AH2603" i="2" s="1"/>
  <c r="AF2604" i="2"/>
  <c r="AH2604" i="2" s="1"/>
  <c r="AF2605" i="2"/>
  <c r="AH2605" i="2" s="1"/>
  <c r="AF2606" i="2"/>
  <c r="AH2606" i="2" s="1"/>
  <c r="AF2607" i="2"/>
  <c r="AH2607" i="2" s="1"/>
  <c r="AF2608" i="2"/>
  <c r="AH2608" i="2" s="1"/>
  <c r="AF2609" i="2"/>
  <c r="AH2609" i="2" s="1"/>
  <c r="AF2610" i="2"/>
  <c r="AH2610" i="2" s="1"/>
  <c r="AF2611" i="2"/>
  <c r="AH2611" i="2" s="1"/>
  <c r="AF2612" i="2"/>
  <c r="AH2612" i="2" s="1"/>
  <c r="AF2613" i="2"/>
  <c r="AH2613" i="2" s="1"/>
  <c r="AF2614" i="2"/>
  <c r="AH2614" i="2" s="1"/>
  <c r="AF2615" i="2"/>
  <c r="AH2615" i="2" s="1"/>
  <c r="AF2616" i="2"/>
  <c r="AH2616" i="2" s="1"/>
  <c r="AF2617" i="2"/>
  <c r="AH2617" i="2" s="1"/>
  <c r="AF2618" i="2"/>
  <c r="AH2618" i="2" s="1"/>
  <c r="AF2619" i="2"/>
  <c r="AH2619" i="2" s="1"/>
  <c r="AF2620" i="2"/>
  <c r="AH2620" i="2" s="1"/>
  <c r="AF2621" i="2"/>
  <c r="AH2621" i="2" s="1"/>
  <c r="AF2622" i="2"/>
  <c r="AH2622" i="2" s="1"/>
  <c r="AF2623" i="2"/>
  <c r="AH2623" i="2" s="1"/>
  <c r="AF2624" i="2"/>
  <c r="AH2624" i="2" s="1"/>
  <c r="AF2625" i="2"/>
  <c r="AH2625" i="2" s="1"/>
  <c r="AF2626" i="2"/>
  <c r="AH2626" i="2" s="1"/>
  <c r="AF2627" i="2"/>
  <c r="AH2627" i="2" s="1"/>
  <c r="AF2628" i="2"/>
  <c r="AH2628" i="2" s="1"/>
  <c r="AF2629" i="2"/>
  <c r="AH2629" i="2" s="1"/>
  <c r="AF2630" i="2"/>
  <c r="AH2630" i="2" s="1"/>
  <c r="AF2631" i="2"/>
  <c r="AH2631" i="2" s="1"/>
  <c r="AF2632" i="2"/>
  <c r="AH2632" i="2" s="1"/>
  <c r="AF2633" i="2"/>
  <c r="AH2633" i="2" s="1"/>
  <c r="AF2634" i="2"/>
  <c r="AH2634" i="2" s="1"/>
  <c r="AF2635" i="2"/>
  <c r="AH2635" i="2" s="1"/>
  <c r="AF2636" i="2"/>
  <c r="AH2636" i="2" s="1"/>
  <c r="AF2637" i="2"/>
  <c r="AH2637" i="2" s="1"/>
  <c r="AF2638" i="2"/>
  <c r="AH2638" i="2" s="1"/>
  <c r="AF2639" i="2"/>
  <c r="AH2639" i="2" s="1"/>
  <c r="AF2640" i="2"/>
  <c r="AH2640" i="2" s="1"/>
  <c r="AF2641" i="2"/>
  <c r="AH2641" i="2" s="1"/>
  <c r="AF2642" i="2"/>
  <c r="AH2642" i="2" s="1"/>
  <c r="AF2643" i="2"/>
  <c r="AH2643" i="2" s="1"/>
  <c r="AF2644" i="2"/>
  <c r="AH2644" i="2" s="1"/>
  <c r="AF2645" i="2"/>
  <c r="AH2645" i="2" s="1"/>
  <c r="AF2646" i="2"/>
  <c r="AH2646" i="2" s="1"/>
  <c r="AF2647" i="2"/>
  <c r="AH2647" i="2" s="1"/>
  <c r="AF2648" i="2"/>
  <c r="AH2648" i="2" s="1"/>
  <c r="AF2649" i="2"/>
  <c r="AH2649" i="2" s="1"/>
  <c r="AF2650" i="2"/>
  <c r="AH2650" i="2" s="1"/>
  <c r="AF2651" i="2"/>
  <c r="AH2651" i="2" s="1"/>
  <c r="AF2652" i="2"/>
  <c r="AH2652" i="2" s="1"/>
  <c r="AF2653" i="2"/>
  <c r="AH2653" i="2" s="1"/>
  <c r="AF2654" i="2"/>
  <c r="AH2654" i="2" s="1"/>
  <c r="AF2655" i="2"/>
  <c r="AH2655" i="2" s="1"/>
  <c r="AF2656" i="2"/>
  <c r="AH2656" i="2" s="1"/>
  <c r="AF2657" i="2"/>
  <c r="AH2657" i="2" s="1"/>
  <c r="AF2658" i="2"/>
  <c r="AH2658" i="2" s="1"/>
  <c r="AF2659" i="2"/>
  <c r="AH2659" i="2" s="1"/>
  <c r="AF2660" i="2"/>
  <c r="AH2660" i="2" s="1"/>
  <c r="AF2661" i="2"/>
  <c r="AH2661" i="2" s="1"/>
  <c r="AF2662" i="2"/>
  <c r="AH2662" i="2" s="1"/>
  <c r="AF2663" i="2"/>
  <c r="AH2663" i="2" s="1"/>
  <c r="AF2664" i="2"/>
  <c r="AH2664" i="2" s="1"/>
  <c r="AF2665" i="2"/>
  <c r="AH2665" i="2" s="1"/>
  <c r="AF2666" i="2"/>
  <c r="AH2666" i="2" s="1"/>
  <c r="AF2667" i="2"/>
  <c r="AH2667" i="2" s="1"/>
  <c r="AF2668" i="2"/>
  <c r="AH2668" i="2" s="1"/>
  <c r="AF2669" i="2"/>
  <c r="AH2669" i="2" s="1"/>
  <c r="AF2670" i="2"/>
  <c r="AH2670" i="2" s="1"/>
  <c r="AF2671" i="2"/>
  <c r="AH2671" i="2" s="1"/>
  <c r="AF2672" i="2"/>
  <c r="AH2672" i="2" s="1"/>
  <c r="AF2673" i="2"/>
  <c r="AH2673" i="2" s="1"/>
  <c r="AF2674" i="2"/>
  <c r="AH2674" i="2" s="1"/>
  <c r="AF2675" i="2"/>
  <c r="AH2675" i="2" s="1"/>
  <c r="AF2676" i="2"/>
  <c r="AH2676" i="2" s="1"/>
  <c r="AF2677" i="2"/>
  <c r="AH2677" i="2" s="1"/>
  <c r="AF2678" i="2"/>
  <c r="AH2678" i="2" s="1"/>
  <c r="AF2679" i="2"/>
  <c r="AH2679" i="2" s="1"/>
  <c r="AF2680" i="2"/>
  <c r="AH2680" i="2" s="1"/>
  <c r="AF2681" i="2"/>
  <c r="AH2681" i="2" s="1"/>
  <c r="AF2682" i="2"/>
  <c r="AH2682" i="2" s="1"/>
  <c r="AF2683" i="2"/>
  <c r="AH2683" i="2" s="1"/>
  <c r="AF2684" i="2"/>
  <c r="AH2684" i="2" s="1"/>
  <c r="AF2685" i="2"/>
  <c r="AH2685" i="2" s="1"/>
  <c r="AF2686" i="2"/>
  <c r="AH2686" i="2" s="1"/>
  <c r="AF2687" i="2"/>
  <c r="AH2687" i="2" s="1"/>
  <c r="AF2688" i="2"/>
  <c r="AH2688" i="2" s="1"/>
  <c r="AF2689" i="2"/>
  <c r="AH2689" i="2" s="1"/>
  <c r="AF2690" i="2"/>
  <c r="AH2690" i="2" s="1"/>
  <c r="AF2691" i="2"/>
  <c r="AH2691" i="2" s="1"/>
  <c r="AF2692" i="2"/>
  <c r="AH2692" i="2" s="1"/>
  <c r="AF2693" i="2"/>
  <c r="AH2693" i="2" s="1"/>
  <c r="AF2694" i="2"/>
  <c r="AH2694" i="2" s="1"/>
  <c r="AF2695" i="2"/>
  <c r="AH2695" i="2" s="1"/>
  <c r="AF2696" i="2"/>
  <c r="AH2696" i="2" s="1"/>
  <c r="AF2697" i="2"/>
  <c r="AH2697" i="2" s="1"/>
  <c r="AF2698" i="2"/>
  <c r="AH2698" i="2" s="1"/>
  <c r="AF2699" i="2"/>
  <c r="AH2699" i="2" s="1"/>
  <c r="AF2700" i="2"/>
  <c r="AH2700" i="2" s="1"/>
  <c r="AF2701" i="2"/>
  <c r="AH2701" i="2" s="1"/>
  <c r="AF2702" i="2"/>
  <c r="AH2702" i="2" s="1"/>
  <c r="AF2703" i="2"/>
  <c r="AH2703" i="2" s="1"/>
  <c r="AF2704" i="2"/>
  <c r="AH2704" i="2" s="1"/>
  <c r="AF2705" i="2"/>
  <c r="AH2705" i="2" s="1"/>
  <c r="AF2706" i="2"/>
  <c r="AH2706" i="2" s="1"/>
  <c r="AF2707" i="2"/>
  <c r="AH2707" i="2" s="1"/>
  <c r="AF2708" i="2"/>
  <c r="AH2708" i="2" s="1"/>
  <c r="AF2709" i="2"/>
  <c r="AH2709" i="2" s="1"/>
  <c r="AF2710" i="2"/>
  <c r="AH2710" i="2" s="1"/>
  <c r="AF2711" i="2"/>
  <c r="AH2711" i="2" s="1"/>
  <c r="AF2712" i="2"/>
  <c r="AH2712" i="2" s="1"/>
  <c r="AF2713" i="2"/>
  <c r="AH2713" i="2" s="1"/>
  <c r="AF2714" i="2"/>
  <c r="AH2714" i="2" s="1"/>
  <c r="AF2715" i="2"/>
  <c r="AH2715" i="2" s="1"/>
  <c r="AF2716" i="2"/>
  <c r="AH2716" i="2" s="1"/>
  <c r="AF2717" i="2"/>
  <c r="AH2717" i="2" s="1"/>
  <c r="AF2718" i="2"/>
  <c r="AH2718" i="2" s="1"/>
  <c r="AF2719" i="2"/>
  <c r="AH2719" i="2" s="1"/>
  <c r="AF2720" i="2"/>
  <c r="AH2720" i="2" s="1"/>
  <c r="AF2721" i="2"/>
  <c r="AH2721" i="2" s="1"/>
  <c r="AF2722" i="2"/>
  <c r="AH2722" i="2" s="1"/>
  <c r="AF2723" i="2"/>
  <c r="AH2723" i="2" s="1"/>
  <c r="AF2724" i="2"/>
  <c r="AH2724" i="2" s="1"/>
  <c r="AF2725" i="2"/>
  <c r="AH2725" i="2" s="1"/>
  <c r="AF2726" i="2"/>
  <c r="AH2726" i="2" s="1"/>
  <c r="AF2727" i="2"/>
  <c r="AH2727" i="2" s="1"/>
  <c r="AF2728" i="2"/>
  <c r="AH2728" i="2" s="1"/>
  <c r="AF2729" i="2"/>
  <c r="AH2729" i="2" s="1"/>
  <c r="AF2730" i="2"/>
  <c r="AH2730" i="2" s="1"/>
  <c r="AF2731" i="2"/>
  <c r="AH2731" i="2" s="1"/>
  <c r="AF2732" i="2"/>
  <c r="AH2732" i="2" s="1"/>
  <c r="AF2733" i="2"/>
  <c r="AH2733" i="2" s="1"/>
  <c r="AF2734" i="2"/>
  <c r="AH2734" i="2" s="1"/>
  <c r="AF2735" i="2"/>
  <c r="AH2735" i="2" s="1"/>
  <c r="AF2736" i="2"/>
  <c r="AH2736" i="2" s="1"/>
  <c r="AF2737" i="2"/>
  <c r="AH2737" i="2" s="1"/>
  <c r="AF2738" i="2"/>
  <c r="AH2738" i="2" s="1"/>
  <c r="AF2739" i="2"/>
  <c r="AH2739" i="2" s="1"/>
  <c r="AF2740" i="2"/>
  <c r="AH2740" i="2" s="1"/>
  <c r="AF2741" i="2"/>
  <c r="AH2741" i="2" s="1"/>
  <c r="AF2742" i="2"/>
  <c r="AH2742" i="2" s="1"/>
  <c r="AF2743" i="2"/>
  <c r="AH2743" i="2" s="1"/>
  <c r="AF2744" i="2"/>
  <c r="AH2744" i="2" s="1"/>
  <c r="AF2745" i="2"/>
  <c r="AH2745" i="2" s="1"/>
  <c r="AF2746" i="2"/>
  <c r="AH2746" i="2" s="1"/>
  <c r="AF2747" i="2"/>
  <c r="AH2747" i="2" s="1"/>
  <c r="AF2748" i="2"/>
  <c r="AH2748" i="2" s="1"/>
  <c r="AF2749" i="2"/>
  <c r="AH2749" i="2" s="1"/>
  <c r="AF2750" i="2"/>
  <c r="AH2750" i="2" s="1"/>
  <c r="AF2751" i="2"/>
  <c r="AH2751" i="2" s="1"/>
  <c r="AF2752" i="2"/>
  <c r="AH2752" i="2" s="1"/>
  <c r="AF2753" i="2"/>
  <c r="AH2753" i="2" s="1"/>
  <c r="AF2754" i="2"/>
  <c r="AH2754" i="2" s="1"/>
  <c r="AF2755" i="2"/>
  <c r="AH2755" i="2" s="1"/>
  <c r="AF2756" i="2"/>
  <c r="AH2756" i="2" s="1"/>
  <c r="AF2757" i="2"/>
  <c r="AH2757" i="2" s="1"/>
  <c r="AF2758" i="2"/>
  <c r="AH2758" i="2" s="1"/>
  <c r="AF2759" i="2"/>
  <c r="AH2759" i="2" s="1"/>
  <c r="AF2760" i="2"/>
  <c r="AH2760" i="2" s="1"/>
  <c r="AF2761" i="2"/>
  <c r="AH2761" i="2" s="1"/>
  <c r="AF2762" i="2"/>
  <c r="AH2762" i="2" s="1"/>
  <c r="AF2763" i="2"/>
  <c r="AH2763" i="2" s="1"/>
  <c r="AF2764" i="2"/>
  <c r="AH2764" i="2" s="1"/>
  <c r="AF2765" i="2"/>
  <c r="AH2765" i="2" s="1"/>
  <c r="AF2766" i="2"/>
  <c r="AH2766" i="2" s="1"/>
  <c r="AF2767" i="2"/>
  <c r="AH2767" i="2" s="1"/>
  <c r="AF2768" i="2"/>
  <c r="AH2768" i="2" s="1"/>
  <c r="AF2769" i="2"/>
  <c r="AH2769" i="2" s="1"/>
  <c r="AF2770" i="2"/>
  <c r="AH2770" i="2" s="1"/>
  <c r="AF2771" i="2"/>
  <c r="AH2771" i="2" s="1"/>
  <c r="AF2772" i="2"/>
  <c r="AH2772" i="2" s="1"/>
  <c r="AF2773" i="2"/>
  <c r="AH2773" i="2" s="1"/>
  <c r="AF2774" i="2"/>
  <c r="AH2774" i="2" s="1"/>
  <c r="AF2775" i="2"/>
  <c r="AH2775" i="2" s="1"/>
  <c r="AF2776" i="2"/>
  <c r="AH2776" i="2" s="1"/>
  <c r="AF2777" i="2"/>
  <c r="AH2777" i="2" s="1"/>
  <c r="AF2778" i="2"/>
  <c r="AH2778" i="2" s="1"/>
  <c r="AF2779" i="2"/>
  <c r="AH2779" i="2" s="1"/>
  <c r="AF2780" i="2"/>
  <c r="AH2780" i="2" s="1"/>
  <c r="AF2781" i="2"/>
  <c r="AH2781" i="2" s="1"/>
  <c r="AF2782" i="2"/>
  <c r="AH2782" i="2" s="1"/>
  <c r="AF2783" i="2"/>
  <c r="AH2783" i="2" s="1"/>
  <c r="AF2784" i="2"/>
  <c r="AH2784" i="2" s="1"/>
  <c r="AF2785" i="2"/>
  <c r="AH2785" i="2" s="1"/>
  <c r="AF2786" i="2"/>
  <c r="AH2786" i="2" s="1"/>
  <c r="AF2787" i="2"/>
  <c r="AH2787" i="2" s="1"/>
  <c r="AF2788" i="2"/>
  <c r="AH2788" i="2" s="1"/>
  <c r="AF2789" i="2"/>
  <c r="AH2789" i="2" s="1"/>
  <c r="AF2790" i="2"/>
  <c r="AH2790" i="2" s="1"/>
  <c r="AF2791" i="2"/>
  <c r="AH2791" i="2" s="1"/>
  <c r="AF2792" i="2"/>
  <c r="AH2792" i="2" s="1"/>
  <c r="AF2793" i="2"/>
  <c r="AH2793" i="2" s="1"/>
  <c r="AF2794" i="2"/>
  <c r="AH2794" i="2" s="1"/>
  <c r="AF2795" i="2"/>
  <c r="AH2795" i="2" s="1"/>
  <c r="AF2796" i="2"/>
  <c r="AH2796" i="2" s="1"/>
  <c r="AF2797" i="2"/>
  <c r="AH2797" i="2" s="1"/>
  <c r="AF2798" i="2"/>
  <c r="AH2798" i="2" s="1"/>
  <c r="AF2799" i="2"/>
  <c r="AH2799" i="2" s="1"/>
  <c r="AF2800" i="2"/>
  <c r="AH2800" i="2" s="1"/>
  <c r="AF2801" i="2"/>
  <c r="AH2801" i="2" s="1"/>
  <c r="AF2802" i="2"/>
  <c r="AH2802" i="2" s="1"/>
  <c r="AF2803" i="2"/>
  <c r="AH2803" i="2" s="1"/>
  <c r="AF2804" i="2"/>
  <c r="AH2804" i="2" s="1"/>
  <c r="AF2805" i="2"/>
  <c r="AH2805" i="2" s="1"/>
  <c r="AF2806" i="2"/>
  <c r="AH2806" i="2" s="1"/>
  <c r="AF2807" i="2"/>
  <c r="AH2807" i="2" s="1"/>
  <c r="AF2808" i="2"/>
  <c r="AH2808" i="2" s="1"/>
  <c r="AF2809" i="2"/>
  <c r="AH2809" i="2" s="1"/>
  <c r="AF2810" i="2"/>
  <c r="AH2810" i="2" s="1"/>
  <c r="AF2811" i="2"/>
  <c r="AH2811" i="2" s="1"/>
  <c r="AF2812" i="2"/>
  <c r="AH2812" i="2" s="1"/>
  <c r="AF2813" i="2"/>
  <c r="AH2813" i="2" s="1"/>
  <c r="AF2814" i="2"/>
  <c r="AH2814" i="2" s="1"/>
  <c r="AF2815" i="2"/>
  <c r="AH2815" i="2" s="1"/>
  <c r="AF2816" i="2"/>
  <c r="AH2816" i="2" s="1"/>
  <c r="AF2817" i="2"/>
  <c r="AH2817" i="2" s="1"/>
  <c r="AF2818" i="2"/>
  <c r="AH2818" i="2" s="1"/>
  <c r="AF2819" i="2"/>
  <c r="AH2819" i="2" s="1"/>
  <c r="AF2820" i="2"/>
  <c r="AH2820" i="2" s="1"/>
  <c r="AF2821" i="2"/>
  <c r="AH2821" i="2" s="1"/>
  <c r="AF2822" i="2"/>
  <c r="AH2822" i="2" s="1"/>
  <c r="AF2823" i="2"/>
  <c r="AH2823" i="2" s="1"/>
  <c r="AF2824" i="2"/>
  <c r="AH2824" i="2" s="1"/>
  <c r="AF2825" i="2"/>
  <c r="AH2825" i="2" s="1"/>
  <c r="AF2826" i="2"/>
  <c r="AH2826" i="2" s="1"/>
  <c r="AF2827" i="2"/>
  <c r="AH2827" i="2" s="1"/>
  <c r="AF2828" i="2"/>
  <c r="AH2828" i="2" s="1"/>
  <c r="AF2829" i="2"/>
  <c r="AH2829" i="2" s="1"/>
  <c r="AF2830" i="2"/>
  <c r="AH2830" i="2" s="1"/>
  <c r="AF2831" i="2"/>
  <c r="AH2831" i="2" s="1"/>
  <c r="AF2832" i="2"/>
  <c r="AH2832" i="2" s="1"/>
  <c r="AF2833" i="2"/>
  <c r="AH2833" i="2" s="1"/>
  <c r="AF2834" i="2"/>
  <c r="AH2834" i="2" s="1"/>
  <c r="AF2835" i="2"/>
  <c r="AH2835" i="2" s="1"/>
  <c r="AF2836" i="2"/>
  <c r="AH2836" i="2" s="1"/>
  <c r="AF2837" i="2"/>
  <c r="AH2837" i="2" s="1"/>
  <c r="AF2838" i="2"/>
  <c r="AH2838" i="2" s="1"/>
  <c r="AF2839" i="2"/>
  <c r="AH2839" i="2" s="1"/>
  <c r="AF2840" i="2"/>
  <c r="AH2840" i="2" s="1"/>
  <c r="AF2841" i="2"/>
  <c r="AH2841" i="2" s="1"/>
  <c r="AF2842" i="2"/>
  <c r="AH2842" i="2" s="1"/>
  <c r="AF2843" i="2"/>
  <c r="AH2843" i="2" s="1"/>
  <c r="AF2844" i="2"/>
  <c r="AH2844" i="2" s="1"/>
  <c r="AF2845" i="2"/>
  <c r="AH2845" i="2" s="1"/>
  <c r="AF2846" i="2"/>
  <c r="AH2846" i="2" s="1"/>
  <c r="AF2847" i="2"/>
  <c r="AH2847" i="2" s="1"/>
  <c r="AF2848" i="2"/>
  <c r="AH2848" i="2" s="1"/>
  <c r="AF2849" i="2"/>
  <c r="AH2849" i="2" s="1"/>
  <c r="AF2850" i="2"/>
  <c r="AH2850" i="2" s="1"/>
  <c r="AF2851" i="2"/>
  <c r="AH2851" i="2" s="1"/>
  <c r="AF2852" i="2"/>
  <c r="AH2852" i="2" s="1"/>
  <c r="AF2853" i="2"/>
  <c r="AH2853" i="2" s="1"/>
  <c r="AF2854" i="2"/>
  <c r="AH2854" i="2" s="1"/>
  <c r="AF2855" i="2"/>
  <c r="AH2855" i="2" s="1"/>
  <c r="AF2856" i="2"/>
  <c r="AH2856" i="2" s="1"/>
  <c r="AF2857" i="2"/>
  <c r="AH2857" i="2" s="1"/>
  <c r="AF2858" i="2"/>
  <c r="AH2858" i="2" s="1"/>
  <c r="AF2859" i="2"/>
  <c r="AH2859" i="2" s="1"/>
  <c r="AF2860" i="2"/>
  <c r="AH2860" i="2" s="1"/>
  <c r="AF2861" i="2"/>
  <c r="AH2861" i="2" s="1"/>
  <c r="AF2862" i="2"/>
  <c r="AH2862" i="2" s="1"/>
  <c r="AF2863" i="2"/>
  <c r="AH2863" i="2" s="1"/>
  <c r="AF2864" i="2"/>
  <c r="AH2864" i="2" s="1"/>
  <c r="AF2865" i="2"/>
  <c r="AH2865" i="2" s="1"/>
  <c r="AF2866" i="2"/>
  <c r="AH2866" i="2" s="1"/>
  <c r="AF2867" i="2"/>
  <c r="AH2867" i="2" s="1"/>
  <c r="AF2868" i="2"/>
  <c r="AH2868" i="2" s="1"/>
  <c r="AF2869" i="2"/>
  <c r="AH2869" i="2" s="1"/>
  <c r="AF2870" i="2"/>
  <c r="AH2870" i="2" s="1"/>
  <c r="AF2871" i="2"/>
  <c r="AH2871" i="2" s="1"/>
  <c r="AF2872" i="2"/>
  <c r="AH2872" i="2" s="1"/>
  <c r="AF2873" i="2"/>
  <c r="AH2873" i="2" s="1"/>
  <c r="AF2874" i="2"/>
  <c r="AH2874" i="2" s="1"/>
  <c r="AF2875" i="2"/>
  <c r="AH2875" i="2" s="1"/>
  <c r="AF2876" i="2"/>
  <c r="AH2876" i="2" s="1"/>
  <c r="AF2877" i="2"/>
  <c r="AH2877" i="2" s="1"/>
  <c r="AF2878" i="2"/>
  <c r="AH2878" i="2" s="1"/>
  <c r="AF2879" i="2"/>
  <c r="AH2879" i="2" s="1"/>
  <c r="AF2880" i="2"/>
  <c r="AH2880" i="2" s="1"/>
  <c r="AF2881" i="2"/>
  <c r="AH2881" i="2" s="1"/>
  <c r="AF2882" i="2"/>
  <c r="AH2882" i="2" s="1"/>
  <c r="AF2883" i="2"/>
  <c r="AH2883" i="2" s="1"/>
  <c r="AF2884" i="2"/>
  <c r="AH2884" i="2" s="1"/>
  <c r="AF2885" i="2"/>
  <c r="AH2885" i="2" s="1"/>
  <c r="AF2886" i="2"/>
  <c r="AH2886" i="2" s="1"/>
  <c r="AF2887" i="2"/>
  <c r="AH2887" i="2" s="1"/>
  <c r="AF2888" i="2"/>
  <c r="AH2888" i="2" s="1"/>
  <c r="AF2889" i="2"/>
  <c r="AH2889" i="2" s="1"/>
  <c r="AF2890" i="2"/>
  <c r="AH2890" i="2" s="1"/>
  <c r="AF2891" i="2"/>
  <c r="AH2891" i="2" s="1"/>
  <c r="AF2892" i="2"/>
  <c r="AH2892" i="2" s="1"/>
  <c r="AF2893" i="2"/>
  <c r="AH2893" i="2" s="1"/>
  <c r="AF2894" i="2"/>
  <c r="AH2894" i="2" s="1"/>
  <c r="AF2895" i="2"/>
  <c r="AH2895" i="2" s="1"/>
  <c r="AF2896" i="2"/>
  <c r="AH2896" i="2" s="1"/>
  <c r="AF2897" i="2"/>
  <c r="AH2897" i="2" s="1"/>
  <c r="AF2898" i="2"/>
  <c r="AH2898" i="2" s="1"/>
  <c r="AF2899" i="2"/>
  <c r="AH2899" i="2" s="1"/>
  <c r="AF2900" i="2"/>
  <c r="AH2900" i="2" s="1"/>
  <c r="AF2901" i="2"/>
  <c r="AH2901" i="2" s="1"/>
  <c r="AF2902" i="2"/>
  <c r="AH2902" i="2" s="1"/>
  <c r="AF2903" i="2"/>
  <c r="AH2903" i="2" s="1"/>
  <c r="AF2904" i="2"/>
  <c r="AH2904" i="2" s="1"/>
  <c r="AF2905" i="2"/>
  <c r="AH2905" i="2" s="1"/>
  <c r="AF2906" i="2"/>
  <c r="AH2906" i="2" s="1"/>
  <c r="AF2907" i="2"/>
  <c r="AH2907" i="2" s="1"/>
  <c r="AF2908" i="2"/>
  <c r="AH2908" i="2" s="1"/>
  <c r="AF2909" i="2"/>
  <c r="AH2909" i="2" s="1"/>
  <c r="AF2910" i="2"/>
  <c r="AH2910" i="2" s="1"/>
  <c r="AF2911" i="2"/>
  <c r="AH2911" i="2" s="1"/>
  <c r="AF2912" i="2"/>
  <c r="AH2912" i="2" s="1"/>
  <c r="AF2913" i="2"/>
  <c r="AH2913" i="2" s="1"/>
  <c r="AF2914" i="2"/>
  <c r="AH2914" i="2" s="1"/>
  <c r="AF2915" i="2"/>
  <c r="AH2915" i="2" s="1"/>
  <c r="AF2916" i="2"/>
  <c r="AH2916" i="2" s="1"/>
  <c r="AF2917" i="2"/>
  <c r="AH2917" i="2" s="1"/>
  <c r="AF2918" i="2"/>
  <c r="AH2918" i="2" s="1"/>
  <c r="AF2919" i="2"/>
  <c r="AH2919" i="2" s="1"/>
  <c r="AF2920" i="2"/>
  <c r="AH2920" i="2" s="1"/>
  <c r="AF2921" i="2"/>
  <c r="AH2921" i="2" s="1"/>
  <c r="AF2922" i="2"/>
  <c r="AH2922" i="2" s="1"/>
  <c r="AF2923" i="2"/>
  <c r="AH2923" i="2" s="1"/>
  <c r="AF2924" i="2"/>
  <c r="AH2924" i="2" s="1"/>
  <c r="AF2925" i="2"/>
  <c r="AH2925" i="2" s="1"/>
  <c r="AF2926" i="2"/>
  <c r="AH2926" i="2" s="1"/>
  <c r="AF2927" i="2"/>
  <c r="AH2927" i="2" s="1"/>
  <c r="AF2928" i="2"/>
  <c r="AH2928" i="2" s="1"/>
  <c r="AF2929" i="2"/>
  <c r="AH2929" i="2" s="1"/>
  <c r="AF2930" i="2"/>
  <c r="AH2930" i="2" s="1"/>
  <c r="AF2931" i="2"/>
  <c r="AH2931" i="2" s="1"/>
  <c r="AF2932" i="2"/>
  <c r="AH2932" i="2" s="1"/>
  <c r="AF2933" i="2"/>
  <c r="AH2933" i="2" s="1"/>
  <c r="AF2934" i="2"/>
  <c r="AH2934" i="2" s="1"/>
  <c r="AF2935" i="2"/>
  <c r="AH2935" i="2" s="1"/>
  <c r="AF2936" i="2"/>
  <c r="AH2936" i="2" s="1"/>
  <c r="AF2937" i="2"/>
  <c r="AH2937" i="2" s="1"/>
  <c r="AF2938" i="2"/>
  <c r="AH2938" i="2" s="1"/>
  <c r="AF2939" i="2"/>
  <c r="AH2939" i="2" s="1"/>
  <c r="AF2940" i="2"/>
  <c r="AH2940" i="2" s="1"/>
  <c r="AF2941" i="2"/>
  <c r="AH2941" i="2" s="1"/>
  <c r="AF2942" i="2"/>
  <c r="AH2942" i="2" s="1"/>
  <c r="AF2943" i="2"/>
  <c r="AH2943" i="2" s="1"/>
  <c r="AF2944" i="2"/>
  <c r="AH2944" i="2" s="1"/>
  <c r="AF2945" i="2"/>
  <c r="AH2945" i="2" s="1"/>
  <c r="AF2946" i="2"/>
  <c r="AH2946" i="2" s="1"/>
  <c r="AF2947" i="2"/>
  <c r="AH2947" i="2" s="1"/>
  <c r="AF2948" i="2"/>
  <c r="AH2948" i="2" s="1"/>
  <c r="AF2949" i="2"/>
  <c r="AH2949" i="2" s="1"/>
  <c r="AF2950" i="2"/>
  <c r="AH2950" i="2" s="1"/>
  <c r="AF2951" i="2"/>
  <c r="AH2951" i="2" s="1"/>
  <c r="AF2952" i="2"/>
  <c r="AH2952" i="2" s="1"/>
  <c r="AF2953" i="2"/>
  <c r="AH2953" i="2" s="1"/>
  <c r="AF2954" i="2"/>
  <c r="AH2954" i="2" s="1"/>
  <c r="AF2955" i="2"/>
  <c r="AH2955" i="2" s="1"/>
  <c r="AF2956" i="2"/>
  <c r="AH2956" i="2" s="1"/>
  <c r="AF2957" i="2"/>
  <c r="AH2957" i="2" s="1"/>
  <c r="AF2958" i="2"/>
  <c r="AH2958" i="2" s="1"/>
  <c r="AF2959" i="2"/>
  <c r="AH2959" i="2" s="1"/>
  <c r="AF2960" i="2"/>
  <c r="AH2960" i="2" s="1"/>
  <c r="AF2961" i="2"/>
  <c r="AH2961" i="2" s="1"/>
  <c r="AF2962" i="2"/>
  <c r="AH2962" i="2" s="1"/>
  <c r="AF2963" i="2"/>
  <c r="AH2963" i="2" s="1"/>
  <c r="AF2964" i="2"/>
  <c r="AH2964" i="2" s="1"/>
  <c r="AF2965" i="2"/>
  <c r="AH2965" i="2" s="1"/>
  <c r="AF2966" i="2"/>
  <c r="AH2966" i="2" s="1"/>
  <c r="AF2967" i="2"/>
  <c r="AH2967" i="2" s="1"/>
  <c r="AF2968" i="2"/>
  <c r="AH2968" i="2" s="1"/>
  <c r="AF2969" i="2"/>
  <c r="AH2969" i="2" s="1"/>
  <c r="AF2970" i="2"/>
  <c r="AH2970" i="2" s="1"/>
  <c r="AF2971" i="2"/>
  <c r="AH2971" i="2" s="1"/>
  <c r="AF2972" i="2"/>
  <c r="AH2972" i="2" s="1"/>
  <c r="AF2973" i="2"/>
  <c r="AH2973" i="2" s="1"/>
  <c r="AF2974" i="2"/>
  <c r="AH2974" i="2" s="1"/>
  <c r="AF2975" i="2"/>
  <c r="AH2975" i="2" s="1"/>
  <c r="AF2976" i="2"/>
  <c r="AH2976" i="2" s="1"/>
  <c r="AF2977" i="2"/>
  <c r="AH2977" i="2" s="1"/>
  <c r="AF2978" i="2"/>
  <c r="AH2978" i="2" s="1"/>
  <c r="AF2979" i="2"/>
  <c r="AH2979" i="2" s="1"/>
  <c r="AF2980" i="2"/>
  <c r="AH2980" i="2" s="1"/>
  <c r="AF2981" i="2"/>
  <c r="AH2981" i="2" s="1"/>
  <c r="AF2982" i="2"/>
  <c r="AH2982" i="2" s="1"/>
  <c r="AF2983" i="2"/>
  <c r="AH2983" i="2" s="1"/>
  <c r="AF2984" i="2"/>
  <c r="AH2984" i="2" s="1"/>
  <c r="AF2985" i="2"/>
  <c r="AH2985" i="2" s="1"/>
  <c r="AF2986" i="2"/>
  <c r="AH2986" i="2" s="1"/>
  <c r="AF2987" i="2"/>
  <c r="AH2987" i="2" s="1"/>
  <c r="AF2988" i="2"/>
  <c r="AH2988" i="2" s="1"/>
  <c r="AF2989" i="2"/>
  <c r="AH2989" i="2" s="1"/>
  <c r="AF2990" i="2"/>
  <c r="AH2990" i="2" s="1"/>
  <c r="AF2991" i="2"/>
  <c r="AH2991" i="2" s="1"/>
  <c r="AF2992" i="2"/>
  <c r="AH2992" i="2" s="1"/>
  <c r="AF2993" i="2"/>
  <c r="AH2993" i="2" s="1"/>
  <c r="AF2994" i="2"/>
  <c r="AH2994" i="2" s="1"/>
  <c r="AF2995" i="2"/>
  <c r="AH2995" i="2" s="1"/>
  <c r="AF2996" i="2"/>
  <c r="AH2996" i="2" s="1"/>
  <c r="AF2997" i="2"/>
  <c r="AH2997" i="2" s="1"/>
  <c r="AF2998" i="2"/>
  <c r="AH2998" i="2" s="1"/>
  <c r="AF2999" i="2"/>
  <c r="AH2999" i="2" s="1"/>
  <c r="AF3000" i="2"/>
  <c r="AH3000" i="2" s="1"/>
  <c r="AF3001" i="2"/>
  <c r="AH3001" i="2" s="1"/>
  <c r="AF3002" i="2"/>
  <c r="AH3002" i="2" s="1"/>
  <c r="AF3003" i="2"/>
  <c r="AH3003" i="2" s="1"/>
  <c r="AF3004" i="2"/>
  <c r="AH3004" i="2" s="1"/>
  <c r="AF3005" i="2"/>
  <c r="AH3005" i="2" s="1"/>
  <c r="AF3006" i="2"/>
  <c r="AH3006" i="2" s="1"/>
  <c r="AF3007" i="2"/>
  <c r="AH3007" i="2" s="1"/>
  <c r="AF3008" i="2"/>
  <c r="AH3008" i="2" s="1"/>
  <c r="AF3009" i="2"/>
  <c r="AH3009" i="2" s="1"/>
  <c r="AF3010" i="2"/>
  <c r="AH3010" i="2" s="1"/>
  <c r="AF3011" i="2"/>
  <c r="AH3011" i="2" s="1"/>
  <c r="AF3012" i="2"/>
  <c r="AH3012" i="2" s="1"/>
  <c r="AF3013" i="2"/>
  <c r="AH3013" i="2" s="1"/>
  <c r="AF3014" i="2"/>
  <c r="AH3014" i="2" s="1"/>
  <c r="AF3015" i="2"/>
  <c r="AH3015" i="2" s="1"/>
  <c r="AF3016" i="2"/>
  <c r="AH3016" i="2" s="1"/>
  <c r="AF3017" i="2"/>
  <c r="AH3017" i="2" s="1"/>
  <c r="AF3018" i="2"/>
  <c r="AH3018" i="2" s="1"/>
  <c r="AF3019" i="2"/>
  <c r="AH3019" i="2" s="1"/>
  <c r="AF3020" i="2"/>
  <c r="AH3020" i="2" s="1"/>
  <c r="AF3021" i="2"/>
  <c r="AH3021" i="2" s="1"/>
  <c r="AF3022" i="2"/>
  <c r="AH3022" i="2" s="1"/>
  <c r="AF3023" i="2"/>
  <c r="AH3023" i="2" s="1"/>
  <c r="AF3024" i="2"/>
  <c r="AH3024" i="2" s="1"/>
  <c r="AF3025" i="2"/>
  <c r="AH3025" i="2" s="1"/>
  <c r="AF3026" i="2"/>
  <c r="AH3026" i="2" s="1"/>
  <c r="AF3027" i="2"/>
  <c r="AH3027" i="2" s="1"/>
  <c r="AF3028" i="2"/>
  <c r="AH3028" i="2" s="1"/>
  <c r="AF3029" i="2"/>
  <c r="AH3029" i="2" s="1"/>
  <c r="AF3030" i="2"/>
  <c r="AH3030" i="2" s="1"/>
  <c r="AF3031" i="2"/>
  <c r="AH3031" i="2" s="1"/>
  <c r="AF3032" i="2"/>
  <c r="AH3032" i="2" s="1"/>
  <c r="AF3033" i="2"/>
  <c r="AH3033" i="2" s="1"/>
  <c r="AF3034" i="2"/>
  <c r="AH3034" i="2" s="1"/>
  <c r="AF3035" i="2"/>
  <c r="AH3035" i="2" s="1"/>
  <c r="AF3036" i="2"/>
  <c r="AH3036" i="2" s="1"/>
  <c r="AF3037" i="2"/>
  <c r="AH3037" i="2" s="1"/>
  <c r="AF3038" i="2"/>
  <c r="AH3038" i="2" s="1"/>
  <c r="AF3039" i="2"/>
  <c r="AH3039" i="2" s="1"/>
  <c r="AF3040" i="2"/>
  <c r="AH3040" i="2" s="1"/>
  <c r="AF3041" i="2"/>
  <c r="AH3041" i="2" s="1"/>
  <c r="AF3042" i="2"/>
  <c r="AH3042" i="2" s="1"/>
  <c r="AF3043" i="2"/>
  <c r="AH3043" i="2" s="1"/>
  <c r="AF3044" i="2"/>
  <c r="AH3044" i="2" s="1"/>
  <c r="AF3045" i="2"/>
  <c r="AH3045" i="2" s="1"/>
  <c r="AF3046" i="2"/>
  <c r="AH3046" i="2" s="1"/>
  <c r="AF3047" i="2"/>
  <c r="AH3047" i="2" s="1"/>
  <c r="AF3048" i="2"/>
  <c r="AH3048" i="2" s="1"/>
  <c r="AF3049" i="2"/>
  <c r="AH3049" i="2" s="1"/>
  <c r="AF3050" i="2"/>
  <c r="AH3050" i="2" s="1"/>
  <c r="AF3051" i="2"/>
  <c r="AH3051" i="2" s="1"/>
  <c r="AF3052" i="2"/>
  <c r="AH3052" i="2" s="1"/>
  <c r="AF3053" i="2"/>
  <c r="AH3053" i="2" s="1"/>
  <c r="AF3054" i="2"/>
  <c r="AH3054" i="2" s="1"/>
  <c r="AF3055" i="2"/>
  <c r="AH3055" i="2" s="1"/>
  <c r="AF3056" i="2"/>
  <c r="AH3056" i="2" s="1"/>
  <c r="AF3057" i="2"/>
  <c r="AH3057" i="2" s="1"/>
  <c r="AF3058" i="2"/>
  <c r="AH3058" i="2" s="1"/>
  <c r="AF3059" i="2"/>
  <c r="AH3059" i="2" s="1"/>
  <c r="AF3060" i="2"/>
  <c r="AH3060" i="2" s="1"/>
  <c r="AF3061" i="2"/>
  <c r="AH3061" i="2" s="1"/>
  <c r="AF3062" i="2"/>
  <c r="AH3062" i="2" s="1"/>
  <c r="AF3063" i="2"/>
  <c r="AH3063" i="2" s="1"/>
  <c r="AF3064" i="2"/>
  <c r="AH3064" i="2" s="1"/>
  <c r="AF3065" i="2"/>
  <c r="AH3065" i="2" s="1"/>
  <c r="AF3066" i="2"/>
  <c r="AH3066" i="2" s="1"/>
  <c r="AF3067" i="2"/>
  <c r="AH3067" i="2" s="1"/>
  <c r="AF3068" i="2"/>
  <c r="AH3068" i="2" s="1"/>
  <c r="AF3069" i="2"/>
  <c r="AH3069" i="2" s="1"/>
  <c r="AF3070" i="2"/>
  <c r="AH3070" i="2" s="1"/>
  <c r="AF3071" i="2"/>
  <c r="AH3071" i="2" s="1"/>
  <c r="AF3072" i="2"/>
  <c r="AH3072" i="2" s="1"/>
  <c r="AF3073" i="2"/>
  <c r="AH3073" i="2" s="1"/>
  <c r="AF3074" i="2"/>
  <c r="AH3074" i="2" s="1"/>
  <c r="AF3075" i="2"/>
  <c r="AH3075" i="2" s="1"/>
  <c r="AF3076" i="2"/>
  <c r="AH3076" i="2" s="1"/>
  <c r="AF3077" i="2"/>
  <c r="AH3077" i="2" s="1"/>
  <c r="AF3078" i="2"/>
  <c r="AH3078" i="2" s="1"/>
  <c r="AF3079" i="2"/>
  <c r="AH3079" i="2" s="1"/>
  <c r="AF3080" i="2"/>
  <c r="AH3080" i="2" s="1"/>
  <c r="AF3081" i="2"/>
  <c r="AH3081" i="2" s="1"/>
  <c r="AF3082" i="2"/>
  <c r="AH3082" i="2" s="1"/>
  <c r="AF3083" i="2"/>
  <c r="AH3083" i="2" s="1"/>
  <c r="AF3084" i="2"/>
  <c r="AH3084" i="2" s="1"/>
  <c r="AF3085" i="2"/>
  <c r="AH3085" i="2" s="1"/>
  <c r="AF3086" i="2"/>
  <c r="AH3086" i="2" s="1"/>
  <c r="AF3087" i="2"/>
  <c r="AH3087" i="2" s="1"/>
  <c r="AF3088" i="2"/>
  <c r="AH3088" i="2" s="1"/>
  <c r="AF3089" i="2"/>
  <c r="AH3089" i="2" s="1"/>
  <c r="AF3090" i="2"/>
  <c r="AH3090" i="2" s="1"/>
  <c r="AF3091" i="2"/>
  <c r="AH3091" i="2" s="1"/>
  <c r="AF3092" i="2"/>
  <c r="AH3092" i="2" s="1"/>
  <c r="AF3093" i="2"/>
  <c r="AH3093" i="2" s="1"/>
  <c r="AF3094" i="2"/>
  <c r="AH3094" i="2" s="1"/>
  <c r="AF3095" i="2"/>
  <c r="AH3095" i="2" s="1"/>
  <c r="AF3096" i="2"/>
  <c r="AH3096" i="2" s="1"/>
  <c r="AF3097" i="2"/>
  <c r="AH3097" i="2" s="1"/>
  <c r="AF3098" i="2"/>
  <c r="AH3098" i="2" s="1"/>
  <c r="AF3099" i="2"/>
  <c r="AH3099" i="2" s="1"/>
  <c r="AF3100" i="2"/>
  <c r="AH3100" i="2" s="1"/>
  <c r="AF3101" i="2"/>
  <c r="AH3101" i="2" s="1"/>
  <c r="AF3102" i="2"/>
  <c r="AH3102" i="2" s="1"/>
  <c r="AF3103" i="2"/>
  <c r="AH3103" i="2" s="1"/>
  <c r="AF3104" i="2"/>
  <c r="AH3104" i="2" s="1"/>
  <c r="AF3105" i="2"/>
  <c r="AH3105" i="2" s="1"/>
  <c r="AF3106" i="2"/>
  <c r="AH3106" i="2" s="1"/>
  <c r="AF3107" i="2"/>
  <c r="AH3107" i="2" s="1"/>
  <c r="AF3108" i="2"/>
  <c r="AH3108" i="2" s="1"/>
  <c r="AF3109" i="2"/>
  <c r="AH3109" i="2" s="1"/>
  <c r="AF3110" i="2"/>
  <c r="AH3110" i="2" s="1"/>
  <c r="AF3111" i="2"/>
  <c r="AH3111" i="2" s="1"/>
  <c r="AF3112" i="2"/>
  <c r="AH3112" i="2" s="1"/>
  <c r="AF3113" i="2"/>
  <c r="AH3113" i="2" s="1"/>
  <c r="AF3114" i="2"/>
  <c r="AH3114" i="2" s="1"/>
  <c r="AF3115" i="2"/>
  <c r="AH3115" i="2" s="1"/>
  <c r="AF3116" i="2"/>
  <c r="AH3116" i="2" s="1"/>
  <c r="AF3117" i="2"/>
  <c r="AH3117" i="2" s="1"/>
  <c r="AF3118" i="2"/>
  <c r="AH3118" i="2" s="1"/>
  <c r="AF3119" i="2"/>
  <c r="AH3119" i="2" s="1"/>
  <c r="AF3120" i="2"/>
  <c r="AH3120" i="2" s="1"/>
  <c r="AF3121" i="2"/>
  <c r="AH3121" i="2" s="1"/>
  <c r="AF3122" i="2"/>
  <c r="AH3122" i="2" s="1"/>
  <c r="AF3123" i="2"/>
  <c r="AH3123" i="2" s="1"/>
  <c r="AF3124" i="2"/>
  <c r="AH3124" i="2" s="1"/>
  <c r="AF3125" i="2"/>
  <c r="AH3125" i="2" s="1"/>
  <c r="AF3126" i="2"/>
  <c r="AH3126" i="2" s="1"/>
  <c r="AF3127" i="2"/>
  <c r="AH3127" i="2" s="1"/>
  <c r="AF3128" i="2"/>
  <c r="AH3128" i="2" s="1"/>
  <c r="AF3129" i="2"/>
  <c r="AH3129" i="2" s="1"/>
  <c r="AF3130" i="2"/>
  <c r="AH3130" i="2" s="1"/>
  <c r="AF3131" i="2"/>
  <c r="AH3131" i="2" s="1"/>
  <c r="AF3132" i="2"/>
  <c r="AH3132" i="2" s="1"/>
  <c r="AF3133" i="2"/>
  <c r="AH3133" i="2" s="1"/>
  <c r="AF3134" i="2"/>
  <c r="AH3134" i="2" s="1"/>
  <c r="AF3135" i="2"/>
  <c r="AH3135" i="2" s="1"/>
  <c r="AF3136" i="2"/>
  <c r="AH3136" i="2" s="1"/>
  <c r="AF3137" i="2"/>
  <c r="AH3137" i="2" s="1"/>
  <c r="AF3138" i="2"/>
  <c r="AH3138" i="2" s="1"/>
  <c r="AF3139" i="2"/>
  <c r="AH3139" i="2" s="1"/>
  <c r="AF3140" i="2"/>
  <c r="AH3140" i="2" s="1"/>
  <c r="AF3141" i="2"/>
  <c r="AH3141" i="2" s="1"/>
  <c r="AF3142" i="2"/>
  <c r="AH3142" i="2" s="1"/>
  <c r="AF3143" i="2"/>
  <c r="AH3143" i="2" s="1"/>
  <c r="AF3144" i="2"/>
  <c r="AH3144" i="2" s="1"/>
  <c r="AF3145" i="2"/>
  <c r="AH3145" i="2" s="1"/>
  <c r="AF3146" i="2"/>
  <c r="AH3146" i="2" s="1"/>
  <c r="AF3147" i="2"/>
  <c r="AH3147" i="2" s="1"/>
  <c r="AF3148" i="2"/>
  <c r="AH3148" i="2" s="1"/>
  <c r="AF3149" i="2"/>
  <c r="AH3149" i="2" s="1"/>
  <c r="AF3150" i="2"/>
  <c r="AH3150" i="2" s="1"/>
  <c r="AF3151" i="2"/>
  <c r="AH3151" i="2" s="1"/>
  <c r="AF3152" i="2"/>
  <c r="AH3152" i="2" s="1"/>
  <c r="AF3153" i="2"/>
  <c r="AH3153" i="2" s="1"/>
  <c r="AF3154" i="2"/>
  <c r="AH3154" i="2" s="1"/>
  <c r="AF3155" i="2"/>
  <c r="AH3155" i="2" s="1"/>
  <c r="AF3156" i="2"/>
  <c r="AH3156" i="2" s="1"/>
  <c r="AF3157" i="2"/>
  <c r="AH3157" i="2" s="1"/>
  <c r="AF3158" i="2"/>
  <c r="AH3158" i="2" s="1"/>
  <c r="AF3159" i="2"/>
  <c r="AH3159" i="2" s="1"/>
  <c r="AF3160" i="2"/>
  <c r="AH3160" i="2" s="1"/>
  <c r="AF3161" i="2"/>
  <c r="AH3161" i="2" s="1"/>
  <c r="AF3162" i="2"/>
  <c r="AH3162" i="2" s="1"/>
  <c r="AF3163" i="2"/>
  <c r="AH3163" i="2" s="1"/>
  <c r="AF3164" i="2"/>
  <c r="AH3164" i="2" s="1"/>
  <c r="AF3165" i="2"/>
  <c r="AH3165" i="2" s="1"/>
  <c r="AF3166" i="2"/>
  <c r="AH3166" i="2" s="1"/>
  <c r="AF3167" i="2"/>
  <c r="AH3167" i="2" s="1"/>
  <c r="AF3168" i="2"/>
  <c r="AH3168" i="2" s="1"/>
  <c r="AF3169" i="2"/>
  <c r="AH3169" i="2" s="1"/>
  <c r="AF3170" i="2"/>
  <c r="AH3170" i="2" s="1"/>
  <c r="AF3171" i="2"/>
  <c r="AH3171" i="2" s="1"/>
  <c r="AF3172" i="2"/>
  <c r="AH3172" i="2" s="1"/>
  <c r="AF3173" i="2"/>
  <c r="AH3173" i="2" s="1"/>
  <c r="AF3174" i="2"/>
  <c r="AH3174" i="2" s="1"/>
  <c r="AF3175" i="2"/>
  <c r="AH3175" i="2" s="1"/>
  <c r="AF3176" i="2"/>
  <c r="AH3176" i="2" s="1"/>
  <c r="AF3177" i="2"/>
  <c r="AH3177" i="2" s="1"/>
  <c r="AF3178" i="2"/>
  <c r="AH3178" i="2" s="1"/>
  <c r="AF3179" i="2"/>
  <c r="AH3179" i="2" s="1"/>
  <c r="AF3180" i="2"/>
  <c r="AH3180" i="2" s="1"/>
  <c r="AF3181" i="2"/>
  <c r="AH3181" i="2" s="1"/>
  <c r="AF3182" i="2"/>
  <c r="AH3182" i="2" s="1"/>
  <c r="AF3183" i="2"/>
  <c r="AH3183" i="2" s="1"/>
  <c r="AF3184" i="2"/>
  <c r="AH3184" i="2" s="1"/>
  <c r="AF3185" i="2"/>
  <c r="AH3185" i="2" s="1"/>
  <c r="AF3186" i="2"/>
  <c r="AH3186" i="2" s="1"/>
  <c r="AF3187" i="2"/>
  <c r="AH3187" i="2" s="1"/>
  <c r="AF3188" i="2"/>
  <c r="AH3188" i="2" s="1"/>
  <c r="AF3189" i="2"/>
  <c r="AH3189" i="2" s="1"/>
  <c r="AF3190" i="2"/>
  <c r="AH3190" i="2" s="1"/>
  <c r="AF3191" i="2"/>
  <c r="AH3191" i="2" s="1"/>
  <c r="AF3192" i="2"/>
  <c r="AH3192" i="2" s="1"/>
  <c r="AF3193" i="2"/>
  <c r="AH3193" i="2" s="1"/>
  <c r="AF3194" i="2"/>
  <c r="AH3194" i="2" s="1"/>
  <c r="AF3195" i="2"/>
  <c r="AH3195" i="2" s="1"/>
  <c r="AF3196" i="2"/>
  <c r="AH3196" i="2" s="1"/>
  <c r="AF3197" i="2"/>
  <c r="AH3197" i="2" s="1"/>
  <c r="AF3198" i="2"/>
  <c r="AH3198" i="2" s="1"/>
  <c r="AF3199" i="2"/>
  <c r="AH3199" i="2" s="1"/>
  <c r="AF3200" i="2"/>
  <c r="AH3200" i="2" s="1"/>
  <c r="AF3201" i="2"/>
  <c r="AH3201" i="2" s="1"/>
  <c r="AF3202" i="2"/>
  <c r="AH3202" i="2" s="1"/>
  <c r="AF3203" i="2"/>
  <c r="AH3203" i="2" s="1"/>
  <c r="AF3204" i="2"/>
  <c r="AH3204" i="2" s="1"/>
  <c r="AF3205" i="2"/>
  <c r="AH3205" i="2" s="1"/>
  <c r="AF3206" i="2"/>
  <c r="AH3206" i="2" s="1"/>
  <c r="AF3207" i="2"/>
  <c r="AH3207" i="2" s="1"/>
  <c r="AF3208" i="2"/>
  <c r="AH3208" i="2" s="1"/>
  <c r="AF3209" i="2"/>
  <c r="AH3209" i="2" s="1"/>
  <c r="AF3210" i="2"/>
  <c r="AH3210" i="2" s="1"/>
  <c r="AF3211" i="2"/>
  <c r="AH3211" i="2" s="1"/>
  <c r="AF3212" i="2"/>
  <c r="AH3212" i="2" s="1"/>
  <c r="AF3213" i="2"/>
  <c r="AH3213" i="2" s="1"/>
  <c r="AF3214" i="2"/>
  <c r="AH3214" i="2" s="1"/>
  <c r="AF3215" i="2"/>
  <c r="AH3215" i="2" s="1"/>
  <c r="AF3216" i="2"/>
  <c r="AH3216" i="2" s="1"/>
  <c r="AF3217" i="2"/>
  <c r="AH3217" i="2" s="1"/>
  <c r="AF3218" i="2"/>
  <c r="AH3218" i="2" s="1"/>
  <c r="AF3219" i="2"/>
  <c r="AH3219" i="2" s="1"/>
  <c r="AF3220" i="2"/>
  <c r="AH3220" i="2" s="1"/>
  <c r="AF3221" i="2"/>
  <c r="AH3221" i="2" s="1"/>
  <c r="AF3222" i="2"/>
  <c r="AH3222" i="2" s="1"/>
  <c r="AF3223" i="2"/>
  <c r="AH3223" i="2" s="1"/>
  <c r="AF3224" i="2"/>
  <c r="AH3224" i="2" s="1"/>
  <c r="AF3225" i="2"/>
  <c r="AH3225" i="2" s="1"/>
  <c r="AF3226" i="2"/>
  <c r="AH3226" i="2" s="1"/>
  <c r="AF3227" i="2"/>
  <c r="AH3227" i="2" s="1"/>
  <c r="AF3228" i="2"/>
  <c r="AH3228" i="2" s="1"/>
  <c r="AF3229" i="2"/>
  <c r="AH3229" i="2" s="1"/>
  <c r="AF3230" i="2"/>
  <c r="AH3230" i="2" s="1"/>
  <c r="AF3231" i="2"/>
  <c r="AH3231" i="2" s="1"/>
  <c r="AF3232" i="2"/>
  <c r="AH3232" i="2" s="1"/>
  <c r="AF3233" i="2"/>
  <c r="AH3233" i="2" s="1"/>
  <c r="AF3234" i="2"/>
  <c r="AH3234" i="2" s="1"/>
  <c r="AF3235" i="2"/>
  <c r="AH3235" i="2" s="1"/>
  <c r="AF3236" i="2"/>
  <c r="AH3236" i="2" s="1"/>
  <c r="AF3237" i="2"/>
  <c r="AH3237" i="2" s="1"/>
  <c r="AF3238" i="2"/>
  <c r="AH3238" i="2" s="1"/>
  <c r="AF3239" i="2"/>
  <c r="AH3239" i="2" s="1"/>
  <c r="AF3240" i="2"/>
  <c r="AH3240" i="2" s="1"/>
  <c r="AF3241" i="2"/>
  <c r="AH3241" i="2" s="1"/>
  <c r="AF3242" i="2"/>
  <c r="AH3242" i="2" s="1"/>
  <c r="AF3243" i="2"/>
  <c r="AH3243" i="2" s="1"/>
  <c r="AF3244" i="2"/>
  <c r="AH3244" i="2" s="1"/>
  <c r="AF3245" i="2"/>
  <c r="AH3245" i="2" s="1"/>
  <c r="AF3246" i="2"/>
  <c r="AH3246" i="2" s="1"/>
  <c r="AF3247" i="2"/>
  <c r="AH3247" i="2" s="1"/>
  <c r="AF3248" i="2"/>
  <c r="AH3248" i="2" s="1"/>
  <c r="AF3249" i="2"/>
  <c r="AH3249" i="2" s="1"/>
  <c r="AF3250" i="2"/>
  <c r="AH3250" i="2" s="1"/>
  <c r="AF3251" i="2"/>
  <c r="AH3251" i="2" s="1"/>
  <c r="AF3252" i="2"/>
  <c r="AH3252" i="2" s="1"/>
  <c r="AF3253" i="2"/>
  <c r="AH3253" i="2" s="1"/>
  <c r="AF3254" i="2"/>
  <c r="AH3254" i="2" s="1"/>
  <c r="AF3255" i="2"/>
  <c r="AH3255" i="2" s="1"/>
  <c r="AF3256" i="2"/>
  <c r="AH3256" i="2" s="1"/>
  <c r="AF3257" i="2"/>
  <c r="AH3257" i="2" s="1"/>
  <c r="AF3258" i="2"/>
  <c r="AH3258" i="2" s="1"/>
  <c r="AF3259" i="2"/>
  <c r="AH3259" i="2" s="1"/>
  <c r="AF3260" i="2"/>
  <c r="AH3260" i="2" s="1"/>
  <c r="AF3261" i="2"/>
  <c r="AH3261" i="2" s="1"/>
  <c r="AF3262" i="2"/>
  <c r="AH3262" i="2" s="1"/>
  <c r="AF3263" i="2"/>
  <c r="AH3263" i="2" s="1"/>
  <c r="AF3264" i="2"/>
  <c r="AH3264" i="2" s="1"/>
  <c r="AF3265" i="2"/>
  <c r="AH3265" i="2" s="1"/>
  <c r="AF3266" i="2"/>
  <c r="AH3266" i="2" s="1"/>
  <c r="AF3267" i="2"/>
  <c r="AH3267" i="2" s="1"/>
  <c r="AF3268" i="2"/>
  <c r="AH3268" i="2" s="1"/>
  <c r="AF3269" i="2"/>
  <c r="AH3269" i="2" s="1"/>
  <c r="AF3270" i="2"/>
  <c r="AH3270" i="2" s="1"/>
  <c r="AF3271" i="2"/>
  <c r="AH3271" i="2" s="1"/>
  <c r="AF3272" i="2"/>
  <c r="AH3272" i="2" s="1"/>
  <c r="AF3273" i="2"/>
  <c r="AH3273" i="2" s="1"/>
  <c r="AF3274" i="2"/>
  <c r="AH3274" i="2" s="1"/>
  <c r="AF3275" i="2"/>
  <c r="AH3275" i="2" s="1"/>
  <c r="AF3276" i="2"/>
  <c r="AH3276" i="2" s="1"/>
  <c r="AF3277" i="2"/>
  <c r="AH3277" i="2" s="1"/>
  <c r="AF3278" i="2"/>
  <c r="AH3278" i="2" s="1"/>
  <c r="AF3279" i="2"/>
  <c r="AH3279" i="2" s="1"/>
  <c r="AF3280" i="2"/>
  <c r="AH3280" i="2" s="1"/>
  <c r="AF3281" i="2"/>
  <c r="AH3281" i="2" s="1"/>
  <c r="AF3282" i="2"/>
  <c r="AH3282" i="2" s="1"/>
  <c r="AF3283" i="2"/>
  <c r="AH3283" i="2" s="1"/>
  <c r="AF3284" i="2"/>
  <c r="AH3284" i="2" s="1"/>
  <c r="AF3285" i="2"/>
  <c r="AH3285" i="2" s="1"/>
  <c r="AF3286" i="2"/>
  <c r="AH3286" i="2" s="1"/>
  <c r="AF3287" i="2"/>
  <c r="AH3287" i="2" s="1"/>
  <c r="AF3288" i="2"/>
  <c r="AH3288" i="2" s="1"/>
  <c r="AF3289" i="2"/>
  <c r="AH3289" i="2" s="1"/>
  <c r="AF3290" i="2"/>
  <c r="AH3290" i="2" s="1"/>
  <c r="AF3291" i="2"/>
  <c r="AH3291" i="2" s="1"/>
  <c r="AF3292" i="2"/>
  <c r="AH3292" i="2" s="1"/>
  <c r="AF3293" i="2"/>
  <c r="AH3293" i="2" s="1"/>
  <c r="AF3294" i="2"/>
  <c r="AH3294" i="2" s="1"/>
  <c r="AF3295" i="2"/>
  <c r="AH3295" i="2" s="1"/>
  <c r="AF3296" i="2"/>
  <c r="AH3296" i="2" s="1"/>
  <c r="AF3297" i="2"/>
  <c r="AH3297" i="2" s="1"/>
  <c r="AF3298" i="2"/>
  <c r="AH3298" i="2" s="1"/>
  <c r="AF3299" i="2"/>
  <c r="AH3299" i="2" s="1"/>
  <c r="AF3300" i="2"/>
  <c r="AH3300" i="2" s="1"/>
  <c r="AF3301" i="2"/>
  <c r="AH3301" i="2" s="1"/>
  <c r="AF3302" i="2"/>
  <c r="AH3302" i="2" s="1"/>
  <c r="AF3303" i="2"/>
  <c r="AH3303" i="2" s="1"/>
  <c r="AF3304" i="2"/>
  <c r="AH3304" i="2" s="1"/>
  <c r="AF3305" i="2"/>
  <c r="AH3305" i="2" s="1"/>
  <c r="AF3306" i="2"/>
  <c r="AH3306" i="2" s="1"/>
  <c r="AF3307" i="2"/>
  <c r="AH3307" i="2" s="1"/>
  <c r="AF3308" i="2"/>
  <c r="AH3308" i="2" s="1"/>
  <c r="AF3309" i="2"/>
  <c r="AH3309" i="2" s="1"/>
  <c r="AF3310" i="2"/>
  <c r="AH3310" i="2" s="1"/>
  <c r="AF3311" i="2"/>
  <c r="AH3311" i="2" s="1"/>
  <c r="AF3312" i="2"/>
  <c r="AH3312" i="2" s="1"/>
  <c r="AF3313" i="2"/>
  <c r="AH3313" i="2" s="1"/>
  <c r="AF3314" i="2"/>
  <c r="AH3314" i="2" s="1"/>
  <c r="AF3315" i="2"/>
  <c r="AH3315" i="2" s="1"/>
  <c r="AF3316" i="2"/>
  <c r="AH3316" i="2" s="1"/>
  <c r="AF3317" i="2"/>
  <c r="AH3317" i="2" s="1"/>
  <c r="AF3318" i="2"/>
  <c r="AH3318" i="2" s="1"/>
  <c r="AF3319" i="2"/>
  <c r="AH3319" i="2" s="1"/>
  <c r="AF3320" i="2"/>
  <c r="AH3320" i="2" s="1"/>
  <c r="AF3321" i="2"/>
  <c r="AH3321" i="2" s="1"/>
  <c r="AF3322" i="2"/>
  <c r="AH3322" i="2" s="1"/>
  <c r="AF3323" i="2"/>
  <c r="AH3323" i="2" s="1"/>
  <c r="AF3324" i="2"/>
  <c r="AH3324" i="2" s="1"/>
  <c r="AF3325" i="2"/>
  <c r="AH3325" i="2" s="1"/>
  <c r="AF3326" i="2"/>
  <c r="AH3326" i="2" s="1"/>
  <c r="AF3327" i="2"/>
  <c r="AH3327" i="2" s="1"/>
  <c r="AF3328" i="2"/>
  <c r="AH3328" i="2" s="1"/>
  <c r="AF3329" i="2"/>
  <c r="AH3329" i="2" s="1"/>
  <c r="AF3330" i="2"/>
  <c r="AH3330" i="2" s="1"/>
  <c r="AF3331" i="2"/>
  <c r="AH3331" i="2" s="1"/>
  <c r="AF3332" i="2"/>
  <c r="AH3332" i="2" s="1"/>
  <c r="AF3333" i="2"/>
  <c r="AH3333" i="2" s="1"/>
  <c r="AF3334" i="2"/>
  <c r="AH3334" i="2" s="1"/>
  <c r="AF3335" i="2"/>
  <c r="AH3335" i="2" s="1"/>
  <c r="AF3336" i="2"/>
  <c r="AH3336" i="2" s="1"/>
  <c r="AF3337" i="2"/>
  <c r="AH3337" i="2" s="1"/>
  <c r="AF3338" i="2"/>
  <c r="AH3338" i="2" s="1"/>
  <c r="AF3339" i="2"/>
  <c r="AH3339" i="2" s="1"/>
  <c r="AF3340" i="2"/>
  <c r="AH3340" i="2" s="1"/>
  <c r="AF3341" i="2"/>
  <c r="AH3341" i="2" s="1"/>
  <c r="AF3342" i="2"/>
  <c r="AH3342" i="2" s="1"/>
  <c r="AF3343" i="2"/>
  <c r="AH3343" i="2" s="1"/>
  <c r="AF3344" i="2"/>
  <c r="AH3344" i="2" s="1"/>
  <c r="AF3345" i="2"/>
  <c r="AH3345" i="2" s="1"/>
  <c r="AF3346" i="2"/>
  <c r="AH3346" i="2" s="1"/>
  <c r="AF3347" i="2"/>
  <c r="AH3347" i="2" s="1"/>
  <c r="AF3348" i="2"/>
  <c r="AH3348" i="2" s="1"/>
  <c r="AF3349" i="2"/>
  <c r="AH3349" i="2" s="1"/>
  <c r="AF3350" i="2"/>
  <c r="AH3350" i="2" s="1"/>
  <c r="AF3351" i="2"/>
  <c r="AH3351" i="2" s="1"/>
  <c r="AF3352" i="2"/>
  <c r="AH3352" i="2" s="1"/>
  <c r="AF3353" i="2"/>
  <c r="AH3353" i="2" s="1"/>
  <c r="AF3354" i="2"/>
  <c r="AH3354" i="2" s="1"/>
  <c r="AF3355" i="2"/>
  <c r="AH3355" i="2" s="1"/>
  <c r="AF3356" i="2"/>
  <c r="AH3356" i="2" s="1"/>
  <c r="AF3357" i="2"/>
  <c r="AH3357" i="2" s="1"/>
  <c r="AF3358" i="2"/>
  <c r="AH3358" i="2" s="1"/>
  <c r="AF3359" i="2"/>
  <c r="AH3359" i="2" s="1"/>
  <c r="AF3360" i="2"/>
  <c r="AH3360" i="2" s="1"/>
  <c r="AF3361" i="2"/>
  <c r="AH3361" i="2" s="1"/>
  <c r="AF3362" i="2"/>
  <c r="AH3362" i="2" s="1"/>
  <c r="AF3363" i="2"/>
  <c r="AH3363" i="2" s="1"/>
  <c r="AF3364" i="2"/>
  <c r="AH3364" i="2" s="1"/>
  <c r="AF3365" i="2"/>
  <c r="AH3365" i="2" s="1"/>
  <c r="AF3366" i="2"/>
  <c r="AH3366" i="2" s="1"/>
  <c r="AF3367" i="2"/>
  <c r="AH3367" i="2" s="1"/>
  <c r="AF3368" i="2"/>
  <c r="AH3368" i="2" s="1"/>
  <c r="AF3369" i="2"/>
  <c r="AH3369" i="2" s="1"/>
  <c r="AF3370" i="2"/>
  <c r="AH3370" i="2" s="1"/>
  <c r="AF3371" i="2"/>
  <c r="AH3371" i="2" s="1"/>
  <c r="AF3372" i="2"/>
  <c r="AH3372" i="2" s="1"/>
  <c r="AF3373" i="2"/>
  <c r="AH3373" i="2" s="1"/>
  <c r="AF3374" i="2"/>
  <c r="AH3374" i="2" s="1"/>
  <c r="AF3375" i="2"/>
  <c r="AH3375" i="2" s="1"/>
  <c r="AF3376" i="2"/>
  <c r="AH3376" i="2" s="1"/>
  <c r="AF3377" i="2"/>
  <c r="AH3377" i="2" s="1"/>
  <c r="AF3378" i="2"/>
  <c r="AH3378" i="2" s="1"/>
  <c r="AF3379" i="2"/>
  <c r="AH3379" i="2" s="1"/>
  <c r="AF3380" i="2"/>
  <c r="AH3380" i="2" s="1"/>
  <c r="AF3381" i="2"/>
  <c r="AH3381" i="2" s="1"/>
  <c r="AF3382" i="2"/>
  <c r="AH3382" i="2" s="1"/>
  <c r="AF3383" i="2"/>
  <c r="AH3383" i="2" s="1"/>
  <c r="AF3384" i="2"/>
  <c r="AH3384" i="2" s="1"/>
  <c r="AF3385" i="2"/>
  <c r="AH3385" i="2" s="1"/>
  <c r="AF3386" i="2"/>
  <c r="AH3386" i="2" s="1"/>
  <c r="AF3387" i="2"/>
  <c r="AH3387" i="2" s="1"/>
  <c r="AF3388" i="2"/>
  <c r="AH3388" i="2" s="1"/>
  <c r="AF3389" i="2"/>
  <c r="AH3389" i="2" s="1"/>
  <c r="AF3390" i="2"/>
  <c r="AH3390" i="2" s="1"/>
  <c r="AF3391" i="2"/>
  <c r="AH3391" i="2" s="1"/>
  <c r="AF3392" i="2"/>
  <c r="AH3392" i="2" s="1"/>
  <c r="AF3393" i="2"/>
  <c r="AH3393" i="2" s="1"/>
  <c r="AF3394" i="2"/>
  <c r="AH3394" i="2" s="1"/>
  <c r="AF3395" i="2"/>
  <c r="AH3395" i="2" s="1"/>
  <c r="AF3396" i="2"/>
  <c r="AH3396" i="2" s="1"/>
  <c r="AF3397" i="2"/>
  <c r="AH3397" i="2" s="1"/>
  <c r="AF3398" i="2"/>
  <c r="AH3398" i="2" s="1"/>
  <c r="AF3399" i="2"/>
  <c r="AH3399" i="2" s="1"/>
  <c r="AF3400" i="2"/>
  <c r="AH3400" i="2" s="1"/>
  <c r="AF3401" i="2"/>
  <c r="AH3401" i="2" s="1"/>
  <c r="AF3402" i="2"/>
  <c r="AH3402" i="2" s="1"/>
  <c r="AF3403" i="2"/>
  <c r="AH3403" i="2" s="1"/>
  <c r="AF3404" i="2"/>
  <c r="AH3404" i="2" s="1"/>
  <c r="AF3405" i="2"/>
  <c r="AH3405" i="2" s="1"/>
  <c r="AF3406" i="2"/>
  <c r="AH3406" i="2" s="1"/>
  <c r="AF3407" i="2"/>
  <c r="AH3407" i="2" s="1"/>
  <c r="AF3408" i="2"/>
  <c r="AH3408" i="2" s="1"/>
  <c r="AF3409" i="2"/>
  <c r="AH3409" i="2" s="1"/>
  <c r="AF3410" i="2"/>
  <c r="AH3410" i="2" s="1"/>
  <c r="AF3411" i="2"/>
  <c r="AH3411" i="2" s="1"/>
  <c r="AF3412" i="2"/>
  <c r="AH3412" i="2" s="1"/>
  <c r="AF3413" i="2"/>
  <c r="AH3413" i="2" s="1"/>
  <c r="AF3414" i="2"/>
  <c r="AH3414" i="2" s="1"/>
  <c r="AF3415" i="2"/>
  <c r="AH3415" i="2" s="1"/>
  <c r="AF3416" i="2"/>
  <c r="AH3416" i="2" s="1"/>
  <c r="AF3417" i="2"/>
  <c r="AH3417" i="2" s="1"/>
  <c r="AF3418" i="2"/>
  <c r="AH3418" i="2" s="1"/>
  <c r="AF3419" i="2"/>
  <c r="AH3419" i="2" s="1"/>
  <c r="AF3420" i="2"/>
  <c r="AH3420" i="2" s="1"/>
  <c r="AF3421" i="2"/>
  <c r="AH3421" i="2" s="1"/>
  <c r="AF3422" i="2"/>
  <c r="AH3422" i="2" s="1"/>
  <c r="AF3423" i="2"/>
  <c r="AH3423" i="2" s="1"/>
  <c r="AF3424" i="2"/>
  <c r="AH3424" i="2" s="1"/>
  <c r="AF3425" i="2"/>
  <c r="AH3425" i="2" s="1"/>
  <c r="AF3426" i="2"/>
  <c r="AH3426" i="2" s="1"/>
  <c r="AF3427" i="2"/>
  <c r="AH3427" i="2" s="1"/>
  <c r="AF3428" i="2"/>
  <c r="AH3428" i="2" s="1"/>
  <c r="AF3429" i="2"/>
  <c r="AH3429" i="2" s="1"/>
  <c r="AF3430" i="2"/>
  <c r="AH3430" i="2" s="1"/>
  <c r="AF3431" i="2"/>
  <c r="AH3431" i="2" s="1"/>
  <c r="AF3432" i="2"/>
  <c r="AH3432" i="2" s="1"/>
  <c r="AF3433" i="2"/>
  <c r="AH3433" i="2" s="1"/>
  <c r="AF3434" i="2"/>
  <c r="AH3434" i="2" s="1"/>
  <c r="AF3435" i="2"/>
  <c r="AH3435" i="2" s="1"/>
  <c r="AF3436" i="2"/>
  <c r="AH3436" i="2" s="1"/>
  <c r="AF3437" i="2"/>
  <c r="AH3437" i="2" s="1"/>
  <c r="AF3438" i="2"/>
  <c r="AH3438" i="2" s="1"/>
  <c r="AF3439" i="2"/>
  <c r="AH3439" i="2" s="1"/>
  <c r="AF3440" i="2"/>
  <c r="AH3440" i="2" s="1"/>
  <c r="AF3441" i="2"/>
  <c r="AH3441" i="2" s="1"/>
  <c r="AF3442" i="2"/>
  <c r="AH3442" i="2" s="1"/>
  <c r="AF3443" i="2"/>
  <c r="AH3443" i="2" s="1"/>
  <c r="AF3444" i="2"/>
  <c r="AH3444" i="2" s="1"/>
  <c r="AF3445" i="2"/>
  <c r="AH3445" i="2" s="1"/>
  <c r="AF3446" i="2"/>
  <c r="AH3446" i="2" s="1"/>
  <c r="AF3447" i="2"/>
  <c r="AH3447" i="2" s="1"/>
  <c r="AF3448" i="2"/>
  <c r="AH3448" i="2" s="1"/>
  <c r="AF3449" i="2"/>
  <c r="AH3449" i="2" s="1"/>
  <c r="AF3450" i="2"/>
  <c r="AH3450" i="2" s="1"/>
  <c r="AF3451" i="2"/>
  <c r="AH3451" i="2" s="1"/>
  <c r="AF3452" i="2"/>
  <c r="AH3452" i="2" s="1"/>
  <c r="AF3453" i="2"/>
  <c r="AH3453" i="2" s="1"/>
  <c r="AF3454" i="2"/>
  <c r="AH3454" i="2" s="1"/>
  <c r="AF3455" i="2"/>
  <c r="AH3455" i="2" s="1"/>
  <c r="AF3456" i="2"/>
  <c r="AH3456" i="2" s="1"/>
  <c r="AF3457" i="2"/>
  <c r="AH3457" i="2" s="1"/>
  <c r="AF3458" i="2"/>
  <c r="AH3458" i="2" s="1"/>
  <c r="AF3459" i="2"/>
  <c r="AH3459" i="2" s="1"/>
  <c r="AF3460" i="2"/>
  <c r="AH3460" i="2" s="1"/>
  <c r="AF3461" i="2"/>
  <c r="AH3461" i="2" s="1"/>
  <c r="AF3462" i="2"/>
  <c r="AH3462" i="2" s="1"/>
  <c r="AF3463" i="2"/>
  <c r="AH3463" i="2" s="1"/>
  <c r="AF3464" i="2"/>
  <c r="AH3464" i="2" s="1"/>
  <c r="AF3465" i="2"/>
  <c r="AH3465" i="2" s="1"/>
  <c r="AF3466" i="2"/>
  <c r="AH3466" i="2" s="1"/>
  <c r="AF3467" i="2"/>
  <c r="AH3467" i="2" s="1"/>
  <c r="AF3468" i="2"/>
  <c r="AH3468" i="2" s="1"/>
  <c r="AF3469" i="2"/>
  <c r="AH3469" i="2" s="1"/>
  <c r="AF3470" i="2"/>
  <c r="AH3470" i="2" s="1"/>
  <c r="AF3471" i="2"/>
  <c r="AH3471" i="2" s="1"/>
  <c r="AF3472" i="2"/>
  <c r="AH3472" i="2" s="1"/>
  <c r="AF3473" i="2"/>
  <c r="AH3473" i="2" s="1"/>
  <c r="AF3474" i="2"/>
  <c r="AH3474" i="2" s="1"/>
  <c r="AF3475" i="2"/>
  <c r="AH3475" i="2" s="1"/>
  <c r="AF3476" i="2"/>
  <c r="AH3476" i="2" s="1"/>
  <c r="AF3477" i="2"/>
  <c r="AH3477" i="2" s="1"/>
  <c r="AF3478" i="2"/>
  <c r="AH3478" i="2" s="1"/>
  <c r="AF3479" i="2"/>
  <c r="AH3479" i="2" s="1"/>
  <c r="AF3480" i="2"/>
  <c r="AH3480" i="2" s="1"/>
  <c r="AF3481" i="2"/>
  <c r="AH3481" i="2" s="1"/>
  <c r="AF3482" i="2"/>
  <c r="AH3482" i="2" s="1"/>
  <c r="AF3483" i="2"/>
  <c r="AH3483" i="2" s="1"/>
  <c r="AF3484" i="2"/>
  <c r="AH3484" i="2" s="1"/>
  <c r="AF3485" i="2"/>
  <c r="AH3485" i="2" s="1"/>
  <c r="AF3486" i="2"/>
  <c r="AH3486" i="2" s="1"/>
  <c r="AF3487" i="2"/>
  <c r="AH3487" i="2" s="1"/>
  <c r="AF3488" i="2"/>
  <c r="AH3488" i="2" s="1"/>
  <c r="AF3489" i="2"/>
  <c r="AH3489" i="2" s="1"/>
  <c r="AF3490" i="2"/>
  <c r="AH3490" i="2" s="1"/>
  <c r="AF3491" i="2"/>
  <c r="AH3491" i="2" s="1"/>
  <c r="AF3492" i="2"/>
  <c r="AH3492" i="2" s="1"/>
  <c r="AF3493" i="2"/>
  <c r="AH3493" i="2" s="1"/>
  <c r="AF3494" i="2"/>
  <c r="AH3494" i="2" s="1"/>
  <c r="AF3495" i="2"/>
  <c r="AH3495" i="2" s="1"/>
  <c r="AF3496" i="2"/>
  <c r="AH3496" i="2" s="1"/>
  <c r="AF3497" i="2"/>
  <c r="AH3497" i="2" s="1"/>
  <c r="AF3498" i="2"/>
  <c r="AH3498" i="2" s="1"/>
  <c r="AF3499" i="2"/>
  <c r="AH3499" i="2" s="1"/>
  <c r="AF3500" i="2"/>
  <c r="AH3500" i="2" s="1"/>
  <c r="AF3501" i="2"/>
  <c r="AH3501" i="2" s="1"/>
  <c r="AF3502" i="2"/>
  <c r="AH3502" i="2" s="1"/>
  <c r="AF3503" i="2"/>
  <c r="AH3503" i="2" s="1"/>
  <c r="AF3504" i="2"/>
  <c r="AH3504" i="2" s="1"/>
  <c r="AF3505" i="2"/>
  <c r="AH3505" i="2" s="1"/>
  <c r="AF3506" i="2"/>
  <c r="AH3506" i="2" s="1"/>
  <c r="AF3507" i="2"/>
  <c r="AH3507" i="2" s="1"/>
  <c r="AF3508" i="2"/>
  <c r="AH3508" i="2" s="1"/>
  <c r="AF3509" i="2"/>
  <c r="AH3509" i="2" s="1"/>
  <c r="AF3510" i="2"/>
  <c r="AH3510" i="2" s="1"/>
  <c r="AF3511" i="2"/>
  <c r="AH3511" i="2" s="1"/>
  <c r="AF3512" i="2"/>
  <c r="AH3512" i="2" s="1"/>
  <c r="AF3513" i="2"/>
  <c r="AH3513" i="2" s="1"/>
  <c r="AF3514" i="2"/>
  <c r="AH3514" i="2" s="1"/>
  <c r="AF3515" i="2"/>
  <c r="AH3515" i="2" s="1"/>
  <c r="AF3516" i="2"/>
  <c r="AH3516" i="2" s="1"/>
  <c r="AF3517" i="2"/>
  <c r="AH3517" i="2" s="1"/>
  <c r="AF3518" i="2"/>
  <c r="AH3518" i="2" s="1"/>
  <c r="AF3519" i="2"/>
  <c r="AH3519" i="2" s="1"/>
  <c r="AF3520" i="2"/>
  <c r="AH3520" i="2" s="1"/>
  <c r="AF3521" i="2"/>
  <c r="AH3521" i="2" s="1"/>
  <c r="AF3522" i="2"/>
  <c r="AH3522" i="2" s="1"/>
  <c r="AF3523" i="2"/>
  <c r="AH3523" i="2" s="1"/>
  <c r="AF3524" i="2"/>
  <c r="AH3524" i="2" s="1"/>
  <c r="AF3525" i="2"/>
  <c r="AH3525" i="2" s="1"/>
  <c r="AF3526" i="2"/>
  <c r="AH3526" i="2" s="1"/>
  <c r="AF3527" i="2"/>
  <c r="AH3527" i="2" s="1"/>
  <c r="AF3528" i="2"/>
  <c r="AH3528" i="2" s="1"/>
  <c r="AF3529" i="2"/>
  <c r="AH3529" i="2" s="1"/>
  <c r="AF3530" i="2"/>
  <c r="AH3530" i="2" s="1"/>
  <c r="AF3531" i="2"/>
  <c r="AH3531" i="2" s="1"/>
  <c r="AF3532" i="2"/>
  <c r="AH3532" i="2" s="1"/>
  <c r="AF3533" i="2"/>
  <c r="AH3533" i="2" s="1"/>
  <c r="AF3534" i="2"/>
  <c r="AH3534" i="2" s="1"/>
  <c r="AF3535" i="2"/>
  <c r="AH3535" i="2" s="1"/>
  <c r="AF3536" i="2"/>
  <c r="AH3536" i="2" s="1"/>
  <c r="AF3537" i="2"/>
  <c r="AH3537" i="2" s="1"/>
  <c r="AF3538" i="2"/>
  <c r="AH3538" i="2" s="1"/>
  <c r="AF3539" i="2"/>
  <c r="AH3539" i="2" s="1"/>
  <c r="AF3540" i="2"/>
  <c r="AH3540" i="2" s="1"/>
  <c r="AF3541" i="2"/>
  <c r="AH3541" i="2" s="1"/>
  <c r="AF3542" i="2"/>
  <c r="AH3542" i="2" s="1"/>
  <c r="AF3543" i="2"/>
  <c r="AH3543" i="2" s="1"/>
  <c r="AF3544" i="2"/>
  <c r="AH3544" i="2" s="1"/>
  <c r="AF3545" i="2"/>
  <c r="AH3545" i="2" s="1"/>
  <c r="AF3546" i="2"/>
  <c r="AH3546" i="2" s="1"/>
  <c r="AF3547" i="2"/>
  <c r="AH3547" i="2" s="1"/>
  <c r="AF3548" i="2"/>
  <c r="AH3548" i="2" s="1"/>
  <c r="AF3549" i="2"/>
  <c r="AH3549" i="2" s="1"/>
  <c r="AF3550" i="2"/>
  <c r="AH3550" i="2" s="1"/>
  <c r="AF3551" i="2"/>
  <c r="AH3551" i="2" s="1"/>
  <c r="AF3552" i="2"/>
  <c r="AH3552" i="2" s="1"/>
  <c r="AF3553" i="2"/>
  <c r="AH3553" i="2" s="1"/>
  <c r="AF3554" i="2"/>
  <c r="AH3554" i="2" s="1"/>
  <c r="AF3555" i="2"/>
  <c r="AH3555" i="2" s="1"/>
  <c r="AF3556" i="2"/>
  <c r="AH3556" i="2" s="1"/>
  <c r="AF3557" i="2"/>
  <c r="AH3557" i="2" s="1"/>
  <c r="AF3558" i="2"/>
  <c r="AH3558" i="2" s="1"/>
  <c r="AF3559" i="2"/>
  <c r="AH3559" i="2" s="1"/>
  <c r="AF3560" i="2"/>
  <c r="AH3560" i="2" s="1"/>
  <c r="AF3561" i="2"/>
  <c r="AH3561" i="2" s="1"/>
  <c r="AF3562" i="2"/>
  <c r="AH3562" i="2" s="1"/>
  <c r="AF3563" i="2"/>
  <c r="AH3563" i="2" s="1"/>
  <c r="AF3564" i="2"/>
  <c r="AH3564" i="2" s="1"/>
  <c r="AF3565" i="2"/>
  <c r="AH3565" i="2" s="1"/>
  <c r="AF3566" i="2"/>
  <c r="AH3566" i="2" s="1"/>
  <c r="AF3567" i="2"/>
  <c r="AH3567" i="2" s="1"/>
  <c r="AF3568" i="2"/>
  <c r="AH3568" i="2" s="1"/>
  <c r="AF3569" i="2"/>
  <c r="AH3569" i="2" s="1"/>
  <c r="AF3570" i="2"/>
  <c r="AH3570" i="2" s="1"/>
  <c r="AF3571" i="2"/>
  <c r="AH3571" i="2" s="1"/>
  <c r="AF3572" i="2"/>
  <c r="AH3572" i="2" s="1"/>
  <c r="AF3573" i="2"/>
  <c r="AH3573" i="2" s="1"/>
  <c r="AF3574" i="2"/>
  <c r="AH3574" i="2" s="1"/>
  <c r="AF3575" i="2"/>
  <c r="AH3575" i="2" s="1"/>
  <c r="AF3576" i="2"/>
  <c r="AH3576" i="2" s="1"/>
  <c r="AF3577" i="2"/>
  <c r="AH3577" i="2" s="1"/>
  <c r="AF3578" i="2"/>
  <c r="AH3578" i="2" s="1"/>
  <c r="AF3579" i="2"/>
  <c r="AH3579" i="2" s="1"/>
  <c r="AF3580" i="2"/>
  <c r="AH3580" i="2" s="1"/>
  <c r="AF3581" i="2"/>
  <c r="AH3581" i="2" s="1"/>
  <c r="AF3582" i="2"/>
  <c r="AH3582" i="2" s="1"/>
  <c r="AF3583" i="2"/>
  <c r="AH3583" i="2" s="1"/>
  <c r="AF3584" i="2"/>
  <c r="AH3584" i="2" s="1"/>
  <c r="AF3585" i="2"/>
  <c r="AH3585" i="2" s="1"/>
  <c r="AF3586" i="2"/>
  <c r="AH3586" i="2" s="1"/>
  <c r="AF3587" i="2"/>
  <c r="AH3587" i="2" s="1"/>
  <c r="AF3588" i="2"/>
  <c r="AH3588" i="2" s="1"/>
  <c r="AF3589" i="2"/>
  <c r="AH3589" i="2" s="1"/>
  <c r="AF3590" i="2"/>
  <c r="AH3590" i="2" s="1"/>
  <c r="AF3591" i="2"/>
  <c r="AH3591" i="2" s="1"/>
  <c r="AF3592" i="2"/>
  <c r="AH3592" i="2" s="1"/>
  <c r="AF3593" i="2"/>
  <c r="AH3593" i="2" s="1"/>
  <c r="AF3594" i="2"/>
  <c r="AH3594" i="2" s="1"/>
  <c r="AF3595" i="2"/>
  <c r="AH3595" i="2" s="1"/>
  <c r="AF3596" i="2"/>
  <c r="AH3596" i="2" s="1"/>
  <c r="AF3597" i="2"/>
  <c r="AH3597" i="2" s="1"/>
  <c r="AF3598" i="2"/>
  <c r="AH3598" i="2" s="1"/>
  <c r="AF3599" i="2"/>
  <c r="AH3599" i="2" s="1"/>
  <c r="AF3600" i="2"/>
  <c r="AH3600" i="2" s="1"/>
  <c r="AF3601" i="2"/>
  <c r="AH3601" i="2" s="1"/>
  <c r="AF3602" i="2"/>
  <c r="AH3602" i="2" s="1"/>
  <c r="AF3603" i="2"/>
  <c r="AH3603" i="2" s="1"/>
  <c r="AF3604" i="2"/>
  <c r="AH3604" i="2" s="1"/>
  <c r="AF3605" i="2"/>
  <c r="AH3605" i="2" s="1"/>
  <c r="AF3606" i="2"/>
  <c r="AH3606" i="2" s="1"/>
  <c r="AF3607" i="2"/>
  <c r="AH3607" i="2" s="1"/>
  <c r="AF3608" i="2"/>
  <c r="AH3608" i="2" s="1"/>
  <c r="AF3609" i="2"/>
  <c r="AH3609" i="2" s="1"/>
  <c r="AF3610" i="2"/>
  <c r="AH3610" i="2" s="1"/>
  <c r="AF3611" i="2"/>
  <c r="AH3611" i="2" s="1"/>
  <c r="AF3612" i="2"/>
  <c r="AH3612" i="2" s="1"/>
  <c r="AF3613" i="2"/>
  <c r="AH3613" i="2" s="1"/>
  <c r="AF3614" i="2"/>
  <c r="AH3614" i="2" s="1"/>
  <c r="AF3615" i="2"/>
  <c r="AH3615" i="2" s="1"/>
  <c r="AF3616" i="2"/>
  <c r="AH3616" i="2" s="1"/>
  <c r="AF3617" i="2"/>
  <c r="AH3617" i="2" s="1"/>
  <c r="AF3618" i="2"/>
  <c r="AH3618" i="2" s="1"/>
  <c r="AF3619" i="2"/>
  <c r="AH3619" i="2" s="1"/>
  <c r="AF3620" i="2"/>
  <c r="AH3620" i="2" s="1"/>
  <c r="AF3621" i="2"/>
  <c r="AH3621" i="2" s="1"/>
  <c r="AF3622" i="2"/>
  <c r="AH3622" i="2" s="1"/>
  <c r="AF3623" i="2"/>
  <c r="AH3623" i="2" s="1"/>
  <c r="AF3624" i="2"/>
  <c r="AH3624" i="2" s="1"/>
  <c r="AF3625" i="2"/>
  <c r="AH3625" i="2" s="1"/>
  <c r="AF3626" i="2"/>
  <c r="AH3626" i="2" s="1"/>
  <c r="AF3627" i="2"/>
  <c r="AH3627" i="2" s="1"/>
  <c r="AF3628" i="2"/>
  <c r="AH3628" i="2" s="1"/>
  <c r="AF3629" i="2"/>
  <c r="AH3629" i="2" s="1"/>
  <c r="AF3630" i="2"/>
  <c r="AH3630" i="2" s="1"/>
  <c r="AF3631" i="2"/>
  <c r="AH3631" i="2" s="1"/>
  <c r="AF3632" i="2"/>
  <c r="AH3632" i="2" s="1"/>
  <c r="AF3633" i="2"/>
  <c r="AH3633" i="2" s="1"/>
  <c r="AF3634" i="2"/>
  <c r="AH3634" i="2" s="1"/>
  <c r="AF3635" i="2"/>
  <c r="AH3635" i="2" s="1"/>
  <c r="AF3636" i="2"/>
  <c r="AH3636" i="2" s="1"/>
  <c r="AF3637" i="2"/>
  <c r="AH3637" i="2" s="1"/>
  <c r="AF3638" i="2"/>
  <c r="AH3638" i="2" s="1"/>
  <c r="AF3639" i="2"/>
  <c r="AH3639" i="2" s="1"/>
  <c r="AF3640" i="2"/>
  <c r="AH3640" i="2" s="1"/>
  <c r="AF3641" i="2"/>
  <c r="AH3641" i="2" s="1"/>
  <c r="AF3642" i="2"/>
  <c r="AH3642" i="2" s="1"/>
  <c r="AF3643" i="2"/>
  <c r="AH3643" i="2" s="1"/>
  <c r="AF3644" i="2"/>
  <c r="AH3644" i="2" s="1"/>
  <c r="AF3645" i="2"/>
  <c r="AH3645" i="2" s="1"/>
  <c r="AF3646" i="2"/>
  <c r="AH3646" i="2" s="1"/>
  <c r="AF3647" i="2"/>
  <c r="AH3647" i="2" s="1"/>
  <c r="AF3648" i="2"/>
  <c r="AH3648" i="2" s="1"/>
  <c r="AF3649" i="2"/>
  <c r="AH3649" i="2" s="1"/>
  <c r="AF3650" i="2"/>
  <c r="AH3650" i="2" s="1"/>
  <c r="AF3651" i="2"/>
  <c r="AH3651" i="2" s="1"/>
  <c r="AF3652" i="2"/>
  <c r="AH3652" i="2" s="1"/>
  <c r="AF3653" i="2"/>
  <c r="AH3653" i="2" s="1"/>
  <c r="AF3654" i="2"/>
  <c r="AH3654" i="2" s="1"/>
  <c r="AF3655" i="2"/>
  <c r="AH3655" i="2" s="1"/>
  <c r="AF3656" i="2"/>
  <c r="AH3656" i="2" s="1"/>
  <c r="AF3657" i="2"/>
  <c r="AH3657" i="2" s="1"/>
  <c r="AF3658" i="2"/>
  <c r="AH3658" i="2" s="1"/>
  <c r="AF3659" i="2"/>
  <c r="AH3659" i="2" s="1"/>
  <c r="AF3660" i="2"/>
  <c r="AH3660" i="2" s="1"/>
  <c r="AF3661" i="2"/>
  <c r="AH3661" i="2" s="1"/>
  <c r="AF3662" i="2"/>
  <c r="AH3662" i="2" s="1"/>
  <c r="AF3663" i="2"/>
  <c r="AH3663" i="2" s="1"/>
  <c r="AF3664" i="2"/>
  <c r="AH3664" i="2" s="1"/>
  <c r="AF3665" i="2"/>
  <c r="AH3665" i="2" s="1"/>
  <c r="AF3666" i="2"/>
  <c r="AH3666" i="2" s="1"/>
  <c r="AF3667" i="2"/>
  <c r="AH3667" i="2" s="1"/>
  <c r="AF3668" i="2"/>
  <c r="AH3668" i="2" s="1"/>
  <c r="AF3669" i="2"/>
  <c r="AH3669" i="2" s="1"/>
  <c r="AF3670" i="2"/>
  <c r="AH3670" i="2" s="1"/>
  <c r="AF3671" i="2"/>
  <c r="AH3671" i="2" s="1"/>
  <c r="AF3672" i="2"/>
  <c r="AH3672" i="2" s="1"/>
  <c r="AF3673" i="2"/>
  <c r="AH3673" i="2" s="1"/>
  <c r="AF3674" i="2"/>
  <c r="AH3674" i="2" s="1"/>
  <c r="AF3675" i="2"/>
  <c r="AH3675" i="2" s="1"/>
  <c r="AF3676" i="2"/>
  <c r="AH3676" i="2" s="1"/>
  <c r="AF3677" i="2"/>
  <c r="AH3677" i="2" s="1"/>
  <c r="AF3678" i="2"/>
  <c r="AH3678" i="2" s="1"/>
  <c r="AF3679" i="2"/>
  <c r="AH3679" i="2" s="1"/>
  <c r="AF3680" i="2"/>
  <c r="AH3680" i="2" s="1"/>
  <c r="AF3681" i="2"/>
  <c r="AH3681" i="2" s="1"/>
  <c r="AF3682" i="2"/>
  <c r="AH3682" i="2" s="1"/>
  <c r="AF3683" i="2"/>
  <c r="AH3683" i="2" s="1"/>
  <c r="AF3684" i="2"/>
  <c r="AH3684" i="2" s="1"/>
  <c r="AF3685" i="2"/>
  <c r="AH3685" i="2" s="1"/>
  <c r="AF3686" i="2"/>
  <c r="AH3686" i="2" s="1"/>
  <c r="AF3687" i="2"/>
  <c r="AH3687" i="2" s="1"/>
  <c r="AF3688" i="2"/>
  <c r="AH3688" i="2" s="1"/>
  <c r="AF3689" i="2"/>
  <c r="AH3689" i="2" s="1"/>
  <c r="AF3690" i="2"/>
  <c r="AH3690" i="2" s="1"/>
  <c r="AF3691" i="2"/>
  <c r="AH3691" i="2" s="1"/>
  <c r="AF3692" i="2"/>
  <c r="AH3692" i="2" s="1"/>
  <c r="AF3693" i="2"/>
  <c r="AH3693" i="2" s="1"/>
  <c r="AF3694" i="2"/>
  <c r="AH3694" i="2" s="1"/>
  <c r="AF3695" i="2"/>
  <c r="AH3695" i="2" s="1"/>
  <c r="AF3696" i="2"/>
  <c r="AH3696" i="2" s="1"/>
  <c r="AF3697" i="2"/>
  <c r="AH3697" i="2" s="1"/>
  <c r="AF3698" i="2"/>
  <c r="AH3698" i="2" s="1"/>
  <c r="AF3699" i="2"/>
  <c r="AH3699" i="2" s="1"/>
  <c r="AF3700" i="2"/>
  <c r="AH3700" i="2" s="1"/>
  <c r="AF3701" i="2"/>
  <c r="AH3701" i="2" s="1"/>
  <c r="AF3702" i="2"/>
  <c r="AH3702" i="2" s="1"/>
  <c r="AF3703" i="2"/>
  <c r="AH3703" i="2" s="1"/>
  <c r="AF3704" i="2"/>
  <c r="AH3704" i="2" s="1"/>
  <c r="AF3705" i="2"/>
  <c r="AH3705" i="2" s="1"/>
  <c r="AF3706" i="2"/>
  <c r="AH3706" i="2" s="1"/>
  <c r="AF3707" i="2"/>
  <c r="AH3707" i="2" s="1"/>
  <c r="AF3708" i="2"/>
  <c r="AH3708" i="2" s="1"/>
  <c r="AF3709" i="2"/>
  <c r="AH3709" i="2" s="1"/>
  <c r="AF3710" i="2"/>
  <c r="AH3710" i="2" s="1"/>
  <c r="AF3711" i="2"/>
  <c r="AH3711" i="2" s="1"/>
  <c r="AF3712" i="2"/>
  <c r="AH3712" i="2" s="1"/>
  <c r="AF3713" i="2"/>
  <c r="AH3713" i="2" s="1"/>
  <c r="AF3714" i="2"/>
  <c r="AH3714" i="2" s="1"/>
  <c r="AF3715" i="2"/>
  <c r="AH3715" i="2" s="1"/>
  <c r="AF3716" i="2"/>
  <c r="AH3716" i="2" s="1"/>
  <c r="AF3717" i="2"/>
  <c r="AH3717" i="2" s="1"/>
  <c r="AF3718" i="2"/>
  <c r="AH3718" i="2" s="1"/>
  <c r="AF3719" i="2"/>
  <c r="AH3719" i="2" s="1"/>
  <c r="AF3720" i="2"/>
  <c r="AH3720" i="2" s="1"/>
  <c r="AF3721" i="2"/>
  <c r="AH3721" i="2" s="1"/>
  <c r="AF3722" i="2"/>
  <c r="AH3722" i="2" s="1"/>
  <c r="AF3723" i="2"/>
  <c r="AH3723" i="2" s="1"/>
  <c r="AF3724" i="2"/>
  <c r="AH3724" i="2" s="1"/>
  <c r="AF3725" i="2"/>
  <c r="AH3725" i="2" s="1"/>
  <c r="AF3726" i="2"/>
  <c r="AH3726" i="2" s="1"/>
  <c r="AF3727" i="2"/>
  <c r="AH3727" i="2" s="1"/>
  <c r="AF3728" i="2"/>
  <c r="AH3728" i="2" s="1"/>
  <c r="AF3729" i="2"/>
  <c r="AH3729" i="2" s="1"/>
  <c r="AF3730" i="2"/>
  <c r="AH3730" i="2" s="1"/>
  <c r="AF3731" i="2"/>
  <c r="AH3731" i="2" s="1"/>
  <c r="AF3732" i="2"/>
  <c r="AH3732" i="2" s="1"/>
  <c r="AF3733" i="2"/>
  <c r="AH3733" i="2" s="1"/>
  <c r="AF3734" i="2"/>
  <c r="AH3734" i="2" s="1"/>
  <c r="AF3735" i="2"/>
  <c r="AH3735" i="2" s="1"/>
  <c r="AF3736" i="2"/>
  <c r="AH3736" i="2" s="1"/>
  <c r="AF3737" i="2"/>
  <c r="AH3737" i="2" s="1"/>
  <c r="AF3738" i="2"/>
  <c r="AH3738" i="2" s="1"/>
  <c r="AF3739" i="2"/>
  <c r="AH3739" i="2" s="1"/>
  <c r="AF3740" i="2"/>
  <c r="AH3740" i="2" s="1"/>
  <c r="AF3741" i="2"/>
  <c r="AH3741" i="2" s="1"/>
  <c r="AF3742" i="2"/>
  <c r="AH3742" i="2" s="1"/>
  <c r="AF3743" i="2"/>
  <c r="AH3743" i="2" s="1"/>
  <c r="AF3744" i="2"/>
  <c r="AH3744" i="2" s="1"/>
  <c r="AF3745" i="2"/>
  <c r="AH3745" i="2" s="1"/>
  <c r="AF3746" i="2"/>
  <c r="AH3746" i="2" s="1"/>
  <c r="AF3747" i="2"/>
  <c r="AH3747" i="2" s="1"/>
  <c r="AF3748" i="2"/>
  <c r="AH3748" i="2" s="1"/>
  <c r="AF3749" i="2"/>
  <c r="AH3749" i="2" s="1"/>
  <c r="AF3750" i="2"/>
  <c r="AH3750" i="2" s="1"/>
  <c r="AF3751" i="2"/>
  <c r="AH3751" i="2" s="1"/>
  <c r="AF3752" i="2"/>
  <c r="AH3752" i="2" s="1"/>
  <c r="AF3753" i="2"/>
  <c r="AH3753" i="2" s="1"/>
  <c r="AF3754" i="2"/>
  <c r="AH3754" i="2" s="1"/>
  <c r="AF3755" i="2"/>
  <c r="AH3755" i="2" s="1"/>
  <c r="AF3756" i="2"/>
  <c r="AH3756" i="2" s="1"/>
  <c r="AF3757" i="2"/>
  <c r="AH3757" i="2" s="1"/>
  <c r="AF3758" i="2"/>
  <c r="AH3758" i="2" s="1"/>
  <c r="AF3759" i="2"/>
  <c r="AH3759" i="2" s="1"/>
  <c r="AF3760" i="2"/>
  <c r="AH3760" i="2" s="1"/>
  <c r="AF3761" i="2"/>
  <c r="AH3761" i="2" s="1"/>
  <c r="AF3762" i="2"/>
  <c r="AH3762" i="2" s="1"/>
  <c r="AF3763" i="2"/>
  <c r="AH3763" i="2" s="1"/>
  <c r="AF3764" i="2"/>
  <c r="AH3764" i="2" s="1"/>
  <c r="AF3765" i="2"/>
  <c r="AH3765" i="2" s="1"/>
  <c r="AF3766" i="2"/>
  <c r="AH3766" i="2" s="1"/>
  <c r="AF3767" i="2"/>
  <c r="AH3767" i="2" s="1"/>
  <c r="AF3768" i="2"/>
  <c r="AH3768" i="2" s="1"/>
  <c r="AF3769" i="2"/>
  <c r="AH3769" i="2" s="1"/>
  <c r="AF3770" i="2"/>
  <c r="AH3770" i="2" s="1"/>
  <c r="AF3771" i="2"/>
  <c r="AH3771" i="2" s="1"/>
  <c r="AF3772" i="2"/>
  <c r="AH3772" i="2" s="1"/>
  <c r="AF3773" i="2"/>
  <c r="AH3773" i="2" s="1"/>
  <c r="AF3774" i="2"/>
  <c r="AH3774" i="2" s="1"/>
  <c r="AF3775" i="2"/>
  <c r="AH3775" i="2" s="1"/>
  <c r="AF3776" i="2"/>
  <c r="AH3776" i="2" s="1"/>
  <c r="AF3777" i="2"/>
  <c r="AH3777" i="2" s="1"/>
  <c r="AF3778" i="2"/>
  <c r="AH3778" i="2" s="1"/>
  <c r="AF3779" i="2"/>
  <c r="AH3779" i="2" s="1"/>
  <c r="AF3780" i="2"/>
  <c r="AH3780" i="2" s="1"/>
  <c r="AF3781" i="2"/>
  <c r="AH3781" i="2" s="1"/>
  <c r="AF3782" i="2"/>
  <c r="AH3782" i="2" s="1"/>
  <c r="AF3783" i="2"/>
  <c r="AH3783" i="2" s="1"/>
  <c r="AF3784" i="2"/>
  <c r="AH3784" i="2" s="1"/>
  <c r="AF3785" i="2"/>
  <c r="AH3785" i="2" s="1"/>
  <c r="AF3786" i="2"/>
  <c r="AH3786" i="2" s="1"/>
  <c r="AF3787" i="2"/>
  <c r="AH3787" i="2" s="1"/>
  <c r="AF3788" i="2"/>
  <c r="AH3788" i="2" s="1"/>
  <c r="AF3789" i="2"/>
  <c r="AH3789" i="2" s="1"/>
  <c r="AF3790" i="2"/>
  <c r="AH3790" i="2" s="1"/>
  <c r="AF3791" i="2"/>
  <c r="AH3791" i="2" s="1"/>
  <c r="AF3792" i="2"/>
  <c r="AH3792" i="2" s="1"/>
  <c r="AF3793" i="2"/>
  <c r="AH3793" i="2" s="1"/>
  <c r="AF3794" i="2"/>
  <c r="AH3794" i="2" s="1"/>
  <c r="AF3795" i="2"/>
  <c r="AH3795" i="2" s="1"/>
  <c r="AF3796" i="2"/>
  <c r="AH3796" i="2" s="1"/>
  <c r="AF3797" i="2"/>
  <c r="AH3797" i="2" s="1"/>
  <c r="AF3798" i="2"/>
  <c r="AH3798" i="2" s="1"/>
  <c r="AF3799" i="2"/>
  <c r="AH3799" i="2" s="1"/>
  <c r="AF3800" i="2"/>
  <c r="AH3800" i="2" s="1"/>
  <c r="AF3801" i="2"/>
  <c r="AH3801" i="2" s="1"/>
  <c r="AF3802" i="2"/>
  <c r="AH3802" i="2" s="1"/>
  <c r="AF3803" i="2"/>
  <c r="AH3803" i="2" s="1"/>
  <c r="AF3804" i="2"/>
  <c r="AH3804" i="2" s="1"/>
  <c r="AF3805" i="2"/>
  <c r="AH3805" i="2" s="1"/>
  <c r="AF3806" i="2"/>
  <c r="AH3806" i="2" s="1"/>
  <c r="AF3807" i="2"/>
  <c r="AH3807" i="2" s="1"/>
  <c r="AF3808" i="2"/>
  <c r="AH3808" i="2" s="1"/>
  <c r="AF3809" i="2"/>
  <c r="AH3809" i="2" s="1"/>
  <c r="AF3810" i="2"/>
  <c r="AH3810" i="2" s="1"/>
  <c r="AF3811" i="2"/>
  <c r="AH3811" i="2" s="1"/>
  <c r="AF3812" i="2"/>
  <c r="AH3812" i="2" s="1"/>
  <c r="AF3813" i="2"/>
  <c r="AH3813" i="2" s="1"/>
  <c r="AF3814" i="2"/>
  <c r="AH3814" i="2" s="1"/>
  <c r="AF3815" i="2"/>
  <c r="AH3815" i="2" s="1"/>
  <c r="AF3816" i="2"/>
  <c r="AH3816" i="2" s="1"/>
  <c r="AF3817" i="2"/>
  <c r="AH3817" i="2" s="1"/>
  <c r="AF3818" i="2"/>
  <c r="AH3818" i="2" s="1"/>
  <c r="AF3819" i="2"/>
  <c r="AH3819" i="2" s="1"/>
  <c r="AF3820" i="2"/>
  <c r="AH3820" i="2" s="1"/>
  <c r="AF3821" i="2"/>
  <c r="AH3821" i="2" s="1"/>
  <c r="AF3822" i="2"/>
  <c r="AH3822" i="2" s="1"/>
  <c r="AF3823" i="2"/>
  <c r="AH3823" i="2" s="1"/>
  <c r="AF3824" i="2"/>
  <c r="AH3824" i="2" s="1"/>
  <c r="AF3825" i="2"/>
  <c r="AH3825" i="2" s="1"/>
  <c r="AF3826" i="2"/>
  <c r="AH3826" i="2" s="1"/>
  <c r="AF3827" i="2"/>
  <c r="AH3827" i="2" s="1"/>
  <c r="AF3828" i="2"/>
  <c r="AH3828" i="2" s="1"/>
  <c r="AF3829" i="2"/>
  <c r="AH3829" i="2" s="1"/>
  <c r="AF3830" i="2"/>
  <c r="AH3830" i="2" s="1"/>
  <c r="AF3831" i="2"/>
  <c r="AH3831" i="2" s="1"/>
  <c r="AF3832" i="2"/>
  <c r="AH3832" i="2" s="1"/>
  <c r="AF3833" i="2"/>
  <c r="AH3833" i="2" s="1"/>
  <c r="AF3834" i="2"/>
  <c r="AH3834" i="2" s="1"/>
  <c r="AF3835" i="2"/>
  <c r="AH3835" i="2" s="1"/>
  <c r="AF3836" i="2"/>
  <c r="AH3836" i="2" s="1"/>
  <c r="AF3837" i="2"/>
  <c r="AH3837" i="2" s="1"/>
  <c r="AF3838" i="2"/>
  <c r="AH3838" i="2" s="1"/>
  <c r="AF3839" i="2"/>
  <c r="AH3839" i="2" s="1"/>
  <c r="AF3840" i="2"/>
  <c r="AH3840" i="2" s="1"/>
  <c r="AF3841" i="2"/>
  <c r="AH3841" i="2" s="1"/>
  <c r="AF3842" i="2"/>
  <c r="AH3842" i="2" s="1"/>
  <c r="AF3843" i="2"/>
  <c r="AH3843" i="2" s="1"/>
  <c r="AF3844" i="2"/>
  <c r="AH3844" i="2" s="1"/>
  <c r="AF3845" i="2"/>
  <c r="AH3845" i="2" s="1"/>
  <c r="AF3846" i="2"/>
  <c r="AH3846" i="2" s="1"/>
  <c r="AF3847" i="2"/>
  <c r="AH3847" i="2" s="1"/>
  <c r="AF3848" i="2"/>
  <c r="AH3848" i="2" s="1"/>
  <c r="AF3849" i="2"/>
  <c r="AH3849" i="2" s="1"/>
  <c r="AF3850" i="2"/>
  <c r="AH3850" i="2" s="1"/>
  <c r="AF3851" i="2"/>
  <c r="AH3851" i="2" s="1"/>
  <c r="AF3852" i="2"/>
  <c r="AH3852" i="2" s="1"/>
  <c r="AF3853" i="2"/>
  <c r="AH3853" i="2" s="1"/>
  <c r="AF3854" i="2"/>
  <c r="AH3854" i="2" s="1"/>
  <c r="AF3855" i="2"/>
  <c r="AH3855" i="2" s="1"/>
  <c r="AF3856" i="2"/>
  <c r="AH3856" i="2" s="1"/>
  <c r="AF3857" i="2"/>
  <c r="AH3857" i="2" s="1"/>
  <c r="AF3858" i="2"/>
  <c r="AH3858" i="2" s="1"/>
  <c r="AF3859" i="2"/>
  <c r="AH3859" i="2" s="1"/>
  <c r="AF3860" i="2"/>
  <c r="AH3860" i="2" s="1"/>
  <c r="AF3861" i="2"/>
  <c r="AH3861" i="2" s="1"/>
  <c r="AF3862" i="2"/>
  <c r="AH3862" i="2" s="1"/>
  <c r="AF3863" i="2"/>
  <c r="AH3863" i="2" s="1"/>
  <c r="AF3864" i="2"/>
  <c r="AH3864" i="2" s="1"/>
  <c r="AF3865" i="2"/>
  <c r="AH3865" i="2" s="1"/>
  <c r="AF3866" i="2"/>
  <c r="AH3866" i="2" s="1"/>
  <c r="AF3867" i="2"/>
  <c r="AH3867" i="2" s="1"/>
  <c r="AF3868" i="2"/>
  <c r="AH3868" i="2" s="1"/>
  <c r="AF3869" i="2"/>
  <c r="AH3869" i="2" s="1"/>
  <c r="AF3870" i="2"/>
  <c r="AH3870" i="2" s="1"/>
  <c r="AF3871" i="2"/>
  <c r="AH3871" i="2" s="1"/>
  <c r="AF3872" i="2"/>
  <c r="AH3872" i="2" s="1"/>
  <c r="AF3873" i="2"/>
  <c r="AH3873" i="2" s="1"/>
  <c r="AF3874" i="2"/>
  <c r="AH3874" i="2" s="1"/>
  <c r="AF3875" i="2"/>
  <c r="AH3875" i="2" s="1"/>
  <c r="AF3876" i="2"/>
  <c r="AH3876" i="2" s="1"/>
  <c r="AF3877" i="2"/>
  <c r="AH3877" i="2" s="1"/>
  <c r="AF3878" i="2"/>
  <c r="AH3878" i="2" s="1"/>
  <c r="AF3879" i="2"/>
  <c r="AH3879" i="2" s="1"/>
  <c r="AF3880" i="2"/>
  <c r="AH3880" i="2" s="1"/>
  <c r="AF3881" i="2"/>
  <c r="AH3881" i="2" s="1"/>
  <c r="AF3882" i="2"/>
  <c r="AH3882" i="2" s="1"/>
  <c r="AF3883" i="2"/>
  <c r="AH3883" i="2" s="1"/>
  <c r="AF3884" i="2"/>
  <c r="AH3884" i="2" s="1"/>
  <c r="AF3885" i="2"/>
  <c r="AH3885" i="2" s="1"/>
  <c r="AF3886" i="2"/>
  <c r="AH3886" i="2" s="1"/>
  <c r="AF3887" i="2"/>
  <c r="AH3887" i="2" s="1"/>
  <c r="AF3888" i="2"/>
  <c r="AH3888" i="2" s="1"/>
  <c r="AF3889" i="2"/>
  <c r="AH3889" i="2" s="1"/>
  <c r="AF3890" i="2"/>
  <c r="AH3890" i="2" s="1"/>
  <c r="AF3891" i="2"/>
  <c r="AH3891" i="2" s="1"/>
  <c r="AF3892" i="2"/>
  <c r="AH3892" i="2" s="1"/>
  <c r="AF3893" i="2"/>
  <c r="AH3893" i="2" s="1"/>
  <c r="AF3894" i="2"/>
  <c r="AH3894" i="2" s="1"/>
  <c r="AF3895" i="2"/>
  <c r="AH3895" i="2" s="1"/>
  <c r="AF3896" i="2"/>
  <c r="AH3896" i="2" s="1"/>
  <c r="AF3897" i="2"/>
  <c r="AH3897" i="2" s="1"/>
  <c r="AF3898" i="2"/>
  <c r="AH3898" i="2" s="1"/>
  <c r="AF3899" i="2"/>
  <c r="AH3899" i="2" s="1"/>
  <c r="AF3900" i="2"/>
  <c r="AH3900" i="2" s="1"/>
  <c r="AF3901" i="2"/>
  <c r="AH3901" i="2" s="1"/>
  <c r="AF3902" i="2"/>
  <c r="AH3902" i="2" s="1"/>
  <c r="AF3903" i="2"/>
  <c r="AH3903" i="2" s="1"/>
  <c r="AF3904" i="2"/>
  <c r="AH3904" i="2" s="1"/>
  <c r="AF3905" i="2"/>
  <c r="AH3905" i="2" s="1"/>
  <c r="AF3906" i="2"/>
  <c r="AH3906" i="2" s="1"/>
  <c r="AF3907" i="2"/>
  <c r="AH3907" i="2" s="1"/>
  <c r="AF3908" i="2"/>
  <c r="AH3908" i="2" s="1"/>
  <c r="AF3909" i="2"/>
  <c r="AH3909" i="2" s="1"/>
  <c r="AF3910" i="2"/>
  <c r="AH3910" i="2" s="1"/>
  <c r="AF3911" i="2"/>
  <c r="AH3911" i="2" s="1"/>
  <c r="AF3912" i="2"/>
  <c r="AH3912" i="2" s="1"/>
  <c r="AF3913" i="2"/>
  <c r="AH3913" i="2" s="1"/>
  <c r="AF3914" i="2"/>
  <c r="AH3914" i="2" s="1"/>
  <c r="AF3915" i="2"/>
  <c r="AH3915" i="2" s="1"/>
  <c r="AF3916" i="2"/>
  <c r="AH3916" i="2" s="1"/>
  <c r="AF3917" i="2"/>
  <c r="AH3917" i="2" s="1"/>
  <c r="AF3918" i="2"/>
  <c r="AH3918" i="2" s="1"/>
  <c r="AF3919" i="2"/>
  <c r="AH3919" i="2" s="1"/>
  <c r="AF3920" i="2"/>
  <c r="AH3920" i="2" s="1"/>
  <c r="AF3921" i="2"/>
  <c r="AH3921" i="2" s="1"/>
  <c r="AF3922" i="2"/>
  <c r="AH3922" i="2" s="1"/>
  <c r="AF3923" i="2"/>
  <c r="AH3923" i="2" s="1"/>
  <c r="AF3924" i="2"/>
  <c r="AH3924" i="2" s="1"/>
  <c r="AF3925" i="2"/>
  <c r="AH3925" i="2" s="1"/>
  <c r="AF3926" i="2"/>
  <c r="AH3926" i="2" s="1"/>
  <c r="AF3927" i="2"/>
  <c r="AH3927" i="2" s="1"/>
  <c r="AF3928" i="2"/>
  <c r="AH3928" i="2" s="1"/>
  <c r="AF3929" i="2"/>
  <c r="AH3929" i="2" s="1"/>
  <c r="AF3930" i="2"/>
  <c r="AH3930" i="2" s="1"/>
  <c r="AF3931" i="2"/>
  <c r="AH3931" i="2" s="1"/>
  <c r="AF3932" i="2"/>
  <c r="AH3932" i="2" s="1"/>
  <c r="AF3933" i="2"/>
  <c r="AH3933" i="2" s="1"/>
  <c r="AF3934" i="2"/>
  <c r="AH3934" i="2" s="1"/>
  <c r="AF3935" i="2"/>
  <c r="AH3935" i="2" s="1"/>
  <c r="AF3936" i="2"/>
  <c r="AH3936" i="2" s="1"/>
  <c r="AF3937" i="2"/>
  <c r="AH3937" i="2" s="1"/>
  <c r="AF3938" i="2"/>
  <c r="AH3938" i="2" s="1"/>
  <c r="AF3939" i="2"/>
  <c r="AH3939" i="2" s="1"/>
  <c r="AF3940" i="2"/>
  <c r="AH3940" i="2" s="1"/>
  <c r="AF3941" i="2"/>
  <c r="AH3941" i="2" s="1"/>
  <c r="AF3942" i="2"/>
  <c r="AH3942" i="2" s="1"/>
  <c r="AF3943" i="2"/>
  <c r="AH3943" i="2" s="1"/>
  <c r="AF3944" i="2"/>
  <c r="AH3944" i="2" s="1"/>
  <c r="AF3945" i="2"/>
  <c r="AH3945" i="2" s="1"/>
  <c r="AF3946" i="2"/>
  <c r="AH3946" i="2" s="1"/>
  <c r="AF3947" i="2"/>
  <c r="AH3947" i="2" s="1"/>
  <c r="AF3948" i="2"/>
  <c r="AH3948" i="2" s="1"/>
  <c r="AF3949" i="2"/>
  <c r="AH3949" i="2" s="1"/>
  <c r="AF3950" i="2"/>
  <c r="AH3950" i="2" s="1"/>
  <c r="AF3951" i="2"/>
  <c r="AH3951" i="2" s="1"/>
  <c r="AF3952" i="2"/>
  <c r="AH3952" i="2" s="1"/>
  <c r="AF3953" i="2"/>
  <c r="AH3953" i="2" s="1"/>
  <c r="AF3954" i="2"/>
  <c r="AH3954" i="2" s="1"/>
  <c r="AF3955" i="2"/>
  <c r="AH3955" i="2" s="1"/>
  <c r="AF3956" i="2"/>
  <c r="AH3956" i="2" s="1"/>
  <c r="AF3957" i="2"/>
  <c r="AH3957" i="2" s="1"/>
  <c r="AF3958" i="2"/>
  <c r="AH3958" i="2" s="1"/>
  <c r="AF3959" i="2"/>
  <c r="AH3959" i="2" s="1"/>
  <c r="AF3960" i="2"/>
  <c r="AH3960" i="2" s="1"/>
  <c r="AF3961" i="2"/>
  <c r="AH3961" i="2" s="1"/>
  <c r="AF3962" i="2"/>
  <c r="AH3962" i="2" s="1"/>
  <c r="AF3963" i="2"/>
  <c r="AH3963" i="2" s="1"/>
  <c r="AF3964" i="2"/>
  <c r="AH3964" i="2" s="1"/>
  <c r="AF3965" i="2"/>
  <c r="AH3965" i="2" s="1"/>
  <c r="AF3966" i="2"/>
  <c r="AH3966" i="2" s="1"/>
  <c r="AF3967" i="2"/>
  <c r="AH3967" i="2" s="1"/>
  <c r="AF3968" i="2"/>
  <c r="AH3968" i="2" s="1"/>
  <c r="AF3969" i="2"/>
  <c r="AH3969" i="2" s="1"/>
  <c r="AF3970" i="2"/>
  <c r="AH3970" i="2" s="1"/>
  <c r="AF3971" i="2"/>
  <c r="AH3971" i="2" s="1"/>
  <c r="AF3972" i="2"/>
  <c r="AH3972" i="2" s="1"/>
  <c r="AF3973" i="2"/>
  <c r="AH3973" i="2" s="1"/>
  <c r="AF3974" i="2"/>
  <c r="AH3974" i="2" s="1"/>
  <c r="AF3975" i="2"/>
  <c r="AH3975" i="2" s="1"/>
  <c r="AF3976" i="2"/>
  <c r="AH3976" i="2" s="1"/>
  <c r="AF3977" i="2"/>
  <c r="AH3977" i="2" s="1"/>
  <c r="AF3978" i="2"/>
  <c r="AH3978" i="2" s="1"/>
  <c r="AF3979" i="2"/>
  <c r="AH3979" i="2" s="1"/>
  <c r="AF3980" i="2"/>
  <c r="AH3980" i="2" s="1"/>
  <c r="AF3981" i="2"/>
  <c r="AH3981" i="2" s="1"/>
  <c r="AF3982" i="2"/>
  <c r="AH3982" i="2" s="1"/>
  <c r="AF3983" i="2"/>
  <c r="AH3983" i="2" s="1"/>
  <c r="AF3984" i="2"/>
  <c r="AH3984" i="2" s="1"/>
  <c r="AF3985" i="2"/>
  <c r="AH3985" i="2" s="1"/>
  <c r="AF3986" i="2"/>
  <c r="AH3986" i="2" s="1"/>
  <c r="AF3987" i="2"/>
  <c r="AH3987" i="2" s="1"/>
  <c r="AF3988" i="2"/>
  <c r="AH3988" i="2" s="1"/>
  <c r="AF3989" i="2"/>
  <c r="AH3989" i="2" s="1"/>
  <c r="AF3990" i="2"/>
  <c r="AH3990" i="2" s="1"/>
  <c r="AF3991" i="2"/>
  <c r="AH3991" i="2" s="1"/>
  <c r="AF3992" i="2"/>
  <c r="AH3992" i="2" s="1"/>
  <c r="AF3993" i="2"/>
  <c r="AH3993" i="2" s="1"/>
  <c r="AF3994" i="2"/>
  <c r="AH3994" i="2" s="1"/>
  <c r="AF3995" i="2"/>
  <c r="AH3995" i="2" s="1"/>
  <c r="AF3996" i="2"/>
  <c r="AH3996" i="2" s="1"/>
  <c r="AF3997" i="2"/>
  <c r="AH3997" i="2" s="1"/>
  <c r="AF3998" i="2"/>
  <c r="AH3998" i="2" s="1"/>
  <c r="AF3999" i="2"/>
  <c r="AH3999" i="2" s="1"/>
  <c r="AF4000" i="2"/>
  <c r="AH4000" i="2" s="1"/>
  <c r="AF4001" i="2"/>
  <c r="AH4001" i="2" s="1"/>
  <c r="AF4002" i="2"/>
  <c r="AH4002" i="2" s="1"/>
  <c r="AF4003" i="2"/>
  <c r="AH4003" i="2" s="1"/>
  <c r="AF4004" i="2"/>
  <c r="AH4004" i="2" s="1"/>
  <c r="AF4005" i="2"/>
  <c r="AH4005" i="2" s="1"/>
  <c r="AF4006" i="2"/>
  <c r="AH4006" i="2" s="1"/>
  <c r="AF4007" i="2"/>
  <c r="AH4007" i="2" s="1"/>
  <c r="AF4008" i="2"/>
  <c r="AH4008" i="2" s="1"/>
  <c r="AF4009" i="2"/>
  <c r="AH4009" i="2" s="1"/>
  <c r="AF4010" i="2"/>
  <c r="AH4010" i="2" s="1"/>
  <c r="AF4011" i="2"/>
  <c r="AH4011" i="2" s="1"/>
  <c r="AF4012" i="2"/>
  <c r="AH4012" i="2" s="1"/>
  <c r="AF4013" i="2"/>
  <c r="AH4013" i="2" s="1"/>
  <c r="AF4014" i="2"/>
  <c r="AH4014" i="2" s="1"/>
  <c r="AF4015" i="2"/>
  <c r="AH4015" i="2" s="1"/>
  <c r="AF4016" i="2"/>
  <c r="AH4016" i="2" s="1"/>
  <c r="AF4017" i="2"/>
  <c r="AH4017" i="2" s="1"/>
  <c r="AF4018" i="2"/>
  <c r="AH4018" i="2" s="1"/>
  <c r="AF4019" i="2"/>
  <c r="AH4019" i="2" s="1"/>
  <c r="AF4020" i="2"/>
  <c r="AH4020" i="2" s="1"/>
  <c r="AF4021" i="2"/>
  <c r="AH4021" i="2" s="1"/>
  <c r="AF4022" i="2"/>
  <c r="AH4022" i="2" s="1"/>
  <c r="AF4023" i="2"/>
  <c r="AH4023" i="2" s="1"/>
  <c r="AF4024" i="2"/>
  <c r="AH4024" i="2" s="1"/>
  <c r="AF4025" i="2"/>
  <c r="AH4025" i="2" s="1"/>
  <c r="AF4026" i="2"/>
  <c r="AH4026" i="2" s="1"/>
  <c r="AF4027" i="2"/>
  <c r="AH4027" i="2" s="1"/>
  <c r="AF4028" i="2"/>
  <c r="AH4028" i="2" s="1"/>
  <c r="AF4029" i="2"/>
  <c r="AH4029" i="2" s="1"/>
  <c r="AF4030" i="2"/>
  <c r="AH4030" i="2" s="1"/>
  <c r="AF4031" i="2"/>
  <c r="AH4031" i="2" s="1"/>
  <c r="AF4032" i="2"/>
  <c r="AH4032" i="2" s="1"/>
  <c r="AF4033" i="2"/>
  <c r="AH4033" i="2" s="1"/>
  <c r="AF4034" i="2"/>
  <c r="AH4034" i="2" s="1"/>
  <c r="AF4035" i="2"/>
  <c r="AH4035" i="2" s="1"/>
  <c r="AF4036" i="2"/>
  <c r="AH4036" i="2" s="1"/>
  <c r="AF4037" i="2"/>
  <c r="AH4037" i="2" s="1"/>
  <c r="AF4038" i="2"/>
  <c r="AH4038" i="2" s="1"/>
  <c r="AF4039" i="2"/>
  <c r="AH4039" i="2" s="1"/>
  <c r="AF4040" i="2"/>
  <c r="AH4040" i="2" s="1"/>
  <c r="AF4041" i="2"/>
  <c r="AH4041" i="2" s="1"/>
  <c r="AF4042" i="2"/>
  <c r="AH4042" i="2" s="1"/>
  <c r="AF4043" i="2"/>
  <c r="AH4043" i="2" s="1"/>
  <c r="AF4044" i="2"/>
  <c r="AH4044" i="2" s="1"/>
  <c r="AF4045" i="2"/>
  <c r="AH4045" i="2" s="1"/>
  <c r="AF4046" i="2"/>
  <c r="AH4046" i="2" s="1"/>
  <c r="AF4047" i="2"/>
  <c r="AH4047" i="2" s="1"/>
  <c r="AF4048" i="2"/>
  <c r="AH4048" i="2" s="1"/>
  <c r="AF4049" i="2"/>
  <c r="AH4049" i="2" s="1"/>
  <c r="AF4050" i="2"/>
  <c r="AH4050" i="2" s="1"/>
  <c r="AF4051" i="2"/>
  <c r="AH4051" i="2" s="1"/>
  <c r="AF4052" i="2"/>
  <c r="AH4052" i="2" s="1"/>
  <c r="AF4053" i="2"/>
  <c r="AH4053" i="2" s="1"/>
  <c r="AF4054" i="2"/>
  <c r="AH4054" i="2" s="1"/>
  <c r="AF4055" i="2"/>
  <c r="AH4055" i="2" s="1"/>
  <c r="AF4056" i="2"/>
  <c r="AH4056" i="2" s="1"/>
  <c r="AF4057" i="2"/>
  <c r="AH4057" i="2" s="1"/>
  <c r="AF4058" i="2"/>
  <c r="AH4058" i="2" s="1"/>
  <c r="AF4059" i="2"/>
  <c r="AH4059" i="2" s="1"/>
  <c r="AF4060" i="2"/>
  <c r="AH4060" i="2" s="1"/>
  <c r="AF4061" i="2"/>
  <c r="AH4061" i="2" s="1"/>
  <c r="AF4062" i="2"/>
  <c r="AH4062" i="2" s="1"/>
  <c r="AF4063" i="2"/>
  <c r="AH4063" i="2" s="1"/>
  <c r="AF4064" i="2"/>
  <c r="AH4064" i="2" s="1"/>
  <c r="AF4065" i="2"/>
  <c r="AH4065" i="2" s="1"/>
  <c r="AF4066" i="2"/>
  <c r="AH4066" i="2" s="1"/>
  <c r="AF4067" i="2"/>
  <c r="AH4067" i="2" s="1"/>
  <c r="AF4068" i="2"/>
  <c r="AH4068" i="2" s="1"/>
  <c r="AF4069" i="2"/>
  <c r="AH4069" i="2" s="1"/>
  <c r="AF4070" i="2"/>
  <c r="AH4070" i="2" s="1"/>
  <c r="AF4071" i="2"/>
  <c r="AH4071" i="2" s="1"/>
  <c r="AF4072" i="2"/>
  <c r="AH4072" i="2" s="1"/>
  <c r="AF4073" i="2"/>
  <c r="AH4073" i="2" s="1"/>
  <c r="AF4074" i="2"/>
  <c r="AH4074" i="2" s="1"/>
  <c r="AF4075" i="2"/>
  <c r="AH4075" i="2" s="1"/>
  <c r="AF4076" i="2"/>
  <c r="AH4076" i="2" s="1"/>
  <c r="AF4077" i="2"/>
  <c r="AH4077" i="2" s="1"/>
  <c r="AF4078" i="2"/>
  <c r="AH4078" i="2" s="1"/>
  <c r="AF4079" i="2"/>
  <c r="AH4079" i="2" s="1"/>
  <c r="AF4080" i="2"/>
  <c r="AH4080" i="2" s="1"/>
  <c r="AF4081" i="2"/>
  <c r="AH4081" i="2" s="1"/>
  <c r="AF4082" i="2"/>
  <c r="AH4082" i="2" s="1"/>
  <c r="AF4083" i="2"/>
  <c r="AH4083" i="2" s="1"/>
  <c r="AF4084" i="2"/>
  <c r="AH4084" i="2" s="1"/>
  <c r="AF4085" i="2"/>
  <c r="AH4085" i="2" s="1"/>
  <c r="AF4086" i="2"/>
  <c r="AH4086" i="2" s="1"/>
  <c r="AF4087" i="2"/>
  <c r="AH4087" i="2" s="1"/>
  <c r="AF4088" i="2"/>
  <c r="AH4088" i="2" s="1"/>
  <c r="AF4089" i="2"/>
  <c r="AH4089" i="2" s="1"/>
  <c r="AF4090" i="2"/>
  <c r="AH4090" i="2" s="1"/>
  <c r="AF4091" i="2"/>
  <c r="AH4091" i="2" s="1"/>
  <c r="AF4092" i="2"/>
  <c r="AH4092" i="2" s="1"/>
  <c r="AF4093" i="2"/>
  <c r="AH4093" i="2" s="1"/>
  <c r="AF4094" i="2"/>
  <c r="AH4094" i="2" s="1"/>
  <c r="AF4095" i="2"/>
  <c r="AH4095" i="2" s="1"/>
  <c r="AF4096" i="2"/>
  <c r="AH4096" i="2" s="1"/>
  <c r="AF4097" i="2"/>
  <c r="AH4097" i="2" s="1"/>
  <c r="AF4098" i="2"/>
  <c r="AH4098" i="2" s="1"/>
  <c r="AF4099" i="2"/>
  <c r="AH4099" i="2" s="1"/>
  <c r="AF4100" i="2"/>
  <c r="AH4100" i="2" s="1"/>
  <c r="AF4101" i="2"/>
  <c r="AH4101" i="2" s="1"/>
  <c r="AF4102" i="2"/>
  <c r="AH4102" i="2" s="1"/>
  <c r="AF4103" i="2"/>
  <c r="AH4103" i="2" s="1"/>
  <c r="AF4104" i="2"/>
  <c r="AH4104" i="2" s="1"/>
  <c r="AF4105" i="2"/>
  <c r="AH4105" i="2" s="1"/>
  <c r="AF4106" i="2"/>
  <c r="AH4106" i="2" s="1"/>
  <c r="AF4107" i="2"/>
  <c r="AH4107" i="2" s="1"/>
  <c r="AF4108" i="2"/>
  <c r="AH4108" i="2" s="1"/>
  <c r="AF4109" i="2"/>
  <c r="AH4109" i="2" s="1"/>
  <c r="AF4110" i="2"/>
  <c r="AH4110" i="2" s="1"/>
  <c r="AF4111" i="2"/>
  <c r="AH4111" i="2" s="1"/>
  <c r="AF4112" i="2"/>
  <c r="AH4112" i="2" s="1"/>
  <c r="AF4113" i="2"/>
  <c r="AH4113" i="2" s="1"/>
  <c r="AF4114" i="2"/>
  <c r="AH4114" i="2" s="1"/>
  <c r="AF4115" i="2"/>
  <c r="AH4115" i="2" s="1"/>
  <c r="AF4116" i="2"/>
  <c r="AH4116" i="2" s="1"/>
  <c r="AF4117" i="2"/>
  <c r="AH4117" i="2" s="1"/>
  <c r="AF4118" i="2"/>
  <c r="AH4118" i="2" s="1"/>
  <c r="AF4119" i="2"/>
  <c r="AH4119" i="2" s="1"/>
  <c r="AF4120" i="2"/>
  <c r="AH4120" i="2" s="1"/>
  <c r="AF4121" i="2"/>
  <c r="AH4121" i="2" s="1"/>
  <c r="AF4122" i="2"/>
  <c r="AH4122" i="2" s="1"/>
  <c r="AF4123" i="2"/>
  <c r="AH4123" i="2" s="1"/>
  <c r="AF4124" i="2"/>
  <c r="AH4124" i="2" s="1"/>
  <c r="AF4125" i="2"/>
  <c r="AH4125" i="2" s="1"/>
  <c r="AF4126" i="2"/>
  <c r="AH4126" i="2" s="1"/>
  <c r="AF4127" i="2"/>
  <c r="AH4127" i="2" s="1"/>
  <c r="AF4128" i="2"/>
  <c r="AH4128" i="2" s="1"/>
  <c r="AF4129" i="2"/>
  <c r="AH4129" i="2" s="1"/>
  <c r="AF4130" i="2"/>
  <c r="AH4130" i="2" s="1"/>
  <c r="AF4131" i="2"/>
  <c r="AH4131" i="2" s="1"/>
  <c r="AF4132" i="2"/>
  <c r="AH4132" i="2" s="1"/>
  <c r="AF4133" i="2"/>
  <c r="AH4133" i="2" s="1"/>
  <c r="AF4134" i="2"/>
  <c r="AH4134" i="2" s="1"/>
  <c r="AF4135" i="2"/>
  <c r="AH4135" i="2" s="1"/>
  <c r="AF4136" i="2"/>
  <c r="AH4136" i="2" s="1"/>
  <c r="AF4137" i="2"/>
  <c r="AH4137" i="2" s="1"/>
  <c r="AF4138" i="2"/>
  <c r="AH4138" i="2" s="1"/>
  <c r="AF4139" i="2"/>
  <c r="AH4139" i="2" s="1"/>
  <c r="AF4140" i="2"/>
  <c r="AH4140" i="2" s="1"/>
  <c r="AF4141" i="2"/>
  <c r="AH4141" i="2" s="1"/>
  <c r="AF4142" i="2"/>
  <c r="AH4142" i="2" s="1"/>
  <c r="AF4143" i="2"/>
  <c r="AH4143" i="2" s="1"/>
  <c r="AF4144" i="2"/>
  <c r="AH4144" i="2" s="1"/>
  <c r="AF4145" i="2"/>
  <c r="AH4145" i="2" s="1"/>
  <c r="AF4146" i="2"/>
  <c r="AH4146" i="2" s="1"/>
  <c r="AF4147" i="2"/>
  <c r="AH4147" i="2" s="1"/>
  <c r="AF4148" i="2"/>
  <c r="AH4148" i="2" s="1"/>
  <c r="AF4149" i="2"/>
  <c r="AH4149" i="2" s="1"/>
  <c r="AF4150" i="2"/>
  <c r="AH4150" i="2" s="1"/>
  <c r="AF4151" i="2"/>
  <c r="AH4151" i="2" s="1"/>
  <c r="AF4152" i="2"/>
  <c r="AH4152" i="2" s="1"/>
  <c r="AF4153" i="2"/>
  <c r="AH4153" i="2" s="1"/>
  <c r="AF4154" i="2"/>
  <c r="AH4154" i="2" s="1"/>
  <c r="AF4155" i="2"/>
  <c r="AH4155" i="2" s="1"/>
  <c r="AF4156" i="2"/>
  <c r="AH4156" i="2" s="1"/>
  <c r="AF4157" i="2"/>
  <c r="AH4157" i="2" s="1"/>
  <c r="AF4158" i="2"/>
  <c r="AH4158" i="2" s="1"/>
  <c r="AF4159" i="2"/>
  <c r="AH4159" i="2" s="1"/>
  <c r="AF4160" i="2"/>
  <c r="AH4160" i="2" s="1"/>
  <c r="AF4161" i="2"/>
  <c r="AH4161" i="2" s="1"/>
  <c r="AF4162" i="2"/>
  <c r="AH4162" i="2" s="1"/>
  <c r="AF4163" i="2"/>
  <c r="AH4163" i="2" s="1"/>
  <c r="AF4164" i="2"/>
  <c r="AH4164" i="2" s="1"/>
  <c r="AF4165" i="2"/>
  <c r="AH4165" i="2" s="1"/>
  <c r="AF4166" i="2"/>
  <c r="AH4166" i="2" s="1"/>
  <c r="AF4167" i="2"/>
  <c r="AH4167" i="2" s="1"/>
  <c r="AF4168" i="2"/>
  <c r="AH4168" i="2" s="1"/>
  <c r="AF4169" i="2"/>
  <c r="AH4169" i="2" s="1"/>
  <c r="AF4170" i="2"/>
  <c r="AH4170" i="2" s="1"/>
  <c r="AF4171" i="2"/>
  <c r="AH4171" i="2" s="1"/>
  <c r="AF4172" i="2"/>
  <c r="AH4172" i="2" s="1"/>
  <c r="AF4173" i="2"/>
  <c r="AH4173" i="2" s="1"/>
  <c r="AF4174" i="2"/>
  <c r="AH4174" i="2" s="1"/>
  <c r="AF4175" i="2"/>
  <c r="AH4175" i="2" s="1"/>
  <c r="AF4176" i="2"/>
  <c r="AH4176" i="2" s="1"/>
  <c r="AF4177" i="2"/>
  <c r="AH4177" i="2" s="1"/>
  <c r="AF4178" i="2"/>
  <c r="AH4178" i="2" s="1"/>
  <c r="AF4179" i="2"/>
  <c r="AH4179" i="2" s="1"/>
  <c r="AF4180" i="2"/>
  <c r="AH4180" i="2" s="1"/>
  <c r="AF4181" i="2"/>
  <c r="AH4181" i="2" s="1"/>
  <c r="AF4182" i="2"/>
  <c r="AH4182" i="2" s="1"/>
  <c r="AF4183" i="2"/>
  <c r="AH4183" i="2" s="1"/>
  <c r="AF4184" i="2"/>
  <c r="AH4184" i="2" s="1"/>
  <c r="AF4185" i="2"/>
  <c r="AH4185" i="2" s="1"/>
  <c r="AF4186" i="2"/>
  <c r="AH4186" i="2" s="1"/>
  <c r="AF4187" i="2"/>
  <c r="AH4187" i="2" s="1"/>
  <c r="AF4188" i="2"/>
  <c r="AH4188" i="2" s="1"/>
  <c r="AF4189" i="2"/>
  <c r="AH4189" i="2" s="1"/>
  <c r="AF4190" i="2"/>
  <c r="AH4190" i="2" s="1"/>
  <c r="AF4191" i="2"/>
  <c r="AH4191" i="2" s="1"/>
  <c r="AF4192" i="2"/>
  <c r="AH4192" i="2" s="1"/>
  <c r="AF4193" i="2"/>
  <c r="AH4193" i="2" s="1"/>
  <c r="AF4194" i="2"/>
  <c r="AH4194" i="2" s="1"/>
  <c r="AF4195" i="2"/>
  <c r="AH4195" i="2" s="1"/>
  <c r="AF4196" i="2"/>
  <c r="AH4196" i="2" s="1"/>
  <c r="AF4197" i="2"/>
  <c r="AH4197" i="2" s="1"/>
  <c r="AF4198" i="2"/>
  <c r="AH4198" i="2" s="1"/>
  <c r="AF4199" i="2"/>
  <c r="AH4199" i="2" s="1"/>
  <c r="AF4200" i="2"/>
  <c r="AH4200" i="2" s="1"/>
  <c r="AF4201" i="2"/>
  <c r="AH4201" i="2" s="1"/>
  <c r="AF4202" i="2"/>
  <c r="AH4202" i="2" s="1"/>
  <c r="AF4203" i="2"/>
  <c r="AH4203" i="2" s="1"/>
  <c r="AF4204" i="2"/>
  <c r="AH4204" i="2" s="1"/>
  <c r="AF4205" i="2"/>
  <c r="AH4205" i="2" s="1"/>
  <c r="AF4206" i="2"/>
  <c r="AH4206" i="2" s="1"/>
  <c r="AF4207" i="2"/>
  <c r="AH4207" i="2" s="1"/>
  <c r="AF4208" i="2"/>
  <c r="AH4208" i="2" s="1"/>
  <c r="AF4209" i="2"/>
  <c r="AH4209" i="2" s="1"/>
  <c r="AF4210" i="2"/>
  <c r="AH4210" i="2" s="1"/>
  <c r="AF4211" i="2"/>
  <c r="AH4211" i="2" s="1"/>
  <c r="AF4212" i="2"/>
  <c r="AH4212" i="2" s="1"/>
  <c r="AF4213" i="2"/>
  <c r="AH4213" i="2" s="1"/>
  <c r="AF4214" i="2"/>
  <c r="AH4214" i="2" s="1"/>
  <c r="AF4215" i="2"/>
  <c r="AH4215" i="2" s="1"/>
  <c r="AF4216" i="2"/>
  <c r="AH4216" i="2" s="1"/>
  <c r="AF4217" i="2"/>
  <c r="AH4217" i="2" s="1"/>
  <c r="AF4218" i="2"/>
  <c r="AH4218" i="2" s="1"/>
  <c r="AF4219" i="2"/>
  <c r="AH4219" i="2" s="1"/>
  <c r="AF4220" i="2"/>
  <c r="AH4220" i="2" s="1"/>
  <c r="AF4221" i="2"/>
  <c r="AH4221" i="2" s="1"/>
  <c r="AF4222" i="2"/>
  <c r="AH4222" i="2" s="1"/>
  <c r="AF4223" i="2"/>
  <c r="AH4223" i="2" s="1"/>
  <c r="AF4224" i="2"/>
  <c r="AH4224" i="2" s="1"/>
  <c r="AF4225" i="2"/>
  <c r="AH4225" i="2" s="1"/>
  <c r="AF4226" i="2"/>
  <c r="AH4226" i="2" s="1"/>
  <c r="AF4227" i="2"/>
  <c r="AH4227" i="2" s="1"/>
  <c r="AF4228" i="2"/>
  <c r="AH4228" i="2" s="1"/>
  <c r="AF4229" i="2"/>
  <c r="AH4229" i="2" s="1"/>
  <c r="AF4230" i="2"/>
  <c r="AH4230" i="2" s="1"/>
  <c r="AF4231" i="2"/>
  <c r="AH4231" i="2" s="1"/>
  <c r="AF4232" i="2"/>
  <c r="AH4232" i="2" s="1"/>
  <c r="AF4233" i="2"/>
  <c r="AH4233" i="2" s="1"/>
  <c r="AF4234" i="2"/>
  <c r="AH4234" i="2" s="1"/>
  <c r="AF4235" i="2"/>
  <c r="AH4235" i="2" s="1"/>
  <c r="AF4236" i="2"/>
  <c r="AH4236" i="2" s="1"/>
  <c r="AF4237" i="2"/>
  <c r="AH4237" i="2" s="1"/>
  <c r="AF4238" i="2"/>
  <c r="AH4238" i="2" s="1"/>
  <c r="AF4239" i="2"/>
  <c r="AH4239" i="2" s="1"/>
  <c r="AF4240" i="2"/>
  <c r="AH4240" i="2" s="1"/>
  <c r="AF4241" i="2"/>
  <c r="AH4241" i="2" s="1"/>
  <c r="AF4242" i="2"/>
  <c r="AH4242" i="2" s="1"/>
  <c r="AF4243" i="2"/>
  <c r="AH4243" i="2" s="1"/>
  <c r="AF4244" i="2"/>
  <c r="AH4244" i="2" s="1"/>
  <c r="AF4245" i="2"/>
  <c r="AH4245" i="2" s="1"/>
  <c r="AF4246" i="2"/>
  <c r="AH4246" i="2" s="1"/>
  <c r="AF4247" i="2"/>
  <c r="AH4247" i="2" s="1"/>
  <c r="AF4248" i="2"/>
  <c r="AH4248" i="2" s="1"/>
  <c r="AF4249" i="2"/>
  <c r="AH4249" i="2" s="1"/>
  <c r="AF4250" i="2"/>
  <c r="AH4250" i="2" s="1"/>
  <c r="AF4251" i="2"/>
  <c r="AH4251" i="2" s="1"/>
  <c r="AF4252" i="2"/>
  <c r="AH4252" i="2" s="1"/>
  <c r="AF4253" i="2"/>
  <c r="AH4253" i="2" s="1"/>
  <c r="AF4254" i="2"/>
  <c r="AH4254" i="2" s="1"/>
  <c r="AF4255" i="2"/>
  <c r="AH4255" i="2" s="1"/>
  <c r="AF4256" i="2"/>
  <c r="AH4256" i="2" s="1"/>
  <c r="AF4257" i="2"/>
  <c r="AH4257" i="2" s="1"/>
  <c r="AF4258" i="2"/>
  <c r="AH4258" i="2" s="1"/>
  <c r="AF4259" i="2"/>
  <c r="AH4259" i="2" s="1"/>
  <c r="AF4260" i="2"/>
  <c r="AH4260" i="2" s="1"/>
  <c r="AF4261" i="2"/>
  <c r="AH4261" i="2" s="1"/>
  <c r="AF4262" i="2"/>
  <c r="AH4262" i="2" s="1"/>
  <c r="AF4263" i="2"/>
  <c r="AH4263" i="2" s="1"/>
  <c r="AF4264" i="2"/>
  <c r="AH4264" i="2" s="1"/>
  <c r="AF4265" i="2"/>
  <c r="AH4265" i="2" s="1"/>
  <c r="AF4266" i="2"/>
  <c r="AH4266" i="2" s="1"/>
  <c r="AF4267" i="2"/>
  <c r="AH4267" i="2" s="1"/>
  <c r="AF4268" i="2"/>
  <c r="AH4268" i="2" s="1"/>
  <c r="AF4269" i="2"/>
  <c r="AH4269" i="2" s="1"/>
  <c r="AF4270" i="2"/>
  <c r="AH4270" i="2" s="1"/>
  <c r="AF4271" i="2"/>
  <c r="AH4271" i="2" s="1"/>
  <c r="AF4272" i="2"/>
  <c r="AH4272" i="2" s="1"/>
  <c r="AF4273" i="2"/>
  <c r="AH4273" i="2" s="1"/>
  <c r="AF4274" i="2"/>
  <c r="AH4274" i="2" s="1"/>
  <c r="AF4275" i="2"/>
  <c r="AH4275" i="2" s="1"/>
  <c r="AF4276" i="2"/>
  <c r="AH4276" i="2" s="1"/>
  <c r="AF4277" i="2"/>
  <c r="AH4277" i="2" s="1"/>
  <c r="AF4278" i="2"/>
  <c r="AH4278" i="2" s="1"/>
  <c r="AF4279" i="2"/>
  <c r="AH4279" i="2" s="1"/>
  <c r="AF4280" i="2"/>
  <c r="AH4280" i="2" s="1"/>
  <c r="AF4281" i="2"/>
  <c r="AH4281" i="2" s="1"/>
  <c r="AF4282" i="2"/>
  <c r="AH4282" i="2" s="1"/>
  <c r="AF4283" i="2"/>
  <c r="AH4283" i="2" s="1"/>
  <c r="AF4284" i="2"/>
  <c r="AH4284" i="2" s="1"/>
  <c r="AF4285" i="2"/>
  <c r="AH4285" i="2" s="1"/>
  <c r="AF4286" i="2"/>
  <c r="AH4286" i="2" s="1"/>
  <c r="AF4287" i="2"/>
  <c r="AH4287" i="2" s="1"/>
  <c r="AF4288" i="2"/>
  <c r="AH4288" i="2" s="1"/>
  <c r="AF4289" i="2"/>
  <c r="AH4289" i="2" s="1"/>
  <c r="AF4290" i="2"/>
  <c r="AH4290" i="2" s="1"/>
  <c r="AF4291" i="2"/>
  <c r="AH4291" i="2" s="1"/>
  <c r="AF4292" i="2"/>
  <c r="AH4292" i="2" s="1"/>
  <c r="AF4293" i="2"/>
  <c r="AH4293" i="2" s="1"/>
  <c r="AF4294" i="2"/>
  <c r="AH4294" i="2" s="1"/>
  <c r="AF4295" i="2"/>
  <c r="AH4295" i="2" s="1"/>
  <c r="AF4296" i="2"/>
  <c r="AH4296" i="2" s="1"/>
  <c r="AF4297" i="2"/>
  <c r="AH4297" i="2" s="1"/>
  <c r="AF4298" i="2"/>
  <c r="AH4298" i="2" s="1"/>
  <c r="AF4299" i="2"/>
  <c r="AH4299" i="2" s="1"/>
  <c r="AF4300" i="2"/>
  <c r="AH4300" i="2" s="1"/>
  <c r="AF4301" i="2"/>
  <c r="AH4301" i="2" s="1"/>
  <c r="AF4302" i="2"/>
  <c r="AH4302" i="2" s="1"/>
  <c r="AF4303" i="2"/>
  <c r="AH4303" i="2" s="1"/>
  <c r="AF4304" i="2"/>
  <c r="AH4304" i="2" s="1"/>
  <c r="AF4305" i="2"/>
  <c r="AH4305" i="2" s="1"/>
  <c r="AF4306" i="2"/>
  <c r="AH4306" i="2" s="1"/>
  <c r="AF4307" i="2"/>
  <c r="AH4307" i="2" s="1"/>
  <c r="AF4308" i="2"/>
  <c r="AH4308" i="2" s="1"/>
  <c r="AF4309" i="2"/>
  <c r="AH4309" i="2" s="1"/>
  <c r="AF4310" i="2"/>
  <c r="AH4310" i="2" s="1"/>
  <c r="AF4311" i="2"/>
  <c r="AH4311" i="2" s="1"/>
  <c r="AF4312" i="2"/>
  <c r="AH4312" i="2" s="1"/>
  <c r="AF4313" i="2"/>
  <c r="AH4313" i="2" s="1"/>
  <c r="AF4314" i="2"/>
  <c r="AH4314" i="2" s="1"/>
  <c r="AF4315" i="2"/>
  <c r="AH4315" i="2" s="1"/>
  <c r="AF4316" i="2"/>
  <c r="AH4316" i="2" s="1"/>
  <c r="AF4317" i="2"/>
  <c r="AH4317" i="2" s="1"/>
  <c r="AF4318" i="2"/>
  <c r="AH4318" i="2" s="1"/>
  <c r="AF4319" i="2"/>
  <c r="AH4319" i="2" s="1"/>
  <c r="AF4320" i="2"/>
  <c r="AH4320" i="2" s="1"/>
  <c r="AF4321" i="2"/>
  <c r="AH4321" i="2" s="1"/>
  <c r="AF4322" i="2"/>
  <c r="AH4322" i="2" s="1"/>
  <c r="AF4323" i="2"/>
  <c r="AH4323" i="2" s="1"/>
  <c r="AF4324" i="2"/>
  <c r="AH4324" i="2" s="1"/>
  <c r="AF4325" i="2"/>
  <c r="AH4325" i="2" s="1"/>
  <c r="AF4326" i="2"/>
  <c r="AH4326" i="2" s="1"/>
  <c r="AF4327" i="2"/>
  <c r="AH4327" i="2" s="1"/>
  <c r="AF4328" i="2"/>
  <c r="AH4328" i="2" s="1"/>
  <c r="AF4329" i="2"/>
  <c r="AH4329" i="2" s="1"/>
  <c r="AF4330" i="2"/>
  <c r="AH4330" i="2" s="1"/>
  <c r="AF4331" i="2"/>
  <c r="AH4331" i="2" s="1"/>
  <c r="AF4332" i="2"/>
  <c r="AH4332" i="2" s="1"/>
  <c r="AF4333" i="2"/>
  <c r="AH4333" i="2" s="1"/>
  <c r="AF4334" i="2"/>
  <c r="AH4334" i="2" s="1"/>
  <c r="AF4335" i="2"/>
  <c r="AH4335" i="2" s="1"/>
  <c r="AF4336" i="2"/>
  <c r="AH4336" i="2" s="1"/>
  <c r="AF4337" i="2"/>
  <c r="AH4337" i="2" s="1"/>
  <c r="AF4338" i="2"/>
  <c r="AH4338" i="2" s="1"/>
  <c r="AF4339" i="2"/>
  <c r="AH4339" i="2" s="1"/>
  <c r="AF4340" i="2"/>
  <c r="AH4340" i="2" s="1"/>
  <c r="AF4341" i="2"/>
  <c r="AH4341" i="2" s="1"/>
  <c r="AF4342" i="2"/>
  <c r="AH4342" i="2" s="1"/>
  <c r="AF4343" i="2"/>
  <c r="AH4343" i="2" s="1"/>
  <c r="AF4344" i="2"/>
  <c r="AH4344" i="2" s="1"/>
  <c r="AF4345" i="2"/>
  <c r="AH4345" i="2" s="1"/>
  <c r="AF4346" i="2"/>
  <c r="AH4346" i="2" s="1"/>
  <c r="AF4347" i="2"/>
  <c r="AH4347" i="2" s="1"/>
  <c r="AF4348" i="2"/>
  <c r="AH4348" i="2" s="1"/>
  <c r="AF4349" i="2"/>
  <c r="AH4349" i="2" s="1"/>
  <c r="AF4350" i="2"/>
  <c r="AH4350" i="2" s="1"/>
  <c r="AF4351" i="2"/>
  <c r="AH4351" i="2" s="1"/>
  <c r="AF4352" i="2"/>
  <c r="AH4352" i="2" s="1"/>
  <c r="AF4353" i="2"/>
  <c r="AH4353" i="2" s="1"/>
  <c r="AF4354" i="2"/>
  <c r="AH4354" i="2" s="1"/>
  <c r="AF4355" i="2"/>
  <c r="AH4355" i="2" s="1"/>
  <c r="AF4356" i="2"/>
  <c r="AH4356" i="2" s="1"/>
  <c r="AF4357" i="2"/>
  <c r="AH4357" i="2" s="1"/>
  <c r="AF4358" i="2"/>
  <c r="AH4358" i="2" s="1"/>
  <c r="AF4359" i="2"/>
  <c r="AH4359" i="2" s="1"/>
  <c r="AF4360" i="2"/>
  <c r="AH4360" i="2" s="1"/>
  <c r="AF4361" i="2"/>
  <c r="AH4361" i="2" s="1"/>
  <c r="AF4362" i="2"/>
  <c r="AH4362" i="2" s="1"/>
  <c r="AF4363" i="2"/>
  <c r="AH4363" i="2" s="1"/>
  <c r="AF4364" i="2"/>
  <c r="AH4364" i="2" s="1"/>
  <c r="AF4365" i="2"/>
  <c r="AH4365" i="2" s="1"/>
  <c r="AF4366" i="2"/>
  <c r="AH4366" i="2" s="1"/>
  <c r="AF4367" i="2"/>
  <c r="AH4367" i="2" s="1"/>
  <c r="AF4368" i="2"/>
  <c r="AH4368" i="2" s="1"/>
  <c r="AF4369" i="2"/>
  <c r="AH4369" i="2" s="1"/>
  <c r="AF4370" i="2"/>
  <c r="AH4370" i="2" s="1"/>
  <c r="AF4371" i="2"/>
  <c r="AH4371" i="2" s="1"/>
  <c r="AF4372" i="2"/>
  <c r="AH4372" i="2" s="1"/>
  <c r="AF4373" i="2"/>
  <c r="AH4373" i="2" s="1"/>
  <c r="AF4374" i="2"/>
  <c r="AH4374" i="2" s="1"/>
  <c r="AF4375" i="2"/>
  <c r="AH4375" i="2" s="1"/>
  <c r="AF4376" i="2"/>
  <c r="AH4376" i="2" s="1"/>
  <c r="AF4377" i="2"/>
  <c r="AH4377" i="2" s="1"/>
  <c r="AF4378" i="2"/>
  <c r="AH4378" i="2" s="1"/>
  <c r="AF4379" i="2"/>
  <c r="AH4379" i="2" s="1"/>
  <c r="AF4380" i="2"/>
  <c r="AH4380" i="2" s="1"/>
  <c r="AF4381" i="2"/>
  <c r="AH4381" i="2" s="1"/>
  <c r="AF4382" i="2"/>
  <c r="AH4382" i="2" s="1"/>
  <c r="AF4383" i="2"/>
  <c r="AH4383" i="2" s="1"/>
  <c r="AF4384" i="2"/>
  <c r="AH4384" i="2" s="1"/>
  <c r="AF4385" i="2"/>
  <c r="AH4385" i="2" s="1"/>
  <c r="AF4386" i="2"/>
  <c r="AH4386" i="2" s="1"/>
  <c r="AF4387" i="2"/>
  <c r="AH4387" i="2" s="1"/>
  <c r="AF4388" i="2"/>
  <c r="AH4388" i="2" s="1"/>
  <c r="AF4389" i="2"/>
  <c r="AH4389" i="2" s="1"/>
  <c r="AF4390" i="2"/>
  <c r="AH4390" i="2" s="1"/>
  <c r="AF4391" i="2"/>
  <c r="AH4391" i="2" s="1"/>
  <c r="AF4392" i="2"/>
  <c r="AH4392" i="2" s="1"/>
  <c r="AF4393" i="2"/>
  <c r="AH4393" i="2" s="1"/>
  <c r="AF4394" i="2"/>
  <c r="AH4394" i="2" s="1"/>
  <c r="AF4395" i="2"/>
  <c r="AH4395" i="2" s="1"/>
  <c r="AF4396" i="2"/>
  <c r="AH4396" i="2" s="1"/>
  <c r="AF4397" i="2"/>
  <c r="AH4397" i="2" s="1"/>
  <c r="AF4398" i="2"/>
  <c r="AH4398" i="2" s="1"/>
  <c r="AF4399" i="2"/>
  <c r="AH4399" i="2" s="1"/>
  <c r="AF4400" i="2"/>
  <c r="AH4400" i="2" s="1"/>
  <c r="AF4401" i="2"/>
  <c r="AH4401" i="2" s="1"/>
  <c r="AF4402" i="2"/>
  <c r="AH4402" i="2" s="1"/>
  <c r="AF4403" i="2"/>
  <c r="AH4403" i="2" s="1"/>
  <c r="AF4404" i="2"/>
  <c r="AH4404" i="2" s="1"/>
  <c r="AF4405" i="2"/>
  <c r="AH4405" i="2" s="1"/>
  <c r="AF4406" i="2"/>
  <c r="AH4406" i="2" s="1"/>
  <c r="AF4407" i="2"/>
  <c r="AH4407" i="2" s="1"/>
  <c r="AF4408" i="2"/>
  <c r="AH4408" i="2" s="1"/>
  <c r="AF4409" i="2"/>
  <c r="AH4409" i="2" s="1"/>
  <c r="AF4410" i="2"/>
  <c r="AH4410" i="2" s="1"/>
  <c r="AF4411" i="2"/>
  <c r="AH4411" i="2" s="1"/>
  <c r="AF4412" i="2"/>
  <c r="AH4412" i="2" s="1"/>
  <c r="AF4413" i="2"/>
  <c r="AH4413" i="2" s="1"/>
  <c r="AF4414" i="2"/>
  <c r="AH4414" i="2" s="1"/>
  <c r="AF4415" i="2"/>
  <c r="AH4415" i="2" s="1"/>
  <c r="AF4416" i="2"/>
  <c r="AH4416" i="2" s="1"/>
  <c r="AF4417" i="2"/>
  <c r="AH4417" i="2" s="1"/>
  <c r="AF4418" i="2"/>
  <c r="AH4418" i="2" s="1"/>
  <c r="AF4419" i="2"/>
  <c r="AH4419" i="2" s="1"/>
  <c r="AF4420" i="2"/>
  <c r="AH4420" i="2" s="1"/>
  <c r="AF4421" i="2"/>
  <c r="AH4421" i="2" s="1"/>
  <c r="AF4422" i="2"/>
  <c r="AH4422" i="2" s="1"/>
  <c r="AF4423" i="2"/>
  <c r="AH4423" i="2" s="1"/>
  <c r="AF4424" i="2"/>
  <c r="AH4424" i="2" s="1"/>
  <c r="AF4425" i="2"/>
  <c r="AH4425" i="2" s="1"/>
  <c r="AF4426" i="2"/>
  <c r="AH4426" i="2" s="1"/>
  <c r="AF4427" i="2"/>
  <c r="AH4427" i="2" s="1"/>
  <c r="AF4428" i="2"/>
  <c r="AH4428" i="2" s="1"/>
  <c r="AF4429" i="2"/>
  <c r="AH4429" i="2" s="1"/>
  <c r="AF4430" i="2"/>
  <c r="AH4430" i="2" s="1"/>
  <c r="AF4431" i="2"/>
  <c r="AH4431" i="2" s="1"/>
  <c r="AF4432" i="2"/>
  <c r="AH4432" i="2" s="1"/>
  <c r="AF4433" i="2"/>
  <c r="AH4433" i="2" s="1"/>
  <c r="AF4434" i="2"/>
  <c r="AH4434" i="2" s="1"/>
  <c r="AF4435" i="2"/>
  <c r="AH4435" i="2" s="1"/>
  <c r="AF4436" i="2"/>
  <c r="AH4436" i="2" s="1"/>
  <c r="AF4437" i="2"/>
  <c r="AH4437" i="2" s="1"/>
  <c r="AF4438" i="2"/>
  <c r="AH4438" i="2" s="1"/>
  <c r="AF4439" i="2"/>
  <c r="AH4439" i="2" s="1"/>
  <c r="AF4440" i="2"/>
  <c r="AH4440" i="2" s="1"/>
  <c r="AF4441" i="2"/>
  <c r="AH4441" i="2" s="1"/>
  <c r="AF4442" i="2"/>
  <c r="AH4442" i="2" s="1"/>
  <c r="AF4443" i="2"/>
  <c r="AH4443" i="2" s="1"/>
  <c r="AF4444" i="2"/>
  <c r="AH4444" i="2" s="1"/>
  <c r="AF4445" i="2"/>
  <c r="AH4445" i="2" s="1"/>
  <c r="AF4446" i="2"/>
  <c r="AH4446" i="2" s="1"/>
  <c r="AF4447" i="2"/>
  <c r="AH4447" i="2" s="1"/>
  <c r="AF4448" i="2"/>
  <c r="AH4448" i="2" s="1"/>
  <c r="AF4449" i="2"/>
  <c r="AH4449" i="2" s="1"/>
  <c r="AF4450" i="2"/>
  <c r="AH4450" i="2" s="1"/>
  <c r="AF4451" i="2"/>
  <c r="AH4451" i="2" s="1"/>
  <c r="AF4452" i="2"/>
  <c r="AH4452" i="2" s="1"/>
  <c r="AF4453" i="2"/>
  <c r="AH4453" i="2" s="1"/>
  <c r="AF4454" i="2"/>
  <c r="AH4454" i="2" s="1"/>
  <c r="AF4455" i="2"/>
  <c r="AH4455" i="2" s="1"/>
  <c r="AF4456" i="2"/>
  <c r="AH4456" i="2" s="1"/>
  <c r="AF4457" i="2"/>
  <c r="AH4457" i="2" s="1"/>
  <c r="AF4458" i="2"/>
  <c r="AH4458" i="2" s="1"/>
  <c r="AF4459" i="2"/>
  <c r="AH4459" i="2" s="1"/>
  <c r="AF4460" i="2"/>
  <c r="AH4460" i="2" s="1"/>
  <c r="AF4461" i="2"/>
  <c r="AH4461" i="2" s="1"/>
  <c r="AF4462" i="2"/>
  <c r="AH4462" i="2" s="1"/>
  <c r="AF4463" i="2"/>
  <c r="AH4463" i="2" s="1"/>
  <c r="AF4464" i="2"/>
  <c r="AH4464" i="2" s="1"/>
  <c r="AF4465" i="2"/>
  <c r="AH4465" i="2" s="1"/>
  <c r="AF4466" i="2"/>
  <c r="AH4466" i="2" s="1"/>
  <c r="AF4467" i="2"/>
  <c r="AH4467" i="2" s="1"/>
  <c r="AF4468" i="2"/>
  <c r="AH4468" i="2" s="1"/>
  <c r="AF4469" i="2"/>
  <c r="AH4469" i="2" s="1"/>
  <c r="AF4470" i="2"/>
  <c r="AH4470" i="2" s="1"/>
  <c r="AF4471" i="2"/>
  <c r="AH4471" i="2" s="1"/>
  <c r="AF4472" i="2"/>
  <c r="AH4472" i="2" s="1"/>
  <c r="AF4473" i="2"/>
  <c r="AH4473" i="2" s="1"/>
  <c r="AF4474" i="2"/>
  <c r="AH4474" i="2" s="1"/>
  <c r="AF4475" i="2"/>
  <c r="AH4475" i="2" s="1"/>
  <c r="AF4476" i="2"/>
  <c r="AH4476" i="2" s="1"/>
  <c r="AF4477" i="2"/>
  <c r="AH4477" i="2" s="1"/>
  <c r="AF4478" i="2"/>
  <c r="AH4478" i="2" s="1"/>
  <c r="AF4479" i="2"/>
  <c r="AH4479" i="2" s="1"/>
  <c r="AF4480" i="2"/>
  <c r="AH4480" i="2" s="1"/>
  <c r="AF4481" i="2"/>
  <c r="AH4481" i="2" s="1"/>
  <c r="AF4482" i="2"/>
  <c r="AH4482" i="2" s="1"/>
  <c r="AF4483" i="2"/>
  <c r="AH4483" i="2" s="1"/>
  <c r="AF4484" i="2"/>
  <c r="AH4484" i="2" s="1"/>
  <c r="AF4485" i="2"/>
  <c r="AH4485" i="2" s="1"/>
  <c r="AF4486" i="2"/>
  <c r="AH4486" i="2" s="1"/>
  <c r="AF4487" i="2"/>
  <c r="AH4487" i="2" s="1"/>
  <c r="AF4488" i="2"/>
  <c r="AH4488" i="2" s="1"/>
  <c r="AF4489" i="2"/>
  <c r="AH4489" i="2" s="1"/>
  <c r="AF4490" i="2"/>
  <c r="AH4490" i="2" s="1"/>
  <c r="AF4491" i="2"/>
  <c r="AH4491" i="2" s="1"/>
  <c r="AF4492" i="2"/>
  <c r="AH4492" i="2" s="1"/>
  <c r="AF4493" i="2"/>
  <c r="AH4493" i="2" s="1"/>
  <c r="AF4494" i="2"/>
  <c r="AH4494" i="2" s="1"/>
  <c r="AF4495" i="2"/>
  <c r="AH4495" i="2" s="1"/>
  <c r="AF4496" i="2"/>
  <c r="AH4496" i="2" s="1"/>
  <c r="AF4497" i="2"/>
  <c r="AH4497" i="2" s="1"/>
  <c r="AF4498" i="2"/>
  <c r="AH4498" i="2" s="1"/>
  <c r="AF4499" i="2"/>
  <c r="AH4499" i="2" s="1"/>
  <c r="AF4500" i="2"/>
  <c r="AH4500" i="2" s="1"/>
  <c r="AF4501" i="2"/>
  <c r="AH4501" i="2" s="1"/>
  <c r="AF4502" i="2"/>
  <c r="AH4502" i="2" s="1"/>
  <c r="AF4503" i="2"/>
  <c r="AH4503" i="2" s="1"/>
  <c r="AF4504" i="2"/>
  <c r="AH4504" i="2" s="1"/>
  <c r="AF4505" i="2"/>
  <c r="AH4505" i="2" s="1"/>
  <c r="AF4506" i="2"/>
  <c r="AH4506" i="2" s="1"/>
  <c r="AF4507" i="2"/>
  <c r="AH4507" i="2" s="1"/>
  <c r="AF4508" i="2"/>
  <c r="AH4508" i="2" s="1"/>
  <c r="AF4509" i="2"/>
  <c r="AH4509" i="2" s="1"/>
  <c r="AF4510" i="2"/>
  <c r="AH4510" i="2" s="1"/>
  <c r="AF4511" i="2"/>
  <c r="AH4511" i="2" s="1"/>
  <c r="AF4512" i="2"/>
  <c r="AH4512" i="2" s="1"/>
  <c r="AF4513" i="2"/>
  <c r="AH4513" i="2" s="1"/>
  <c r="AF4514" i="2"/>
  <c r="AH4514" i="2" s="1"/>
  <c r="AF4515" i="2"/>
  <c r="AH4515" i="2" s="1"/>
  <c r="AF4516" i="2"/>
  <c r="AH4516" i="2" s="1"/>
  <c r="AF4517" i="2"/>
  <c r="AH4517" i="2" s="1"/>
  <c r="AF4518" i="2"/>
  <c r="AH4518" i="2" s="1"/>
  <c r="AF4519" i="2"/>
  <c r="AH4519" i="2" s="1"/>
  <c r="AF4520" i="2"/>
  <c r="AH4520" i="2" s="1"/>
  <c r="AF4521" i="2"/>
  <c r="AH4521" i="2" s="1"/>
  <c r="AF4522" i="2"/>
  <c r="AH4522" i="2" s="1"/>
  <c r="AF4523" i="2"/>
  <c r="AH4523" i="2" s="1"/>
  <c r="AF4524" i="2"/>
  <c r="AH4524" i="2" s="1"/>
  <c r="AF4525" i="2"/>
  <c r="AH4525" i="2" s="1"/>
  <c r="AF4526" i="2"/>
  <c r="AH4526" i="2" s="1"/>
  <c r="AF4527" i="2"/>
  <c r="AH4527" i="2" s="1"/>
  <c r="AF4528" i="2"/>
  <c r="AH4528" i="2" s="1"/>
  <c r="AF4529" i="2"/>
  <c r="AH4529" i="2" s="1"/>
  <c r="AF4530" i="2"/>
  <c r="AH4530" i="2" s="1"/>
  <c r="AF4531" i="2"/>
  <c r="AH4531" i="2" s="1"/>
  <c r="AF4532" i="2"/>
  <c r="AH4532" i="2" s="1"/>
  <c r="AF4533" i="2"/>
  <c r="AH4533" i="2" s="1"/>
  <c r="AF4534" i="2"/>
  <c r="AH4534" i="2" s="1"/>
  <c r="AF4535" i="2"/>
  <c r="AH4535" i="2" s="1"/>
  <c r="AF4536" i="2"/>
  <c r="AH4536" i="2" s="1"/>
  <c r="AF4537" i="2"/>
  <c r="AH4537" i="2" s="1"/>
  <c r="AF4538" i="2"/>
  <c r="AH4538" i="2" s="1"/>
  <c r="AF4539" i="2"/>
  <c r="AH4539" i="2" s="1"/>
  <c r="AF4540" i="2"/>
  <c r="AH4540" i="2" s="1"/>
  <c r="AF4541" i="2"/>
  <c r="AH4541" i="2" s="1"/>
  <c r="AF4542" i="2"/>
  <c r="AH4542" i="2" s="1"/>
  <c r="AF4543" i="2"/>
  <c r="AH4543" i="2" s="1"/>
  <c r="AF4544" i="2"/>
  <c r="AH4544" i="2" s="1"/>
  <c r="AF4545" i="2"/>
  <c r="AH4545" i="2" s="1"/>
  <c r="AF4546" i="2"/>
  <c r="AH4546" i="2" s="1"/>
  <c r="AF4547" i="2"/>
  <c r="AH4547" i="2" s="1"/>
  <c r="AF4548" i="2"/>
  <c r="AH4548" i="2" s="1"/>
  <c r="AF4549" i="2"/>
  <c r="AH4549" i="2" s="1"/>
  <c r="AF4550" i="2"/>
  <c r="AH4550" i="2" s="1"/>
  <c r="AF4551" i="2"/>
  <c r="AH4551" i="2" s="1"/>
  <c r="AF4552" i="2"/>
  <c r="AH4552" i="2" s="1"/>
  <c r="AF4553" i="2"/>
  <c r="AH4553" i="2" s="1"/>
  <c r="AF4554" i="2"/>
  <c r="AH4554" i="2" s="1"/>
  <c r="AF4555" i="2"/>
  <c r="AH4555" i="2" s="1"/>
  <c r="AF4556" i="2"/>
  <c r="AH4556" i="2" s="1"/>
  <c r="AF4557" i="2"/>
  <c r="AH4557" i="2" s="1"/>
  <c r="AF4558" i="2"/>
  <c r="AH4558" i="2" s="1"/>
  <c r="AF4559" i="2"/>
  <c r="AH4559" i="2" s="1"/>
  <c r="AF4560" i="2"/>
  <c r="AH4560" i="2" s="1"/>
  <c r="AF4561" i="2"/>
  <c r="AH4561" i="2" s="1"/>
  <c r="AF4562" i="2"/>
  <c r="AH4562" i="2" s="1"/>
  <c r="AF4563" i="2"/>
  <c r="AH4563" i="2" s="1"/>
  <c r="AF4564" i="2"/>
  <c r="AH4564" i="2" s="1"/>
  <c r="AF4565" i="2"/>
  <c r="AH4565" i="2" s="1"/>
  <c r="AF4566" i="2"/>
  <c r="AH4566" i="2" s="1"/>
  <c r="AF4567" i="2"/>
  <c r="AH4567" i="2" s="1"/>
  <c r="AF4568" i="2"/>
  <c r="AH4568" i="2" s="1"/>
  <c r="AF4569" i="2"/>
  <c r="AH4569" i="2" s="1"/>
  <c r="AF4570" i="2"/>
  <c r="AH4570" i="2" s="1"/>
  <c r="AF4571" i="2"/>
  <c r="AH4571" i="2" s="1"/>
  <c r="AF4572" i="2"/>
  <c r="AH4572" i="2" s="1"/>
  <c r="AF4573" i="2"/>
  <c r="AH4573" i="2" s="1"/>
  <c r="AF4574" i="2"/>
  <c r="AH4574" i="2" s="1"/>
  <c r="AF4575" i="2"/>
  <c r="AH4575" i="2" s="1"/>
  <c r="AF4576" i="2"/>
  <c r="AH4576" i="2" s="1"/>
  <c r="AF4577" i="2"/>
  <c r="AH4577" i="2" s="1"/>
  <c r="AF4578" i="2"/>
  <c r="AH4578" i="2" s="1"/>
  <c r="AF4579" i="2"/>
  <c r="AH4579" i="2" s="1"/>
  <c r="AF4580" i="2"/>
  <c r="AH4580" i="2" s="1"/>
  <c r="AF4581" i="2"/>
  <c r="AH4581" i="2" s="1"/>
  <c r="AF4582" i="2"/>
  <c r="AH4582" i="2" s="1"/>
  <c r="AF4583" i="2"/>
  <c r="AH4583" i="2" s="1"/>
  <c r="AF4584" i="2"/>
  <c r="AH4584" i="2" s="1"/>
  <c r="AF4585" i="2"/>
  <c r="AH4585" i="2" s="1"/>
  <c r="AF4586" i="2"/>
  <c r="AH4586" i="2" s="1"/>
  <c r="AF4587" i="2"/>
  <c r="AH4587" i="2" s="1"/>
  <c r="AF4588" i="2"/>
  <c r="AH4588" i="2" s="1"/>
  <c r="AF4589" i="2"/>
  <c r="AH4589" i="2" s="1"/>
  <c r="AF4590" i="2"/>
  <c r="AH4590" i="2" s="1"/>
  <c r="AF4591" i="2"/>
  <c r="AH4591" i="2" s="1"/>
  <c r="AF4592" i="2"/>
  <c r="AH4592" i="2" s="1"/>
  <c r="AF4593" i="2"/>
  <c r="AH4593" i="2" s="1"/>
  <c r="AF4594" i="2"/>
  <c r="AH4594" i="2" s="1"/>
  <c r="AF4595" i="2"/>
  <c r="AH4595" i="2" s="1"/>
  <c r="AF4596" i="2"/>
  <c r="AH4596" i="2" s="1"/>
  <c r="AF4597" i="2"/>
  <c r="AH4597" i="2" s="1"/>
  <c r="AF4598" i="2"/>
  <c r="AH4598" i="2" s="1"/>
  <c r="AF4599" i="2"/>
  <c r="AH4599" i="2" s="1"/>
  <c r="AF4600" i="2"/>
  <c r="AH4600" i="2" s="1"/>
  <c r="AF4601" i="2"/>
  <c r="AH4601" i="2" s="1"/>
  <c r="AF4602" i="2"/>
  <c r="AH4602" i="2" s="1"/>
  <c r="AF4603" i="2"/>
  <c r="AH4603" i="2" s="1"/>
  <c r="AF4604" i="2"/>
  <c r="AH4604" i="2" s="1"/>
  <c r="AF4605" i="2"/>
  <c r="AH4605" i="2" s="1"/>
  <c r="AF4606" i="2"/>
  <c r="AH4606" i="2" s="1"/>
  <c r="AF4607" i="2"/>
  <c r="AH4607" i="2" s="1"/>
  <c r="AF4608" i="2"/>
  <c r="AH4608" i="2" s="1"/>
  <c r="AF4609" i="2"/>
  <c r="AH4609" i="2" s="1"/>
  <c r="AF4610" i="2"/>
  <c r="AH4610" i="2" s="1"/>
  <c r="AF4611" i="2"/>
  <c r="AH4611" i="2" s="1"/>
  <c r="AF4612" i="2"/>
  <c r="AH4612" i="2" s="1"/>
  <c r="AF4613" i="2"/>
  <c r="AH4613" i="2" s="1"/>
  <c r="AF4614" i="2"/>
  <c r="AH4614" i="2" s="1"/>
  <c r="AF4615" i="2"/>
  <c r="AH4615" i="2" s="1"/>
  <c r="AF4616" i="2"/>
  <c r="AH4616" i="2" s="1"/>
  <c r="AF4617" i="2"/>
  <c r="AH4617" i="2" s="1"/>
  <c r="AF4618" i="2"/>
  <c r="AH4618" i="2" s="1"/>
  <c r="AF4619" i="2"/>
  <c r="AH4619" i="2" s="1"/>
  <c r="AF4620" i="2"/>
  <c r="AH4620" i="2" s="1"/>
  <c r="AF4621" i="2"/>
  <c r="AH4621" i="2" s="1"/>
  <c r="AF4622" i="2"/>
  <c r="AH4622" i="2" s="1"/>
  <c r="AF4623" i="2"/>
  <c r="AH4623" i="2" s="1"/>
  <c r="AF4624" i="2"/>
  <c r="AH4624" i="2" s="1"/>
  <c r="AF4625" i="2"/>
  <c r="AH4625" i="2" s="1"/>
  <c r="AF4626" i="2"/>
  <c r="AH4626" i="2" s="1"/>
  <c r="AF4627" i="2"/>
  <c r="AH4627" i="2" s="1"/>
  <c r="AF4628" i="2"/>
  <c r="AH4628" i="2" s="1"/>
  <c r="AF4629" i="2"/>
  <c r="AH4629" i="2" s="1"/>
  <c r="AF4630" i="2"/>
  <c r="AH4630" i="2" s="1"/>
  <c r="AF4631" i="2"/>
  <c r="AH4631" i="2" s="1"/>
  <c r="AF4632" i="2"/>
  <c r="AH4632" i="2" s="1"/>
  <c r="AF4633" i="2"/>
  <c r="AH4633" i="2" s="1"/>
  <c r="AF4634" i="2"/>
  <c r="AH4634" i="2" s="1"/>
  <c r="AF4635" i="2"/>
  <c r="AH4635" i="2" s="1"/>
  <c r="AF4636" i="2"/>
  <c r="AH4636" i="2" s="1"/>
  <c r="AF4637" i="2"/>
  <c r="AH4637" i="2" s="1"/>
  <c r="AF4638" i="2"/>
  <c r="AH4638" i="2" s="1"/>
  <c r="AF4639" i="2"/>
  <c r="AH4639" i="2" s="1"/>
  <c r="AF4640" i="2"/>
  <c r="AH4640" i="2" s="1"/>
  <c r="AF4641" i="2"/>
  <c r="AH4641" i="2" s="1"/>
  <c r="AF4642" i="2"/>
  <c r="AH4642" i="2" s="1"/>
  <c r="AF4643" i="2"/>
  <c r="AH4643" i="2" s="1"/>
  <c r="AF4644" i="2"/>
  <c r="AH4644" i="2" s="1"/>
  <c r="AF4645" i="2"/>
  <c r="AH4645" i="2" s="1"/>
  <c r="AF4646" i="2"/>
  <c r="AH4646" i="2" s="1"/>
  <c r="AF4647" i="2"/>
  <c r="AH4647" i="2" s="1"/>
  <c r="AF4648" i="2"/>
  <c r="AH4648" i="2" s="1"/>
  <c r="AF4649" i="2"/>
  <c r="AH4649" i="2" s="1"/>
  <c r="AF4650" i="2"/>
  <c r="AH4650" i="2" s="1"/>
  <c r="AF4651" i="2"/>
  <c r="AH4651" i="2" s="1"/>
  <c r="AF4652" i="2"/>
  <c r="AH4652" i="2" s="1"/>
  <c r="AF4653" i="2"/>
  <c r="AH4653" i="2" s="1"/>
  <c r="AF4654" i="2"/>
  <c r="AH4654" i="2" s="1"/>
  <c r="AF4655" i="2"/>
  <c r="AH4655" i="2" s="1"/>
  <c r="AF4656" i="2"/>
  <c r="AH4656" i="2" s="1"/>
  <c r="AF4657" i="2"/>
  <c r="AH4657" i="2" s="1"/>
  <c r="AF4658" i="2"/>
  <c r="AH4658" i="2" s="1"/>
  <c r="AF4659" i="2"/>
  <c r="AH4659" i="2" s="1"/>
  <c r="AF4660" i="2"/>
  <c r="AH4660" i="2" s="1"/>
  <c r="AF4661" i="2"/>
  <c r="AH4661" i="2" s="1"/>
  <c r="AF4662" i="2"/>
  <c r="AH4662" i="2" s="1"/>
  <c r="AF4663" i="2"/>
  <c r="AH4663" i="2" s="1"/>
  <c r="AF4664" i="2"/>
  <c r="AH4664" i="2" s="1"/>
  <c r="AF4665" i="2"/>
  <c r="AH4665" i="2" s="1"/>
  <c r="AF4666" i="2"/>
  <c r="AH4666" i="2" s="1"/>
  <c r="AF4667" i="2"/>
  <c r="AH4667" i="2" s="1"/>
  <c r="AF4668" i="2"/>
  <c r="AH4668" i="2" s="1"/>
  <c r="AF4669" i="2"/>
  <c r="AH4669" i="2" s="1"/>
  <c r="AF4670" i="2"/>
  <c r="AH4670" i="2" s="1"/>
  <c r="AF4671" i="2"/>
  <c r="AH4671" i="2" s="1"/>
  <c r="AF4672" i="2"/>
  <c r="AH4672" i="2" s="1"/>
  <c r="AF4673" i="2"/>
  <c r="AH4673" i="2" s="1"/>
  <c r="AF4674" i="2"/>
  <c r="AH4674" i="2" s="1"/>
  <c r="AF4675" i="2"/>
  <c r="AH4675" i="2" s="1"/>
  <c r="AF4676" i="2"/>
  <c r="AH4676" i="2" s="1"/>
  <c r="AF4677" i="2"/>
  <c r="AH4677" i="2" s="1"/>
  <c r="AF4678" i="2"/>
  <c r="AH4678" i="2" s="1"/>
  <c r="AF4679" i="2"/>
  <c r="AH4679" i="2" s="1"/>
  <c r="AF4680" i="2"/>
  <c r="AH4680" i="2" s="1"/>
  <c r="AF4681" i="2"/>
  <c r="AH4681" i="2" s="1"/>
  <c r="AF4682" i="2"/>
  <c r="AH4682" i="2" s="1"/>
  <c r="AF4683" i="2"/>
  <c r="AH4683" i="2" s="1"/>
  <c r="AF4684" i="2"/>
  <c r="AH4684" i="2" s="1"/>
  <c r="AF4685" i="2"/>
  <c r="AH4685" i="2" s="1"/>
  <c r="AF4686" i="2"/>
  <c r="AH4686" i="2" s="1"/>
  <c r="AF4687" i="2"/>
  <c r="AH4687" i="2" s="1"/>
  <c r="AF4688" i="2"/>
  <c r="AH4688" i="2" s="1"/>
  <c r="AF4689" i="2"/>
  <c r="AH4689" i="2" s="1"/>
  <c r="AF4690" i="2"/>
  <c r="AH4690" i="2" s="1"/>
  <c r="AF4691" i="2"/>
  <c r="AH4691" i="2" s="1"/>
  <c r="AF4692" i="2"/>
  <c r="AH4692" i="2" s="1"/>
  <c r="AF4693" i="2"/>
  <c r="AH4693" i="2" s="1"/>
  <c r="AF4694" i="2"/>
  <c r="AH4694" i="2" s="1"/>
  <c r="AF4695" i="2"/>
  <c r="AH4695" i="2" s="1"/>
  <c r="AF4696" i="2"/>
  <c r="AH4696" i="2" s="1"/>
  <c r="AF4697" i="2"/>
  <c r="AH4697" i="2" s="1"/>
  <c r="AF4698" i="2"/>
  <c r="AH4698" i="2" s="1"/>
  <c r="AF4699" i="2"/>
  <c r="AH4699" i="2" s="1"/>
  <c r="AF4700" i="2"/>
  <c r="AH4700" i="2" s="1"/>
  <c r="AF4701" i="2"/>
  <c r="AH4701" i="2" s="1"/>
  <c r="AF4702" i="2"/>
  <c r="AH4702" i="2" s="1"/>
  <c r="AF4703" i="2"/>
  <c r="AH4703" i="2" s="1"/>
  <c r="AF4704" i="2"/>
  <c r="AH4704" i="2" s="1"/>
  <c r="AF4705" i="2"/>
  <c r="AH4705" i="2" s="1"/>
  <c r="AF4706" i="2"/>
  <c r="AH4706" i="2" s="1"/>
  <c r="AF4707" i="2"/>
  <c r="AH4707" i="2" s="1"/>
  <c r="AF4708" i="2"/>
  <c r="AH4708" i="2" s="1"/>
  <c r="AF4709" i="2"/>
  <c r="AH4709" i="2" s="1"/>
  <c r="AF4710" i="2"/>
  <c r="AH4710" i="2" s="1"/>
  <c r="AF4711" i="2"/>
  <c r="AH4711" i="2" s="1"/>
  <c r="AF4712" i="2"/>
  <c r="AH4712" i="2" s="1"/>
  <c r="AF4713" i="2"/>
  <c r="AH4713" i="2" s="1"/>
  <c r="AF4714" i="2"/>
  <c r="AH4714" i="2" s="1"/>
  <c r="AF4715" i="2"/>
  <c r="AH4715" i="2" s="1"/>
  <c r="AF4716" i="2"/>
  <c r="AH4716" i="2" s="1"/>
  <c r="AF4717" i="2"/>
  <c r="AH4717" i="2" s="1"/>
  <c r="AF4718" i="2"/>
  <c r="AH4718" i="2" s="1"/>
  <c r="AF4719" i="2"/>
  <c r="AH4719" i="2" s="1"/>
  <c r="AF4720" i="2"/>
  <c r="AH4720" i="2" s="1"/>
  <c r="AF4721" i="2"/>
  <c r="AH4721" i="2" s="1"/>
  <c r="AF4722" i="2"/>
  <c r="AH4722" i="2" s="1"/>
  <c r="AF4723" i="2"/>
  <c r="AH4723" i="2" s="1"/>
  <c r="AF4724" i="2"/>
  <c r="AH4724" i="2" s="1"/>
  <c r="AF4725" i="2"/>
  <c r="AH4725" i="2" s="1"/>
  <c r="AF4726" i="2"/>
  <c r="AH4726" i="2" s="1"/>
  <c r="AF4727" i="2"/>
  <c r="AH4727" i="2" s="1"/>
  <c r="AF4728" i="2"/>
  <c r="AH4728" i="2" s="1"/>
  <c r="AF4729" i="2"/>
  <c r="AH4729" i="2" s="1"/>
  <c r="AF4730" i="2"/>
  <c r="AH4730" i="2" s="1"/>
  <c r="AF4731" i="2"/>
  <c r="AH4731" i="2" s="1"/>
  <c r="AF4732" i="2"/>
  <c r="AH4732" i="2" s="1"/>
  <c r="AF4733" i="2"/>
  <c r="AH4733" i="2" s="1"/>
  <c r="AF4734" i="2"/>
  <c r="AH4734" i="2" s="1"/>
  <c r="AF4735" i="2"/>
  <c r="AH4735" i="2" s="1"/>
  <c r="AF4736" i="2"/>
  <c r="AH4736" i="2" s="1"/>
  <c r="AF4737" i="2"/>
  <c r="AH4737" i="2" s="1"/>
  <c r="AF4738" i="2"/>
  <c r="AH4738" i="2" s="1"/>
  <c r="AF4739" i="2"/>
  <c r="AH4739" i="2" s="1"/>
  <c r="AF4740" i="2"/>
  <c r="AH4740" i="2" s="1"/>
  <c r="AF4741" i="2"/>
  <c r="AH4741" i="2" s="1"/>
  <c r="AF4742" i="2"/>
  <c r="AH4742" i="2" s="1"/>
  <c r="AF4743" i="2"/>
  <c r="AH4743" i="2" s="1"/>
  <c r="AF4744" i="2"/>
  <c r="AH4744" i="2" s="1"/>
  <c r="AF4745" i="2"/>
  <c r="AH4745" i="2" s="1"/>
  <c r="AF4746" i="2"/>
  <c r="AH4746" i="2" s="1"/>
  <c r="AF4747" i="2"/>
  <c r="AH4747" i="2" s="1"/>
  <c r="AF4748" i="2"/>
  <c r="AH4748" i="2" s="1"/>
  <c r="AF4749" i="2"/>
  <c r="AH4749" i="2" s="1"/>
  <c r="AF4750" i="2"/>
  <c r="AH4750" i="2" s="1"/>
  <c r="AF4751" i="2"/>
  <c r="AH4751" i="2" s="1"/>
  <c r="AF4752" i="2"/>
  <c r="AH4752" i="2" s="1"/>
  <c r="AF4753" i="2"/>
  <c r="AH4753" i="2" s="1"/>
  <c r="AF4754" i="2"/>
  <c r="AH4754" i="2" s="1"/>
  <c r="AF4755" i="2"/>
  <c r="AH4755" i="2" s="1"/>
  <c r="AF4756" i="2"/>
  <c r="AH4756" i="2" s="1"/>
  <c r="AF4757" i="2"/>
  <c r="AH4757" i="2" s="1"/>
  <c r="AF4758" i="2"/>
  <c r="AH4758" i="2" s="1"/>
  <c r="AF4759" i="2"/>
  <c r="AH4759" i="2" s="1"/>
  <c r="AF4760" i="2"/>
  <c r="AH4760" i="2" s="1"/>
  <c r="AF4761" i="2"/>
  <c r="AH4761" i="2" s="1"/>
  <c r="AF4762" i="2"/>
  <c r="AH4762" i="2" s="1"/>
  <c r="AF4763" i="2"/>
  <c r="AH4763" i="2" s="1"/>
  <c r="AF4764" i="2"/>
  <c r="AH4764" i="2" s="1"/>
  <c r="AF4765" i="2"/>
  <c r="AH4765" i="2" s="1"/>
  <c r="AF4766" i="2"/>
  <c r="AH4766" i="2" s="1"/>
  <c r="AF4767" i="2"/>
  <c r="AH4767" i="2" s="1"/>
  <c r="AF4768" i="2"/>
  <c r="AH4768" i="2" s="1"/>
  <c r="AF4769" i="2"/>
  <c r="AH4769" i="2" s="1"/>
  <c r="AF4770" i="2"/>
  <c r="AH4770" i="2" s="1"/>
  <c r="AF4771" i="2"/>
  <c r="AH4771" i="2" s="1"/>
  <c r="AF4772" i="2"/>
  <c r="AH4772" i="2" s="1"/>
  <c r="AF4773" i="2"/>
  <c r="AH4773" i="2" s="1"/>
  <c r="AF4774" i="2"/>
  <c r="AH4774" i="2" s="1"/>
  <c r="AF4775" i="2"/>
  <c r="AH4775" i="2" s="1"/>
  <c r="AF4776" i="2"/>
  <c r="AH4776" i="2" s="1"/>
  <c r="AF4777" i="2"/>
  <c r="AH4777" i="2" s="1"/>
  <c r="AF4778" i="2"/>
  <c r="AH4778" i="2" s="1"/>
  <c r="AF4779" i="2"/>
  <c r="AH4779" i="2" s="1"/>
  <c r="AF4780" i="2"/>
  <c r="AH4780" i="2" s="1"/>
  <c r="AF4781" i="2"/>
  <c r="AH4781" i="2" s="1"/>
  <c r="AF4782" i="2"/>
  <c r="AH4782" i="2" s="1"/>
  <c r="AF4783" i="2"/>
  <c r="AH4783" i="2" s="1"/>
  <c r="AF4784" i="2"/>
  <c r="AH4784" i="2" s="1"/>
  <c r="AF4785" i="2"/>
  <c r="AH4785" i="2" s="1"/>
  <c r="AF4786" i="2"/>
  <c r="AH4786" i="2" s="1"/>
  <c r="AF4787" i="2"/>
  <c r="AH4787" i="2" s="1"/>
  <c r="AF4788" i="2"/>
  <c r="AH4788" i="2" s="1"/>
  <c r="AF4789" i="2"/>
  <c r="AH4789" i="2" s="1"/>
  <c r="AF4790" i="2"/>
  <c r="AH4790" i="2" s="1"/>
  <c r="AF4791" i="2"/>
  <c r="AH4791" i="2" s="1"/>
  <c r="AF4792" i="2"/>
  <c r="AH4792" i="2" s="1"/>
  <c r="AF4793" i="2"/>
  <c r="AH4793" i="2" s="1"/>
  <c r="AF4794" i="2"/>
  <c r="AH4794" i="2" s="1"/>
  <c r="AF4795" i="2"/>
  <c r="AH4795" i="2" s="1"/>
  <c r="AF4796" i="2"/>
  <c r="AH4796" i="2" s="1"/>
  <c r="AF4797" i="2"/>
  <c r="AH4797" i="2" s="1"/>
  <c r="AF4798" i="2"/>
  <c r="AH4798" i="2" s="1"/>
  <c r="AF4799" i="2"/>
  <c r="AH4799" i="2" s="1"/>
  <c r="AF4800" i="2"/>
  <c r="AH4800" i="2" s="1"/>
  <c r="AF4801" i="2"/>
  <c r="AH4801" i="2" s="1"/>
  <c r="AF4802" i="2"/>
  <c r="AH4802" i="2" s="1"/>
  <c r="AF4803" i="2"/>
  <c r="AH4803" i="2" s="1"/>
  <c r="AF4804" i="2"/>
  <c r="AH4804" i="2" s="1"/>
  <c r="AF4805" i="2"/>
  <c r="AH4805" i="2" s="1"/>
  <c r="AF4806" i="2"/>
  <c r="AH4806" i="2" s="1"/>
  <c r="AF4807" i="2"/>
  <c r="AH4807" i="2" s="1"/>
  <c r="AF4808" i="2"/>
  <c r="AH4808" i="2" s="1"/>
  <c r="AF4809" i="2"/>
  <c r="AH4809" i="2" s="1"/>
  <c r="AF4810" i="2"/>
  <c r="AH4810" i="2" s="1"/>
  <c r="AF4811" i="2"/>
  <c r="AH4811" i="2" s="1"/>
  <c r="AF4812" i="2"/>
  <c r="AH4812" i="2" s="1"/>
  <c r="AF4813" i="2"/>
  <c r="AH4813" i="2" s="1"/>
  <c r="AF4814" i="2"/>
  <c r="AH4814" i="2" s="1"/>
  <c r="AF4815" i="2"/>
  <c r="AH4815" i="2" s="1"/>
  <c r="AF4816" i="2"/>
  <c r="AH4816" i="2" s="1"/>
  <c r="AF4817" i="2"/>
  <c r="AH4817" i="2" s="1"/>
  <c r="AF4818" i="2"/>
  <c r="AH4818" i="2" s="1"/>
  <c r="AF4819" i="2"/>
  <c r="AH4819" i="2" s="1"/>
  <c r="AF4820" i="2"/>
  <c r="AH4820" i="2" s="1"/>
  <c r="AF4821" i="2"/>
  <c r="AH4821" i="2" s="1"/>
  <c r="AF4822" i="2"/>
  <c r="AH4822" i="2" s="1"/>
  <c r="AF4823" i="2"/>
  <c r="AH4823" i="2" s="1"/>
  <c r="AF4824" i="2"/>
  <c r="AH4824" i="2" s="1"/>
  <c r="AF4825" i="2"/>
  <c r="AH4825" i="2" s="1"/>
  <c r="AF4826" i="2"/>
  <c r="AH4826" i="2" s="1"/>
  <c r="AF4827" i="2"/>
  <c r="AH4827" i="2" s="1"/>
  <c r="AF4828" i="2"/>
  <c r="AH4828" i="2" s="1"/>
  <c r="AF4829" i="2"/>
  <c r="AH4829" i="2" s="1"/>
  <c r="AF4830" i="2"/>
  <c r="AH4830" i="2" s="1"/>
  <c r="AF4831" i="2"/>
  <c r="AH4831" i="2" s="1"/>
  <c r="AF4832" i="2"/>
  <c r="AH4832" i="2" s="1"/>
  <c r="AF4833" i="2"/>
  <c r="AH4833" i="2" s="1"/>
  <c r="AF4834" i="2"/>
  <c r="AH4834" i="2" s="1"/>
  <c r="AF4835" i="2"/>
  <c r="AH4835" i="2" s="1"/>
  <c r="AF4836" i="2"/>
  <c r="AH4836" i="2" s="1"/>
  <c r="AF4837" i="2"/>
  <c r="AH4837" i="2" s="1"/>
  <c r="AF4838" i="2"/>
  <c r="AH4838" i="2" s="1"/>
  <c r="AF4839" i="2"/>
  <c r="AH4839" i="2" s="1"/>
  <c r="AF4840" i="2"/>
  <c r="AH4840" i="2" s="1"/>
  <c r="AF4841" i="2"/>
  <c r="AH4841" i="2" s="1"/>
  <c r="AF4842" i="2"/>
  <c r="AH4842" i="2" s="1"/>
  <c r="AF4843" i="2"/>
  <c r="AH4843" i="2" s="1"/>
  <c r="AF4844" i="2"/>
  <c r="AH4844" i="2" s="1"/>
  <c r="AF4845" i="2"/>
  <c r="AH4845" i="2" s="1"/>
  <c r="AF4846" i="2"/>
  <c r="AH4846" i="2" s="1"/>
  <c r="AF4847" i="2"/>
  <c r="AH4847" i="2" s="1"/>
  <c r="AF4848" i="2"/>
  <c r="AH4848" i="2" s="1"/>
  <c r="AF4849" i="2"/>
  <c r="AH4849" i="2" s="1"/>
  <c r="AF4850" i="2"/>
  <c r="AH4850" i="2" s="1"/>
  <c r="AF4851" i="2"/>
  <c r="AH4851" i="2" s="1"/>
  <c r="AF4852" i="2"/>
  <c r="AH4852" i="2" s="1"/>
  <c r="AF4853" i="2"/>
  <c r="AH4853" i="2" s="1"/>
  <c r="AF4854" i="2"/>
  <c r="AH4854" i="2" s="1"/>
  <c r="AF4855" i="2"/>
  <c r="AH4855" i="2" s="1"/>
  <c r="AF4856" i="2"/>
  <c r="AH4856" i="2" s="1"/>
  <c r="AF4857" i="2"/>
  <c r="AH4857" i="2" s="1"/>
  <c r="AF4858" i="2"/>
  <c r="AH4858" i="2" s="1"/>
  <c r="AF4859" i="2"/>
  <c r="AH4859" i="2" s="1"/>
  <c r="AF4860" i="2"/>
  <c r="AH4860" i="2" s="1"/>
  <c r="AF4861" i="2"/>
  <c r="AH4861" i="2" s="1"/>
  <c r="AF4862" i="2"/>
  <c r="AH4862" i="2" s="1"/>
  <c r="AF4863" i="2"/>
  <c r="AH4863" i="2" s="1"/>
  <c r="AF4864" i="2"/>
  <c r="AH4864" i="2" s="1"/>
  <c r="AF4865" i="2"/>
  <c r="AH4865" i="2" s="1"/>
  <c r="AF4866" i="2"/>
  <c r="AH4866" i="2" s="1"/>
  <c r="AF4867" i="2"/>
  <c r="AH4867" i="2" s="1"/>
  <c r="AF4868" i="2"/>
  <c r="AH4868" i="2" s="1"/>
  <c r="AF4869" i="2"/>
  <c r="AH4869" i="2" s="1"/>
  <c r="AF4870" i="2"/>
  <c r="AH4870" i="2" s="1"/>
  <c r="AF4871" i="2"/>
  <c r="AH4871" i="2" s="1"/>
  <c r="AF4872" i="2"/>
  <c r="AH4872" i="2" s="1"/>
  <c r="AF4873" i="2"/>
  <c r="AH4873" i="2" s="1"/>
  <c r="AF4874" i="2"/>
  <c r="AH4874" i="2" s="1"/>
  <c r="AF4875" i="2"/>
  <c r="AH4875" i="2" s="1"/>
  <c r="AF4876" i="2"/>
  <c r="AH4876" i="2" s="1"/>
  <c r="AF4877" i="2"/>
  <c r="AH4877" i="2" s="1"/>
  <c r="AF4878" i="2"/>
  <c r="AH4878" i="2" s="1"/>
  <c r="AF4879" i="2"/>
  <c r="AH4879" i="2" s="1"/>
  <c r="AF4880" i="2"/>
  <c r="AH4880" i="2" s="1"/>
  <c r="AF4881" i="2"/>
  <c r="AH4881" i="2" s="1"/>
  <c r="AF4882" i="2"/>
  <c r="AH4882" i="2" s="1"/>
  <c r="AF4883" i="2"/>
  <c r="AH4883" i="2" s="1"/>
  <c r="AF4884" i="2"/>
  <c r="AH4884" i="2" s="1"/>
  <c r="AF4885" i="2"/>
  <c r="AH4885" i="2" s="1"/>
  <c r="AF4886" i="2"/>
  <c r="AH4886" i="2" s="1"/>
  <c r="AF4887" i="2"/>
  <c r="AH4887" i="2" s="1"/>
  <c r="AF4888" i="2"/>
  <c r="AH4888" i="2" s="1"/>
  <c r="AF4889" i="2"/>
  <c r="AH4889" i="2" s="1"/>
  <c r="AF4890" i="2"/>
  <c r="AH4890" i="2" s="1"/>
  <c r="AF4891" i="2"/>
  <c r="AH4891" i="2" s="1"/>
  <c r="AF4892" i="2"/>
  <c r="AH4892" i="2" s="1"/>
  <c r="AF4893" i="2"/>
  <c r="AH4893" i="2" s="1"/>
  <c r="AF4894" i="2"/>
  <c r="AH4894" i="2" s="1"/>
  <c r="AF4895" i="2"/>
  <c r="AH4895" i="2" s="1"/>
  <c r="AF4896" i="2"/>
  <c r="AH4896" i="2" s="1"/>
  <c r="AF4897" i="2"/>
  <c r="AH4897" i="2" s="1"/>
  <c r="AF4898" i="2"/>
  <c r="AH4898" i="2" s="1"/>
  <c r="AF4899" i="2"/>
  <c r="AH4899" i="2" s="1"/>
  <c r="AF4900" i="2"/>
  <c r="AH4900" i="2" s="1"/>
  <c r="AF4901" i="2"/>
  <c r="AH4901" i="2" s="1"/>
  <c r="AF4902" i="2"/>
  <c r="AH4902" i="2" s="1"/>
  <c r="AF4903" i="2"/>
  <c r="AH4903" i="2" s="1"/>
  <c r="AF4904" i="2"/>
  <c r="AH4904" i="2" s="1"/>
  <c r="AF4905" i="2"/>
  <c r="AH4905" i="2" s="1"/>
  <c r="AF4906" i="2"/>
  <c r="AH4906" i="2" s="1"/>
  <c r="AF4907" i="2"/>
  <c r="AH4907" i="2" s="1"/>
  <c r="AF4908" i="2"/>
  <c r="AH4908" i="2" s="1"/>
  <c r="AF4909" i="2"/>
  <c r="AH4909" i="2" s="1"/>
  <c r="AF4910" i="2"/>
  <c r="AH4910" i="2" s="1"/>
  <c r="AF4911" i="2"/>
  <c r="AH4911" i="2" s="1"/>
  <c r="AF4912" i="2"/>
  <c r="AH4912" i="2" s="1"/>
  <c r="AF4913" i="2"/>
  <c r="AH4913" i="2" s="1"/>
  <c r="AF4914" i="2"/>
  <c r="AH4914" i="2" s="1"/>
  <c r="AF4915" i="2"/>
  <c r="AH4915" i="2" s="1"/>
  <c r="AF4916" i="2"/>
  <c r="AH4916" i="2" s="1"/>
  <c r="AF4917" i="2"/>
  <c r="AH4917" i="2" s="1"/>
  <c r="AF4918" i="2"/>
  <c r="AH4918" i="2" s="1"/>
  <c r="AF4919" i="2"/>
  <c r="AH4919" i="2" s="1"/>
  <c r="AF4920" i="2"/>
  <c r="AH4920" i="2" s="1"/>
  <c r="AF4921" i="2"/>
  <c r="AH4921" i="2" s="1"/>
  <c r="AF4922" i="2"/>
  <c r="AH4922" i="2" s="1"/>
  <c r="AF4923" i="2"/>
  <c r="AH4923" i="2" s="1"/>
  <c r="AF4924" i="2"/>
  <c r="AH4924" i="2" s="1"/>
  <c r="AF4925" i="2"/>
  <c r="AH4925" i="2" s="1"/>
  <c r="AF4926" i="2"/>
  <c r="AH4926" i="2" s="1"/>
  <c r="AF4927" i="2"/>
  <c r="AH4927" i="2" s="1"/>
  <c r="AF4928" i="2"/>
  <c r="AH4928" i="2" s="1"/>
  <c r="AF4929" i="2"/>
  <c r="AH4929" i="2" s="1"/>
  <c r="AF4930" i="2"/>
  <c r="AH4930" i="2" s="1"/>
  <c r="AF4931" i="2"/>
  <c r="AH4931" i="2" s="1"/>
  <c r="AF4932" i="2"/>
  <c r="AH4932" i="2" s="1"/>
  <c r="AF4933" i="2"/>
  <c r="AH4933" i="2" s="1"/>
  <c r="AF4934" i="2"/>
  <c r="AH4934" i="2" s="1"/>
  <c r="AF4935" i="2"/>
  <c r="AH4935" i="2" s="1"/>
  <c r="AF4936" i="2"/>
  <c r="AH4936" i="2" s="1"/>
  <c r="AF4937" i="2"/>
  <c r="AH4937" i="2" s="1"/>
  <c r="AF4938" i="2"/>
  <c r="AH4938" i="2" s="1"/>
  <c r="AF4939" i="2"/>
  <c r="AH4939" i="2" s="1"/>
  <c r="AF4940" i="2"/>
  <c r="AH4940" i="2" s="1"/>
  <c r="AF4941" i="2"/>
  <c r="AH4941" i="2" s="1"/>
  <c r="AF4942" i="2"/>
  <c r="AH4942" i="2" s="1"/>
  <c r="AF4943" i="2"/>
  <c r="AH4943" i="2" s="1"/>
  <c r="AF4944" i="2"/>
  <c r="AH4944" i="2" s="1"/>
  <c r="AF4945" i="2"/>
  <c r="AH4945" i="2" s="1"/>
  <c r="AF4946" i="2"/>
  <c r="AH4946" i="2" s="1"/>
  <c r="AF4947" i="2"/>
  <c r="AH4947" i="2" s="1"/>
  <c r="AF4948" i="2"/>
  <c r="AH4948" i="2" s="1"/>
  <c r="AF4949" i="2"/>
  <c r="AH4949" i="2" s="1"/>
  <c r="AF4950" i="2"/>
  <c r="AH4950" i="2" s="1"/>
  <c r="AF4951" i="2"/>
  <c r="AH4951" i="2" s="1"/>
  <c r="AF4952" i="2"/>
  <c r="AH4952" i="2" s="1"/>
  <c r="AF4953" i="2"/>
  <c r="AH4953" i="2" s="1"/>
  <c r="AF4954" i="2"/>
  <c r="AH4954" i="2" s="1"/>
  <c r="AF4955" i="2"/>
  <c r="AH4955" i="2" s="1"/>
  <c r="AF4956" i="2"/>
  <c r="AH4956" i="2" s="1"/>
  <c r="AF4957" i="2"/>
  <c r="AH4957" i="2" s="1"/>
  <c r="AF4958" i="2"/>
  <c r="AH4958" i="2" s="1"/>
  <c r="AF4959" i="2"/>
  <c r="AH4959" i="2" s="1"/>
  <c r="AF4960" i="2"/>
  <c r="AH4960" i="2" s="1"/>
  <c r="AF4961" i="2"/>
  <c r="AH4961" i="2" s="1"/>
  <c r="AF4962" i="2"/>
  <c r="AH4962" i="2" s="1"/>
  <c r="AF4963" i="2"/>
  <c r="AH4963" i="2" s="1"/>
  <c r="AF4964" i="2"/>
  <c r="AH4964" i="2" s="1"/>
  <c r="AF4965" i="2"/>
  <c r="AH4965" i="2" s="1"/>
  <c r="AF4966" i="2"/>
  <c r="AH4966" i="2" s="1"/>
  <c r="AF4967" i="2"/>
  <c r="AH4967" i="2" s="1"/>
  <c r="AF4968" i="2"/>
  <c r="AH4968" i="2" s="1"/>
  <c r="AF4969" i="2"/>
  <c r="AH4969" i="2" s="1"/>
  <c r="AF4970" i="2"/>
  <c r="AH4970" i="2" s="1"/>
  <c r="AF4971" i="2"/>
  <c r="AH4971" i="2" s="1"/>
  <c r="AF4972" i="2"/>
  <c r="AH4972" i="2" s="1"/>
  <c r="AF4973" i="2"/>
  <c r="AH4973" i="2" s="1"/>
  <c r="AF4974" i="2"/>
  <c r="AH4974" i="2" s="1"/>
  <c r="AF4975" i="2"/>
  <c r="AH4975" i="2" s="1"/>
  <c r="AF4976" i="2"/>
  <c r="AH4976" i="2" s="1"/>
  <c r="AF4977" i="2"/>
  <c r="AH4977" i="2" s="1"/>
  <c r="AF4978" i="2"/>
  <c r="AH4978" i="2" s="1"/>
  <c r="AF4979" i="2"/>
  <c r="AH4979" i="2" s="1"/>
  <c r="AF4980" i="2"/>
  <c r="AH4980" i="2" s="1"/>
  <c r="AF4981" i="2"/>
  <c r="AH4981" i="2" s="1"/>
  <c r="AF4982" i="2"/>
  <c r="AH4982" i="2" s="1"/>
  <c r="AF4983" i="2"/>
  <c r="AH4983" i="2" s="1"/>
  <c r="AF4984" i="2"/>
  <c r="AH4984" i="2" s="1"/>
  <c r="AF4985" i="2"/>
  <c r="AH4985" i="2" s="1"/>
  <c r="AF4986" i="2"/>
  <c r="AH4986" i="2" s="1"/>
  <c r="AF4987" i="2"/>
  <c r="AH4987" i="2" s="1"/>
  <c r="AF4988" i="2"/>
  <c r="AH4988" i="2" s="1"/>
  <c r="AF4989" i="2"/>
  <c r="AH4989" i="2" s="1"/>
  <c r="AF4990" i="2"/>
  <c r="AH4990" i="2" s="1"/>
  <c r="AF4991" i="2"/>
  <c r="AH4991" i="2" s="1"/>
  <c r="AF4992" i="2"/>
  <c r="AH4992" i="2" s="1"/>
  <c r="AF4993" i="2"/>
  <c r="AH4993" i="2" s="1"/>
  <c r="AF4994" i="2"/>
  <c r="AH4994" i="2" s="1"/>
  <c r="AF4995" i="2"/>
  <c r="AH4995" i="2" s="1"/>
  <c r="AF4996" i="2"/>
  <c r="AH4996" i="2" s="1"/>
  <c r="AF4997" i="2"/>
  <c r="AH4997" i="2" s="1"/>
  <c r="AF4998" i="2"/>
  <c r="AH4998" i="2" s="1"/>
  <c r="AF4999" i="2"/>
  <c r="AH4999" i="2" s="1"/>
  <c r="AF5000" i="2"/>
  <c r="AH5000" i="2" s="1"/>
  <c r="AF5001" i="2"/>
  <c r="AH5001" i="2" s="1"/>
  <c r="AF5002" i="2"/>
  <c r="AH5002" i="2" s="1"/>
  <c r="AF5003" i="2"/>
  <c r="AH5003" i="2" s="1"/>
  <c r="AF5004" i="2"/>
  <c r="AH5004" i="2" s="1"/>
  <c r="AF5005" i="2"/>
  <c r="AH5005" i="2" s="1"/>
  <c r="AF5006" i="2"/>
  <c r="AH5006" i="2" s="1"/>
  <c r="AF5007" i="2"/>
  <c r="AH5007" i="2" s="1"/>
  <c r="AF5008" i="2"/>
  <c r="AH5008" i="2" s="1"/>
  <c r="AF5009" i="2"/>
  <c r="AH5009" i="2" s="1"/>
  <c r="AF5010" i="2"/>
  <c r="AH5010" i="2" s="1"/>
  <c r="AF5011" i="2"/>
  <c r="AH5011" i="2" s="1"/>
  <c r="AF5012" i="2"/>
  <c r="AH5012" i="2" s="1"/>
  <c r="AF5013" i="2"/>
  <c r="AH5013" i="2" s="1"/>
  <c r="AF5014" i="2"/>
  <c r="AH5014" i="2" s="1"/>
  <c r="AF5015" i="2"/>
  <c r="AH5015" i="2" s="1"/>
  <c r="AF5016" i="2"/>
  <c r="AH5016" i="2" s="1"/>
  <c r="AF5017" i="2"/>
  <c r="AH5017" i="2" s="1"/>
  <c r="AF5018" i="2"/>
  <c r="AH5018" i="2" s="1"/>
  <c r="AF5019" i="2"/>
  <c r="AH5019" i="2" s="1"/>
  <c r="AF5020" i="2"/>
  <c r="AH5020" i="2" s="1"/>
  <c r="AF5021" i="2"/>
  <c r="AH5021" i="2" s="1"/>
  <c r="AF5022" i="2"/>
  <c r="AH5022" i="2" s="1"/>
  <c r="AF5023" i="2"/>
  <c r="AH5023" i="2" s="1"/>
  <c r="AF5024" i="2"/>
  <c r="AH5024" i="2" s="1"/>
  <c r="AF5025" i="2"/>
  <c r="AH5025" i="2" s="1"/>
  <c r="AF5026" i="2"/>
  <c r="AH5026" i="2" s="1"/>
  <c r="AF5027" i="2"/>
  <c r="AH5027" i="2" s="1"/>
  <c r="AF5028" i="2"/>
  <c r="AH5028" i="2" s="1"/>
  <c r="AF5029" i="2"/>
  <c r="AH5029" i="2" s="1"/>
  <c r="AF5030" i="2"/>
  <c r="AH5030" i="2" s="1"/>
  <c r="AF5031" i="2"/>
  <c r="AH5031" i="2" s="1"/>
  <c r="AF5032" i="2"/>
  <c r="AH5032" i="2" s="1"/>
  <c r="AF5033" i="2"/>
  <c r="AH5033" i="2" s="1"/>
  <c r="AF5034" i="2"/>
  <c r="AH5034" i="2" s="1"/>
  <c r="AF5035" i="2"/>
  <c r="AH5035" i="2" s="1"/>
  <c r="AF5036" i="2"/>
  <c r="AH5036" i="2" s="1"/>
  <c r="AF5037" i="2"/>
  <c r="AH5037" i="2" s="1"/>
  <c r="AF5038" i="2"/>
  <c r="AH5038" i="2" s="1"/>
  <c r="AF5039" i="2"/>
  <c r="AH5039" i="2" s="1"/>
  <c r="AF5040" i="2"/>
  <c r="AH5040" i="2" s="1"/>
  <c r="AF5041" i="2"/>
  <c r="AH5041" i="2" s="1"/>
  <c r="AF5042" i="2"/>
  <c r="AH5042" i="2" s="1"/>
  <c r="AF5043" i="2"/>
  <c r="AH5043" i="2" s="1"/>
  <c r="AF5044" i="2"/>
  <c r="AH5044" i="2" s="1"/>
  <c r="AF5045" i="2"/>
  <c r="AH5045" i="2" s="1"/>
  <c r="AF5046" i="2"/>
  <c r="AH5046" i="2" s="1"/>
  <c r="AF5047" i="2"/>
  <c r="AH5047" i="2" s="1"/>
  <c r="AF5048" i="2"/>
  <c r="AH5048" i="2" s="1"/>
  <c r="AF5049" i="2"/>
  <c r="AH5049" i="2" s="1"/>
  <c r="AF5050" i="2"/>
  <c r="AH5050" i="2" s="1"/>
  <c r="AF5051" i="2"/>
  <c r="AH5051" i="2" s="1"/>
  <c r="AF5052" i="2"/>
  <c r="AH5052" i="2" s="1"/>
  <c r="AF5053" i="2"/>
  <c r="AH5053" i="2" s="1"/>
  <c r="AF5054" i="2"/>
  <c r="AH5054" i="2" s="1"/>
  <c r="AF5055" i="2"/>
  <c r="AH5055" i="2" s="1"/>
  <c r="AF5056" i="2"/>
  <c r="AH5056" i="2" s="1"/>
  <c r="AF5057" i="2"/>
  <c r="AH5057" i="2" s="1"/>
  <c r="AF5058" i="2"/>
  <c r="AH5058" i="2" s="1"/>
  <c r="AF5059" i="2"/>
  <c r="AH5059" i="2" s="1"/>
  <c r="AF5060" i="2"/>
  <c r="AH5060" i="2" s="1"/>
  <c r="AF5061" i="2"/>
  <c r="AH5061" i="2" s="1"/>
  <c r="AF5062" i="2"/>
  <c r="AH5062" i="2" s="1"/>
  <c r="AF5063" i="2"/>
  <c r="AH5063" i="2" s="1"/>
  <c r="AF5064" i="2"/>
  <c r="AH5064" i="2" s="1"/>
  <c r="AF5065" i="2"/>
  <c r="AH5065" i="2" s="1"/>
  <c r="AF5066" i="2"/>
  <c r="AH5066" i="2" s="1"/>
  <c r="AF5067" i="2"/>
  <c r="AH5067" i="2" s="1"/>
  <c r="AF5068" i="2"/>
  <c r="AH5068" i="2" s="1"/>
  <c r="AF5069" i="2"/>
  <c r="AH5069" i="2" s="1"/>
  <c r="AF5070" i="2"/>
  <c r="AH5070" i="2" s="1"/>
  <c r="AF5071" i="2"/>
  <c r="AH5071" i="2" s="1"/>
  <c r="AF5072" i="2"/>
  <c r="AH5072" i="2" s="1"/>
  <c r="AF5073" i="2"/>
  <c r="AH5073" i="2" s="1"/>
  <c r="AF5074" i="2"/>
  <c r="AH5074" i="2" s="1"/>
  <c r="AF5075" i="2"/>
  <c r="AH5075" i="2" s="1"/>
  <c r="AF5076" i="2"/>
  <c r="AH5076" i="2" s="1"/>
  <c r="AF5077" i="2"/>
  <c r="AH5077" i="2" s="1"/>
  <c r="AF5078" i="2"/>
  <c r="AH5078" i="2" s="1"/>
  <c r="AF5079" i="2"/>
  <c r="AH5079" i="2" s="1"/>
  <c r="AF5080" i="2"/>
  <c r="AH5080" i="2" s="1"/>
  <c r="AF5081" i="2"/>
  <c r="AH5081" i="2" s="1"/>
  <c r="AF5082" i="2"/>
  <c r="AH5082" i="2" s="1"/>
  <c r="AF5083" i="2"/>
  <c r="AH5083" i="2" s="1"/>
  <c r="AF5084" i="2"/>
  <c r="AH5084" i="2" s="1"/>
  <c r="AF5085" i="2"/>
  <c r="AH5085" i="2" s="1"/>
  <c r="AF5086" i="2"/>
  <c r="AH5086" i="2" s="1"/>
  <c r="AF5087" i="2"/>
  <c r="AH5087" i="2" s="1"/>
  <c r="AF5088" i="2"/>
  <c r="AH5088" i="2" s="1"/>
  <c r="AF5089" i="2"/>
  <c r="AH5089" i="2" s="1"/>
  <c r="AF5090" i="2"/>
  <c r="AH5090" i="2" s="1"/>
  <c r="AF5091" i="2"/>
  <c r="AH5091" i="2" s="1"/>
  <c r="AF5092" i="2"/>
  <c r="AH5092" i="2" s="1"/>
  <c r="AF5093" i="2"/>
  <c r="AH5093" i="2" s="1"/>
  <c r="AF5094" i="2"/>
  <c r="AH5094" i="2" s="1"/>
  <c r="AF5095" i="2"/>
  <c r="AH5095" i="2" s="1"/>
  <c r="AF5096" i="2"/>
  <c r="AH5096" i="2" s="1"/>
  <c r="AF5097" i="2"/>
  <c r="AH5097" i="2" s="1"/>
  <c r="AF5098" i="2"/>
  <c r="AH5098" i="2" s="1"/>
  <c r="AF5099" i="2"/>
  <c r="AH5099" i="2" s="1"/>
  <c r="AF5100" i="2"/>
  <c r="AH5100" i="2" s="1"/>
  <c r="AF5101" i="2"/>
  <c r="AH5101" i="2" s="1"/>
  <c r="AF5102" i="2"/>
  <c r="AH5102" i="2" s="1"/>
  <c r="AF5103" i="2"/>
  <c r="AH5103" i="2" s="1"/>
  <c r="AF5104" i="2"/>
  <c r="AH5104" i="2" s="1"/>
  <c r="AF5105" i="2"/>
  <c r="AH5105" i="2" s="1"/>
  <c r="AF5106" i="2"/>
  <c r="AH5106" i="2" s="1"/>
  <c r="AF5107" i="2"/>
  <c r="AH5107" i="2" s="1"/>
  <c r="AF5108" i="2"/>
  <c r="AH5108" i="2" s="1"/>
  <c r="AF5109" i="2"/>
  <c r="AH5109" i="2" s="1"/>
  <c r="AF5110" i="2"/>
  <c r="AH5110" i="2" s="1"/>
  <c r="AF5111" i="2"/>
  <c r="AH5111" i="2" s="1"/>
  <c r="AF5112" i="2"/>
  <c r="AH5112" i="2" s="1"/>
  <c r="AF5113" i="2"/>
  <c r="AH5113" i="2" s="1"/>
  <c r="AF5114" i="2"/>
  <c r="AH5114" i="2" s="1"/>
  <c r="AF5115" i="2"/>
  <c r="AH5115" i="2" s="1"/>
  <c r="AF5116" i="2"/>
  <c r="AH5116" i="2" s="1"/>
  <c r="AF5117" i="2"/>
  <c r="AH5117" i="2" s="1"/>
  <c r="AF5118" i="2"/>
  <c r="AH5118" i="2" s="1"/>
  <c r="AF5119" i="2"/>
  <c r="AH5119" i="2" s="1"/>
  <c r="AF5120" i="2"/>
  <c r="AH5120" i="2" s="1"/>
  <c r="AF5121" i="2"/>
  <c r="AH5121" i="2" s="1"/>
  <c r="AF5122" i="2"/>
  <c r="AH5122" i="2" s="1"/>
  <c r="AF5123" i="2"/>
  <c r="AH5123" i="2" s="1"/>
  <c r="AF5124" i="2"/>
  <c r="AH5124" i="2" s="1"/>
  <c r="AF5125" i="2"/>
  <c r="AH5125" i="2" s="1"/>
  <c r="AF5126" i="2"/>
  <c r="AH5126" i="2" s="1"/>
  <c r="AF5127" i="2"/>
  <c r="AH5127" i="2" s="1"/>
  <c r="AF5128" i="2"/>
  <c r="AH5128" i="2" s="1"/>
  <c r="AF5129" i="2"/>
  <c r="AH5129" i="2" s="1"/>
  <c r="AF5130" i="2"/>
  <c r="AH5130" i="2" s="1"/>
  <c r="AF5131" i="2"/>
  <c r="AH5131" i="2" s="1"/>
  <c r="AF5132" i="2"/>
  <c r="AH5132" i="2" s="1"/>
  <c r="AF5133" i="2"/>
  <c r="AH5133" i="2" s="1"/>
  <c r="AF5134" i="2"/>
  <c r="AH5134" i="2" s="1"/>
  <c r="AF5135" i="2"/>
  <c r="AH5135" i="2" s="1"/>
  <c r="AF5136" i="2"/>
  <c r="AH5136" i="2" s="1"/>
  <c r="AF5137" i="2"/>
  <c r="AH5137" i="2" s="1"/>
  <c r="AF5138" i="2"/>
  <c r="AH5138" i="2" s="1"/>
  <c r="AF5139" i="2"/>
  <c r="AH5139" i="2" s="1"/>
  <c r="AF5140" i="2"/>
  <c r="AH5140" i="2" s="1"/>
  <c r="AF5141" i="2"/>
  <c r="AH5141" i="2" s="1"/>
  <c r="AF5142" i="2"/>
  <c r="AH5142" i="2" s="1"/>
  <c r="AF5143" i="2"/>
  <c r="AH5143" i="2" s="1"/>
  <c r="AF5144" i="2"/>
  <c r="AH5144" i="2" s="1"/>
  <c r="AF5145" i="2"/>
  <c r="AH5145" i="2" s="1"/>
  <c r="AF5146" i="2"/>
  <c r="AH5146" i="2" s="1"/>
  <c r="AF5147" i="2"/>
  <c r="AH5147" i="2" s="1"/>
  <c r="AF5148" i="2"/>
  <c r="AH5148" i="2" s="1"/>
  <c r="AF5149" i="2"/>
  <c r="AH5149" i="2" s="1"/>
  <c r="AF5150" i="2"/>
  <c r="AH5150" i="2" s="1"/>
  <c r="AF5151" i="2"/>
  <c r="AH5151" i="2" s="1"/>
  <c r="AF5152" i="2"/>
  <c r="AH5152" i="2" s="1"/>
  <c r="AF5153" i="2"/>
  <c r="AH5153" i="2" s="1"/>
  <c r="AF5154" i="2"/>
  <c r="AH5154" i="2" s="1"/>
  <c r="AF5155" i="2"/>
  <c r="AH5155" i="2" s="1"/>
  <c r="AF5156" i="2"/>
  <c r="AH5156" i="2" s="1"/>
  <c r="AF5157" i="2"/>
  <c r="AH5157" i="2" s="1"/>
  <c r="AF5158" i="2"/>
  <c r="AH5158" i="2" s="1"/>
  <c r="AF5159" i="2"/>
  <c r="AH5159" i="2" s="1"/>
  <c r="AF5160" i="2"/>
  <c r="AH5160" i="2" s="1"/>
  <c r="AF5161" i="2"/>
  <c r="AH5161" i="2" s="1"/>
  <c r="AF5162" i="2"/>
  <c r="AH5162" i="2" s="1"/>
  <c r="AF5163" i="2"/>
  <c r="AH5163" i="2" s="1"/>
  <c r="AF5164" i="2"/>
  <c r="AH5164" i="2" s="1"/>
  <c r="AF5165" i="2"/>
  <c r="AH5165" i="2" s="1"/>
  <c r="AF5166" i="2"/>
  <c r="AH5166" i="2" s="1"/>
  <c r="AF5167" i="2"/>
  <c r="AH5167" i="2" s="1"/>
  <c r="AF5168" i="2"/>
  <c r="AH5168" i="2" s="1"/>
  <c r="AF5169" i="2"/>
  <c r="AH5169" i="2" s="1"/>
  <c r="AF5170" i="2"/>
  <c r="AH5170" i="2" s="1"/>
  <c r="AF5171" i="2"/>
  <c r="AH5171" i="2" s="1"/>
  <c r="AF5172" i="2"/>
  <c r="AH5172" i="2" s="1"/>
  <c r="AF5173" i="2"/>
  <c r="AH5173" i="2" s="1"/>
  <c r="AF5174" i="2"/>
  <c r="AH5174" i="2" s="1"/>
  <c r="AF5175" i="2"/>
  <c r="AH5175" i="2" s="1"/>
  <c r="AF5176" i="2"/>
  <c r="AH5176" i="2" s="1"/>
  <c r="AF5177" i="2"/>
  <c r="AH5177" i="2" s="1"/>
  <c r="AF5178" i="2"/>
  <c r="AH5178" i="2" s="1"/>
  <c r="AF5179" i="2"/>
  <c r="AH5179" i="2" s="1"/>
  <c r="AF5180" i="2"/>
  <c r="AH5180" i="2" s="1"/>
  <c r="AF5181" i="2"/>
  <c r="AH5181" i="2" s="1"/>
  <c r="AF5182" i="2"/>
  <c r="AH5182" i="2" s="1"/>
  <c r="AF5183" i="2"/>
  <c r="AH5183" i="2" s="1"/>
  <c r="AF5184" i="2"/>
  <c r="AH5184" i="2" s="1"/>
  <c r="AF5185" i="2"/>
  <c r="AH5185" i="2" s="1"/>
  <c r="AF5186" i="2"/>
  <c r="AH5186" i="2" s="1"/>
  <c r="AF5187" i="2"/>
  <c r="AH5187" i="2" s="1"/>
  <c r="AF5188" i="2"/>
  <c r="AH5188" i="2" s="1"/>
  <c r="AF5189" i="2"/>
  <c r="AH5189" i="2" s="1"/>
  <c r="AF5190" i="2"/>
  <c r="AH5190" i="2" s="1"/>
  <c r="AF5191" i="2"/>
  <c r="AH5191" i="2" s="1"/>
  <c r="AF5192" i="2"/>
  <c r="AH5192" i="2" s="1"/>
  <c r="AF5193" i="2"/>
  <c r="AH5193" i="2" s="1"/>
  <c r="AF5194" i="2"/>
  <c r="AH5194" i="2" s="1"/>
  <c r="AF5195" i="2"/>
  <c r="AH5195" i="2" s="1"/>
  <c r="AF5196" i="2"/>
  <c r="AH5196" i="2" s="1"/>
  <c r="AF5197" i="2"/>
  <c r="AH5197" i="2" s="1"/>
  <c r="AF5198" i="2"/>
  <c r="AH5198" i="2" s="1"/>
  <c r="AF5199" i="2"/>
  <c r="AH5199" i="2" s="1"/>
  <c r="AF5200" i="2"/>
  <c r="AH5200" i="2" s="1"/>
  <c r="AF5201" i="2"/>
  <c r="AH5201" i="2" s="1"/>
  <c r="AF5202" i="2"/>
  <c r="AH5202" i="2" s="1"/>
  <c r="AF5203" i="2"/>
  <c r="AH5203" i="2" s="1"/>
  <c r="AF5204" i="2"/>
  <c r="AH5204" i="2" s="1"/>
  <c r="AF5205" i="2"/>
  <c r="AH5205" i="2" s="1"/>
  <c r="AF5206" i="2"/>
  <c r="AH5206" i="2" s="1"/>
  <c r="AF5207" i="2"/>
  <c r="AH5207" i="2" s="1"/>
  <c r="AF5208" i="2"/>
  <c r="AH5208" i="2" s="1"/>
  <c r="AF5209" i="2"/>
  <c r="AH5209" i="2" s="1"/>
  <c r="AF5210" i="2"/>
  <c r="AH5210" i="2" s="1"/>
  <c r="AF5211" i="2"/>
  <c r="AH5211" i="2" s="1"/>
  <c r="AF5212" i="2"/>
  <c r="AH5212" i="2" s="1"/>
  <c r="AF5213" i="2"/>
  <c r="AH5213" i="2" s="1"/>
  <c r="AF5214" i="2"/>
  <c r="AH5214" i="2" s="1"/>
  <c r="AF5215" i="2"/>
  <c r="AH5215" i="2" s="1"/>
  <c r="AF5216" i="2"/>
  <c r="AH5216" i="2" s="1"/>
  <c r="AF5217" i="2"/>
  <c r="AH5217" i="2" s="1"/>
  <c r="AF5218" i="2"/>
  <c r="AH5218" i="2" s="1"/>
  <c r="AF5219" i="2"/>
  <c r="AH5219" i="2" s="1"/>
  <c r="AF5220" i="2"/>
  <c r="AH5220" i="2" s="1"/>
  <c r="AF5221" i="2"/>
  <c r="AH5221" i="2" s="1"/>
  <c r="AF5222" i="2"/>
  <c r="AH5222" i="2" s="1"/>
  <c r="AF5223" i="2"/>
  <c r="AH5223" i="2" s="1"/>
  <c r="AF5224" i="2"/>
  <c r="AH5224" i="2" s="1"/>
  <c r="AF5225" i="2"/>
  <c r="AH5225" i="2" s="1"/>
  <c r="AF5226" i="2"/>
  <c r="AH5226" i="2" s="1"/>
  <c r="AF5227" i="2"/>
  <c r="AH5227" i="2" s="1"/>
  <c r="AF5228" i="2"/>
  <c r="AH5228" i="2" s="1"/>
  <c r="AF5229" i="2"/>
  <c r="AH5229" i="2" s="1"/>
  <c r="AF5230" i="2"/>
  <c r="AH5230" i="2" s="1"/>
  <c r="AF5231" i="2"/>
  <c r="AH5231" i="2" s="1"/>
  <c r="AF5232" i="2"/>
  <c r="AH5232" i="2" s="1"/>
  <c r="AF5233" i="2"/>
  <c r="AH5233" i="2" s="1"/>
  <c r="AF5234" i="2"/>
  <c r="AH5234" i="2" s="1"/>
  <c r="AF5235" i="2"/>
  <c r="AH5235" i="2" s="1"/>
  <c r="AF5236" i="2"/>
  <c r="AH5236" i="2" s="1"/>
  <c r="AF5237" i="2"/>
  <c r="AH5237" i="2" s="1"/>
  <c r="AF5238" i="2"/>
  <c r="AH5238" i="2" s="1"/>
  <c r="AF5239" i="2"/>
  <c r="AH5239" i="2" s="1"/>
  <c r="AF5240" i="2"/>
  <c r="AH5240" i="2" s="1"/>
  <c r="AF5241" i="2"/>
  <c r="AH5241" i="2" s="1"/>
  <c r="AF5242" i="2"/>
  <c r="AH5242" i="2" s="1"/>
  <c r="AF5243" i="2"/>
  <c r="AH5243" i="2" s="1"/>
  <c r="AF5244" i="2"/>
  <c r="AH5244" i="2" s="1"/>
  <c r="AF5245" i="2"/>
  <c r="AH5245" i="2" s="1"/>
  <c r="AF5246" i="2"/>
  <c r="AH5246" i="2" s="1"/>
  <c r="AF5247" i="2"/>
  <c r="AH5247" i="2" s="1"/>
  <c r="AF5248" i="2"/>
  <c r="AH5248" i="2" s="1"/>
  <c r="AF5249" i="2"/>
  <c r="AH5249" i="2" s="1"/>
  <c r="AF5250" i="2"/>
  <c r="AH5250" i="2" s="1"/>
  <c r="AF5251" i="2"/>
  <c r="AH5251" i="2" s="1"/>
  <c r="AF5252" i="2"/>
  <c r="AH5252" i="2" s="1"/>
  <c r="AF5253" i="2"/>
  <c r="AH5253" i="2" s="1"/>
  <c r="AF5254" i="2"/>
  <c r="AH5254" i="2" s="1"/>
  <c r="AF5255" i="2"/>
  <c r="AH5255" i="2" s="1"/>
  <c r="AF5256" i="2"/>
  <c r="AH5256" i="2" s="1"/>
  <c r="AF5257" i="2"/>
  <c r="AH5257" i="2" s="1"/>
  <c r="AF5258" i="2"/>
  <c r="AH5258" i="2" s="1"/>
  <c r="AF5259" i="2"/>
  <c r="AH5259" i="2" s="1"/>
  <c r="AF5260" i="2"/>
  <c r="AH5260" i="2" s="1"/>
  <c r="AF5261" i="2"/>
  <c r="AH5261" i="2" s="1"/>
  <c r="AF5262" i="2"/>
  <c r="AH5262" i="2" s="1"/>
  <c r="AF5263" i="2"/>
  <c r="AH5263" i="2" s="1"/>
  <c r="AF5264" i="2"/>
  <c r="AH5264" i="2" s="1"/>
  <c r="AF5265" i="2"/>
  <c r="AH5265" i="2" s="1"/>
  <c r="AF5266" i="2"/>
  <c r="AH5266" i="2" s="1"/>
  <c r="AF5267" i="2"/>
  <c r="AH5267" i="2" s="1"/>
  <c r="AF5268" i="2"/>
  <c r="AH5268" i="2" s="1"/>
  <c r="AF5269" i="2"/>
  <c r="AH5269" i="2" s="1"/>
  <c r="AF5270" i="2"/>
  <c r="AH5270" i="2" s="1"/>
  <c r="AF5271" i="2"/>
  <c r="AH5271" i="2" s="1"/>
  <c r="AF5272" i="2"/>
  <c r="AH5272" i="2" s="1"/>
  <c r="AF5273" i="2"/>
  <c r="AH5273" i="2" s="1"/>
  <c r="AF5274" i="2"/>
  <c r="AH5274" i="2" s="1"/>
  <c r="AF5275" i="2"/>
  <c r="AH5275" i="2" s="1"/>
  <c r="AF5276" i="2"/>
  <c r="AH5276" i="2" s="1"/>
  <c r="AF5277" i="2"/>
  <c r="AH5277" i="2" s="1"/>
  <c r="AF5278" i="2"/>
  <c r="AH5278" i="2" s="1"/>
  <c r="AF5279" i="2"/>
  <c r="AH5279" i="2" s="1"/>
  <c r="AF5280" i="2"/>
  <c r="AH5280" i="2" s="1"/>
  <c r="AF5281" i="2"/>
  <c r="AH5281" i="2" s="1"/>
  <c r="AF5282" i="2"/>
  <c r="AH5282" i="2" s="1"/>
  <c r="AF5283" i="2"/>
  <c r="AH5283" i="2" s="1"/>
  <c r="AF5284" i="2"/>
  <c r="AH5284" i="2" s="1"/>
  <c r="AF5285" i="2"/>
  <c r="AH5285" i="2" s="1"/>
  <c r="AF5286" i="2"/>
  <c r="AH5286" i="2" s="1"/>
  <c r="AF5287" i="2"/>
  <c r="AH5287" i="2" s="1"/>
  <c r="AF5288" i="2"/>
  <c r="AH5288" i="2" s="1"/>
  <c r="AF5289" i="2"/>
  <c r="AH5289" i="2" s="1"/>
  <c r="AF5290" i="2"/>
  <c r="AH5290" i="2" s="1"/>
  <c r="AF5291" i="2"/>
  <c r="AH5291" i="2" s="1"/>
  <c r="AF5292" i="2"/>
  <c r="AH5292" i="2" s="1"/>
  <c r="AF5293" i="2"/>
  <c r="AH5293" i="2" s="1"/>
  <c r="AF5294" i="2"/>
  <c r="AH5294" i="2" s="1"/>
  <c r="AF5295" i="2"/>
  <c r="AH5295" i="2" s="1"/>
  <c r="AF5296" i="2"/>
  <c r="AH5296" i="2" s="1"/>
  <c r="AF5297" i="2"/>
  <c r="AH5297" i="2" s="1"/>
  <c r="AF5298" i="2"/>
  <c r="AH5298" i="2" s="1"/>
  <c r="AF5299" i="2"/>
  <c r="AH5299" i="2" s="1"/>
  <c r="AF5300" i="2"/>
  <c r="AH5300" i="2" s="1"/>
  <c r="AF5301" i="2"/>
  <c r="AH5301" i="2" s="1"/>
  <c r="AF5302" i="2"/>
  <c r="AH5302" i="2" s="1"/>
  <c r="AF5303" i="2"/>
  <c r="AH5303" i="2" s="1"/>
  <c r="AF5304" i="2"/>
  <c r="AH5304" i="2" s="1"/>
  <c r="AF5305" i="2"/>
  <c r="AH5305" i="2" s="1"/>
  <c r="AF5306" i="2"/>
  <c r="AH5306" i="2" s="1"/>
  <c r="AF5307" i="2"/>
  <c r="AH5307" i="2" s="1"/>
  <c r="AF5308" i="2"/>
  <c r="AH5308" i="2" s="1"/>
  <c r="AF5309" i="2"/>
  <c r="AH5309" i="2" s="1"/>
  <c r="AF5310" i="2"/>
  <c r="AH5310" i="2" s="1"/>
  <c r="AF5311" i="2"/>
  <c r="AH5311" i="2" s="1"/>
  <c r="AF5312" i="2"/>
  <c r="AH5312" i="2" s="1"/>
  <c r="AF5313" i="2"/>
  <c r="AH5313" i="2" s="1"/>
  <c r="AF5314" i="2"/>
  <c r="AH5314" i="2" s="1"/>
  <c r="AF5315" i="2"/>
  <c r="AH5315" i="2" s="1"/>
  <c r="AF5316" i="2"/>
  <c r="AH5316" i="2" s="1"/>
  <c r="AF5317" i="2"/>
  <c r="AH5317" i="2" s="1"/>
  <c r="AF5318" i="2"/>
  <c r="AH5318" i="2" s="1"/>
  <c r="AF5319" i="2"/>
  <c r="AH5319" i="2" s="1"/>
  <c r="AF5320" i="2"/>
  <c r="AH5320" i="2" s="1"/>
  <c r="AF5321" i="2"/>
  <c r="AH5321" i="2" s="1"/>
  <c r="AF5322" i="2"/>
  <c r="AH5322" i="2" s="1"/>
  <c r="AF5323" i="2"/>
  <c r="AH5323" i="2" s="1"/>
  <c r="AF5324" i="2"/>
  <c r="AH5324" i="2" s="1"/>
  <c r="AF5325" i="2"/>
  <c r="AH5325" i="2" s="1"/>
  <c r="AF5326" i="2"/>
  <c r="AH5326" i="2" s="1"/>
  <c r="AF5327" i="2"/>
  <c r="AH5327" i="2" s="1"/>
  <c r="AF5328" i="2"/>
  <c r="AH5328" i="2" s="1"/>
  <c r="AF5329" i="2"/>
  <c r="AH5329" i="2" s="1"/>
  <c r="AF5330" i="2"/>
  <c r="AH5330" i="2" s="1"/>
  <c r="AF5331" i="2"/>
  <c r="AH5331" i="2" s="1"/>
  <c r="AF5332" i="2"/>
  <c r="AH5332" i="2" s="1"/>
  <c r="AF5333" i="2"/>
  <c r="AH5333" i="2" s="1"/>
  <c r="AF5334" i="2"/>
  <c r="AH5334" i="2" s="1"/>
  <c r="AF5335" i="2"/>
  <c r="AH5335" i="2" s="1"/>
  <c r="AF5336" i="2"/>
  <c r="AH5336" i="2" s="1"/>
  <c r="AF5337" i="2"/>
  <c r="AH5337" i="2" s="1"/>
  <c r="AF5338" i="2"/>
  <c r="AH5338" i="2" s="1"/>
  <c r="AF5339" i="2"/>
  <c r="AH5339" i="2" s="1"/>
  <c r="AF5340" i="2"/>
  <c r="AH5340" i="2" s="1"/>
  <c r="AF5341" i="2"/>
  <c r="AH5341" i="2" s="1"/>
  <c r="AF5342" i="2"/>
  <c r="AH5342" i="2" s="1"/>
  <c r="AF5343" i="2"/>
  <c r="AH5343" i="2" s="1"/>
  <c r="AF5344" i="2"/>
  <c r="AH5344" i="2" s="1"/>
  <c r="AF5345" i="2"/>
  <c r="AH5345" i="2" s="1"/>
  <c r="AF5346" i="2"/>
  <c r="AH5346" i="2" s="1"/>
  <c r="AF5347" i="2"/>
  <c r="AH5347" i="2" s="1"/>
  <c r="AF5348" i="2"/>
  <c r="AH5348" i="2" s="1"/>
  <c r="AF5349" i="2"/>
  <c r="AH5349" i="2" s="1"/>
  <c r="AF5350" i="2"/>
  <c r="AH5350" i="2" s="1"/>
  <c r="AF5351" i="2"/>
  <c r="AH5351" i="2" s="1"/>
  <c r="AF5352" i="2"/>
  <c r="AH5352" i="2" s="1"/>
  <c r="AF5353" i="2"/>
  <c r="AH5353" i="2" s="1"/>
  <c r="AF5354" i="2"/>
  <c r="AH5354" i="2" s="1"/>
  <c r="AF5355" i="2"/>
  <c r="AH5355" i="2" s="1"/>
  <c r="AF5356" i="2"/>
  <c r="AH5356" i="2" s="1"/>
  <c r="AF5357" i="2"/>
  <c r="AH5357" i="2" s="1"/>
  <c r="AF5358" i="2"/>
  <c r="AH5358" i="2" s="1"/>
  <c r="AF5359" i="2"/>
  <c r="AH5359" i="2" s="1"/>
  <c r="AF5360" i="2"/>
  <c r="AH5360" i="2" s="1"/>
  <c r="AF5361" i="2"/>
  <c r="AH5361" i="2" s="1"/>
  <c r="AF5362" i="2"/>
  <c r="AH5362" i="2" s="1"/>
  <c r="AF5363" i="2"/>
  <c r="AH5363" i="2" s="1"/>
  <c r="AF5364" i="2"/>
  <c r="AH5364" i="2" s="1"/>
  <c r="AF5365" i="2"/>
  <c r="AH5365" i="2" s="1"/>
  <c r="AF5366" i="2"/>
  <c r="AH5366" i="2" s="1"/>
  <c r="AF5367" i="2"/>
  <c r="AH5367" i="2" s="1"/>
  <c r="AF5368" i="2"/>
  <c r="AH5368" i="2" s="1"/>
  <c r="AF5369" i="2"/>
  <c r="AH5369" i="2" s="1"/>
  <c r="AF5370" i="2"/>
  <c r="AH5370" i="2" s="1"/>
  <c r="AF5371" i="2"/>
  <c r="AH5371" i="2" s="1"/>
  <c r="AF5372" i="2"/>
  <c r="AH5372" i="2" s="1"/>
  <c r="AF5373" i="2"/>
  <c r="AH5373" i="2" s="1"/>
  <c r="AF5374" i="2"/>
  <c r="AH5374" i="2" s="1"/>
  <c r="AF5375" i="2"/>
  <c r="AH5375" i="2" s="1"/>
  <c r="AF5376" i="2"/>
  <c r="AH5376" i="2" s="1"/>
  <c r="AF5377" i="2"/>
  <c r="AH5377" i="2" s="1"/>
  <c r="AF5378" i="2"/>
  <c r="AH5378" i="2" s="1"/>
  <c r="AF5379" i="2"/>
  <c r="AH5379" i="2" s="1"/>
  <c r="AF5380" i="2"/>
  <c r="AH5380" i="2" s="1"/>
  <c r="AF5381" i="2"/>
  <c r="AH5381" i="2" s="1"/>
  <c r="AF5382" i="2"/>
  <c r="AH5382" i="2" s="1"/>
  <c r="AF5383" i="2"/>
  <c r="AH5383" i="2" s="1"/>
  <c r="AF5384" i="2"/>
  <c r="AH5384" i="2" s="1"/>
  <c r="AF5385" i="2"/>
  <c r="AH5385" i="2" s="1"/>
  <c r="AF5386" i="2"/>
  <c r="AH5386" i="2" s="1"/>
  <c r="AF5387" i="2"/>
  <c r="AH5387" i="2" s="1"/>
  <c r="AF5388" i="2"/>
  <c r="AH5388" i="2" s="1"/>
  <c r="AF5389" i="2"/>
  <c r="AH5389" i="2" s="1"/>
  <c r="AF5390" i="2"/>
  <c r="AH5390" i="2" s="1"/>
  <c r="AF5391" i="2"/>
  <c r="AH5391" i="2" s="1"/>
  <c r="AF5392" i="2"/>
  <c r="AH5392" i="2" s="1"/>
  <c r="AF5393" i="2"/>
  <c r="AH5393" i="2" s="1"/>
  <c r="AF5394" i="2"/>
  <c r="AH5394" i="2" s="1"/>
  <c r="AF5395" i="2"/>
  <c r="AH5395" i="2" s="1"/>
  <c r="AF5396" i="2"/>
  <c r="AH5396" i="2" s="1"/>
  <c r="AF5397" i="2"/>
  <c r="AH5397" i="2" s="1"/>
  <c r="AF5398" i="2"/>
  <c r="AH5398" i="2" s="1"/>
  <c r="AF5399" i="2"/>
  <c r="AH5399" i="2" s="1"/>
  <c r="AF5400" i="2"/>
  <c r="AH5400" i="2" s="1"/>
  <c r="AF5401" i="2"/>
  <c r="AH5401" i="2" s="1"/>
  <c r="AF5402" i="2"/>
  <c r="AH5402" i="2" s="1"/>
  <c r="AF5403" i="2"/>
  <c r="AH5403" i="2" s="1"/>
  <c r="AF5404" i="2"/>
  <c r="AH5404" i="2" s="1"/>
  <c r="AF5405" i="2"/>
  <c r="AH5405" i="2" s="1"/>
  <c r="AF5406" i="2"/>
  <c r="AH5406" i="2" s="1"/>
  <c r="AF5407" i="2"/>
  <c r="AH5407" i="2" s="1"/>
  <c r="AF5408" i="2"/>
  <c r="AH5408" i="2" s="1"/>
  <c r="AF5409" i="2"/>
  <c r="AH5409" i="2" s="1"/>
  <c r="AF5410" i="2"/>
  <c r="AH5410" i="2" s="1"/>
  <c r="AF5411" i="2"/>
  <c r="AH5411" i="2" s="1"/>
  <c r="AF5412" i="2"/>
  <c r="AH5412" i="2" s="1"/>
  <c r="AF5413" i="2"/>
  <c r="AH5413" i="2" s="1"/>
  <c r="AF5414" i="2"/>
  <c r="AH5414" i="2" s="1"/>
  <c r="AF5415" i="2"/>
  <c r="AH5415" i="2" s="1"/>
  <c r="AF5416" i="2"/>
  <c r="AH5416" i="2" s="1"/>
  <c r="AF5417" i="2"/>
  <c r="AH5417" i="2" s="1"/>
  <c r="AF5418" i="2"/>
  <c r="AH5418" i="2" s="1"/>
  <c r="AF5419" i="2"/>
  <c r="AH5419" i="2" s="1"/>
  <c r="AF5420" i="2"/>
  <c r="AH5420" i="2" s="1"/>
  <c r="AF5421" i="2"/>
  <c r="AH5421" i="2" s="1"/>
  <c r="AF5422" i="2"/>
  <c r="AH5422" i="2" s="1"/>
  <c r="AF5423" i="2"/>
  <c r="AH5423" i="2" s="1"/>
  <c r="AF5424" i="2"/>
  <c r="AH5424" i="2" s="1"/>
  <c r="AF5425" i="2"/>
  <c r="AH5425" i="2" s="1"/>
  <c r="AF5426" i="2"/>
  <c r="AH5426" i="2" s="1"/>
  <c r="AF5427" i="2"/>
  <c r="AH5427" i="2" s="1"/>
  <c r="AF5428" i="2"/>
  <c r="AH5428" i="2" s="1"/>
  <c r="AF5429" i="2"/>
  <c r="AH5429" i="2" s="1"/>
  <c r="AF5430" i="2"/>
  <c r="AH5430" i="2" s="1"/>
  <c r="AF5431" i="2"/>
  <c r="AH5431" i="2" s="1"/>
  <c r="AF5432" i="2"/>
  <c r="AH5432" i="2" s="1"/>
  <c r="AF5433" i="2"/>
  <c r="AH5433" i="2" s="1"/>
  <c r="AF5434" i="2"/>
  <c r="AH5434" i="2" s="1"/>
  <c r="AF5435" i="2"/>
  <c r="AH5435" i="2" s="1"/>
  <c r="AF5436" i="2"/>
  <c r="AH5436" i="2" s="1"/>
  <c r="AF5437" i="2"/>
  <c r="AH5437" i="2" s="1"/>
  <c r="AF5438" i="2"/>
  <c r="AH5438" i="2" s="1"/>
  <c r="AF5439" i="2"/>
  <c r="AH5439" i="2" s="1"/>
  <c r="AF5440" i="2"/>
  <c r="AH5440" i="2" s="1"/>
  <c r="AF5441" i="2"/>
  <c r="AH5441" i="2" s="1"/>
  <c r="AF5442" i="2"/>
  <c r="AH5442" i="2" s="1"/>
  <c r="AF5443" i="2"/>
  <c r="AH5443" i="2" s="1"/>
  <c r="AF5444" i="2"/>
  <c r="AH5444" i="2" s="1"/>
  <c r="AF5445" i="2"/>
  <c r="AH5445" i="2" s="1"/>
  <c r="AF5446" i="2"/>
  <c r="AH5446" i="2" s="1"/>
  <c r="AF5447" i="2"/>
  <c r="AH5447" i="2" s="1"/>
  <c r="AF5448" i="2"/>
  <c r="AH5448" i="2" s="1"/>
  <c r="AF5449" i="2"/>
  <c r="AH5449" i="2" s="1"/>
  <c r="AF5450" i="2"/>
  <c r="AH5450" i="2" s="1"/>
  <c r="AF5451" i="2"/>
  <c r="AH5451" i="2" s="1"/>
  <c r="AF5452" i="2"/>
  <c r="AH5452" i="2" s="1"/>
  <c r="AF5453" i="2"/>
  <c r="AH5453" i="2" s="1"/>
  <c r="AF5454" i="2"/>
  <c r="AH5454" i="2" s="1"/>
  <c r="AF5455" i="2"/>
  <c r="AH5455" i="2" s="1"/>
  <c r="AF5456" i="2"/>
  <c r="AH5456" i="2" s="1"/>
  <c r="AF5457" i="2"/>
  <c r="AH5457" i="2" s="1"/>
  <c r="AF5458" i="2"/>
  <c r="AH5458" i="2" s="1"/>
  <c r="AF5459" i="2"/>
  <c r="AH5459" i="2" s="1"/>
  <c r="AF5460" i="2"/>
  <c r="AH5460" i="2" s="1"/>
  <c r="AF5461" i="2"/>
  <c r="AH5461" i="2" s="1"/>
  <c r="AF5462" i="2"/>
  <c r="AH5462" i="2" s="1"/>
  <c r="AF5463" i="2"/>
  <c r="AH5463" i="2" s="1"/>
  <c r="AF5464" i="2"/>
  <c r="AH5464" i="2" s="1"/>
  <c r="AF5465" i="2"/>
  <c r="AH5465" i="2" s="1"/>
  <c r="AF5466" i="2"/>
  <c r="AH5466" i="2" s="1"/>
  <c r="AF5467" i="2"/>
  <c r="AH5467" i="2" s="1"/>
  <c r="AF5468" i="2"/>
  <c r="AH5468" i="2" s="1"/>
  <c r="AF5469" i="2"/>
  <c r="AH5469" i="2" s="1"/>
  <c r="AF5470" i="2"/>
  <c r="AH5470" i="2" s="1"/>
  <c r="AF5471" i="2"/>
  <c r="AH5471" i="2" s="1"/>
  <c r="AF5472" i="2"/>
  <c r="AH5472" i="2" s="1"/>
  <c r="AF5473" i="2"/>
  <c r="AH5473" i="2" s="1"/>
  <c r="AF5474" i="2"/>
  <c r="AH5474" i="2" s="1"/>
  <c r="AF5475" i="2"/>
  <c r="AH5475" i="2" s="1"/>
  <c r="AF5476" i="2"/>
  <c r="AH5476" i="2" s="1"/>
  <c r="AF5477" i="2"/>
  <c r="AH5477" i="2" s="1"/>
  <c r="AF5478" i="2"/>
  <c r="AH5478" i="2" s="1"/>
  <c r="AF5479" i="2"/>
  <c r="AH5479" i="2" s="1"/>
  <c r="AF5480" i="2"/>
  <c r="AH5480" i="2" s="1"/>
  <c r="AF5481" i="2"/>
  <c r="AH5481" i="2" s="1"/>
  <c r="AF5482" i="2"/>
  <c r="AH5482" i="2" s="1"/>
  <c r="AF5483" i="2"/>
  <c r="AH5483" i="2" s="1"/>
  <c r="AF5484" i="2"/>
  <c r="AH5484" i="2" s="1"/>
  <c r="AF5485" i="2"/>
  <c r="AH5485" i="2" s="1"/>
  <c r="AF5486" i="2"/>
  <c r="AH5486" i="2" s="1"/>
  <c r="AF5487" i="2"/>
  <c r="AH5487" i="2" s="1"/>
  <c r="AF5488" i="2"/>
  <c r="AH5488" i="2" s="1"/>
  <c r="AF5489" i="2"/>
  <c r="AH5489" i="2" s="1"/>
  <c r="AF5490" i="2"/>
  <c r="AH5490" i="2" s="1"/>
  <c r="AF5491" i="2"/>
  <c r="AH5491" i="2" s="1"/>
  <c r="AF5492" i="2"/>
  <c r="AH5492" i="2" s="1"/>
  <c r="AF5493" i="2"/>
  <c r="AH5493" i="2" s="1"/>
  <c r="AF5494" i="2"/>
  <c r="AH5494" i="2" s="1"/>
  <c r="AF5495" i="2"/>
  <c r="AH5495" i="2" s="1"/>
  <c r="AF5496" i="2"/>
  <c r="AH5496" i="2" s="1"/>
  <c r="AF5497" i="2"/>
  <c r="AH5497" i="2" s="1"/>
  <c r="AF5498" i="2"/>
  <c r="AH5498" i="2" s="1"/>
  <c r="AF5499" i="2"/>
  <c r="AH5499" i="2" s="1"/>
  <c r="AF5500" i="2"/>
  <c r="AH5500" i="2" s="1"/>
  <c r="AF5501" i="2"/>
  <c r="AH5501" i="2" s="1"/>
  <c r="AF5502" i="2"/>
  <c r="AH5502" i="2" s="1"/>
  <c r="AF5503" i="2"/>
  <c r="AH5503" i="2" s="1"/>
  <c r="AF5504" i="2"/>
  <c r="AH5504" i="2" s="1"/>
  <c r="AF5505" i="2"/>
  <c r="AH5505" i="2" s="1"/>
  <c r="AF5506" i="2"/>
  <c r="AH5506" i="2" s="1"/>
  <c r="AF5507" i="2"/>
  <c r="AH5507" i="2" s="1"/>
  <c r="AF5508" i="2"/>
  <c r="AH5508" i="2" s="1"/>
  <c r="AF5509" i="2"/>
  <c r="AH5509" i="2" s="1"/>
  <c r="AF5510" i="2"/>
  <c r="AH5510" i="2" s="1"/>
  <c r="AF5511" i="2"/>
  <c r="AH5511" i="2" s="1"/>
  <c r="AF5512" i="2"/>
  <c r="AH5512" i="2" s="1"/>
  <c r="AF5513" i="2"/>
  <c r="AH5513" i="2" s="1"/>
  <c r="AF5514" i="2"/>
  <c r="AH5514" i="2" s="1"/>
  <c r="AF5515" i="2"/>
  <c r="AH5515" i="2" s="1"/>
  <c r="AF5516" i="2"/>
  <c r="AH5516" i="2" s="1"/>
  <c r="AF5517" i="2"/>
  <c r="AH5517" i="2" s="1"/>
  <c r="AF5518" i="2"/>
  <c r="AH5518" i="2" s="1"/>
  <c r="AF5519" i="2"/>
  <c r="AH5519" i="2" s="1"/>
  <c r="AF5520" i="2"/>
  <c r="AH5520" i="2" s="1"/>
  <c r="AF5521" i="2"/>
  <c r="AH5521" i="2" s="1"/>
  <c r="AF5522" i="2"/>
  <c r="AH5522" i="2" s="1"/>
  <c r="AF5523" i="2"/>
  <c r="AH5523" i="2" s="1"/>
  <c r="AF5524" i="2"/>
  <c r="AH5524" i="2" s="1"/>
  <c r="AF5525" i="2"/>
  <c r="AH5525" i="2" s="1"/>
  <c r="AF5526" i="2"/>
  <c r="AH5526" i="2" s="1"/>
  <c r="AF5527" i="2"/>
  <c r="AH5527" i="2" s="1"/>
  <c r="AF5528" i="2"/>
  <c r="AH5528" i="2" s="1"/>
  <c r="AF5529" i="2"/>
  <c r="AH5529" i="2" s="1"/>
  <c r="AF5530" i="2"/>
  <c r="AH5530" i="2" s="1"/>
  <c r="AF5531" i="2"/>
  <c r="AH5531" i="2" s="1"/>
  <c r="AF5532" i="2"/>
  <c r="AH5532" i="2" s="1"/>
  <c r="AF5533" i="2"/>
  <c r="AH5533" i="2" s="1"/>
  <c r="AF5534" i="2"/>
  <c r="AH5534" i="2" s="1"/>
  <c r="AF5535" i="2"/>
  <c r="AH5535" i="2" s="1"/>
  <c r="AF5536" i="2"/>
  <c r="AH5536" i="2" s="1"/>
  <c r="AF5537" i="2"/>
  <c r="AH5537" i="2" s="1"/>
  <c r="AF5538" i="2"/>
  <c r="AH5538" i="2" s="1"/>
  <c r="AF5539" i="2"/>
  <c r="AH5539" i="2" s="1"/>
  <c r="AF5540" i="2"/>
  <c r="AH5540" i="2" s="1"/>
  <c r="AF5541" i="2"/>
  <c r="AH5541" i="2" s="1"/>
  <c r="AF5542" i="2"/>
  <c r="AH5542" i="2" s="1"/>
  <c r="AF5543" i="2"/>
  <c r="AH5543" i="2" s="1"/>
  <c r="AF5544" i="2"/>
  <c r="AH5544" i="2" s="1"/>
  <c r="AF5545" i="2"/>
  <c r="AH5545" i="2" s="1"/>
  <c r="AF5546" i="2"/>
  <c r="AH5546" i="2" s="1"/>
  <c r="AF5547" i="2"/>
  <c r="AH5547" i="2" s="1"/>
  <c r="AF5548" i="2"/>
  <c r="AH5548" i="2" s="1"/>
  <c r="AF5549" i="2"/>
  <c r="AH5549" i="2" s="1"/>
  <c r="AF5550" i="2"/>
  <c r="AH5550" i="2" s="1"/>
  <c r="AF5551" i="2"/>
  <c r="AH5551" i="2" s="1"/>
  <c r="AF5552" i="2"/>
  <c r="AH5552" i="2" s="1"/>
  <c r="AF5553" i="2"/>
  <c r="AH5553" i="2" s="1"/>
  <c r="AF5554" i="2"/>
  <c r="AH5554" i="2" s="1"/>
  <c r="AF5555" i="2"/>
  <c r="AH5555" i="2" s="1"/>
  <c r="AF5556" i="2"/>
  <c r="AH5556" i="2" s="1"/>
  <c r="AF5557" i="2"/>
  <c r="AH5557" i="2" s="1"/>
  <c r="AF5558" i="2"/>
  <c r="AH5558" i="2" s="1"/>
  <c r="AF5559" i="2"/>
  <c r="AH5559" i="2" s="1"/>
  <c r="AF5560" i="2"/>
  <c r="AH5560" i="2" s="1"/>
  <c r="AF5561" i="2"/>
  <c r="AH5561" i="2" s="1"/>
  <c r="AF5562" i="2"/>
  <c r="AH5562" i="2" s="1"/>
  <c r="AF5563" i="2"/>
  <c r="AH5563" i="2" s="1"/>
  <c r="AF5564" i="2"/>
  <c r="AH5564" i="2" s="1"/>
  <c r="AF5565" i="2"/>
  <c r="AH5565" i="2" s="1"/>
  <c r="AF5566" i="2"/>
  <c r="AH5566" i="2" s="1"/>
  <c r="AF5567" i="2"/>
  <c r="AH5567" i="2" s="1"/>
  <c r="AF5568" i="2"/>
  <c r="AH5568" i="2" s="1"/>
  <c r="AF5569" i="2"/>
  <c r="AH5569" i="2" s="1"/>
  <c r="AF5570" i="2"/>
  <c r="AH5570" i="2" s="1"/>
  <c r="AF5571" i="2"/>
  <c r="AH5571" i="2" s="1"/>
  <c r="AF5572" i="2"/>
  <c r="AH5572" i="2" s="1"/>
  <c r="AF5573" i="2"/>
  <c r="AH5573" i="2" s="1"/>
  <c r="AF5574" i="2"/>
  <c r="AH5574" i="2" s="1"/>
  <c r="AF5575" i="2"/>
  <c r="AH5575" i="2" s="1"/>
  <c r="AF5576" i="2"/>
  <c r="AH5576" i="2" s="1"/>
  <c r="AF5577" i="2"/>
  <c r="AH5577" i="2" s="1"/>
  <c r="AF5578" i="2"/>
  <c r="AH5578" i="2" s="1"/>
  <c r="AF5579" i="2"/>
  <c r="AH5579" i="2" s="1"/>
  <c r="AF5580" i="2"/>
  <c r="AH5580" i="2" s="1"/>
  <c r="AF5581" i="2"/>
  <c r="AH5581" i="2" s="1"/>
  <c r="AF5582" i="2"/>
  <c r="AH5582" i="2" s="1"/>
  <c r="AF5583" i="2"/>
  <c r="AH5583" i="2" s="1"/>
  <c r="AF5584" i="2"/>
  <c r="AH5584" i="2" s="1"/>
  <c r="AF5585" i="2"/>
  <c r="AH5585" i="2" s="1"/>
  <c r="AF5586" i="2"/>
  <c r="AH5586" i="2" s="1"/>
  <c r="AF5587" i="2"/>
  <c r="AH5587" i="2" s="1"/>
  <c r="AF5588" i="2"/>
  <c r="AH5588" i="2" s="1"/>
  <c r="AF5589" i="2"/>
  <c r="AH5589" i="2" s="1"/>
  <c r="AF5590" i="2"/>
  <c r="AH5590" i="2" s="1"/>
  <c r="AF5591" i="2"/>
  <c r="AH5591" i="2" s="1"/>
  <c r="AF5592" i="2"/>
  <c r="AH5592" i="2" s="1"/>
  <c r="AF5593" i="2"/>
  <c r="AH5593" i="2" s="1"/>
  <c r="AF5594" i="2"/>
  <c r="AH5594" i="2" s="1"/>
  <c r="AF5595" i="2"/>
  <c r="AH5595" i="2" s="1"/>
  <c r="AF5596" i="2"/>
  <c r="AH5596" i="2" s="1"/>
  <c r="AF5597" i="2"/>
  <c r="AH5597" i="2" s="1"/>
  <c r="AF5598" i="2"/>
  <c r="AH5598" i="2" s="1"/>
  <c r="AF5599" i="2"/>
  <c r="AH5599" i="2" s="1"/>
  <c r="AF5600" i="2"/>
  <c r="AH5600" i="2" s="1"/>
  <c r="AF5601" i="2"/>
  <c r="AH5601" i="2" s="1"/>
  <c r="AF5602" i="2"/>
  <c r="AH5602" i="2" s="1"/>
  <c r="AF5603" i="2"/>
  <c r="AH5603" i="2" s="1"/>
  <c r="AF5604" i="2"/>
  <c r="AH5604" i="2" s="1"/>
  <c r="AF5605" i="2"/>
  <c r="AH5605" i="2" s="1"/>
  <c r="AF5606" i="2"/>
  <c r="AH5606" i="2" s="1"/>
  <c r="AF5607" i="2"/>
  <c r="AH5607" i="2" s="1"/>
  <c r="AF5608" i="2"/>
  <c r="AH5608" i="2" s="1"/>
  <c r="AF5609" i="2"/>
  <c r="AH5609" i="2" s="1"/>
  <c r="AF5610" i="2"/>
  <c r="AH5610" i="2" s="1"/>
  <c r="AF5611" i="2"/>
  <c r="AH5611" i="2" s="1"/>
  <c r="AF5612" i="2"/>
  <c r="AH5612" i="2" s="1"/>
  <c r="AF5613" i="2"/>
  <c r="AH5613" i="2" s="1"/>
  <c r="AF5614" i="2"/>
  <c r="AH5614" i="2" s="1"/>
  <c r="AF5615" i="2"/>
  <c r="AH5615" i="2" s="1"/>
  <c r="AF5616" i="2"/>
  <c r="AH5616" i="2" s="1"/>
  <c r="AF5617" i="2"/>
  <c r="AH5617" i="2" s="1"/>
  <c r="AF5618" i="2"/>
  <c r="AH5618" i="2" s="1"/>
  <c r="AF5619" i="2"/>
  <c r="AH5619" i="2" s="1"/>
  <c r="AF5620" i="2"/>
  <c r="AH5620" i="2" s="1"/>
  <c r="AF5621" i="2"/>
  <c r="AH5621" i="2" s="1"/>
  <c r="AF5622" i="2"/>
  <c r="AH5622" i="2" s="1"/>
  <c r="AF5623" i="2"/>
  <c r="AH5623" i="2" s="1"/>
  <c r="AF5624" i="2"/>
  <c r="AH5624" i="2" s="1"/>
  <c r="AF5625" i="2"/>
  <c r="AH5625" i="2" s="1"/>
  <c r="AF5626" i="2"/>
  <c r="AH5626" i="2" s="1"/>
  <c r="AF5627" i="2"/>
  <c r="AH5627" i="2" s="1"/>
  <c r="AF5628" i="2"/>
  <c r="AH5628" i="2" s="1"/>
  <c r="AF5629" i="2"/>
  <c r="AH5629" i="2" s="1"/>
  <c r="AF5630" i="2"/>
  <c r="AH5630" i="2" s="1"/>
  <c r="AF5631" i="2"/>
  <c r="AH5631" i="2" s="1"/>
  <c r="AF5632" i="2"/>
  <c r="AH5632" i="2" s="1"/>
  <c r="AF5633" i="2"/>
  <c r="AH5633" i="2" s="1"/>
  <c r="AF5634" i="2"/>
  <c r="AH5634" i="2" s="1"/>
  <c r="AF5635" i="2"/>
  <c r="AH5635" i="2" s="1"/>
  <c r="AF5636" i="2"/>
  <c r="AH5636" i="2" s="1"/>
  <c r="AF5637" i="2"/>
  <c r="AH5637" i="2" s="1"/>
  <c r="AF5638" i="2"/>
  <c r="AH5638" i="2" s="1"/>
  <c r="AF5639" i="2"/>
  <c r="AH5639" i="2" s="1"/>
  <c r="AF5640" i="2"/>
  <c r="AH5640" i="2" s="1"/>
  <c r="AF5641" i="2"/>
  <c r="AH5641" i="2" s="1"/>
  <c r="AF5642" i="2"/>
  <c r="AH5642" i="2" s="1"/>
  <c r="AF5643" i="2"/>
  <c r="AH5643" i="2" s="1"/>
  <c r="AF5644" i="2"/>
  <c r="AH5644" i="2" s="1"/>
  <c r="AF5645" i="2"/>
  <c r="AH5645" i="2" s="1"/>
  <c r="AF5646" i="2"/>
  <c r="AH5646" i="2" s="1"/>
  <c r="AF5647" i="2"/>
  <c r="AH5647" i="2" s="1"/>
  <c r="AF5648" i="2"/>
  <c r="AH5648" i="2" s="1"/>
  <c r="AF5649" i="2"/>
  <c r="AH5649" i="2" s="1"/>
  <c r="AF5650" i="2"/>
  <c r="AH5650" i="2" s="1"/>
  <c r="AF5651" i="2"/>
  <c r="AH5651" i="2" s="1"/>
  <c r="AF5652" i="2"/>
  <c r="AH5652" i="2" s="1"/>
  <c r="AF5653" i="2"/>
  <c r="AH5653" i="2" s="1"/>
  <c r="AF5654" i="2"/>
  <c r="AH5654" i="2" s="1"/>
  <c r="AF5655" i="2"/>
  <c r="AH5655" i="2" s="1"/>
  <c r="AF5656" i="2"/>
  <c r="AH5656" i="2" s="1"/>
  <c r="AF5657" i="2"/>
  <c r="AH5657" i="2" s="1"/>
  <c r="AF5658" i="2"/>
  <c r="AH5658" i="2" s="1"/>
  <c r="AF5659" i="2"/>
  <c r="AH5659" i="2" s="1"/>
  <c r="AF5660" i="2"/>
  <c r="AH5660" i="2" s="1"/>
  <c r="AF5661" i="2"/>
  <c r="AH5661" i="2" s="1"/>
  <c r="AF5662" i="2"/>
  <c r="AH5662" i="2" s="1"/>
  <c r="AF5663" i="2"/>
  <c r="AH5663" i="2" s="1"/>
  <c r="AF5664" i="2"/>
  <c r="AH5664" i="2" s="1"/>
  <c r="AF5665" i="2"/>
  <c r="AH5665" i="2" s="1"/>
  <c r="AF5666" i="2"/>
  <c r="AH5666" i="2" s="1"/>
  <c r="AF5667" i="2"/>
  <c r="AH5667" i="2" s="1"/>
  <c r="AF5668" i="2"/>
  <c r="AH5668" i="2" s="1"/>
  <c r="AF5669" i="2"/>
  <c r="AH5669" i="2" s="1"/>
  <c r="AF5670" i="2"/>
  <c r="AH5670" i="2" s="1"/>
  <c r="AF5671" i="2"/>
  <c r="AH5671" i="2" s="1"/>
  <c r="AF5672" i="2"/>
  <c r="AH5672" i="2" s="1"/>
  <c r="AF5673" i="2"/>
  <c r="AH5673" i="2" s="1"/>
  <c r="AF5674" i="2"/>
  <c r="AH5674" i="2" s="1"/>
  <c r="AF5675" i="2"/>
  <c r="AH5675" i="2" s="1"/>
  <c r="AF5676" i="2"/>
  <c r="AH5676" i="2" s="1"/>
  <c r="AF5677" i="2"/>
  <c r="AH5677" i="2" s="1"/>
  <c r="AF5678" i="2"/>
  <c r="AH5678" i="2" s="1"/>
  <c r="AF5679" i="2"/>
  <c r="AH5679" i="2" s="1"/>
  <c r="AF5680" i="2"/>
  <c r="AH5680" i="2" s="1"/>
  <c r="AF5681" i="2"/>
  <c r="AH5681" i="2" s="1"/>
  <c r="AF5682" i="2"/>
  <c r="AH5682" i="2" s="1"/>
  <c r="AF5683" i="2"/>
  <c r="AH5683" i="2" s="1"/>
  <c r="AF5684" i="2"/>
  <c r="AH5684" i="2" s="1"/>
  <c r="AF5685" i="2"/>
  <c r="AH5685" i="2" s="1"/>
  <c r="AF5686" i="2"/>
  <c r="AH5686" i="2" s="1"/>
  <c r="AF5687" i="2"/>
  <c r="AH5687" i="2" s="1"/>
  <c r="AF5688" i="2"/>
  <c r="AH5688" i="2" s="1"/>
  <c r="AF5689" i="2"/>
  <c r="AH5689" i="2" s="1"/>
  <c r="AF5690" i="2"/>
  <c r="AH5690" i="2" s="1"/>
  <c r="AF5691" i="2"/>
  <c r="AH5691" i="2" s="1"/>
  <c r="AF5692" i="2"/>
  <c r="AH5692" i="2" s="1"/>
  <c r="AF5693" i="2"/>
  <c r="AH5693" i="2" s="1"/>
  <c r="AF5694" i="2"/>
  <c r="AH5694" i="2" s="1"/>
  <c r="AF5695" i="2"/>
  <c r="AH5695" i="2" s="1"/>
  <c r="AF5696" i="2"/>
  <c r="AH5696" i="2" s="1"/>
  <c r="AF5697" i="2"/>
  <c r="AH5697" i="2" s="1"/>
  <c r="AF5698" i="2"/>
  <c r="AH5698" i="2" s="1"/>
  <c r="AF5699" i="2"/>
  <c r="AH5699" i="2" s="1"/>
  <c r="AF5700" i="2"/>
  <c r="AH5700" i="2" s="1"/>
  <c r="AF5701" i="2"/>
  <c r="AH5701" i="2" s="1"/>
  <c r="AF5702" i="2"/>
  <c r="AH5702" i="2" s="1"/>
  <c r="AF5703" i="2"/>
  <c r="AH5703" i="2" s="1"/>
  <c r="AF5704" i="2"/>
  <c r="AH5704" i="2" s="1"/>
  <c r="AF5705" i="2"/>
  <c r="AH5705" i="2" s="1"/>
  <c r="AF5706" i="2"/>
  <c r="AH5706" i="2" s="1"/>
  <c r="AF5707" i="2"/>
  <c r="AH5707" i="2" s="1"/>
  <c r="AF5708" i="2"/>
  <c r="AH5708" i="2" s="1"/>
  <c r="AF5709" i="2"/>
  <c r="AH5709" i="2" s="1"/>
  <c r="AF5710" i="2"/>
  <c r="AH5710" i="2" s="1"/>
  <c r="AF5711" i="2"/>
  <c r="AH5711" i="2" s="1"/>
  <c r="AF5712" i="2"/>
  <c r="AH5712" i="2" s="1"/>
  <c r="AF5713" i="2"/>
  <c r="AH5713" i="2" s="1"/>
  <c r="AF5714" i="2"/>
  <c r="AH5714" i="2" s="1"/>
  <c r="AF5715" i="2"/>
  <c r="AH5715" i="2" s="1"/>
  <c r="AF5716" i="2"/>
  <c r="AH5716" i="2" s="1"/>
  <c r="AF5717" i="2"/>
  <c r="AH5717" i="2" s="1"/>
  <c r="AF5718" i="2"/>
  <c r="AH5718" i="2" s="1"/>
  <c r="AF5719" i="2"/>
  <c r="AH5719" i="2" s="1"/>
  <c r="AF5720" i="2"/>
  <c r="AH5720" i="2" s="1"/>
  <c r="AF5721" i="2"/>
  <c r="AH5721" i="2" s="1"/>
  <c r="AF5722" i="2"/>
  <c r="AH5722" i="2" s="1"/>
  <c r="AF5723" i="2"/>
  <c r="AH5723" i="2" s="1"/>
  <c r="AF5724" i="2"/>
  <c r="AH5724" i="2" s="1"/>
  <c r="AF5725" i="2"/>
  <c r="AH5725" i="2" s="1"/>
  <c r="AF5726" i="2"/>
  <c r="AH5726" i="2" s="1"/>
  <c r="AF5727" i="2"/>
  <c r="AH5727" i="2" s="1"/>
  <c r="AF5728" i="2"/>
  <c r="AH5728" i="2" s="1"/>
  <c r="AF5729" i="2"/>
  <c r="AH5729" i="2" s="1"/>
  <c r="AF5730" i="2"/>
  <c r="AH5730" i="2" s="1"/>
  <c r="AF5731" i="2"/>
  <c r="AH5731" i="2" s="1"/>
  <c r="AF5732" i="2"/>
  <c r="AH5732" i="2" s="1"/>
  <c r="AF5733" i="2"/>
  <c r="AH5733" i="2" s="1"/>
  <c r="AF5734" i="2"/>
  <c r="AH5734" i="2" s="1"/>
  <c r="AF5735" i="2"/>
  <c r="AH5735" i="2" s="1"/>
  <c r="AF5736" i="2"/>
  <c r="AH5736" i="2" s="1"/>
  <c r="AF5737" i="2"/>
  <c r="AH5737" i="2" s="1"/>
  <c r="AF5738" i="2"/>
  <c r="AH5738" i="2" s="1"/>
  <c r="AF5739" i="2"/>
  <c r="AH5739" i="2" s="1"/>
  <c r="AF5740" i="2"/>
  <c r="AH5740" i="2" s="1"/>
  <c r="AF5741" i="2"/>
  <c r="AH5741" i="2" s="1"/>
  <c r="AF5742" i="2"/>
  <c r="AH5742" i="2" s="1"/>
  <c r="AF5743" i="2"/>
  <c r="AH5743" i="2" s="1"/>
  <c r="AF5744" i="2"/>
  <c r="AH5744" i="2" s="1"/>
  <c r="AF5745" i="2"/>
  <c r="AH5745" i="2" s="1"/>
  <c r="AF5746" i="2"/>
  <c r="AH5746" i="2" s="1"/>
  <c r="AF5747" i="2"/>
  <c r="AH5747" i="2" s="1"/>
  <c r="AF5748" i="2"/>
  <c r="AH5748" i="2" s="1"/>
  <c r="AF5749" i="2"/>
  <c r="AH5749" i="2" s="1"/>
  <c r="AF5750" i="2"/>
  <c r="AH5750" i="2" s="1"/>
  <c r="AF5751" i="2"/>
  <c r="AH5751" i="2" s="1"/>
  <c r="AF5752" i="2"/>
  <c r="AH5752" i="2" s="1"/>
  <c r="AF5753" i="2"/>
  <c r="AH5753" i="2" s="1"/>
  <c r="AF5754" i="2"/>
  <c r="AH5754" i="2" s="1"/>
  <c r="AF5755" i="2"/>
  <c r="AH5755" i="2" s="1"/>
  <c r="AF5756" i="2"/>
  <c r="AH5756" i="2" s="1"/>
  <c r="AF5757" i="2"/>
  <c r="AH5757" i="2" s="1"/>
  <c r="AF5758" i="2"/>
  <c r="AH5758" i="2" s="1"/>
  <c r="AF5759" i="2"/>
  <c r="AH5759" i="2" s="1"/>
  <c r="AF5760" i="2"/>
  <c r="AH5760" i="2" s="1"/>
  <c r="AF5761" i="2"/>
  <c r="AH5761" i="2" s="1"/>
  <c r="AF5762" i="2"/>
  <c r="AH5762" i="2" s="1"/>
  <c r="AF5763" i="2"/>
  <c r="AH5763" i="2" s="1"/>
  <c r="AF5764" i="2"/>
  <c r="AH5764" i="2" s="1"/>
  <c r="AF5765" i="2"/>
  <c r="AH5765" i="2" s="1"/>
  <c r="AF5766" i="2"/>
  <c r="AH5766" i="2" s="1"/>
  <c r="AF5767" i="2"/>
  <c r="AH5767" i="2" s="1"/>
  <c r="AF5768" i="2"/>
  <c r="AH5768" i="2" s="1"/>
  <c r="AF5769" i="2"/>
  <c r="AH5769" i="2" s="1"/>
  <c r="AF5770" i="2"/>
  <c r="AH5770" i="2" s="1"/>
  <c r="AF5771" i="2"/>
  <c r="AH5771" i="2" s="1"/>
  <c r="AF5772" i="2"/>
  <c r="AH5772" i="2" s="1"/>
  <c r="AF5773" i="2"/>
  <c r="AH5773" i="2" s="1"/>
  <c r="AF5774" i="2"/>
  <c r="AH5774" i="2" s="1"/>
  <c r="AF5775" i="2"/>
  <c r="AH5775" i="2" s="1"/>
  <c r="AF5776" i="2"/>
  <c r="AH5776" i="2" s="1"/>
  <c r="AF5777" i="2"/>
  <c r="AH5777" i="2" s="1"/>
  <c r="AF5778" i="2"/>
  <c r="AH5778" i="2" s="1"/>
  <c r="AF5779" i="2"/>
  <c r="AH5779" i="2" s="1"/>
  <c r="AF5780" i="2"/>
  <c r="AH5780" i="2" s="1"/>
  <c r="AF5781" i="2"/>
  <c r="AH5781" i="2" s="1"/>
  <c r="AF5782" i="2"/>
  <c r="AH5782" i="2" s="1"/>
  <c r="AF5783" i="2"/>
  <c r="AH5783" i="2" s="1"/>
  <c r="AF5784" i="2"/>
  <c r="AH5784" i="2" s="1"/>
  <c r="AF5785" i="2"/>
  <c r="AH5785" i="2" s="1"/>
  <c r="AF5786" i="2"/>
  <c r="AH5786" i="2" s="1"/>
  <c r="AF5787" i="2"/>
  <c r="AH5787" i="2" s="1"/>
  <c r="AF5788" i="2"/>
  <c r="AH5788" i="2" s="1"/>
  <c r="AF5789" i="2"/>
  <c r="AH5789" i="2" s="1"/>
  <c r="AF5790" i="2"/>
  <c r="AH5790" i="2" s="1"/>
  <c r="AF5791" i="2"/>
  <c r="AH5791" i="2" s="1"/>
  <c r="AF5792" i="2"/>
  <c r="AH5792" i="2" s="1"/>
  <c r="AF5793" i="2"/>
  <c r="AH5793" i="2" s="1"/>
  <c r="AF5794" i="2"/>
  <c r="AH5794" i="2" s="1"/>
  <c r="AF5795" i="2"/>
  <c r="AH5795" i="2" s="1"/>
  <c r="AF5796" i="2"/>
  <c r="AH5796" i="2" s="1"/>
  <c r="AF5797" i="2"/>
  <c r="AH5797" i="2" s="1"/>
  <c r="AF5798" i="2"/>
  <c r="AH5798" i="2" s="1"/>
  <c r="AF5799" i="2"/>
  <c r="AH5799" i="2" s="1"/>
  <c r="AF5800" i="2"/>
  <c r="AH5800" i="2" s="1"/>
  <c r="AF5801" i="2"/>
  <c r="AH5801" i="2" s="1"/>
  <c r="AF5802" i="2"/>
  <c r="AH5802" i="2" s="1"/>
  <c r="AF5803" i="2"/>
  <c r="AH5803" i="2" s="1"/>
  <c r="AF5804" i="2"/>
  <c r="AH5804" i="2" s="1"/>
  <c r="AF5805" i="2"/>
  <c r="AH5805" i="2" s="1"/>
  <c r="AF5806" i="2"/>
  <c r="AH5806" i="2" s="1"/>
  <c r="AF5807" i="2"/>
  <c r="AH5807" i="2" s="1"/>
  <c r="AF5808" i="2"/>
  <c r="AH5808" i="2" s="1"/>
  <c r="AF5809" i="2"/>
  <c r="AH5809" i="2" s="1"/>
  <c r="AF5810" i="2"/>
  <c r="AH5810" i="2" s="1"/>
  <c r="AF5811" i="2"/>
  <c r="AH5811" i="2" s="1"/>
  <c r="AF5812" i="2"/>
  <c r="AH5812" i="2" s="1"/>
  <c r="AF5813" i="2"/>
  <c r="AH5813" i="2" s="1"/>
  <c r="AF5814" i="2"/>
  <c r="AH5814" i="2" s="1"/>
  <c r="AF5815" i="2"/>
  <c r="AH5815" i="2" s="1"/>
  <c r="AF5816" i="2"/>
  <c r="AH5816" i="2" s="1"/>
  <c r="AF5817" i="2"/>
  <c r="AH5817" i="2" s="1"/>
  <c r="AF5818" i="2"/>
  <c r="AH5818" i="2" s="1"/>
  <c r="AF5819" i="2"/>
  <c r="AH5819" i="2" s="1"/>
  <c r="AF5820" i="2"/>
  <c r="AH5820" i="2" s="1"/>
  <c r="AF5821" i="2"/>
  <c r="AH5821" i="2" s="1"/>
  <c r="AF5822" i="2"/>
  <c r="AH5822" i="2" s="1"/>
  <c r="AF5823" i="2"/>
  <c r="AH5823" i="2" s="1"/>
  <c r="AF5824" i="2"/>
  <c r="AH5824" i="2" s="1"/>
  <c r="AF5825" i="2"/>
  <c r="AH5825" i="2" s="1"/>
  <c r="AF5826" i="2"/>
  <c r="AH5826" i="2" s="1"/>
  <c r="AF5827" i="2"/>
  <c r="AH5827" i="2" s="1"/>
  <c r="AF5828" i="2"/>
  <c r="AH5828" i="2" s="1"/>
  <c r="AF5829" i="2"/>
  <c r="AH5829" i="2" s="1"/>
  <c r="AF5830" i="2"/>
  <c r="AH5830" i="2" s="1"/>
  <c r="AF5831" i="2"/>
  <c r="AH5831" i="2" s="1"/>
  <c r="AF5832" i="2"/>
  <c r="AH5832" i="2" s="1"/>
  <c r="AF5833" i="2"/>
  <c r="AH5833" i="2" s="1"/>
  <c r="AF5834" i="2"/>
  <c r="AH5834" i="2" s="1"/>
  <c r="AF5835" i="2"/>
  <c r="AH5835" i="2" s="1"/>
  <c r="AF5836" i="2"/>
  <c r="AH5836" i="2" s="1"/>
  <c r="AF5837" i="2"/>
  <c r="AH5837" i="2" s="1"/>
  <c r="AF5838" i="2"/>
  <c r="AH5838" i="2" s="1"/>
  <c r="AF5839" i="2"/>
  <c r="AH5839" i="2" s="1"/>
  <c r="AF5840" i="2"/>
  <c r="AH5840" i="2" s="1"/>
  <c r="AF5841" i="2"/>
  <c r="AH5841" i="2" s="1"/>
  <c r="AF5842" i="2"/>
  <c r="AH5842" i="2" s="1"/>
  <c r="AF5843" i="2"/>
  <c r="AH5843" i="2" s="1"/>
  <c r="AF5844" i="2"/>
  <c r="AH5844" i="2" s="1"/>
  <c r="AF5845" i="2"/>
  <c r="AH5845" i="2" s="1"/>
  <c r="AF5846" i="2"/>
  <c r="AH5846" i="2" s="1"/>
  <c r="AF5847" i="2"/>
  <c r="AH5847" i="2" s="1"/>
  <c r="AF5848" i="2"/>
  <c r="AH5848" i="2" s="1"/>
  <c r="AF5849" i="2"/>
  <c r="AH5849" i="2" s="1"/>
  <c r="AF5850" i="2"/>
  <c r="AH5850" i="2" s="1"/>
  <c r="AF5851" i="2"/>
  <c r="AH5851" i="2" s="1"/>
  <c r="AF5852" i="2"/>
  <c r="AH5852" i="2" s="1"/>
  <c r="AF5853" i="2"/>
  <c r="AH5853" i="2" s="1"/>
  <c r="AF5854" i="2"/>
  <c r="AH5854" i="2" s="1"/>
  <c r="AF5855" i="2"/>
  <c r="AH5855" i="2" s="1"/>
  <c r="AF5856" i="2"/>
  <c r="AH5856" i="2" s="1"/>
  <c r="AF5857" i="2"/>
  <c r="AH5857" i="2" s="1"/>
  <c r="AF5858" i="2"/>
  <c r="AH5858" i="2" s="1"/>
  <c r="AF5859" i="2"/>
  <c r="AH5859" i="2" s="1"/>
  <c r="AF5860" i="2"/>
  <c r="AH5860" i="2" s="1"/>
  <c r="AF5861" i="2"/>
  <c r="AH5861" i="2" s="1"/>
  <c r="AF5862" i="2"/>
  <c r="AH5862" i="2" s="1"/>
  <c r="AF5863" i="2"/>
  <c r="AH5863" i="2" s="1"/>
  <c r="AF5864" i="2"/>
  <c r="AH5864" i="2" s="1"/>
  <c r="AF5865" i="2"/>
  <c r="AH5865" i="2" s="1"/>
  <c r="AF5866" i="2"/>
  <c r="AH5866" i="2" s="1"/>
  <c r="AF5867" i="2"/>
  <c r="AH5867" i="2" s="1"/>
  <c r="AF5868" i="2"/>
  <c r="AH5868" i="2" s="1"/>
  <c r="AF5869" i="2"/>
  <c r="AH5869" i="2" s="1"/>
  <c r="AF5870" i="2"/>
  <c r="AH5870" i="2" s="1"/>
  <c r="AF5871" i="2"/>
  <c r="AH5871" i="2" s="1"/>
  <c r="AF5872" i="2"/>
  <c r="AH5872" i="2" s="1"/>
  <c r="AF5873" i="2"/>
  <c r="AH5873" i="2" s="1"/>
  <c r="AF5874" i="2"/>
  <c r="AH5874" i="2" s="1"/>
  <c r="AF5875" i="2"/>
  <c r="AH5875" i="2" s="1"/>
  <c r="AF5876" i="2"/>
  <c r="AH5876" i="2" s="1"/>
  <c r="AF5877" i="2"/>
  <c r="AH5877" i="2" s="1"/>
  <c r="AF5878" i="2"/>
  <c r="AH5878" i="2" s="1"/>
  <c r="AF5879" i="2"/>
  <c r="AH5879" i="2" s="1"/>
  <c r="AF5880" i="2"/>
  <c r="AH5880" i="2" s="1"/>
  <c r="AF5881" i="2"/>
  <c r="AH5881" i="2" s="1"/>
  <c r="AF5882" i="2"/>
  <c r="AH5882" i="2" s="1"/>
  <c r="AF5883" i="2"/>
  <c r="AH5883" i="2" s="1"/>
  <c r="AF5884" i="2"/>
  <c r="AH5884" i="2" s="1"/>
  <c r="AF5885" i="2"/>
  <c r="AH5885" i="2" s="1"/>
  <c r="AF5886" i="2"/>
  <c r="AH5886" i="2" s="1"/>
  <c r="AF5887" i="2"/>
  <c r="AH5887" i="2" s="1"/>
  <c r="AF5888" i="2"/>
  <c r="AH5888" i="2" s="1"/>
  <c r="AF5889" i="2"/>
  <c r="AH5889" i="2" s="1"/>
  <c r="AF5890" i="2"/>
  <c r="AH5890" i="2" s="1"/>
  <c r="AF5891" i="2"/>
  <c r="AH5891" i="2" s="1"/>
  <c r="AF5892" i="2"/>
  <c r="AH5892" i="2" s="1"/>
  <c r="AF5893" i="2"/>
  <c r="AH5893" i="2" s="1"/>
  <c r="AF5894" i="2"/>
  <c r="AH5894" i="2" s="1"/>
  <c r="AF5895" i="2"/>
  <c r="AH5895" i="2" s="1"/>
  <c r="AF5896" i="2"/>
  <c r="AH5896" i="2" s="1"/>
  <c r="AF5897" i="2"/>
  <c r="AH5897" i="2" s="1"/>
  <c r="AF5898" i="2"/>
  <c r="AH5898" i="2" s="1"/>
  <c r="AF5899" i="2"/>
  <c r="AH5899" i="2" s="1"/>
  <c r="AF5900" i="2"/>
  <c r="AH5900" i="2" s="1"/>
  <c r="AF5901" i="2"/>
  <c r="AH5901" i="2" s="1"/>
  <c r="AF5902" i="2"/>
  <c r="AH5902" i="2" s="1"/>
  <c r="AF5903" i="2"/>
  <c r="AH5903" i="2" s="1"/>
  <c r="AF5904" i="2"/>
  <c r="AH5904" i="2" s="1"/>
  <c r="AF5905" i="2"/>
  <c r="AH5905" i="2" s="1"/>
  <c r="AF5906" i="2"/>
  <c r="AH5906" i="2" s="1"/>
  <c r="AF5907" i="2"/>
  <c r="AH5907" i="2" s="1"/>
  <c r="AF5908" i="2"/>
  <c r="AH5908" i="2" s="1"/>
  <c r="AF5909" i="2"/>
  <c r="AH5909" i="2" s="1"/>
  <c r="AF5910" i="2"/>
  <c r="AH5910" i="2" s="1"/>
  <c r="AF5911" i="2"/>
  <c r="AH5911" i="2" s="1"/>
  <c r="AF5912" i="2"/>
  <c r="AH5912" i="2" s="1"/>
  <c r="AF5913" i="2"/>
  <c r="AH5913" i="2" s="1"/>
  <c r="AF5914" i="2"/>
  <c r="AH5914" i="2" s="1"/>
  <c r="AF5915" i="2"/>
  <c r="AH5915" i="2" s="1"/>
  <c r="AF5916" i="2"/>
  <c r="AH5916" i="2" s="1"/>
  <c r="AF5917" i="2"/>
  <c r="AH5917" i="2" s="1"/>
  <c r="AF5918" i="2"/>
  <c r="AH5918" i="2" s="1"/>
  <c r="AF5919" i="2"/>
  <c r="AH5919" i="2" s="1"/>
  <c r="AF5920" i="2"/>
  <c r="AH5920" i="2" s="1"/>
  <c r="AF5921" i="2"/>
  <c r="AH5921" i="2" s="1"/>
  <c r="AF5922" i="2"/>
  <c r="AH5922" i="2" s="1"/>
  <c r="AF5923" i="2"/>
  <c r="AH5923" i="2" s="1"/>
  <c r="AF5924" i="2"/>
  <c r="AH5924" i="2" s="1"/>
  <c r="AF5925" i="2"/>
  <c r="AH5925" i="2" s="1"/>
  <c r="AF5926" i="2"/>
  <c r="AH5926" i="2" s="1"/>
  <c r="AF5927" i="2"/>
  <c r="AH5927" i="2" s="1"/>
  <c r="AF5928" i="2"/>
  <c r="AH5928" i="2" s="1"/>
  <c r="AF5929" i="2"/>
  <c r="AH5929" i="2" s="1"/>
  <c r="AF5930" i="2"/>
  <c r="AH5930" i="2" s="1"/>
  <c r="AF5931" i="2"/>
  <c r="AH5931" i="2" s="1"/>
  <c r="AF5932" i="2"/>
  <c r="AH5932" i="2" s="1"/>
  <c r="AF5933" i="2"/>
  <c r="AH5933" i="2" s="1"/>
  <c r="AF5934" i="2"/>
  <c r="AH5934" i="2" s="1"/>
  <c r="AF5935" i="2"/>
  <c r="AH5935" i="2" s="1"/>
  <c r="AF5936" i="2"/>
  <c r="AH5936" i="2" s="1"/>
  <c r="AF5937" i="2"/>
  <c r="AH5937" i="2" s="1"/>
  <c r="AF5938" i="2"/>
  <c r="AH5938" i="2" s="1"/>
  <c r="AF5939" i="2"/>
  <c r="AH5939" i="2" s="1"/>
  <c r="AF5940" i="2"/>
  <c r="AH5940" i="2" s="1"/>
  <c r="AF5941" i="2"/>
  <c r="AH5941" i="2" s="1"/>
  <c r="AF5942" i="2"/>
  <c r="AH5942" i="2" s="1"/>
  <c r="AF5943" i="2"/>
  <c r="AH5943" i="2" s="1"/>
  <c r="AF5944" i="2"/>
  <c r="AH5944" i="2" s="1"/>
  <c r="AF5945" i="2"/>
  <c r="AH5945" i="2" s="1"/>
  <c r="AF5946" i="2"/>
  <c r="AH5946" i="2" s="1"/>
  <c r="AF5947" i="2"/>
  <c r="AH5947" i="2" s="1"/>
  <c r="AF5948" i="2"/>
  <c r="AH5948" i="2" s="1"/>
  <c r="AF5949" i="2"/>
  <c r="AH5949" i="2" s="1"/>
  <c r="AF5950" i="2"/>
  <c r="AH5950" i="2" s="1"/>
  <c r="AF5951" i="2"/>
  <c r="AH5951" i="2" s="1"/>
  <c r="AF5952" i="2"/>
  <c r="AH5952" i="2" s="1"/>
  <c r="AF5953" i="2"/>
  <c r="AH5953" i="2" s="1"/>
  <c r="AF5954" i="2"/>
  <c r="AH5954" i="2" s="1"/>
  <c r="AF5955" i="2"/>
  <c r="AH5955" i="2" s="1"/>
  <c r="AF5956" i="2"/>
  <c r="AH5956" i="2" s="1"/>
  <c r="AF5957" i="2"/>
  <c r="AH5957" i="2" s="1"/>
  <c r="AF5958" i="2"/>
  <c r="AH5958" i="2" s="1"/>
  <c r="AF5959" i="2"/>
  <c r="AH5959" i="2" s="1"/>
  <c r="AF5960" i="2"/>
  <c r="AH5960" i="2" s="1"/>
  <c r="AF5961" i="2"/>
  <c r="AH5961" i="2" s="1"/>
  <c r="AF5962" i="2"/>
  <c r="AH5962" i="2" s="1"/>
  <c r="AF5963" i="2"/>
  <c r="AH5963" i="2" s="1"/>
  <c r="AF5964" i="2"/>
  <c r="AH5964" i="2" s="1"/>
  <c r="AF5965" i="2"/>
  <c r="AH5965" i="2" s="1"/>
  <c r="AF5966" i="2"/>
  <c r="AH5966" i="2" s="1"/>
  <c r="AF5967" i="2"/>
  <c r="AH5967" i="2" s="1"/>
  <c r="AF5968" i="2"/>
  <c r="AH5968" i="2" s="1"/>
  <c r="AF5969" i="2"/>
  <c r="AH5969" i="2" s="1"/>
  <c r="AF5970" i="2"/>
  <c r="AH5970" i="2" s="1"/>
  <c r="AF5971" i="2"/>
  <c r="AH5971" i="2" s="1"/>
  <c r="AF5972" i="2"/>
  <c r="AH5972" i="2" s="1"/>
  <c r="AF5973" i="2"/>
  <c r="AH5973" i="2" s="1"/>
  <c r="AF5974" i="2"/>
  <c r="AH5974" i="2" s="1"/>
  <c r="AF5975" i="2"/>
  <c r="AH5975" i="2" s="1"/>
  <c r="AF5976" i="2"/>
  <c r="AH5976" i="2" s="1"/>
  <c r="AF5977" i="2"/>
  <c r="AH5977" i="2" s="1"/>
  <c r="AF5978" i="2"/>
  <c r="AH5978" i="2" s="1"/>
  <c r="AF5979" i="2"/>
  <c r="AH5979" i="2" s="1"/>
  <c r="AF5980" i="2"/>
  <c r="AH5980" i="2" s="1"/>
  <c r="AF5981" i="2"/>
  <c r="AH5981" i="2" s="1"/>
  <c r="AF5982" i="2"/>
  <c r="AH5982" i="2" s="1"/>
  <c r="AF5983" i="2"/>
  <c r="AH5983" i="2" s="1"/>
  <c r="AF5984" i="2"/>
  <c r="AH5984" i="2" s="1"/>
  <c r="AF5985" i="2"/>
  <c r="AH5985" i="2" s="1"/>
  <c r="AF5986" i="2"/>
  <c r="AH5986" i="2" s="1"/>
  <c r="AF5987" i="2"/>
  <c r="AH5987" i="2" s="1"/>
  <c r="AF5988" i="2"/>
  <c r="AH5988" i="2" s="1"/>
  <c r="AF5989" i="2"/>
  <c r="AH5989" i="2" s="1"/>
  <c r="AF5990" i="2"/>
  <c r="AH5990" i="2" s="1"/>
  <c r="AF5991" i="2"/>
  <c r="AH5991" i="2" s="1"/>
  <c r="AF5992" i="2"/>
  <c r="AH5992" i="2" s="1"/>
  <c r="AF5993" i="2"/>
  <c r="AH5993" i="2" s="1"/>
  <c r="AF5994" i="2"/>
  <c r="AH5994" i="2" s="1"/>
  <c r="AF5995" i="2"/>
  <c r="AH5995" i="2" s="1"/>
  <c r="AF5996" i="2"/>
  <c r="AH5996" i="2" s="1"/>
  <c r="AF5997" i="2"/>
  <c r="AH5997" i="2" s="1"/>
  <c r="AF5998" i="2"/>
  <c r="AH5998" i="2" s="1"/>
  <c r="AF5999" i="2"/>
  <c r="AH5999" i="2" s="1"/>
  <c r="AF6000" i="2"/>
  <c r="AH6000" i="2" s="1"/>
  <c r="AF6001" i="2"/>
  <c r="AH6001" i="2" s="1"/>
  <c r="AF6002" i="2"/>
  <c r="AH6002" i="2" s="1"/>
  <c r="AF6003" i="2"/>
  <c r="AH6003" i="2" s="1"/>
  <c r="AF6004" i="2"/>
  <c r="AH6004" i="2" s="1"/>
  <c r="AF6005" i="2"/>
  <c r="AH6005" i="2" s="1"/>
  <c r="AF6006" i="2"/>
  <c r="AH6006" i="2" s="1"/>
  <c r="AF6007" i="2"/>
  <c r="AH6007" i="2" s="1"/>
  <c r="AF6008" i="2"/>
  <c r="AH6008" i="2" s="1"/>
  <c r="AF6009" i="2"/>
  <c r="AH6009" i="2" s="1"/>
  <c r="AF6010" i="2"/>
  <c r="AH6010" i="2" s="1"/>
  <c r="AF6011" i="2"/>
  <c r="AH6011" i="2" s="1"/>
  <c r="AF6012" i="2"/>
  <c r="AH6012" i="2" s="1"/>
  <c r="AF6013" i="2"/>
  <c r="AH6013" i="2" s="1"/>
  <c r="AF6014" i="2"/>
  <c r="AH6014" i="2" s="1"/>
  <c r="AF6015" i="2"/>
  <c r="AH6015" i="2" s="1"/>
  <c r="AF6016" i="2"/>
  <c r="AH6016" i="2" s="1"/>
  <c r="AF6017" i="2"/>
  <c r="AH6017" i="2" s="1"/>
  <c r="AF6018" i="2"/>
  <c r="AH6018" i="2" s="1"/>
  <c r="AF6019" i="2"/>
  <c r="AH6019" i="2" s="1"/>
  <c r="AF6020" i="2"/>
  <c r="AH6020" i="2" s="1"/>
  <c r="AF6021" i="2"/>
  <c r="AH6021" i="2" s="1"/>
  <c r="AF6022" i="2"/>
  <c r="AH6022" i="2" s="1"/>
  <c r="AF6023" i="2"/>
  <c r="AH6023" i="2" s="1"/>
  <c r="AF6024" i="2"/>
  <c r="AH6024" i="2" s="1"/>
  <c r="AF6025" i="2"/>
  <c r="AH6025" i="2" s="1"/>
  <c r="AF6026" i="2"/>
  <c r="AH6026" i="2" s="1"/>
  <c r="AF6027" i="2"/>
  <c r="AH6027" i="2" s="1"/>
  <c r="AF6028" i="2"/>
  <c r="AH6028" i="2" s="1"/>
  <c r="AF6029" i="2"/>
  <c r="AH6029" i="2" s="1"/>
  <c r="AF6030" i="2"/>
  <c r="AH6030" i="2" s="1"/>
  <c r="AF6031" i="2"/>
  <c r="AH6031" i="2" s="1"/>
  <c r="AF6032" i="2"/>
  <c r="AH6032" i="2" s="1"/>
  <c r="AF6033" i="2"/>
  <c r="AH6033" i="2" s="1"/>
  <c r="AF6034" i="2"/>
  <c r="AH6034" i="2" s="1"/>
  <c r="AF6035" i="2"/>
  <c r="AH6035" i="2" s="1"/>
  <c r="AF6036" i="2"/>
  <c r="AH6036" i="2" s="1"/>
  <c r="AF6037" i="2"/>
  <c r="AH6037" i="2" s="1"/>
  <c r="AF6038" i="2"/>
  <c r="AH6038" i="2" s="1"/>
  <c r="AF6039" i="2"/>
  <c r="AH6039" i="2" s="1"/>
  <c r="AF6040" i="2"/>
  <c r="AH6040" i="2" s="1"/>
  <c r="AF6041" i="2"/>
  <c r="AH6041" i="2" s="1"/>
  <c r="AF6042" i="2"/>
  <c r="AH6042" i="2" s="1"/>
  <c r="AF6043" i="2"/>
  <c r="AH6043" i="2" s="1"/>
  <c r="AF6044" i="2"/>
  <c r="AH6044" i="2" s="1"/>
  <c r="AF6045" i="2"/>
  <c r="AH6045" i="2" s="1"/>
  <c r="AF6046" i="2"/>
  <c r="AH6046" i="2" s="1"/>
  <c r="AF6047" i="2"/>
  <c r="AH6047" i="2" s="1"/>
  <c r="AF6048" i="2"/>
  <c r="AH6048" i="2" s="1"/>
  <c r="AF6049" i="2"/>
  <c r="AH6049" i="2" s="1"/>
  <c r="AF6050" i="2"/>
  <c r="AH6050" i="2" s="1"/>
  <c r="AF6051" i="2"/>
  <c r="AH6051" i="2" s="1"/>
  <c r="AF6052" i="2"/>
  <c r="AH6052" i="2" s="1"/>
  <c r="AF6053" i="2"/>
  <c r="AH6053" i="2" s="1"/>
  <c r="AF6054" i="2"/>
  <c r="AH6054" i="2" s="1"/>
  <c r="AF6055" i="2"/>
  <c r="AH6055" i="2" s="1"/>
  <c r="AF6056" i="2"/>
  <c r="AH6056" i="2" s="1"/>
  <c r="AF6057" i="2"/>
  <c r="AH6057" i="2" s="1"/>
  <c r="AF6058" i="2"/>
  <c r="AH6058" i="2" s="1"/>
  <c r="AF6059" i="2"/>
  <c r="AH6059" i="2" s="1"/>
  <c r="AF6060" i="2"/>
  <c r="AH6060" i="2" s="1"/>
  <c r="AF6061" i="2"/>
  <c r="AH6061" i="2" s="1"/>
  <c r="AF6062" i="2"/>
  <c r="AH6062" i="2" s="1"/>
  <c r="AF6063" i="2"/>
  <c r="AH6063" i="2" s="1"/>
  <c r="AF6064" i="2"/>
  <c r="AH6064" i="2" s="1"/>
  <c r="AF6065" i="2"/>
  <c r="AH6065" i="2" s="1"/>
  <c r="AF6066" i="2"/>
  <c r="AH6066" i="2" s="1"/>
  <c r="AF6067" i="2"/>
  <c r="AH6067" i="2" s="1"/>
  <c r="AF6068" i="2"/>
  <c r="AH6068" i="2" s="1"/>
  <c r="AF6069" i="2"/>
  <c r="AH6069" i="2" s="1"/>
  <c r="AF6070" i="2"/>
  <c r="AH6070" i="2" s="1"/>
  <c r="AF6071" i="2"/>
  <c r="AH6071" i="2" s="1"/>
  <c r="AF6072" i="2"/>
  <c r="AH6072" i="2" s="1"/>
  <c r="AF6073" i="2"/>
  <c r="AH6073" i="2" s="1"/>
  <c r="AF6074" i="2"/>
  <c r="AH6074" i="2" s="1"/>
  <c r="AF6075" i="2"/>
  <c r="AH6075" i="2" s="1"/>
  <c r="AF6076" i="2"/>
  <c r="AH6076" i="2" s="1"/>
  <c r="AF6077" i="2"/>
  <c r="AH6077" i="2" s="1"/>
  <c r="AF6078" i="2"/>
  <c r="AH6078" i="2" s="1"/>
  <c r="AF6079" i="2"/>
  <c r="AH6079" i="2" s="1"/>
  <c r="AF6080" i="2"/>
  <c r="AH6080" i="2" s="1"/>
  <c r="AF6081" i="2"/>
  <c r="AH6081" i="2" s="1"/>
  <c r="AF6082" i="2"/>
  <c r="AH6082" i="2" s="1"/>
  <c r="AF6083" i="2"/>
  <c r="AH6083" i="2" s="1"/>
  <c r="AF6084" i="2"/>
  <c r="AH6084" i="2" s="1"/>
  <c r="AF6085" i="2"/>
  <c r="AH6085" i="2" s="1"/>
  <c r="AF6086" i="2"/>
  <c r="AH6086" i="2" s="1"/>
  <c r="AF6087" i="2"/>
  <c r="AH6087" i="2" s="1"/>
  <c r="AF6088" i="2"/>
  <c r="AH6088" i="2" s="1"/>
  <c r="AF6089" i="2"/>
  <c r="AH6089" i="2" s="1"/>
  <c r="AF6090" i="2"/>
  <c r="AH6090" i="2" s="1"/>
  <c r="AF6091" i="2"/>
  <c r="AH6091" i="2" s="1"/>
  <c r="AF6092" i="2"/>
  <c r="AH6092" i="2" s="1"/>
  <c r="AF6093" i="2"/>
  <c r="AH6093" i="2" s="1"/>
  <c r="AF6094" i="2"/>
  <c r="AH6094" i="2" s="1"/>
  <c r="AF6095" i="2"/>
  <c r="AH6095" i="2" s="1"/>
  <c r="AF6096" i="2"/>
  <c r="AH6096" i="2" s="1"/>
  <c r="AF6097" i="2"/>
  <c r="AH6097" i="2" s="1"/>
  <c r="AF6098" i="2"/>
  <c r="AH6098" i="2" s="1"/>
  <c r="AF6099" i="2"/>
  <c r="AH6099" i="2" s="1"/>
  <c r="AF6100" i="2"/>
  <c r="AH6100" i="2" s="1"/>
  <c r="AF6101" i="2"/>
  <c r="AH6101" i="2" s="1"/>
  <c r="AF6102" i="2"/>
  <c r="AH6102" i="2" s="1"/>
  <c r="AF6103" i="2"/>
  <c r="AH6103" i="2" s="1"/>
  <c r="AF6104" i="2"/>
  <c r="AH6104" i="2" s="1"/>
  <c r="AF6105" i="2"/>
  <c r="AH6105" i="2" s="1"/>
  <c r="AF6106" i="2"/>
  <c r="AH6106" i="2" s="1"/>
  <c r="AF6107" i="2"/>
  <c r="AH6107" i="2" s="1"/>
  <c r="AF6108" i="2"/>
  <c r="AH6108" i="2" s="1"/>
  <c r="AF6109" i="2"/>
  <c r="AH6109" i="2" s="1"/>
  <c r="AF6110" i="2"/>
  <c r="AH6110" i="2" s="1"/>
  <c r="AF6111" i="2"/>
  <c r="AH6111" i="2" s="1"/>
  <c r="AF6112" i="2"/>
  <c r="AH6112" i="2" s="1"/>
  <c r="AF6113" i="2"/>
  <c r="AH6113" i="2" s="1"/>
  <c r="AF6114" i="2"/>
  <c r="AH6114" i="2" s="1"/>
  <c r="AF6115" i="2"/>
  <c r="AH6115" i="2" s="1"/>
  <c r="AF6116" i="2"/>
  <c r="AH6116" i="2" s="1"/>
  <c r="AF6117" i="2"/>
  <c r="AH6117" i="2" s="1"/>
  <c r="AF6118" i="2"/>
  <c r="AH6118" i="2" s="1"/>
  <c r="AF6119" i="2"/>
  <c r="AH6119" i="2" s="1"/>
  <c r="AF6120" i="2"/>
  <c r="AH6120" i="2" s="1"/>
  <c r="AF6121" i="2"/>
  <c r="AH6121" i="2" s="1"/>
  <c r="AF6122" i="2"/>
  <c r="AH6122" i="2" s="1"/>
  <c r="AF6123" i="2"/>
  <c r="AH6123" i="2" s="1"/>
  <c r="AF6124" i="2"/>
  <c r="AH6124" i="2" s="1"/>
  <c r="AF6125" i="2"/>
  <c r="AH6125" i="2" s="1"/>
  <c r="AF6126" i="2"/>
  <c r="AH6126" i="2" s="1"/>
  <c r="AF6127" i="2"/>
  <c r="AH6127" i="2" s="1"/>
  <c r="AF6128" i="2"/>
  <c r="AH6128" i="2" s="1"/>
  <c r="AF6129" i="2"/>
  <c r="AH6129" i="2" s="1"/>
  <c r="AF6130" i="2"/>
  <c r="AH6130" i="2" s="1"/>
  <c r="AF6131" i="2"/>
  <c r="AH6131" i="2" s="1"/>
  <c r="AF6132" i="2"/>
  <c r="AH6132" i="2" s="1"/>
  <c r="AF6133" i="2"/>
  <c r="AH6133" i="2" s="1"/>
  <c r="AF6134" i="2"/>
  <c r="AH6134" i="2" s="1"/>
  <c r="AF6135" i="2"/>
  <c r="AH6135" i="2" s="1"/>
  <c r="AF6136" i="2"/>
  <c r="AH6136" i="2" s="1"/>
  <c r="AF6137" i="2"/>
  <c r="AH6137" i="2" s="1"/>
  <c r="AF6138" i="2"/>
  <c r="AH6138" i="2" s="1"/>
  <c r="AF6139" i="2"/>
  <c r="AH6139" i="2" s="1"/>
  <c r="AF6140" i="2"/>
  <c r="AH6140" i="2" s="1"/>
  <c r="AF6141" i="2"/>
  <c r="AH6141" i="2" s="1"/>
  <c r="AF6142" i="2"/>
  <c r="AH6142" i="2" s="1"/>
  <c r="AF6143" i="2"/>
  <c r="AH6143" i="2" s="1"/>
  <c r="AF6144" i="2"/>
  <c r="AH6144" i="2" s="1"/>
  <c r="AF6145" i="2"/>
  <c r="AH6145" i="2" s="1"/>
  <c r="AF6146" i="2"/>
  <c r="AH6146" i="2" s="1"/>
  <c r="AF6147" i="2"/>
  <c r="AH6147" i="2" s="1"/>
  <c r="AF6148" i="2"/>
  <c r="AH6148" i="2" s="1"/>
  <c r="AF6149" i="2"/>
  <c r="AH6149" i="2" s="1"/>
  <c r="AF6150" i="2"/>
  <c r="AH6150" i="2" s="1"/>
  <c r="AF6151" i="2"/>
  <c r="AH6151" i="2" s="1"/>
  <c r="AF6152" i="2"/>
  <c r="AH6152" i="2" s="1"/>
  <c r="AF6153" i="2"/>
  <c r="AH6153" i="2" s="1"/>
  <c r="AF6154" i="2"/>
  <c r="AH6154" i="2" s="1"/>
  <c r="AF6155" i="2"/>
  <c r="AH6155" i="2" s="1"/>
  <c r="AF6156" i="2"/>
  <c r="AH6156" i="2" s="1"/>
  <c r="AF6157" i="2"/>
  <c r="AH6157" i="2" s="1"/>
  <c r="AF6158" i="2"/>
  <c r="AH6158" i="2" s="1"/>
  <c r="AF6159" i="2"/>
  <c r="AH6159" i="2" s="1"/>
  <c r="AF6160" i="2"/>
  <c r="AH6160" i="2" s="1"/>
  <c r="AF6161" i="2"/>
  <c r="AH6161" i="2" s="1"/>
  <c r="AF6162" i="2"/>
  <c r="AH6162" i="2" s="1"/>
  <c r="AF6163" i="2"/>
  <c r="AH6163" i="2" s="1"/>
  <c r="AF6164" i="2"/>
  <c r="AH6164" i="2" s="1"/>
  <c r="AF6165" i="2"/>
  <c r="AH6165" i="2" s="1"/>
  <c r="AF6166" i="2"/>
  <c r="AH6166" i="2" s="1"/>
  <c r="AF6167" i="2"/>
  <c r="AH6167" i="2" s="1"/>
  <c r="AF6168" i="2"/>
  <c r="AH6168" i="2" s="1"/>
  <c r="AF6169" i="2"/>
  <c r="AH6169" i="2" s="1"/>
  <c r="AF6170" i="2"/>
  <c r="AH6170" i="2" s="1"/>
  <c r="AF6171" i="2"/>
  <c r="AH6171" i="2" s="1"/>
  <c r="AF6172" i="2"/>
  <c r="AH6172" i="2" s="1"/>
  <c r="AF6173" i="2"/>
  <c r="AH6173" i="2" s="1"/>
  <c r="AF6174" i="2"/>
  <c r="AH6174" i="2" s="1"/>
  <c r="AF6175" i="2"/>
  <c r="AH6175" i="2" s="1"/>
  <c r="AF6176" i="2"/>
  <c r="AH6176" i="2" s="1"/>
  <c r="AF6177" i="2"/>
  <c r="AH6177" i="2" s="1"/>
  <c r="AF6178" i="2"/>
  <c r="AH6178" i="2" s="1"/>
  <c r="AF6179" i="2"/>
  <c r="AH6179" i="2" s="1"/>
  <c r="AF6180" i="2"/>
  <c r="AH6180" i="2" s="1"/>
  <c r="AF6181" i="2"/>
  <c r="AH6181" i="2" s="1"/>
  <c r="AF6182" i="2"/>
  <c r="AH6182" i="2" s="1"/>
  <c r="AF6183" i="2"/>
  <c r="AH6183" i="2" s="1"/>
  <c r="AF6184" i="2"/>
  <c r="AH6184" i="2" s="1"/>
  <c r="AF6185" i="2"/>
  <c r="AH6185" i="2" s="1"/>
  <c r="AF6186" i="2"/>
  <c r="AH6186" i="2" s="1"/>
  <c r="AF6187" i="2"/>
  <c r="AH6187" i="2" s="1"/>
  <c r="AF6188" i="2"/>
  <c r="AH6188" i="2" s="1"/>
  <c r="AF6189" i="2"/>
  <c r="AH6189" i="2" s="1"/>
  <c r="AF6190" i="2"/>
  <c r="AH6190" i="2" s="1"/>
  <c r="AF6191" i="2"/>
  <c r="AH6191" i="2" s="1"/>
  <c r="AF6192" i="2"/>
  <c r="AH6192" i="2" s="1"/>
  <c r="AF6193" i="2"/>
  <c r="AH6193" i="2" s="1"/>
  <c r="AF6194" i="2"/>
  <c r="AH6194" i="2" s="1"/>
  <c r="AF6195" i="2"/>
  <c r="AH6195" i="2" s="1"/>
  <c r="AF6196" i="2"/>
  <c r="AH6196" i="2" s="1"/>
  <c r="AF6197" i="2"/>
  <c r="AH6197" i="2" s="1"/>
  <c r="AF6198" i="2"/>
  <c r="AH6198" i="2" s="1"/>
  <c r="AF6199" i="2"/>
  <c r="AH6199" i="2" s="1"/>
  <c r="AF6200" i="2"/>
  <c r="AH6200" i="2" s="1"/>
  <c r="AF6201" i="2"/>
  <c r="AH6201" i="2" s="1"/>
  <c r="AF6202" i="2"/>
  <c r="AH6202" i="2" s="1"/>
  <c r="AF6203" i="2"/>
  <c r="AH6203" i="2" s="1"/>
  <c r="AF6204" i="2"/>
  <c r="AH6204" i="2" s="1"/>
  <c r="AF6205" i="2"/>
  <c r="AH6205" i="2" s="1"/>
  <c r="AF6206" i="2"/>
  <c r="AH6206" i="2" s="1"/>
  <c r="AF6207" i="2"/>
  <c r="AH6207" i="2" s="1"/>
  <c r="AF6208" i="2"/>
  <c r="AH6208" i="2" s="1"/>
  <c r="AF6209" i="2"/>
  <c r="AH6209" i="2" s="1"/>
  <c r="AF6210" i="2"/>
  <c r="AH6210" i="2" s="1"/>
  <c r="AF6211" i="2"/>
  <c r="AH6211" i="2" s="1"/>
  <c r="AF6212" i="2"/>
  <c r="AH6212" i="2" s="1"/>
  <c r="AF6213" i="2"/>
  <c r="AH6213" i="2" s="1"/>
  <c r="AF6214" i="2"/>
  <c r="AH6214" i="2" s="1"/>
  <c r="AF6215" i="2"/>
  <c r="AH6215" i="2" s="1"/>
  <c r="AF6216" i="2"/>
  <c r="AH6216" i="2" s="1"/>
  <c r="AF6217" i="2"/>
  <c r="AH6217" i="2" s="1"/>
  <c r="AF6218" i="2"/>
  <c r="AH6218" i="2" s="1"/>
  <c r="AF6219" i="2"/>
  <c r="AH6219" i="2" s="1"/>
  <c r="AF6220" i="2"/>
  <c r="AH6220" i="2" s="1"/>
  <c r="AF6221" i="2"/>
  <c r="AH6221" i="2" s="1"/>
  <c r="AF6222" i="2"/>
  <c r="AH6222" i="2" s="1"/>
  <c r="AF6223" i="2"/>
  <c r="AH6223" i="2" s="1"/>
  <c r="AF6224" i="2"/>
  <c r="AH6224" i="2" s="1"/>
  <c r="AF6225" i="2"/>
  <c r="AH6225" i="2" s="1"/>
  <c r="AF6226" i="2"/>
  <c r="AH6226" i="2" s="1"/>
  <c r="AF6227" i="2"/>
  <c r="AH6227" i="2" s="1"/>
  <c r="AF6228" i="2"/>
  <c r="AH6228" i="2" s="1"/>
  <c r="AF6229" i="2"/>
  <c r="AH6229" i="2" s="1"/>
  <c r="AF6230" i="2"/>
  <c r="AH6230" i="2" s="1"/>
  <c r="AF6231" i="2"/>
  <c r="AH6231" i="2" s="1"/>
  <c r="AF6232" i="2"/>
  <c r="AH6232" i="2" s="1"/>
  <c r="AF6233" i="2"/>
  <c r="AH6233" i="2" s="1"/>
  <c r="AF6234" i="2"/>
  <c r="AH6234" i="2" s="1"/>
  <c r="AF6235" i="2"/>
  <c r="AH6235" i="2" s="1"/>
  <c r="AF6236" i="2"/>
  <c r="AH6236" i="2" s="1"/>
  <c r="AF6237" i="2"/>
  <c r="AH6237" i="2" s="1"/>
  <c r="AF6238" i="2"/>
  <c r="AH6238" i="2" s="1"/>
  <c r="AF6239" i="2"/>
  <c r="AH6239" i="2" s="1"/>
  <c r="AF6240" i="2"/>
  <c r="AH6240" i="2" s="1"/>
  <c r="AF6241" i="2"/>
  <c r="AH6241" i="2" s="1"/>
  <c r="AF6242" i="2"/>
  <c r="AH6242" i="2" s="1"/>
  <c r="AF6243" i="2"/>
  <c r="AH6243" i="2" s="1"/>
  <c r="AF6244" i="2"/>
  <c r="AH6244" i="2" s="1"/>
  <c r="AF6245" i="2"/>
  <c r="AH6245" i="2" s="1"/>
  <c r="AF6246" i="2"/>
  <c r="AH6246" i="2" s="1"/>
  <c r="AF6247" i="2"/>
  <c r="AH6247" i="2" s="1"/>
  <c r="AF6248" i="2"/>
  <c r="AH6248" i="2" s="1"/>
  <c r="AF6249" i="2"/>
  <c r="AH6249" i="2" s="1"/>
  <c r="AF6250" i="2"/>
  <c r="AH6250" i="2" s="1"/>
  <c r="AF6251" i="2"/>
  <c r="AH6251" i="2" s="1"/>
  <c r="AF6252" i="2"/>
  <c r="AH6252" i="2" s="1"/>
  <c r="AF6253" i="2"/>
  <c r="AH6253" i="2" s="1"/>
  <c r="AF6254" i="2"/>
  <c r="AH6254" i="2" s="1"/>
  <c r="AF6255" i="2"/>
  <c r="AH6255" i="2" s="1"/>
  <c r="AF6256" i="2"/>
  <c r="AH6256" i="2" s="1"/>
  <c r="AF6257" i="2"/>
  <c r="AH6257" i="2" s="1"/>
  <c r="AF6258" i="2"/>
  <c r="AH6258" i="2" s="1"/>
  <c r="AF6259" i="2"/>
  <c r="AH6259" i="2" s="1"/>
  <c r="AF6260" i="2"/>
  <c r="AH6260" i="2" s="1"/>
  <c r="AF6261" i="2"/>
  <c r="AH6261" i="2" s="1"/>
  <c r="AF6262" i="2"/>
  <c r="AH6262" i="2" s="1"/>
  <c r="AF6263" i="2"/>
  <c r="AH6263" i="2" s="1"/>
  <c r="AF6264" i="2"/>
  <c r="AH6264" i="2" s="1"/>
  <c r="AF6265" i="2"/>
  <c r="AH6265" i="2" s="1"/>
  <c r="AF6266" i="2"/>
  <c r="AH6266" i="2" s="1"/>
  <c r="AF6267" i="2"/>
  <c r="AH6267" i="2" s="1"/>
  <c r="AF6268" i="2"/>
  <c r="AH6268" i="2" s="1"/>
  <c r="AF6269" i="2"/>
  <c r="AH6269" i="2" s="1"/>
  <c r="AF6270" i="2"/>
  <c r="AH6270" i="2" s="1"/>
  <c r="AF6271" i="2"/>
  <c r="AH6271" i="2" s="1"/>
  <c r="AF6272" i="2"/>
  <c r="AH6272" i="2" s="1"/>
  <c r="AF6273" i="2"/>
  <c r="AH6273" i="2" s="1"/>
  <c r="AF6274" i="2"/>
  <c r="AH6274" i="2" s="1"/>
  <c r="AF6275" i="2"/>
  <c r="AH6275" i="2" s="1"/>
  <c r="AF6276" i="2"/>
  <c r="AH6276" i="2" s="1"/>
  <c r="AF6277" i="2"/>
  <c r="AH6277" i="2" s="1"/>
  <c r="AF6278" i="2"/>
  <c r="AH6278" i="2" s="1"/>
  <c r="AF6279" i="2"/>
  <c r="AH6279" i="2" s="1"/>
  <c r="AF6280" i="2"/>
  <c r="AH6280" i="2" s="1"/>
  <c r="AF6281" i="2"/>
  <c r="AH6281" i="2" s="1"/>
  <c r="AF6282" i="2"/>
  <c r="AH6282" i="2" s="1"/>
  <c r="AF6283" i="2"/>
  <c r="AH6283" i="2" s="1"/>
  <c r="AF6284" i="2"/>
  <c r="AH6284" i="2" s="1"/>
  <c r="AF6285" i="2"/>
  <c r="AH6285" i="2" s="1"/>
  <c r="AF6286" i="2"/>
  <c r="AH6286" i="2" s="1"/>
  <c r="AF6287" i="2"/>
  <c r="AH6287" i="2" s="1"/>
  <c r="AF6288" i="2"/>
  <c r="AH6288" i="2" s="1"/>
  <c r="AF6289" i="2"/>
  <c r="AH6289" i="2" s="1"/>
  <c r="AF6290" i="2"/>
  <c r="AH6290" i="2" s="1"/>
  <c r="AF6291" i="2"/>
  <c r="AH6291" i="2" s="1"/>
  <c r="AF6292" i="2"/>
  <c r="AH6292" i="2" s="1"/>
  <c r="AF6293" i="2"/>
  <c r="AH6293" i="2" s="1"/>
  <c r="AF6294" i="2"/>
  <c r="AH6294" i="2" s="1"/>
  <c r="AF6295" i="2"/>
  <c r="AH6295" i="2" s="1"/>
  <c r="AF6296" i="2"/>
  <c r="AH6296" i="2" s="1"/>
  <c r="AF6297" i="2"/>
  <c r="AH6297" i="2" s="1"/>
  <c r="AF6298" i="2"/>
  <c r="AH6298" i="2" s="1"/>
  <c r="AF6299" i="2"/>
  <c r="AH6299" i="2" s="1"/>
  <c r="AF6300" i="2"/>
  <c r="AH6300" i="2" s="1"/>
  <c r="AF6301" i="2"/>
  <c r="AH6301" i="2" s="1"/>
  <c r="AF6302" i="2"/>
  <c r="AH6302" i="2" s="1"/>
  <c r="AF6303" i="2"/>
  <c r="AH6303" i="2" s="1"/>
  <c r="AF6304" i="2"/>
  <c r="AH6304" i="2" s="1"/>
  <c r="AF6305" i="2"/>
  <c r="AH6305" i="2" s="1"/>
  <c r="AF6306" i="2"/>
  <c r="AH6306" i="2" s="1"/>
  <c r="AF6307" i="2"/>
  <c r="AH6307" i="2" s="1"/>
  <c r="AF6308" i="2"/>
  <c r="AH6308" i="2" s="1"/>
  <c r="AF6309" i="2"/>
  <c r="AH6309" i="2" s="1"/>
  <c r="AF6310" i="2"/>
  <c r="AH6310" i="2" s="1"/>
  <c r="AF6311" i="2"/>
  <c r="AH6311" i="2" s="1"/>
  <c r="AF6312" i="2"/>
  <c r="AH6312" i="2" s="1"/>
  <c r="AF6313" i="2"/>
  <c r="AH6313" i="2" s="1"/>
  <c r="AF6314" i="2"/>
  <c r="AH6314" i="2" s="1"/>
  <c r="AF6315" i="2"/>
  <c r="AH6315" i="2" s="1"/>
  <c r="AF6316" i="2"/>
  <c r="AH6316" i="2" s="1"/>
  <c r="AF6317" i="2"/>
  <c r="AH6317" i="2" s="1"/>
  <c r="AF6318" i="2"/>
  <c r="AH6318" i="2" s="1"/>
  <c r="AF6319" i="2"/>
  <c r="AH6319" i="2" s="1"/>
  <c r="AF6320" i="2"/>
  <c r="AH6320" i="2" s="1"/>
  <c r="AF6321" i="2"/>
  <c r="AH6321" i="2" s="1"/>
  <c r="AF6322" i="2"/>
  <c r="AH6322" i="2" s="1"/>
  <c r="AF6323" i="2"/>
  <c r="AH6323" i="2" s="1"/>
  <c r="AF6324" i="2"/>
  <c r="AH6324" i="2" s="1"/>
  <c r="AF6325" i="2"/>
  <c r="AH6325" i="2" s="1"/>
  <c r="AF6326" i="2"/>
  <c r="AH6326" i="2" s="1"/>
  <c r="AF6327" i="2"/>
  <c r="AH6327" i="2" s="1"/>
  <c r="AF6328" i="2"/>
  <c r="AH6328" i="2" s="1"/>
  <c r="AF6329" i="2"/>
  <c r="AH6329" i="2" s="1"/>
  <c r="AF6330" i="2"/>
  <c r="AH6330" i="2" s="1"/>
  <c r="AF6331" i="2"/>
  <c r="AH6331" i="2" s="1"/>
  <c r="AF6332" i="2"/>
  <c r="AH6332" i="2" s="1"/>
  <c r="AF6333" i="2"/>
  <c r="AH6333" i="2" s="1"/>
  <c r="AF6334" i="2"/>
  <c r="AH6334" i="2" s="1"/>
  <c r="AF6335" i="2"/>
  <c r="AH6335" i="2" s="1"/>
  <c r="AF6336" i="2"/>
  <c r="AH6336" i="2" s="1"/>
  <c r="AF6337" i="2"/>
  <c r="AH6337" i="2" s="1"/>
  <c r="AF6338" i="2"/>
  <c r="AH6338" i="2" s="1"/>
  <c r="AF6339" i="2"/>
  <c r="AH6339" i="2" s="1"/>
  <c r="AF6340" i="2"/>
  <c r="AH6340" i="2" s="1"/>
  <c r="AF6341" i="2"/>
  <c r="AH6341" i="2" s="1"/>
  <c r="AF6342" i="2"/>
  <c r="AH6342" i="2" s="1"/>
  <c r="AF6343" i="2"/>
  <c r="AH6343" i="2" s="1"/>
  <c r="AF6344" i="2"/>
  <c r="AH6344" i="2" s="1"/>
  <c r="AF6345" i="2"/>
  <c r="AH6345" i="2" s="1"/>
  <c r="AF6346" i="2"/>
  <c r="AH6346" i="2" s="1"/>
  <c r="AF6347" i="2"/>
  <c r="AH6347" i="2" s="1"/>
  <c r="AF6348" i="2"/>
  <c r="AH6348" i="2" s="1"/>
  <c r="AF6349" i="2"/>
  <c r="AH6349" i="2" s="1"/>
  <c r="AF6350" i="2"/>
  <c r="AH6350" i="2" s="1"/>
  <c r="AF6351" i="2"/>
  <c r="AH6351" i="2" s="1"/>
  <c r="AF6352" i="2"/>
  <c r="AH6352" i="2" s="1"/>
  <c r="AF6353" i="2"/>
  <c r="AH6353" i="2" s="1"/>
  <c r="AF6354" i="2"/>
  <c r="AH6354" i="2" s="1"/>
  <c r="AF6355" i="2"/>
  <c r="AH6355" i="2" s="1"/>
  <c r="AF6356" i="2"/>
  <c r="AH6356" i="2" s="1"/>
  <c r="AF6357" i="2"/>
  <c r="AH6357" i="2" s="1"/>
  <c r="AF6358" i="2"/>
  <c r="AH6358" i="2" s="1"/>
  <c r="AF6359" i="2"/>
  <c r="AH6359" i="2" s="1"/>
  <c r="AF6360" i="2"/>
  <c r="AH6360" i="2" s="1"/>
  <c r="AF6361" i="2"/>
  <c r="AH6361" i="2" s="1"/>
  <c r="AF6362" i="2"/>
  <c r="AH6362" i="2" s="1"/>
  <c r="AF6363" i="2"/>
  <c r="AH6363" i="2" s="1"/>
  <c r="AF6364" i="2"/>
  <c r="AH6364" i="2" s="1"/>
  <c r="AF6365" i="2"/>
  <c r="AH6365" i="2" s="1"/>
  <c r="AF6366" i="2"/>
  <c r="AH6366" i="2" s="1"/>
  <c r="AF6367" i="2"/>
  <c r="AH6367" i="2" s="1"/>
  <c r="AF6368" i="2"/>
  <c r="AH6368" i="2" s="1"/>
  <c r="AF6369" i="2"/>
  <c r="AH6369" i="2" s="1"/>
  <c r="AF6370" i="2"/>
  <c r="AH6370" i="2" s="1"/>
  <c r="AF6371" i="2"/>
  <c r="AH6371" i="2" s="1"/>
  <c r="AF6372" i="2"/>
  <c r="AH6372" i="2" s="1"/>
  <c r="AF6373" i="2"/>
  <c r="AH6373" i="2" s="1"/>
  <c r="AF6374" i="2"/>
  <c r="AH6374" i="2" s="1"/>
  <c r="AF6375" i="2"/>
  <c r="AH6375" i="2" s="1"/>
  <c r="AF6376" i="2"/>
  <c r="AH6376" i="2" s="1"/>
  <c r="AF6377" i="2"/>
  <c r="AH6377" i="2" s="1"/>
  <c r="AF6378" i="2"/>
  <c r="AH6378" i="2" s="1"/>
  <c r="AF6379" i="2"/>
  <c r="AH6379" i="2" s="1"/>
  <c r="AF6380" i="2"/>
  <c r="AH6380" i="2" s="1"/>
  <c r="AF6381" i="2"/>
  <c r="AH6381" i="2" s="1"/>
  <c r="AF6382" i="2"/>
  <c r="AH6382" i="2" s="1"/>
  <c r="AF6383" i="2"/>
  <c r="AH6383" i="2" s="1"/>
  <c r="AF6384" i="2"/>
  <c r="AH6384" i="2" s="1"/>
  <c r="AF6385" i="2"/>
  <c r="AH6385" i="2" s="1"/>
  <c r="AF6386" i="2"/>
  <c r="AH6386" i="2" s="1"/>
  <c r="AF6387" i="2"/>
  <c r="AH6387" i="2" s="1"/>
  <c r="AF6388" i="2"/>
  <c r="AH6388" i="2" s="1"/>
  <c r="AF6389" i="2"/>
  <c r="AH6389" i="2" s="1"/>
  <c r="AF6390" i="2"/>
  <c r="AH6390" i="2" s="1"/>
  <c r="AF6391" i="2"/>
  <c r="AH6391" i="2" s="1"/>
  <c r="AF6392" i="2"/>
  <c r="AH6392" i="2" s="1"/>
  <c r="AF6393" i="2"/>
  <c r="AH6393" i="2" s="1"/>
  <c r="AF6394" i="2"/>
  <c r="AH6394" i="2" s="1"/>
  <c r="AF6395" i="2"/>
  <c r="AH6395" i="2" s="1"/>
  <c r="AF6396" i="2"/>
  <c r="AH6396" i="2" s="1"/>
  <c r="AF6397" i="2"/>
  <c r="AH6397" i="2" s="1"/>
  <c r="AF6398" i="2"/>
  <c r="AH6398" i="2" s="1"/>
  <c r="AF6399" i="2"/>
  <c r="AH6399" i="2" s="1"/>
  <c r="AF6400" i="2"/>
  <c r="AH6400" i="2" s="1"/>
  <c r="AF6401" i="2"/>
  <c r="AH6401" i="2" s="1"/>
  <c r="AF6402" i="2"/>
  <c r="AH6402" i="2" s="1"/>
  <c r="AF6403" i="2"/>
  <c r="AH6403" i="2" s="1"/>
  <c r="AF6404" i="2"/>
  <c r="AH6404" i="2" s="1"/>
  <c r="AF6405" i="2"/>
  <c r="AH6405" i="2" s="1"/>
  <c r="AF6406" i="2"/>
  <c r="AH6406" i="2" s="1"/>
  <c r="AF6407" i="2"/>
  <c r="AH6407" i="2" s="1"/>
  <c r="AF6408" i="2"/>
  <c r="AH6408" i="2" s="1"/>
  <c r="AF6409" i="2"/>
  <c r="AH6409" i="2" s="1"/>
  <c r="AF6410" i="2"/>
  <c r="AH6410" i="2" s="1"/>
  <c r="AF6411" i="2"/>
  <c r="AH6411" i="2" s="1"/>
  <c r="AF6412" i="2"/>
  <c r="AH6412" i="2" s="1"/>
  <c r="AF6413" i="2"/>
  <c r="AH6413" i="2" s="1"/>
  <c r="AF6414" i="2"/>
  <c r="AH6414" i="2" s="1"/>
  <c r="AF6415" i="2"/>
  <c r="AH6415" i="2" s="1"/>
  <c r="AF6416" i="2"/>
  <c r="AH6416" i="2" s="1"/>
  <c r="AF6417" i="2"/>
  <c r="AH6417" i="2" s="1"/>
  <c r="AF6418" i="2"/>
  <c r="AH6418" i="2" s="1"/>
  <c r="AF6419" i="2"/>
  <c r="AH6419" i="2" s="1"/>
  <c r="AF6420" i="2"/>
  <c r="AH6420" i="2" s="1"/>
  <c r="AF6421" i="2"/>
  <c r="AH6421" i="2" s="1"/>
  <c r="AF6422" i="2"/>
  <c r="AH6422" i="2" s="1"/>
  <c r="AF6423" i="2"/>
  <c r="AH6423" i="2" s="1"/>
  <c r="AF6424" i="2"/>
  <c r="AH6424" i="2" s="1"/>
  <c r="AF6425" i="2"/>
  <c r="AH6425" i="2" s="1"/>
  <c r="AF6426" i="2"/>
  <c r="AH6426" i="2" s="1"/>
  <c r="AF6427" i="2"/>
  <c r="AH6427" i="2" s="1"/>
  <c r="AF6428" i="2"/>
  <c r="AH6428" i="2" s="1"/>
  <c r="AF6429" i="2"/>
  <c r="AH6429" i="2" s="1"/>
  <c r="AF6430" i="2"/>
  <c r="AH6430" i="2" s="1"/>
  <c r="AF6431" i="2"/>
  <c r="AH6431" i="2" s="1"/>
  <c r="AF6432" i="2"/>
  <c r="AH6432" i="2" s="1"/>
  <c r="AF6433" i="2"/>
  <c r="AH6433" i="2" s="1"/>
  <c r="AF6434" i="2"/>
  <c r="AH6434" i="2" s="1"/>
  <c r="AF6435" i="2"/>
  <c r="AH6435" i="2" s="1"/>
  <c r="AF6436" i="2"/>
  <c r="AH6436" i="2" s="1"/>
  <c r="AF6437" i="2"/>
  <c r="AH6437" i="2" s="1"/>
  <c r="AF6438" i="2"/>
  <c r="AH6438" i="2" s="1"/>
  <c r="AF6439" i="2"/>
  <c r="AH6439" i="2" s="1"/>
  <c r="AF6440" i="2"/>
  <c r="AH6440" i="2" s="1"/>
  <c r="AF6441" i="2"/>
  <c r="AH6441" i="2" s="1"/>
  <c r="AF6442" i="2"/>
  <c r="AH6442" i="2" s="1"/>
  <c r="AF6443" i="2"/>
  <c r="AH6443" i="2" s="1"/>
  <c r="AF6444" i="2"/>
  <c r="AH6444" i="2" s="1"/>
  <c r="AF6445" i="2"/>
  <c r="AH6445" i="2" s="1"/>
  <c r="AF6446" i="2"/>
  <c r="AH6446" i="2" s="1"/>
  <c r="AF6447" i="2"/>
  <c r="AH6447" i="2" s="1"/>
  <c r="AF6448" i="2"/>
  <c r="AH6448" i="2" s="1"/>
  <c r="AF6449" i="2"/>
  <c r="AH6449" i="2" s="1"/>
  <c r="AF6450" i="2"/>
  <c r="AH6450" i="2" s="1"/>
  <c r="AF6451" i="2"/>
  <c r="AH6451" i="2" s="1"/>
  <c r="AF6452" i="2"/>
  <c r="AH6452" i="2" s="1"/>
  <c r="AF6453" i="2"/>
  <c r="AH6453" i="2" s="1"/>
  <c r="AF6454" i="2"/>
  <c r="AH6454" i="2" s="1"/>
  <c r="AF6455" i="2"/>
  <c r="AH6455" i="2" s="1"/>
  <c r="AF6456" i="2"/>
  <c r="AH6456" i="2" s="1"/>
  <c r="AF6457" i="2"/>
  <c r="AH6457" i="2" s="1"/>
  <c r="AF6458" i="2"/>
  <c r="AH6458" i="2" s="1"/>
  <c r="AF6459" i="2"/>
  <c r="AH6459" i="2" s="1"/>
  <c r="AF6460" i="2"/>
  <c r="AH6460" i="2" s="1"/>
  <c r="AF6461" i="2"/>
  <c r="AH6461" i="2" s="1"/>
  <c r="AF6462" i="2"/>
  <c r="AH6462" i="2" s="1"/>
  <c r="AF6463" i="2"/>
  <c r="AH6463" i="2" s="1"/>
  <c r="AF6464" i="2"/>
  <c r="AH6464" i="2" s="1"/>
  <c r="AF6465" i="2"/>
  <c r="AH6465" i="2" s="1"/>
  <c r="AF6466" i="2"/>
  <c r="AH6466" i="2" s="1"/>
  <c r="AF6467" i="2"/>
  <c r="AH6467" i="2" s="1"/>
  <c r="AF6468" i="2"/>
  <c r="AH6468" i="2" s="1"/>
  <c r="AF6469" i="2"/>
  <c r="AH6469" i="2" s="1"/>
  <c r="AF6470" i="2"/>
  <c r="AH6470" i="2" s="1"/>
  <c r="AF6471" i="2"/>
  <c r="AH6471" i="2" s="1"/>
  <c r="AF6472" i="2"/>
  <c r="AH6472" i="2" s="1"/>
  <c r="AF6473" i="2"/>
  <c r="AH6473" i="2" s="1"/>
  <c r="AF6474" i="2"/>
  <c r="AH6474" i="2" s="1"/>
  <c r="AF6475" i="2"/>
  <c r="AH6475" i="2" s="1"/>
  <c r="AF6476" i="2"/>
  <c r="AH6476" i="2" s="1"/>
  <c r="AF6477" i="2"/>
  <c r="AH6477" i="2" s="1"/>
  <c r="AF6478" i="2"/>
  <c r="AH6478" i="2" s="1"/>
  <c r="AF6479" i="2"/>
  <c r="AH6479" i="2" s="1"/>
  <c r="AF6480" i="2"/>
  <c r="AH6480" i="2" s="1"/>
  <c r="AF6481" i="2"/>
  <c r="AH6481" i="2" s="1"/>
  <c r="AF6482" i="2"/>
  <c r="AH6482" i="2" s="1"/>
  <c r="AF6483" i="2"/>
  <c r="AH6483" i="2" s="1"/>
  <c r="AF6484" i="2"/>
  <c r="AH6484" i="2" s="1"/>
  <c r="AF6485" i="2"/>
  <c r="AH6485" i="2" s="1"/>
  <c r="AF6486" i="2"/>
  <c r="AH6486" i="2" s="1"/>
  <c r="AF6487" i="2"/>
  <c r="AH6487" i="2" s="1"/>
  <c r="AF6488" i="2"/>
  <c r="AH6488" i="2" s="1"/>
  <c r="AF6489" i="2"/>
  <c r="AH6489" i="2" s="1"/>
  <c r="AF6490" i="2"/>
  <c r="AH6490" i="2" s="1"/>
  <c r="AF6491" i="2"/>
  <c r="AH6491" i="2" s="1"/>
  <c r="AF6492" i="2"/>
  <c r="AH6492" i="2" s="1"/>
  <c r="AF6493" i="2"/>
  <c r="AH6493" i="2" s="1"/>
  <c r="AF6494" i="2"/>
  <c r="AH6494" i="2" s="1"/>
  <c r="AF6495" i="2"/>
  <c r="AH6495" i="2" s="1"/>
  <c r="AF6496" i="2"/>
  <c r="AH6496" i="2" s="1"/>
  <c r="AF6497" i="2"/>
  <c r="AH6497" i="2" s="1"/>
  <c r="AF6498" i="2"/>
  <c r="AH6498" i="2" s="1"/>
  <c r="AF6499" i="2"/>
  <c r="AH6499" i="2" s="1"/>
  <c r="AF6500" i="2"/>
  <c r="AH6500" i="2" s="1"/>
  <c r="AF6501" i="2"/>
  <c r="AH6501" i="2" s="1"/>
  <c r="AF6502" i="2"/>
  <c r="AH6502" i="2" s="1"/>
  <c r="AF6503" i="2"/>
  <c r="AH6503" i="2" s="1"/>
  <c r="AF6504" i="2"/>
  <c r="AH6504" i="2" s="1"/>
  <c r="AF6505" i="2"/>
  <c r="AH6505" i="2" s="1"/>
  <c r="AF6506" i="2"/>
  <c r="AH6506" i="2" s="1"/>
  <c r="AF6507" i="2"/>
  <c r="AH6507" i="2" s="1"/>
  <c r="AF6508" i="2"/>
  <c r="AH6508" i="2" s="1"/>
  <c r="AF6509" i="2"/>
  <c r="AH6509" i="2" s="1"/>
  <c r="AF6510" i="2"/>
  <c r="AH6510" i="2" s="1"/>
  <c r="AF6511" i="2"/>
  <c r="AH6511" i="2" s="1"/>
  <c r="AF6512" i="2"/>
  <c r="AH6512" i="2" s="1"/>
  <c r="AF6513" i="2"/>
  <c r="AH6513" i="2" s="1"/>
  <c r="AF6514" i="2"/>
  <c r="AH6514" i="2" s="1"/>
  <c r="AF6515" i="2"/>
  <c r="AH6515" i="2" s="1"/>
  <c r="AF6516" i="2"/>
  <c r="AH6516" i="2" s="1"/>
  <c r="AF6517" i="2"/>
  <c r="AH6517" i="2" s="1"/>
  <c r="AF6518" i="2"/>
  <c r="AH6518" i="2" s="1"/>
  <c r="AF6519" i="2"/>
  <c r="AH6519" i="2" s="1"/>
  <c r="AF6520" i="2"/>
  <c r="AH6520" i="2" s="1"/>
  <c r="AF6521" i="2"/>
  <c r="AH6521" i="2" s="1"/>
  <c r="AF6522" i="2"/>
  <c r="AH6522" i="2" s="1"/>
  <c r="AF6523" i="2"/>
  <c r="AH6523" i="2" s="1"/>
  <c r="AF6524" i="2"/>
  <c r="AH6524" i="2" s="1"/>
  <c r="AF6525" i="2"/>
  <c r="AH6525" i="2" s="1"/>
  <c r="AF6526" i="2"/>
  <c r="AH6526" i="2" s="1"/>
  <c r="AF6527" i="2"/>
  <c r="AH6527" i="2" s="1"/>
  <c r="AF6528" i="2"/>
  <c r="AH6528" i="2" s="1"/>
  <c r="AF6529" i="2"/>
  <c r="AH6529" i="2" s="1"/>
  <c r="AF6530" i="2"/>
  <c r="AH6530" i="2" s="1"/>
  <c r="AF6531" i="2"/>
  <c r="AH6531" i="2" s="1"/>
  <c r="AF6532" i="2"/>
  <c r="AH6532" i="2" s="1"/>
  <c r="AF6533" i="2"/>
  <c r="AH6533" i="2" s="1"/>
  <c r="AF6534" i="2"/>
  <c r="AH6534" i="2" s="1"/>
  <c r="AF6535" i="2"/>
  <c r="AH6535" i="2" s="1"/>
  <c r="AF6536" i="2"/>
  <c r="AH6536" i="2" s="1"/>
  <c r="AF6537" i="2"/>
  <c r="AH6537" i="2" s="1"/>
  <c r="AF6538" i="2"/>
  <c r="AH6538" i="2" s="1"/>
  <c r="AF6539" i="2"/>
  <c r="AH6539" i="2" s="1"/>
  <c r="AF6540" i="2"/>
  <c r="AH6540" i="2" s="1"/>
  <c r="AF6541" i="2"/>
  <c r="AH6541" i="2" s="1"/>
  <c r="AF6542" i="2"/>
  <c r="AH6542" i="2" s="1"/>
  <c r="AF6543" i="2"/>
  <c r="AH6543" i="2" s="1"/>
  <c r="AF6544" i="2"/>
  <c r="AH6544" i="2" s="1"/>
  <c r="AF6545" i="2"/>
  <c r="AH6545" i="2" s="1"/>
  <c r="AF6546" i="2"/>
  <c r="AH6546" i="2" s="1"/>
  <c r="AF6547" i="2"/>
  <c r="AH6547" i="2" s="1"/>
  <c r="AF6548" i="2"/>
  <c r="AH6548" i="2" s="1"/>
  <c r="AF6549" i="2"/>
  <c r="AH6549" i="2" s="1"/>
  <c r="AF6550" i="2"/>
  <c r="AH6550" i="2" s="1"/>
  <c r="AF6551" i="2"/>
  <c r="AH6551" i="2" s="1"/>
  <c r="AF6552" i="2"/>
  <c r="AH6552" i="2" s="1"/>
  <c r="AF6553" i="2"/>
  <c r="AH6553" i="2" s="1"/>
  <c r="AF6554" i="2"/>
  <c r="AH6554" i="2" s="1"/>
  <c r="AF6555" i="2"/>
  <c r="AH6555" i="2" s="1"/>
  <c r="AF6556" i="2"/>
  <c r="AH6556" i="2" s="1"/>
  <c r="AF6557" i="2"/>
  <c r="AH6557" i="2" s="1"/>
  <c r="AF6558" i="2"/>
  <c r="AH6558" i="2" s="1"/>
  <c r="AF6559" i="2"/>
  <c r="AH6559" i="2" s="1"/>
  <c r="AF6560" i="2"/>
  <c r="AH6560" i="2" s="1"/>
  <c r="AF6561" i="2"/>
  <c r="AH6561" i="2" s="1"/>
  <c r="AF6562" i="2"/>
  <c r="AH6562" i="2" s="1"/>
  <c r="AF6563" i="2"/>
  <c r="AH6563" i="2" s="1"/>
  <c r="AF6564" i="2"/>
  <c r="AH6564" i="2" s="1"/>
  <c r="AF6565" i="2"/>
  <c r="AH6565" i="2" s="1"/>
  <c r="AF6566" i="2"/>
  <c r="AH6566" i="2" s="1"/>
  <c r="AF6567" i="2"/>
  <c r="AH6567" i="2" s="1"/>
  <c r="AF6568" i="2"/>
  <c r="AH6568" i="2" s="1"/>
  <c r="AF6569" i="2"/>
  <c r="AH6569" i="2" s="1"/>
  <c r="AF6570" i="2"/>
  <c r="AH6570" i="2" s="1"/>
  <c r="AF6571" i="2"/>
  <c r="AH6571" i="2" s="1"/>
  <c r="AF6572" i="2"/>
  <c r="AH6572" i="2" s="1"/>
  <c r="AF6573" i="2"/>
  <c r="AH6573" i="2" s="1"/>
  <c r="AF6574" i="2"/>
  <c r="AH6574" i="2" s="1"/>
  <c r="AF6575" i="2"/>
  <c r="AH6575" i="2" s="1"/>
  <c r="AF6576" i="2"/>
  <c r="AH6576" i="2" s="1"/>
  <c r="AF6577" i="2"/>
  <c r="AH6577" i="2" s="1"/>
  <c r="AF6578" i="2"/>
  <c r="AH6578" i="2" s="1"/>
  <c r="AF6579" i="2"/>
  <c r="AH6579" i="2" s="1"/>
  <c r="AF6580" i="2"/>
  <c r="AH6580" i="2" s="1"/>
  <c r="AF6581" i="2"/>
  <c r="AH6581" i="2" s="1"/>
  <c r="AF6582" i="2"/>
  <c r="AH6582" i="2" s="1"/>
  <c r="AF6583" i="2"/>
  <c r="AH6583" i="2" s="1"/>
  <c r="AF6584" i="2"/>
  <c r="AH6584" i="2" s="1"/>
  <c r="AF6585" i="2"/>
  <c r="AH6585" i="2" s="1"/>
  <c r="AF6586" i="2"/>
  <c r="AH6586" i="2" s="1"/>
  <c r="AF6587" i="2"/>
  <c r="AH6587" i="2" s="1"/>
  <c r="AF6588" i="2"/>
  <c r="AH6588" i="2" s="1"/>
  <c r="AF6589" i="2"/>
  <c r="AH6589" i="2" s="1"/>
  <c r="AF6590" i="2"/>
  <c r="AH6590" i="2" s="1"/>
  <c r="AF6591" i="2"/>
  <c r="AH6591" i="2" s="1"/>
  <c r="AF6592" i="2"/>
  <c r="AH6592" i="2" s="1"/>
  <c r="AF6593" i="2"/>
  <c r="AH6593" i="2" s="1"/>
  <c r="AF6594" i="2"/>
  <c r="AH6594" i="2" s="1"/>
  <c r="AF6595" i="2"/>
  <c r="AH6595" i="2" s="1"/>
  <c r="AF6596" i="2"/>
  <c r="AH6596" i="2" s="1"/>
  <c r="AF6597" i="2"/>
  <c r="AH6597" i="2" s="1"/>
  <c r="AF6598" i="2"/>
  <c r="AH6598" i="2" s="1"/>
  <c r="AF6599" i="2"/>
  <c r="AH6599" i="2" s="1"/>
  <c r="AF6600" i="2"/>
  <c r="AH6600" i="2" s="1"/>
  <c r="AF6601" i="2"/>
  <c r="AH6601" i="2" s="1"/>
  <c r="AF6602" i="2"/>
  <c r="AH6602" i="2" s="1"/>
  <c r="AF6603" i="2"/>
  <c r="AH6603" i="2" s="1"/>
  <c r="AF6604" i="2"/>
  <c r="AH6604" i="2" s="1"/>
  <c r="AF6605" i="2"/>
  <c r="AH6605" i="2" s="1"/>
  <c r="AF6606" i="2"/>
  <c r="AH6606" i="2" s="1"/>
  <c r="AF6607" i="2"/>
  <c r="AH6607" i="2" s="1"/>
  <c r="AF6608" i="2"/>
  <c r="AH6608" i="2" s="1"/>
  <c r="AF6609" i="2"/>
  <c r="AH6609" i="2" s="1"/>
  <c r="AF6610" i="2"/>
  <c r="AH6610" i="2" s="1"/>
  <c r="AF6611" i="2"/>
  <c r="AH6611" i="2" s="1"/>
  <c r="AF6612" i="2"/>
  <c r="AH6612" i="2" s="1"/>
  <c r="AF6613" i="2"/>
  <c r="AH6613" i="2" s="1"/>
  <c r="AF6614" i="2"/>
  <c r="AH6614" i="2" s="1"/>
  <c r="AF6615" i="2"/>
  <c r="AH6615" i="2" s="1"/>
  <c r="AF6616" i="2"/>
  <c r="AH6616" i="2" s="1"/>
  <c r="AF6617" i="2"/>
  <c r="AH6617" i="2" s="1"/>
  <c r="AF6618" i="2"/>
  <c r="AH6618" i="2" s="1"/>
  <c r="AF6619" i="2"/>
  <c r="AH6619" i="2" s="1"/>
  <c r="AF6620" i="2"/>
  <c r="AH6620" i="2" s="1"/>
  <c r="AF6621" i="2"/>
  <c r="AH6621" i="2" s="1"/>
  <c r="AF6622" i="2"/>
  <c r="AH6622" i="2" s="1"/>
  <c r="AF6623" i="2"/>
  <c r="AH6623" i="2" s="1"/>
  <c r="AF6624" i="2"/>
  <c r="AH6624" i="2" s="1"/>
  <c r="AF6625" i="2"/>
  <c r="AH6625" i="2" s="1"/>
  <c r="AF6626" i="2"/>
  <c r="AH6626" i="2" s="1"/>
  <c r="AF6627" i="2"/>
  <c r="AH6627" i="2" s="1"/>
  <c r="AF6628" i="2"/>
  <c r="AH6628" i="2" s="1"/>
  <c r="AF6629" i="2"/>
  <c r="AH6629" i="2" s="1"/>
  <c r="AF6630" i="2"/>
  <c r="AH6630" i="2" s="1"/>
  <c r="AF6631" i="2"/>
  <c r="AH6631" i="2" s="1"/>
  <c r="AF6632" i="2"/>
  <c r="AH6632" i="2" s="1"/>
  <c r="AF6633" i="2"/>
  <c r="AH6633" i="2" s="1"/>
  <c r="AF6634" i="2"/>
  <c r="AH6634" i="2" s="1"/>
  <c r="AF6635" i="2"/>
  <c r="AH6635" i="2" s="1"/>
  <c r="AF6636" i="2"/>
  <c r="AH6636" i="2" s="1"/>
  <c r="AF6637" i="2"/>
  <c r="AH6637" i="2" s="1"/>
  <c r="AF6638" i="2"/>
  <c r="AH6638" i="2" s="1"/>
  <c r="AF6639" i="2"/>
  <c r="AH6639" i="2" s="1"/>
  <c r="AF6640" i="2"/>
  <c r="AH6640" i="2" s="1"/>
  <c r="AF6641" i="2"/>
  <c r="AH6641" i="2" s="1"/>
  <c r="AF6642" i="2"/>
  <c r="AH6642" i="2" s="1"/>
  <c r="AF6643" i="2"/>
  <c r="AH6643" i="2" s="1"/>
  <c r="AF6644" i="2"/>
  <c r="AH6644" i="2" s="1"/>
  <c r="AF6645" i="2"/>
  <c r="AH6645" i="2" s="1"/>
  <c r="AF6646" i="2"/>
  <c r="AH6646" i="2" s="1"/>
  <c r="AF6647" i="2"/>
  <c r="AH6647" i="2" s="1"/>
  <c r="AF6648" i="2"/>
  <c r="AH6648" i="2" s="1"/>
  <c r="AF6649" i="2"/>
  <c r="AH6649" i="2" s="1"/>
  <c r="AF6650" i="2"/>
  <c r="AH6650" i="2" s="1"/>
  <c r="AF6651" i="2"/>
  <c r="AH6651" i="2" s="1"/>
  <c r="AF6652" i="2"/>
  <c r="AH6652" i="2" s="1"/>
  <c r="AF6653" i="2"/>
  <c r="AH6653" i="2" s="1"/>
  <c r="AF6654" i="2"/>
  <c r="AH6654" i="2" s="1"/>
  <c r="AF6655" i="2"/>
  <c r="AH6655" i="2" s="1"/>
  <c r="AF6656" i="2"/>
  <c r="AH6656" i="2" s="1"/>
  <c r="AF6657" i="2"/>
  <c r="AH6657" i="2" s="1"/>
  <c r="AF6658" i="2"/>
  <c r="AH6658" i="2" s="1"/>
  <c r="AF6659" i="2"/>
  <c r="AH6659" i="2" s="1"/>
  <c r="AF6660" i="2"/>
  <c r="AH6660" i="2" s="1"/>
  <c r="AF6661" i="2"/>
  <c r="AH6661" i="2" s="1"/>
  <c r="AF6662" i="2"/>
  <c r="AH6662" i="2" s="1"/>
  <c r="AF6663" i="2"/>
  <c r="AH6663" i="2" s="1"/>
  <c r="AF6664" i="2"/>
  <c r="AH6664" i="2" s="1"/>
  <c r="AF6665" i="2"/>
  <c r="AH6665" i="2" s="1"/>
  <c r="AF6666" i="2"/>
  <c r="AH6666" i="2" s="1"/>
  <c r="AF6667" i="2"/>
  <c r="AH6667" i="2" s="1"/>
  <c r="AF6668" i="2"/>
  <c r="AH6668" i="2" s="1"/>
  <c r="AF6669" i="2"/>
  <c r="AH6669" i="2" s="1"/>
  <c r="AF6670" i="2"/>
  <c r="AH6670" i="2" s="1"/>
  <c r="AF6671" i="2"/>
  <c r="AH6671" i="2" s="1"/>
  <c r="AF6672" i="2"/>
  <c r="AH6672" i="2" s="1"/>
  <c r="AF6673" i="2"/>
  <c r="AH6673" i="2" s="1"/>
  <c r="AF6674" i="2"/>
  <c r="AH6674" i="2" s="1"/>
  <c r="AF6675" i="2"/>
  <c r="AH6675" i="2" s="1"/>
  <c r="AF6676" i="2"/>
  <c r="AH6676" i="2" s="1"/>
  <c r="AF6677" i="2"/>
  <c r="AH6677" i="2" s="1"/>
  <c r="AF6678" i="2"/>
  <c r="AH6678" i="2" s="1"/>
  <c r="AF6679" i="2"/>
  <c r="AH6679" i="2" s="1"/>
  <c r="AF6680" i="2"/>
  <c r="AH6680" i="2" s="1"/>
  <c r="AF6681" i="2"/>
  <c r="AH6681" i="2" s="1"/>
  <c r="AF6682" i="2"/>
  <c r="AH6682" i="2" s="1"/>
  <c r="AF6683" i="2"/>
  <c r="AH6683" i="2" s="1"/>
  <c r="AF6684" i="2"/>
  <c r="AH6684" i="2" s="1"/>
  <c r="AF6685" i="2"/>
  <c r="AH6685" i="2" s="1"/>
  <c r="AF6686" i="2"/>
  <c r="AH6686" i="2" s="1"/>
  <c r="AF6687" i="2"/>
  <c r="AH6687" i="2" s="1"/>
  <c r="AF6688" i="2"/>
  <c r="AH6688" i="2" s="1"/>
  <c r="AF6689" i="2"/>
  <c r="AH6689" i="2" s="1"/>
  <c r="AF6690" i="2"/>
  <c r="AH6690" i="2" s="1"/>
  <c r="AF6691" i="2"/>
  <c r="AH6691" i="2" s="1"/>
  <c r="AF6692" i="2"/>
  <c r="AH6692" i="2" s="1"/>
  <c r="AF6693" i="2"/>
  <c r="AH6693" i="2" s="1"/>
  <c r="AF6694" i="2"/>
  <c r="AH6694" i="2" s="1"/>
  <c r="AF6695" i="2"/>
  <c r="AH6695" i="2" s="1"/>
  <c r="AF6696" i="2"/>
  <c r="AH6696" i="2" s="1"/>
  <c r="AF6697" i="2"/>
  <c r="AH6697" i="2" s="1"/>
  <c r="AF6698" i="2"/>
  <c r="AH6698" i="2" s="1"/>
  <c r="AF6699" i="2"/>
  <c r="AH6699" i="2" s="1"/>
  <c r="AF6700" i="2"/>
  <c r="AH6700" i="2" s="1"/>
  <c r="AF6701" i="2"/>
  <c r="AH6701" i="2" s="1"/>
  <c r="AF6702" i="2"/>
  <c r="AH6702" i="2" s="1"/>
  <c r="AF6703" i="2"/>
  <c r="AH6703" i="2" s="1"/>
  <c r="AF6704" i="2"/>
  <c r="AH6704" i="2" s="1"/>
  <c r="AF6705" i="2"/>
  <c r="AH6705" i="2" s="1"/>
  <c r="AF6706" i="2"/>
  <c r="AH6706" i="2" s="1"/>
  <c r="AF6707" i="2"/>
  <c r="AH6707" i="2" s="1"/>
  <c r="AF6708" i="2"/>
  <c r="AH6708" i="2" s="1"/>
  <c r="AF6709" i="2"/>
  <c r="AH6709" i="2" s="1"/>
  <c r="AF6710" i="2"/>
  <c r="AH6710" i="2" s="1"/>
  <c r="AF6711" i="2"/>
  <c r="AH6711" i="2" s="1"/>
  <c r="AF6712" i="2"/>
  <c r="AH6712" i="2" s="1"/>
  <c r="AF6713" i="2"/>
  <c r="AH6713" i="2" s="1"/>
  <c r="AF6714" i="2"/>
  <c r="AH6714" i="2" s="1"/>
  <c r="AF6715" i="2"/>
  <c r="AH6715" i="2" s="1"/>
  <c r="AF6716" i="2"/>
  <c r="AH6716" i="2" s="1"/>
  <c r="AF6717" i="2"/>
  <c r="AH6717" i="2" s="1"/>
  <c r="AF6718" i="2"/>
  <c r="AH6718" i="2" s="1"/>
  <c r="AF6719" i="2"/>
  <c r="AH6719" i="2" s="1"/>
  <c r="AF6720" i="2"/>
  <c r="AH6720" i="2" s="1"/>
  <c r="AF6721" i="2"/>
  <c r="AH6721" i="2" s="1"/>
  <c r="AF6722" i="2"/>
  <c r="AH6722" i="2" s="1"/>
  <c r="AF6723" i="2"/>
  <c r="AH6723" i="2" s="1"/>
  <c r="AF6724" i="2"/>
  <c r="AH6724" i="2" s="1"/>
  <c r="AF6725" i="2"/>
  <c r="AH6725" i="2" s="1"/>
  <c r="AF6726" i="2"/>
  <c r="AH6726" i="2" s="1"/>
  <c r="AF6727" i="2"/>
  <c r="AH6727" i="2" s="1"/>
  <c r="AF6728" i="2"/>
  <c r="AH6728" i="2" s="1"/>
  <c r="AF6729" i="2"/>
  <c r="AH6729" i="2" s="1"/>
  <c r="AF6730" i="2"/>
  <c r="AH6730" i="2" s="1"/>
  <c r="AF6731" i="2"/>
  <c r="AH6731" i="2" s="1"/>
  <c r="AF6732" i="2"/>
  <c r="AH6732" i="2" s="1"/>
  <c r="AF6733" i="2"/>
  <c r="AH6733" i="2" s="1"/>
  <c r="AF6734" i="2"/>
  <c r="AH6734" i="2" s="1"/>
  <c r="AF6735" i="2"/>
  <c r="AH6735" i="2" s="1"/>
  <c r="AF6736" i="2"/>
  <c r="AH6736" i="2" s="1"/>
  <c r="AF6737" i="2"/>
  <c r="AH6737" i="2" s="1"/>
  <c r="AF6738" i="2"/>
  <c r="AH6738" i="2" s="1"/>
  <c r="AF6739" i="2"/>
  <c r="AH6739" i="2" s="1"/>
  <c r="AF6740" i="2"/>
  <c r="AH6740" i="2" s="1"/>
  <c r="AF6741" i="2"/>
  <c r="AH6741" i="2" s="1"/>
  <c r="AF6742" i="2"/>
  <c r="AH6742" i="2" s="1"/>
  <c r="AF6743" i="2"/>
  <c r="AH6743" i="2" s="1"/>
  <c r="AF6744" i="2"/>
  <c r="AH6744" i="2" s="1"/>
  <c r="AF6745" i="2"/>
  <c r="AH6745" i="2" s="1"/>
  <c r="AF6746" i="2"/>
  <c r="AH6746" i="2" s="1"/>
  <c r="AF6747" i="2"/>
  <c r="AH6747" i="2" s="1"/>
  <c r="AF6748" i="2"/>
  <c r="AH6748" i="2" s="1"/>
  <c r="AF6749" i="2"/>
  <c r="AH6749" i="2" s="1"/>
  <c r="AF6750" i="2"/>
  <c r="AH6750" i="2" s="1"/>
  <c r="AF6751" i="2"/>
  <c r="AH6751" i="2" s="1"/>
  <c r="AF6752" i="2"/>
  <c r="AH6752" i="2" s="1"/>
  <c r="AF6753" i="2"/>
  <c r="AH6753" i="2" s="1"/>
  <c r="AF6754" i="2"/>
  <c r="AH6754" i="2" s="1"/>
  <c r="AF6755" i="2"/>
  <c r="AH6755" i="2" s="1"/>
  <c r="AF6756" i="2"/>
  <c r="AH6756" i="2" s="1"/>
  <c r="AF6757" i="2"/>
  <c r="AH6757" i="2" s="1"/>
  <c r="AF6758" i="2"/>
  <c r="AH6758" i="2" s="1"/>
  <c r="AF6759" i="2"/>
  <c r="AH6759" i="2" s="1"/>
  <c r="AF6760" i="2"/>
  <c r="AH6760" i="2" s="1"/>
  <c r="AF6761" i="2"/>
  <c r="AH6761" i="2" s="1"/>
  <c r="AF6762" i="2"/>
  <c r="AH6762" i="2" s="1"/>
  <c r="AF6763" i="2"/>
  <c r="AH6763" i="2" s="1"/>
  <c r="AF6764" i="2"/>
  <c r="AH6764" i="2" s="1"/>
  <c r="AF6765" i="2"/>
  <c r="AH6765" i="2" s="1"/>
  <c r="AF6766" i="2"/>
  <c r="AH6766" i="2" s="1"/>
  <c r="AF6767" i="2"/>
  <c r="AH6767" i="2" s="1"/>
  <c r="AF6768" i="2"/>
  <c r="AH6768" i="2" s="1"/>
  <c r="AF6769" i="2"/>
  <c r="AH6769" i="2" s="1"/>
  <c r="AF6770" i="2"/>
  <c r="AH6770" i="2" s="1"/>
  <c r="AF6771" i="2"/>
  <c r="AH6771" i="2" s="1"/>
  <c r="AF6772" i="2"/>
  <c r="AH6772" i="2" s="1"/>
  <c r="AF6773" i="2"/>
  <c r="AH6773" i="2" s="1"/>
  <c r="AF6774" i="2"/>
  <c r="AH6774" i="2" s="1"/>
  <c r="AF6775" i="2"/>
  <c r="AH6775" i="2" s="1"/>
  <c r="AF6776" i="2"/>
  <c r="AH6776" i="2" s="1"/>
  <c r="AF6777" i="2"/>
  <c r="AH6777" i="2" s="1"/>
  <c r="AF6778" i="2"/>
  <c r="AH6778" i="2" s="1"/>
  <c r="AF6779" i="2"/>
  <c r="AH6779" i="2" s="1"/>
  <c r="AF6780" i="2"/>
  <c r="AH6780" i="2" s="1"/>
  <c r="AF6781" i="2"/>
  <c r="AH6781" i="2" s="1"/>
  <c r="AF6782" i="2"/>
  <c r="AH6782" i="2" s="1"/>
  <c r="AF6783" i="2"/>
  <c r="AH6783" i="2" s="1"/>
  <c r="AF6784" i="2"/>
  <c r="AH6784" i="2" s="1"/>
  <c r="AF6785" i="2"/>
  <c r="AH6785" i="2" s="1"/>
  <c r="AF6786" i="2"/>
  <c r="AH6786" i="2" s="1"/>
  <c r="AF6787" i="2"/>
  <c r="AH6787" i="2" s="1"/>
  <c r="AF6788" i="2"/>
  <c r="AH6788" i="2" s="1"/>
  <c r="AF6789" i="2"/>
  <c r="AH6789" i="2" s="1"/>
  <c r="AF6790" i="2"/>
  <c r="AH6790" i="2" s="1"/>
  <c r="AF6791" i="2"/>
  <c r="AH6791" i="2" s="1"/>
  <c r="AF6792" i="2"/>
  <c r="AH6792" i="2" s="1"/>
  <c r="AF6793" i="2"/>
  <c r="AH6793" i="2" s="1"/>
  <c r="AF6794" i="2"/>
  <c r="AH6794" i="2" s="1"/>
  <c r="AF6795" i="2"/>
  <c r="AH6795" i="2" s="1"/>
  <c r="AF6796" i="2"/>
  <c r="AH6796" i="2" s="1"/>
  <c r="AF6797" i="2"/>
  <c r="AH6797" i="2" s="1"/>
  <c r="AF6798" i="2"/>
  <c r="AH6798" i="2" s="1"/>
  <c r="AF6799" i="2"/>
  <c r="AH6799" i="2" s="1"/>
  <c r="AF6800" i="2"/>
  <c r="AH6800" i="2" s="1"/>
  <c r="AF6801" i="2"/>
  <c r="AH6801" i="2" s="1"/>
  <c r="AF6802" i="2"/>
  <c r="AH6802" i="2" s="1"/>
  <c r="AF6803" i="2"/>
  <c r="AH6803" i="2" s="1"/>
  <c r="AF6804" i="2"/>
  <c r="AH6804" i="2" s="1"/>
  <c r="AF6805" i="2"/>
  <c r="AH6805" i="2" s="1"/>
  <c r="AF6806" i="2"/>
  <c r="AH6806" i="2" s="1"/>
  <c r="AF6807" i="2"/>
  <c r="AH6807" i="2" s="1"/>
  <c r="AF6808" i="2"/>
  <c r="AH6808" i="2" s="1"/>
  <c r="AF6809" i="2"/>
  <c r="AH6809" i="2" s="1"/>
  <c r="AF6810" i="2"/>
  <c r="AH6810" i="2" s="1"/>
  <c r="AF6811" i="2"/>
  <c r="AH6811" i="2" s="1"/>
  <c r="AF6812" i="2"/>
  <c r="AH6812" i="2" s="1"/>
  <c r="AF6813" i="2"/>
  <c r="AH6813" i="2" s="1"/>
  <c r="AF6814" i="2"/>
  <c r="AH6814" i="2" s="1"/>
  <c r="AF6815" i="2"/>
  <c r="AH6815" i="2" s="1"/>
  <c r="AF6816" i="2"/>
  <c r="AH6816" i="2" s="1"/>
  <c r="AF6817" i="2"/>
  <c r="AH6817" i="2" s="1"/>
  <c r="AF6818" i="2"/>
  <c r="AH6818" i="2" s="1"/>
  <c r="AF6819" i="2"/>
  <c r="AH6819" i="2" s="1"/>
  <c r="AF6820" i="2"/>
  <c r="AH6820" i="2" s="1"/>
  <c r="AF6821" i="2"/>
  <c r="AH6821" i="2" s="1"/>
  <c r="AF6822" i="2"/>
  <c r="AH6822" i="2" s="1"/>
  <c r="AF6823" i="2"/>
  <c r="AH6823" i="2" s="1"/>
  <c r="AF6824" i="2"/>
  <c r="AH6824" i="2" s="1"/>
  <c r="AF6825" i="2"/>
  <c r="AH6825" i="2" s="1"/>
  <c r="AF6826" i="2"/>
  <c r="AH6826" i="2" s="1"/>
  <c r="AF6827" i="2"/>
  <c r="AH6827" i="2" s="1"/>
  <c r="AF6828" i="2"/>
  <c r="AH6828" i="2" s="1"/>
  <c r="AF6829" i="2"/>
  <c r="AH6829" i="2" s="1"/>
  <c r="AF6830" i="2"/>
  <c r="AH6830" i="2" s="1"/>
  <c r="AF6831" i="2"/>
  <c r="AH6831" i="2" s="1"/>
  <c r="AF6832" i="2"/>
  <c r="AH6832" i="2" s="1"/>
  <c r="AF6833" i="2"/>
  <c r="AH6833" i="2" s="1"/>
  <c r="AF6834" i="2"/>
  <c r="AH6834" i="2" s="1"/>
  <c r="AF6835" i="2"/>
  <c r="AH6835" i="2" s="1"/>
  <c r="AF6836" i="2"/>
  <c r="AH6836" i="2" s="1"/>
  <c r="AF6837" i="2"/>
  <c r="AH6837" i="2" s="1"/>
  <c r="AF6838" i="2"/>
  <c r="AH6838" i="2" s="1"/>
  <c r="AF6839" i="2"/>
  <c r="AH6839" i="2" s="1"/>
  <c r="AF6840" i="2"/>
  <c r="AH6840" i="2" s="1"/>
  <c r="AF6841" i="2"/>
  <c r="AH6841" i="2" s="1"/>
  <c r="AF6842" i="2"/>
  <c r="AH6842" i="2" s="1"/>
  <c r="AF6843" i="2"/>
  <c r="AH6843" i="2" s="1"/>
  <c r="AF6844" i="2"/>
  <c r="AH6844" i="2" s="1"/>
  <c r="AF6845" i="2"/>
  <c r="AH6845" i="2" s="1"/>
  <c r="AF6846" i="2"/>
  <c r="AH6846" i="2" s="1"/>
  <c r="AF6847" i="2"/>
  <c r="AH6847" i="2" s="1"/>
  <c r="AF6848" i="2"/>
  <c r="AH6848" i="2" s="1"/>
  <c r="AF6849" i="2"/>
  <c r="AH6849" i="2" s="1"/>
  <c r="AF6850" i="2"/>
  <c r="AH6850" i="2" s="1"/>
  <c r="AF6851" i="2"/>
  <c r="AH6851" i="2" s="1"/>
  <c r="AF6852" i="2"/>
  <c r="AH6852" i="2" s="1"/>
  <c r="AF6853" i="2"/>
  <c r="AH6853" i="2" s="1"/>
  <c r="AF6854" i="2"/>
  <c r="AH6854" i="2" s="1"/>
  <c r="AF6855" i="2"/>
  <c r="AH6855" i="2" s="1"/>
  <c r="AF6856" i="2"/>
  <c r="AH6856" i="2" s="1"/>
  <c r="AF6857" i="2"/>
  <c r="AH6857" i="2" s="1"/>
  <c r="AF6858" i="2"/>
  <c r="AH6858" i="2" s="1"/>
  <c r="AF6859" i="2"/>
  <c r="AH6859" i="2" s="1"/>
  <c r="AF6860" i="2"/>
  <c r="AH6860" i="2" s="1"/>
  <c r="AF6861" i="2"/>
  <c r="AH6861" i="2" s="1"/>
  <c r="AF6862" i="2"/>
  <c r="AH6862" i="2" s="1"/>
  <c r="AF6863" i="2"/>
  <c r="AH6863" i="2" s="1"/>
  <c r="AF6864" i="2"/>
  <c r="AH6864" i="2" s="1"/>
  <c r="AF6865" i="2"/>
  <c r="AH6865" i="2" s="1"/>
  <c r="AF6866" i="2"/>
  <c r="AH6866" i="2" s="1"/>
  <c r="AF6867" i="2"/>
  <c r="AH6867" i="2" s="1"/>
  <c r="AF6868" i="2"/>
  <c r="AH6868" i="2" s="1"/>
  <c r="AF6869" i="2"/>
  <c r="AH6869" i="2" s="1"/>
  <c r="AF6870" i="2"/>
  <c r="AH6870" i="2" s="1"/>
  <c r="AF6871" i="2"/>
  <c r="AH6871" i="2" s="1"/>
  <c r="AF6872" i="2"/>
  <c r="AH6872" i="2" s="1"/>
  <c r="AF6873" i="2"/>
  <c r="AH6873" i="2" s="1"/>
  <c r="AF6874" i="2"/>
  <c r="AH6874" i="2" s="1"/>
  <c r="AF6875" i="2"/>
  <c r="AH6875" i="2" s="1"/>
  <c r="AF6876" i="2"/>
  <c r="AH6876" i="2" s="1"/>
  <c r="AF6877" i="2"/>
  <c r="AH6877" i="2" s="1"/>
  <c r="AF6878" i="2"/>
  <c r="AH6878" i="2" s="1"/>
  <c r="AF6879" i="2"/>
  <c r="AH6879" i="2" s="1"/>
  <c r="AF6880" i="2"/>
  <c r="AH6880" i="2" s="1"/>
  <c r="AF6881" i="2"/>
  <c r="AH6881" i="2" s="1"/>
  <c r="AF6882" i="2"/>
  <c r="AH6882" i="2" s="1"/>
  <c r="AF6883" i="2"/>
  <c r="AH6883" i="2" s="1"/>
  <c r="AF6884" i="2"/>
  <c r="AH6884" i="2" s="1"/>
  <c r="AF6885" i="2"/>
  <c r="AH6885" i="2" s="1"/>
  <c r="AF6886" i="2"/>
  <c r="AH6886" i="2" s="1"/>
  <c r="AF6887" i="2"/>
  <c r="AH6887" i="2" s="1"/>
  <c r="AF6888" i="2"/>
  <c r="AH6888" i="2" s="1"/>
  <c r="AF6889" i="2"/>
  <c r="AH6889" i="2" s="1"/>
  <c r="AF6890" i="2"/>
  <c r="AH6890" i="2" s="1"/>
  <c r="AF6891" i="2"/>
  <c r="AH6891" i="2" s="1"/>
  <c r="AF6892" i="2"/>
  <c r="AH6892" i="2" s="1"/>
  <c r="AF6893" i="2"/>
  <c r="AH6893" i="2" s="1"/>
  <c r="AF6894" i="2"/>
  <c r="AH6894" i="2" s="1"/>
  <c r="AF6895" i="2"/>
  <c r="AH6895" i="2" s="1"/>
  <c r="AF6896" i="2"/>
  <c r="AH6896" i="2" s="1"/>
  <c r="AF6897" i="2"/>
  <c r="AH6897" i="2" s="1"/>
  <c r="AF6898" i="2"/>
  <c r="AH6898" i="2" s="1"/>
  <c r="AF6899" i="2"/>
  <c r="AH6899" i="2" s="1"/>
  <c r="AF6900" i="2"/>
  <c r="AH6900" i="2" s="1"/>
  <c r="AF6901" i="2"/>
  <c r="AH6901" i="2" s="1"/>
  <c r="AF6902" i="2"/>
  <c r="AH6902" i="2" s="1"/>
  <c r="AF6903" i="2"/>
  <c r="AH6903" i="2" s="1"/>
  <c r="AF6904" i="2"/>
  <c r="AH6904" i="2" s="1"/>
  <c r="AF6905" i="2"/>
  <c r="AH6905" i="2" s="1"/>
  <c r="AF6906" i="2"/>
  <c r="AH6906" i="2" s="1"/>
  <c r="AF6907" i="2"/>
  <c r="AH6907" i="2" s="1"/>
  <c r="AF6908" i="2"/>
  <c r="AH6908" i="2" s="1"/>
  <c r="AF6909" i="2"/>
  <c r="AH6909" i="2" s="1"/>
  <c r="AF6910" i="2"/>
  <c r="AH6910" i="2" s="1"/>
  <c r="AF6911" i="2"/>
  <c r="AH6911" i="2" s="1"/>
  <c r="AF6912" i="2"/>
  <c r="AH6912" i="2" s="1"/>
  <c r="AF6913" i="2"/>
  <c r="AH6913" i="2" s="1"/>
  <c r="AF6914" i="2"/>
  <c r="AH6914" i="2" s="1"/>
  <c r="AF6915" i="2"/>
  <c r="AH6915" i="2" s="1"/>
  <c r="AF6916" i="2"/>
  <c r="AH6916" i="2" s="1"/>
  <c r="AF6917" i="2"/>
  <c r="AH6917" i="2" s="1"/>
  <c r="AF6918" i="2"/>
  <c r="AH6918" i="2" s="1"/>
  <c r="AF6919" i="2"/>
  <c r="AH6919" i="2" s="1"/>
  <c r="AF6920" i="2"/>
  <c r="AH6920" i="2" s="1"/>
  <c r="AF6921" i="2"/>
  <c r="AH6921" i="2" s="1"/>
  <c r="AF6922" i="2"/>
  <c r="AH6922" i="2" s="1"/>
  <c r="AF6923" i="2"/>
  <c r="AH6923" i="2" s="1"/>
  <c r="AF6924" i="2"/>
  <c r="AH6924" i="2" s="1"/>
  <c r="AF6925" i="2"/>
  <c r="AH6925" i="2" s="1"/>
  <c r="AF6926" i="2"/>
  <c r="AH6926" i="2" s="1"/>
  <c r="AF6927" i="2"/>
  <c r="AH6927" i="2" s="1"/>
  <c r="AF6928" i="2"/>
  <c r="AH6928" i="2" s="1"/>
  <c r="AF6929" i="2"/>
  <c r="AH6929" i="2" s="1"/>
  <c r="AF6930" i="2"/>
  <c r="AH6930" i="2" s="1"/>
  <c r="AF6931" i="2"/>
  <c r="AH6931" i="2" s="1"/>
  <c r="AF6932" i="2"/>
  <c r="AH6932" i="2" s="1"/>
  <c r="AF6933" i="2"/>
  <c r="AH6933" i="2" s="1"/>
  <c r="AF6934" i="2"/>
  <c r="AH6934" i="2" s="1"/>
  <c r="AF6935" i="2"/>
  <c r="AH6935" i="2" s="1"/>
  <c r="AF6936" i="2"/>
  <c r="AH6936" i="2" s="1"/>
  <c r="AF6937" i="2"/>
  <c r="AH6937" i="2" s="1"/>
  <c r="AF6938" i="2"/>
  <c r="AH6938" i="2" s="1"/>
  <c r="AF6939" i="2"/>
  <c r="AH6939" i="2" s="1"/>
  <c r="AF6940" i="2"/>
  <c r="AH6940" i="2" s="1"/>
  <c r="AF6941" i="2"/>
  <c r="AH6941" i="2" s="1"/>
  <c r="AF6942" i="2"/>
  <c r="AH6942" i="2" s="1"/>
  <c r="AF6943" i="2"/>
  <c r="AH6943" i="2" s="1"/>
  <c r="AF6944" i="2"/>
  <c r="AH6944" i="2" s="1"/>
  <c r="AF6945" i="2"/>
  <c r="AH6945" i="2" s="1"/>
  <c r="AF6946" i="2"/>
  <c r="AH6946" i="2" s="1"/>
  <c r="AF6947" i="2"/>
  <c r="AH6947" i="2" s="1"/>
  <c r="AF6948" i="2"/>
  <c r="AH6948" i="2" s="1"/>
  <c r="AF6949" i="2"/>
  <c r="AH6949" i="2" s="1"/>
  <c r="AF6950" i="2"/>
  <c r="AH6950" i="2" s="1"/>
  <c r="AF6951" i="2"/>
  <c r="AH6951" i="2" s="1"/>
  <c r="AF6952" i="2"/>
  <c r="AH6952" i="2" s="1"/>
  <c r="AF6953" i="2"/>
  <c r="AH6953" i="2" s="1"/>
  <c r="AF6954" i="2"/>
  <c r="AH6954" i="2" s="1"/>
  <c r="AF6955" i="2"/>
  <c r="AH6955" i="2" s="1"/>
  <c r="AF6956" i="2"/>
  <c r="AH6956" i="2" s="1"/>
  <c r="AF6957" i="2"/>
  <c r="AH6957" i="2" s="1"/>
  <c r="AF6958" i="2"/>
  <c r="AH6958" i="2" s="1"/>
  <c r="AF6959" i="2"/>
  <c r="AH6959" i="2" s="1"/>
  <c r="AF6960" i="2"/>
  <c r="AH6960" i="2" s="1"/>
  <c r="AF6961" i="2"/>
  <c r="AH6961" i="2" s="1"/>
  <c r="AF6962" i="2"/>
  <c r="AH6962" i="2" s="1"/>
  <c r="AF6963" i="2"/>
  <c r="AH6963" i="2" s="1"/>
  <c r="AF6964" i="2"/>
  <c r="AH6964" i="2" s="1"/>
  <c r="AF6965" i="2"/>
  <c r="AH6965" i="2" s="1"/>
  <c r="AF6966" i="2"/>
  <c r="AH6966" i="2" s="1"/>
  <c r="AF6967" i="2"/>
  <c r="AH6967" i="2" s="1"/>
  <c r="AF6968" i="2"/>
  <c r="AH6968" i="2" s="1"/>
  <c r="AF6969" i="2"/>
  <c r="AH6969" i="2" s="1"/>
  <c r="AF6970" i="2"/>
  <c r="AH6970" i="2" s="1"/>
  <c r="AF6971" i="2"/>
  <c r="AH6971" i="2" s="1"/>
  <c r="AF6972" i="2"/>
  <c r="AH6972" i="2" s="1"/>
  <c r="AF6973" i="2"/>
  <c r="AH6973" i="2" s="1"/>
  <c r="AF6974" i="2"/>
  <c r="AH6974" i="2" s="1"/>
  <c r="AF6975" i="2"/>
  <c r="AH6975" i="2" s="1"/>
  <c r="AF6976" i="2"/>
  <c r="AH6976" i="2" s="1"/>
  <c r="AF6977" i="2"/>
  <c r="AH6977" i="2" s="1"/>
  <c r="AF6978" i="2"/>
  <c r="AH6978" i="2" s="1"/>
  <c r="AF6979" i="2"/>
  <c r="AH6979" i="2" s="1"/>
  <c r="AF6980" i="2"/>
  <c r="AH6980" i="2" s="1"/>
  <c r="AF6981" i="2"/>
  <c r="AH6981" i="2" s="1"/>
  <c r="AF6982" i="2"/>
  <c r="AH6982" i="2" s="1"/>
  <c r="AF6983" i="2"/>
  <c r="AH6983" i="2" s="1"/>
  <c r="AF6984" i="2"/>
  <c r="AH6984" i="2" s="1"/>
  <c r="AF6985" i="2"/>
  <c r="AH6985" i="2" s="1"/>
  <c r="AF6986" i="2"/>
  <c r="AH6986" i="2" s="1"/>
  <c r="AF6987" i="2"/>
  <c r="AH6987" i="2" s="1"/>
  <c r="AF6988" i="2"/>
  <c r="AH6988" i="2" s="1"/>
  <c r="AF6989" i="2"/>
  <c r="AH6989" i="2" s="1"/>
  <c r="AF6990" i="2"/>
  <c r="AH6990" i="2" s="1"/>
  <c r="AF6991" i="2"/>
  <c r="AH6991" i="2" s="1"/>
  <c r="AF6992" i="2"/>
  <c r="AH6992" i="2" s="1"/>
  <c r="AF6993" i="2"/>
  <c r="AH6993" i="2" s="1"/>
  <c r="AF6994" i="2"/>
  <c r="AH6994" i="2" s="1"/>
  <c r="AF6995" i="2"/>
  <c r="AH6995" i="2" s="1"/>
  <c r="AF6996" i="2"/>
  <c r="AH6996" i="2" s="1"/>
  <c r="AF6997" i="2"/>
  <c r="AH6997" i="2" s="1"/>
  <c r="AF6998" i="2"/>
  <c r="AH6998" i="2" s="1"/>
  <c r="AF6999" i="2"/>
  <c r="AH6999" i="2" s="1"/>
  <c r="AF7000" i="2"/>
  <c r="AH7000" i="2" s="1"/>
  <c r="AF7001" i="2"/>
  <c r="AH7001" i="2" s="1"/>
  <c r="AF7002" i="2"/>
  <c r="AH7002" i="2" s="1"/>
  <c r="AF7003" i="2"/>
  <c r="AH7003" i="2" s="1"/>
  <c r="AF7004" i="2"/>
  <c r="AH7004" i="2" s="1"/>
  <c r="AF7005" i="2"/>
  <c r="AH7005" i="2" s="1"/>
  <c r="AF7006" i="2"/>
  <c r="AH7006" i="2" s="1"/>
  <c r="AF7007" i="2"/>
  <c r="AH7007" i="2" s="1"/>
  <c r="AF7008" i="2"/>
  <c r="AH7008" i="2" s="1"/>
  <c r="AF7009" i="2"/>
  <c r="AH7009" i="2" s="1"/>
  <c r="AF7010" i="2"/>
  <c r="AH7010" i="2" s="1"/>
  <c r="AF7011" i="2"/>
  <c r="AH7011" i="2" s="1"/>
  <c r="AF7012" i="2"/>
  <c r="AH7012" i="2" s="1"/>
  <c r="AF7013" i="2"/>
  <c r="AH7013" i="2" s="1"/>
  <c r="AF7014" i="2"/>
  <c r="AH7014" i="2" s="1"/>
  <c r="AF7015" i="2"/>
  <c r="AH7015" i="2" s="1"/>
  <c r="AF7016" i="2"/>
  <c r="AH7016" i="2" s="1"/>
  <c r="AF7017" i="2"/>
  <c r="AH7017" i="2" s="1"/>
  <c r="AF7018" i="2"/>
  <c r="AH7018" i="2" s="1"/>
  <c r="AF7019" i="2"/>
  <c r="AH7019" i="2" s="1"/>
  <c r="AF7020" i="2"/>
  <c r="AH7020" i="2" s="1"/>
  <c r="AF7021" i="2"/>
  <c r="AH7021" i="2" s="1"/>
  <c r="AF7022" i="2"/>
  <c r="AH7022" i="2" s="1"/>
  <c r="AF7023" i="2"/>
  <c r="AH7023" i="2" s="1"/>
  <c r="AF7024" i="2"/>
  <c r="AH7024" i="2" s="1"/>
  <c r="AF7025" i="2"/>
  <c r="AH7025" i="2" s="1"/>
  <c r="AF7026" i="2"/>
  <c r="AH7026" i="2" s="1"/>
  <c r="AF7027" i="2"/>
  <c r="AH7027" i="2" s="1"/>
  <c r="AF7028" i="2"/>
  <c r="AH7028" i="2" s="1"/>
  <c r="AF7029" i="2"/>
  <c r="AH7029" i="2" s="1"/>
  <c r="AF7030" i="2"/>
  <c r="AH7030" i="2" s="1"/>
  <c r="AF7031" i="2"/>
  <c r="AH7031" i="2" s="1"/>
  <c r="AF7032" i="2"/>
  <c r="AH7032" i="2" s="1"/>
  <c r="AF7033" i="2"/>
  <c r="AH7033" i="2" s="1"/>
  <c r="AF7034" i="2"/>
  <c r="AH7034" i="2" s="1"/>
  <c r="AF7035" i="2"/>
  <c r="AH7035" i="2" s="1"/>
  <c r="AF7036" i="2"/>
  <c r="AH7036" i="2" s="1"/>
  <c r="AF7037" i="2"/>
  <c r="AH7037" i="2" s="1"/>
  <c r="AF7038" i="2"/>
  <c r="AH7038" i="2" s="1"/>
  <c r="AF7039" i="2"/>
  <c r="AH7039" i="2" s="1"/>
  <c r="AF7040" i="2"/>
  <c r="AH7040" i="2" s="1"/>
  <c r="AF7041" i="2"/>
  <c r="AH7041" i="2" s="1"/>
  <c r="AF7042" i="2"/>
  <c r="AH7042" i="2" s="1"/>
  <c r="AF7043" i="2"/>
  <c r="AH7043" i="2" s="1"/>
  <c r="AF7044" i="2"/>
  <c r="AH7044" i="2" s="1"/>
  <c r="AF7045" i="2"/>
  <c r="AH7045" i="2" s="1"/>
  <c r="AF7046" i="2"/>
  <c r="AH7046" i="2" s="1"/>
  <c r="AF7047" i="2"/>
  <c r="AH7047" i="2" s="1"/>
  <c r="AF7048" i="2"/>
  <c r="AH7048" i="2" s="1"/>
  <c r="AF7049" i="2"/>
  <c r="AH7049" i="2" s="1"/>
  <c r="AF7050" i="2"/>
  <c r="AH7050" i="2" s="1"/>
  <c r="AF7051" i="2"/>
  <c r="AH7051" i="2" s="1"/>
  <c r="AF7052" i="2"/>
  <c r="AH7052" i="2" s="1"/>
  <c r="AF7053" i="2"/>
  <c r="AH7053" i="2" s="1"/>
  <c r="AF7054" i="2"/>
  <c r="AH7054" i="2" s="1"/>
  <c r="AF7055" i="2"/>
  <c r="AH7055" i="2" s="1"/>
  <c r="AF7056" i="2"/>
  <c r="AH7056" i="2" s="1"/>
  <c r="AF7057" i="2"/>
  <c r="AH7057" i="2" s="1"/>
  <c r="AF7058" i="2"/>
  <c r="AH7058" i="2" s="1"/>
  <c r="AF7059" i="2"/>
  <c r="AH7059" i="2" s="1"/>
  <c r="AF7060" i="2"/>
  <c r="AH7060" i="2" s="1"/>
  <c r="AF7061" i="2"/>
  <c r="AH7061" i="2" s="1"/>
  <c r="AF7062" i="2"/>
  <c r="AH7062" i="2" s="1"/>
  <c r="AF7063" i="2"/>
  <c r="AH7063" i="2" s="1"/>
  <c r="AF7064" i="2"/>
  <c r="AH7064" i="2" s="1"/>
  <c r="AF7065" i="2"/>
  <c r="AH7065" i="2" s="1"/>
  <c r="AF7066" i="2"/>
  <c r="AH7066" i="2" s="1"/>
  <c r="AF7067" i="2"/>
  <c r="AH7067" i="2" s="1"/>
  <c r="AF7068" i="2"/>
  <c r="AH7068" i="2" s="1"/>
  <c r="AF7069" i="2"/>
  <c r="AH7069" i="2" s="1"/>
  <c r="AF7070" i="2"/>
  <c r="AH7070" i="2" s="1"/>
  <c r="AF7071" i="2"/>
  <c r="AH7071" i="2" s="1"/>
  <c r="AF7072" i="2"/>
  <c r="AH7072" i="2" s="1"/>
  <c r="AF7073" i="2"/>
  <c r="AH7073" i="2" s="1"/>
  <c r="AF7074" i="2"/>
  <c r="AH7074" i="2" s="1"/>
  <c r="AF7075" i="2"/>
  <c r="AH7075" i="2" s="1"/>
  <c r="AF7076" i="2"/>
  <c r="AH7076" i="2" s="1"/>
  <c r="AF7077" i="2"/>
  <c r="AH7077" i="2" s="1"/>
  <c r="AF7078" i="2"/>
  <c r="AH7078" i="2" s="1"/>
  <c r="AF7079" i="2"/>
  <c r="AH7079" i="2" s="1"/>
  <c r="AF7080" i="2"/>
  <c r="AH7080" i="2" s="1"/>
  <c r="AF7081" i="2"/>
  <c r="AH7081" i="2" s="1"/>
  <c r="AF7082" i="2"/>
  <c r="AH7082" i="2" s="1"/>
  <c r="AF7083" i="2"/>
  <c r="AH7083" i="2" s="1"/>
  <c r="AF7084" i="2"/>
  <c r="AH7084" i="2" s="1"/>
  <c r="AF7085" i="2"/>
  <c r="AH7085" i="2" s="1"/>
  <c r="AF7086" i="2"/>
  <c r="AH7086" i="2" s="1"/>
  <c r="AF7087" i="2"/>
  <c r="AH7087" i="2" s="1"/>
  <c r="AF7088" i="2"/>
  <c r="AH7088" i="2" s="1"/>
  <c r="AF7089" i="2"/>
  <c r="AH7089" i="2" s="1"/>
  <c r="AF7090" i="2"/>
  <c r="AH7090" i="2" s="1"/>
  <c r="AF7091" i="2"/>
  <c r="AH7091" i="2" s="1"/>
  <c r="AF7092" i="2"/>
  <c r="AH7092" i="2" s="1"/>
  <c r="AF7093" i="2"/>
  <c r="AH7093" i="2" s="1"/>
  <c r="AF7094" i="2"/>
  <c r="AH7094" i="2" s="1"/>
  <c r="AF7095" i="2"/>
  <c r="AH7095" i="2" s="1"/>
  <c r="AF7096" i="2"/>
  <c r="AH7096" i="2" s="1"/>
  <c r="AF7097" i="2"/>
  <c r="AH7097" i="2" s="1"/>
  <c r="AF7098" i="2"/>
  <c r="AH7098" i="2" s="1"/>
  <c r="AF7099" i="2"/>
  <c r="AH7099" i="2" s="1"/>
  <c r="AF7100" i="2"/>
  <c r="AH7100" i="2" s="1"/>
  <c r="AF7101" i="2"/>
  <c r="AH7101" i="2" s="1"/>
  <c r="AF7102" i="2"/>
  <c r="AH7102" i="2" s="1"/>
  <c r="AF7103" i="2"/>
  <c r="AH7103" i="2" s="1"/>
  <c r="AF7104" i="2"/>
  <c r="AH7104" i="2" s="1"/>
  <c r="AF7105" i="2"/>
  <c r="AH7105" i="2" s="1"/>
  <c r="AF7106" i="2"/>
  <c r="AH7106" i="2" s="1"/>
  <c r="AF7107" i="2"/>
  <c r="AH7107" i="2" s="1"/>
  <c r="AF7108" i="2"/>
  <c r="AH7108" i="2" s="1"/>
  <c r="AF7109" i="2"/>
  <c r="AH7109" i="2" s="1"/>
  <c r="AF7110" i="2"/>
  <c r="AH7110" i="2" s="1"/>
  <c r="AF7111" i="2"/>
  <c r="AH7111" i="2" s="1"/>
  <c r="AF7112" i="2"/>
  <c r="AH7112" i="2" s="1"/>
  <c r="AF7113" i="2"/>
  <c r="AH7113" i="2" s="1"/>
  <c r="AF7114" i="2"/>
  <c r="AH7114" i="2" s="1"/>
  <c r="AF7115" i="2"/>
  <c r="AH7115" i="2" s="1"/>
  <c r="AF7116" i="2"/>
  <c r="AH7116" i="2" s="1"/>
  <c r="AF7117" i="2"/>
  <c r="AH7117" i="2" s="1"/>
  <c r="AF7118" i="2"/>
  <c r="AH7118" i="2" s="1"/>
  <c r="AF7119" i="2"/>
  <c r="AH7119" i="2" s="1"/>
  <c r="AF7120" i="2"/>
  <c r="AH7120" i="2" s="1"/>
  <c r="AF7121" i="2"/>
  <c r="AH7121" i="2" s="1"/>
  <c r="AF7122" i="2"/>
  <c r="AH7122" i="2" s="1"/>
  <c r="AF7123" i="2"/>
  <c r="AH7123" i="2" s="1"/>
  <c r="AF7124" i="2"/>
  <c r="AH7124" i="2" s="1"/>
  <c r="AF7125" i="2"/>
  <c r="AH7125" i="2" s="1"/>
  <c r="AF7126" i="2"/>
  <c r="AH7126" i="2" s="1"/>
  <c r="AF7127" i="2"/>
  <c r="AH7127" i="2" s="1"/>
  <c r="AF7128" i="2"/>
  <c r="AH7128" i="2" s="1"/>
  <c r="AF7129" i="2"/>
  <c r="AH7129" i="2" s="1"/>
  <c r="AF7130" i="2"/>
  <c r="AH7130" i="2" s="1"/>
  <c r="AF7131" i="2"/>
  <c r="AH7131" i="2" s="1"/>
  <c r="AF7132" i="2"/>
  <c r="AH7132" i="2" s="1"/>
  <c r="AF7133" i="2"/>
  <c r="AH7133" i="2" s="1"/>
  <c r="AF7134" i="2"/>
  <c r="AH7134" i="2" s="1"/>
  <c r="AF7135" i="2"/>
  <c r="AH7135" i="2" s="1"/>
  <c r="AF7136" i="2"/>
  <c r="AH7136" i="2" s="1"/>
  <c r="AF7137" i="2"/>
  <c r="AH7137" i="2" s="1"/>
  <c r="AF7138" i="2"/>
  <c r="AH7138" i="2" s="1"/>
  <c r="AF7139" i="2"/>
  <c r="AH7139" i="2" s="1"/>
  <c r="AF7140" i="2"/>
  <c r="AH7140" i="2" s="1"/>
  <c r="AF7141" i="2"/>
  <c r="AH7141" i="2" s="1"/>
  <c r="AF7142" i="2"/>
  <c r="AH7142" i="2" s="1"/>
  <c r="AF7143" i="2"/>
  <c r="AH7143" i="2" s="1"/>
  <c r="AF7144" i="2"/>
  <c r="AH7144" i="2" s="1"/>
  <c r="AF7145" i="2"/>
  <c r="AH7145" i="2" s="1"/>
  <c r="AF7146" i="2"/>
  <c r="AH7146" i="2" s="1"/>
  <c r="AF7147" i="2"/>
  <c r="AH7147" i="2" s="1"/>
  <c r="AF7148" i="2"/>
  <c r="AH7148" i="2" s="1"/>
  <c r="AF7149" i="2"/>
  <c r="AH7149" i="2" s="1"/>
  <c r="AF7150" i="2"/>
  <c r="AH7150" i="2" s="1"/>
  <c r="AF7151" i="2"/>
  <c r="AH7151" i="2" s="1"/>
  <c r="AF7152" i="2"/>
  <c r="AH7152" i="2" s="1"/>
  <c r="AF7153" i="2"/>
  <c r="AH7153" i="2" s="1"/>
  <c r="AF7154" i="2"/>
  <c r="AH7154" i="2" s="1"/>
  <c r="AF7155" i="2"/>
  <c r="AH7155" i="2" s="1"/>
  <c r="AF7156" i="2"/>
  <c r="AH7156" i="2" s="1"/>
  <c r="AF7157" i="2"/>
  <c r="AH7157" i="2" s="1"/>
  <c r="AF7158" i="2"/>
  <c r="AH7158" i="2" s="1"/>
  <c r="AF7159" i="2"/>
  <c r="AH7159" i="2" s="1"/>
  <c r="AF7160" i="2"/>
  <c r="AH7160" i="2" s="1"/>
  <c r="AF7161" i="2"/>
  <c r="AH7161" i="2" s="1"/>
  <c r="AF7162" i="2"/>
  <c r="AH7162" i="2" s="1"/>
  <c r="AF7163" i="2"/>
  <c r="AH7163" i="2" s="1"/>
  <c r="AF7164" i="2"/>
  <c r="AH7164" i="2" s="1"/>
  <c r="AF7165" i="2"/>
  <c r="AH7165" i="2" s="1"/>
  <c r="AF7166" i="2"/>
  <c r="AH7166" i="2" s="1"/>
  <c r="AF7167" i="2"/>
  <c r="AH7167" i="2" s="1"/>
  <c r="AF7168" i="2"/>
  <c r="AH7168" i="2" s="1"/>
  <c r="AF7169" i="2"/>
  <c r="AH7169" i="2" s="1"/>
  <c r="AF7170" i="2"/>
  <c r="AH7170" i="2" s="1"/>
  <c r="AF7171" i="2"/>
  <c r="AH7171" i="2" s="1"/>
  <c r="AF7172" i="2"/>
  <c r="AH7172" i="2" s="1"/>
  <c r="AF7173" i="2"/>
  <c r="AH7173" i="2" s="1"/>
  <c r="AF7174" i="2"/>
  <c r="AH7174" i="2" s="1"/>
  <c r="AF7175" i="2"/>
  <c r="AH7175" i="2" s="1"/>
  <c r="AF7176" i="2"/>
  <c r="AH7176" i="2" s="1"/>
  <c r="AF7177" i="2"/>
  <c r="AH7177" i="2" s="1"/>
  <c r="AF7178" i="2"/>
  <c r="AH7178" i="2" s="1"/>
  <c r="AF7179" i="2"/>
  <c r="AH7179" i="2" s="1"/>
  <c r="AF7180" i="2"/>
  <c r="AH7180" i="2" s="1"/>
  <c r="AF7181" i="2"/>
  <c r="AH7181" i="2" s="1"/>
  <c r="AF7182" i="2"/>
  <c r="AH7182" i="2" s="1"/>
  <c r="AF7183" i="2"/>
  <c r="AH7183" i="2" s="1"/>
  <c r="AF7184" i="2"/>
  <c r="AH7184" i="2" s="1"/>
  <c r="AF7185" i="2"/>
  <c r="AH7185" i="2" s="1"/>
  <c r="AF7186" i="2"/>
  <c r="AH7186" i="2" s="1"/>
  <c r="AF7187" i="2"/>
  <c r="AH7187" i="2" s="1"/>
  <c r="AF7188" i="2"/>
  <c r="AH7188" i="2" s="1"/>
  <c r="AF7189" i="2"/>
  <c r="AH7189" i="2" s="1"/>
  <c r="AF7190" i="2"/>
  <c r="AH7190" i="2" s="1"/>
  <c r="AF7191" i="2"/>
  <c r="AH7191" i="2" s="1"/>
  <c r="AF7192" i="2"/>
  <c r="AH7192" i="2" s="1"/>
  <c r="AF7193" i="2"/>
  <c r="AH7193" i="2" s="1"/>
  <c r="AF7194" i="2"/>
  <c r="AH7194" i="2" s="1"/>
  <c r="AF7195" i="2"/>
  <c r="AH7195" i="2" s="1"/>
  <c r="AF7196" i="2"/>
  <c r="AH7196" i="2" s="1"/>
  <c r="AF7197" i="2"/>
  <c r="AH7197" i="2" s="1"/>
  <c r="AF7198" i="2"/>
  <c r="AH7198" i="2" s="1"/>
  <c r="AF7199" i="2"/>
  <c r="AH7199" i="2" s="1"/>
  <c r="AF7200" i="2"/>
  <c r="AH7200" i="2" s="1"/>
  <c r="AF7201" i="2"/>
  <c r="AH7201" i="2" s="1"/>
  <c r="AF7202" i="2"/>
  <c r="AH7202" i="2" s="1"/>
  <c r="AF7203" i="2"/>
  <c r="AH7203" i="2" s="1"/>
  <c r="AF7204" i="2"/>
  <c r="AH7204" i="2" s="1"/>
  <c r="AF7205" i="2"/>
  <c r="AH7205" i="2" s="1"/>
  <c r="AF7206" i="2"/>
  <c r="AH7206" i="2" s="1"/>
  <c r="AF7207" i="2"/>
  <c r="AH7207" i="2" s="1"/>
  <c r="AF7208" i="2"/>
  <c r="AH7208" i="2" s="1"/>
  <c r="AF7209" i="2"/>
  <c r="AH7209" i="2" s="1"/>
  <c r="AF7210" i="2"/>
  <c r="AH7210" i="2" s="1"/>
  <c r="AF7211" i="2"/>
  <c r="AH7211" i="2" s="1"/>
  <c r="AF7212" i="2"/>
  <c r="AH7212" i="2" s="1"/>
  <c r="AF7213" i="2"/>
  <c r="AH7213" i="2" s="1"/>
  <c r="AF7214" i="2"/>
  <c r="AH7214" i="2" s="1"/>
  <c r="AF7215" i="2"/>
  <c r="AH7215" i="2" s="1"/>
  <c r="AF7216" i="2"/>
  <c r="AH7216" i="2" s="1"/>
  <c r="AF7217" i="2"/>
  <c r="AH7217" i="2" s="1"/>
  <c r="AF7218" i="2"/>
  <c r="AH7218" i="2" s="1"/>
  <c r="AF7219" i="2"/>
  <c r="AH7219" i="2" s="1"/>
  <c r="AF7220" i="2"/>
  <c r="AH7220" i="2" s="1"/>
  <c r="AF7221" i="2"/>
  <c r="AH7221" i="2" s="1"/>
  <c r="AF7222" i="2"/>
  <c r="AH7222" i="2" s="1"/>
  <c r="AF7223" i="2"/>
  <c r="AH7223" i="2" s="1"/>
  <c r="AF7224" i="2"/>
  <c r="AH7224" i="2" s="1"/>
  <c r="AF7225" i="2"/>
  <c r="AH7225" i="2" s="1"/>
  <c r="AF7226" i="2"/>
  <c r="AH7226" i="2" s="1"/>
  <c r="AF7227" i="2"/>
  <c r="AH7227" i="2" s="1"/>
  <c r="AF7228" i="2"/>
  <c r="AH7228" i="2" s="1"/>
  <c r="AF7229" i="2"/>
  <c r="AH7229" i="2" s="1"/>
  <c r="AF7230" i="2"/>
  <c r="AH7230" i="2" s="1"/>
  <c r="AF7231" i="2"/>
  <c r="AH7231" i="2" s="1"/>
  <c r="AF7232" i="2"/>
  <c r="AH7232" i="2" s="1"/>
  <c r="AF7233" i="2"/>
  <c r="AH7233" i="2" s="1"/>
  <c r="AF7234" i="2"/>
  <c r="AH7234" i="2" s="1"/>
  <c r="AF7235" i="2"/>
  <c r="AH7235" i="2" s="1"/>
  <c r="AF7236" i="2"/>
  <c r="AH7236" i="2" s="1"/>
  <c r="AF7237" i="2"/>
  <c r="AH7237" i="2" s="1"/>
  <c r="AF7238" i="2"/>
  <c r="AH7238" i="2" s="1"/>
  <c r="AF7239" i="2"/>
  <c r="AH7239" i="2" s="1"/>
  <c r="AF7240" i="2"/>
  <c r="AH7240" i="2" s="1"/>
  <c r="AF7241" i="2"/>
  <c r="AH7241" i="2" s="1"/>
  <c r="AF7242" i="2"/>
  <c r="AH7242" i="2" s="1"/>
  <c r="AF7243" i="2"/>
  <c r="AH7243" i="2" s="1"/>
  <c r="AF7244" i="2"/>
  <c r="AH7244" i="2" s="1"/>
  <c r="AF7245" i="2"/>
  <c r="AH7245" i="2" s="1"/>
  <c r="AF7246" i="2"/>
  <c r="AH7246" i="2" s="1"/>
  <c r="AF7247" i="2"/>
  <c r="AH7247" i="2" s="1"/>
  <c r="AF7248" i="2"/>
  <c r="AH7248" i="2" s="1"/>
  <c r="AF7249" i="2"/>
  <c r="AH7249" i="2" s="1"/>
  <c r="AF7250" i="2"/>
  <c r="AH7250" i="2" s="1"/>
  <c r="AF7251" i="2"/>
  <c r="AH7251" i="2" s="1"/>
  <c r="AF7252" i="2"/>
  <c r="AH7252" i="2" s="1"/>
  <c r="AF7253" i="2"/>
  <c r="AH7253" i="2" s="1"/>
  <c r="AF7254" i="2"/>
  <c r="AH7254" i="2" s="1"/>
  <c r="AF7255" i="2"/>
  <c r="AH7255" i="2" s="1"/>
  <c r="AF7256" i="2"/>
  <c r="AH7256" i="2" s="1"/>
  <c r="AF7257" i="2"/>
  <c r="AH7257" i="2" s="1"/>
  <c r="AF7258" i="2"/>
  <c r="AH7258" i="2" s="1"/>
  <c r="AF7259" i="2"/>
  <c r="AH7259" i="2" s="1"/>
  <c r="AF7260" i="2"/>
  <c r="AH7260" i="2" s="1"/>
  <c r="AF7261" i="2"/>
  <c r="AH7261" i="2" s="1"/>
  <c r="AF7262" i="2"/>
  <c r="AH7262" i="2" s="1"/>
  <c r="AF7263" i="2"/>
  <c r="AH7263" i="2" s="1"/>
  <c r="AF7264" i="2"/>
  <c r="AH7264" i="2" s="1"/>
  <c r="AF7265" i="2"/>
  <c r="AH7265" i="2" s="1"/>
  <c r="AF7266" i="2"/>
  <c r="AH7266" i="2" s="1"/>
  <c r="AF7267" i="2"/>
  <c r="AH7267" i="2" s="1"/>
  <c r="AF7268" i="2"/>
  <c r="AH7268" i="2" s="1"/>
  <c r="AF7269" i="2"/>
  <c r="AH7269" i="2" s="1"/>
  <c r="AF7270" i="2"/>
  <c r="AH7270" i="2" s="1"/>
  <c r="AF7271" i="2"/>
  <c r="AH7271" i="2" s="1"/>
  <c r="AF7272" i="2"/>
  <c r="AH7272" i="2" s="1"/>
  <c r="AF7273" i="2"/>
  <c r="AH7273" i="2" s="1"/>
  <c r="AF7274" i="2"/>
  <c r="AH7274" i="2" s="1"/>
  <c r="AF7275" i="2"/>
  <c r="AH7275" i="2" s="1"/>
  <c r="AF7276" i="2"/>
  <c r="AH7276" i="2" s="1"/>
  <c r="AF7277" i="2"/>
  <c r="AH7277" i="2" s="1"/>
  <c r="AF7278" i="2"/>
  <c r="AH7278" i="2" s="1"/>
  <c r="AF7279" i="2"/>
  <c r="AH7279" i="2" s="1"/>
  <c r="AF7280" i="2"/>
  <c r="AH7280" i="2" s="1"/>
  <c r="AF7281" i="2"/>
  <c r="AH7281" i="2" s="1"/>
  <c r="AF7282" i="2"/>
  <c r="AH7282" i="2" s="1"/>
  <c r="AF7283" i="2"/>
  <c r="AH7283" i="2" s="1"/>
  <c r="AF7284" i="2"/>
  <c r="AH7284" i="2" s="1"/>
  <c r="AF7285" i="2"/>
  <c r="AH7285" i="2" s="1"/>
  <c r="AF7286" i="2"/>
  <c r="AH7286" i="2" s="1"/>
  <c r="AF7287" i="2"/>
  <c r="AH7287" i="2" s="1"/>
  <c r="AF7288" i="2"/>
  <c r="AH7288" i="2" s="1"/>
  <c r="AF7289" i="2"/>
  <c r="AH7289" i="2" s="1"/>
  <c r="AF7290" i="2"/>
  <c r="AH7290" i="2" s="1"/>
  <c r="AF7291" i="2"/>
  <c r="AH7291" i="2" s="1"/>
  <c r="AF7292" i="2"/>
  <c r="AH7292" i="2" s="1"/>
  <c r="AF7293" i="2"/>
  <c r="AH7293" i="2" s="1"/>
  <c r="AF7294" i="2"/>
  <c r="AH7294" i="2" s="1"/>
  <c r="AF7295" i="2"/>
  <c r="AH7295" i="2" s="1"/>
  <c r="AF7296" i="2"/>
  <c r="AH7296" i="2" s="1"/>
  <c r="AF7297" i="2"/>
  <c r="AH7297" i="2" s="1"/>
  <c r="AF7298" i="2"/>
  <c r="AH7298" i="2" s="1"/>
  <c r="AF7299" i="2"/>
  <c r="AH7299" i="2" s="1"/>
  <c r="AF7300" i="2"/>
  <c r="AH7300" i="2" s="1"/>
  <c r="AF7301" i="2"/>
  <c r="AH7301" i="2" s="1"/>
  <c r="AF7302" i="2"/>
  <c r="AH7302" i="2" s="1"/>
  <c r="AF7303" i="2"/>
  <c r="AH7303" i="2" s="1"/>
  <c r="AF7304" i="2"/>
  <c r="AH7304" i="2" s="1"/>
  <c r="AF7305" i="2"/>
  <c r="AH7305" i="2" s="1"/>
  <c r="AF7306" i="2"/>
  <c r="AH7306" i="2" s="1"/>
  <c r="AF7307" i="2"/>
  <c r="AH7307" i="2" s="1"/>
  <c r="AF7308" i="2"/>
  <c r="AH7308" i="2" s="1"/>
  <c r="AF7309" i="2"/>
  <c r="AH7309" i="2" s="1"/>
  <c r="AF7310" i="2"/>
  <c r="AH7310" i="2" s="1"/>
  <c r="AF7311" i="2"/>
  <c r="AH7311" i="2" s="1"/>
  <c r="AF7312" i="2"/>
  <c r="AH7312" i="2" s="1"/>
  <c r="AF7313" i="2"/>
  <c r="AH7313" i="2" s="1"/>
  <c r="AF7314" i="2"/>
  <c r="AH7314" i="2" s="1"/>
  <c r="AF7315" i="2"/>
  <c r="AH7315" i="2" s="1"/>
  <c r="AF7316" i="2"/>
  <c r="AH7316" i="2" s="1"/>
  <c r="AF7317" i="2"/>
  <c r="AH7317" i="2" s="1"/>
  <c r="AF7318" i="2"/>
  <c r="AH7318" i="2" s="1"/>
  <c r="AF7319" i="2"/>
  <c r="AH7319" i="2" s="1"/>
  <c r="AF7320" i="2"/>
  <c r="AH7320" i="2" s="1"/>
  <c r="AF7321" i="2"/>
  <c r="AH7321" i="2" s="1"/>
  <c r="AF7322" i="2"/>
  <c r="AH7322" i="2" s="1"/>
  <c r="AF7323" i="2"/>
  <c r="AH7323" i="2" s="1"/>
  <c r="AF7324" i="2"/>
  <c r="AH7324" i="2" s="1"/>
  <c r="AF7325" i="2"/>
  <c r="AH7325" i="2" s="1"/>
  <c r="AF7326" i="2"/>
  <c r="AH7326" i="2" s="1"/>
  <c r="AF7327" i="2"/>
  <c r="AH7327" i="2" s="1"/>
  <c r="AF7328" i="2"/>
  <c r="AH7328" i="2" s="1"/>
  <c r="AF7329" i="2"/>
  <c r="AH7329" i="2" s="1"/>
  <c r="AF7330" i="2"/>
  <c r="AH7330" i="2" s="1"/>
  <c r="AF7331" i="2"/>
  <c r="AH7331" i="2" s="1"/>
  <c r="AF7332" i="2"/>
  <c r="AH7332" i="2" s="1"/>
  <c r="AF7333" i="2"/>
  <c r="AH7333" i="2" s="1"/>
  <c r="AF7334" i="2"/>
  <c r="AH7334" i="2" s="1"/>
  <c r="AF7335" i="2"/>
  <c r="AH7335" i="2" s="1"/>
  <c r="AF7336" i="2"/>
  <c r="AH7336" i="2" s="1"/>
  <c r="AF7337" i="2"/>
  <c r="AH7337" i="2" s="1"/>
  <c r="AF7338" i="2"/>
  <c r="AH7338" i="2" s="1"/>
  <c r="AF7339" i="2"/>
  <c r="AH7339" i="2" s="1"/>
  <c r="AF7340" i="2"/>
  <c r="AH7340" i="2" s="1"/>
  <c r="AF7341" i="2"/>
  <c r="AH7341" i="2" s="1"/>
  <c r="AF7342" i="2"/>
  <c r="AH7342" i="2" s="1"/>
  <c r="AF7343" i="2"/>
  <c r="AH7343" i="2" s="1"/>
  <c r="AF7344" i="2"/>
  <c r="AH7344" i="2" s="1"/>
  <c r="AF7345" i="2"/>
  <c r="AH7345" i="2" s="1"/>
  <c r="AF7346" i="2"/>
  <c r="AH7346" i="2" s="1"/>
  <c r="AF7347" i="2"/>
  <c r="AH7347" i="2" s="1"/>
  <c r="AF7348" i="2"/>
  <c r="AH7348" i="2" s="1"/>
  <c r="AF7349" i="2"/>
  <c r="AH7349" i="2" s="1"/>
  <c r="AF7350" i="2"/>
  <c r="AH7350" i="2" s="1"/>
  <c r="AF7351" i="2"/>
  <c r="AH7351" i="2" s="1"/>
  <c r="AF7352" i="2"/>
  <c r="AH7352" i="2" s="1"/>
  <c r="AF7353" i="2"/>
  <c r="AH7353" i="2" s="1"/>
  <c r="AF7354" i="2"/>
  <c r="AH7354" i="2" s="1"/>
  <c r="AF7355" i="2"/>
  <c r="AH7355" i="2" s="1"/>
  <c r="AF7356" i="2"/>
  <c r="AH7356" i="2" s="1"/>
  <c r="AF7357" i="2"/>
  <c r="AH7357" i="2" s="1"/>
  <c r="AF7358" i="2"/>
  <c r="AH7358" i="2" s="1"/>
  <c r="AF7359" i="2"/>
  <c r="AH7359" i="2" s="1"/>
  <c r="AF7360" i="2"/>
  <c r="AH7360" i="2" s="1"/>
  <c r="AF7361" i="2"/>
  <c r="AH7361" i="2" s="1"/>
  <c r="AF7362" i="2"/>
  <c r="AH7362" i="2" s="1"/>
  <c r="AF7363" i="2"/>
  <c r="AH7363" i="2" s="1"/>
  <c r="AF7364" i="2"/>
  <c r="AH7364" i="2" s="1"/>
  <c r="AF7365" i="2"/>
  <c r="AH7365" i="2" s="1"/>
  <c r="AF7366" i="2"/>
  <c r="AH7366" i="2" s="1"/>
  <c r="AF7367" i="2"/>
  <c r="AH7367" i="2" s="1"/>
  <c r="AF7368" i="2"/>
  <c r="AH7368" i="2" s="1"/>
  <c r="AF7369" i="2"/>
  <c r="AH7369" i="2" s="1"/>
  <c r="AF7370" i="2"/>
  <c r="AH7370" i="2" s="1"/>
  <c r="AF7371" i="2"/>
  <c r="AH7371" i="2" s="1"/>
  <c r="AF7372" i="2"/>
  <c r="AH7372" i="2" s="1"/>
  <c r="AF7373" i="2"/>
  <c r="AH7373" i="2" s="1"/>
  <c r="AF7374" i="2"/>
  <c r="AH7374" i="2" s="1"/>
  <c r="AF7375" i="2"/>
  <c r="AH7375" i="2" s="1"/>
  <c r="AF7376" i="2"/>
  <c r="AH7376" i="2" s="1"/>
  <c r="AF7377" i="2"/>
  <c r="AH7377" i="2" s="1"/>
  <c r="AF7378" i="2"/>
  <c r="AH7378" i="2" s="1"/>
  <c r="AF7379" i="2"/>
  <c r="AH7379" i="2" s="1"/>
  <c r="AF7380" i="2"/>
  <c r="AH7380" i="2" s="1"/>
  <c r="AF7381" i="2"/>
  <c r="AH7381" i="2" s="1"/>
  <c r="AF7382" i="2"/>
  <c r="AH7382" i="2" s="1"/>
  <c r="AF7383" i="2"/>
  <c r="AH7383" i="2" s="1"/>
  <c r="AF7384" i="2"/>
  <c r="AH7384" i="2" s="1"/>
  <c r="AF7385" i="2"/>
  <c r="AH7385" i="2" s="1"/>
  <c r="AF7386" i="2"/>
  <c r="AH7386" i="2" s="1"/>
  <c r="AF7387" i="2"/>
  <c r="AH7387" i="2" s="1"/>
  <c r="AF7388" i="2"/>
  <c r="AH7388" i="2" s="1"/>
  <c r="AF7389" i="2"/>
  <c r="AH7389" i="2" s="1"/>
  <c r="AF7390" i="2"/>
  <c r="AH7390" i="2" s="1"/>
  <c r="AF7391" i="2"/>
  <c r="AH7391" i="2" s="1"/>
  <c r="AF7392" i="2"/>
  <c r="AH7392" i="2" s="1"/>
  <c r="AF7393" i="2"/>
  <c r="AH7393" i="2" s="1"/>
  <c r="AF7394" i="2"/>
  <c r="AH7394" i="2" s="1"/>
  <c r="AF7395" i="2"/>
  <c r="AH7395" i="2" s="1"/>
  <c r="AF7396" i="2"/>
  <c r="AF7397" i="2"/>
  <c r="AH7397" i="2" s="1"/>
  <c r="AF7398" i="2"/>
  <c r="AH7398" i="2" s="1"/>
  <c r="AF7399" i="2"/>
  <c r="AH7399" i="2" s="1"/>
  <c r="AF7400" i="2"/>
  <c r="AH7400" i="2" s="1"/>
  <c r="AF7401" i="2"/>
  <c r="AH7401" i="2" s="1"/>
  <c r="AF7402" i="2"/>
  <c r="AH7402" i="2" s="1"/>
  <c r="AF7403" i="2"/>
  <c r="AH7403" i="2" s="1"/>
  <c r="AF7404" i="2"/>
  <c r="AH7404" i="2" s="1"/>
  <c r="AF7405" i="2"/>
  <c r="AH7405" i="2" s="1"/>
  <c r="AF7406" i="2"/>
  <c r="AH7406" i="2" s="1"/>
  <c r="AF7407" i="2"/>
  <c r="AH7407" i="2" s="1"/>
  <c r="AF7408" i="2"/>
  <c r="AH7408" i="2" s="1"/>
  <c r="AF7409" i="2"/>
  <c r="AH7409" i="2" s="1"/>
  <c r="AF7410" i="2"/>
  <c r="AH7410" i="2" s="1"/>
  <c r="AF7411" i="2"/>
  <c r="AH7411" i="2" s="1"/>
  <c r="AF7412" i="2"/>
  <c r="AH7412" i="2" s="1"/>
  <c r="AF7413" i="2"/>
  <c r="AH7413" i="2" s="1"/>
  <c r="AF7414" i="2"/>
  <c r="AH7414" i="2" s="1"/>
  <c r="AF7415" i="2"/>
  <c r="AH7415" i="2" s="1"/>
  <c r="AF7416" i="2"/>
  <c r="AH7416" i="2" s="1"/>
  <c r="AF7417" i="2"/>
  <c r="AH7417" i="2" s="1"/>
  <c r="AF7418" i="2"/>
  <c r="AH7418" i="2" s="1"/>
  <c r="AF7419" i="2"/>
  <c r="AH7419" i="2" s="1"/>
  <c r="AF7420" i="2"/>
  <c r="AH7420" i="2" s="1"/>
  <c r="AF7421" i="2"/>
  <c r="AH7421" i="2" s="1"/>
  <c r="AF7422" i="2"/>
  <c r="AH7422" i="2" s="1"/>
  <c r="AF7423" i="2"/>
  <c r="AH7423" i="2" s="1"/>
  <c r="AF7424" i="2"/>
  <c r="AH7424" i="2" s="1"/>
  <c r="AF7425" i="2"/>
  <c r="AH7425" i="2" s="1"/>
  <c r="AF3" i="2"/>
  <c r="AH3" i="2" s="1"/>
  <c r="AF4" i="2"/>
  <c r="AH4" i="2" s="1"/>
  <c r="AF5" i="2"/>
  <c r="AH5" i="2" s="1"/>
  <c r="AF6" i="2"/>
  <c r="AH6" i="2" s="1"/>
  <c r="AF7" i="2"/>
  <c r="AH7" i="2" s="1"/>
  <c r="AF8" i="2"/>
  <c r="AH8" i="2" s="1"/>
  <c r="AF9" i="2"/>
  <c r="AH9" i="2" s="1"/>
  <c r="AF10" i="2"/>
  <c r="AH10" i="2" s="1"/>
  <c r="AF11" i="2"/>
  <c r="AH11" i="2" s="1"/>
  <c r="AF12" i="2"/>
  <c r="AH12" i="2" s="1"/>
  <c r="AF13" i="2"/>
  <c r="AH13" i="2" s="1"/>
  <c r="AF14" i="2"/>
  <c r="AH14" i="2" s="1"/>
  <c r="AF15" i="2"/>
  <c r="AH15" i="2" s="1"/>
  <c r="AF16" i="2"/>
  <c r="AH16" i="2" s="1"/>
  <c r="AF17" i="2"/>
  <c r="AH17" i="2" s="1"/>
  <c r="AF18" i="2"/>
  <c r="AH18" i="2" s="1"/>
  <c r="AF19" i="2"/>
  <c r="AH19" i="2" s="1"/>
  <c r="AF20" i="2"/>
  <c r="AH20" i="2" s="1"/>
  <c r="AF21" i="2"/>
  <c r="AH21" i="2" s="1"/>
  <c r="AF22" i="2"/>
  <c r="AH22" i="2" s="1"/>
  <c r="AF23" i="2"/>
  <c r="AH23" i="2" s="1"/>
  <c r="AF24" i="2"/>
  <c r="AH24" i="2" s="1"/>
  <c r="AF25" i="2"/>
  <c r="AH25" i="2" s="1"/>
  <c r="AF26" i="2"/>
  <c r="AH26" i="2" s="1"/>
  <c r="AF27" i="2"/>
  <c r="AH27" i="2" s="1"/>
  <c r="AF28" i="2"/>
  <c r="AH28" i="2" s="1"/>
  <c r="AF29" i="2"/>
  <c r="AH29" i="2" s="1"/>
  <c r="AF30" i="2"/>
  <c r="AH30" i="2" s="1"/>
  <c r="AF31" i="2"/>
  <c r="AH31" i="2" s="1"/>
  <c r="AF32" i="2"/>
  <c r="AH32" i="2" s="1"/>
  <c r="AF33" i="2"/>
  <c r="AH33" i="2" s="1"/>
  <c r="AF34" i="2"/>
  <c r="AH34" i="2" s="1"/>
  <c r="AF35" i="2"/>
  <c r="AH35" i="2" s="1"/>
  <c r="AF2" i="2"/>
  <c r="AH2" i="2" s="1"/>
  <c r="AG7" i="2"/>
  <c r="AG13" i="2"/>
  <c r="AG19" i="2"/>
  <c r="AG25" i="2"/>
  <c r="AG31" i="2"/>
  <c r="AG37" i="2"/>
  <c r="AG43" i="2"/>
  <c r="AE1" i="2"/>
  <c r="AG2" i="2" s="1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AG42" i="2" l="1"/>
  <c r="AG36" i="2"/>
  <c r="AG30" i="2"/>
  <c r="AG24" i="2"/>
  <c r="AG18" i="2"/>
  <c r="AG12" i="2"/>
  <c r="AG6" i="2"/>
  <c r="AG41" i="2"/>
  <c r="AG35" i="2"/>
  <c r="AG29" i="2"/>
  <c r="AG23" i="2"/>
  <c r="AG17" i="2"/>
  <c r="AG11" i="2"/>
  <c r="AG5" i="2"/>
  <c r="AG40" i="2"/>
  <c r="AG34" i="2"/>
  <c r="AG28" i="2"/>
  <c r="AG22" i="2"/>
  <c r="AG16" i="2"/>
  <c r="AG10" i="2"/>
  <c r="AG4" i="2"/>
  <c r="AG45" i="2"/>
  <c r="AG39" i="2"/>
  <c r="AG33" i="2"/>
  <c r="AG27" i="2"/>
  <c r="AG21" i="2"/>
  <c r="AG15" i="2"/>
  <c r="AG9" i="2"/>
  <c r="AG3" i="2"/>
  <c r="AG44" i="2"/>
  <c r="AG38" i="2"/>
  <c r="AG32" i="2"/>
  <c r="AG26" i="2"/>
  <c r="AG20" i="2"/>
  <c r="AG14" i="2"/>
  <c r="AG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09F55B-CB93-47B5-8B75-826FBE627811}" keepAlive="1" name="Consulta - traffic_accidents" description="Conexión a la consulta 'traffic_accidents' en el libro." type="5" refreshedVersion="7" background="1" saveData="1">
    <dbPr connection="Provider=Microsoft.Mashup.OleDb.1;Data Source=$Workbook$;Location=traffic_accidents;Extended Properties=&quot;&quot;" command="SELECT * FROM [traffic_accidents]"/>
  </connection>
</connections>
</file>

<file path=xl/sharedStrings.xml><?xml version="1.0" encoding="utf-8"?>
<sst xmlns="http://schemas.openxmlformats.org/spreadsheetml/2006/main" count="215347" uniqueCount="212">
  <si>
    <t>crash_date</t>
  </si>
  <si>
    <t>traffic_control_device</t>
  </si>
  <si>
    <t>weather_condition</t>
  </si>
  <si>
    <t>lighting_condition</t>
  </si>
  <si>
    <t>first_crash_type</t>
  </si>
  <si>
    <t>trafficway_type</t>
  </si>
  <si>
    <t>alignment</t>
  </si>
  <si>
    <t>roadway_surface_cond</t>
  </si>
  <si>
    <t>road_defect</t>
  </si>
  <si>
    <t>crash_type</t>
  </si>
  <si>
    <t>intersection_related_i</t>
  </si>
  <si>
    <t>damage</t>
  </si>
  <si>
    <t>prim_contributory_cause</t>
  </si>
  <si>
    <t>num_units</t>
  </si>
  <si>
    <t>most_severe_injury</t>
  </si>
  <si>
    <t>injuries_total</t>
  </si>
  <si>
    <t>injuries_fatal</t>
  </si>
  <si>
    <t>injuries_incapacitating</t>
  </si>
  <si>
    <t>injuries_non_incapacitating</t>
  </si>
  <si>
    <t>injuries_reported_not_evident</t>
  </si>
  <si>
    <t>injuries_no_indication</t>
  </si>
  <si>
    <t>crash_hour</t>
  </si>
  <si>
    <t>crash_day_of_week</t>
  </si>
  <si>
    <t>crash_month</t>
  </si>
  <si>
    <t>TRAFFIC SIGNAL</t>
  </si>
  <si>
    <t>CLEAR</t>
  </si>
  <si>
    <t>DAYLIGHT</t>
  </si>
  <si>
    <t>TURNING</t>
  </si>
  <si>
    <t>NOT DIVIDED</t>
  </si>
  <si>
    <t>STRAIGHT AND LEVEL</t>
  </si>
  <si>
    <t>UNKNOWN</t>
  </si>
  <si>
    <t>NO INJURY / DRIVE AWAY</t>
  </si>
  <si>
    <t>Y</t>
  </si>
  <si>
    <t>$501 - $1,500</t>
  </si>
  <si>
    <t>UNABLE TO DETERMINE</t>
  </si>
  <si>
    <t>NO INDICATION OF INJURY</t>
  </si>
  <si>
    <t>DARKNESS, LIGHTED ROAD</t>
  </si>
  <si>
    <t>FOUR WAY</t>
  </si>
  <si>
    <t>DRY</t>
  </si>
  <si>
    <t>NO DEFECTS</t>
  </si>
  <si>
    <t>OVER $1,500</t>
  </si>
  <si>
    <t>IMPROPER TURNING/NO SIGNAL</t>
  </si>
  <si>
    <t>REAR END</t>
  </si>
  <si>
    <t>T-INTERSECTION</t>
  </si>
  <si>
    <t>FOLLOWING TOO CLOSELY</t>
  </si>
  <si>
    <t>ANGLE</t>
  </si>
  <si>
    <t>INJURY AND / OR TOW DUE TO CRASH</t>
  </si>
  <si>
    <t>NONINCAPACITATING INJURY</t>
  </si>
  <si>
    <t>DRIVING SKILLS/KNOWLEDGE/EXPERIENCE</t>
  </si>
  <si>
    <t>NO CONTROLS</t>
  </si>
  <si>
    <t>RAIN</t>
  </si>
  <si>
    <t>FIXED OBJECT</t>
  </si>
  <si>
    <t>WET</t>
  </si>
  <si>
    <t>N</t>
  </si>
  <si>
    <t>REAR TO FRONT</t>
  </si>
  <si>
    <t>IMPROPER BACKING</t>
  </si>
  <si>
    <t>DIVIDED - W/MEDIAN (NOT RAISED)</t>
  </si>
  <si>
    <t>CURVE, LEVEL</t>
  </si>
  <si>
    <t>FAILING TO YIELD RIGHT-OF-WAY</t>
  </si>
  <si>
    <t>STOP SIGN/FLASHER</t>
  </si>
  <si>
    <t>DUSK</t>
  </si>
  <si>
    <t>OTHER</t>
  </si>
  <si>
    <t>IMPROPER OVERTAKING/PASSING</t>
  </si>
  <si>
    <t>UNKNOWN INTERSECTION TYPE</t>
  </si>
  <si>
    <t>SIDESWIPE SAME DIRECTION</t>
  </si>
  <si>
    <t>ONE-WAY</t>
  </si>
  <si>
    <t>SNOW</t>
  </si>
  <si>
    <t>RAMP</t>
  </si>
  <si>
    <t>SNOW OR SLUSH</t>
  </si>
  <si>
    <t>SIDESWIPE OPPOSITE DIRECTION</t>
  </si>
  <si>
    <t>INCAPACITATING INJURY</t>
  </si>
  <si>
    <t>PEDALCYCLIST</t>
  </si>
  <si>
    <t>TRAFFIC ROUTE</t>
  </si>
  <si>
    <t>$500 OR LESS</t>
  </si>
  <si>
    <t>DRIVING ON WRONG SIDE/WRONG WAY</t>
  </si>
  <si>
    <t>REPORTED, NOT EVIDENT</t>
  </si>
  <si>
    <t>FIVE POINT, OR MORE</t>
  </si>
  <si>
    <t>IMPROPER LANE USAGE</t>
  </si>
  <si>
    <t>DARKNESS</t>
  </si>
  <si>
    <t>CLOUDY/OVERCAST</t>
  </si>
  <si>
    <t>DIVIDED - W/MEDIAN BARRIER</t>
  </si>
  <si>
    <t>NOT APPLICABLE</t>
  </si>
  <si>
    <t>FAILING TO REDUCE SPEED TO AVOID CRASH</t>
  </si>
  <si>
    <t>DISREGARDING TRAFFIC SIGNALS</t>
  </si>
  <si>
    <t>PEDESTRIAN</t>
  </si>
  <si>
    <t>HEAD ON</t>
  </si>
  <si>
    <t>PARKED MOTOR VEHICLE</t>
  </si>
  <si>
    <t>DAWN</t>
  </si>
  <si>
    <t>PEDESTRIAN CROSSING SIGN</t>
  </si>
  <si>
    <t>OTHER WARNING SIGN</t>
  </si>
  <si>
    <t>ALLEY</t>
  </si>
  <si>
    <t>WEATHER</t>
  </si>
  <si>
    <t>DISREGARDING STOP SIGN</t>
  </si>
  <si>
    <t>ICE</t>
  </si>
  <si>
    <t>EQUIPMENT - VEHICLE CONDITION</t>
  </si>
  <si>
    <t>OPERATING VEHICLE IN ERRATIC, RECKLESS, CARELESS, NEGLIGENT OR AGGRESSIVE MANNER</t>
  </si>
  <si>
    <t>CENTER TURN LANE</t>
  </si>
  <si>
    <t>SHOULDER DEFECT</t>
  </si>
  <si>
    <t>YIELD</t>
  </si>
  <si>
    <t>FOG/SMOKE/HAZE</t>
  </si>
  <si>
    <t>BLOWING SNOW</t>
  </si>
  <si>
    <t>STRAIGHT ON HILLCREST</t>
  </si>
  <si>
    <t>STRAIGHT ON GRADE</t>
  </si>
  <si>
    <t>FLASHING CONTROL SIGNAL</t>
  </si>
  <si>
    <t>FATAL</t>
  </si>
  <si>
    <t>DISREGARDING OTHER TRAFFIC SIGNS</t>
  </si>
  <si>
    <t>TURNING RIGHT ON RED</t>
  </si>
  <si>
    <t>OTHER NONCOLLISION</t>
  </si>
  <si>
    <t>VISION OBSCURED (SIGNS, TREE LIMBS, BUILDINGS, ETC.)</t>
  </si>
  <si>
    <t>L-INTERSECTION</t>
  </si>
  <si>
    <t>EVASIVE ACTION DUE TO ANIMAL, OBJECT, NONMOTORIST</t>
  </si>
  <si>
    <t>FREEZING RAIN/DRIZZLE</t>
  </si>
  <si>
    <t>WORN SURFACE</t>
  </si>
  <si>
    <t>UNDER THE INFLUENCE OF ALCOHOL/DRUGS (USE WHEN ARREST IS EFFECTED)</t>
  </si>
  <si>
    <t>DISTRACTION - FROM OUTSIDE VEHICLE</t>
  </si>
  <si>
    <t>LANE USE MARKING</t>
  </si>
  <si>
    <t>DRIVEWAY</t>
  </si>
  <si>
    <t>Y-INTERSECTION</t>
  </si>
  <si>
    <t>PARKING LOT</t>
  </si>
  <si>
    <t>OVERTURNED</t>
  </si>
  <si>
    <t>SLEET/HAIL</t>
  </si>
  <si>
    <t>CURVE ON GRADE</t>
  </si>
  <si>
    <t>ROUNDABOUT</t>
  </si>
  <si>
    <t>EXCEEDING SAFE SPEED FOR CONDITIONS</t>
  </si>
  <si>
    <t>SAND, MUD, DIRT</t>
  </si>
  <si>
    <t>DEBRIS ON ROADWAY</t>
  </si>
  <si>
    <t>DISREGARDING ROAD MARKINGS</t>
  </si>
  <si>
    <t>RUT, HOLES</t>
  </si>
  <si>
    <t>ROAD ENGINEERING/SURFACE/MARKING DEFECTS</t>
  </si>
  <si>
    <t>OTHER OBJECT</t>
  </si>
  <si>
    <t>OTHER REG. SIGN</t>
  </si>
  <si>
    <t>PHYSICAL CONDITION OF DRIVER</t>
  </si>
  <si>
    <t>NOT REPORTED</t>
  </si>
  <si>
    <t>DISTRACTION - FROM INSIDE VEHICLE</t>
  </si>
  <si>
    <t>REAR TO SIDE</t>
  </si>
  <si>
    <t>DELINEATORS</t>
  </si>
  <si>
    <t>EXCEEDING AUTHORIZED SPEED LIMIT</t>
  </si>
  <si>
    <t>ROAD CONSTRUCTION/MAINTENANCE</t>
  </si>
  <si>
    <t>DISTRACTION - OTHER ELECTRONIC DEVICE (NAVIGATION DEVICE, DVD PLAYER, ETC.)</t>
  </si>
  <si>
    <t>ANIMAL</t>
  </si>
  <si>
    <t>HAD BEEN DRINKING (USE WHEN ARREST IS NOT MADE)</t>
  </si>
  <si>
    <t>BICYCLE ADVANCING LEGALLY ON RED LIGHT</t>
  </si>
  <si>
    <t>SCHOOL ZONE</t>
  </si>
  <si>
    <t>CELL PHONE USE OTHER THAN TEXTING</t>
  </si>
  <si>
    <t>RELATED TO BUS STOP</t>
  </si>
  <si>
    <t>POLICE/FLAGMAN</t>
  </si>
  <si>
    <t>NO PASSING</t>
  </si>
  <si>
    <t>TEXTING</t>
  </si>
  <si>
    <t>OBSTRUCTED CROSSWALKS</t>
  </si>
  <si>
    <t>CURVE ON HILLCREST</t>
  </si>
  <si>
    <t>RR CROSSING SIGN</t>
  </si>
  <si>
    <t>TRAIN</t>
  </si>
  <si>
    <t>DISREGARDING YIELD SIGN</t>
  </si>
  <si>
    <t>SEVERE CROSS WIND GATE</t>
  </si>
  <si>
    <t>RAILROAD CROSSING GATE</t>
  </si>
  <si>
    <t>BLOWING SAND, SOIL, DIRT</t>
  </si>
  <si>
    <t>REAR TO REAR</t>
  </si>
  <si>
    <t>Albania</t>
  </si>
  <si>
    <t>Alemania</t>
  </si>
  <si>
    <t>Andorra</t>
  </si>
  <si>
    <t>Armenia</t>
  </si>
  <si>
    <t>Austria</t>
  </si>
  <si>
    <t>Azerbaiyán</t>
  </si>
  <si>
    <t>Bielorrusia</t>
  </si>
  <si>
    <t>Bélgica</t>
  </si>
  <si>
    <t>Bosnia y Herzegovina</t>
  </si>
  <si>
    <t>Bulgaria</t>
  </si>
  <si>
    <t>Croacia</t>
  </si>
  <si>
    <t>Chipre</t>
  </si>
  <si>
    <t>Dinamarca</t>
  </si>
  <si>
    <t>Estonia</t>
  </si>
  <si>
    <t>Eslovaquia</t>
  </si>
  <si>
    <t>Eslovenia</t>
  </si>
  <si>
    <t>España</t>
  </si>
  <si>
    <t>Francia</t>
  </si>
  <si>
    <t>Georgia</t>
  </si>
  <si>
    <t>Grecia</t>
  </si>
  <si>
    <t>Hungría</t>
  </si>
  <si>
    <t>Irlanda</t>
  </si>
  <si>
    <t>Islandia</t>
  </si>
  <si>
    <t>Italia</t>
  </si>
  <si>
    <t>Kazajistán</t>
  </si>
  <si>
    <t>Kosovo</t>
  </si>
  <si>
    <t>Letonia</t>
  </si>
  <si>
    <t>Liechtenstein</t>
  </si>
  <si>
    <t>Lituania</t>
  </si>
  <si>
    <t>Luxemburgo</t>
  </si>
  <si>
    <t>Malta</t>
  </si>
  <si>
    <t>Moldavia</t>
  </si>
  <si>
    <t>Mónaco</t>
  </si>
  <si>
    <t>Montenegro</t>
  </si>
  <si>
    <t>Noruega</t>
  </si>
  <si>
    <t>Países Bajos</t>
  </si>
  <si>
    <t>Polonia</t>
  </si>
  <si>
    <t>Portugal</t>
  </si>
  <si>
    <t>Rumanía</t>
  </si>
  <si>
    <t>Rusia</t>
  </si>
  <si>
    <t>San Marino</t>
  </si>
  <si>
    <t>Serbia</t>
  </si>
  <si>
    <t>Suecia</t>
  </si>
  <si>
    <t>crash_country</t>
  </si>
  <si>
    <t>País</t>
  </si>
  <si>
    <t>Latitud</t>
  </si>
  <si>
    <t>Longitud</t>
  </si>
  <si>
    <t>typeof_vehicle</t>
  </si>
  <si>
    <t>Población (millones)</t>
  </si>
  <si>
    <t>Chequia</t>
  </si>
  <si>
    <t>Camión</t>
  </si>
  <si>
    <t>Bus</t>
  </si>
  <si>
    <t>Turismo</t>
  </si>
  <si>
    <t>Otro</t>
  </si>
  <si>
    <t>Motocicleta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</si>
</sst>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F038E3A-983E-45A2-9DD6-99C9D8183F18}" autoFormatId="16" applyNumberFormats="0" applyBorderFormats="0" applyFontFormats="0" applyPatternFormats="0" applyAlignmentFormats="0" applyWidthHeightFormats="0">
  <queryTableRefresh nextId="27" unboundColumnsRight="2">
    <queryTableFields count="26">
      <queryTableField id="1" name="crash_date" tableColumnId="25"/>
      <queryTableField id="2" name="traffic_control_device" tableColumnId="2"/>
      <queryTableField id="3" name="weather_condition" tableColumnId="3"/>
      <queryTableField id="4" name="lighting_condition" tableColumnId="4"/>
      <queryTableField id="5" name="first_crash_type" tableColumnId="5"/>
      <queryTableField id="6" name="trafficway_type" tableColumnId="6"/>
      <queryTableField id="7" name="alignment" tableColumnId="7"/>
      <queryTableField id="8" name="roadway_surface_cond" tableColumnId="8"/>
      <queryTableField id="9" name="road_defect" tableColumnId="9"/>
      <queryTableField id="10" name="crash_type" tableColumnId="10"/>
      <queryTableField id="11" name="intersection_related_i" tableColumnId="11"/>
      <queryTableField id="12" name="damage" tableColumnId="12"/>
      <queryTableField id="13" name="prim_contributory_cause" tableColumnId="13"/>
      <queryTableField id="14" name="num_units" tableColumnId="14"/>
      <queryTableField id="15" name="most_severe_injury" tableColumnId="15"/>
      <queryTableField id="16" name="injuries_total" tableColumnId="16"/>
      <queryTableField id="17" name="injuries_fatal" tableColumnId="17"/>
      <queryTableField id="18" name="injuries_incapacitating" tableColumnId="18"/>
      <queryTableField id="19" name="injuries_non_incapacitating" tableColumnId="19"/>
      <queryTableField id="20" name="injuries_reported_not_evident" tableColumnId="20"/>
      <queryTableField id="21" name="injuries_no_indication" tableColumnId="21"/>
      <queryTableField id="22" name="crash_hour" tableColumnId="22"/>
      <queryTableField id="23" name="crash_day_of_week" tableColumnId="23"/>
      <queryTableField id="24" name="crash_month" tableColumnId="24"/>
      <queryTableField id="25" dataBound="0" tableColumnId="27"/>
      <queryTableField id="26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226D9-7AFF-4B50-B8D9-1E2C38431E23}" name="traffic_accidents" displayName="traffic_accidents" ref="A1:Z7425" tableType="queryTable" totalsRowShown="0">
  <autoFilter ref="A1:Z7425" xr:uid="{626226D9-7AFF-4B50-B8D9-1E2C38431E23}"/>
  <tableColumns count="26">
    <tableColumn id="25" xr3:uid="{660B8EAB-4AC1-45A3-A7EB-C78835B84D10}" uniqueName="25" name="crash_date" queryTableFieldId="1" dataDxfId="15"/>
    <tableColumn id="2" xr3:uid="{562FFC62-4C10-495D-B3B3-BEF4BD94BCF9}" uniqueName="2" name="traffic_control_device" queryTableFieldId="2" dataDxfId="14"/>
    <tableColumn id="3" xr3:uid="{57C52FB6-22BA-4081-A52F-DBEE9072A677}" uniqueName="3" name="weather_condition" queryTableFieldId="3" dataDxfId="13"/>
    <tableColumn id="4" xr3:uid="{B4346463-E169-436B-AC04-17E373D757DE}" uniqueName="4" name="lighting_condition" queryTableFieldId="4" dataDxfId="12"/>
    <tableColumn id="5" xr3:uid="{548866A3-23B0-4DB3-9754-CB3654761917}" uniqueName="5" name="first_crash_type" queryTableFieldId="5" dataDxfId="11"/>
    <tableColumn id="6" xr3:uid="{EF559A49-9BF4-4C3F-996D-84301E17D711}" uniqueName="6" name="trafficway_type" queryTableFieldId="6" dataDxfId="10"/>
    <tableColumn id="7" xr3:uid="{2E612B39-E95E-4A54-8969-C02AA2DF030E}" uniqueName="7" name="alignment" queryTableFieldId="7" dataDxfId="9"/>
    <tableColumn id="8" xr3:uid="{147E5894-9544-409A-87EA-8438DFA3C552}" uniqueName="8" name="roadway_surface_cond" queryTableFieldId="8" dataDxfId="8"/>
    <tableColumn id="9" xr3:uid="{312F7A11-D5E4-4394-8426-6ED7ACBBF8BB}" uniqueName="9" name="road_defect" queryTableFieldId="9" dataDxfId="7"/>
    <tableColumn id="10" xr3:uid="{41CBFF8D-C005-479A-9E22-A3BE31190852}" uniqueName="10" name="crash_type" queryTableFieldId="10" dataDxfId="6"/>
    <tableColumn id="11" xr3:uid="{AD948EB4-A0E6-4F5E-A15C-1B65A0EFDC12}" uniqueName="11" name="intersection_related_i" queryTableFieldId="11" dataDxfId="5"/>
    <tableColumn id="12" xr3:uid="{C5498D58-3C2A-4825-98FE-6BA9D712B5BE}" uniqueName="12" name="damage" queryTableFieldId="12" dataDxfId="4"/>
    <tableColumn id="13" xr3:uid="{762B86E9-0060-452B-9F5F-9DF910EB3DCA}" uniqueName="13" name="prim_contributory_cause" queryTableFieldId="13" dataDxfId="3"/>
    <tableColumn id="14" xr3:uid="{41FBF58B-CAF9-48D7-8E9A-0E4F1D8697CE}" uniqueName="14" name="num_units" queryTableFieldId="14"/>
    <tableColumn id="15" xr3:uid="{DB756954-0626-47CA-B9A5-F6D642987914}" uniqueName="15" name="most_severe_injury" queryTableFieldId="15" dataDxfId="2"/>
    <tableColumn id="16" xr3:uid="{8DC6480F-B886-4325-AE53-2336BDD4F099}" uniqueName="16" name="injuries_total" queryTableFieldId="16"/>
    <tableColumn id="17" xr3:uid="{4A55D764-64CD-4C9C-AAD4-5A12E5280607}" uniqueName="17" name="injuries_fatal" queryTableFieldId="17"/>
    <tableColumn id="18" xr3:uid="{85D09B01-1541-45A8-BAE7-CE1C49BE3797}" uniqueName="18" name="injuries_incapacitating" queryTableFieldId="18"/>
    <tableColumn id="19" xr3:uid="{AF9F77E8-2805-4E17-AC84-8045C9865C1A}" uniqueName="19" name="injuries_non_incapacitating" queryTableFieldId="19"/>
    <tableColumn id="20" xr3:uid="{4ECFE228-644C-4AAE-912C-5A216754A533}" uniqueName="20" name="injuries_reported_not_evident" queryTableFieldId="20"/>
    <tableColumn id="21" xr3:uid="{3688A2D9-20B4-4619-90B8-8C00EF239F34}" uniqueName="21" name="injuries_no_indication" queryTableFieldId="21"/>
    <tableColumn id="22" xr3:uid="{FBC6AC31-AF61-459D-9E86-A163BA382DFD}" uniqueName="22" name="crash_hour" queryTableFieldId="22"/>
    <tableColumn id="23" xr3:uid="{10C0A979-D177-4DEE-A9EB-230E013614B1}" uniqueName="23" name="crash_day_of_week" queryTableFieldId="23"/>
    <tableColumn id="24" xr3:uid="{BB1047D3-CF4C-407A-89AC-2A47773FACDA}" uniqueName="24" name="crash_month" queryTableFieldId="24"/>
    <tableColumn id="27" xr3:uid="{85543EAA-D37A-4ECA-9316-50B773000564}" uniqueName="27" name="crash_country" queryTableFieldId="25" dataDxfId="1"/>
    <tableColumn id="1" xr3:uid="{5815E653-F17F-44E4-83BA-45C6F9421A7B}" uniqueName="1" name="typeof_vehicle" queryTableFieldId="26" dataDxfId="0">
      <calculatedColumnFormula>IF(RAND()&lt;=0.68,"Turismo",CHOOSE((RANDBETWEEN(1,4)),"Camión","Motocicleta","Bus","Otro"))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0A8DB-4797-4648-A7BD-153782E72C8D}">
  <dimension ref="A1:AJ7425"/>
  <sheetViews>
    <sheetView zoomScaleNormal="100" workbookViewId="0">
      <selection sqref="A1:A1048576"/>
    </sheetView>
  </sheetViews>
  <sheetFormatPr baseColWidth="10" defaultRowHeight="15" x14ac:dyDescent="0.25"/>
  <cols>
    <col min="1" max="1" width="20.5703125" customWidth="1"/>
    <col min="2" max="2" width="24.7109375" bestFit="1" customWidth="1"/>
    <col min="3" max="3" width="23.7109375" bestFit="1" customWidth="1"/>
    <col min="4" max="4" width="23" bestFit="1" customWidth="1"/>
    <col min="5" max="5" width="28.42578125" bestFit="1" customWidth="1"/>
    <col min="6" max="6" width="30.7109375" bestFit="1" customWidth="1"/>
    <col min="7" max="7" width="21.5703125" bestFit="1" customWidth="1"/>
    <col min="8" max="8" width="23" bestFit="1" customWidth="1"/>
    <col min="9" max="9" width="19.28515625" bestFit="1" customWidth="1"/>
    <col min="10" max="10" width="32.85546875" bestFit="1" customWidth="1"/>
    <col min="11" max="11" width="21.5703125" bestFit="1" customWidth="1"/>
    <col min="12" max="12" width="12" bestFit="1" customWidth="1"/>
    <col min="13" max="13" width="78.7109375" bestFit="1" customWidth="1"/>
    <col min="14" max="14" width="12.28515625" bestFit="1" customWidth="1"/>
    <col min="15" max="15" width="25.7109375" bestFit="1" customWidth="1"/>
    <col min="16" max="16" width="14.28515625" bestFit="1" customWidth="1"/>
    <col min="17" max="17" width="14.140625" bestFit="1" customWidth="1"/>
    <col min="18" max="18" width="22.28515625" bestFit="1" customWidth="1"/>
    <col min="19" max="19" width="26.7109375" bestFit="1" customWidth="1"/>
    <col min="20" max="20" width="29.28515625" bestFit="1" customWidth="1"/>
    <col min="21" max="21" width="22" bestFit="1" customWidth="1"/>
    <col min="22" max="22" width="12.7109375" bestFit="1" customWidth="1"/>
    <col min="23" max="23" width="20.140625" bestFit="1" customWidth="1"/>
    <col min="24" max="24" width="14.28515625" bestFit="1" customWidth="1"/>
    <col min="25" max="25" width="22.85546875" customWidth="1"/>
    <col min="26" max="26" width="16.5703125" customWidth="1"/>
    <col min="29" max="29" width="15.5703125" style="2" customWidth="1"/>
    <col min="30" max="30" width="12.5703125" style="2" customWidth="1"/>
    <col min="31" max="31" width="11.5703125" style="2"/>
  </cols>
  <sheetData>
    <row r="1" spans="1:36" ht="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200</v>
      </c>
      <c r="Z1" t="s">
        <v>204</v>
      </c>
      <c r="AC1" s="3" t="s">
        <v>201</v>
      </c>
      <c r="AD1" s="3" t="s">
        <v>205</v>
      </c>
      <c r="AE1" s="6">
        <f>SUM($AD$2:$AD$45)</f>
        <v>653.25</v>
      </c>
      <c r="AI1" s="2" t="s">
        <v>202</v>
      </c>
      <c r="AJ1" s="2" t="s">
        <v>203</v>
      </c>
    </row>
    <row r="2" spans="1:36" x14ac:dyDescent="0.25">
      <c r="A2" s="1">
        <v>45136.541666666664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2</v>
      </c>
      <c r="O2" t="s">
        <v>35</v>
      </c>
      <c r="P2">
        <v>0</v>
      </c>
      <c r="Q2">
        <v>0</v>
      </c>
      <c r="R2">
        <v>0</v>
      </c>
      <c r="S2">
        <v>0</v>
      </c>
      <c r="T2">
        <v>0</v>
      </c>
      <c r="U2">
        <v>30</v>
      </c>
      <c r="V2">
        <v>13</v>
      </c>
      <c r="W2">
        <v>7</v>
      </c>
      <c r="X2">
        <v>7</v>
      </c>
      <c r="Y2" t="s">
        <v>179</v>
      </c>
      <c r="Z2" t="str">
        <f t="shared" ref="Z2:Z65" ca="1" si="0">IF(RAND()&lt;=0.68,"Turismo",CHOOSE((RANDBETWEEN(1,4)),"Camión","Motocicleta","Bus","Otro"))</f>
        <v>Turismo</v>
      </c>
      <c r="AC2" s="4" t="s">
        <v>157</v>
      </c>
      <c r="AD2" s="5">
        <v>2.8</v>
      </c>
      <c r="AE2" s="2">
        <v>4.2862610026789131E-3</v>
      </c>
      <c r="AF2" s="6">
        <f ca="1">RAND()</f>
        <v>0.59434134711211872</v>
      </c>
      <c r="AG2">
        <f>SUM($AD$2:AD2)/$AE$1</f>
        <v>4.2862610026789131E-3</v>
      </c>
      <c r="AH2" t="str">
        <f ca="1">INDEX($AC$2:$AC$45, MATCH(AF2, $AE$2:$AE$45, 1))</f>
        <v>Italia</v>
      </c>
      <c r="AI2" s="2">
        <v>41.153300000000002</v>
      </c>
      <c r="AJ2" s="2">
        <v>20.168299999999999</v>
      </c>
    </row>
    <row r="3" spans="1:36" x14ac:dyDescent="0.25">
      <c r="A3" s="1">
        <v>45151.007638888892</v>
      </c>
      <c r="B3" t="s">
        <v>24</v>
      </c>
      <c r="C3" t="s">
        <v>25</v>
      </c>
      <c r="D3" t="s">
        <v>36</v>
      </c>
      <c r="E3" t="s">
        <v>27</v>
      </c>
      <c r="F3" t="s">
        <v>37</v>
      </c>
      <c r="G3" t="s">
        <v>29</v>
      </c>
      <c r="H3" t="s">
        <v>38</v>
      </c>
      <c r="I3" t="s">
        <v>39</v>
      </c>
      <c r="J3" t="s">
        <v>31</v>
      </c>
      <c r="K3" t="s">
        <v>32</v>
      </c>
      <c r="L3" t="s">
        <v>40</v>
      </c>
      <c r="M3" t="s">
        <v>41</v>
      </c>
      <c r="N3">
        <v>2</v>
      </c>
      <c r="O3" t="s">
        <v>35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0</v>
      </c>
      <c r="W3">
        <v>1</v>
      </c>
      <c r="X3">
        <v>8</v>
      </c>
      <c r="Y3" t="s">
        <v>172</v>
      </c>
      <c r="Z3" t="str">
        <f t="shared" ca="1" si="0"/>
        <v>Turismo</v>
      </c>
      <c r="AC3" s="4" t="s">
        <v>158</v>
      </c>
      <c r="AD3" s="5">
        <v>83.2</v>
      </c>
      <c r="AE3" s="6">
        <v>0.13164944508228091</v>
      </c>
      <c r="AF3" s="6">
        <f t="shared" ref="AF3:AF66" ca="1" si="1">RAND()</f>
        <v>0.11295199477307794</v>
      </c>
      <c r="AG3">
        <f>SUM($AD$2:AD3)/$AE$1</f>
        <v>0.13164944508228091</v>
      </c>
      <c r="AH3" t="str">
        <f t="shared" ref="AH3:AH35" ca="1" si="2">INDEX($AC$2:$AC$45, MATCH(AF3, $AE$2:$AE$45, 1))</f>
        <v>Albania</v>
      </c>
      <c r="AI3" s="2">
        <v>51.165700000000001</v>
      </c>
      <c r="AJ3" s="2">
        <v>10.451499999999999</v>
      </c>
    </row>
    <row r="4" spans="1:36" x14ac:dyDescent="0.25">
      <c r="A4" s="1">
        <v>44539.4375</v>
      </c>
      <c r="B4" t="s">
        <v>24</v>
      </c>
      <c r="C4" t="s">
        <v>25</v>
      </c>
      <c r="D4" t="s">
        <v>26</v>
      </c>
      <c r="E4" t="s">
        <v>42</v>
      </c>
      <c r="F4" t="s">
        <v>43</v>
      </c>
      <c r="G4" t="s">
        <v>29</v>
      </c>
      <c r="H4" t="s">
        <v>38</v>
      </c>
      <c r="I4" t="s">
        <v>39</v>
      </c>
      <c r="J4" t="s">
        <v>31</v>
      </c>
      <c r="K4" t="s">
        <v>32</v>
      </c>
      <c r="L4" t="s">
        <v>33</v>
      </c>
      <c r="M4" t="s">
        <v>44</v>
      </c>
      <c r="N4">
        <v>3</v>
      </c>
      <c r="O4" t="s">
        <v>35</v>
      </c>
      <c r="P4">
        <v>0</v>
      </c>
      <c r="Q4">
        <v>0</v>
      </c>
      <c r="R4">
        <v>0</v>
      </c>
      <c r="S4">
        <v>0</v>
      </c>
      <c r="T4">
        <v>0</v>
      </c>
      <c r="U4">
        <v>30</v>
      </c>
      <c r="V4">
        <v>10</v>
      </c>
      <c r="W4">
        <v>5</v>
      </c>
      <c r="X4">
        <v>12</v>
      </c>
      <c r="Y4" t="s">
        <v>157</v>
      </c>
      <c r="Z4" t="str">
        <f t="shared" ca="1" si="0"/>
        <v>Turismo</v>
      </c>
      <c r="AC4" s="4" t="s">
        <v>159</v>
      </c>
      <c r="AD4" s="5">
        <v>0.08</v>
      </c>
      <c r="AE4" s="6">
        <v>0.13177190968235744</v>
      </c>
      <c r="AF4" s="6">
        <f t="shared" ca="1" si="1"/>
        <v>0.84391359630359419</v>
      </c>
      <c r="AG4">
        <f>SUM($AD$2:AD4)/$AE$1</f>
        <v>0.13177190968235744</v>
      </c>
      <c r="AH4" t="str">
        <f t="shared" ca="1" si="2"/>
        <v>Rumanía</v>
      </c>
      <c r="AI4" s="2">
        <v>42.507800000000003</v>
      </c>
      <c r="AJ4" s="2">
        <v>1.5210999999999999</v>
      </c>
    </row>
    <row r="5" spans="1:36" x14ac:dyDescent="0.25">
      <c r="A5" s="1">
        <v>45147.829861111109</v>
      </c>
      <c r="B5" t="s">
        <v>24</v>
      </c>
      <c r="C5" t="s">
        <v>25</v>
      </c>
      <c r="D5" t="s">
        <v>26</v>
      </c>
      <c r="E5" t="s">
        <v>45</v>
      </c>
      <c r="F5" t="s">
        <v>37</v>
      </c>
      <c r="G5" t="s">
        <v>29</v>
      </c>
      <c r="H5" t="s">
        <v>38</v>
      </c>
      <c r="I5" t="s">
        <v>39</v>
      </c>
      <c r="J5" t="s">
        <v>46</v>
      </c>
      <c r="K5" t="s">
        <v>32</v>
      </c>
      <c r="L5" t="s">
        <v>40</v>
      </c>
      <c r="M5" t="s">
        <v>34</v>
      </c>
      <c r="N5">
        <v>2</v>
      </c>
      <c r="O5" t="s">
        <v>47</v>
      </c>
      <c r="P5">
        <v>50</v>
      </c>
      <c r="Q5">
        <v>0</v>
      </c>
      <c r="R5">
        <v>0</v>
      </c>
      <c r="S5">
        <v>50</v>
      </c>
      <c r="T5">
        <v>0</v>
      </c>
      <c r="U5">
        <v>0</v>
      </c>
      <c r="V5">
        <v>19</v>
      </c>
      <c r="W5">
        <v>4</v>
      </c>
      <c r="X5">
        <v>8</v>
      </c>
      <c r="Y5" t="s">
        <v>157</v>
      </c>
      <c r="Z5" t="str">
        <f t="shared" ca="1" si="0"/>
        <v>Motocicleta</v>
      </c>
      <c r="AC5" s="4" t="s">
        <v>160</v>
      </c>
      <c r="AD5" s="5">
        <v>2.8</v>
      </c>
      <c r="AE5" s="6">
        <v>0.13605817068503634</v>
      </c>
      <c r="AF5" s="6">
        <f t="shared" ca="1" si="1"/>
        <v>0.86623400291078057</v>
      </c>
      <c r="AG5">
        <f>SUM($AD$2:AD5)/$AE$1</f>
        <v>0.13605817068503634</v>
      </c>
      <c r="AH5" t="str">
        <f t="shared" ca="1" si="2"/>
        <v>Rumanía</v>
      </c>
      <c r="AI5" s="2">
        <v>40.069099999999999</v>
      </c>
      <c r="AJ5" s="2">
        <v>45.038200000000003</v>
      </c>
    </row>
    <row r="6" spans="1:36" x14ac:dyDescent="0.25">
      <c r="A6" s="1">
        <v>45157.621527777781</v>
      </c>
      <c r="B6" t="s">
        <v>24</v>
      </c>
      <c r="C6" t="s">
        <v>25</v>
      </c>
      <c r="D6" t="s">
        <v>26</v>
      </c>
      <c r="E6" t="s">
        <v>42</v>
      </c>
      <c r="F6" t="s">
        <v>43</v>
      </c>
      <c r="G6" t="s">
        <v>29</v>
      </c>
      <c r="H6" t="s">
        <v>30</v>
      </c>
      <c r="I6" t="s">
        <v>30</v>
      </c>
      <c r="J6" t="s">
        <v>31</v>
      </c>
      <c r="K6" t="s">
        <v>32</v>
      </c>
      <c r="L6" t="s">
        <v>33</v>
      </c>
      <c r="M6" t="s">
        <v>48</v>
      </c>
      <c r="N6">
        <v>2</v>
      </c>
      <c r="O6" t="s">
        <v>35</v>
      </c>
      <c r="P6">
        <v>0</v>
      </c>
      <c r="Q6">
        <v>0</v>
      </c>
      <c r="R6">
        <v>0</v>
      </c>
      <c r="S6">
        <v>0</v>
      </c>
      <c r="T6">
        <v>0</v>
      </c>
      <c r="U6">
        <v>30</v>
      </c>
      <c r="V6">
        <v>14</v>
      </c>
      <c r="W6">
        <v>7</v>
      </c>
      <c r="X6">
        <v>8</v>
      </c>
      <c r="Y6" t="s">
        <v>194</v>
      </c>
      <c r="Z6" t="str">
        <f t="shared" ca="1" si="0"/>
        <v>Camión</v>
      </c>
      <c r="AC6" s="4" t="s">
        <v>161</v>
      </c>
      <c r="AD6" s="5">
        <v>9</v>
      </c>
      <c r="AE6" s="6">
        <v>0.14983543819364714</v>
      </c>
      <c r="AF6" s="6">
        <f t="shared" ca="1" si="1"/>
        <v>0.52710268541817717</v>
      </c>
      <c r="AG6">
        <f>SUM($AD$2:AD6)/$AE$1</f>
        <v>0.14983543819364714</v>
      </c>
      <c r="AH6" t="str">
        <f t="shared" ca="1" si="2"/>
        <v>Islandia</v>
      </c>
      <c r="AI6" s="2">
        <v>47.516199999999998</v>
      </c>
      <c r="AJ6" s="2">
        <v>14.5501</v>
      </c>
    </row>
    <row r="7" spans="1:36" x14ac:dyDescent="0.25">
      <c r="A7" s="1">
        <v>45175.040972222225</v>
      </c>
      <c r="B7" t="s">
        <v>49</v>
      </c>
      <c r="C7" t="s">
        <v>50</v>
      </c>
      <c r="D7" t="s">
        <v>36</v>
      </c>
      <c r="E7" t="s">
        <v>51</v>
      </c>
      <c r="F7" t="s">
        <v>28</v>
      </c>
      <c r="G7" t="s">
        <v>29</v>
      </c>
      <c r="H7" t="s">
        <v>52</v>
      </c>
      <c r="I7" t="s">
        <v>30</v>
      </c>
      <c r="J7" t="s">
        <v>46</v>
      </c>
      <c r="K7" t="s">
        <v>53</v>
      </c>
      <c r="L7" t="s">
        <v>33</v>
      </c>
      <c r="M7" t="s">
        <v>34</v>
      </c>
      <c r="N7">
        <v>1</v>
      </c>
      <c r="O7" t="s">
        <v>47</v>
      </c>
      <c r="P7">
        <v>20</v>
      </c>
      <c r="Q7">
        <v>0</v>
      </c>
      <c r="R7">
        <v>0</v>
      </c>
      <c r="S7">
        <v>20</v>
      </c>
      <c r="T7">
        <v>0</v>
      </c>
      <c r="U7">
        <v>0</v>
      </c>
      <c r="V7">
        <v>0</v>
      </c>
      <c r="W7">
        <v>4</v>
      </c>
      <c r="X7">
        <v>9</v>
      </c>
      <c r="Y7" t="s">
        <v>179</v>
      </c>
      <c r="Z7" t="str">
        <f t="shared" ca="1" si="0"/>
        <v>Camión</v>
      </c>
      <c r="AC7" s="4" t="s">
        <v>162</v>
      </c>
      <c r="AD7" s="5">
        <v>10.199999999999999</v>
      </c>
      <c r="AE7" s="6">
        <v>0.16544967470340605</v>
      </c>
      <c r="AF7" s="6">
        <f t="shared" ca="1" si="1"/>
        <v>0.96009402106711039</v>
      </c>
      <c r="AG7">
        <f>SUM($AD$2:AD7)/$AE$1</f>
        <v>0.16544967470340605</v>
      </c>
      <c r="AH7" t="str">
        <f t="shared" ca="1" si="2"/>
        <v>Rumanía</v>
      </c>
      <c r="AI7" s="2">
        <v>40.143099999999997</v>
      </c>
      <c r="AJ7" s="2">
        <v>47.576900000000002</v>
      </c>
    </row>
    <row r="8" spans="1:36" x14ac:dyDescent="0.25">
      <c r="A8" s="1">
        <v>44915.489583333336</v>
      </c>
      <c r="B8" t="s">
        <v>24</v>
      </c>
      <c r="C8" t="s">
        <v>25</v>
      </c>
      <c r="D8" t="s">
        <v>26</v>
      </c>
      <c r="E8" t="s">
        <v>54</v>
      </c>
      <c r="F8" t="s">
        <v>37</v>
      </c>
      <c r="G8" t="s">
        <v>29</v>
      </c>
      <c r="H8" t="s">
        <v>38</v>
      </c>
      <c r="I8" t="s">
        <v>39</v>
      </c>
      <c r="J8" t="s">
        <v>31</v>
      </c>
      <c r="K8" t="s">
        <v>32</v>
      </c>
      <c r="L8" t="s">
        <v>33</v>
      </c>
      <c r="M8" t="s">
        <v>55</v>
      </c>
      <c r="N8">
        <v>2</v>
      </c>
      <c r="O8" t="s">
        <v>35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11</v>
      </c>
      <c r="W8">
        <v>3</v>
      </c>
      <c r="X8">
        <v>12</v>
      </c>
      <c r="Y8" t="s">
        <v>193</v>
      </c>
      <c r="Z8" t="str">
        <f t="shared" ca="1" si="0"/>
        <v>Turismo</v>
      </c>
      <c r="AC8" s="4" t="s">
        <v>163</v>
      </c>
      <c r="AD8" s="5">
        <v>9.3000000000000007</v>
      </c>
      <c r="AE8" s="6">
        <v>0.17968618446230386</v>
      </c>
      <c r="AF8" s="6">
        <f t="shared" ca="1" si="1"/>
        <v>0.60481274398480067</v>
      </c>
      <c r="AG8">
        <f>SUM($AD$2:AD8)/$AE$1</f>
        <v>0.17968618446230386</v>
      </c>
      <c r="AH8" t="str">
        <f t="shared" ca="1" si="2"/>
        <v>Kosovo</v>
      </c>
      <c r="AI8" s="2">
        <v>53.709800000000001</v>
      </c>
      <c r="AJ8" s="2">
        <v>27.953399999999998</v>
      </c>
    </row>
    <row r="9" spans="1:36" x14ac:dyDescent="0.25">
      <c r="A9" s="1">
        <v>45189.609722222223</v>
      </c>
      <c r="B9" t="s">
        <v>49</v>
      </c>
      <c r="C9" t="s">
        <v>25</v>
      </c>
      <c r="D9" t="s">
        <v>26</v>
      </c>
      <c r="E9" t="s">
        <v>45</v>
      </c>
      <c r="F9" t="s">
        <v>56</v>
      </c>
      <c r="G9" t="s">
        <v>57</v>
      </c>
      <c r="H9" t="s">
        <v>38</v>
      </c>
      <c r="I9" t="s">
        <v>39</v>
      </c>
      <c r="J9" t="s">
        <v>46</v>
      </c>
      <c r="K9" t="s">
        <v>32</v>
      </c>
      <c r="L9" t="s">
        <v>40</v>
      </c>
      <c r="M9" t="s">
        <v>58</v>
      </c>
      <c r="N9">
        <v>2</v>
      </c>
      <c r="O9" t="s">
        <v>47</v>
      </c>
      <c r="P9">
        <v>10</v>
      </c>
      <c r="Q9">
        <v>0</v>
      </c>
      <c r="R9">
        <v>0</v>
      </c>
      <c r="S9">
        <v>10</v>
      </c>
      <c r="T9">
        <v>0</v>
      </c>
      <c r="U9">
        <v>10</v>
      </c>
      <c r="V9">
        <v>14</v>
      </c>
      <c r="W9">
        <v>4</v>
      </c>
      <c r="X9">
        <v>9</v>
      </c>
      <c r="Y9" t="s">
        <v>180</v>
      </c>
      <c r="Z9" t="str">
        <f t="shared" ca="1" si="0"/>
        <v>Motocicleta</v>
      </c>
      <c r="AC9" s="4" t="s">
        <v>164</v>
      </c>
      <c r="AD9" s="5">
        <v>11.7</v>
      </c>
      <c r="AE9" s="6">
        <v>0.19759663222349788</v>
      </c>
      <c r="AF9" s="6">
        <f t="shared" ca="1" si="1"/>
        <v>0.82676298302586315</v>
      </c>
      <c r="AG9">
        <f>SUM($AD$2:AD9)/$AE$1</f>
        <v>0.19759663222349788</v>
      </c>
      <c r="AH9" t="str">
        <f t="shared" ca="1" si="2"/>
        <v>Rumanía</v>
      </c>
      <c r="AI9" s="2">
        <v>50.850299999999997</v>
      </c>
      <c r="AJ9" s="2">
        <v>4.3517000000000001</v>
      </c>
    </row>
    <row r="10" spans="1:36" ht="30" x14ac:dyDescent="0.25">
      <c r="A10" s="1">
        <v>43255.779166666667</v>
      </c>
      <c r="B10" t="s">
        <v>24</v>
      </c>
      <c r="C10" t="s">
        <v>25</v>
      </c>
      <c r="D10" t="s">
        <v>26</v>
      </c>
      <c r="E10" t="s">
        <v>42</v>
      </c>
      <c r="F10" t="s">
        <v>28</v>
      </c>
      <c r="G10" t="s">
        <v>29</v>
      </c>
      <c r="H10" t="s">
        <v>38</v>
      </c>
      <c r="I10" t="s">
        <v>39</v>
      </c>
      <c r="J10" t="s">
        <v>31</v>
      </c>
      <c r="K10" t="s">
        <v>32</v>
      </c>
      <c r="L10" t="s">
        <v>40</v>
      </c>
      <c r="M10" t="s">
        <v>44</v>
      </c>
      <c r="N10">
        <v>2</v>
      </c>
      <c r="O10" t="s">
        <v>35</v>
      </c>
      <c r="P10">
        <v>0</v>
      </c>
      <c r="Q10">
        <v>0</v>
      </c>
      <c r="R10">
        <v>0</v>
      </c>
      <c r="S10">
        <v>0</v>
      </c>
      <c r="T10">
        <v>0</v>
      </c>
      <c r="U10">
        <v>30</v>
      </c>
      <c r="V10">
        <v>18</v>
      </c>
      <c r="W10">
        <v>2</v>
      </c>
      <c r="X10">
        <v>6</v>
      </c>
      <c r="Y10" t="s">
        <v>179</v>
      </c>
      <c r="Z10" t="str">
        <f t="shared" ca="1" si="0"/>
        <v>Turismo</v>
      </c>
      <c r="AC10" s="4" t="s">
        <v>165</v>
      </c>
      <c r="AD10" s="5">
        <v>3.2</v>
      </c>
      <c r="AE10" s="6">
        <v>0.20249521622655947</v>
      </c>
      <c r="AF10" s="6">
        <f t="shared" ca="1" si="1"/>
        <v>0.31453355139322092</v>
      </c>
      <c r="AG10">
        <f>SUM($AD$2:AD10)/$AE$1</f>
        <v>0.20249521622655947</v>
      </c>
      <c r="AH10" t="str">
        <f t="shared" ca="1" si="2"/>
        <v>Eslovenia</v>
      </c>
      <c r="AI10" s="2">
        <v>43.848599999999998</v>
      </c>
      <c r="AJ10" s="2">
        <v>18.356400000000001</v>
      </c>
    </row>
    <row r="11" spans="1:36" x14ac:dyDescent="0.25">
      <c r="A11" s="1">
        <v>45176.729166666664</v>
      </c>
      <c r="B11" t="s">
        <v>59</v>
      </c>
      <c r="C11" t="s">
        <v>25</v>
      </c>
      <c r="D11" t="s">
        <v>26</v>
      </c>
      <c r="E11" t="s">
        <v>45</v>
      </c>
      <c r="F11" t="s">
        <v>37</v>
      </c>
      <c r="G11" t="s">
        <v>29</v>
      </c>
      <c r="H11" t="s">
        <v>38</v>
      </c>
      <c r="I11" t="s">
        <v>39</v>
      </c>
      <c r="J11" t="s">
        <v>31</v>
      </c>
      <c r="K11" t="s">
        <v>32</v>
      </c>
      <c r="L11" t="s">
        <v>40</v>
      </c>
      <c r="M11" t="s">
        <v>58</v>
      </c>
      <c r="N11">
        <v>2</v>
      </c>
      <c r="O11" t="s">
        <v>35</v>
      </c>
      <c r="P11">
        <v>0</v>
      </c>
      <c r="Q11">
        <v>0</v>
      </c>
      <c r="R11">
        <v>0</v>
      </c>
      <c r="S11">
        <v>0</v>
      </c>
      <c r="T11">
        <v>0</v>
      </c>
      <c r="U11">
        <v>40</v>
      </c>
      <c r="V11">
        <v>17</v>
      </c>
      <c r="W11">
        <v>5</v>
      </c>
      <c r="X11">
        <v>9</v>
      </c>
      <c r="Y11" t="s">
        <v>195</v>
      </c>
      <c r="Z11" t="str">
        <f t="shared" ca="1" si="0"/>
        <v>Turismo</v>
      </c>
      <c r="AC11" s="4" t="s">
        <v>166</v>
      </c>
      <c r="AD11" s="5">
        <v>6.5</v>
      </c>
      <c r="AE11" s="6">
        <v>0.21244546498277839</v>
      </c>
      <c r="AF11" s="6">
        <f t="shared" ca="1" si="1"/>
        <v>0.16612051485448454</v>
      </c>
      <c r="AG11">
        <f>SUM($AD$2:AD11)/$AE$1</f>
        <v>0.21244546498277839</v>
      </c>
      <c r="AH11" t="str">
        <f t="shared" ca="1" si="2"/>
        <v>Azerbaiyán</v>
      </c>
      <c r="AI11" s="2">
        <v>42.733899999999998</v>
      </c>
      <c r="AJ11" s="2">
        <v>25.485499999999998</v>
      </c>
    </row>
    <row r="12" spans="1:36" x14ac:dyDescent="0.25">
      <c r="A12" s="1">
        <v>45176.855555555558</v>
      </c>
      <c r="B12" t="s">
        <v>24</v>
      </c>
      <c r="C12" t="s">
        <v>25</v>
      </c>
      <c r="D12" t="s">
        <v>36</v>
      </c>
      <c r="E12" t="s">
        <v>51</v>
      </c>
      <c r="F12" t="s">
        <v>28</v>
      </c>
      <c r="G12" t="s">
        <v>29</v>
      </c>
      <c r="H12" t="s">
        <v>38</v>
      </c>
      <c r="I12" t="s">
        <v>30</v>
      </c>
      <c r="J12" t="s">
        <v>31</v>
      </c>
      <c r="K12" t="s">
        <v>32</v>
      </c>
      <c r="L12" t="s">
        <v>40</v>
      </c>
      <c r="M12" t="s">
        <v>34</v>
      </c>
      <c r="N12">
        <v>1</v>
      </c>
      <c r="O12" t="s">
        <v>35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20</v>
      </c>
      <c r="W12">
        <v>5</v>
      </c>
      <c r="X12">
        <v>9</v>
      </c>
      <c r="Y12" t="s">
        <v>157</v>
      </c>
      <c r="Z12" t="str">
        <f t="shared" ca="1" si="0"/>
        <v>Bus</v>
      </c>
      <c r="AC12" s="4" t="s">
        <v>167</v>
      </c>
      <c r="AD12" s="5">
        <v>3.9</v>
      </c>
      <c r="AE12" s="6">
        <v>0.21841561423650974</v>
      </c>
      <c r="AF12" s="6">
        <f t="shared" ca="1" si="1"/>
        <v>0.58355310880298028</v>
      </c>
      <c r="AG12">
        <f>SUM($AD$2:AD12)/$AE$1</f>
        <v>0.21841561423650974</v>
      </c>
      <c r="AH12" t="str">
        <f t="shared" ca="1" si="2"/>
        <v>Italia</v>
      </c>
      <c r="AI12" s="2">
        <v>45.1</v>
      </c>
      <c r="AJ12" s="2">
        <v>15.2</v>
      </c>
    </row>
    <row r="13" spans="1:36" x14ac:dyDescent="0.25">
      <c r="A13" s="1">
        <v>42676.700694444444</v>
      </c>
      <c r="B13" t="s">
        <v>24</v>
      </c>
      <c r="C13" t="s">
        <v>50</v>
      </c>
      <c r="D13" t="s">
        <v>60</v>
      </c>
      <c r="E13" t="s">
        <v>45</v>
      </c>
      <c r="F13" t="s">
        <v>61</v>
      </c>
      <c r="G13" t="s">
        <v>29</v>
      </c>
      <c r="H13" t="s">
        <v>52</v>
      </c>
      <c r="I13" t="s">
        <v>39</v>
      </c>
      <c r="J13" t="s">
        <v>31</v>
      </c>
      <c r="K13" t="s">
        <v>32</v>
      </c>
      <c r="L13" t="s">
        <v>40</v>
      </c>
      <c r="M13" t="s">
        <v>62</v>
      </c>
      <c r="N13">
        <v>2</v>
      </c>
      <c r="O13" t="s">
        <v>35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16</v>
      </c>
      <c r="W13">
        <v>4</v>
      </c>
      <c r="X13">
        <v>11</v>
      </c>
      <c r="Y13" t="s">
        <v>176</v>
      </c>
      <c r="Z13" t="str">
        <f t="shared" ca="1" si="0"/>
        <v>Turismo</v>
      </c>
      <c r="AC13" s="4" t="s">
        <v>168</v>
      </c>
      <c r="AD13" s="5">
        <v>1.2</v>
      </c>
      <c r="AE13" s="6">
        <v>0.22025258323765781</v>
      </c>
      <c r="AF13" s="6">
        <f t="shared" ca="1" si="1"/>
        <v>0.3570199986893855</v>
      </c>
      <c r="AG13">
        <f>SUM($AD$2:AD13)/$AE$1</f>
        <v>0.22025258323765781</v>
      </c>
      <c r="AH13" t="str">
        <f t="shared" ca="1" si="2"/>
        <v>España</v>
      </c>
      <c r="AI13" s="2">
        <v>35.1265</v>
      </c>
      <c r="AJ13" s="2">
        <v>33.429900000000004</v>
      </c>
    </row>
    <row r="14" spans="1:36" x14ac:dyDescent="0.25">
      <c r="A14" s="1">
        <v>44014.739583333336</v>
      </c>
      <c r="B14" t="s">
        <v>30</v>
      </c>
      <c r="C14" t="s">
        <v>25</v>
      </c>
      <c r="D14" t="s">
        <v>26</v>
      </c>
      <c r="E14" t="s">
        <v>27</v>
      </c>
      <c r="F14" t="s">
        <v>63</v>
      </c>
      <c r="G14" t="s">
        <v>29</v>
      </c>
      <c r="H14" t="s">
        <v>38</v>
      </c>
      <c r="I14" t="s">
        <v>39</v>
      </c>
      <c r="J14" t="s">
        <v>31</v>
      </c>
      <c r="K14" t="s">
        <v>32</v>
      </c>
      <c r="L14" t="s">
        <v>40</v>
      </c>
      <c r="M14" t="s">
        <v>34</v>
      </c>
      <c r="N14">
        <v>2</v>
      </c>
      <c r="O14" t="s">
        <v>35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17</v>
      </c>
      <c r="W14">
        <v>5</v>
      </c>
      <c r="X14">
        <v>7</v>
      </c>
      <c r="Y14" t="s">
        <v>198</v>
      </c>
      <c r="Z14" t="str">
        <f t="shared" ca="1" si="0"/>
        <v>Turismo</v>
      </c>
      <c r="AC14" s="4" t="s">
        <v>206</v>
      </c>
      <c r="AD14" s="5">
        <v>10.7</v>
      </c>
      <c r="AE14" s="6">
        <v>0.23663222349789506</v>
      </c>
      <c r="AF14" s="6">
        <f t="shared" ca="1" si="1"/>
        <v>0.28807819907116394</v>
      </c>
      <c r="AG14">
        <f>SUM($AD$2:AD14)/$AE$1</f>
        <v>0.23663222349789506</v>
      </c>
      <c r="AH14" t="str">
        <f t="shared" ca="1" si="2"/>
        <v>Eslovenia</v>
      </c>
      <c r="AI14" s="2">
        <v>49.817500000000003</v>
      </c>
      <c r="AJ14" s="2">
        <v>15.473000000000001</v>
      </c>
    </row>
    <row r="15" spans="1:36" x14ac:dyDescent="0.25">
      <c r="A15" s="1">
        <v>45147.291666666664</v>
      </c>
      <c r="B15" t="s">
        <v>49</v>
      </c>
      <c r="C15" t="s">
        <v>25</v>
      </c>
      <c r="D15" t="s">
        <v>26</v>
      </c>
      <c r="E15" t="s">
        <v>64</v>
      </c>
      <c r="F15" t="s">
        <v>65</v>
      </c>
      <c r="G15" t="s">
        <v>29</v>
      </c>
      <c r="H15" t="s">
        <v>38</v>
      </c>
      <c r="I15" t="s">
        <v>39</v>
      </c>
      <c r="J15" t="s">
        <v>31</v>
      </c>
      <c r="K15" t="s">
        <v>32</v>
      </c>
      <c r="L15" t="s">
        <v>40</v>
      </c>
      <c r="M15" t="s">
        <v>62</v>
      </c>
      <c r="N15">
        <v>2</v>
      </c>
      <c r="O15" t="s">
        <v>35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4</v>
      </c>
      <c r="X15">
        <v>8</v>
      </c>
      <c r="Y15" t="s">
        <v>195</v>
      </c>
      <c r="Z15" t="str">
        <f t="shared" ca="1" si="0"/>
        <v>Motocicleta</v>
      </c>
      <c r="AC15" s="4" t="s">
        <v>169</v>
      </c>
      <c r="AD15" s="5">
        <v>5.9</v>
      </c>
      <c r="AE15" s="6">
        <v>0.24566398775353993</v>
      </c>
      <c r="AF15" s="6">
        <f t="shared" ca="1" si="1"/>
        <v>0.79545737429964758</v>
      </c>
      <c r="AG15">
        <f>SUM($AD$2:AD15)/$AE$1</f>
        <v>0.24566398775353993</v>
      </c>
      <c r="AH15" t="str">
        <f t="shared" ca="1" si="2"/>
        <v>Rumanía</v>
      </c>
      <c r="AI15" s="2">
        <v>56.2639</v>
      </c>
      <c r="AJ15" s="2">
        <v>9.5017999999999994</v>
      </c>
    </row>
    <row r="16" spans="1:36" x14ac:dyDescent="0.25">
      <c r="A16" s="1">
        <v>43870.583333333336</v>
      </c>
      <c r="B16" t="s">
        <v>24</v>
      </c>
      <c r="C16" t="s">
        <v>66</v>
      </c>
      <c r="D16" t="s">
        <v>26</v>
      </c>
      <c r="E16" t="s">
        <v>42</v>
      </c>
      <c r="F16" t="s">
        <v>67</v>
      </c>
      <c r="G16" t="s">
        <v>29</v>
      </c>
      <c r="H16" t="s">
        <v>68</v>
      </c>
      <c r="I16" t="s">
        <v>39</v>
      </c>
      <c r="J16" t="s">
        <v>31</v>
      </c>
      <c r="K16" t="s">
        <v>32</v>
      </c>
      <c r="L16" t="s">
        <v>40</v>
      </c>
      <c r="M16" t="s">
        <v>44</v>
      </c>
      <c r="N16">
        <v>2</v>
      </c>
      <c r="O16" t="s">
        <v>35</v>
      </c>
      <c r="P16">
        <v>0</v>
      </c>
      <c r="Q16">
        <v>0</v>
      </c>
      <c r="R16">
        <v>0</v>
      </c>
      <c r="S16">
        <v>0</v>
      </c>
      <c r="T16">
        <v>0</v>
      </c>
      <c r="U16">
        <v>20</v>
      </c>
      <c r="V16">
        <v>14</v>
      </c>
      <c r="W16">
        <v>1</v>
      </c>
      <c r="X16">
        <v>2</v>
      </c>
      <c r="Y16" t="s">
        <v>195</v>
      </c>
      <c r="Z16" t="str">
        <f t="shared" ca="1" si="0"/>
        <v>Otro</v>
      </c>
      <c r="AC16" s="4" t="s">
        <v>170</v>
      </c>
      <c r="AD16" s="5">
        <v>1.3</v>
      </c>
      <c r="AE16" s="6">
        <v>0.24765403750478374</v>
      </c>
      <c r="AF16" s="6">
        <f t="shared" ca="1" si="1"/>
        <v>2.132908061464267E-3</v>
      </c>
      <c r="AG16">
        <f>SUM($AD$2:AD16)/$AE$1</f>
        <v>0.24765403750478374</v>
      </c>
      <c r="AH16" t="e">
        <f t="shared" ca="1" si="2"/>
        <v>#N/A</v>
      </c>
      <c r="AI16" s="2">
        <v>58.595300000000002</v>
      </c>
      <c r="AJ16" s="2">
        <v>25.0136</v>
      </c>
    </row>
    <row r="17" spans="1:36" x14ac:dyDescent="0.25">
      <c r="A17" s="1">
        <v>45139.989583333336</v>
      </c>
      <c r="B17" t="s">
        <v>49</v>
      </c>
      <c r="C17" t="s">
        <v>25</v>
      </c>
      <c r="D17" t="s">
        <v>36</v>
      </c>
      <c r="E17" t="s">
        <v>69</v>
      </c>
      <c r="F17" t="s">
        <v>28</v>
      </c>
      <c r="G17" t="s">
        <v>29</v>
      </c>
      <c r="H17" t="s">
        <v>38</v>
      </c>
      <c r="I17" t="s">
        <v>39</v>
      </c>
      <c r="J17" t="s">
        <v>46</v>
      </c>
      <c r="K17" t="s">
        <v>53</v>
      </c>
      <c r="L17" t="s">
        <v>40</v>
      </c>
      <c r="M17" t="s">
        <v>41</v>
      </c>
      <c r="N17">
        <v>4</v>
      </c>
      <c r="O17" t="s">
        <v>70</v>
      </c>
      <c r="P17">
        <v>10</v>
      </c>
      <c r="Q17">
        <v>0</v>
      </c>
      <c r="R17">
        <v>10</v>
      </c>
      <c r="S17">
        <v>0</v>
      </c>
      <c r="T17">
        <v>0</v>
      </c>
      <c r="U17">
        <v>10</v>
      </c>
      <c r="V17">
        <v>23</v>
      </c>
      <c r="W17">
        <v>3</v>
      </c>
      <c r="X17">
        <v>8</v>
      </c>
      <c r="Y17" t="s">
        <v>170</v>
      </c>
      <c r="Z17" t="str">
        <f t="shared" ca="1" si="0"/>
        <v>Turismo</v>
      </c>
      <c r="AC17" s="4" t="s">
        <v>171</v>
      </c>
      <c r="AD17" s="5">
        <v>5.4</v>
      </c>
      <c r="AE17" s="6">
        <v>0.2559203980099502</v>
      </c>
      <c r="AF17" s="6">
        <f t="shared" ca="1" si="1"/>
        <v>0.56660929178658215</v>
      </c>
      <c r="AG17">
        <f>SUM($AD$2:AD17)/$AE$1</f>
        <v>0.2559203980099502</v>
      </c>
      <c r="AH17" t="str">
        <f t="shared" ca="1" si="2"/>
        <v>Islandia</v>
      </c>
      <c r="AI17" s="2">
        <v>48.668999999999997</v>
      </c>
      <c r="AJ17" s="2">
        <v>19.699000000000002</v>
      </c>
    </row>
    <row r="18" spans="1:36" x14ac:dyDescent="0.25">
      <c r="A18" s="1">
        <v>45139.645138888889</v>
      </c>
      <c r="B18" t="s">
        <v>24</v>
      </c>
      <c r="C18" t="s">
        <v>25</v>
      </c>
      <c r="D18" t="s">
        <v>26</v>
      </c>
      <c r="E18" t="s">
        <v>71</v>
      </c>
      <c r="F18" t="s">
        <v>72</v>
      </c>
      <c r="G18" t="s">
        <v>29</v>
      </c>
      <c r="H18" t="s">
        <v>38</v>
      </c>
      <c r="I18" t="s">
        <v>39</v>
      </c>
      <c r="J18" t="s">
        <v>46</v>
      </c>
      <c r="K18" t="s">
        <v>53</v>
      </c>
      <c r="L18" t="s">
        <v>73</v>
      </c>
      <c r="M18" t="s">
        <v>74</v>
      </c>
      <c r="N18">
        <v>2</v>
      </c>
      <c r="O18" t="s">
        <v>75</v>
      </c>
      <c r="P18">
        <v>10</v>
      </c>
      <c r="Q18">
        <v>0</v>
      </c>
      <c r="R18">
        <v>0</v>
      </c>
      <c r="S18">
        <v>0</v>
      </c>
      <c r="T18">
        <v>10</v>
      </c>
      <c r="U18">
        <v>10</v>
      </c>
      <c r="V18">
        <v>15</v>
      </c>
      <c r="W18">
        <v>3</v>
      </c>
      <c r="X18">
        <v>8</v>
      </c>
      <c r="Y18" t="s">
        <v>157</v>
      </c>
      <c r="Z18" t="str">
        <f t="shared" ca="1" si="0"/>
        <v>Turismo</v>
      </c>
      <c r="AC18" s="4" t="s">
        <v>172</v>
      </c>
      <c r="AD18" s="5">
        <v>2.1</v>
      </c>
      <c r="AE18" s="6">
        <v>0.25913509376195937</v>
      </c>
      <c r="AF18" s="6">
        <f t="shared" ca="1" si="1"/>
        <v>4.1239390246009977E-2</v>
      </c>
      <c r="AG18">
        <f>SUM($AD$2:AD18)/$AE$1</f>
        <v>0.25913509376195937</v>
      </c>
      <c r="AH18" t="str">
        <f t="shared" ca="1" si="2"/>
        <v>Albania</v>
      </c>
      <c r="AI18" s="2">
        <v>46.1511</v>
      </c>
      <c r="AJ18" s="2">
        <v>14.9955</v>
      </c>
    </row>
    <row r="19" spans="1:36" x14ac:dyDescent="0.25">
      <c r="A19" s="1">
        <v>45174.795138888891</v>
      </c>
      <c r="B19" t="s">
        <v>24</v>
      </c>
      <c r="C19" t="s">
        <v>25</v>
      </c>
      <c r="D19" t="s">
        <v>60</v>
      </c>
      <c r="E19" t="s">
        <v>45</v>
      </c>
      <c r="F19" t="s">
        <v>76</v>
      </c>
      <c r="G19" t="s">
        <v>29</v>
      </c>
      <c r="H19" t="s">
        <v>38</v>
      </c>
      <c r="I19" t="s">
        <v>39</v>
      </c>
      <c r="J19" t="s">
        <v>46</v>
      </c>
      <c r="K19" t="s">
        <v>32</v>
      </c>
      <c r="L19" t="s">
        <v>40</v>
      </c>
      <c r="M19" t="s">
        <v>34</v>
      </c>
      <c r="N19">
        <v>2</v>
      </c>
      <c r="O19" t="s">
        <v>70</v>
      </c>
      <c r="P19">
        <v>30</v>
      </c>
      <c r="Q19">
        <v>0</v>
      </c>
      <c r="R19">
        <v>10</v>
      </c>
      <c r="S19">
        <v>20</v>
      </c>
      <c r="T19">
        <v>0</v>
      </c>
      <c r="U19">
        <v>20</v>
      </c>
      <c r="V19">
        <v>19</v>
      </c>
      <c r="W19">
        <v>3</v>
      </c>
      <c r="X19">
        <v>9</v>
      </c>
      <c r="Y19" t="s">
        <v>157</v>
      </c>
      <c r="Z19" t="str">
        <f t="shared" ca="1" si="0"/>
        <v>Turismo</v>
      </c>
      <c r="AC19" s="4" t="s">
        <v>173</v>
      </c>
      <c r="AD19" s="5">
        <v>47.6</v>
      </c>
      <c r="AE19" s="6">
        <v>0.33200153080750089</v>
      </c>
      <c r="AF19" s="6">
        <f t="shared" ca="1" si="1"/>
        <v>0.7309610781176753</v>
      </c>
      <c r="AG19">
        <f>SUM($AD$2:AD19)/$AE$1</f>
        <v>0.33200153080750089</v>
      </c>
      <c r="AH19" t="str">
        <f t="shared" ca="1" si="2"/>
        <v>Portugal</v>
      </c>
      <c r="AI19" s="2">
        <v>40.463700000000003</v>
      </c>
      <c r="AJ19" s="2">
        <v>-3.7492000000000001</v>
      </c>
    </row>
    <row r="20" spans="1:36" x14ac:dyDescent="0.25">
      <c r="A20" s="1">
        <v>44813.703472222223</v>
      </c>
      <c r="B20" t="s">
        <v>24</v>
      </c>
      <c r="C20" t="s">
        <v>25</v>
      </c>
      <c r="D20" t="s">
        <v>26</v>
      </c>
      <c r="E20" t="s">
        <v>64</v>
      </c>
      <c r="F20" t="s">
        <v>37</v>
      </c>
      <c r="G20" t="s">
        <v>29</v>
      </c>
      <c r="H20" t="s">
        <v>38</v>
      </c>
      <c r="I20" t="s">
        <v>39</v>
      </c>
      <c r="J20" t="s">
        <v>31</v>
      </c>
      <c r="K20" t="s">
        <v>32</v>
      </c>
      <c r="L20" t="s">
        <v>40</v>
      </c>
      <c r="M20" t="s">
        <v>77</v>
      </c>
      <c r="N20">
        <v>2</v>
      </c>
      <c r="O20" t="s">
        <v>35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16</v>
      </c>
      <c r="W20">
        <v>6</v>
      </c>
      <c r="X20">
        <v>9</v>
      </c>
      <c r="Y20" t="s">
        <v>162</v>
      </c>
      <c r="Z20" t="str">
        <f t="shared" ca="1" si="0"/>
        <v>Otro</v>
      </c>
      <c r="AC20" s="4" t="s">
        <v>174</v>
      </c>
      <c r="AD20" s="5">
        <v>67.8</v>
      </c>
      <c r="AE20" s="6">
        <v>0.43579027937236886</v>
      </c>
      <c r="AF20" s="6">
        <f t="shared" ca="1" si="1"/>
        <v>0.90525743420713156</v>
      </c>
      <c r="AG20">
        <f>SUM($AD$2:AD20)/$AE$1</f>
        <v>0.43579027937236886</v>
      </c>
      <c r="AH20" t="str">
        <f t="shared" ca="1" si="2"/>
        <v>Rumanía</v>
      </c>
      <c r="AI20" s="2">
        <v>46.603400000000001</v>
      </c>
      <c r="AJ20" s="2">
        <v>1.8883000000000001</v>
      </c>
    </row>
    <row r="21" spans="1:36" x14ac:dyDescent="0.25">
      <c r="A21" s="1">
        <v>45153.784722222219</v>
      </c>
      <c r="B21" t="s">
        <v>59</v>
      </c>
      <c r="C21" t="s">
        <v>25</v>
      </c>
      <c r="D21" t="s">
        <v>26</v>
      </c>
      <c r="E21" t="s">
        <v>27</v>
      </c>
      <c r="F21" t="s">
        <v>65</v>
      </c>
      <c r="G21" t="s">
        <v>29</v>
      </c>
      <c r="H21" t="s">
        <v>30</v>
      </c>
      <c r="I21" t="s">
        <v>30</v>
      </c>
      <c r="J21" t="s">
        <v>31</v>
      </c>
      <c r="K21" t="s">
        <v>32</v>
      </c>
      <c r="L21" t="s">
        <v>73</v>
      </c>
      <c r="M21" t="s">
        <v>62</v>
      </c>
      <c r="N21">
        <v>2</v>
      </c>
      <c r="O21" t="s">
        <v>35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18</v>
      </c>
      <c r="W21">
        <v>3</v>
      </c>
      <c r="X21">
        <v>8</v>
      </c>
      <c r="Y21" t="s">
        <v>157</v>
      </c>
      <c r="Z21" t="str">
        <f t="shared" ca="1" si="0"/>
        <v>Turismo</v>
      </c>
      <c r="AC21" s="4" t="s">
        <v>175</v>
      </c>
      <c r="AD21" s="5">
        <v>3.7</v>
      </c>
      <c r="AE21" s="6">
        <v>0.44145426712590885</v>
      </c>
      <c r="AF21" s="6">
        <f t="shared" ca="1" si="1"/>
        <v>0.42682847493554021</v>
      </c>
      <c r="AG21">
        <f>SUM($AD$2:AD21)/$AE$1</f>
        <v>0.44145426712590885</v>
      </c>
      <c r="AH21" t="str">
        <f t="shared" ca="1" si="2"/>
        <v>España</v>
      </c>
      <c r="AI21" s="2">
        <v>42.315399999999997</v>
      </c>
      <c r="AJ21" s="2">
        <v>43.356900000000003</v>
      </c>
    </row>
    <row r="22" spans="1:36" x14ac:dyDescent="0.25">
      <c r="A22" s="1">
        <v>45160.659722222219</v>
      </c>
      <c r="B22" t="s">
        <v>49</v>
      </c>
      <c r="C22" t="s">
        <v>25</v>
      </c>
      <c r="D22" t="s">
        <v>26</v>
      </c>
      <c r="E22" t="s">
        <v>42</v>
      </c>
      <c r="F22" t="s">
        <v>28</v>
      </c>
      <c r="G22" t="s">
        <v>29</v>
      </c>
      <c r="H22" t="s">
        <v>38</v>
      </c>
      <c r="I22" t="s">
        <v>39</v>
      </c>
      <c r="J22" t="s">
        <v>31</v>
      </c>
      <c r="K22" t="s">
        <v>32</v>
      </c>
      <c r="L22" t="s">
        <v>40</v>
      </c>
      <c r="M22" t="s">
        <v>34</v>
      </c>
      <c r="N22">
        <v>2</v>
      </c>
      <c r="O22" t="s">
        <v>35</v>
      </c>
      <c r="P22">
        <v>0</v>
      </c>
      <c r="Q22">
        <v>0</v>
      </c>
      <c r="R22">
        <v>0</v>
      </c>
      <c r="S22">
        <v>0</v>
      </c>
      <c r="T22">
        <v>0</v>
      </c>
      <c r="U22">
        <v>20</v>
      </c>
      <c r="V22">
        <v>15</v>
      </c>
      <c r="W22">
        <v>3</v>
      </c>
      <c r="X22">
        <v>8</v>
      </c>
      <c r="Y22" t="s">
        <v>171</v>
      </c>
      <c r="Z22" t="str">
        <f t="shared" ca="1" si="0"/>
        <v>Turismo</v>
      </c>
      <c r="AC22" s="4" t="s">
        <v>176</v>
      </c>
      <c r="AD22" s="5">
        <v>10.3</v>
      </c>
      <c r="AE22" s="6">
        <v>0.45722158438576344</v>
      </c>
      <c r="AF22" s="6">
        <f t="shared" ca="1" si="1"/>
        <v>0.474203770937349</v>
      </c>
      <c r="AG22">
        <f>SUM($AD$2:AD22)/$AE$1</f>
        <v>0.45722158438576344</v>
      </c>
      <c r="AH22" t="str">
        <f t="shared" ca="1" si="2"/>
        <v>Hungría</v>
      </c>
      <c r="AI22" s="2">
        <v>39.074199999999998</v>
      </c>
      <c r="AJ22" s="2">
        <v>21.824300000000001</v>
      </c>
    </row>
    <row r="23" spans="1:36" x14ac:dyDescent="0.25">
      <c r="A23" s="1">
        <v>45140.870138888888</v>
      </c>
      <c r="B23" t="s">
        <v>24</v>
      </c>
      <c r="C23" t="s">
        <v>25</v>
      </c>
      <c r="D23" t="s">
        <v>36</v>
      </c>
      <c r="E23" t="s">
        <v>27</v>
      </c>
      <c r="F23" t="s">
        <v>37</v>
      </c>
      <c r="G23" t="s">
        <v>29</v>
      </c>
      <c r="H23" t="s">
        <v>38</v>
      </c>
      <c r="I23" t="s">
        <v>39</v>
      </c>
      <c r="J23" t="s">
        <v>31</v>
      </c>
      <c r="K23" t="s">
        <v>32</v>
      </c>
      <c r="L23" t="s">
        <v>40</v>
      </c>
      <c r="M23" t="s">
        <v>58</v>
      </c>
      <c r="N23">
        <v>2</v>
      </c>
      <c r="O23" t="s">
        <v>35</v>
      </c>
      <c r="P23">
        <v>0</v>
      </c>
      <c r="Q23">
        <v>0</v>
      </c>
      <c r="R23">
        <v>0</v>
      </c>
      <c r="S23">
        <v>0</v>
      </c>
      <c r="T23">
        <v>0</v>
      </c>
      <c r="U23">
        <v>30</v>
      </c>
      <c r="V23">
        <v>20</v>
      </c>
      <c r="W23">
        <v>4</v>
      </c>
      <c r="X23">
        <v>8</v>
      </c>
      <c r="Y23" t="s">
        <v>195</v>
      </c>
      <c r="Z23" t="str">
        <f t="shared" ca="1" si="0"/>
        <v>Turismo</v>
      </c>
      <c r="AC23" s="4" t="s">
        <v>177</v>
      </c>
      <c r="AD23" s="5">
        <v>9.6</v>
      </c>
      <c r="AE23" s="6">
        <v>0.47191733639494832</v>
      </c>
      <c r="AF23" s="6">
        <f t="shared" ca="1" si="1"/>
        <v>0.40303942631625256</v>
      </c>
      <c r="AG23">
        <f>SUM($AD$2:AD23)/$AE$1</f>
        <v>0.47191733639494832</v>
      </c>
      <c r="AH23" t="str">
        <f t="shared" ca="1" si="2"/>
        <v>España</v>
      </c>
      <c r="AI23" s="2">
        <v>47.162500000000001</v>
      </c>
      <c r="AJ23" s="2">
        <v>19.503299999999999</v>
      </c>
    </row>
    <row r="24" spans="1:36" x14ac:dyDescent="0.25">
      <c r="A24" s="1">
        <v>45175.618055555555</v>
      </c>
      <c r="B24" t="s">
        <v>59</v>
      </c>
      <c r="C24" t="s">
        <v>25</v>
      </c>
      <c r="D24" t="s">
        <v>26</v>
      </c>
      <c r="E24" t="s">
        <v>27</v>
      </c>
      <c r="F24" t="s">
        <v>43</v>
      </c>
      <c r="G24" t="s">
        <v>29</v>
      </c>
      <c r="H24" t="s">
        <v>38</v>
      </c>
      <c r="I24" t="s">
        <v>39</v>
      </c>
      <c r="J24" t="s">
        <v>46</v>
      </c>
      <c r="K24" t="s">
        <v>32</v>
      </c>
      <c r="L24" t="s">
        <v>40</v>
      </c>
      <c r="M24" t="s">
        <v>34</v>
      </c>
      <c r="N24">
        <v>2</v>
      </c>
      <c r="O24" t="s">
        <v>75</v>
      </c>
      <c r="P24">
        <v>10</v>
      </c>
      <c r="Q24">
        <v>0</v>
      </c>
      <c r="R24">
        <v>0</v>
      </c>
      <c r="S24">
        <v>0</v>
      </c>
      <c r="T24">
        <v>10</v>
      </c>
      <c r="U24">
        <v>10</v>
      </c>
      <c r="V24">
        <v>14</v>
      </c>
      <c r="W24">
        <v>4</v>
      </c>
      <c r="X24">
        <v>9</v>
      </c>
      <c r="Y24" t="s">
        <v>173</v>
      </c>
      <c r="Z24" t="str">
        <f t="shared" ca="1" si="0"/>
        <v>Bus</v>
      </c>
      <c r="AC24" s="4" t="s">
        <v>178</v>
      </c>
      <c r="AD24" s="5">
        <v>5.0999999999999996</v>
      </c>
      <c r="AE24" s="6">
        <v>0.47972445464982777</v>
      </c>
      <c r="AF24" s="6">
        <f t="shared" ca="1" si="1"/>
        <v>0.20327062923007233</v>
      </c>
      <c r="AG24">
        <f>SUM($AD$2:AD24)/$AE$1</f>
        <v>0.47972445464982777</v>
      </c>
      <c r="AH24" t="str">
        <f t="shared" ca="1" si="2"/>
        <v>Bosnia y Herzegovina</v>
      </c>
      <c r="AI24" s="2">
        <v>53.4129</v>
      </c>
      <c r="AJ24" s="2">
        <v>-8.2439</v>
      </c>
    </row>
    <row r="25" spans="1:36" x14ac:dyDescent="0.25">
      <c r="A25" s="1">
        <v>44743.041666666664</v>
      </c>
      <c r="B25" t="s">
        <v>24</v>
      </c>
      <c r="C25" t="s">
        <v>25</v>
      </c>
      <c r="D25" t="s">
        <v>78</v>
      </c>
      <c r="E25" t="s">
        <v>27</v>
      </c>
      <c r="F25" t="s">
        <v>65</v>
      </c>
      <c r="G25" t="s">
        <v>29</v>
      </c>
      <c r="H25" t="s">
        <v>38</v>
      </c>
      <c r="I25" t="s">
        <v>30</v>
      </c>
      <c r="J25" t="s">
        <v>31</v>
      </c>
      <c r="K25" t="s">
        <v>32</v>
      </c>
      <c r="L25" t="s">
        <v>40</v>
      </c>
      <c r="M25" t="s">
        <v>77</v>
      </c>
      <c r="N25">
        <v>2</v>
      </c>
      <c r="O25" t="s">
        <v>35</v>
      </c>
      <c r="P25">
        <v>0</v>
      </c>
      <c r="Q25">
        <v>0</v>
      </c>
      <c r="R25">
        <v>0</v>
      </c>
      <c r="S25">
        <v>0</v>
      </c>
      <c r="T25">
        <v>0</v>
      </c>
      <c r="U25">
        <v>20</v>
      </c>
      <c r="V25">
        <v>1</v>
      </c>
      <c r="W25">
        <v>6</v>
      </c>
      <c r="X25">
        <v>7</v>
      </c>
      <c r="Y25" t="s">
        <v>194</v>
      </c>
      <c r="Z25" t="str">
        <f t="shared" ca="1" si="0"/>
        <v>Otro</v>
      </c>
      <c r="AC25" s="4" t="s">
        <v>179</v>
      </c>
      <c r="AD25" s="5">
        <v>0.37</v>
      </c>
      <c r="AE25" s="6">
        <v>0.4802908534251818</v>
      </c>
      <c r="AF25" s="6">
        <f t="shared" ca="1" si="1"/>
        <v>0.3485377066509916</v>
      </c>
      <c r="AG25">
        <f>SUM($AD$2:AD25)/$AE$1</f>
        <v>0.4802908534251818</v>
      </c>
      <c r="AH25" t="str">
        <f t="shared" ca="1" si="2"/>
        <v>España</v>
      </c>
      <c r="AI25" s="2">
        <v>64.963099999999997</v>
      </c>
      <c r="AJ25" s="2">
        <v>-19.020800000000001</v>
      </c>
    </row>
    <row r="26" spans="1:36" x14ac:dyDescent="0.25">
      <c r="A26" s="1">
        <v>45175.604166666664</v>
      </c>
      <c r="B26" t="s">
        <v>59</v>
      </c>
      <c r="C26" t="s">
        <v>25</v>
      </c>
      <c r="D26" t="s">
        <v>26</v>
      </c>
      <c r="E26" t="s">
        <v>42</v>
      </c>
      <c r="F26" t="s">
        <v>43</v>
      </c>
      <c r="G26" t="s">
        <v>29</v>
      </c>
      <c r="H26" t="s">
        <v>38</v>
      </c>
      <c r="I26" t="s">
        <v>39</v>
      </c>
      <c r="J26" t="s">
        <v>31</v>
      </c>
      <c r="K26" t="s">
        <v>32</v>
      </c>
      <c r="L26" t="s">
        <v>40</v>
      </c>
      <c r="M26" t="s">
        <v>58</v>
      </c>
      <c r="N26">
        <v>2</v>
      </c>
      <c r="O26" t="s">
        <v>35</v>
      </c>
      <c r="P26">
        <v>0</v>
      </c>
      <c r="Q26">
        <v>0</v>
      </c>
      <c r="R26">
        <v>0</v>
      </c>
      <c r="S26">
        <v>0</v>
      </c>
      <c r="T26">
        <v>0</v>
      </c>
      <c r="U26">
        <v>20</v>
      </c>
      <c r="V26">
        <v>14</v>
      </c>
      <c r="W26">
        <v>4</v>
      </c>
      <c r="X26">
        <v>9</v>
      </c>
      <c r="Y26" t="s">
        <v>194</v>
      </c>
      <c r="Z26" t="str">
        <f t="shared" ca="1" si="0"/>
        <v>Turismo</v>
      </c>
      <c r="AC26" s="4" t="s">
        <v>180</v>
      </c>
      <c r="AD26" s="5">
        <v>59.1</v>
      </c>
      <c r="AE26" s="6">
        <v>0.57076157673172601</v>
      </c>
      <c r="AF26" s="6">
        <f t="shared" ca="1" si="1"/>
        <v>0.71034749142140696</v>
      </c>
      <c r="AG26">
        <f>SUM($AD$2:AD26)/$AE$1</f>
        <v>0.57076157673172601</v>
      </c>
      <c r="AH26" t="str">
        <f t="shared" ca="1" si="2"/>
        <v>Polonia</v>
      </c>
      <c r="AI26" s="2">
        <v>41.871899999999997</v>
      </c>
      <c r="AJ26" s="2">
        <v>12.567399999999999</v>
      </c>
    </row>
    <row r="27" spans="1:36" x14ac:dyDescent="0.25">
      <c r="A27" s="1">
        <v>45155.5625</v>
      </c>
      <c r="B27" t="s">
        <v>59</v>
      </c>
      <c r="C27" t="s">
        <v>25</v>
      </c>
      <c r="D27" t="s">
        <v>26</v>
      </c>
      <c r="E27" t="s">
        <v>27</v>
      </c>
      <c r="F27" t="s">
        <v>37</v>
      </c>
      <c r="G27" t="s">
        <v>29</v>
      </c>
      <c r="H27" t="s">
        <v>38</v>
      </c>
      <c r="I27" t="s">
        <v>39</v>
      </c>
      <c r="J27" t="s">
        <v>31</v>
      </c>
      <c r="K27" t="s">
        <v>32</v>
      </c>
      <c r="L27" t="s">
        <v>40</v>
      </c>
      <c r="M27" t="s">
        <v>58</v>
      </c>
      <c r="N27">
        <v>2</v>
      </c>
      <c r="O27" t="s">
        <v>35</v>
      </c>
      <c r="P27">
        <v>0</v>
      </c>
      <c r="Q27">
        <v>0</v>
      </c>
      <c r="R27">
        <v>0</v>
      </c>
      <c r="S27">
        <v>0</v>
      </c>
      <c r="T27">
        <v>0</v>
      </c>
      <c r="U27">
        <v>20</v>
      </c>
      <c r="V27">
        <v>13</v>
      </c>
      <c r="W27">
        <v>5</v>
      </c>
      <c r="X27">
        <v>8</v>
      </c>
      <c r="Y27" t="s">
        <v>170</v>
      </c>
      <c r="Z27" t="str">
        <f t="shared" ca="1" si="0"/>
        <v>Turismo</v>
      </c>
      <c r="AC27" s="4" t="s">
        <v>181</v>
      </c>
      <c r="AD27" s="5">
        <v>19.5</v>
      </c>
      <c r="AE27" s="6">
        <v>0.6006123230003827</v>
      </c>
      <c r="AF27" s="6">
        <f t="shared" ca="1" si="1"/>
        <v>0.62786392409269776</v>
      </c>
      <c r="AG27">
        <f>SUM($AD$2:AD27)/$AE$1</f>
        <v>0.6006123230003827</v>
      </c>
      <c r="AH27" t="str">
        <f t="shared" ca="1" si="2"/>
        <v>Noruega</v>
      </c>
      <c r="AI27" s="2">
        <v>48.019599999999997</v>
      </c>
      <c r="AJ27" s="2">
        <v>66.923699999999997</v>
      </c>
    </row>
    <row r="28" spans="1:36" x14ac:dyDescent="0.25">
      <c r="A28" s="1">
        <v>44640.630555555559</v>
      </c>
      <c r="B28" t="s">
        <v>49</v>
      </c>
      <c r="C28" t="s">
        <v>25</v>
      </c>
      <c r="D28" t="s">
        <v>26</v>
      </c>
      <c r="E28" t="s">
        <v>27</v>
      </c>
      <c r="F28" t="s">
        <v>37</v>
      </c>
      <c r="G28" t="s">
        <v>29</v>
      </c>
      <c r="H28" t="s">
        <v>38</v>
      </c>
      <c r="I28" t="s">
        <v>39</v>
      </c>
      <c r="J28" t="s">
        <v>31</v>
      </c>
      <c r="K28" t="s">
        <v>32</v>
      </c>
      <c r="L28" t="s">
        <v>33</v>
      </c>
      <c r="M28" t="s">
        <v>58</v>
      </c>
      <c r="N28">
        <v>2</v>
      </c>
      <c r="O28" t="s">
        <v>35</v>
      </c>
      <c r="P28">
        <v>0</v>
      </c>
      <c r="Q28">
        <v>0</v>
      </c>
      <c r="R28">
        <v>0</v>
      </c>
      <c r="S28">
        <v>0</v>
      </c>
      <c r="T28">
        <v>0</v>
      </c>
      <c r="U28">
        <v>30</v>
      </c>
      <c r="V28">
        <v>15</v>
      </c>
      <c r="W28">
        <v>1</v>
      </c>
      <c r="X28">
        <v>3</v>
      </c>
      <c r="Y28" t="s">
        <v>173</v>
      </c>
      <c r="Z28" t="str">
        <f t="shared" ca="1" si="0"/>
        <v>Turismo</v>
      </c>
      <c r="AC28" s="4" t="s">
        <v>182</v>
      </c>
      <c r="AD28" s="5">
        <v>1.8</v>
      </c>
      <c r="AE28" s="6">
        <v>0.60336777650210494</v>
      </c>
      <c r="AF28" s="6">
        <f t="shared" ca="1" si="1"/>
        <v>2.1310996686578765E-2</v>
      </c>
      <c r="AG28">
        <f>SUM($AD$2:AD28)/$AE$1</f>
        <v>0.60336777650210494</v>
      </c>
      <c r="AH28" t="str">
        <f t="shared" ca="1" si="2"/>
        <v>Albania</v>
      </c>
      <c r="AI28" s="2">
        <v>42.602600000000002</v>
      </c>
      <c r="AJ28" s="2">
        <v>20.9026</v>
      </c>
    </row>
    <row r="29" spans="1:36" x14ac:dyDescent="0.25">
      <c r="A29" s="1">
        <v>45194.5</v>
      </c>
      <c r="B29" t="s">
        <v>59</v>
      </c>
      <c r="C29" t="s">
        <v>79</v>
      </c>
      <c r="D29" t="s">
        <v>30</v>
      </c>
      <c r="E29" t="s">
        <v>27</v>
      </c>
      <c r="F29" t="s">
        <v>61</v>
      </c>
      <c r="G29" t="s">
        <v>29</v>
      </c>
      <c r="H29" t="s">
        <v>30</v>
      </c>
      <c r="I29" t="s">
        <v>30</v>
      </c>
      <c r="J29" t="s">
        <v>31</v>
      </c>
      <c r="K29" t="s">
        <v>32</v>
      </c>
      <c r="L29" t="s">
        <v>40</v>
      </c>
      <c r="M29" t="s">
        <v>58</v>
      </c>
      <c r="N29">
        <v>2</v>
      </c>
      <c r="O29" t="s">
        <v>35</v>
      </c>
      <c r="P29">
        <v>0</v>
      </c>
      <c r="Q29">
        <v>0</v>
      </c>
      <c r="R29">
        <v>0</v>
      </c>
      <c r="S29">
        <v>0</v>
      </c>
      <c r="T29">
        <v>0</v>
      </c>
      <c r="U29">
        <v>20</v>
      </c>
      <c r="V29">
        <v>12</v>
      </c>
      <c r="W29">
        <v>2</v>
      </c>
      <c r="X29">
        <v>9</v>
      </c>
      <c r="Y29" t="s">
        <v>168</v>
      </c>
      <c r="Z29" t="str">
        <f t="shared" ca="1" si="0"/>
        <v>Turismo</v>
      </c>
      <c r="AC29" s="4" t="s">
        <v>183</v>
      </c>
      <c r="AD29" s="5">
        <v>1.8</v>
      </c>
      <c r="AE29" s="6">
        <v>0.60612323000382706</v>
      </c>
      <c r="AF29" s="6">
        <f t="shared" ca="1" si="1"/>
        <v>0.47163332491438326</v>
      </c>
      <c r="AG29">
        <f>SUM($AD$2:AD29)/$AE$1</f>
        <v>0.60612323000382706</v>
      </c>
      <c r="AH29" t="str">
        <f t="shared" ca="1" si="2"/>
        <v>Grecia</v>
      </c>
      <c r="AI29" s="2">
        <v>56.879600000000003</v>
      </c>
      <c r="AJ29" s="2">
        <v>24.603200000000001</v>
      </c>
    </row>
    <row r="30" spans="1:36" x14ac:dyDescent="0.25">
      <c r="A30" s="1">
        <v>45194.667361111111</v>
      </c>
      <c r="B30" t="s">
        <v>59</v>
      </c>
      <c r="C30" t="s">
        <v>25</v>
      </c>
      <c r="D30" t="s">
        <v>26</v>
      </c>
      <c r="E30" t="s">
        <v>27</v>
      </c>
      <c r="F30" t="s">
        <v>43</v>
      </c>
      <c r="G30" t="s">
        <v>29</v>
      </c>
      <c r="H30" t="s">
        <v>38</v>
      </c>
      <c r="I30" t="s">
        <v>39</v>
      </c>
      <c r="J30" t="s">
        <v>46</v>
      </c>
      <c r="K30" t="s">
        <v>32</v>
      </c>
      <c r="L30" t="s">
        <v>40</v>
      </c>
      <c r="M30" t="s">
        <v>34</v>
      </c>
      <c r="N30">
        <v>2</v>
      </c>
      <c r="O30" t="s">
        <v>35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16</v>
      </c>
      <c r="W30">
        <v>2</v>
      </c>
      <c r="X30">
        <v>9</v>
      </c>
      <c r="Y30" t="s">
        <v>173</v>
      </c>
      <c r="Z30" t="str">
        <f t="shared" ca="1" si="0"/>
        <v>Turismo</v>
      </c>
      <c r="AC30" s="4" t="s">
        <v>184</v>
      </c>
      <c r="AD30" s="5">
        <v>0.04</v>
      </c>
      <c r="AE30" s="6">
        <v>0.60618446230386536</v>
      </c>
      <c r="AF30" s="6">
        <f t="shared" ca="1" si="1"/>
        <v>0.34334760342776671</v>
      </c>
      <c r="AG30">
        <f>SUM($AD$2:AD30)/$AE$1</f>
        <v>0.60618446230386536</v>
      </c>
      <c r="AH30" t="str">
        <f t="shared" ca="1" si="2"/>
        <v>España</v>
      </c>
      <c r="AI30" s="2">
        <v>47.141500000000001</v>
      </c>
      <c r="AJ30" s="2">
        <v>9.5214999999999996</v>
      </c>
    </row>
    <row r="31" spans="1:36" x14ac:dyDescent="0.25">
      <c r="A31" s="1">
        <v>45156.625</v>
      </c>
      <c r="B31" t="s">
        <v>59</v>
      </c>
      <c r="C31" t="s">
        <v>25</v>
      </c>
      <c r="D31" t="s">
        <v>26</v>
      </c>
      <c r="E31" t="s">
        <v>45</v>
      </c>
      <c r="F31" t="s">
        <v>56</v>
      </c>
      <c r="G31" t="s">
        <v>29</v>
      </c>
      <c r="H31" t="s">
        <v>38</v>
      </c>
      <c r="I31" t="s">
        <v>39</v>
      </c>
      <c r="J31" t="s">
        <v>31</v>
      </c>
      <c r="K31" t="s">
        <v>32</v>
      </c>
      <c r="L31" t="s">
        <v>40</v>
      </c>
      <c r="M31" t="s">
        <v>34</v>
      </c>
      <c r="N31">
        <v>2</v>
      </c>
      <c r="O31" t="s">
        <v>35</v>
      </c>
      <c r="P31">
        <v>0</v>
      </c>
      <c r="Q31">
        <v>0</v>
      </c>
      <c r="R31">
        <v>0</v>
      </c>
      <c r="S31">
        <v>0</v>
      </c>
      <c r="T31">
        <v>0</v>
      </c>
      <c r="U31">
        <v>30</v>
      </c>
      <c r="V31">
        <v>15</v>
      </c>
      <c r="W31">
        <v>6</v>
      </c>
      <c r="X31">
        <v>8</v>
      </c>
      <c r="Y31" t="s">
        <v>170</v>
      </c>
      <c r="Z31" t="str">
        <f t="shared" ca="1" si="0"/>
        <v>Turismo</v>
      </c>
      <c r="AC31" s="4" t="s">
        <v>185</v>
      </c>
      <c r="AD31" s="5">
        <v>2.7</v>
      </c>
      <c r="AE31" s="6">
        <v>0.6103176425564486</v>
      </c>
      <c r="AF31" s="6">
        <f t="shared" ca="1" si="1"/>
        <v>4.6048582334498933E-2</v>
      </c>
      <c r="AG31">
        <f>SUM($AD$2:AD31)/$AE$1</f>
        <v>0.6103176425564486</v>
      </c>
      <c r="AH31" t="str">
        <f t="shared" ca="1" si="2"/>
        <v>Albania</v>
      </c>
      <c r="AI31" s="2">
        <v>55.169400000000003</v>
      </c>
      <c r="AJ31" s="2">
        <v>23.8813</v>
      </c>
    </row>
    <row r="32" spans="1:36" x14ac:dyDescent="0.25">
      <c r="A32" s="1">
        <v>45175.374305555553</v>
      </c>
      <c r="B32" t="s">
        <v>24</v>
      </c>
      <c r="C32" t="s">
        <v>25</v>
      </c>
      <c r="D32" t="s">
        <v>26</v>
      </c>
      <c r="E32" t="s">
        <v>42</v>
      </c>
      <c r="F32" t="s">
        <v>80</v>
      </c>
      <c r="G32" t="s">
        <v>29</v>
      </c>
      <c r="H32" t="s">
        <v>38</v>
      </c>
      <c r="I32" t="s">
        <v>39</v>
      </c>
      <c r="J32" t="s">
        <v>31</v>
      </c>
      <c r="K32" t="s">
        <v>32</v>
      </c>
      <c r="L32" t="s">
        <v>40</v>
      </c>
      <c r="M32" t="s">
        <v>81</v>
      </c>
      <c r="N32">
        <v>2</v>
      </c>
      <c r="O32" t="s">
        <v>35</v>
      </c>
      <c r="P32">
        <v>0</v>
      </c>
      <c r="Q32">
        <v>0</v>
      </c>
      <c r="R32">
        <v>0</v>
      </c>
      <c r="S32">
        <v>0</v>
      </c>
      <c r="T32">
        <v>0</v>
      </c>
      <c r="U32">
        <v>20</v>
      </c>
      <c r="V32">
        <v>8</v>
      </c>
      <c r="W32">
        <v>4</v>
      </c>
      <c r="X32">
        <v>9</v>
      </c>
      <c r="Y32" t="s">
        <v>180</v>
      </c>
      <c r="Z32" t="str">
        <f t="shared" ca="1" si="0"/>
        <v>Turismo</v>
      </c>
      <c r="AC32" s="4" t="s">
        <v>186</v>
      </c>
      <c r="AD32" s="5">
        <v>0.65</v>
      </c>
      <c r="AE32" s="6">
        <v>0.61131266743207047</v>
      </c>
      <c r="AF32" s="6">
        <f t="shared" ca="1" si="1"/>
        <v>0.80352767453465412</v>
      </c>
      <c r="AG32">
        <f>SUM($AD$2:AD32)/$AE$1</f>
        <v>0.61131266743207047</v>
      </c>
      <c r="AH32" t="str">
        <f t="shared" ca="1" si="2"/>
        <v>Rumanía</v>
      </c>
      <c r="AI32" s="2">
        <v>49.611699999999999</v>
      </c>
      <c r="AJ32" s="2">
        <v>6.13</v>
      </c>
    </row>
    <row r="33" spans="1:36" x14ac:dyDescent="0.25">
      <c r="A33" s="1">
        <v>45154.979166666664</v>
      </c>
      <c r="B33" t="s">
        <v>24</v>
      </c>
      <c r="C33" t="s">
        <v>25</v>
      </c>
      <c r="D33" t="s">
        <v>36</v>
      </c>
      <c r="E33" t="s">
        <v>42</v>
      </c>
      <c r="F33" t="s">
        <v>28</v>
      </c>
      <c r="G33" t="s">
        <v>29</v>
      </c>
      <c r="H33" t="s">
        <v>38</v>
      </c>
      <c r="I33" t="s">
        <v>30</v>
      </c>
      <c r="J33" t="s">
        <v>46</v>
      </c>
      <c r="K33" t="s">
        <v>32</v>
      </c>
      <c r="L33" t="s">
        <v>40</v>
      </c>
      <c r="M33" t="s">
        <v>82</v>
      </c>
      <c r="N33">
        <v>2</v>
      </c>
      <c r="O33" t="s">
        <v>35</v>
      </c>
      <c r="P33">
        <v>0</v>
      </c>
      <c r="Q33">
        <v>0</v>
      </c>
      <c r="R33">
        <v>0</v>
      </c>
      <c r="S33">
        <v>0</v>
      </c>
      <c r="T33">
        <v>0</v>
      </c>
      <c r="U33">
        <v>20</v>
      </c>
      <c r="V33">
        <v>23</v>
      </c>
      <c r="W33">
        <v>4</v>
      </c>
      <c r="X33">
        <v>8</v>
      </c>
      <c r="Y33" t="s">
        <v>179</v>
      </c>
      <c r="Z33" t="str">
        <f t="shared" ca="1" si="0"/>
        <v>Turismo</v>
      </c>
      <c r="AC33" s="4" t="s">
        <v>187</v>
      </c>
      <c r="AD33" s="5">
        <v>0.52</v>
      </c>
      <c r="AE33" s="6">
        <v>0.61210868733256796</v>
      </c>
      <c r="AF33" s="6">
        <f t="shared" ca="1" si="1"/>
        <v>0.8015941850216638</v>
      </c>
      <c r="AG33">
        <f>SUM($AD$2:AD33)/$AE$1</f>
        <v>0.61210868733256796</v>
      </c>
      <c r="AH33" t="str">
        <f t="shared" ca="1" si="2"/>
        <v>Rumanía</v>
      </c>
      <c r="AI33" s="2">
        <v>35.9375</v>
      </c>
      <c r="AJ33" s="2">
        <v>14.375400000000001</v>
      </c>
    </row>
    <row r="34" spans="1:36" x14ac:dyDescent="0.25">
      <c r="A34" s="1">
        <v>45156.729166666664</v>
      </c>
      <c r="B34" t="s">
        <v>49</v>
      </c>
      <c r="C34" t="s">
        <v>25</v>
      </c>
      <c r="D34" t="s">
        <v>26</v>
      </c>
      <c r="E34" t="s">
        <v>45</v>
      </c>
      <c r="F34" t="s">
        <v>37</v>
      </c>
      <c r="G34" t="s">
        <v>29</v>
      </c>
      <c r="H34" t="s">
        <v>38</v>
      </c>
      <c r="I34" t="s">
        <v>39</v>
      </c>
      <c r="J34" t="s">
        <v>31</v>
      </c>
      <c r="K34" t="s">
        <v>32</v>
      </c>
      <c r="L34" t="s">
        <v>33</v>
      </c>
      <c r="M34" t="s">
        <v>34</v>
      </c>
      <c r="N34">
        <v>2</v>
      </c>
      <c r="O34" t="s">
        <v>35</v>
      </c>
      <c r="P34">
        <v>0</v>
      </c>
      <c r="Q34">
        <v>0</v>
      </c>
      <c r="R34">
        <v>0</v>
      </c>
      <c r="S34">
        <v>0</v>
      </c>
      <c r="T34">
        <v>0</v>
      </c>
      <c r="U34">
        <v>20</v>
      </c>
      <c r="V34">
        <v>17</v>
      </c>
      <c r="W34">
        <v>6</v>
      </c>
      <c r="X34">
        <v>8</v>
      </c>
      <c r="Y34" t="s">
        <v>177</v>
      </c>
      <c r="Z34" t="str">
        <f t="shared" ca="1" si="0"/>
        <v>Turismo</v>
      </c>
      <c r="AC34" s="4" t="s">
        <v>188</v>
      </c>
      <c r="AD34" s="5">
        <v>2.5</v>
      </c>
      <c r="AE34" s="6">
        <v>0.61593570608495984</v>
      </c>
      <c r="AF34" s="6">
        <f t="shared" ca="1" si="1"/>
        <v>0.48219567228065385</v>
      </c>
      <c r="AG34">
        <f>SUM($AD$2:AD34)/$AE$1</f>
        <v>0.61593570608495984</v>
      </c>
      <c r="AH34" t="str">
        <f t="shared" ca="1" si="2"/>
        <v>Islandia</v>
      </c>
      <c r="AI34" s="2">
        <v>47.4116</v>
      </c>
      <c r="AJ34" s="2">
        <v>28.369900000000001</v>
      </c>
    </row>
    <row r="35" spans="1:36" x14ac:dyDescent="0.25">
      <c r="A35" s="1">
        <v>45162.765277777777</v>
      </c>
      <c r="B35" t="s">
        <v>59</v>
      </c>
      <c r="C35" t="s">
        <v>25</v>
      </c>
      <c r="D35" t="s">
        <v>26</v>
      </c>
      <c r="E35" t="s">
        <v>27</v>
      </c>
      <c r="F35" t="s">
        <v>37</v>
      </c>
      <c r="G35" t="s">
        <v>29</v>
      </c>
      <c r="H35" t="s">
        <v>38</v>
      </c>
      <c r="I35" t="s">
        <v>39</v>
      </c>
      <c r="J35" t="s">
        <v>46</v>
      </c>
      <c r="K35" t="s">
        <v>32</v>
      </c>
      <c r="L35" t="s">
        <v>40</v>
      </c>
      <c r="M35" t="s">
        <v>58</v>
      </c>
      <c r="N35">
        <v>2</v>
      </c>
      <c r="O35" t="s">
        <v>35</v>
      </c>
      <c r="P35">
        <v>0</v>
      </c>
      <c r="Q35">
        <v>0</v>
      </c>
      <c r="R35">
        <v>0</v>
      </c>
      <c r="S35">
        <v>0</v>
      </c>
      <c r="T35">
        <v>0</v>
      </c>
      <c r="U35">
        <v>20</v>
      </c>
      <c r="V35">
        <v>18</v>
      </c>
      <c r="W35">
        <v>5</v>
      </c>
      <c r="X35">
        <v>8</v>
      </c>
      <c r="Y35" t="s">
        <v>198</v>
      </c>
      <c r="Z35" t="str">
        <f t="shared" ca="1" si="0"/>
        <v>Camión</v>
      </c>
      <c r="AC35" s="4" t="s">
        <v>189</v>
      </c>
      <c r="AD35" s="5">
        <v>0.04</v>
      </c>
      <c r="AE35" s="6">
        <v>0.61599693838499814</v>
      </c>
      <c r="AF35" s="6">
        <f t="shared" ca="1" si="1"/>
        <v>0.78168364661964984</v>
      </c>
      <c r="AG35">
        <f>SUM($AD$2:AD35)/$AE$1</f>
        <v>0.61599693838499814</v>
      </c>
      <c r="AH35" t="str">
        <f t="shared" ca="1" si="2"/>
        <v>Rumanía</v>
      </c>
      <c r="AI35" s="2">
        <v>43.7333</v>
      </c>
      <c r="AJ35" s="2">
        <v>7.4166999999999996</v>
      </c>
    </row>
    <row r="36" spans="1:36" x14ac:dyDescent="0.25">
      <c r="A36" s="1">
        <v>45162.751388888886</v>
      </c>
      <c r="B36" t="s">
        <v>24</v>
      </c>
      <c r="C36" t="s">
        <v>25</v>
      </c>
      <c r="D36" t="s">
        <v>26</v>
      </c>
      <c r="E36" t="s">
        <v>27</v>
      </c>
      <c r="F36" t="s">
        <v>37</v>
      </c>
      <c r="G36" t="s">
        <v>29</v>
      </c>
      <c r="H36" t="s">
        <v>38</v>
      </c>
      <c r="I36" t="s">
        <v>39</v>
      </c>
      <c r="J36" t="s">
        <v>46</v>
      </c>
      <c r="K36" t="s">
        <v>32</v>
      </c>
      <c r="L36" t="s">
        <v>40</v>
      </c>
      <c r="M36" t="s">
        <v>83</v>
      </c>
      <c r="N36">
        <v>2</v>
      </c>
      <c r="O36" t="s">
        <v>70</v>
      </c>
      <c r="P36">
        <v>20</v>
      </c>
      <c r="Q36">
        <v>0</v>
      </c>
      <c r="R36">
        <v>20</v>
      </c>
      <c r="S36">
        <v>0</v>
      </c>
      <c r="T36">
        <v>0</v>
      </c>
      <c r="U36">
        <v>10</v>
      </c>
      <c r="V36">
        <v>18</v>
      </c>
      <c r="W36">
        <v>5</v>
      </c>
      <c r="X36">
        <v>8</v>
      </c>
      <c r="Y36" t="s">
        <v>166</v>
      </c>
      <c r="Z36" t="str">
        <f t="shared" ca="1" si="0"/>
        <v>Turismo</v>
      </c>
      <c r="AC36" s="4" t="s">
        <v>190</v>
      </c>
      <c r="AD36" s="5">
        <v>0.62</v>
      </c>
      <c r="AE36" s="6">
        <v>0.61694603903559131</v>
      </c>
      <c r="AF36" s="6">
        <f t="shared" ca="1" si="1"/>
        <v>0.4366931284143194</v>
      </c>
      <c r="AG36">
        <f>SUM($AD$2:AD36)/$AE$1</f>
        <v>0.61694603903559131</v>
      </c>
      <c r="AH36" t="str">
        <f t="shared" ref="AH36:AH66" ca="1" si="3">INDEX($AC$2:$AC$45, MATCH(AF36, $AE$2:$AE$45, 1))</f>
        <v>Francia</v>
      </c>
      <c r="AI36" s="2">
        <v>42.7087</v>
      </c>
      <c r="AJ36" s="2">
        <v>19.374400000000001</v>
      </c>
    </row>
    <row r="37" spans="1:36" x14ac:dyDescent="0.25">
      <c r="A37" s="1">
        <v>45181.273611111108</v>
      </c>
      <c r="B37" t="s">
        <v>24</v>
      </c>
      <c r="C37" t="s">
        <v>25</v>
      </c>
      <c r="D37" t="s">
        <v>26</v>
      </c>
      <c r="E37" t="s">
        <v>27</v>
      </c>
      <c r="F37" t="s">
        <v>37</v>
      </c>
      <c r="G37" t="s">
        <v>29</v>
      </c>
      <c r="H37" t="s">
        <v>38</v>
      </c>
      <c r="I37" t="s">
        <v>39</v>
      </c>
      <c r="J37" t="s">
        <v>46</v>
      </c>
      <c r="K37" t="s">
        <v>32</v>
      </c>
      <c r="L37" t="s">
        <v>40</v>
      </c>
      <c r="M37" t="s">
        <v>48</v>
      </c>
      <c r="N37">
        <v>2</v>
      </c>
      <c r="O37" t="s">
        <v>35</v>
      </c>
      <c r="P37">
        <v>0</v>
      </c>
      <c r="Q37">
        <v>0</v>
      </c>
      <c r="R37">
        <v>0</v>
      </c>
      <c r="S37">
        <v>0</v>
      </c>
      <c r="T37">
        <v>0</v>
      </c>
      <c r="U37">
        <v>40</v>
      </c>
      <c r="V37">
        <v>6</v>
      </c>
      <c r="W37">
        <v>3</v>
      </c>
      <c r="X37">
        <v>9</v>
      </c>
      <c r="Y37" t="s">
        <v>195</v>
      </c>
      <c r="Z37" t="str">
        <f t="shared" ca="1" si="0"/>
        <v>Motocicleta</v>
      </c>
      <c r="AC37" s="4" t="s">
        <v>191</v>
      </c>
      <c r="AD37" s="5">
        <v>5.4</v>
      </c>
      <c r="AE37" s="6">
        <v>0.6252123995407578</v>
      </c>
      <c r="AF37" s="6">
        <f t="shared" ca="1" si="1"/>
        <v>0.36453121420484336</v>
      </c>
      <c r="AG37">
        <f>SUM($AD$2:AD37)/$AE$1</f>
        <v>0.6252123995407578</v>
      </c>
      <c r="AH37" t="str">
        <f t="shared" ca="1" si="3"/>
        <v>España</v>
      </c>
      <c r="AI37" s="2">
        <v>60.472000000000001</v>
      </c>
      <c r="AJ37" s="2">
        <v>8.4688999999999997</v>
      </c>
    </row>
    <row r="38" spans="1:36" x14ac:dyDescent="0.25">
      <c r="A38" s="1">
        <v>45196.5625</v>
      </c>
      <c r="B38" t="s">
        <v>49</v>
      </c>
      <c r="C38" t="s">
        <v>25</v>
      </c>
      <c r="D38" t="s">
        <v>26</v>
      </c>
      <c r="E38" t="s">
        <v>27</v>
      </c>
      <c r="F38" t="s">
        <v>56</v>
      </c>
      <c r="G38" t="s">
        <v>29</v>
      </c>
      <c r="H38" t="s">
        <v>38</v>
      </c>
      <c r="I38" t="s">
        <v>30</v>
      </c>
      <c r="J38" t="s">
        <v>31</v>
      </c>
      <c r="K38" t="s">
        <v>32</v>
      </c>
      <c r="L38" t="s">
        <v>40</v>
      </c>
      <c r="M38" t="s">
        <v>34</v>
      </c>
      <c r="N38">
        <v>2</v>
      </c>
      <c r="O38" t="s">
        <v>35</v>
      </c>
      <c r="P38">
        <v>0</v>
      </c>
      <c r="Q38">
        <v>0</v>
      </c>
      <c r="R38">
        <v>0</v>
      </c>
      <c r="S38">
        <v>0</v>
      </c>
      <c r="T38">
        <v>0</v>
      </c>
      <c r="U38">
        <v>20</v>
      </c>
      <c r="V38">
        <v>13</v>
      </c>
      <c r="W38">
        <v>4</v>
      </c>
      <c r="X38">
        <v>9</v>
      </c>
      <c r="Y38" t="s">
        <v>195</v>
      </c>
      <c r="Z38" t="str">
        <f t="shared" ca="1" si="0"/>
        <v>Camión</v>
      </c>
      <c r="AC38" s="4" t="s">
        <v>192</v>
      </c>
      <c r="AD38" s="5">
        <v>17.8</v>
      </c>
      <c r="AE38" s="6">
        <v>0.65246077305778805</v>
      </c>
      <c r="AF38" s="6">
        <f t="shared" ca="1" si="1"/>
        <v>0.1553010106845818</v>
      </c>
      <c r="AG38">
        <f>SUM($AD$2:AD38)/$AE$1</f>
        <v>0.65246077305778805</v>
      </c>
      <c r="AH38" t="str">
        <f t="shared" ca="1" si="3"/>
        <v>Austria</v>
      </c>
      <c r="AI38" s="2">
        <v>52.132599999999996</v>
      </c>
      <c r="AJ38" s="2">
        <v>5.2912999999999997</v>
      </c>
    </row>
    <row r="39" spans="1:36" x14ac:dyDescent="0.25">
      <c r="A39" s="1">
        <v>45144.104166666664</v>
      </c>
      <c r="B39" t="s">
        <v>24</v>
      </c>
      <c r="C39" t="s">
        <v>50</v>
      </c>
      <c r="D39" t="s">
        <v>78</v>
      </c>
      <c r="E39" t="s">
        <v>42</v>
      </c>
      <c r="F39" t="s">
        <v>37</v>
      </c>
      <c r="G39" t="s">
        <v>29</v>
      </c>
      <c r="H39" t="s">
        <v>52</v>
      </c>
      <c r="I39" t="s">
        <v>30</v>
      </c>
      <c r="J39" t="s">
        <v>46</v>
      </c>
      <c r="K39" t="s">
        <v>32</v>
      </c>
      <c r="L39" t="s">
        <v>33</v>
      </c>
      <c r="M39" t="s">
        <v>34</v>
      </c>
      <c r="N39">
        <v>2</v>
      </c>
      <c r="O39" t="s">
        <v>75</v>
      </c>
      <c r="P39">
        <v>10</v>
      </c>
      <c r="Q39">
        <v>0</v>
      </c>
      <c r="R39">
        <v>0</v>
      </c>
      <c r="S39">
        <v>0</v>
      </c>
      <c r="T39">
        <v>10</v>
      </c>
      <c r="U39">
        <v>20</v>
      </c>
      <c r="V39">
        <v>2</v>
      </c>
      <c r="W39">
        <v>1</v>
      </c>
      <c r="X39">
        <v>8</v>
      </c>
      <c r="Y39" t="s">
        <v>195</v>
      </c>
      <c r="Z39" t="str">
        <f t="shared" ca="1" si="0"/>
        <v>Turismo</v>
      </c>
      <c r="AC39" s="4" t="s">
        <v>193</v>
      </c>
      <c r="AD39" s="5">
        <v>37.700000000000003</v>
      </c>
      <c r="AE39" s="6">
        <v>0.7101722158438577</v>
      </c>
      <c r="AF39" s="6">
        <f t="shared" ca="1" si="1"/>
        <v>0.14450003163079694</v>
      </c>
      <c r="AG39">
        <f>SUM($AD$2:AD39)/$AE$1</f>
        <v>0.7101722158438577</v>
      </c>
      <c r="AH39" t="str">
        <f t="shared" ca="1" si="3"/>
        <v>Armenia</v>
      </c>
      <c r="AI39" s="2">
        <v>51.919400000000003</v>
      </c>
      <c r="AJ39" s="2">
        <v>19.145099999999999</v>
      </c>
    </row>
    <row r="40" spans="1:36" x14ac:dyDescent="0.25">
      <c r="A40" s="1">
        <v>45197.520833333336</v>
      </c>
      <c r="B40" t="s">
        <v>24</v>
      </c>
      <c r="C40" t="s">
        <v>25</v>
      </c>
      <c r="D40" t="s">
        <v>26</v>
      </c>
      <c r="E40" t="s">
        <v>27</v>
      </c>
      <c r="F40" t="s">
        <v>37</v>
      </c>
      <c r="G40" t="s">
        <v>29</v>
      </c>
      <c r="H40" t="s">
        <v>52</v>
      </c>
      <c r="I40" t="s">
        <v>39</v>
      </c>
      <c r="J40" t="s">
        <v>31</v>
      </c>
      <c r="K40" t="s">
        <v>32</v>
      </c>
      <c r="L40" t="s">
        <v>40</v>
      </c>
      <c r="M40" t="s">
        <v>58</v>
      </c>
      <c r="N40">
        <v>2</v>
      </c>
      <c r="O40" t="s">
        <v>35</v>
      </c>
      <c r="P40">
        <v>0</v>
      </c>
      <c r="Q40">
        <v>0</v>
      </c>
      <c r="R40">
        <v>0</v>
      </c>
      <c r="S40">
        <v>0</v>
      </c>
      <c r="T40">
        <v>0</v>
      </c>
      <c r="U40">
        <v>20</v>
      </c>
      <c r="V40">
        <v>12</v>
      </c>
      <c r="W40">
        <v>5</v>
      </c>
      <c r="X40">
        <v>9</v>
      </c>
      <c r="Y40" t="s">
        <v>179</v>
      </c>
      <c r="Z40" t="str">
        <f t="shared" ca="1" si="0"/>
        <v>Turismo</v>
      </c>
      <c r="AC40" s="4" t="s">
        <v>194</v>
      </c>
      <c r="AD40" s="5">
        <v>10.199999999999999</v>
      </c>
      <c r="AE40" s="6">
        <v>0.7257864523536165</v>
      </c>
      <c r="AF40" s="6">
        <f t="shared" ca="1" si="1"/>
        <v>0.40609318683340501</v>
      </c>
      <c r="AG40">
        <f>SUM($AD$2:AD40)/$AE$1</f>
        <v>0.7257864523536165</v>
      </c>
      <c r="AH40" t="str">
        <f t="shared" ca="1" si="3"/>
        <v>España</v>
      </c>
      <c r="AI40" s="2">
        <v>39.399900000000002</v>
      </c>
      <c r="AJ40" s="2">
        <v>-8.2245000000000008</v>
      </c>
    </row>
    <row r="41" spans="1:36" x14ac:dyDescent="0.25">
      <c r="A41" s="1">
        <v>45178.464583333334</v>
      </c>
      <c r="B41" t="s">
        <v>24</v>
      </c>
      <c r="C41" t="s">
        <v>25</v>
      </c>
      <c r="D41" t="s">
        <v>26</v>
      </c>
      <c r="E41" t="s">
        <v>84</v>
      </c>
      <c r="F41" t="s">
        <v>37</v>
      </c>
      <c r="G41" t="s">
        <v>29</v>
      </c>
      <c r="H41" t="s">
        <v>38</v>
      </c>
      <c r="I41" t="s">
        <v>39</v>
      </c>
      <c r="J41" t="s">
        <v>31</v>
      </c>
      <c r="K41" t="s">
        <v>32</v>
      </c>
      <c r="L41" t="s">
        <v>73</v>
      </c>
      <c r="M41" t="s">
        <v>34</v>
      </c>
      <c r="N41">
        <v>2</v>
      </c>
      <c r="O41" t="s">
        <v>35</v>
      </c>
      <c r="P41">
        <v>0</v>
      </c>
      <c r="Q41">
        <v>0</v>
      </c>
      <c r="R41">
        <v>0</v>
      </c>
      <c r="S41">
        <v>0</v>
      </c>
      <c r="T41">
        <v>0</v>
      </c>
      <c r="U41">
        <v>20</v>
      </c>
      <c r="V41">
        <v>11</v>
      </c>
      <c r="W41">
        <v>7</v>
      </c>
      <c r="X41">
        <v>9</v>
      </c>
      <c r="Y41" t="s">
        <v>172</v>
      </c>
      <c r="Z41" t="str">
        <f t="shared" ca="1" si="0"/>
        <v>Turismo</v>
      </c>
      <c r="AC41" s="4" t="s">
        <v>195</v>
      </c>
      <c r="AD41" s="5">
        <v>19</v>
      </c>
      <c r="AE41" s="6">
        <v>0.7548717948717949</v>
      </c>
      <c r="AF41" s="6">
        <f t="shared" ca="1" si="1"/>
        <v>0.35088907326133612</v>
      </c>
      <c r="AG41">
        <f>SUM($AD$2:AD41)/$AE$1</f>
        <v>0.7548717948717949</v>
      </c>
      <c r="AH41" t="str">
        <f t="shared" ca="1" si="3"/>
        <v>España</v>
      </c>
      <c r="AI41" s="2">
        <v>45.943199999999997</v>
      </c>
      <c r="AJ41" s="2">
        <v>24.966799999999999</v>
      </c>
    </row>
    <row r="42" spans="1:36" x14ac:dyDescent="0.25">
      <c r="A42" s="1">
        <v>45133.321527777778</v>
      </c>
      <c r="B42" t="s">
        <v>59</v>
      </c>
      <c r="C42" t="s">
        <v>25</v>
      </c>
      <c r="D42" t="s">
        <v>26</v>
      </c>
      <c r="E42" t="s">
        <v>27</v>
      </c>
      <c r="F42" t="s">
        <v>56</v>
      </c>
      <c r="G42" t="s">
        <v>29</v>
      </c>
      <c r="H42" t="s">
        <v>38</v>
      </c>
      <c r="I42" t="s">
        <v>39</v>
      </c>
      <c r="J42" t="s">
        <v>46</v>
      </c>
      <c r="K42" t="s">
        <v>32</v>
      </c>
      <c r="L42" t="s">
        <v>40</v>
      </c>
      <c r="M42" t="s">
        <v>41</v>
      </c>
      <c r="N42">
        <v>2</v>
      </c>
      <c r="O42" t="s">
        <v>47</v>
      </c>
      <c r="P42">
        <v>10</v>
      </c>
      <c r="Q42">
        <v>0</v>
      </c>
      <c r="R42">
        <v>0</v>
      </c>
      <c r="S42">
        <v>10</v>
      </c>
      <c r="T42">
        <v>0</v>
      </c>
      <c r="U42">
        <v>10</v>
      </c>
      <c r="V42">
        <v>7</v>
      </c>
      <c r="W42">
        <v>4</v>
      </c>
      <c r="X42">
        <v>7</v>
      </c>
      <c r="Y42" t="s">
        <v>173</v>
      </c>
      <c r="Z42" t="str">
        <f t="shared" ca="1" si="0"/>
        <v>Turismo</v>
      </c>
      <c r="AC42" s="4" t="s">
        <v>196</v>
      </c>
      <c r="AD42" s="5">
        <v>143</v>
      </c>
      <c r="AE42" s="6">
        <v>0.97377726750861082</v>
      </c>
      <c r="AF42" s="6">
        <f t="shared" ca="1" si="1"/>
        <v>0.10362852434163294</v>
      </c>
      <c r="AG42">
        <f>SUM($AD$2:AD42)/$AE$1</f>
        <v>0.97377726750861082</v>
      </c>
      <c r="AH42" t="str">
        <f t="shared" ca="1" si="3"/>
        <v>Albania</v>
      </c>
      <c r="AI42" s="2">
        <v>55.755800000000001</v>
      </c>
      <c r="AJ42" s="2">
        <v>37.6173</v>
      </c>
    </row>
    <row r="43" spans="1:36" x14ac:dyDescent="0.25">
      <c r="A43" s="1">
        <v>45158.916666666664</v>
      </c>
      <c r="B43" t="s">
        <v>49</v>
      </c>
      <c r="C43" t="s">
        <v>25</v>
      </c>
      <c r="D43" t="s">
        <v>78</v>
      </c>
      <c r="E43" t="s">
        <v>64</v>
      </c>
      <c r="F43" t="s">
        <v>28</v>
      </c>
      <c r="G43" t="s">
        <v>29</v>
      </c>
      <c r="H43" t="s">
        <v>38</v>
      </c>
      <c r="I43" t="s">
        <v>39</v>
      </c>
      <c r="J43" t="s">
        <v>31</v>
      </c>
      <c r="K43" t="s">
        <v>32</v>
      </c>
      <c r="L43" t="s">
        <v>40</v>
      </c>
      <c r="M43" t="s">
        <v>34</v>
      </c>
      <c r="N43">
        <v>2</v>
      </c>
      <c r="O43" t="s">
        <v>35</v>
      </c>
      <c r="P43">
        <v>0</v>
      </c>
      <c r="Q43">
        <v>0</v>
      </c>
      <c r="R43">
        <v>0</v>
      </c>
      <c r="S43">
        <v>0</v>
      </c>
      <c r="T43">
        <v>0</v>
      </c>
      <c r="U43">
        <v>20</v>
      </c>
      <c r="V43">
        <v>22</v>
      </c>
      <c r="W43">
        <v>1</v>
      </c>
      <c r="X43">
        <v>8</v>
      </c>
      <c r="Y43" t="s">
        <v>157</v>
      </c>
      <c r="Z43" t="str">
        <f t="shared" ca="1" si="0"/>
        <v>Turismo</v>
      </c>
      <c r="AC43" s="4" t="s">
        <v>197</v>
      </c>
      <c r="AD43" s="5">
        <v>0.03</v>
      </c>
      <c r="AE43" s="6">
        <v>0.97382319173363951</v>
      </c>
      <c r="AF43" s="6">
        <f t="shared" ca="1" si="1"/>
        <v>0.28227683550189842</v>
      </c>
      <c r="AG43">
        <f>SUM($AD$2:AD43)/$AE$1</f>
        <v>0.97382319173363951</v>
      </c>
      <c r="AH43" t="str">
        <f t="shared" ca="1" si="3"/>
        <v>Eslovenia</v>
      </c>
      <c r="AI43" s="2">
        <v>43.933300000000003</v>
      </c>
      <c r="AJ43" s="2">
        <v>12.45</v>
      </c>
    </row>
    <row r="44" spans="1:36" x14ac:dyDescent="0.25">
      <c r="A44" s="1">
        <v>45165.629861111112</v>
      </c>
      <c r="B44" t="s">
        <v>59</v>
      </c>
      <c r="C44" t="s">
        <v>25</v>
      </c>
      <c r="D44" t="s">
        <v>26</v>
      </c>
      <c r="E44" t="s">
        <v>27</v>
      </c>
      <c r="F44" t="s">
        <v>63</v>
      </c>
      <c r="G44" t="s">
        <v>29</v>
      </c>
      <c r="H44" t="s">
        <v>38</v>
      </c>
      <c r="I44" t="s">
        <v>39</v>
      </c>
      <c r="J44" t="s">
        <v>46</v>
      </c>
      <c r="K44" t="s">
        <v>32</v>
      </c>
      <c r="L44" t="s">
        <v>40</v>
      </c>
      <c r="M44" t="s">
        <v>34</v>
      </c>
      <c r="N44">
        <v>2</v>
      </c>
      <c r="O44" t="s">
        <v>35</v>
      </c>
      <c r="P44">
        <v>0</v>
      </c>
      <c r="Q44">
        <v>0</v>
      </c>
      <c r="R44">
        <v>0</v>
      </c>
      <c r="S44">
        <v>0</v>
      </c>
      <c r="T44">
        <v>0</v>
      </c>
      <c r="U44">
        <v>30</v>
      </c>
      <c r="V44">
        <v>15</v>
      </c>
      <c r="W44">
        <v>1</v>
      </c>
      <c r="X44">
        <v>8</v>
      </c>
      <c r="Y44" t="s">
        <v>206</v>
      </c>
      <c r="Z44" t="str">
        <f t="shared" ca="1" si="0"/>
        <v>Turismo</v>
      </c>
      <c r="AC44" s="4" t="s">
        <v>198</v>
      </c>
      <c r="AD44" s="5">
        <v>6.6</v>
      </c>
      <c r="AE44" s="6">
        <v>0.98392652123995405</v>
      </c>
      <c r="AF44" s="6">
        <f t="shared" ca="1" si="1"/>
        <v>0.1684110221535996</v>
      </c>
      <c r="AG44">
        <f>SUM($AD$2:AD44)/$AE$1</f>
        <v>0.98392652123995405</v>
      </c>
      <c r="AH44" t="str">
        <f t="shared" ca="1" si="3"/>
        <v>Azerbaiyán</v>
      </c>
      <c r="AI44" s="2">
        <v>44.016500000000001</v>
      </c>
      <c r="AJ44" s="2">
        <v>21.0059</v>
      </c>
    </row>
    <row r="45" spans="1:36" x14ac:dyDescent="0.25">
      <c r="A45" s="1">
        <v>45180.319444444445</v>
      </c>
      <c r="B45" t="s">
        <v>24</v>
      </c>
      <c r="C45" t="s">
        <v>50</v>
      </c>
      <c r="D45" t="s">
        <v>26</v>
      </c>
      <c r="E45" t="s">
        <v>85</v>
      </c>
      <c r="F45" t="s">
        <v>28</v>
      </c>
      <c r="G45" t="s">
        <v>29</v>
      </c>
      <c r="H45" t="s">
        <v>52</v>
      </c>
      <c r="I45" t="s">
        <v>30</v>
      </c>
      <c r="J45" t="s">
        <v>46</v>
      </c>
      <c r="K45" t="s">
        <v>32</v>
      </c>
      <c r="L45" t="s">
        <v>40</v>
      </c>
      <c r="M45" t="s">
        <v>58</v>
      </c>
      <c r="N45">
        <v>2</v>
      </c>
      <c r="O45" t="s">
        <v>35</v>
      </c>
      <c r="P45">
        <v>0</v>
      </c>
      <c r="Q45">
        <v>0</v>
      </c>
      <c r="R45">
        <v>0</v>
      </c>
      <c r="S45">
        <v>0</v>
      </c>
      <c r="T45">
        <v>0</v>
      </c>
      <c r="U45">
        <v>30</v>
      </c>
      <c r="V45">
        <v>7</v>
      </c>
      <c r="W45">
        <v>2</v>
      </c>
      <c r="X45">
        <v>9</v>
      </c>
      <c r="Y45" t="s">
        <v>198</v>
      </c>
      <c r="Z45" t="str">
        <f t="shared" ca="1" si="0"/>
        <v>Turismo</v>
      </c>
      <c r="AC45" s="4" t="s">
        <v>199</v>
      </c>
      <c r="AD45" s="5">
        <v>10.5</v>
      </c>
      <c r="AE45" s="6">
        <v>1</v>
      </c>
      <c r="AF45" s="6">
        <f t="shared" ca="1" si="1"/>
        <v>0.97317869651312428</v>
      </c>
      <c r="AG45">
        <f>SUM($AD$2:AD45)/$AE$1</f>
        <v>1</v>
      </c>
      <c r="AH45" t="str">
        <f t="shared" ca="1" si="3"/>
        <v>Rumanía</v>
      </c>
      <c r="AI45" s="2">
        <v>60.1282</v>
      </c>
      <c r="AJ45" s="2">
        <v>18.6435</v>
      </c>
    </row>
    <row r="46" spans="1:36" x14ac:dyDescent="0.25">
      <c r="A46" s="1">
        <v>45159.277083333334</v>
      </c>
      <c r="B46" t="s">
        <v>61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38</v>
      </c>
      <c r="I46" t="s">
        <v>39</v>
      </c>
      <c r="J46" t="s">
        <v>46</v>
      </c>
      <c r="K46" t="s">
        <v>32</v>
      </c>
      <c r="L46" t="s">
        <v>40</v>
      </c>
      <c r="M46" t="s">
        <v>58</v>
      </c>
      <c r="N46">
        <v>2</v>
      </c>
      <c r="O46" t="s">
        <v>47</v>
      </c>
      <c r="P46">
        <v>10</v>
      </c>
      <c r="Q46">
        <v>0</v>
      </c>
      <c r="R46">
        <v>0</v>
      </c>
      <c r="S46">
        <v>10</v>
      </c>
      <c r="T46">
        <v>0</v>
      </c>
      <c r="U46">
        <v>20</v>
      </c>
      <c r="V46">
        <v>6</v>
      </c>
      <c r="W46">
        <v>2</v>
      </c>
      <c r="X46">
        <v>8</v>
      </c>
      <c r="Y46" t="s">
        <v>192</v>
      </c>
      <c r="Z46" t="str">
        <f t="shared" ca="1" si="0"/>
        <v>Turismo</v>
      </c>
      <c r="AF46" s="6">
        <f t="shared" ca="1" si="1"/>
        <v>0.88378267912878039</v>
      </c>
      <c r="AH46" t="str">
        <f t="shared" ca="1" si="3"/>
        <v>Rumanía</v>
      </c>
    </row>
    <row r="47" spans="1:36" x14ac:dyDescent="0.25">
      <c r="A47" s="1">
        <v>45166.541666666664</v>
      </c>
      <c r="B47" t="s">
        <v>49</v>
      </c>
      <c r="C47" t="s">
        <v>25</v>
      </c>
      <c r="D47" t="s">
        <v>26</v>
      </c>
      <c r="E47" t="s">
        <v>64</v>
      </c>
      <c r="F47" t="s">
        <v>56</v>
      </c>
      <c r="G47" t="s">
        <v>29</v>
      </c>
      <c r="H47" t="s">
        <v>38</v>
      </c>
      <c r="I47" t="s">
        <v>39</v>
      </c>
      <c r="J47" t="s">
        <v>31</v>
      </c>
      <c r="K47" t="s">
        <v>32</v>
      </c>
      <c r="L47" t="s">
        <v>40</v>
      </c>
      <c r="M47" t="s">
        <v>34</v>
      </c>
      <c r="N47">
        <v>2</v>
      </c>
      <c r="O47" t="s">
        <v>35</v>
      </c>
      <c r="P47">
        <v>0</v>
      </c>
      <c r="Q47">
        <v>0</v>
      </c>
      <c r="R47">
        <v>0</v>
      </c>
      <c r="S47">
        <v>0</v>
      </c>
      <c r="T47">
        <v>0</v>
      </c>
      <c r="U47">
        <v>20</v>
      </c>
      <c r="V47">
        <v>13</v>
      </c>
      <c r="W47">
        <v>2</v>
      </c>
      <c r="X47">
        <v>8</v>
      </c>
      <c r="Y47" t="s">
        <v>192</v>
      </c>
      <c r="Z47" t="str">
        <f t="shared" ca="1" si="0"/>
        <v>Camión</v>
      </c>
      <c r="AF47" s="6">
        <f t="shared" ca="1" si="1"/>
        <v>0.49485068189760983</v>
      </c>
      <c r="AH47" t="str">
        <f t="shared" ca="1" si="3"/>
        <v>Islandia</v>
      </c>
    </row>
    <row r="48" spans="1:36" x14ac:dyDescent="0.25">
      <c r="A48" s="1">
        <v>45166.629166666666</v>
      </c>
      <c r="B48" t="s">
        <v>24</v>
      </c>
      <c r="C48" t="s">
        <v>25</v>
      </c>
      <c r="D48" t="s">
        <v>26</v>
      </c>
      <c r="E48" t="s">
        <v>45</v>
      </c>
      <c r="F48" t="s">
        <v>37</v>
      </c>
      <c r="G48" t="s">
        <v>29</v>
      </c>
      <c r="H48" t="s">
        <v>38</v>
      </c>
      <c r="I48" t="s">
        <v>30</v>
      </c>
      <c r="J48" t="s">
        <v>46</v>
      </c>
      <c r="K48" t="s">
        <v>32</v>
      </c>
      <c r="L48" t="s">
        <v>40</v>
      </c>
      <c r="M48" t="s">
        <v>81</v>
      </c>
      <c r="N48">
        <v>2</v>
      </c>
      <c r="O48" t="s">
        <v>35</v>
      </c>
      <c r="P48">
        <v>0</v>
      </c>
      <c r="Q48">
        <v>0</v>
      </c>
      <c r="R48">
        <v>0</v>
      </c>
      <c r="S48">
        <v>0</v>
      </c>
      <c r="T48">
        <v>0</v>
      </c>
      <c r="U48">
        <v>30</v>
      </c>
      <c r="V48">
        <v>15</v>
      </c>
      <c r="W48">
        <v>2</v>
      </c>
      <c r="X48">
        <v>8</v>
      </c>
      <c r="Y48" t="s">
        <v>206</v>
      </c>
      <c r="Z48" t="str">
        <f t="shared" ca="1" si="0"/>
        <v>Turismo</v>
      </c>
      <c r="AF48" s="6">
        <f t="shared" ca="1" si="1"/>
        <v>0.29631890638490788</v>
      </c>
      <c r="AH48" t="str">
        <f t="shared" ca="1" si="3"/>
        <v>Eslovenia</v>
      </c>
    </row>
    <row r="49" spans="1:34" x14ac:dyDescent="0.25">
      <c r="A49" s="1">
        <v>45184.322916666664</v>
      </c>
      <c r="B49" t="s">
        <v>30</v>
      </c>
      <c r="C49" t="s">
        <v>25</v>
      </c>
      <c r="D49" t="s">
        <v>26</v>
      </c>
      <c r="E49" t="s">
        <v>64</v>
      </c>
      <c r="F49" t="s">
        <v>37</v>
      </c>
      <c r="G49" t="s">
        <v>29</v>
      </c>
      <c r="H49" t="s">
        <v>38</v>
      </c>
      <c r="I49" t="s">
        <v>30</v>
      </c>
      <c r="J49" t="s">
        <v>31</v>
      </c>
      <c r="K49" t="s">
        <v>32</v>
      </c>
      <c r="L49" t="s">
        <v>73</v>
      </c>
      <c r="M49" t="s">
        <v>62</v>
      </c>
      <c r="N49">
        <v>2</v>
      </c>
      <c r="O49" t="s">
        <v>35</v>
      </c>
      <c r="P49">
        <v>0</v>
      </c>
      <c r="Q49">
        <v>0</v>
      </c>
      <c r="R49">
        <v>0</v>
      </c>
      <c r="S49">
        <v>0</v>
      </c>
      <c r="T49">
        <v>0</v>
      </c>
      <c r="U49">
        <v>20</v>
      </c>
      <c r="V49">
        <v>7</v>
      </c>
      <c r="W49">
        <v>6</v>
      </c>
      <c r="X49">
        <v>9</v>
      </c>
      <c r="Y49" t="s">
        <v>173</v>
      </c>
      <c r="Z49" t="str">
        <f t="shared" ca="1" si="0"/>
        <v>Turismo</v>
      </c>
      <c r="AF49" s="6">
        <f t="shared" ca="1" si="1"/>
        <v>0.36707501283912292</v>
      </c>
      <c r="AH49" t="str">
        <f t="shared" ca="1" si="3"/>
        <v>España</v>
      </c>
    </row>
    <row r="50" spans="1:34" x14ac:dyDescent="0.25">
      <c r="A50" s="1">
        <v>45184.656944444447</v>
      </c>
      <c r="B50" t="s">
        <v>24</v>
      </c>
      <c r="C50" t="s">
        <v>25</v>
      </c>
      <c r="D50" t="s">
        <v>26</v>
      </c>
      <c r="E50" t="s">
        <v>27</v>
      </c>
      <c r="F50" t="s">
        <v>37</v>
      </c>
      <c r="G50" t="s">
        <v>29</v>
      </c>
      <c r="H50" t="s">
        <v>38</v>
      </c>
      <c r="I50" t="s">
        <v>39</v>
      </c>
      <c r="J50" t="s">
        <v>46</v>
      </c>
      <c r="K50" t="s">
        <v>32</v>
      </c>
      <c r="L50" t="s">
        <v>40</v>
      </c>
      <c r="M50" t="s">
        <v>58</v>
      </c>
      <c r="N50">
        <v>2</v>
      </c>
      <c r="O50" t="s">
        <v>47</v>
      </c>
      <c r="P50">
        <v>10</v>
      </c>
      <c r="Q50">
        <v>0</v>
      </c>
      <c r="R50">
        <v>0</v>
      </c>
      <c r="S50">
        <v>10</v>
      </c>
      <c r="T50">
        <v>0</v>
      </c>
      <c r="U50">
        <v>20</v>
      </c>
      <c r="V50">
        <v>15</v>
      </c>
      <c r="W50">
        <v>6</v>
      </c>
      <c r="X50">
        <v>9</v>
      </c>
      <c r="Y50" t="s">
        <v>172</v>
      </c>
      <c r="Z50" t="str">
        <f t="shared" ca="1" si="0"/>
        <v>Turismo</v>
      </c>
      <c r="AF50" s="6">
        <f t="shared" ca="1" si="1"/>
        <v>0.60915978885014188</v>
      </c>
      <c r="AH50" t="str">
        <f t="shared" ca="1" si="3"/>
        <v>Liechtenstein</v>
      </c>
    </row>
    <row r="51" spans="1:34" x14ac:dyDescent="0.25">
      <c r="A51" s="1">
        <v>45160.534722222219</v>
      </c>
      <c r="B51" t="s">
        <v>59</v>
      </c>
      <c r="C51" t="s">
        <v>25</v>
      </c>
      <c r="D51" t="s">
        <v>26</v>
      </c>
      <c r="E51" t="s">
        <v>27</v>
      </c>
      <c r="F51" t="s">
        <v>43</v>
      </c>
      <c r="G51" t="s">
        <v>29</v>
      </c>
      <c r="H51" t="s">
        <v>38</v>
      </c>
      <c r="I51" t="s">
        <v>39</v>
      </c>
      <c r="J51" t="s">
        <v>31</v>
      </c>
      <c r="K51" t="s">
        <v>32</v>
      </c>
      <c r="L51" t="s">
        <v>40</v>
      </c>
      <c r="M51" t="s">
        <v>58</v>
      </c>
      <c r="N51">
        <v>2</v>
      </c>
      <c r="O51" t="s">
        <v>35</v>
      </c>
      <c r="P51">
        <v>0</v>
      </c>
      <c r="Q51">
        <v>0</v>
      </c>
      <c r="R51">
        <v>0</v>
      </c>
      <c r="S51">
        <v>0</v>
      </c>
      <c r="T51">
        <v>0</v>
      </c>
      <c r="U51">
        <v>30</v>
      </c>
      <c r="V51">
        <v>12</v>
      </c>
      <c r="W51">
        <v>3</v>
      </c>
      <c r="X51">
        <v>8</v>
      </c>
      <c r="Y51" t="s">
        <v>157</v>
      </c>
      <c r="Z51" t="str">
        <f t="shared" ca="1" si="0"/>
        <v>Turismo</v>
      </c>
      <c r="AF51" s="6">
        <f t="shared" ca="1" si="1"/>
        <v>0.42854496095661487</v>
      </c>
      <c r="AH51" t="str">
        <f t="shared" ca="1" si="3"/>
        <v>España</v>
      </c>
    </row>
    <row r="52" spans="1:34" x14ac:dyDescent="0.25">
      <c r="A52" s="1">
        <v>45146.416666666664</v>
      </c>
      <c r="B52" t="s">
        <v>49</v>
      </c>
      <c r="C52" t="s">
        <v>25</v>
      </c>
      <c r="D52" t="s">
        <v>26</v>
      </c>
      <c r="E52" t="s">
        <v>64</v>
      </c>
      <c r="F52" t="s">
        <v>30</v>
      </c>
      <c r="G52" t="s">
        <v>29</v>
      </c>
      <c r="H52" t="s">
        <v>38</v>
      </c>
      <c r="I52" t="s">
        <v>39</v>
      </c>
      <c r="J52" t="s">
        <v>31</v>
      </c>
      <c r="K52" t="s">
        <v>53</v>
      </c>
      <c r="L52" t="s">
        <v>73</v>
      </c>
      <c r="M52" t="s">
        <v>77</v>
      </c>
      <c r="N52">
        <v>2</v>
      </c>
      <c r="O52" t="s">
        <v>35</v>
      </c>
      <c r="P52">
        <v>0</v>
      </c>
      <c r="Q52">
        <v>0</v>
      </c>
      <c r="R52">
        <v>0</v>
      </c>
      <c r="S52">
        <v>0</v>
      </c>
      <c r="T52">
        <v>0</v>
      </c>
      <c r="U52">
        <v>30</v>
      </c>
      <c r="V52">
        <v>10</v>
      </c>
      <c r="W52">
        <v>3</v>
      </c>
      <c r="X52">
        <v>8</v>
      </c>
      <c r="Y52" t="s">
        <v>195</v>
      </c>
      <c r="Z52" t="str">
        <f t="shared" ca="1" si="0"/>
        <v>Otro</v>
      </c>
      <c r="AF52" s="6">
        <f t="shared" ca="1" si="1"/>
        <v>0.93860761134947412</v>
      </c>
      <c r="AH52" t="str">
        <f t="shared" ca="1" si="3"/>
        <v>Rumanía</v>
      </c>
    </row>
    <row r="53" spans="1:34" x14ac:dyDescent="0.25">
      <c r="A53" s="1">
        <v>45198.804861111108</v>
      </c>
      <c r="B53" t="s">
        <v>24</v>
      </c>
      <c r="C53" t="s">
        <v>25</v>
      </c>
      <c r="D53" t="s">
        <v>36</v>
      </c>
      <c r="E53" t="s">
        <v>45</v>
      </c>
      <c r="F53" t="s">
        <v>37</v>
      </c>
      <c r="G53" t="s">
        <v>29</v>
      </c>
      <c r="H53" t="s">
        <v>38</v>
      </c>
      <c r="I53" t="s">
        <v>39</v>
      </c>
      <c r="J53" t="s">
        <v>31</v>
      </c>
      <c r="K53" t="s">
        <v>32</v>
      </c>
      <c r="L53" t="s">
        <v>40</v>
      </c>
      <c r="M53" t="s">
        <v>83</v>
      </c>
      <c r="N53">
        <v>2</v>
      </c>
      <c r="O53" t="s">
        <v>35</v>
      </c>
      <c r="P53">
        <v>0</v>
      </c>
      <c r="Q53">
        <v>0</v>
      </c>
      <c r="R53">
        <v>0</v>
      </c>
      <c r="S53">
        <v>0</v>
      </c>
      <c r="T53">
        <v>0</v>
      </c>
      <c r="U53">
        <v>40</v>
      </c>
      <c r="V53">
        <v>19</v>
      </c>
      <c r="W53">
        <v>6</v>
      </c>
      <c r="X53">
        <v>9</v>
      </c>
      <c r="Y53" t="s">
        <v>179</v>
      </c>
      <c r="Z53" t="str">
        <f t="shared" ca="1" si="0"/>
        <v>Turismo</v>
      </c>
      <c r="AF53" s="6">
        <f t="shared" ca="1" si="1"/>
        <v>0.80572856697850759</v>
      </c>
      <c r="AH53" t="str">
        <f t="shared" ca="1" si="3"/>
        <v>Rumanía</v>
      </c>
    </row>
    <row r="54" spans="1:34" x14ac:dyDescent="0.25">
      <c r="A54" s="1">
        <v>45181.736111111109</v>
      </c>
      <c r="B54" t="s">
        <v>24</v>
      </c>
      <c r="C54" t="s">
        <v>25</v>
      </c>
      <c r="D54" t="s">
        <v>26</v>
      </c>
      <c r="E54" t="s">
        <v>27</v>
      </c>
      <c r="F54" t="s">
        <v>65</v>
      </c>
      <c r="G54" t="s">
        <v>29</v>
      </c>
      <c r="H54" t="s">
        <v>30</v>
      </c>
      <c r="I54" t="s">
        <v>61</v>
      </c>
      <c r="J54" t="s">
        <v>31</v>
      </c>
      <c r="K54" t="s">
        <v>32</v>
      </c>
      <c r="L54" t="s">
        <v>33</v>
      </c>
      <c r="M54" t="s">
        <v>44</v>
      </c>
      <c r="N54">
        <v>2</v>
      </c>
      <c r="O54" t="s">
        <v>35</v>
      </c>
      <c r="P54">
        <v>0</v>
      </c>
      <c r="Q54">
        <v>0</v>
      </c>
      <c r="R54">
        <v>0</v>
      </c>
      <c r="S54">
        <v>0</v>
      </c>
      <c r="T54">
        <v>0</v>
      </c>
      <c r="U54">
        <v>30</v>
      </c>
      <c r="V54">
        <v>17</v>
      </c>
      <c r="W54">
        <v>3</v>
      </c>
      <c r="X54">
        <v>9</v>
      </c>
      <c r="Y54" t="s">
        <v>179</v>
      </c>
      <c r="Z54" t="str">
        <f t="shared" ca="1" si="0"/>
        <v>Turismo</v>
      </c>
      <c r="AF54" s="6">
        <f t="shared" ca="1" si="1"/>
        <v>0.24723752742617955</v>
      </c>
      <c r="AH54" t="str">
        <f t="shared" ca="1" si="3"/>
        <v>Dinamarca</v>
      </c>
    </row>
    <row r="55" spans="1:34" x14ac:dyDescent="0.25">
      <c r="A55" s="1">
        <v>45148.3125</v>
      </c>
      <c r="B55" t="s">
        <v>49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38</v>
      </c>
      <c r="I55" t="s">
        <v>39</v>
      </c>
      <c r="J55" t="s">
        <v>46</v>
      </c>
      <c r="K55" t="s">
        <v>32</v>
      </c>
      <c r="L55" t="s">
        <v>40</v>
      </c>
      <c r="M55" t="s">
        <v>81</v>
      </c>
      <c r="N55">
        <v>2</v>
      </c>
      <c r="O55" t="s">
        <v>35</v>
      </c>
      <c r="P55">
        <v>0</v>
      </c>
      <c r="Q55">
        <v>0</v>
      </c>
      <c r="R55">
        <v>0</v>
      </c>
      <c r="S55">
        <v>0</v>
      </c>
      <c r="T55">
        <v>0</v>
      </c>
      <c r="U55">
        <v>50</v>
      </c>
      <c r="V55">
        <v>7</v>
      </c>
      <c r="W55">
        <v>5</v>
      </c>
      <c r="X55">
        <v>8</v>
      </c>
      <c r="Y55" t="s">
        <v>184</v>
      </c>
      <c r="Z55" t="str">
        <f t="shared" ca="1" si="0"/>
        <v>Turismo</v>
      </c>
      <c r="AF55" s="6">
        <f t="shared" ca="1" si="1"/>
        <v>4.9114089294345464E-2</v>
      </c>
      <c r="AH55" t="str">
        <f t="shared" ca="1" si="3"/>
        <v>Albania</v>
      </c>
    </row>
    <row r="56" spans="1:34" x14ac:dyDescent="0.25">
      <c r="A56" s="1">
        <v>45193.826388888891</v>
      </c>
      <c r="B56" t="s">
        <v>24</v>
      </c>
      <c r="C56" t="s">
        <v>25</v>
      </c>
      <c r="D56" t="s">
        <v>26</v>
      </c>
      <c r="E56" t="s">
        <v>86</v>
      </c>
      <c r="F56" t="s">
        <v>37</v>
      </c>
      <c r="G56" t="s">
        <v>29</v>
      </c>
      <c r="H56" t="s">
        <v>38</v>
      </c>
      <c r="I56" t="s">
        <v>39</v>
      </c>
      <c r="J56" t="s">
        <v>31</v>
      </c>
      <c r="K56" t="s">
        <v>32</v>
      </c>
      <c r="L56" t="s">
        <v>40</v>
      </c>
      <c r="M56" t="s">
        <v>34</v>
      </c>
      <c r="N56">
        <v>3</v>
      </c>
      <c r="O56" t="s">
        <v>35</v>
      </c>
      <c r="P56">
        <v>0</v>
      </c>
      <c r="Q56">
        <v>0</v>
      </c>
      <c r="R56">
        <v>0</v>
      </c>
      <c r="S56">
        <v>0</v>
      </c>
      <c r="T56">
        <v>0</v>
      </c>
      <c r="U56">
        <v>10</v>
      </c>
      <c r="V56">
        <v>19</v>
      </c>
      <c r="W56">
        <v>1</v>
      </c>
      <c r="X56">
        <v>9</v>
      </c>
      <c r="Y56" t="s">
        <v>168</v>
      </c>
      <c r="Z56" t="str">
        <f t="shared" ca="1" si="0"/>
        <v>Turismo</v>
      </c>
      <c r="AF56" s="6">
        <f t="shared" ca="1" si="1"/>
        <v>0.9993459611381118</v>
      </c>
      <c r="AH56" t="str">
        <f t="shared" ca="1" si="3"/>
        <v>Serbia</v>
      </c>
    </row>
    <row r="57" spans="1:34" x14ac:dyDescent="0.25">
      <c r="A57" s="1">
        <v>45169.774305555555</v>
      </c>
      <c r="B57" t="s">
        <v>24</v>
      </c>
      <c r="C57" t="s">
        <v>25</v>
      </c>
      <c r="D57" t="s">
        <v>60</v>
      </c>
      <c r="E57" t="s">
        <v>27</v>
      </c>
      <c r="F57" t="s">
        <v>56</v>
      </c>
      <c r="G57" t="s">
        <v>29</v>
      </c>
      <c r="H57" t="s">
        <v>30</v>
      </c>
      <c r="I57" t="s">
        <v>30</v>
      </c>
      <c r="J57" t="s">
        <v>31</v>
      </c>
      <c r="K57" t="s">
        <v>32</v>
      </c>
      <c r="L57" t="s">
        <v>40</v>
      </c>
      <c r="M57" t="s">
        <v>34</v>
      </c>
      <c r="N57">
        <v>2</v>
      </c>
      <c r="O57" t="s">
        <v>35</v>
      </c>
      <c r="P57">
        <v>0</v>
      </c>
      <c r="Q57">
        <v>0</v>
      </c>
      <c r="R57">
        <v>0</v>
      </c>
      <c r="S57">
        <v>0</v>
      </c>
      <c r="T57">
        <v>0</v>
      </c>
      <c r="U57">
        <v>20</v>
      </c>
      <c r="V57">
        <v>18</v>
      </c>
      <c r="W57">
        <v>5</v>
      </c>
      <c r="X57">
        <v>8</v>
      </c>
      <c r="Y57" t="s">
        <v>192</v>
      </c>
      <c r="Z57" t="str">
        <f t="shared" ca="1" si="0"/>
        <v>Turismo</v>
      </c>
      <c r="AF57" s="6">
        <f t="shared" ca="1" si="1"/>
        <v>0.66470361890353991</v>
      </c>
      <c r="AH57" t="str">
        <f t="shared" ca="1" si="3"/>
        <v>Países Bajos</v>
      </c>
    </row>
    <row r="58" spans="1:34" x14ac:dyDescent="0.25">
      <c r="A58" s="1">
        <v>45161.645833333336</v>
      </c>
      <c r="B58" t="s">
        <v>24</v>
      </c>
      <c r="C58" t="s">
        <v>30</v>
      </c>
      <c r="D58" t="s">
        <v>26</v>
      </c>
      <c r="E58" t="s">
        <v>64</v>
      </c>
      <c r="F58" t="s">
        <v>28</v>
      </c>
      <c r="G58" t="s">
        <v>29</v>
      </c>
      <c r="H58" t="s">
        <v>30</v>
      </c>
      <c r="I58" t="s">
        <v>39</v>
      </c>
      <c r="J58" t="s">
        <v>31</v>
      </c>
      <c r="K58" t="s">
        <v>32</v>
      </c>
      <c r="L58" t="s">
        <v>40</v>
      </c>
      <c r="M58" t="s">
        <v>34</v>
      </c>
      <c r="N58">
        <v>2</v>
      </c>
      <c r="O58" t="s">
        <v>35</v>
      </c>
      <c r="P58">
        <v>0</v>
      </c>
      <c r="Q58">
        <v>0</v>
      </c>
      <c r="R58">
        <v>0</v>
      </c>
      <c r="S58">
        <v>0</v>
      </c>
      <c r="T58">
        <v>0</v>
      </c>
      <c r="U58">
        <v>30</v>
      </c>
      <c r="V58">
        <v>15</v>
      </c>
      <c r="W58">
        <v>4</v>
      </c>
      <c r="X58">
        <v>8</v>
      </c>
      <c r="Y58" t="s">
        <v>175</v>
      </c>
      <c r="Z58" t="str">
        <f t="shared" ca="1" si="0"/>
        <v>Motocicleta</v>
      </c>
      <c r="AF58" s="6">
        <f t="shared" ca="1" si="1"/>
        <v>0.18975450670129934</v>
      </c>
      <c r="AH58" t="str">
        <f t="shared" ca="1" si="3"/>
        <v>Bielorrusia</v>
      </c>
    </row>
    <row r="59" spans="1:34" x14ac:dyDescent="0.25">
      <c r="A59" s="1">
        <v>45149.388888888891</v>
      </c>
      <c r="B59" t="s">
        <v>24</v>
      </c>
      <c r="C59" t="s">
        <v>50</v>
      </c>
      <c r="D59" t="s">
        <v>26</v>
      </c>
      <c r="E59" t="s">
        <v>27</v>
      </c>
      <c r="F59" t="s">
        <v>28</v>
      </c>
      <c r="G59" t="s">
        <v>29</v>
      </c>
      <c r="H59" t="s">
        <v>52</v>
      </c>
      <c r="I59" t="s">
        <v>39</v>
      </c>
      <c r="J59" t="s">
        <v>46</v>
      </c>
      <c r="K59" t="s">
        <v>53</v>
      </c>
      <c r="L59" t="s">
        <v>40</v>
      </c>
      <c r="M59" t="s">
        <v>82</v>
      </c>
      <c r="N59">
        <v>2</v>
      </c>
      <c r="O59" t="s">
        <v>35</v>
      </c>
      <c r="P59">
        <v>0</v>
      </c>
      <c r="Q59">
        <v>0</v>
      </c>
      <c r="R59">
        <v>0</v>
      </c>
      <c r="S59">
        <v>0</v>
      </c>
      <c r="T59">
        <v>0</v>
      </c>
      <c r="U59">
        <v>50</v>
      </c>
      <c r="V59">
        <v>9</v>
      </c>
      <c r="W59">
        <v>6</v>
      </c>
      <c r="X59">
        <v>8</v>
      </c>
      <c r="Y59" t="s">
        <v>195</v>
      </c>
      <c r="Z59" t="str">
        <f t="shared" ca="1" si="0"/>
        <v>Turismo</v>
      </c>
      <c r="AF59" s="6">
        <f t="shared" ca="1" si="1"/>
        <v>0.20427263011021157</v>
      </c>
      <c r="AH59" t="str">
        <f t="shared" ca="1" si="3"/>
        <v>Bosnia y Herzegovina</v>
      </c>
    </row>
    <row r="60" spans="1:34" x14ac:dyDescent="0.25">
      <c r="A60" s="1">
        <v>45149.409722222219</v>
      </c>
      <c r="B60" t="s">
        <v>24</v>
      </c>
      <c r="C60" t="s">
        <v>50</v>
      </c>
      <c r="D60" t="s">
        <v>26</v>
      </c>
      <c r="E60" t="s">
        <v>27</v>
      </c>
      <c r="F60" t="s">
        <v>37</v>
      </c>
      <c r="G60" t="s">
        <v>29</v>
      </c>
      <c r="H60" t="s">
        <v>52</v>
      </c>
      <c r="I60" t="s">
        <v>39</v>
      </c>
      <c r="J60" t="s">
        <v>46</v>
      </c>
      <c r="K60" t="s">
        <v>32</v>
      </c>
      <c r="L60" t="s">
        <v>40</v>
      </c>
      <c r="M60" t="s">
        <v>41</v>
      </c>
      <c r="N60">
        <v>3</v>
      </c>
      <c r="O60" t="s">
        <v>35</v>
      </c>
      <c r="P60">
        <v>0</v>
      </c>
      <c r="Q60">
        <v>0</v>
      </c>
      <c r="R60">
        <v>0</v>
      </c>
      <c r="S60">
        <v>0</v>
      </c>
      <c r="T60">
        <v>0</v>
      </c>
      <c r="U60">
        <v>30</v>
      </c>
      <c r="V60">
        <v>9</v>
      </c>
      <c r="W60">
        <v>6</v>
      </c>
      <c r="X60">
        <v>8</v>
      </c>
      <c r="Y60" t="s">
        <v>193</v>
      </c>
      <c r="Z60" t="str">
        <f t="shared" ca="1" si="0"/>
        <v>Turismo</v>
      </c>
      <c r="AF60" s="6">
        <f t="shared" ca="1" si="1"/>
        <v>8.0171063349544047E-2</v>
      </c>
      <c r="AH60" t="str">
        <f t="shared" ca="1" si="3"/>
        <v>Albania</v>
      </c>
    </row>
    <row r="61" spans="1:34" x14ac:dyDescent="0.25">
      <c r="A61" s="1">
        <v>45184.326388888891</v>
      </c>
      <c r="B61" t="s">
        <v>24</v>
      </c>
      <c r="C61" t="s">
        <v>25</v>
      </c>
      <c r="D61" t="s">
        <v>26</v>
      </c>
      <c r="E61" t="s">
        <v>84</v>
      </c>
      <c r="F61" t="s">
        <v>37</v>
      </c>
      <c r="G61" t="s">
        <v>29</v>
      </c>
      <c r="H61" t="s">
        <v>38</v>
      </c>
      <c r="I61" t="s">
        <v>39</v>
      </c>
      <c r="J61" t="s">
        <v>46</v>
      </c>
      <c r="K61" t="s">
        <v>32</v>
      </c>
      <c r="L61" t="s">
        <v>40</v>
      </c>
      <c r="M61" t="s">
        <v>58</v>
      </c>
      <c r="N61">
        <v>2</v>
      </c>
      <c r="O61" t="s">
        <v>47</v>
      </c>
      <c r="P61">
        <v>10</v>
      </c>
      <c r="Q61">
        <v>0</v>
      </c>
      <c r="R61">
        <v>0</v>
      </c>
      <c r="S61">
        <v>10</v>
      </c>
      <c r="T61">
        <v>0</v>
      </c>
      <c r="U61">
        <v>10</v>
      </c>
      <c r="V61">
        <v>7</v>
      </c>
      <c r="W61">
        <v>6</v>
      </c>
      <c r="X61">
        <v>9</v>
      </c>
      <c r="Y61" t="s">
        <v>179</v>
      </c>
      <c r="Z61" t="str">
        <f t="shared" ca="1" si="0"/>
        <v>Turismo</v>
      </c>
      <c r="AF61" s="6">
        <f t="shared" ca="1" si="1"/>
        <v>0.1316764071734764</v>
      </c>
      <c r="AH61" t="str">
        <f t="shared" ca="1" si="3"/>
        <v>Alemania</v>
      </c>
    </row>
    <row r="62" spans="1:34" x14ac:dyDescent="0.25">
      <c r="A62" s="1">
        <v>45184.319444444445</v>
      </c>
      <c r="B62" t="s">
        <v>24</v>
      </c>
      <c r="C62" t="s">
        <v>25</v>
      </c>
      <c r="D62" t="s">
        <v>87</v>
      </c>
      <c r="E62" t="s">
        <v>64</v>
      </c>
      <c r="F62" t="s">
        <v>65</v>
      </c>
      <c r="G62" t="s">
        <v>29</v>
      </c>
      <c r="H62" t="s">
        <v>38</v>
      </c>
      <c r="I62" t="s">
        <v>30</v>
      </c>
      <c r="J62" t="s">
        <v>31</v>
      </c>
      <c r="K62" t="s">
        <v>32</v>
      </c>
      <c r="L62" t="s">
        <v>40</v>
      </c>
      <c r="M62" t="s">
        <v>48</v>
      </c>
      <c r="N62">
        <v>2</v>
      </c>
      <c r="O62" t="s">
        <v>35</v>
      </c>
      <c r="P62">
        <v>0</v>
      </c>
      <c r="Q62">
        <v>0</v>
      </c>
      <c r="R62">
        <v>0</v>
      </c>
      <c r="S62">
        <v>0</v>
      </c>
      <c r="T62">
        <v>0</v>
      </c>
      <c r="U62">
        <v>20</v>
      </c>
      <c r="V62">
        <v>7</v>
      </c>
      <c r="W62">
        <v>6</v>
      </c>
      <c r="X62">
        <v>9</v>
      </c>
      <c r="Y62" t="s">
        <v>195</v>
      </c>
      <c r="Z62" t="str">
        <f t="shared" ca="1" si="0"/>
        <v>Otro</v>
      </c>
      <c r="AF62" s="6">
        <f t="shared" ca="1" si="1"/>
        <v>0.36169838390288167</v>
      </c>
      <c r="AH62" t="str">
        <f t="shared" ca="1" si="3"/>
        <v>España</v>
      </c>
    </row>
    <row r="63" spans="1:34" x14ac:dyDescent="0.25">
      <c r="A63" s="1">
        <v>45188.807638888888</v>
      </c>
      <c r="B63" t="s">
        <v>88</v>
      </c>
      <c r="C63" t="s">
        <v>50</v>
      </c>
      <c r="D63" t="s">
        <v>36</v>
      </c>
      <c r="E63" t="s">
        <v>84</v>
      </c>
      <c r="F63" t="s">
        <v>65</v>
      </c>
      <c r="G63" t="s">
        <v>29</v>
      </c>
      <c r="H63" t="s">
        <v>52</v>
      </c>
      <c r="I63" t="s">
        <v>39</v>
      </c>
      <c r="J63" t="s">
        <v>46</v>
      </c>
      <c r="K63" t="s">
        <v>32</v>
      </c>
      <c r="L63" t="s">
        <v>40</v>
      </c>
      <c r="M63" t="s">
        <v>58</v>
      </c>
      <c r="N63">
        <v>2</v>
      </c>
      <c r="O63" t="s">
        <v>47</v>
      </c>
      <c r="P63">
        <v>10</v>
      </c>
      <c r="Q63">
        <v>0</v>
      </c>
      <c r="R63">
        <v>0</v>
      </c>
      <c r="S63">
        <v>10</v>
      </c>
      <c r="T63">
        <v>0</v>
      </c>
      <c r="U63">
        <v>10</v>
      </c>
      <c r="V63">
        <v>19</v>
      </c>
      <c r="W63">
        <v>3</v>
      </c>
      <c r="X63">
        <v>9</v>
      </c>
      <c r="Y63" t="s">
        <v>157</v>
      </c>
      <c r="Z63" t="str">
        <f t="shared" ca="1" si="0"/>
        <v>Camión</v>
      </c>
      <c r="AF63" s="6">
        <f t="shared" ca="1" si="1"/>
        <v>0.5483028657352097</v>
      </c>
      <c r="AH63" t="str">
        <f t="shared" ca="1" si="3"/>
        <v>Islandia</v>
      </c>
    </row>
    <row r="64" spans="1:34" x14ac:dyDescent="0.25">
      <c r="A64" s="1">
        <v>45185.625</v>
      </c>
      <c r="B64" t="s">
        <v>49</v>
      </c>
      <c r="C64" t="s">
        <v>50</v>
      </c>
      <c r="D64" t="s">
        <v>26</v>
      </c>
      <c r="E64" t="s">
        <v>27</v>
      </c>
      <c r="F64" t="s">
        <v>56</v>
      </c>
      <c r="G64" t="s">
        <v>29</v>
      </c>
      <c r="H64" t="s">
        <v>52</v>
      </c>
      <c r="I64" t="s">
        <v>39</v>
      </c>
      <c r="J64" t="s">
        <v>46</v>
      </c>
      <c r="K64" t="s">
        <v>32</v>
      </c>
      <c r="L64" t="s">
        <v>40</v>
      </c>
      <c r="M64" t="s">
        <v>34</v>
      </c>
      <c r="N64">
        <v>2</v>
      </c>
      <c r="O64" t="s">
        <v>75</v>
      </c>
      <c r="P64">
        <v>10</v>
      </c>
      <c r="Q64">
        <v>0</v>
      </c>
      <c r="R64">
        <v>0</v>
      </c>
      <c r="S64">
        <v>0</v>
      </c>
      <c r="T64">
        <v>10</v>
      </c>
      <c r="U64">
        <v>10</v>
      </c>
      <c r="V64">
        <v>15</v>
      </c>
      <c r="W64">
        <v>7</v>
      </c>
      <c r="X64">
        <v>9</v>
      </c>
      <c r="Y64" t="s">
        <v>177</v>
      </c>
      <c r="Z64" t="str">
        <f t="shared" ca="1" si="0"/>
        <v>Turismo</v>
      </c>
      <c r="AF64" s="6">
        <f t="shared" ca="1" si="1"/>
        <v>0.15251735194251448</v>
      </c>
      <c r="AH64" t="str">
        <f t="shared" ca="1" si="3"/>
        <v>Austria</v>
      </c>
    </row>
    <row r="65" spans="1:34" x14ac:dyDescent="0.25">
      <c r="A65" s="1">
        <v>45203.381944444445</v>
      </c>
      <c r="B65" t="s">
        <v>24</v>
      </c>
      <c r="C65" t="s">
        <v>25</v>
      </c>
      <c r="D65" t="s">
        <v>26</v>
      </c>
      <c r="E65" t="s">
        <v>42</v>
      </c>
      <c r="F65" t="s">
        <v>37</v>
      </c>
      <c r="G65" t="s">
        <v>29</v>
      </c>
      <c r="H65" t="s">
        <v>38</v>
      </c>
      <c r="I65" t="s">
        <v>39</v>
      </c>
      <c r="J65" t="s">
        <v>31</v>
      </c>
      <c r="K65" t="s">
        <v>32</v>
      </c>
      <c r="L65" t="s">
        <v>73</v>
      </c>
      <c r="M65" t="s">
        <v>44</v>
      </c>
      <c r="N65">
        <v>2</v>
      </c>
      <c r="O65" t="s">
        <v>35</v>
      </c>
      <c r="P65">
        <v>0</v>
      </c>
      <c r="Q65">
        <v>0</v>
      </c>
      <c r="R65">
        <v>0</v>
      </c>
      <c r="S65">
        <v>0</v>
      </c>
      <c r="T65">
        <v>0</v>
      </c>
      <c r="U65">
        <v>20</v>
      </c>
      <c r="V65">
        <v>9</v>
      </c>
      <c r="W65">
        <v>4</v>
      </c>
      <c r="X65">
        <v>10</v>
      </c>
      <c r="Y65" t="s">
        <v>195</v>
      </c>
      <c r="Z65" t="str">
        <f t="shared" ca="1" si="0"/>
        <v>Turismo</v>
      </c>
      <c r="AF65" s="6">
        <f t="shared" ca="1" si="1"/>
        <v>0.25172760404208172</v>
      </c>
      <c r="AH65" t="str">
        <f t="shared" ca="1" si="3"/>
        <v>Estonia</v>
      </c>
    </row>
    <row r="66" spans="1:34" x14ac:dyDescent="0.25">
      <c r="A66" s="1">
        <v>45180.770833333336</v>
      </c>
      <c r="B66" t="s">
        <v>24</v>
      </c>
      <c r="C66" t="s">
        <v>50</v>
      </c>
      <c r="D66" t="s">
        <v>36</v>
      </c>
      <c r="E66" t="s">
        <v>42</v>
      </c>
      <c r="F66" t="s">
        <v>56</v>
      </c>
      <c r="G66" t="s">
        <v>29</v>
      </c>
      <c r="H66" t="s">
        <v>52</v>
      </c>
      <c r="I66" t="s">
        <v>39</v>
      </c>
      <c r="J66" t="s">
        <v>31</v>
      </c>
      <c r="K66" t="s">
        <v>32</v>
      </c>
      <c r="L66" t="s">
        <v>40</v>
      </c>
      <c r="M66" t="s">
        <v>34</v>
      </c>
      <c r="N66">
        <v>2</v>
      </c>
      <c r="O66" t="s">
        <v>35</v>
      </c>
      <c r="P66">
        <v>0</v>
      </c>
      <c r="Q66">
        <v>0</v>
      </c>
      <c r="R66">
        <v>0</v>
      </c>
      <c r="S66">
        <v>0</v>
      </c>
      <c r="T66">
        <v>0</v>
      </c>
      <c r="U66">
        <v>30</v>
      </c>
      <c r="V66">
        <v>18</v>
      </c>
      <c r="W66">
        <v>2</v>
      </c>
      <c r="X66">
        <v>9</v>
      </c>
      <c r="Y66" t="s">
        <v>195</v>
      </c>
      <c r="Z66" t="str">
        <f t="shared" ref="Z66:Z129" ca="1" si="4">IF(RAND()&lt;=0.68,"Turismo",CHOOSE((RANDBETWEEN(1,4)),"Camión","Motocicleta","Bus","Otro"))</f>
        <v>Turismo</v>
      </c>
      <c r="AF66" s="6">
        <f t="shared" ca="1" si="1"/>
        <v>5.9181166643131555E-2</v>
      </c>
      <c r="AH66" t="str">
        <f t="shared" ca="1" si="3"/>
        <v>Albania</v>
      </c>
    </row>
    <row r="67" spans="1:34" x14ac:dyDescent="0.25">
      <c r="A67" s="1">
        <v>45189.711805555555</v>
      </c>
      <c r="B67" t="s">
        <v>24</v>
      </c>
      <c r="C67" t="s">
        <v>25</v>
      </c>
      <c r="D67" t="s">
        <v>26</v>
      </c>
      <c r="E67" t="s">
        <v>45</v>
      </c>
      <c r="F67" t="s">
        <v>56</v>
      </c>
      <c r="G67" t="s">
        <v>29</v>
      </c>
      <c r="H67" t="s">
        <v>38</v>
      </c>
      <c r="I67" t="s">
        <v>39</v>
      </c>
      <c r="J67" t="s">
        <v>31</v>
      </c>
      <c r="K67" t="s">
        <v>32</v>
      </c>
      <c r="L67" t="s">
        <v>40</v>
      </c>
      <c r="M67" t="s">
        <v>34</v>
      </c>
      <c r="N67">
        <v>2</v>
      </c>
      <c r="O67" t="s">
        <v>35</v>
      </c>
      <c r="P67">
        <v>0</v>
      </c>
      <c r="Q67">
        <v>0</v>
      </c>
      <c r="R67">
        <v>0</v>
      </c>
      <c r="S67">
        <v>0</v>
      </c>
      <c r="T67">
        <v>0</v>
      </c>
      <c r="U67">
        <v>20</v>
      </c>
      <c r="V67">
        <v>17</v>
      </c>
      <c r="W67">
        <v>4</v>
      </c>
      <c r="X67">
        <v>9</v>
      </c>
      <c r="Y67" t="s">
        <v>157</v>
      </c>
      <c r="Z67" t="str">
        <f t="shared" ca="1" si="4"/>
        <v>Turismo</v>
      </c>
      <c r="AF67" s="6">
        <f t="shared" ref="AF67:AF130" ca="1" si="5">RAND()</f>
        <v>0.42518696348289708</v>
      </c>
      <c r="AH67" t="str">
        <f t="shared" ref="AH67:AH130" ca="1" si="6">INDEX($AC$2:$AC$45, MATCH(AF67, $AE$2:$AE$45, 1))</f>
        <v>España</v>
      </c>
    </row>
    <row r="68" spans="1:34" x14ac:dyDescent="0.25">
      <c r="A68" s="1">
        <v>45151.102777777778</v>
      </c>
      <c r="B68" t="s">
        <v>24</v>
      </c>
      <c r="C68" t="s">
        <v>25</v>
      </c>
      <c r="D68" t="s">
        <v>36</v>
      </c>
      <c r="E68" t="s">
        <v>45</v>
      </c>
      <c r="F68" t="s">
        <v>37</v>
      </c>
      <c r="G68" t="s">
        <v>29</v>
      </c>
      <c r="H68" t="s">
        <v>38</v>
      </c>
      <c r="I68" t="s">
        <v>39</v>
      </c>
      <c r="J68" t="s">
        <v>46</v>
      </c>
      <c r="K68" t="s">
        <v>32</v>
      </c>
      <c r="L68" t="s">
        <v>40</v>
      </c>
      <c r="M68" t="s">
        <v>83</v>
      </c>
      <c r="N68">
        <v>2</v>
      </c>
      <c r="O68" t="s">
        <v>35</v>
      </c>
      <c r="P68">
        <v>0</v>
      </c>
      <c r="Q68">
        <v>0</v>
      </c>
      <c r="R68">
        <v>0</v>
      </c>
      <c r="S68">
        <v>0</v>
      </c>
      <c r="T68">
        <v>0</v>
      </c>
      <c r="U68">
        <v>30</v>
      </c>
      <c r="V68">
        <v>2</v>
      </c>
      <c r="W68">
        <v>1</v>
      </c>
      <c r="X68">
        <v>8</v>
      </c>
      <c r="Y68" t="s">
        <v>195</v>
      </c>
      <c r="Z68" t="str">
        <f t="shared" ca="1" si="4"/>
        <v>Turismo</v>
      </c>
      <c r="AF68" s="6">
        <f t="shared" ca="1" si="5"/>
        <v>0.53368180830144252</v>
      </c>
      <c r="AH68" t="str">
        <f t="shared" ca="1" si="6"/>
        <v>Islandia</v>
      </c>
    </row>
    <row r="69" spans="1:34" x14ac:dyDescent="0.25">
      <c r="A69" s="1">
        <v>45152.704861111109</v>
      </c>
      <c r="B69" t="s">
        <v>49</v>
      </c>
      <c r="C69" t="s">
        <v>50</v>
      </c>
      <c r="D69" t="s">
        <v>26</v>
      </c>
      <c r="E69" t="s">
        <v>71</v>
      </c>
      <c r="F69" t="s">
        <v>43</v>
      </c>
      <c r="G69" t="s">
        <v>29</v>
      </c>
      <c r="H69" t="s">
        <v>52</v>
      </c>
      <c r="I69" t="s">
        <v>30</v>
      </c>
      <c r="J69" t="s">
        <v>46</v>
      </c>
      <c r="K69" t="s">
        <v>32</v>
      </c>
      <c r="L69" t="s">
        <v>40</v>
      </c>
      <c r="M69" t="s">
        <v>82</v>
      </c>
      <c r="N69">
        <v>2</v>
      </c>
      <c r="O69" t="s">
        <v>47</v>
      </c>
      <c r="P69">
        <v>10</v>
      </c>
      <c r="Q69">
        <v>0</v>
      </c>
      <c r="R69">
        <v>0</v>
      </c>
      <c r="S69">
        <v>10</v>
      </c>
      <c r="T69">
        <v>0</v>
      </c>
      <c r="U69">
        <v>10</v>
      </c>
      <c r="V69">
        <v>16</v>
      </c>
      <c r="W69">
        <v>2</v>
      </c>
      <c r="X69">
        <v>8</v>
      </c>
      <c r="Y69" t="s">
        <v>195</v>
      </c>
      <c r="Z69" t="str">
        <f t="shared" ca="1" si="4"/>
        <v>Turismo</v>
      </c>
      <c r="AF69" s="6">
        <f t="shared" ca="1" si="5"/>
        <v>0.34225699990848446</v>
      </c>
      <c r="AH69" t="str">
        <f t="shared" ca="1" si="6"/>
        <v>España</v>
      </c>
    </row>
    <row r="70" spans="1:34" x14ac:dyDescent="0.25">
      <c r="A70" s="1">
        <v>45152.87777777778</v>
      </c>
      <c r="B70" t="s">
        <v>24</v>
      </c>
      <c r="C70" t="s">
        <v>50</v>
      </c>
      <c r="D70" t="s">
        <v>78</v>
      </c>
      <c r="E70" t="s">
        <v>45</v>
      </c>
      <c r="F70" t="s">
        <v>28</v>
      </c>
      <c r="G70" t="s">
        <v>29</v>
      </c>
      <c r="H70" t="s">
        <v>52</v>
      </c>
      <c r="I70" t="s">
        <v>30</v>
      </c>
      <c r="J70" t="s">
        <v>46</v>
      </c>
      <c r="K70" t="s">
        <v>32</v>
      </c>
      <c r="L70" t="s">
        <v>40</v>
      </c>
      <c r="M70" t="s">
        <v>83</v>
      </c>
      <c r="N70">
        <v>3</v>
      </c>
      <c r="O70" t="s">
        <v>35</v>
      </c>
      <c r="P70">
        <v>0</v>
      </c>
      <c r="Q70">
        <v>0</v>
      </c>
      <c r="R70">
        <v>0</v>
      </c>
      <c r="S70">
        <v>0</v>
      </c>
      <c r="T70">
        <v>0</v>
      </c>
      <c r="U70">
        <v>30</v>
      </c>
      <c r="V70">
        <v>21</v>
      </c>
      <c r="W70">
        <v>2</v>
      </c>
      <c r="X70">
        <v>8</v>
      </c>
      <c r="Y70" t="s">
        <v>193</v>
      </c>
      <c r="Z70" t="str">
        <f t="shared" ca="1" si="4"/>
        <v>Turismo</v>
      </c>
      <c r="AF70" s="6">
        <f t="shared" ca="1" si="5"/>
        <v>0.56033217407063296</v>
      </c>
      <c r="AH70" t="str">
        <f t="shared" ca="1" si="6"/>
        <v>Islandia</v>
      </c>
    </row>
    <row r="71" spans="1:34" x14ac:dyDescent="0.25">
      <c r="A71" s="1">
        <v>45187.339583333334</v>
      </c>
      <c r="B71" t="s">
        <v>59</v>
      </c>
      <c r="C71" t="s">
        <v>25</v>
      </c>
      <c r="D71" t="s">
        <v>26</v>
      </c>
      <c r="E71" t="s">
        <v>27</v>
      </c>
      <c r="F71" t="s">
        <v>56</v>
      </c>
      <c r="G71" t="s">
        <v>29</v>
      </c>
      <c r="H71" t="s">
        <v>38</v>
      </c>
      <c r="I71" t="s">
        <v>39</v>
      </c>
      <c r="J71" t="s">
        <v>46</v>
      </c>
      <c r="K71" t="s">
        <v>32</v>
      </c>
      <c r="L71" t="s">
        <v>40</v>
      </c>
      <c r="M71" t="s">
        <v>34</v>
      </c>
      <c r="N71">
        <v>2</v>
      </c>
      <c r="O71" t="s">
        <v>75</v>
      </c>
      <c r="P71">
        <v>10</v>
      </c>
      <c r="Q71">
        <v>0</v>
      </c>
      <c r="R71">
        <v>0</v>
      </c>
      <c r="S71">
        <v>0</v>
      </c>
      <c r="T71">
        <v>10</v>
      </c>
      <c r="U71">
        <v>60</v>
      </c>
      <c r="V71">
        <v>8</v>
      </c>
      <c r="W71">
        <v>2</v>
      </c>
      <c r="X71">
        <v>9</v>
      </c>
      <c r="Y71" t="s">
        <v>177</v>
      </c>
      <c r="Z71" t="str">
        <f t="shared" ca="1" si="4"/>
        <v>Camión</v>
      </c>
      <c r="AF71" s="6">
        <f t="shared" ca="1" si="5"/>
        <v>0.8549608885952602</v>
      </c>
      <c r="AH71" t="str">
        <f t="shared" ca="1" si="6"/>
        <v>Rumanía</v>
      </c>
    </row>
    <row r="72" spans="1:34" x14ac:dyDescent="0.25">
      <c r="A72" s="1">
        <v>45187.375</v>
      </c>
      <c r="B72" t="s">
        <v>89</v>
      </c>
      <c r="C72" t="s">
        <v>25</v>
      </c>
      <c r="D72" t="s">
        <v>26</v>
      </c>
      <c r="E72" t="s">
        <v>64</v>
      </c>
      <c r="F72" t="s">
        <v>28</v>
      </c>
      <c r="G72" t="s">
        <v>29</v>
      </c>
      <c r="H72" t="s">
        <v>38</v>
      </c>
      <c r="I72" t="s">
        <v>30</v>
      </c>
      <c r="J72" t="s">
        <v>31</v>
      </c>
      <c r="K72" t="s">
        <v>53</v>
      </c>
      <c r="L72" t="s">
        <v>40</v>
      </c>
      <c r="M72" t="s">
        <v>77</v>
      </c>
      <c r="N72">
        <v>2</v>
      </c>
      <c r="O72" t="s">
        <v>35</v>
      </c>
      <c r="P72">
        <v>0</v>
      </c>
      <c r="Q72">
        <v>0</v>
      </c>
      <c r="R72">
        <v>0</v>
      </c>
      <c r="S72">
        <v>0</v>
      </c>
      <c r="T72">
        <v>0</v>
      </c>
      <c r="U72">
        <v>20</v>
      </c>
      <c r="V72">
        <v>9</v>
      </c>
      <c r="W72">
        <v>2</v>
      </c>
      <c r="X72">
        <v>9</v>
      </c>
      <c r="Y72" t="s">
        <v>193</v>
      </c>
      <c r="Z72" t="str">
        <f t="shared" ca="1" si="4"/>
        <v>Camión</v>
      </c>
      <c r="AF72" s="6">
        <f t="shared" ca="1" si="5"/>
        <v>0.36530131620869499</v>
      </c>
      <c r="AH72" t="str">
        <f t="shared" ca="1" si="6"/>
        <v>España</v>
      </c>
    </row>
    <row r="73" spans="1:34" x14ac:dyDescent="0.25">
      <c r="A73" s="1">
        <v>45190.635416666664</v>
      </c>
      <c r="B73" t="s">
        <v>49</v>
      </c>
      <c r="C73" t="s">
        <v>50</v>
      </c>
      <c r="D73" t="s">
        <v>26</v>
      </c>
      <c r="E73" t="s">
        <v>64</v>
      </c>
      <c r="F73" t="s">
        <v>28</v>
      </c>
      <c r="G73" t="s">
        <v>29</v>
      </c>
      <c r="H73" t="s">
        <v>52</v>
      </c>
      <c r="I73" t="s">
        <v>39</v>
      </c>
      <c r="J73" t="s">
        <v>31</v>
      </c>
      <c r="K73" t="s">
        <v>32</v>
      </c>
      <c r="L73" t="s">
        <v>40</v>
      </c>
      <c r="M73" t="s">
        <v>34</v>
      </c>
      <c r="N73">
        <v>2</v>
      </c>
      <c r="O73" t="s">
        <v>35</v>
      </c>
      <c r="P73">
        <v>0</v>
      </c>
      <c r="Q73">
        <v>0</v>
      </c>
      <c r="R73">
        <v>0</v>
      </c>
      <c r="S73">
        <v>0</v>
      </c>
      <c r="T73">
        <v>0</v>
      </c>
      <c r="U73">
        <v>50</v>
      </c>
      <c r="V73">
        <v>15</v>
      </c>
      <c r="W73">
        <v>5</v>
      </c>
      <c r="X73">
        <v>9</v>
      </c>
      <c r="Y73" t="s">
        <v>195</v>
      </c>
      <c r="Z73" t="str">
        <f t="shared" ca="1" si="4"/>
        <v>Turismo</v>
      </c>
      <c r="AF73" s="6">
        <f t="shared" ca="1" si="5"/>
        <v>0.5109143604251295</v>
      </c>
      <c r="AH73" t="str">
        <f t="shared" ca="1" si="6"/>
        <v>Islandia</v>
      </c>
    </row>
    <row r="74" spans="1:34" x14ac:dyDescent="0.25">
      <c r="A74" s="1">
        <v>45168.865972222222</v>
      </c>
      <c r="B74" t="s">
        <v>24</v>
      </c>
      <c r="C74" t="s">
        <v>25</v>
      </c>
      <c r="D74" t="s">
        <v>36</v>
      </c>
      <c r="E74" t="s">
        <v>84</v>
      </c>
      <c r="F74" t="s">
        <v>80</v>
      </c>
      <c r="G74" t="s">
        <v>29</v>
      </c>
      <c r="H74" t="s">
        <v>38</v>
      </c>
      <c r="I74" t="s">
        <v>39</v>
      </c>
      <c r="J74" t="s">
        <v>46</v>
      </c>
      <c r="K74" t="s">
        <v>32</v>
      </c>
      <c r="L74" t="s">
        <v>40</v>
      </c>
      <c r="M74" t="s">
        <v>58</v>
      </c>
      <c r="N74">
        <v>2</v>
      </c>
      <c r="O74" t="s">
        <v>70</v>
      </c>
      <c r="P74">
        <v>10</v>
      </c>
      <c r="Q74">
        <v>0</v>
      </c>
      <c r="R74">
        <v>10</v>
      </c>
      <c r="S74">
        <v>0</v>
      </c>
      <c r="T74">
        <v>0</v>
      </c>
      <c r="U74">
        <v>60</v>
      </c>
      <c r="V74">
        <v>20</v>
      </c>
      <c r="W74">
        <v>4</v>
      </c>
      <c r="X74">
        <v>8</v>
      </c>
      <c r="Y74" t="s">
        <v>163</v>
      </c>
      <c r="Z74" t="str">
        <f t="shared" ca="1" si="4"/>
        <v>Turismo</v>
      </c>
      <c r="AF74" s="6">
        <f t="shared" ca="1" si="5"/>
        <v>0.26252210651849095</v>
      </c>
      <c r="AH74" t="str">
        <f t="shared" ca="1" si="6"/>
        <v>Eslovenia</v>
      </c>
    </row>
    <row r="75" spans="1:34" x14ac:dyDescent="0.25">
      <c r="A75" s="1">
        <v>45191.948611111111</v>
      </c>
      <c r="B75" t="s">
        <v>24</v>
      </c>
      <c r="C75" t="s">
        <v>25</v>
      </c>
      <c r="D75" t="s">
        <v>36</v>
      </c>
      <c r="E75" t="s">
        <v>27</v>
      </c>
      <c r="F75" t="s">
        <v>56</v>
      </c>
      <c r="G75" t="s">
        <v>29</v>
      </c>
      <c r="H75" t="s">
        <v>38</v>
      </c>
      <c r="I75" t="s">
        <v>39</v>
      </c>
      <c r="J75" t="s">
        <v>46</v>
      </c>
      <c r="K75" t="s">
        <v>32</v>
      </c>
      <c r="L75" t="s">
        <v>40</v>
      </c>
      <c r="M75" t="s">
        <v>58</v>
      </c>
      <c r="N75">
        <v>2</v>
      </c>
      <c r="O75" t="s">
        <v>70</v>
      </c>
      <c r="P75">
        <v>50</v>
      </c>
      <c r="Q75">
        <v>0</v>
      </c>
      <c r="R75">
        <v>50</v>
      </c>
      <c r="S75">
        <v>0</v>
      </c>
      <c r="T75">
        <v>0</v>
      </c>
      <c r="U75">
        <v>0</v>
      </c>
      <c r="V75">
        <v>22</v>
      </c>
      <c r="W75">
        <v>6</v>
      </c>
      <c r="X75">
        <v>9</v>
      </c>
      <c r="Y75" t="s">
        <v>191</v>
      </c>
      <c r="Z75" t="str">
        <f t="shared" ca="1" si="4"/>
        <v>Turismo</v>
      </c>
      <c r="AF75" s="6">
        <f t="shared" ca="1" si="5"/>
        <v>0.69163691224704238</v>
      </c>
      <c r="AH75" t="str">
        <f t="shared" ca="1" si="6"/>
        <v>Países Bajos</v>
      </c>
    </row>
    <row r="76" spans="1:34" x14ac:dyDescent="0.25">
      <c r="A76" s="1">
        <v>45154.385416666664</v>
      </c>
      <c r="B76" t="s">
        <v>49</v>
      </c>
      <c r="C76" t="s">
        <v>25</v>
      </c>
      <c r="D76" t="s">
        <v>26</v>
      </c>
      <c r="E76" t="s">
        <v>27</v>
      </c>
      <c r="F76" t="s">
        <v>43</v>
      </c>
      <c r="G76" t="s">
        <v>29</v>
      </c>
      <c r="H76" t="s">
        <v>38</v>
      </c>
      <c r="I76" t="s">
        <v>39</v>
      </c>
      <c r="J76" t="s">
        <v>46</v>
      </c>
      <c r="K76" t="s">
        <v>32</v>
      </c>
      <c r="L76" t="s">
        <v>40</v>
      </c>
      <c r="M76" t="s">
        <v>41</v>
      </c>
      <c r="N76">
        <v>2</v>
      </c>
      <c r="O76" t="s">
        <v>35</v>
      </c>
      <c r="P76">
        <v>0</v>
      </c>
      <c r="Q76">
        <v>0</v>
      </c>
      <c r="R76">
        <v>0</v>
      </c>
      <c r="S76">
        <v>0</v>
      </c>
      <c r="T76">
        <v>0</v>
      </c>
      <c r="U76">
        <v>20</v>
      </c>
      <c r="V76">
        <v>9</v>
      </c>
      <c r="W76">
        <v>4</v>
      </c>
      <c r="X76">
        <v>8</v>
      </c>
      <c r="Y76" t="s">
        <v>195</v>
      </c>
      <c r="Z76" t="str">
        <f t="shared" ca="1" si="4"/>
        <v>Turismo</v>
      </c>
      <c r="AF76" s="6">
        <f t="shared" ca="1" si="5"/>
        <v>0.1692386687163272</v>
      </c>
      <c r="AH76" t="str">
        <f t="shared" ca="1" si="6"/>
        <v>Azerbaiyán</v>
      </c>
    </row>
    <row r="77" spans="1:34" x14ac:dyDescent="0.25">
      <c r="A77" s="1">
        <v>45169.277777777781</v>
      </c>
      <c r="B77" t="s">
        <v>59</v>
      </c>
      <c r="C77" t="s">
        <v>25</v>
      </c>
      <c r="D77" t="s">
        <v>26</v>
      </c>
      <c r="E77" t="s">
        <v>45</v>
      </c>
      <c r="F77" t="s">
        <v>37</v>
      </c>
      <c r="G77" t="s">
        <v>29</v>
      </c>
      <c r="H77" t="s">
        <v>38</v>
      </c>
      <c r="I77" t="s">
        <v>39</v>
      </c>
      <c r="J77" t="s">
        <v>46</v>
      </c>
      <c r="K77" t="s">
        <v>32</v>
      </c>
      <c r="L77" t="s">
        <v>40</v>
      </c>
      <c r="M77" t="s">
        <v>58</v>
      </c>
      <c r="N77">
        <v>2</v>
      </c>
      <c r="O77" t="s">
        <v>75</v>
      </c>
      <c r="P77">
        <v>10</v>
      </c>
      <c r="Q77">
        <v>0</v>
      </c>
      <c r="R77">
        <v>0</v>
      </c>
      <c r="S77">
        <v>0</v>
      </c>
      <c r="T77">
        <v>10</v>
      </c>
      <c r="U77">
        <v>10</v>
      </c>
      <c r="V77">
        <v>6</v>
      </c>
      <c r="W77">
        <v>5</v>
      </c>
      <c r="X77">
        <v>8</v>
      </c>
      <c r="Y77" t="s">
        <v>181</v>
      </c>
      <c r="Z77" t="str">
        <f t="shared" ca="1" si="4"/>
        <v>Turismo</v>
      </c>
      <c r="AF77" s="6">
        <f t="shared" ca="1" si="5"/>
        <v>0.48746341886544686</v>
      </c>
      <c r="AH77" t="str">
        <f t="shared" ca="1" si="6"/>
        <v>Islandia</v>
      </c>
    </row>
    <row r="78" spans="1:34" x14ac:dyDescent="0.25">
      <c r="A78" s="1">
        <v>45169.298611111109</v>
      </c>
      <c r="B78" t="s">
        <v>24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 t="s">
        <v>38</v>
      </c>
      <c r="I78" t="s">
        <v>39</v>
      </c>
      <c r="J78" t="s">
        <v>31</v>
      </c>
      <c r="K78" t="s">
        <v>32</v>
      </c>
      <c r="L78" t="s">
        <v>40</v>
      </c>
      <c r="M78" t="s">
        <v>34</v>
      </c>
      <c r="N78">
        <v>2</v>
      </c>
      <c r="O78" t="s">
        <v>35</v>
      </c>
      <c r="P78">
        <v>0</v>
      </c>
      <c r="Q78">
        <v>0</v>
      </c>
      <c r="R78">
        <v>0</v>
      </c>
      <c r="S78">
        <v>0</v>
      </c>
      <c r="T78">
        <v>0</v>
      </c>
      <c r="U78">
        <v>20</v>
      </c>
      <c r="V78">
        <v>7</v>
      </c>
      <c r="W78">
        <v>5</v>
      </c>
      <c r="X78">
        <v>8</v>
      </c>
      <c r="Y78" t="s">
        <v>179</v>
      </c>
      <c r="Z78" t="str">
        <f t="shared" ca="1" si="4"/>
        <v>Turismo</v>
      </c>
      <c r="AF78" s="6">
        <f t="shared" ca="1" si="5"/>
        <v>0.68144926329178246</v>
      </c>
      <c r="AH78" t="str">
        <f t="shared" ca="1" si="6"/>
        <v>Países Bajos</v>
      </c>
    </row>
    <row r="79" spans="1:34" x14ac:dyDescent="0.25">
      <c r="A79" s="1">
        <v>45169.645833333336</v>
      </c>
      <c r="B79" t="s">
        <v>49</v>
      </c>
      <c r="C79" t="s">
        <v>25</v>
      </c>
      <c r="D79" t="s">
        <v>26</v>
      </c>
      <c r="E79" t="s">
        <v>27</v>
      </c>
      <c r="F79" t="s">
        <v>90</v>
      </c>
      <c r="G79" t="s">
        <v>29</v>
      </c>
      <c r="H79" t="s">
        <v>38</v>
      </c>
      <c r="I79" t="s">
        <v>39</v>
      </c>
      <c r="J79" t="s">
        <v>31</v>
      </c>
      <c r="K79" t="s">
        <v>32</v>
      </c>
      <c r="L79" t="s">
        <v>40</v>
      </c>
      <c r="M79" t="s">
        <v>77</v>
      </c>
      <c r="N79">
        <v>2</v>
      </c>
      <c r="O79" t="s">
        <v>35</v>
      </c>
      <c r="P79">
        <v>0</v>
      </c>
      <c r="Q79">
        <v>0</v>
      </c>
      <c r="R79">
        <v>0</v>
      </c>
      <c r="S79">
        <v>0</v>
      </c>
      <c r="T79">
        <v>0</v>
      </c>
      <c r="U79">
        <v>30</v>
      </c>
      <c r="V79">
        <v>15</v>
      </c>
      <c r="W79">
        <v>5</v>
      </c>
      <c r="X79">
        <v>8</v>
      </c>
      <c r="Y79" t="s">
        <v>195</v>
      </c>
      <c r="Z79" t="str">
        <f t="shared" ca="1" si="4"/>
        <v>Turismo</v>
      </c>
      <c r="AF79" s="6">
        <f t="shared" ca="1" si="5"/>
        <v>0.87889921394875747</v>
      </c>
      <c r="AH79" t="str">
        <f t="shared" ca="1" si="6"/>
        <v>Rumanía</v>
      </c>
    </row>
    <row r="80" spans="1:34" x14ac:dyDescent="0.25">
      <c r="A80" s="1">
        <v>45206.52847222222</v>
      </c>
      <c r="B80" t="s">
        <v>59</v>
      </c>
      <c r="C80" t="s">
        <v>25</v>
      </c>
      <c r="D80" t="s">
        <v>26</v>
      </c>
      <c r="E80" t="s">
        <v>45</v>
      </c>
      <c r="F80" t="s">
        <v>37</v>
      </c>
      <c r="G80" t="s">
        <v>29</v>
      </c>
      <c r="H80" t="s">
        <v>38</v>
      </c>
      <c r="I80" t="s">
        <v>39</v>
      </c>
      <c r="J80" t="s">
        <v>31</v>
      </c>
      <c r="K80" t="s">
        <v>32</v>
      </c>
      <c r="L80" t="s">
        <v>33</v>
      </c>
      <c r="M80" t="s">
        <v>58</v>
      </c>
      <c r="N80">
        <v>2</v>
      </c>
      <c r="O80" t="s">
        <v>35</v>
      </c>
      <c r="P80">
        <v>0</v>
      </c>
      <c r="Q80">
        <v>0</v>
      </c>
      <c r="R80">
        <v>0</v>
      </c>
      <c r="S80">
        <v>0</v>
      </c>
      <c r="T80">
        <v>0</v>
      </c>
      <c r="U80">
        <v>20</v>
      </c>
      <c r="V80">
        <v>12</v>
      </c>
      <c r="W80">
        <v>7</v>
      </c>
      <c r="X80">
        <v>10</v>
      </c>
      <c r="Y80" t="s">
        <v>157</v>
      </c>
      <c r="Z80" t="str">
        <f t="shared" ca="1" si="4"/>
        <v>Turismo</v>
      </c>
      <c r="AF80" s="6">
        <f t="shared" ca="1" si="5"/>
        <v>0.67763225497477697</v>
      </c>
      <c r="AH80" t="str">
        <f t="shared" ca="1" si="6"/>
        <v>Países Bajos</v>
      </c>
    </row>
    <row r="81" spans="1:34" x14ac:dyDescent="0.25">
      <c r="A81" s="1">
        <v>45192.625</v>
      </c>
      <c r="B81" t="s">
        <v>59</v>
      </c>
      <c r="C81" t="s">
        <v>25</v>
      </c>
      <c r="D81" t="s">
        <v>26</v>
      </c>
      <c r="E81" t="s">
        <v>71</v>
      </c>
      <c r="F81" t="s">
        <v>37</v>
      </c>
      <c r="G81" t="s">
        <v>29</v>
      </c>
      <c r="H81" t="s">
        <v>30</v>
      </c>
      <c r="I81" t="s">
        <v>30</v>
      </c>
      <c r="J81" t="s">
        <v>31</v>
      </c>
      <c r="K81" t="s">
        <v>32</v>
      </c>
      <c r="L81" t="s">
        <v>40</v>
      </c>
      <c r="M81" t="s">
        <v>58</v>
      </c>
      <c r="N81">
        <v>2</v>
      </c>
      <c r="O81" t="s">
        <v>35</v>
      </c>
      <c r="P81">
        <v>0</v>
      </c>
      <c r="Q81">
        <v>0</v>
      </c>
      <c r="R81">
        <v>0</v>
      </c>
      <c r="S81">
        <v>0</v>
      </c>
      <c r="T81">
        <v>0</v>
      </c>
      <c r="U81">
        <v>20</v>
      </c>
      <c r="V81">
        <v>15</v>
      </c>
      <c r="W81">
        <v>7</v>
      </c>
      <c r="X81">
        <v>9</v>
      </c>
      <c r="Y81" t="s">
        <v>198</v>
      </c>
      <c r="Z81" t="str">
        <f t="shared" ca="1" si="4"/>
        <v>Turismo</v>
      </c>
      <c r="AF81" s="6">
        <f t="shared" ca="1" si="5"/>
        <v>0.95445778729692532</v>
      </c>
      <c r="AH81" t="str">
        <f t="shared" ca="1" si="6"/>
        <v>Rumanía</v>
      </c>
    </row>
    <row r="82" spans="1:34" x14ac:dyDescent="0.25">
      <c r="A82" s="1">
        <v>43363.385416666664</v>
      </c>
      <c r="B82" t="s">
        <v>59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 t="s">
        <v>38</v>
      </c>
      <c r="I82" t="s">
        <v>39</v>
      </c>
      <c r="J82" t="s">
        <v>31</v>
      </c>
      <c r="K82" t="s">
        <v>32</v>
      </c>
      <c r="L82" t="s">
        <v>40</v>
      </c>
      <c r="M82" t="s">
        <v>34</v>
      </c>
      <c r="N82">
        <v>2</v>
      </c>
      <c r="O82" t="s">
        <v>35</v>
      </c>
      <c r="P82">
        <v>0</v>
      </c>
      <c r="Q82">
        <v>0</v>
      </c>
      <c r="R82">
        <v>0</v>
      </c>
      <c r="S82">
        <v>0</v>
      </c>
      <c r="T82">
        <v>0</v>
      </c>
      <c r="U82">
        <v>20</v>
      </c>
      <c r="V82">
        <v>9</v>
      </c>
      <c r="W82">
        <v>5</v>
      </c>
      <c r="X82">
        <v>9</v>
      </c>
      <c r="Y82" t="s">
        <v>179</v>
      </c>
      <c r="Z82" t="str">
        <f t="shared" ca="1" si="4"/>
        <v>Turismo</v>
      </c>
      <c r="AF82" s="6">
        <f t="shared" ca="1" si="5"/>
        <v>0.8039808521988917</v>
      </c>
      <c r="AH82" t="str">
        <f t="shared" ca="1" si="6"/>
        <v>Rumanía</v>
      </c>
    </row>
    <row r="83" spans="1:34" x14ac:dyDescent="0.25">
      <c r="A83" s="1">
        <v>45207.09375</v>
      </c>
      <c r="B83" t="s">
        <v>24</v>
      </c>
      <c r="C83" t="s">
        <v>25</v>
      </c>
      <c r="D83" t="s">
        <v>36</v>
      </c>
      <c r="E83" t="s">
        <v>27</v>
      </c>
      <c r="F83" t="s">
        <v>37</v>
      </c>
      <c r="G83" t="s">
        <v>29</v>
      </c>
      <c r="H83" t="s">
        <v>38</v>
      </c>
      <c r="I83" t="s">
        <v>30</v>
      </c>
      <c r="J83" t="s">
        <v>46</v>
      </c>
      <c r="K83" t="s">
        <v>32</v>
      </c>
      <c r="L83" t="s">
        <v>40</v>
      </c>
      <c r="M83" t="s">
        <v>83</v>
      </c>
      <c r="N83">
        <v>2</v>
      </c>
      <c r="O83" t="s">
        <v>47</v>
      </c>
      <c r="P83">
        <v>50</v>
      </c>
      <c r="Q83">
        <v>0</v>
      </c>
      <c r="R83">
        <v>0</v>
      </c>
      <c r="S83">
        <v>50</v>
      </c>
      <c r="T83">
        <v>0</v>
      </c>
      <c r="U83">
        <v>0</v>
      </c>
      <c r="V83">
        <v>2</v>
      </c>
      <c r="W83">
        <v>1</v>
      </c>
      <c r="X83">
        <v>10</v>
      </c>
      <c r="Y83" t="s">
        <v>195</v>
      </c>
      <c r="Z83" t="str">
        <f t="shared" ca="1" si="4"/>
        <v>Turismo</v>
      </c>
      <c r="AF83" s="6">
        <f t="shared" ca="1" si="5"/>
        <v>0.7411282951382977</v>
      </c>
      <c r="AH83" t="str">
        <f t="shared" ca="1" si="6"/>
        <v>Portugal</v>
      </c>
    </row>
    <row r="84" spans="1:34" x14ac:dyDescent="0.25">
      <c r="A84" s="1">
        <v>45194.240277777775</v>
      </c>
      <c r="B84" t="s">
        <v>59</v>
      </c>
      <c r="C84" t="s">
        <v>25</v>
      </c>
      <c r="D84" t="s">
        <v>36</v>
      </c>
      <c r="E84" t="s">
        <v>45</v>
      </c>
      <c r="F84" t="s">
        <v>56</v>
      </c>
      <c r="G84" t="s">
        <v>29</v>
      </c>
      <c r="H84" t="s">
        <v>38</v>
      </c>
      <c r="I84" t="s">
        <v>39</v>
      </c>
      <c r="J84" t="s">
        <v>31</v>
      </c>
      <c r="K84" t="s">
        <v>32</v>
      </c>
      <c r="L84" t="s">
        <v>73</v>
      </c>
      <c r="M84" t="s">
        <v>58</v>
      </c>
      <c r="N84">
        <v>2</v>
      </c>
      <c r="O84" t="s">
        <v>35</v>
      </c>
      <c r="P84">
        <v>0</v>
      </c>
      <c r="Q84">
        <v>0</v>
      </c>
      <c r="R84">
        <v>0</v>
      </c>
      <c r="S84">
        <v>0</v>
      </c>
      <c r="T84">
        <v>0</v>
      </c>
      <c r="U84">
        <v>20</v>
      </c>
      <c r="V84">
        <v>5</v>
      </c>
      <c r="W84">
        <v>2</v>
      </c>
      <c r="X84">
        <v>9</v>
      </c>
      <c r="Y84" t="s">
        <v>190</v>
      </c>
      <c r="Z84" t="str">
        <f t="shared" ca="1" si="4"/>
        <v>Turismo</v>
      </c>
      <c r="AF84" s="6">
        <f t="shared" ca="1" si="5"/>
        <v>0.44059321304095223</v>
      </c>
      <c r="AH84" t="str">
        <f t="shared" ca="1" si="6"/>
        <v>Francia</v>
      </c>
    </row>
    <row r="85" spans="1:34" x14ac:dyDescent="0.25">
      <c r="A85" s="1">
        <v>45196.241666666669</v>
      </c>
      <c r="B85" t="s">
        <v>24</v>
      </c>
      <c r="C85" t="s">
        <v>50</v>
      </c>
      <c r="D85" t="s">
        <v>36</v>
      </c>
      <c r="E85" t="s">
        <v>84</v>
      </c>
      <c r="F85" t="s">
        <v>63</v>
      </c>
      <c r="G85" t="s">
        <v>29</v>
      </c>
      <c r="H85" t="s">
        <v>52</v>
      </c>
      <c r="I85" t="s">
        <v>30</v>
      </c>
      <c r="J85" t="s">
        <v>46</v>
      </c>
      <c r="K85" t="s">
        <v>32</v>
      </c>
      <c r="L85" t="s">
        <v>40</v>
      </c>
      <c r="M85" t="s">
        <v>41</v>
      </c>
      <c r="N85">
        <v>2</v>
      </c>
      <c r="O85" t="s">
        <v>47</v>
      </c>
      <c r="P85">
        <v>10</v>
      </c>
      <c r="Q85">
        <v>0</v>
      </c>
      <c r="R85">
        <v>0</v>
      </c>
      <c r="S85">
        <v>10</v>
      </c>
      <c r="T85">
        <v>0</v>
      </c>
      <c r="U85">
        <v>10</v>
      </c>
      <c r="V85">
        <v>5</v>
      </c>
      <c r="W85">
        <v>4</v>
      </c>
      <c r="X85">
        <v>9</v>
      </c>
      <c r="Y85" t="s">
        <v>177</v>
      </c>
      <c r="Z85" t="str">
        <f t="shared" ca="1" si="4"/>
        <v>Camión</v>
      </c>
      <c r="AF85" s="6">
        <f t="shared" ca="1" si="5"/>
        <v>0.31042086579385453</v>
      </c>
      <c r="AH85" t="str">
        <f t="shared" ca="1" si="6"/>
        <v>Eslovenia</v>
      </c>
    </row>
    <row r="86" spans="1:34" x14ac:dyDescent="0.25">
      <c r="A86" s="1">
        <v>45210.857638888891</v>
      </c>
      <c r="B86" t="s">
        <v>24</v>
      </c>
      <c r="C86" t="s">
        <v>50</v>
      </c>
      <c r="D86" t="s">
        <v>36</v>
      </c>
      <c r="E86" t="s">
        <v>42</v>
      </c>
      <c r="F86" t="s">
        <v>28</v>
      </c>
      <c r="G86" t="s">
        <v>29</v>
      </c>
      <c r="H86" t="s">
        <v>52</v>
      </c>
      <c r="I86" t="s">
        <v>39</v>
      </c>
      <c r="J86" t="s">
        <v>31</v>
      </c>
      <c r="K86" t="s">
        <v>32</v>
      </c>
      <c r="L86" t="s">
        <v>40</v>
      </c>
      <c r="M86" t="s">
        <v>91</v>
      </c>
      <c r="N86">
        <v>2</v>
      </c>
      <c r="O86" t="s">
        <v>35</v>
      </c>
      <c r="P86">
        <v>0</v>
      </c>
      <c r="Q86">
        <v>0</v>
      </c>
      <c r="R86">
        <v>0</v>
      </c>
      <c r="S86">
        <v>0</v>
      </c>
      <c r="T86">
        <v>0</v>
      </c>
      <c r="U86">
        <v>20</v>
      </c>
      <c r="V86">
        <v>20</v>
      </c>
      <c r="W86">
        <v>4</v>
      </c>
      <c r="X86">
        <v>10</v>
      </c>
      <c r="Y86" t="s">
        <v>195</v>
      </c>
      <c r="Z86" t="str">
        <f t="shared" ca="1" si="4"/>
        <v>Turismo</v>
      </c>
      <c r="AF86" s="6">
        <f t="shared" ca="1" si="5"/>
        <v>0.40073064047166718</v>
      </c>
      <c r="AH86" t="str">
        <f t="shared" ca="1" si="6"/>
        <v>España</v>
      </c>
    </row>
    <row r="87" spans="1:34" x14ac:dyDescent="0.25">
      <c r="A87" s="1">
        <v>45196.409722222219</v>
      </c>
      <c r="B87" t="s">
        <v>49</v>
      </c>
      <c r="C87" t="s">
        <v>25</v>
      </c>
      <c r="D87" t="s">
        <v>26</v>
      </c>
      <c r="E87" t="s">
        <v>42</v>
      </c>
      <c r="F87" t="s">
        <v>28</v>
      </c>
      <c r="G87" t="s">
        <v>29</v>
      </c>
      <c r="H87" t="s">
        <v>38</v>
      </c>
      <c r="I87" t="s">
        <v>39</v>
      </c>
      <c r="J87" t="s">
        <v>46</v>
      </c>
      <c r="K87" t="s">
        <v>32</v>
      </c>
      <c r="L87" t="s">
        <v>40</v>
      </c>
      <c r="M87" t="s">
        <v>34</v>
      </c>
      <c r="N87">
        <v>2</v>
      </c>
      <c r="O87" t="s">
        <v>47</v>
      </c>
      <c r="P87">
        <v>10</v>
      </c>
      <c r="Q87">
        <v>0</v>
      </c>
      <c r="R87">
        <v>0</v>
      </c>
      <c r="S87">
        <v>10</v>
      </c>
      <c r="T87">
        <v>0</v>
      </c>
      <c r="U87">
        <v>10</v>
      </c>
      <c r="V87">
        <v>9</v>
      </c>
      <c r="W87">
        <v>4</v>
      </c>
      <c r="X87">
        <v>9</v>
      </c>
      <c r="Y87" t="s">
        <v>164</v>
      </c>
      <c r="Z87" t="str">
        <f t="shared" ca="1" si="4"/>
        <v>Turismo</v>
      </c>
      <c r="AF87" s="6">
        <f t="shared" ca="1" si="5"/>
        <v>0.92891066728926885</v>
      </c>
      <c r="AH87" t="str">
        <f t="shared" ca="1" si="6"/>
        <v>Rumanía</v>
      </c>
    </row>
    <row r="88" spans="1:34" x14ac:dyDescent="0.25">
      <c r="A88" s="1">
        <v>45199.390972222223</v>
      </c>
      <c r="B88" t="s">
        <v>49</v>
      </c>
      <c r="C88" t="s">
        <v>25</v>
      </c>
      <c r="D88" t="s">
        <v>26</v>
      </c>
      <c r="E88" t="s">
        <v>27</v>
      </c>
      <c r="F88" t="s">
        <v>56</v>
      </c>
      <c r="G88" t="s">
        <v>29</v>
      </c>
      <c r="H88" t="s">
        <v>30</v>
      </c>
      <c r="I88" t="s">
        <v>30</v>
      </c>
      <c r="J88" t="s">
        <v>31</v>
      </c>
      <c r="K88" t="s">
        <v>32</v>
      </c>
      <c r="L88" t="s">
        <v>40</v>
      </c>
      <c r="M88" t="s">
        <v>34</v>
      </c>
      <c r="N88">
        <v>2</v>
      </c>
      <c r="O88" t="s">
        <v>35</v>
      </c>
      <c r="P88">
        <v>0</v>
      </c>
      <c r="Q88">
        <v>0</v>
      </c>
      <c r="R88">
        <v>0</v>
      </c>
      <c r="S88">
        <v>0</v>
      </c>
      <c r="T88">
        <v>0</v>
      </c>
      <c r="U88">
        <v>20</v>
      </c>
      <c r="V88">
        <v>9</v>
      </c>
      <c r="W88">
        <v>7</v>
      </c>
      <c r="X88">
        <v>9</v>
      </c>
      <c r="Y88" t="s">
        <v>195</v>
      </c>
      <c r="Z88" t="str">
        <f t="shared" ca="1" si="4"/>
        <v>Bus</v>
      </c>
      <c r="AF88" s="6">
        <f t="shared" ca="1" si="5"/>
        <v>0.29051300595198437</v>
      </c>
      <c r="AH88" t="str">
        <f t="shared" ca="1" si="6"/>
        <v>Eslovenia</v>
      </c>
    </row>
    <row r="89" spans="1:34" x14ac:dyDescent="0.25">
      <c r="A89" s="1">
        <v>45211.838194444441</v>
      </c>
      <c r="B89" t="s">
        <v>24</v>
      </c>
      <c r="C89" t="s">
        <v>25</v>
      </c>
      <c r="D89" t="s">
        <v>36</v>
      </c>
      <c r="E89" t="s">
        <v>64</v>
      </c>
      <c r="F89" t="s">
        <v>37</v>
      </c>
      <c r="G89" t="s">
        <v>29</v>
      </c>
      <c r="H89" t="s">
        <v>38</v>
      </c>
      <c r="I89" t="s">
        <v>39</v>
      </c>
      <c r="J89" t="s">
        <v>31</v>
      </c>
      <c r="K89" t="s">
        <v>32</v>
      </c>
      <c r="L89" t="s">
        <v>40</v>
      </c>
      <c r="M89" t="s">
        <v>58</v>
      </c>
      <c r="N89">
        <v>2</v>
      </c>
      <c r="O89" t="s">
        <v>35</v>
      </c>
      <c r="P89">
        <v>0</v>
      </c>
      <c r="Q89">
        <v>0</v>
      </c>
      <c r="R89">
        <v>0</v>
      </c>
      <c r="S89">
        <v>0</v>
      </c>
      <c r="T89">
        <v>0</v>
      </c>
      <c r="U89">
        <v>30</v>
      </c>
      <c r="V89">
        <v>20</v>
      </c>
      <c r="W89">
        <v>5</v>
      </c>
      <c r="X89">
        <v>10</v>
      </c>
      <c r="Y89" t="s">
        <v>172</v>
      </c>
      <c r="Z89" t="str">
        <f t="shared" ca="1" si="4"/>
        <v>Camión</v>
      </c>
      <c r="AF89" s="6">
        <f t="shared" ca="1" si="5"/>
        <v>0.97995157106339892</v>
      </c>
      <c r="AH89" t="str">
        <f t="shared" ca="1" si="6"/>
        <v>San Marino</v>
      </c>
    </row>
    <row r="90" spans="1:34" x14ac:dyDescent="0.25">
      <c r="A90" s="1">
        <v>45213.71875</v>
      </c>
      <c r="B90" t="s">
        <v>24</v>
      </c>
      <c r="C90" t="s">
        <v>79</v>
      </c>
      <c r="D90" t="s">
        <v>60</v>
      </c>
      <c r="E90" t="s">
        <v>27</v>
      </c>
      <c r="F90" t="s">
        <v>37</v>
      </c>
      <c r="G90" t="s">
        <v>29</v>
      </c>
      <c r="H90" t="s">
        <v>52</v>
      </c>
      <c r="I90" t="s">
        <v>30</v>
      </c>
      <c r="J90" t="s">
        <v>46</v>
      </c>
      <c r="K90" t="s">
        <v>32</v>
      </c>
      <c r="L90" t="s">
        <v>40</v>
      </c>
      <c r="M90" t="s">
        <v>41</v>
      </c>
      <c r="N90">
        <v>2</v>
      </c>
      <c r="O90" t="s">
        <v>35</v>
      </c>
      <c r="P90">
        <v>0</v>
      </c>
      <c r="Q90">
        <v>0</v>
      </c>
      <c r="R90">
        <v>0</v>
      </c>
      <c r="S90">
        <v>0</v>
      </c>
      <c r="T90">
        <v>0</v>
      </c>
      <c r="U90">
        <v>30</v>
      </c>
      <c r="V90">
        <v>17</v>
      </c>
      <c r="W90">
        <v>7</v>
      </c>
      <c r="X90">
        <v>10</v>
      </c>
      <c r="Y90" t="s">
        <v>157</v>
      </c>
      <c r="Z90" t="str">
        <f t="shared" ca="1" si="4"/>
        <v>Turismo</v>
      </c>
      <c r="AF90" s="6">
        <f t="shared" ca="1" si="5"/>
        <v>0.97258948416052182</v>
      </c>
      <c r="AH90" t="str">
        <f t="shared" ca="1" si="6"/>
        <v>Rumanía</v>
      </c>
    </row>
    <row r="91" spans="1:34" x14ac:dyDescent="0.25">
      <c r="A91" s="1">
        <v>45213.398611111108</v>
      </c>
      <c r="B91" t="s">
        <v>24</v>
      </c>
      <c r="C91" t="s">
        <v>50</v>
      </c>
      <c r="D91" t="s">
        <v>26</v>
      </c>
      <c r="E91" t="s">
        <v>42</v>
      </c>
      <c r="F91" t="s">
        <v>56</v>
      </c>
      <c r="G91" t="s">
        <v>29</v>
      </c>
      <c r="H91" t="s">
        <v>52</v>
      </c>
      <c r="I91" t="s">
        <v>39</v>
      </c>
      <c r="J91" t="s">
        <v>31</v>
      </c>
      <c r="K91" t="s">
        <v>32</v>
      </c>
      <c r="L91" t="s">
        <v>40</v>
      </c>
      <c r="M91" t="s">
        <v>44</v>
      </c>
      <c r="N91">
        <v>2</v>
      </c>
      <c r="O91" t="s">
        <v>35</v>
      </c>
      <c r="P91">
        <v>0</v>
      </c>
      <c r="Q91">
        <v>0</v>
      </c>
      <c r="R91">
        <v>0</v>
      </c>
      <c r="S91">
        <v>0</v>
      </c>
      <c r="T91">
        <v>0</v>
      </c>
      <c r="U91">
        <v>20</v>
      </c>
      <c r="V91">
        <v>9</v>
      </c>
      <c r="W91">
        <v>7</v>
      </c>
      <c r="X91">
        <v>10</v>
      </c>
      <c r="Y91" t="s">
        <v>191</v>
      </c>
      <c r="Z91" t="str">
        <f t="shared" ca="1" si="4"/>
        <v>Turismo</v>
      </c>
      <c r="AF91" s="6">
        <f t="shared" ca="1" si="5"/>
        <v>0.13575479046070404</v>
      </c>
      <c r="AH91" t="str">
        <f t="shared" ca="1" si="6"/>
        <v>Andorra</v>
      </c>
    </row>
    <row r="92" spans="1:34" x14ac:dyDescent="0.25">
      <c r="A92" s="1">
        <v>43695.810416666667</v>
      </c>
      <c r="B92" t="s">
        <v>24</v>
      </c>
      <c r="C92" t="s">
        <v>25</v>
      </c>
      <c r="D92" t="s">
        <v>60</v>
      </c>
      <c r="E92" t="s">
        <v>42</v>
      </c>
      <c r="F92" t="s">
        <v>37</v>
      </c>
      <c r="G92" t="s">
        <v>29</v>
      </c>
      <c r="H92" t="s">
        <v>38</v>
      </c>
      <c r="I92" t="s">
        <v>39</v>
      </c>
      <c r="J92" t="s">
        <v>46</v>
      </c>
      <c r="K92" t="s">
        <v>32</v>
      </c>
      <c r="L92" t="s">
        <v>40</v>
      </c>
      <c r="M92" t="s">
        <v>82</v>
      </c>
      <c r="N92">
        <v>2</v>
      </c>
      <c r="O92" t="s">
        <v>75</v>
      </c>
      <c r="P92">
        <v>10</v>
      </c>
      <c r="Q92">
        <v>0</v>
      </c>
      <c r="R92">
        <v>0</v>
      </c>
      <c r="S92">
        <v>0</v>
      </c>
      <c r="T92">
        <v>10</v>
      </c>
      <c r="U92">
        <v>20</v>
      </c>
      <c r="V92">
        <v>19</v>
      </c>
      <c r="W92">
        <v>1</v>
      </c>
      <c r="X92">
        <v>8</v>
      </c>
      <c r="Y92" t="s">
        <v>175</v>
      </c>
      <c r="Z92" t="str">
        <f t="shared" ca="1" si="4"/>
        <v>Turismo</v>
      </c>
      <c r="AF92" s="6">
        <f t="shared" ca="1" si="5"/>
        <v>0.11260799654477693</v>
      </c>
      <c r="AH92" t="str">
        <f t="shared" ca="1" si="6"/>
        <v>Albania</v>
      </c>
    </row>
    <row r="93" spans="1:34" x14ac:dyDescent="0.25">
      <c r="A93" s="1">
        <v>44500.118055555555</v>
      </c>
      <c r="B93" t="s">
        <v>24</v>
      </c>
      <c r="C93" t="s">
        <v>25</v>
      </c>
      <c r="D93" t="s">
        <v>36</v>
      </c>
      <c r="E93" t="s">
        <v>27</v>
      </c>
      <c r="F93" t="s">
        <v>37</v>
      </c>
      <c r="G93" t="s">
        <v>29</v>
      </c>
      <c r="H93" t="s">
        <v>38</v>
      </c>
      <c r="I93" t="s">
        <v>39</v>
      </c>
      <c r="J93" t="s">
        <v>46</v>
      </c>
      <c r="K93" t="s">
        <v>32</v>
      </c>
      <c r="L93" t="s">
        <v>40</v>
      </c>
      <c r="M93" t="s">
        <v>58</v>
      </c>
      <c r="N93">
        <v>3</v>
      </c>
      <c r="O93" t="s">
        <v>35</v>
      </c>
      <c r="P93">
        <v>0</v>
      </c>
      <c r="Q93">
        <v>0</v>
      </c>
      <c r="R93">
        <v>0</v>
      </c>
      <c r="S93">
        <v>0</v>
      </c>
      <c r="T93">
        <v>0</v>
      </c>
      <c r="U93">
        <v>50</v>
      </c>
      <c r="V93">
        <v>2</v>
      </c>
      <c r="W93">
        <v>1</v>
      </c>
      <c r="X93">
        <v>10</v>
      </c>
      <c r="Y93" t="s">
        <v>157</v>
      </c>
      <c r="Z93" t="str">
        <f t="shared" ca="1" si="4"/>
        <v>Turismo</v>
      </c>
      <c r="AF93" s="6">
        <f t="shared" ca="1" si="5"/>
        <v>3.123973527151791E-2</v>
      </c>
      <c r="AH93" t="str">
        <f t="shared" ca="1" si="6"/>
        <v>Albania</v>
      </c>
    </row>
    <row r="94" spans="1:34" x14ac:dyDescent="0.25">
      <c r="A94" s="1">
        <v>44828.940972222219</v>
      </c>
      <c r="B94" t="s">
        <v>49</v>
      </c>
      <c r="C94" t="s">
        <v>50</v>
      </c>
      <c r="D94" t="s">
        <v>36</v>
      </c>
      <c r="E94" t="s">
        <v>27</v>
      </c>
      <c r="F94" t="s">
        <v>28</v>
      </c>
      <c r="G94" t="s">
        <v>29</v>
      </c>
      <c r="H94" t="s">
        <v>52</v>
      </c>
      <c r="I94" t="s">
        <v>30</v>
      </c>
      <c r="J94" t="s">
        <v>46</v>
      </c>
      <c r="K94" t="s">
        <v>32</v>
      </c>
      <c r="L94" t="s">
        <v>40</v>
      </c>
      <c r="M94" t="s">
        <v>44</v>
      </c>
      <c r="N94">
        <v>3</v>
      </c>
      <c r="O94" t="s">
        <v>47</v>
      </c>
      <c r="P94">
        <v>20</v>
      </c>
      <c r="Q94">
        <v>0</v>
      </c>
      <c r="R94">
        <v>0</v>
      </c>
      <c r="S94">
        <v>20</v>
      </c>
      <c r="T94">
        <v>0</v>
      </c>
      <c r="U94">
        <v>20</v>
      </c>
      <c r="V94">
        <v>22</v>
      </c>
      <c r="W94">
        <v>7</v>
      </c>
      <c r="X94">
        <v>9</v>
      </c>
      <c r="Y94" t="s">
        <v>157</v>
      </c>
      <c r="Z94" t="str">
        <f t="shared" ca="1" si="4"/>
        <v>Bus</v>
      </c>
      <c r="AF94" s="6">
        <f t="shared" ca="1" si="5"/>
        <v>0.73133224203691427</v>
      </c>
      <c r="AH94" t="str">
        <f t="shared" ca="1" si="6"/>
        <v>Portugal</v>
      </c>
    </row>
    <row r="95" spans="1:34" x14ac:dyDescent="0.25">
      <c r="A95" s="1">
        <v>43932.875</v>
      </c>
      <c r="B95" t="s">
        <v>24</v>
      </c>
      <c r="C95" t="s">
        <v>50</v>
      </c>
      <c r="D95" t="s">
        <v>36</v>
      </c>
      <c r="E95" t="s">
        <v>45</v>
      </c>
      <c r="F95" t="s">
        <v>37</v>
      </c>
      <c r="G95" t="s">
        <v>29</v>
      </c>
      <c r="H95" t="s">
        <v>52</v>
      </c>
      <c r="I95" t="s">
        <v>39</v>
      </c>
      <c r="J95" t="s">
        <v>46</v>
      </c>
      <c r="K95" t="s">
        <v>32</v>
      </c>
      <c r="L95" t="s">
        <v>40</v>
      </c>
      <c r="M95" t="s">
        <v>83</v>
      </c>
      <c r="N95">
        <v>2</v>
      </c>
      <c r="O95" t="s">
        <v>35</v>
      </c>
      <c r="P95">
        <v>0</v>
      </c>
      <c r="Q95">
        <v>0</v>
      </c>
      <c r="R95">
        <v>0</v>
      </c>
      <c r="S95">
        <v>0</v>
      </c>
      <c r="T95">
        <v>0</v>
      </c>
      <c r="U95">
        <v>20</v>
      </c>
      <c r="V95">
        <v>21</v>
      </c>
      <c r="W95">
        <v>7</v>
      </c>
      <c r="X95">
        <v>4</v>
      </c>
      <c r="Y95" t="s">
        <v>195</v>
      </c>
      <c r="Z95" t="str">
        <f t="shared" ca="1" si="4"/>
        <v>Turismo</v>
      </c>
      <c r="AF95" s="6">
        <f t="shared" ca="1" si="5"/>
        <v>0.78278132149068058</v>
      </c>
      <c r="AH95" t="str">
        <f t="shared" ca="1" si="6"/>
        <v>Rumanía</v>
      </c>
    </row>
    <row r="96" spans="1:34" x14ac:dyDescent="0.25">
      <c r="A96" s="1">
        <v>43627.361111111109</v>
      </c>
      <c r="B96" t="s">
        <v>24</v>
      </c>
      <c r="C96" t="s">
        <v>25</v>
      </c>
      <c r="D96" t="s">
        <v>26</v>
      </c>
      <c r="E96" t="s">
        <v>42</v>
      </c>
      <c r="F96" t="s">
        <v>80</v>
      </c>
      <c r="G96" t="s">
        <v>29</v>
      </c>
      <c r="H96" t="s">
        <v>38</v>
      </c>
      <c r="I96" t="s">
        <v>39</v>
      </c>
      <c r="J96" t="s">
        <v>31</v>
      </c>
      <c r="K96" t="s">
        <v>32</v>
      </c>
      <c r="L96" t="s">
        <v>33</v>
      </c>
      <c r="M96" t="s">
        <v>34</v>
      </c>
      <c r="N96">
        <v>2</v>
      </c>
      <c r="O96" t="s">
        <v>35</v>
      </c>
      <c r="P96">
        <v>0</v>
      </c>
      <c r="Q96">
        <v>0</v>
      </c>
      <c r="R96">
        <v>0</v>
      </c>
      <c r="S96">
        <v>0</v>
      </c>
      <c r="T96">
        <v>0</v>
      </c>
      <c r="U96">
        <v>30</v>
      </c>
      <c r="V96">
        <v>8</v>
      </c>
      <c r="W96">
        <v>3</v>
      </c>
      <c r="X96">
        <v>6</v>
      </c>
      <c r="Y96" t="s">
        <v>157</v>
      </c>
      <c r="Z96" t="str">
        <f t="shared" ca="1" si="4"/>
        <v>Turismo</v>
      </c>
      <c r="AF96" s="6">
        <f t="shared" ca="1" si="5"/>
        <v>0.60883220753338374</v>
      </c>
      <c r="AH96" t="str">
        <f t="shared" ca="1" si="6"/>
        <v>Liechtenstein</v>
      </c>
    </row>
    <row r="97" spans="1:34" x14ac:dyDescent="0.25">
      <c r="A97" s="1">
        <v>44873.354166666664</v>
      </c>
      <c r="B97" t="s">
        <v>24</v>
      </c>
      <c r="C97" t="s">
        <v>25</v>
      </c>
      <c r="D97" t="s">
        <v>26</v>
      </c>
      <c r="E97" t="s">
        <v>27</v>
      </c>
      <c r="F97" t="s">
        <v>37</v>
      </c>
      <c r="G97" t="s">
        <v>29</v>
      </c>
      <c r="H97" t="s">
        <v>38</v>
      </c>
      <c r="I97" t="s">
        <v>39</v>
      </c>
      <c r="J97" t="s">
        <v>46</v>
      </c>
      <c r="K97" t="s">
        <v>32</v>
      </c>
      <c r="L97" t="s">
        <v>40</v>
      </c>
      <c r="M97" t="s">
        <v>58</v>
      </c>
      <c r="N97">
        <v>2</v>
      </c>
      <c r="O97" t="s">
        <v>47</v>
      </c>
      <c r="P97">
        <v>30</v>
      </c>
      <c r="Q97">
        <v>0</v>
      </c>
      <c r="R97">
        <v>0</v>
      </c>
      <c r="S97">
        <v>30</v>
      </c>
      <c r="T97">
        <v>0</v>
      </c>
      <c r="U97">
        <v>10</v>
      </c>
      <c r="V97">
        <v>8</v>
      </c>
      <c r="W97">
        <v>3</v>
      </c>
      <c r="X97">
        <v>11</v>
      </c>
      <c r="Y97" t="s">
        <v>173</v>
      </c>
      <c r="Z97" t="str">
        <f t="shared" ca="1" si="4"/>
        <v>Bus</v>
      </c>
      <c r="AF97" s="6">
        <f t="shared" ca="1" si="5"/>
        <v>0.55704658759668302</v>
      </c>
      <c r="AH97" t="str">
        <f t="shared" ca="1" si="6"/>
        <v>Islandia</v>
      </c>
    </row>
    <row r="98" spans="1:34" x14ac:dyDescent="0.25">
      <c r="A98" s="1">
        <v>42710.552083333336</v>
      </c>
      <c r="B98" t="s">
        <v>24</v>
      </c>
      <c r="C98" t="s">
        <v>25</v>
      </c>
      <c r="D98" t="s">
        <v>26</v>
      </c>
      <c r="E98" t="s">
        <v>42</v>
      </c>
      <c r="F98" t="s">
        <v>80</v>
      </c>
      <c r="G98" t="s">
        <v>29</v>
      </c>
      <c r="H98" t="s">
        <v>38</v>
      </c>
      <c r="I98" t="s">
        <v>39</v>
      </c>
      <c r="J98" t="s">
        <v>31</v>
      </c>
      <c r="K98" t="s">
        <v>32</v>
      </c>
      <c r="L98" t="s">
        <v>40</v>
      </c>
      <c r="M98" t="s">
        <v>81</v>
      </c>
      <c r="N98">
        <v>2</v>
      </c>
      <c r="O98" t="s">
        <v>35</v>
      </c>
      <c r="P98">
        <v>0</v>
      </c>
      <c r="Q98">
        <v>0</v>
      </c>
      <c r="R98">
        <v>0</v>
      </c>
      <c r="S98">
        <v>0</v>
      </c>
      <c r="T98">
        <v>0</v>
      </c>
      <c r="U98">
        <v>40</v>
      </c>
      <c r="V98">
        <v>13</v>
      </c>
      <c r="W98">
        <v>3</v>
      </c>
      <c r="X98">
        <v>12</v>
      </c>
      <c r="Y98" t="s">
        <v>192</v>
      </c>
      <c r="Z98" t="str">
        <f t="shared" ca="1" si="4"/>
        <v>Turismo</v>
      </c>
      <c r="AF98" s="6">
        <f t="shared" ca="1" si="5"/>
        <v>0.5296739776552899</v>
      </c>
      <c r="AH98" t="str">
        <f t="shared" ca="1" si="6"/>
        <v>Islandia</v>
      </c>
    </row>
    <row r="99" spans="1:34" x14ac:dyDescent="0.25">
      <c r="A99" s="1">
        <v>43892.190972222219</v>
      </c>
      <c r="B99" t="s">
        <v>59</v>
      </c>
      <c r="C99" t="s">
        <v>25</v>
      </c>
      <c r="D99" t="s">
        <v>36</v>
      </c>
      <c r="E99" t="s">
        <v>27</v>
      </c>
      <c r="F99" t="s">
        <v>43</v>
      </c>
      <c r="G99" t="s">
        <v>29</v>
      </c>
      <c r="H99" t="s">
        <v>38</v>
      </c>
      <c r="I99" t="s">
        <v>39</v>
      </c>
      <c r="J99" t="s">
        <v>46</v>
      </c>
      <c r="K99" t="s">
        <v>32</v>
      </c>
      <c r="L99" t="s">
        <v>40</v>
      </c>
      <c r="M99" t="s">
        <v>92</v>
      </c>
      <c r="N99">
        <v>2</v>
      </c>
      <c r="O99" t="s">
        <v>47</v>
      </c>
      <c r="P99">
        <v>10</v>
      </c>
      <c r="Q99">
        <v>0</v>
      </c>
      <c r="R99">
        <v>0</v>
      </c>
      <c r="S99">
        <v>10</v>
      </c>
      <c r="T99">
        <v>0</v>
      </c>
      <c r="U99">
        <v>20</v>
      </c>
      <c r="V99">
        <v>4</v>
      </c>
      <c r="W99">
        <v>2</v>
      </c>
      <c r="X99">
        <v>3</v>
      </c>
      <c r="Y99" t="s">
        <v>195</v>
      </c>
      <c r="Z99" t="str">
        <f t="shared" ca="1" si="4"/>
        <v>Otro</v>
      </c>
      <c r="AF99" s="6">
        <f t="shared" ca="1" si="5"/>
        <v>6.4376121284170473E-2</v>
      </c>
      <c r="AH99" t="str">
        <f t="shared" ca="1" si="6"/>
        <v>Albania</v>
      </c>
    </row>
    <row r="100" spans="1:34" x14ac:dyDescent="0.25">
      <c r="A100" s="1">
        <v>45107.395833333336</v>
      </c>
      <c r="B100" t="s">
        <v>49</v>
      </c>
      <c r="C100" t="s">
        <v>25</v>
      </c>
      <c r="D100" t="s">
        <v>26</v>
      </c>
      <c r="E100" t="s">
        <v>27</v>
      </c>
      <c r="F100" t="s">
        <v>43</v>
      </c>
      <c r="G100" t="s">
        <v>29</v>
      </c>
      <c r="H100" t="s">
        <v>38</v>
      </c>
      <c r="I100" t="s">
        <v>39</v>
      </c>
      <c r="J100" t="s">
        <v>46</v>
      </c>
      <c r="K100" t="s">
        <v>32</v>
      </c>
      <c r="L100" t="s">
        <v>40</v>
      </c>
      <c r="M100" t="s">
        <v>82</v>
      </c>
      <c r="N100">
        <v>3</v>
      </c>
      <c r="O100" t="s">
        <v>47</v>
      </c>
      <c r="P100">
        <v>10</v>
      </c>
      <c r="Q100">
        <v>0</v>
      </c>
      <c r="R100">
        <v>0</v>
      </c>
      <c r="S100">
        <v>10</v>
      </c>
      <c r="T100">
        <v>0</v>
      </c>
      <c r="U100">
        <v>30</v>
      </c>
      <c r="V100">
        <v>9</v>
      </c>
      <c r="W100">
        <v>6</v>
      </c>
      <c r="X100">
        <v>6</v>
      </c>
      <c r="Y100" t="s">
        <v>195</v>
      </c>
      <c r="Z100" t="str">
        <f t="shared" ca="1" si="4"/>
        <v>Turismo</v>
      </c>
      <c r="AF100" s="6">
        <f t="shared" ca="1" si="5"/>
        <v>7.0960784796381904E-2</v>
      </c>
      <c r="AH100" t="str">
        <f t="shared" ca="1" si="6"/>
        <v>Albania</v>
      </c>
    </row>
    <row r="101" spans="1:34" x14ac:dyDescent="0.25">
      <c r="A101" s="1">
        <v>44055.552083333336</v>
      </c>
      <c r="B101" t="s">
        <v>59</v>
      </c>
      <c r="C101" t="s">
        <v>25</v>
      </c>
      <c r="D101" t="s">
        <v>26</v>
      </c>
      <c r="E101" t="s">
        <v>45</v>
      </c>
      <c r="F101" t="s">
        <v>37</v>
      </c>
      <c r="G101" t="s">
        <v>29</v>
      </c>
      <c r="H101" t="s">
        <v>38</v>
      </c>
      <c r="I101" t="s">
        <v>39</v>
      </c>
      <c r="J101" t="s">
        <v>31</v>
      </c>
      <c r="K101" t="s">
        <v>32</v>
      </c>
      <c r="L101" t="s">
        <v>40</v>
      </c>
      <c r="M101" t="s">
        <v>92</v>
      </c>
      <c r="N101">
        <v>2</v>
      </c>
      <c r="O101" t="s">
        <v>35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</v>
      </c>
      <c r="V101">
        <v>13</v>
      </c>
      <c r="W101">
        <v>4</v>
      </c>
      <c r="X101">
        <v>8</v>
      </c>
      <c r="Y101" t="s">
        <v>195</v>
      </c>
      <c r="Z101" t="str">
        <f t="shared" ca="1" si="4"/>
        <v>Turismo</v>
      </c>
      <c r="AF101" s="6">
        <f t="shared" ca="1" si="5"/>
        <v>9.5207484490191896E-2</v>
      </c>
      <c r="AH101" t="str">
        <f t="shared" ca="1" si="6"/>
        <v>Albania</v>
      </c>
    </row>
    <row r="102" spans="1:34" x14ac:dyDescent="0.25">
      <c r="A102" s="1">
        <v>44584.319444444445</v>
      </c>
      <c r="B102" t="s">
        <v>24</v>
      </c>
      <c r="C102" t="s">
        <v>66</v>
      </c>
      <c r="D102" t="s">
        <v>26</v>
      </c>
      <c r="E102" t="s">
        <v>64</v>
      </c>
      <c r="F102" t="s">
        <v>80</v>
      </c>
      <c r="G102" t="s">
        <v>29</v>
      </c>
      <c r="H102" t="s">
        <v>93</v>
      </c>
      <c r="I102" t="s">
        <v>39</v>
      </c>
      <c r="J102" t="s">
        <v>46</v>
      </c>
      <c r="K102" t="s">
        <v>32</v>
      </c>
      <c r="L102" t="s">
        <v>40</v>
      </c>
      <c r="M102" t="s">
        <v>91</v>
      </c>
      <c r="N102">
        <v>2</v>
      </c>
      <c r="O102" t="s">
        <v>35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20</v>
      </c>
      <c r="V102">
        <v>7</v>
      </c>
      <c r="W102">
        <v>1</v>
      </c>
      <c r="X102">
        <v>1</v>
      </c>
      <c r="Y102" t="s">
        <v>179</v>
      </c>
      <c r="Z102" t="str">
        <f t="shared" ca="1" si="4"/>
        <v>Turismo</v>
      </c>
      <c r="AF102" s="6">
        <f t="shared" ca="1" si="5"/>
        <v>0.93473584551943645</v>
      </c>
      <c r="AH102" t="str">
        <f t="shared" ca="1" si="6"/>
        <v>Rumanía</v>
      </c>
    </row>
    <row r="103" spans="1:34" x14ac:dyDescent="0.25">
      <c r="A103" s="1">
        <v>43382.166666666664</v>
      </c>
      <c r="B103" t="s">
        <v>24</v>
      </c>
      <c r="C103" t="s">
        <v>25</v>
      </c>
      <c r="D103" t="s">
        <v>36</v>
      </c>
      <c r="E103" t="s">
        <v>45</v>
      </c>
      <c r="F103" t="s">
        <v>80</v>
      </c>
      <c r="G103" t="s">
        <v>29</v>
      </c>
      <c r="H103" t="s">
        <v>38</v>
      </c>
      <c r="I103" t="s">
        <v>30</v>
      </c>
      <c r="J103" t="s">
        <v>46</v>
      </c>
      <c r="K103" t="s">
        <v>32</v>
      </c>
      <c r="L103" t="s">
        <v>40</v>
      </c>
      <c r="M103" t="s">
        <v>34</v>
      </c>
      <c r="N103">
        <v>2</v>
      </c>
      <c r="O103" t="s">
        <v>47</v>
      </c>
      <c r="P103">
        <v>30</v>
      </c>
      <c r="Q103">
        <v>0</v>
      </c>
      <c r="R103">
        <v>0</v>
      </c>
      <c r="S103">
        <v>30</v>
      </c>
      <c r="T103">
        <v>0</v>
      </c>
      <c r="U103">
        <v>10</v>
      </c>
      <c r="V103">
        <v>4</v>
      </c>
      <c r="W103">
        <v>3</v>
      </c>
      <c r="X103">
        <v>10</v>
      </c>
      <c r="Y103" t="s">
        <v>195</v>
      </c>
      <c r="Z103" t="str">
        <f t="shared" ca="1" si="4"/>
        <v>Turismo</v>
      </c>
      <c r="AF103" s="6">
        <f t="shared" ca="1" si="5"/>
        <v>0.69016103957306574</v>
      </c>
      <c r="AH103" t="str">
        <f t="shared" ca="1" si="6"/>
        <v>Países Bajos</v>
      </c>
    </row>
    <row r="104" spans="1:34" x14ac:dyDescent="0.25">
      <c r="A104" s="1">
        <v>44781.662499999999</v>
      </c>
      <c r="B104" t="s">
        <v>59</v>
      </c>
      <c r="C104" t="s">
        <v>50</v>
      </c>
      <c r="D104" t="s">
        <v>26</v>
      </c>
      <c r="E104" t="s">
        <v>45</v>
      </c>
      <c r="F104" t="s">
        <v>28</v>
      </c>
      <c r="G104" t="s">
        <v>29</v>
      </c>
      <c r="H104" t="s">
        <v>52</v>
      </c>
      <c r="I104" t="s">
        <v>39</v>
      </c>
      <c r="J104" t="s">
        <v>46</v>
      </c>
      <c r="K104" t="s">
        <v>32</v>
      </c>
      <c r="L104" t="s">
        <v>40</v>
      </c>
      <c r="M104" t="s">
        <v>58</v>
      </c>
      <c r="N104">
        <v>2</v>
      </c>
      <c r="O104" t="s">
        <v>47</v>
      </c>
      <c r="P104">
        <v>10</v>
      </c>
      <c r="Q104">
        <v>0</v>
      </c>
      <c r="R104">
        <v>0</v>
      </c>
      <c r="S104">
        <v>10</v>
      </c>
      <c r="T104">
        <v>0</v>
      </c>
      <c r="U104">
        <v>10</v>
      </c>
      <c r="V104">
        <v>15</v>
      </c>
      <c r="W104">
        <v>2</v>
      </c>
      <c r="X104">
        <v>8</v>
      </c>
      <c r="Y104" t="s">
        <v>163</v>
      </c>
      <c r="Z104" t="str">
        <f t="shared" ca="1" si="4"/>
        <v>Turismo</v>
      </c>
      <c r="AF104" s="6">
        <f t="shared" ca="1" si="5"/>
        <v>0.91580559868509448</v>
      </c>
      <c r="AH104" t="str">
        <f t="shared" ca="1" si="6"/>
        <v>Rumanía</v>
      </c>
    </row>
    <row r="105" spans="1:34" x14ac:dyDescent="0.25">
      <c r="A105" s="1">
        <v>44282.385416666664</v>
      </c>
      <c r="B105" t="s">
        <v>24</v>
      </c>
      <c r="C105" t="s">
        <v>25</v>
      </c>
      <c r="D105" t="s">
        <v>26</v>
      </c>
      <c r="E105" t="s">
        <v>27</v>
      </c>
      <c r="F105" t="s">
        <v>65</v>
      </c>
      <c r="G105" t="s">
        <v>29</v>
      </c>
      <c r="H105" t="s">
        <v>38</v>
      </c>
      <c r="I105" t="s">
        <v>39</v>
      </c>
      <c r="J105" t="s">
        <v>31</v>
      </c>
      <c r="K105" t="s">
        <v>32</v>
      </c>
      <c r="L105" t="s">
        <v>33</v>
      </c>
      <c r="M105" t="s">
        <v>77</v>
      </c>
      <c r="N105">
        <v>2</v>
      </c>
      <c r="O105" t="s">
        <v>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20</v>
      </c>
      <c r="V105">
        <v>9</v>
      </c>
      <c r="W105">
        <v>7</v>
      </c>
      <c r="X105">
        <v>3</v>
      </c>
      <c r="Y105" t="s">
        <v>194</v>
      </c>
      <c r="Z105" t="str">
        <f t="shared" ca="1" si="4"/>
        <v>Camión</v>
      </c>
      <c r="AF105" s="6">
        <f t="shared" ca="1" si="5"/>
        <v>0.91725347219212705</v>
      </c>
      <c r="AH105" t="str">
        <f t="shared" ca="1" si="6"/>
        <v>Rumanía</v>
      </c>
    </row>
    <row r="106" spans="1:34" x14ac:dyDescent="0.25">
      <c r="A106" s="1">
        <v>43545.951388888891</v>
      </c>
      <c r="B106" t="s">
        <v>24</v>
      </c>
      <c r="C106" t="s">
        <v>25</v>
      </c>
      <c r="D106" t="s">
        <v>36</v>
      </c>
      <c r="E106" t="s">
        <v>27</v>
      </c>
      <c r="F106" t="s">
        <v>28</v>
      </c>
      <c r="G106" t="s">
        <v>29</v>
      </c>
      <c r="H106" t="s">
        <v>38</v>
      </c>
      <c r="I106" t="s">
        <v>39</v>
      </c>
      <c r="J106" t="s">
        <v>31</v>
      </c>
      <c r="K106" t="s">
        <v>32</v>
      </c>
      <c r="L106" t="s">
        <v>40</v>
      </c>
      <c r="M106" t="s">
        <v>34</v>
      </c>
      <c r="N106">
        <v>2</v>
      </c>
      <c r="O106" t="s">
        <v>35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20</v>
      </c>
      <c r="V106">
        <v>22</v>
      </c>
      <c r="W106">
        <v>5</v>
      </c>
      <c r="X106">
        <v>3</v>
      </c>
      <c r="Y106" t="s">
        <v>195</v>
      </c>
      <c r="Z106" t="str">
        <f t="shared" ca="1" si="4"/>
        <v>Turismo</v>
      </c>
      <c r="AF106" s="6">
        <f t="shared" ca="1" si="5"/>
        <v>0.52370423576139014</v>
      </c>
      <c r="AH106" t="str">
        <f t="shared" ca="1" si="6"/>
        <v>Islandia</v>
      </c>
    </row>
    <row r="107" spans="1:34" x14ac:dyDescent="0.25">
      <c r="A107" s="1">
        <v>43856.779861111114</v>
      </c>
      <c r="B107" t="s">
        <v>24</v>
      </c>
      <c r="C107" t="s">
        <v>25</v>
      </c>
      <c r="D107" t="s">
        <v>78</v>
      </c>
      <c r="E107" t="s">
        <v>45</v>
      </c>
      <c r="F107" t="s">
        <v>37</v>
      </c>
      <c r="G107" t="s">
        <v>29</v>
      </c>
      <c r="H107" t="s">
        <v>38</v>
      </c>
      <c r="I107" t="s">
        <v>30</v>
      </c>
      <c r="J107" t="s">
        <v>46</v>
      </c>
      <c r="K107" t="s">
        <v>32</v>
      </c>
      <c r="L107" t="s">
        <v>40</v>
      </c>
      <c r="M107" t="s">
        <v>34</v>
      </c>
      <c r="N107">
        <v>2</v>
      </c>
      <c r="O107" t="s">
        <v>35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80</v>
      </c>
      <c r="V107">
        <v>18</v>
      </c>
      <c r="W107">
        <v>1</v>
      </c>
      <c r="X107">
        <v>1</v>
      </c>
      <c r="Y107" t="s">
        <v>193</v>
      </c>
      <c r="Z107" t="str">
        <f t="shared" ca="1" si="4"/>
        <v>Bus</v>
      </c>
      <c r="AF107" s="6">
        <f t="shared" ca="1" si="5"/>
        <v>0.26456493929678682</v>
      </c>
      <c r="AH107" t="str">
        <f t="shared" ca="1" si="6"/>
        <v>Eslovenia</v>
      </c>
    </row>
    <row r="108" spans="1:34" x14ac:dyDescent="0.25">
      <c r="A108" s="1">
        <v>43851.65625</v>
      </c>
      <c r="B108" t="s">
        <v>30</v>
      </c>
      <c r="C108" t="s">
        <v>25</v>
      </c>
      <c r="D108" t="s">
        <v>87</v>
      </c>
      <c r="E108" t="s">
        <v>45</v>
      </c>
      <c r="F108" t="s">
        <v>37</v>
      </c>
      <c r="G108" t="s">
        <v>29</v>
      </c>
      <c r="H108" t="s">
        <v>38</v>
      </c>
      <c r="I108" t="s">
        <v>39</v>
      </c>
      <c r="J108" t="s">
        <v>31</v>
      </c>
      <c r="K108" t="s">
        <v>32</v>
      </c>
      <c r="L108" t="s">
        <v>33</v>
      </c>
      <c r="M108" t="s">
        <v>58</v>
      </c>
      <c r="N108">
        <v>2</v>
      </c>
      <c r="O108" t="s">
        <v>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20</v>
      </c>
      <c r="V108">
        <v>15</v>
      </c>
      <c r="W108">
        <v>3</v>
      </c>
      <c r="X108">
        <v>1</v>
      </c>
      <c r="Y108" t="s">
        <v>195</v>
      </c>
      <c r="Z108" t="str">
        <f t="shared" ca="1" si="4"/>
        <v>Turismo</v>
      </c>
      <c r="AF108" s="6">
        <f t="shared" ca="1" si="5"/>
        <v>0.65353410066328099</v>
      </c>
      <c r="AH108" t="str">
        <f t="shared" ca="1" si="6"/>
        <v>Países Bajos</v>
      </c>
    </row>
    <row r="109" spans="1:34" x14ac:dyDescent="0.25">
      <c r="A109" s="1">
        <v>43342.739583333336</v>
      </c>
      <c r="B109" t="s">
        <v>24</v>
      </c>
      <c r="C109" t="s">
        <v>25</v>
      </c>
      <c r="D109" t="s">
        <v>26</v>
      </c>
      <c r="E109" t="s">
        <v>27</v>
      </c>
      <c r="F109" t="s">
        <v>28</v>
      </c>
      <c r="G109" t="s">
        <v>29</v>
      </c>
      <c r="H109" t="s">
        <v>38</v>
      </c>
      <c r="I109" t="s">
        <v>30</v>
      </c>
      <c r="J109" t="s">
        <v>31</v>
      </c>
      <c r="K109" t="s">
        <v>32</v>
      </c>
      <c r="L109" t="s">
        <v>40</v>
      </c>
      <c r="M109" t="s">
        <v>62</v>
      </c>
      <c r="N109">
        <v>2</v>
      </c>
      <c r="O109" t="s">
        <v>35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20</v>
      </c>
      <c r="V109">
        <v>17</v>
      </c>
      <c r="W109">
        <v>5</v>
      </c>
      <c r="X109">
        <v>8</v>
      </c>
      <c r="Y109" t="s">
        <v>195</v>
      </c>
      <c r="Z109" t="str">
        <f t="shared" ca="1" si="4"/>
        <v>Turismo</v>
      </c>
      <c r="AF109" s="6">
        <f t="shared" ca="1" si="5"/>
        <v>0.21282980524539774</v>
      </c>
      <c r="AH109" t="str">
        <f t="shared" ca="1" si="6"/>
        <v>Bulgaria</v>
      </c>
    </row>
    <row r="110" spans="1:34" x14ac:dyDescent="0.25">
      <c r="A110" s="1">
        <v>44711.03402777778</v>
      </c>
      <c r="B110" t="s">
        <v>24</v>
      </c>
      <c r="C110" t="s">
        <v>25</v>
      </c>
      <c r="D110" t="s">
        <v>36</v>
      </c>
      <c r="E110" t="s">
        <v>42</v>
      </c>
      <c r="F110" t="s">
        <v>65</v>
      </c>
      <c r="G110" t="s">
        <v>29</v>
      </c>
      <c r="H110" t="s">
        <v>38</v>
      </c>
      <c r="I110" t="s">
        <v>39</v>
      </c>
      <c r="J110" t="s">
        <v>46</v>
      </c>
      <c r="K110" t="s">
        <v>53</v>
      </c>
      <c r="L110" t="s">
        <v>40</v>
      </c>
      <c r="M110" t="s">
        <v>94</v>
      </c>
      <c r="N110">
        <v>2</v>
      </c>
      <c r="O110" t="s">
        <v>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20</v>
      </c>
      <c r="V110">
        <v>0</v>
      </c>
      <c r="W110">
        <v>2</v>
      </c>
      <c r="X110">
        <v>5</v>
      </c>
      <c r="Y110" t="s">
        <v>192</v>
      </c>
      <c r="Z110" t="str">
        <f t="shared" ca="1" si="4"/>
        <v>Motocicleta</v>
      </c>
      <c r="AF110" s="6">
        <f t="shared" ca="1" si="5"/>
        <v>5.7240878312240451E-2</v>
      </c>
      <c r="AH110" t="str">
        <f t="shared" ca="1" si="6"/>
        <v>Albania</v>
      </c>
    </row>
    <row r="111" spans="1:34" x14ac:dyDescent="0.25">
      <c r="A111" s="1">
        <v>45026.430555555555</v>
      </c>
      <c r="B111" t="s">
        <v>24</v>
      </c>
      <c r="C111" t="s">
        <v>25</v>
      </c>
      <c r="D111" t="s">
        <v>26</v>
      </c>
      <c r="E111" t="s">
        <v>64</v>
      </c>
      <c r="F111" t="s">
        <v>80</v>
      </c>
      <c r="G111" t="s">
        <v>29</v>
      </c>
      <c r="H111" t="s">
        <v>38</v>
      </c>
      <c r="I111" t="s">
        <v>39</v>
      </c>
      <c r="J111" t="s">
        <v>31</v>
      </c>
      <c r="K111" t="s">
        <v>32</v>
      </c>
      <c r="L111" t="s">
        <v>40</v>
      </c>
      <c r="M111" t="s">
        <v>34</v>
      </c>
      <c r="N111">
        <v>2</v>
      </c>
      <c r="O111" t="s">
        <v>35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20</v>
      </c>
      <c r="V111">
        <v>10</v>
      </c>
      <c r="W111">
        <v>2</v>
      </c>
      <c r="X111">
        <v>4</v>
      </c>
      <c r="Y111" t="s">
        <v>195</v>
      </c>
      <c r="Z111" t="str">
        <f t="shared" ca="1" si="4"/>
        <v>Turismo</v>
      </c>
      <c r="AF111" s="6">
        <f t="shared" ca="1" si="5"/>
        <v>0.14626631549274893</v>
      </c>
      <c r="AH111" t="str">
        <f t="shared" ca="1" si="6"/>
        <v>Armenia</v>
      </c>
    </row>
    <row r="112" spans="1:34" x14ac:dyDescent="0.25">
      <c r="A112" s="1">
        <v>42372.583333333336</v>
      </c>
      <c r="B112" t="s">
        <v>24</v>
      </c>
      <c r="C112" t="s">
        <v>25</v>
      </c>
      <c r="D112" t="s">
        <v>26</v>
      </c>
      <c r="E112" t="s">
        <v>64</v>
      </c>
      <c r="F112" t="s">
        <v>28</v>
      </c>
      <c r="G112" t="s">
        <v>29</v>
      </c>
      <c r="H112" t="s">
        <v>38</v>
      </c>
      <c r="I112" t="s">
        <v>39</v>
      </c>
      <c r="J112" t="s">
        <v>31</v>
      </c>
      <c r="K112" t="s">
        <v>32</v>
      </c>
      <c r="L112" t="s">
        <v>33</v>
      </c>
      <c r="M112" t="s">
        <v>81</v>
      </c>
      <c r="N112">
        <v>2</v>
      </c>
      <c r="O112" t="s">
        <v>35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20</v>
      </c>
      <c r="V112">
        <v>14</v>
      </c>
      <c r="W112">
        <v>1</v>
      </c>
      <c r="X112">
        <v>1</v>
      </c>
      <c r="Y112" t="s">
        <v>157</v>
      </c>
      <c r="Z112" t="str">
        <f t="shared" ca="1" si="4"/>
        <v>Turismo</v>
      </c>
      <c r="AF112" s="6">
        <f t="shared" ca="1" si="5"/>
        <v>0.42658655280271707</v>
      </c>
      <c r="AH112" t="str">
        <f t="shared" ca="1" si="6"/>
        <v>España</v>
      </c>
    </row>
    <row r="113" spans="1:34" x14ac:dyDescent="0.25">
      <c r="A113" s="1">
        <v>44846.385416666664</v>
      </c>
      <c r="B113" t="s">
        <v>59</v>
      </c>
      <c r="C113" t="s">
        <v>50</v>
      </c>
      <c r="D113" t="s">
        <v>26</v>
      </c>
      <c r="E113" t="s">
        <v>45</v>
      </c>
      <c r="F113" t="s">
        <v>28</v>
      </c>
      <c r="G113" t="s">
        <v>29</v>
      </c>
      <c r="H113" t="s">
        <v>52</v>
      </c>
      <c r="I113" t="s">
        <v>39</v>
      </c>
      <c r="J113" t="s">
        <v>46</v>
      </c>
      <c r="K113" t="s">
        <v>32</v>
      </c>
      <c r="L113" t="s">
        <v>40</v>
      </c>
      <c r="M113" t="s">
        <v>92</v>
      </c>
      <c r="N113">
        <v>3</v>
      </c>
      <c r="O113" t="s">
        <v>47</v>
      </c>
      <c r="P113">
        <v>30</v>
      </c>
      <c r="Q113">
        <v>0</v>
      </c>
      <c r="R113">
        <v>0</v>
      </c>
      <c r="S113">
        <v>20</v>
      </c>
      <c r="T113">
        <v>10</v>
      </c>
      <c r="U113">
        <v>10</v>
      </c>
      <c r="V113">
        <v>9</v>
      </c>
      <c r="W113">
        <v>4</v>
      </c>
      <c r="X113">
        <v>10</v>
      </c>
      <c r="Y113" t="s">
        <v>173</v>
      </c>
      <c r="Z113" t="str">
        <f t="shared" ca="1" si="4"/>
        <v>Otro</v>
      </c>
      <c r="AF113" s="6">
        <f t="shared" ca="1" si="5"/>
        <v>2.921179891696668E-2</v>
      </c>
      <c r="AH113" t="str">
        <f t="shared" ca="1" si="6"/>
        <v>Albania</v>
      </c>
    </row>
    <row r="114" spans="1:34" x14ac:dyDescent="0.25">
      <c r="A114" s="1">
        <v>43695.676388888889</v>
      </c>
      <c r="B114" t="s">
        <v>24</v>
      </c>
      <c r="C114" t="s">
        <v>25</v>
      </c>
      <c r="D114" t="s">
        <v>26</v>
      </c>
      <c r="E114" t="s">
        <v>42</v>
      </c>
      <c r="F114" t="s">
        <v>80</v>
      </c>
      <c r="G114" t="s">
        <v>29</v>
      </c>
      <c r="H114" t="s">
        <v>38</v>
      </c>
      <c r="I114" t="s">
        <v>39</v>
      </c>
      <c r="J114" t="s">
        <v>46</v>
      </c>
      <c r="K114" t="s">
        <v>32</v>
      </c>
      <c r="L114" t="s">
        <v>40</v>
      </c>
      <c r="M114" t="s">
        <v>82</v>
      </c>
      <c r="N114">
        <v>2</v>
      </c>
      <c r="O114" t="s">
        <v>47</v>
      </c>
      <c r="P114">
        <v>30</v>
      </c>
      <c r="Q114">
        <v>0</v>
      </c>
      <c r="R114">
        <v>0</v>
      </c>
      <c r="S114">
        <v>30</v>
      </c>
      <c r="T114">
        <v>0</v>
      </c>
      <c r="U114">
        <v>10</v>
      </c>
      <c r="V114">
        <v>16</v>
      </c>
      <c r="W114">
        <v>1</v>
      </c>
      <c r="X114">
        <v>8</v>
      </c>
      <c r="Y114" t="s">
        <v>193</v>
      </c>
      <c r="Z114" t="str">
        <f t="shared" ca="1" si="4"/>
        <v>Turismo</v>
      </c>
      <c r="AF114" s="6">
        <f t="shared" ca="1" si="5"/>
        <v>0.4139079958988503</v>
      </c>
      <c r="AH114" t="str">
        <f t="shared" ca="1" si="6"/>
        <v>España</v>
      </c>
    </row>
    <row r="115" spans="1:34" x14ac:dyDescent="0.25">
      <c r="A115" s="1">
        <v>42255.479166666664</v>
      </c>
      <c r="B115" t="s">
        <v>24</v>
      </c>
      <c r="C115" t="s">
        <v>25</v>
      </c>
      <c r="D115" t="s">
        <v>26</v>
      </c>
      <c r="E115" t="s">
        <v>42</v>
      </c>
      <c r="F115" t="s">
        <v>65</v>
      </c>
      <c r="G115" t="s">
        <v>29</v>
      </c>
      <c r="H115" t="s">
        <v>38</v>
      </c>
      <c r="I115" t="s">
        <v>39</v>
      </c>
      <c r="J115" t="s">
        <v>31</v>
      </c>
      <c r="K115" t="s">
        <v>32</v>
      </c>
      <c r="L115" t="s">
        <v>33</v>
      </c>
      <c r="M115" t="s">
        <v>34</v>
      </c>
      <c r="N115">
        <v>2</v>
      </c>
      <c r="O115" t="s">
        <v>35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20</v>
      </c>
      <c r="V115">
        <v>11</v>
      </c>
      <c r="W115">
        <v>3</v>
      </c>
      <c r="X115">
        <v>9</v>
      </c>
      <c r="Y115" t="s">
        <v>180</v>
      </c>
      <c r="Z115" t="str">
        <f t="shared" ca="1" si="4"/>
        <v>Turismo</v>
      </c>
      <c r="AF115" s="6">
        <f t="shared" ca="1" si="5"/>
        <v>0.47175037112403428</v>
      </c>
      <c r="AH115" t="str">
        <f t="shared" ca="1" si="6"/>
        <v>Grecia</v>
      </c>
    </row>
    <row r="116" spans="1:34" x14ac:dyDescent="0.25">
      <c r="A116" s="1">
        <v>44872.420138888891</v>
      </c>
      <c r="B116" t="s">
        <v>24</v>
      </c>
      <c r="C116" t="s">
        <v>25</v>
      </c>
      <c r="D116" t="s">
        <v>26</v>
      </c>
      <c r="E116" t="s">
        <v>27</v>
      </c>
      <c r="F116" t="s">
        <v>76</v>
      </c>
      <c r="G116" t="s">
        <v>29</v>
      </c>
      <c r="H116" t="s">
        <v>38</v>
      </c>
      <c r="I116" t="s">
        <v>39</v>
      </c>
      <c r="J116" t="s">
        <v>46</v>
      </c>
      <c r="K116" t="s">
        <v>32</v>
      </c>
      <c r="L116" t="s">
        <v>40</v>
      </c>
      <c r="M116" t="s">
        <v>83</v>
      </c>
      <c r="N116">
        <v>2</v>
      </c>
      <c r="O116" t="s">
        <v>35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40</v>
      </c>
      <c r="V116">
        <v>10</v>
      </c>
      <c r="W116">
        <v>2</v>
      </c>
      <c r="X116">
        <v>11</v>
      </c>
      <c r="Y116" t="s">
        <v>179</v>
      </c>
      <c r="Z116" t="str">
        <f t="shared" ca="1" si="4"/>
        <v>Turismo</v>
      </c>
      <c r="AF116" s="6">
        <f t="shared" ca="1" si="5"/>
        <v>0.96116986546419392</v>
      </c>
      <c r="AH116" t="str">
        <f t="shared" ca="1" si="6"/>
        <v>Rumanía</v>
      </c>
    </row>
    <row r="117" spans="1:34" x14ac:dyDescent="0.25">
      <c r="A117" s="1">
        <v>44012.618055555555</v>
      </c>
      <c r="B117" t="s">
        <v>49</v>
      </c>
      <c r="C117" t="s">
        <v>30</v>
      </c>
      <c r="D117" t="s">
        <v>30</v>
      </c>
      <c r="E117" t="s">
        <v>42</v>
      </c>
      <c r="F117" t="s">
        <v>28</v>
      </c>
      <c r="G117" t="s">
        <v>29</v>
      </c>
      <c r="H117" t="s">
        <v>30</v>
      </c>
      <c r="I117" t="s">
        <v>30</v>
      </c>
      <c r="J117" t="s">
        <v>46</v>
      </c>
      <c r="K117" t="s">
        <v>32</v>
      </c>
      <c r="L117" t="s">
        <v>33</v>
      </c>
      <c r="M117" t="s">
        <v>44</v>
      </c>
      <c r="N117">
        <v>2</v>
      </c>
      <c r="O117" t="s">
        <v>75</v>
      </c>
      <c r="P117">
        <v>10</v>
      </c>
      <c r="Q117">
        <v>0</v>
      </c>
      <c r="R117">
        <v>0</v>
      </c>
      <c r="S117">
        <v>0</v>
      </c>
      <c r="T117">
        <v>10</v>
      </c>
      <c r="U117">
        <v>10</v>
      </c>
      <c r="V117">
        <v>14</v>
      </c>
      <c r="W117">
        <v>3</v>
      </c>
      <c r="X117">
        <v>6</v>
      </c>
      <c r="Y117" t="s">
        <v>173</v>
      </c>
      <c r="Z117" t="str">
        <f t="shared" ca="1" si="4"/>
        <v>Motocicleta</v>
      </c>
      <c r="AF117" s="6">
        <f t="shared" ca="1" si="5"/>
        <v>3.9348061724301497E-2</v>
      </c>
      <c r="AH117" t="str">
        <f t="shared" ca="1" si="6"/>
        <v>Albania</v>
      </c>
    </row>
    <row r="118" spans="1:34" x14ac:dyDescent="0.25">
      <c r="A118" s="1">
        <v>44306.583333333336</v>
      </c>
      <c r="B118" t="s">
        <v>24</v>
      </c>
      <c r="C118" t="s">
        <v>25</v>
      </c>
      <c r="D118" t="s">
        <v>26</v>
      </c>
      <c r="E118" t="s">
        <v>27</v>
      </c>
      <c r="F118" t="s">
        <v>37</v>
      </c>
      <c r="G118" t="s">
        <v>29</v>
      </c>
      <c r="H118" t="s">
        <v>38</v>
      </c>
      <c r="I118" t="s">
        <v>39</v>
      </c>
      <c r="J118" t="s">
        <v>46</v>
      </c>
      <c r="K118" t="s">
        <v>32</v>
      </c>
      <c r="L118" t="s">
        <v>40</v>
      </c>
      <c r="M118" t="s">
        <v>34</v>
      </c>
      <c r="N118">
        <v>2</v>
      </c>
      <c r="O118" t="s">
        <v>75</v>
      </c>
      <c r="P118">
        <v>10</v>
      </c>
      <c r="Q118">
        <v>0</v>
      </c>
      <c r="R118">
        <v>0</v>
      </c>
      <c r="S118">
        <v>0</v>
      </c>
      <c r="T118">
        <v>10</v>
      </c>
      <c r="U118">
        <v>10</v>
      </c>
      <c r="V118">
        <v>14</v>
      </c>
      <c r="W118">
        <v>3</v>
      </c>
      <c r="X118">
        <v>4</v>
      </c>
      <c r="Y118" t="s">
        <v>195</v>
      </c>
      <c r="Z118" t="str">
        <f t="shared" ca="1" si="4"/>
        <v>Camión</v>
      </c>
      <c r="AF118" s="6">
        <f t="shared" ca="1" si="5"/>
        <v>0.26180586715348386</v>
      </c>
      <c r="AH118" t="str">
        <f t="shared" ca="1" si="6"/>
        <v>Eslovenia</v>
      </c>
    </row>
    <row r="119" spans="1:34" x14ac:dyDescent="0.25">
      <c r="A119" s="1">
        <v>44855.638888888891</v>
      </c>
      <c r="B119" t="s">
        <v>24</v>
      </c>
      <c r="C119" t="s">
        <v>25</v>
      </c>
      <c r="D119" t="s">
        <v>26</v>
      </c>
      <c r="E119" t="s">
        <v>42</v>
      </c>
      <c r="F119" t="s">
        <v>56</v>
      </c>
      <c r="G119" t="s">
        <v>57</v>
      </c>
      <c r="H119" t="s">
        <v>38</v>
      </c>
      <c r="I119" t="s">
        <v>39</v>
      </c>
      <c r="J119" t="s">
        <v>46</v>
      </c>
      <c r="K119" t="s">
        <v>53</v>
      </c>
      <c r="L119" t="s">
        <v>40</v>
      </c>
      <c r="M119" t="s">
        <v>44</v>
      </c>
      <c r="N119">
        <v>2</v>
      </c>
      <c r="O119" t="s">
        <v>35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</v>
      </c>
      <c r="V119">
        <v>15</v>
      </c>
      <c r="W119">
        <v>6</v>
      </c>
      <c r="X119">
        <v>10</v>
      </c>
      <c r="Y119" t="s">
        <v>173</v>
      </c>
      <c r="Z119" t="str">
        <f t="shared" ca="1" si="4"/>
        <v>Turismo</v>
      </c>
      <c r="AF119" s="6">
        <f t="shared" ca="1" si="5"/>
        <v>0.46662701534767459</v>
      </c>
      <c r="AH119" t="str">
        <f t="shared" ca="1" si="6"/>
        <v>Grecia</v>
      </c>
    </row>
    <row r="120" spans="1:34" x14ac:dyDescent="0.25">
      <c r="A120" s="1">
        <v>42916.666666666664</v>
      </c>
      <c r="B120" t="s">
        <v>59</v>
      </c>
      <c r="C120" t="s">
        <v>25</v>
      </c>
      <c r="D120" t="s">
        <v>26</v>
      </c>
      <c r="E120" t="s">
        <v>27</v>
      </c>
      <c r="F120" t="s">
        <v>28</v>
      </c>
      <c r="G120" t="s">
        <v>29</v>
      </c>
      <c r="H120" t="s">
        <v>38</v>
      </c>
      <c r="I120" t="s">
        <v>39</v>
      </c>
      <c r="J120" t="s">
        <v>46</v>
      </c>
      <c r="K120" t="s">
        <v>32</v>
      </c>
      <c r="L120" t="s">
        <v>40</v>
      </c>
      <c r="M120" t="s">
        <v>58</v>
      </c>
      <c r="N120">
        <v>2</v>
      </c>
      <c r="O120" t="s">
        <v>35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30</v>
      </c>
      <c r="V120">
        <v>16</v>
      </c>
      <c r="W120">
        <v>6</v>
      </c>
      <c r="X120">
        <v>6</v>
      </c>
      <c r="Y120" t="s">
        <v>184</v>
      </c>
      <c r="Z120" t="str">
        <f t="shared" ca="1" si="4"/>
        <v>Turismo</v>
      </c>
      <c r="AF120" s="6">
        <f t="shared" ca="1" si="5"/>
        <v>0.92315371619492381</v>
      </c>
      <c r="AH120" t="str">
        <f t="shared" ca="1" si="6"/>
        <v>Rumanía</v>
      </c>
    </row>
    <row r="121" spans="1:34" x14ac:dyDescent="0.25">
      <c r="A121" s="1">
        <v>42302.125694444447</v>
      </c>
      <c r="B121" t="s">
        <v>24</v>
      </c>
      <c r="C121" t="s">
        <v>25</v>
      </c>
      <c r="D121" t="s">
        <v>36</v>
      </c>
      <c r="E121" t="s">
        <v>51</v>
      </c>
      <c r="F121" t="s">
        <v>80</v>
      </c>
      <c r="G121" t="s">
        <v>57</v>
      </c>
      <c r="H121" t="s">
        <v>38</v>
      </c>
      <c r="I121" t="s">
        <v>39</v>
      </c>
      <c r="J121" t="s">
        <v>46</v>
      </c>
      <c r="K121" t="s">
        <v>32</v>
      </c>
      <c r="L121" t="s">
        <v>40</v>
      </c>
      <c r="M121" t="s">
        <v>62</v>
      </c>
      <c r="N121">
        <v>1</v>
      </c>
      <c r="O121" t="s">
        <v>35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10</v>
      </c>
      <c r="V121">
        <v>3</v>
      </c>
      <c r="W121">
        <v>1</v>
      </c>
      <c r="X121">
        <v>10</v>
      </c>
      <c r="Y121" t="s">
        <v>192</v>
      </c>
      <c r="Z121" t="str">
        <f t="shared" ca="1" si="4"/>
        <v>Otro</v>
      </c>
      <c r="AF121" s="6">
        <f t="shared" ca="1" si="5"/>
        <v>0.19931973393476032</v>
      </c>
      <c r="AH121" t="str">
        <f t="shared" ca="1" si="6"/>
        <v>Bélgica</v>
      </c>
    </row>
    <row r="122" spans="1:34" x14ac:dyDescent="0.25">
      <c r="A122" s="1">
        <v>44530.5625</v>
      </c>
      <c r="B122" t="s">
        <v>24</v>
      </c>
      <c r="C122" t="s">
        <v>25</v>
      </c>
      <c r="D122" t="s">
        <v>26</v>
      </c>
      <c r="E122" t="s">
        <v>27</v>
      </c>
      <c r="F122" t="s">
        <v>37</v>
      </c>
      <c r="G122" t="s">
        <v>29</v>
      </c>
      <c r="H122" t="s">
        <v>38</v>
      </c>
      <c r="I122" t="s">
        <v>39</v>
      </c>
      <c r="J122" t="s">
        <v>46</v>
      </c>
      <c r="K122" t="s">
        <v>32</v>
      </c>
      <c r="L122" t="s">
        <v>40</v>
      </c>
      <c r="M122" t="s">
        <v>34</v>
      </c>
      <c r="N122">
        <v>2</v>
      </c>
      <c r="O122" t="s">
        <v>47</v>
      </c>
      <c r="P122">
        <v>10</v>
      </c>
      <c r="Q122">
        <v>0</v>
      </c>
      <c r="R122">
        <v>0</v>
      </c>
      <c r="S122">
        <v>10</v>
      </c>
      <c r="T122">
        <v>0</v>
      </c>
      <c r="U122">
        <v>10</v>
      </c>
      <c r="V122">
        <v>13</v>
      </c>
      <c r="W122">
        <v>3</v>
      </c>
      <c r="X122">
        <v>11</v>
      </c>
      <c r="Y122" t="s">
        <v>195</v>
      </c>
      <c r="Z122" t="str">
        <f t="shared" ca="1" si="4"/>
        <v>Turismo</v>
      </c>
      <c r="AF122" s="6">
        <f t="shared" ca="1" si="5"/>
        <v>0.80149460801368655</v>
      </c>
      <c r="AH122" t="str">
        <f t="shared" ca="1" si="6"/>
        <v>Rumanía</v>
      </c>
    </row>
    <row r="123" spans="1:34" x14ac:dyDescent="0.25">
      <c r="A123" s="1">
        <v>44176.020138888889</v>
      </c>
      <c r="B123" t="s">
        <v>24</v>
      </c>
      <c r="C123" t="s">
        <v>25</v>
      </c>
      <c r="D123" t="s">
        <v>36</v>
      </c>
      <c r="E123" t="s">
        <v>27</v>
      </c>
      <c r="F123" t="s">
        <v>37</v>
      </c>
      <c r="G123" t="s">
        <v>29</v>
      </c>
      <c r="H123" t="s">
        <v>38</v>
      </c>
      <c r="I123" t="s">
        <v>39</v>
      </c>
      <c r="J123" t="s">
        <v>46</v>
      </c>
      <c r="K123" t="s">
        <v>32</v>
      </c>
      <c r="L123" t="s">
        <v>40</v>
      </c>
      <c r="M123" t="s">
        <v>83</v>
      </c>
      <c r="N123">
        <v>2</v>
      </c>
      <c r="O123" t="s">
        <v>75</v>
      </c>
      <c r="P123">
        <v>20</v>
      </c>
      <c r="Q123">
        <v>0</v>
      </c>
      <c r="R123">
        <v>0</v>
      </c>
      <c r="S123">
        <v>0</v>
      </c>
      <c r="T123">
        <v>20</v>
      </c>
      <c r="U123">
        <v>20</v>
      </c>
      <c r="V123">
        <v>0</v>
      </c>
      <c r="W123">
        <v>6</v>
      </c>
      <c r="X123">
        <v>12</v>
      </c>
      <c r="Y123" t="s">
        <v>172</v>
      </c>
      <c r="Z123" t="str">
        <f t="shared" ca="1" si="4"/>
        <v>Turismo</v>
      </c>
      <c r="AF123" s="6">
        <f t="shared" ca="1" si="5"/>
        <v>0.42867917216521367</v>
      </c>
      <c r="AH123" t="str">
        <f t="shared" ca="1" si="6"/>
        <v>España</v>
      </c>
    </row>
    <row r="124" spans="1:34" x14ac:dyDescent="0.25">
      <c r="A124" s="1">
        <v>44756.5</v>
      </c>
      <c r="B124" t="s">
        <v>59</v>
      </c>
      <c r="C124" t="s">
        <v>25</v>
      </c>
      <c r="D124" t="s">
        <v>26</v>
      </c>
      <c r="E124" t="s">
        <v>51</v>
      </c>
      <c r="F124" t="s">
        <v>61</v>
      </c>
      <c r="G124" t="s">
        <v>57</v>
      </c>
      <c r="H124" t="s">
        <v>38</v>
      </c>
      <c r="I124" t="s">
        <v>39</v>
      </c>
      <c r="J124" t="s">
        <v>31</v>
      </c>
      <c r="K124" t="s">
        <v>32</v>
      </c>
      <c r="L124" t="s">
        <v>33</v>
      </c>
      <c r="M124" t="s">
        <v>58</v>
      </c>
      <c r="N124">
        <v>1</v>
      </c>
      <c r="O124" t="s">
        <v>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10</v>
      </c>
      <c r="V124">
        <v>12</v>
      </c>
      <c r="W124">
        <v>5</v>
      </c>
      <c r="X124">
        <v>7</v>
      </c>
      <c r="Y124" t="s">
        <v>195</v>
      </c>
      <c r="Z124" t="str">
        <f t="shared" ca="1" si="4"/>
        <v>Bus</v>
      </c>
      <c r="AF124" s="6">
        <f t="shared" ca="1" si="5"/>
        <v>0.22899355672675248</v>
      </c>
      <c r="AH124" t="str">
        <f t="shared" ca="1" si="6"/>
        <v>Chipre</v>
      </c>
    </row>
    <row r="125" spans="1:34" x14ac:dyDescent="0.25">
      <c r="A125" s="1">
        <v>43271.871527777781</v>
      </c>
      <c r="B125" t="s">
        <v>24</v>
      </c>
      <c r="C125" t="s">
        <v>25</v>
      </c>
      <c r="D125" t="s">
        <v>36</v>
      </c>
      <c r="E125" t="s">
        <v>27</v>
      </c>
      <c r="F125" t="s">
        <v>28</v>
      </c>
      <c r="G125" t="s">
        <v>29</v>
      </c>
      <c r="H125" t="s">
        <v>38</v>
      </c>
      <c r="I125" t="s">
        <v>39</v>
      </c>
      <c r="J125" t="s">
        <v>46</v>
      </c>
      <c r="K125" t="s">
        <v>32</v>
      </c>
      <c r="L125" t="s">
        <v>33</v>
      </c>
      <c r="M125" t="s">
        <v>83</v>
      </c>
      <c r="N125">
        <v>2</v>
      </c>
      <c r="O125" t="s">
        <v>75</v>
      </c>
      <c r="P125">
        <v>10</v>
      </c>
      <c r="Q125">
        <v>0</v>
      </c>
      <c r="R125">
        <v>0</v>
      </c>
      <c r="S125">
        <v>0</v>
      </c>
      <c r="T125">
        <v>10</v>
      </c>
      <c r="U125">
        <v>30</v>
      </c>
      <c r="V125">
        <v>20</v>
      </c>
      <c r="W125">
        <v>4</v>
      </c>
      <c r="X125">
        <v>6</v>
      </c>
      <c r="Y125" t="s">
        <v>197</v>
      </c>
      <c r="Z125" t="str">
        <f t="shared" ca="1" si="4"/>
        <v>Turismo</v>
      </c>
      <c r="AF125" s="6">
        <f t="shared" ca="1" si="5"/>
        <v>0.68875671085579815</v>
      </c>
      <c r="AH125" t="str">
        <f t="shared" ca="1" si="6"/>
        <v>Países Bajos</v>
      </c>
    </row>
    <row r="126" spans="1:34" x14ac:dyDescent="0.25">
      <c r="A126" s="1">
        <v>44544.03125</v>
      </c>
      <c r="B126" t="s">
        <v>24</v>
      </c>
      <c r="C126" t="s">
        <v>25</v>
      </c>
      <c r="D126" t="s">
        <v>36</v>
      </c>
      <c r="E126" t="s">
        <v>51</v>
      </c>
      <c r="F126" t="s">
        <v>37</v>
      </c>
      <c r="G126" t="s">
        <v>29</v>
      </c>
      <c r="H126" t="s">
        <v>38</v>
      </c>
      <c r="I126" t="s">
        <v>39</v>
      </c>
      <c r="J126" t="s">
        <v>46</v>
      </c>
      <c r="K126" t="s">
        <v>32</v>
      </c>
      <c r="L126" t="s">
        <v>40</v>
      </c>
      <c r="M126" t="s">
        <v>81</v>
      </c>
      <c r="N126">
        <v>1</v>
      </c>
      <c r="O126" t="s">
        <v>35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10</v>
      </c>
      <c r="V126">
        <v>0</v>
      </c>
      <c r="W126">
        <v>3</v>
      </c>
      <c r="X126">
        <v>12</v>
      </c>
      <c r="Y126" t="s">
        <v>163</v>
      </c>
      <c r="Z126" t="str">
        <f t="shared" ca="1" si="4"/>
        <v>Motocicleta</v>
      </c>
      <c r="AF126" s="6">
        <f t="shared" ca="1" si="5"/>
        <v>0.14056737104258576</v>
      </c>
      <c r="AH126" t="str">
        <f t="shared" ca="1" si="6"/>
        <v>Armenia</v>
      </c>
    </row>
    <row r="127" spans="1:34" x14ac:dyDescent="0.25">
      <c r="A127" s="1">
        <v>43119.607638888891</v>
      </c>
      <c r="B127" t="s">
        <v>24</v>
      </c>
      <c r="C127" t="s">
        <v>25</v>
      </c>
      <c r="D127" t="s">
        <v>26</v>
      </c>
      <c r="E127" t="s">
        <v>42</v>
      </c>
      <c r="F127" t="s">
        <v>56</v>
      </c>
      <c r="G127" t="s">
        <v>29</v>
      </c>
      <c r="H127" t="s">
        <v>38</v>
      </c>
      <c r="I127" t="s">
        <v>39</v>
      </c>
      <c r="J127" t="s">
        <v>46</v>
      </c>
      <c r="K127" t="s">
        <v>32</v>
      </c>
      <c r="L127" t="s">
        <v>33</v>
      </c>
      <c r="M127" t="s">
        <v>44</v>
      </c>
      <c r="N127">
        <v>2</v>
      </c>
      <c r="O127" t="s">
        <v>75</v>
      </c>
      <c r="P127">
        <v>10</v>
      </c>
      <c r="Q127">
        <v>0</v>
      </c>
      <c r="R127">
        <v>0</v>
      </c>
      <c r="S127">
        <v>0</v>
      </c>
      <c r="T127">
        <v>10</v>
      </c>
      <c r="U127">
        <v>20</v>
      </c>
      <c r="V127">
        <v>14</v>
      </c>
      <c r="W127">
        <v>6</v>
      </c>
      <c r="X127">
        <v>1</v>
      </c>
      <c r="Y127" t="s">
        <v>157</v>
      </c>
      <c r="Z127" t="str">
        <f t="shared" ca="1" si="4"/>
        <v>Turismo</v>
      </c>
      <c r="AF127" s="6">
        <f t="shared" ca="1" si="5"/>
        <v>0.48420013886960001</v>
      </c>
      <c r="AH127" t="str">
        <f t="shared" ca="1" si="6"/>
        <v>Islandia</v>
      </c>
    </row>
    <row r="128" spans="1:34" x14ac:dyDescent="0.25">
      <c r="A128" s="1">
        <v>43414.513888888891</v>
      </c>
      <c r="B128" t="s">
        <v>24</v>
      </c>
      <c r="C128" t="s">
        <v>25</v>
      </c>
      <c r="D128" t="s">
        <v>26</v>
      </c>
      <c r="E128" t="s">
        <v>42</v>
      </c>
      <c r="F128" t="s">
        <v>61</v>
      </c>
      <c r="G128" t="s">
        <v>29</v>
      </c>
      <c r="H128" t="s">
        <v>38</v>
      </c>
      <c r="I128" t="s">
        <v>39</v>
      </c>
      <c r="J128" t="s">
        <v>31</v>
      </c>
      <c r="K128" t="s">
        <v>32</v>
      </c>
      <c r="L128" t="s">
        <v>40</v>
      </c>
      <c r="M128" t="s">
        <v>34</v>
      </c>
      <c r="N128">
        <v>2</v>
      </c>
      <c r="O128" t="s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40</v>
      </c>
      <c r="V128">
        <v>12</v>
      </c>
      <c r="W128">
        <v>7</v>
      </c>
      <c r="X128">
        <v>11</v>
      </c>
      <c r="Y128" t="s">
        <v>173</v>
      </c>
      <c r="Z128" t="str">
        <f t="shared" ca="1" si="4"/>
        <v>Turismo</v>
      </c>
      <c r="AF128" s="6">
        <f t="shared" ca="1" si="5"/>
        <v>0.8288449180290165</v>
      </c>
      <c r="AH128" t="str">
        <f t="shared" ca="1" si="6"/>
        <v>Rumanía</v>
      </c>
    </row>
    <row r="129" spans="1:34" x14ac:dyDescent="0.25">
      <c r="A129" s="1">
        <v>43058.1875</v>
      </c>
      <c r="B129" t="s">
        <v>24</v>
      </c>
      <c r="C129" t="s">
        <v>25</v>
      </c>
      <c r="D129" t="s">
        <v>36</v>
      </c>
      <c r="E129" t="s">
        <v>64</v>
      </c>
      <c r="F129" t="s">
        <v>28</v>
      </c>
      <c r="G129" t="s">
        <v>29</v>
      </c>
      <c r="H129" t="s">
        <v>38</v>
      </c>
      <c r="I129" t="s">
        <v>39</v>
      </c>
      <c r="J129" t="s">
        <v>31</v>
      </c>
      <c r="K129" t="s">
        <v>32</v>
      </c>
      <c r="L129" t="s">
        <v>33</v>
      </c>
      <c r="M129" t="s">
        <v>62</v>
      </c>
      <c r="N129">
        <v>2</v>
      </c>
      <c r="O129" t="s">
        <v>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30</v>
      </c>
      <c r="V129">
        <v>4</v>
      </c>
      <c r="W129">
        <v>1</v>
      </c>
      <c r="X129">
        <v>11</v>
      </c>
      <c r="Y129" t="s">
        <v>170</v>
      </c>
      <c r="Z129" t="str">
        <f t="shared" ca="1" si="4"/>
        <v>Otro</v>
      </c>
      <c r="AF129" s="6">
        <f t="shared" ca="1" si="5"/>
        <v>0.91391600845599985</v>
      </c>
      <c r="AH129" t="str">
        <f t="shared" ca="1" si="6"/>
        <v>Rumanía</v>
      </c>
    </row>
    <row r="130" spans="1:34" x14ac:dyDescent="0.25">
      <c r="A130" s="1">
        <v>44985.8125</v>
      </c>
      <c r="B130" t="s">
        <v>49</v>
      </c>
      <c r="C130" t="s">
        <v>25</v>
      </c>
      <c r="D130" t="s">
        <v>36</v>
      </c>
      <c r="E130" t="s">
        <v>42</v>
      </c>
      <c r="F130" t="s">
        <v>28</v>
      </c>
      <c r="G130" t="s">
        <v>29</v>
      </c>
      <c r="H130" t="s">
        <v>38</v>
      </c>
      <c r="I130" t="s">
        <v>39</v>
      </c>
      <c r="J130" t="s">
        <v>46</v>
      </c>
      <c r="K130" t="s">
        <v>32</v>
      </c>
      <c r="L130" t="s">
        <v>40</v>
      </c>
      <c r="M130" t="s">
        <v>82</v>
      </c>
      <c r="N130">
        <v>2</v>
      </c>
      <c r="O130" t="s">
        <v>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30</v>
      </c>
      <c r="V130">
        <v>19</v>
      </c>
      <c r="W130">
        <v>3</v>
      </c>
      <c r="X130">
        <v>2</v>
      </c>
      <c r="Y130" t="s">
        <v>166</v>
      </c>
      <c r="Z130" t="str">
        <f t="shared" ref="Z130:Z193" ca="1" si="7">IF(RAND()&lt;=0.68,"Turismo",CHOOSE((RANDBETWEEN(1,4)),"Camión","Motocicleta","Bus","Otro"))</f>
        <v>Turismo</v>
      </c>
      <c r="AF130" s="6">
        <f t="shared" ca="1" si="5"/>
        <v>0.8084091652042219</v>
      </c>
      <c r="AH130" t="str">
        <f t="shared" ca="1" si="6"/>
        <v>Rumanía</v>
      </c>
    </row>
    <row r="131" spans="1:34" x14ac:dyDescent="0.25">
      <c r="A131" s="1">
        <v>44826.635416666664</v>
      </c>
      <c r="B131" t="s">
        <v>59</v>
      </c>
      <c r="C131" t="s">
        <v>25</v>
      </c>
      <c r="D131" t="s">
        <v>26</v>
      </c>
      <c r="E131" t="s">
        <v>45</v>
      </c>
      <c r="F131" t="s">
        <v>37</v>
      </c>
      <c r="G131" t="s">
        <v>29</v>
      </c>
      <c r="H131" t="s">
        <v>38</v>
      </c>
      <c r="I131" t="s">
        <v>39</v>
      </c>
      <c r="J131" t="s">
        <v>31</v>
      </c>
      <c r="K131" t="s">
        <v>32</v>
      </c>
      <c r="L131" t="s">
        <v>40</v>
      </c>
      <c r="M131" t="s">
        <v>58</v>
      </c>
      <c r="N131">
        <v>2</v>
      </c>
      <c r="O131" t="s">
        <v>35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</v>
      </c>
      <c r="V131">
        <v>15</v>
      </c>
      <c r="W131">
        <v>5</v>
      </c>
      <c r="X131">
        <v>9</v>
      </c>
      <c r="Y131" t="s">
        <v>157</v>
      </c>
      <c r="Z131" t="str">
        <f t="shared" ca="1" si="7"/>
        <v>Turismo</v>
      </c>
      <c r="AF131" s="6">
        <f t="shared" ref="AF131:AF194" ca="1" si="8">RAND()</f>
        <v>0.34146958141803763</v>
      </c>
      <c r="AH131" t="str">
        <f t="shared" ref="AH131:AH194" ca="1" si="9">INDEX($AC$2:$AC$45, MATCH(AF131, $AE$2:$AE$45, 1))</f>
        <v>España</v>
      </c>
    </row>
    <row r="132" spans="1:34" x14ac:dyDescent="0.25">
      <c r="A132" s="1">
        <v>43325.072916666664</v>
      </c>
      <c r="B132" t="s">
        <v>49</v>
      </c>
      <c r="C132" t="s">
        <v>25</v>
      </c>
      <c r="D132" t="s">
        <v>36</v>
      </c>
      <c r="E132" t="s">
        <v>51</v>
      </c>
      <c r="F132" t="s">
        <v>56</v>
      </c>
      <c r="G132" t="s">
        <v>29</v>
      </c>
      <c r="H132" t="s">
        <v>38</v>
      </c>
      <c r="I132" t="s">
        <v>39</v>
      </c>
      <c r="J132" t="s">
        <v>46</v>
      </c>
      <c r="K132" t="s">
        <v>53</v>
      </c>
      <c r="L132" t="s">
        <v>40</v>
      </c>
      <c r="M132" t="s">
        <v>95</v>
      </c>
      <c r="N132">
        <v>1</v>
      </c>
      <c r="O132" t="s">
        <v>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20</v>
      </c>
      <c r="V132">
        <v>1</v>
      </c>
      <c r="W132">
        <v>2</v>
      </c>
      <c r="X132">
        <v>8</v>
      </c>
      <c r="Y132" t="s">
        <v>157</v>
      </c>
      <c r="Z132" t="str">
        <f t="shared" ca="1" si="7"/>
        <v>Turismo</v>
      </c>
      <c r="AF132" s="6">
        <f t="shared" ca="1" si="8"/>
        <v>0.5198831752995563</v>
      </c>
      <c r="AH132" t="str">
        <f t="shared" ca="1" si="9"/>
        <v>Islandia</v>
      </c>
    </row>
    <row r="133" spans="1:34" x14ac:dyDescent="0.25">
      <c r="A133" s="1">
        <v>43081.614583333336</v>
      </c>
      <c r="B133" t="s">
        <v>30</v>
      </c>
      <c r="C133" t="s">
        <v>79</v>
      </c>
      <c r="D133" t="s">
        <v>26</v>
      </c>
      <c r="E133" t="s">
        <v>84</v>
      </c>
      <c r="F133" t="s">
        <v>56</v>
      </c>
      <c r="G133" t="s">
        <v>29</v>
      </c>
      <c r="H133" t="s">
        <v>61</v>
      </c>
      <c r="I133" t="s">
        <v>30</v>
      </c>
      <c r="J133" t="s">
        <v>46</v>
      </c>
      <c r="K133" t="s">
        <v>32</v>
      </c>
      <c r="L133" t="s">
        <v>40</v>
      </c>
      <c r="M133" t="s">
        <v>34</v>
      </c>
      <c r="N133">
        <v>2</v>
      </c>
      <c r="O133" t="s">
        <v>47</v>
      </c>
      <c r="P133">
        <v>10</v>
      </c>
      <c r="Q133">
        <v>0</v>
      </c>
      <c r="R133">
        <v>0</v>
      </c>
      <c r="S133">
        <v>10</v>
      </c>
      <c r="T133">
        <v>0</v>
      </c>
      <c r="U133">
        <v>10</v>
      </c>
      <c r="V133">
        <v>14</v>
      </c>
      <c r="W133">
        <v>3</v>
      </c>
      <c r="X133">
        <v>12</v>
      </c>
      <c r="Y133" t="s">
        <v>157</v>
      </c>
      <c r="Z133" t="str">
        <f t="shared" ca="1" si="7"/>
        <v>Turismo</v>
      </c>
      <c r="AF133" s="6">
        <f t="shared" ca="1" si="8"/>
        <v>0.17343991087363575</v>
      </c>
      <c r="AH133" t="str">
        <f t="shared" ca="1" si="9"/>
        <v>Azerbaiyán</v>
      </c>
    </row>
    <row r="134" spans="1:34" x14ac:dyDescent="0.25">
      <c r="A134" s="1">
        <v>43273.309027777781</v>
      </c>
      <c r="B134" t="s">
        <v>24</v>
      </c>
      <c r="C134" t="s">
        <v>50</v>
      </c>
      <c r="D134" t="s">
        <v>26</v>
      </c>
      <c r="E134" t="s">
        <v>27</v>
      </c>
      <c r="F134" t="s">
        <v>28</v>
      </c>
      <c r="G134" t="s">
        <v>29</v>
      </c>
      <c r="H134" t="s">
        <v>52</v>
      </c>
      <c r="I134" t="s">
        <v>39</v>
      </c>
      <c r="J134" t="s">
        <v>46</v>
      </c>
      <c r="K134" t="s">
        <v>32</v>
      </c>
      <c r="L134" t="s">
        <v>40</v>
      </c>
      <c r="M134" t="s">
        <v>34</v>
      </c>
      <c r="N134">
        <v>2</v>
      </c>
      <c r="O134" t="s">
        <v>47</v>
      </c>
      <c r="P134">
        <v>20</v>
      </c>
      <c r="Q134">
        <v>0</v>
      </c>
      <c r="R134">
        <v>0</v>
      </c>
      <c r="S134">
        <v>20</v>
      </c>
      <c r="T134">
        <v>0</v>
      </c>
      <c r="U134">
        <v>20</v>
      </c>
      <c r="V134">
        <v>7</v>
      </c>
      <c r="W134">
        <v>6</v>
      </c>
      <c r="X134">
        <v>6</v>
      </c>
      <c r="Y134" t="s">
        <v>198</v>
      </c>
      <c r="Z134" t="str">
        <f t="shared" ca="1" si="7"/>
        <v>Turismo</v>
      </c>
      <c r="AF134" s="6">
        <f t="shared" ca="1" si="8"/>
        <v>0.77043416867046455</v>
      </c>
      <c r="AH134" t="str">
        <f t="shared" ca="1" si="9"/>
        <v>Rumanía</v>
      </c>
    </row>
    <row r="135" spans="1:34" x14ac:dyDescent="0.25">
      <c r="A135" s="1">
        <v>43902.734722222223</v>
      </c>
      <c r="B135" t="s">
        <v>49</v>
      </c>
      <c r="C135" t="s">
        <v>25</v>
      </c>
      <c r="D135" t="s">
        <v>60</v>
      </c>
      <c r="E135" t="s">
        <v>27</v>
      </c>
      <c r="F135" t="s">
        <v>28</v>
      </c>
      <c r="G135" t="s">
        <v>29</v>
      </c>
      <c r="H135" t="s">
        <v>38</v>
      </c>
      <c r="I135" t="s">
        <v>39</v>
      </c>
      <c r="J135" t="s">
        <v>46</v>
      </c>
      <c r="K135" t="s">
        <v>32</v>
      </c>
      <c r="L135" t="s">
        <v>40</v>
      </c>
      <c r="M135" t="s">
        <v>58</v>
      </c>
      <c r="N135">
        <v>2</v>
      </c>
      <c r="O135" t="s">
        <v>35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20</v>
      </c>
      <c r="V135">
        <v>17</v>
      </c>
      <c r="W135">
        <v>5</v>
      </c>
      <c r="X135">
        <v>3</v>
      </c>
      <c r="Y135" t="s">
        <v>195</v>
      </c>
      <c r="Z135" t="str">
        <f t="shared" ca="1" si="7"/>
        <v>Turismo</v>
      </c>
      <c r="AF135" s="6">
        <f t="shared" ca="1" si="8"/>
        <v>0.31163662802663483</v>
      </c>
      <c r="AH135" t="str">
        <f t="shared" ca="1" si="9"/>
        <v>Eslovenia</v>
      </c>
    </row>
    <row r="136" spans="1:34" x14ac:dyDescent="0.25">
      <c r="A136" s="1">
        <v>43942.416666666664</v>
      </c>
      <c r="B136" t="s">
        <v>24</v>
      </c>
      <c r="C136" t="s">
        <v>25</v>
      </c>
      <c r="D136" t="s">
        <v>26</v>
      </c>
      <c r="E136" t="s">
        <v>42</v>
      </c>
      <c r="F136" t="s">
        <v>80</v>
      </c>
      <c r="G136" t="s">
        <v>29</v>
      </c>
      <c r="H136" t="s">
        <v>38</v>
      </c>
      <c r="I136" t="s">
        <v>39</v>
      </c>
      <c r="J136" t="s">
        <v>31</v>
      </c>
      <c r="K136" t="s">
        <v>32</v>
      </c>
      <c r="L136" t="s">
        <v>33</v>
      </c>
      <c r="M136" t="s">
        <v>34</v>
      </c>
      <c r="N136">
        <v>2</v>
      </c>
      <c r="O136" t="s">
        <v>35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20</v>
      </c>
      <c r="V136">
        <v>10</v>
      </c>
      <c r="W136">
        <v>3</v>
      </c>
      <c r="X136">
        <v>4</v>
      </c>
      <c r="Y136" t="s">
        <v>195</v>
      </c>
      <c r="Z136" t="str">
        <f t="shared" ca="1" si="7"/>
        <v>Otro</v>
      </c>
      <c r="AF136" s="6">
        <f t="shared" ca="1" si="8"/>
        <v>0.13780562142753461</v>
      </c>
      <c r="AH136" t="str">
        <f t="shared" ca="1" si="9"/>
        <v>Armenia</v>
      </c>
    </row>
    <row r="137" spans="1:34" x14ac:dyDescent="0.25">
      <c r="A137" s="1">
        <v>43057.549305555556</v>
      </c>
      <c r="B137" t="s">
        <v>24</v>
      </c>
      <c r="C137" t="s">
        <v>50</v>
      </c>
      <c r="D137" t="s">
        <v>26</v>
      </c>
      <c r="E137" t="s">
        <v>51</v>
      </c>
      <c r="F137" t="s">
        <v>28</v>
      </c>
      <c r="G137" t="s">
        <v>29</v>
      </c>
      <c r="H137" t="s">
        <v>52</v>
      </c>
      <c r="I137" t="s">
        <v>39</v>
      </c>
      <c r="J137" t="s">
        <v>46</v>
      </c>
      <c r="K137" t="s">
        <v>32</v>
      </c>
      <c r="L137" t="s">
        <v>40</v>
      </c>
      <c r="M137" t="s">
        <v>83</v>
      </c>
      <c r="N137">
        <v>1</v>
      </c>
      <c r="O137" t="s">
        <v>35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10</v>
      </c>
      <c r="V137">
        <v>13</v>
      </c>
      <c r="W137">
        <v>7</v>
      </c>
      <c r="X137">
        <v>11</v>
      </c>
      <c r="Y137" t="s">
        <v>184</v>
      </c>
      <c r="Z137" t="str">
        <f t="shared" ca="1" si="7"/>
        <v>Turismo</v>
      </c>
      <c r="AF137" s="6">
        <f t="shared" ca="1" si="8"/>
        <v>0.10660534231838381</v>
      </c>
      <c r="AH137" t="str">
        <f t="shared" ca="1" si="9"/>
        <v>Albania</v>
      </c>
    </row>
    <row r="138" spans="1:34" x14ac:dyDescent="0.25">
      <c r="A138" s="1">
        <v>42564.583333333336</v>
      </c>
      <c r="B138" t="s">
        <v>24</v>
      </c>
      <c r="C138" t="s">
        <v>25</v>
      </c>
      <c r="D138" t="s">
        <v>26</v>
      </c>
      <c r="E138" t="s">
        <v>42</v>
      </c>
      <c r="F138" t="s">
        <v>28</v>
      </c>
      <c r="G138" t="s">
        <v>29</v>
      </c>
      <c r="H138" t="s">
        <v>38</v>
      </c>
      <c r="I138" t="s">
        <v>39</v>
      </c>
      <c r="J138" t="s">
        <v>31</v>
      </c>
      <c r="K138" t="s">
        <v>32</v>
      </c>
      <c r="L138" t="s">
        <v>40</v>
      </c>
      <c r="M138" t="s">
        <v>82</v>
      </c>
      <c r="N138">
        <v>2</v>
      </c>
      <c r="O138" t="s">
        <v>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20</v>
      </c>
      <c r="V138">
        <v>14</v>
      </c>
      <c r="W138">
        <v>4</v>
      </c>
      <c r="X138">
        <v>7</v>
      </c>
      <c r="Y138" t="s">
        <v>192</v>
      </c>
      <c r="Z138" t="str">
        <f t="shared" ca="1" si="7"/>
        <v>Camión</v>
      </c>
      <c r="AF138" s="6">
        <f t="shared" ca="1" si="8"/>
        <v>0.73945993251837461</v>
      </c>
      <c r="AH138" t="str">
        <f t="shared" ca="1" si="9"/>
        <v>Portugal</v>
      </c>
    </row>
    <row r="139" spans="1:34" x14ac:dyDescent="0.25">
      <c r="A139" s="1">
        <v>42571.697916666664</v>
      </c>
      <c r="B139" t="s">
        <v>30</v>
      </c>
      <c r="C139" t="s">
        <v>30</v>
      </c>
      <c r="D139" t="s">
        <v>30</v>
      </c>
      <c r="E139" t="s">
        <v>27</v>
      </c>
      <c r="F139" t="s">
        <v>96</v>
      </c>
      <c r="G139" t="s">
        <v>29</v>
      </c>
      <c r="H139" t="s">
        <v>30</v>
      </c>
      <c r="I139" t="s">
        <v>30</v>
      </c>
      <c r="J139" t="s">
        <v>31</v>
      </c>
      <c r="K139" t="s">
        <v>32</v>
      </c>
      <c r="L139" t="s">
        <v>40</v>
      </c>
      <c r="M139" t="s">
        <v>34</v>
      </c>
      <c r="N139">
        <v>2</v>
      </c>
      <c r="O139" t="s">
        <v>35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20</v>
      </c>
      <c r="V139">
        <v>16</v>
      </c>
      <c r="W139">
        <v>4</v>
      </c>
      <c r="X139">
        <v>7</v>
      </c>
      <c r="Y139" t="s">
        <v>167</v>
      </c>
      <c r="Z139" t="str">
        <f t="shared" ca="1" si="7"/>
        <v>Turismo</v>
      </c>
      <c r="AF139" s="6">
        <f t="shared" ca="1" si="8"/>
        <v>0.85421594959096991</v>
      </c>
      <c r="AH139" t="str">
        <f t="shared" ca="1" si="9"/>
        <v>Rumanía</v>
      </c>
    </row>
    <row r="140" spans="1:34" x14ac:dyDescent="0.25">
      <c r="A140" s="1">
        <v>43424.509722222225</v>
      </c>
      <c r="B140" t="s">
        <v>24</v>
      </c>
      <c r="C140" t="s">
        <v>25</v>
      </c>
      <c r="D140" t="s">
        <v>26</v>
      </c>
      <c r="E140" t="s">
        <v>64</v>
      </c>
      <c r="F140" t="s">
        <v>30</v>
      </c>
      <c r="G140" t="s">
        <v>29</v>
      </c>
      <c r="H140" t="s">
        <v>38</v>
      </c>
      <c r="I140" t="s">
        <v>39</v>
      </c>
      <c r="J140" t="s">
        <v>31</v>
      </c>
      <c r="K140" t="s">
        <v>32</v>
      </c>
      <c r="L140" t="s">
        <v>40</v>
      </c>
      <c r="M140" t="s">
        <v>62</v>
      </c>
      <c r="N140">
        <v>2</v>
      </c>
      <c r="O140" t="s">
        <v>35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</v>
      </c>
      <c r="V140">
        <v>12</v>
      </c>
      <c r="W140">
        <v>3</v>
      </c>
      <c r="X140">
        <v>11</v>
      </c>
      <c r="Y140" t="s">
        <v>195</v>
      </c>
      <c r="Z140" t="str">
        <f t="shared" ca="1" si="7"/>
        <v>Turismo</v>
      </c>
      <c r="AF140" s="6">
        <f t="shared" ca="1" si="8"/>
        <v>0.60651792353697886</v>
      </c>
      <c r="AH140" t="str">
        <f t="shared" ca="1" si="9"/>
        <v>Liechtenstein</v>
      </c>
    </row>
    <row r="141" spans="1:34" x14ac:dyDescent="0.25">
      <c r="A141" s="1">
        <v>44192.761111111111</v>
      </c>
      <c r="B141" t="s">
        <v>24</v>
      </c>
      <c r="C141" t="s">
        <v>25</v>
      </c>
      <c r="D141" t="s">
        <v>87</v>
      </c>
      <c r="E141" t="s">
        <v>45</v>
      </c>
      <c r="F141" t="s">
        <v>56</v>
      </c>
      <c r="G141" t="s">
        <v>29</v>
      </c>
      <c r="H141" t="s">
        <v>38</v>
      </c>
      <c r="I141" t="s">
        <v>39</v>
      </c>
      <c r="J141" t="s">
        <v>31</v>
      </c>
      <c r="K141" t="s">
        <v>32</v>
      </c>
      <c r="L141" t="s">
        <v>33</v>
      </c>
      <c r="M141" t="s">
        <v>81</v>
      </c>
      <c r="N141">
        <v>2</v>
      </c>
      <c r="O141" t="s">
        <v>35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40</v>
      </c>
      <c r="V141">
        <v>18</v>
      </c>
      <c r="W141">
        <v>1</v>
      </c>
      <c r="X141">
        <v>12</v>
      </c>
      <c r="Y141" t="s">
        <v>173</v>
      </c>
      <c r="Z141" t="str">
        <f t="shared" ca="1" si="7"/>
        <v>Turismo</v>
      </c>
      <c r="AF141" s="6">
        <f t="shared" ca="1" si="8"/>
        <v>0.47973447857979612</v>
      </c>
      <c r="AH141" t="str">
        <f t="shared" ca="1" si="9"/>
        <v>Irlanda</v>
      </c>
    </row>
    <row r="142" spans="1:34" x14ac:dyDescent="0.25">
      <c r="A142" s="1">
        <v>45113.388888888891</v>
      </c>
      <c r="B142" t="s">
        <v>59</v>
      </c>
      <c r="C142" t="s">
        <v>25</v>
      </c>
      <c r="D142" t="s">
        <v>26</v>
      </c>
      <c r="E142" t="s">
        <v>45</v>
      </c>
      <c r="F142" t="s">
        <v>28</v>
      </c>
      <c r="G142" t="s">
        <v>29</v>
      </c>
      <c r="H142" t="s">
        <v>38</v>
      </c>
      <c r="I142" t="s">
        <v>39</v>
      </c>
      <c r="J142" t="s">
        <v>31</v>
      </c>
      <c r="K142" t="s">
        <v>32</v>
      </c>
      <c r="L142" t="s">
        <v>40</v>
      </c>
      <c r="M142" t="s">
        <v>92</v>
      </c>
      <c r="N142">
        <v>2</v>
      </c>
      <c r="O142" t="s">
        <v>35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20</v>
      </c>
      <c r="V142">
        <v>9</v>
      </c>
      <c r="W142">
        <v>5</v>
      </c>
      <c r="X142">
        <v>7</v>
      </c>
      <c r="Y142" t="s">
        <v>206</v>
      </c>
      <c r="Z142" t="str">
        <f t="shared" ca="1" si="7"/>
        <v>Turismo</v>
      </c>
      <c r="AF142" s="6">
        <f t="shared" ca="1" si="8"/>
        <v>0.94584881809302479</v>
      </c>
      <c r="AH142" t="str">
        <f t="shared" ca="1" si="9"/>
        <v>Rumanía</v>
      </c>
    </row>
    <row r="143" spans="1:34" x14ac:dyDescent="0.25">
      <c r="A143" s="1">
        <v>44559.509027777778</v>
      </c>
      <c r="B143" t="s">
        <v>59</v>
      </c>
      <c r="C143" t="s">
        <v>25</v>
      </c>
      <c r="D143" t="s">
        <v>26</v>
      </c>
      <c r="E143" t="s">
        <v>27</v>
      </c>
      <c r="F143" t="s">
        <v>43</v>
      </c>
      <c r="G143" t="s">
        <v>29</v>
      </c>
      <c r="H143" t="s">
        <v>38</v>
      </c>
      <c r="I143" t="s">
        <v>97</v>
      </c>
      <c r="J143" t="s">
        <v>46</v>
      </c>
      <c r="K143" t="s">
        <v>32</v>
      </c>
      <c r="L143" t="s">
        <v>40</v>
      </c>
      <c r="M143" t="s">
        <v>34</v>
      </c>
      <c r="N143">
        <v>2</v>
      </c>
      <c r="O143" t="s">
        <v>35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20</v>
      </c>
      <c r="V143">
        <v>12</v>
      </c>
      <c r="W143">
        <v>4</v>
      </c>
      <c r="X143">
        <v>12</v>
      </c>
      <c r="Y143" t="s">
        <v>179</v>
      </c>
      <c r="Z143" t="str">
        <f t="shared" ca="1" si="7"/>
        <v>Turismo</v>
      </c>
      <c r="AF143" s="6">
        <f t="shared" ca="1" si="8"/>
        <v>0.3128459482842133</v>
      </c>
      <c r="AH143" t="str">
        <f t="shared" ca="1" si="9"/>
        <v>Eslovenia</v>
      </c>
    </row>
    <row r="144" spans="1:34" x14ac:dyDescent="0.25">
      <c r="A144" s="1">
        <v>43725.790277777778</v>
      </c>
      <c r="B144" t="s">
        <v>24</v>
      </c>
      <c r="C144" t="s">
        <v>25</v>
      </c>
      <c r="D144" t="s">
        <v>26</v>
      </c>
      <c r="E144" t="s">
        <v>45</v>
      </c>
      <c r="F144" t="s">
        <v>28</v>
      </c>
      <c r="G144" t="s">
        <v>29</v>
      </c>
      <c r="H144" t="s">
        <v>38</v>
      </c>
      <c r="I144" t="s">
        <v>39</v>
      </c>
      <c r="J144" t="s">
        <v>31</v>
      </c>
      <c r="K144" t="s">
        <v>32</v>
      </c>
      <c r="L144" t="s">
        <v>40</v>
      </c>
      <c r="M144" t="s">
        <v>34</v>
      </c>
      <c r="N144">
        <v>2</v>
      </c>
      <c r="O144" t="s">
        <v>35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20</v>
      </c>
      <c r="V144">
        <v>18</v>
      </c>
      <c r="W144">
        <v>3</v>
      </c>
      <c r="X144">
        <v>9</v>
      </c>
      <c r="Y144" t="s">
        <v>175</v>
      </c>
      <c r="Z144" t="str">
        <f t="shared" ca="1" si="7"/>
        <v>Bus</v>
      </c>
      <c r="AF144" s="6">
        <f t="shared" ca="1" si="8"/>
        <v>0.25741179357767441</v>
      </c>
      <c r="AH144" t="str">
        <f t="shared" ca="1" si="9"/>
        <v>Eslovaquia</v>
      </c>
    </row>
    <row r="145" spans="1:34" x14ac:dyDescent="0.25">
      <c r="A145" s="1">
        <v>43020.368055555555</v>
      </c>
      <c r="B145" t="s">
        <v>59</v>
      </c>
      <c r="C145" t="s">
        <v>25</v>
      </c>
      <c r="D145" t="s">
        <v>26</v>
      </c>
      <c r="E145" t="s">
        <v>64</v>
      </c>
      <c r="F145" t="s">
        <v>28</v>
      </c>
      <c r="G145" t="s">
        <v>29</v>
      </c>
      <c r="H145" t="s">
        <v>38</v>
      </c>
      <c r="I145" t="s">
        <v>39</v>
      </c>
      <c r="J145" t="s">
        <v>31</v>
      </c>
      <c r="K145" t="s">
        <v>32</v>
      </c>
      <c r="L145" t="s">
        <v>40</v>
      </c>
      <c r="M145" t="s">
        <v>77</v>
      </c>
      <c r="N145">
        <v>2</v>
      </c>
      <c r="O145" t="s">
        <v>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20</v>
      </c>
      <c r="V145">
        <v>8</v>
      </c>
      <c r="W145">
        <v>5</v>
      </c>
      <c r="X145">
        <v>10</v>
      </c>
      <c r="Y145" t="s">
        <v>172</v>
      </c>
      <c r="Z145" t="str">
        <f t="shared" ca="1" si="7"/>
        <v>Bus</v>
      </c>
      <c r="AF145" s="6">
        <f t="shared" ca="1" si="8"/>
        <v>0.91864329758580043</v>
      </c>
      <c r="AH145" t="str">
        <f t="shared" ca="1" si="9"/>
        <v>Rumanía</v>
      </c>
    </row>
    <row r="146" spans="1:34" x14ac:dyDescent="0.25">
      <c r="A146" s="1">
        <v>43105.713194444441</v>
      </c>
      <c r="B146" t="s">
        <v>24</v>
      </c>
      <c r="C146" t="s">
        <v>25</v>
      </c>
      <c r="D146" t="s">
        <v>36</v>
      </c>
      <c r="E146" t="s">
        <v>42</v>
      </c>
      <c r="F146" t="s">
        <v>56</v>
      </c>
      <c r="G146" t="s">
        <v>29</v>
      </c>
      <c r="H146" t="s">
        <v>38</v>
      </c>
      <c r="I146" t="s">
        <v>39</v>
      </c>
      <c r="J146" t="s">
        <v>31</v>
      </c>
      <c r="K146" t="s">
        <v>32</v>
      </c>
      <c r="L146" t="s">
        <v>40</v>
      </c>
      <c r="M146" t="s">
        <v>44</v>
      </c>
      <c r="N146">
        <v>2</v>
      </c>
      <c r="O146" t="s">
        <v>35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20</v>
      </c>
      <c r="V146">
        <v>17</v>
      </c>
      <c r="W146">
        <v>6</v>
      </c>
      <c r="X146">
        <v>1</v>
      </c>
      <c r="Y146" t="s">
        <v>180</v>
      </c>
      <c r="Z146" t="str">
        <f t="shared" ca="1" si="7"/>
        <v>Turismo</v>
      </c>
      <c r="AF146" s="6">
        <f t="shared" ca="1" si="8"/>
        <v>0.82482433014964363</v>
      </c>
      <c r="AH146" t="str">
        <f t="shared" ca="1" si="9"/>
        <v>Rumanía</v>
      </c>
    </row>
    <row r="147" spans="1:34" x14ac:dyDescent="0.25">
      <c r="A147" s="1">
        <v>44641.90625</v>
      </c>
      <c r="B147" t="s">
        <v>24</v>
      </c>
      <c r="C147" t="s">
        <v>25</v>
      </c>
      <c r="D147" t="s">
        <v>36</v>
      </c>
      <c r="E147" t="s">
        <v>42</v>
      </c>
      <c r="F147" t="s">
        <v>28</v>
      </c>
      <c r="G147" t="s">
        <v>29</v>
      </c>
      <c r="H147" t="s">
        <v>38</v>
      </c>
      <c r="I147" t="s">
        <v>39</v>
      </c>
      <c r="J147" t="s">
        <v>31</v>
      </c>
      <c r="K147" t="s">
        <v>32</v>
      </c>
      <c r="L147" t="s">
        <v>73</v>
      </c>
      <c r="M147" t="s">
        <v>82</v>
      </c>
      <c r="N147">
        <v>2</v>
      </c>
      <c r="O147" t="s">
        <v>35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</v>
      </c>
      <c r="V147">
        <v>21</v>
      </c>
      <c r="W147">
        <v>2</v>
      </c>
      <c r="X147">
        <v>3</v>
      </c>
      <c r="Y147" t="s">
        <v>195</v>
      </c>
      <c r="Z147" t="str">
        <f t="shared" ca="1" si="7"/>
        <v>Otro</v>
      </c>
      <c r="AF147" s="6">
        <f t="shared" ca="1" si="8"/>
        <v>0.72640357902339958</v>
      </c>
      <c r="AH147" t="str">
        <f t="shared" ca="1" si="9"/>
        <v>Portugal</v>
      </c>
    </row>
    <row r="148" spans="1:34" x14ac:dyDescent="0.25">
      <c r="A148" s="1">
        <v>45087.8125</v>
      </c>
      <c r="B148" t="s">
        <v>30</v>
      </c>
      <c r="C148" t="s">
        <v>25</v>
      </c>
      <c r="D148" t="s">
        <v>60</v>
      </c>
      <c r="E148" t="s">
        <v>27</v>
      </c>
      <c r="F148" t="s">
        <v>37</v>
      </c>
      <c r="G148" t="s">
        <v>29</v>
      </c>
      <c r="H148" t="s">
        <v>38</v>
      </c>
      <c r="I148" t="s">
        <v>30</v>
      </c>
      <c r="J148" t="s">
        <v>46</v>
      </c>
      <c r="K148" t="s">
        <v>32</v>
      </c>
      <c r="L148" t="s">
        <v>40</v>
      </c>
      <c r="M148" t="s">
        <v>34</v>
      </c>
      <c r="N148">
        <v>2</v>
      </c>
      <c r="O148" t="s">
        <v>47</v>
      </c>
      <c r="P148">
        <v>10</v>
      </c>
      <c r="Q148">
        <v>0</v>
      </c>
      <c r="R148">
        <v>0</v>
      </c>
      <c r="S148">
        <v>10</v>
      </c>
      <c r="T148">
        <v>0</v>
      </c>
      <c r="U148">
        <v>20</v>
      </c>
      <c r="V148">
        <v>19</v>
      </c>
      <c r="W148">
        <v>7</v>
      </c>
      <c r="X148">
        <v>6</v>
      </c>
      <c r="Y148" t="s">
        <v>157</v>
      </c>
      <c r="Z148" t="str">
        <f t="shared" ca="1" si="7"/>
        <v>Turismo</v>
      </c>
      <c r="AF148" s="6">
        <f t="shared" ca="1" si="8"/>
        <v>0.75596447399322708</v>
      </c>
      <c r="AH148" t="str">
        <f t="shared" ca="1" si="9"/>
        <v>Rumanía</v>
      </c>
    </row>
    <row r="149" spans="1:34" x14ac:dyDescent="0.25">
      <c r="A149" s="1">
        <v>42795.659722222219</v>
      </c>
      <c r="B149" t="s">
        <v>49</v>
      </c>
      <c r="C149" t="s">
        <v>50</v>
      </c>
      <c r="D149" t="s">
        <v>26</v>
      </c>
      <c r="E149" t="s">
        <v>27</v>
      </c>
      <c r="F149" t="s">
        <v>28</v>
      </c>
      <c r="G149" t="s">
        <v>29</v>
      </c>
      <c r="H149" t="s">
        <v>52</v>
      </c>
      <c r="I149" t="s">
        <v>30</v>
      </c>
      <c r="J149" t="s">
        <v>31</v>
      </c>
      <c r="K149" t="s">
        <v>32</v>
      </c>
      <c r="L149" t="s">
        <v>40</v>
      </c>
      <c r="M149" t="s">
        <v>58</v>
      </c>
      <c r="N149">
        <v>2</v>
      </c>
      <c r="O149" t="s">
        <v>35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40</v>
      </c>
      <c r="V149">
        <v>15</v>
      </c>
      <c r="W149">
        <v>4</v>
      </c>
      <c r="X149">
        <v>3</v>
      </c>
      <c r="Y149" t="s">
        <v>172</v>
      </c>
      <c r="Z149" t="str">
        <f t="shared" ca="1" si="7"/>
        <v>Turismo</v>
      </c>
      <c r="AF149" s="6">
        <f t="shared" ca="1" si="8"/>
        <v>0.18283219579552934</v>
      </c>
      <c r="AH149" t="str">
        <f t="shared" ca="1" si="9"/>
        <v>Bielorrusia</v>
      </c>
    </row>
    <row r="150" spans="1:34" x14ac:dyDescent="0.25">
      <c r="A150" s="1">
        <v>44541.868055555555</v>
      </c>
      <c r="B150" t="s">
        <v>24</v>
      </c>
      <c r="C150" t="s">
        <v>25</v>
      </c>
      <c r="D150" t="s">
        <v>36</v>
      </c>
      <c r="E150" t="s">
        <v>27</v>
      </c>
      <c r="F150" t="s">
        <v>43</v>
      </c>
      <c r="G150" t="s">
        <v>29</v>
      </c>
      <c r="H150" t="s">
        <v>30</v>
      </c>
      <c r="I150" t="s">
        <v>30</v>
      </c>
      <c r="J150" t="s">
        <v>46</v>
      </c>
      <c r="K150" t="s">
        <v>32</v>
      </c>
      <c r="L150" t="s">
        <v>40</v>
      </c>
      <c r="M150" t="s">
        <v>83</v>
      </c>
      <c r="N150">
        <v>2</v>
      </c>
      <c r="O150" t="s">
        <v>70</v>
      </c>
      <c r="P150">
        <v>20</v>
      </c>
      <c r="Q150">
        <v>0</v>
      </c>
      <c r="R150">
        <v>10</v>
      </c>
      <c r="S150">
        <v>0</v>
      </c>
      <c r="T150">
        <v>10</v>
      </c>
      <c r="U150">
        <v>10</v>
      </c>
      <c r="V150">
        <v>20</v>
      </c>
      <c r="W150">
        <v>7</v>
      </c>
      <c r="X150">
        <v>12</v>
      </c>
      <c r="Y150" t="s">
        <v>191</v>
      </c>
      <c r="Z150" t="str">
        <f t="shared" ca="1" si="7"/>
        <v>Turismo</v>
      </c>
      <c r="AF150" s="6">
        <f t="shared" ca="1" si="8"/>
        <v>0.50303944771041054</v>
      </c>
      <c r="AH150" t="str">
        <f t="shared" ca="1" si="9"/>
        <v>Islandia</v>
      </c>
    </row>
    <row r="151" spans="1:34" x14ac:dyDescent="0.25">
      <c r="A151" s="1">
        <v>43507.625</v>
      </c>
      <c r="B151" t="s">
        <v>24</v>
      </c>
      <c r="C151" t="s">
        <v>25</v>
      </c>
      <c r="D151" t="s">
        <v>26</v>
      </c>
      <c r="E151" t="s">
        <v>27</v>
      </c>
      <c r="F151" t="s">
        <v>80</v>
      </c>
      <c r="G151" t="s">
        <v>29</v>
      </c>
      <c r="H151" t="s">
        <v>38</v>
      </c>
      <c r="I151" t="s">
        <v>39</v>
      </c>
      <c r="J151" t="s">
        <v>31</v>
      </c>
      <c r="K151" t="s">
        <v>32</v>
      </c>
      <c r="L151" t="s">
        <v>73</v>
      </c>
      <c r="M151" t="s">
        <v>41</v>
      </c>
      <c r="N151">
        <v>2</v>
      </c>
      <c r="O151" t="s">
        <v>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20</v>
      </c>
      <c r="V151">
        <v>15</v>
      </c>
      <c r="W151">
        <v>2</v>
      </c>
      <c r="X151">
        <v>2</v>
      </c>
      <c r="Y151" t="s">
        <v>198</v>
      </c>
      <c r="Z151" t="str">
        <f t="shared" ca="1" si="7"/>
        <v>Bus</v>
      </c>
      <c r="AF151" s="6">
        <f t="shared" ca="1" si="8"/>
        <v>1.0878825143251336E-2</v>
      </c>
      <c r="AH151" t="str">
        <f t="shared" ca="1" si="9"/>
        <v>Albania</v>
      </c>
    </row>
    <row r="152" spans="1:34" x14ac:dyDescent="0.25">
      <c r="A152" s="1">
        <v>42601.84375</v>
      </c>
      <c r="B152" t="s">
        <v>59</v>
      </c>
      <c r="C152" t="s">
        <v>25</v>
      </c>
      <c r="D152" t="s">
        <v>26</v>
      </c>
      <c r="E152" t="s">
        <v>45</v>
      </c>
      <c r="F152" t="s">
        <v>65</v>
      </c>
      <c r="G152" t="s">
        <v>29</v>
      </c>
      <c r="H152" t="s">
        <v>38</v>
      </c>
      <c r="I152" t="s">
        <v>30</v>
      </c>
      <c r="J152" t="s">
        <v>31</v>
      </c>
      <c r="K152" t="s">
        <v>32</v>
      </c>
      <c r="L152" t="s">
        <v>40</v>
      </c>
      <c r="M152" t="s">
        <v>34</v>
      </c>
      <c r="N152">
        <v>2</v>
      </c>
      <c r="O152" t="s">
        <v>35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20</v>
      </c>
      <c r="W152">
        <v>6</v>
      </c>
      <c r="X152">
        <v>8</v>
      </c>
      <c r="Y152" t="s">
        <v>175</v>
      </c>
      <c r="Z152" t="str">
        <f t="shared" ca="1" si="7"/>
        <v>Turismo</v>
      </c>
      <c r="AF152" s="6">
        <f t="shared" ca="1" si="8"/>
        <v>0.17875587716623809</v>
      </c>
      <c r="AH152" t="str">
        <f t="shared" ca="1" si="9"/>
        <v>Azerbaiyán</v>
      </c>
    </row>
    <row r="153" spans="1:34" x14ac:dyDescent="0.25">
      <c r="A153" s="1">
        <v>44967.795138888891</v>
      </c>
      <c r="B153" t="s">
        <v>24</v>
      </c>
      <c r="C153" t="s">
        <v>25</v>
      </c>
      <c r="D153" t="s">
        <v>36</v>
      </c>
      <c r="E153" t="s">
        <v>27</v>
      </c>
      <c r="F153" t="s">
        <v>37</v>
      </c>
      <c r="G153" t="s">
        <v>29</v>
      </c>
      <c r="H153" t="s">
        <v>38</v>
      </c>
      <c r="I153" t="s">
        <v>39</v>
      </c>
      <c r="J153" t="s">
        <v>46</v>
      </c>
      <c r="K153" t="s">
        <v>32</v>
      </c>
      <c r="L153" t="s">
        <v>40</v>
      </c>
      <c r="M153" t="s">
        <v>58</v>
      </c>
      <c r="N153">
        <v>2</v>
      </c>
      <c r="O153" t="s">
        <v>35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20</v>
      </c>
      <c r="V153">
        <v>19</v>
      </c>
      <c r="W153">
        <v>6</v>
      </c>
      <c r="X153">
        <v>2</v>
      </c>
      <c r="Y153" t="s">
        <v>190</v>
      </c>
      <c r="Z153" t="str">
        <f t="shared" ca="1" si="7"/>
        <v>Turismo</v>
      </c>
      <c r="AF153" s="6">
        <f t="shared" ca="1" si="8"/>
        <v>0.74985403582535126</v>
      </c>
      <c r="AH153" t="str">
        <f t="shared" ca="1" si="9"/>
        <v>Portugal</v>
      </c>
    </row>
    <row r="154" spans="1:34" x14ac:dyDescent="0.25">
      <c r="A154" s="1">
        <v>44240.811111111114</v>
      </c>
      <c r="B154" t="s">
        <v>24</v>
      </c>
      <c r="C154" t="s">
        <v>25</v>
      </c>
      <c r="D154" t="s">
        <v>36</v>
      </c>
      <c r="E154" t="s">
        <v>27</v>
      </c>
      <c r="F154" t="s">
        <v>28</v>
      </c>
      <c r="G154" t="s">
        <v>29</v>
      </c>
      <c r="H154" t="s">
        <v>68</v>
      </c>
      <c r="I154" t="s">
        <v>39</v>
      </c>
      <c r="J154" t="s">
        <v>46</v>
      </c>
      <c r="K154" t="s">
        <v>32</v>
      </c>
      <c r="L154" t="s">
        <v>40</v>
      </c>
      <c r="M154" t="s">
        <v>58</v>
      </c>
      <c r="N154">
        <v>2</v>
      </c>
      <c r="O154" t="s">
        <v>75</v>
      </c>
      <c r="P154">
        <v>10</v>
      </c>
      <c r="Q154">
        <v>0</v>
      </c>
      <c r="R154">
        <v>0</v>
      </c>
      <c r="S154">
        <v>0</v>
      </c>
      <c r="T154">
        <v>10</v>
      </c>
      <c r="U154">
        <v>10</v>
      </c>
      <c r="V154">
        <v>19</v>
      </c>
      <c r="W154">
        <v>7</v>
      </c>
      <c r="X154">
        <v>2</v>
      </c>
      <c r="Y154" t="s">
        <v>195</v>
      </c>
      <c r="Z154" t="str">
        <f t="shared" ca="1" si="7"/>
        <v>Turismo</v>
      </c>
      <c r="AF154" s="6">
        <f t="shared" ca="1" si="8"/>
        <v>0.38863132168122638</v>
      </c>
      <c r="AH154" t="str">
        <f t="shared" ca="1" si="9"/>
        <v>España</v>
      </c>
    </row>
    <row r="155" spans="1:34" x14ac:dyDescent="0.25">
      <c r="A155" s="1">
        <v>43674.642361111109</v>
      </c>
      <c r="B155" t="s">
        <v>24</v>
      </c>
      <c r="C155" t="s">
        <v>25</v>
      </c>
      <c r="D155" t="s">
        <v>26</v>
      </c>
      <c r="E155" t="s">
        <v>42</v>
      </c>
      <c r="F155" t="s">
        <v>80</v>
      </c>
      <c r="G155" t="s">
        <v>29</v>
      </c>
      <c r="H155" t="s">
        <v>38</v>
      </c>
      <c r="I155" t="s">
        <v>39</v>
      </c>
      <c r="J155" t="s">
        <v>31</v>
      </c>
      <c r="K155" t="s">
        <v>32</v>
      </c>
      <c r="L155" t="s">
        <v>40</v>
      </c>
      <c r="M155" t="s">
        <v>34</v>
      </c>
      <c r="N155">
        <v>3</v>
      </c>
      <c r="O155" t="s">
        <v>35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30</v>
      </c>
      <c r="V155">
        <v>15</v>
      </c>
      <c r="W155">
        <v>1</v>
      </c>
      <c r="X155">
        <v>7</v>
      </c>
      <c r="Y155" t="s">
        <v>157</v>
      </c>
      <c r="Z155" t="str">
        <f t="shared" ca="1" si="7"/>
        <v>Turismo</v>
      </c>
      <c r="AF155" s="6">
        <f t="shared" ca="1" si="8"/>
        <v>0.97407305689341384</v>
      </c>
      <c r="AH155" t="str">
        <f t="shared" ca="1" si="9"/>
        <v>San Marino</v>
      </c>
    </row>
    <row r="156" spans="1:34" x14ac:dyDescent="0.25">
      <c r="A156" s="1">
        <v>43561.857638888891</v>
      </c>
      <c r="B156" t="s">
        <v>24</v>
      </c>
      <c r="C156" t="s">
        <v>25</v>
      </c>
      <c r="D156" t="s">
        <v>36</v>
      </c>
      <c r="E156" t="s">
        <v>27</v>
      </c>
      <c r="F156" t="s">
        <v>65</v>
      </c>
      <c r="G156" t="s">
        <v>29</v>
      </c>
      <c r="H156" t="s">
        <v>38</v>
      </c>
      <c r="I156" t="s">
        <v>39</v>
      </c>
      <c r="J156" t="s">
        <v>31</v>
      </c>
      <c r="K156" t="s">
        <v>32</v>
      </c>
      <c r="L156" t="s">
        <v>33</v>
      </c>
      <c r="M156" t="s">
        <v>77</v>
      </c>
      <c r="N156">
        <v>2</v>
      </c>
      <c r="O156" t="s">
        <v>35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30</v>
      </c>
      <c r="V156">
        <v>20</v>
      </c>
      <c r="W156">
        <v>7</v>
      </c>
      <c r="X156">
        <v>4</v>
      </c>
      <c r="Y156" t="s">
        <v>195</v>
      </c>
      <c r="Z156" t="str">
        <f t="shared" ca="1" si="7"/>
        <v>Turismo</v>
      </c>
      <c r="AF156" s="6">
        <f t="shared" ca="1" si="8"/>
        <v>0.28284373615291214</v>
      </c>
      <c r="AH156" t="str">
        <f t="shared" ca="1" si="9"/>
        <v>Eslovenia</v>
      </c>
    </row>
    <row r="157" spans="1:34" x14ac:dyDescent="0.25">
      <c r="A157" s="1">
        <v>43447.697916666664</v>
      </c>
      <c r="B157" t="s">
        <v>59</v>
      </c>
      <c r="C157" t="s">
        <v>25</v>
      </c>
      <c r="D157" t="s">
        <v>87</v>
      </c>
      <c r="E157" t="s">
        <v>64</v>
      </c>
      <c r="F157" t="s">
        <v>65</v>
      </c>
      <c r="G157" t="s">
        <v>29</v>
      </c>
      <c r="H157" t="s">
        <v>38</v>
      </c>
      <c r="I157" t="s">
        <v>30</v>
      </c>
      <c r="J157" t="s">
        <v>31</v>
      </c>
      <c r="K157" t="s">
        <v>32</v>
      </c>
      <c r="L157" t="s">
        <v>40</v>
      </c>
      <c r="M157" t="s">
        <v>62</v>
      </c>
      <c r="N157">
        <v>3</v>
      </c>
      <c r="O157" t="s">
        <v>35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30</v>
      </c>
      <c r="V157">
        <v>16</v>
      </c>
      <c r="W157">
        <v>5</v>
      </c>
      <c r="X157">
        <v>12</v>
      </c>
      <c r="Y157" t="s">
        <v>194</v>
      </c>
      <c r="Z157" t="str">
        <f t="shared" ca="1" si="7"/>
        <v>Turismo</v>
      </c>
      <c r="AF157" s="6">
        <f t="shared" ca="1" si="8"/>
        <v>7.1153687425896672E-2</v>
      </c>
      <c r="AH157" t="str">
        <f t="shared" ca="1" si="9"/>
        <v>Albania</v>
      </c>
    </row>
    <row r="158" spans="1:34" x14ac:dyDescent="0.25">
      <c r="A158" s="1">
        <v>44882.302083333336</v>
      </c>
      <c r="B158" t="s">
        <v>49</v>
      </c>
      <c r="C158" t="s">
        <v>25</v>
      </c>
      <c r="D158" t="s">
        <v>26</v>
      </c>
      <c r="E158" t="s">
        <v>42</v>
      </c>
      <c r="F158" t="s">
        <v>28</v>
      </c>
      <c r="G158" t="s">
        <v>29</v>
      </c>
      <c r="H158" t="s">
        <v>38</v>
      </c>
      <c r="I158" t="s">
        <v>39</v>
      </c>
      <c r="J158" t="s">
        <v>46</v>
      </c>
      <c r="K158" t="s">
        <v>32</v>
      </c>
      <c r="L158" t="s">
        <v>40</v>
      </c>
      <c r="M158" t="s">
        <v>44</v>
      </c>
      <c r="N158">
        <v>2</v>
      </c>
      <c r="O158" t="s">
        <v>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20</v>
      </c>
      <c r="V158">
        <v>7</v>
      </c>
      <c r="W158">
        <v>5</v>
      </c>
      <c r="X158">
        <v>11</v>
      </c>
      <c r="Y158" t="s">
        <v>192</v>
      </c>
      <c r="Z158" t="str">
        <f t="shared" ca="1" si="7"/>
        <v>Turismo</v>
      </c>
      <c r="AF158" s="6">
        <f t="shared" ca="1" si="8"/>
        <v>0.99784241648307703</v>
      </c>
      <c r="AH158" t="str">
        <f t="shared" ca="1" si="9"/>
        <v>Serbia</v>
      </c>
    </row>
    <row r="159" spans="1:34" x14ac:dyDescent="0.25">
      <c r="A159" s="1">
        <v>44092.520833333336</v>
      </c>
      <c r="B159" t="s">
        <v>98</v>
      </c>
      <c r="C159" t="s">
        <v>25</v>
      </c>
      <c r="D159" t="s">
        <v>26</v>
      </c>
      <c r="E159" t="s">
        <v>84</v>
      </c>
      <c r="F159" t="s">
        <v>37</v>
      </c>
      <c r="G159" t="s">
        <v>29</v>
      </c>
      <c r="H159" t="s">
        <v>38</v>
      </c>
      <c r="I159" t="s">
        <v>39</v>
      </c>
      <c r="J159" t="s">
        <v>46</v>
      </c>
      <c r="K159" t="s">
        <v>32</v>
      </c>
      <c r="L159" t="s">
        <v>73</v>
      </c>
      <c r="M159" t="s">
        <v>58</v>
      </c>
      <c r="N159">
        <v>2</v>
      </c>
      <c r="O159" t="s">
        <v>47</v>
      </c>
      <c r="P159">
        <v>10</v>
      </c>
      <c r="Q159">
        <v>0</v>
      </c>
      <c r="R159">
        <v>0</v>
      </c>
      <c r="S159">
        <v>10</v>
      </c>
      <c r="T159">
        <v>0</v>
      </c>
      <c r="U159">
        <v>10</v>
      </c>
      <c r="V159">
        <v>12</v>
      </c>
      <c r="W159">
        <v>6</v>
      </c>
      <c r="X159">
        <v>9</v>
      </c>
      <c r="Y159" t="s">
        <v>172</v>
      </c>
      <c r="Z159" t="str">
        <f t="shared" ca="1" si="7"/>
        <v>Camión</v>
      </c>
      <c r="AF159" s="6">
        <f t="shared" ca="1" si="8"/>
        <v>0.46379431079811273</v>
      </c>
      <c r="AH159" t="str">
        <f t="shared" ca="1" si="9"/>
        <v>Grecia</v>
      </c>
    </row>
    <row r="160" spans="1:34" x14ac:dyDescent="0.25">
      <c r="A160" s="1">
        <v>44171.784722222219</v>
      </c>
      <c r="B160" t="s">
        <v>24</v>
      </c>
      <c r="C160" t="s">
        <v>25</v>
      </c>
      <c r="D160" t="s">
        <v>36</v>
      </c>
      <c r="E160" t="s">
        <v>45</v>
      </c>
      <c r="F160" t="s">
        <v>80</v>
      </c>
      <c r="G160" t="s">
        <v>29</v>
      </c>
      <c r="H160" t="s">
        <v>38</v>
      </c>
      <c r="I160" t="s">
        <v>39</v>
      </c>
      <c r="J160" t="s">
        <v>46</v>
      </c>
      <c r="K160" t="s">
        <v>32</v>
      </c>
      <c r="L160" t="s">
        <v>40</v>
      </c>
      <c r="M160" t="s">
        <v>83</v>
      </c>
      <c r="N160">
        <v>2</v>
      </c>
      <c r="O160" t="s">
        <v>35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20</v>
      </c>
      <c r="V160">
        <v>18</v>
      </c>
      <c r="W160">
        <v>1</v>
      </c>
      <c r="X160">
        <v>12</v>
      </c>
      <c r="Y160" t="s">
        <v>176</v>
      </c>
      <c r="Z160" t="str">
        <f t="shared" ca="1" si="7"/>
        <v>Bus</v>
      </c>
      <c r="AF160" s="6">
        <f t="shared" ca="1" si="8"/>
        <v>0.94995709283097751</v>
      </c>
      <c r="AH160" t="str">
        <f t="shared" ca="1" si="9"/>
        <v>Rumanía</v>
      </c>
    </row>
    <row r="161" spans="1:34" x14ac:dyDescent="0.25">
      <c r="A161" s="1">
        <v>42666.125</v>
      </c>
      <c r="B161" t="s">
        <v>59</v>
      </c>
      <c r="C161" t="s">
        <v>25</v>
      </c>
      <c r="D161" t="s">
        <v>36</v>
      </c>
      <c r="E161" t="s">
        <v>45</v>
      </c>
      <c r="F161" t="s">
        <v>28</v>
      </c>
      <c r="G161" t="s">
        <v>29</v>
      </c>
      <c r="H161" t="s">
        <v>38</v>
      </c>
      <c r="I161" t="s">
        <v>39</v>
      </c>
      <c r="J161" t="s">
        <v>31</v>
      </c>
      <c r="K161" t="s">
        <v>32</v>
      </c>
      <c r="L161" t="s">
        <v>40</v>
      </c>
      <c r="M161" t="s">
        <v>58</v>
      </c>
      <c r="N161">
        <v>2</v>
      </c>
      <c r="O161" t="s">
        <v>35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30</v>
      </c>
      <c r="V161">
        <v>3</v>
      </c>
      <c r="W161">
        <v>1</v>
      </c>
      <c r="X161">
        <v>10</v>
      </c>
      <c r="Y161" t="s">
        <v>179</v>
      </c>
      <c r="Z161" t="str">
        <f t="shared" ca="1" si="7"/>
        <v>Turismo</v>
      </c>
      <c r="AF161" s="6">
        <f t="shared" ca="1" si="8"/>
        <v>0.33066196511191526</v>
      </c>
      <c r="AH161" t="str">
        <f t="shared" ca="1" si="9"/>
        <v>Eslovenia</v>
      </c>
    </row>
    <row r="162" spans="1:34" x14ac:dyDescent="0.25">
      <c r="A162" s="1">
        <v>44409.194444444445</v>
      </c>
      <c r="B162" t="s">
        <v>24</v>
      </c>
      <c r="C162" t="s">
        <v>25</v>
      </c>
      <c r="D162" t="s">
        <v>36</v>
      </c>
      <c r="E162" t="s">
        <v>27</v>
      </c>
      <c r="F162" t="s">
        <v>80</v>
      </c>
      <c r="G162" t="s">
        <v>29</v>
      </c>
      <c r="H162" t="s">
        <v>38</v>
      </c>
      <c r="I162" t="s">
        <v>39</v>
      </c>
      <c r="J162" t="s">
        <v>46</v>
      </c>
      <c r="K162" t="s">
        <v>32</v>
      </c>
      <c r="L162" t="s">
        <v>40</v>
      </c>
      <c r="M162" t="s">
        <v>74</v>
      </c>
      <c r="N162">
        <v>2</v>
      </c>
      <c r="O162" t="s">
        <v>47</v>
      </c>
      <c r="P162">
        <v>10</v>
      </c>
      <c r="Q162">
        <v>0</v>
      </c>
      <c r="R162">
        <v>0</v>
      </c>
      <c r="S162">
        <v>10</v>
      </c>
      <c r="T162">
        <v>0</v>
      </c>
      <c r="U162">
        <v>10</v>
      </c>
      <c r="V162">
        <v>4</v>
      </c>
      <c r="W162">
        <v>1</v>
      </c>
      <c r="X162">
        <v>8</v>
      </c>
      <c r="Y162" t="s">
        <v>157</v>
      </c>
      <c r="Z162" t="str">
        <f t="shared" ca="1" si="7"/>
        <v>Turismo</v>
      </c>
      <c r="AF162" s="6">
        <f t="shared" ca="1" si="8"/>
        <v>0.67417582443391477</v>
      </c>
      <c r="AH162" t="str">
        <f t="shared" ca="1" si="9"/>
        <v>Países Bajos</v>
      </c>
    </row>
    <row r="163" spans="1:34" x14ac:dyDescent="0.25">
      <c r="A163" s="1">
        <v>43397.673611111109</v>
      </c>
      <c r="B163" t="s">
        <v>59</v>
      </c>
      <c r="C163" t="s">
        <v>25</v>
      </c>
      <c r="D163" t="s">
        <v>26</v>
      </c>
      <c r="E163" t="s">
        <v>45</v>
      </c>
      <c r="F163" t="s">
        <v>56</v>
      </c>
      <c r="G163" t="s">
        <v>29</v>
      </c>
      <c r="H163" t="s">
        <v>38</v>
      </c>
      <c r="I163" t="s">
        <v>39</v>
      </c>
      <c r="J163" t="s">
        <v>31</v>
      </c>
      <c r="K163" t="s">
        <v>32</v>
      </c>
      <c r="L163" t="s">
        <v>33</v>
      </c>
      <c r="M163" t="s">
        <v>58</v>
      </c>
      <c r="N163">
        <v>2</v>
      </c>
      <c r="O163" t="s">
        <v>35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40</v>
      </c>
      <c r="V163">
        <v>16</v>
      </c>
      <c r="W163">
        <v>4</v>
      </c>
      <c r="X163">
        <v>10</v>
      </c>
      <c r="Y163" t="s">
        <v>173</v>
      </c>
      <c r="Z163" t="str">
        <f t="shared" ca="1" si="7"/>
        <v>Turismo</v>
      </c>
      <c r="AF163" s="6">
        <f t="shared" ca="1" si="8"/>
        <v>0.20448684891576252</v>
      </c>
      <c r="AH163" t="str">
        <f t="shared" ca="1" si="9"/>
        <v>Bosnia y Herzegovina</v>
      </c>
    </row>
    <row r="164" spans="1:34" x14ac:dyDescent="0.25">
      <c r="A164" s="1">
        <v>43807.343055555553</v>
      </c>
      <c r="B164" t="s">
        <v>24</v>
      </c>
      <c r="C164" t="s">
        <v>25</v>
      </c>
      <c r="D164" t="s">
        <v>26</v>
      </c>
      <c r="E164" t="s">
        <v>64</v>
      </c>
      <c r="F164" t="s">
        <v>37</v>
      </c>
      <c r="G164" t="s">
        <v>29</v>
      </c>
      <c r="H164" t="s">
        <v>38</v>
      </c>
      <c r="I164" t="s">
        <v>39</v>
      </c>
      <c r="J164" t="s">
        <v>31</v>
      </c>
      <c r="K164" t="s">
        <v>32</v>
      </c>
      <c r="L164" t="s">
        <v>40</v>
      </c>
      <c r="M164" t="s">
        <v>34</v>
      </c>
      <c r="N164">
        <v>2</v>
      </c>
      <c r="O164" t="s">
        <v>35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</v>
      </c>
      <c r="V164">
        <v>8</v>
      </c>
      <c r="W164">
        <v>1</v>
      </c>
      <c r="X164">
        <v>12</v>
      </c>
      <c r="Y164" t="s">
        <v>192</v>
      </c>
      <c r="Z164" t="str">
        <f t="shared" ca="1" si="7"/>
        <v>Turismo</v>
      </c>
      <c r="AF164" s="6">
        <f t="shared" ca="1" si="8"/>
        <v>0.19270200713790675</v>
      </c>
      <c r="AH164" t="str">
        <f t="shared" ca="1" si="9"/>
        <v>Bielorrusia</v>
      </c>
    </row>
    <row r="165" spans="1:34" x14ac:dyDescent="0.25">
      <c r="A165" s="1">
        <v>42788.302083333336</v>
      </c>
      <c r="B165" t="s">
        <v>24</v>
      </c>
      <c r="C165" t="s">
        <v>79</v>
      </c>
      <c r="D165" t="s">
        <v>26</v>
      </c>
      <c r="E165" t="s">
        <v>27</v>
      </c>
      <c r="F165" t="s">
        <v>56</v>
      </c>
      <c r="G165" t="s">
        <v>29</v>
      </c>
      <c r="H165" t="s">
        <v>52</v>
      </c>
      <c r="I165" t="s">
        <v>39</v>
      </c>
      <c r="J165" t="s">
        <v>31</v>
      </c>
      <c r="K165" t="s">
        <v>32</v>
      </c>
      <c r="L165" t="s">
        <v>40</v>
      </c>
      <c r="M165" t="s">
        <v>62</v>
      </c>
      <c r="N165">
        <v>2</v>
      </c>
      <c r="O165" t="s">
        <v>35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30</v>
      </c>
      <c r="V165">
        <v>7</v>
      </c>
      <c r="W165">
        <v>4</v>
      </c>
      <c r="X165">
        <v>2</v>
      </c>
      <c r="Y165" t="s">
        <v>157</v>
      </c>
      <c r="Z165" t="str">
        <f t="shared" ca="1" si="7"/>
        <v>Bus</v>
      </c>
      <c r="AF165" s="6">
        <f t="shared" ca="1" si="8"/>
        <v>0.27750927444090523</v>
      </c>
      <c r="AH165" t="str">
        <f t="shared" ca="1" si="9"/>
        <v>Eslovenia</v>
      </c>
    </row>
    <row r="166" spans="1:34" x14ac:dyDescent="0.25">
      <c r="A166" s="1">
        <v>44502.645833333336</v>
      </c>
      <c r="B166" t="s">
        <v>49</v>
      </c>
      <c r="C166" t="s">
        <v>30</v>
      </c>
      <c r="D166" t="s">
        <v>26</v>
      </c>
      <c r="E166" t="s">
        <v>64</v>
      </c>
      <c r="F166" t="s">
        <v>43</v>
      </c>
      <c r="G166" t="s">
        <v>29</v>
      </c>
      <c r="H166" t="s">
        <v>61</v>
      </c>
      <c r="I166" t="s">
        <v>30</v>
      </c>
      <c r="J166" t="s">
        <v>31</v>
      </c>
      <c r="K166" t="s">
        <v>32</v>
      </c>
      <c r="L166" t="s">
        <v>40</v>
      </c>
      <c r="M166" t="s">
        <v>34</v>
      </c>
      <c r="N166">
        <v>2</v>
      </c>
      <c r="O166" t="s">
        <v>35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20</v>
      </c>
      <c r="V166">
        <v>15</v>
      </c>
      <c r="W166">
        <v>3</v>
      </c>
      <c r="X166">
        <v>11</v>
      </c>
      <c r="Y166" t="s">
        <v>173</v>
      </c>
      <c r="Z166" t="str">
        <f t="shared" ca="1" si="7"/>
        <v>Bus</v>
      </c>
      <c r="AF166" s="6">
        <f t="shared" ca="1" si="8"/>
        <v>0.30826100638078724</v>
      </c>
      <c r="AH166" t="str">
        <f t="shared" ca="1" si="9"/>
        <v>Eslovenia</v>
      </c>
    </row>
    <row r="167" spans="1:34" x14ac:dyDescent="0.25">
      <c r="A167" s="1">
        <v>44631.691666666666</v>
      </c>
      <c r="B167" t="s">
        <v>24</v>
      </c>
      <c r="C167" t="s">
        <v>25</v>
      </c>
      <c r="D167" t="s">
        <v>26</v>
      </c>
      <c r="E167" t="s">
        <v>27</v>
      </c>
      <c r="F167" t="s">
        <v>28</v>
      </c>
      <c r="G167" t="s">
        <v>29</v>
      </c>
      <c r="H167" t="s">
        <v>38</v>
      </c>
      <c r="I167" t="s">
        <v>39</v>
      </c>
      <c r="J167" t="s">
        <v>31</v>
      </c>
      <c r="K167" t="s">
        <v>32</v>
      </c>
      <c r="L167" t="s">
        <v>40</v>
      </c>
      <c r="M167" t="s">
        <v>74</v>
      </c>
      <c r="N167">
        <v>2</v>
      </c>
      <c r="O167" t="s">
        <v>35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20</v>
      </c>
      <c r="V167">
        <v>16</v>
      </c>
      <c r="W167">
        <v>6</v>
      </c>
      <c r="X167">
        <v>3</v>
      </c>
      <c r="Y167" t="s">
        <v>162</v>
      </c>
      <c r="Z167" t="str">
        <f t="shared" ca="1" si="7"/>
        <v>Motocicleta</v>
      </c>
      <c r="AF167" s="6">
        <f t="shared" ca="1" si="8"/>
        <v>0.30422079506287159</v>
      </c>
      <c r="AH167" t="str">
        <f t="shared" ca="1" si="9"/>
        <v>Eslovenia</v>
      </c>
    </row>
    <row r="168" spans="1:34" x14ac:dyDescent="0.25">
      <c r="A168" s="1">
        <v>44973.513888888891</v>
      </c>
      <c r="B168" t="s">
        <v>49</v>
      </c>
      <c r="C168" t="s">
        <v>50</v>
      </c>
      <c r="D168" t="s">
        <v>26</v>
      </c>
      <c r="E168" t="s">
        <v>64</v>
      </c>
      <c r="F168" t="s">
        <v>80</v>
      </c>
      <c r="G168" t="s">
        <v>29</v>
      </c>
      <c r="H168" t="s">
        <v>52</v>
      </c>
      <c r="I168" t="s">
        <v>39</v>
      </c>
      <c r="J168" t="s">
        <v>46</v>
      </c>
      <c r="K168" t="s">
        <v>32</v>
      </c>
      <c r="L168" t="s">
        <v>33</v>
      </c>
      <c r="M168" t="s">
        <v>82</v>
      </c>
      <c r="N168">
        <v>2</v>
      </c>
      <c r="O168" t="s">
        <v>35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20</v>
      </c>
      <c r="V168">
        <v>12</v>
      </c>
      <c r="W168">
        <v>5</v>
      </c>
      <c r="X168">
        <v>2</v>
      </c>
      <c r="Y168" t="s">
        <v>161</v>
      </c>
      <c r="Z168" t="str">
        <f t="shared" ca="1" si="7"/>
        <v>Turismo</v>
      </c>
      <c r="AF168" s="6">
        <f t="shared" ca="1" si="8"/>
        <v>0.67726121433010922</v>
      </c>
      <c r="AH168" t="str">
        <f t="shared" ca="1" si="9"/>
        <v>Países Bajos</v>
      </c>
    </row>
    <row r="169" spans="1:34" x14ac:dyDescent="0.25">
      <c r="A169" s="1">
        <v>44625.334722222222</v>
      </c>
      <c r="B169" t="s">
        <v>24</v>
      </c>
      <c r="C169" t="s">
        <v>25</v>
      </c>
      <c r="D169" t="s">
        <v>26</v>
      </c>
      <c r="E169" t="s">
        <v>51</v>
      </c>
      <c r="F169" t="s">
        <v>37</v>
      </c>
      <c r="G169" t="s">
        <v>29</v>
      </c>
      <c r="H169" t="s">
        <v>38</v>
      </c>
      <c r="I169" t="s">
        <v>39</v>
      </c>
      <c r="J169" t="s">
        <v>46</v>
      </c>
      <c r="K169" t="s">
        <v>32</v>
      </c>
      <c r="L169" t="s">
        <v>40</v>
      </c>
      <c r="M169" t="s">
        <v>81</v>
      </c>
      <c r="N169">
        <v>1</v>
      </c>
      <c r="O169" t="s">
        <v>47</v>
      </c>
      <c r="P169">
        <v>10</v>
      </c>
      <c r="Q169">
        <v>0</v>
      </c>
      <c r="R169">
        <v>0</v>
      </c>
      <c r="S169">
        <v>10</v>
      </c>
      <c r="T169">
        <v>0</v>
      </c>
      <c r="U169">
        <v>0</v>
      </c>
      <c r="V169">
        <v>8</v>
      </c>
      <c r="W169">
        <v>7</v>
      </c>
      <c r="X169">
        <v>3</v>
      </c>
      <c r="Y169" t="s">
        <v>157</v>
      </c>
      <c r="Z169" t="str">
        <f t="shared" ca="1" si="7"/>
        <v>Turismo</v>
      </c>
      <c r="AF169" s="6">
        <f t="shared" ca="1" si="8"/>
        <v>0.46448252155856629</v>
      </c>
      <c r="AH169" t="str">
        <f t="shared" ca="1" si="9"/>
        <v>Grecia</v>
      </c>
    </row>
    <row r="170" spans="1:34" x14ac:dyDescent="0.25">
      <c r="A170" s="1">
        <v>43645.690972222219</v>
      </c>
      <c r="B170" t="s">
        <v>30</v>
      </c>
      <c r="C170" t="s">
        <v>25</v>
      </c>
      <c r="D170" t="s">
        <v>26</v>
      </c>
      <c r="E170" t="s">
        <v>64</v>
      </c>
      <c r="F170" t="s">
        <v>63</v>
      </c>
      <c r="G170" t="s">
        <v>29</v>
      </c>
      <c r="H170" t="s">
        <v>38</v>
      </c>
      <c r="I170" t="s">
        <v>30</v>
      </c>
      <c r="J170" t="s">
        <v>46</v>
      </c>
      <c r="K170" t="s">
        <v>53</v>
      </c>
      <c r="L170" t="s">
        <v>40</v>
      </c>
      <c r="M170" t="s">
        <v>34</v>
      </c>
      <c r="N170">
        <v>5</v>
      </c>
      <c r="O170" t="s">
        <v>47</v>
      </c>
      <c r="P170">
        <v>40</v>
      </c>
      <c r="Q170">
        <v>0</v>
      </c>
      <c r="R170">
        <v>0</v>
      </c>
      <c r="S170">
        <v>10</v>
      </c>
      <c r="T170">
        <v>30</v>
      </c>
      <c r="U170">
        <v>20</v>
      </c>
      <c r="V170">
        <v>16</v>
      </c>
      <c r="W170">
        <v>7</v>
      </c>
      <c r="X170">
        <v>6</v>
      </c>
      <c r="Y170" t="s">
        <v>180</v>
      </c>
      <c r="Z170" t="str">
        <f t="shared" ca="1" si="7"/>
        <v>Motocicleta</v>
      </c>
      <c r="AF170" s="6">
        <f t="shared" ca="1" si="8"/>
        <v>0.22622398469106109</v>
      </c>
      <c r="AH170" t="str">
        <f t="shared" ca="1" si="9"/>
        <v>Chipre</v>
      </c>
    </row>
    <row r="171" spans="1:34" x14ac:dyDescent="0.25">
      <c r="A171" s="1">
        <v>43267.6875</v>
      </c>
      <c r="B171" t="s">
        <v>49</v>
      </c>
      <c r="C171" t="s">
        <v>25</v>
      </c>
      <c r="D171" t="s">
        <v>26</v>
      </c>
      <c r="E171" t="s">
        <v>86</v>
      </c>
      <c r="F171" t="s">
        <v>28</v>
      </c>
      <c r="G171" t="s">
        <v>29</v>
      </c>
      <c r="H171" t="s">
        <v>38</v>
      </c>
      <c r="I171" t="s">
        <v>39</v>
      </c>
      <c r="J171" t="s">
        <v>31</v>
      </c>
      <c r="K171" t="s">
        <v>32</v>
      </c>
      <c r="L171" t="s">
        <v>40</v>
      </c>
      <c r="M171" t="s">
        <v>58</v>
      </c>
      <c r="N171">
        <v>3</v>
      </c>
      <c r="O171" t="s">
        <v>35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30</v>
      </c>
      <c r="V171">
        <v>16</v>
      </c>
      <c r="W171">
        <v>7</v>
      </c>
      <c r="X171">
        <v>6</v>
      </c>
      <c r="Y171" t="s">
        <v>195</v>
      </c>
      <c r="Z171" t="str">
        <f t="shared" ca="1" si="7"/>
        <v>Turismo</v>
      </c>
      <c r="AF171" s="6">
        <f t="shared" ca="1" si="8"/>
        <v>4.142411196206075E-2</v>
      </c>
      <c r="AH171" t="str">
        <f t="shared" ca="1" si="9"/>
        <v>Albania</v>
      </c>
    </row>
    <row r="172" spans="1:34" x14ac:dyDescent="0.25">
      <c r="A172" s="1">
        <v>43286.431944444441</v>
      </c>
      <c r="B172" t="s">
        <v>59</v>
      </c>
      <c r="C172" t="s">
        <v>25</v>
      </c>
      <c r="D172" t="s">
        <v>26</v>
      </c>
      <c r="E172" t="s">
        <v>45</v>
      </c>
      <c r="F172" t="s">
        <v>28</v>
      </c>
      <c r="G172" t="s">
        <v>29</v>
      </c>
      <c r="H172" t="s">
        <v>38</v>
      </c>
      <c r="I172" t="s">
        <v>39</v>
      </c>
      <c r="J172" t="s">
        <v>46</v>
      </c>
      <c r="K172" t="s">
        <v>32</v>
      </c>
      <c r="L172" t="s">
        <v>40</v>
      </c>
      <c r="M172" t="s">
        <v>92</v>
      </c>
      <c r="N172">
        <v>3</v>
      </c>
      <c r="O172" t="s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30</v>
      </c>
      <c r="V172">
        <v>10</v>
      </c>
      <c r="W172">
        <v>5</v>
      </c>
      <c r="X172">
        <v>7</v>
      </c>
      <c r="Y172" t="s">
        <v>180</v>
      </c>
      <c r="Z172" t="str">
        <f t="shared" ca="1" si="7"/>
        <v>Camión</v>
      </c>
      <c r="AF172" s="6">
        <f t="shared" ca="1" si="8"/>
        <v>0.47218091314885313</v>
      </c>
      <c r="AH172" t="str">
        <f t="shared" ca="1" si="9"/>
        <v>Hungría</v>
      </c>
    </row>
    <row r="173" spans="1:34" x14ac:dyDescent="0.25">
      <c r="A173" s="1">
        <v>43214.78125</v>
      </c>
      <c r="B173" t="s">
        <v>24</v>
      </c>
      <c r="C173" t="s">
        <v>25</v>
      </c>
      <c r="D173" t="s">
        <v>26</v>
      </c>
      <c r="E173" t="s">
        <v>42</v>
      </c>
      <c r="F173" t="s">
        <v>28</v>
      </c>
      <c r="G173" t="s">
        <v>29</v>
      </c>
      <c r="H173" t="s">
        <v>38</v>
      </c>
      <c r="I173" t="s">
        <v>39</v>
      </c>
      <c r="J173" t="s">
        <v>31</v>
      </c>
      <c r="K173" t="s">
        <v>32</v>
      </c>
      <c r="L173" t="s">
        <v>40</v>
      </c>
      <c r="M173" t="s">
        <v>44</v>
      </c>
      <c r="N173">
        <v>2</v>
      </c>
      <c r="O173" t="s">
        <v>35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30</v>
      </c>
      <c r="V173">
        <v>18</v>
      </c>
      <c r="W173">
        <v>3</v>
      </c>
      <c r="X173">
        <v>4</v>
      </c>
      <c r="Y173" t="s">
        <v>173</v>
      </c>
      <c r="Z173" t="str">
        <f t="shared" ca="1" si="7"/>
        <v>Turismo</v>
      </c>
      <c r="AF173" s="6">
        <f t="shared" ca="1" si="8"/>
        <v>0.32119443497286326</v>
      </c>
      <c r="AH173" t="str">
        <f t="shared" ca="1" si="9"/>
        <v>Eslovenia</v>
      </c>
    </row>
    <row r="174" spans="1:34" x14ac:dyDescent="0.25">
      <c r="A174" s="1">
        <v>42757.911805555559</v>
      </c>
      <c r="B174" t="s">
        <v>59</v>
      </c>
      <c r="C174" t="s">
        <v>99</v>
      </c>
      <c r="D174" t="s">
        <v>36</v>
      </c>
      <c r="E174" t="s">
        <v>45</v>
      </c>
      <c r="F174" t="s">
        <v>28</v>
      </c>
      <c r="G174" t="s">
        <v>29</v>
      </c>
      <c r="H174" t="s">
        <v>52</v>
      </c>
      <c r="I174" t="s">
        <v>39</v>
      </c>
      <c r="J174" t="s">
        <v>46</v>
      </c>
      <c r="K174" t="s">
        <v>32</v>
      </c>
      <c r="L174" t="s">
        <v>40</v>
      </c>
      <c r="M174" t="s">
        <v>58</v>
      </c>
      <c r="N174">
        <v>2</v>
      </c>
      <c r="O174" t="s">
        <v>35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40</v>
      </c>
      <c r="V174">
        <v>21</v>
      </c>
      <c r="W174">
        <v>1</v>
      </c>
      <c r="X174">
        <v>1</v>
      </c>
      <c r="Y174" t="s">
        <v>157</v>
      </c>
      <c r="Z174" t="str">
        <f t="shared" ca="1" si="7"/>
        <v>Turismo</v>
      </c>
      <c r="AF174" s="6">
        <f t="shared" ca="1" si="8"/>
        <v>0.18041241271855868</v>
      </c>
      <c r="AH174" t="str">
        <f t="shared" ca="1" si="9"/>
        <v>Bielorrusia</v>
      </c>
    </row>
    <row r="175" spans="1:34" x14ac:dyDescent="0.25">
      <c r="A175" s="1">
        <v>43665.811805555553</v>
      </c>
      <c r="B175" t="s">
        <v>49</v>
      </c>
      <c r="C175" t="s">
        <v>25</v>
      </c>
      <c r="D175" t="s">
        <v>26</v>
      </c>
      <c r="E175" t="s">
        <v>45</v>
      </c>
      <c r="F175" t="s">
        <v>28</v>
      </c>
      <c r="G175" t="s">
        <v>29</v>
      </c>
      <c r="H175" t="s">
        <v>38</v>
      </c>
      <c r="I175" t="s">
        <v>39</v>
      </c>
      <c r="J175" t="s">
        <v>46</v>
      </c>
      <c r="K175" t="s">
        <v>32</v>
      </c>
      <c r="L175" t="s">
        <v>40</v>
      </c>
      <c r="M175" t="s">
        <v>58</v>
      </c>
      <c r="N175">
        <v>2</v>
      </c>
      <c r="O175" t="s">
        <v>47</v>
      </c>
      <c r="P175">
        <v>30</v>
      </c>
      <c r="Q175">
        <v>0</v>
      </c>
      <c r="R175">
        <v>0</v>
      </c>
      <c r="S175">
        <v>30</v>
      </c>
      <c r="T175">
        <v>0</v>
      </c>
      <c r="U175">
        <v>10</v>
      </c>
      <c r="V175">
        <v>19</v>
      </c>
      <c r="W175">
        <v>6</v>
      </c>
      <c r="X175">
        <v>7</v>
      </c>
      <c r="Y175" t="s">
        <v>173</v>
      </c>
      <c r="Z175" t="str">
        <f t="shared" ca="1" si="7"/>
        <v>Turismo</v>
      </c>
      <c r="AF175" s="6">
        <f t="shared" ca="1" si="8"/>
        <v>0.77767348364406752</v>
      </c>
      <c r="AH175" t="str">
        <f t="shared" ca="1" si="9"/>
        <v>Rumanía</v>
      </c>
    </row>
    <row r="176" spans="1:34" x14ac:dyDescent="0.25">
      <c r="A176" s="1">
        <v>44071.722222222219</v>
      </c>
      <c r="B176" t="s">
        <v>24</v>
      </c>
      <c r="C176" t="s">
        <v>25</v>
      </c>
      <c r="D176" t="s">
        <v>26</v>
      </c>
      <c r="E176" t="s">
        <v>42</v>
      </c>
      <c r="F176" t="s">
        <v>80</v>
      </c>
      <c r="G176" t="s">
        <v>29</v>
      </c>
      <c r="H176" t="s">
        <v>38</v>
      </c>
      <c r="I176" t="s">
        <v>39</v>
      </c>
      <c r="J176" t="s">
        <v>46</v>
      </c>
      <c r="K176" t="s">
        <v>32</v>
      </c>
      <c r="L176" t="s">
        <v>33</v>
      </c>
      <c r="M176" t="s">
        <v>34</v>
      </c>
      <c r="N176">
        <v>2</v>
      </c>
      <c r="O176" t="s">
        <v>75</v>
      </c>
      <c r="P176">
        <v>10</v>
      </c>
      <c r="Q176">
        <v>0</v>
      </c>
      <c r="R176">
        <v>0</v>
      </c>
      <c r="S176">
        <v>0</v>
      </c>
      <c r="T176">
        <v>10</v>
      </c>
      <c r="U176">
        <v>20</v>
      </c>
      <c r="V176">
        <v>17</v>
      </c>
      <c r="W176">
        <v>6</v>
      </c>
      <c r="X176">
        <v>8</v>
      </c>
      <c r="Y176" t="s">
        <v>172</v>
      </c>
      <c r="Z176" t="str">
        <f t="shared" ca="1" si="7"/>
        <v>Turismo</v>
      </c>
      <c r="AF176" s="6">
        <f t="shared" ca="1" si="8"/>
        <v>0.57660592524238918</v>
      </c>
      <c r="AH176" t="str">
        <f t="shared" ca="1" si="9"/>
        <v>Italia</v>
      </c>
    </row>
    <row r="177" spans="1:34" x14ac:dyDescent="0.25">
      <c r="A177" s="1">
        <v>44147.940972222219</v>
      </c>
      <c r="B177" t="s">
        <v>49</v>
      </c>
      <c r="C177" t="s">
        <v>50</v>
      </c>
      <c r="D177" t="s">
        <v>78</v>
      </c>
      <c r="E177" t="s">
        <v>86</v>
      </c>
      <c r="F177" t="s">
        <v>28</v>
      </c>
      <c r="G177" t="s">
        <v>29</v>
      </c>
      <c r="H177" t="s">
        <v>52</v>
      </c>
      <c r="I177" t="s">
        <v>39</v>
      </c>
      <c r="J177" t="s">
        <v>46</v>
      </c>
      <c r="K177" t="s">
        <v>32</v>
      </c>
      <c r="L177" t="s">
        <v>40</v>
      </c>
      <c r="M177" t="s">
        <v>82</v>
      </c>
      <c r="N177">
        <v>3</v>
      </c>
      <c r="O177" t="s">
        <v>35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20</v>
      </c>
      <c r="V177">
        <v>22</v>
      </c>
      <c r="W177">
        <v>5</v>
      </c>
      <c r="X177">
        <v>11</v>
      </c>
      <c r="Y177" t="s">
        <v>170</v>
      </c>
      <c r="Z177" t="str">
        <f t="shared" ca="1" si="7"/>
        <v>Turismo</v>
      </c>
      <c r="AF177" s="6">
        <f t="shared" ca="1" si="8"/>
        <v>0.3179092457322138</v>
      </c>
      <c r="AH177" t="str">
        <f t="shared" ca="1" si="9"/>
        <v>Eslovenia</v>
      </c>
    </row>
    <row r="178" spans="1:34" x14ac:dyDescent="0.25">
      <c r="A178" s="1">
        <v>43700.77847222222</v>
      </c>
      <c r="B178" t="s">
        <v>24</v>
      </c>
      <c r="C178" t="s">
        <v>25</v>
      </c>
      <c r="D178" t="s">
        <v>26</v>
      </c>
      <c r="E178" t="s">
        <v>27</v>
      </c>
      <c r="F178" t="s">
        <v>28</v>
      </c>
      <c r="G178" t="s">
        <v>29</v>
      </c>
      <c r="H178" t="s">
        <v>38</v>
      </c>
      <c r="I178" t="s">
        <v>39</v>
      </c>
      <c r="J178" t="s">
        <v>31</v>
      </c>
      <c r="K178" t="s">
        <v>53</v>
      </c>
      <c r="L178" t="s">
        <v>40</v>
      </c>
      <c r="M178" t="s">
        <v>58</v>
      </c>
      <c r="N178">
        <v>2</v>
      </c>
      <c r="O178" t="s">
        <v>35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20</v>
      </c>
      <c r="V178">
        <v>18</v>
      </c>
      <c r="W178">
        <v>6</v>
      </c>
      <c r="X178">
        <v>8</v>
      </c>
      <c r="Y178" t="s">
        <v>192</v>
      </c>
      <c r="Z178" t="str">
        <f t="shared" ca="1" si="7"/>
        <v>Bus</v>
      </c>
      <c r="AF178" s="6">
        <f t="shared" ca="1" si="8"/>
        <v>0.85751785149306636</v>
      </c>
      <c r="AH178" t="str">
        <f t="shared" ca="1" si="9"/>
        <v>Rumanía</v>
      </c>
    </row>
    <row r="179" spans="1:34" x14ac:dyDescent="0.25">
      <c r="A179" s="1">
        <v>45079.790277777778</v>
      </c>
      <c r="B179" t="s">
        <v>24</v>
      </c>
      <c r="C179" t="s">
        <v>25</v>
      </c>
      <c r="D179" t="s">
        <v>26</v>
      </c>
      <c r="E179" t="s">
        <v>27</v>
      </c>
      <c r="F179" t="s">
        <v>37</v>
      </c>
      <c r="G179" t="s">
        <v>29</v>
      </c>
      <c r="H179" t="s">
        <v>38</v>
      </c>
      <c r="I179" t="s">
        <v>39</v>
      </c>
      <c r="J179" t="s">
        <v>31</v>
      </c>
      <c r="K179" t="s">
        <v>32</v>
      </c>
      <c r="L179" t="s">
        <v>40</v>
      </c>
      <c r="M179" t="s">
        <v>77</v>
      </c>
      <c r="N179">
        <v>2</v>
      </c>
      <c r="O179" t="s">
        <v>35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30</v>
      </c>
      <c r="V179">
        <v>18</v>
      </c>
      <c r="W179">
        <v>6</v>
      </c>
      <c r="X179">
        <v>6</v>
      </c>
      <c r="Y179" t="s">
        <v>180</v>
      </c>
      <c r="Z179" t="str">
        <f t="shared" ca="1" si="7"/>
        <v>Turismo</v>
      </c>
      <c r="AF179" s="6">
        <f t="shared" ca="1" si="8"/>
        <v>0.10716106021700633</v>
      </c>
      <c r="AH179" t="str">
        <f t="shared" ca="1" si="9"/>
        <v>Albania</v>
      </c>
    </row>
    <row r="180" spans="1:34" x14ac:dyDescent="0.25">
      <c r="A180" s="1">
        <v>43363.708333333336</v>
      </c>
      <c r="B180" t="s">
        <v>59</v>
      </c>
      <c r="C180" t="s">
        <v>25</v>
      </c>
      <c r="D180" t="s">
        <v>26</v>
      </c>
      <c r="E180" t="s">
        <v>45</v>
      </c>
      <c r="F180" t="s">
        <v>61</v>
      </c>
      <c r="G180" t="s">
        <v>29</v>
      </c>
      <c r="H180" t="s">
        <v>38</v>
      </c>
      <c r="I180" t="s">
        <v>39</v>
      </c>
      <c r="J180" t="s">
        <v>31</v>
      </c>
      <c r="K180" t="s">
        <v>32</v>
      </c>
      <c r="L180" t="s">
        <v>40</v>
      </c>
      <c r="M180" t="s">
        <v>58</v>
      </c>
      <c r="N180">
        <v>2</v>
      </c>
      <c r="O180" t="s">
        <v>35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20</v>
      </c>
      <c r="V180">
        <v>17</v>
      </c>
      <c r="W180">
        <v>5</v>
      </c>
      <c r="X180">
        <v>9</v>
      </c>
      <c r="Y180" t="s">
        <v>195</v>
      </c>
      <c r="Z180" t="str">
        <f t="shared" ca="1" si="7"/>
        <v>Turismo</v>
      </c>
      <c r="AF180" s="6">
        <f t="shared" ca="1" si="8"/>
        <v>0.15280477048011254</v>
      </c>
      <c r="AH180" t="str">
        <f t="shared" ca="1" si="9"/>
        <v>Austria</v>
      </c>
    </row>
    <row r="181" spans="1:34" x14ac:dyDescent="0.25">
      <c r="A181" s="1">
        <v>44594.373611111114</v>
      </c>
      <c r="B181" t="s">
        <v>24</v>
      </c>
      <c r="C181" t="s">
        <v>100</v>
      </c>
      <c r="D181" t="s">
        <v>26</v>
      </c>
      <c r="E181" t="s">
        <v>42</v>
      </c>
      <c r="F181" t="s">
        <v>56</v>
      </c>
      <c r="G181" t="s">
        <v>101</v>
      </c>
      <c r="H181" t="s">
        <v>68</v>
      </c>
      <c r="I181" t="s">
        <v>39</v>
      </c>
      <c r="J181" t="s">
        <v>31</v>
      </c>
      <c r="K181" t="s">
        <v>32</v>
      </c>
      <c r="L181" t="s">
        <v>33</v>
      </c>
      <c r="M181" t="s">
        <v>91</v>
      </c>
      <c r="N181">
        <v>2</v>
      </c>
      <c r="O181" t="s">
        <v>35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20</v>
      </c>
      <c r="V181">
        <v>8</v>
      </c>
      <c r="W181">
        <v>4</v>
      </c>
      <c r="X181">
        <v>2</v>
      </c>
      <c r="Y181" t="s">
        <v>180</v>
      </c>
      <c r="Z181" t="str">
        <f t="shared" ca="1" si="7"/>
        <v>Turismo</v>
      </c>
      <c r="AF181" s="6">
        <f t="shared" ca="1" si="8"/>
        <v>0.98039621937021082</v>
      </c>
      <c r="AH181" t="str">
        <f t="shared" ca="1" si="9"/>
        <v>San Marino</v>
      </c>
    </row>
    <row r="182" spans="1:34" x14ac:dyDescent="0.25">
      <c r="A182" s="1">
        <v>44456.559027777781</v>
      </c>
      <c r="B182" t="s">
        <v>49</v>
      </c>
      <c r="C182" t="s">
        <v>25</v>
      </c>
      <c r="D182" t="s">
        <v>26</v>
      </c>
      <c r="E182" t="s">
        <v>45</v>
      </c>
      <c r="F182" t="s">
        <v>28</v>
      </c>
      <c r="G182" t="s">
        <v>29</v>
      </c>
      <c r="H182" t="s">
        <v>38</v>
      </c>
      <c r="I182" t="s">
        <v>39</v>
      </c>
      <c r="J182" t="s">
        <v>46</v>
      </c>
      <c r="K182" t="s">
        <v>32</v>
      </c>
      <c r="L182" t="s">
        <v>40</v>
      </c>
      <c r="M182" t="s">
        <v>58</v>
      </c>
      <c r="N182">
        <v>2</v>
      </c>
      <c r="O182" t="s">
        <v>35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20</v>
      </c>
      <c r="V182">
        <v>13</v>
      </c>
      <c r="W182">
        <v>6</v>
      </c>
      <c r="X182">
        <v>9</v>
      </c>
      <c r="Y182" t="s">
        <v>179</v>
      </c>
      <c r="Z182" t="str">
        <f t="shared" ca="1" si="7"/>
        <v>Motocicleta</v>
      </c>
      <c r="AF182" s="6">
        <f t="shared" ca="1" si="8"/>
        <v>0.37706641882359437</v>
      </c>
      <c r="AH182" t="str">
        <f t="shared" ca="1" si="9"/>
        <v>España</v>
      </c>
    </row>
    <row r="183" spans="1:34" x14ac:dyDescent="0.25">
      <c r="A183" s="1">
        <v>43883.645833333336</v>
      </c>
      <c r="B183" t="s">
        <v>24</v>
      </c>
      <c r="C183" t="s">
        <v>25</v>
      </c>
      <c r="D183" t="s">
        <v>26</v>
      </c>
      <c r="E183" t="s">
        <v>42</v>
      </c>
      <c r="F183" t="s">
        <v>37</v>
      </c>
      <c r="G183" t="s">
        <v>29</v>
      </c>
      <c r="H183" t="s">
        <v>38</v>
      </c>
      <c r="I183" t="s">
        <v>39</v>
      </c>
      <c r="J183" t="s">
        <v>31</v>
      </c>
      <c r="K183" t="s">
        <v>32</v>
      </c>
      <c r="L183" t="s">
        <v>40</v>
      </c>
      <c r="M183" t="s">
        <v>48</v>
      </c>
      <c r="N183">
        <v>2</v>
      </c>
      <c r="O183" t="s">
        <v>35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30</v>
      </c>
      <c r="V183">
        <v>15</v>
      </c>
      <c r="W183">
        <v>7</v>
      </c>
      <c r="X183">
        <v>2</v>
      </c>
      <c r="Y183" t="s">
        <v>192</v>
      </c>
      <c r="Z183" t="str">
        <f t="shared" ca="1" si="7"/>
        <v>Turismo</v>
      </c>
      <c r="AF183" s="6">
        <f t="shared" ca="1" si="8"/>
        <v>0.26468243722098395</v>
      </c>
      <c r="AH183" t="str">
        <f t="shared" ca="1" si="9"/>
        <v>Eslovenia</v>
      </c>
    </row>
    <row r="184" spans="1:34" x14ac:dyDescent="0.25">
      <c r="A184" s="1">
        <v>43732.694444444445</v>
      </c>
      <c r="B184" t="s">
        <v>59</v>
      </c>
      <c r="C184" t="s">
        <v>25</v>
      </c>
      <c r="D184" t="s">
        <v>26</v>
      </c>
      <c r="E184" t="s">
        <v>27</v>
      </c>
      <c r="F184" t="s">
        <v>56</v>
      </c>
      <c r="G184" t="s">
        <v>29</v>
      </c>
      <c r="H184" t="s">
        <v>38</v>
      </c>
      <c r="I184" t="s">
        <v>39</v>
      </c>
      <c r="J184" t="s">
        <v>46</v>
      </c>
      <c r="K184" t="s">
        <v>32</v>
      </c>
      <c r="L184" t="s">
        <v>40</v>
      </c>
      <c r="M184" t="s">
        <v>58</v>
      </c>
      <c r="N184">
        <v>3</v>
      </c>
      <c r="O184" t="s">
        <v>35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40</v>
      </c>
      <c r="V184">
        <v>16</v>
      </c>
      <c r="W184">
        <v>3</v>
      </c>
      <c r="X184">
        <v>9</v>
      </c>
      <c r="Y184" t="s">
        <v>194</v>
      </c>
      <c r="Z184" t="str">
        <f t="shared" ca="1" si="7"/>
        <v>Turismo</v>
      </c>
      <c r="AF184" s="6">
        <f t="shared" ca="1" si="8"/>
        <v>0.37908297174924011</v>
      </c>
      <c r="AH184" t="str">
        <f t="shared" ca="1" si="9"/>
        <v>España</v>
      </c>
    </row>
    <row r="185" spans="1:34" x14ac:dyDescent="0.25">
      <c r="A185" s="1">
        <v>43047.875</v>
      </c>
      <c r="B185" t="s">
        <v>24</v>
      </c>
      <c r="C185" t="s">
        <v>25</v>
      </c>
      <c r="D185" t="s">
        <v>36</v>
      </c>
      <c r="E185" t="s">
        <v>42</v>
      </c>
      <c r="F185" t="s">
        <v>28</v>
      </c>
      <c r="G185" t="s">
        <v>29</v>
      </c>
      <c r="H185" t="s">
        <v>38</v>
      </c>
      <c r="I185" t="s">
        <v>39</v>
      </c>
      <c r="J185" t="s">
        <v>31</v>
      </c>
      <c r="K185" t="s">
        <v>32</v>
      </c>
      <c r="L185" t="s">
        <v>33</v>
      </c>
      <c r="M185" t="s">
        <v>34</v>
      </c>
      <c r="N185">
        <v>2</v>
      </c>
      <c r="O185" t="s">
        <v>35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20</v>
      </c>
      <c r="V185">
        <v>21</v>
      </c>
      <c r="W185">
        <v>4</v>
      </c>
      <c r="X185">
        <v>11</v>
      </c>
      <c r="Y185" t="s">
        <v>173</v>
      </c>
      <c r="Z185" t="str">
        <f t="shared" ca="1" si="7"/>
        <v>Turismo</v>
      </c>
      <c r="AF185" s="6">
        <f t="shared" ca="1" si="8"/>
        <v>0.511301620012791</v>
      </c>
      <c r="AH185" t="str">
        <f t="shared" ca="1" si="9"/>
        <v>Islandia</v>
      </c>
    </row>
    <row r="186" spans="1:34" x14ac:dyDescent="0.25">
      <c r="A186" s="1">
        <v>42994.75</v>
      </c>
      <c r="B186" t="s">
        <v>59</v>
      </c>
      <c r="C186" t="s">
        <v>25</v>
      </c>
      <c r="D186" t="s">
        <v>60</v>
      </c>
      <c r="E186" t="s">
        <v>45</v>
      </c>
      <c r="F186" t="s">
        <v>28</v>
      </c>
      <c r="G186" t="s">
        <v>29</v>
      </c>
      <c r="H186" t="s">
        <v>38</v>
      </c>
      <c r="I186" t="s">
        <v>30</v>
      </c>
      <c r="J186" t="s">
        <v>46</v>
      </c>
      <c r="K186" t="s">
        <v>32</v>
      </c>
      <c r="L186" t="s">
        <v>40</v>
      </c>
      <c r="M186" t="s">
        <v>92</v>
      </c>
      <c r="N186">
        <v>2</v>
      </c>
      <c r="O186" t="s">
        <v>75</v>
      </c>
      <c r="P186">
        <v>20</v>
      </c>
      <c r="Q186">
        <v>0</v>
      </c>
      <c r="R186">
        <v>0</v>
      </c>
      <c r="S186">
        <v>0</v>
      </c>
      <c r="T186">
        <v>20</v>
      </c>
      <c r="U186">
        <v>20</v>
      </c>
      <c r="V186">
        <v>18</v>
      </c>
      <c r="W186">
        <v>7</v>
      </c>
      <c r="X186">
        <v>9</v>
      </c>
      <c r="Y186" t="s">
        <v>195</v>
      </c>
      <c r="Z186" t="str">
        <f t="shared" ca="1" si="7"/>
        <v>Turismo</v>
      </c>
      <c r="AF186" s="6">
        <f t="shared" ca="1" si="8"/>
        <v>0.36249261813002898</v>
      </c>
      <c r="AH186" t="str">
        <f t="shared" ca="1" si="9"/>
        <v>España</v>
      </c>
    </row>
    <row r="187" spans="1:34" x14ac:dyDescent="0.25">
      <c r="A187" s="1">
        <v>45054.229166666664</v>
      </c>
      <c r="B187" t="s">
        <v>59</v>
      </c>
      <c r="C187" t="s">
        <v>25</v>
      </c>
      <c r="D187" t="s">
        <v>26</v>
      </c>
      <c r="E187" t="s">
        <v>42</v>
      </c>
      <c r="F187" t="s">
        <v>37</v>
      </c>
      <c r="G187" t="s">
        <v>29</v>
      </c>
      <c r="H187" t="s">
        <v>38</v>
      </c>
      <c r="I187" t="s">
        <v>39</v>
      </c>
      <c r="J187" t="s">
        <v>31</v>
      </c>
      <c r="K187" t="s">
        <v>32</v>
      </c>
      <c r="L187" t="s">
        <v>40</v>
      </c>
      <c r="M187" t="s">
        <v>58</v>
      </c>
      <c r="N187">
        <v>2</v>
      </c>
      <c r="O187" t="s">
        <v>35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30</v>
      </c>
      <c r="V187">
        <v>5</v>
      </c>
      <c r="W187">
        <v>2</v>
      </c>
      <c r="X187">
        <v>5</v>
      </c>
      <c r="Y187" t="s">
        <v>173</v>
      </c>
      <c r="Z187" t="str">
        <f t="shared" ca="1" si="7"/>
        <v>Turismo</v>
      </c>
      <c r="AF187" s="6">
        <f t="shared" ca="1" si="8"/>
        <v>0.86114943752272921</v>
      </c>
      <c r="AH187" t="str">
        <f t="shared" ca="1" si="9"/>
        <v>Rumanía</v>
      </c>
    </row>
    <row r="188" spans="1:34" x14ac:dyDescent="0.25">
      <c r="A188" s="1">
        <v>44389.365972222222</v>
      </c>
      <c r="B188" t="s">
        <v>24</v>
      </c>
      <c r="C188" t="s">
        <v>79</v>
      </c>
      <c r="D188" t="s">
        <v>26</v>
      </c>
      <c r="E188" t="s">
        <v>64</v>
      </c>
      <c r="F188" t="s">
        <v>37</v>
      </c>
      <c r="G188" t="s">
        <v>102</v>
      </c>
      <c r="H188" t="s">
        <v>38</v>
      </c>
      <c r="I188" t="s">
        <v>39</v>
      </c>
      <c r="J188" t="s">
        <v>46</v>
      </c>
      <c r="K188" t="s">
        <v>32</v>
      </c>
      <c r="L188" t="s">
        <v>33</v>
      </c>
      <c r="M188" t="s">
        <v>82</v>
      </c>
      <c r="N188">
        <v>2</v>
      </c>
      <c r="O188" t="s">
        <v>47</v>
      </c>
      <c r="P188">
        <v>10</v>
      </c>
      <c r="Q188">
        <v>0</v>
      </c>
      <c r="R188">
        <v>0</v>
      </c>
      <c r="S188">
        <v>10</v>
      </c>
      <c r="T188">
        <v>0</v>
      </c>
      <c r="U188">
        <v>40</v>
      </c>
      <c r="V188">
        <v>8</v>
      </c>
      <c r="W188">
        <v>2</v>
      </c>
      <c r="X188">
        <v>7</v>
      </c>
      <c r="Y188" t="s">
        <v>173</v>
      </c>
      <c r="Z188" t="str">
        <f t="shared" ca="1" si="7"/>
        <v>Turismo</v>
      </c>
      <c r="AF188" s="6">
        <f t="shared" ca="1" si="8"/>
        <v>0.45941143163086207</v>
      </c>
      <c r="AH188" t="str">
        <f t="shared" ca="1" si="9"/>
        <v>Grecia</v>
      </c>
    </row>
    <row r="189" spans="1:34" x14ac:dyDescent="0.25">
      <c r="A189" s="1">
        <v>43724.479166666664</v>
      </c>
      <c r="B189" t="s">
        <v>49</v>
      </c>
      <c r="C189" t="s">
        <v>25</v>
      </c>
      <c r="D189" t="s">
        <v>26</v>
      </c>
      <c r="E189" t="s">
        <v>64</v>
      </c>
      <c r="F189" t="s">
        <v>28</v>
      </c>
      <c r="G189" t="s">
        <v>29</v>
      </c>
      <c r="H189" t="s">
        <v>38</v>
      </c>
      <c r="I189" t="s">
        <v>39</v>
      </c>
      <c r="J189" t="s">
        <v>31</v>
      </c>
      <c r="K189" t="s">
        <v>32</v>
      </c>
      <c r="L189" t="s">
        <v>40</v>
      </c>
      <c r="M189" t="s">
        <v>58</v>
      </c>
      <c r="N189">
        <v>2</v>
      </c>
      <c r="O189" t="s">
        <v>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20</v>
      </c>
      <c r="V189">
        <v>11</v>
      </c>
      <c r="W189">
        <v>2</v>
      </c>
      <c r="X189">
        <v>9</v>
      </c>
      <c r="Y189" t="s">
        <v>173</v>
      </c>
      <c r="Z189" t="str">
        <f t="shared" ca="1" si="7"/>
        <v>Turismo</v>
      </c>
      <c r="AF189" s="6">
        <f t="shared" ca="1" si="8"/>
        <v>0.66391021118022997</v>
      </c>
      <c r="AH189" t="str">
        <f t="shared" ca="1" si="9"/>
        <v>Países Bajos</v>
      </c>
    </row>
    <row r="190" spans="1:34" x14ac:dyDescent="0.25">
      <c r="A190" s="1">
        <v>43267.579861111109</v>
      </c>
      <c r="B190" t="s">
        <v>59</v>
      </c>
      <c r="C190" t="s">
        <v>25</v>
      </c>
      <c r="D190" t="s">
        <v>26</v>
      </c>
      <c r="E190" t="s">
        <v>45</v>
      </c>
      <c r="F190" t="s">
        <v>28</v>
      </c>
      <c r="G190" t="s">
        <v>29</v>
      </c>
      <c r="H190" t="s">
        <v>38</v>
      </c>
      <c r="I190" t="s">
        <v>30</v>
      </c>
      <c r="J190" t="s">
        <v>31</v>
      </c>
      <c r="K190" t="s">
        <v>32</v>
      </c>
      <c r="L190" t="s">
        <v>33</v>
      </c>
      <c r="M190" t="s">
        <v>34</v>
      </c>
      <c r="N190">
        <v>2</v>
      </c>
      <c r="O190" t="s">
        <v>35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20</v>
      </c>
      <c r="V190">
        <v>13</v>
      </c>
      <c r="W190">
        <v>7</v>
      </c>
      <c r="X190">
        <v>6</v>
      </c>
      <c r="Y190" t="s">
        <v>195</v>
      </c>
      <c r="Z190" t="str">
        <f t="shared" ca="1" si="7"/>
        <v>Otro</v>
      </c>
      <c r="AF190" s="6">
        <f t="shared" ca="1" si="8"/>
        <v>0.59221257892999568</v>
      </c>
      <c r="AH190" t="str">
        <f t="shared" ca="1" si="9"/>
        <v>Italia</v>
      </c>
    </row>
    <row r="191" spans="1:34" x14ac:dyDescent="0.25">
      <c r="A191" s="1">
        <v>43428.524305555555</v>
      </c>
      <c r="B191" t="s">
        <v>24</v>
      </c>
      <c r="C191" t="s">
        <v>79</v>
      </c>
      <c r="D191" t="s">
        <v>26</v>
      </c>
      <c r="E191" t="s">
        <v>45</v>
      </c>
      <c r="F191" t="s">
        <v>56</v>
      </c>
      <c r="G191" t="s">
        <v>29</v>
      </c>
      <c r="H191" t="s">
        <v>38</v>
      </c>
      <c r="I191" t="s">
        <v>39</v>
      </c>
      <c r="J191" t="s">
        <v>46</v>
      </c>
      <c r="K191" t="s">
        <v>32</v>
      </c>
      <c r="L191" t="s">
        <v>40</v>
      </c>
      <c r="M191" t="s">
        <v>83</v>
      </c>
      <c r="N191">
        <v>2</v>
      </c>
      <c r="O191" t="s">
        <v>47</v>
      </c>
      <c r="P191">
        <v>20</v>
      </c>
      <c r="Q191">
        <v>0</v>
      </c>
      <c r="R191">
        <v>0</v>
      </c>
      <c r="S191">
        <v>20</v>
      </c>
      <c r="T191">
        <v>0</v>
      </c>
      <c r="U191">
        <v>10</v>
      </c>
      <c r="V191">
        <v>12</v>
      </c>
      <c r="W191">
        <v>7</v>
      </c>
      <c r="X191">
        <v>11</v>
      </c>
      <c r="Y191" t="s">
        <v>198</v>
      </c>
      <c r="Z191" t="str">
        <f t="shared" ca="1" si="7"/>
        <v>Turismo</v>
      </c>
      <c r="AF191" s="6">
        <f t="shared" ca="1" si="8"/>
        <v>1.3651488308850879E-2</v>
      </c>
      <c r="AH191" t="str">
        <f t="shared" ca="1" si="9"/>
        <v>Albania</v>
      </c>
    </row>
    <row r="192" spans="1:34" x14ac:dyDescent="0.25">
      <c r="A192" s="1">
        <v>44394.065972222219</v>
      </c>
      <c r="B192" t="s">
        <v>103</v>
      </c>
      <c r="C192" t="s">
        <v>25</v>
      </c>
      <c r="D192" t="s">
        <v>36</v>
      </c>
      <c r="E192" t="s">
        <v>85</v>
      </c>
      <c r="F192" t="s">
        <v>37</v>
      </c>
      <c r="G192" t="s">
        <v>29</v>
      </c>
      <c r="H192" t="s">
        <v>30</v>
      </c>
      <c r="I192" t="s">
        <v>39</v>
      </c>
      <c r="J192" t="s">
        <v>46</v>
      </c>
      <c r="K192" t="s">
        <v>32</v>
      </c>
      <c r="L192" t="s">
        <v>40</v>
      </c>
      <c r="M192" t="s">
        <v>34</v>
      </c>
      <c r="N192">
        <v>2</v>
      </c>
      <c r="O192" t="s">
        <v>35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20</v>
      </c>
      <c r="V192">
        <v>1</v>
      </c>
      <c r="W192">
        <v>7</v>
      </c>
      <c r="X192">
        <v>7</v>
      </c>
      <c r="Y192" t="s">
        <v>172</v>
      </c>
      <c r="Z192" t="str">
        <f t="shared" ca="1" si="7"/>
        <v>Turismo</v>
      </c>
      <c r="AF192" s="6">
        <f t="shared" ca="1" si="8"/>
        <v>1.332802994138671E-2</v>
      </c>
      <c r="AH192" t="str">
        <f t="shared" ca="1" si="9"/>
        <v>Albania</v>
      </c>
    </row>
    <row r="193" spans="1:34" x14ac:dyDescent="0.25">
      <c r="A193" s="1">
        <v>44536.729166666664</v>
      </c>
      <c r="B193" t="s">
        <v>24</v>
      </c>
      <c r="C193" t="s">
        <v>25</v>
      </c>
      <c r="D193" t="s">
        <v>36</v>
      </c>
      <c r="E193" t="s">
        <v>64</v>
      </c>
      <c r="F193" t="s">
        <v>28</v>
      </c>
      <c r="G193" t="s">
        <v>29</v>
      </c>
      <c r="H193" t="s">
        <v>38</v>
      </c>
      <c r="I193" t="s">
        <v>39</v>
      </c>
      <c r="J193" t="s">
        <v>31</v>
      </c>
      <c r="K193" t="s">
        <v>32</v>
      </c>
      <c r="L193" t="s">
        <v>33</v>
      </c>
      <c r="M193" t="s">
        <v>62</v>
      </c>
      <c r="N193">
        <v>2</v>
      </c>
      <c r="O193" t="s">
        <v>35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30</v>
      </c>
      <c r="V193">
        <v>17</v>
      </c>
      <c r="W193">
        <v>2</v>
      </c>
      <c r="X193">
        <v>12</v>
      </c>
      <c r="Y193" t="s">
        <v>160</v>
      </c>
      <c r="Z193" t="str">
        <f t="shared" ca="1" si="7"/>
        <v>Turismo</v>
      </c>
      <c r="AF193" s="6">
        <f t="shared" ca="1" si="8"/>
        <v>0.29119668967561019</v>
      </c>
      <c r="AH193" t="str">
        <f t="shared" ca="1" si="9"/>
        <v>Eslovenia</v>
      </c>
    </row>
    <row r="194" spans="1:34" x14ac:dyDescent="0.25">
      <c r="A194" s="1">
        <v>44706.583333333336</v>
      </c>
      <c r="B194" t="s">
        <v>24</v>
      </c>
      <c r="C194" t="s">
        <v>25</v>
      </c>
      <c r="D194" t="s">
        <v>26</v>
      </c>
      <c r="E194" t="s">
        <v>42</v>
      </c>
      <c r="F194" t="s">
        <v>43</v>
      </c>
      <c r="G194" t="s">
        <v>29</v>
      </c>
      <c r="H194" t="s">
        <v>38</v>
      </c>
      <c r="I194" t="s">
        <v>39</v>
      </c>
      <c r="J194" t="s">
        <v>31</v>
      </c>
      <c r="K194" t="s">
        <v>32</v>
      </c>
      <c r="L194" t="s">
        <v>33</v>
      </c>
      <c r="M194" t="s">
        <v>94</v>
      </c>
      <c r="N194">
        <v>2</v>
      </c>
      <c r="O194" t="s">
        <v>35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20</v>
      </c>
      <c r="V194">
        <v>14</v>
      </c>
      <c r="W194">
        <v>4</v>
      </c>
      <c r="X194">
        <v>5</v>
      </c>
      <c r="Y194" t="s">
        <v>167</v>
      </c>
      <c r="Z194" t="str">
        <f t="shared" ref="Z194:Z257" ca="1" si="10">IF(RAND()&lt;=0.68,"Turismo",CHOOSE((RANDBETWEEN(1,4)),"Camión","Motocicleta","Bus","Otro"))</f>
        <v>Camión</v>
      </c>
      <c r="AF194" s="6">
        <f t="shared" ca="1" si="8"/>
        <v>0.6722449444555032</v>
      </c>
      <c r="AH194" t="str">
        <f t="shared" ca="1" si="9"/>
        <v>Países Bajos</v>
      </c>
    </row>
    <row r="195" spans="1:34" x14ac:dyDescent="0.25">
      <c r="A195" s="1">
        <v>44022.121527777781</v>
      </c>
      <c r="B195" t="s">
        <v>24</v>
      </c>
      <c r="C195" t="s">
        <v>30</v>
      </c>
      <c r="D195" t="s">
        <v>36</v>
      </c>
      <c r="E195" t="s">
        <v>84</v>
      </c>
      <c r="F195" t="s">
        <v>37</v>
      </c>
      <c r="G195" t="s">
        <v>29</v>
      </c>
      <c r="H195" t="s">
        <v>52</v>
      </c>
      <c r="I195" t="s">
        <v>30</v>
      </c>
      <c r="J195" t="s">
        <v>46</v>
      </c>
      <c r="K195" t="s">
        <v>32</v>
      </c>
      <c r="L195" t="s">
        <v>40</v>
      </c>
      <c r="M195" t="s">
        <v>34</v>
      </c>
      <c r="N195">
        <v>2</v>
      </c>
      <c r="O195" t="s">
        <v>104</v>
      </c>
      <c r="P195">
        <v>10</v>
      </c>
      <c r="Q195">
        <v>10</v>
      </c>
      <c r="R195">
        <v>0</v>
      </c>
      <c r="S195">
        <v>0</v>
      </c>
      <c r="T195">
        <v>0</v>
      </c>
      <c r="U195">
        <v>10</v>
      </c>
      <c r="V195">
        <v>2</v>
      </c>
      <c r="W195">
        <v>6</v>
      </c>
      <c r="X195">
        <v>7</v>
      </c>
      <c r="Y195" t="s">
        <v>195</v>
      </c>
      <c r="Z195" t="str">
        <f t="shared" ca="1" si="10"/>
        <v>Turismo</v>
      </c>
      <c r="AF195" s="6">
        <f t="shared" ref="AF195:AF258" ca="1" si="11">RAND()</f>
        <v>0.25637577261031252</v>
      </c>
      <c r="AH195" t="str">
        <f t="shared" ref="AH195:AH258" ca="1" si="12">INDEX($AC$2:$AC$45, MATCH(AF195, $AE$2:$AE$45, 1))</f>
        <v>Eslovaquia</v>
      </c>
    </row>
    <row r="196" spans="1:34" x14ac:dyDescent="0.25">
      <c r="A196" s="1">
        <v>43798.71597222222</v>
      </c>
      <c r="B196" t="s">
        <v>59</v>
      </c>
      <c r="C196" t="s">
        <v>25</v>
      </c>
      <c r="D196" t="s">
        <v>60</v>
      </c>
      <c r="E196" t="s">
        <v>84</v>
      </c>
      <c r="F196" t="s">
        <v>37</v>
      </c>
      <c r="G196" t="s">
        <v>29</v>
      </c>
      <c r="H196" t="s">
        <v>38</v>
      </c>
      <c r="I196" t="s">
        <v>39</v>
      </c>
      <c r="J196" t="s">
        <v>46</v>
      </c>
      <c r="K196" t="s">
        <v>32</v>
      </c>
      <c r="L196" t="s">
        <v>73</v>
      </c>
      <c r="M196" t="s">
        <v>58</v>
      </c>
      <c r="N196">
        <v>2</v>
      </c>
      <c r="O196" t="s">
        <v>47</v>
      </c>
      <c r="P196">
        <v>10</v>
      </c>
      <c r="Q196">
        <v>0</v>
      </c>
      <c r="R196">
        <v>0</v>
      </c>
      <c r="S196">
        <v>10</v>
      </c>
      <c r="T196">
        <v>0</v>
      </c>
      <c r="U196">
        <v>10</v>
      </c>
      <c r="V196">
        <v>17</v>
      </c>
      <c r="W196">
        <v>6</v>
      </c>
      <c r="X196">
        <v>11</v>
      </c>
      <c r="Y196" t="s">
        <v>175</v>
      </c>
      <c r="Z196" t="str">
        <f t="shared" ca="1" si="10"/>
        <v>Motocicleta</v>
      </c>
      <c r="AF196" s="6">
        <f t="shared" ca="1" si="11"/>
        <v>0.52548334745769332</v>
      </c>
      <c r="AH196" t="str">
        <f t="shared" ca="1" si="12"/>
        <v>Islandia</v>
      </c>
    </row>
    <row r="197" spans="1:34" x14ac:dyDescent="0.25">
      <c r="A197" s="1">
        <v>44512.826388888891</v>
      </c>
      <c r="B197" t="s">
        <v>30</v>
      </c>
      <c r="C197" t="s">
        <v>50</v>
      </c>
      <c r="D197" t="s">
        <v>30</v>
      </c>
      <c r="E197" t="s">
        <v>51</v>
      </c>
      <c r="F197" t="s">
        <v>28</v>
      </c>
      <c r="G197" t="s">
        <v>29</v>
      </c>
      <c r="H197" t="s">
        <v>52</v>
      </c>
      <c r="I197" t="s">
        <v>39</v>
      </c>
      <c r="J197" t="s">
        <v>46</v>
      </c>
      <c r="K197" t="s">
        <v>32</v>
      </c>
      <c r="L197" t="s">
        <v>40</v>
      </c>
      <c r="M197" t="s">
        <v>34</v>
      </c>
      <c r="N197">
        <v>1</v>
      </c>
      <c r="O197" t="s">
        <v>35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10</v>
      </c>
      <c r="V197">
        <v>19</v>
      </c>
      <c r="W197">
        <v>6</v>
      </c>
      <c r="X197">
        <v>11</v>
      </c>
      <c r="Y197" t="s">
        <v>172</v>
      </c>
      <c r="Z197" t="str">
        <f t="shared" ca="1" si="10"/>
        <v>Turismo</v>
      </c>
      <c r="AF197" s="6">
        <f t="shared" ca="1" si="11"/>
        <v>0.79774795369456364</v>
      </c>
      <c r="AH197" t="str">
        <f t="shared" ca="1" si="12"/>
        <v>Rumanía</v>
      </c>
    </row>
    <row r="198" spans="1:34" x14ac:dyDescent="0.25">
      <c r="A198" s="1">
        <v>44687.732638888891</v>
      </c>
      <c r="B198" t="s">
        <v>24</v>
      </c>
      <c r="C198" t="s">
        <v>50</v>
      </c>
      <c r="D198" t="s">
        <v>26</v>
      </c>
      <c r="E198" t="s">
        <v>42</v>
      </c>
      <c r="F198" t="s">
        <v>28</v>
      </c>
      <c r="G198" t="s">
        <v>29</v>
      </c>
      <c r="H198" t="s">
        <v>52</v>
      </c>
      <c r="I198" t="s">
        <v>39</v>
      </c>
      <c r="J198" t="s">
        <v>31</v>
      </c>
      <c r="K198" t="s">
        <v>32</v>
      </c>
      <c r="L198" t="s">
        <v>40</v>
      </c>
      <c r="M198" t="s">
        <v>91</v>
      </c>
      <c r="N198">
        <v>2</v>
      </c>
      <c r="O198" t="s">
        <v>35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</v>
      </c>
      <c r="V198">
        <v>17</v>
      </c>
      <c r="W198">
        <v>6</v>
      </c>
      <c r="X198">
        <v>5</v>
      </c>
      <c r="Y198" t="s">
        <v>173</v>
      </c>
      <c r="Z198" t="str">
        <f t="shared" ca="1" si="10"/>
        <v>Turismo</v>
      </c>
      <c r="AF198" s="6">
        <f t="shared" ca="1" si="11"/>
        <v>0.72918529347273531</v>
      </c>
      <c r="AH198" t="str">
        <f t="shared" ca="1" si="12"/>
        <v>Portugal</v>
      </c>
    </row>
    <row r="199" spans="1:34" x14ac:dyDescent="0.25">
      <c r="A199" s="1">
        <v>44599.604166666664</v>
      </c>
      <c r="B199" t="s">
        <v>30</v>
      </c>
      <c r="C199" t="s">
        <v>25</v>
      </c>
      <c r="D199" t="s">
        <v>26</v>
      </c>
      <c r="E199" t="s">
        <v>84</v>
      </c>
      <c r="F199" t="s">
        <v>28</v>
      </c>
      <c r="G199" t="s">
        <v>29</v>
      </c>
      <c r="H199" t="s">
        <v>38</v>
      </c>
      <c r="I199" t="s">
        <v>39</v>
      </c>
      <c r="J199" t="s">
        <v>46</v>
      </c>
      <c r="K199" t="s">
        <v>32</v>
      </c>
      <c r="L199" t="s">
        <v>73</v>
      </c>
      <c r="M199" t="s">
        <v>105</v>
      </c>
      <c r="N199">
        <v>2</v>
      </c>
      <c r="O199" t="s">
        <v>75</v>
      </c>
      <c r="P199">
        <v>20</v>
      </c>
      <c r="Q199">
        <v>0</v>
      </c>
      <c r="R199">
        <v>0</v>
      </c>
      <c r="S199">
        <v>0</v>
      </c>
      <c r="T199">
        <v>20</v>
      </c>
      <c r="U199">
        <v>0</v>
      </c>
      <c r="V199">
        <v>14</v>
      </c>
      <c r="W199">
        <v>2</v>
      </c>
      <c r="X199">
        <v>2</v>
      </c>
      <c r="Y199" t="s">
        <v>161</v>
      </c>
      <c r="Z199" t="str">
        <f t="shared" ca="1" si="10"/>
        <v>Motocicleta</v>
      </c>
      <c r="AF199" s="6">
        <f t="shared" ca="1" si="11"/>
        <v>0.85576240960087102</v>
      </c>
      <c r="AH199" t="str">
        <f t="shared" ca="1" si="12"/>
        <v>Rumanía</v>
      </c>
    </row>
    <row r="200" spans="1:34" x14ac:dyDescent="0.25">
      <c r="A200" s="1">
        <v>44365.375</v>
      </c>
      <c r="B200" t="s">
        <v>24</v>
      </c>
      <c r="C200" t="s">
        <v>25</v>
      </c>
      <c r="D200" t="s">
        <v>26</v>
      </c>
      <c r="E200" t="s">
        <v>42</v>
      </c>
      <c r="F200" t="s">
        <v>28</v>
      </c>
      <c r="G200" t="s">
        <v>29</v>
      </c>
      <c r="H200" t="s">
        <v>38</v>
      </c>
      <c r="I200" t="s">
        <v>39</v>
      </c>
      <c r="J200" t="s">
        <v>31</v>
      </c>
      <c r="K200" t="s">
        <v>32</v>
      </c>
      <c r="L200" t="s">
        <v>40</v>
      </c>
      <c r="M200" t="s">
        <v>81</v>
      </c>
      <c r="N200">
        <v>2</v>
      </c>
      <c r="O200" t="s">
        <v>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40</v>
      </c>
      <c r="V200">
        <v>9</v>
      </c>
      <c r="W200">
        <v>6</v>
      </c>
      <c r="X200">
        <v>6</v>
      </c>
      <c r="Y200" t="s">
        <v>179</v>
      </c>
      <c r="Z200" t="str">
        <f t="shared" ca="1" si="10"/>
        <v>Turismo</v>
      </c>
      <c r="AF200" s="6">
        <f t="shared" ca="1" si="11"/>
        <v>0.51421969249596855</v>
      </c>
      <c r="AH200" t="str">
        <f t="shared" ca="1" si="12"/>
        <v>Islandia</v>
      </c>
    </row>
    <row r="201" spans="1:34" x14ac:dyDescent="0.25">
      <c r="A201" s="1">
        <v>43807.180555555555</v>
      </c>
      <c r="B201" t="s">
        <v>59</v>
      </c>
      <c r="C201" t="s">
        <v>25</v>
      </c>
      <c r="D201" t="s">
        <v>78</v>
      </c>
      <c r="E201" t="s">
        <v>45</v>
      </c>
      <c r="F201" t="s">
        <v>43</v>
      </c>
      <c r="G201" t="s">
        <v>29</v>
      </c>
      <c r="H201" t="s">
        <v>38</v>
      </c>
      <c r="I201" t="s">
        <v>39</v>
      </c>
      <c r="J201" t="s">
        <v>46</v>
      </c>
      <c r="K201" t="s">
        <v>32</v>
      </c>
      <c r="L201" t="s">
        <v>40</v>
      </c>
      <c r="M201" t="s">
        <v>92</v>
      </c>
      <c r="N201">
        <v>2</v>
      </c>
      <c r="O201" t="s">
        <v>47</v>
      </c>
      <c r="P201">
        <v>10</v>
      </c>
      <c r="Q201">
        <v>0</v>
      </c>
      <c r="R201">
        <v>0</v>
      </c>
      <c r="S201">
        <v>10</v>
      </c>
      <c r="T201">
        <v>0</v>
      </c>
      <c r="U201">
        <v>20</v>
      </c>
      <c r="V201">
        <v>4</v>
      </c>
      <c r="W201">
        <v>1</v>
      </c>
      <c r="X201">
        <v>12</v>
      </c>
      <c r="Y201" t="s">
        <v>157</v>
      </c>
      <c r="Z201" t="str">
        <f t="shared" ca="1" si="10"/>
        <v>Turismo</v>
      </c>
      <c r="AF201" s="6">
        <f t="shared" ca="1" si="11"/>
        <v>0.86640513973425648</v>
      </c>
      <c r="AH201" t="str">
        <f t="shared" ca="1" si="12"/>
        <v>Rumanía</v>
      </c>
    </row>
    <row r="202" spans="1:34" x14ac:dyDescent="0.25">
      <c r="A202" s="1">
        <v>45131.361111111109</v>
      </c>
      <c r="B202" t="s">
        <v>24</v>
      </c>
      <c r="C202" t="s">
        <v>30</v>
      </c>
      <c r="D202" t="s">
        <v>30</v>
      </c>
      <c r="E202" t="s">
        <v>42</v>
      </c>
      <c r="F202" t="s">
        <v>37</v>
      </c>
      <c r="G202" t="s">
        <v>29</v>
      </c>
      <c r="H202" t="s">
        <v>30</v>
      </c>
      <c r="I202" t="s">
        <v>30</v>
      </c>
      <c r="J202" t="s">
        <v>31</v>
      </c>
      <c r="K202" t="s">
        <v>32</v>
      </c>
      <c r="L202" t="s">
        <v>40</v>
      </c>
      <c r="M202" t="s">
        <v>44</v>
      </c>
      <c r="N202">
        <v>2</v>
      </c>
      <c r="O202" t="s">
        <v>35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20</v>
      </c>
      <c r="V202">
        <v>8</v>
      </c>
      <c r="W202">
        <v>2</v>
      </c>
      <c r="X202">
        <v>7</v>
      </c>
      <c r="Y202" t="s">
        <v>163</v>
      </c>
      <c r="Z202" t="str">
        <f t="shared" ca="1" si="10"/>
        <v>Turismo</v>
      </c>
      <c r="AF202" s="6">
        <f t="shared" ca="1" si="11"/>
        <v>0.34310580231398047</v>
      </c>
      <c r="AH202" t="str">
        <f t="shared" ca="1" si="12"/>
        <v>España</v>
      </c>
    </row>
    <row r="203" spans="1:34" x14ac:dyDescent="0.25">
      <c r="A203" s="1">
        <v>43580.4375</v>
      </c>
      <c r="B203" t="s">
        <v>24</v>
      </c>
      <c r="C203" t="s">
        <v>25</v>
      </c>
      <c r="D203" t="s">
        <v>26</v>
      </c>
      <c r="E203" t="s">
        <v>27</v>
      </c>
      <c r="F203" t="s">
        <v>43</v>
      </c>
      <c r="G203" t="s">
        <v>29</v>
      </c>
      <c r="H203" t="s">
        <v>38</v>
      </c>
      <c r="I203" t="s">
        <v>39</v>
      </c>
      <c r="J203" t="s">
        <v>31</v>
      </c>
      <c r="K203" t="s">
        <v>32</v>
      </c>
      <c r="L203" t="s">
        <v>33</v>
      </c>
      <c r="M203" t="s">
        <v>34</v>
      </c>
      <c r="N203">
        <v>2</v>
      </c>
      <c r="O203" t="s">
        <v>35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20</v>
      </c>
      <c r="V203">
        <v>10</v>
      </c>
      <c r="W203">
        <v>5</v>
      </c>
      <c r="X203">
        <v>4</v>
      </c>
      <c r="Y203" t="s">
        <v>180</v>
      </c>
      <c r="Z203" t="str">
        <f t="shared" ca="1" si="10"/>
        <v>Otro</v>
      </c>
      <c r="AF203" s="6">
        <f t="shared" ca="1" si="11"/>
        <v>0.71770369716116356</v>
      </c>
      <c r="AH203" t="str">
        <f t="shared" ca="1" si="12"/>
        <v>Polonia</v>
      </c>
    </row>
    <row r="204" spans="1:34" x14ac:dyDescent="0.25">
      <c r="A204" s="1">
        <v>44208.53125</v>
      </c>
      <c r="B204" t="s">
        <v>59</v>
      </c>
      <c r="C204" t="s">
        <v>25</v>
      </c>
      <c r="D204" t="s">
        <v>26</v>
      </c>
      <c r="E204" t="s">
        <v>27</v>
      </c>
      <c r="F204" t="s">
        <v>37</v>
      </c>
      <c r="G204" t="s">
        <v>29</v>
      </c>
      <c r="H204" t="s">
        <v>38</v>
      </c>
      <c r="I204" t="s">
        <v>39</v>
      </c>
      <c r="J204" t="s">
        <v>46</v>
      </c>
      <c r="K204" t="s">
        <v>32</v>
      </c>
      <c r="L204" t="s">
        <v>33</v>
      </c>
      <c r="M204" t="s">
        <v>77</v>
      </c>
      <c r="N204">
        <v>2</v>
      </c>
      <c r="O204" t="s">
        <v>75</v>
      </c>
      <c r="P204">
        <v>10</v>
      </c>
      <c r="Q204">
        <v>0</v>
      </c>
      <c r="R204">
        <v>0</v>
      </c>
      <c r="S204">
        <v>0</v>
      </c>
      <c r="T204">
        <v>10</v>
      </c>
      <c r="U204">
        <v>10</v>
      </c>
      <c r="V204">
        <v>12</v>
      </c>
      <c r="W204">
        <v>3</v>
      </c>
      <c r="X204">
        <v>1</v>
      </c>
      <c r="Y204" t="s">
        <v>172</v>
      </c>
      <c r="Z204" t="str">
        <f t="shared" ca="1" si="10"/>
        <v>Bus</v>
      </c>
      <c r="AF204" s="6">
        <f t="shared" ca="1" si="11"/>
        <v>0.46268673265051441</v>
      </c>
      <c r="AH204" t="str">
        <f t="shared" ca="1" si="12"/>
        <v>Grecia</v>
      </c>
    </row>
    <row r="205" spans="1:34" x14ac:dyDescent="0.25">
      <c r="A205" s="1">
        <v>43228.612500000003</v>
      </c>
      <c r="B205" t="s">
        <v>24</v>
      </c>
      <c r="C205" t="s">
        <v>25</v>
      </c>
      <c r="D205" t="s">
        <v>26</v>
      </c>
      <c r="E205" t="s">
        <v>27</v>
      </c>
      <c r="F205" t="s">
        <v>65</v>
      </c>
      <c r="G205" t="s">
        <v>29</v>
      </c>
      <c r="H205" t="s">
        <v>38</v>
      </c>
      <c r="I205" t="s">
        <v>39</v>
      </c>
      <c r="J205" t="s">
        <v>31</v>
      </c>
      <c r="K205" t="s">
        <v>32</v>
      </c>
      <c r="L205" t="s">
        <v>73</v>
      </c>
      <c r="M205" t="s">
        <v>34</v>
      </c>
      <c r="N205">
        <v>2</v>
      </c>
      <c r="O205" t="s">
        <v>35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20</v>
      </c>
      <c r="V205">
        <v>14</v>
      </c>
      <c r="W205">
        <v>3</v>
      </c>
      <c r="X205">
        <v>5</v>
      </c>
      <c r="Y205" t="s">
        <v>195</v>
      </c>
      <c r="Z205" t="str">
        <f t="shared" ca="1" si="10"/>
        <v>Otro</v>
      </c>
      <c r="AF205" s="6">
        <f t="shared" ca="1" si="11"/>
        <v>0.54741735963409632</v>
      </c>
      <c r="AH205" t="str">
        <f t="shared" ca="1" si="12"/>
        <v>Islandia</v>
      </c>
    </row>
    <row r="206" spans="1:34" x14ac:dyDescent="0.25">
      <c r="A206" s="1">
        <v>42500.6875</v>
      </c>
      <c r="B206" t="s">
        <v>24</v>
      </c>
      <c r="C206" t="s">
        <v>25</v>
      </c>
      <c r="D206" t="s">
        <v>26</v>
      </c>
      <c r="E206" t="s">
        <v>42</v>
      </c>
      <c r="F206" t="s">
        <v>80</v>
      </c>
      <c r="G206" t="s">
        <v>29</v>
      </c>
      <c r="H206" t="s">
        <v>52</v>
      </c>
      <c r="I206" t="s">
        <v>39</v>
      </c>
      <c r="J206" t="s">
        <v>31</v>
      </c>
      <c r="K206" t="s">
        <v>32</v>
      </c>
      <c r="L206" t="s">
        <v>40</v>
      </c>
      <c r="M206" t="s">
        <v>44</v>
      </c>
      <c r="N206">
        <v>2</v>
      </c>
      <c r="O206" t="s">
        <v>35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50</v>
      </c>
      <c r="V206">
        <v>16</v>
      </c>
      <c r="W206">
        <v>3</v>
      </c>
      <c r="X206">
        <v>5</v>
      </c>
      <c r="Y206" t="s">
        <v>173</v>
      </c>
      <c r="Z206" t="str">
        <f t="shared" ca="1" si="10"/>
        <v>Motocicleta</v>
      </c>
      <c r="AF206" s="6">
        <f t="shared" ca="1" si="11"/>
        <v>5.1299355135591362E-2</v>
      </c>
      <c r="AH206" t="str">
        <f t="shared" ca="1" si="12"/>
        <v>Albania</v>
      </c>
    </row>
    <row r="207" spans="1:34" x14ac:dyDescent="0.25">
      <c r="A207" s="1">
        <v>43532.645833333336</v>
      </c>
      <c r="B207" t="s">
        <v>24</v>
      </c>
      <c r="C207" t="s">
        <v>25</v>
      </c>
      <c r="D207" t="s">
        <v>26</v>
      </c>
      <c r="E207" t="s">
        <v>42</v>
      </c>
      <c r="F207" t="s">
        <v>56</v>
      </c>
      <c r="G207" t="s">
        <v>29</v>
      </c>
      <c r="H207" t="s">
        <v>38</v>
      </c>
      <c r="I207" t="s">
        <v>39</v>
      </c>
      <c r="J207" t="s">
        <v>31</v>
      </c>
      <c r="K207" t="s">
        <v>32</v>
      </c>
      <c r="L207" t="s">
        <v>40</v>
      </c>
      <c r="M207" t="s">
        <v>82</v>
      </c>
      <c r="N207">
        <v>3</v>
      </c>
      <c r="O207" t="s">
        <v>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30</v>
      </c>
      <c r="V207">
        <v>15</v>
      </c>
      <c r="W207">
        <v>6</v>
      </c>
      <c r="X207">
        <v>3</v>
      </c>
      <c r="Y207" t="s">
        <v>191</v>
      </c>
      <c r="Z207" t="str">
        <f t="shared" ca="1" si="10"/>
        <v>Motocicleta</v>
      </c>
      <c r="AF207" s="6">
        <f t="shared" ca="1" si="11"/>
        <v>7.3973800238640419E-2</v>
      </c>
      <c r="AH207" t="str">
        <f t="shared" ca="1" si="12"/>
        <v>Albania</v>
      </c>
    </row>
    <row r="208" spans="1:34" x14ac:dyDescent="0.25">
      <c r="A208" s="1">
        <v>44517.708333333336</v>
      </c>
      <c r="B208" t="s">
        <v>24</v>
      </c>
      <c r="C208" t="s">
        <v>50</v>
      </c>
      <c r="D208" t="s">
        <v>30</v>
      </c>
      <c r="E208" t="s">
        <v>27</v>
      </c>
      <c r="F208" t="s">
        <v>28</v>
      </c>
      <c r="G208" t="s">
        <v>29</v>
      </c>
      <c r="H208" t="s">
        <v>52</v>
      </c>
      <c r="I208" t="s">
        <v>30</v>
      </c>
      <c r="J208" t="s">
        <v>31</v>
      </c>
      <c r="K208" t="s">
        <v>32</v>
      </c>
      <c r="L208" t="s">
        <v>40</v>
      </c>
      <c r="M208" t="s">
        <v>106</v>
      </c>
      <c r="N208">
        <v>2</v>
      </c>
      <c r="O208" t="s">
        <v>35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20</v>
      </c>
      <c r="V208">
        <v>17</v>
      </c>
      <c r="W208">
        <v>4</v>
      </c>
      <c r="X208">
        <v>11</v>
      </c>
      <c r="Y208" t="s">
        <v>168</v>
      </c>
      <c r="Z208" t="str">
        <f t="shared" ca="1" si="10"/>
        <v>Motocicleta</v>
      </c>
      <c r="AF208" s="6">
        <f t="shared" ca="1" si="11"/>
        <v>0.95818877741430653</v>
      </c>
      <c r="AH208" t="str">
        <f t="shared" ca="1" si="12"/>
        <v>Rumanía</v>
      </c>
    </row>
    <row r="209" spans="1:34" x14ac:dyDescent="0.25">
      <c r="A209" s="1">
        <v>44412.652777777781</v>
      </c>
      <c r="B209" t="s">
        <v>49</v>
      </c>
      <c r="C209" t="s">
        <v>25</v>
      </c>
      <c r="D209" t="s">
        <v>26</v>
      </c>
      <c r="E209" t="s">
        <v>42</v>
      </c>
      <c r="F209" t="s">
        <v>43</v>
      </c>
      <c r="G209" t="s">
        <v>29</v>
      </c>
      <c r="H209" t="s">
        <v>38</v>
      </c>
      <c r="I209" t="s">
        <v>39</v>
      </c>
      <c r="J209" t="s">
        <v>46</v>
      </c>
      <c r="K209" t="s">
        <v>32</v>
      </c>
      <c r="L209" t="s">
        <v>40</v>
      </c>
      <c r="M209" t="s">
        <v>44</v>
      </c>
      <c r="N209">
        <v>3</v>
      </c>
      <c r="O209" t="s">
        <v>70</v>
      </c>
      <c r="P209">
        <v>30</v>
      </c>
      <c r="Q209">
        <v>0</v>
      </c>
      <c r="R209">
        <v>30</v>
      </c>
      <c r="S209">
        <v>0</v>
      </c>
      <c r="T209">
        <v>0</v>
      </c>
      <c r="U209">
        <v>20</v>
      </c>
      <c r="V209">
        <v>15</v>
      </c>
      <c r="W209">
        <v>4</v>
      </c>
      <c r="X209">
        <v>8</v>
      </c>
      <c r="Y209" t="s">
        <v>179</v>
      </c>
      <c r="Z209" t="str">
        <f t="shared" ca="1" si="10"/>
        <v>Turismo</v>
      </c>
      <c r="AF209" s="6">
        <f t="shared" ca="1" si="11"/>
        <v>0.77728360019225939</v>
      </c>
      <c r="AH209" t="str">
        <f t="shared" ca="1" si="12"/>
        <v>Rumanía</v>
      </c>
    </row>
    <row r="210" spans="1:34" x14ac:dyDescent="0.25">
      <c r="A210" s="1">
        <v>43199.388888888891</v>
      </c>
      <c r="B210" t="s">
        <v>24</v>
      </c>
      <c r="C210" t="s">
        <v>66</v>
      </c>
      <c r="D210" t="s">
        <v>26</v>
      </c>
      <c r="E210" t="s">
        <v>64</v>
      </c>
      <c r="F210" t="s">
        <v>28</v>
      </c>
      <c r="G210" t="s">
        <v>29</v>
      </c>
      <c r="H210" t="s">
        <v>52</v>
      </c>
      <c r="I210" t="s">
        <v>39</v>
      </c>
      <c r="J210" t="s">
        <v>31</v>
      </c>
      <c r="K210" t="s">
        <v>32</v>
      </c>
      <c r="L210" t="s">
        <v>40</v>
      </c>
      <c r="M210" t="s">
        <v>77</v>
      </c>
      <c r="N210">
        <v>2</v>
      </c>
      <c r="O210" t="s">
        <v>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20</v>
      </c>
      <c r="V210">
        <v>9</v>
      </c>
      <c r="W210">
        <v>2</v>
      </c>
      <c r="X210">
        <v>4</v>
      </c>
      <c r="Y210" t="s">
        <v>195</v>
      </c>
      <c r="Z210" t="str">
        <f t="shared" ca="1" si="10"/>
        <v>Turismo</v>
      </c>
      <c r="AF210" s="6">
        <f t="shared" ca="1" si="11"/>
        <v>0.82263714172318936</v>
      </c>
      <c r="AH210" t="str">
        <f t="shared" ca="1" si="12"/>
        <v>Rumanía</v>
      </c>
    </row>
    <row r="211" spans="1:34" x14ac:dyDescent="0.25">
      <c r="A211" s="1">
        <v>43009.859027777777</v>
      </c>
      <c r="B211" t="s">
        <v>24</v>
      </c>
      <c r="C211" t="s">
        <v>25</v>
      </c>
      <c r="D211" t="s">
        <v>36</v>
      </c>
      <c r="E211" t="s">
        <v>27</v>
      </c>
      <c r="F211" t="s">
        <v>80</v>
      </c>
      <c r="G211" t="s">
        <v>29</v>
      </c>
      <c r="H211" t="s">
        <v>38</v>
      </c>
      <c r="I211" t="s">
        <v>39</v>
      </c>
      <c r="J211" t="s">
        <v>46</v>
      </c>
      <c r="K211" t="s">
        <v>32</v>
      </c>
      <c r="L211" t="s">
        <v>40</v>
      </c>
      <c r="M211" t="s">
        <v>82</v>
      </c>
      <c r="N211">
        <v>2</v>
      </c>
      <c r="O211" t="s">
        <v>35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30</v>
      </c>
      <c r="V211">
        <v>20</v>
      </c>
      <c r="W211">
        <v>1</v>
      </c>
      <c r="X211">
        <v>10</v>
      </c>
      <c r="Y211" t="s">
        <v>174</v>
      </c>
      <c r="Z211" t="str">
        <f t="shared" ca="1" si="10"/>
        <v>Otro</v>
      </c>
      <c r="AF211" s="6">
        <f t="shared" ca="1" si="11"/>
        <v>0.62846053892320952</v>
      </c>
      <c r="AH211" t="str">
        <f t="shared" ca="1" si="12"/>
        <v>Noruega</v>
      </c>
    </row>
    <row r="212" spans="1:34" x14ac:dyDescent="0.25">
      <c r="A212" s="1">
        <v>43461.884027777778</v>
      </c>
      <c r="B212" t="s">
        <v>49</v>
      </c>
      <c r="C212" t="s">
        <v>50</v>
      </c>
      <c r="D212" t="s">
        <v>78</v>
      </c>
      <c r="E212" t="s">
        <v>27</v>
      </c>
      <c r="F212" t="s">
        <v>28</v>
      </c>
      <c r="G212" t="s">
        <v>29</v>
      </c>
      <c r="H212" t="s">
        <v>52</v>
      </c>
      <c r="I212" t="s">
        <v>39</v>
      </c>
      <c r="J212" t="s">
        <v>31</v>
      </c>
      <c r="K212" t="s">
        <v>32</v>
      </c>
      <c r="L212" t="s">
        <v>40</v>
      </c>
      <c r="M212" t="s">
        <v>58</v>
      </c>
      <c r="N212">
        <v>2</v>
      </c>
      <c r="O212" t="s">
        <v>35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30</v>
      </c>
      <c r="V212">
        <v>21</v>
      </c>
      <c r="W212">
        <v>5</v>
      </c>
      <c r="X212">
        <v>12</v>
      </c>
      <c r="Y212" t="s">
        <v>157</v>
      </c>
      <c r="Z212" t="str">
        <f t="shared" ca="1" si="10"/>
        <v>Camión</v>
      </c>
      <c r="AF212" s="6">
        <f t="shared" ca="1" si="11"/>
        <v>0.60386618803714132</v>
      </c>
      <c r="AH212" t="str">
        <f t="shared" ca="1" si="12"/>
        <v>Kosovo</v>
      </c>
    </row>
    <row r="213" spans="1:34" x14ac:dyDescent="0.25">
      <c r="A213" s="1">
        <v>45028.5625</v>
      </c>
      <c r="B213" t="s">
        <v>59</v>
      </c>
      <c r="C213" t="s">
        <v>25</v>
      </c>
      <c r="D213" t="s">
        <v>26</v>
      </c>
      <c r="E213" t="s">
        <v>27</v>
      </c>
      <c r="F213" t="s">
        <v>28</v>
      </c>
      <c r="G213" t="s">
        <v>29</v>
      </c>
      <c r="H213" t="s">
        <v>38</v>
      </c>
      <c r="I213" t="s">
        <v>39</v>
      </c>
      <c r="J213" t="s">
        <v>46</v>
      </c>
      <c r="K213" t="s">
        <v>32</v>
      </c>
      <c r="L213" t="s">
        <v>73</v>
      </c>
      <c r="M213" t="s">
        <v>48</v>
      </c>
      <c r="N213">
        <v>2</v>
      </c>
      <c r="O213" t="s">
        <v>75</v>
      </c>
      <c r="P213">
        <v>10</v>
      </c>
      <c r="Q213">
        <v>0</v>
      </c>
      <c r="R213">
        <v>0</v>
      </c>
      <c r="S213">
        <v>0</v>
      </c>
      <c r="T213">
        <v>10</v>
      </c>
      <c r="U213">
        <v>10</v>
      </c>
      <c r="V213">
        <v>13</v>
      </c>
      <c r="W213">
        <v>4</v>
      </c>
      <c r="X213">
        <v>4</v>
      </c>
      <c r="Y213" t="s">
        <v>162</v>
      </c>
      <c r="Z213" t="str">
        <f t="shared" ca="1" si="10"/>
        <v>Bus</v>
      </c>
      <c r="AF213" s="6">
        <f t="shared" ca="1" si="11"/>
        <v>0.38729459752853357</v>
      </c>
      <c r="AH213" t="str">
        <f t="shared" ca="1" si="12"/>
        <v>España</v>
      </c>
    </row>
    <row r="214" spans="1:34" x14ac:dyDescent="0.25">
      <c r="A214" s="1">
        <v>42691.590277777781</v>
      </c>
      <c r="B214" t="s">
        <v>24</v>
      </c>
      <c r="C214" t="s">
        <v>25</v>
      </c>
      <c r="D214" t="s">
        <v>26</v>
      </c>
      <c r="E214" t="s">
        <v>42</v>
      </c>
      <c r="F214" t="s">
        <v>28</v>
      </c>
      <c r="G214" t="s">
        <v>29</v>
      </c>
      <c r="H214" t="s">
        <v>38</v>
      </c>
      <c r="I214" t="s">
        <v>30</v>
      </c>
      <c r="J214" t="s">
        <v>31</v>
      </c>
      <c r="K214" t="s">
        <v>32</v>
      </c>
      <c r="L214" t="s">
        <v>33</v>
      </c>
      <c r="M214" t="s">
        <v>34</v>
      </c>
      <c r="N214">
        <v>2</v>
      </c>
      <c r="O214" t="s">
        <v>35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30</v>
      </c>
      <c r="V214">
        <v>14</v>
      </c>
      <c r="W214">
        <v>5</v>
      </c>
      <c r="X214">
        <v>11</v>
      </c>
      <c r="Y214" t="s">
        <v>195</v>
      </c>
      <c r="Z214" t="str">
        <f t="shared" ca="1" si="10"/>
        <v>Turismo</v>
      </c>
      <c r="AF214" s="6">
        <f t="shared" ca="1" si="11"/>
        <v>0.85029780508877584</v>
      </c>
      <c r="AH214" t="str">
        <f t="shared" ca="1" si="12"/>
        <v>Rumanía</v>
      </c>
    </row>
    <row r="215" spans="1:34" x14ac:dyDescent="0.25">
      <c r="A215" s="1">
        <v>44697.395833333336</v>
      </c>
      <c r="B215" t="s">
        <v>24</v>
      </c>
      <c r="C215" t="s">
        <v>25</v>
      </c>
      <c r="D215" t="s">
        <v>26</v>
      </c>
      <c r="E215" t="s">
        <v>86</v>
      </c>
      <c r="F215" t="s">
        <v>28</v>
      </c>
      <c r="G215" t="s">
        <v>29</v>
      </c>
      <c r="H215" t="s">
        <v>38</v>
      </c>
      <c r="I215" t="s">
        <v>39</v>
      </c>
      <c r="J215" t="s">
        <v>31</v>
      </c>
      <c r="K215" t="s">
        <v>32</v>
      </c>
      <c r="L215" t="s">
        <v>40</v>
      </c>
      <c r="M215" t="s">
        <v>41</v>
      </c>
      <c r="N215">
        <v>2</v>
      </c>
      <c r="O215" t="s">
        <v>35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10</v>
      </c>
      <c r="V215">
        <v>9</v>
      </c>
      <c r="W215">
        <v>2</v>
      </c>
      <c r="X215">
        <v>5</v>
      </c>
      <c r="Y215" t="s">
        <v>164</v>
      </c>
      <c r="Z215" t="str">
        <f t="shared" ca="1" si="10"/>
        <v>Camión</v>
      </c>
      <c r="AF215" s="6">
        <f t="shared" ca="1" si="11"/>
        <v>0.68614142999011252</v>
      </c>
      <c r="AH215" t="str">
        <f t="shared" ca="1" si="12"/>
        <v>Países Bajos</v>
      </c>
    </row>
    <row r="216" spans="1:34" x14ac:dyDescent="0.25">
      <c r="A216" s="1">
        <v>43957.55</v>
      </c>
      <c r="B216" t="s">
        <v>24</v>
      </c>
      <c r="C216" t="s">
        <v>25</v>
      </c>
      <c r="D216" t="s">
        <v>26</v>
      </c>
      <c r="E216" t="s">
        <v>27</v>
      </c>
      <c r="F216" t="s">
        <v>56</v>
      </c>
      <c r="G216" t="s">
        <v>29</v>
      </c>
      <c r="H216" t="s">
        <v>38</v>
      </c>
      <c r="I216" t="s">
        <v>39</v>
      </c>
      <c r="J216" t="s">
        <v>46</v>
      </c>
      <c r="K216" t="s">
        <v>32</v>
      </c>
      <c r="L216" t="s">
        <v>40</v>
      </c>
      <c r="M216" t="s">
        <v>34</v>
      </c>
      <c r="N216">
        <v>2</v>
      </c>
      <c r="O216" t="s">
        <v>75</v>
      </c>
      <c r="P216">
        <v>10</v>
      </c>
      <c r="Q216">
        <v>0</v>
      </c>
      <c r="R216">
        <v>0</v>
      </c>
      <c r="S216">
        <v>0</v>
      </c>
      <c r="T216">
        <v>10</v>
      </c>
      <c r="U216">
        <v>10</v>
      </c>
      <c r="V216">
        <v>13</v>
      </c>
      <c r="W216">
        <v>4</v>
      </c>
      <c r="X216">
        <v>5</v>
      </c>
      <c r="Y216" t="s">
        <v>157</v>
      </c>
      <c r="Z216" t="str">
        <f t="shared" ca="1" si="10"/>
        <v>Bus</v>
      </c>
      <c r="AF216" s="6">
        <f t="shared" ca="1" si="11"/>
        <v>0.37081981824816623</v>
      </c>
      <c r="AH216" t="str">
        <f t="shared" ca="1" si="12"/>
        <v>España</v>
      </c>
    </row>
    <row r="217" spans="1:34" x14ac:dyDescent="0.25">
      <c r="A217" s="1">
        <v>42765.322916666664</v>
      </c>
      <c r="B217" t="s">
        <v>24</v>
      </c>
      <c r="C217" t="s">
        <v>25</v>
      </c>
      <c r="D217" t="s">
        <v>26</v>
      </c>
      <c r="E217" t="s">
        <v>64</v>
      </c>
      <c r="F217" t="s">
        <v>28</v>
      </c>
      <c r="G217" t="s">
        <v>29</v>
      </c>
      <c r="H217" t="s">
        <v>38</v>
      </c>
      <c r="I217" t="s">
        <v>39</v>
      </c>
      <c r="J217" t="s">
        <v>31</v>
      </c>
      <c r="K217" t="s">
        <v>32</v>
      </c>
      <c r="L217" t="s">
        <v>73</v>
      </c>
      <c r="M217" t="s">
        <v>58</v>
      </c>
      <c r="N217">
        <v>2</v>
      </c>
      <c r="O217" t="s">
        <v>35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20</v>
      </c>
      <c r="V217">
        <v>7</v>
      </c>
      <c r="W217">
        <v>2</v>
      </c>
      <c r="X217">
        <v>1</v>
      </c>
      <c r="Y217" t="s">
        <v>175</v>
      </c>
      <c r="Z217" t="str">
        <f t="shared" ca="1" si="10"/>
        <v>Turismo</v>
      </c>
      <c r="AF217" s="6">
        <f t="shared" ca="1" si="11"/>
        <v>0.77244328317986566</v>
      </c>
      <c r="AH217" t="str">
        <f t="shared" ca="1" si="12"/>
        <v>Rumanía</v>
      </c>
    </row>
    <row r="218" spans="1:34" x14ac:dyDescent="0.25">
      <c r="A218" s="1">
        <v>43236.064583333333</v>
      </c>
      <c r="B218" t="s">
        <v>24</v>
      </c>
      <c r="C218" t="s">
        <v>25</v>
      </c>
      <c r="D218" t="s">
        <v>36</v>
      </c>
      <c r="E218" t="s">
        <v>45</v>
      </c>
      <c r="F218" t="s">
        <v>80</v>
      </c>
      <c r="G218" t="s">
        <v>29</v>
      </c>
      <c r="H218" t="s">
        <v>38</v>
      </c>
      <c r="I218" t="s">
        <v>39</v>
      </c>
      <c r="J218" t="s">
        <v>46</v>
      </c>
      <c r="K218" t="s">
        <v>32</v>
      </c>
      <c r="L218" t="s">
        <v>40</v>
      </c>
      <c r="M218" t="s">
        <v>83</v>
      </c>
      <c r="N218">
        <v>2</v>
      </c>
      <c r="O218" t="s">
        <v>47</v>
      </c>
      <c r="P218">
        <v>20</v>
      </c>
      <c r="Q218">
        <v>0</v>
      </c>
      <c r="R218">
        <v>0</v>
      </c>
      <c r="S218">
        <v>20</v>
      </c>
      <c r="T218">
        <v>0</v>
      </c>
      <c r="U218">
        <v>20</v>
      </c>
      <c r="V218">
        <v>1</v>
      </c>
      <c r="W218">
        <v>4</v>
      </c>
      <c r="X218">
        <v>5</v>
      </c>
      <c r="Y218" t="s">
        <v>179</v>
      </c>
      <c r="Z218" t="str">
        <f t="shared" ca="1" si="10"/>
        <v>Bus</v>
      </c>
      <c r="AF218" s="6">
        <f t="shared" ca="1" si="11"/>
        <v>0.96861217589870374</v>
      </c>
      <c r="AH218" t="str">
        <f t="shared" ca="1" si="12"/>
        <v>Rumanía</v>
      </c>
    </row>
    <row r="219" spans="1:34" x14ac:dyDescent="0.25">
      <c r="A219" s="1">
        <v>44751.565972222219</v>
      </c>
      <c r="B219" t="s">
        <v>24</v>
      </c>
      <c r="C219" t="s">
        <v>25</v>
      </c>
      <c r="D219" t="s">
        <v>26</v>
      </c>
      <c r="E219" t="s">
        <v>42</v>
      </c>
      <c r="F219" t="s">
        <v>37</v>
      </c>
      <c r="G219" t="s">
        <v>29</v>
      </c>
      <c r="H219" t="s">
        <v>30</v>
      </c>
      <c r="I219" t="s">
        <v>30</v>
      </c>
      <c r="J219" t="s">
        <v>31</v>
      </c>
      <c r="K219" t="s">
        <v>32</v>
      </c>
      <c r="L219" t="s">
        <v>40</v>
      </c>
      <c r="M219" t="s">
        <v>34</v>
      </c>
      <c r="N219">
        <v>2</v>
      </c>
      <c r="O219" t="s">
        <v>35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70</v>
      </c>
      <c r="V219">
        <v>13</v>
      </c>
      <c r="W219">
        <v>7</v>
      </c>
      <c r="X219">
        <v>7</v>
      </c>
      <c r="Y219" t="s">
        <v>157</v>
      </c>
      <c r="Z219" t="str">
        <f t="shared" ca="1" si="10"/>
        <v>Camión</v>
      </c>
      <c r="AF219" s="6">
        <f t="shared" ca="1" si="11"/>
        <v>0.2857510033709374</v>
      </c>
      <c r="AH219" t="str">
        <f t="shared" ca="1" si="12"/>
        <v>Eslovenia</v>
      </c>
    </row>
    <row r="220" spans="1:34" x14ac:dyDescent="0.25">
      <c r="A220" s="1">
        <v>42903.777777777781</v>
      </c>
      <c r="B220" t="s">
        <v>24</v>
      </c>
      <c r="C220" t="s">
        <v>25</v>
      </c>
      <c r="D220" t="s">
        <v>26</v>
      </c>
      <c r="E220" t="s">
        <v>27</v>
      </c>
      <c r="F220" t="s">
        <v>28</v>
      </c>
      <c r="G220" t="s">
        <v>29</v>
      </c>
      <c r="H220" t="s">
        <v>38</v>
      </c>
      <c r="I220" t="s">
        <v>30</v>
      </c>
      <c r="J220" t="s">
        <v>31</v>
      </c>
      <c r="K220" t="s">
        <v>32</v>
      </c>
      <c r="L220" t="s">
        <v>40</v>
      </c>
      <c r="M220" t="s">
        <v>34</v>
      </c>
      <c r="N220">
        <v>2</v>
      </c>
      <c r="O220" t="s">
        <v>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20</v>
      </c>
      <c r="V220">
        <v>18</v>
      </c>
      <c r="W220">
        <v>7</v>
      </c>
      <c r="X220">
        <v>6</v>
      </c>
      <c r="Y220" t="s">
        <v>161</v>
      </c>
      <c r="Z220" t="str">
        <f t="shared" ca="1" si="10"/>
        <v>Turismo</v>
      </c>
      <c r="AF220" s="6">
        <f t="shared" ca="1" si="11"/>
        <v>0.17433088358219351</v>
      </c>
      <c r="AH220" t="str">
        <f t="shared" ca="1" si="12"/>
        <v>Azerbaiyán</v>
      </c>
    </row>
    <row r="221" spans="1:34" x14ac:dyDescent="0.25">
      <c r="A221" s="1">
        <v>44912.805555555555</v>
      </c>
      <c r="B221" t="s">
        <v>24</v>
      </c>
      <c r="C221" t="s">
        <v>25</v>
      </c>
      <c r="D221" t="s">
        <v>36</v>
      </c>
      <c r="E221" t="s">
        <v>64</v>
      </c>
      <c r="F221" t="s">
        <v>37</v>
      </c>
      <c r="G221" t="s">
        <v>29</v>
      </c>
      <c r="H221" t="s">
        <v>38</v>
      </c>
      <c r="I221" t="s">
        <v>39</v>
      </c>
      <c r="J221" t="s">
        <v>31</v>
      </c>
      <c r="K221" t="s">
        <v>32</v>
      </c>
      <c r="L221" t="s">
        <v>40</v>
      </c>
      <c r="M221" t="s">
        <v>34</v>
      </c>
      <c r="N221">
        <v>2</v>
      </c>
      <c r="O221" t="s">
        <v>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30</v>
      </c>
      <c r="V221">
        <v>19</v>
      </c>
      <c r="W221">
        <v>7</v>
      </c>
      <c r="X221">
        <v>12</v>
      </c>
      <c r="Y221" t="s">
        <v>179</v>
      </c>
      <c r="Z221" t="str">
        <f t="shared" ca="1" si="10"/>
        <v>Turismo</v>
      </c>
      <c r="AF221" s="6">
        <f t="shared" ca="1" si="11"/>
        <v>0.46801131500250392</v>
      </c>
      <c r="AH221" t="str">
        <f t="shared" ca="1" si="12"/>
        <v>Grecia</v>
      </c>
    </row>
    <row r="222" spans="1:34" x14ac:dyDescent="0.25">
      <c r="A222" s="1">
        <v>44764.708333333336</v>
      </c>
      <c r="B222" t="s">
        <v>24</v>
      </c>
      <c r="C222" t="s">
        <v>25</v>
      </c>
      <c r="D222" t="s">
        <v>26</v>
      </c>
      <c r="E222" t="s">
        <v>64</v>
      </c>
      <c r="F222" t="s">
        <v>56</v>
      </c>
      <c r="G222" t="s">
        <v>29</v>
      </c>
      <c r="H222" t="s">
        <v>38</v>
      </c>
      <c r="I222" t="s">
        <v>39</v>
      </c>
      <c r="J222" t="s">
        <v>31</v>
      </c>
      <c r="K222" t="s">
        <v>32</v>
      </c>
      <c r="L222" t="s">
        <v>40</v>
      </c>
      <c r="M222" t="s">
        <v>58</v>
      </c>
      <c r="N222">
        <v>2</v>
      </c>
      <c r="O222" t="s">
        <v>35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70</v>
      </c>
      <c r="V222">
        <v>17</v>
      </c>
      <c r="W222">
        <v>6</v>
      </c>
      <c r="X222">
        <v>7</v>
      </c>
      <c r="Y222" t="s">
        <v>172</v>
      </c>
      <c r="Z222" t="str">
        <f t="shared" ca="1" si="10"/>
        <v>Turismo</v>
      </c>
      <c r="AF222" s="6">
        <f t="shared" ca="1" si="11"/>
        <v>0.93202290331328874</v>
      </c>
      <c r="AH222" t="str">
        <f t="shared" ca="1" si="12"/>
        <v>Rumanía</v>
      </c>
    </row>
    <row r="223" spans="1:34" x14ac:dyDescent="0.25">
      <c r="A223" s="1">
        <v>44851.459027777775</v>
      </c>
      <c r="B223" t="s">
        <v>24</v>
      </c>
      <c r="C223" t="s">
        <v>25</v>
      </c>
      <c r="D223" t="s">
        <v>26</v>
      </c>
      <c r="E223" t="s">
        <v>45</v>
      </c>
      <c r="F223" t="s">
        <v>80</v>
      </c>
      <c r="G223" t="s">
        <v>29</v>
      </c>
      <c r="H223" t="s">
        <v>38</v>
      </c>
      <c r="I223" t="s">
        <v>39</v>
      </c>
      <c r="J223" t="s">
        <v>31</v>
      </c>
      <c r="K223" t="s">
        <v>32</v>
      </c>
      <c r="L223" t="s">
        <v>40</v>
      </c>
      <c r="M223" t="s">
        <v>58</v>
      </c>
      <c r="N223">
        <v>2</v>
      </c>
      <c r="O223" t="s">
        <v>35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30</v>
      </c>
      <c r="V223">
        <v>11</v>
      </c>
      <c r="W223">
        <v>2</v>
      </c>
      <c r="X223">
        <v>10</v>
      </c>
      <c r="Y223" t="s">
        <v>170</v>
      </c>
      <c r="Z223" t="str">
        <f t="shared" ca="1" si="10"/>
        <v>Turismo</v>
      </c>
      <c r="AF223" s="6">
        <f t="shared" ca="1" si="11"/>
        <v>0.12988449436553029</v>
      </c>
      <c r="AH223" t="str">
        <f t="shared" ca="1" si="12"/>
        <v>Albania</v>
      </c>
    </row>
    <row r="224" spans="1:34" x14ac:dyDescent="0.25">
      <c r="A224" s="1">
        <v>44193.486111111109</v>
      </c>
      <c r="B224" t="s">
        <v>24</v>
      </c>
      <c r="C224" t="s">
        <v>25</v>
      </c>
      <c r="D224" t="s">
        <v>26</v>
      </c>
      <c r="E224" t="s">
        <v>64</v>
      </c>
      <c r="F224" t="s">
        <v>37</v>
      </c>
      <c r="G224" t="s">
        <v>29</v>
      </c>
      <c r="H224" t="s">
        <v>38</v>
      </c>
      <c r="I224" t="s">
        <v>39</v>
      </c>
      <c r="J224" t="s">
        <v>31</v>
      </c>
      <c r="K224" t="s">
        <v>32</v>
      </c>
      <c r="L224" t="s">
        <v>40</v>
      </c>
      <c r="M224" t="s">
        <v>41</v>
      </c>
      <c r="N224">
        <v>2</v>
      </c>
      <c r="O224" t="s">
        <v>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20</v>
      </c>
      <c r="V224">
        <v>11</v>
      </c>
      <c r="W224">
        <v>2</v>
      </c>
      <c r="X224">
        <v>12</v>
      </c>
      <c r="Y224" t="s">
        <v>172</v>
      </c>
      <c r="Z224" t="str">
        <f t="shared" ca="1" si="10"/>
        <v>Turismo</v>
      </c>
      <c r="AF224" s="6">
        <f t="shared" ca="1" si="11"/>
        <v>0.1451820347454319</v>
      </c>
      <c r="AH224" t="str">
        <f t="shared" ca="1" si="12"/>
        <v>Armenia</v>
      </c>
    </row>
    <row r="225" spans="1:34" x14ac:dyDescent="0.25">
      <c r="A225" s="1">
        <v>43074.90902777778</v>
      </c>
      <c r="B225" t="s">
        <v>24</v>
      </c>
      <c r="C225" t="s">
        <v>25</v>
      </c>
      <c r="D225" t="s">
        <v>60</v>
      </c>
      <c r="E225" t="s">
        <v>42</v>
      </c>
      <c r="F225" t="s">
        <v>80</v>
      </c>
      <c r="G225" t="s">
        <v>29</v>
      </c>
      <c r="H225" t="s">
        <v>38</v>
      </c>
      <c r="I225" t="s">
        <v>39</v>
      </c>
      <c r="J225" t="s">
        <v>46</v>
      </c>
      <c r="K225" t="s">
        <v>53</v>
      </c>
      <c r="L225" t="s">
        <v>40</v>
      </c>
      <c r="M225" t="s">
        <v>34</v>
      </c>
      <c r="N225">
        <v>3</v>
      </c>
      <c r="O225" t="s">
        <v>35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30</v>
      </c>
      <c r="V225">
        <v>21</v>
      </c>
      <c r="W225">
        <v>3</v>
      </c>
      <c r="X225">
        <v>12</v>
      </c>
      <c r="Y225" t="s">
        <v>180</v>
      </c>
      <c r="Z225" t="str">
        <f t="shared" ca="1" si="10"/>
        <v>Turismo</v>
      </c>
      <c r="AF225" s="6">
        <f t="shared" ca="1" si="11"/>
        <v>0.14918736424184487</v>
      </c>
      <c r="AH225" t="str">
        <f t="shared" ca="1" si="12"/>
        <v>Armenia</v>
      </c>
    </row>
    <row r="226" spans="1:34" x14ac:dyDescent="0.25">
      <c r="A226" s="1">
        <v>43642.736111111109</v>
      </c>
      <c r="B226" t="s">
        <v>49</v>
      </c>
      <c r="C226" t="s">
        <v>25</v>
      </c>
      <c r="D226" t="s">
        <v>26</v>
      </c>
      <c r="E226" t="s">
        <v>27</v>
      </c>
      <c r="F226" t="s">
        <v>28</v>
      </c>
      <c r="G226" t="s">
        <v>29</v>
      </c>
      <c r="H226" t="s">
        <v>38</v>
      </c>
      <c r="I226" t="s">
        <v>39</v>
      </c>
      <c r="J226" t="s">
        <v>31</v>
      </c>
      <c r="K226" t="s">
        <v>53</v>
      </c>
      <c r="L226" t="s">
        <v>40</v>
      </c>
      <c r="M226" t="s">
        <v>58</v>
      </c>
      <c r="N226">
        <v>2</v>
      </c>
      <c r="O226" t="s">
        <v>35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20</v>
      </c>
      <c r="V226">
        <v>17</v>
      </c>
      <c r="W226">
        <v>4</v>
      </c>
      <c r="X226">
        <v>6</v>
      </c>
      <c r="Y226" t="s">
        <v>195</v>
      </c>
      <c r="Z226" t="str">
        <f t="shared" ca="1" si="10"/>
        <v>Camión</v>
      </c>
      <c r="AF226" s="6">
        <f t="shared" ca="1" si="11"/>
        <v>0.76038953199646764</v>
      </c>
      <c r="AH226" t="str">
        <f t="shared" ca="1" si="12"/>
        <v>Rumanía</v>
      </c>
    </row>
    <row r="227" spans="1:34" x14ac:dyDescent="0.25">
      <c r="A227" s="1">
        <v>45016.4375</v>
      </c>
      <c r="B227" t="s">
        <v>24</v>
      </c>
      <c r="C227" t="s">
        <v>50</v>
      </c>
      <c r="D227" t="s">
        <v>26</v>
      </c>
      <c r="E227" t="s">
        <v>64</v>
      </c>
      <c r="F227" t="s">
        <v>56</v>
      </c>
      <c r="G227" t="s">
        <v>29</v>
      </c>
      <c r="H227" t="s">
        <v>38</v>
      </c>
      <c r="I227" t="s">
        <v>39</v>
      </c>
      <c r="J227" t="s">
        <v>31</v>
      </c>
      <c r="K227" t="s">
        <v>32</v>
      </c>
      <c r="L227" t="s">
        <v>33</v>
      </c>
      <c r="M227" t="s">
        <v>34</v>
      </c>
      <c r="N227">
        <v>2</v>
      </c>
      <c r="O227" t="s">
        <v>35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20</v>
      </c>
      <c r="V227">
        <v>10</v>
      </c>
      <c r="W227">
        <v>6</v>
      </c>
      <c r="X227">
        <v>3</v>
      </c>
      <c r="Y227" t="s">
        <v>195</v>
      </c>
      <c r="Z227" t="str">
        <f t="shared" ca="1" si="10"/>
        <v>Otro</v>
      </c>
      <c r="AF227" s="6">
        <f t="shared" ca="1" si="11"/>
        <v>0.22189265147836512</v>
      </c>
      <c r="AH227" t="str">
        <f t="shared" ca="1" si="12"/>
        <v>Chipre</v>
      </c>
    </row>
    <row r="228" spans="1:34" x14ac:dyDescent="0.25">
      <c r="A228" s="1">
        <v>44904.690972222219</v>
      </c>
      <c r="B228" t="s">
        <v>24</v>
      </c>
      <c r="C228" t="s">
        <v>50</v>
      </c>
      <c r="D228" t="s">
        <v>36</v>
      </c>
      <c r="E228" t="s">
        <v>84</v>
      </c>
      <c r="F228" t="s">
        <v>37</v>
      </c>
      <c r="G228" t="s">
        <v>29</v>
      </c>
      <c r="H228" t="s">
        <v>30</v>
      </c>
      <c r="I228" t="s">
        <v>30</v>
      </c>
      <c r="J228" t="s">
        <v>46</v>
      </c>
      <c r="K228" t="s">
        <v>32</v>
      </c>
      <c r="L228" t="s">
        <v>40</v>
      </c>
      <c r="M228" t="s">
        <v>58</v>
      </c>
      <c r="N228">
        <v>2</v>
      </c>
      <c r="O228" t="s">
        <v>47</v>
      </c>
      <c r="P228">
        <v>10</v>
      </c>
      <c r="Q228">
        <v>0</v>
      </c>
      <c r="R228">
        <v>0</v>
      </c>
      <c r="S228">
        <v>10</v>
      </c>
      <c r="T228">
        <v>0</v>
      </c>
      <c r="U228">
        <v>10</v>
      </c>
      <c r="V228">
        <v>16</v>
      </c>
      <c r="W228">
        <v>6</v>
      </c>
      <c r="X228">
        <v>12</v>
      </c>
      <c r="Y228" t="s">
        <v>195</v>
      </c>
      <c r="Z228" t="str">
        <f t="shared" ca="1" si="10"/>
        <v>Turismo</v>
      </c>
      <c r="AF228" s="6">
        <f t="shared" ca="1" si="11"/>
        <v>0.57017828403470339</v>
      </c>
      <c r="AH228" t="str">
        <f t="shared" ca="1" si="12"/>
        <v>Islandia</v>
      </c>
    </row>
    <row r="229" spans="1:34" x14ac:dyDescent="0.25">
      <c r="A229" s="1">
        <v>44287.770833333336</v>
      </c>
      <c r="B229" t="s">
        <v>24</v>
      </c>
      <c r="C229" t="s">
        <v>25</v>
      </c>
      <c r="D229" t="s">
        <v>26</v>
      </c>
      <c r="E229" t="s">
        <v>42</v>
      </c>
      <c r="F229" t="s">
        <v>37</v>
      </c>
      <c r="G229" t="s">
        <v>29</v>
      </c>
      <c r="H229" t="s">
        <v>38</v>
      </c>
      <c r="I229" t="s">
        <v>39</v>
      </c>
      <c r="J229" t="s">
        <v>31</v>
      </c>
      <c r="K229" t="s">
        <v>32</v>
      </c>
      <c r="L229" t="s">
        <v>33</v>
      </c>
      <c r="M229" t="s">
        <v>44</v>
      </c>
      <c r="N229">
        <v>2</v>
      </c>
      <c r="O229" t="s">
        <v>35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30</v>
      </c>
      <c r="V229">
        <v>18</v>
      </c>
      <c r="W229">
        <v>5</v>
      </c>
      <c r="X229">
        <v>4</v>
      </c>
      <c r="Y229" t="s">
        <v>157</v>
      </c>
      <c r="Z229" t="str">
        <f t="shared" ca="1" si="10"/>
        <v>Camión</v>
      </c>
      <c r="AF229" s="6">
        <f t="shared" ca="1" si="11"/>
        <v>0.82880777885711754</v>
      </c>
      <c r="AH229" t="str">
        <f t="shared" ca="1" si="12"/>
        <v>Rumanía</v>
      </c>
    </row>
    <row r="230" spans="1:34" x14ac:dyDescent="0.25">
      <c r="A230" s="1">
        <v>43330.569444444445</v>
      </c>
      <c r="B230" t="s">
        <v>24</v>
      </c>
      <c r="C230" t="s">
        <v>25</v>
      </c>
      <c r="D230" t="s">
        <v>87</v>
      </c>
      <c r="E230" t="s">
        <v>27</v>
      </c>
      <c r="F230" t="s">
        <v>28</v>
      </c>
      <c r="G230" t="s">
        <v>29</v>
      </c>
      <c r="H230" t="s">
        <v>38</v>
      </c>
      <c r="I230" t="s">
        <v>30</v>
      </c>
      <c r="J230" t="s">
        <v>46</v>
      </c>
      <c r="K230" t="s">
        <v>32</v>
      </c>
      <c r="L230" t="s">
        <v>40</v>
      </c>
      <c r="M230" t="s">
        <v>83</v>
      </c>
      <c r="N230">
        <v>2</v>
      </c>
      <c r="O230" t="s">
        <v>47</v>
      </c>
      <c r="P230">
        <v>10</v>
      </c>
      <c r="Q230">
        <v>0</v>
      </c>
      <c r="R230">
        <v>0</v>
      </c>
      <c r="S230">
        <v>10</v>
      </c>
      <c r="T230">
        <v>0</v>
      </c>
      <c r="U230">
        <v>10</v>
      </c>
      <c r="V230">
        <v>13</v>
      </c>
      <c r="W230">
        <v>7</v>
      </c>
      <c r="X230">
        <v>8</v>
      </c>
      <c r="Y230" t="s">
        <v>195</v>
      </c>
      <c r="Z230" t="str">
        <f t="shared" ca="1" si="10"/>
        <v>Turismo</v>
      </c>
      <c r="AF230" s="6">
        <f t="shared" ca="1" si="11"/>
        <v>0.24383822227806318</v>
      </c>
      <c r="AH230" t="str">
        <f t="shared" ca="1" si="12"/>
        <v>Chequia</v>
      </c>
    </row>
    <row r="231" spans="1:34" x14ac:dyDescent="0.25">
      <c r="A231" s="1">
        <v>44466.057638888888</v>
      </c>
      <c r="B231" t="s">
        <v>24</v>
      </c>
      <c r="C231" t="s">
        <v>25</v>
      </c>
      <c r="D231" t="s">
        <v>36</v>
      </c>
      <c r="E231" t="s">
        <v>27</v>
      </c>
      <c r="F231" t="s">
        <v>37</v>
      </c>
      <c r="G231" t="s">
        <v>29</v>
      </c>
      <c r="H231" t="s">
        <v>38</v>
      </c>
      <c r="I231" t="s">
        <v>39</v>
      </c>
      <c r="J231" t="s">
        <v>46</v>
      </c>
      <c r="K231" t="s">
        <v>32</v>
      </c>
      <c r="L231" t="s">
        <v>40</v>
      </c>
      <c r="M231" t="s">
        <v>105</v>
      </c>
      <c r="N231">
        <v>2</v>
      </c>
      <c r="O231" t="s">
        <v>75</v>
      </c>
      <c r="P231">
        <v>20</v>
      </c>
      <c r="Q231">
        <v>0</v>
      </c>
      <c r="R231">
        <v>0</v>
      </c>
      <c r="S231">
        <v>0</v>
      </c>
      <c r="T231">
        <v>20</v>
      </c>
      <c r="U231">
        <v>10</v>
      </c>
      <c r="V231">
        <v>1</v>
      </c>
      <c r="W231">
        <v>2</v>
      </c>
      <c r="X231">
        <v>9</v>
      </c>
      <c r="Y231" t="s">
        <v>194</v>
      </c>
      <c r="Z231" t="str">
        <f t="shared" ca="1" si="10"/>
        <v>Bus</v>
      </c>
      <c r="AF231" s="6">
        <f t="shared" ca="1" si="11"/>
        <v>0.74780022621244524</v>
      </c>
      <c r="AH231" t="str">
        <f t="shared" ca="1" si="12"/>
        <v>Portugal</v>
      </c>
    </row>
    <row r="232" spans="1:34" x14ac:dyDescent="0.25">
      <c r="A232" s="1">
        <v>44801.576388888891</v>
      </c>
      <c r="B232" t="s">
        <v>24</v>
      </c>
      <c r="C232" t="s">
        <v>25</v>
      </c>
      <c r="D232" t="s">
        <v>26</v>
      </c>
      <c r="E232" t="s">
        <v>27</v>
      </c>
      <c r="F232" t="s">
        <v>37</v>
      </c>
      <c r="G232" t="s">
        <v>29</v>
      </c>
      <c r="H232" t="s">
        <v>38</v>
      </c>
      <c r="I232" t="s">
        <v>39</v>
      </c>
      <c r="J232" t="s">
        <v>31</v>
      </c>
      <c r="K232" t="s">
        <v>32</v>
      </c>
      <c r="L232" t="s">
        <v>40</v>
      </c>
      <c r="M232" t="s">
        <v>48</v>
      </c>
      <c r="N232">
        <v>2</v>
      </c>
      <c r="O232" t="s">
        <v>35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20</v>
      </c>
      <c r="V232">
        <v>13</v>
      </c>
      <c r="W232">
        <v>1</v>
      </c>
      <c r="X232">
        <v>8</v>
      </c>
      <c r="Y232" t="s">
        <v>192</v>
      </c>
      <c r="Z232" t="str">
        <f t="shared" ca="1" si="10"/>
        <v>Turismo</v>
      </c>
      <c r="AF232" s="6">
        <f t="shared" ca="1" si="11"/>
        <v>0.30017920764236061</v>
      </c>
      <c r="AH232" t="str">
        <f t="shared" ca="1" si="12"/>
        <v>Eslovenia</v>
      </c>
    </row>
    <row r="233" spans="1:34" x14ac:dyDescent="0.25">
      <c r="A233" s="1">
        <v>44042.673611111109</v>
      </c>
      <c r="B233" t="s">
        <v>59</v>
      </c>
      <c r="C233" t="s">
        <v>25</v>
      </c>
      <c r="D233" t="s">
        <v>26</v>
      </c>
      <c r="E233" t="s">
        <v>27</v>
      </c>
      <c r="F233" t="s">
        <v>65</v>
      </c>
      <c r="G233" t="s">
        <v>29</v>
      </c>
      <c r="H233" t="s">
        <v>38</v>
      </c>
      <c r="I233" t="s">
        <v>39</v>
      </c>
      <c r="J233" t="s">
        <v>31</v>
      </c>
      <c r="K233" t="s">
        <v>32</v>
      </c>
      <c r="L233" t="s">
        <v>40</v>
      </c>
      <c r="M233" t="s">
        <v>62</v>
      </c>
      <c r="N233">
        <v>2</v>
      </c>
      <c r="O233" t="s">
        <v>35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20</v>
      </c>
      <c r="V233">
        <v>16</v>
      </c>
      <c r="W233">
        <v>5</v>
      </c>
      <c r="X233">
        <v>7</v>
      </c>
      <c r="Y233" t="s">
        <v>179</v>
      </c>
      <c r="Z233" t="str">
        <f t="shared" ca="1" si="10"/>
        <v>Turismo</v>
      </c>
      <c r="AF233" s="6">
        <f t="shared" ca="1" si="11"/>
        <v>2.5689503945847458E-2</v>
      </c>
      <c r="AH233" t="str">
        <f t="shared" ca="1" si="12"/>
        <v>Albania</v>
      </c>
    </row>
    <row r="234" spans="1:34" x14ac:dyDescent="0.25">
      <c r="A234" s="1">
        <v>44053.416666666664</v>
      </c>
      <c r="B234" t="s">
        <v>24</v>
      </c>
      <c r="C234" t="s">
        <v>25</v>
      </c>
      <c r="D234" t="s">
        <v>26</v>
      </c>
      <c r="E234" t="s">
        <v>45</v>
      </c>
      <c r="F234" t="s">
        <v>37</v>
      </c>
      <c r="G234" t="s">
        <v>29</v>
      </c>
      <c r="H234" t="s">
        <v>38</v>
      </c>
      <c r="I234" t="s">
        <v>39</v>
      </c>
      <c r="J234" t="s">
        <v>46</v>
      </c>
      <c r="K234" t="s">
        <v>32</v>
      </c>
      <c r="L234" t="s">
        <v>73</v>
      </c>
      <c r="M234" t="s">
        <v>83</v>
      </c>
      <c r="N234">
        <v>2</v>
      </c>
      <c r="O234" t="s">
        <v>75</v>
      </c>
      <c r="P234">
        <v>10</v>
      </c>
      <c r="Q234">
        <v>0</v>
      </c>
      <c r="R234">
        <v>0</v>
      </c>
      <c r="S234">
        <v>0</v>
      </c>
      <c r="T234">
        <v>10</v>
      </c>
      <c r="U234">
        <v>10</v>
      </c>
      <c r="V234">
        <v>10</v>
      </c>
      <c r="W234">
        <v>2</v>
      </c>
      <c r="X234">
        <v>8</v>
      </c>
      <c r="Y234" t="s">
        <v>163</v>
      </c>
      <c r="Z234" t="str">
        <f t="shared" ca="1" si="10"/>
        <v>Turismo</v>
      </c>
      <c r="AF234" s="6">
        <f t="shared" ca="1" si="11"/>
        <v>0.21750101809633915</v>
      </c>
      <c r="AH234" t="str">
        <f t="shared" ca="1" si="12"/>
        <v>Bulgaria</v>
      </c>
    </row>
    <row r="235" spans="1:34" x14ac:dyDescent="0.25">
      <c r="A235" s="1">
        <v>44406.225694444445</v>
      </c>
      <c r="B235" t="s">
        <v>24</v>
      </c>
      <c r="C235" t="s">
        <v>25</v>
      </c>
      <c r="D235" t="s">
        <v>36</v>
      </c>
      <c r="E235" t="s">
        <v>45</v>
      </c>
      <c r="F235" t="s">
        <v>76</v>
      </c>
      <c r="G235" t="s">
        <v>29</v>
      </c>
      <c r="H235" t="s">
        <v>38</v>
      </c>
      <c r="I235" t="s">
        <v>39</v>
      </c>
      <c r="J235" t="s">
        <v>46</v>
      </c>
      <c r="K235" t="s">
        <v>32</v>
      </c>
      <c r="L235" t="s">
        <v>40</v>
      </c>
      <c r="M235" t="s">
        <v>83</v>
      </c>
      <c r="N235">
        <v>2</v>
      </c>
      <c r="O235" t="s">
        <v>47</v>
      </c>
      <c r="P235">
        <v>30</v>
      </c>
      <c r="Q235">
        <v>0</v>
      </c>
      <c r="R235">
        <v>0</v>
      </c>
      <c r="S235">
        <v>20</v>
      </c>
      <c r="T235">
        <v>10</v>
      </c>
      <c r="U235">
        <v>0</v>
      </c>
      <c r="V235">
        <v>5</v>
      </c>
      <c r="W235">
        <v>5</v>
      </c>
      <c r="X235">
        <v>7</v>
      </c>
      <c r="Y235" t="s">
        <v>195</v>
      </c>
      <c r="Z235" t="str">
        <f t="shared" ca="1" si="10"/>
        <v>Turismo</v>
      </c>
      <c r="AF235" s="6">
        <f t="shared" ca="1" si="11"/>
        <v>0.36872115376021541</v>
      </c>
      <c r="AH235" t="str">
        <f t="shared" ca="1" si="12"/>
        <v>España</v>
      </c>
    </row>
    <row r="236" spans="1:34" x14ac:dyDescent="0.25">
      <c r="A236" s="1">
        <v>44783.739583333336</v>
      </c>
      <c r="B236" t="s">
        <v>59</v>
      </c>
      <c r="C236" t="s">
        <v>25</v>
      </c>
      <c r="D236" t="s">
        <v>26</v>
      </c>
      <c r="E236" t="s">
        <v>42</v>
      </c>
      <c r="F236" t="s">
        <v>28</v>
      </c>
      <c r="G236" t="s">
        <v>29</v>
      </c>
      <c r="H236" t="s">
        <v>30</v>
      </c>
      <c r="I236" t="s">
        <v>30</v>
      </c>
      <c r="J236" t="s">
        <v>46</v>
      </c>
      <c r="K236" t="s">
        <v>32</v>
      </c>
      <c r="L236" t="s">
        <v>40</v>
      </c>
      <c r="M236" t="s">
        <v>44</v>
      </c>
      <c r="N236">
        <v>3</v>
      </c>
      <c r="O236" t="s">
        <v>75</v>
      </c>
      <c r="P236">
        <v>10</v>
      </c>
      <c r="Q236">
        <v>0</v>
      </c>
      <c r="R236">
        <v>0</v>
      </c>
      <c r="S236">
        <v>0</v>
      </c>
      <c r="T236">
        <v>10</v>
      </c>
      <c r="U236">
        <v>20</v>
      </c>
      <c r="V236">
        <v>17</v>
      </c>
      <c r="W236">
        <v>4</v>
      </c>
      <c r="X236">
        <v>8</v>
      </c>
      <c r="Y236" t="s">
        <v>195</v>
      </c>
      <c r="Z236" t="str">
        <f t="shared" ca="1" si="10"/>
        <v>Motocicleta</v>
      </c>
      <c r="AF236" s="6">
        <f t="shared" ca="1" si="11"/>
        <v>6.8936550355525039E-2</v>
      </c>
      <c r="AH236" t="str">
        <f t="shared" ca="1" si="12"/>
        <v>Albania</v>
      </c>
    </row>
    <row r="237" spans="1:34" x14ac:dyDescent="0.25">
      <c r="A237" s="1">
        <v>44410.375</v>
      </c>
      <c r="B237" t="s">
        <v>49</v>
      </c>
      <c r="C237" t="s">
        <v>30</v>
      </c>
      <c r="D237" t="s">
        <v>30</v>
      </c>
      <c r="E237" t="s">
        <v>64</v>
      </c>
      <c r="F237" t="s">
        <v>28</v>
      </c>
      <c r="G237" t="s">
        <v>29</v>
      </c>
      <c r="H237" t="s">
        <v>30</v>
      </c>
      <c r="I237" t="s">
        <v>30</v>
      </c>
      <c r="J237" t="s">
        <v>31</v>
      </c>
      <c r="K237" t="s">
        <v>32</v>
      </c>
      <c r="L237" t="s">
        <v>40</v>
      </c>
      <c r="M237" t="s">
        <v>34</v>
      </c>
      <c r="N237">
        <v>2</v>
      </c>
      <c r="O237" t="s">
        <v>35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20</v>
      </c>
      <c r="V237">
        <v>9</v>
      </c>
      <c r="W237">
        <v>2</v>
      </c>
      <c r="X237">
        <v>8</v>
      </c>
      <c r="Y237" t="s">
        <v>173</v>
      </c>
      <c r="Z237" t="str">
        <f t="shared" ca="1" si="10"/>
        <v>Turismo</v>
      </c>
      <c r="AF237" s="6">
        <f t="shared" ca="1" si="11"/>
        <v>0.54816665436069367</v>
      </c>
      <c r="AH237" t="str">
        <f t="shared" ca="1" si="12"/>
        <v>Islandia</v>
      </c>
    </row>
    <row r="238" spans="1:34" x14ac:dyDescent="0.25">
      <c r="A238" s="1">
        <v>44064.427083333336</v>
      </c>
      <c r="B238" t="s">
        <v>24</v>
      </c>
      <c r="C238" t="s">
        <v>25</v>
      </c>
      <c r="D238" t="s">
        <v>26</v>
      </c>
      <c r="E238" t="s">
        <v>27</v>
      </c>
      <c r="F238" t="s">
        <v>56</v>
      </c>
      <c r="G238" t="s">
        <v>29</v>
      </c>
      <c r="H238" t="s">
        <v>38</v>
      </c>
      <c r="I238" t="s">
        <v>39</v>
      </c>
      <c r="J238" t="s">
        <v>31</v>
      </c>
      <c r="K238" t="s">
        <v>32</v>
      </c>
      <c r="L238" t="s">
        <v>40</v>
      </c>
      <c r="M238" t="s">
        <v>48</v>
      </c>
      <c r="N238">
        <v>2</v>
      </c>
      <c r="O238" t="s">
        <v>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</v>
      </c>
      <c r="V238">
        <v>10</v>
      </c>
      <c r="W238">
        <v>6</v>
      </c>
      <c r="X238">
        <v>8</v>
      </c>
      <c r="Y238" t="s">
        <v>180</v>
      </c>
      <c r="Z238" t="str">
        <f t="shared" ca="1" si="10"/>
        <v>Bus</v>
      </c>
      <c r="AF238" s="6">
        <f t="shared" ca="1" si="11"/>
        <v>0.69812794510546672</v>
      </c>
      <c r="AH238" t="str">
        <f t="shared" ca="1" si="12"/>
        <v>Países Bajos</v>
      </c>
    </row>
    <row r="239" spans="1:34" x14ac:dyDescent="0.25">
      <c r="A239" s="1">
        <v>44574.961111111108</v>
      </c>
      <c r="B239" t="s">
        <v>24</v>
      </c>
      <c r="C239" t="s">
        <v>25</v>
      </c>
      <c r="D239" t="s">
        <v>36</v>
      </c>
      <c r="E239" t="s">
        <v>45</v>
      </c>
      <c r="F239" t="s">
        <v>28</v>
      </c>
      <c r="G239" t="s">
        <v>29</v>
      </c>
      <c r="H239" t="s">
        <v>52</v>
      </c>
      <c r="I239" t="s">
        <v>30</v>
      </c>
      <c r="J239" t="s">
        <v>46</v>
      </c>
      <c r="K239" t="s">
        <v>32</v>
      </c>
      <c r="L239" t="s">
        <v>40</v>
      </c>
      <c r="M239" t="s">
        <v>83</v>
      </c>
      <c r="N239">
        <v>2</v>
      </c>
      <c r="O239" t="s">
        <v>47</v>
      </c>
      <c r="P239">
        <v>10</v>
      </c>
      <c r="Q239">
        <v>0</v>
      </c>
      <c r="R239">
        <v>0</v>
      </c>
      <c r="S239">
        <v>10</v>
      </c>
      <c r="T239">
        <v>0</v>
      </c>
      <c r="U239">
        <v>30</v>
      </c>
      <c r="V239">
        <v>23</v>
      </c>
      <c r="W239">
        <v>5</v>
      </c>
      <c r="X239">
        <v>1</v>
      </c>
      <c r="Y239" t="s">
        <v>180</v>
      </c>
      <c r="Z239" t="str">
        <f t="shared" ca="1" si="10"/>
        <v>Turismo</v>
      </c>
      <c r="AF239" s="6">
        <f t="shared" ca="1" si="11"/>
        <v>0.63692681388364936</v>
      </c>
      <c r="AH239" t="str">
        <f t="shared" ca="1" si="12"/>
        <v>Noruega</v>
      </c>
    </row>
    <row r="240" spans="1:34" x14ac:dyDescent="0.25">
      <c r="A240" s="1">
        <v>43084.708333333336</v>
      </c>
      <c r="B240" t="s">
        <v>24</v>
      </c>
      <c r="C240" t="s">
        <v>25</v>
      </c>
      <c r="D240" t="s">
        <v>60</v>
      </c>
      <c r="E240" t="s">
        <v>51</v>
      </c>
      <c r="F240" t="s">
        <v>80</v>
      </c>
      <c r="G240" t="s">
        <v>29</v>
      </c>
      <c r="H240" t="s">
        <v>38</v>
      </c>
      <c r="I240" t="s">
        <v>39</v>
      </c>
      <c r="J240" t="s">
        <v>46</v>
      </c>
      <c r="K240" t="s">
        <v>32</v>
      </c>
      <c r="L240" t="s">
        <v>40</v>
      </c>
      <c r="M240" t="s">
        <v>41</v>
      </c>
      <c r="N240">
        <v>1</v>
      </c>
      <c r="O240" t="s">
        <v>35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10</v>
      </c>
      <c r="V240">
        <v>17</v>
      </c>
      <c r="W240">
        <v>6</v>
      </c>
      <c r="X240">
        <v>12</v>
      </c>
      <c r="Y240" t="s">
        <v>192</v>
      </c>
      <c r="Z240" t="str">
        <f t="shared" ca="1" si="10"/>
        <v>Turismo</v>
      </c>
      <c r="AF240" s="6">
        <f t="shared" ca="1" si="11"/>
        <v>0.16112638377515776</v>
      </c>
      <c r="AH240" t="str">
        <f t="shared" ca="1" si="12"/>
        <v>Austria</v>
      </c>
    </row>
    <row r="241" spans="1:34" x14ac:dyDescent="0.25">
      <c r="A241" s="1">
        <v>43737.932638888888</v>
      </c>
      <c r="B241" t="s">
        <v>49</v>
      </c>
      <c r="C241" t="s">
        <v>79</v>
      </c>
      <c r="D241" t="s">
        <v>36</v>
      </c>
      <c r="E241" t="s">
        <v>54</v>
      </c>
      <c r="F241" t="s">
        <v>65</v>
      </c>
      <c r="G241" t="s">
        <v>29</v>
      </c>
      <c r="H241" t="s">
        <v>52</v>
      </c>
      <c r="I241" t="s">
        <v>39</v>
      </c>
      <c r="J241" t="s">
        <v>31</v>
      </c>
      <c r="K241" t="s">
        <v>32</v>
      </c>
      <c r="L241" t="s">
        <v>33</v>
      </c>
      <c r="M241" t="s">
        <v>55</v>
      </c>
      <c r="N241">
        <v>2</v>
      </c>
      <c r="O241" t="s">
        <v>35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30</v>
      </c>
      <c r="V241">
        <v>22</v>
      </c>
      <c r="W241">
        <v>1</v>
      </c>
      <c r="X241">
        <v>9</v>
      </c>
      <c r="Y241" t="s">
        <v>191</v>
      </c>
      <c r="Z241" t="str">
        <f t="shared" ca="1" si="10"/>
        <v>Otro</v>
      </c>
      <c r="AF241" s="6">
        <f t="shared" ca="1" si="11"/>
        <v>0.56864585189626493</v>
      </c>
      <c r="AH241" t="str">
        <f t="shared" ca="1" si="12"/>
        <v>Islandia</v>
      </c>
    </row>
    <row r="242" spans="1:34" x14ac:dyDescent="0.25">
      <c r="A242" s="1">
        <v>43708.92083333333</v>
      </c>
      <c r="B242" t="s">
        <v>59</v>
      </c>
      <c r="C242" t="s">
        <v>50</v>
      </c>
      <c r="D242" t="s">
        <v>36</v>
      </c>
      <c r="E242" t="s">
        <v>71</v>
      </c>
      <c r="F242" t="s">
        <v>65</v>
      </c>
      <c r="G242" t="s">
        <v>29</v>
      </c>
      <c r="H242" t="s">
        <v>52</v>
      </c>
      <c r="I242" t="s">
        <v>39</v>
      </c>
      <c r="J242" t="s">
        <v>46</v>
      </c>
      <c r="K242" t="s">
        <v>32</v>
      </c>
      <c r="L242" t="s">
        <v>73</v>
      </c>
      <c r="M242" t="s">
        <v>82</v>
      </c>
      <c r="N242">
        <v>2</v>
      </c>
      <c r="O242" t="s">
        <v>47</v>
      </c>
      <c r="P242">
        <v>10</v>
      </c>
      <c r="Q242">
        <v>0</v>
      </c>
      <c r="R242">
        <v>0</v>
      </c>
      <c r="S242">
        <v>10</v>
      </c>
      <c r="T242">
        <v>0</v>
      </c>
      <c r="U242">
        <v>10</v>
      </c>
      <c r="V242">
        <v>22</v>
      </c>
      <c r="W242">
        <v>7</v>
      </c>
      <c r="X242">
        <v>8</v>
      </c>
      <c r="Y242" t="s">
        <v>175</v>
      </c>
      <c r="Z242" t="str">
        <f t="shared" ca="1" si="10"/>
        <v>Turismo</v>
      </c>
      <c r="AF242" s="6">
        <f t="shared" ca="1" si="11"/>
        <v>0.36846565949713217</v>
      </c>
      <c r="AH242" t="str">
        <f t="shared" ca="1" si="12"/>
        <v>España</v>
      </c>
    </row>
    <row r="243" spans="1:34" x14ac:dyDescent="0.25">
      <c r="A243" s="1">
        <v>43406.642361111109</v>
      </c>
      <c r="B243" t="s">
        <v>49</v>
      </c>
      <c r="C243" t="s">
        <v>25</v>
      </c>
      <c r="D243" t="s">
        <v>26</v>
      </c>
      <c r="E243" t="s">
        <v>42</v>
      </c>
      <c r="F243" t="s">
        <v>80</v>
      </c>
      <c r="G243" t="s">
        <v>29</v>
      </c>
      <c r="H243" t="s">
        <v>38</v>
      </c>
      <c r="I243" t="s">
        <v>39</v>
      </c>
      <c r="J243" t="s">
        <v>46</v>
      </c>
      <c r="K243" t="s">
        <v>32</v>
      </c>
      <c r="L243" t="s">
        <v>40</v>
      </c>
      <c r="M243" t="s">
        <v>82</v>
      </c>
      <c r="N243">
        <v>2</v>
      </c>
      <c r="O243" t="s">
        <v>35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20</v>
      </c>
      <c r="V243">
        <v>15</v>
      </c>
      <c r="W243">
        <v>6</v>
      </c>
      <c r="X243">
        <v>11</v>
      </c>
      <c r="Y243" t="s">
        <v>195</v>
      </c>
      <c r="Z243" t="str">
        <f t="shared" ca="1" si="10"/>
        <v>Turismo</v>
      </c>
      <c r="AF243" s="6">
        <f t="shared" ca="1" si="11"/>
        <v>0.79965031515530494</v>
      </c>
      <c r="AH243" t="str">
        <f t="shared" ca="1" si="12"/>
        <v>Rumanía</v>
      </c>
    </row>
    <row r="244" spans="1:34" x14ac:dyDescent="0.25">
      <c r="A244" s="1">
        <v>43703.71875</v>
      </c>
      <c r="B244" t="s">
        <v>24</v>
      </c>
      <c r="C244" t="s">
        <v>79</v>
      </c>
      <c r="D244" t="s">
        <v>26</v>
      </c>
      <c r="E244" t="s">
        <v>45</v>
      </c>
      <c r="F244" t="s">
        <v>28</v>
      </c>
      <c r="G244" t="s">
        <v>29</v>
      </c>
      <c r="H244" t="s">
        <v>52</v>
      </c>
      <c r="I244" t="s">
        <v>39</v>
      </c>
      <c r="J244" t="s">
        <v>46</v>
      </c>
      <c r="K244" t="s">
        <v>32</v>
      </c>
      <c r="L244" t="s">
        <v>33</v>
      </c>
      <c r="M244" t="s">
        <v>34</v>
      </c>
      <c r="N244">
        <v>2</v>
      </c>
      <c r="O244" t="s">
        <v>35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20</v>
      </c>
      <c r="V244">
        <v>17</v>
      </c>
      <c r="W244">
        <v>2</v>
      </c>
      <c r="X244">
        <v>8</v>
      </c>
      <c r="Y244" t="s">
        <v>157</v>
      </c>
      <c r="Z244" t="str">
        <f t="shared" ca="1" si="10"/>
        <v>Turismo</v>
      </c>
      <c r="AF244" s="6">
        <f t="shared" ca="1" si="11"/>
        <v>0.92867478731110864</v>
      </c>
      <c r="AH244" t="str">
        <f t="shared" ca="1" si="12"/>
        <v>Rumanía</v>
      </c>
    </row>
    <row r="245" spans="1:34" x14ac:dyDescent="0.25">
      <c r="A245" s="1">
        <v>44352.958333333336</v>
      </c>
      <c r="B245" t="s">
        <v>24</v>
      </c>
      <c r="C245" t="s">
        <v>25</v>
      </c>
      <c r="D245" t="s">
        <v>78</v>
      </c>
      <c r="E245" t="s">
        <v>45</v>
      </c>
      <c r="F245" t="s">
        <v>37</v>
      </c>
      <c r="G245" t="s">
        <v>29</v>
      </c>
      <c r="H245" t="s">
        <v>38</v>
      </c>
      <c r="I245" t="s">
        <v>39</v>
      </c>
      <c r="J245" t="s">
        <v>46</v>
      </c>
      <c r="K245" t="s">
        <v>32</v>
      </c>
      <c r="L245" t="s">
        <v>40</v>
      </c>
      <c r="M245" t="s">
        <v>34</v>
      </c>
      <c r="N245">
        <v>2</v>
      </c>
      <c r="O245" t="s">
        <v>35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30</v>
      </c>
      <c r="V245">
        <v>23</v>
      </c>
      <c r="W245">
        <v>7</v>
      </c>
      <c r="X245">
        <v>6</v>
      </c>
      <c r="Y245" t="s">
        <v>191</v>
      </c>
      <c r="Z245" t="str">
        <f t="shared" ca="1" si="10"/>
        <v>Turismo</v>
      </c>
      <c r="AF245" s="6">
        <f t="shared" ca="1" si="11"/>
        <v>0.27044154678585963</v>
      </c>
      <c r="AH245" t="str">
        <f t="shared" ca="1" si="12"/>
        <v>Eslovenia</v>
      </c>
    </row>
    <row r="246" spans="1:34" x14ac:dyDescent="0.25">
      <c r="A246" s="1">
        <v>44391.180555555555</v>
      </c>
      <c r="B246" t="s">
        <v>49</v>
      </c>
      <c r="C246" t="s">
        <v>25</v>
      </c>
      <c r="D246" t="s">
        <v>87</v>
      </c>
      <c r="E246" t="s">
        <v>107</v>
      </c>
      <c r="F246" t="s">
        <v>28</v>
      </c>
      <c r="G246" t="s">
        <v>29</v>
      </c>
      <c r="H246" t="s">
        <v>38</v>
      </c>
      <c r="I246" t="s">
        <v>39</v>
      </c>
      <c r="J246" t="s">
        <v>46</v>
      </c>
      <c r="K246" t="s">
        <v>32</v>
      </c>
      <c r="L246" t="s">
        <v>33</v>
      </c>
      <c r="M246" t="s">
        <v>58</v>
      </c>
      <c r="N246">
        <v>2</v>
      </c>
      <c r="O246" t="s">
        <v>35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20</v>
      </c>
      <c r="V246">
        <v>4</v>
      </c>
      <c r="W246">
        <v>4</v>
      </c>
      <c r="X246">
        <v>7</v>
      </c>
      <c r="Y246" t="s">
        <v>168</v>
      </c>
      <c r="Z246" t="str">
        <f t="shared" ca="1" si="10"/>
        <v>Bus</v>
      </c>
      <c r="AF246" s="6">
        <f t="shared" ca="1" si="11"/>
        <v>0.73279196670577929</v>
      </c>
      <c r="AH246" t="str">
        <f t="shared" ca="1" si="12"/>
        <v>Portugal</v>
      </c>
    </row>
    <row r="247" spans="1:34" x14ac:dyDescent="0.25">
      <c r="A247" s="1">
        <v>44107.970833333333</v>
      </c>
      <c r="B247" t="s">
        <v>24</v>
      </c>
      <c r="C247" t="s">
        <v>50</v>
      </c>
      <c r="D247" t="s">
        <v>36</v>
      </c>
      <c r="E247" t="s">
        <v>27</v>
      </c>
      <c r="F247" t="s">
        <v>56</v>
      </c>
      <c r="G247" t="s">
        <v>29</v>
      </c>
      <c r="H247" t="s">
        <v>52</v>
      </c>
      <c r="I247" t="s">
        <v>39</v>
      </c>
      <c r="J247" t="s">
        <v>31</v>
      </c>
      <c r="K247" t="s">
        <v>32</v>
      </c>
      <c r="L247" t="s">
        <v>40</v>
      </c>
      <c r="M247" t="s">
        <v>34</v>
      </c>
      <c r="N247">
        <v>2</v>
      </c>
      <c r="O247" t="s">
        <v>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20</v>
      </c>
      <c r="V247">
        <v>23</v>
      </c>
      <c r="W247">
        <v>7</v>
      </c>
      <c r="X247">
        <v>10</v>
      </c>
      <c r="Y247" t="s">
        <v>173</v>
      </c>
      <c r="Z247" t="str">
        <f t="shared" ca="1" si="10"/>
        <v>Turismo</v>
      </c>
      <c r="AF247" s="6">
        <f t="shared" ca="1" si="11"/>
        <v>0.42727401386408015</v>
      </c>
      <c r="AH247" t="str">
        <f t="shared" ca="1" si="12"/>
        <v>España</v>
      </c>
    </row>
    <row r="248" spans="1:34" x14ac:dyDescent="0.25">
      <c r="A248" s="1">
        <v>45077.515277777777</v>
      </c>
      <c r="B248" t="s">
        <v>24</v>
      </c>
      <c r="C248" t="s">
        <v>25</v>
      </c>
      <c r="D248" t="s">
        <v>26</v>
      </c>
      <c r="E248" t="s">
        <v>27</v>
      </c>
      <c r="F248" t="s">
        <v>80</v>
      </c>
      <c r="G248" t="s">
        <v>29</v>
      </c>
      <c r="H248" t="s">
        <v>38</v>
      </c>
      <c r="I248" t="s">
        <v>39</v>
      </c>
      <c r="J248" t="s">
        <v>46</v>
      </c>
      <c r="K248" t="s">
        <v>32</v>
      </c>
      <c r="L248" t="s">
        <v>40</v>
      </c>
      <c r="M248" t="s">
        <v>58</v>
      </c>
      <c r="N248">
        <v>2</v>
      </c>
      <c r="O248" t="s">
        <v>47</v>
      </c>
      <c r="P248">
        <v>10</v>
      </c>
      <c r="Q248">
        <v>0</v>
      </c>
      <c r="R248">
        <v>0</v>
      </c>
      <c r="S248">
        <v>10</v>
      </c>
      <c r="T248">
        <v>0</v>
      </c>
      <c r="U248">
        <v>10</v>
      </c>
      <c r="V248">
        <v>12</v>
      </c>
      <c r="W248">
        <v>4</v>
      </c>
      <c r="X248">
        <v>5</v>
      </c>
      <c r="Y248" t="s">
        <v>157</v>
      </c>
      <c r="Z248" t="str">
        <f t="shared" ca="1" si="10"/>
        <v>Turismo</v>
      </c>
      <c r="AF248" s="6">
        <f t="shared" ca="1" si="11"/>
        <v>0.29649977710678344</v>
      </c>
      <c r="AH248" t="str">
        <f t="shared" ca="1" si="12"/>
        <v>Eslovenia</v>
      </c>
    </row>
    <row r="249" spans="1:34" x14ac:dyDescent="0.25">
      <c r="A249" s="1">
        <v>43730.979166666664</v>
      </c>
      <c r="B249" t="s">
        <v>30</v>
      </c>
      <c r="C249" t="s">
        <v>30</v>
      </c>
      <c r="D249" t="s">
        <v>87</v>
      </c>
      <c r="E249" t="s">
        <v>27</v>
      </c>
      <c r="F249" t="s">
        <v>56</v>
      </c>
      <c r="G249" t="s">
        <v>29</v>
      </c>
      <c r="H249" t="s">
        <v>52</v>
      </c>
      <c r="I249" t="s">
        <v>30</v>
      </c>
      <c r="J249" t="s">
        <v>31</v>
      </c>
      <c r="K249" t="s">
        <v>53</v>
      </c>
      <c r="L249" t="s">
        <v>40</v>
      </c>
      <c r="M249" t="s">
        <v>41</v>
      </c>
      <c r="N249">
        <v>2</v>
      </c>
      <c r="O249" t="s">
        <v>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20</v>
      </c>
      <c r="V249">
        <v>23</v>
      </c>
      <c r="W249">
        <v>1</v>
      </c>
      <c r="X249">
        <v>9</v>
      </c>
      <c r="Y249" t="s">
        <v>195</v>
      </c>
      <c r="Z249" t="str">
        <f t="shared" ca="1" si="10"/>
        <v>Bus</v>
      </c>
      <c r="AF249" s="6">
        <f t="shared" ca="1" si="11"/>
        <v>2.4887144184815413E-2</v>
      </c>
      <c r="AH249" t="str">
        <f t="shared" ca="1" si="12"/>
        <v>Albania</v>
      </c>
    </row>
    <row r="250" spans="1:34" x14ac:dyDescent="0.25">
      <c r="A250" s="1">
        <v>42551.443055555559</v>
      </c>
      <c r="B250" t="s">
        <v>30</v>
      </c>
      <c r="C250" t="s">
        <v>25</v>
      </c>
      <c r="D250" t="s">
        <v>26</v>
      </c>
      <c r="E250" t="s">
        <v>84</v>
      </c>
      <c r="F250" t="s">
        <v>28</v>
      </c>
      <c r="G250" t="s">
        <v>29</v>
      </c>
      <c r="H250" t="s">
        <v>38</v>
      </c>
      <c r="I250" t="s">
        <v>30</v>
      </c>
      <c r="J250" t="s">
        <v>46</v>
      </c>
      <c r="K250" t="s">
        <v>32</v>
      </c>
      <c r="L250" t="s">
        <v>40</v>
      </c>
      <c r="M250" t="s">
        <v>82</v>
      </c>
      <c r="N250">
        <v>2</v>
      </c>
      <c r="O250" t="s">
        <v>47</v>
      </c>
      <c r="P250">
        <v>10</v>
      </c>
      <c r="Q250">
        <v>0</v>
      </c>
      <c r="R250">
        <v>0</v>
      </c>
      <c r="S250">
        <v>10</v>
      </c>
      <c r="T250">
        <v>0</v>
      </c>
      <c r="U250">
        <v>10</v>
      </c>
      <c r="V250">
        <v>10</v>
      </c>
      <c r="W250">
        <v>5</v>
      </c>
      <c r="X250">
        <v>6</v>
      </c>
      <c r="Y250" t="s">
        <v>173</v>
      </c>
      <c r="Z250" t="str">
        <f t="shared" ca="1" si="10"/>
        <v>Turismo</v>
      </c>
      <c r="AF250" s="6">
        <f t="shared" ca="1" si="11"/>
        <v>0.92029492773358523</v>
      </c>
      <c r="AH250" t="str">
        <f t="shared" ca="1" si="12"/>
        <v>Rumanía</v>
      </c>
    </row>
    <row r="251" spans="1:34" x14ac:dyDescent="0.25">
      <c r="A251" s="1">
        <v>43686.375</v>
      </c>
      <c r="B251" t="s">
        <v>24</v>
      </c>
      <c r="C251" t="s">
        <v>25</v>
      </c>
      <c r="D251" t="s">
        <v>26</v>
      </c>
      <c r="E251" t="s">
        <v>27</v>
      </c>
      <c r="F251" t="s">
        <v>56</v>
      </c>
      <c r="G251" t="s">
        <v>29</v>
      </c>
      <c r="H251" t="s">
        <v>38</v>
      </c>
      <c r="I251" t="s">
        <v>39</v>
      </c>
      <c r="J251" t="s">
        <v>31</v>
      </c>
      <c r="K251" t="s">
        <v>32</v>
      </c>
      <c r="L251" t="s">
        <v>40</v>
      </c>
      <c r="M251" t="s">
        <v>34</v>
      </c>
      <c r="N251">
        <v>2</v>
      </c>
      <c r="O251" t="s">
        <v>35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30</v>
      </c>
      <c r="V251">
        <v>9</v>
      </c>
      <c r="W251">
        <v>6</v>
      </c>
      <c r="X251">
        <v>8</v>
      </c>
      <c r="Y251" t="s">
        <v>195</v>
      </c>
      <c r="Z251" t="str">
        <f t="shared" ca="1" si="10"/>
        <v>Turismo</v>
      </c>
      <c r="AF251" s="6">
        <f t="shared" ca="1" si="11"/>
        <v>0.5762880450405744</v>
      </c>
      <c r="AH251" t="str">
        <f t="shared" ca="1" si="12"/>
        <v>Italia</v>
      </c>
    </row>
    <row r="252" spans="1:34" x14ac:dyDescent="0.25">
      <c r="A252" s="1">
        <v>43793.361111111109</v>
      </c>
      <c r="B252" t="s">
        <v>49</v>
      </c>
      <c r="C252" t="s">
        <v>25</v>
      </c>
      <c r="D252" t="s">
        <v>26</v>
      </c>
      <c r="E252" t="s">
        <v>27</v>
      </c>
      <c r="F252" t="s">
        <v>28</v>
      </c>
      <c r="G252" t="s">
        <v>29</v>
      </c>
      <c r="H252" t="s">
        <v>38</v>
      </c>
      <c r="I252" t="s">
        <v>39</v>
      </c>
      <c r="J252" t="s">
        <v>46</v>
      </c>
      <c r="K252" t="s">
        <v>32</v>
      </c>
      <c r="L252" t="s">
        <v>40</v>
      </c>
      <c r="M252" t="s">
        <v>58</v>
      </c>
      <c r="N252">
        <v>2</v>
      </c>
      <c r="O252" t="s">
        <v>35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20</v>
      </c>
      <c r="V252">
        <v>8</v>
      </c>
      <c r="W252">
        <v>1</v>
      </c>
      <c r="X252">
        <v>11</v>
      </c>
      <c r="Y252" t="s">
        <v>195</v>
      </c>
      <c r="Z252" t="str">
        <f t="shared" ca="1" si="10"/>
        <v>Turismo</v>
      </c>
      <c r="AF252" s="6">
        <f t="shared" ca="1" si="11"/>
        <v>0.82297343922977928</v>
      </c>
      <c r="AH252" t="str">
        <f t="shared" ca="1" si="12"/>
        <v>Rumanía</v>
      </c>
    </row>
    <row r="253" spans="1:34" x14ac:dyDescent="0.25">
      <c r="A253" s="1">
        <v>44562.708333333336</v>
      </c>
      <c r="B253" t="s">
        <v>24</v>
      </c>
      <c r="C253" t="s">
        <v>25</v>
      </c>
      <c r="D253" t="s">
        <v>36</v>
      </c>
      <c r="E253" t="s">
        <v>42</v>
      </c>
      <c r="F253" t="s">
        <v>43</v>
      </c>
      <c r="G253" t="s">
        <v>29</v>
      </c>
      <c r="H253" t="s">
        <v>30</v>
      </c>
      <c r="I253" t="s">
        <v>30</v>
      </c>
      <c r="J253" t="s">
        <v>31</v>
      </c>
      <c r="K253" t="s">
        <v>32</v>
      </c>
      <c r="L253" t="s">
        <v>40</v>
      </c>
      <c r="M253" t="s">
        <v>34</v>
      </c>
      <c r="N253">
        <v>2</v>
      </c>
      <c r="O253" t="s">
        <v>35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30</v>
      </c>
      <c r="V253">
        <v>17</v>
      </c>
      <c r="W253">
        <v>7</v>
      </c>
      <c r="X253">
        <v>1</v>
      </c>
      <c r="Y253" t="s">
        <v>179</v>
      </c>
      <c r="Z253" t="str">
        <f t="shared" ca="1" si="10"/>
        <v>Turismo</v>
      </c>
      <c r="AF253" s="6">
        <f t="shared" ca="1" si="11"/>
        <v>0.30431990694072819</v>
      </c>
      <c r="AH253" t="str">
        <f t="shared" ca="1" si="12"/>
        <v>Eslovenia</v>
      </c>
    </row>
    <row r="254" spans="1:34" x14ac:dyDescent="0.25">
      <c r="A254" s="1">
        <v>44408.700694444444</v>
      </c>
      <c r="B254" t="s">
        <v>24</v>
      </c>
      <c r="C254" t="s">
        <v>25</v>
      </c>
      <c r="D254" t="s">
        <v>26</v>
      </c>
      <c r="E254" t="s">
        <v>42</v>
      </c>
      <c r="F254" t="s">
        <v>37</v>
      </c>
      <c r="G254" t="s">
        <v>29</v>
      </c>
      <c r="H254" t="s">
        <v>38</v>
      </c>
      <c r="I254" t="s">
        <v>39</v>
      </c>
      <c r="J254" t="s">
        <v>31</v>
      </c>
      <c r="K254" t="s">
        <v>32</v>
      </c>
      <c r="L254" t="s">
        <v>33</v>
      </c>
      <c r="M254" t="s">
        <v>44</v>
      </c>
      <c r="N254">
        <v>2</v>
      </c>
      <c r="O254" t="s">
        <v>35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50</v>
      </c>
      <c r="V254">
        <v>16</v>
      </c>
      <c r="W254">
        <v>7</v>
      </c>
      <c r="X254">
        <v>7</v>
      </c>
      <c r="Y254" t="s">
        <v>157</v>
      </c>
      <c r="Z254" t="str">
        <f t="shared" ca="1" si="10"/>
        <v>Camión</v>
      </c>
      <c r="AF254" s="6">
        <f t="shared" ca="1" si="11"/>
        <v>0.60753313297883993</v>
      </c>
      <c r="AH254" t="str">
        <f t="shared" ca="1" si="12"/>
        <v>Liechtenstein</v>
      </c>
    </row>
    <row r="255" spans="1:34" x14ac:dyDescent="0.25">
      <c r="A255" s="1">
        <v>44919.470833333333</v>
      </c>
      <c r="B255" t="s">
        <v>24</v>
      </c>
      <c r="C255" t="s">
        <v>25</v>
      </c>
      <c r="D255" t="s">
        <v>26</v>
      </c>
      <c r="E255" t="s">
        <v>45</v>
      </c>
      <c r="F255" t="s">
        <v>28</v>
      </c>
      <c r="G255" t="s">
        <v>29</v>
      </c>
      <c r="H255" t="s">
        <v>52</v>
      </c>
      <c r="I255" t="s">
        <v>39</v>
      </c>
      <c r="J255" t="s">
        <v>46</v>
      </c>
      <c r="K255" t="s">
        <v>32</v>
      </c>
      <c r="L255" t="s">
        <v>40</v>
      </c>
      <c r="M255" t="s">
        <v>34</v>
      </c>
      <c r="N255">
        <v>2</v>
      </c>
      <c r="O255" t="s">
        <v>47</v>
      </c>
      <c r="P255">
        <v>10</v>
      </c>
      <c r="Q255">
        <v>0</v>
      </c>
      <c r="R255">
        <v>0</v>
      </c>
      <c r="S255">
        <v>10</v>
      </c>
      <c r="T255">
        <v>0</v>
      </c>
      <c r="U255">
        <v>10</v>
      </c>
      <c r="V255">
        <v>11</v>
      </c>
      <c r="W255">
        <v>7</v>
      </c>
      <c r="X255">
        <v>12</v>
      </c>
      <c r="Y255" t="s">
        <v>157</v>
      </c>
      <c r="Z255" t="str">
        <f t="shared" ca="1" si="10"/>
        <v>Bus</v>
      </c>
      <c r="AF255" s="6">
        <f t="shared" ca="1" si="11"/>
        <v>4.7089272874708321E-2</v>
      </c>
      <c r="AH255" t="str">
        <f t="shared" ca="1" si="12"/>
        <v>Albania</v>
      </c>
    </row>
    <row r="256" spans="1:34" x14ac:dyDescent="0.25">
      <c r="A256" s="1">
        <v>44603.284722222219</v>
      </c>
      <c r="B256" t="s">
        <v>24</v>
      </c>
      <c r="C256" t="s">
        <v>25</v>
      </c>
      <c r="D256" t="s">
        <v>26</v>
      </c>
      <c r="E256" t="s">
        <v>64</v>
      </c>
      <c r="F256" t="s">
        <v>28</v>
      </c>
      <c r="G256" t="s">
        <v>29</v>
      </c>
      <c r="H256" t="s">
        <v>52</v>
      </c>
      <c r="I256" t="s">
        <v>39</v>
      </c>
      <c r="J256" t="s">
        <v>31</v>
      </c>
      <c r="K256" t="s">
        <v>32</v>
      </c>
      <c r="L256" t="s">
        <v>33</v>
      </c>
      <c r="M256" t="s">
        <v>62</v>
      </c>
      <c r="N256">
        <v>2</v>
      </c>
      <c r="O256" t="s">
        <v>35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30</v>
      </c>
      <c r="V256">
        <v>6</v>
      </c>
      <c r="W256">
        <v>6</v>
      </c>
      <c r="X256">
        <v>2</v>
      </c>
      <c r="Y256" t="s">
        <v>173</v>
      </c>
      <c r="Z256" t="str">
        <f t="shared" ca="1" si="10"/>
        <v>Turismo</v>
      </c>
      <c r="AF256" s="6">
        <f t="shared" ca="1" si="11"/>
        <v>0.3666325057515426</v>
      </c>
      <c r="AH256" t="str">
        <f t="shared" ca="1" si="12"/>
        <v>España</v>
      </c>
    </row>
    <row r="257" spans="1:34" x14ac:dyDescent="0.25">
      <c r="A257" s="1">
        <v>43525.916666666664</v>
      </c>
      <c r="B257" t="s">
        <v>30</v>
      </c>
      <c r="C257" t="s">
        <v>30</v>
      </c>
      <c r="D257" t="s">
        <v>30</v>
      </c>
      <c r="E257" t="s">
        <v>42</v>
      </c>
      <c r="F257" t="s">
        <v>56</v>
      </c>
      <c r="G257" t="s">
        <v>29</v>
      </c>
      <c r="H257" t="s">
        <v>30</v>
      </c>
      <c r="I257" t="s">
        <v>30</v>
      </c>
      <c r="J257" t="s">
        <v>31</v>
      </c>
      <c r="K257" t="s">
        <v>32</v>
      </c>
      <c r="L257" t="s">
        <v>40</v>
      </c>
      <c r="M257" t="s">
        <v>34</v>
      </c>
      <c r="N257">
        <v>2</v>
      </c>
      <c r="O257" t="s">
        <v>35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20</v>
      </c>
      <c r="V257">
        <v>22</v>
      </c>
      <c r="W257">
        <v>6</v>
      </c>
      <c r="X257">
        <v>3</v>
      </c>
      <c r="Y257" t="s">
        <v>195</v>
      </c>
      <c r="Z257" t="str">
        <f t="shared" ca="1" si="10"/>
        <v>Turismo</v>
      </c>
      <c r="AF257" s="6">
        <f t="shared" ca="1" si="11"/>
        <v>0.19009485896514944</v>
      </c>
      <c r="AH257" t="str">
        <f t="shared" ca="1" si="12"/>
        <v>Bielorrusia</v>
      </c>
    </row>
    <row r="258" spans="1:34" x14ac:dyDescent="0.25">
      <c r="A258" s="1">
        <v>45095.625</v>
      </c>
      <c r="B258" t="s">
        <v>24</v>
      </c>
      <c r="C258" t="s">
        <v>25</v>
      </c>
      <c r="D258" t="s">
        <v>26</v>
      </c>
      <c r="E258" t="s">
        <v>42</v>
      </c>
      <c r="F258" t="s">
        <v>28</v>
      </c>
      <c r="G258" t="s">
        <v>29</v>
      </c>
      <c r="H258" t="s">
        <v>30</v>
      </c>
      <c r="I258" t="s">
        <v>30</v>
      </c>
      <c r="J258" t="s">
        <v>46</v>
      </c>
      <c r="K258" t="s">
        <v>32</v>
      </c>
      <c r="L258" t="s">
        <v>40</v>
      </c>
      <c r="M258" t="s">
        <v>34</v>
      </c>
      <c r="N258">
        <v>2</v>
      </c>
      <c r="O258" t="s">
        <v>75</v>
      </c>
      <c r="P258">
        <v>20</v>
      </c>
      <c r="Q258">
        <v>0</v>
      </c>
      <c r="R258">
        <v>0</v>
      </c>
      <c r="S258">
        <v>0</v>
      </c>
      <c r="T258">
        <v>20</v>
      </c>
      <c r="U258">
        <v>10</v>
      </c>
      <c r="V258">
        <v>15</v>
      </c>
      <c r="W258">
        <v>1</v>
      </c>
      <c r="X258">
        <v>6</v>
      </c>
      <c r="Y258" t="s">
        <v>179</v>
      </c>
      <c r="Z258" t="str">
        <f t="shared" ref="Z258:Z321" ca="1" si="13">IF(RAND()&lt;=0.68,"Turismo",CHOOSE((RANDBETWEEN(1,4)),"Camión","Motocicleta","Bus","Otro"))</f>
        <v>Turismo</v>
      </c>
      <c r="AF258" s="6">
        <f t="shared" ca="1" si="11"/>
        <v>8.4248971799679051E-2</v>
      </c>
      <c r="AH258" t="str">
        <f t="shared" ca="1" si="12"/>
        <v>Albania</v>
      </c>
    </row>
    <row r="259" spans="1:34" x14ac:dyDescent="0.25">
      <c r="A259" s="1">
        <v>44693.479166666664</v>
      </c>
      <c r="B259" t="s">
        <v>24</v>
      </c>
      <c r="C259" t="s">
        <v>25</v>
      </c>
      <c r="D259" t="s">
        <v>26</v>
      </c>
      <c r="E259" t="s">
        <v>84</v>
      </c>
      <c r="F259" t="s">
        <v>37</v>
      </c>
      <c r="G259" t="s">
        <v>29</v>
      </c>
      <c r="H259" t="s">
        <v>38</v>
      </c>
      <c r="I259" t="s">
        <v>39</v>
      </c>
      <c r="J259" t="s">
        <v>46</v>
      </c>
      <c r="K259" t="s">
        <v>32</v>
      </c>
      <c r="L259" t="s">
        <v>73</v>
      </c>
      <c r="M259" t="s">
        <v>34</v>
      </c>
      <c r="N259">
        <v>2</v>
      </c>
      <c r="O259" t="s">
        <v>47</v>
      </c>
      <c r="P259">
        <v>10</v>
      </c>
      <c r="Q259">
        <v>0</v>
      </c>
      <c r="R259">
        <v>0</v>
      </c>
      <c r="S259">
        <v>10</v>
      </c>
      <c r="T259">
        <v>0</v>
      </c>
      <c r="U259">
        <v>10</v>
      </c>
      <c r="V259">
        <v>11</v>
      </c>
      <c r="W259">
        <v>5</v>
      </c>
      <c r="X259">
        <v>5</v>
      </c>
      <c r="Y259" t="s">
        <v>157</v>
      </c>
      <c r="Z259" t="str">
        <f t="shared" ca="1" si="13"/>
        <v>Turismo</v>
      </c>
      <c r="AF259" s="6">
        <f t="shared" ref="AF259:AF322" ca="1" si="14">RAND()</f>
        <v>0.11122810339528744</v>
      </c>
      <c r="AH259" t="str">
        <f t="shared" ref="AH259:AH322" ca="1" si="15">INDEX($AC$2:$AC$45, MATCH(AF259, $AE$2:$AE$45, 1))</f>
        <v>Albania</v>
      </c>
    </row>
    <row r="260" spans="1:34" x14ac:dyDescent="0.25">
      <c r="A260" s="1">
        <v>44707.489583333336</v>
      </c>
      <c r="B260" t="s">
        <v>24</v>
      </c>
      <c r="C260" t="s">
        <v>25</v>
      </c>
      <c r="D260" t="s">
        <v>26</v>
      </c>
      <c r="E260" t="s">
        <v>42</v>
      </c>
      <c r="F260" t="s">
        <v>65</v>
      </c>
      <c r="G260" t="s">
        <v>29</v>
      </c>
      <c r="H260" t="s">
        <v>38</v>
      </c>
      <c r="I260" t="s">
        <v>39</v>
      </c>
      <c r="J260" t="s">
        <v>31</v>
      </c>
      <c r="K260" t="s">
        <v>32</v>
      </c>
      <c r="L260" t="s">
        <v>40</v>
      </c>
      <c r="M260" t="s">
        <v>44</v>
      </c>
      <c r="N260">
        <v>2</v>
      </c>
      <c r="O260" t="s">
        <v>35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20</v>
      </c>
      <c r="V260">
        <v>11</v>
      </c>
      <c r="W260">
        <v>5</v>
      </c>
      <c r="X260">
        <v>5</v>
      </c>
      <c r="Y260" t="s">
        <v>179</v>
      </c>
      <c r="Z260" t="str">
        <f t="shared" ca="1" si="13"/>
        <v>Turismo</v>
      </c>
      <c r="AF260" s="6">
        <f t="shared" ca="1" si="14"/>
        <v>0.35554247178009446</v>
      </c>
      <c r="AH260" t="str">
        <f t="shared" ca="1" si="15"/>
        <v>España</v>
      </c>
    </row>
    <row r="261" spans="1:34" x14ac:dyDescent="0.25">
      <c r="A261" s="1">
        <v>43748.75</v>
      </c>
      <c r="B261" t="s">
        <v>24</v>
      </c>
      <c r="C261" t="s">
        <v>25</v>
      </c>
      <c r="D261" t="s">
        <v>60</v>
      </c>
      <c r="E261" t="s">
        <v>27</v>
      </c>
      <c r="F261" t="s">
        <v>28</v>
      </c>
      <c r="G261" t="s">
        <v>29</v>
      </c>
      <c r="H261" t="s">
        <v>30</v>
      </c>
      <c r="I261" t="s">
        <v>30</v>
      </c>
      <c r="J261" t="s">
        <v>31</v>
      </c>
      <c r="K261" t="s">
        <v>32</v>
      </c>
      <c r="L261" t="s">
        <v>33</v>
      </c>
      <c r="M261" t="s">
        <v>41</v>
      </c>
      <c r="N261">
        <v>2</v>
      </c>
      <c r="O261" t="s">
        <v>35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20</v>
      </c>
      <c r="V261">
        <v>18</v>
      </c>
      <c r="W261">
        <v>5</v>
      </c>
      <c r="X261">
        <v>10</v>
      </c>
      <c r="Y261" t="s">
        <v>195</v>
      </c>
      <c r="Z261" t="str">
        <f t="shared" ca="1" si="13"/>
        <v>Motocicleta</v>
      </c>
      <c r="AF261" s="6">
        <f t="shared" ca="1" si="14"/>
        <v>0.5245977094590768</v>
      </c>
      <c r="AH261" t="str">
        <f t="shared" ca="1" si="15"/>
        <v>Islandia</v>
      </c>
    </row>
    <row r="262" spans="1:34" x14ac:dyDescent="0.25">
      <c r="A262" s="1">
        <v>43300.370833333334</v>
      </c>
      <c r="B262" t="s">
        <v>24</v>
      </c>
      <c r="C262" t="s">
        <v>25</v>
      </c>
      <c r="D262" t="s">
        <v>26</v>
      </c>
      <c r="E262" t="s">
        <v>27</v>
      </c>
      <c r="F262" t="s">
        <v>80</v>
      </c>
      <c r="G262" t="s">
        <v>29</v>
      </c>
      <c r="H262" t="s">
        <v>38</v>
      </c>
      <c r="I262" t="s">
        <v>39</v>
      </c>
      <c r="J262" t="s">
        <v>46</v>
      </c>
      <c r="K262" t="s">
        <v>32</v>
      </c>
      <c r="L262" t="s">
        <v>40</v>
      </c>
      <c r="M262" t="s">
        <v>82</v>
      </c>
      <c r="N262">
        <v>2</v>
      </c>
      <c r="O262" t="s">
        <v>35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20</v>
      </c>
      <c r="V262">
        <v>8</v>
      </c>
      <c r="W262">
        <v>5</v>
      </c>
      <c r="X262">
        <v>7</v>
      </c>
      <c r="Y262" t="s">
        <v>195</v>
      </c>
      <c r="Z262" t="str">
        <f t="shared" ca="1" si="13"/>
        <v>Turismo</v>
      </c>
      <c r="AF262" s="6">
        <f t="shared" ca="1" si="14"/>
        <v>7.9150882257322364E-2</v>
      </c>
      <c r="AH262" t="str">
        <f t="shared" ca="1" si="15"/>
        <v>Albania</v>
      </c>
    </row>
    <row r="263" spans="1:34" x14ac:dyDescent="0.25">
      <c r="A263" s="1">
        <v>43264.017361111109</v>
      </c>
      <c r="B263" t="s">
        <v>98</v>
      </c>
      <c r="C263" t="s">
        <v>25</v>
      </c>
      <c r="D263" t="s">
        <v>36</v>
      </c>
      <c r="E263" t="s">
        <v>45</v>
      </c>
      <c r="F263" t="s">
        <v>65</v>
      </c>
      <c r="G263" t="s">
        <v>29</v>
      </c>
      <c r="H263" t="s">
        <v>38</v>
      </c>
      <c r="I263" t="s">
        <v>39</v>
      </c>
      <c r="J263" t="s">
        <v>46</v>
      </c>
      <c r="K263" t="s">
        <v>32</v>
      </c>
      <c r="L263" t="s">
        <v>40</v>
      </c>
      <c r="M263" t="s">
        <v>83</v>
      </c>
      <c r="N263">
        <v>2</v>
      </c>
      <c r="O263" t="s">
        <v>35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80</v>
      </c>
      <c r="V263">
        <v>0</v>
      </c>
      <c r="W263">
        <v>4</v>
      </c>
      <c r="X263">
        <v>6</v>
      </c>
      <c r="Y263" t="s">
        <v>173</v>
      </c>
      <c r="Z263" t="str">
        <f t="shared" ca="1" si="13"/>
        <v>Motocicleta</v>
      </c>
      <c r="AF263" s="6">
        <f t="shared" ca="1" si="14"/>
        <v>0.26156576157008615</v>
      </c>
      <c r="AH263" t="str">
        <f t="shared" ca="1" si="15"/>
        <v>Eslovenia</v>
      </c>
    </row>
    <row r="264" spans="1:34" x14ac:dyDescent="0.25">
      <c r="A264" s="1">
        <v>43335.5625</v>
      </c>
      <c r="B264" t="s">
        <v>59</v>
      </c>
      <c r="C264" t="s">
        <v>25</v>
      </c>
      <c r="D264" t="s">
        <v>26</v>
      </c>
      <c r="E264" t="s">
        <v>45</v>
      </c>
      <c r="F264" t="s">
        <v>80</v>
      </c>
      <c r="G264" t="s">
        <v>29</v>
      </c>
      <c r="H264" t="s">
        <v>38</v>
      </c>
      <c r="I264" t="s">
        <v>39</v>
      </c>
      <c r="J264" t="s">
        <v>46</v>
      </c>
      <c r="K264" t="s">
        <v>32</v>
      </c>
      <c r="L264" t="s">
        <v>40</v>
      </c>
      <c r="M264" t="s">
        <v>58</v>
      </c>
      <c r="N264">
        <v>2</v>
      </c>
      <c r="O264" t="s">
        <v>47</v>
      </c>
      <c r="P264">
        <v>20</v>
      </c>
      <c r="Q264">
        <v>0</v>
      </c>
      <c r="R264">
        <v>0</v>
      </c>
      <c r="S264">
        <v>20</v>
      </c>
      <c r="T264">
        <v>0</v>
      </c>
      <c r="U264">
        <v>10</v>
      </c>
      <c r="V264">
        <v>13</v>
      </c>
      <c r="W264">
        <v>5</v>
      </c>
      <c r="X264">
        <v>8</v>
      </c>
      <c r="Y264" t="s">
        <v>195</v>
      </c>
      <c r="Z264" t="str">
        <f t="shared" ca="1" si="13"/>
        <v>Motocicleta</v>
      </c>
      <c r="AF264" s="6">
        <f t="shared" ca="1" si="14"/>
        <v>0.37542669208155455</v>
      </c>
      <c r="AH264" t="str">
        <f t="shared" ca="1" si="15"/>
        <v>España</v>
      </c>
    </row>
    <row r="265" spans="1:34" x14ac:dyDescent="0.25">
      <c r="A265" s="1">
        <v>45090.592361111114</v>
      </c>
      <c r="B265" t="s">
        <v>24</v>
      </c>
      <c r="C265" t="s">
        <v>50</v>
      </c>
      <c r="D265" t="s">
        <v>30</v>
      </c>
      <c r="E265" t="s">
        <v>71</v>
      </c>
      <c r="F265" t="s">
        <v>63</v>
      </c>
      <c r="G265" t="s">
        <v>29</v>
      </c>
      <c r="H265" t="s">
        <v>30</v>
      </c>
      <c r="I265" t="s">
        <v>30</v>
      </c>
      <c r="J265" t="s">
        <v>46</v>
      </c>
      <c r="K265" t="s">
        <v>32</v>
      </c>
      <c r="L265" t="s">
        <v>40</v>
      </c>
      <c r="M265" t="s">
        <v>34</v>
      </c>
      <c r="N265">
        <v>2</v>
      </c>
      <c r="O265" t="s">
        <v>47</v>
      </c>
      <c r="P265">
        <v>10</v>
      </c>
      <c r="Q265">
        <v>0</v>
      </c>
      <c r="R265">
        <v>0</v>
      </c>
      <c r="S265">
        <v>10</v>
      </c>
      <c r="T265">
        <v>0</v>
      </c>
      <c r="U265">
        <v>10</v>
      </c>
      <c r="V265">
        <v>14</v>
      </c>
      <c r="W265">
        <v>3</v>
      </c>
      <c r="X265">
        <v>6</v>
      </c>
      <c r="Y265" t="s">
        <v>170</v>
      </c>
      <c r="Z265" t="str">
        <f t="shared" ca="1" si="13"/>
        <v>Turismo</v>
      </c>
      <c r="AF265" s="6">
        <f t="shared" ca="1" si="14"/>
        <v>0.29450717408163662</v>
      </c>
      <c r="AH265" t="str">
        <f t="shared" ca="1" si="15"/>
        <v>Eslovenia</v>
      </c>
    </row>
    <row r="266" spans="1:34" x14ac:dyDescent="0.25">
      <c r="A266" s="1">
        <v>44288.520833333336</v>
      </c>
      <c r="B266" t="s">
        <v>24</v>
      </c>
      <c r="C266" t="s">
        <v>25</v>
      </c>
      <c r="D266" t="s">
        <v>26</v>
      </c>
      <c r="E266" t="s">
        <v>27</v>
      </c>
      <c r="F266" t="s">
        <v>72</v>
      </c>
      <c r="G266" t="s">
        <v>29</v>
      </c>
      <c r="H266" t="s">
        <v>38</v>
      </c>
      <c r="I266" t="s">
        <v>39</v>
      </c>
      <c r="J266" t="s">
        <v>31</v>
      </c>
      <c r="K266" t="s">
        <v>32</v>
      </c>
      <c r="L266" t="s">
        <v>40</v>
      </c>
      <c r="M266" t="s">
        <v>34</v>
      </c>
      <c r="N266">
        <v>2</v>
      </c>
      <c r="O266" t="s">
        <v>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50</v>
      </c>
      <c r="V266">
        <v>12</v>
      </c>
      <c r="W266">
        <v>6</v>
      </c>
      <c r="X266">
        <v>4</v>
      </c>
      <c r="Y266" t="s">
        <v>179</v>
      </c>
      <c r="Z266" t="str">
        <f t="shared" ca="1" si="13"/>
        <v>Otro</v>
      </c>
      <c r="AF266" s="6">
        <f t="shared" ca="1" si="14"/>
        <v>0.35050692493052704</v>
      </c>
      <c r="AH266" t="str">
        <f t="shared" ca="1" si="15"/>
        <v>España</v>
      </c>
    </row>
    <row r="267" spans="1:34" x14ac:dyDescent="0.25">
      <c r="A267" s="1">
        <v>44383.940972222219</v>
      </c>
      <c r="B267" t="s">
        <v>49</v>
      </c>
      <c r="C267" t="s">
        <v>25</v>
      </c>
      <c r="D267" t="s">
        <v>78</v>
      </c>
      <c r="E267" t="s">
        <v>45</v>
      </c>
      <c r="F267" t="s">
        <v>28</v>
      </c>
      <c r="G267" t="s">
        <v>29</v>
      </c>
      <c r="H267" t="s">
        <v>38</v>
      </c>
      <c r="I267" t="s">
        <v>39</v>
      </c>
      <c r="J267" t="s">
        <v>31</v>
      </c>
      <c r="K267" t="s">
        <v>32</v>
      </c>
      <c r="L267" t="s">
        <v>33</v>
      </c>
      <c r="M267" t="s">
        <v>34</v>
      </c>
      <c r="N267">
        <v>2</v>
      </c>
      <c r="O267" t="s">
        <v>35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20</v>
      </c>
      <c r="V267">
        <v>22</v>
      </c>
      <c r="W267">
        <v>3</v>
      </c>
      <c r="X267">
        <v>7</v>
      </c>
      <c r="Y267" t="s">
        <v>172</v>
      </c>
      <c r="Z267" t="str">
        <f t="shared" ca="1" si="13"/>
        <v>Turismo</v>
      </c>
      <c r="AF267" s="6">
        <f t="shared" ca="1" si="14"/>
        <v>0.12542140609181696</v>
      </c>
      <c r="AH267" t="str">
        <f t="shared" ca="1" si="15"/>
        <v>Albania</v>
      </c>
    </row>
    <row r="268" spans="1:34" x14ac:dyDescent="0.25">
      <c r="A268" s="1">
        <v>42885.666666666664</v>
      </c>
      <c r="B268" t="s">
        <v>24</v>
      </c>
      <c r="C268" t="s">
        <v>25</v>
      </c>
      <c r="D268" t="s">
        <v>26</v>
      </c>
      <c r="E268" t="s">
        <v>42</v>
      </c>
      <c r="F268" t="s">
        <v>28</v>
      </c>
      <c r="G268" t="s">
        <v>29</v>
      </c>
      <c r="H268" t="s">
        <v>38</v>
      </c>
      <c r="I268" t="s">
        <v>39</v>
      </c>
      <c r="J268" t="s">
        <v>31</v>
      </c>
      <c r="K268" t="s">
        <v>32</v>
      </c>
      <c r="L268" t="s">
        <v>40</v>
      </c>
      <c r="M268" t="s">
        <v>44</v>
      </c>
      <c r="N268">
        <v>2</v>
      </c>
      <c r="O268" t="s">
        <v>35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40</v>
      </c>
      <c r="V268">
        <v>16</v>
      </c>
      <c r="W268">
        <v>3</v>
      </c>
      <c r="X268">
        <v>5</v>
      </c>
      <c r="Y268" t="s">
        <v>179</v>
      </c>
      <c r="Z268" t="str">
        <f t="shared" ca="1" si="13"/>
        <v>Turismo</v>
      </c>
      <c r="AF268" s="6">
        <f t="shared" ca="1" si="14"/>
        <v>0.5683167631101198</v>
      </c>
      <c r="AH268" t="str">
        <f t="shared" ca="1" si="15"/>
        <v>Islandia</v>
      </c>
    </row>
    <row r="269" spans="1:34" x14ac:dyDescent="0.25">
      <c r="A269" s="1">
        <v>45103.638888888891</v>
      </c>
      <c r="B269" t="s">
        <v>49</v>
      </c>
      <c r="C269" t="s">
        <v>25</v>
      </c>
      <c r="D269" t="s">
        <v>26</v>
      </c>
      <c r="E269" t="s">
        <v>45</v>
      </c>
      <c r="F269" t="s">
        <v>37</v>
      </c>
      <c r="G269" t="s">
        <v>29</v>
      </c>
      <c r="H269" t="s">
        <v>38</v>
      </c>
      <c r="I269" t="s">
        <v>39</v>
      </c>
      <c r="J269" t="s">
        <v>46</v>
      </c>
      <c r="K269" t="s">
        <v>32</v>
      </c>
      <c r="L269" t="s">
        <v>40</v>
      </c>
      <c r="M269" t="s">
        <v>95</v>
      </c>
      <c r="N269">
        <v>2</v>
      </c>
      <c r="O269" t="s">
        <v>47</v>
      </c>
      <c r="P269">
        <v>10</v>
      </c>
      <c r="Q269">
        <v>0</v>
      </c>
      <c r="R269">
        <v>0</v>
      </c>
      <c r="S269">
        <v>10</v>
      </c>
      <c r="T269">
        <v>0</v>
      </c>
      <c r="U269">
        <v>10</v>
      </c>
      <c r="V269">
        <v>15</v>
      </c>
      <c r="W269">
        <v>2</v>
      </c>
      <c r="X269">
        <v>6</v>
      </c>
      <c r="Y269" t="s">
        <v>198</v>
      </c>
      <c r="Z269" t="str">
        <f t="shared" ca="1" si="13"/>
        <v>Motocicleta</v>
      </c>
      <c r="AF269" s="6">
        <f t="shared" ca="1" si="14"/>
        <v>0.41611781902731282</v>
      </c>
      <c r="AH269" t="str">
        <f t="shared" ca="1" si="15"/>
        <v>España</v>
      </c>
    </row>
    <row r="270" spans="1:34" x14ac:dyDescent="0.25">
      <c r="A270" s="1">
        <v>43567.419444444444</v>
      </c>
      <c r="B270" t="s">
        <v>24</v>
      </c>
      <c r="C270" t="s">
        <v>25</v>
      </c>
      <c r="D270" t="s">
        <v>26</v>
      </c>
      <c r="E270" t="s">
        <v>27</v>
      </c>
      <c r="F270" t="s">
        <v>56</v>
      </c>
      <c r="G270" t="s">
        <v>29</v>
      </c>
      <c r="H270" t="s">
        <v>38</v>
      </c>
      <c r="I270" t="s">
        <v>39</v>
      </c>
      <c r="J270" t="s">
        <v>31</v>
      </c>
      <c r="K270" t="s">
        <v>32</v>
      </c>
      <c r="L270" t="s">
        <v>40</v>
      </c>
      <c r="M270" t="s">
        <v>34</v>
      </c>
      <c r="N270">
        <v>2</v>
      </c>
      <c r="O270" t="s">
        <v>35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30</v>
      </c>
      <c r="V270">
        <v>10</v>
      </c>
      <c r="W270">
        <v>6</v>
      </c>
      <c r="X270">
        <v>4</v>
      </c>
      <c r="Y270" t="s">
        <v>157</v>
      </c>
      <c r="Z270" t="str">
        <f t="shared" ca="1" si="13"/>
        <v>Camión</v>
      </c>
      <c r="AF270" s="6">
        <f t="shared" ca="1" si="14"/>
        <v>0.28536846028776197</v>
      </c>
      <c r="AH270" t="str">
        <f t="shared" ca="1" si="15"/>
        <v>Eslovenia</v>
      </c>
    </row>
    <row r="271" spans="1:34" x14ac:dyDescent="0.25">
      <c r="A271" s="1">
        <v>44689.951388888891</v>
      </c>
      <c r="B271" t="s">
        <v>24</v>
      </c>
      <c r="C271" t="s">
        <v>25</v>
      </c>
      <c r="D271" t="s">
        <v>36</v>
      </c>
      <c r="E271" t="s">
        <v>27</v>
      </c>
      <c r="F271" t="s">
        <v>28</v>
      </c>
      <c r="G271" t="s">
        <v>29</v>
      </c>
      <c r="H271" t="s">
        <v>38</v>
      </c>
      <c r="I271" t="s">
        <v>39</v>
      </c>
      <c r="J271" t="s">
        <v>31</v>
      </c>
      <c r="K271" t="s">
        <v>53</v>
      </c>
      <c r="L271" t="s">
        <v>33</v>
      </c>
      <c r="M271" t="s">
        <v>77</v>
      </c>
      <c r="N271">
        <v>2</v>
      </c>
      <c r="O271" t="s">
        <v>35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20</v>
      </c>
      <c r="V271">
        <v>22</v>
      </c>
      <c r="W271">
        <v>1</v>
      </c>
      <c r="X271">
        <v>5</v>
      </c>
      <c r="Y271" t="s">
        <v>157</v>
      </c>
      <c r="Z271" t="str">
        <f t="shared" ca="1" si="13"/>
        <v>Turismo</v>
      </c>
      <c r="AF271" s="6">
        <f t="shared" ca="1" si="14"/>
        <v>0.3186907926370125</v>
      </c>
      <c r="AH271" t="str">
        <f t="shared" ca="1" si="15"/>
        <v>Eslovenia</v>
      </c>
    </row>
    <row r="272" spans="1:34" x14ac:dyDescent="0.25">
      <c r="A272" s="1">
        <v>43624.604166666664</v>
      </c>
      <c r="B272" t="s">
        <v>24</v>
      </c>
      <c r="C272" t="s">
        <v>25</v>
      </c>
      <c r="D272" t="s">
        <v>26</v>
      </c>
      <c r="E272" t="s">
        <v>42</v>
      </c>
      <c r="F272" t="s">
        <v>28</v>
      </c>
      <c r="G272" t="s">
        <v>29</v>
      </c>
      <c r="H272" t="s">
        <v>30</v>
      </c>
      <c r="I272" t="s">
        <v>30</v>
      </c>
      <c r="J272" t="s">
        <v>46</v>
      </c>
      <c r="K272" t="s">
        <v>32</v>
      </c>
      <c r="L272" t="s">
        <v>40</v>
      </c>
      <c r="M272" t="s">
        <v>34</v>
      </c>
      <c r="N272">
        <v>3</v>
      </c>
      <c r="O272" t="s">
        <v>47</v>
      </c>
      <c r="P272">
        <v>20</v>
      </c>
      <c r="Q272">
        <v>0</v>
      </c>
      <c r="R272">
        <v>0</v>
      </c>
      <c r="S272">
        <v>20</v>
      </c>
      <c r="T272">
        <v>0</v>
      </c>
      <c r="U272">
        <v>20</v>
      </c>
      <c r="V272">
        <v>14</v>
      </c>
      <c r="W272">
        <v>7</v>
      </c>
      <c r="X272">
        <v>6</v>
      </c>
      <c r="Y272" t="s">
        <v>172</v>
      </c>
      <c r="Z272" t="str">
        <f t="shared" ca="1" si="13"/>
        <v>Turismo</v>
      </c>
      <c r="AF272" s="6">
        <f t="shared" ca="1" si="14"/>
        <v>0.87342342628921743</v>
      </c>
      <c r="AH272" t="str">
        <f t="shared" ca="1" si="15"/>
        <v>Rumanía</v>
      </c>
    </row>
    <row r="273" spans="1:34" x14ac:dyDescent="0.25">
      <c r="A273" s="1">
        <v>42298.589583333334</v>
      </c>
      <c r="B273" t="s">
        <v>24</v>
      </c>
      <c r="C273" t="s">
        <v>25</v>
      </c>
      <c r="D273" t="s">
        <v>26</v>
      </c>
      <c r="E273" t="s">
        <v>42</v>
      </c>
      <c r="F273" t="s">
        <v>28</v>
      </c>
      <c r="G273" t="s">
        <v>29</v>
      </c>
      <c r="H273" t="s">
        <v>38</v>
      </c>
      <c r="I273" t="s">
        <v>39</v>
      </c>
      <c r="J273" t="s">
        <v>31</v>
      </c>
      <c r="K273" t="s">
        <v>32</v>
      </c>
      <c r="L273" t="s">
        <v>40</v>
      </c>
      <c r="M273" t="s">
        <v>44</v>
      </c>
      <c r="N273">
        <v>2</v>
      </c>
      <c r="O273" t="s">
        <v>35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20</v>
      </c>
      <c r="V273">
        <v>14</v>
      </c>
      <c r="W273">
        <v>4</v>
      </c>
      <c r="X273">
        <v>10</v>
      </c>
      <c r="Y273" t="s">
        <v>157</v>
      </c>
      <c r="Z273" t="str">
        <f t="shared" ca="1" si="13"/>
        <v>Turismo</v>
      </c>
      <c r="AF273" s="6">
        <f t="shared" ca="1" si="14"/>
        <v>0.66996328663407323</v>
      </c>
      <c r="AH273" t="str">
        <f t="shared" ca="1" si="15"/>
        <v>Países Bajos</v>
      </c>
    </row>
    <row r="274" spans="1:34" x14ac:dyDescent="0.25">
      <c r="A274" s="1">
        <v>43363.708333333336</v>
      </c>
      <c r="B274" t="s">
        <v>59</v>
      </c>
      <c r="C274" t="s">
        <v>25</v>
      </c>
      <c r="D274" t="s">
        <v>26</v>
      </c>
      <c r="E274" t="s">
        <v>27</v>
      </c>
      <c r="F274" t="s">
        <v>28</v>
      </c>
      <c r="G274" t="s">
        <v>29</v>
      </c>
      <c r="H274" t="s">
        <v>38</v>
      </c>
      <c r="I274" t="s">
        <v>39</v>
      </c>
      <c r="J274" t="s">
        <v>31</v>
      </c>
      <c r="K274" t="s">
        <v>32</v>
      </c>
      <c r="L274" t="s">
        <v>40</v>
      </c>
      <c r="M274" t="s">
        <v>58</v>
      </c>
      <c r="N274">
        <v>2</v>
      </c>
      <c r="O274" t="s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20</v>
      </c>
      <c r="V274">
        <v>17</v>
      </c>
      <c r="W274">
        <v>5</v>
      </c>
      <c r="X274">
        <v>9</v>
      </c>
      <c r="Y274" t="s">
        <v>171</v>
      </c>
      <c r="Z274" t="str">
        <f t="shared" ca="1" si="13"/>
        <v>Bus</v>
      </c>
      <c r="AF274" s="6">
        <f t="shared" ca="1" si="14"/>
        <v>0.72595541997799651</v>
      </c>
      <c r="AH274" t="str">
        <f t="shared" ca="1" si="15"/>
        <v>Portugal</v>
      </c>
    </row>
    <row r="275" spans="1:34" x14ac:dyDescent="0.25">
      <c r="A275" s="1">
        <v>43653.765277777777</v>
      </c>
      <c r="B275" t="s">
        <v>49</v>
      </c>
      <c r="C275" t="s">
        <v>25</v>
      </c>
      <c r="D275" t="s">
        <v>26</v>
      </c>
      <c r="E275" t="s">
        <v>27</v>
      </c>
      <c r="F275" t="s">
        <v>96</v>
      </c>
      <c r="G275" t="s">
        <v>29</v>
      </c>
      <c r="H275" t="s">
        <v>38</v>
      </c>
      <c r="I275" t="s">
        <v>39</v>
      </c>
      <c r="J275" t="s">
        <v>46</v>
      </c>
      <c r="K275" t="s">
        <v>32</v>
      </c>
      <c r="L275" t="s">
        <v>40</v>
      </c>
      <c r="M275" t="s">
        <v>58</v>
      </c>
      <c r="N275">
        <v>2</v>
      </c>
      <c r="O275" t="s">
        <v>75</v>
      </c>
      <c r="P275">
        <v>20</v>
      </c>
      <c r="Q275">
        <v>0</v>
      </c>
      <c r="R275">
        <v>0</v>
      </c>
      <c r="S275">
        <v>0</v>
      </c>
      <c r="T275">
        <v>20</v>
      </c>
      <c r="U275">
        <v>0</v>
      </c>
      <c r="V275">
        <v>18</v>
      </c>
      <c r="W275">
        <v>1</v>
      </c>
      <c r="X275">
        <v>7</v>
      </c>
      <c r="Y275" t="s">
        <v>168</v>
      </c>
      <c r="Z275" t="str">
        <f t="shared" ca="1" si="13"/>
        <v>Turismo</v>
      </c>
      <c r="AF275" s="6">
        <f t="shared" ca="1" si="14"/>
        <v>0.36066696886281957</v>
      </c>
      <c r="AH275" t="str">
        <f t="shared" ca="1" si="15"/>
        <v>España</v>
      </c>
    </row>
    <row r="276" spans="1:34" x14ac:dyDescent="0.25">
      <c r="A276" s="1">
        <v>43626.552083333336</v>
      </c>
      <c r="B276" t="s">
        <v>24</v>
      </c>
      <c r="C276" t="s">
        <v>25</v>
      </c>
      <c r="D276" t="s">
        <v>26</v>
      </c>
      <c r="E276" t="s">
        <v>42</v>
      </c>
      <c r="F276" t="s">
        <v>28</v>
      </c>
      <c r="G276" t="s">
        <v>29</v>
      </c>
      <c r="H276" t="s">
        <v>38</v>
      </c>
      <c r="I276" t="s">
        <v>39</v>
      </c>
      <c r="J276" t="s">
        <v>31</v>
      </c>
      <c r="K276" t="s">
        <v>32</v>
      </c>
      <c r="L276" t="s">
        <v>40</v>
      </c>
      <c r="M276" t="s">
        <v>34</v>
      </c>
      <c r="N276">
        <v>2</v>
      </c>
      <c r="O276" t="s">
        <v>35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20</v>
      </c>
      <c r="V276">
        <v>13</v>
      </c>
      <c r="W276">
        <v>2</v>
      </c>
      <c r="X276">
        <v>6</v>
      </c>
      <c r="Y276" t="s">
        <v>195</v>
      </c>
      <c r="Z276" t="str">
        <f t="shared" ca="1" si="13"/>
        <v>Turismo</v>
      </c>
      <c r="AF276" s="6">
        <f t="shared" ca="1" si="14"/>
        <v>0.25162502891416627</v>
      </c>
      <c r="AH276" t="str">
        <f t="shared" ca="1" si="15"/>
        <v>Estonia</v>
      </c>
    </row>
    <row r="277" spans="1:34" x14ac:dyDescent="0.25">
      <c r="A277" s="1">
        <v>43307.541666666664</v>
      </c>
      <c r="B277" t="s">
        <v>49</v>
      </c>
      <c r="C277" t="s">
        <v>25</v>
      </c>
      <c r="D277" t="s">
        <v>26</v>
      </c>
      <c r="E277" t="s">
        <v>64</v>
      </c>
      <c r="F277" t="s">
        <v>80</v>
      </c>
      <c r="G277" t="s">
        <v>29</v>
      </c>
      <c r="H277" t="s">
        <v>38</v>
      </c>
      <c r="I277" t="s">
        <v>30</v>
      </c>
      <c r="J277" t="s">
        <v>31</v>
      </c>
      <c r="K277" t="s">
        <v>53</v>
      </c>
      <c r="L277" t="s">
        <v>40</v>
      </c>
      <c r="M277" t="s">
        <v>77</v>
      </c>
      <c r="N277">
        <v>2</v>
      </c>
      <c r="O277" t="s">
        <v>35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20</v>
      </c>
      <c r="V277">
        <v>13</v>
      </c>
      <c r="W277">
        <v>5</v>
      </c>
      <c r="X277">
        <v>7</v>
      </c>
      <c r="Y277" t="s">
        <v>195</v>
      </c>
      <c r="Z277" t="str">
        <f t="shared" ca="1" si="13"/>
        <v>Camión</v>
      </c>
      <c r="AF277" s="6">
        <f t="shared" ca="1" si="14"/>
        <v>0.69840264445103784</v>
      </c>
      <c r="AH277" t="str">
        <f t="shared" ca="1" si="15"/>
        <v>Países Bajos</v>
      </c>
    </row>
    <row r="278" spans="1:34" x14ac:dyDescent="0.25">
      <c r="A278" s="1">
        <v>45004.905555555553</v>
      </c>
      <c r="B278" t="s">
        <v>49</v>
      </c>
      <c r="C278" t="s">
        <v>25</v>
      </c>
      <c r="D278" t="s">
        <v>36</v>
      </c>
      <c r="E278" t="s">
        <v>51</v>
      </c>
      <c r="F278" t="s">
        <v>80</v>
      </c>
      <c r="G278" t="s">
        <v>29</v>
      </c>
      <c r="H278" t="s">
        <v>38</v>
      </c>
      <c r="I278" t="s">
        <v>39</v>
      </c>
      <c r="J278" t="s">
        <v>46</v>
      </c>
      <c r="K278" t="s">
        <v>32</v>
      </c>
      <c r="L278" t="s">
        <v>40</v>
      </c>
      <c r="M278" t="s">
        <v>34</v>
      </c>
      <c r="N278">
        <v>1</v>
      </c>
      <c r="O278" t="s">
        <v>35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</v>
      </c>
      <c r="V278">
        <v>21</v>
      </c>
      <c r="W278">
        <v>1</v>
      </c>
      <c r="X278">
        <v>3</v>
      </c>
      <c r="Y278" t="s">
        <v>173</v>
      </c>
      <c r="Z278" t="str">
        <f t="shared" ca="1" si="13"/>
        <v>Turismo</v>
      </c>
      <c r="AF278" s="6">
        <f t="shared" ca="1" si="14"/>
        <v>0.46550478364008896</v>
      </c>
      <c r="AH278" t="str">
        <f t="shared" ca="1" si="15"/>
        <v>Grecia</v>
      </c>
    </row>
    <row r="279" spans="1:34" x14ac:dyDescent="0.25">
      <c r="A279" s="1">
        <v>43201.482638888891</v>
      </c>
      <c r="B279" t="s">
        <v>59</v>
      </c>
      <c r="C279" t="s">
        <v>25</v>
      </c>
      <c r="D279" t="s">
        <v>26</v>
      </c>
      <c r="E279" t="s">
        <v>27</v>
      </c>
      <c r="F279" t="s">
        <v>56</v>
      </c>
      <c r="G279" t="s">
        <v>29</v>
      </c>
      <c r="H279" t="s">
        <v>38</v>
      </c>
      <c r="I279" t="s">
        <v>39</v>
      </c>
      <c r="J279" t="s">
        <v>31</v>
      </c>
      <c r="K279" t="s">
        <v>32</v>
      </c>
      <c r="L279" t="s">
        <v>40</v>
      </c>
      <c r="M279" t="s">
        <v>58</v>
      </c>
      <c r="N279">
        <v>2</v>
      </c>
      <c r="O279" t="s">
        <v>35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30</v>
      </c>
      <c r="V279">
        <v>11</v>
      </c>
      <c r="W279">
        <v>4</v>
      </c>
      <c r="X279">
        <v>4</v>
      </c>
      <c r="Y279" t="s">
        <v>157</v>
      </c>
      <c r="Z279" t="str">
        <f t="shared" ca="1" si="13"/>
        <v>Turismo</v>
      </c>
      <c r="AF279" s="6">
        <f t="shared" ca="1" si="14"/>
        <v>0.38682268833651634</v>
      </c>
      <c r="AH279" t="str">
        <f t="shared" ca="1" si="15"/>
        <v>España</v>
      </c>
    </row>
    <row r="280" spans="1:34" x14ac:dyDescent="0.25">
      <c r="A280" s="1">
        <v>44284.601388888892</v>
      </c>
      <c r="B280" t="s">
        <v>24</v>
      </c>
      <c r="C280" t="s">
        <v>25</v>
      </c>
      <c r="D280" t="s">
        <v>26</v>
      </c>
      <c r="E280" t="s">
        <v>45</v>
      </c>
      <c r="F280" t="s">
        <v>80</v>
      </c>
      <c r="G280" t="s">
        <v>29</v>
      </c>
      <c r="H280" t="s">
        <v>38</v>
      </c>
      <c r="I280" t="s">
        <v>39</v>
      </c>
      <c r="J280" t="s">
        <v>46</v>
      </c>
      <c r="K280" t="s">
        <v>32</v>
      </c>
      <c r="L280" t="s">
        <v>40</v>
      </c>
      <c r="M280" t="s">
        <v>34</v>
      </c>
      <c r="N280">
        <v>2</v>
      </c>
      <c r="O280" t="s">
        <v>75</v>
      </c>
      <c r="P280">
        <v>20</v>
      </c>
      <c r="Q280">
        <v>0</v>
      </c>
      <c r="R280">
        <v>0</v>
      </c>
      <c r="S280">
        <v>0</v>
      </c>
      <c r="T280">
        <v>20</v>
      </c>
      <c r="U280">
        <v>20</v>
      </c>
      <c r="V280">
        <v>14</v>
      </c>
      <c r="W280">
        <v>2</v>
      </c>
      <c r="X280">
        <v>3</v>
      </c>
      <c r="Y280" t="s">
        <v>195</v>
      </c>
      <c r="Z280" t="str">
        <f t="shared" ca="1" si="13"/>
        <v>Camión</v>
      </c>
      <c r="AF280" s="6">
        <f t="shared" ca="1" si="14"/>
        <v>9.3697197439649771E-2</v>
      </c>
      <c r="AH280" t="str">
        <f t="shared" ca="1" si="15"/>
        <v>Albania</v>
      </c>
    </row>
    <row r="281" spans="1:34" x14ac:dyDescent="0.25">
      <c r="A281" s="1">
        <v>43273.709722222222</v>
      </c>
      <c r="B281" t="s">
        <v>49</v>
      </c>
      <c r="C281" t="s">
        <v>25</v>
      </c>
      <c r="D281" t="s">
        <v>26</v>
      </c>
      <c r="E281" t="s">
        <v>27</v>
      </c>
      <c r="F281" t="s">
        <v>56</v>
      </c>
      <c r="G281" t="s">
        <v>29</v>
      </c>
      <c r="H281" t="s">
        <v>38</v>
      </c>
      <c r="I281" t="s">
        <v>39</v>
      </c>
      <c r="J281" t="s">
        <v>46</v>
      </c>
      <c r="K281" t="s">
        <v>32</v>
      </c>
      <c r="L281" t="s">
        <v>40</v>
      </c>
      <c r="M281" t="s">
        <v>108</v>
      </c>
      <c r="N281">
        <v>2</v>
      </c>
      <c r="O281" t="s">
        <v>35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20</v>
      </c>
      <c r="V281">
        <v>17</v>
      </c>
      <c r="W281">
        <v>6</v>
      </c>
      <c r="X281">
        <v>6</v>
      </c>
      <c r="Y281" t="s">
        <v>172</v>
      </c>
      <c r="Z281" t="str">
        <f t="shared" ca="1" si="13"/>
        <v>Bus</v>
      </c>
      <c r="AF281" s="6">
        <f t="shared" ca="1" si="14"/>
        <v>0.73249357345037847</v>
      </c>
      <c r="AH281" t="str">
        <f t="shared" ca="1" si="15"/>
        <v>Portugal</v>
      </c>
    </row>
    <row r="282" spans="1:34" x14ac:dyDescent="0.25">
      <c r="A282" s="1">
        <v>43499.326388888891</v>
      </c>
      <c r="B282" t="s">
        <v>24</v>
      </c>
      <c r="C282" t="s">
        <v>79</v>
      </c>
      <c r="D282" t="s">
        <v>26</v>
      </c>
      <c r="E282" t="s">
        <v>45</v>
      </c>
      <c r="F282" t="s">
        <v>28</v>
      </c>
      <c r="G282" t="s">
        <v>29</v>
      </c>
      <c r="H282" t="s">
        <v>38</v>
      </c>
      <c r="I282" t="s">
        <v>39</v>
      </c>
      <c r="J282" t="s">
        <v>46</v>
      </c>
      <c r="K282" t="s">
        <v>32</v>
      </c>
      <c r="L282" t="s">
        <v>40</v>
      </c>
      <c r="M282" t="s">
        <v>83</v>
      </c>
      <c r="N282">
        <v>2</v>
      </c>
      <c r="O282" t="s">
        <v>47</v>
      </c>
      <c r="P282">
        <v>20</v>
      </c>
      <c r="Q282">
        <v>0</v>
      </c>
      <c r="R282">
        <v>0</v>
      </c>
      <c r="S282">
        <v>20</v>
      </c>
      <c r="T282">
        <v>0</v>
      </c>
      <c r="U282">
        <v>0</v>
      </c>
      <c r="V282">
        <v>7</v>
      </c>
      <c r="W282">
        <v>1</v>
      </c>
      <c r="X282">
        <v>2</v>
      </c>
      <c r="Y282" t="s">
        <v>157</v>
      </c>
      <c r="Z282" t="str">
        <f t="shared" ca="1" si="13"/>
        <v>Motocicleta</v>
      </c>
      <c r="AF282" s="6">
        <f t="shared" ca="1" si="14"/>
        <v>0.44757407831529639</v>
      </c>
      <c r="AH282" t="str">
        <f t="shared" ca="1" si="15"/>
        <v>Georgia</v>
      </c>
    </row>
    <row r="283" spans="1:34" x14ac:dyDescent="0.25">
      <c r="A283" s="1">
        <v>44193.666666666664</v>
      </c>
      <c r="B283" t="s">
        <v>24</v>
      </c>
      <c r="C283" t="s">
        <v>25</v>
      </c>
      <c r="D283" t="s">
        <v>26</v>
      </c>
      <c r="E283" t="s">
        <v>45</v>
      </c>
      <c r="F283" t="s">
        <v>37</v>
      </c>
      <c r="G283" t="s">
        <v>29</v>
      </c>
      <c r="H283" t="s">
        <v>38</v>
      </c>
      <c r="I283" t="s">
        <v>39</v>
      </c>
      <c r="J283" t="s">
        <v>46</v>
      </c>
      <c r="K283" t="s">
        <v>32</v>
      </c>
      <c r="L283" t="s">
        <v>40</v>
      </c>
      <c r="M283" t="s">
        <v>83</v>
      </c>
      <c r="N283">
        <v>2</v>
      </c>
      <c r="O283" t="s">
        <v>35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30</v>
      </c>
      <c r="V283">
        <v>16</v>
      </c>
      <c r="W283">
        <v>2</v>
      </c>
      <c r="X283">
        <v>12</v>
      </c>
      <c r="Y283" t="s">
        <v>172</v>
      </c>
      <c r="Z283" t="str">
        <f t="shared" ca="1" si="13"/>
        <v>Bus</v>
      </c>
      <c r="AF283" s="6">
        <f t="shared" ca="1" si="14"/>
        <v>2.2482475383333034E-2</v>
      </c>
      <c r="AH283" t="str">
        <f t="shared" ca="1" si="15"/>
        <v>Albania</v>
      </c>
    </row>
    <row r="284" spans="1:34" x14ac:dyDescent="0.25">
      <c r="A284" s="1">
        <v>43851.763888888891</v>
      </c>
      <c r="B284" t="s">
        <v>59</v>
      </c>
      <c r="C284" t="s">
        <v>25</v>
      </c>
      <c r="D284" t="s">
        <v>36</v>
      </c>
      <c r="E284" t="s">
        <v>45</v>
      </c>
      <c r="F284" t="s">
        <v>37</v>
      </c>
      <c r="G284" t="s">
        <v>29</v>
      </c>
      <c r="H284" t="s">
        <v>38</v>
      </c>
      <c r="I284" t="s">
        <v>39</v>
      </c>
      <c r="J284" t="s">
        <v>31</v>
      </c>
      <c r="K284" t="s">
        <v>32</v>
      </c>
      <c r="L284" t="s">
        <v>40</v>
      </c>
      <c r="M284" t="s">
        <v>81</v>
      </c>
      <c r="N284">
        <v>2</v>
      </c>
      <c r="O284" t="s">
        <v>35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50</v>
      </c>
      <c r="V284">
        <v>18</v>
      </c>
      <c r="W284">
        <v>3</v>
      </c>
      <c r="X284">
        <v>1</v>
      </c>
      <c r="Y284" t="s">
        <v>166</v>
      </c>
      <c r="Z284" t="str">
        <f t="shared" ca="1" si="13"/>
        <v>Camión</v>
      </c>
      <c r="AF284" s="6">
        <f t="shared" ca="1" si="14"/>
        <v>0.46240664617233806</v>
      </c>
      <c r="AH284" t="str">
        <f t="shared" ca="1" si="15"/>
        <v>Grecia</v>
      </c>
    </row>
    <row r="285" spans="1:34" x14ac:dyDescent="0.25">
      <c r="A285" s="1">
        <v>43279.583333333336</v>
      </c>
      <c r="B285" t="s">
        <v>24</v>
      </c>
      <c r="C285" t="s">
        <v>25</v>
      </c>
      <c r="D285" t="s">
        <v>26</v>
      </c>
      <c r="E285" t="s">
        <v>45</v>
      </c>
      <c r="F285" t="s">
        <v>28</v>
      </c>
      <c r="G285" t="s">
        <v>29</v>
      </c>
      <c r="H285" t="s">
        <v>38</v>
      </c>
      <c r="I285" t="s">
        <v>39</v>
      </c>
      <c r="J285" t="s">
        <v>31</v>
      </c>
      <c r="K285" t="s">
        <v>32</v>
      </c>
      <c r="L285" t="s">
        <v>40</v>
      </c>
      <c r="M285" t="s">
        <v>81</v>
      </c>
      <c r="N285">
        <v>2</v>
      </c>
      <c r="O285" t="s">
        <v>35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20</v>
      </c>
      <c r="V285">
        <v>14</v>
      </c>
      <c r="W285">
        <v>5</v>
      </c>
      <c r="X285">
        <v>6</v>
      </c>
      <c r="Y285" t="s">
        <v>179</v>
      </c>
      <c r="Z285" t="str">
        <f t="shared" ca="1" si="13"/>
        <v>Turismo</v>
      </c>
      <c r="AF285" s="6">
        <f t="shared" ca="1" si="14"/>
        <v>0.24367738640079573</v>
      </c>
      <c r="AH285" t="str">
        <f t="shared" ca="1" si="15"/>
        <v>Chequia</v>
      </c>
    </row>
    <row r="286" spans="1:34" x14ac:dyDescent="0.25">
      <c r="A286" s="1">
        <v>43474.305555555555</v>
      </c>
      <c r="B286" t="s">
        <v>59</v>
      </c>
      <c r="C286" t="s">
        <v>25</v>
      </c>
      <c r="D286" t="s">
        <v>26</v>
      </c>
      <c r="E286" t="s">
        <v>27</v>
      </c>
      <c r="F286" t="s">
        <v>80</v>
      </c>
      <c r="G286" t="s">
        <v>29</v>
      </c>
      <c r="H286" t="s">
        <v>38</v>
      </c>
      <c r="I286" t="s">
        <v>39</v>
      </c>
      <c r="J286" t="s">
        <v>31</v>
      </c>
      <c r="K286" t="s">
        <v>32</v>
      </c>
      <c r="L286" t="s">
        <v>33</v>
      </c>
      <c r="M286" t="s">
        <v>41</v>
      </c>
      <c r="N286">
        <v>2</v>
      </c>
      <c r="O286" t="s">
        <v>35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20</v>
      </c>
      <c r="V286">
        <v>7</v>
      </c>
      <c r="W286">
        <v>4</v>
      </c>
      <c r="X286">
        <v>1</v>
      </c>
      <c r="Y286" t="s">
        <v>174</v>
      </c>
      <c r="Z286" t="str">
        <f t="shared" ca="1" si="13"/>
        <v>Turismo</v>
      </c>
      <c r="AF286" s="6">
        <f t="shared" ca="1" si="14"/>
        <v>0.16072458483309515</v>
      </c>
      <c r="AH286" t="str">
        <f t="shared" ca="1" si="15"/>
        <v>Austria</v>
      </c>
    </row>
    <row r="287" spans="1:34" x14ac:dyDescent="0.25">
      <c r="A287" s="1">
        <v>44878.989583333336</v>
      </c>
      <c r="B287" t="s">
        <v>24</v>
      </c>
      <c r="C287" t="s">
        <v>25</v>
      </c>
      <c r="D287" t="s">
        <v>36</v>
      </c>
      <c r="E287" t="s">
        <v>45</v>
      </c>
      <c r="F287" t="s">
        <v>37</v>
      </c>
      <c r="G287" t="s">
        <v>29</v>
      </c>
      <c r="H287" t="s">
        <v>38</v>
      </c>
      <c r="I287" t="s">
        <v>39</v>
      </c>
      <c r="J287" t="s">
        <v>46</v>
      </c>
      <c r="K287" t="s">
        <v>32</v>
      </c>
      <c r="L287" t="s">
        <v>40</v>
      </c>
      <c r="M287" t="s">
        <v>58</v>
      </c>
      <c r="N287">
        <v>2</v>
      </c>
      <c r="O287" t="s">
        <v>35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20</v>
      </c>
      <c r="V287">
        <v>23</v>
      </c>
      <c r="W287">
        <v>1</v>
      </c>
      <c r="X287">
        <v>11</v>
      </c>
      <c r="Y287" t="s">
        <v>159</v>
      </c>
      <c r="Z287" t="str">
        <f t="shared" ca="1" si="13"/>
        <v>Turismo</v>
      </c>
      <c r="AF287" s="6">
        <f t="shared" ca="1" si="14"/>
        <v>0.16458449859885615</v>
      </c>
      <c r="AH287" t="str">
        <f t="shared" ca="1" si="15"/>
        <v>Austria</v>
      </c>
    </row>
    <row r="288" spans="1:34" x14ac:dyDescent="0.25">
      <c r="A288" s="1">
        <v>43790.319444444445</v>
      </c>
      <c r="B288" t="s">
        <v>24</v>
      </c>
      <c r="C288" t="s">
        <v>50</v>
      </c>
      <c r="D288" t="s">
        <v>26</v>
      </c>
      <c r="E288" t="s">
        <v>45</v>
      </c>
      <c r="F288" t="s">
        <v>37</v>
      </c>
      <c r="G288" t="s">
        <v>29</v>
      </c>
      <c r="H288" t="s">
        <v>52</v>
      </c>
      <c r="I288" t="s">
        <v>39</v>
      </c>
      <c r="J288" t="s">
        <v>46</v>
      </c>
      <c r="K288" t="s">
        <v>32</v>
      </c>
      <c r="L288" t="s">
        <v>40</v>
      </c>
      <c r="M288" t="s">
        <v>83</v>
      </c>
      <c r="N288">
        <v>2</v>
      </c>
      <c r="O288" t="s">
        <v>47</v>
      </c>
      <c r="P288">
        <v>10</v>
      </c>
      <c r="Q288">
        <v>0</v>
      </c>
      <c r="R288">
        <v>0</v>
      </c>
      <c r="S288">
        <v>10</v>
      </c>
      <c r="T288">
        <v>0</v>
      </c>
      <c r="U288">
        <v>10</v>
      </c>
      <c r="V288">
        <v>7</v>
      </c>
      <c r="W288">
        <v>5</v>
      </c>
      <c r="X288">
        <v>11</v>
      </c>
      <c r="Y288" t="s">
        <v>195</v>
      </c>
      <c r="Z288" t="str">
        <f t="shared" ca="1" si="13"/>
        <v>Turismo</v>
      </c>
      <c r="AF288" s="6">
        <f t="shared" ca="1" si="14"/>
        <v>0.28425875062237693</v>
      </c>
      <c r="AH288" t="str">
        <f t="shared" ca="1" si="15"/>
        <v>Eslovenia</v>
      </c>
    </row>
    <row r="289" spans="1:34" x14ac:dyDescent="0.25">
      <c r="A289" s="1">
        <v>44751.984027777777</v>
      </c>
      <c r="B289" t="s">
        <v>24</v>
      </c>
      <c r="C289" t="s">
        <v>25</v>
      </c>
      <c r="D289" t="s">
        <v>36</v>
      </c>
      <c r="E289" t="s">
        <v>84</v>
      </c>
      <c r="F289" t="s">
        <v>109</v>
      </c>
      <c r="G289" t="s">
        <v>29</v>
      </c>
      <c r="H289" t="s">
        <v>38</v>
      </c>
      <c r="I289" t="s">
        <v>39</v>
      </c>
      <c r="J289" t="s">
        <v>46</v>
      </c>
      <c r="K289" t="s">
        <v>32</v>
      </c>
      <c r="L289" t="s">
        <v>73</v>
      </c>
      <c r="M289" t="s">
        <v>58</v>
      </c>
      <c r="N289">
        <v>2</v>
      </c>
      <c r="O289" t="s">
        <v>47</v>
      </c>
      <c r="P289">
        <v>10</v>
      </c>
      <c r="Q289">
        <v>0</v>
      </c>
      <c r="R289">
        <v>0</v>
      </c>
      <c r="S289">
        <v>10</v>
      </c>
      <c r="T289">
        <v>0</v>
      </c>
      <c r="U289">
        <v>10</v>
      </c>
      <c r="V289">
        <v>23</v>
      </c>
      <c r="W289">
        <v>7</v>
      </c>
      <c r="X289">
        <v>7</v>
      </c>
      <c r="Y289" t="s">
        <v>176</v>
      </c>
      <c r="Z289" t="str">
        <f t="shared" ca="1" si="13"/>
        <v>Motocicleta</v>
      </c>
      <c r="AF289" s="6">
        <f t="shared" ca="1" si="14"/>
        <v>0.17607257218739003</v>
      </c>
      <c r="AH289" t="str">
        <f t="shared" ca="1" si="15"/>
        <v>Azerbaiyán</v>
      </c>
    </row>
    <row r="290" spans="1:34" x14ac:dyDescent="0.25">
      <c r="A290" s="1">
        <v>44025.552083333336</v>
      </c>
      <c r="B290" t="s">
        <v>59</v>
      </c>
      <c r="C290" t="s">
        <v>25</v>
      </c>
      <c r="D290" t="s">
        <v>26</v>
      </c>
      <c r="E290" t="s">
        <v>45</v>
      </c>
      <c r="F290" t="s">
        <v>28</v>
      </c>
      <c r="G290" t="s">
        <v>29</v>
      </c>
      <c r="H290" t="s">
        <v>38</v>
      </c>
      <c r="I290" t="s">
        <v>39</v>
      </c>
      <c r="J290" t="s">
        <v>46</v>
      </c>
      <c r="K290" t="s">
        <v>32</v>
      </c>
      <c r="L290" t="s">
        <v>40</v>
      </c>
      <c r="M290" t="s">
        <v>34</v>
      </c>
      <c r="N290">
        <v>2</v>
      </c>
      <c r="O290" t="s">
        <v>75</v>
      </c>
      <c r="P290">
        <v>20</v>
      </c>
      <c r="Q290">
        <v>0</v>
      </c>
      <c r="R290">
        <v>0</v>
      </c>
      <c r="S290">
        <v>0</v>
      </c>
      <c r="T290">
        <v>20</v>
      </c>
      <c r="U290">
        <v>20</v>
      </c>
      <c r="V290">
        <v>13</v>
      </c>
      <c r="W290">
        <v>2</v>
      </c>
      <c r="X290">
        <v>7</v>
      </c>
      <c r="Y290" t="s">
        <v>195</v>
      </c>
      <c r="Z290" t="str">
        <f t="shared" ca="1" si="13"/>
        <v>Turismo</v>
      </c>
      <c r="AF290" s="6">
        <f t="shared" ca="1" si="14"/>
        <v>0.96859950980655529</v>
      </c>
      <c r="AH290" t="str">
        <f t="shared" ca="1" si="15"/>
        <v>Rumanía</v>
      </c>
    </row>
    <row r="291" spans="1:34" x14ac:dyDescent="0.25">
      <c r="A291" s="1">
        <v>43415.111111111109</v>
      </c>
      <c r="B291" t="s">
        <v>24</v>
      </c>
      <c r="C291" t="s">
        <v>25</v>
      </c>
      <c r="D291" t="s">
        <v>36</v>
      </c>
      <c r="E291" t="s">
        <v>45</v>
      </c>
      <c r="F291" t="s">
        <v>61</v>
      </c>
      <c r="G291" t="s">
        <v>29</v>
      </c>
      <c r="H291" t="s">
        <v>38</v>
      </c>
      <c r="I291" t="s">
        <v>39</v>
      </c>
      <c r="J291" t="s">
        <v>31</v>
      </c>
      <c r="K291" t="s">
        <v>32</v>
      </c>
      <c r="L291" t="s">
        <v>40</v>
      </c>
      <c r="M291" t="s">
        <v>83</v>
      </c>
      <c r="N291">
        <v>2</v>
      </c>
      <c r="O291" t="s">
        <v>35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20</v>
      </c>
      <c r="V291">
        <v>2</v>
      </c>
      <c r="W291">
        <v>1</v>
      </c>
      <c r="X291">
        <v>11</v>
      </c>
      <c r="Y291" t="s">
        <v>161</v>
      </c>
      <c r="Z291" t="str">
        <f t="shared" ca="1" si="13"/>
        <v>Turismo</v>
      </c>
      <c r="AF291" s="6">
        <f t="shared" ca="1" si="14"/>
        <v>6.7826809556390533E-2</v>
      </c>
      <c r="AH291" t="str">
        <f t="shared" ca="1" si="15"/>
        <v>Albania</v>
      </c>
    </row>
    <row r="292" spans="1:34" x14ac:dyDescent="0.25">
      <c r="A292" s="1">
        <v>44854.813194444447</v>
      </c>
      <c r="B292" t="s">
        <v>24</v>
      </c>
      <c r="C292" t="s">
        <v>25</v>
      </c>
      <c r="D292" t="s">
        <v>36</v>
      </c>
      <c r="E292" t="s">
        <v>27</v>
      </c>
      <c r="F292" t="s">
        <v>37</v>
      </c>
      <c r="G292" t="s">
        <v>29</v>
      </c>
      <c r="H292" t="s">
        <v>38</v>
      </c>
      <c r="I292" t="s">
        <v>39</v>
      </c>
      <c r="J292" t="s">
        <v>46</v>
      </c>
      <c r="K292" t="s">
        <v>32</v>
      </c>
      <c r="L292" t="s">
        <v>40</v>
      </c>
      <c r="M292" t="s">
        <v>34</v>
      </c>
      <c r="N292">
        <v>3</v>
      </c>
      <c r="O292" t="s">
        <v>35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30</v>
      </c>
      <c r="V292">
        <v>19</v>
      </c>
      <c r="W292">
        <v>5</v>
      </c>
      <c r="X292">
        <v>10</v>
      </c>
      <c r="Y292" t="s">
        <v>192</v>
      </c>
      <c r="Z292" t="str">
        <f t="shared" ca="1" si="13"/>
        <v>Turismo</v>
      </c>
      <c r="AF292" s="6">
        <f t="shared" ca="1" si="14"/>
        <v>0.16165084795651274</v>
      </c>
      <c r="AH292" t="str">
        <f t="shared" ca="1" si="15"/>
        <v>Austria</v>
      </c>
    </row>
    <row r="293" spans="1:34" x14ac:dyDescent="0.25">
      <c r="A293" s="1">
        <v>42455.614583333336</v>
      </c>
      <c r="B293" t="s">
        <v>24</v>
      </c>
      <c r="C293" t="s">
        <v>25</v>
      </c>
      <c r="D293" t="s">
        <v>26</v>
      </c>
      <c r="E293" t="s">
        <v>27</v>
      </c>
      <c r="F293" t="s">
        <v>28</v>
      </c>
      <c r="G293" t="s">
        <v>29</v>
      </c>
      <c r="H293" t="s">
        <v>38</v>
      </c>
      <c r="I293" t="s">
        <v>39</v>
      </c>
      <c r="J293" t="s">
        <v>31</v>
      </c>
      <c r="K293" t="s">
        <v>32</v>
      </c>
      <c r="L293" t="s">
        <v>40</v>
      </c>
      <c r="M293" t="s">
        <v>77</v>
      </c>
      <c r="N293">
        <v>3</v>
      </c>
      <c r="O293" t="s">
        <v>35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30</v>
      </c>
      <c r="V293">
        <v>14</v>
      </c>
      <c r="W293">
        <v>7</v>
      </c>
      <c r="X293">
        <v>3</v>
      </c>
      <c r="Y293" t="s">
        <v>193</v>
      </c>
      <c r="Z293" t="str">
        <f t="shared" ca="1" si="13"/>
        <v>Turismo</v>
      </c>
      <c r="AF293" s="6">
        <f t="shared" ca="1" si="14"/>
        <v>0.45801510856931382</v>
      </c>
      <c r="AH293" t="str">
        <f t="shared" ca="1" si="15"/>
        <v>Grecia</v>
      </c>
    </row>
    <row r="294" spans="1:34" x14ac:dyDescent="0.25">
      <c r="A294" s="1">
        <v>43656.450694444444</v>
      </c>
      <c r="B294" t="s">
        <v>24</v>
      </c>
      <c r="C294" t="s">
        <v>25</v>
      </c>
      <c r="D294" t="s">
        <v>26</v>
      </c>
      <c r="E294" t="s">
        <v>64</v>
      </c>
      <c r="F294" t="s">
        <v>56</v>
      </c>
      <c r="G294" t="s">
        <v>29</v>
      </c>
      <c r="H294" t="s">
        <v>38</v>
      </c>
      <c r="I294" t="s">
        <v>39</v>
      </c>
      <c r="J294" t="s">
        <v>31</v>
      </c>
      <c r="K294" t="s">
        <v>32</v>
      </c>
      <c r="L294" t="s">
        <v>40</v>
      </c>
      <c r="M294" t="s">
        <v>58</v>
      </c>
      <c r="N294">
        <v>2</v>
      </c>
      <c r="O294" t="s">
        <v>35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30</v>
      </c>
      <c r="V294">
        <v>10</v>
      </c>
      <c r="W294">
        <v>4</v>
      </c>
      <c r="X294">
        <v>7</v>
      </c>
      <c r="Y294" t="s">
        <v>157</v>
      </c>
      <c r="Z294" t="str">
        <f t="shared" ca="1" si="13"/>
        <v>Turismo</v>
      </c>
      <c r="AF294" s="6">
        <f t="shared" ca="1" si="14"/>
        <v>0.49591723963568357</v>
      </c>
      <c r="AH294" t="str">
        <f t="shared" ca="1" si="15"/>
        <v>Islandia</v>
      </c>
    </row>
    <row r="295" spans="1:34" x14ac:dyDescent="0.25">
      <c r="A295" s="1">
        <v>43234.474999999999</v>
      </c>
      <c r="B295" t="s">
        <v>24</v>
      </c>
      <c r="C295" t="s">
        <v>79</v>
      </c>
      <c r="D295" t="s">
        <v>26</v>
      </c>
      <c r="E295" t="s">
        <v>45</v>
      </c>
      <c r="F295" t="s">
        <v>56</v>
      </c>
      <c r="G295" t="s">
        <v>29</v>
      </c>
      <c r="H295" t="s">
        <v>52</v>
      </c>
      <c r="I295" t="s">
        <v>39</v>
      </c>
      <c r="J295" t="s">
        <v>31</v>
      </c>
      <c r="K295" t="s">
        <v>32</v>
      </c>
      <c r="L295" t="s">
        <v>40</v>
      </c>
      <c r="M295" t="s">
        <v>58</v>
      </c>
      <c r="N295">
        <v>2</v>
      </c>
      <c r="O295" t="s">
        <v>35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30</v>
      </c>
      <c r="V295">
        <v>11</v>
      </c>
      <c r="W295">
        <v>2</v>
      </c>
      <c r="X295">
        <v>5</v>
      </c>
      <c r="Y295" t="s">
        <v>192</v>
      </c>
      <c r="Z295" t="str">
        <f t="shared" ca="1" si="13"/>
        <v>Bus</v>
      </c>
      <c r="AF295" s="6">
        <f t="shared" ca="1" si="14"/>
        <v>0.97458013604061655</v>
      </c>
      <c r="AH295" t="str">
        <f t="shared" ca="1" si="15"/>
        <v>San Marino</v>
      </c>
    </row>
    <row r="296" spans="1:34" x14ac:dyDescent="0.25">
      <c r="A296" s="1">
        <v>44769.706944444442</v>
      </c>
      <c r="B296" t="s">
        <v>59</v>
      </c>
      <c r="C296" t="s">
        <v>25</v>
      </c>
      <c r="D296" t="s">
        <v>26</v>
      </c>
      <c r="E296" t="s">
        <v>45</v>
      </c>
      <c r="F296" t="s">
        <v>37</v>
      </c>
      <c r="G296" t="s">
        <v>29</v>
      </c>
      <c r="H296" t="s">
        <v>38</v>
      </c>
      <c r="I296" t="s">
        <v>39</v>
      </c>
      <c r="J296" t="s">
        <v>46</v>
      </c>
      <c r="K296" t="s">
        <v>32</v>
      </c>
      <c r="L296" t="s">
        <v>40</v>
      </c>
      <c r="M296" t="s">
        <v>58</v>
      </c>
      <c r="N296">
        <v>2</v>
      </c>
      <c r="O296" t="s">
        <v>47</v>
      </c>
      <c r="P296">
        <v>40</v>
      </c>
      <c r="Q296">
        <v>0</v>
      </c>
      <c r="R296">
        <v>0</v>
      </c>
      <c r="S296">
        <v>40</v>
      </c>
      <c r="T296">
        <v>0</v>
      </c>
      <c r="U296">
        <v>10</v>
      </c>
      <c r="V296">
        <v>16</v>
      </c>
      <c r="W296">
        <v>4</v>
      </c>
      <c r="X296">
        <v>7</v>
      </c>
      <c r="Y296" t="s">
        <v>157</v>
      </c>
      <c r="Z296" t="str">
        <f t="shared" ca="1" si="13"/>
        <v>Turismo</v>
      </c>
      <c r="AF296" s="6">
        <f t="shared" ca="1" si="14"/>
        <v>0.83073375721653275</v>
      </c>
      <c r="AH296" t="str">
        <f t="shared" ca="1" si="15"/>
        <v>Rumanía</v>
      </c>
    </row>
    <row r="297" spans="1:34" x14ac:dyDescent="0.25">
      <c r="A297" s="1">
        <v>44587.329861111109</v>
      </c>
      <c r="B297" t="s">
        <v>24</v>
      </c>
      <c r="C297" t="s">
        <v>25</v>
      </c>
      <c r="D297" t="s">
        <v>26</v>
      </c>
      <c r="E297" t="s">
        <v>42</v>
      </c>
      <c r="F297" t="s">
        <v>56</v>
      </c>
      <c r="G297" t="s">
        <v>29</v>
      </c>
      <c r="H297" t="s">
        <v>38</v>
      </c>
      <c r="I297" t="s">
        <v>39</v>
      </c>
      <c r="J297" t="s">
        <v>31</v>
      </c>
      <c r="K297" t="s">
        <v>32</v>
      </c>
      <c r="L297" t="s">
        <v>33</v>
      </c>
      <c r="M297" t="s">
        <v>44</v>
      </c>
      <c r="N297">
        <v>2</v>
      </c>
      <c r="O297" t="s">
        <v>35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20</v>
      </c>
      <c r="V297">
        <v>7</v>
      </c>
      <c r="W297">
        <v>4</v>
      </c>
      <c r="X297">
        <v>1</v>
      </c>
      <c r="Y297" t="s">
        <v>195</v>
      </c>
      <c r="Z297" t="str">
        <f t="shared" ca="1" si="13"/>
        <v>Otro</v>
      </c>
      <c r="AF297" s="6">
        <f t="shared" ca="1" si="14"/>
        <v>0.4298761041105239</v>
      </c>
      <c r="AH297" t="str">
        <f t="shared" ca="1" si="15"/>
        <v>España</v>
      </c>
    </row>
    <row r="298" spans="1:34" x14ac:dyDescent="0.25">
      <c r="A298" s="1">
        <v>43319.3125</v>
      </c>
      <c r="B298" t="s">
        <v>24</v>
      </c>
      <c r="C298" t="s">
        <v>25</v>
      </c>
      <c r="D298" t="s">
        <v>26</v>
      </c>
      <c r="E298" t="s">
        <v>27</v>
      </c>
      <c r="F298" t="s">
        <v>56</v>
      </c>
      <c r="G298" t="s">
        <v>29</v>
      </c>
      <c r="H298" t="s">
        <v>38</v>
      </c>
      <c r="I298" t="s">
        <v>39</v>
      </c>
      <c r="J298" t="s">
        <v>31</v>
      </c>
      <c r="K298" t="s">
        <v>32</v>
      </c>
      <c r="L298" t="s">
        <v>33</v>
      </c>
      <c r="M298" t="s">
        <v>41</v>
      </c>
      <c r="N298">
        <v>2</v>
      </c>
      <c r="O298" t="s">
        <v>35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20</v>
      </c>
      <c r="V298">
        <v>7</v>
      </c>
      <c r="W298">
        <v>3</v>
      </c>
      <c r="X298">
        <v>8</v>
      </c>
      <c r="Y298" t="s">
        <v>173</v>
      </c>
      <c r="Z298" t="str">
        <f t="shared" ca="1" si="13"/>
        <v>Turismo</v>
      </c>
      <c r="AF298" s="6">
        <f t="shared" ca="1" si="14"/>
        <v>0.37514092712893388</v>
      </c>
      <c r="AH298" t="str">
        <f t="shared" ca="1" si="15"/>
        <v>España</v>
      </c>
    </row>
    <row r="299" spans="1:34" x14ac:dyDescent="0.25">
      <c r="A299" s="1">
        <v>43235.328472222223</v>
      </c>
      <c r="B299" t="s">
        <v>24</v>
      </c>
      <c r="C299" t="s">
        <v>25</v>
      </c>
      <c r="D299" t="s">
        <v>26</v>
      </c>
      <c r="E299" t="s">
        <v>27</v>
      </c>
      <c r="F299" t="s">
        <v>56</v>
      </c>
      <c r="G299" t="s">
        <v>29</v>
      </c>
      <c r="H299" t="s">
        <v>38</v>
      </c>
      <c r="I299" t="s">
        <v>39</v>
      </c>
      <c r="J299" t="s">
        <v>46</v>
      </c>
      <c r="K299" t="s">
        <v>32</v>
      </c>
      <c r="L299" t="s">
        <v>40</v>
      </c>
      <c r="M299" t="s">
        <v>82</v>
      </c>
      <c r="N299">
        <v>2</v>
      </c>
      <c r="O299" t="s">
        <v>75</v>
      </c>
      <c r="P299">
        <v>50</v>
      </c>
      <c r="Q299">
        <v>0</v>
      </c>
      <c r="R299">
        <v>0</v>
      </c>
      <c r="S299">
        <v>0</v>
      </c>
      <c r="T299">
        <v>50</v>
      </c>
      <c r="U299">
        <v>0</v>
      </c>
      <c r="V299">
        <v>7</v>
      </c>
      <c r="W299">
        <v>3</v>
      </c>
      <c r="X299">
        <v>5</v>
      </c>
      <c r="Y299" t="s">
        <v>172</v>
      </c>
      <c r="Z299" t="str">
        <f t="shared" ca="1" si="13"/>
        <v>Turismo</v>
      </c>
      <c r="AF299" s="6">
        <f t="shared" ca="1" si="14"/>
        <v>0.8996027543227415</v>
      </c>
      <c r="AH299" t="str">
        <f t="shared" ca="1" si="15"/>
        <v>Rumanía</v>
      </c>
    </row>
    <row r="300" spans="1:34" x14ac:dyDescent="0.25">
      <c r="A300" s="1">
        <v>45016.686805555553</v>
      </c>
      <c r="B300" t="s">
        <v>59</v>
      </c>
      <c r="C300" t="s">
        <v>79</v>
      </c>
      <c r="D300" t="s">
        <v>26</v>
      </c>
      <c r="E300" t="s">
        <v>27</v>
      </c>
      <c r="F300" t="s">
        <v>37</v>
      </c>
      <c r="G300" t="s">
        <v>29</v>
      </c>
      <c r="H300" t="s">
        <v>38</v>
      </c>
      <c r="I300" t="s">
        <v>39</v>
      </c>
      <c r="J300" t="s">
        <v>31</v>
      </c>
      <c r="K300" t="s">
        <v>32</v>
      </c>
      <c r="L300" t="s">
        <v>73</v>
      </c>
      <c r="M300" t="s">
        <v>108</v>
      </c>
      <c r="N300">
        <v>2</v>
      </c>
      <c r="O300" t="s">
        <v>35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20</v>
      </c>
      <c r="V300">
        <v>16</v>
      </c>
      <c r="W300">
        <v>6</v>
      </c>
      <c r="X300">
        <v>3</v>
      </c>
      <c r="Y300" t="s">
        <v>173</v>
      </c>
      <c r="Z300" t="str">
        <f t="shared" ca="1" si="13"/>
        <v>Turismo</v>
      </c>
      <c r="AF300" s="6">
        <f t="shared" ca="1" si="14"/>
        <v>0.98250457522901746</v>
      </c>
      <c r="AH300" t="str">
        <f t="shared" ca="1" si="15"/>
        <v>San Marino</v>
      </c>
    </row>
    <row r="301" spans="1:34" x14ac:dyDescent="0.25">
      <c r="A301" s="1">
        <v>44220.668055555558</v>
      </c>
      <c r="B301" t="s">
        <v>24</v>
      </c>
      <c r="C301" t="s">
        <v>25</v>
      </c>
      <c r="D301" t="s">
        <v>26</v>
      </c>
      <c r="E301" t="s">
        <v>27</v>
      </c>
      <c r="F301" t="s">
        <v>76</v>
      </c>
      <c r="G301" t="s">
        <v>29</v>
      </c>
      <c r="H301" t="s">
        <v>38</v>
      </c>
      <c r="I301" t="s">
        <v>30</v>
      </c>
      <c r="J301" t="s">
        <v>46</v>
      </c>
      <c r="K301" t="s">
        <v>32</v>
      </c>
      <c r="L301" t="s">
        <v>40</v>
      </c>
      <c r="M301" t="s">
        <v>34</v>
      </c>
      <c r="N301">
        <v>2</v>
      </c>
      <c r="O301" t="s">
        <v>47</v>
      </c>
      <c r="P301">
        <v>20</v>
      </c>
      <c r="Q301">
        <v>0</v>
      </c>
      <c r="R301">
        <v>0</v>
      </c>
      <c r="S301">
        <v>10</v>
      </c>
      <c r="T301">
        <v>10</v>
      </c>
      <c r="U301">
        <v>20</v>
      </c>
      <c r="V301">
        <v>16</v>
      </c>
      <c r="W301">
        <v>1</v>
      </c>
      <c r="X301">
        <v>1</v>
      </c>
      <c r="Y301" t="s">
        <v>166</v>
      </c>
      <c r="Z301" t="str">
        <f t="shared" ca="1" si="13"/>
        <v>Turismo</v>
      </c>
      <c r="AF301" s="6">
        <f t="shared" ca="1" si="14"/>
        <v>0.39508978655548777</v>
      </c>
      <c r="AH301" t="str">
        <f t="shared" ca="1" si="15"/>
        <v>España</v>
      </c>
    </row>
    <row r="302" spans="1:34" x14ac:dyDescent="0.25">
      <c r="A302" s="1">
        <v>43065.859722222223</v>
      </c>
      <c r="B302" t="s">
        <v>24</v>
      </c>
      <c r="C302" t="s">
        <v>25</v>
      </c>
      <c r="D302" t="s">
        <v>36</v>
      </c>
      <c r="E302" t="s">
        <v>45</v>
      </c>
      <c r="F302" t="s">
        <v>80</v>
      </c>
      <c r="G302" t="s">
        <v>29</v>
      </c>
      <c r="H302" t="s">
        <v>38</v>
      </c>
      <c r="I302" t="s">
        <v>39</v>
      </c>
      <c r="J302" t="s">
        <v>46</v>
      </c>
      <c r="K302" t="s">
        <v>32</v>
      </c>
      <c r="L302" t="s">
        <v>40</v>
      </c>
      <c r="M302" t="s">
        <v>34</v>
      </c>
      <c r="N302">
        <v>2</v>
      </c>
      <c r="O302" t="s">
        <v>75</v>
      </c>
      <c r="P302">
        <v>20</v>
      </c>
      <c r="Q302">
        <v>0</v>
      </c>
      <c r="R302">
        <v>0</v>
      </c>
      <c r="S302">
        <v>0</v>
      </c>
      <c r="T302">
        <v>20</v>
      </c>
      <c r="U302">
        <v>10</v>
      </c>
      <c r="V302">
        <v>20</v>
      </c>
      <c r="W302">
        <v>1</v>
      </c>
      <c r="X302">
        <v>11</v>
      </c>
      <c r="Y302" t="s">
        <v>157</v>
      </c>
      <c r="Z302" t="str">
        <f t="shared" ca="1" si="13"/>
        <v>Motocicleta</v>
      </c>
      <c r="AF302" s="6">
        <f t="shared" ca="1" si="14"/>
        <v>0.35130185751283982</v>
      </c>
      <c r="AH302" t="str">
        <f t="shared" ca="1" si="15"/>
        <v>España</v>
      </c>
    </row>
    <row r="303" spans="1:34" x14ac:dyDescent="0.25">
      <c r="A303" s="1">
        <v>43364.854166666664</v>
      </c>
      <c r="B303" t="s">
        <v>24</v>
      </c>
      <c r="C303" t="s">
        <v>25</v>
      </c>
      <c r="D303" t="s">
        <v>36</v>
      </c>
      <c r="E303" t="s">
        <v>27</v>
      </c>
      <c r="F303" t="s">
        <v>65</v>
      </c>
      <c r="G303" t="s">
        <v>29</v>
      </c>
      <c r="H303" t="s">
        <v>38</v>
      </c>
      <c r="I303" t="s">
        <v>39</v>
      </c>
      <c r="J303" t="s">
        <v>31</v>
      </c>
      <c r="K303" t="s">
        <v>32</v>
      </c>
      <c r="L303" t="s">
        <v>73</v>
      </c>
      <c r="M303" t="s">
        <v>34</v>
      </c>
      <c r="N303">
        <v>2</v>
      </c>
      <c r="O303" t="s">
        <v>35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20</v>
      </c>
      <c r="V303">
        <v>20</v>
      </c>
      <c r="W303">
        <v>6</v>
      </c>
      <c r="X303">
        <v>9</v>
      </c>
      <c r="Y303" t="s">
        <v>195</v>
      </c>
      <c r="Z303" t="str">
        <f t="shared" ca="1" si="13"/>
        <v>Turismo</v>
      </c>
      <c r="AF303" s="6">
        <f t="shared" ca="1" si="14"/>
        <v>7.5719307568908767E-2</v>
      </c>
      <c r="AH303" t="str">
        <f t="shared" ca="1" si="15"/>
        <v>Albania</v>
      </c>
    </row>
    <row r="304" spans="1:34" x14ac:dyDescent="0.25">
      <c r="A304" s="1">
        <v>44906.791666666664</v>
      </c>
      <c r="B304" t="s">
        <v>24</v>
      </c>
      <c r="C304" t="s">
        <v>25</v>
      </c>
      <c r="D304" t="s">
        <v>36</v>
      </c>
      <c r="E304" t="s">
        <v>64</v>
      </c>
      <c r="F304" t="s">
        <v>28</v>
      </c>
      <c r="G304" t="s">
        <v>29</v>
      </c>
      <c r="H304" t="s">
        <v>38</v>
      </c>
      <c r="I304" t="s">
        <v>39</v>
      </c>
      <c r="J304" t="s">
        <v>31</v>
      </c>
      <c r="K304" t="s">
        <v>32</v>
      </c>
      <c r="L304" t="s">
        <v>33</v>
      </c>
      <c r="M304" t="s">
        <v>58</v>
      </c>
      <c r="N304">
        <v>2</v>
      </c>
      <c r="O304" t="s">
        <v>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20</v>
      </c>
      <c r="V304">
        <v>19</v>
      </c>
      <c r="W304">
        <v>1</v>
      </c>
      <c r="X304">
        <v>12</v>
      </c>
      <c r="Y304" t="s">
        <v>172</v>
      </c>
      <c r="Z304" t="str">
        <f t="shared" ca="1" si="13"/>
        <v>Turismo</v>
      </c>
      <c r="AF304" s="6">
        <f t="shared" ca="1" si="14"/>
        <v>0.99576931134729163</v>
      </c>
      <c r="AH304" t="str">
        <f t="shared" ca="1" si="15"/>
        <v>Serbia</v>
      </c>
    </row>
    <row r="305" spans="1:34" x14ac:dyDescent="0.25">
      <c r="A305" s="1">
        <v>42949.083333333336</v>
      </c>
      <c r="B305" t="s">
        <v>24</v>
      </c>
      <c r="C305" t="s">
        <v>25</v>
      </c>
      <c r="D305" t="s">
        <v>36</v>
      </c>
      <c r="E305" t="s">
        <v>42</v>
      </c>
      <c r="F305" t="s">
        <v>65</v>
      </c>
      <c r="G305" t="s">
        <v>29</v>
      </c>
      <c r="H305" t="s">
        <v>38</v>
      </c>
      <c r="I305" t="s">
        <v>39</v>
      </c>
      <c r="J305" t="s">
        <v>31</v>
      </c>
      <c r="K305" t="s">
        <v>32</v>
      </c>
      <c r="L305" t="s">
        <v>33</v>
      </c>
      <c r="M305" t="s">
        <v>34</v>
      </c>
      <c r="N305">
        <v>2</v>
      </c>
      <c r="O305" t="s">
        <v>35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20</v>
      </c>
      <c r="V305">
        <v>2</v>
      </c>
      <c r="W305">
        <v>4</v>
      </c>
      <c r="X305">
        <v>8</v>
      </c>
      <c r="Y305" t="s">
        <v>163</v>
      </c>
      <c r="Z305" t="str">
        <f t="shared" ca="1" si="13"/>
        <v>Turismo</v>
      </c>
      <c r="AF305" s="6">
        <f t="shared" ca="1" si="14"/>
        <v>0.66097388339738139</v>
      </c>
      <c r="AH305" t="str">
        <f t="shared" ca="1" si="15"/>
        <v>Países Bajos</v>
      </c>
    </row>
    <row r="306" spans="1:34" x14ac:dyDescent="0.25">
      <c r="A306" s="1">
        <v>45005.008333333331</v>
      </c>
      <c r="B306" t="s">
        <v>24</v>
      </c>
      <c r="C306" t="s">
        <v>25</v>
      </c>
      <c r="D306" t="s">
        <v>36</v>
      </c>
      <c r="E306" t="s">
        <v>45</v>
      </c>
      <c r="F306" t="s">
        <v>37</v>
      </c>
      <c r="G306" t="s">
        <v>29</v>
      </c>
      <c r="H306" t="s">
        <v>38</v>
      </c>
      <c r="I306" t="s">
        <v>39</v>
      </c>
      <c r="J306" t="s">
        <v>46</v>
      </c>
      <c r="K306" t="s">
        <v>32</v>
      </c>
      <c r="L306" t="s">
        <v>40</v>
      </c>
      <c r="M306" t="s">
        <v>83</v>
      </c>
      <c r="N306">
        <v>2</v>
      </c>
      <c r="O306" t="s">
        <v>47</v>
      </c>
      <c r="P306">
        <v>40</v>
      </c>
      <c r="Q306">
        <v>0</v>
      </c>
      <c r="R306">
        <v>0</v>
      </c>
      <c r="S306">
        <v>40</v>
      </c>
      <c r="T306">
        <v>0</v>
      </c>
      <c r="U306">
        <v>10</v>
      </c>
      <c r="V306">
        <v>0</v>
      </c>
      <c r="W306">
        <v>2</v>
      </c>
      <c r="X306">
        <v>3</v>
      </c>
      <c r="Y306" t="s">
        <v>179</v>
      </c>
      <c r="Z306" t="str">
        <f t="shared" ca="1" si="13"/>
        <v>Turismo</v>
      </c>
      <c r="AF306" s="6">
        <f t="shared" ca="1" si="14"/>
        <v>0.62265208313010134</v>
      </c>
      <c r="AH306" t="str">
        <f t="shared" ca="1" si="15"/>
        <v>Montenegro</v>
      </c>
    </row>
    <row r="307" spans="1:34" x14ac:dyDescent="0.25">
      <c r="A307" s="1">
        <v>44710.003472222219</v>
      </c>
      <c r="B307" t="s">
        <v>24</v>
      </c>
      <c r="C307" t="s">
        <v>25</v>
      </c>
      <c r="D307" t="s">
        <v>36</v>
      </c>
      <c r="E307" t="s">
        <v>45</v>
      </c>
      <c r="F307" t="s">
        <v>37</v>
      </c>
      <c r="G307" t="s">
        <v>29</v>
      </c>
      <c r="H307" t="s">
        <v>38</v>
      </c>
      <c r="I307" t="s">
        <v>39</v>
      </c>
      <c r="J307" t="s">
        <v>46</v>
      </c>
      <c r="K307" t="s">
        <v>32</v>
      </c>
      <c r="L307" t="s">
        <v>40</v>
      </c>
      <c r="M307" t="s">
        <v>83</v>
      </c>
      <c r="N307">
        <v>3</v>
      </c>
      <c r="O307" t="s">
        <v>47</v>
      </c>
      <c r="P307">
        <v>10</v>
      </c>
      <c r="Q307">
        <v>0</v>
      </c>
      <c r="R307">
        <v>0</v>
      </c>
      <c r="S307">
        <v>10</v>
      </c>
      <c r="T307">
        <v>0</v>
      </c>
      <c r="U307">
        <v>30</v>
      </c>
      <c r="V307">
        <v>0</v>
      </c>
      <c r="W307">
        <v>1</v>
      </c>
      <c r="X307">
        <v>5</v>
      </c>
      <c r="Y307" t="s">
        <v>190</v>
      </c>
      <c r="Z307" t="str">
        <f t="shared" ca="1" si="13"/>
        <v>Bus</v>
      </c>
      <c r="AF307" s="6">
        <f t="shared" ca="1" si="14"/>
        <v>0.14280191154168265</v>
      </c>
      <c r="AH307" t="str">
        <f t="shared" ca="1" si="15"/>
        <v>Armenia</v>
      </c>
    </row>
    <row r="308" spans="1:34" x14ac:dyDescent="0.25">
      <c r="A308" s="1">
        <v>44395.989583333336</v>
      </c>
      <c r="B308" t="s">
        <v>59</v>
      </c>
      <c r="C308" t="s">
        <v>25</v>
      </c>
      <c r="D308" t="s">
        <v>36</v>
      </c>
      <c r="E308" t="s">
        <v>45</v>
      </c>
      <c r="F308" t="s">
        <v>43</v>
      </c>
      <c r="G308" t="s">
        <v>29</v>
      </c>
      <c r="H308" t="s">
        <v>38</v>
      </c>
      <c r="I308" t="s">
        <v>39</v>
      </c>
      <c r="J308" t="s">
        <v>46</v>
      </c>
      <c r="K308" t="s">
        <v>32</v>
      </c>
      <c r="L308" t="s">
        <v>33</v>
      </c>
      <c r="M308" t="s">
        <v>34</v>
      </c>
      <c r="N308">
        <v>2</v>
      </c>
      <c r="O308" t="s">
        <v>47</v>
      </c>
      <c r="P308">
        <v>30</v>
      </c>
      <c r="Q308">
        <v>0</v>
      </c>
      <c r="R308">
        <v>0</v>
      </c>
      <c r="S308">
        <v>30</v>
      </c>
      <c r="T308">
        <v>0</v>
      </c>
      <c r="U308">
        <v>10</v>
      </c>
      <c r="V308">
        <v>23</v>
      </c>
      <c r="W308">
        <v>1</v>
      </c>
      <c r="X308">
        <v>7</v>
      </c>
      <c r="Y308" t="s">
        <v>190</v>
      </c>
      <c r="Z308" t="str">
        <f t="shared" ca="1" si="13"/>
        <v>Turismo</v>
      </c>
      <c r="AF308" s="6">
        <f t="shared" ca="1" si="14"/>
        <v>0.3070596104513994</v>
      </c>
      <c r="AH308" t="str">
        <f t="shared" ca="1" si="15"/>
        <v>Eslovenia</v>
      </c>
    </row>
    <row r="309" spans="1:34" x14ac:dyDescent="0.25">
      <c r="A309" s="1">
        <v>43369.340277777781</v>
      </c>
      <c r="B309" t="s">
        <v>59</v>
      </c>
      <c r="C309" t="s">
        <v>25</v>
      </c>
      <c r="D309" t="s">
        <v>26</v>
      </c>
      <c r="E309" t="s">
        <v>45</v>
      </c>
      <c r="F309" t="s">
        <v>28</v>
      </c>
      <c r="G309" t="s">
        <v>29</v>
      </c>
      <c r="H309" t="s">
        <v>38</v>
      </c>
      <c r="I309" t="s">
        <v>39</v>
      </c>
      <c r="J309" t="s">
        <v>31</v>
      </c>
      <c r="K309" t="s">
        <v>32</v>
      </c>
      <c r="L309" t="s">
        <v>40</v>
      </c>
      <c r="M309" t="s">
        <v>58</v>
      </c>
      <c r="N309">
        <v>2</v>
      </c>
      <c r="O309" t="s">
        <v>35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20</v>
      </c>
      <c r="V309">
        <v>8</v>
      </c>
      <c r="W309">
        <v>4</v>
      </c>
      <c r="X309">
        <v>9</v>
      </c>
      <c r="Y309" t="s">
        <v>195</v>
      </c>
      <c r="Z309" t="str">
        <f t="shared" ca="1" si="13"/>
        <v>Turismo</v>
      </c>
      <c r="AF309" s="6">
        <f t="shared" ca="1" si="14"/>
        <v>5.7464343588623845E-2</v>
      </c>
      <c r="AH309" t="str">
        <f t="shared" ca="1" si="15"/>
        <v>Albania</v>
      </c>
    </row>
    <row r="310" spans="1:34" x14ac:dyDescent="0.25">
      <c r="A310" s="1">
        <v>44805.668749999997</v>
      </c>
      <c r="B310" t="s">
        <v>59</v>
      </c>
      <c r="C310" t="s">
        <v>25</v>
      </c>
      <c r="D310" t="s">
        <v>26</v>
      </c>
      <c r="E310" t="s">
        <v>64</v>
      </c>
      <c r="F310" t="s">
        <v>28</v>
      </c>
      <c r="G310" t="s">
        <v>29</v>
      </c>
      <c r="H310" t="s">
        <v>38</v>
      </c>
      <c r="I310" t="s">
        <v>39</v>
      </c>
      <c r="J310" t="s">
        <v>31</v>
      </c>
      <c r="K310" t="s">
        <v>32</v>
      </c>
      <c r="L310" t="s">
        <v>73</v>
      </c>
      <c r="M310" t="s">
        <v>62</v>
      </c>
      <c r="N310">
        <v>2</v>
      </c>
      <c r="O310" t="s">
        <v>35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20</v>
      </c>
      <c r="V310">
        <v>16</v>
      </c>
      <c r="W310">
        <v>5</v>
      </c>
      <c r="X310">
        <v>9</v>
      </c>
      <c r="Y310" t="s">
        <v>198</v>
      </c>
      <c r="Z310" t="str">
        <f t="shared" ca="1" si="13"/>
        <v>Turismo</v>
      </c>
      <c r="AF310" s="6">
        <f t="shared" ca="1" si="14"/>
        <v>0.69455831380089283</v>
      </c>
      <c r="AH310" t="str">
        <f t="shared" ca="1" si="15"/>
        <v>Países Bajos</v>
      </c>
    </row>
    <row r="311" spans="1:34" x14ac:dyDescent="0.25">
      <c r="A311" s="1">
        <v>45091.709027777775</v>
      </c>
      <c r="B311" t="s">
        <v>24</v>
      </c>
      <c r="C311" t="s">
        <v>25</v>
      </c>
      <c r="D311" t="s">
        <v>26</v>
      </c>
      <c r="E311" t="s">
        <v>42</v>
      </c>
      <c r="F311" t="s">
        <v>37</v>
      </c>
      <c r="G311" t="s">
        <v>29</v>
      </c>
      <c r="H311" t="s">
        <v>38</v>
      </c>
      <c r="I311" t="s">
        <v>39</v>
      </c>
      <c r="J311" t="s">
        <v>31</v>
      </c>
      <c r="K311" t="s">
        <v>32</v>
      </c>
      <c r="L311" t="s">
        <v>73</v>
      </c>
      <c r="M311" t="s">
        <v>44</v>
      </c>
      <c r="N311">
        <v>2</v>
      </c>
      <c r="O311" t="s">
        <v>35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40</v>
      </c>
      <c r="V311">
        <v>17</v>
      </c>
      <c r="W311">
        <v>4</v>
      </c>
      <c r="X311">
        <v>6</v>
      </c>
      <c r="Y311" t="s">
        <v>192</v>
      </c>
      <c r="Z311" t="str">
        <f t="shared" ca="1" si="13"/>
        <v>Turismo</v>
      </c>
      <c r="AF311" s="6">
        <f t="shared" ca="1" si="14"/>
        <v>0.73418529035319013</v>
      </c>
      <c r="AH311" t="str">
        <f t="shared" ca="1" si="15"/>
        <v>Portugal</v>
      </c>
    </row>
    <row r="312" spans="1:34" x14ac:dyDescent="0.25">
      <c r="A312" s="1">
        <v>43056.704861111109</v>
      </c>
      <c r="B312" t="s">
        <v>59</v>
      </c>
      <c r="C312" t="s">
        <v>50</v>
      </c>
      <c r="D312" t="s">
        <v>36</v>
      </c>
      <c r="E312" t="s">
        <v>45</v>
      </c>
      <c r="F312" t="s">
        <v>56</v>
      </c>
      <c r="G312" t="s">
        <v>29</v>
      </c>
      <c r="H312" t="s">
        <v>52</v>
      </c>
      <c r="I312" t="s">
        <v>39</v>
      </c>
      <c r="J312" t="s">
        <v>31</v>
      </c>
      <c r="K312" t="s">
        <v>32</v>
      </c>
      <c r="L312" t="s">
        <v>33</v>
      </c>
      <c r="M312" t="s">
        <v>92</v>
      </c>
      <c r="N312">
        <v>2</v>
      </c>
      <c r="O312" t="s">
        <v>35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20</v>
      </c>
      <c r="V312">
        <v>16</v>
      </c>
      <c r="W312">
        <v>6</v>
      </c>
      <c r="X312">
        <v>11</v>
      </c>
      <c r="Y312" t="s">
        <v>195</v>
      </c>
      <c r="Z312" t="str">
        <f t="shared" ca="1" si="13"/>
        <v>Turismo</v>
      </c>
      <c r="AF312" s="6">
        <f t="shared" ca="1" si="14"/>
        <v>0.98446257456847108</v>
      </c>
      <c r="AH312" t="str">
        <f t="shared" ca="1" si="15"/>
        <v>Serbia</v>
      </c>
    </row>
    <row r="313" spans="1:34" x14ac:dyDescent="0.25">
      <c r="A313" s="1">
        <v>45111.866666666669</v>
      </c>
      <c r="B313" t="s">
        <v>49</v>
      </c>
      <c r="C313" t="s">
        <v>25</v>
      </c>
      <c r="D313" t="s">
        <v>87</v>
      </c>
      <c r="E313" t="s">
        <v>84</v>
      </c>
      <c r="F313" t="s">
        <v>37</v>
      </c>
      <c r="G313" t="s">
        <v>29</v>
      </c>
      <c r="H313" t="s">
        <v>38</v>
      </c>
      <c r="I313" t="s">
        <v>30</v>
      </c>
      <c r="J313" t="s">
        <v>46</v>
      </c>
      <c r="K313" t="s">
        <v>32</v>
      </c>
      <c r="L313" t="s">
        <v>33</v>
      </c>
      <c r="M313" t="s">
        <v>58</v>
      </c>
      <c r="N313">
        <v>2</v>
      </c>
      <c r="O313" t="s">
        <v>47</v>
      </c>
      <c r="P313">
        <v>10</v>
      </c>
      <c r="Q313">
        <v>0</v>
      </c>
      <c r="R313">
        <v>0</v>
      </c>
      <c r="S313">
        <v>10</v>
      </c>
      <c r="T313">
        <v>0</v>
      </c>
      <c r="U313">
        <v>10</v>
      </c>
      <c r="V313">
        <v>20</v>
      </c>
      <c r="W313">
        <v>3</v>
      </c>
      <c r="X313">
        <v>7</v>
      </c>
      <c r="Y313" t="s">
        <v>195</v>
      </c>
      <c r="Z313" t="str">
        <f t="shared" ca="1" si="13"/>
        <v>Bus</v>
      </c>
      <c r="AF313" s="6">
        <f t="shared" ca="1" si="14"/>
        <v>0.57627428861183549</v>
      </c>
      <c r="AH313" t="str">
        <f t="shared" ca="1" si="15"/>
        <v>Italia</v>
      </c>
    </row>
    <row r="314" spans="1:34" x14ac:dyDescent="0.25">
      <c r="A314" s="1">
        <v>43504.676388888889</v>
      </c>
      <c r="B314" t="s">
        <v>24</v>
      </c>
      <c r="C314" t="s">
        <v>25</v>
      </c>
      <c r="D314" t="s">
        <v>26</v>
      </c>
      <c r="E314" t="s">
        <v>42</v>
      </c>
      <c r="F314" t="s">
        <v>28</v>
      </c>
      <c r="G314" t="s">
        <v>29</v>
      </c>
      <c r="H314" t="s">
        <v>30</v>
      </c>
      <c r="I314" t="s">
        <v>30</v>
      </c>
      <c r="J314" t="s">
        <v>46</v>
      </c>
      <c r="K314" t="s">
        <v>32</v>
      </c>
      <c r="L314" t="s">
        <v>40</v>
      </c>
      <c r="M314" t="s">
        <v>34</v>
      </c>
      <c r="N314">
        <v>2</v>
      </c>
      <c r="O314" t="s">
        <v>75</v>
      </c>
      <c r="P314">
        <v>10</v>
      </c>
      <c r="Q314">
        <v>0</v>
      </c>
      <c r="R314">
        <v>0</v>
      </c>
      <c r="S314">
        <v>0</v>
      </c>
      <c r="T314">
        <v>10</v>
      </c>
      <c r="U314">
        <v>10</v>
      </c>
      <c r="V314">
        <v>16</v>
      </c>
      <c r="W314">
        <v>6</v>
      </c>
      <c r="X314">
        <v>2</v>
      </c>
      <c r="Y314" t="s">
        <v>195</v>
      </c>
      <c r="Z314" t="str">
        <f t="shared" ca="1" si="13"/>
        <v>Turismo</v>
      </c>
      <c r="AF314" s="6">
        <f t="shared" ca="1" si="14"/>
        <v>0.60068937900457331</v>
      </c>
      <c r="AH314" t="str">
        <f t="shared" ca="1" si="15"/>
        <v>Kazajistán</v>
      </c>
    </row>
    <row r="315" spans="1:34" x14ac:dyDescent="0.25">
      <c r="A315" s="1">
        <v>43258.270833333336</v>
      </c>
      <c r="B315" t="s">
        <v>49</v>
      </c>
      <c r="C315" t="s">
        <v>25</v>
      </c>
      <c r="D315" t="s">
        <v>26</v>
      </c>
      <c r="E315" t="s">
        <v>42</v>
      </c>
      <c r="F315" t="s">
        <v>28</v>
      </c>
      <c r="G315" t="s">
        <v>29</v>
      </c>
      <c r="H315" t="s">
        <v>38</v>
      </c>
      <c r="I315" t="s">
        <v>39</v>
      </c>
      <c r="J315" t="s">
        <v>31</v>
      </c>
      <c r="K315" t="s">
        <v>32</v>
      </c>
      <c r="L315" t="s">
        <v>40</v>
      </c>
      <c r="M315" t="s">
        <v>82</v>
      </c>
      <c r="N315">
        <v>2</v>
      </c>
      <c r="O315" t="s">
        <v>35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40</v>
      </c>
      <c r="V315">
        <v>6</v>
      </c>
      <c r="W315">
        <v>5</v>
      </c>
      <c r="X315">
        <v>6</v>
      </c>
      <c r="Y315" t="s">
        <v>157</v>
      </c>
      <c r="Z315" t="str">
        <f t="shared" ca="1" si="13"/>
        <v>Turismo</v>
      </c>
      <c r="AF315" s="6">
        <f t="shared" ca="1" si="14"/>
        <v>0.79812924023650234</v>
      </c>
      <c r="AH315" t="str">
        <f t="shared" ca="1" si="15"/>
        <v>Rumanía</v>
      </c>
    </row>
    <row r="316" spans="1:34" x14ac:dyDescent="0.25">
      <c r="A316" s="1">
        <v>44064.670138888891</v>
      </c>
      <c r="B316" t="s">
        <v>24</v>
      </c>
      <c r="C316" t="s">
        <v>25</v>
      </c>
      <c r="D316" t="s">
        <v>26</v>
      </c>
      <c r="E316" t="s">
        <v>42</v>
      </c>
      <c r="F316" t="s">
        <v>43</v>
      </c>
      <c r="G316" t="s">
        <v>29</v>
      </c>
      <c r="H316" t="s">
        <v>38</v>
      </c>
      <c r="I316" t="s">
        <v>39</v>
      </c>
      <c r="J316" t="s">
        <v>31</v>
      </c>
      <c r="K316" t="s">
        <v>32</v>
      </c>
      <c r="L316" t="s">
        <v>33</v>
      </c>
      <c r="M316" t="s">
        <v>34</v>
      </c>
      <c r="N316">
        <v>3</v>
      </c>
      <c r="O316" t="s">
        <v>35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30</v>
      </c>
      <c r="V316">
        <v>16</v>
      </c>
      <c r="W316">
        <v>6</v>
      </c>
      <c r="X316">
        <v>8</v>
      </c>
      <c r="Y316" t="s">
        <v>179</v>
      </c>
      <c r="Z316" t="str">
        <f t="shared" ca="1" si="13"/>
        <v>Camión</v>
      </c>
      <c r="AF316" s="6">
        <f t="shared" ca="1" si="14"/>
        <v>0.37050965813791303</v>
      </c>
      <c r="AH316" t="str">
        <f t="shared" ca="1" si="15"/>
        <v>España</v>
      </c>
    </row>
    <row r="317" spans="1:34" x14ac:dyDescent="0.25">
      <c r="A317" s="1">
        <v>44098.524305555555</v>
      </c>
      <c r="B317" t="s">
        <v>59</v>
      </c>
      <c r="C317" t="s">
        <v>25</v>
      </c>
      <c r="D317" t="s">
        <v>26</v>
      </c>
      <c r="E317" t="s">
        <v>27</v>
      </c>
      <c r="F317" t="s">
        <v>56</v>
      </c>
      <c r="G317" t="s">
        <v>29</v>
      </c>
      <c r="H317" t="s">
        <v>38</v>
      </c>
      <c r="I317" t="s">
        <v>39</v>
      </c>
      <c r="J317" t="s">
        <v>31</v>
      </c>
      <c r="K317" t="s">
        <v>32</v>
      </c>
      <c r="L317" t="s">
        <v>40</v>
      </c>
      <c r="M317" t="s">
        <v>58</v>
      </c>
      <c r="N317">
        <v>2</v>
      </c>
      <c r="O317" t="s">
        <v>35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30</v>
      </c>
      <c r="V317">
        <v>12</v>
      </c>
      <c r="W317">
        <v>5</v>
      </c>
      <c r="X317">
        <v>9</v>
      </c>
      <c r="Y317" t="s">
        <v>173</v>
      </c>
      <c r="Z317" t="str">
        <f t="shared" ca="1" si="13"/>
        <v>Otro</v>
      </c>
      <c r="AF317" s="6">
        <f t="shared" ca="1" si="14"/>
        <v>0.60136878125157034</v>
      </c>
      <c r="AH317" t="str">
        <f t="shared" ca="1" si="15"/>
        <v>Kazajistán</v>
      </c>
    </row>
    <row r="318" spans="1:34" x14ac:dyDescent="0.25">
      <c r="A318" s="1">
        <v>44069.59375</v>
      </c>
      <c r="B318" t="s">
        <v>24</v>
      </c>
      <c r="C318" t="s">
        <v>25</v>
      </c>
      <c r="D318" t="s">
        <v>26</v>
      </c>
      <c r="E318" t="s">
        <v>42</v>
      </c>
      <c r="F318" t="s">
        <v>65</v>
      </c>
      <c r="G318" t="s">
        <v>29</v>
      </c>
      <c r="H318" t="s">
        <v>38</v>
      </c>
      <c r="I318" t="s">
        <v>39</v>
      </c>
      <c r="J318" t="s">
        <v>46</v>
      </c>
      <c r="K318" t="s">
        <v>32</v>
      </c>
      <c r="L318" t="s">
        <v>40</v>
      </c>
      <c r="M318" t="s">
        <v>82</v>
      </c>
      <c r="N318">
        <v>2</v>
      </c>
      <c r="O318" t="s">
        <v>75</v>
      </c>
      <c r="P318">
        <v>10</v>
      </c>
      <c r="Q318">
        <v>0</v>
      </c>
      <c r="R318">
        <v>0</v>
      </c>
      <c r="S318">
        <v>0</v>
      </c>
      <c r="T318">
        <v>10</v>
      </c>
      <c r="U318">
        <v>30</v>
      </c>
      <c r="V318">
        <v>14</v>
      </c>
      <c r="W318">
        <v>4</v>
      </c>
      <c r="X318">
        <v>8</v>
      </c>
      <c r="Y318" t="s">
        <v>157</v>
      </c>
      <c r="Z318" t="str">
        <f t="shared" ca="1" si="13"/>
        <v>Motocicleta</v>
      </c>
      <c r="AF318" s="6">
        <f t="shared" ca="1" si="14"/>
        <v>0.19740458529340776</v>
      </c>
      <c r="AH318" t="str">
        <f t="shared" ca="1" si="15"/>
        <v>Bielorrusia</v>
      </c>
    </row>
    <row r="319" spans="1:34" x14ac:dyDescent="0.25">
      <c r="A319" s="1">
        <v>45086.736111111109</v>
      </c>
      <c r="B319" t="s">
        <v>59</v>
      </c>
      <c r="C319" t="s">
        <v>25</v>
      </c>
      <c r="D319" t="s">
        <v>26</v>
      </c>
      <c r="E319" t="s">
        <v>42</v>
      </c>
      <c r="F319" t="s">
        <v>56</v>
      </c>
      <c r="G319" t="s">
        <v>29</v>
      </c>
      <c r="H319" t="s">
        <v>38</v>
      </c>
      <c r="I319" t="s">
        <v>39</v>
      </c>
      <c r="J319" t="s">
        <v>31</v>
      </c>
      <c r="K319" t="s">
        <v>32</v>
      </c>
      <c r="L319" t="s">
        <v>40</v>
      </c>
      <c r="M319" t="s">
        <v>34</v>
      </c>
      <c r="N319">
        <v>2</v>
      </c>
      <c r="O319" t="s">
        <v>35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20</v>
      </c>
      <c r="V319">
        <v>17</v>
      </c>
      <c r="W319">
        <v>6</v>
      </c>
      <c r="X319">
        <v>6</v>
      </c>
      <c r="Y319" t="s">
        <v>191</v>
      </c>
      <c r="Z319" t="str">
        <f t="shared" ca="1" si="13"/>
        <v>Otro</v>
      </c>
      <c r="AF319" s="6">
        <f t="shared" ca="1" si="14"/>
        <v>0.80235907932896622</v>
      </c>
      <c r="AH319" t="str">
        <f t="shared" ca="1" si="15"/>
        <v>Rumanía</v>
      </c>
    </row>
    <row r="320" spans="1:34" x14ac:dyDescent="0.25">
      <c r="A320" s="1">
        <v>43687.958333333336</v>
      </c>
      <c r="B320" t="s">
        <v>24</v>
      </c>
      <c r="C320" t="s">
        <v>25</v>
      </c>
      <c r="D320" t="s">
        <v>36</v>
      </c>
      <c r="E320" t="s">
        <v>27</v>
      </c>
      <c r="F320" t="s">
        <v>28</v>
      </c>
      <c r="G320" t="s">
        <v>29</v>
      </c>
      <c r="H320" t="s">
        <v>38</v>
      </c>
      <c r="I320" t="s">
        <v>39</v>
      </c>
      <c r="J320" t="s">
        <v>31</v>
      </c>
      <c r="K320" t="s">
        <v>32</v>
      </c>
      <c r="L320" t="s">
        <v>33</v>
      </c>
      <c r="M320" t="s">
        <v>34</v>
      </c>
      <c r="N320">
        <v>2</v>
      </c>
      <c r="O320" t="s">
        <v>35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20</v>
      </c>
      <c r="V320">
        <v>23</v>
      </c>
      <c r="W320">
        <v>7</v>
      </c>
      <c r="X320">
        <v>8</v>
      </c>
      <c r="Y320" t="s">
        <v>195</v>
      </c>
      <c r="Z320" t="str">
        <f t="shared" ca="1" si="13"/>
        <v>Turismo</v>
      </c>
      <c r="AF320" s="6">
        <f t="shared" ca="1" si="14"/>
        <v>0.68873315358679044</v>
      </c>
      <c r="AH320" t="str">
        <f t="shared" ca="1" si="15"/>
        <v>Países Bajos</v>
      </c>
    </row>
    <row r="321" spans="1:34" x14ac:dyDescent="0.25">
      <c r="A321" s="1">
        <v>43869.760416666664</v>
      </c>
      <c r="B321" t="s">
        <v>59</v>
      </c>
      <c r="C321" t="s">
        <v>25</v>
      </c>
      <c r="D321" t="s">
        <v>36</v>
      </c>
      <c r="E321" t="s">
        <v>27</v>
      </c>
      <c r="F321" t="s">
        <v>37</v>
      </c>
      <c r="G321" t="s">
        <v>29</v>
      </c>
      <c r="H321" t="s">
        <v>30</v>
      </c>
      <c r="I321" t="s">
        <v>30</v>
      </c>
      <c r="J321" t="s">
        <v>31</v>
      </c>
      <c r="K321" t="s">
        <v>32</v>
      </c>
      <c r="L321" t="s">
        <v>40</v>
      </c>
      <c r="M321" t="s">
        <v>41</v>
      </c>
      <c r="N321">
        <v>2</v>
      </c>
      <c r="O321" t="s">
        <v>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70</v>
      </c>
      <c r="V321">
        <v>18</v>
      </c>
      <c r="W321">
        <v>7</v>
      </c>
      <c r="X321">
        <v>2</v>
      </c>
      <c r="Y321" t="s">
        <v>195</v>
      </c>
      <c r="Z321" t="str">
        <f t="shared" ca="1" si="13"/>
        <v>Turismo</v>
      </c>
      <c r="AF321" s="6">
        <f t="shared" ca="1" si="14"/>
        <v>0.35511256728122376</v>
      </c>
      <c r="AH321" t="str">
        <f t="shared" ca="1" si="15"/>
        <v>España</v>
      </c>
    </row>
    <row r="322" spans="1:34" x14ac:dyDescent="0.25">
      <c r="A322" s="1">
        <v>43781.729166666664</v>
      </c>
      <c r="B322" t="s">
        <v>24</v>
      </c>
      <c r="C322" t="s">
        <v>30</v>
      </c>
      <c r="D322" t="s">
        <v>30</v>
      </c>
      <c r="E322" t="s">
        <v>27</v>
      </c>
      <c r="F322" t="s">
        <v>80</v>
      </c>
      <c r="G322" t="s">
        <v>102</v>
      </c>
      <c r="H322" t="s">
        <v>30</v>
      </c>
      <c r="I322" t="s">
        <v>30</v>
      </c>
      <c r="J322" t="s">
        <v>31</v>
      </c>
      <c r="K322" t="s">
        <v>32</v>
      </c>
      <c r="L322" t="s">
        <v>40</v>
      </c>
      <c r="M322" t="s">
        <v>34</v>
      </c>
      <c r="N322">
        <v>2</v>
      </c>
      <c r="O322" t="s">
        <v>35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</v>
      </c>
      <c r="V322">
        <v>17</v>
      </c>
      <c r="W322">
        <v>3</v>
      </c>
      <c r="X322">
        <v>11</v>
      </c>
      <c r="Y322" t="s">
        <v>173</v>
      </c>
      <c r="Z322" t="str">
        <f t="shared" ref="Z322:Z385" ca="1" si="16">IF(RAND()&lt;=0.68,"Turismo",CHOOSE((RANDBETWEEN(1,4)),"Camión","Motocicleta","Bus","Otro"))</f>
        <v>Turismo</v>
      </c>
      <c r="AF322" s="6">
        <f t="shared" ca="1" si="14"/>
        <v>0.45707963050680445</v>
      </c>
      <c r="AH322" t="str">
        <f t="shared" ca="1" si="15"/>
        <v>Georgia</v>
      </c>
    </row>
    <row r="323" spans="1:34" x14ac:dyDescent="0.25">
      <c r="A323" s="1">
        <v>43593.880555555559</v>
      </c>
      <c r="B323" t="s">
        <v>59</v>
      </c>
      <c r="C323" t="s">
        <v>25</v>
      </c>
      <c r="D323" t="s">
        <v>36</v>
      </c>
      <c r="E323" t="s">
        <v>27</v>
      </c>
      <c r="F323" t="s">
        <v>43</v>
      </c>
      <c r="G323" t="s">
        <v>29</v>
      </c>
      <c r="H323" t="s">
        <v>38</v>
      </c>
      <c r="I323" t="s">
        <v>39</v>
      </c>
      <c r="J323" t="s">
        <v>46</v>
      </c>
      <c r="K323" t="s">
        <v>32</v>
      </c>
      <c r="L323" t="s">
        <v>33</v>
      </c>
      <c r="M323" t="s">
        <v>41</v>
      </c>
      <c r="N323">
        <v>2</v>
      </c>
      <c r="O323" t="s">
        <v>35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60</v>
      </c>
      <c r="V323">
        <v>21</v>
      </c>
      <c r="W323">
        <v>4</v>
      </c>
      <c r="X323">
        <v>5</v>
      </c>
      <c r="Y323" t="s">
        <v>189</v>
      </c>
      <c r="Z323" t="str">
        <f t="shared" ca="1" si="16"/>
        <v>Turismo</v>
      </c>
      <c r="AF323" s="6">
        <f t="shared" ref="AF323:AF386" ca="1" si="17">RAND()</f>
        <v>0.6498659826930091</v>
      </c>
      <c r="AH323" t="str">
        <f t="shared" ref="AH323:AH386" ca="1" si="18">INDEX($AC$2:$AC$45, MATCH(AF323, $AE$2:$AE$45, 1))</f>
        <v>Noruega</v>
      </c>
    </row>
    <row r="324" spans="1:34" x14ac:dyDescent="0.25">
      <c r="A324" s="1">
        <v>43986.736111111109</v>
      </c>
      <c r="B324" t="s">
        <v>24</v>
      </c>
      <c r="C324" t="s">
        <v>25</v>
      </c>
      <c r="D324" t="s">
        <v>26</v>
      </c>
      <c r="E324" t="s">
        <v>27</v>
      </c>
      <c r="F324" t="s">
        <v>56</v>
      </c>
      <c r="G324" t="s">
        <v>29</v>
      </c>
      <c r="H324" t="s">
        <v>38</v>
      </c>
      <c r="I324" t="s">
        <v>39</v>
      </c>
      <c r="J324" t="s">
        <v>31</v>
      </c>
      <c r="K324" t="s">
        <v>32</v>
      </c>
      <c r="L324" t="s">
        <v>40</v>
      </c>
      <c r="M324" t="s">
        <v>34</v>
      </c>
      <c r="N324">
        <v>2</v>
      </c>
      <c r="O324" t="s">
        <v>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20</v>
      </c>
      <c r="V324">
        <v>17</v>
      </c>
      <c r="W324">
        <v>5</v>
      </c>
      <c r="X324">
        <v>6</v>
      </c>
      <c r="Y324" t="s">
        <v>193</v>
      </c>
      <c r="Z324" t="str">
        <f t="shared" ca="1" si="16"/>
        <v>Turismo</v>
      </c>
      <c r="AF324" s="6">
        <f t="shared" ca="1" si="17"/>
        <v>0.28305143860955595</v>
      </c>
      <c r="AH324" t="str">
        <f t="shared" ca="1" si="18"/>
        <v>Eslovenia</v>
      </c>
    </row>
    <row r="325" spans="1:34" x14ac:dyDescent="0.25">
      <c r="A325" s="1">
        <v>43359.881944444445</v>
      </c>
      <c r="B325" t="s">
        <v>24</v>
      </c>
      <c r="C325" t="s">
        <v>25</v>
      </c>
      <c r="D325" t="s">
        <v>78</v>
      </c>
      <c r="E325" t="s">
        <v>51</v>
      </c>
      <c r="F325" t="s">
        <v>28</v>
      </c>
      <c r="G325" t="s">
        <v>29</v>
      </c>
      <c r="H325" t="s">
        <v>38</v>
      </c>
      <c r="I325" t="s">
        <v>39</v>
      </c>
      <c r="J325" t="s">
        <v>46</v>
      </c>
      <c r="K325" t="s">
        <v>32</v>
      </c>
      <c r="L325" t="s">
        <v>40</v>
      </c>
      <c r="M325" t="s">
        <v>110</v>
      </c>
      <c r="N325">
        <v>1</v>
      </c>
      <c r="O325" t="s">
        <v>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10</v>
      </c>
      <c r="V325">
        <v>21</v>
      </c>
      <c r="W325">
        <v>1</v>
      </c>
      <c r="X325">
        <v>9</v>
      </c>
      <c r="Y325" t="s">
        <v>180</v>
      </c>
      <c r="Z325" t="str">
        <f t="shared" ca="1" si="16"/>
        <v>Turismo</v>
      </c>
      <c r="AF325" s="6">
        <f t="shared" ca="1" si="17"/>
        <v>0.91873636067848641</v>
      </c>
      <c r="AH325" t="str">
        <f t="shared" ca="1" si="18"/>
        <v>Rumanía</v>
      </c>
    </row>
    <row r="326" spans="1:34" x14ac:dyDescent="0.25">
      <c r="A326" s="1">
        <v>44030.020833333336</v>
      </c>
      <c r="B326" t="s">
        <v>49</v>
      </c>
      <c r="C326" t="s">
        <v>25</v>
      </c>
      <c r="D326" t="s">
        <v>36</v>
      </c>
      <c r="E326" t="s">
        <v>64</v>
      </c>
      <c r="F326" t="s">
        <v>56</v>
      </c>
      <c r="G326" t="s">
        <v>29</v>
      </c>
      <c r="H326" t="s">
        <v>38</v>
      </c>
      <c r="I326" t="s">
        <v>39</v>
      </c>
      <c r="J326" t="s">
        <v>46</v>
      </c>
      <c r="K326" t="s">
        <v>32</v>
      </c>
      <c r="L326" t="s">
        <v>33</v>
      </c>
      <c r="M326" t="s">
        <v>34</v>
      </c>
      <c r="N326">
        <v>2</v>
      </c>
      <c r="O326" t="s">
        <v>35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20</v>
      </c>
      <c r="V326">
        <v>0</v>
      </c>
      <c r="W326">
        <v>7</v>
      </c>
      <c r="X326">
        <v>7</v>
      </c>
      <c r="Y326" t="s">
        <v>176</v>
      </c>
      <c r="Z326" t="str">
        <f t="shared" ca="1" si="16"/>
        <v>Camión</v>
      </c>
      <c r="AF326" s="6">
        <f t="shared" ca="1" si="17"/>
        <v>8.3214396251252154E-5</v>
      </c>
      <c r="AH326" t="e">
        <f t="shared" ca="1" si="18"/>
        <v>#N/A</v>
      </c>
    </row>
    <row r="327" spans="1:34" x14ac:dyDescent="0.25">
      <c r="A327" s="1">
        <v>44576.517361111109</v>
      </c>
      <c r="B327" t="s">
        <v>24</v>
      </c>
      <c r="C327" t="s">
        <v>25</v>
      </c>
      <c r="D327" t="s">
        <v>26</v>
      </c>
      <c r="E327" t="s">
        <v>45</v>
      </c>
      <c r="F327" t="s">
        <v>56</v>
      </c>
      <c r="G327" t="s">
        <v>29</v>
      </c>
      <c r="H327" t="s">
        <v>38</v>
      </c>
      <c r="I327" t="s">
        <v>39</v>
      </c>
      <c r="J327" t="s">
        <v>46</v>
      </c>
      <c r="K327" t="s">
        <v>32</v>
      </c>
      <c r="L327" t="s">
        <v>40</v>
      </c>
      <c r="M327" t="s">
        <v>34</v>
      </c>
      <c r="N327">
        <v>3</v>
      </c>
      <c r="O327" t="s">
        <v>75</v>
      </c>
      <c r="P327">
        <v>20</v>
      </c>
      <c r="Q327">
        <v>0</v>
      </c>
      <c r="R327">
        <v>0</v>
      </c>
      <c r="S327">
        <v>0</v>
      </c>
      <c r="T327">
        <v>20</v>
      </c>
      <c r="U327">
        <v>20</v>
      </c>
      <c r="V327">
        <v>12</v>
      </c>
      <c r="W327">
        <v>7</v>
      </c>
      <c r="X327">
        <v>1</v>
      </c>
      <c r="Y327" t="s">
        <v>161</v>
      </c>
      <c r="Z327" t="str">
        <f t="shared" ca="1" si="16"/>
        <v>Turismo</v>
      </c>
      <c r="AF327" s="6">
        <f t="shared" ca="1" si="17"/>
        <v>0.74405916616371492</v>
      </c>
      <c r="AH327" t="str">
        <f t="shared" ca="1" si="18"/>
        <v>Portugal</v>
      </c>
    </row>
    <row r="328" spans="1:34" x14ac:dyDescent="0.25">
      <c r="A328" s="1">
        <v>43950.804166666669</v>
      </c>
      <c r="B328" t="s">
        <v>24</v>
      </c>
      <c r="C328" t="s">
        <v>50</v>
      </c>
      <c r="D328" t="s">
        <v>36</v>
      </c>
      <c r="E328" t="s">
        <v>45</v>
      </c>
      <c r="F328" t="s">
        <v>37</v>
      </c>
      <c r="G328" t="s">
        <v>29</v>
      </c>
      <c r="H328" t="s">
        <v>52</v>
      </c>
      <c r="I328" t="s">
        <v>39</v>
      </c>
      <c r="J328" t="s">
        <v>46</v>
      </c>
      <c r="K328" t="s">
        <v>32</v>
      </c>
      <c r="L328" t="s">
        <v>40</v>
      </c>
      <c r="M328" t="s">
        <v>83</v>
      </c>
      <c r="N328">
        <v>2</v>
      </c>
      <c r="O328" t="s">
        <v>75</v>
      </c>
      <c r="P328">
        <v>20</v>
      </c>
      <c r="Q328">
        <v>0</v>
      </c>
      <c r="R328">
        <v>0</v>
      </c>
      <c r="S328">
        <v>0</v>
      </c>
      <c r="T328">
        <v>20</v>
      </c>
      <c r="U328">
        <v>10</v>
      </c>
      <c r="V328">
        <v>19</v>
      </c>
      <c r="W328">
        <v>4</v>
      </c>
      <c r="X328">
        <v>4</v>
      </c>
      <c r="Y328" t="s">
        <v>161</v>
      </c>
      <c r="Z328" t="str">
        <f t="shared" ca="1" si="16"/>
        <v>Turismo</v>
      </c>
      <c r="AF328" s="6">
        <f t="shared" ca="1" si="17"/>
        <v>2.0876768109610366E-2</v>
      </c>
      <c r="AH328" t="str">
        <f t="shared" ca="1" si="18"/>
        <v>Albania</v>
      </c>
    </row>
    <row r="329" spans="1:34" x14ac:dyDescent="0.25">
      <c r="A329" s="1">
        <v>42905.868750000001</v>
      </c>
      <c r="B329" t="s">
        <v>24</v>
      </c>
      <c r="C329" t="s">
        <v>25</v>
      </c>
      <c r="D329" t="s">
        <v>26</v>
      </c>
      <c r="E329" t="s">
        <v>27</v>
      </c>
      <c r="F329" t="s">
        <v>28</v>
      </c>
      <c r="G329" t="s">
        <v>29</v>
      </c>
      <c r="H329" t="s">
        <v>38</v>
      </c>
      <c r="I329" t="s">
        <v>39</v>
      </c>
      <c r="J329" t="s">
        <v>31</v>
      </c>
      <c r="K329" t="s">
        <v>32</v>
      </c>
      <c r="L329" t="s">
        <v>40</v>
      </c>
      <c r="M329" t="s">
        <v>41</v>
      </c>
      <c r="N329">
        <v>2</v>
      </c>
      <c r="O329" t="s">
        <v>35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20</v>
      </c>
      <c r="V329">
        <v>20</v>
      </c>
      <c r="W329">
        <v>2</v>
      </c>
      <c r="X329">
        <v>6</v>
      </c>
      <c r="Y329" t="s">
        <v>197</v>
      </c>
      <c r="Z329" t="str">
        <f t="shared" ca="1" si="16"/>
        <v>Otro</v>
      </c>
      <c r="AF329" s="6">
        <f t="shared" ca="1" si="17"/>
        <v>0.92611531424232341</v>
      </c>
      <c r="AH329" t="str">
        <f t="shared" ca="1" si="18"/>
        <v>Rumanía</v>
      </c>
    </row>
    <row r="330" spans="1:34" x14ac:dyDescent="0.25">
      <c r="A330" s="1">
        <v>44342.458333333336</v>
      </c>
      <c r="B330" t="s">
        <v>24</v>
      </c>
      <c r="C330" t="s">
        <v>25</v>
      </c>
      <c r="D330" t="s">
        <v>26</v>
      </c>
      <c r="E330" t="s">
        <v>45</v>
      </c>
      <c r="F330" t="s">
        <v>28</v>
      </c>
      <c r="G330" t="s">
        <v>29</v>
      </c>
      <c r="H330" t="s">
        <v>38</v>
      </c>
      <c r="I330" t="s">
        <v>39</v>
      </c>
      <c r="J330" t="s">
        <v>46</v>
      </c>
      <c r="K330" t="s">
        <v>32</v>
      </c>
      <c r="L330" t="s">
        <v>40</v>
      </c>
      <c r="M330" t="s">
        <v>83</v>
      </c>
      <c r="N330">
        <v>2</v>
      </c>
      <c r="O330" t="s">
        <v>75</v>
      </c>
      <c r="P330">
        <v>10</v>
      </c>
      <c r="Q330">
        <v>0</v>
      </c>
      <c r="R330">
        <v>0</v>
      </c>
      <c r="S330">
        <v>0</v>
      </c>
      <c r="T330">
        <v>10</v>
      </c>
      <c r="U330">
        <v>10</v>
      </c>
      <c r="V330">
        <v>11</v>
      </c>
      <c r="W330">
        <v>4</v>
      </c>
      <c r="X330">
        <v>5</v>
      </c>
      <c r="Y330" t="s">
        <v>161</v>
      </c>
      <c r="Z330" t="str">
        <f t="shared" ca="1" si="16"/>
        <v>Turismo</v>
      </c>
      <c r="AF330" s="6">
        <f t="shared" ca="1" si="17"/>
        <v>0.56400770073610973</v>
      </c>
      <c r="AH330" t="str">
        <f t="shared" ca="1" si="18"/>
        <v>Islandia</v>
      </c>
    </row>
    <row r="331" spans="1:34" x14ac:dyDescent="0.25">
      <c r="A331" s="1">
        <v>43493.371527777781</v>
      </c>
      <c r="B331" t="s">
        <v>24</v>
      </c>
      <c r="C331" t="s">
        <v>79</v>
      </c>
      <c r="D331" t="s">
        <v>26</v>
      </c>
      <c r="E331" t="s">
        <v>27</v>
      </c>
      <c r="F331" t="s">
        <v>80</v>
      </c>
      <c r="G331" t="s">
        <v>29</v>
      </c>
      <c r="H331" t="s">
        <v>68</v>
      </c>
      <c r="I331" t="s">
        <v>39</v>
      </c>
      <c r="J331" t="s">
        <v>31</v>
      </c>
      <c r="K331" t="s">
        <v>32</v>
      </c>
      <c r="L331" t="s">
        <v>33</v>
      </c>
      <c r="M331" t="s">
        <v>34</v>
      </c>
      <c r="N331">
        <v>2</v>
      </c>
      <c r="O331" t="s">
        <v>35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</v>
      </c>
      <c r="V331">
        <v>8</v>
      </c>
      <c r="W331">
        <v>2</v>
      </c>
      <c r="X331">
        <v>1</v>
      </c>
      <c r="Y331" t="s">
        <v>194</v>
      </c>
      <c r="Z331" t="str">
        <f t="shared" ca="1" si="16"/>
        <v>Turismo</v>
      </c>
      <c r="AF331" s="6">
        <f t="shared" ca="1" si="17"/>
        <v>0.7164814120635199</v>
      </c>
      <c r="AH331" t="str">
        <f t="shared" ca="1" si="18"/>
        <v>Polonia</v>
      </c>
    </row>
    <row r="332" spans="1:34" x14ac:dyDescent="0.25">
      <c r="A332" s="1">
        <v>44002.975694444445</v>
      </c>
      <c r="B332" t="s">
        <v>49</v>
      </c>
      <c r="C332" t="s">
        <v>50</v>
      </c>
      <c r="D332" t="s">
        <v>78</v>
      </c>
      <c r="E332" t="s">
        <v>45</v>
      </c>
      <c r="F332" t="s">
        <v>80</v>
      </c>
      <c r="G332" t="s">
        <v>29</v>
      </c>
      <c r="H332" t="s">
        <v>52</v>
      </c>
      <c r="I332" t="s">
        <v>39</v>
      </c>
      <c r="J332" t="s">
        <v>46</v>
      </c>
      <c r="K332" t="s">
        <v>32</v>
      </c>
      <c r="L332" t="s">
        <v>40</v>
      </c>
      <c r="M332" t="s">
        <v>74</v>
      </c>
      <c r="N332">
        <v>2</v>
      </c>
      <c r="O332" t="s">
        <v>35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30</v>
      </c>
      <c r="V332">
        <v>23</v>
      </c>
      <c r="W332">
        <v>7</v>
      </c>
      <c r="X332">
        <v>6</v>
      </c>
      <c r="Y332" t="s">
        <v>195</v>
      </c>
      <c r="Z332" t="str">
        <f t="shared" ca="1" si="16"/>
        <v>Camión</v>
      </c>
      <c r="AF332" s="6">
        <f t="shared" ca="1" si="17"/>
        <v>0.49438567566502523</v>
      </c>
      <c r="AH332" t="str">
        <f t="shared" ca="1" si="18"/>
        <v>Islandia</v>
      </c>
    </row>
    <row r="333" spans="1:34" x14ac:dyDescent="0.25">
      <c r="A333" s="1">
        <v>44995.828472222223</v>
      </c>
      <c r="B333" t="s">
        <v>24</v>
      </c>
      <c r="C333" t="s">
        <v>111</v>
      </c>
      <c r="D333" t="s">
        <v>78</v>
      </c>
      <c r="E333" t="s">
        <v>45</v>
      </c>
      <c r="F333" t="s">
        <v>37</v>
      </c>
      <c r="G333" t="s">
        <v>29</v>
      </c>
      <c r="H333" t="s">
        <v>52</v>
      </c>
      <c r="I333" t="s">
        <v>39</v>
      </c>
      <c r="J333" t="s">
        <v>46</v>
      </c>
      <c r="K333" t="s">
        <v>32</v>
      </c>
      <c r="L333" t="s">
        <v>40</v>
      </c>
      <c r="M333" t="s">
        <v>34</v>
      </c>
      <c r="N333">
        <v>2</v>
      </c>
      <c r="O333" t="s">
        <v>75</v>
      </c>
      <c r="P333">
        <v>10</v>
      </c>
      <c r="Q333">
        <v>0</v>
      </c>
      <c r="R333">
        <v>0</v>
      </c>
      <c r="S333">
        <v>0</v>
      </c>
      <c r="T333">
        <v>10</v>
      </c>
      <c r="U333">
        <v>10</v>
      </c>
      <c r="V333">
        <v>19</v>
      </c>
      <c r="W333">
        <v>6</v>
      </c>
      <c r="X333">
        <v>3</v>
      </c>
      <c r="Y333" t="s">
        <v>195</v>
      </c>
      <c r="Z333" t="str">
        <f t="shared" ca="1" si="16"/>
        <v>Turismo</v>
      </c>
      <c r="AF333" s="6">
        <f t="shared" ca="1" si="17"/>
        <v>6.114151091002884E-2</v>
      </c>
      <c r="AH333" t="str">
        <f t="shared" ca="1" si="18"/>
        <v>Albania</v>
      </c>
    </row>
    <row r="334" spans="1:34" x14ac:dyDescent="0.25">
      <c r="A334" s="1">
        <v>42797.399305555555</v>
      </c>
      <c r="B334" t="s">
        <v>59</v>
      </c>
      <c r="C334" t="s">
        <v>25</v>
      </c>
      <c r="D334" t="s">
        <v>26</v>
      </c>
      <c r="E334" t="s">
        <v>27</v>
      </c>
      <c r="F334" t="s">
        <v>56</v>
      </c>
      <c r="G334" t="s">
        <v>29</v>
      </c>
      <c r="H334" t="s">
        <v>38</v>
      </c>
      <c r="I334" t="s">
        <v>39</v>
      </c>
      <c r="J334" t="s">
        <v>31</v>
      </c>
      <c r="K334" t="s">
        <v>32</v>
      </c>
      <c r="L334" t="s">
        <v>40</v>
      </c>
      <c r="M334" t="s">
        <v>58</v>
      </c>
      <c r="N334">
        <v>2</v>
      </c>
      <c r="O334" t="s">
        <v>35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</v>
      </c>
      <c r="V334">
        <v>9</v>
      </c>
      <c r="W334">
        <v>6</v>
      </c>
      <c r="X334">
        <v>3</v>
      </c>
      <c r="Y334" t="s">
        <v>195</v>
      </c>
      <c r="Z334" t="str">
        <f t="shared" ca="1" si="16"/>
        <v>Bus</v>
      </c>
      <c r="AF334" s="6">
        <f t="shared" ca="1" si="17"/>
        <v>5.4643130925733141E-2</v>
      </c>
      <c r="AH334" t="str">
        <f t="shared" ca="1" si="18"/>
        <v>Albania</v>
      </c>
    </row>
    <row r="335" spans="1:34" x14ac:dyDescent="0.25">
      <c r="A335" s="1">
        <v>44859.318055555559</v>
      </c>
      <c r="B335" t="s">
        <v>24</v>
      </c>
      <c r="C335" t="s">
        <v>50</v>
      </c>
      <c r="D335" t="s">
        <v>26</v>
      </c>
      <c r="E335" t="s">
        <v>45</v>
      </c>
      <c r="F335" t="s">
        <v>72</v>
      </c>
      <c r="G335" t="s">
        <v>29</v>
      </c>
      <c r="H335" t="s">
        <v>52</v>
      </c>
      <c r="I335" t="s">
        <v>39</v>
      </c>
      <c r="J335" t="s">
        <v>46</v>
      </c>
      <c r="K335" t="s">
        <v>32</v>
      </c>
      <c r="L335" t="s">
        <v>40</v>
      </c>
      <c r="M335" t="s">
        <v>83</v>
      </c>
      <c r="N335">
        <v>2</v>
      </c>
      <c r="O335" t="s">
        <v>35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40</v>
      </c>
      <c r="V335">
        <v>7</v>
      </c>
      <c r="W335">
        <v>3</v>
      </c>
      <c r="X335">
        <v>10</v>
      </c>
      <c r="Y335" t="s">
        <v>198</v>
      </c>
      <c r="Z335" t="str">
        <f t="shared" ca="1" si="16"/>
        <v>Turismo</v>
      </c>
      <c r="AF335" s="6">
        <f t="shared" ca="1" si="17"/>
        <v>0.6707402432532833</v>
      </c>
      <c r="AH335" t="str">
        <f t="shared" ca="1" si="18"/>
        <v>Países Bajos</v>
      </c>
    </row>
    <row r="336" spans="1:34" x14ac:dyDescent="0.25">
      <c r="A336" s="1">
        <v>43805.543749999997</v>
      </c>
      <c r="B336" t="s">
        <v>24</v>
      </c>
      <c r="C336" t="s">
        <v>25</v>
      </c>
      <c r="D336" t="s">
        <v>26</v>
      </c>
      <c r="E336" t="s">
        <v>45</v>
      </c>
      <c r="F336" t="s">
        <v>56</v>
      </c>
      <c r="G336" t="s">
        <v>29</v>
      </c>
      <c r="H336" t="s">
        <v>38</v>
      </c>
      <c r="I336" t="s">
        <v>39</v>
      </c>
      <c r="J336" t="s">
        <v>46</v>
      </c>
      <c r="K336" t="s">
        <v>32</v>
      </c>
      <c r="L336" t="s">
        <v>40</v>
      </c>
      <c r="M336" t="s">
        <v>105</v>
      </c>
      <c r="N336">
        <v>2</v>
      </c>
      <c r="O336" t="s">
        <v>35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30</v>
      </c>
      <c r="V336">
        <v>13</v>
      </c>
      <c r="W336">
        <v>6</v>
      </c>
      <c r="X336">
        <v>12</v>
      </c>
      <c r="Y336" t="s">
        <v>195</v>
      </c>
      <c r="Z336" t="str">
        <f t="shared" ca="1" si="16"/>
        <v>Camión</v>
      </c>
      <c r="AF336" s="6">
        <f t="shared" ca="1" si="17"/>
        <v>0.28254185938824938</v>
      </c>
      <c r="AH336" t="str">
        <f t="shared" ca="1" si="18"/>
        <v>Eslovenia</v>
      </c>
    </row>
    <row r="337" spans="1:34" x14ac:dyDescent="0.25">
      <c r="A337" s="1">
        <v>43003.354166666664</v>
      </c>
      <c r="B337" t="s">
        <v>24</v>
      </c>
      <c r="C337" t="s">
        <v>25</v>
      </c>
      <c r="D337" t="s">
        <v>26</v>
      </c>
      <c r="E337" t="s">
        <v>42</v>
      </c>
      <c r="F337" t="s">
        <v>56</v>
      </c>
      <c r="G337" t="s">
        <v>29</v>
      </c>
      <c r="H337" t="s">
        <v>38</v>
      </c>
      <c r="I337" t="s">
        <v>39</v>
      </c>
      <c r="J337" t="s">
        <v>31</v>
      </c>
      <c r="K337" t="s">
        <v>32</v>
      </c>
      <c r="L337" t="s">
        <v>73</v>
      </c>
      <c r="M337" t="s">
        <v>44</v>
      </c>
      <c r="N337">
        <v>2</v>
      </c>
      <c r="O337" t="s">
        <v>35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40</v>
      </c>
      <c r="V337">
        <v>8</v>
      </c>
      <c r="W337">
        <v>2</v>
      </c>
      <c r="X337">
        <v>9</v>
      </c>
      <c r="Y337" t="s">
        <v>195</v>
      </c>
      <c r="Z337" t="str">
        <f t="shared" ca="1" si="16"/>
        <v>Camión</v>
      </c>
      <c r="AF337" s="6">
        <f t="shared" ca="1" si="17"/>
        <v>0.39771457602149141</v>
      </c>
      <c r="AH337" t="str">
        <f t="shared" ca="1" si="18"/>
        <v>España</v>
      </c>
    </row>
    <row r="338" spans="1:34" x14ac:dyDescent="0.25">
      <c r="A338" s="1">
        <v>43847.25</v>
      </c>
      <c r="B338" t="s">
        <v>59</v>
      </c>
      <c r="C338" t="s">
        <v>25</v>
      </c>
      <c r="D338" t="s">
        <v>36</v>
      </c>
      <c r="E338" t="s">
        <v>45</v>
      </c>
      <c r="F338" t="s">
        <v>28</v>
      </c>
      <c r="G338" t="s">
        <v>29</v>
      </c>
      <c r="H338" t="s">
        <v>38</v>
      </c>
      <c r="I338" t="s">
        <v>39</v>
      </c>
      <c r="J338" t="s">
        <v>31</v>
      </c>
      <c r="K338" t="s">
        <v>32</v>
      </c>
      <c r="L338" t="s">
        <v>33</v>
      </c>
      <c r="M338" t="s">
        <v>58</v>
      </c>
      <c r="N338">
        <v>2</v>
      </c>
      <c r="O338" t="s">
        <v>35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30</v>
      </c>
      <c r="V338">
        <v>6</v>
      </c>
      <c r="W338">
        <v>6</v>
      </c>
      <c r="X338">
        <v>1</v>
      </c>
      <c r="Y338" t="s">
        <v>195</v>
      </c>
      <c r="Z338" t="str">
        <f t="shared" ca="1" si="16"/>
        <v>Turismo</v>
      </c>
      <c r="AF338" s="6">
        <f t="shared" ca="1" si="17"/>
        <v>0.61470826743967544</v>
      </c>
      <c r="AH338" t="str">
        <f t="shared" ca="1" si="18"/>
        <v>Malta</v>
      </c>
    </row>
    <row r="339" spans="1:34" x14ac:dyDescent="0.25">
      <c r="A339" s="1">
        <v>43749.482638888891</v>
      </c>
      <c r="B339" t="s">
        <v>59</v>
      </c>
      <c r="C339" t="s">
        <v>50</v>
      </c>
      <c r="D339" t="s">
        <v>26</v>
      </c>
      <c r="E339" t="s">
        <v>27</v>
      </c>
      <c r="F339" t="s">
        <v>28</v>
      </c>
      <c r="G339" t="s">
        <v>29</v>
      </c>
      <c r="H339" t="s">
        <v>52</v>
      </c>
      <c r="I339" t="s">
        <v>39</v>
      </c>
      <c r="J339" t="s">
        <v>46</v>
      </c>
      <c r="K339" t="s">
        <v>32</v>
      </c>
      <c r="L339" t="s">
        <v>40</v>
      </c>
      <c r="M339" t="s">
        <v>44</v>
      </c>
      <c r="N339">
        <v>2</v>
      </c>
      <c r="O339" t="s">
        <v>35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</v>
      </c>
      <c r="V339">
        <v>11</v>
      </c>
      <c r="W339">
        <v>6</v>
      </c>
      <c r="X339">
        <v>10</v>
      </c>
      <c r="Y339" t="s">
        <v>157</v>
      </c>
      <c r="Z339" t="str">
        <f t="shared" ca="1" si="16"/>
        <v>Otro</v>
      </c>
      <c r="AF339" s="6">
        <f t="shared" ca="1" si="17"/>
        <v>0.49369700962412222</v>
      </c>
      <c r="AH339" t="str">
        <f t="shared" ca="1" si="18"/>
        <v>Islandia</v>
      </c>
    </row>
    <row r="340" spans="1:34" x14ac:dyDescent="0.25">
      <c r="A340" s="1">
        <v>42360.826388888891</v>
      </c>
      <c r="B340" t="s">
        <v>24</v>
      </c>
      <c r="C340" t="s">
        <v>25</v>
      </c>
      <c r="D340" t="s">
        <v>36</v>
      </c>
      <c r="E340" t="s">
        <v>27</v>
      </c>
      <c r="F340" t="s">
        <v>28</v>
      </c>
      <c r="G340" t="s">
        <v>29</v>
      </c>
      <c r="H340" t="s">
        <v>30</v>
      </c>
      <c r="I340" t="s">
        <v>30</v>
      </c>
      <c r="J340" t="s">
        <v>31</v>
      </c>
      <c r="K340" t="s">
        <v>32</v>
      </c>
      <c r="L340" t="s">
        <v>40</v>
      </c>
      <c r="M340" t="s">
        <v>34</v>
      </c>
      <c r="N340">
        <v>2</v>
      </c>
      <c r="O340" t="s">
        <v>35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30</v>
      </c>
      <c r="V340">
        <v>19</v>
      </c>
      <c r="W340">
        <v>3</v>
      </c>
      <c r="X340">
        <v>12</v>
      </c>
      <c r="Y340" t="s">
        <v>195</v>
      </c>
      <c r="Z340" t="str">
        <f t="shared" ca="1" si="16"/>
        <v>Turismo</v>
      </c>
      <c r="AF340" s="6">
        <f t="shared" ca="1" si="17"/>
        <v>0.15196408453769383</v>
      </c>
      <c r="AH340" t="str">
        <f t="shared" ca="1" si="18"/>
        <v>Austria</v>
      </c>
    </row>
    <row r="341" spans="1:34" x14ac:dyDescent="0.25">
      <c r="A341" s="1">
        <v>43303.055555555555</v>
      </c>
      <c r="B341" t="s">
        <v>59</v>
      </c>
      <c r="C341" t="s">
        <v>61</v>
      </c>
      <c r="D341" t="s">
        <v>36</v>
      </c>
      <c r="E341" t="s">
        <v>51</v>
      </c>
      <c r="F341" t="s">
        <v>65</v>
      </c>
      <c r="G341" t="s">
        <v>29</v>
      </c>
      <c r="H341" t="s">
        <v>52</v>
      </c>
      <c r="I341" t="s">
        <v>112</v>
      </c>
      <c r="J341" t="s">
        <v>46</v>
      </c>
      <c r="K341" t="s">
        <v>32</v>
      </c>
      <c r="L341" t="s">
        <v>40</v>
      </c>
      <c r="M341" t="s">
        <v>113</v>
      </c>
      <c r="N341">
        <v>1</v>
      </c>
      <c r="O341" t="s">
        <v>35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10</v>
      </c>
      <c r="V341">
        <v>1</v>
      </c>
      <c r="W341">
        <v>1</v>
      </c>
      <c r="X341">
        <v>7</v>
      </c>
      <c r="Y341" t="s">
        <v>195</v>
      </c>
      <c r="Z341" t="str">
        <f t="shared" ca="1" si="16"/>
        <v>Turismo</v>
      </c>
      <c r="AF341" s="6">
        <f t="shared" ca="1" si="17"/>
        <v>0.96573862717872605</v>
      </c>
      <c r="AH341" t="str">
        <f t="shared" ca="1" si="18"/>
        <v>Rumanía</v>
      </c>
    </row>
    <row r="342" spans="1:34" x14ac:dyDescent="0.25">
      <c r="A342" s="1">
        <v>43489.645833333336</v>
      </c>
      <c r="B342" t="s">
        <v>49</v>
      </c>
      <c r="C342" t="s">
        <v>66</v>
      </c>
      <c r="D342" t="s">
        <v>26</v>
      </c>
      <c r="E342" t="s">
        <v>64</v>
      </c>
      <c r="F342" t="s">
        <v>56</v>
      </c>
      <c r="G342" t="s">
        <v>29</v>
      </c>
      <c r="H342" t="s">
        <v>68</v>
      </c>
      <c r="I342" t="s">
        <v>39</v>
      </c>
      <c r="J342" t="s">
        <v>46</v>
      </c>
      <c r="K342" t="s">
        <v>53</v>
      </c>
      <c r="L342" t="s">
        <v>40</v>
      </c>
      <c r="M342" t="s">
        <v>34</v>
      </c>
      <c r="N342">
        <v>3</v>
      </c>
      <c r="O342" t="s">
        <v>35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30</v>
      </c>
      <c r="V342">
        <v>15</v>
      </c>
      <c r="W342">
        <v>5</v>
      </c>
      <c r="X342">
        <v>1</v>
      </c>
      <c r="Y342" t="s">
        <v>197</v>
      </c>
      <c r="Z342" t="str">
        <f t="shared" ca="1" si="16"/>
        <v>Turismo</v>
      </c>
      <c r="AF342" s="6">
        <f t="shared" ca="1" si="17"/>
        <v>0.20162036826477558</v>
      </c>
      <c r="AH342" t="str">
        <f t="shared" ca="1" si="18"/>
        <v>Bélgica</v>
      </c>
    </row>
    <row r="343" spans="1:34" x14ac:dyDescent="0.25">
      <c r="A343" s="1">
        <v>44563.815972222219</v>
      </c>
      <c r="B343" t="s">
        <v>49</v>
      </c>
      <c r="C343" t="s">
        <v>66</v>
      </c>
      <c r="D343" t="s">
        <v>78</v>
      </c>
      <c r="E343" t="s">
        <v>86</v>
      </c>
      <c r="F343" t="s">
        <v>65</v>
      </c>
      <c r="G343" t="s">
        <v>29</v>
      </c>
      <c r="H343" t="s">
        <v>68</v>
      </c>
      <c r="I343" t="s">
        <v>39</v>
      </c>
      <c r="J343" t="s">
        <v>31</v>
      </c>
      <c r="K343" t="s">
        <v>32</v>
      </c>
      <c r="L343" t="s">
        <v>73</v>
      </c>
      <c r="M343" t="s">
        <v>34</v>
      </c>
      <c r="N343">
        <v>2</v>
      </c>
      <c r="O343" t="s">
        <v>35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10</v>
      </c>
      <c r="V343">
        <v>19</v>
      </c>
      <c r="W343">
        <v>1</v>
      </c>
      <c r="X343">
        <v>1</v>
      </c>
      <c r="Y343" t="s">
        <v>173</v>
      </c>
      <c r="Z343" t="str">
        <f t="shared" ca="1" si="16"/>
        <v>Turismo</v>
      </c>
      <c r="AF343" s="6">
        <f t="shared" ca="1" si="17"/>
        <v>0.67547845001521623</v>
      </c>
      <c r="AH343" t="str">
        <f t="shared" ca="1" si="18"/>
        <v>Países Bajos</v>
      </c>
    </row>
    <row r="344" spans="1:34" x14ac:dyDescent="0.25">
      <c r="A344" s="1">
        <v>44585.315972222219</v>
      </c>
      <c r="B344" t="s">
        <v>24</v>
      </c>
      <c r="C344" t="s">
        <v>66</v>
      </c>
      <c r="D344" t="s">
        <v>26</v>
      </c>
      <c r="E344" t="s">
        <v>27</v>
      </c>
      <c r="F344" t="s">
        <v>43</v>
      </c>
      <c r="G344" t="s">
        <v>29</v>
      </c>
      <c r="H344" t="s">
        <v>68</v>
      </c>
      <c r="I344" t="s">
        <v>39</v>
      </c>
      <c r="J344" t="s">
        <v>46</v>
      </c>
      <c r="K344" t="s">
        <v>32</v>
      </c>
      <c r="L344" t="s">
        <v>40</v>
      </c>
      <c r="M344" t="s">
        <v>114</v>
      </c>
      <c r="N344">
        <v>2</v>
      </c>
      <c r="O344" t="s">
        <v>47</v>
      </c>
      <c r="P344">
        <v>10</v>
      </c>
      <c r="Q344">
        <v>0</v>
      </c>
      <c r="R344">
        <v>0</v>
      </c>
      <c r="S344">
        <v>10</v>
      </c>
      <c r="T344">
        <v>0</v>
      </c>
      <c r="U344">
        <v>30</v>
      </c>
      <c r="V344">
        <v>7</v>
      </c>
      <c r="W344">
        <v>2</v>
      </c>
      <c r="X344">
        <v>1</v>
      </c>
      <c r="Y344" t="s">
        <v>180</v>
      </c>
      <c r="Z344" t="str">
        <f t="shared" ca="1" si="16"/>
        <v>Turismo</v>
      </c>
      <c r="AF344" s="6">
        <f t="shared" ca="1" si="17"/>
        <v>0.84406243447190532</v>
      </c>
      <c r="AH344" t="str">
        <f t="shared" ca="1" si="18"/>
        <v>Rumanía</v>
      </c>
    </row>
    <row r="345" spans="1:34" x14ac:dyDescent="0.25">
      <c r="A345" s="1">
        <v>44431.523611111108</v>
      </c>
      <c r="B345" t="s">
        <v>24</v>
      </c>
      <c r="C345" t="s">
        <v>25</v>
      </c>
      <c r="D345" t="s">
        <v>26</v>
      </c>
      <c r="E345" t="s">
        <v>27</v>
      </c>
      <c r="F345" t="s">
        <v>80</v>
      </c>
      <c r="G345" t="s">
        <v>29</v>
      </c>
      <c r="H345" t="s">
        <v>38</v>
      </c>
      <c r="I345" t="s">
        <v>39</v>
      </c>
      <c r="J345" t="s">
        <v>46</v>
      </c>
      <c r="K345" t="s">
        <v>32</v>
      </c>
      <c r="L345" t="s">
        <v>40</v>
      </c>
      <c r="M345" t="s">
        <v>83</v>
      </c>
      <c r="N345">
        <v>2</v>
      </c>
      <c r="O345" t="s">
        <v>47</v>
      </c>
      <c r="P345">
        <v>10</v>
      </c>
      <c r="Q345">
        <v>0</v>
      </c>
      <c r="R345">
        <v>0</v>
      </c>
      <c r="S345">
        <v>10</v>
      </c>
      <c r="T345">
        <v>0</v>
      </c>
      <c r="U345">
        <v>20</v>
      </c>
      <c r="V345">
        <v>12</v>
      </c>
      <c r="W345">
        <v>2</v>
      </c>
      <c r="X345">
        <v>8</v>
      </c>
      <c r="Y345" t="s">
        <v>198</v>
      </c>
      <c r="Z345" t="str">
        <f t="shared" ca="1" si="16"/>
        <v>Turismo</v>
      </c>
      <c r="AF345" s="6">
        <f t="shared" ca="1" si="17"/>
        <v>0.55049196855174132</v>
      </c>
      <c r="AH345" t="str">
        <f t="shared" ca="1" si="18"/>
        <v>Islandia</v>
      </c>
    </row>
    <row r="346" spans="1:34" x14ac:dyDescent="0.25">
      <c r="A346" s="1">
        <v>43422.286805555559</v>
      </c>
      <c r="B346" t="s">
        <v>115</v>
      </c>
      <c r="C346" t="s">
        <v>25</v>
      </c>
      <c r="D346" t="s">
        <v>26</v>
      </c>
      <c r="E346" t="s">
        <v>64</v>
      </c>
      <c r="F346" t="s">
        <v>61</v>
      </c>
      <c r="G346" t="s">
        <v>29</v>
      </c>
      <c r="H346" t="s">
        <v>38</v>
      </c>
      <c r="I346" t="s">
        <v>39</v>
      </c>
      <c r="J346" t="s">
        <v>31</v>
      </c>
      <c r="K346" t="s">
        <v>32</v>
      </c>
      <c r="L346" t="s">
        <v>40</v>
      </c>
      <c r="M346" t="s">
        <v>77</v>
      </c>
      <c r="N346">
        <v>2</v>
      </c>
      <c r="O346" t="s">
        <v>35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20</v>
      </c>
      <c r="V346">
        <v>6</v>
      </c>
      <c r="W346">
        <v>1</v>
      </c>
      <c r="X346">
        <v>11</v>
      </c>
      <c r="Y346" t="s">
        <v>195</v>
      </c>
      <c r="Z346" t="str">
        <f t="shared" ca="1" si="16"/>
        <v>Turismo</v>
      </c>
      <c r="AF346" s="6">
        <f t="shared" ca="1" si="17"/>
        <v>0.28944457422811432</v>
      </c>
      <c r="AH346" t="str">
        <f t="shared" ca="1" si="18"/>
        <v>Eslovenia</v>
      </c>
    </row>
    <row r="347" spans="1:34" x14ac:dyDescent="0.25">
      <c r="A347" s="1">
        <v>44580.523611111108</v>
      </c>
      <c r="B347" t="s">
        <v>49</v>
      </c>
      <c r="C347" t="s">
        <v>25</v>
      </c>
      <c r="D347" t="s">
        <v>26</v>
      </c>
      <c r="E347" t="s">
        <v>45</v>
      </c>
      <c r="F347" t="s">
        <v>28</v>
      </c>
      <c r="G347" t="s">
        <v>29</v>
      </c>
      <c r="H347" t="s">
        <v>38</v>
      </c>
      <c r="I347" t="s">
        <v>39</v>
      </c>
      <c r="J347" t="s">
        <v>46</v>
      </c>
      <c r="K347" t="s">
        <v>32</v>
      </c>
      <c r="L347" t="s">
        <v>40</v>
      </c>
      <c r="M347" t="s">
        <v>34</v>
      </c>
      <c r="N347">
        <v>2</v>
      </c>
      <c r="O347" t="s">
        <v>75</v>
      </c>
      <c r="P347">
        <v>10</v>
      </c>
      <c r="Q347">
        <v>0</v>
      </c>
      <c r="R347">
        <v>0</v>
      </c>
      <c r="S347">
        <v>0</v>
      </c>
      <c r="T347">
        <v>10</v>
      </c>
      <c r="U347">
        <v>10</v>
      </c>
      <c r="V347">
        <v>12</v>
      </c>
      <c r="W347">
        <v>4</v>
      </c>
      <c r="X347">
        <v>1</v>
      </c>
      <c r="Y347" t="s">
        <v>195</v>
      </c>
      <c r="Z347" t="str">
        <f t="shared" ca="1" si="16"/>
        <v>Turismo</v>
      </c>
      <c r="AF347" s="6">
        <f t="shared" ca="1" si="17"/>
        <v>0.26870336853493659</v>
      </c>
      <c r="AH347" t="str">
        <f t="shared" ca="1" si="18"/>
        <v>Eslovenia</v>
      </c>
    </row>
    <row r="348" spans="1:34" x14ac:dyDescent="0.25">
      <c r="A348" s="1">
        <v>42888.836805555555</v>
      </c>
      <c r="B348" t="s">
        <v>59</v>
      </c>
      <c r="C348" t="s">
        <v>25</v>
      </c>
      <c r="D348" t="s">
        <v>26</v>
      </c>
      <c r="E348" t="s">
        <v>42</v>
      </c>
      <c r="F348" t="s">
        <v>80</v>
      </c>
      <c r="G348" t="s">
        <v>29</v>
      </c>
      <c r="H348" t="s">
        <v>38</v>
      </c>
      <c r="I348" t="s">
        <v>39</v>
      </c>
      <c r="J348" t="s">
        <v>31</v>
      </c>
      <c r="K348" t="s">
        <v>53</v>
      </c>
      <c r="L348" t="s">
        <v>73</v>
      </c>
      <c r="M348" t="s">
        <v>44</v>
      </c>
      <c r="N348">
        <v>2</v>
      </c>
      <c r="O348" t="s">
        <v>35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30</v>
      </c>
      <c r="V348">
        <v>20</v>
      </c>
      <c r="W348">
        <v>6</v>
      </c>
      <c r="X348">
        <v>6</v>
      </c>
      <c r="Y348" t="s">
        <v>173</v>
      </c>
      <c r="Z348" t="str">
        <f t="shared" ca="1" si="16"/>
        <v>Turismo</v>
      </c>
      <c r="AF348" s="6">
        <f t="shared" ca="1" si="17"/>
        <v>0.98541175608016762</v>
      </c>
      <c r="AH348" t="str">
        <f t="shared" ca="1" si="18"/>
        <v>Serbia</v>
      </c>
    </row>
    <row r="349" spans="1:34" x14ac:dyDescent="0.25">
      <c r="A349" s="1">
        <v>43519.631944444445</v>
      </c>
      <c r="B349" t="s">
        <v>59</v>
      </c>
      <c r="C349" t="s">
        <v>25</v>
      </c>
      <c r="D349" t="s">
        <v>26</v>
      </c>
      <c r="E349" t="s">
        <v>45</v>
      </c>
      <c r="F349" t="s">
        <v>28</v>
      </c>
      <c r="G349" t="s">
        <v>29</v>
      </c>
      <c r="H349" t="s">
        <v>38</v>
      </c>
      <c r="I349" t="s">
        <v>30</v>
      </c>
      <c r="J349" t="s">
        <v>31</v>
      </c>
      <c r="K349" t="s">
        <v>32</v>
      </c>
      <c r="L349" t="s">
        <v>40</v>
      </c>
      <c r="M349" t="s">
        <v>58</v>
      </c>
      <c r="N349">
        <v>2</v>
      </c>
      <c r="O349" t="s">
        <v>35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30</v>
      </c>
      <c r="V349">
        <v>15</v>
      </c>
      <c r="W349">
        <v>7</v>
      </c>
      <c r="X349">
        <v>2</v>
      </c>
      <c r="Y349" t="s">
        <v>192</v>
      </c>
      <c r="Z349" t="str">
        <f t="shared" ca="1" si="16"/>
        <v>Turismo</v>
      </c>
      <c r="AF349" s="6">
        <f t="shared" ca="1" si="17"/>
        <v>0.44600402363439151</v>
      </c>
      <c r="AH349" t="str">
        <f t="shared" ca="1" si="18"/>
        <v>Georgia</v>
      </c>
    </row>
    <row r="350" spans="1:34" x14ac:dyDescent="0.25">
      <c r="A350" s="1">
        <v>44228.398611111108</v>
      </c>
      <c r="B350" t="s">
        <v>24</v>
      </c>
      <c r="C350" t="s">
        <v>25</v>
      </c>
      <c r="D350" t="s">
        <v>26</v>
      </c>
      <c r="E350" t="s">
        <v>27</v>
      </c>
      <c r="F350" t="s">
        <v>56</v>
      </c>
      <c r="G350" t="s">
        <v>29</v>
      </c>
      <c r="H350" t="s">
        <v>52</v>
      </c>
      <c r="I350" t="s">
        <v>39</v>
      </c>
      <c r="J350" t="s">
        <v>46</v>
      </c>
      <c r="K350" t="s">
        <v>32</v>
      </c>
      <c r="L350" t="s">
        <v>40</v>
      </c>
      <c r="M350" t="s">
        <v>58</v>
      </c>
      <c r="N350">
        <v>2</v>
      </c>
      <c r="O350" t="s">
        <v>70</v>
      </c>
      <c r="P350">
        <v>10</v>
      </c>
      <c r="Q350">
        <v>0</v>
      </c>
      <c r="R350">
        <v>10</v>
      </c>
      <c r="S350">
        <v>0</v>
      </c>
      <c r="T350">
        <v>0</v>
      </c>
      <c r="U350">
        <v>10</v>
      </c>
      <c r="V350">
        <v>9</v>
      </c>
      <c r="W350">
        <v>2</v>
      </c>
      <c r="X350">
        <v>2</v>
      </c>
      <c r="Y350" t="s">
        <v>191</v>
      </c>
      <c r="Z350" t="str">
        <f t="shared" ca="1" si="16"/>
        <v>Turismo</v>
      </c>
      <c r="AF350" s="6">
        <f t="shared" ca="1" si="17"/>
        <v>0.43182685976444657</v>
      </c>
      <c r="AH350" t="str">
        <f t="shared" ca="1" si="18"/>
        <v>España</v>
      </c>
    </row>
    <row r="351" spans="1:34" x14ac:dyDescent="0.25">
      <c r="A351" s="1">
        <v>43528.71875</v>
      </c>
      <c r="B351" t="s">
        <v>24</v>
      </c>
      <c r="C351" t="s">
        <v>25</v>
      </c>
      <c r="D351" t="s">
        <v>36</v>
      </c>
      <c r="E351" t="s">
        <v>64</v>
      </c>
      <c r="F351" t="s">
        <v>28</v>
      </c>
      <c r="G351" t="s">
        <v>29</v>
      </c>
      <c r="H351" t="s">
        <v>38</v>
      </c>
      <c r="I351" t="s">
        <v>39</v>
      </c>
      <c r="J351" t="s">
        <v>31</v>
      </c>
      <c r="K351" t="s">
        <v>32</v>
      </c>
      <c r="L351" t="s">
        <v>33</v>
      </c>
      <c r="M351" t="s">
        <v>34</v>
      </c>
      <c r="N351">
        <v>2</v>
      </c>
      <c r="O351" t="s">
        <v>35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30</v>
      </c>
      <c r="V351">
        <v>17</v>
      </c>
      <c r="W351">
        <v>2</v>
      </c>
      <c r="X351">
        <v>3</v>
      </c>
      <c r="Y351" t="s">
        <v>192</v>
      </c>
      <c r="Z351" t="str">
        <f t="shared" ca="1" si="16"/>
        <v>Turismo</v>
      </c>
      <c r="AF351" s="6">
        <f t="shared" ca="1" si="17"/>
        <v>0.96421534042117418</v>
      </c>
      <c r="AH351" t="str">
        <f t="shared" ca="1" si="18"/>
        <v>Rumanía</v>
      </c>
    </row>
    <row r="352" spans="1:34" x14ac:dyDescent="0.25">
      <c r="A352" s="1">
        <v>43945.661111111112</v>
      </c>
      <c r="B352" t="s">
        <v>59</v>
      </c>
      <c r="C352" t="s">
        <v>25</v>
      </c>
      <c r="D352" t="s">
        <v>26</v>
      </c>
      <c r="E352" t="s">
        <v>51</v>
      </c>
      <c r="F352" t="s">
        <v>28</v>
      </c>
      <c r="G352" t="s">
        <v>29</v>
      </c>
      <c r="H352" t="s">
        <v>38</v>
      </c>
      <c r="I352" t="s">
        <v>39</v>
      </c>
      <c r="J352" t="s">
        <v>46</v>
      </c>
      <c r="K352" t="s">
        <v>32</v>
      </c>
      <c r="L352" t="s">
        <v>40</v>
      </c>
      <c r="M352" t="s">
        <v>82</v>
      </c>
      <c r="N352">
        <v>1</v>
      </c>
      <c r="O352" t="s">
        <v>35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10</v>
      </c>
      <c r="V352">
        <v>15</v>
      </c>
      <c r="W352">
        <v>6</v>
      </c>
      <c r="X352">
        <v>4</v>
      </c>
      <c r="Y352" t="s">
        <v>191</v>
      </c>
      <c r="Z352" t="str">
        <f t="shared" ca="1" si="16"/>
        <v>Turismo</v>
      </c>
      <c r="AF352" s="6">
        <f t="shared" ca="1" si="17"/>
        <v>2.3591449249131813E-3</v>
      </c>
      <c r="AH352" t="e">
        <f t="shared" ca="1" si="18"/>
        <v>#N/A</v>
      </c>
    </row>
    <row r="353" spans="1:34" x14ac:dyDescent="0.25">
      <c r="A353" s="1">
        <v>43787.604166666664</v>
      </c>
      <c r="B353" t="s">
        <v>49</v>
      </c>
      <c r="C353" t="s">
        <v>50</v>
      </c>
      <c r="D353" t="s">
        <v>26</v>
      </c>
      <c r="E353" t="s">
        <v>54</v>
      </c>
      <c r="F353" t="s">
        <v>116</v>
      </c>
      <c r="G353" t="s">
        <v>29</v>
      </c>
      <c r="H353" t="s">
        <v>52</v>
      </c>
      <c r="I353" t="s">
        <v>39</v>
      </c>
      <c r="J353" t="s">
        <v>31</v>
      </c>
      <c r="K353" t="s">
        <v>32</v>
      </c>
      <c r="L353" t="s">
        <v>40</v>
      </c>
      <c r="M353" t="s">
        <v>55</v>
      </c>
      <c r="N353">
        <v>2</v>
      </c>
      <c r="O353" t="s">
        <v>35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</v>
      </c>
      <c r="V353">
        <v>14</v>
      </c>
      <c r="W353">
        <v>2</v>
      </c>
      <c r="X353">
        <v>11</v>
      </c>
      <c r="Y353" t="s">
        <v>168</v>
      </c>
      <c r="Z353" t="str">
        <f t="shared" ca="1" si="16"/>
        <v>Turismo</v>
      </c>
      <c r="AF353" s="6">
        <f t="shared" ca="1" si="17"/>
        <v>0.81752945801220922</v>
      </c>
      <c r="AH353" t="str">
        <f t="shared" ca="1" si="18"/>
        <v>Rumanía</v>
      </c>
    </row>
    <row r="354" spans="1:34" x14ac:dyDescent="0.25">
      <c r="A354" s="1">
        <v>44345.602083333331</v>
      </c>
      <c r="B354" t="s">
        <v>24</v>
      </c>
      <c r="C354" t="s">
        <v>25</v>
      </c>
      <c r="D354" t="s">
        <v>26</v>
      </c>
      <c r="E354" t="s">
        <v>71</v>
      </c>
      <c r="F354" t="s">
        <v>37</v>
      </c>
      <c r="G354" t="s">
        <v>29</v>
      </c>
      <c r="H354" t="s">
        <v>38</v>
      </c>
      <c r="I354" t="s">
        <v>39</v>
      </c>
      <c r="J354" t="s">
        <v>31</v>
      </c>
      <c r="K354" t="s">
        <v>32</v>
      </c>
      <c r="L354" t="s">
        <v>73</v>
      </c>
      <c r="M354" t="s">
        <v>58</v>
      </c>
      <c r="N354">
        <v>2</v>
      </c>
      <c r="O354" t="s">
        <v>35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</v>
      </c>
      <c r="V354">
        <v>14</v>
      </c>
      <c r="W354">
        <v>7</v>
      </c>
      <c r="X354">
        <v>5</v>
      </c>
      <c r="Y354" t="s">
        <v>179</v>
      </c>
      <c r="Z354" t="str">
        <f t="shared" ca="1" si="16"/>
        <v>Turismo</v>
      </c>
      <c r="AF354" s="6">
        <f t="shared" ca="1" si="17"/>
        <v>0.22936897642602327</v>
      </c>
      <c r="AH354" t="str">
        <f t="shared" ca="1" si="18"/>
        <v>Chipre</v>
      </c>
    </row>
    <row r="355" spans="1:34" x14ac:dyDescent="0.25">
      <c r="A355" s="1">
        <v>44312.644444444442</v>
      </c>
      <c r="B355" t="s">
        <v>24</v>
      </c>
      <c r="C355" t="s">
        <v>25</v>
      </c>
      <c r="D355" t="s">
        <v>26</v>
      </c>
      <c r="E355" t="s">
        <v>42</v>
      </c>
      <c r="F355" t="s">
        <v>56</v>
      </c>
      <c r="G355" t="s">
        <v>29</v>
      </c>
      <c r="H355" t="s">
        <v>38</v>
      </c>
      <c r="I355" t="s">
        <v>39</v>
      </c>
      <c r="J355" t="s">
        <v>31</v>
      </c>
      <c r="K355" t="s">
        <v>32</v>
      </c>
      <c r="L355" t="s">
        <v>40</v>
      </c>
      <c r="M355" t="s">
        <v>82</v>
      </c>
      <c r="N355">
        <v>3</v>
      </c>
      <c r="O355" t="s">
        <v>35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30</v>
      </c>
      <c r="V355">
        <v>15</v>
      </c>
      <c r="W355">
        <v>2</v>
      </c>
      <c r="X355">
        <v>4</v>
      </c>
      <c r="Y355" t="s">
        <v>198</v>
      </c>
      <c r="Z355" t="str">
        <f t="shared" ca="1" si="16"/>
        <v>Turismo</v>
      </c>
      <c r="AF355" s="6">
        <f t="shared" ca="1" si="17"/>
        <v>0.71626967307869227</v>
      </c>
      <c r="AH355" t="str">
        <f t="shared" ca="1" si="18"/>
        <v>Polonia</v>
      </c>
    </row>
    <row r="356" spans="1:34" x14ac:dyDescent="0.25">
      <c r="A356" s="1">
        <v>43327.649305555555</v>
      </c>
      <c r="B356" t="s">
        <v>24</v>
      </c>
      <c r="C356" t="s">
        <v>25</v>
      </c>
      <c r="D356" t="s">
        <v>26</v>
      </c>
      <c r="E356" t="s">
        <v>27</v>
      </c>
      <c r="F356" t="s">
        <v>65</v>
      </c>
      <c r="G356" t="s">
        <v>29</v>
      </c>
      <c r="H356" t="s">
        <v>38</v>
      </c>
      <c r="I356" t="s">
        <v>39</v>
      </c>
      <c r="J356" t="s">
        <v>31</v>
      </c>
      <c r="K356" t="s">
        <v>32</v>
      </c>
      <c r="L356" t="s">
        <v>40</v>
      </c>
      <c r="M356" t="s">
        <v>62</v>
      </c>
      <c r="N356">
        <v>2</v>
      </c>
      <c r="O356" t="s">
        <v>35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20</v>
      </c>
      <c r="V356">
        <v>15</v>
      </c>
      <c r="W356">
        <v>4</v>
      </c>
      <c r="X356">
        <v>8</v>
      </c>
      <c r="Y356" t="s">
        <v>157</v>
      </c>
      <c r="Z356" t="str">
        <f t="shared" ca="1" si="16"/>
        <v>Turismo</v>
      </c>
      <c r="AF356" s="6">
        <f t="shared" ca="1" si="17"/>
        <v>0.64640434490012744</v>
      </c>
      <c r="AH356" t="str">
        <f t="shared" ca="1" si="18"/>
        <v>Noruega</v>
      </c>
    </row>
    <row r="357" spans="1:34" x14ac:dyDescent="0.25">
      <c r="A357" s="1">
        <v>43231.246527777781</v>
      </c>
      <c r="B357" t="s">
        <v>24</v>
      </c>
      <c r="C357" t="s">
        <v>25</v>
      </c>
      <c r="D357" t="s">
        <v>87</v>
      </c>
      <c r="E357" t="s">
        <v>27</v>
      </c>
      <c r="F357" t="s">
        <v>61</v>
      </c>
      <c r="G357" t="s">
        <v>29</v>
      </c>
      <c r="H357" t="s">
        <v>38</v>
      </c>
      <c r="I357" t="s">
        <v>39</v>
      </c>
      <c r="J357" t="s">
        <v>46</v>
      </c>
      <c r="K357" t="s">
        <v>32</v>
      </c>
      <c r="L357" t="s">
        <v>40</v>
      </c>
      <c r="M357" t="s">
        <v>41</v>
      </c>
      <c r="N357">
        <v>2</v>
      </c>
      <c r="O357" t="s">
        <v>47</v>
      </c>
      <c r="P357">
        <v>10</v>
      </c>
      <c r="Q357">
        <v>0</v>
      </c>
      <c r="R357">
        <v>0</v>
      </c>
      <c r="S357">
        <v>10</v>
      </c>
      <c r="T357">
        <v>0</v>
      </c>
      <c r="U357">
        <v>30</v>
      </c>
      <c r="V357">
        <v>5</v>
      </c>
      <c r="W357">
        <v>6</v>
      </c>
      <c r="X357">
        <v>5</v>
      </c>
      <c r="Y357" t="s">
        <v>179</v>
      </c>
      <c r="Z357" t="str">
        <f t="shared" ca="1" si="16"/>
        <v>Turismo</v>
      </c>
      <c r="AF357" s="6">
        <f t="shared" ca="1" si="17"/>
        <v>0.94919033654186302</v>
      </c>
      <c r="AH357" t="str">
        <f t="shared" ca="1" si="18"/>
        <v>Rumanía</v>
      </c>
    </row>
    <row r="358" spans="1:34" x14ac:dyDescent="0.25">
      <c r="A358" s="1">
        <v>44060.625</v>
      </c>
      <c r="B358" t="s">
        <v>24</v>
      </c>
      <c r="C358" t="s">
        <v>25</v>
      </c>
      <c r="D358" t="s">
        <v>26</v>
      </c>
      <c r="E358" t="s">
        <v>84</v>
      </c>
      <c r="F358" t="s">
        <v>65</v>
      </c>
      <c r="G358" t="s">
        <v>29</v>
      </c>
      <c r="H358" t="s">
        <v>38</v>
      </c>
      <c r="I358" t="s">
        <v>39</v>
      </c>
      <c r="J358" t="s">
        <v>46</v>
      </c>
      <c r="K358" t="s">
        <v>32</v>
      </c>
      <c r="L358" t="s">
        <v>73</v>
      </c>
      <c r="M358" t="s">
        <v>58</v>
      </c>
      <c r="N358">
        <v>2</v>
      </c>
      <c r="O358" t="s">
        <v>47</v>
      </c>
      <c r="P358">
        <v>10</v>
      </c>
      <c r="Q358">
        <v>0</v>
      </c>
      <c r="R358">
        <v>0</v>
      </c>
      <c r="S358">
        <v>10</v>
      </c>
      <c r="T358">
        <v>0</v>
      </c>
      <c r="U358">
        <v>10</v>
      </c>
      <c r="V358">
        <v>15</v>
      </c>
      <c r="W358">
        <v>2</v>
      </c>
      <c r="X358">
        <v>8</v>
      </c>
      <c r="Y358" t="s">
        <v>193</v>
      </c>
      <c r="Z358" t="str">
        <f t="shared" ca="1" si="16"/>
        <v>Motocicleta</v>
      </c>
      <c r="AF358" s="6">
        <f t="shared" ca="1" si="17"/>
        <v>0.20738202522714999</v>
      </c>
      <c r="AH358" t="str">
        <f t="shared" ca="1" si="18"/>
        <v>Bosnia y Herzegovina</v>
      </c>
    </row>
    <row r="359" spans="1:34" x14ac:dyDescent="0.25">
      <c r="A359" s="1">
        <v>44806.90625</v>
      </c>
      <c r="B359" t="s">
        <v>24</v>
      </c>
      <c r="C359" t="s">
        <v>25</v>
      </c>
      <c r="D359" t="s">
        <v>36</v>
      </c>
      <c r="E359" t="s">
        <v>27</v>
      </c>
      <c r="F359" t="s">
        <v>37</v>
      </c>
      <c r="G359" t="s">
        <v>29</v>
      </c>
      <c r="H359" t="s">
        <v>38</v>
      </c>
      <c r="I359" t="s">
        <v>39</v>
      </c>
      <c r="J359" t="s">
        <v>31</v>
      </c>
      <c r="K359" t="s">
        <v>32</v>
      </c>
      <c r="L359" t="s">
        <v>40</v>
      </c>
      <c r="M359" t="s">
        <v>41</v>
      </c>
      <c r="N359">
        <v>2</v>
      </c>
      <c r="O359" t="s">
        <v>35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20</v>
      </c>
      <c r="V359">
        <v>21</v>
      </c>
      <c r="W359">
        <v>6</v>
      </c>
      <c r="X359">
        <v>9</v>
      </c>
      <c r="Y359" t="s">
        <v>157</v>
      </c>
      <c r="Z359" t="str">
        <f t="shared" ca="1" si="16"/>
        <v>Turismo</v>
      </c>
      <c r="AF359" s="6">
        <f t="shared" ca="1" si="17"/>
        <v>0.4172487061139013</v>
      </c>
      <c r="AH359" t="str">
        <f t="shared" ca="1" si="18"/>
        <v>España</v>
      </c>
    </row>
    <row r="360" spans="1:34" x14ac:dyDescent="0.25">
      <c r="A360" s="1">
        <v>43757.75</v>
      </c>
      <c r="B360" t="s">
        <v>59</v>
      </c>
      <c r="C360" t="s">
        <v>25</v>
      </c>
      <c r="D360" t="s">
        <v>60</v>
      </c>
      <c r="E360" t="s">
        <v>45</v>
      </c>
      <c r="F360" t="s">
        <v>37</v>
      </c>
      <c r="G360" t="s">
        <v>29</v>
      </c>
      <c r="H360" t="s">
        <v>38</v>
      </c>
      <c r="I360" t="s">
        <v>39</v>
      </c>
      <c r="J360" t="s">
        <v>46</v>
      </c>
      <c r="K360" t="s">
        <v>32</v>
      </c>
      <c r="L360" t="s">
        <v>40</v>
      </c>
      <c r="M360" t="s">
        <v>92</v>
      </c>
      <c r="N360">
        <v>2</v>
      </c>
      <c r="O360" t="s">
        <v>47</v>
      </c>
      <c r="P360">
        <v>10</v>
      </c>
      <c r="Q360">
        <v>0</v>
      </c>
      <c r="R360">
        <v>0</v>
      </c>
      <c r="S360">
        <v>10</v>
      </c>
      <c r="T360">
        <v>0</v>
      </c>
      <c r="U360">
        <v>10</v>
      </c>
      <c r="V360">
        <v>18</v>
      </c>
      <c r="W360">
        <v>7</v>
      </c>
      <c r="X360">
        <v>10</v>
      </c>
      <c r="Y360" t="s">
        <v>172</v>
      </c>
      <c r="Z360" t="str">
        <f t="shared" ca="1" si="16"/>
        <v>Turismo</v>
      </c>
      <c r="AF360" s="6">
        <f t="shared" ca="1" si="17"/>
        <v>0.44633358130089684</v>
      </c>
      <c r="AH360" t="str">
        <f t="shared" ca="1" si="18"/>
        <v>Georgia</v>
      </c>
    </row>
    <row r="361" spans="1:34" x14ac:dyDescent="0.25">
      <c r="A361" s="1">
        <v>44916.864583333336</v>
      </c>
      <c r="B361" t="s">
        <v>24</v>
      </c>
      <c r="C361" t="s">
        <v>25</v>
      </c>
      <c r="D361" t="s">
        <v>36</v>
      </c>
      <c r="E361" t="s">
        <v>45</v>
      </c>
      <c r="F361" t="s">
        <v>56</v>
      </c>
      <c r="G361" t="s">
        <v>29</v>
      </c>
      <c r="H361" t="s">
        <v>38</v>
      </c>
      <c r="I361" t="s">
        <v>39</v>
      </c>
      <c r="J361" t="s">
        <v>31</v>
      </c>
      <c r="K361" t="s">
        <v>32</v>
      </c>
      <c r="L361" t="s">
        <v>40</v>
      </c>
      <c r="M361" t="s">
        <v>34</v>
      </c>
      <c r="N361">
        <v>2</v>
      </c>
      <c r="O361" t="s">
        <v>35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20</v>
      </c>
      <c r="V361">
        <v>20</v>
      </c>
      <c r="W361">
        <v>4</v>
      </c>
      <c r="X361">
        <v>12</v>
      </c>
      <c r="Y361" t="s">
        <v>191</v>
      </c>
      <c r="Z361" t="str">
        <f t="shared" ca="1" si="16"/>
        <v>Otro</v>
      </c>
      <c r="AF361" s="6">
        <f t="shared" ca="1" si="17"/>
        <v>3.8738310459323966E-2</v>
      </c>
      <c r="AH361" t="str">
        <f t="shared" ca="1" si="18"/>
        <v>Albania</v>
      </c>
    </row>
    <row r="362" spans="1:34" x14ac:dyDescent="0.25">
      <c r="A362" s="1">
        <v>44175.267361111109</v>
      </c>
      <c r="B362" t="s">
        <v>24</v>
      </c>
      <c r="C362" t="s">
        <v>25</v>
      </c>
      <c r="D362" t="s">
        <v>36</v>
      </c>
      <c r="E362" t="s">
        <v>42</v>
      </c>
      <c r="F362" t="s">
        <v>37</v>
      </c>
      <c r="G362" t="s">
        <v>102</v>
      </c>
      <c r="H362" t="s">
        <v>38</v>
      </c>
      <c r="I362" t="s">
        <v>39</v>
      </c>
      <c r="J362" t="s">
        <v>46</v>
      </c>
      <c r="K362" t="s">
        <v>32</v>
      </c>
      <c r="L362" t="s">
        <v>40</v>
      </c>
      <c r="M362" t="s">
        <v>34</v>
      </c>
      <c r="N362">
        <v>2</v>
      </c>
      <c r="O362" t="s">
        <v>35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20</v>
      </c>
      <c r="V362">
        <v>6</v>
      </c>
      <c r="W362">
        <v>5</v>
      </c>
      <c r="X362">
        <v>12</v>
      </c>
      <c r="Y362" t="s">
        <v>157</v>
      </c>
      <c r="Z362" t="str">
        <f t="shared" ca="1" si="16"/>
        <v>Turismo</v>
      </c>
      <c r="AF362" s="6">
        <f t="shared" ca="1" si="17"/>
        <v>0.59209429885166021</v>
      </c>
      <c r="AH362" t="str">
        <f t="shared" ca="1" si="18"/>
        <v>Italia</v>
      </c>
    </row>
    <row r="363" spans="1:34" x14ac:dyDescent="0.25">
      <c r="A363" s="1">
        <v>42985.32708333333</v>
      </c>
      <c r="B363" t="s">
        <v>115</v>
      </c>
      <c r="C363" t="s">
        <v>25</v>
      </c>
      <c r="D363" t="s">
        <v>26</v>
      </c>
      <c r="E363" t="s">
        <v>42</v>
      </c>
      <c r="F363" t="s">
        <v>80</v>
      </c>
      <c r="G363" t="s">
        <v>29</v>
      </c>
      <c r="H363" t="s">
        <v>38</v>
      </c>
      <c r="I363" t="s">
        <v>39</v>
      </c>
      <c r="J363" t="s">
        <v>46</v>
      </c>
      <c r="K363" t="s">
        <v>32</v>
      </c>
      <c r="L363" t="s">
        <v>40</v>
      </c>
      <c r="M363" t="s">
        <v>108</v>
      </c>
      <c r="N363">
        <v>3</v>
      </c>
      <c r="O363" t="s">
        <v>70</v>
      </c>
      <c r="P363">
        <v>10</v>
      </c>
      <c r="Q363">
        <v>0</v>
      </c>
      <c r="R363">
        <v>10</v>
      </c>
      <c r="S363">
        <v>0</v>
      </c>
      <c r="T363">
        <v>0</v>
      </c>
      <c r="U363">
        <v>20</v>
      </c>
      <c r="V363">
        <v>7</v>
      </c>
      <c r="W363">
        <v>5</v>
      </c>
      <c r="X363">
        <v>9</v>
      </c>
      <c r="Y363" t="s">
        <v>157</v>
      </c>
      <c r="Z363" t="str">
        <f t="shared" ca="1" si="16"/>
        <v>Turismo</v>
      </c>
      <c r="AF363" s="6">
        <f t="shared" ca="1" si="17"/>
        <v>0.97879609807466761</v>
      </c>
      <c r="AH363" t="str">
        <f t="shared" ca="1" si="18"/>
        <v>San Marino</v>
      </c>
    </row>
    <row r="364" spans="1:34" x14ac:dyDescent="0.25">
      <c r="A364" s="1">
        <v>44879.654861111114</v>
      </c>
      <c r="B364" t="s">
        <v>24</v>
      </c>
      <c r="C364" t="s">
        <v>25</v>
      </c>
      <c r="D364" t="s">
        <v>26</v>
      </c>
      <c r="E364" t="s">
        <v>64</v>
      </c>
      <c r="F364" t="s">
        <v>37</v>
      </c>
      <c r="G364" t="s">
        <v>29</v>
      </c>
      <c r="H364" t="s">
        <v>38</v>
      </c>
      <c r="I364" t="s">
        <v>39</v>
      </c>
      <c r="J364" t="s">
        <v>31</v>
      </c>
      <c r="K364" t="s">
        <v>32</v>
      </c>
      <c r="L364" t="s">
        <v>40</v>
      </c>
      <c r="M364" t="s">
        <v>34</v>
      </c>
      <c r="N364">
        <v>2</v>
      </c>
      <c r="O364" t="s">
        <v>35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20</v>
      </c>
      <c r="V364">
        <v>15</v>
      </c>
      <c r="W364">
        <v>2</v>
      </c>
      <c r="X364">
        <v>11</v>
      </c>
      <c r="Y364" t="s">
        <v>184</v>
      </c>
      <c r="Z364" t="str">
        <f t="shared" ca="1" si="16"/>
        <v>Bus</v>
      </c>
      <c r="AF364" s="6">
        <f t="shared" ca="1" si="17"/>
        <v>0.65457601560346323</v>
      </c>
      <c r="AH364" t="str">
        <f t="shared" ca="1" si="18"/>
        <v>Países Bajos</v>
      </c>
    </row>
    <row r="365" spans="1:34" x14ac:dyDescent="0.25">
      <c r="A365" s="1">
        <v>45031.791666666664</v>
      </c>
      <c r="B365" t="s">
        <v>30</v>
      </c>
      <c r="C365" t="s">
        <v>25</v>
      </c>
      <c r="D365" t="s">
        <v>87</v>
      </c>
      <c r="E365" t="s">
        <v>27</v>
      </c>
      <c r="F365" t="s">
        <v>117</v>
      </c>
      <c r="G365" t="s">
        <v>29</v>
      </c>
      <c r="H365" t="s">
        <v>38</v>
      </c>
      <c r="I365" t="s">
        <v>39</v>
      </c>
      <c r="J365" t="s">
        <v>46</v>
      </c>
      <c r="K365" t="s">
        <v>32</v>
      </c>
      <c r="L365" t="s">
        <v>40</v>
      </c>
      <c r="M365" t="s">
        <v>82</v>
      </c>
      <c r="N365">
        <v>3</v>
      </c>
      <c r="O365" t="s">
        <v>35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40</v>
      </c>
      <c r="V365">
        <v>19</v>
      </c>
      <c r="W365">
        <v>7</v>
      </c>
      <c r="X365">
        <v>4</v>
      </c>
      <c r="Y365" t="s">
        <v>195</v>
      </c>
      <c r="Z365" t="str">
        <f t="shared" ca="1" si="16"/>
        <v>Turismo</v>
      </c>
      <c r="AF365" s="6">
        <f t="shared" ca="1" si="17"/>
        <v>0.99807668444143127</v>
      </c>
      <c r="AH365" t="str">
        <f t="shared" ca="1" si="18"/>
        <v>Serbia</v>
      </c>
    </row>
    <row r="366" spans="1:34" x14ac:dyDescent="0.25">
      <c r="A366" s="1">
        <v>44263.590277777781</v>
      </c>
      <c r="B366" t="s">
        <v>24</v>
      </c>
      <c r="C366" t="s">
        <v>25</v>
      </c>
      <c r="D366" t="s">
        <v>26</v>
      </c>
      <c r="E366" t="s">
        <v>27</v>
      </c>
      <c r="F366" t="s">
        <v>37</v>
      </c>
      <c r="G366" t="s">
        <v>29</v>
      </c>
      <c r="H366" t="s">
        <v>38</v>
      </c>
      <c r="I366" t="s">
        <v>39</v>
      </c>
      <c r="J366" t="s">
        <v>46</v>
      </c>
      <c r="K366" t="s">
        <v>32</v>
      </c>
      <c r="L366" t="s">
        <v>40</v>
      </c>
      <c r="M366" t="s">
        <v>82</v>
      </c>
      <c r="N366">
        <v>2</v>
      </c>
      <c r="O366" t="s">
        <v>70</v>
      </c>
      <c r="P366">
        <v>10</v>
      </c>
      <c r="Q366">
        <v>0</v>
      </c>
      <c r="R366">
        <v>10</v>
      </c>
      <c r="S366">
        <v>0</v>
      </c>
      <c r="T366">
        <v>0</v>
      </c>
      <c r="U366">
        <v>10</v>
      </c>
      <c r="V366">
        <v>14</v>
      </c>
      <c r="W366">
        <v>2</v>
      </c>
      <c r="X366">
        <v>3</v>
      </c>
      <c r="Y366" t="s">
        <v>176</v>
      </c>
      <c r="Z366" t="str">
        <f t="shared" ca="1" si="16"/>
        <v>Turismo</v>
      </c>
      <c r="AF366" s="6">
        <f t="shared" ca="1" si="17"/>
        <v>0.2969599296929667</v>
      </c>
      <c r="AH366" t="str">
        <f t="shared" ca="1" si="18"/>
        <v>Eslovenia</v>
      </c>
    </row>
    <row r="367" spans="1:34" x14ac:dyDescent="0.25">
      <c r="A367" s="1">
        <v>43454.708333333336</v>
      </c>
      <c r="B367" t="s">
        <v>49</v>
      </c>
      <c r="C367" t="s">
        <v>25</v>
      </c>
      <c r="D367" t="s">
        <v>36</v>
      </c>
      <c r="E367" t="s">
        <v>64</v>
      </c>
      <c r="F367" t="s">
        <v>28</v>
      </c>
      <c r="G367" t="s">
        <v>29</v>
      </c>
      <c r="H367" t="s">
        <v>38</v>
      </c>
      <c r="I367" t="s">
        <v>39</v>
      </c>
      <c r="J367" t="s">
        <v>31</v>
      </c>
      <c r="K367" t="s">
        <v>32</v>
      </c>
      <c r="L367" t="s">
        <v>33</v>
      </c>
      <c r="M367" t="s">
        <v>34</v>
      </c>
      <c r="N367">
        <v>2</v>
      </c>
      <c r="O367" t="s">
        <v>35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20</v>
      </c>
      <c r="V367">
        <v>17</v>
      </c>
      <c r="W367">
        <v>5</v>
      </c>
      <c r="X367">
        <v>12</v>
      </c>
      <c r="Y367" t="s">
        <v>157</v>
      </c>
      <c r="Z367" t="str">
        <f t="shared" ca="1" si="16"/>
        <v>Turismo</v>
      </c>
      <c r="AF367" s="6">
        <f t="shared" ca="1" si="17"/>
        <v>0.86982198415340761</v>
      </c>
      <c r="AH367" t="str">
        <f t="shared" ca="1" si="18"/>
        <v>Rumanía</v>
      </c>
    </row>
    <row r="368" spans="1:34" x14ac:dyDescent="0.25">
      <c r="A368" s="1">
        <v>44497.385416666664</v>
      </c>
      <c r="B368" t="s">
        <v>24</v>
      </c>
      <c r="C368" t="s">
        <v>25</v>
      </c>
      <c r="D368" t="s">
        <v>26</v>
      </c>
      <c r="E368" t="s">
        <v>42</v>
      </c>
      <c r="F368" t="s">
        <v>76</v>
      </c>
      <c r="G368" t="s">
        <v>29</v>
      </c>
      <c r="H368" t="s">
        <v>38</v>
      </c>
      <c r="I368" t="s">
        <v>39</v>
      </c>
      <c r="J368" t="s">
        <v>31</v>
      </c>
      <c r="K368" t="s">
        <v>32</v>
      </c>
      <c r="L368" t="s">
        <v>73</v>
      </c>
      <c r="M368" t="s">
        <v>44</v>
      </c>
      <c r="N368">
        <v>2</v>
      </c>
      <c r="O368" t="s">
        <v>35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30</v>
      </c>
      <c r="V368">
        <v>9</v>
      </c>
      <c r="W368">
        <v>5</v>
      </c>
      <c r="X368">
        <v>10</v>
      </c>
      <c r="Y368" t="s">
        <v>172</v>
      </c>
      <c r="Z368" t="str">
        <f t="shared" ca="1" si="16"/>
        <v>Turismo</v>
      </c>
      <c r="AF368" s="6">
        <f t="shared" ca="1" si="17"/>
        <v>0.44601656976057402</v>
      </c>
      <c r="AH368" t="str">
        <f t="shared" ca="1" si="18"/>
        <v>Georgia</v>
      </c>
    </row>
    <row r="369" spans="1:34" x14ac:dyDescent="0.25">
      <c r="A369" s="1">
        <v>44554.5</v>
      </c>
      <c r="B369" t="s">
        <v>24</v>
      </c>
      <c r="C369" t="s">
        <v>25</v>
      </c>
      <c r="D369" t="s">
        <v>26</v>
      </c>
      <c r="E369" t="s">
        <v>27</v>
      </c>
      <c r="F369" t="s">
        <v>96</v>
      </c>
      <c r="G369" t="s">
        <v>29</v>
      </c>
      <c r="H369" t="s">
        <v>30</v>
      </c>
      <c r="I369" t="s">
        <v>30</v>
      </c>
      <c r="J369" t="s">
        <v>31</v>
      </c>
      <c r="K369" t="s">
        <v>32</v>
      </c>
      <c r="L369" t="s">
        <v>40</v>
      </c>
      <c r="M369" t="s">
        <v>77</v>
      </c>
      <c r="N369">
        <v>2</v>
      </c>
      <c r="O369" t="s">
        <v>35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20</v>
      </c>
      <c r="V369">
        <v>12</v>
      </c>
      <c r="W369">
        <v>6</v>
      </c>
      <c r="X369">
        <v>12</v>
      </c>
      <c r="Y369" t="s">
        <v>192</v>
      </c>
      <c r="Z369" t="str">
        <f t="shared" ca="1" si="16"/>
        <v>Turismo</v>
      </c>
      <c r="AF369" s="6">
        <f t="shared" ca="1" si="17"/>
        <v>6.475147704505857E-2</v>
      </c>
      <c r="AH369" t="str">
        <f t="shared" ca="1" si="18"/>
        <v>Albania</v>
      </c>
    </row>
    <row r="370" spans="1:34" x14ac:dyDescent="0.25">
      <c r="A370" s="1">
        <v>43284.78125</v>
      </c>
      <c r="B370" t="s">
        <v>59</v>
      </c>
      <c r="C370" t="s">
        <v>25</v>
      </c>
      <c r="D370" t="s">
        <v>26</v>
      </c>
      <c r="E370" t="s">
        <v>45</v>
      </c>
      <c r="F370" t="s">
        <v>56</v>
      </c>
      <c r="G370" t="s">
        <v>29</v>
      </c>
      <c r="H370" t="s">
        <v>38</v>
      </c>
      <c r="I370" t="s">
        <v>39</v>
      </c>
      <c r="J370" t="s">
        <v>46</v>
      </c>
      <c r="K370" t="s">
        <v>32</v>
      </c>
      <c r="L370" t="s">
        <v>40</v>
      </c>
      <c r="M370" t="s">
        <v>92</v>
      </c>
      <c r="N370">
        <v>2</v>
      </c>
      <c r="O370" t="s">
        <v>35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20</v>
      </c>
      <c r="V370">
        <v>18</v>
      </c>
      <c r="W370">
        <v>3</v>
      </c>
      <c r="X370">
        <v>7</v>
      </c>
      <c r="Y370" t="s">
        <v>192</v>
      </c>
      <c r="Z370" t="str">
        <f t="shared" ca="1" si="16"/>
        <v>Bus</v>
      </c>
      <c r="AF370" s="6">
        <f t="shared" ca="1" si="17"/>
        <v>0.39124543186270022</v>
      </c>
      <c r="AH370" t="str">
        <f t="shared" ca="1" si="18"/>
        <v>España</v>
      </c>
    </row>
    <row r="371" spans="1:34" x14ac:dyDescent="0.25">
      <c r="A371" s="1">
        <v>44387.699305555558</v>
      </c>
      <c r="B371" t="s">
        <v>24</v>
      </c>
      <c r="C371" t="s">
        <v>50</v>
      </c>
      <c r="D371" t="s">
        <v>26</v>
      </c>
      <c r="E371" t="s">
        <v>45</v>
      </c>
      <c r="F371" t="s">
        <v>80</v>
      </c>
      <c r="G371" t="s">
        <v>29</v>
      </c>
      <c r="H371" t="s">
        <v>52</v>
      </c>
      <c r="I371" t="s">
        <v>30</v>
      </c>
      <c r="J371" t="s">
        <v>46</v>
      </c>
      <c r="K371" t="s">
        <v>32</v>
      </c>
      <c r="L371" t="s">
        <v>40</v>
      </c>
      <c r="M371" t="s">
        <v>81</v>
      </c>
      <c r="N371">
        <v>2</v>
      </c>
      <c r="O371" t="s">
        <v>35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20</v>
      </c>
      <c r="V371">
        <v>16</v>
      </c>
      <c r="W371">
        <v>7</v>
      </c>
      <c r="X371">
        <v>7</v>
      </c>
      <c r="Y371" t="s">
        <v>192</v>
      </c>
      <c r="Z371" t="str">
        <f t="shared" ca="1" si="16"/>
        <v>Bus</v>
      </c>
      <c r="AF371" s="6">
        <f t="shared" ca="1" si="17"/>
        <v>8.301755848473158E-2</v>
      </c>
      <c r="AH371" t="str">
        <f t="shared" ca="1" si="18"/>
        <v>Albania</v>
      </c>
    </row>
    <row r="372" spans="1:34" x14ac:dyDescent="0.25">
      <c r="A372" s="1">
        <v>43761.378472222219</v>
      </c>
      <c r="B372" t="s">
        <v>24</v>
      </c>
      <c r="C372" t="s">
        <v>25</v>
      </c>
      <c r="D372" t="s">
        <v>26</v>
      </c>
      <c r="E372" t="s">
        <v>45</v>
      </c>
      <c r="F372" t="s">
        <v>56</v>
      </c>
      <c r="G372" t="s">
        <v>29</v>
      </c>
      <c r="H372" t="s">
        <v>38</v>
      </c>
      <c r="I372" t="s">
        <v>39</v>
      </c>
      <c r="J372" t="s">
        <v>46</v>
      </c>
      <c r="K372" t="s">
        <v>32</v>
      </c>
      <c r="L372" t="s">
        <v>40</v>
      </c>
      <c r="M372" t="s">
        <v>92</v>
      </c>
      <c r="N372">
        <v>2</v>
      </c>
      <c r="O372" t="s">
        <v>47</v>
      </c>
      <c r="P372">
        <v>10</v>
      </c>
      <c r="Q372">
        <v>0</v>
      </c>
      <c r="R372">
        <v>0</v>
      </c>
      <c r="S372">
        <v>10</v>
      </c>
      <c r="T372">
        <v>0</v>
      </c>
      <c r="U372">
        <v>10</v>
      </c>
      <c r="V372">
        <v>9</v>
      </c>
      <c r="W372">
        <v>4</v>
      </c>
      <c r="X372">
        <v>10</v>
      </c>
      <c r="Y372" t="s">
        <v>191</v>
      </c>
      <c r="Z372" t="str">
        <f t="shared" ca="1" si="16"/>
        <v>Turismo</v>
      </c>
      <c r="AF372" s="6">
        <f t="shared" ca="1" si="17"/>
        <v>0.88708499788304895</v>
      </c>
      <c r="AH372" t="str">
        <f t="shared" ca="1" si="18"/>
        <v>Rumanía</v>
      </c>
    </row>
    <row r="373" spans="1:34" x14ac:dyDescent="0.25">
      <c r="A373" s="1">
        <v>43041.791666666664</v>
      </c>
      <c r="B373" t="s">
        <v>59</v>
      </c>
      <c r="C373" t="s">
        <v>50</v>
      </c>
      <c r="D373" t="s">
        <v>36</v>
      </c>
      <c r="E373" t="s">
        <v>42</v>
      </c>
      <c r="F373" t="s">
        <v>65</v>
      </c>
      <c r="G373" t="s">
        <v>29</v>
      </c>
      <c r="H373" t="s">
        <v>52</v>
      </c>
      <c r="I373" t="s">
        <v>39</v>
      </c>
      <c r="J373" t="s">
        <v>31</v>
      </c>
      <c r="K373" t="s">
        <v>32</v>
      </c>
      <c r="L373" t="s">
        <v>73</v>
      </c>
      <c r="M373" t="s">
        <v>44</v>
      </c>
      <c r="N373">
        <v>2</v>
      </c>
      <c r="O373" t="s">
        <v>35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50</v>
      </c>
      <c r="V373">
        <v>19</v>
      </c>
      <c r="W373">
        <v>5</v>
      </c>
      <c r="X373">
        <v>11</v>
      </c>
      <c r="Y373" t="s">
        <v>163</v>
      </c>
      <c r="Z373" t="str">
        <f t="shared" ca="1" si="16"/>
        <v>Bus</v>
      </c>
      <c r="AF373" s="6">
        <f t="shared" ca="1" si="17"/>
        <v>0.82263486077077341</v>
      </c>
      <c r="AH373" t="str">
        <f t="shared" ca="1" si="18"/>
        <v>Rumanía</v>
      </c>
    </row>
    <row r="374" spans="1:34" x14ac:dyDescent="0.25">
      <c r="A374" s="1">
        <v>44519.888888888891</v>
      </c>
      <c r="B374" t="s">
        <v>24</v>
      </c>
      <c r="C374" t="s">
        <v>25</v>
      </c>
      <c r="D374" t="s">
        <v>36</v>
      </c>
      <c r="E374" t="s">
        <v>45</v>
      </c>
      <c r="F374" t="s">
        <v>37</v>
      </c>
      <c r="G374" t="s">
        <v>29</v>
      </c>
      <c r="H374" t="s">
        <v>38</v>
      </c>
      <c r="I374" t="s">
        <v>39</v>
      </c>
      <c r="J374" t="s">
        <v>46</v>
      </c>
      <c r="K374" t="s">
        <v>32</v>
      </c>
      <c r="L374" t="s">
        <v>40</v>
      </c>
      <c r="M374" t="s">
        <v>83</v>
      </c>
      <c r="N374">
        <v>2</v>
      </c>
      <c r="O374" t="s">
        <v>47</v>
      </c>
      <c r="P374">
        <v>10</v>
      </c>
      <c r="Q374">
        <v>0</v>
      </c>
      <c r="R374">
        <v>0</v>
      </c>
      <c r="S374">
        <v>10</v>
      </c>
      <c r="T374">
        <v>0</v>
      </c>
      <c r="U374">
        <v>20</v>
      </c>
      <c r="V374">
        <v>21</v>
      </c>
      <c r="W374">
        <v>6</v>
      </c>
      <c r="X374">
        <v>11</v>
      </c>
      <c r="Y374" t="s">
        <v>194</v>
      </c>
      <c r="Z374" t="str">
        <f t="shared" ca="1" si="16"/>
        <v>Turismo</v>
      </c>
      <c r="AF374" s="6">
        <f t="shared" ca="1" si="17"/>
        <v>0.26903270985152228</v>
      </c>
      <c r="AH374" t="str">
        <f t="shared" ca="1" si="18"/>
        <v>Eslovenia</v>
      </c>
    </row>
    <row r="375" spans="1:34" x14ac:dyDescent="0.25">
      <c r="A375" s="1">
        <v>44279.201388888891</v>
      </c>
      <c r="B375" t="s">
        <v>24</v>
      </c>
      <c r="C375" t="s">
        <v>79</v>
      </c>
      <c r="D375" t="s">
        <v>36</v>
      </c>
      <c r="E375" t="s">
        <v>27</v>
      </c>
      <c r="F375" t="s">
        <v>80</v>
      </c>
      <c r="G375" t="s">
        <v>29</v>
      </c>
      <c r="H375" t="s">
        <v>52</v>
      </c>
      <c r="I375" t="s">
        <v>39</v>
      </c>
      <c r="J375" t="s">
        <v>31</v>
      </c>
      <c r="K375" t="s">
        <v>32</v>
      </c>
      <c r="L375" t="s">
        <v>33</v>
      </c>
      <c r="M375" t="s">
        <v>83</v>
      </c>
      <c r="N375">
        <v>2</v>
      </c>
      <c r="O375" t="s">
        <v>35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20</v>
      </c>
      <c r="V375">
        <v>4</v>
      </c>
      <c r="W375">
        <v>4</v>
      </c>
      <c r="X375">
        <v>3</v>
      </c>
      <c r="Y375" t="s">
        <v>168</v>
      </c>
      <c r="Z375" t="str">
        <f t="shared" ca="1" si="16"/>
        <v>Turismo</v>
      </c>
      <c r="AF375" s="6">
        <f t="shared" ca="1" si="17"/>
        <v>0.42105267750102771</v>
      </c>
      <c r="AH375" t="str">
        <f t="shared" ca="1" si="18"/>
        <v>España</v>
      </c>
    </row>
    <row r="376" spans="1:34" x14ac:dyDescent="0.25">
      <c r="A376" s="1">
        <v>44963.3125</v>
      </c>
      <c r="B376" t="s">
        <v>49</v>
      </c>
      <c r="C376" t="s">
        <v>25</v>
      </c>
      <c r="D376" t="s">
        <v>26</v>
      </c>
      <c r="E376" t="s">
        <v>27</v>
      </c>
      <c r="F376" t="s">
        <v>28</v>
      </c>
      <c r="G376" t="s">
        <v>29</v>
      </c>
      <c r="H376" t="s">
        <v>38</v>
      </c>
      <c r="I376" t="s">
        <v>39</v>
      </c>
      <c r="J376" t="s">
        <v>46</v>
      </c>
      <c r="K376" t="s">
        <v>32</v>
      </c>
      <c r="L376" t="s">
        <v>33</v>
      </c>
      <c r="M376" t="s">
        <v>44</v>
      </c>
      <c r="N376">
        <v>2</v>
      </c>
      <c r="O376" t="s">
        <v>75</v>
      </c>
      <c r="P376">
        <v>10</v>
      </c>
      <c r="Q376">
        <v>0</v>
      </c>
      <c r="R376">
        <v>0</v>
      </c>
      <c r="S376">
        <v>0</v>
      </c>
      <c r="T376">
        <v>10</v>
      </c>
      <c r="U376">
        <v>20</v>
      </c>
      <c r="V376">
        <v>7</v>
      </c>
      <c r="W376">
        <v>2</v>
      </c>
      <c r="X376">
        <v>2</v>
      </c>
      <c r="Y376" t="s">
        <v>195</v>
      </c>
      <c r="Z376" t="str">
        <f t="shared" ca="1" si="16"/>
        <v>Turismo</v>
      </c>
      <c r="AF376" s="6">
        <f t="shared" ca="1" si="17"/>
        <v>0.22404777486896033</v>
      </c>
      <c r="AH376" t="str">
        <f t="shared" ca="1" si="18"/>
        <v>Chipre</v>
      </c>
    </row>
    <row r="377" spans="1:34" x14ac:dyDescent="0.25">
      <c r="A377" s="1">
        <v>43778.774305555555</v>
      </c>
      <c r="B377" t="s">
        <v>24</v>
      </c>
      <c r="C377" t="s">
        <v>25</v>
      </c>
      <c r="D377" t="s">
        <v>36</v>
      </c>
      <c r="E377" t="s">
        <v>27</v>
      </c>
      <c r="F377" t="s">
        <v>65</v>
      </c>
      <c r="G377" t="s">
        <v>29</v>
      </c>
      <c r="H377" t="s">
        <v>38</v>
      </c>
      <c r="I377" t="s">
        <v>39</v>
      </c>
      <c r="J377" t="s">
        <v>31</v>
      </c>
      <c r="K377" t="s">
        <v>32</v>
      </c>
      <c r="L377" t="s">
        <v>33</v>
      </c>
      <c r="M377" t="s">
        <v>106</v>
      </c>
      <c r="N377">
        <v>2</v>
      </c>
      <c r="O377" t="s">
        <v>35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20</v>
      </c>
      <c r="V377">
        <v>18</v>
      </c>
      <c r="W377">
        <v>7</v>
      </c>
      <c r="X377">
        <v>11</v>
      </c>
      <c r="Y377" t="s">
        <v>195</v>
      </c>
      <c r="Z377" t="str">
        <f t="shared" ca="1" si="16"/>
        <v>Turismo</v>
      </c>
      <c r="AF377" s="6">
        <f t="shared" ca="1" si="17"/>
        <v>0.2594501459205133</v>
      </c>
      <c r="AH377" t="str">
        <f t="shared" ca="1" si="18"/>
        <v>Eslovenia</v>
      </c>
    </row>
    <row r="378" spans="1:34" x14ac:dyDescent="0.25">
      <c r="A378" s="1">
        <v>44976.4375</v>
      </c>
      <c r="B378" t="s">
        <v>59</v>
      </c>
      <c r="C378" t="s">
        <v>25</v>
      </c>
      <c r="D378" t="s">
        <v>26</v>
      </c>
      <c r="E378" t="s">
        <v>45</v>
      </c>
      <c r="F378" t="s">
        <v>37</v>
      </c>
      <c r="G378" t="s">
        <v>29</v>
      </c>
      <c r="H378" t="s">
        <v>38</v>
      </c>
      <c r="I378" t="s">
        <v>39</v>
      </c>
      <c r="J378" t="s">
        <v>31</v>
      </c>
      <c r="K378" t="s">
        <v>32</v>
      </c>
      <c r="L378" t="s">
        <v>40</v>
      </c>
      <c r="M378" t="s">
        <v>92</v>
      </c>
      <c r="N378">
        <v>2</v>
      </c>
      <c r="O378" t="s">
        <v>35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20</v>
      </c>
      <c r="V378">
        <v>10</v>
      </c>
      <c r="W378">
        <v>1</v>
      </c>
      <c r="X378">
        <v>2</v>
      </c>
      <c r="Y378" t="s">
        <v>180</v>
      </c>
      <c r="Z378" t="str">
        <f t="shared" ca="1" si="16"/>
        <v>Turismo</v>
      </c>
      <c r="AF378" s="6">
        <f t="shared" ca="1" si="17"/>
        <v>0.48514069667712767</v>
      </c>
      <c r="AH378" t="str">
        <f t="shared" ca="1" si="18"/>
        <v>Islandia</v>
      </c>
    </row>
    <row r="379" spans="1:34" x14ac:dyDescent="0.25">
      <c r="A379" s="1">
        <v>44247.384722222225</v>
      </c>
      <c r="B379" t="s">
        <v>24</v>
      </c>
      <c r="C379" t="s">
        <v>25</v>
      </c>
      <c r="D379" t="s">
        <v>26</v>
      </c>
      <c r="E379" t="s">
        <v>42</v>
      </c>
      <c r="F379" t="s">
        <v>80</v>
      </c>
      <c r="G379" t="s">
        <v>29</v>
      </c>
      <c r="H379" t="s">
        <v>38</v>
      </c>
      <c r="I379" t="s">
        <v>39</v>
      </c>
      <c r="J379" t="s">
        <v>31</v>
      </c>
      <c r="K379" t="s">
        <v>32</v>
      </c>
      <c r="L379" t="s">
        <v>40</v>
      </c>
      <c r="M379" t="s">
        <v>110</v>
      </c>
      <c r="N379">
        <v>2</v>
      </c>
      <c r="O379" t="s">
        <v>35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20</v>
      </c>
      <c r="V379">
        <v>9</v>
      </c>
      <c r="W379">
        <v>7</v>
      </c>
      <c r="X379">
        <v>2</v>
      </c>
      <c r="Y379" t="s">
        <v>173</v>
      </c>
      <c r="Z379" t="str">
        <f t="shared" ca="1" si="16"/>
        <v>Turismo</v>
      </c>
      <c r="AF379" s="6">
        <f t="shared" ca="1" si="17"/>
        <v>0.5494404279839693</v>
      </c>
      <c r="AH379" t="str">
        <f t="shared" ca="1" si="18"/>
        <v>Islandia</v>
      </c>
    </row>
    <row r="380" spans="1:34" x14ac:dyDescent="0.25">
      <c r="A380" s="1">
        <v>42759.236111111109</v>
      </c>
      <c r="B380" t="s">
        <v>24</v>
      </c>
      <c r="C380" t="s">
        <v>25</v>
      </c>
      <c r="D380" t="s">
        <v>36</v>
      </c>
      <c r="E380" t="s">
        <v>84</v>
      </c>
      <c r="F380" t="s">
        <v>61</v>
      </c>
      <c r="G380" t="s">
        <v>29</v>
      </c>
      <c r="H380" t="s">
        <v>38</v>
      </c>
      <c r="I380" t="s">
        <v>39</v>
      </c>
      <c r="J380" t="s">
        <v>46</v>
      </c>
      <c r="K380" t="s">
        <v>32</v>
      </c>
      <c r="L380" t="s">
        <v>40</v>
      </c>
      <c r="M380" t="s">
        <v>58</v>
      </c>
      <c r="N380">
        <v>2</v>
      </c>
      <c r="O380" t="s">
        <v>47</v>
      </c>
      <c r="P380">
        <v>10</v>
      </c>
      <c r="Q380">
        <v>0</v>
      </c>
      <c r="R380">
        <v>0</v>
      </c>
      <c r="S380">
        <v>10</v>
      </c>
      <c r="T380">
        <v>0</v>
      </c>
      <c r="U380">
        <v>10</v>
      </c>
      <c r="V380">
        <v>5</v>
      </c>
      <c r="W380">
        <v>3</v>
      </c>
      <c r="X380">
        <v>1</v>
      </c>
      <c r="Y380" t="s">
        <v>172</v>
      </c>
      <c r="Z380" t="str">
        <f t="shared" ca="1" si="16"/>
        <v>Motocicleta</v>
      </c>
      <c r="AF380" s="6">
        <f t="shared" ca="1" si="17"/>
        <v>0.97000355799726223</v>
      </c>
      <c r="AH380" t="str">
        <f t="shared" ca="1" si="18"/>
        <v>Rumanía</v>
      </c>
    </row>
    <row r="381" spans="1:34" x14ac:dyDescent="0.25">
      <c r="A381" s="1">
        <v>45033.774305555555</v>
      </c>
      <c r="B381" t="s">
        <v>30</v>
      </c>
      <c r="C381" t="s">
        <v>25</v>
      </c>
      <c r="D381" t="s">
        <v>26</v>
      </c>
      <c r="E381" t="s">
        <v>64</v>
      </c>
      <c r="F381" t="s">
        <v>30</v>
      </c>
      <c r="G381" t="s">
        <v>29</v>
      </c>
      <c r="H381" t="s">
        <v>38</v>
      </c>
      <c r="I381" t="s">
        <v>30</v>
      </c>
      <c r="J381" t="s">
        <v>31</v>
      </c>
      <c r="K381" t="s">
        <v>32</v>
      </c>
      <c r="L381" t="s">
        <v>40</v>
      </c>
      <c r="M381" t="s">
        <v>34</v>
      </c>
      <c r="N381">
        <v>2</v>
      </c>
      <c r="O381" t="s">
        <v>35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20</v>
      </c>
      <c r="V381">
        <v>18</v>
      </c>
      <c r="W381">
        <v>2</v>
      </c>
      <c r="X381">
        <v>4</v>
      </c>
      <c r="Y381" t="s">
        <v>195</v>
      </c>
      <c r="Z381" t="str">
        <f t="shared" ca="1" si="16"/>
        <v>Bus</v>
      </c>
      <c r="AF381" s="6">
        <f t="shared" ca="1" si="17"/>
        <v>0.29760961096334793</v>
      </c>
      <c r="AH381" t="str">
        <f t="shared" ca="1" si="18"/>
        <v>Eslovenia</v>
      </c>
    </row>
    <row r="382" spans="1:34" x14ac:dyDescent="0.25">
      <c r="A382" s="1">
        <v>44066.65347222222</v>
      </c>
      <c r="B382" t="s">
        <v>24</v>
      </c>
      <c r="C382" t="s">
        <v>25</v>
      </c>
      <c r="D382" t="s">
        <v>26</v>
      </c>
      <c r="E382" t="s">
        <v>27</v>
      </c>
      <c r="F382" t="s">
        <v>28</v>
      </c>
      <c r="G382" t="s">
        <v>29</v>
      </c>
      <c r="H382" t="s">
        <v>38</v>
      </c>
      <c r="I382" t="s">
        <v>39</v>
      </c>
      <c r="J382" t="s">
        <v>31</v>
      </c>
      <c r="K382" t="s">
        <v>32</v>
      </c>
      <c r="L382" t="s">
        <v>40</v>
      </c>
      <c r="M382" t="s">
        <v>34</v>
      </c>
      <c r="N382">
        <v>2</v>
      </c>
      <c r="O382" t="s">
        <v>35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20</v>
      </c>
      <c r="V382">
        <v>15</v>
      </c>
      <c r="W382">
        <v>1</v>
      </c>
      <c r="X382">
        <v>8</v>
      </c>
      <c r="Y382" t="s">
        <v>195</v>
      </c>
      <c r="Z382" t="str">
        <f t="shared" ca="1" si="16"/>
        <v>Camión</v>
      </c>
      <c r="AF382" s="6">
        <f t="shared" ca="1" si="17"/>
        <v>0.86046077699713353</v>
      </c>
      <c r="AH382" t="str">
        <f t="shared" ca="1" si="18"/>
        <v>Rumanía</v>
      </c>
    </row>
    <row r="383" spans="1:34" x14ac:dyDescent="0.25">
      <c r="A383" s="1">
        <v>43878.649305555555</v>
      </c>
      <c r="B383" t="s">
        <v>59</v>
      </c>
      <c r="C383" t="s">
        <v>50</v>
      </c>
      <c r="D383" t="s">
        <v>26</v>
      </c>
      <c r="E383" t="s">
        <v>42</v>
      </c>
      <c r="F383" t="s">
        <v>43</v>
      </c>
      <c r="G383" t="s">
        <v>29</v>
      </c>
      <c r="H383" t="s">
        <v>52</v>
      </c>
      <c r="I383" t="s">
        <v>39</v>
      </c>
      <c r="J383" t="s">
        <v>46</v>
      </c>
      <c r="K383" t="s">
        <v>53</v>
      </c>
      <c r="L383" t="s">
        <v>40</v>
      </c>
      <c r="M383" t="s">
        <v>82</v>
      </c>
      <c r="N383">
        <v>2</v>
      </c>
      <c r="O383" t="s">
        <v>47</v>
      </c>
      <c r="P383">
        <v>10</v>
      </c>
      <c r="Q383">
        <v>0</v>
      </c>
      <c r="R383">
        <v>0</v>
      </c>
      <c r="S383">
        <v>10</v>
      </c>
      <c r="T383">
        <v>0</v>
      </c>
      <c r="U383">
        <v>20</v>
      </c>
      <c r="V383">
        <v>15</v>
      </c>
      <c r="W383">
        <v>2</v>
      </c>
      <c r="X383">
        <v>2</v>
      </c>
      <c r="Y383" t="s">
        <v>157</v>
      </c>
      <c r="Z383" t="str">
        <f t="shared" ca="1" si="16"/>
        <v>Motocicleta</v>
      </c>
      <c r="AF383" s="6">
        <f t="shared" ca="1" si="17"/>
        <v>0.81655330102949131</v>
      </c>
      <c r="AH383" t="str">
        <f t="shared" ca="1" si="18"/>
        <v>Rumanía</v>
      </c>
    </row>
    <row r="384" spans="1:34" x14ac:dyDescent="0.25">
      <c r="A384" s="1">
        <v>43467.680555555555</v>
      </c>
      <c r="B384" t="s">
        <v>59</v>
      </c>
      <c r="C384" t="s">
        <v>25</v>
      </c>
      <c r="D384" t="s">
        <v>36</v>
      </c>
      <c r="E384" t="s">
        <v>27</v>
      </c>
      <c r="F384" t="s">
        <v>28</v>
      </c>
      <c r="G384" t="s">
        <v>29</v>
      </c>
      <c r="H384" t="s">
        <v>38</v>
      </c>
      <c r="I384" t="s">
        <v>39</v>
      </c>
      <c r="J384" t="s">
        <v>46</v>
      </c>
      <c r="K384" t="s">
        <v>32</v>
      </c>
      <c r="L384" t="s">
        <v>40</v>
      </c>
      <c r="M384" t="s">
        <v>92</v>
      </c>
      <c r="N384">
        <v>2</v>
      </c>
      <c r="O384" t="s">
        <v>35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20</v>
      </c>
      <c r="V384">
        <v>16</v>
      </c>
      <c r="W384">
        <v>4</v>
      </c>
      <c r="X384">
        <v>1</v>
      </c>
      <c r="Y384" t="s">
        <v>195</v>
      </c>
      <c r="Z384" t="str">
        <f t="shared" ca="1" si="16"/>
        <v>Bus</v>
      </c>
      <c r="AF384" s="6">
        <f t="shared" ca="1" si="17"/>
        <v>0.38066926996959749</v>
      </c>
      <c r="AH384" t="str">
        <f t="shared" ca="1" si="18"/>
        <v>España</v>
      </c>
    </row>
    <row r="385" spans="1:34" x14ac:dyDescent="0.25">
      <c r="A385" s="1">
        <v>43555.09097222222</v>
      </c>
      <c r="B385" t="s">
        <v>24</v>
      </c>
      <c r="C385" t="s">
        <v>25</v>
      </c>
      <c r="D385" t="s">
        <v>36</v>
      </c>
      <c r="E385" t="s">
        <v>27</v>
      </c>
      <c r="F385" t="s">
        <v>96</v>
      </c>
      <c r="G385" t="s">
        <v>29</v>
      </c>
      <c r="H385" t="s">
        <v>38</v>
      </c>
      <c r="I385" t="s">
        <v>39</v>
      </c>
      <c r="J385" t="s">
        <v>46</v>
      </c>
      <c r="K385" t="s">
        <v>32</v>
      </c>
      <c r="L385" t="s">
        <v>40</v>
      </c>
      <c r="M385" t="s">
        <v>41</v>
      </c>
      <c r="N385">
        <v>2</v>
      </c>
      <c r="O385" t="s">
        <v>47</v>
      </c>
      <c r="P385">
        <v>10</v>
      </c>
      <c r="Q385">
        <v>0</v>
      </c>
      <c r="R385">
        <v>0</v>
      </c>
      <c r="S385">
        <v>10</v>
      </c>
      <c r="T385">
        <v>0</v>
      </c>
      <c r="U385">
        <v>20</v>
      </c>
      <c r="V385">
        <v>2</v>
      </c>
      <c r="W385">
        <v>1</v>
      </c>
      <c r="X385">
        <v>3</v>
      </c>
      <c r="Y385" t="s">
        <v>192</v>
      </c>
      <c r="Z385" t="str">
        <f t="shared" ca="1" si="16"/>
        <v>Turismo</v>
      </c>
      <c r="AF385" s="6">
        <f t="shared" ca="1" si="17"/>
        <v>0.22651323125906786</v>
      </c>
      <c r="AH385" t="str">
        <f t="shared" ca="1" si="18"/>
        <v>Chipre</v>
      </c>
    </row>
    <row r="386" spans="1:34" x14ac:dyDescent="0.25">
      <c r="A386" s="1">
        <v>44714.309027777781</v>
      </c>
      <c r="B386" t="s">
        <v>59</v>
      </c>
      <c r="C386" t="s">
        <v>25</v>
      </c>
      <c r="D386" t="s">
        <v>26</v>
      </c>
      <c r="E386" t="s">
        <v>45</v>
      </c>
      <c r="F386" t="s">
        <v>43</v>
      </c>
      <c r="G386" t="s">
        <v>29</v>
      </c>
      <c r="H386" t="s">
        <v>38</v>
      </c>
      <c r="I386" t="s">
        <v>39</v>
      </c>
      <c r="J386" t="s">
        <v>46</v>
      </c>
      <c r="K386" t="s">
        <v>32</v>
      </c>
      <c r="L386" t="s">
        <v>40</v>
      </c>
      <c r="M386" t="s">
        <v>58</v>
      </c>
      <c r="N386">
        <v>2</v>
      </c>
      <c r="O386" t="s">
        <v>47</v>
      </c>
      <c r="P386">
        <v>30</v>
      </c>
      <c r="Q386">
        <v>0</v>
      </c>
      <c r="R386">
        <v>0</v>
      </c>
      <c r="S386">
        <v>20</v>
      </c>
      <c r="T386">
        <v>10</v>
      </c>
      <c r="U386">
        <v>0</v>
      </c>
      <c r="V386">
        <v>7</v>
      </c>
      <c r="W386">
        <v>5</v>
      </c>
      <c r="X386">
        <v>6</v>
      </c>
      <c r="Y386" t="s">
        <v>173</v>
      </c>
      <c r="Z386" t="str">
        <f t="shared" ref="Z386:Z449" ca="1" si="19">IF(RAND()&lt;=0.68,"Turismo",CHOOSE((RANDBETWEEN(1,4)),"Camión","Motocicleta","Bus","Otro"))</f>
        <v>Camión</v>
      </c>
      <c r="AF386" s="6">
        <f t="shared" ca="1" si="17"/>
        <v>0.79564242192622991</v>
      </c>
      <c r="AH386" t="str">
        <f t="shared" ca="1" si="18"/>
        <v>Rumanía</v>
      </c>
    </row>
    <row r="387" spans="1:34" x14ac:dyDescent="0.25">
      <c r="A387" s="1">
        <v>43382.72152777778</v>
      </c>
      <c r="B387" t="s">
        <v>24</v>
      </c>
      <c r="C387" t="s">
        <v>25</v>
      </c>
      <c r="D387" t="s">
        <v>26</v>
      </c>
      <c r="E387" t="s">
        <v>45</v>
      </c>
      <c r="F387" t="s">
        <v>28</v>
      </c>
      <c r="G387" t="s">
        <v>29</v>
      </c>
      <c r="H387" t="s">
        <v>52</v>
      </c>
      <c r="I387" t="s">
        <v>39</v>
      </c>
      <c r="J387" t="s">
        <v>46</v>
      </c>
      <c r="K387" t="s">
        <v>32</v>
      </c>
      <c r="L387" t="s">
        <v>40</v>
      </c>
      <c r="M387" t="s">
        <v>108</v>
      </c>
      <c r="N387">
        <v>2</v>
      </c>
      <c r="O387" t="s">
        <v>35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60</v>
      </c>
      <c r="V387">
        <v>17</v>
      </c>
      <c r="W387">
        <v>3</v>
      </c>
      <c r="X387">
        <v>10</v>
      </c>
      <c r="Y387" t="s">
        <v>163</v>
      </c>
      <c r="Z387" t="str">
        <f t="shared" ca="1" si="19"/>
        <v>Turismo</v>
      </c>
      <c r="AF387" s="6">
        <f t="shared" ref="AF387:AF450" ca="1" si="20">RAND()</f>
        <v>0.50234382679607559</v>
      </c>
      <c r="AH387" t="str">
        <f t="shared" ref="AH387:AH450" ca="1" si="21">INDEX($AC$2:$AC$45, MATCH(AF387, $AE$2:$AE$45, 1))</f>
        <v>Islandia</v>
      </c>
    </row>
    <row r="388" spans="1:34" x14ac:dyDescent="0.25">
      <c r="A388" s="1">
        <v>44963.322916666664</v>
      </c>
      <c r="B388" t="s">
        <v>49</v>
      </c>
      <c r="C388" t="s">
        <v>25</v>
      </c>
      <c r="D388" t="s">
        <v>87</v>
      </c>
      <c r="E388" t="s">
        <v>27</v>
      </c>
      <c r="F388" t="s">
        <v>56</v>
      </c>
      <c r="G388" t="s">
        <v>102</v>
      </c>
      <c r="H388" t="s">
        <v>38</v>
      </c>
      <c r="I388" t="s">
        <v>30</v>
      </c>
      <c r="J388" t="s">
        <v>46</v>
      </c>
      <c r="K388" t="s">
        <v>32</v>
      </c>
      <c r="L388" t="s">
        <v>40</v>
      </c>
      <c r="M388" t="s">
        <v>34</v>
      </c>
      <c r="N388">
        <v>2</v>
      </c>
      <c r="O388" t="s">
        <v>47</v>
      </c>
      <c r="P388">
        <v>10</v>
      </c>
      <c r="Q388">
        <v>0</v>
      </c>
      <c r="R388">
        <v>0</v>
      </c>
      <c r="S388">
        <v>10</v>
      </c>
      <c r="T388">
        <v>0</v>
      </c>
      <c r="U388">
        <v>10</v>
      </c>
      <c r="V388">
        <v>7</v>
      </c>
      <c r="W388">
        <v>2</v>
      </c>
      <c r="X388">
        <v>2</v>
      </c>
      <c r="Y388" t="s">
        <v>195</v>
      </c>
      <c r="Z388" t="str">
        <f t="shared" ca="1" si="19"/>
        <v>Otro</v>
      </c>
      <c r="AF388" s="6">
        <f t="shared" ca="1" si="20"/>
        <v>8.8152220338349796E-2</v>
      </c>
      <c r="AH388" t="str">
        <f t="shared" ca="1" si="21"/>
        <v>Albania</v>
      </c>
    </row>
    <row r="389" spans="1:34" x14ac:dyDescent="0.25">
      <c r="A389" s="1">
        <v>43573.938888888886</v>
      </c>
      <c r="B389" t="s">
        <v>24</v>
      </c>
      <c r="C389" t="s">
        <v>25</v>
      </c>
      <c r="D389" t="s">
        <v>36</v>
      </c>
      <c r="E389" t="s">
        <v>27</v>
      </c>
      <c r="F389" t="s">
        <v>76</v>
      </c>
      <c r="G389" t="s">
        <v>29</v>
      </c>
      <c r="H389" t="s">
        <v>38</v>
      </c>
      <c r="I389" t="s">
        <v>39</v>
      </c>
      <c r="J389" t="s">
        <v>31</v>
      </c>
      <c r="K389" t="s">
        <v>32</v>
      </c>
      <c r="L389" t="s">
        <v>40</v>
      </c>
      <c r="M389" t="s">
        <v>58</v>
      </c>
      <c r="N389">
        <v>2</v>
      </c>
      <c r="O389" t="s">
        <v>35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20</v>
      </c>
      <c r="V389">
        <v>22</v>
      </c>
      <c r="W389">
        <v>5</v>
      </c>
      <c r="X389">
        <v>4</v>
      </c>
      <c r="Y389" t="s">
        <v>172</v>
      </c>
      <c r="Z389" t="str">
        <f t="shared" ca="1" si="19"/>
        <v>Turismo</v>
      </c>
      <c r="AF389" s="6">
        <f t="shared" ca="1" si="20"/>
        <v>0.53963225315758478</v>
      </c>
      <c r="AH389" t="str">
        <f t="shared" ca="1" si="21"/>
        <v>Islandia</v>
      </c>
    </row>
    <row r="390" spans="1:34" x14ac:dyDescent="0.25">
      <c r="A390" s="1">
        <v>44069.465277777781</v>
      </c>
      <c r="B390" t="s">
        <v>24</v>
      </c>
      <c r="C390" t="s">
        <v>25</v>
      </c>
      <c r="D390" t="s">
        <v>36</v>
      </c>
      <c r="E390" t="s">
        <v>27</v>
      </c>
      <c r="F390" t="s">
        <v>28</v>
      </c>
      <c r="G390" t="s">
        <v>29</v>
      </c>
      <c r="H390" t="s">
        <v>38</v>
      </c>
      <c r="I390" t="s">
        <v>39</v>
      </c>
      <c r="J390" t="s">
        <v>31</v>
      </c>
      <c r="K390" t="s">
        <v>32</v>
      </c>
      <c r="L390" t="s">
        <v>40</v>
      </c>
      <c r="M390" t="s">
        <v>77</v>
      </c>
      <c r="N390">
        <v>2</v>
      </c>
      <c r="O390" t="s">
        <v>35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20</v>
      </c>
      <c r="V390">
        <v>11</v>
      </c>
      <c r="W390">
        <v>4</v>
      </c>
      <c r="X390">
        <v>8</v>
      </c>
      <c r="Y390" t="s">
        <v>191</v>
      </c>
      <c r="Z390" t="str">
        <f t="shared" ca="1" si="19"/>
        <v>Bus</v>
      </c>
      <c r="AF390" s="6">
        <f t="shared" ca="1" si="20"/>
        <v>0.78917928656835057</v>
      </c>
      <c r="AH390" t="str">
        <f t="shared" ca="1" si="21"/>
        <v>Rumanía</v>
      </c>
    </row>
    <row r="391" spans="1:34" x14ac:dyDescent="0.25">
      <c r="A391" s="1">
        <v>44511.5</v>
      </c>
      <c r="B391" t="s">
        <v>24</v>
      </c>
      <c r="C391" t="s">
        <v>50</v>
      </c>
      <c r="D391" t="s">
        <v>26</v>
      </c>
      <c r="E391" t="s">
        <v>42</v>
      </c>
      <c r="F391" t="s">
        <v>56</v>
      </c>
      <c r="G391" t="s">
        <v>29</v>
      </c>
      <c r="H391" t="s">
        <v>38</v>
      </c>
      <c r="I391" t="s">
        <v>39</v>
      </c>
      <c r="J391" t="s">
        <v>31</v>
      </c>
      <c r="K391" t="s">
        <v>32</v>
      </c>
      <c r="L391" t="s">
        <v>40</v>
      </c>
      <c r="M391" t="s">
        <v>114</v>
      </c>
      <c r="N391">
        <v>2</v>
      </c>
      <c r="O391" t="s">
        <v>35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20</v>
      </c>
      <c r="V391">
        <v>12</v>
      </c>
      <c r="W391">
        <v>5</v>
      </c>
      <c r="X391">
        <v>11</v>
      </c>
      <c r="Y391" t="s">
        <v>180</v>
      </c>
      <c r="Z391" t="str">
        <f t="shared" ca="1" si="19"/>
        <v>Turismo</v>
      </c>
      <c r="AF391" s="6">
        <f t="shared" ca="1" si="20"/>
        <v>0.8049107292017712</v>
      </c>
      <c r="AH391" t="str">
        <f t="shared" ca="1" si="21"/>
        <v>Rumanía</v>
      </c>
    </row>
    <row r="392" spans="1:34" x14ac:dyDescent="0.25">
      <c r="A392" s="1">
        <v>43306.595138888886</v>
      </c>
      <c r="B392" t="s">
        <v>24</v>
      </c>
      <c r="C392" t="s">
        <v>25</v>
      </c>
      <c r="D392" t="s">
        <v>26</v>
      </c>
      <c r="E392" t="s">
        <v>42</v>
      </c>
      <c r="F392" t="s">
        <v>28</v>
      </c>
      <c r="G392" t="s">
        <v>29</v>
      </c>
      <c r="H392" t="s">
        <v>38</v>
      </c>
      <c r="I392" t="s">
        <v>39</v>
      </c>
      <c r="J392" t="s">
        <v>46</v>
      </c>
      <c r="K392" t="s">
        <v>32</v>
      </c>
      <c r="L392" t="s">
        <v>33</v>
      </c>
      <c r="M392" t="s">
        <v>34</v>
      </c>
      <c r="N392">
        <v>2</v>
      </c>
      <c r="O392" t="s">
        <v>47</v>
      </c>
      <c r="P392">
        <v>10</v>
      </c>
      <c r="Q392">
        <v>0</v>
      </c>
      <c r="R392">
        <v>0</v>
      </c>
      <c r="S392">
        <v>10</v>
      </c>
      <c r="T392">
        <v>0</v>
      </c>
      <c r="U392">
        <v>10</v>
      </c>
      <c r="V392">
        <v>14</v>
      </c>
      <c r="W392">
        <v>4</v>
      </c>
      <c r="X392">
        <v>7</v>
      </c>
      <c r="Y392" t="s">
        <v>180</v>
      </c>
      <c r="Z392" t="str">
        <f t="shared" ca="1" si="19"/>
        <v>Turismo</v>
      </c>
      <c r="AF392" s="6">
        <f t="shared" ca="1" si="20"/>
        <v>0.88516865382442234</v>
      </c>
      <c r="AH392" t="str">
        <f t="shared" ca="1" si="21"/>
        <v>Rumanía</v>
      </c>
    </row>
    <row r="393" spans="1:34" x14ac:dyDescent="0.25">
      <c r="A393" s="1">
        <v>43208.588888888888</v>
      </c>
      <c r="B393" t="s">
        <v>24</v>
      </c>
      <c r="C393" t="s">
        <v>25</v>
      </c>
      <c r="D393" t="s">
        <v>26</v>
      </c>
      <c r="E393" t="s">
        <v>45</v>
      </c>
      <c r="F393" t="s">
        <v>80</v>
      </c>
      <c r="G393" t="s">
        <v>29</v>
      </c>
      <c r="H393" t="s">
        <v>38</v>
      </c>
      <c r="I393" t="s">
        <v>39</v>
      </c>
      <c r="J393" t="s">
        <v>46</v>
      </c>
      <c r="K393" t="s">
        <v>32</v>
      </c>
      <c r="L393" t="s">
        <v>40</v>
      </c>
      <c r="M393" t="s">
        <v>83</v>
      </c>
      <c r="N393">
        <v>2</v>
      </c>
      <c r="O393" t="s">
        <v>35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20</v>
      </c>
      <c r="V393">
        <v>14</v>
      </c>
      <c r="W393">
        <v>4</v>
      </c>
      <c r="X393">
        <v>4</v>
      </c>
      <c r="Y393" t="s">
        <v>191</v>
      </c>
      <c r="Z393" t="str">
        <f t="shared" ca="1" si="19"/>
        <v>Camión</v>
      </c>
      <c r="AF393" s="6">
        <f t="shared" ca="1" si="20"/>
        <v>0.85286484622728875</v>
      </c>
      <c r="AH393" t="str">
        <f t="shared" ca="1" si="21"/>
        <v>Rumanía</v>
      </c>
    </row>
    <row r="394" spans="1:34" x14ac:dyDescent="0.25">
      <c r="A394" s="1">
        <v>44590.696527777778</v>
      </c>
      <c r="B394" t="s">
        <v>24</v>
      </c>
      <c r="C394" t="s">
        <v>25</v>
      </c>
      <c r="D394" t="s">
        <v>26</v>
      </c>
      <c r="E394" t="s">
        <v>64</v>
      </c>
      <c r="F394" t="s">
        <v>37</v>
      </c>
      <c r="G394" t="s">
        <v>29</v>
      </c>
      <c r="H394" t="s">
        <v>38</v>
      </c>
      <c r="I394" t="s">
        <v>39</v>
      </c>
      <c r="J394" t="s">
        <v>46</v>
      </c>
      <c r="K394" t="s">
        <v>32</v>
      </c>
      <c r="L394" t="s">
        <v>40</v>
      </c>
      <c r="M394" t="s">
        <v>58</v>
      </c>
      <c r="N394">
        <v>3</v>
      </c>
      <c r="O394" t="s">
        <v>47</v>
      </c>
      <c r="P394">
        <v>20</v>
      </c>
      <c r="Q394">
        <v>0</v>
      </c>
      <c r="R394">
        <v>0</v>
      </c>
      <c r="S394">
        <v>20</v>
      </c>
      <c r="T394">
        <v>0</v>
      </c>
      <c r="U394">
        <v>10</v>
      </c>
      <c r="V394">
        <v>16</v>
      </c>
      <c r="W394">
        <v>7</v>
      </c>
      <c r="X394">
        <v>1</v>
      </c>
      <c r="Y394" t="s">
        <v>176</v>
      </c>
      <c r="Z394" t="str">
        <f t="shared" ca="1" si="19"/>
        <v>Turismo</v>
      </c>
      <c r="AF394" s="6">
        <f t="shared" ca="1" si="20"/>
        <v>0.4020121475748355</v>
      </c>
      <c r="AH394" t="str">
        <f t="shared" ca="1" si="21"/>
        <v>España</v>
      </c>
    </row>
    <row r="395" spans="1:34" x14ac:dyDescent="0.25">
      <c r="A395" s="1">
        <v>44374.875</v>
      </c>
      <c r="B395" t="s">
        <v>49</v>
      </c>
      <c r="C395" t="s">
        <v>25</v>
      </c>
      <c r="D395" t="s">
        <v>36</v>
      </c>
      <c r="E395" t="s">
        <v>64</v>
      </c>
      <c r="F395" t="s">
        <v>28</v>
      </c>
      <c r="G395" t="s">
        <v>29</v>
      </c>
      <c r="H395" t="s">
        <v>38</v>
      </c>
      <c r="I395" t="s">
        <v>39</v>
      </c>
      <c r="J395" t="s">
        <v>31</v>
      </c>
      <c r="K395" t="s">
        <v>32</v>
      </c>
      <c r="L395" t="s">
        <v>40</v>
      </c>
      <c r="M395" t="s">
        <v>74</v>
      </c>
      <c r="N395">
        <v>2</v>
      </c>
      <c r="O395" t="s">
        <v>35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20</v>
      </c>
      <c r="V395">
        <v>21</v>
      </c>
      <c r="W395">
        <v>1</v>
      </c>
      <c r="X395">
        <v>6</v>
      </c>
      <c r="Y395" t="s">
        <v>195</v>
      </c>
      <c r="Z395" t="str">
        <f t="shared" ca="1" si="19"/>
        <v>Otro</v>
      </c>
      <c r="AF395" s="6">
        <f t="shared" ca="1" si="20"/>
        <v>0.51191372166023397</v>
      </c>
      <c r="AH395" t="str">
        <f t="shared" ca="1" si="21"/>
        <v>Islandia</v>
      </c>
    </row>
    <row r="396" spans="1:34" x14ac:dyDescent="0.25">
      <c r="A396" s="1">
        <v>44800.774305555555</v>
      </c>
      <c r="B396" t="s">
        <v>24</v>
      </c>
      <c r="C396" t="s">
        <v>25</v>
      </c>
      <c r="D396" t="s">
        <v>26</v>
      </c>
      <c r="E396" t="s">
        <v>64</v>
      </c>
      <c r="F396" t="s">
        <v>37</v>
      </c>
      <c r="G396" t="s">
        <v>29</v>
      </c>
      <c r="H396" t="s">
        <v>38</v>
      </c>
      <c r="I396" t="s">
        <v>39</v>
      </c>
      <c r="J396" t="s">
        <v>31</v>
      </c>
      <c r="K396" t="s">
        <v>32</v>
      </c>
      <c r="L396" t="s">
        <v>40</v>
      </c>
      <c r="M396" t="s">
        <v>77</v>
      </c>
      <c r="N396">
        <v>2</v>
      </c>
      <c r="O396" t="s">
        <v>35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30</v>
      </c>
      <c r="V396">
        <v>18</v>
      </c>
      <c r="W396">
        <v>7</v>
      </c>
      <c r="X396">
        <v>8</v>
      </c>
      <c r="Y396" t="s">
        <v>173</v>
      </c>
      <c r="Z396" t="str">
        <f t="shared" ca="1" si="19"/>
        <v>Turismo</v>
      </c>
      <c r="AF396" s="6">
        <f t="shared" ca="1" si="20"/>
        <v>0.19114496761565636</v>
      </c>
      <c r="AH396" t="str">
        <f t="shared" ca="1" si="21"/>
        <v>Bielorrusia</v>
      </c>
    </row>
    <row r="397" spans="1:34" x14ac:dyDescent="0.25">
      <c r="A397" s="1">
        <v>43337.041666666664</v>
      </c>
      <c r="B397" t="s">
        <v>59</v>
      </c>
      <c r="C397" t="s">
        <v>25</v>
      </c>
      <c r="D397" t="s">
        <v>36</v>
      </c>
      <c r="E397" t="s">
        <v>45</v>
      </c>
      <c r="F397" t="s">
        <v>28</v>
      </c>
      <c r="G397" t="s">
        <v>29</v>
      </c>
      <c r="H397" t="s">
        <v>38</v>
      </c>
      <c r="I397" t="s">
        <v>30</v>
      </c>
      <c r="J397" t="s">
        <v>46</v>
      </c>
      <c r="K397" t="s">
        <v>32</v>
      </c>
      <c r="L397" t="s">
        <v>40</v>
      </c>
      <c r="M397" t="s">
        <v>113</v>
      </c>
      <c r="N397">
        <v>2</v>
      </c>
      <c r="O397" t="s">
        <v>35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40</v>
      </c>
      <c r="V397">
        <v>1</v>
      </c>
      <c r="W397">
        <v>7</v>
      </c>
      <c r="X397">
        <v>8</v>
      </c>
      <c r="Y397" t="s">
        <v>173</v>
      </c>
      <c r="Z397" t="str">
        <f t="shared" ca="1" si="19"/>
        <v>Turismo</v>
      </c>
      <c r="AF397" s="6">
        <f t="shared" ca="1" si="20"/>
        <v>0.96361389044101309</v>
      </c>
      <c r="AH397" t="str">
        <f t="shared" ca="1" si="21"/>
        <v>Rumanía</v>
      </c>
    </row>
    <row r="398" spans="1:34" x14ac:dyDescent="0.25">
      <c r="A398" s="1">
        <v>43481.686111111114</v>
      </c>
      <c r="B398" t="s">
        <v>24</v>
      </c>
      <c r="C398" t="s">
        <v>25</v>
      </c>
      <c r="D398" t="s">
        <v>26</v>
      </c>
      <c r="E398" t="s">
        <v>27</v>
      </c>
      <c r="F398" t="s">
        <v>28</v>
      </c>
      <c r="G398" t="s">
        <v>29</v>
      </c>
      <c r="H398" t="s">
        <v>38</v>
      </c>
      <c r="I398" t="s">
        <v>39</v>
      </c>
      <c r="J398" t="s">
        <v>31</v>
      </c>
      <c r="K398" t="s">
        <v>32</v>
      </c>
      <c r="L398" t="s">
        <v>40</v>
      </c>
      <c r="M398" t="s">
        <v>58</v>
      </c>
      <c r="N398">
        <v>2</v>
      </c>
      <c r="O398" t="s">
        <v>35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20</v>
      </c>
      <c r="V398">
        <v>16</v>
      </c>
      <c r="W398">
        <v>4</v>
      </c>
      <c r="X398">
        <v>1</v>
      </c>
      <c r="Y398" t="s">
        <v>195</v>
      </c>
      <c r="Z398" t="str">
        <f t="shared" ca="1" si="19"/>
        <v>Turismo</v>
      </c>
      <c r="AF398" s="6">
        <f t="shared" ca="1" si="20"/>
        <v>0.6098284314822473</v>
      </c>
      <c r="AH398" t="str">
        <f t="shared" ca="1" si="21"/>
        <v>Liechtenstein</v>
      </c>
    </row>
    <row r="399" spans="1:34" x14ac:dyDescent="0.25">
      <c r="A399" s="1">
        <v>44056.611111111109</v>
      </c>
      <c r="B399" t="s">
        <v>24</v>
      </c>
      <c r="C399" t="s">
        <v>25</v>
      </c>
      <c r="D399" t="s">
        <v>26</v>
      </c>
      <c r="E399" t="s">
        <v>42</v>
      </c>
      <c r="F399" t="s">
        <v>28</v>
      </c>
      <c r="G399" t="s">
        <v>29</v>
      </c>
      <c r="H399" t="s">
        <v>38</v>
      </c>
      <c r="I399" t="s">
        <v>39</v>
      </c>
      <c r="J399" t="s">
        <v>31</v>
      </c>
      <c r="K399" t="s">
        <v>32</v>
      </c>
      <c r="L399" t="s">
        <v>40</v>
      </c>
      <c r="M399" t="s">
        <v>44</v>
      </c>
      <c r="N399">
        <v>2</v>
      </c>
      <c r="O399" t="s">
        <v>35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30</v>
      </c>
      <c r="V399">
        <v>14</v>
      </c>
      <c r="W399">
        <v>5</v>
      </c>
      <c r="X399">
        <v>8</v>
      </c>
      <c r="Y399" t="s">
        <v>162</v>
      </c>
      <c r="Z399" t="str">
        <f t="shared" ca="1" si="19"/>
        <v>Turismo</v>
      </c>
      <c r="AF399" s="6">
        <f t="shared" ca="1" si="20"/>
        <v>0.85730357595820184</v>
      </c>
      <c r="AH399" t="str">
        <f t="shared" ca="1" si="21"/>
        <v>Rumanía</v>
      </c>
    </row>
    <row r="400" spans="1:34" x14ac:dyDescent="0.25">
      <c r="A400" s="1">
        <v>44469.690972222219</v>
      </c>
      <c r="B400" t="s">
        <v>59</v>
      </c>
      <c r="C400" t="s">
        <v>25</v>
      </c>
      <c r="D400" t="s">
        <v>26</v>
      </c>
      <c r="E400" t="s">
        <v>71</v>
      </c>
      <c r="F400" t="s">
        <v>43</v>
      </c>
      <c r="G400" t="s">
        <v>29</v>
      </c>
      <c r="H400" t="s">
        <v>38</v>
      </c>
      <c r="I400" t="s">
        <v>30</v>
      </c>
      <c r="J400" t="s">
        <v>46</v>
      </c>
      <c r="K400" t="s">
        <v>32</v>
      </c>
      <c r="L400" t="s">
        <v>40</v>
      </c>
      <c r="M400" t="s">
        <v>34</v>
      </c>
      <c r="N400">
        <v>2</v>
      </c>
      <c r="O400" t="s">
        <v>47</v>
      </c>
      <c r="P400">
        <v>10</v>
      </c>
      <c r="Q400">
        <v>0</v>
      </c>
      <c r="R400">
        <v>0</v>
      </c>
      <c r="S400">
        <v>10</v>
      </c>
      <c r="T400">
        <v>0</v>
      </c>
      <c r="U400">
        <v>10</v>
      </c>
      <c r="V400">
        <v>16</v>
      </c>
      <c r="W400">
        <v>5</v>
      </c>
      <c r="X400">
        <v>9</v>
      </c>
      <c r="Y400" t="s">
        <v>157</v>
      </c>
      <c r="Z400" t="str">
        <f t="shared" ca="1" si="19"/>
        <v>Motocicleta</v>
      </c>
      <c r="AF400" s="6">
        <f t="shared" ca="1" si="20"/>
        <v>4.3936196577564091E-2</v>
      </c>
      <c r="AH400" t="str">
        <f t="shared" ca="1" si="21"/>
        <v>Albania</v>
      </c>
    </row>
    <row r="401" spans="1:34" x14ac:dyDescent="0.25">
      <c r="A401" s="1">
        <v>43974.65902777778</v>
      </c>
      <c r="B401" t="s">
        <v>24</v>
      </c>
      <c r="C401" t="s">
        <v>50</v>
      </c>
      <c r="D401" t="s">
        <v>26</v>
      </c>
      <c r="E401" t="s">
        <v>84</v>
      </c>
      <c r="F401" t="s">
        <v>76</v>
      </c>
      <c r="G401" t="s">
        <v>29</v>
      </c>
      <c r="H401" t="s">
        <v>52</v>
      </c>
      <c r="I401" t="s">
        <v>39</v>
      </c>
      <c r="J401" t="s">
        <v>46</v>
      </c>
      <c r="K401" t="s">
        <v>32</v>
      </c>
      <c r="L401" t="s">
        <v>73</v>
      </c>
      <c r="M401" t="s">
        <v>82</v>
      </c>
      <c r="N401">
        <v>2</v>
      </c>
      <c r="O401" t="s">
        <v>47</v>
      </c>
      <c r="P401">
        <v>10</v>
      </c>
      <c r="Q401">
        <v>0</v>
      </c>
      <c r="R401">
        <v>0</v>
      </c>
      <c r="S401">
        <v>10</v>
      </c>
      <c r="T401">
        <v>0</v>
      </c>
      <c r="U401">
        <v>30</v>
      </c>
      <c r="V401">
        <v>15</v>
      </c>
      <c r="W401">
        <v>7</v>
      </c>
      <c r="X401">
        <v>5</v>
      </c>
      <c r="Y401" t="s">
        <v>195</v>
      </c>
      <c r="Z401" t="str">
        <f t="shared" ca="1" si="19"/>
        <v>Turismo</v>
      </c>
      <c r="AF401" s="6">
        <f t="shared" ca="1" si="20"/>
        <v>0.96891751118048941</v>
      </c>
      <c r="AH401" t="str">
        <f t="shared" ca="1" si="21"/>
        <v>Rumanía</v>
      </c>
    </row>
    <row r="402" spans="1:34" x14ac:dyDescent="0.25">
      <c r="A402" s="1">
        <v>43672.84375</v>
      </c>
      <c r="B402" t="s">
        <v>24</v>
      </c>
      <c r="C402" t="s">
        <v>25</v>
      </c>
      <c r="D402" t="s">
        <v>36</v>
      </c>
      <c r="E402" t="s">
        <v>27</v>
      </c>
      <c r="F402" t="s">
        <v>28</v>
      </c>
      <c r="G402" t="s">
        <v>29</v>
      </c>
      <c r="H402" t="s">
        <v>38</v>
      </c>
      <c r="I402" t="s">
        <v>39</v>
      </c>
      <c r="J402" t="s">
        <v>46</v>
      </c>
      <c r="K402" t="s">
        <v>32</v>
      </c>
      <c r="L402" t="s">
        <v>40</v>
      </c>
      <c r="M402" t="s">
        <v>58</v>
      </c>
      <c r="N402">
        <v>3</v>
      </c>
      <c r="O402" t="s">
        <v>47</v>
      </c>
      <c r="P402">
        <v>40</v>
      </c>
      <c r="Q402">
        <v>0</v>
      </c>
      <c r="R402">
        <v>0</v>
      </c>
      <c r="S402">
        <v>40</v>
      </c>
      <c r="T402">
        <v>0</v>
      </c>
      <c r="U402">
        <v>10</v>
      </c>
      <c r="V402">
        <v>20</v>
      </c>
      <c r="W402">
        <v>6</v>
      </c>
      <c r="X402">
        <v>7</v>
      </c>
      <c r="Y402" t="s">
        <v>194</v>
      </c>
      <c r="Z402" t="str">
        <f t="shared" ca="1" si="19"/>
        <v>Turismo</v>
      </c>
      <c r="AF402" s="6">
        <f t="shared" ca="1" si="20"/>
        <v>0.99939545121696172</v>
      </c>
      <c r="AH402" t="str">
        <f t="shared" ca="1" si="21"/>
        <v>Serbia</v>
      </c>
    </row>
    <row r="403" spans="1:34" x14ac:dyDescent="0.25">
      <c r="A403" s="1">
        <v>44898.423611111109</v>
      </c>
      <c r="B403" t="s">
        <v>49</v>
      </c>
      <c r="C403" t="s">
        <v>25</v>
      </c>
      <c r="D403" t="s">
        <v>26</v>
      </c>
      <c r="E403" t="s">
        <v>27</v>
      </c>
      <c r="F403" t="s">
        <v>109</v>
      </c>
      <c r="G403" t="s">
        <v>29</v>
      </c>
      <c r="H403" t="s">
        <v>38</v>
      </c>
      <c r="I403" t="s">
        <v>39</v>
      </c>
      <c r="J403" t="s">
        <v>31</v>
      </c>
      <c r="K403" t="s">
        <v>32</v>
      </c>
      <c r="L403" t="s">
        <v>33</v>
      </c>
      <c r="M403" t="s">
        <v>55</v>
      </c>
      <c r="N403">
        <v>2</v>
      </c>
      <c r="O403" t="s">
        <v>35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20</v>
      </c>
      <c r="V403">
        <v>10</v>
      </c>
      <c r="W403">
        <v>7</v>
      </c>
      <c r="X403">
        <v>12</v>
      </c>
      <c r="Y403" t="s">
        <v>172</v>
      </c>
      <c r="Z403" t="str">
        <f t="shared" ca="1" si="19"/>
        <v>Turismo</v>
      </c>
      <c r="AF403" s="6">
        <f t="shared" ca="1" si="20"/>
        <v>0.74711964007394072</v>
      </c>
      <c r="AH403" t="str">
        <f t="shared" ca="1" si="21"/>
        <v>Portugal</v>
      </c>
    </row>
    <row r="404" spans="1:34" x14ac:dyDescent="0.25">
      <c r="A404" s="1">
        <v>43832.659722222219</v>
      </c>
      <c r="B404" t="s">
        <v>49</v>
      </c>
      <c r="C404" t="s">
        <v>25</v>
      </c>
      <c r="D404" t="s">
        <v>26</v>
      </c>
      <c r="E404" t="s">
        <v>27</v>
      </c>
      <c r="F404" t="s">
        <v>80</v>
      </c>
      <c r="G404" t="s">
        <v>29</v>
      </c>
      <c r="H404" t="s">
        <v>38</v>
      </c>
      <c r="I404" t="s">
        <v>39</v>
      </c>
      <c r="J404" t="s">
        <v>31</v>
      </c>
      <c r="K404" t="s">
        <v>32</v>
      </c>
      <c r="L404" t="s">
        <v>40</v>
      </c>
      <c r="M404" t="s">
        <v>58</v>
      </c>
      <c r="N404">
        <v>2</v>
      </c>
      <c r="O404" t="s">
        <v>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20</v>
      </c>
      <c r="V404">
        <v>15</v>
      </c>
      <c r="W404">
        <v>5</v>
      </c>
      <c r="X404">
        <v>1</v>
      </c>
      <c r="Y404" t="s">
        <v>173</v>
      </c>
      <c r="Z404" t="str">
        <f t="shared" ca="1" si="19"/>
        <v>Turismo</v>
      </c>
      <c r="AF404" s="6">
        <f t="shared" ca="1" si="20"/>
        <v>0.30091488590973403</v>
      </c>
      <c r="AH404" t="str">
        <f t="shared" ca="1" si="21"/>
        <v>Eslovenia</v>
      </c>
    </row>
    <row r="405" spans="1:34" x14ac:dyDescent="0.25">
      <c r="A405" s="1">
        <v>42879.670138888891</v>
      </c>
      <c r="B405" t="s">
        <v>24</v>
      </c>
      <c r="C405" t="s">
        <v>25</v>
      </c>
      <c r="D405" t="s">
        <v>26</v>
      </c>
      <c r="E405" t="s">
        <v>64</v>
      </c>
      <c r="F405" t="s">
        <v>80</v>
      </c>
      <c r="G405" t="s">
        <v>29</v>
      </c>
      <c r="H405" t="s">
        <v>38</v>
      </c>
      <c r="I405" t="s">
        <v>30</v>
      </c>
      <c r="J405" t="s">
        <v>31</v>
      </c>
      <c r="K405" t="s">
        <v>32</v>
      </c>
      <c r="L405" t="s">
        <v>40</v>
      </c>
      <c r="M405" t="s">
        <v>34</v>
      </c>
      <c r="N405">
        <v>2</v>
      </c>
      <c r="O405" t="s">
        <v>35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20</v>
      </c>
      <c r="V405">
        <v>16</v>
      </c>
      <c r="W405">
        <v>4</v>
      </c>
      <c r="X405">
        <v>5</v>
      </c>
      <c r="Y405" t="s">
        <v>157</v>
      </c>
      <c r="Z405" t="str">
        <f t="shared" ca="1" si="19"/>
        <v>Motocicleta</v>
      </c>
      <c r="AF405" s="6">
        <f t="shared" ca="1" si="20"/>
        <v>0.20871663066170643</v>
      </c>
      <c r="AH405" t="str">
        <f t="shared" ca="1" si="21"/>
        <v>Bosnia y Herzegovina</v>
      </c>
    </row>
    <row r="406" spans="1:34" x14ac:dyDescent="0.25">
      <c r="A406" s="1">
        <v>42521.597222222219</v>
      </c>
      <c r="B406" t="s">
        <v>59</v>
      </c>
      <c r="C406" t="s">
        <v>25</v>
      </c>
      <c r="D406" t="s">
        <v>26</v>
      </c>
      <c r="E406" t="s">
        <v>64</v>
      </c>
      <c r="F406" t="s">
        <v>56</v>
      </c>
      <c r="G406" t="s">
        <v>29</v>
      </c>
      <c r="H406" t="s">
        <v>38</v>
      </c>
      <c r="I406" t="s">
        <v>39</v>
      </c>
      <c r="J406" t="s">
        <v>31</v>
      </c>
      <c r="K406" t="s">
        <v>32</v>
      </c>
      <c r="L406" t="s">
        <v>33</v>
      </c>
      <c r="M406" t="s">
        <v>34</v>
      </c>
      <c r="N406">
        <v>2</v>
      </c>
      <c r="O406" t="s">
        <v>35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20</v>
      </c>
      <c r="V406">
        <v>14</v>
      </c>
      <c r="W406">
        <v>3</v>
      </c>
      <c r="X406">
        <v>5</v>
      </c>
      <c r="Y406" t="s">
        <v>172</v>
      </c>
      <c r="Z406" t="str">
        <f t="shared" ca="1" si="19"/>
        <v>Turismo</v>
      </c>
      <c r="AF406" s="6">
        <f t="shared" ca="1" si="20"/>
        <v>0.25004619603920553</v>
      </c>
      <c r="AH406" t="str">
        <f t="shared" ca="1" si="21"/>
        <v>Estonia</v>
      </c>
    </row>
    <row r="407" spans="1:34" x14ac:dyDescent="0.25">
      <c r="A407" s="1">
        <v>43807.520833333336</v>
      </c>
      <c r="B407" t="s">
        <v>24</v>
      </c>
      <c r="C407" t="s">
        <v>25</v>
      </c>
      <c r="D407" t="s">
        <v>26</v>
      </c>
      <c r="E407" t="s">
        <v>42</v>
      </c>
      <c r="F407" t="s">
        <v>56</v>
      </c>
      <c r="G407" t="s">
        <v>29</v>
      </c>
      <c r="H407" t="s">
        <v>30</v>
      </c>
      <c r="I407" t="s">
        <v>30</v>
      </c>
      <c r="J407" t="s">
        <v>31</v>
      </c>
      <c r="K407" t="s">
        <v>32</v>
      </c>
      <c r="L407" t="s">
        <v>33</v>
      </c>
      <c r="M407" t="s">
        <v>44</v>
      </c>
      <c r="N407">
        <v>2</v>
      </c>
      <c r="O407" t="s">
        <v>35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20</v>
      </c>
      <c r="V407">
        <v>12</v>
      </c>
      <c r="W407">
        <v>1</v>
      </c>
      <c r="X407">
        <v>12</v>
      </c>
      <c r="Y407" t="s">
        <v>157</v>
      </c>
      <c r="Z407" t="str">
        <f t="shared" ca="1" si="19"/>
        <v>Turismo</v>
      </c>
      <c r="AF407" s="6">
        <f t="shared" ca="1" si="20"/>
        <v>0.39137870826061316</v>
      </c>
      <c r="AH407" t="str">
        <f t="shared" ca="1" si="21"/>
        <v>España</v>
      </c>
    </row>
    <row r="408" spans="1:34" x14ac:dyDescent="0.25">
      <c r="A408" s="1">
        <v>45115.643055555556</v>
      </c>
      <c r="B408" t="s">
        <v>49</v>
      </c>
      <c r="C408" t="s">
        <v>25</v>
      </c>
      <c r="D408" t="s">
        <v>26</v>
      </c>
      <c r="E408" t="s">
        <v>27</v>
      </c>
      <c r="F408" t="s">
        <v>37</v>
      </c>
      <c r="G408" t="s">
        <v>29</v>
      </c>
      <c r="H408" t="s">
        <v>38</v>
      </c>
      <c r="I408" t="s">
        <v>30</v>
      </c>
      <c r="J408" t="s">
        <v>46</v>
      </c>
      <c r="K408" t="s">
        <v>32</v>
      </c>
      <c r="L408" t="s">
        <v>40</v>
      </c>
      <c r="M408" t="s">
        <v>58</v>
      </c>
      <c r="N408">
        <v>2</v>
      </c>
      <c r="O408" t="s">
        <v>35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40</v>
      </c>
      <c r="V408">
        <v>15</v>
      </c>
      <c r="W408">
        <v>7</v>
      </c>
      <c r="X408">
        <v>7</v>
      </c>
      <c r="Y408" t="s">
        <v>179</v>
      </c>
      <c r="Z408" t="str">
        <f t="shared" ca="1" si="19"/>
        <v>Turismo</v>
      </c>
      <c r="AF408" s="6">
        <f t="shared" ca="1" si="20"/>
        <v>0.87937273382656611</v>
      </c>
      <c r="AH408" t="str">
        <f t="shared" ca="1" si="21"/>
        <v>Rumanía</v>
      </c>
    </row>
    <row r="409" spans="1:34" x14ac:dyDescent="0.25">
      <c r="A409" s="1">
        <v>45122.897222222222</v>
      </c>
      <c r="B409" t="s">
        <v>24</v>
      </c>
      <c r="C409" t="s">
        <v>25</v>
      </c>
      <c r="D409" t="s">
        <v>60</v>
      </c>
      <c r="E409" t="s">
        <v>42</v>
      </c>
      <c r="F409" t="s">
        <v>28</v>
      </c>
      <c r="G409" t="s">
        <v>29</v>
      </c>
      <c r="H409" t="s">
        <v>38</v>
      </c>
      <c r="I409" t="s">
        <v>39</v>
      </c>
      <c r="J409" t="s">
        <v>46</v>
      </c>
      <c r="K409" t="s">
        <v>32</v>
      </c>
      <c r="L409" t="s">
        <v>40</v>
      </c>
      <c r="M409" t="s">
        <v>82</v>
      </c>
      <c r="N409">
        <v>2</v>
      </c>
      <c r="O409" t="s">
        <v>35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20</v>
      </c>
      <c r="V409">
        <v>21</v>
      </c>
      <c r="W409">
        <v>7</v>
      </c>
      <c r="X409">
        <v>7</v>
      </c>
      <c r="Y409" t="s">
        <v>197</v>
      </c>
      <c r="Z409" t="str">
        <f t="shared" ca="1" si="19"/>
        <v>Turismo</v>
      </c>
      <c r="AF409" s="6">
        <f t="shared" ca="1" si="20"/>
        <v>0.13522349192629368</v>
      </c>
      <c r="AH409" t="str">
        <f t="shared" ca="1" si="21"/>
        <v>Andorra</v>
      </c>
    </row>
    <row r="410" spans="1:34" x14ac:dyDescent="0.25">
      <c r="A410" s="1">
        <v>43291.298611111109</v>
      </c>
      <c r="B410" t="s">
        <v>49</v>
      </c>
      <c r="C410" t="s">
        <v>25</v>
      </c>
      <c r="D410" t="s">
        <v>26</v>
      </c>
      <c r="E410" t="s">
        <v>64</v>
      </c>
      <c r="F410" t="s">
        <v>61</v>
      </c>
      <c r="G410" t="s">
        <v>29</v>
      </c>
      <c r="H410" t="s">
        <v>38</v>
      </c>
      <c r="I410" t="s">
        <v>39</v>
      </c>
      <c r="J410" t="s">
        <v>31</v>
      </c>
      <c r="K410" t="s">
        <v>32</v>
      </c>
      <c r="L410" t="s">
        <v>40</v>
      </c>
      <c r="M410" t="s">
        <v>58</v>
      </c>
      <c r="N410">
        <v>2</v>
      </c>
      <c r="O410" t="s">
        <v>35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20</v>
      </c>
      <c r="V410">
        <v>7</v>
      </c>
      <c r="W410">
        <v>3</v>
      </c>
      <c r="X410">
        <v>7</v>
      </c>
      <c r="Y410" t="s">
        <v>195</v>
      </c>
      <c r="Z410" t="str">
        <f t="shared" ca="1" si="19"/>
        <v>Turismo</v>
      </c>
      <c r="AF410" s="6">
        <f t="shared" ca="1" si="20"/>
        <v>0.57503394894533366</v>
      </c>
      <c r="AH410" t="str">
        <f t="shared" ca="1" si="21"/>
        <v>Italia</v>
      </c>
    </row>
    <row r="411" spans="1:34" x14ac:dyDescent="0.25">
      <c r="A411" s="1">
        <v>44603.116666666669</v>
      </c>
      <c r="B411" t="s">
        <v>24</v>
      </c>
      <c r="C411" t="s">
        <v>66</v>
      </c>
      <c r="D411" t="s">
        <v>36</v>
      </c>
      <c r="E411" t="s">
        <v>42</v>
      </c>
      <c r="F411" t="s">
        <v>28</v>
      </c>
      <c r="G411" t="s">
        <v>29</v>
      </c>
      <c r="H411" t="s">
        <v>68</v>
      </c>
      <c r="I411" t="s">
        <v>39</v>
      </c>
      <c r="J411" t="s">
        <v>46</v>
      </c>
      <c r="K411" t="s">
        <v>32</v>
      </c>
      <c r="L411" t="s">
        <v>40</v>
      </c>
      <c r="M411" t="s">
        <v>44</v>
      </c>
      <c r="N411">
        <v>2</v>
      </c>
      <c r="O411" t="s">
        <v>47</v>
      </c>
      <c r="P411">
        <v>10</v>
      </c>
      <c r="Q411">
        <v>0</v>
      </c>
      <c r="R411">
        <v>0</v>
      </c>
      <c r="S411">
        <v>10</v>
      </c>
      <c r="T411">
        <v>0</v>
      </c>
      <c r="U411">
        <v>10</v>
      </c>
      <c r="V411">
        <v>2</v>
      </c>
      <c r="W411">
        <v>6</v>
      </c>
      <c r="X411">
        <v>2</v>
      </c>
      <c r="Y411" t="s">
        <v>161</v>
      </c>
      <c r="Z411" t="str">
        <f t="shared" ca="1" si="19"/>
        <v>Otro</v>
      </c>
      <c r="AF411" s="6">
        <f t="shared" ca="1" si="20"/>
        <v>0.94342872966660418</v>
      </c>
      <c r="AH411" t="str">
        <f t="shared" ca="1" si="21"/>
        <v>Rumanía</v>
      </c>
    </row>
    <row r="412" spans="1:34" x14ac:dyDescent="0.25">
      <c r="A412" s="1">
        <v>43909.704861111109</v>
      </c>
      <c r="B412" t="s">
        <v>59</v>
      </c>
      <c r="C412" t="s">
        <v>50</v>
      </c>
      <c r="D412" t="s">
        <v>26</v>
      </c>
      <c r="E412" t="s">
        <v>85</v>
      </c>
      <c r="F412" t="s">
        <v>28</v>
      </c>
      <c r="G412" t="s">
        <v>29</v>
      </c>
      <c r="H412" t="s">
        <v>52</v>
      </c>
      <c r="I412" t="s">
        <v>39</v>
      </c>
      <c r="J412" t="s">
        <v>31</v>
      </c>
      <c r="K412" t="s">
        <v>32</v>
      </c>
      <c r="L412" t="s">
        <v>73</v>
      </c>
      <c r="M412" t="s">
        <v>48</v>
      </c>
      <c r="N412">
        <v>2</v>
      </c>
      <c r="O412" t="s">
        <v>35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20</v>
      </c>
      <c r="V412">
        <v>16</v>
      </c>
      <c r="W412">
        <v>5</v>
      </c>
      <c r="X412">
        <v>3</v>
      </c>
      <c r="Y412" t="s">
        <v>179</v>
      </c>
      <c r="Z412" t="str">
        <f t="shared" ca="1" si="19"/>
        <v>Camión</v>
      </c>
      <c r="AF412" s="6">
        <f t="shared" ca="1" si="20"/>
        <v>0.11857156341177533</v>
      </c>
      <c r="AH412" t="str">
        <f t="shared" ca="1" si="21"/>
        <v>Albania</v>
      </c>
    </row>
    <row r="413" spans="1:34" x14ac:dyDescent="0.25">
      <c r="A413" s="1">
        <v>43452.568055555559</v>
      </c>
      <c r="B413" t="s">
        <v>24</v>
      </c>
      <c r="C413" t="s">
        <v>25</v>
      </c>
      <c r="D413" t="s">
        <v>26</v>
      </c>
      <c r="E413" t="s">
        <v>64</v>
      </c>
      <c r="F413" t="s">
        <v>80</v>
      </c>
      <c r="G413" t="s">
        <v>57</v>
      </c>
      <c r="H413" t="s">
        <v>38</v>
      </c>
      <c r="I413" t="s">
        <v>39</v>
      </c>
      <c r="J413" t="s">
        <v>31</v>
      </c>
      <c r="K413" t="s">
        <v>32</v>
      </c>
      <c r="L413" t="s">
        <v>73</v>
      </c>
      <c r="M413" t="s">
        <v>62</v>
      </c>
      <c r="N413">
        <v>2</v>
      </c>
      <c r="O413" t="s">
        <v>35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20</v>
      </c>
      <c r="V413">
        <v>13</v>
      </c>
      <c r="W413">
        <v>3</v>
      </c>
      <c r="X413">
        <v>12</v>
      </c>
      <c r="Y413" t="s">
        <v>172</v>
      </c>
      <c r="Z413" t="str">
        <f t="shared" ca="1" si="19"/>
        <v>Turismo</v>
      </c>
      <c r="AF413" s="6">
        <f t="shared" ca="1" si="20"/>
        <v>0.74389814929445486</v>
      </c>
      <c r="AH413" t="str">
        <f t="shared" ca="1" si="21"/>
        <v>Portugal</v>
      </c>
    </row>
    <row r="414" spans="1:34" x14ac:dyDescent="0.25">
      <c r="A414" s="1">
        <v>43133.753472222219</v>
      </c>
      <c r="B414" t="s">
        <v>24</v>
      </c>
      <c r="C414" t="s">
        <v>25</v>
      </c>
      <c r="D414" t="s">
        <v>26</v>
      </c>
      <c r="E414" t="s">
        <v>45</v>
      </c>
      <c r="F414" t="s">
        <v>61</v>
      </c>
      <c r="G414" t="s">
        <v>29</v>
      </c>
      <c r="H414" t="s">
        <v>38</v>
      </c>
      <c r="I414" t="s">
        <v>39</v>
      </c>
      <c r="J414" t="s">
        <v>46</v>
      </c>
      <c r="K414" t="s">
        <v>32</v>
      </c>
      <c r="L414" t="s">
        <v>40</v>
      </c>
      <c r="M414" t="s">
        <v>34</v>
      </c>
      <c r="N414">
        <v>2</v>
      </c>
      <c r="O414" t="s">
        <v>75</v>
      </c>
      <c r="P414">
        <v>20</v>
      </c>
      <c r="Q414">
        <v>0</v>
      </c>
      <c r="R414">
        <v>0</v>
      </c>
      <c r="S414">
        <v>0</v>
      </c>
      <c r="T414">
        <v>20</v>
      </c>
      <c r="U414">
        <v>0</v>
      </c>
      <c r="V414">
        <v>18</v>
      </c>
      <c r="W414">
        <v>6</v>
      </c>
      <c r="X414">
        <v>2</v>
      </c>
      <c r="Y414" t="s">
        <v>173</v>
      </c>
      <c r="Z414" t="str">
        <f t="shared" ca="1" si="19"/>
        <v>Turismo</v>
      </c>
      <c r="AF414" s="6">
        <f t="shared" ca="1" si="20"/>
        <v>0.80936300809268069</v>
      </c>
      <c r="AH414" t="str">
        <f t="shared" ca="1" si="21"/>
        <v>Rumanía</v>
      </c>
    </row>
    <row r="415" spans="1:34" x14ac:dyDescent="0.25">
      <c r="A415" s="1">
        <v>44551.572916666664</v>
      </c>
      <c r="B415" t="s">
        <v>88</v>
      </c>
      <c r="C415" t="s">
        <v>25</v>
      </c>
      <c r="D415" t="s">
        <v>26</v>
      </c>
      <c r="E415" t="s">
        <v>84</v>
      </c>
      <c r="F415" t="s">
        <v>65</v>
      </c>
      <c r="G415" t="s">
        <v>29</v>
      </c>
      <c r="H415" t="s">
        <v>38</v>
      </c>
      <c r="I415" t="s">
        <v>39</v>
      </c>
      <c r="J415" t="s">
        <v>46</v>
      </c>
      <c r="K415" t="s">
        <v>32</v>
      </c>
      <c r="L415" t="s">
        <v>73</v>
      </c>
      <c r="M415" t="s">
        <v>34</v>
      </c>
      <c r="N415">
        <v>2</v>
      </c>
      <c r="O415" t="s">
        <v>75</v>
      </c>
      <c r="P415">
        <v>10</v>
      </c>
      <c r="Q415">
        <v>0</v>
      </c>
      <c r="R415">
        <v>0</v>
      </c>
      <c r="S415">
        <v>0</v>
      </c>
      <c r="T415">
        <v>10</v>
      </c>
      <c r="U415">
        <v>20</v>
      </c>
      <c r="V415">
        <v>13</v>
      </c>
      <c r="W415">
        <v>3</v>
      </c>
      <c r="X415">
        <v>12</v>
      </c>
      <c r="Y415" t="s">
        <v>195</v>
      </c>
      <c r="Z415" t="str">
        <f t="shared" ca="1" si="19"/>
        <v>Turismo</v>
      </c>
      <c r="AF415" s="6">
        <f t="shared" ca="1" si="20"/>
        <v>0.60847650296303346</v>
      </c>
      <c r="AH415" t="str">
        <f t="shared" ca="1" si="21"/>
        <v>Liechtenstein</v>
      </c>
    </row>
    <row r="416" spans="1:34" x14ac:dyDescent="0.25">
      <c r="A416" s="1">
        <v>44917.635416666664</v>
      </c>
      <c r="B416" t="s">
        <v>24</v>
      </c>
      <c r="C416" t="s">
        <v>66</v>
      </c>
      <c r="D416" t="s">
        <v>26</v>
      </c>
      <c r="E416" t="s">
        <v>27</v>
      </c>
      <c r="F416" t="s">
        <v>37</v>
      </c>
      <c r="G416" t="s">
        <v>29</v>
      </c>
      <c r="H416" t="s">
        <v>68</v>
      </c>
      <c r="I416" t="s">
        <v>30</v>
      </c>
      <c r="J416" t="s">
        <v>31</v>
      </c>
      <c r="K416" t="s">
        <v>32</v>
      </c>
      <c r="L416" t="s">
        <v>40</v>
      </c>
      <c r="M416" t="s">
        <v>91</v>
      </c>
      <c r="N416">
        <v>2</v>
      </c>
      <c r="O416" t="s">
        <v>35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20</v>
      </c>
      <c r="V416">
        <v>15</v>
      </c>
      <c r="W416">
        <v>5</v>
      </c>
      <c r="X416">
        <v>12</v>
      </c>
      <c r="Y416" t="s">
        <v>191</v>
      </c>
      <c r="Z416" t="str">
        <f t="shared" ca="1" si="19"/>
        <v>Turismo</v>
      </c>
      <c r="AF416" s="6">
        <f t="shared" ca="1" si="20"/>
        <v>0.77947461653712291</v>
      </c>
      <c r="AH416" t="str">
        <f t="shared" ca="1" si="21"/>
        <v>Rumanía</v>
      </c>
    </row>
    <row r="417" spans="1:34" x14ac:dyDescent="0.25">
      <c r="A417" s="1">
        <v>44281.461805555555</v>
      </c>
      <c r="B417" t="s">
        <v>49</v>
      </c>
      <c r="C417" t="s">
        <v>79</v>
      </c>
      <c r="D417" t="s">
        <v>26</v>
      </c>
      <c r="E417" t="s">
        <v>27</v>
      </c>
      <c r="F417" t="s">
        <v>118</v>
      </c>
      <c r="G417" t="s">
        <v>29</v>
      </c>
      <c r="H417" t="s">
        <v>38</v>
      </c>
      <c r="I417" t="s">
        <v>39</v>
      </c>
      <c r="J417" t="s">
        <v>31</v>
      </c>
      <c r="K417" t="s">
        <v>32</v>
      </c>
      <c r="L417" t="s">
        <v>40</v>
      </c>
      <c r="M417" t="s">
        <v>58</v>
      </c>
      <c r="N417">
        <v>2</v>
      </c>
      <c r="O417" t="s">
        <v>35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20</v>
      </c>
      <c r="V417">
        <v>11</v>
      </c>
      <c r="W417">
        <v>6</v>
      </c>
      <c r="X417">
        <v>3</v>
      </c>
      <c r="Y417" t="s">
        <v>195</v>
      </c>
      <c r="Z417" t="str">
        <f t="shared" ca="1" si="19"/>
        <v>Turismo</v>
      </c>
      <c r="AF417" s="6">
        <f t="shared" ca="1" si="20"/>
        <v>0.60065364491901085</v>
      </c>
      <c r="AH417" t="str">
        <f t="shared" ca="1" si="21"/>
        <v>Kazajistán</v>
      </c>
    </row>
    <row r="418" spans="1:34" x14ac:dyDescent="0.25">
      <c r="A418" s="1">
        <v>43218.890972222223</v>
      </c>
      <c r="B418" t="s">
        <v>59</v>
      </c>
      <c r="C418" t="s">
        <v>25</v>
      </c>
      <c r="D418" t="s">
        <v>78</v>
      </c>
      <c r="E418" t="s">
        <v>42</v>
      </c>
      <c r="F418" t="s">
        <v>65</v>
      </c>
      <c r="G418" t="s">
        <v>29</v>
      </c>
      <c r="H418" t="s">
        <v>38</v>
      </c>
      <c r="I418" t="s">
        <v>61</v>
      </c>
      <c r="J418" t="s">
        <v>31</v>
      </c>
      <c r="K418" t="s">
        <v>32</v>
      </c>
      <c r="L418" t="s">
        <v>40</v>
      </c>
      <c r="M418" t="s">
        <v>44</v>
      </c>
      <c r="N418">
        <v>3</v>
      </c>
      <c r="O418" t="s">
        <v>35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30</v>
      </c>
      <c r="V418">
        <v>21</v>
      </c>
      <c r="W418">
        <v>7</v>
      </c>
      <c r="X418">
        <v>4</v>
      </c>
      <c r="Y418" t="s">
        <v>193</v>
      </c>
      <c r="Z418" t="str">
        <f t="shared" ca="1" si="19"/>
        <v>Turismo</v>
      </c>
      <c r="AF418" s="6">
        <f t="shared" ca="1" si="20"/>
        <v>0.88432925310126809</v>
      </c>
      <c r="AH418" t="str">
        <f t="shared" ca="1" si="21"/>
        <v>Rumanía</v>
      </c>
    </row>
    <row r="419" spans="1:34" x14ac:dyDescent="0.25">
      <c r="A419" s="1">
        <v>43851.270833333336</v>
      </c>
      <c r="B419" t="s">
        <v>24</v>
      </c>
      <c r="C419" t="s">
        <v>25</v>
      </c>
      <c r="D419" t="s">
        <v>87</v>
      </c>
      <c r="E419" t="s">
        <v>51</v>
      </c>
      <c r="F419" t="s">
        <v>56</v>
      </c>
      <c r="G419" t="s">
        <v>29</v>
      </c>
      <c r="H419" t="s">
        <v>38</v>
      </c>
      <c r="I419" t="s">
        <v>39</v>
      </c>
      <c r="J419" t="s">
        <v>46</v>
      </c>
      <c r="K419" t="s">
        <v>32</v>
      </c>
      <c r="L419" t="s">
        <v>33</v>
      </c>
      <c r="M419" t="s">
        <v>34</v>
      </c>
      <c r="N419">
        <v>1</v>
      </c>
      <c r="O419" t="s">
        <v>47</v>
      </c>
      <c r="P419">
        <v>10</v>
      </c>
      <c r="Q419">
        <v>0</v>
      </c>
      <c r="R419">
        <v>0</v>
      </c>
      <c r="S419">
        <v>10</v>
      </c>
      <c r="T419">
        <v>0</v>
      </c>
      <c r="U419">
        <v>0</v>
      </c>
      <c r="V419">
        <v>6</v>
      </c>
      <c r="W419">
        <v>3</v>
      </c>
      <c r="X419">
        <v>1</v>
      </c>
      <c r="Y419" t="s">
        <v>157</v>
      </c>
      <c r="Z419" t="str">
        <f t="shared" ca="1" si="19"/>
        <v>Turismo</v>
      </c>
      <c r="AF419" s="6">
        <f t="shared" ca="1" si="20"/>
        <v>0.6377471873329037</v>
      </c>
      <c r="AH419" t="str">
        <f t="shared" ca="1" si="21"/>
        <v>Noruega</v>
      </c>
    </row>
    <row r="420" spans="1:34" x14ac:dyDescent="0.25">
      <c r="A420" s="1">
        <v>44585.395833333336</v>
      </c>
      <c r="B420" t="s">
        <v>24</v>
      </c>
      <c r="C420" t="s">
        <v>66</v>
      </c>
      <c r="D420" t="s">
        <v>26</v>
      </c>
      <c r="E420" t="s">
        <v>42</v>
      </c>
      <c r="F420" t="s">
        <v>28</v>
      </c>
      <c r="G420" t="s">
        <v>29</v>
      </c>
      <c r="H420" t="s">
        <v>68</v>
      </c>
      <c r="I420" t="s">
        <v>39</v>
      </c>
      <c r="J420" t="s">
        <v>31</v>
      </c>
      <c r="K420" t="s">
        <v>53</v>
      </c>
      <c r="L420" t="s">
        <v>40</v>
      </c>
      <c r="M420" t="s">
        <v>82</v>
      </c>
      <c r="N420">
        <v>2</v>
      </c>
      <c r="O420" t="s">
        <v>35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30</v>
      </c>
      <c r="V420">
        <v>9</v>
      </c>
      <c r="W420">
        <v>2</v>
      </c>
      <c r="X420">
        <v>1</v>
      </c>
      <c r="Y420" t="s">
        <v>198</v>
      </c>
      <c r="Z420" t="str">
        <f t="shared" ca="1" si="19"/>
        <v>Turismo</v>
      </c>
      <c r="AF420" s="6">
        <f t="shared" ca="1" si="20"/>
        <v>9.9368194723449821E-2</v>
      </c>
      <c r="AH420" t="str">
        <f t="shared" ca="1" si="21"/>
        <v>Albania</v>
      </c>
    </row>
    <row r="421" spans="1:34" x14ac:dyDescent="0.25">
      <c r="A421" s="1">
        <v>43826.446527777778</v>
      </c>
      <c r="B421" t="s">
        <v>24</v>
      </c>
      <c r="C421" t="s">
        <v>25</v>
      </c>
      <c r="D421" t="s">
        <v>26</v>
      </c>
      <c r="E421" t="s">
        <v>27</v>
      </c>
      <c r="F421" t="s">
        <v>28</v>
      </c>
      <c r="G421" t="s">
        <v>29</v>
      </c>
      <c r="H421" t="s">
        <v>38</v>
      </c>
      <c r="I421" t="s">
        <v>39</v>
      </c>
      <c r="J421" t="s">
        <v>31</v>
      </c>
      <c r="K421" t="s">
        <v>32</v>
      </c>
      <c r="L421" t="s">
        <v>33</v>
      </c>
      <c r="M421" t="s">
        <v>41</v>
      </c>
      <c r="N421">
        <v>2</v>
      </c>
      <c r="O421" t="s">
        <v>35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20</v>
      </c>
      <c r="V421">
        <v>10</v>
      </c>
      <c r="W421">
        <v>6</v>
      </c>
      <c r="X421">
        <v>12</v>
      </c>
      <c r="Y421" t="s">
        <v>192</v>
      </c>
      <c r="Z421" t="str">
        <f t="shared" ca="1" si="19"/>
        <v>Turismo</v>
      </c>
      <c r="AF421" s="6">
        <f t="shared" ca="1" si="20"/>
        <v>7.7954789355565768E-2</v>
      </c>
      <c r="AH421" t="str">
        <f t="shared" ca="1" si="21"/>
        <v>Albania</v>
      </c>
    </row>
    <row r="422" spans="1:34" x14ac:dyDescent="0.25">
      <c r="A422" s="1">
        <v>44710.527777777781</v>
      </c>
      <c r="B422" t="s">
        <v>24</v>
      </c>
      <c r="C422" t="s">
        <v>25</v>
      </c>
      <c r="D422" t="s">
        <v>36</v>
      </c>
      <c r="E422" t="s">
        <v>45</v>
      </c>
      <c r="F422" t="s">
        <v>37</v>
      </c>
      <c r="G422" t="s">
        <v>29</v>
      </c>
      <c r="H422" t="s">
        <v>38</v>
      </c>
      <c r="I422" t="s">
        <v>39</v>
      </c>
      <c r="J422" t="s">
        <v>31</v>
      </c>
      <c r="K422" t="s">
        <v>32</v>
      </c>
      <c r="L422" t="s">
        <v>40</v>
      </c>
      <c r="M422" t="s">
        <v>58</v>
      </c>
      <c r="N422">
        <v>2</v>
      </c>
      <c r="O422" t="s">
        <v>35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30</v>
      </c>
      <c r="V422">
        <v>12</v>
      </c>
      <c r="W422">
        <v>1</v>
      </c>
      <c r="X422">
        <v>5</v>
      </c>
      <c r="Y422" t="s">
        <v>180</v>
      </c>
      <c r="Z422" t="str">
        <f t="shared" ca="1" si="19"/>
        <v>Turismo</v>
      </c>
      <c r="AF422" s="6">
        <f t="shared" ca="1" si="20"/>
        <v>0.93417071517828676</v>
      </c>
      <c r="AH422" t="str">
        <f t="shared" ca="1" si="21"/>
        <v>Rumanía</v>
      </c>
    </row>
    <row r="423" spans="1:34" x14ac:dyDescent="0.25">
      <c r="A423" s="1">
        <v>45049.881944444445</v>
      </c>
      <c r="B423" t="s">
        <v>24</v>
      </c>
      <c r="C423" t="s">
        <v>25</v>
      </c>
      <c r="D423" t="s">
        <v>36</v>
      </c>
      <c r="E423" t="s">
        <v>71</v>
      </c>
      <c r="F423" t="s">
        <v>56</v>
      </c>
      <c r="G423" t="s">
        <v>29</v>
      </c>
      <c r="H423" t="s">
        <v>38</v>
      </c>
      <c r="I423" t="s">
        <v>39</v>
      </c>
      <c r="J423" t="s">
        <v>46</v>
      </c>
      <c r="K423" t="s">
        <v>32</v>
      </c>
      <c r="L423" t="s">
        <v>40</v>
      </c>
      <c r="M423" t="s">
        <v>34</v>
      </c>
      <c r="N423">
        <v>2</v>
      </c>
      <c r="O423" t="s">
        <v>47</v>
      </c>
      <c r="P423">
        <v>10</v>
      </c>
      <c r="Q423">
        <v>0</v>
      </c>
      <c r="R423">
        <v>0</v>
      </c>
      <c r="S423">
        <v>10</v>
      </c>
      <c r="T423">
        <v>0</v>
      </c>
      <c r="U423">
        <v>10</v>
      </c>
      <c r="V423">
        <v>21</v>
      </c>
      <c r="W423">
        <v>4</v>
      </c>
      <c r="X423">
        <v>5</v>
      </c>
      <c r="Y423" t="s">
        <v>195</v>
      </c>
      <c r="Z423" t="str">
        <f t="shared" ca="1" si="19"/>
        <v>Camión</v>
      </c>
      <c r="AF423" s="6">
        <f t="shared" ca="1" si="20"/>
        <v>0.21555252938167901</v>
      </c>
      <c r="AH423" t="str">
        <f t="shared" ca="1" si="21"/>
        <v>Bulgaria</v>
      </c>
    </row>
    <row r="424" spans="1:34" x14ac:dyDescent="0.25">
      <c r="A424" s="1">
        <v>43823.777777777781</v>
      </c>
      <c r="B424" t="s">
        <v>24</v>
      </c>
      <c r="C424" t="s">
        <v>25</v>
      </c>
      <c r="D424" t="s">
        <v>78</v>
      </c>
      <c r="E424" t="s">
        <v>27</v>
      </c>
      <c r="F424" t="s">
        <v>61</v>
      </c>
      <c r="G424" t="s">
        <v>29</v>
      </c>
      <c r="H424" t="s">
        <v>38</v>
      </c>
      <c r="I424" t="s">
        <v>39</v>
      </c>
      <c r="J424" t="s">
        <v>31</v>
      </c>
      <c r="K424" t="s">
        <v>32</v>
      </c>
      <c r="L424" t="s">
        <v>33</v>
      </c>
      <c r="M424" t="s">
        <v>41</v>
      </c>
      <c r="N424">
        <v>2</v>
      </c>
      <c r="O424" t="s">
        <v>35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20</v>
      </c>
      <c r="V424">
        <v>18</v>
      </c>
      <c r="W424">
        <v>3</v>
      </c>
      <c r="X424">
        <v>12</v>
      </c>
      <c r="Y424" t="s">
        <v>180</v>
      </c>
      <c r="Z424" t="str">
        <f t="shared" ca="1" si="19"/>
        <v>Otro</v>
      </c>
      <c r="AF424" s="6">
        <f t="shared" ca="1" si="20"/>
        <v>0.32943007951944869</v>
      </c>
      <c r="AH424" t="str">
        <f t="shared" ca="1" si="21"/>
        <v>Eslovenia</v>
      </c>
    </row>
    <row r="425" spans="1:34" x14ac:dyDescent="0.25">
      <c r="A425" s="1">
        <v>43138.506944444445</v>
      </c>
      <c r="B425" t="s">
        <v>24</v>
      </c>
      <c r="C425" t="s">
        <v>66</v>
      </c>
      <c r="D425" t="s">
        <v>26</v>
      </c>
      <c r="E425" t="s">
        <v>42</v>
      </c>
      <c r="F425" t="s">
        <v>56</v>
      </c>
      <c r="G425" t="s">
        <v>29</v>
      </c>
      <c r="H425" t="s">
        <v>68</v>
      </c>
      <c r="I425" t="s">
        <v>30</v>
      </c>
      <c r="J425" t="s">
        <v>46</v>
      </c>
      <c r="K425" t="s">
        <v>32</v>
      </c>
      <c r="L425" t="s">
        <v>40</v>
      </c>
      <c r="M425" t="s">
        <v>82</v>
      </c>
      <c r="N425">
        <v>2</v>
      </c>
      <c r="O425" t="s">
        <v>47</v>
      </c>
      <c r="P425">
        <v>10</v>
      </c>
      <c r="Q425">
        <v>0</v>
      </c>
      <c r="R425">
        <v>0</v>
      </c>
      <c r="S425">
        <v>10</v>
      </c>
      <c r="T425">
        <v>0</v>
      </c>
      <c r="U425">
        <v>10</v>
      </c>
      <c r="V425">
        <v>12</v>
      </c>
      <c r="W425">
        <v>4</v>
      </c>
      <c r="X425">
        <v>2</v>
      </c>
      <c r="Y425" t="s">
        <v>179</v>
      </c>
      <c r="Z425" t="str">
        <f t="shared" ca="1" si="19"/>
        <v>Turismo</v>
      </c>
      <c r="AF425" s="6">
        <f t="shared" ca="1" si="20"/>
        <v>0.22753996779620722</v>
      </c>
      <c r="AH425" t="str">
        <f t="shared" ca="1" si="21"/>
        <v>Chipre</v>
      </c>
    </row>
    <row r="426" spans="1:34" x14ac:dyDescent="0.25">
      <c r="A426" s="1">
        <v>43512.914583333331</v>
      </c>
      <c r="B426" t="s">
        <v>24</v>
      </c>
      <c r="C426" t="s">
        <v>30</v>
      </c>
      <c r="D426" t="s">
        <v>30</v>
      </c>
      <c r="E426" t="s">
        <v>42</v>
      </c>
      <c r="F426" t="s">
        <v>56</v>
      </c>
      <c r="G426" t="s">
        <v>29</v>
      </c>
      <c r="H426" t="s">
        <v>30</v>
      </c>
      <c r="I426" t="s">
        <v>30</v>
      </c>
      <c r="J426" t="s">
        <v>31</v>
      </c>
      <c r="K426" t="s">
        <v>32</v>
      </c>
      <c r="L426" t="s">
        <v>33</v>
      </c>
      <c r="M426" t="s">
        <v>34</v>
      </c>
      <c r="N426">
        <v>2</v>
      </c>
      <c r="O426" t="s">
        <v>35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50</v>
      </c>
      <c r="V426">
        <v>21</v>
      </c>
      <c r="W426">
        <v>7</v>
      </c>
      <c r="X426">
        <v>2</v>
      </c>
      <c r="Y426" t="s">
        <v>179</v>
      </c>
      <c r="Z426" t="str">
        <f t="shared" ca="1" si="19"/>
        <v>Turismo</v>
      </c>
      <c r="AF426" s="6">
        <f t="shared" ca="1" si="20"/>
        <v>0.96265017957061705</v>
      </c>
      <c r="AH426" t="str">
        <f t="shared" ca="1" si="21"/>
        <v>Rumanía</v>
      </c>
    </row>
    <row r="427" spans="1:34" x14ac:dyDescent="0.25">
      <c r="A427" s="1">
        <v>43686.732638888891</v>
      </c>
      <c r="B427" t="s">
        <v>24</v>
      </c>
      <c r="C427" t="s">
        <v>25</v>
      </c>
      <c r="D427" t="s">
        <v>26</v>
      </c>
      <c r="E427" t="s">
        <v>84</v>
      </c>
      <c r="F427" t="s">
        <v>28</v>
      </c>
      <c r="G427" t="s">
        <v>29</v>
      </c>
      <c r="H427" t="s">
        <v>38</v>
      </c>
      <c r="I427" t="s">
        <v>39</v>
      </c>
      <c r="J427" t="s">
        <v>46</v>
      </c>
      <c r="K427" t="s">
        <v>32</v>
      </c>
      <c r="L427" t="s">
        <v>40</v>
      </c>
      <c r="M427" t="s">
        <v>58</v>
      </c>
      <c r="N427">
        <v>2</v>
      </c>
      <c r="O427" t="s">
        <v>47</v>
      </c>
      <c r="P427">
        <v>10</v>
      </c>
      <c r="Q427">
        <v>0</v>
      </c>
      <c r="R427">
        <v>0</v>
      </c>
      <c r="S427">
        <v>10</v>
      </c>
      <c r="T427">
        <v>0</v>
      </c>
      <c r="U427">
        <v>10</v>
      </c>
      <c r="V427">
        <v>17</v>
      </c>
      <c r="W427">
        <v>6</v>
      </c>
      <c r="X427">
        <v>8</v>
      </c>
      <c r="Y427" t="s">
        <v>191</v>
      </c>
      <c r="Z427" t="str">
        <f t="shared" ca="1" si="19"/>
        <v>Turismo</v>
      </c>
      <c r="AF427" s="6">
        <f t="shared" ca="1" si="20"/>
        <v>0.82016892403875141</v>
      </c>
      <c r="AH427" t="str">
        <f t="shared" ca="1" si="21"/>
        <v>Rumanía</v>
      </c>
    </row>
    <row r="428" spans="1:34" x14ac:dyDescent="0.25">
      <c r="A428" s="1">
        <v>44188.6875</v>
      </c>
      <c r="B428" t="s">
        <v>59</v>
      </c>
      <c r="C428" t="s">
        <v>50</v>
      </c>
      <c r="D428" t="s">
        <v>36</v>
      </c>
      <c r="E428" t="s">
        <v>64</v>
      </c>
      <c r="F428" t="s">
        <v>28</v>
      </c>
      <c r="G428" t="s">
        <v>29</v>
      </c>
      <c r="H428" t="s">
        <v>52</v>
      </c>
      <c r="I428" t="s">
        <v>39</v>
      </c>
      <c r="J428" t="s">
        <v>31</v>
      </c>
      <c r="K428" t="s">
        <v>32</v>
      </c>
      <c r="L428" t="s">
        <v>40</v>
      </c>
      <c r="M428" t="s">
        <v>81</v>
      </c>
      <c r="N428">
        <v>2</v>
      </c>
      <c r="O428" t="s">
        <v>35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20</v>
      </c>
      <c r="V428">
        <v>16</v>
      </c>
      <c r="W428">
        <v>4</v>
      </c>
      <c r="X428">
        <v>12</v>
      </c>
      <c r="Y428" t="s">
        <v>157</v>
      </c>
      <c r="Z428" t="str">
        <f t="shared" ca="1" si="19"/>
        <v>Turismo</v>
      </c>
      <c r="AF428" s="6">
        <f t="shared" ca="1" si="20"/>
        <v>0.93989522106350187</v>
      </c>
      <c r="AH428" t="str">
        <f t="shared" ca="1" si="21"/>
        <v>Rumanía</v>
      </c>
    </row>
    <row r="429" spans="1:34" x14ac:dyDescent="0.25">
      <c r="A429" s="1">
        <v>43851.916666666664</v>
      </c>
      <c r="B429" t="s">
        <v>24</v>
      </c>
      <c r="C429" t="s">
        <v>25</v>
      </c>
      <c r="D429" t="s">
        <v>36</v>
      </c>
      <c r="E429" t="s">
        <v>27</v>
      </c>
      <c r="F429" t="s">
        <v>43</v>
      </c>
      <c r="G429" t="s">
        <v>29</v>
      </c>
      <c r="H429" t="s">
        <v>52</v>
      </c>
      <c r="I429" t="s">
        <v>39</v>
      </c>
      <c r="J429" t="s">
        <v>46</v>
      </c>
      <c r="K429" t="s">
        <v>32</v>
      </c>
      <c r="L429" t="s">
        <v>40</v>
      </c>
      <c r="M429" t="s">
        <v>34</v>
      </c>
      <c r="N429">
        <v>2</v>
      </c>
      <c r="O429" t="s">
        <v>47</v>
      </c>
      <c r="P429">
        <v>10</v>
      </c>
      <c r="Q429">
        <v>0</v>
      </c>
      <c r="R429">
        <v>0</v>
      </c>
      <c r="S429">
        <v>10</v>
      </c>
      <c r="T429">
        <v>0</v>
      </c>
      <c r="U429">
        <v>10</v>
      </c>
      <c r="V429">
        <v>22</v>
      </c>
      <c r="W429">
        <v>3</v>
      </c>
      <c r="X429">
        <v>1</v>
      </c>
      <c r="Y429" t="s">
        <v>195</v>
      </c>
      <c r="Z429" t="str">
        <f t="shared" ca="1" si="19"/>
        <v>Turismo</v>
      </c>
      <c r="AF429" s="6">
        <f t="shared" ca="1" si="20"/>
        <v>0.28252961204406701</v>
      </c>
      <c r="AH429" t="str">
        <f t="shared" ca="1" si="21"/>
        <v>Eslovenia</v>
      </c>
    </row>
    <row r="430" spans="1:34" x14ac:dyDescent="0.25">
      <c r="A430" s="1">
        <v>43911.28125</v>
      </c>
      <c r="B430" t="s">
        <v>24</v>
      </c>
      <c r="C430" t="s">
        <v>25</v>
      </c>
      <c r="D430" t="s">
        <v>26</v>
      </c>
      <c r="E430" t="s">
        <v>27</v>
      </c>
      <c r="F430" t="s">
        <v>37</v>
      </c>
      <c r="G430" t="s">
        <v>29</v>
      </c>
      <c r="H430" t="s">
        <v>38</v>
      </c>
      <c r="I430" t="s">
        <v>39</v>
      </c>
      <c r="J430" t="s">
        <v>46</v>
      </c>
      <c r="K430" t="s">
        <v>32</v>
      </c>
      <c r="L430" t="s">
        <v>40</v>
      </c>
      <c r="M430" t="s">
        <v>41</v>
      </c>
      <c r="N430">
        <v>3</v>
      </c>
      <c r="O430" t="s">
        <v>47</v>
      </c>
      <c r="P430">
        <v>10</v>
      </c>
      <c r="Q430">
        <v>0</v>
      </c>
      <c r="R430">
        <v>0</v>
      </c>
      <c r="S430">
        <v>10</v>
      </c>
      <c r="T430">
        <v>0</v>
      </c>
      <c r="U430">
        <v>20</v>
      </c>
      <c r="V430">
        <v>6</v>
      </c>
      <c r="W430">
        <v>7</v>
      </c>
      <c r="X430">
        <v>3</v>
      </c>
      <c r="Y430" t="s">
        <v>191</v>
      </c>
      <c r="Z430" t="str">
        <f t="shared" ca="1" si="19"/>
        <v>Turismo</v>
      </c>
      <c r="AF430" s="6">
        <f t="shared" ca="1" si="20"/>
        <v>0.36525243711918376</v>
      </c>
      <c r="AH430" t="str">
        <f t="shared" ca="1" si="21"/>
        <v>España</v>
      </c>
    </row>
    <row r="431" spans="1:34" x14ac:dyDescent="0.25">
      <c r="A431" s="1">
        <v>45054.629166666666</v>
      </c>
      <c r="B431" t="s">
        <v>24</v>
      </c>
      <c r="C431" t="s">
        <v>50</v>
      </c>
      <c r="D431" t="s">
        <v>26</v>
      </c>
      <c r="E431" t="s">
        <v>45</v>
      </c>
      <c r="F431" t="s">
        <v>28</v>
      </c>
      <c r="G431" t="s">
        <v>29</v>
      </c>
      <c r="H431" t="s">
        <v>52</v>
      </c>
      <c r="I431" t="s">
        <v>39</v>
      </c>
      <c r="J431" t="s">
        <v>31</v>
      </c>
      <c r="K431" t="s">
        <v>32</v>
      </c>
      <c r="L431" t="s">
        <v>40</v>
      </c>
      <c r="M431" t="s">
        <v>83</v>
      </c>
      <c r="N431">
        <v>2</v>
      </c>
      <c r="O431" t="s">
        <v>35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20</v>
      </c>
      <c r="V431">
        <v>15</v>
      </c>
      <c r="W431">
        <v>2</v>
      </c>
      <c r="X431">
        <v>5</v>
      </c>
      <c r="Y431" t="s">
        <v>162</v>
      </c>
      <c r="Z431" t="str">
        <f t="shared" ca="1" si="19"/>
        <v>Turismo</v>
      </c>
      <c r="AF431" s="6">
        <f t="shared" ca="1" si="20"/>
        <v>0.41869770619285984</v>
      </c>
      <c r="AH431" t="str">
        <f t="shared" ca="1" si="21"/>
        <v>España</v>
      </c>
    </row>
    <row r="432" spans="1:34" x14ac:dyDescent="0.25">
      <c r="A432" s="1">
        <v>44848.306944444441</v>
      </c>
      <c r="B432" t="s">
        <v>24</v>
      </c>
      <c r="C432" t="s">
        <v>25</v>
      </c>
      <c r="D432" t="s">
        <v>26</v>
      </c>
      <c r="E432" t="s">
        <v>64</v>
      </c>
      <c r="F432" t="s">
        <v>28</v>
      </c>
      <c r="G432" t="s">
        <v>29</v>
      </c>
      <c r="H432" t="s">
        <v>38</v>
      </c>
      <c r="I432" t="s">
        <v>39</v>
      </c>
      <c r="J432" t="s">
        <v>31</v>
      </c>
      <c r="K432" t="s">
        <v>32</v>
      </c>
      <c r="L432" t="s">
        <v>33</v>
      </c>
      <c r="M432" t="s">
        <v>62</v>
      </c>
      <c r="N432">
        <v>2</v>
      </c>
      <c r="O432" t="s">
        <v>35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30</v>
      </c>
      <c r="V432">
        <v>7</v>
      </c>
      <c r="W432">
        <v>6</v>
      </c>
      <c r="X432">
        <v>10</v>
      </c>
      <c r="Y432" t="s">
        <v>162</v>
      </c>
      <c r="Z432" t="str">
        <f t="shared" ca="1" si="19"/>
        <v>Turismo</v>
      </c>
      <c r="AF432" s="6">
        <f t="shared" ca="1" si="20"/>
        <v>0.95283959617634661</v>
      </c>
      <c r="AH432" t="str">
        <f t="shared" ca="1" si="21"/>
        <v>Rumanía</v>
      </c>
    </row>
    <row r="433" spans="1:34" x14ac:dyDescent="0.25">
      <c r="A433" s="1">
        <v>42868.371527777781</v>
      </c>
      <c r="B433" t="s">
        <v>24</v>
      </c>
      <c r="C433" t="s">
        <v>25</v>
      </c>
      <c r="D433" t="s">
        <v>26</v>
      </c>
      <c r="E433" t="s">
        <v>27</v>
      </c>
      <c r="F433" t="s">
        <v>28</v>
      </c>
      <c r="G433" t="s">
        <v>29</v>
      </c>
      <c r="H433" t="s">
        <v>38</v>
      </c>
      <c r="I433" t="s">
        <v>39</v>
      </c>
      <c r="J433" t="s">
        <v>31</v>
      </c>
      <c r="K433" t="s">
        <v>32</v>
      </c>
      <c r="L433" t="s">
        <v>40</v>
      </c>
      <c r="M433" t="s">
        <v>58</v>
      </c>
      <c r="N433">
        <v>2</v>
      </c>
      <c r="O433" t="s">
        <v>35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20</v>
      </c>
      <c r="V433">
        <v>8</v>
      </c>
      <c r="W433">
        <v>7</v>
      </c>
      <c r="X433">
        <v>5</v>
      </c>
      <c r="Y433" t="s">
        <v>195</v>
      </c>
      <c r="Z433" t="str">
        <f t="shared" ca="1" si="19"/>
        <v>Bus</v>
      </c>
      <c r="AF433" s="6">
        <f t="shared" ca="1" si="20"/>
        <v>5.3707338548534156E-2</v>
      </c>
      <c r="AH433" t="str">
        <f t="shared" ca="1" si="21"/>
        <v>Albania</v>
      </c>
    </row>
    <row r="434" spans="1:34" x14ac:dyDescent="0.25">
      <c r="A434" s="1">
        <v>43869.836805555555</v>
      </c>
      <c r="B434" t="s">
        <v>24</v>
      </c>
      <c r="C434" t="s">
        <v>25</v>
      </c>
      <c r="D434" t="s">
        <v>36</v>
      </c>
      <c r="E434" t="s">
        <v>27</v>
      </c>
      <c r="F434" t="s">
        <v>63</v>
      </c>
      <c r="G434" t="s">
        <v>29</v>
      </c>
      <c r="H434" t="s">
        <v>30</v>
      </c>
      <c r="I434" t="s">
        <v>39</v>
      </c>
      <c r="J434" t="s">
        <v>46</v>
      </c>
      <c r="K434" t="s">
        <v>32</v>
      </c>
      <c r="L434" t="s">
        <v>40</v>
      </c>
      <c r="M434" t="s">
        <v>82</v>
      </c>
      <c r="N434">
        <v>2</v>
      </c>
      <c r="O434" t="s">
        <v>35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20</v>
      </c>
      <c r="V434">
        <v>20</v>
      </c>
      <c r="W434">
        <v>7</v>
      </c>
      <c r="X434">
        <v>2</v>
      </c>
      <c r="Y434" t="s">
        <v>168</v>
      </c>
      <c r="Z434" t="str">
        <f t="shared" ca="1" si="19"/>
        <v>Bus</v>
      </c>
      <c r="AF434" s="6">
        <f t="shared" ca="1" si="20"/>
        <v>0.90208646708669293</v>
      </c>
      <c r="AH434" t="str">
        <f t="shared" ca="1" si="21"/>
        <v>Rumanía</v>
      </c>
    </row>
    <row r="435" spans="1:34" x14ac:dyDescent="0.25">
      <c r="A435" s="1">
        <v>42310.031944444447</v>
      </c>
      <c r="B435" t="s">
        <v>49</v>
      </c>
      <c r="C435" t="s">
        <v>25</v>
      </c>
      <c r="D435" t="s">
        <v>36</v>
      </c>
      <c r="E435" t="s">
        <v>51</v>
      </c>
      <c r="F435" t="s">
        <v>80</v>
      </c>
      <c r="G435" t="s">
        <v>29</v>
      </c>
      <c r="H435" t="s">
        <v>38</v>
      </c>
      <c r="I435" t="s">
        <v>39</v>
      </c>
      <c r="J435" t="s">
        <v>46</v>
      </c>
      <c r="K435" t="s">
        <v>32</v>
      </c>
      <c r="L435" t="s">
        <v>40</v>
      </c>
      <c r="M435" t="s">
        <v>95</v>
      </c>
      <c r="N435">
        <v>1</v>
      </c>
      <c r="O435" t="s">
        <v>35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20</v>
      </c>
      <c r="V435">
        <v>0</v>
      </c>
      <c r="W435">
        <v>2</v>
      </c>
      <c r="X435">
        <v>11</v>
      </c>
      <c r="Y435" t="s">
        <v>179</v>
      </c>
      <c r="Z435" t="str">
        <f t="shared" ca="1" si="19"/>
        <v>Turismo</v>
      </c>
      <c r="AF435" s="6">
        <f t="shared" ca="1" si="20"/>
        <v>0.91829566675457452</v>
      </c>
      <c r="AH435" t="str">
        <f t="shared" ca="1" si="21"/>
        <v>Rumanía</v>
      </c>
    </row>
    <row r="436" spans="1:34" x14ac:dyDescent="0.25">
      <c r="A436" s="1">
        <v>44771.173611111109</v>
      </c>
      <c r="B436" t="s">
        <v>24</v>
      </c>
      <c r="C436" t="s">
        <v>25</v>
      </c>
      <c r="D436" t="s">
        <v>36</v>
      </c>
      <c r="E436" t="s">
        <v>27</v>
      </c>
      <c r="F436" t="s">
        <v>28</v>
      </c>
      <c r="G436" t="s">
        <v>29</v>
      </c>
      <c r="H436" t="s">
        <v>38</v>
      </c>
      <c r="I436" t="s">
        <v>39</v>
      </c>
      <c r="J436" t="s">
        <v>31</v>
      </c>
      <c r="K436" t="s">
        <v>32</v>
      </c>
      <c r="L436" t="s">
        <v>40</v>
      </c>
      <c r="M436" t="s">
        <v>44</v>
      </c>
      <c r="N436">
        <v>2</v>
      </c>
      <c r="O436" t="s">
        <v>35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</v>
      </c>
      <c r="V436">
        <v>4</v>
      </c>
      <c r="W436">
        <v>6</v>
      </c>
      <c r="X436">
        <v>7</v>
      </c>
      <c r="Y436" t="s">
        <v>176</v>
      </c>
      <c r="Z436" t="str">
        <f t="shared" ca="1" si="19"/>
        <v>Camión</v>
      </c>
      <c r="AF436" s="6">
        <f t="shared" ca="1" si="20"/>
        <v>0.37623198267069879</v>
      </c>
      <c r="AH436" t="str">
        <f t="shared" ca="1" si="21"/>
        <v>España</v>
      </c>
    </row>
    <row r="437" spans="1:34" x14ac:dyDescent="0.25">
      <c r="A437" s="1">
        <v>44154.475694444445</v>
      </c>
      <c r="B437" t="s">
        <v>59</v>
      </c>
      <c r="C437" t="s">
        <v>25</v>
      </c>
      <c r="D437" t="s">
        <v>26</v>
      </c>
      <c r="E437" t="s">
        <v>64</v>
      </c>
      <c r="F437" t="s">
        <v>37</v>
      </c>
      <c r="G437" t="s">
        <v>29</v>
      </c>
      <c r="H437" t="s">
        <v>38</v>
      </c>
      <c r="I437" t="s">
        <v>39</v>
      </c>
      <c r="J437" t="s">
        <v>31</v>
      </c>
      <c r="K437" t="s">
        <v>32</v>
      </c>
      <c r="L437" t="s">
        <v>73</v>
      </c>
      <c r="M437" t="s">
        <v>34</v>
      </c>
      <c r="N437">
        <v>2</v>
      </c>
      <c r="O437" t="s">
        <v>35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</v>
      </c>
      <c r="V437">
        <v>11</v>
      </c>
      <c r="W437">
        <v>5</v>
      </c>
      <c r="X437">
        <v>11</v>
      </c>
      <c r="Y437" t="s">
        <v>192</v>
      </c>
      <c r="Z437" t="str">
        <f t="shared" ca="1" si="19"/>
        <v>Turismo</v>
      </c>
      <c r="AF437" s="6">
        <f t="shared" ca="1" si="20"/>
        <v>0.87605492037544064</v>
      </c>
      <c r="AH437" t="str">
        <f t="shared" ca="1" si="21"/>
        <v>Rumanía</v>
      </c>
    </row>
    <row r="438" spans="1:34" x14ac:dyDescent="0.25">
      <c r="A438" s="1">
        <v>43057.368055555555</v>
      </c>
      <c r="B438" t="s">
        <v>24</v>
      </c>
      <c r="C438" t="s">
        <v>50</v>
      </c>
      <c r="D438" t="s">
        <v>26</v>
      </c>
      <c r="E438" t="s">
        <v>42</v>
      </c>
      <c r="F438" t="s">
        <v>56</v>
      </c>
      <c r="G438" t="s">
        <v>29</v>
      </c>
      <c r="H438" t="s">
        <v>52</v>
      </c>
      <c r="I438" t="s">
        <v>39</v>
      </c>
      <c r="J438" t="s">
        <v>46</v>
      </c>
      <c r="K438" t="s">
        <v>32</v>
      </c>
      <c r="L438" t="s">
        <v>33</v>
      </c>
      <c r="M438" t="s">
        <v>44</v>
      </c>
      <c r="N438">
        <v>2</v>
      </c>
      <c r="O438" t="s">
        <v>35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</v>
      </c>
      <c r="V438">
        <v>8</v>
      </c>
      <c r="W438">
        <v>7</v>
      </c>
      <c r="X438">
        <v>11</v>
      </c>
      <c r="Y438" t="s">
        <v>157</v>
      </c>
      <c r="Z438" t="str">
        <f t="shared" ca="1" si="19"/>
        <v>Bus</v>
      </c>
      <c r="AF438" s="6">
        <f t="shared" ca="1" si="20"/>
        <v>0.91785336012901653</v>
      </c>
      <c r="AH438" t="str">
        <f t="shared" ca="1" si="21"/>
        <v>Rumanía</v>
      </c>
    </row>
    <row r="439" spans="1:34" x14ac:dyDescent="0.25">
      <c r="A439" s="1">
        <v>43201.359027777777</v>
      </c>
      <c r="B439" t="s">
        <v>24</v>
      </c>
      <c r="C439" t="s">
        <v>25</v>
      </c>
      <c r="D439" t="s">
        <v>26</v>
      </c>
      <c r="E439" t="s">
        <v>64</v>
      </c>
      <c r="F439" t="s">
        <v>28</v>
      </c>
      <c r="G439" t="s">
        <v>29</v>
      </c>
      <c r="H439" t="s">
        <v>38</v>
      </c>
      <c r="I439" t="s">
        <v>39</v>
      </c>
      <c r="J439" t="s">
        <v>46</v>
      </c>
      <c r="K439" t="s">
        <v>32</v>
      </c>
      <c r="L439" t="s">
        <v>40</v>
      </c>
      <c r="M439" t="s">
        <v>58</v>
      </c>
      <c r="N439">
        <v>2</v>
      </c>
      <c r="O439" t="s">
        <v>47</v>
      </c>
      <c r="P439">
        <v>10</v>
      </c>
      <c r="Q439">
        <v>0</v>
      </c>
      <c r="R439">
        <v>0</v>
      </c>
      <c r="S439">
        <v>10</v>
      </c>
      <c r="T439">
        <v>0</v>
      </c>
      <c r="U439">
        <v>80</v>
      </c>
      <c r="V439">
        <v>8</v>
      </c>
      <c r="W439">
        <v>4</v>
      </c>
      <c r="X439">
        <v>4</v>
      </c>
      <c r="Y439" t="s">
        <v>177</v>
      </c>
      <c r="Z439" t="str">
        <f t="shared" ca="1" si="19"/>
        <v>Turismo</v>
      </c>
      <c r="AF439" s="6">
        <f t="shared" ca="1" si="20"/>
        <v>0.43749626349726178</v>
      </c>
      <c r="AH439" t="str">
        <f t="shared" ca="1" si="21"/>
        <v>Francia</v>
      </c>
    </row>
    <row r="440" spans="1:34" x14ac:dyDescent="0.25">
      <c r="A440" s="1">
        <v>43381.104166666664</v>
      </c>
      <c r="B440" t="s">
        <v>24</v>
      </c>
      <c r="C440" t="s">
        <v>50</v>
      </c>
      <c r="D440" t="s">
        <v>36</v>
      </c>
      <c r="E440" t="s">
        <v>42</v>
      </c>
      <c r="F440" t="s">
        <v>28</v>
      </c>
      <c r="G440" t="s">
        <v>29</v>
      </c>
      <c r="H440" t="s">
        <v>52</v>
      </c>
      <c r="I440" t="s">
        <v>30</v>
      </c>
      <c r="J440" t="s">
        <v>31</v>
      </c>
      <c r="K440" t="s">
        <v>32</v>
      </c>
      <c r="L440" t="s">
        <v>40</v>
      </c>
      <c r="M440" t="s">
        <v>44</v>
      </c>
      <c r="N440">
        <v>2</v>
      </c>
      <c r="O440" t="s">
        <v>35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30</v>
      </c>
      <c r="V440">
        <v>2</v>
      </c>
      <c r="W440">
        <v>2</v>
      </c>
      <c r="X440">
        <v>10</v>
      </c>
      <c r="Y440" t="s">
        <v>157</v>
      </c>
      <c r="Z440" t="str">
        <f t="shared" ca="1" si="19"/>
        <v>Turismo</v>
      </c>
      <c r="AF440" s="6">
        <f t="shared" ca="1" si="20"/>
        <v>0.10133515617822131</v>
      </c>
      <c r="AH440" t="str">
        <f t="shared" ca="1" si="21"/>
        <v>Albania</v>
      </c>
    </row>
    <row r="441" spans="1:34" x14ac:dyDescent="0.25">
      <c r="A441" s="1">
        <v>42521.666666666664</v>
      </c>
      <c r="B441" t="s">
        <v>24</v>
      </c>
      <c r="C441" t="s">
        <v>50</v>
      </c>
      <c r="D441" t="s">
        <v>26</v>
      </c>
      <c r="E441" t="s">
        <v>42</v>
      </c>
      <c r="F441" t="s">
        <v>28</v>
      </c>
      <c r="G441" t="s">
        <v>29</v>
      </c>
      <c r="H441" t="s">
        <v>52</v>
      </c>
      <c r="I441" t="s">
        <v>39</v>
      </c>
      <c r="J441" t="s">
        <v>31</v>
      </c>
      <c r="K441" t="s">
        <v>32</v>
      </c>
      <c r="L441" t="s">
        <v>33</v>
      </c>
      <c r="M441" t="s">
        <v>34</v>
      </c>
      <c r="N441">
        <v>2</v>
      </c>
      <c r="O441" t="s">
        <v>35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20</v>
      </c>
      <c r="V441">
        <v>16</v>
      </c>
      <c r="W441">
        <v>3</v>
      </c>
      <c r="X441">
        <v>5</v>
      </c>
      <c r="Y441" t="s">
        <v>195</v>
      </c>
      <c r="Z441" t="str">
        <f t="shared" ca="1" si="19"/>
        <v>Turismo</v>
      </c>
      <c r="AF441" s="6">
        <f t="shared" ca="1" si="20"/>
        <v>0.43387018462924121</v>
      </c>
      <c r="AH441" t="str">
        <f t="shared" ca="1" si="21"/>
        <v>España</v>
      </c>
    </row>
    <row r="442" spans="1:34" x14ac:dyDescent="0.25">
      <c r="A442" s="1">
        <v>44842.78125</v>
      </c>
      <c r="B442" t="s">
        <v>49</v>
      </c>
      <c r="C442" t="s">
        <v>25</v>
      </c>
      <c r="D442" t="s">
        <v>36</v>
      </c>
      <c r="E442" t="s">
        <v>45</v>
      </c>
      <c r="F442" t="s">
        <v>37</v>
      </c>
      <c r="G442" t="s">
        <v>29</v>
      </c>
      <c r="H442" t="s">
        <v>38</v>
      </c>
      <c r="I442" t="s">
        <v>39</v>
      </c>
      <c r="J442" t="s">
        <v>31</v>
      </c>
      <c r="K442" t="s">
        <v>32</v>
      </c>
      <c r="L442" t="s">
        <v>40</v>
      </c>
      <c r="M442" t="s">
        <v>58</v>
      </c>
      <c r="N442">
        <v>2</v>
      </c>
      <c r="O442" t="s">
        <v>35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20</v>
      </c>
      <c r="V442">
        <v>18</v>
      </c>
      <c r="W442">
        <v>7</v>
      </c>
      <c r="X442">
        <v>10</v>
      </c>
      <c r="Y442" t="s">
        <v>191</v>
      </c>
      <c r="Z442" t="str">
        <f t="shared" ca="1" si="19"/>
        <v>Turismo</v>
      </c>
      <c r="AF442" s="6">
        <f t="shared" ca="1" si="20"/>
        <v>8.4607170703318579E-2</v>
      </c>
      <c r="AH442" t="str">
        <f t="shared" ca="1" si="21"/>
        <v>Albania</v>
      </c>
    </row>
    <row r="443" spans="1:34" x14ac:dyDescent="0.25">
      <c r="A443" s="1">
        <v>43100.5625</v>
      </c>
      <c r="B443" t="s">
        <v>24</v>
      </c>
      <c r="C443" t="s">
        <v>25</v>
      </c>
      <c r="D443" t="s">
        <v>26</v>
      </c>
      <c r="E443" t="s">
        <v>64</v>
      </c>
      <c r="F443" t="s">
        <v>28</v>
      </c>
      <c r="G443" t="s">
        <v>29</v>
      </c>
      <c r="H443" t="s">
        <v>38</v>
      </c>
      <c r="I443" t="s">
        <v>39</v>
      </c>
      <c r="J443" t="s">
        <v>31</v>
      </c>
      <c r="K443" t="s">
        <v>32</v>
      </c>
      <c r="L443" t="s">
        <v>73</v>
      </c>
      <c r="M443" t="s">
        <v>94</v>
      </c>
      <c r="N443">
        <v>2</v>
      </c>
      <c r="O443" t="s">
        <v>35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20</v>
      </c>
      <c r="V443">
        <v>13</v>
      </c>
      <c r="W443">
        <v>1</v>
      </c>
      <c r="X443">
        <v>12</v>
      </c>
      <c r="Y443" t="s">
        <v>197</v>
      </c>
      <c r="Z443" t="str">
        <f t="shared" ca="1" si="19"/>
        <v>Turismo</v>
      </c>
      <c r="AF443" s="6">
        <f t="shared" ca="1" si="20"/>
        <v>0.76892201541839489</v>
      </c>
      <c r="AH443" t="str">
        <f t="shared" ca="1" si="21"/>
        <v>Rumanía</v>
      </c>
    </row>
    <row r="444" spans="1:34" x14ac:dyDescent="0.25">
      <c r="A444" s="1">
        <v>42947.78125</v>
      </c>
      <c r="B444" t="s">
        <v>24</v>
      </c>
      <c r="C444" t="s">
        <v>25</v>
      </c>
      <c r="D444" t="s">
        <v>26</v>
      </c>
      <c r="E444" t="s">
        <v>42</v>
      </c>
      <c r="F444" t="s">
        <v>28</v>
      </c>
      <c r="G444" t="s">
        <v>29</v>
      </c>
      <c r="H444" t="s">
        <v>38</v>
      </c>
      <c r="I444" t="s">
        <v>39</v>
      </c>
      <c r="J444" t="s">
        <v>46</v>
      </c>
      <c r="K444" t="s">
        <v>32</v>
      </c>
      <c r="L444" t="s">
        <v>73</v>
      </c>
      <c r="M444" t="s">
        <v>44</v>
      </c>
      <c r="N444">
        <v>2</v>
      </c>
      <c r="O444" t="s">
        <v>75</v>
      </c>
      <c r="P444">
        <v>10</v>
      </c>
      <c r="Q444">
        <v>0</v>
      </c>
      <c r="R444">
        <v>0</v>
      </c>
      <c r="S444">
        <v>0</v>
      </c>
      <c r="T444">
        <v>10</v>
      </c>
      <c r="U444">
        <v>10</v>
      </c>
      <c r="V444">
        <v>18</v>
      </c>
      <c r="W444">
        <v>2</v>
      </c>
      <c r="X444">
        <v>7</v>
      </c>
      <c r="Y444" t="s">
        <v>193</v>
      </c>
      <c r="Z444" t="str">
        <f t="shared" ca="1" si="19"/>
        <v>Turismo</v>
      </c>
      <c r="AF444" s="6">
        <f t="shared" ca="1" si="20"/>
        <v>0.3893412909311792</v>
      </c>
      <c r="AH444" t="str">
        <f t="shared" ca="1" si="21"/>
        <v>España</v>
      </c>
    </row>
    <row r="445" spans="1:34" x14ac:dyDescent="0.25">
      <c r="A445" s="1">
        <v>44072.623611111114</v>
      </c>
      <c r="B445" t="s">
        <v>24</v>
      </c>
      <c r="C445" t="s">
        <v>25</v>
      </c>
      <c r="D445" t="s">
        <v>26</v>
      </c>
      <c r="E445" t="s">
        <v>64</v>
      </c>
      <c r="F445" t="s">
        <v>28</v>
      </c>
      <c r="G445" t="s">
        <v>29</v>
      </c>
      <c r="H445" t="s">
        <v>38</v>
      </c>
      <c r="I445" t="s">
        <v>39</v>
      </c>
      <c r="J445" t="s">
        <v>46</v>
      </c>
      <c r="K445" t="s">
        <v>32</v>
      </c>
      <c r="L445" t="s">
        <v>40</v>
      </c>
      <c r="M445" t="s">
        <v>34</v>
      </c>
      <c r="N445">
        <v>5</v>
      </c>
      <c r="O445" t="s">
        <v>75</v>
      </c>
      <c r="P445">
        <v>10</v>
      </c>
      <c r="Q445">
        <v>0</v>
      </c>
      <c r="R445">
        <v>0</v>
      </c>
      <c r="S445">
        <v>0</v>
      </c>
      <c r="T445">
        <v>10</v>
      </c>
      <c r="U445">
        <v>110</v>
      </c>
      <c r="V445">
        <v>14</v>
      </c>
      <c r="W445">
        <v>7</v>
      </c>
      <c r="X445">
        <v>8</v>
      </c>
      <c r="Y445" t="s">
        <v>173</v>
      </c>
      <c r="Z445" t="str">
        <f t="shared" ca="1" si="19"/>
        <v>Turismo</v>
      </c>
      <c r="AF445" s="6">
        <f t="shared" ca="1" si="20"/>
        <v>0.59525616645889434</v>
      </c>
      <c r="AH445" t="str">
        <f t="shared" ca="1" si="21"/>
        <v>Italia</v>
      </c>
    </row>
    <row r="446" spans="1:34" x14ac:dyDescent="0.25">
      <c r="A446" s="1">
        <v>43651.5</v>
      </c>
      <c r="B446" t="s">
        <v>24</v>
      </c>
      <c r="C446" t="s">
        <v>25</v>
      </c>
      <c r="D446" t="s">
        <v>26</v>
      </c>
      <c r="E446" t="s">
        <v>27</v>
      </c>
      <c r="F446" t="s">
        <v>37</v>
      </c>
      <c r="G446" t="s">
        <v>102</v>
      </c>
      <c r="H446" t="s">
        <v>38</v>
      </c>
      <c r="I446" t="s">
        <v>39</v>
      </c>
      <c r="J446" t="s">
        <v>46</v>
      </c>
      <c r="K446" t="s">
        <v>32</v>
      </c>
      <c r="L446" t="s">
        <v>40</v>
      </c>
      <c r="M446" t="s">
        <v>41</v>
      </c>
      <c r="N446">
        <v>2</v>
      </c>
      <c r="O446" t="s">
        <v>75</v>
      </c>
      <c r="P446">
        <v>10</v>
      </c>
      <c r="Q446">
        <v>0</v>
      </c>
      <c r="R446">
        <v>0</v>
      </c>
      <c r="S446">
        <v>0</v>
      </c>
      <c r="T446">
        <v>10</v>
      </c>
      <c r="U446">
        <v>10</v>
      </c>
      <c r="V446">
        <v>12</v>
      </c>
      <c r="W446">
        <v>6</v>
      </c>
      <c r="X446">
        <v>7</v>
      </c>
      <c r="Y446" t="s">
        <v>195</v>
      </c>
      <c r="Z446" t="str">
        <f t="shared" ca="1" si="19"/>
        <v>Turismo</v>
      </c>
      <c r="AF446" s="6">
        <f t="shared" ca="1" si="20"/>
        <v>0.75190471750832</v>
      </c>
      <c r="AH446" t="str">
        <f t="shared" ca="1" si="21"/>
        <v>Portugal</v>
      </c>
    </row>
    <row r="447" spans="1:34" x14ac:dyDescent="0.25">
      <c r="A447" s="1">
        <v>45007.267361111109</v>
      </c>
      <c r="B447" t="s">
        <v>59</v>
      </c>
      <c r="C447" t="s">
        <v>79</v>
      </c>
      <c r="D447" t="s">
        <v>87</v>
      </c>
      <c r="E447" t="s">
        <v>27</v>
      </c>
      <c r="F447" t="s">
        <v>37</v>
      </c>
      <c r="G447" t="s">
        <v>29</v>
      </c>
      <c r="H447" t="s">
        <v>38</v>
      </c>
      <c r="I447" t="s">
        <v>39</v>
      </c>
      <c r="J447" t="s">
        <v>31</v>
      </c>
      <c r="K447" t="s">
        <v>32</v>
      </c>
      <c r="L447" t="s">
        <v>73</v>
      </c>
      <c r="M447" t="s">
        <v>41</v>
      </c>
      <c r="N447">
        <v>2</v>
      </c>
      <c r="O447" t="s">
        <v>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20</v>
      </c>
      <c r="V447">
        <v>6</v>
      </c>
      <c r="W447">
        <v>4</v>
      </c>
      <c r="X447">
        <v>3</v>
      </c>
      <c r="Y447" t="s">
        <v>195</v>
      </c>
      <c r="Z447" t="str">
        <f t="shared" ca="1" si="19"/>
        <v>Turismo</v>
      </c>
      <c r="AF447" s="6">
        <f t="shared" ca="1" si="20"/>
        <v>1.1755663145392226E-2</v>
      </c>
      <c r="AH447" t="str">
        <f t="shared" ca="1" si="21"/>
        <v>Albania</v>
      </c>
    </row>
    <row r="448" spans="1:34" x14ac:dyDescent="0.25">
      <c r="A448" s="1">
        <v>42320.246527777781</v>
      </c>
      <c r="B448" t="s">
        <v>59</v>
      </c>
      <c r="C448" t="s">
        <v>50</v>
      </c>
      <c r="D448" t="s">
        <v>36</v>
      </c>
      <c r="E448" t="s">
        <v>27</v>
      </c>
      <c r="F448" t="s">
        <v>61</v>
      </c>
      <c r="G448" t="s">
        <v>29</v>
      </c>
      <c r="H448" t="s">
        <v>52</v>
      </c>
      <c r="I448" t="s">
        <v>39</v>
      </c>
      <c r="J448" t="s">
        <v>31</v>
      </c>
      <c r="K448" t="s">
        <v>32</v>
      </c>
      <c r="L448" t="s">
        <v>40</v>
      </c>
      <c r="M448" t="s">
        <v>58</v>
      </c>
      <c r="N448">
        <v>2</v>
      </c>
      <c r="O448" t="s">
        <v>35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20</v>
      </c>
      <c r="V448">
        <v>5</v>
      </c>
      <c r="W448">
        <v>5</v>
      </c>
      <c r="X448">
        <v>11</v>
      </c>
      <c r="Y448" t="s">
        <v>195</v>
      </c>
      <c r="Z448" t="str">
        <f t="shared" ca="1" si="19"/>
        <v>Turismo</v>
      </c>
      <c r="AF448" s="6">
        <f t="shared" ca="1" si="20"/>
        <v>0.25629283174445294</v>
      </c>
      <c r="AH448" t="str">
        <f t="shared" ca="1" si="21"/>
        <v>Eslovaquia</v>
      </c>
    </row>
    <row r="449" spans="1:34" x14ac:dyDescent="0.25">
      <c r="A449" s="1">
        <v>43698.371527777781</v>
      </c>
      <c r="B449" t="s">
        <v>24</v>
      </c>
      <c r="C449" t="s">
        <v>25</v>
      </c>
      <c r="D449" t="s">
        <v>26</v>
      </c>
      <c r="E449" t="s">
        <v>27</v>
      </c>
      <c r="F449" t="s">
        <v>37</v>
      </c>
      <c r="G449" t="s">
        <v>29</v>
      </c>
      <c r="H449" t="s">
        <v>38</v>
      </c>
      <c r="I449" t="s">
        <v>39</v>
      </c>
      <c r="J449" t="s">
        <v>46</v>
      </c>
      <c r="K449" t="s">
        <v>32</v>
      </c>
      <c r="L449" t="s">
        <v>40</v>
      </c>
      <c r="M449" t="s">
        <v>83</v>
      </c>
      <c r="N449">
        <v>2</v>
      </c>
      <c r="O449" t="s">
        <v>75</v>
      </c>
      <c r="P449">
        <v>20</v>
      </c>
      <c r="Q449">
        <v>0</v>
      </c>
      <c r="R449">
        <v>0</v>
      </c>
      <c r="S449">
        <v>0</v>
      </c>
      <c r="T449">
        <v>20</v>
      </c>
      <c r="U449">
        <v>0</v>
      </c>
      <c r="V449">
        <v>8</v>
      </c>
      <c r="W449">
        <v>4</v>
      </c>
      <c r="X449">
        <v>8</v>
      </c>
      <c r="Y449" t="s">
        <v>195</v>
      </c>
      <c r="Z449" t="str">
        <f t="shared" ca="1" si="19"/>
        <v>Bus</v>
      </c>
      <c r="AF449" s="6">
        <f t="shared" ca="1" si="20"/>
        <v>0.42353006844849439</v>
      </c>
      <c r="AH449" t="str">
        <f t="shared" ca="1" si="21"/>
        <v>España</v>
      </c>
    </row>
    <row r="450" spans="1:34" x14ac:dyDescent="0.25">
      <c r="A450" s="1">
        <v>43546.302083333336</v>
      </c>
      <c r="B450" t="s">
        <v>59</v>
      </c>
      <c r="C450" t="s">
        <v>25</v>
      </c>
      <c r="D450" t="s">
        <v>26</v>
      </c>
      <c r="E450" t="s">
        <v>27</v>
      </c>
      <c r="F450" t="s">
        <v>56</v>
      </c>
      <c r="G450" t="s">
        <v>102</v>
      </c>
      <c r="H450" t="s">
        <v>38</v>
      </c>
      <c r="I450" t="s">
        <v>39</v>
      </c>
      <c r="J450" t="s">
        <v>31</v>
      </c>
      <c r="K450" t="s">
        <v>32</v>
      </c>
      <c r="L450" t="s">
        <v>40</v>
      </c>
      <c r="M450" t="s">
        <v>48</v>
      </c>
      <c r="N450">
        <v>2</v>
      </c>
      <c r="O450" t="s">
        <v>35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20</v>
      </c>
      <c r="V450">
        <v>7</v>
      </c>
      <c r="W450">
        <v>6</v>
      </c>
      <c r="X450">
        <v>3</v>
      </c>
      <c r="Y450" t="s">
        <v>173</v>
      </c>
      <c r="Z450" t="str">
        <f t="shared" ref="Z450:Z513" ca="1" si="22">IF(RAND()&lt;=0.68,"Turismo",CHOOSE((RANDBETWEEN(1,4)),"Camión","Motocicleta","Bus","Otro"))</f>
        <v>Turismo</v>
      </c>
      <c r="AF450" s="6">
        <f t="shared" ca="1" si="20"/>
        <v>0.35533548787190217</v>
      </c>
      <c r="AH450" t="str">
        <f t="shared" ca="1" si="21"/>
        <v>España</v>
      </c>
    </row>
    <row r="451" spans="1:34" x14ac:dyDescent="0.25">
      <c r="A451" s="1">
        <v>43470.748611111114</v>
      </c>
      <c r="B451" t="s">
        <v>24</v>
      </c>
      <c r="C451" t="s">
        <v>25</v>
      </c>
      <c r="D451" t="s">
        <v>36</v>
      </c>
      <c r="E451" t="s">
        <v>42</v>
      </c>
      <c r="F451" t="s">
        <v>65</v>
      </c>
      <c r="G451" t="s">
        <v>29</v>
      </c>
      <c r="H451" t="s">
        <v>38</v>
      </c>
      <c r="I451" t="s">
        <v>39</v>
      </c>
      <c r="J451" t="s">
        <v>46</v>
      </c>
      <c r="K451" t="s">
        <v>32</v>
      </c>
      <c r="L451" t="s">
        <v>40</v>
      </c>
      <c r="M451" t="s">
        <v>44</v>
      </c>
      <c r="N451">
        <v>2</v>
      </c>
      <c r="O451" t="s">
        <v>75</v>
      </c>
      <c r="P451">
        <v>10</v>
      </c>
      <c r="Q451">
        <v>0</v>
      </c>
      <c r="R451">
        <v>0</v>
      </c>
      <c r="S451">
        <v>0</v>
      </c>
      <c r="T451">
        <v>10</v>
      </c>
      <c r="U451">
        <v>20</v>
      </c>
      <c r="V451">
        <v>17</v>
      </c>
      <c r="W451">
        <v>7</v>
      </c>
      <c r="X451">
        <v>1</v>
      </c>
      <c r="Y451" t="s">
        <v>195</v>
      </c>
      <c r="Z451" t="str">
        <f t="shared" ca="1" si="22"/>
        <v>Turismo</v>
      </c>
      <c r="AF451" s="6">
        <f t="shared" ref="AF451:AF514" ca="1" si="23">RAND()</f>
        <v>0.14416495179927291</v>
      </c>
      <c r="AH451" t="str">
        <f t="shared" ref="AH451:AH514" ca="1" si="24">INDEX($AC$2:$AC$45, MATCH(AF451, $AE$2:$AE$45, 1))</f>
        <v>Armenia</v>
      </c>
    </row>
    <row r="452" spans="1:34" x14ac:dyDescent="0.25">
      <c r="A452" s="1">
        <v>43948.868055555555</v>
      </c>
      <c r="B452" t="s">
        <v>24</v>
      </c>
      <c r="C452" t="s">
        <v>50</v>
      </c>
      <c r="D452" t="s">
        <v>36</v>
      </c>
      <c r="E452" t="s">
        <v>42</v>
      </c>
      <c r="F452" t="s">
        <v>37</v>
      </c>
      <c r="G452" t="s">
        <v>29</v>
      </c>
      <c r="H452" t="s">
        <v>52</v>
      </c>
      <c r="I452" t="s">
        <v>39</v>
      </c>
      <c r="J452" t="s">
        <v>31</v>
      </c>
      <c r="K452" t="s">
        <v>32</v>
      </c>
      <c r="L452" t="s">
        <v>40</v>
      </c>
      <c r="M452" t="s">
        <v>34</v>
      </c>
      <c r="N452">
        <v>2</v>
      </c>
      <c r="O452" t="s">
        <v>35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20</v>
      </c>
      <c r="V452">
        <v>20</v>
      </c>
      <c r="W452">
        <v>2</v>
      </c>
      <c r="X452">
        <v>4</v>
      </c>
      <c r="Y452" t="s">
        <v>173</v>
      </c>
      <c r="Z452" t="str">
        <f t="shared" ca="1" si="22"/>
        <v>Motocicleta</v>
      </c>
      <c r="AF452" s="6">
        <f t="shared" ca="1" si="23"/>
        <v>0.16721007854925296</v>
      </c>
      <c r="AH452" t="str">
        <f t="shared" ca="1" si="24"/>
        <v>Azerbaiyán</v>
      </c>
    </row>
    <row r="453" spans="1:34" x14ac:dyDescent="0.25">
      <c r="A453" s="1">
        <v>44637.625</v>
      </c>
      <c r="B453" t="s">
        <v>24</v>
      </c>
      <c r="C453" t="s">
        <v>25</v>
      </c>
      <c r="D453" t="s">
        <v>26</v>
      </c>
      <c r="E453" t="s">
        <v>27</v>
      </c>
      <c r="F453" t="s">
        <v>28</v>
      </c>
      <c r="G453" t="s">
        <v>29</v>
      </c>
      <c r="H453" t="s">
        <v>38</v>
      </c>
      <c r="I453" t="s">
        <v>39</v>
      </c>
      <c r="J453" t="s">
        <v>31</v>
      </c>
      <c r="K453" t="s">
        <v>32</v>
      </c>
      <c r="L453" t="s">
        <v>40</v>
      </c>
      <c r="M453" t="s">
        <v>58</v>
      </c>
      <c r="N453">
        <v>2</v>
      </c>
      <c r="O453" t="s">
        <v>35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20</v>
      </c>
      <c r="V453">
        <v>15</v>
      </c>
      <c r="W453">
        <v>5</v>
      </c>
      <c r="X453">
        <v>3</v>
      </c>
      <c r="Y453" t="s">
        <v>177</v>
      </c>
      <c r="Z453" t="str">
        <f t="shared" ca="1" si="22"/>
        <v>Turismo</v>
      </c>
      <c r="AF453" s="6">
        <f t="shared" ca="1" si="23"/>
        <v>0.10807866324097126</v>
      </c>
      <c r="AH453" t="str">
        <f t="shared" ca="1" si="24"/>
        <v>Albania</v>
      </c>
    </row>
    <row r="454" spans="1:34" x14ac:dyDescent="0.25">
      <c r="A454" s="1">
        <v>44928.767361111109</v>
      </c>
      <c r="B454" t="s">
        <v>24</v>
      </c>
      <c r="C454" t="s">
        <v>50</v>
      </c>
      <c r="D454" t="s">
        <v>36</v>
      </c>
      <c r="E454" t="s">
        <v>54</v>
      </c>
      <c r="F454" t="s">
        <v>80</v>
      </c>
      <c r="G454" t="s">
        <v>29</v>
      </c>
      <c r="H454" t="s">
        <v>52</v>
      </c>
      <c r="I454" t="s">
        <v>39</v>
      </c>
      <c r="J454" t="s">
        <v>31</v>
      </c>
      <c r="K454" t="s">
        <v>32</v>
      </c>
      <c r="L454" t="s">
        <v>33</v>
      </c>
      <c r="M454" t="s">
        <v>55</v>
      </c>
      <c r="N454">
        <v>2</v>
      </c>
      <c r="O454" t="s">
        <v>35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30</v>
      </c>
      <c r="V454">
        <v>18</v>
      </c>
      <c r="W454">
        <v>2</v>
      </c>
      <c r="X454">
        <v>1</v>
      </c>
      <c r="Y454" t="s">
        <v>194</v>
      </c>
      <c r="Z454" t="str">
        <f t="shared" ca="1" si="22"/>
        <v>Turismo</v>
      </c>
      <c r="AF454" s="6">
        <f t="shared" ca="1" si="23"/>
        <v>0.28129467283855292</v>
      </c>
      <c r="AH454" t="str">
        <f t="shared" ca="1" si="24"/>
        <v>Eslovenia</v>
      </c>
    </row>
    <row r="455" spans="1:34" x14ac:dyDescent="0.25">
      <c r="A455" s="1">
        <v>43585.979166666664</v>
      </c>
      <c r="B455" t="s">
        <v>49</v>
      </c>
      <c r="C455" t="s">
        <v>50</v>
      </c>
      <c r="D455" t="s">
        <v>36</v>
      </c>
      <c r="E455" t="s">
        <v>27</v>
      </c>
      <c r="F455" t="s">
        <v>118</v>
      </c>
      <c r="G455" t="s">
        <v>29</v>
      </c>
      <c r="H455" t="s">
        <v>52</v>
      </c>
      <c r="I455" t="s">
        <v>39</v>
      </c>
      <c r="J455" t="s">
        <v>31</v>
      </c>
      <c r="K455" t="s">
        <v>53</v>
      </c>
      <c r="L455" t="s">
        <v>40</v>
      </c>
      <c r="M455" t="s">
        <v>34</v>
      </c>
      <c r="N455">
        <v>2</v>
      </c>
      <c r="O455" t="s">
        <v>35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20</v>
      </c>
      <c r="V455">
        <v>23</v>
      </c>
      <c r="W455">
        <v>3</v>
      </c>
      <c r="X455">
        <v>4</v>
      </c>
      <c r="Y455" t="s">
        <v>190</v>
      </c>
      <c r="Z455" t="str">
        <f t="shared" ca="1" si="22"/>
        <v>Camión</v>
      </c>
      <c r="AF455" s="6">
        <f t="shared" ca="1" si="23"/>
        <v>9.8028402669601E-2</v>
      </c>
      <c r="AH455" t="str">
        <f t="shared" ca="1" si="24"/>
        <v>Albania</v>
      </c>
    </row>
    <row r="456" spans="1:34" x14ac:dyDescent="0.25">
      <c r="A456" s="1">
        <v>43420.59375</v>
      </c>
      <c r="B456" t="s">
        <v>24</v>
      </c>
      <c r="C456" t="s">
        <v>25</v>
      </c>
      <c r="D456" t="s">
        <v>26</v>
      </c>
      <c r="E456" t="s">
        <v>27</v>
      </c>
      <c r="F456" t="s">
        <v>28</v>
      </c>
      <c r="G456" t="s">
        <v>29</v>
      </c>
      <c r="H456" t="s">
        <v>38</v>
      </c>
      <c r="I456" t="s">
        <v>39</v>
      </c>
      <c r="J456" t="s">
        <v>46</v>
      </c>
      <c r="K456" t="s">
        <v>32</v>
      </c>
      <c r="L456" t="s">
        <v>40</v>
      </c>
      <c r="M456" t="s">
        <v>34</v>
      </c>
      <c r="N456">
        <v>2</v>
      </c>
      <c r="O456" t="s">
        <v>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20</v>
      </c>
      <c r="V456">
        <v>14</v>
      </c>
      <c r="W456">
        <v>6</v>
      </c>
      <c r="X456">
        <v>11</v>
      </c>
      <c r="Y456" t="s">
        <v>172</v>
      </c>
      <c r="Z456" t="str">
        <f t="shared" ca="1" si="22"/>
        <v>Turismo</v>
      </c>
      <c r="AF456" s="6">
        <f t="shared" ca="1" si="23"/>
        <v>0.83850183878302653</v>
      </c>
      <c r="AH456" t="str">
        <f t="shared" ca="1" si="24"/>
        <v>Rumanía</v>
      </c>
    </row>
    <row r="457" spans="1:34" x14ac:dyDescent="0.25">
      <c r="A457" s="1">
        <v>44381.210416666669</v>
      </c>
      <c r="B457" t="s">
        <v>24</v>
      </c>
      <c r="C457" t="s">
        <v>25</v>
      </c>
      <c r="D457" t="s">
        <v>87</v>
      </c>
      <c r="E457" t="s">
        <v>27</v>
      </c>
      <c r="F457" t="s">
        <v>43</v>
      </c>
      <c r="G457" t="s">
        <v>29</v>
      </c>
      <c r="H457" t="s">
        <v>38</v>
      </c>
      <c r="I457" t="s">
        <v>39</v>
      </c>
      <c r="J457" t="s">
        <v>46</v>
      </c>
      <c r="K457" t="s">
        <v>32</v>
      </c>
      <c r="L457" t="s">
        <v>40</v>
      </c>
      <c r="M457" t="s">
        <v>81</v>
      </c>
      <c r="N457">
        <v>2</v>
      </c>
      <c r="O457" t="s">
        <v>70</v>
      </c>
      <c r="P457">
        <v>10</v>
      </c>
      <c r="Q457">
        <v>0</v>
      </c>
      <c r="R457">
        <v>10</v>
      </c>
      <c r="S457">
        <v>0</v>
      </c>
      <c r="T457">
        <v>0</v>
      </c>
      <c r="U457">
        <v>10</v>
      </c>
      <c r="V457">
        <v>5</v>
      </c>
      <c r="W457">
        <v>1</v>
      </c>
      <c r="X457">
        <v>7</v>
      </c>
      <c r="Y457" t="s">
        <v>192</v>
      </c>
      <c r="Z457" t="str">
        <f t="shared" ca="1" si="22"/>
        <v>Turismo</v>
      </c>
      <c r="AF457" s="6">
        <f t="shared" ca="1" si="23"/>
        <v>0.96355615093067215</v>
      </c>
      <c r="AH457" t="str">
        <f t="shared" ca="1" si="24"/>
        <v>Rumanía</v>
      </c>
    </row>
    <row r="458" spans="1:34" x14ac:dyDescent="0.25">
      <c r="A458" s="1">
        <v>42953.847222222219</v>
      </c>
      <c r="B458" t="s">
        <v>59</v>
      </c>
      <c r="C458" t="s">
        <v>25</v>
      </c>
      <c r="D458" t="s">
        <v>36</v>
      </c>
      <c r="E458" t="s">
        <v>27</v>
      </c>
      <c r="F458" t="s">
        <v>80</v>
      </c>
      <c r="G458" t="s">
        <v>29</v>
      </c>
      <c r="H458" t="s">
        <v>38</v>
      </c>
      <c r="I458" t="s">
        <v>39</v>
      </c>
      <c r="J458" t="s">
        <v>31</v>
      </c>
      <c r="K458" t="s">
        <v>32</v>
      </c>
      <c r="L458" t="s">
        <v>33</v>
      </c>
      <c r="M458" t="s">
        <v>34</v>
      </c>
      <c r="N458">
        <v>2</v>
      </c>
      <c r="O458" t="s">
        <v>35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30</v>
      </c>
      <c r="V458">
        <v>20</v>
      </c>
      <c r="W458">
        <v>1</v>
      </c>
      <c r="X458">
        <v>8</v>
      </c>
      <c r="Y458" t="s">
        <v>195</v>
      </c>
      <c r="Z458" t="str">
        <f t="shared" ca="1" si="22"/>
        <v>Camión</v>
      </c>
      <c r="AF458" s="6">
        <f t="shared" ca="1" si="23"/>
        <v>0.75563267840988824</v>
      </c>
      <c r="AH458" t="str">
        <f t="shared" ca="1" si="24"/>
        <v>Rumanía</v>
      </c>
    </row>
    <row r="459" spans="1:34" x14ac:dyDescent="0.25">
      <c r="A459" s="1">
        <v>43987.65</v>
      </c>
      <c r="B459" t="s">
        <v>24</v>
      </c>
      <c r="C459" t="s">
        <v>25</v>
      </c>
      <c r="D459" t="s">
        <v>26</v>
      </c>
      <c r="E459" t="s">
        <v>27</v>
      </c>
      <c r="F459" t="s">
        <v>43</v>
      </c>
      <c r="G459" t="s">
        <v>29</v>
      </c>
      <c r="H459" t="s">
        <v>38</v>
      </c>
      <c r="I459" t="s">
        <v>39</v>
      </c>
      <c r="J459" t="s">
        <v>46</v>
      </c>
      <c r="K459" t="s">
        <v>32</v>
      </c>
      <c r="L459" t="s">
        <v>33</v>
      </c>
      <c r="M459" t="s">
        <v>41</v>
      </c>
      <c r="N459">
        <v>2</v>
      </c>
      <c r="O459" t="s">
        <v>70</v>
      </c>
      <c r="P459">
        <v>20</v>
      </c>
      <c r="Q459">
        <v>0</v>
      </c>
      <c r="R459">
        <v>10</v>
      </c>
      <c r="S459">
        <v>10</v>
      </c>
      <c r="T459">
        <v>0</v>
      </c>
      <c r="U459">
        <v>0</v>
      </c>
      <c r="V459">
        <v>15</v>
      </c>
      <c r="W459">
        <v>6</v>
      </c>
      <c r="X459">
        <v>6</v>
      </c>
      <c r="Y459" t="s">
        <v>195</v>
      </c>
      <c r="Z459" t="str">
        <f t="shared" ca="1" si="22"/>
        <v>Turismo</v>
      </c>
      <c r="AF459" s="6">
        <f t="shared" ca="1" si="23"/>
        <v>0.3122789616558217</v>
      </c>
      <c r="AH459" t="str">
        <f t="shared" ca="1" si="24"/>
        <v>Eslovenia</v>
      </c>
    </row>
    <row r="460" spans="1:34" x14ac:dyDescent="0.25">
      <c r="A460" s="1">
        <v>43151.780555555553</v>
      </c>
      <c r="B460" t="s">
        <v>24</v>
      </c>
      <c r="C460" t="s">
        <v>50</v>
      </c>
      <c r="D460" t="s">
        <v>36</v>
      </c>
      <c r="E460" t="s">
        <v>64</v>
      </c>
      <c r="F460" t="s">
        <v>56</v>
      </c>
      <c r="G460" t="s">
        <v>29</v>
      </c>
      <c r="H460" t="s">
        <v>52</v>
      </c>
      <c r="I460" t="s">
        <v>39</v>
      </c>
      <c r="J460" t="s">
        <v>31</v>
      </c>
      <c r="K460" t="s">
        <v>32</v>
      </c>
      <c r="L460" t="s">
        <v>73</v>
      </c>
      <c r="M460" t="s">
        <v>62</v>
      </c>
      <c r="N460">
        <v>2</v>
      </c>
      <c r="O460" t="s">
        <v>35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40</v>
      </c>
      <c r="V460">
        <v>18</v>
      </c>
      <c r="W460">
        <v>3</v>
      </c>
      <c r="X460">
        <v>2</v>
      </c>
      <c r="Y460" t="s">
        <v>172</v>
      </c>
      <c r="Z460" t="str">
        <f t="shared" ca="1" si="22"/>
        <v>Turismo</v>
      </c>
      <c r="AF460" s="6">
        <f t="shared" ca="1" si="23"/>
        <v>0.54321240011811989</v>
      </c>
      <c r="AH460" t="str">
        <f t="shared" ca="1" si="24"/>
        <v>Islandia</v>
      </c>
    </row>
    <row r="461" spans="1:34" x14ac:dyDescent="0.25">
      <c r="A461" s="1">
        <v>44197.875</v>
      </c>
      <c r="B461" t="s">
        <v>24</v>
      </c>
      <c r="C461" t="s">
        <v>66</v>
      </c>
      <c r="D461" t="s">
        <v>78</v>
      </c>
      <c r="E461" t="s">
        <v>42</v>
      </c>
      <c r="F461" t="s">
        <v>65</v>
      </c>
      <c r="G461" t="s">
        <v>29</v>
      </c>
      <c r="H461" t="s">
        <v>68</v>
      </c>
      <c r="I461" t="s">
        <v>39</v>
      </c>
      <c r="J461" t="s">
        <v>46</v>
      </c>
      <c r="K461" t="s">
        <v>32</v>
      </c>
      <c r="L461" t="s">
        <v>40</v>
      </c>
      <c r="M461" t="s">
        <v>91</v>
      </c>
      <c r="N461">
        <v>3</v>
      </c>
      <c r="O461" t="s">
        <v>75</v>
      </c>
      <c r="P461">
        <v>10</v>
      </c>
      <c r="Q461">
        <v>0</v>
      </c>
      <c r="R461">
        <v>0</v>
      </c>
      <c r="S461">
        <v>0</v>
      </c>
      <c r="T461">
        <v>10</v>
      </c>
      <c r="U461">
        <v>20</v>
      </c>
      <c r="V461">
        <v>21</v>
      </c>
      <c r="W461">
        <v>6</v>
      </c>
      <c r="X461">
        <v>1</v>
      </c>
      <c r="Y461" t="s">
        <v>179</v>
      </c>
      <c r="Z461" t="str">
        <f t="shared" ca="1" si="22"/>
        <v>Otro</v>
      </c>
      <c r="AF461" s="6">
        <f t="shared" ca="1" si="23"/>
        <v>0.72556393125226615</v>
      </c>
      <c r="AH461" t="str">
        <f t="shared" ca="1" si="24"/>
        <v>Polonia</v>
      </c>
    </row>
    <row r="462" spans="1:34" x14ac:dyDescent="0.25">
      <c r="A462" s="1">
        <v>43212.265277777777</v>
      </c>
      <c r="B462" t="s">
        <v>24</v>
      </c>
      <c r="C462" t="s">
        <v>25</v>
      </c>
      <c r="D462" t="s">
        <v>36</v>
      </c>
      <c r="E462" t="s">
        <v>86</v>
      </c>
      <c r="F462" t="s">
        <v>28</v>
      </c>
      <c r="G462" t="s">
        <v>29</v>
      </c>
      <c r="H462" t="s">
        <v>38</v>
      </c>
      <c r="I462" t="s">
        <v>39</v>
      </c>
      <c r="J462" t="s">
        <v>46</v>
      </c>
      <c r="K462" t="s">
        <v>32</v>
      </c>
      <c r="L462" t="s">
        <v>40</v>
      </c>
      <c r="M462" t="s">
        <v>94</v>
      </c>
      <c r="N462">
        <v>3</v>
      </c>
      <c r="O462" t="s">
        <v>35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10</v>
      </c>
      <c r="V462">
        <v>6</v>
      </c>
      <c r="W462">
        <v>1</v>
      </c>
      <c r="X462">
        <v>4</v>
      </c>
      <c r="Y462" t="s">
        <v>163</v>
      </c>
      <c r="Z462" t="str">
        <f t="shared" ca="1" si="22"/>
        <v>Turismo</v>
      </c>
      <c r="AF462" s="6">
        <f t="shared" ca="1" si="23"/>
        <v>3.0678733519086898E-2</v>
      </c>
      <c r="AH462" t="str">
        <f t="shared" ca="1" si="24"/>
        <v>Albania</v>
      </c>
    </row>
    <row r="463" spans="1:34" x14ac:dyDescent="0.25">
      <c r="A463" s="1">
        <v>45062.673611111109</v>
      </c>
      <c r="B463" t="s">
        <v>59</v>
      </c>
      <c r="C463" t="s">
        <v>25</v>
      </c>
      <c r="D463" t="s">
        <v>26</v>
      </c>
      <c r="E463" t="s">
        <v>45</v>
      </c>
      <c r="F463" t="s">
        <v>65</v>
      </c>
      <c r="G463" t="s">
        <v>29</v>
      </c>
      <c r="H463" t="s">
        <v>38</v>
      </c>
      <c r="I463" t="s">
        <v>39</v>
      </c>
      <c r="J463" t="s">
        <v>31</v>
      </c>
      <c r="K463" t="s">
        <v>32</v>
      </c>
      <c r="L463" t="s">
        <v>40</v>
      </c>
      <c r="M463" t="s">
        <v>114</v>
      </c>
      <c r="N463">
        <v>2</v>
      </c>
      <c r="O463" t="s">
        <v>35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20</v>
      </c>
      <c r="V463">
        <v>16</v>
      </c>
      <c r="W463">
        <v>3</v>
      </c>
      <c r="X463">
        <v>5</v>
      </c>
      <c r="Y463" t="s">
        <v>173</v>
      </c>
      <c r="Z463" t="str">
        <f t="shared" ca="1" si="22"/>
        <v>Turismo</v>
      </c>
      <c r="AF463" s="6">
        <f t="shared" ca="1" si="23"/>
        <v>0.94499365593232432</v>
      </c>
      <c r="AH463" t="str">
        <f t="shared" ca="1" si="24"/>
        <v>Rumanía</v>
      </c>
    </row>
    <row r="464" spans="1:34" x14ac:dyDescent="0.25">
      <c r="A464" s="1">
        <v>43883.575694444444</v>
      </c>
      <c r="B464" t="s">
        <v>49</v>
      </c>
      <c r="C464" t="s">
        <v>25</v>
      </c>
      <c r="D464" t="s">
        <v>26</v>
      </c>
      <c r="E464" t="s">
        <v>45</v>
      </c>
      <c r="F464" t="s">
        <v>28</v>
      </c>
      <c r="G464" t="s">
        <v>29</v>
      </c>
      <c r="H464" t="s">
        <v>38</v>
      </c>
      <c r="I464" t="s">
        <v>39</v>
      </c>
      <c r="J464" t="s">
        <v>46</v>
      </c>
      <c r="K464" t="s">
        <v>32</v>
      </c>
      <c r="L464" t="s">
        <v>40</v>
      </c>
      <c r="M464" t="s">
        <v>58</v>
      </c>
      <c r="N464">
        <v>2</v>
      </c>
      <c r="O464" t="s">
        <v>35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20</v>
      </c>
      <c r="V464">
        <v>13</v>
      </c>
      <c r="W464">
        <v>7</v>
      </c>
      <c r="X464">
        <v>2</v>
      </c>
      <c r="Y464" t="s">
        <v>175</v>
      </c>
      <c r="Z464" t="str">
        <f t="shared" ca="1" si="22"/>
        <v>Turismo</v>
      </c>
      <c r="AF464" s="6">
        <f t="shared" ca="1" si="23"/>
        <v>0.75835232807214159</v>
      </c>
      <c r="AH464" t="str">
        <f t="shared" ca="1" si="24"/>
        <v>Rumanía</v>
      </c>
    </row>
    <row r="465" spans="1:34" x14ac:dyDescent="0.25">
      <c r="A465" s="1">
        <v>45114.670138888891</v>
      </c>
      <c r="B465" t="s">
        <v>24</v>
      </c>
      <c r="C465" t="s">
        <v>25</v>
      </c>
      <c r="D465" t="s">
        <v>26</v>
      </c>
      <c r="E465" t="s">
        <v>45</v>
      </c>
      <c r="F465" t="s">
        <v>37</v>
      </c>
      <c r="G465" t="s">
        <v>29</v>
      </c>
      <c r="H465" t="s">
        <v>38</v>
      </c>
      <c r="I465" t="s">
        <v>39</v>
      </c>
      <c r="J465" t="s">
        <v>31</v>
      </c>
      <c r="K465" t="s">
        <v>32</v>
      </c>
      <c r="L465" t="s">
        <v>40</v>
      </c>
      <c r="M465" t="s">
        <v>83</v>
      </c>
      <c r="N465">
        <v>2</v>
      </c>
      <c r="O465" t="s">
        <v>35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20</v>
      </c>
      <c r="V465">
        <v>16</v>
      </c>
      <c r="W465">
        <v>6</v>
      </c>
      <c r="X465">
        <v>7</v>
      </c>
      <c r="Y465" t="s">
        <v>173</v>
      </c>
      <c r="Z465" t="str">
        <f t="shared" ca="1" si="22"/>
        <v>Turismo</v>
      </c>
      <c r="AF465" s="6">
        <f t="shared" ca="1" si="23"/>
        <v>8.9586234341743398E-2</v>
      </c>
      <c r="AH465" t="str">
        <f t="shared" ca="1" si="24"/>
        <v>Albania</v>
      </c>
    </row>
    <row r="466" spans="1:34" x14ac:dyDescent="0.25">
      <c r="A466" s="1">
        <v>42921.695833333331</v>
      </c>
      <c r="B466" t="s">
        <v>24</v>
      </c>
      <c r="C466" t="s">
        <v>25</v>
      </c>
      <c r="D466" t="s">
        <v>26</v>
      </c>
      <c r="E466" t="s">
        <v>27</v>
      </c>
      <c r="F466" t="s">
        <v>28</v>
      </c>
      <c r="G466" t="s">
        <v>29</v>
      </c>
      <c r="H466" t="s">
        <v>38</v>
      </c>
      <c r="I466" t="s">
        <v>39</v>
      </c>
      <c r="J466" t="s">
        <v>31</v>
      </c>
      <c r="K466" t="s">
        <v>32</v>
      </c>
      <c r="L466" t="s">
        <v>33</v>
      </c>
      <c r="M466" t="s">
        <v>62</v>
      </c>
      <c r="N466">
        <v>2</v>
      </c>
      <c r="O466" t="s">
        <v>35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20</v>
      </c>
      <c r="V466">
        <v>16</v>
      </c>
      <c r="W466">
        <v>4</v>
      </c>
      <c r="X466">
        <v>7</v>
      </c>
      <c r="Y466" t="s">
        <v>179</v>
      </c>
      <c r="Z466" t="str">
        <f t="shared" ca="1" si="22"/>
        <v>Turismo</v>
      </c>
      <c r="AF466" s="6">
        <f t="shared" ca="1" si="23"/>
        <v>0.52174497536463682</v>
      </c>
      <c r="AH466" t="str">
        <f t="shared" ca="1" si="24"/>
        <v>Islandia</v>
      </c>
    </row>
    <row r="467" spans="1:34" x14ac:dyDescent="0.25">
      <c r="A467" s="1">
        <v>44132.529861111114</v>
      </c>
      <c r="B467" t="s">
        <v>49</v>
      </c>
      <c r="C467" t="s">
        <v>25</v>
      </c>
      <c r="D467" t="s">
        <v>26</v>
      </c>
      <c r="E467" t="s">
        <v>64</v>
      </c>
      <c r="F467" t="s">
        <v>96</v>
      </c>
      <c r="G467" t="s">
        <v>29</v>
      </c>
      <c r="H467" t="s">
        <v>38</v>
      </c>
      <c r="I467" t="s">
        <v>39</v>
      </c>
      <c r="J467" t="s">
        <v>31</v>
      </c>
      <c r="K467" t="s">
        <v>32</v>
      </c>
      <c r="L467" t="s">
        <v>40</v>
      </c>
      <c r="M467" t="s">
        <v>34</v>
      </c>
      <c r="N467">
        <v>2</v>
      </c>
      <c r="O467" t="s">
        <v>35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</v>
      </c>
      <c r="V467">
        <v>12</v>
      </c>
      <c r="W467">
        <v>4</v>
      </c>
      <c r="X467">
        <v>10</v>
      </c>
      <c r="Y467" t="s">
        <v>195</v>
      </c>
      <c r="Z467" t="str">
        <f t="shared" ca="1" si="22"/>
        <v>Bus</v>
      </c>
      <c r="AF467" s="6">
        <f t="shared" ca="1" si="23"/>
        <v>0.16152849976661654</v>
      </c>
      <c r="AH467" t="str">
        <f t="shared" ca="1" si="24"/>
        <v>Austria</v>
      </c>
    </row>
    <row r="468" spans="1:34" x14ac:dyDescent="0.25">
      <c r="A468" s="1">
        <v>43719.833333333336</v>
      </c>
      <c r="B468" t="s">
        <v>30</v>
      </c>
      <c r="C468" t="s">
        <v>25</v>
      </c>
      <c r="D468" t="s">
        <v>87</v>
      </c>
      <c r="E468" t="s">
        <v>64</v>
      </c>
      <c r="F468" t="s">
        <v>37</v>
      </c>
      <c r="G468" t="s">
        <v>29</v>
      </c>
      <c r="H468" t="s">
        <v>38</v>
      </c>
      <c r="I468" t="s">
        <v>30</v>
      </c>
      <c r="J468" t="s">
        <v>31</v>
      </c>
      <c r="K468" t="s">
        <v>53</v>
      </c>
      <c r="L468" t="s">
        <v>40</v>
      </c>
      <c r="M468" t="s">
        <v>81</v>
      </c>
      <c r="N468">
        <v>2</v>
      </c>
      <c r="O468" t="s">
        <v>35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20</v>
      </c>
      <c r="V468">
        <v>20</v>
      </c>
      <c r="W468">
        <v>4</v>
      </c>
      <c r="X468">
        <v>9</v>
      </c>
      <c r="Y468" t="s">
        <v>173</v>
      </c>
      <c r="Z468" t="str">
        <f t="shared" ca="1" si="22"/>
        <v>Turismo</v>
      </c>
      <c r="AF468" s="6">
        <f t="shared" ca="1" si="23"/>
        <v>8.6792109042288401E-2</v>
      </c>
      <c r="AH468" t="str">
        <f t="shared" ca="1" si="24"/>
        <v>Albania</v>
      </c>
    </row>
    <row r="469" spans="1:34" x14ac:dyDescent="0.25">
      <c r="A469" s="1">
        <v>44369.625</v>
      </c>
      <c r="B469" t="s">
        <v>49</v>
      </c>
      <c r="C469" t="s">
        <v>25</v>
      </c>
      <c r="D469" t="s">
        <v>26</v>
      </c>
      <c r="E469" t="s">
        <v>27</v>
      </c>
      <c r="F469" t="s">
        <v>28</v>
      </c>
      <c r="G469" t="s">
        <v>29</v>
      </c>
      <c r="H469" t="s">
        <v>38</v>
      </c>
      <c r="I469" t="s">
        <v>39</v>
      </c>
      <c r="J469" t="s">
        <v>46</v>
      </c>
      <c r="K469" t="s">
        <v>32</v>
      </c>
      <c r="L469" t="s">
        <v>40</v>
      </c>
      <c r="M469" t="s">
        <v>41</v>
      </c>
      <c r="N469">
        <v>2</v>
      </c>
      <c r="O469" t="s">
        <v>75</v>
      </c>
      <c r="P469">
        <v>10</v>
      </c>
      <c r="Q469">
        <v>0</v>
      </c>
      <c r="R469">
        <v>0</v>
      </c>
      <c r="S469">
        <v>0</v>
      </c>
      <c r="T469">
        <v>10</v>
      </c>
      <c r="U469">
        <v>10</v>
      </c>
      <c r="V469">
        <v>15</v>
      </c>
      <c r="W469">
        <v>3</v>
      </c>
      <c r="X469">
        <v>6</v>
      </c>
      <c r="Y469" t="s">
        <v>180</v>
      </c>
      <c r="Z469" t="str">
        <f t="shared" ca="1" si="22"/>
        <v>Turismo</v>
      </c>
      <c r="AF469" s="6">
        <f t="shared" ca="1" si="23"/>
        <v>0.25849604438396967</v>
      </c>
      <c r="AH469" t="str">
        <f t="shared" ca="1" si="24"/>
        <v>Eslovaquia</v>
      </c>
    </row>
    <row r="470" spans="1:34" x14ac:dyDescent="0.25">
      <c r="A470" s="1">
        <v>43782.40625</v>
      </c>
      <c r="B470" t="s">
        <v>59</v>
      </c>
      <c r="C470" t="s">
        <v>25</v>
      </c>
      <c r="D470" t="s">
        <v>26</v>
      </c>
      <c r="E470" t="s">
        <v>45</v>
      </c>
      <c r="F470" t="s">
        <v>37</v>
      </c>
      <c r="G470" t="s">
        <v>29</v>
      </c>
      <c r="H470" t="s">
        <v>93</v>
      </c>
      <c r="I470" t="s">
        <v>39</v>
      </c>
      <c r="J470" t="s">
        <v>46</v>
      </c>
      <c r="K470" t="s">
        <v>32</v>
      </c>
      <c r="L470" t="s">
        <v>33</v>
      </c>
      <c r="M470" t="s">
        <v>82</v>
      </c>
      <c r="N470">
        <v>2</v>
      </c>
      <c r="O470" t="s">
        <v>75</v>
      </c>
      <c r="P470">
        <v>10</v>
      </c>
      <c r="Q470">
        <v>0</v>
      </c>
      <c r="R470">
        <v>0</v>
      </c>
      <c r="S470">
        <v>0</v>
      </c>
      <c r="T470">
        <v>10</v>
      </c>
      <c r="U470">
        <v>10</v>
      </c>
      <c r="V470">
        <v>9</v>
      </c>
      <c r="W470">
        <v>4</v>
      </c>
      <c r="X470">
        <v>11</v>
      </c>
      <c r="Y470" t="s">
        <v>194</v>
      </c>
      <c r="Z470" t="str">
        <f t="shared" ca="1" si="22"/>
        <v>Turismo</v>
      </c>
      <c r="AF470" s="6">
        <f t="shared" ca="1" si="23"/>
        <v>0.84315393001962413</v>
      </c>
      <c r="AH470" t="str">
        <f t="shared" ca="1" si="24"/>
        <v>Rumanía</v>
      </c>
    </row>
    <row r="471" spans="1:34" x14ac:dyDescent="0.25">
      <c r="A471" s="1">
        <v>44364.347222222219</v>
      </c>
      <c r="B471" t="s">
        <v>49</v>
      </c>
      <c r="C471" t="s">
        <v>25</v>
      </c>
      <c r="D471" t="s">
        <v>87</v>
      </c>
      <c r="E471" t="s">
        <v>45</v>
      </c>
      <c r="F471" t="s">
        <v>28</v>
      </c>
      <c r="G471" t="s">
        <v>29</v>
      </c>
      <c r="H471" t="s">
        <v>38</v>
      </c>
      <c r="I471" t="s">
        <v>39</v>
      </c>
      <c r="J471" t="s">
        <v>31</v>
      </c>
      <c r="K471" t="s">
        <v>32</v>
      </c>
      <c r="L471" t="s">
        <v>40</v>
      </c>
      <c r="M471" t="s">
        <v>58</v>
      </c>
      <c r="N471">
        <v>2</v>
      </c>
      <c r="O471" t="s">
        <v>35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30</v>
      </c>
      <c r="V471">
        <v>8</v>
      </c>
      <c r="W471">
        <v>5</v>
      </c>
      <c r="X471">
        <v>6</v>
      </c>
      <c r="Y471" t="s">
        <v>194</v>
      </c>
      <c r="Z471" t="str">
        <f t="shared" ca="1" si="22"/>
        <v>Camión</v>
      </c>
      <c r="AF471" s="6">
        <f t="shared" ca="1" si="23"/>
        <v>0.20631333095562732</v>
      </c>
      <c r="AH471" t="str">
        <f t="shared" ca="1" si="24"/>
        <v>Bosnia y Herzegovina</v>
      </c>
    </row>
    <row r="472" spans="1:34" x14ac:dyDescent="0.25">
      <c r="A472" s="1">
        <v>44851.101388888892</v>
      </c>
      <c r="B472" t="s">
        <v>24</v>
      </c>
      <c r="C472" t="s">
        <v>25</v>
      </c>
      <c r="D472" t="s">
        <v>36</v>
      </c>
      <c r="E472" t="s">
        <v>51</v>
      </c>
      <c r="F472" t="s">
        <v>56</v>
      </c>
      <c r="G472" t="s">
        <v>29</v>
      </c>
      <c r="H472" t="s">
        <v>38</v>
      </c>
      <c r="I472" t="s">
        <v>39</v>
      </c>
      <c r="J472" t="s">
        <v>46</v>
      </c>
      <c r="K472" t="s">
        <v>32</v>
      </c>
      <c r="L472" t="s">
        <v>40</v>
      </c>
      <c r="M472" t="s">
        <v>34</v>
      </c>
      <c r="N472">
        <v>1</v>
      </c>
      <c r="O472" t="s">
        <v>35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10</v>
      </c>
      <c r="V472">
        <v>2</v>
      </c>
      <c r="W472">
        <v>2</v>
      </c>
      <c r="X472">
        <v>10</v>
      </c>
      <c r="Y472" t="s">
        <v>177</v>
      </c>
      <c r="Z472" t="str">
        <f t="shared" ca="1" si="22"/>
        <v>Turismo</v>
      </c>
      <c r="AF472" s="6">
        <f t="shared" ca="1" si="23"/>
        <v>0.39327049758634236</v>
      </c>
      <c r="AH472" t="str">
        <f t="shared" ca="1" si="24"/>
        <v>España</v>
      </c>
    </row>
    <row r="473" spans="1:34" x14ac:dyDescent="0.25">
      <c r="A473" s="1">
        <v>43116.304166666669</v>
      </c>
      <c r="B473" t="s">
        <v>24</v>
      </c>
      <c r="C473" t="s">
        <v>66</v>
      </c>
      <c r="D473" t="s">
        <v>26</v>
      </c>
      <c r="E473" t="s">
        <v>84</v>
      </c>
      <c r="F473" t="s">
        <v>28</v>
      </c>
      <c r="G473" t="s">
        <v>29</v>
      </c>
      <c r="H473" t="s">
        <v>38</v>
      </c>
      <c r="I473" t="s">
        <v>39</v>
      </c>
      <c r="J473" t="s">
        <v>46</v>
      </c>
      <c r="K473" t="s">
        <v>32</v>
      </c>
      <c r="L473" t="s">
        <v>73</v>
      </c>
      <c r="M473" t="s">
        <v>34</v>
      </c>
      <c r="N473">
        <v>3</v>
      </c>
      <c r="O473" t="s">
        <v>47</v>
      </c>
      <c r="P473">
        <v>20</v>
      </c>
      <c r="Q473">
        <v>0</v>
      </c>
      <c r="R473">
        <v>0</v>
      </c>
      <c r="S473">
        <v>20</v>
      </c>
      <c r="T473">
        <v>0</v>
      </c>
      <c r="U473">
        <v>10</v>
      </c>
      <c r="V473">
        <v>7</v>
      </c>
      <c r="W473">
        <v>3</v>
      </c>
      <c r="X473">
        <v>1</v>
      </c>
      <c r="Y473" t="s">
        <v>195</v>
      </c>
      <c r="Z473" t="str">
        <f t="shared" ca="1" si="22"/>
        <v>Camión</v>
      </c>
      <c r="AF473" s="6">
        <f t="shared" ca="1" si="23"/>
        <v>0.39572647119802551</v>
      </c>
      <c r="AH473" t="str">
        <f t="shared" ca="1" si="24"/>
        <v>España</v>
      </c>
    </row>
    <row r="474" spans="1:34" x14ac:dyDescent="0.25">
      <c r="A474" s="1">
        <v>43408.770833333336</v>
      </c>
      <c r="B474" t="s">
        <v>24</v>
      </c>
      <c r="C474" t="s">
        <v>50</v>
      </c>
      <c r="D474" t="s">
        <v>36</v>
      </c>
      <c r="E474" t="s">
        <v>27</v>
      </c>
      <c r="F474" t="s">
        <v>56</v>
      </c>
      <c r="G474" t="s">
        <v>29</v>
      </c>
      <c r="H474" t="s">
        <v>52</v>
      </c>
      <c r="I474" t="s">
        <v>39</v>
      </c>
      <c r="J474" t="s">
        <v>31</v>
      </c>
      <c r="K474" t="s">
        <v>32</v>
      </c>
      <c r="L474" t="s">
        <v>40</v>
      </c>
      <c r="M474" t="s">
        <v>48</v>
      </c>
      <c r="N474">
        <v>2</v>
      </c>
      <c r="O474" t="s">
        <v>35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30</v>
      </c>
      <c r="V474">
        <v>18</v>
      </c>
      <c r="W474">
        <v>1</v>
      </c>
      <c r="X474">
        <v>11</v>
      </c>
      <c r="Y474" t="s">
        <v>192</v>
      </c>
      <c r="Z474" t="str">
        <f t="shared" ca="1" si="22"/>
        <v>Turismo</v>
      </c>
      <c r="AF474" s="6">
        <f t="shared" ca="1" si="23"/>
        <v>0.26709739336706229</v>
      </c>
      <c r="AH474" t="str">
        <f t="shared" ca="1" si="24"/>
        <v>Eslovenia</v>
      </c>
    </row>
    <row r="475" spans="1:34" x14ac:dyDescent="0.25">
      <c r="A475" s="1">
        <v>43458.484722222223</v>
      </c>
      <c r="B475" t="s">
        <v>24</v>
      </c>
      <c r="C475" t="s">
        <v>25</v>
      </c>
      <c r="D475" t="s">
        <v>26</v>
      </c>
      <c r="E475" t="s">
        <v>119</v>
      </c>
      <c r="F475" t="s">
        <v>61</v>
      </c>
      <c r="G475" t="s">
        <v>101</v>
      </c>
      <c r="H475" t="s">
        <v>38</v>
      </c>
      <c r="I475" t="s">
        <v>39</v>
      </c>
      <c r="J475" t="s">
        <v>46</v>
      </c>
      <c r="K475" t="s">
        <v>32</v>
      </c>
      <c r="L475" t="s">
        <v>40</v>
      </c>
      <c r="M475" t="s">
        <v>94</v>
      </c>
      <c r="N475">
        <v>1</v>
      </c>
      <c r="O475" t="s">
        <v>35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10</v>
      </c>
      <c r="V475">
        <v>11</v>
      </c>
      <c r="W475">
        <v>2</v>
      </c>
      <c r="X475">
        <v>12</v>
      </c>
      <c r="Y475" t="s">
        <v>195</v>
      </c>
      <c r="Z475" t="str">
        <f t="shared" ca="1" si="22"/>
        <v>Bus</v>
      </c>
      <c r="AF475" s="6">
        <f t="shared" ca="1" si="23"/>
        <v>0.10797367428799853</v>
      </c>
      <c r="AH475" t="str">
        <f t="shared" ca="1" si="24"/>
        <v>Albania</v>
      </c>
    </row>
    <row r="476" spans="1:34" x14ac:dyDescent="0.25">
      <c r="A476" s="1">
        <v>43665.46875</v>
      </c>
      <c r="B476" t="s">
        <v>24</v>
      </c>
      <c r="C476" t="s">
        <v>25</v>
      </c>
      <c r="D476" t="s">
        <v>26</v>
      </c>
      <c r="E476" t="s">
        <v>42</v>
      </c>
      <c r="F476" t="s">
        <v>56</v>
      </c>
      <c r="G476" t="s">
        <v>29</v>
      </c>
      <c r="H476" t="s">
        <v>38</v>
      </c>
      <c r="I476" t="s">
        <v>30</v>
      </c>
      <c r="J476" t="s">
        <v>46</v>
      </c>
      <c r="K476" t="s">
        <v>32</v>
      </c>
      <c r="L476" t="s">
        <v>40</v>
      </c>
      <c r="M476" t="s">
        <v>34</v>
      </c>
      <c r="N476">
        <v>2</v>
      </c>
      <c r="O476" t="s">
        <v>75</v>
      </c>
      <c r="P476">
        <v>10</v>
      </c>
      <c r="Q476">
        <v>0</v>
      </c>
      <c r="R476">
        <v>0</v>
      </c>
      <c r="S476">
        <v>0</v>
      </c>
      <c r="T476">
        <v>10</v>
      </c>
      <c r="U476">
        <v>20</v>
      </c>
      <c r="V476">
        <v>11</v>
      </c>
      <c r="W476">
        <v>6</v>
      </c>
      <c r="X476">
        <v>7</v>
      </c>
      <c r="Y476" t="s">
        <v>192</v>
      </c>
      <c r="Z476" t="str">
        <f t="shared" ca="1" si="22"/>
        <v>Turismo</v>
      </c>
      <c r="AF476" s="6">
        <f t="shared" ca="1" si="23"/>
        <v>0.6863739323788548</v>
      </c>
      <c r="AH476" t="str">
        <f t="shared" ca="1" si="24"/>
        <v>Países Bajos</v>
      </c>
    </row>
    <row r="477" spans="1:34" x14ac:dyDescent="0.25">
      <c r="A477" s="1">
        <v>44910.69027777778</v>
      </c>
      <c r="B477" t="s">
        <v>24</v>
      </c>
      <c r="C477" t="s">
        <v>50</v>
      </c>
      <c r="D477" t="s">
        <v>36</v>
      </c>
      <c r="E477" t="s">
        <v>27</v>
      </c>
      <c r="F477" t="s">
        <v>28</v>
      </c>
      <c r="G477" t="s">
        <v>29</v>
      </c>
      <c r="H477" t="s">
        <v>52</v>
      </c>
      <c r="I477" t="s">
        <v>39</v>
      </c>
      <c r="J477" t="s">
        <v>31</v>
      </c>
      <c r="K477" t="s">
        <v>32</v>
      </c>
      <c r="L477" t="s">
        <v>40</v>
      </c>
      <c r="M477" t="s">
        <v>58</v>
      </c>
      <c r="N477">
        <v>2</v>
      </c>
      <c r="O477" t="s">
        <v>35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20</v>
      </c>
      <c r="V477">
        <v>16</v>
      </c>
      <c r="W477">
        <v>5</v>
      </c>
      <c r="X477">
        <v>12</v>
      </c>
      <c r="Y477" t="s">
        <v>172</v>
      </c>
      <c r="Z477" t="str">
        <f t="shared" ca="1" si="22"/>
        <v>Camión</v>
      </c>
      <c r="AF477" s="6">
        <f t="shared" ca="1" si="23"/>
        <v>0.87457984682434475</v>
      </c>
      <c r="AH477" t="str">
        <f t="shared" ca="1" si="24"/>
        <v>Rumanía</v>
      </c>
    </row>
    <row r="478" spans="1:34" x14ac:dyDescent="0.25">
      <c r="A478" s="1">
        <v>43842.114583333336</v>
      </c>
      <c r="B478" t="s">
        <v>24</v>
      </c>
      <c r="C478" t="s">
        <v>120</v>
      </c>
      <c r="D478" t="s">
        <v>36</v>
      </c>
      <c r="E478" t="s">
        <v>42</v>
      </c>
      <c r="F478" t="s">
        <v>37</v>
      </c>
      <c r="G478" t="s">
        <v>29</v>
      </c>
      <c r="H478" t="s">
        <v>52</v>
      </c>
      <c r="I478" t="s">
        <v>39</v>
      </c>
      <c r="J478" t="s">
        <v>46</v>
      </c>
      <c r="K478" t="s">
        <v>32</v>
      </c>
      <c r="L478" t="s">
        <v>40</v>
      </c>
      <c r="M478" t="s">
        <v>91</v>
      </c>
      <c r="N478">
        <v>2</v>
      </c>
      <c r="O478" t="s">
        <v>47</v>
      </c>
      <c r="P478">
        <v>20</v>
      </c>
      <c r="Q478">
        <v>0</v>
      </c>
      <c r="R478">
        <v>0</v>
      </c>
      <c r="S478">
        <v>10</v>
      </c>
      <c r="T478">
        <v>10</v>
      </c>
      <c r="U478">
        <v>0</v>
      </c>
      <c r="V478">
        <v>2</v>
      </c>
      <c r="W478">
        <v>1</v>
      </c>
      <c r="X478">
        <v>1</v>
      </c>
      <c r="Y478" t="s">
        <v>193</v>
      </c>
      <c r="Z478" t="str">
        <f t="shared" ca="1" si="22"/>
        <v>Turismo</v>
      </c>
      <c r="AF478" s="6">
        <f t="shared" ca="1" si="23"/>
        <v>0.96296901236968568</v>
      </c>
      <c r="AH478" t="str">
        <f t="shared" ca="1" si="24"/>
        <v>Rumanía</v>
      </c>
    </row>
    <row r="479" spans="1:34" x14ac:dyDescent="0.25">
      <c r="A479" s="1">
        <v>43148.170138888891</v>
      </c>
      <c r="B479" t="s">
        <v>24</v>
      </c>
      <c r="C479" t="s">
        <v>25</v>
      </c>
      <c r="D479" t="s">
        <v>36</v>
      </c>
      <c r="E479" t="s">
        <v>45</v>
      </c>
      <c r="F479" t="s">
        <v>28</v>
      </c>
      <c r="G479" t="s">
        <v>121</v>
      </c>
      <c r="H479" t="s">
        <v>38</v>
      </c>
      <c r="I479" t="s">
        <v>39</v>
      </c>
      <c r="J479" t="s">
        <v>46</v>
      </c>
      <c r="K479" t="s">
        <v>32</v>
      </c>
      <c r="L479" t="s">
        <v>40</v>
      </c>
      <c r="M479" t="s">
        <v>82</v>
      </c>
      <c r="N479">
        <v>2</v>
      </c>
      <c r="O479" t="s">
        <v>47</v>
      </c>
      <c r="P479">
        <v>10</v>
      </c>
      <c r="Q479">
        <v>0</v>
      </c>
      <c r="R479">
        <v>0</v>
      </c>
      <c r="S479">
        <v>10</v>
      </c>
      <c r="T479">
        <v>0</v>
      </c>
      <c r="U479">
        <v>30</v>
      </c>
      <c r="V479">
        <v>4</v>
      </c>
      <c r="W479">
        <v>7</v>
      </c>
      <c r="X479">
        <v>2</v>
      </c>
      <c r="Y479" t="s">
        <v>172</v>
      </c>
      <c r="Z479" t="str">
        <f t="shared" ca="1" si="22"/>
        <v>Turismo</v>
      </c>
      <c r="AF479" s="6">
        <f t="shared" ca="1" si="23"/>
        <v>0.7480824911057069</v>
      </c>
      <c r="AH479" t="str">
        <f t="shared" ca="1" si="24"/>
        <v>Portugal</v>
      </c>
    </row>
    <row r="480" spans="1:34" x14ac:dyDescent="0.25">
      <c r="A480" s="1">
        <v>43908.541666666664</v>
      </c>
      <c r="B480" t="s">
        <v>24</v>
      </c>
      <c r="C480" t="s">
        <v>50</v>
      </c>
      <c r="D480" t="s">
        <v>26</v>
      </c>
      <c r="E480" t="s">
        <v>64</v>
      </c>
      <c r="F480" t="s">
        <v>80</v>
      </c>
      <c r="G480" t="s">
        <v>29</v>
      </c>
      <c r="H480" t="s">
        <v>52</v>
      </c>
      <c r="I480" t="s">
        <v>39</v>
      </c>
      <c r="J480" t="s">
        <v>31</v>
      </c>
      <c r="K480" t="s">
        <v>32</v>
      </c>
      <c r="L480" t="s">
        <v>40</v>
      </c>
      <c r="M480" t="s">
        <v>34</v>
      </c>
      <c r="N480">
        <v>2</v>
      </c>
      <c r="O480" t="s">
        <v>35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30</v>
      </c>
      <c r="V480">
        <v>13</v>
      </c>
      <c r="W480">
        <v>4</v>
      </c>
      <c r="X480">
        <v>3</v>
      </c>
      <c r="Y480" t="s">
        <v>157</v>
      </c>
      <c r="Z480" t="str">
        <f t="shared" ca="1" si="22"/>
        <v>Turismo</v>
      </c>
      <c r="AF480" s="6">
        <f t="shared" ca="1" si="23"/>
        <v>2.4368894072421488E-2</v>
      </c>
      <c r="AH480" t="str">
        <f t="shared" ca="1" si="24"/>
        <v>Albania</v>
      </c>
    </row>
    <row r="481" spans="1:34" x14ac:dyDescent="0.25">
      <c r="A481" s="1">
        <v>44334.638194444444</v>
      </c>
      <c r="B481" t="s">
        <v>24</v>
      </c>
      <c r="C481" t="s">
        <v>25</v>
      </c>
      <c r="D481" t="s">
        <v>26</v>
      </c>
      <c r="E481" t="s">
        <v>27</v>
      </c>
      <c r="F481" t="s">
        <v>56</v>
      </c>
      <c r="G481" t="s">
        <v>29</v>
      </c>
      <c r="H481" t="s">
        <v>38</v>
      </c>
      <c r="I481" t="s">
        <v>39</v>
      </c>
      <c r="J481" t="s">
        <v>31</v>
      </c>
      <c r="K481" t="s">
        <v>32</v>
      </c>
      <c r="L481" t="s">
        <v>40</v>
      </c>
      <c r="M481" t="s">
        <v>34</v>
      </c>
      <c r="N481">
        <v>2</v>
      </c>
      <c r="O481" t="s">
        <v>35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20</v>
      </c>
      <c r="V481">
        <v>15</v>
      </c>
      <c r="W481">
        <v>3</v>
      </c>
      <c r="X481">
        <v>5</v>
      </c>
      <c r="Y481" t="s">
        <v>163</v>
      </c>
      <c r="Z481" t="str">
        <f t="shared" ca="1" si="22"/>
        <v>Motocicleta</v>
      </c>
      <c r="AF481" s="6">
        <f t="shared" ca="1" si="23"/>
        <v>0.38219889621240311</v>
      </c>
      <c r="AH481" t="str">
        <f t="shared" ca="1" si="24"/>
        <v>España</v>
      </c>
    </row>
    <row r="482" spans="1:34" x14ac:dyDescent="0.25">
      <c r="A482" s="1">
        <v>43257.162499999999</v>
      </c>
      <c r="B482" t="s">
        <v>59</v>
      </c>
      <c r="C482" t="s">
        <v>25</v>
      </c>
      <c r="D482" t="s">
        <v>36</v>
      </c>
      <c r="E482" t="s">
        <v>27</v>
      </c>
      <c r="F482" t="s">
        <v>28</v>
      </c>
      <c r="G482" t="s">
        <v>29</v>
      </c>
      <c r="H482" t="s">
        <v>38</v>
      </c>
      <c r="I482" t="s">
        <v>39</v>
      </c>
      <c r="J482" t="s">
        <v>46</v>
      </c>
      <c r="K482" t="s">
        <v>32</v>
      </c>
      <c r="L482" t="s">
        <v>40</v>
      </c>
      <c r="M482" t="s">
        <v>108</v>
      </c>
      <c r="N482">
        <v>3</v>
      </c>
      <c r="O482" t="s">
        <v>35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50</v>
      </c>
      <c r="V482">
        <v>3</v>
      </c>
      <c r="W482">
        <v>4</v>
      </c>
      <c r="X482">
        <v>6</v>
      </c>
      <c r="Y482" t="s">
        <v>195</v>
      </c>
      <c r="Z482" t="str">
        <f t="shared" ca="1" si="22"/>
        <v>Turismo</v>
      </c>
      <c r="AF482" s="6">
        <f t="shared" ca="1" si="23"/>
        <v>0.95800141931045868</v>
      </c>
      <c r="AH482" t="str">
        <f t="shared" ca="1" si="24"/>
        <v>Rumanía</v>
      </c>
    </row>
    <row r="483" spans="1:34" x14ac:dyDescent="0.25">
      <c r="A483" s="1">
        <v>42382.378472222219</v>
      </c>
      <c r="B483" t="s">
        <v>24</v>
      </c>
      <c r="C483" t="s">
        <v>25</v>
      </c>
      <c r="D483" t="s">
        <v>26</v>
      </c>
      <c r="E483" t="s">
        <v>42</v>
      </c>
      <c r="F483" t="s">
        <v>56</v>
      </c>
      <c r="G483" t="s">
        <v>29</v>
      </c>
      <c r="H483" t="s">
        <v>38</v>
      </c>
      <c r="I483" t="s">
        <v>39</v>
      </c>
      <c r="J483" t="s">
        <v>31</v>
      </c>
      <c r="K483" t="s">
        <v>32</v>
      </c>
      <c r="L483" t="s">
        <v>33</v>
      </c>
      <c r="M483" t="s">
        <v>34</v>
      </c>
      <c r="N483">
        <v>2</v>
      </c>
      <c r="O483" t="s">
        <v>35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20</v>
      </c>
      <c r="V483">
        <v>9</v>
      </c>
      <c r="W483">
        <v>4</v>
      </c>
      <c r="X483">
        <v>1</v>
      </c>
      <c r="Y483" t="s">
        <v>194</v>
      </c>
      <c r="Z483" t="str">
        <f t="shared" ca="1" si="22"/>
        <v>Bus</v>
      </c>
      <c r="AF483" s="6">
        <f t="shared" ca="1" si="23"/>
        <v>0.54000514252719201</v>
      </c>
      <c r="AH483" t="str">
        <f t="shared" ca="1" si="24"/>
        <v>Islandia</v>
      </c>
    </row>
    <row r="484" spans="1:34" x14ac:dyDescent="0.25">
      <c r="A484" s="1">
        <v>44711.59375</v>
      </c>
      <c r="B484" t="s">
        <v>49</v>
      </c>
      <c r="C484" t="s">
        <v>25</v>
      </c>
      <c r="D484" t="s">
        <v>26</v>
      </c>
      <c r="E484" t="s">
        <v>64</v>
      </c>
      <c r="F484" t="s">
        <v>122</v>
      </c>
      <c r="G484" t="s">
        <v>29</v>
      </c>
      <c r="H484" t="s">
        <v>38</v>
      </c>
      <c r="I484" t="s">
        <v>39</v>
      </c>
      <c r="J484" t="s">
        <v>31</v>
      </c>
      <c r="K484" t="s">
        <v>32</v>
      </c>
      <c r="L484" t="s">
        <v>40</v>
      </c>
      <c r="M484" t="s">
        <v>34</v>
      </c>
      <c r="N484">
        <v>2</v>
      </c>
      <c r="O484" t="s">
        <v>35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20</v>
      </c>
      <c r="V484">
        <v>14</v>
      </c>
      <c r="W484">
        <v>2</v>
      </c>
      <c r="X484">
        <v>5</v>
      </c>
      <c r="Y484" t="s">
        <v>192</v>
      </c>
      <c r="Z484" t="str">
        <f t="shared" ca="1" si="22"/>
        <v>Turismo</v>
      </c>
      <c r="AF484" s="6">
        <f t="shared" ca="1" si="23"/>
        <v>0.58945679742847823</v>
      </c>
      <c r="AH484" t="str">
        <f t="shared" ca="1" si="24"/>
        <v>Italia</v>
      </c>
    </row>
    <row r="485" spans="1:34" x14ac:dyDescent="0.25">
      <c r="A485" s="1">
        <v>42765.945138888892</v>
      </c>
      <c r="B485" t="s">
        <v>24</v>
      </c>
      <c r="C485" t="s">
        <v>25</v>
      </c>
      <c r="D485" t="s">
        <v>36</v>
      </c>
      <c r="E485" t="s">
        <v>45</v>
      </c>
      <c r="F485" t="s">
        <v>56</v>
      </c>
      <c r="G485" t="s">
        <v>29</v>
      </c>
      <c r="H485" t="s">
        <v>38</v>
      </c>
      <c r="I485" t="s">
        <v>39</v>
      </c>
      <c r="J485" t="s">
        <v>46</v>
      </c>
      <c r="K485" t="s">
        <v>32</v>
      </c>
      <c r="L485" t="s">
        <v>40</v>
      </c>
      <c r="M485" t="s">
        <v>82</v>
      </c>
      <c r="N485">
        <v>2</v>
      </c>
      <c r="O485" t="s">
        <v>47</v>
      </c>
      <c r="P485">
        <v>20</v>
      </c>
      <c r="Q485">
        <v>0</v>
      </c>
      <c r="R485">
        <v>0</v>
      </c>
      <c r="S485">
        <v>20</v>
      </c>
      <c r="T485">
        <v>0</v>
      </c>
      <c r="U485">
        <v>10</v>
      </c>
      <c r="V485">
        <v>22</v>
      </c>
      <c r="W485">
        <v>2</v>
      </c>
      <c r="X485">
        <v>1</v>
      </c>
      <c r="Y485" t="s">
        <v>194</v>
      </c>
      <c r="Z485" t="str">
        <f t="shared" ca="1" si="22"/>
        <v>Turismo</v>
      </c>
      <c r="AF485" s="6">
        <f t="shared" ca="1" si="23"/>
        <v>5.6338907812939931E-2</v>
      </c>
      <c r="AH485" t="str">
        <f t="shared" ca="1" si="24"/>
        <v>Albania</v>
      </c>
    </row>
    <row r="486" spans="1:34" x14ac:dyDescent="0.25">
      <c r="A486" s="1">
        <v>42911.628472222219</v>
      </c>
      <c r="B486" t="s">
        <v>24</v>
      </c>
      <c r="C486" t="s">
        <v>25</v>
      </c>
      <c r="D486" t="s">
        <v>26</v>
      </c>
      <c r="E486" t="s">
        <v>42</v>
      </c>
      <c r="F486" t="s">
        <v>56</v>
      </c>
      <c r="G486" t="s">
        <v>29</v>
      </c>
      <c r="H486" t="s">
        <v>38</v>
      </c>
      <c r="I486" t="s">
        <v>39</v>
      </c>
      <c r="J486" t="s">
        <v>31</v>
      </c>
      <c r="K486" t="s">
        <v>32</v>
      </c>
      <c r="L486" t="s">
        <v>40</v>
      </c>
      <c r="M486" t="s">
        <v>34</v>
      </c>
      <c r="N486">
        <v>2</v>
      </c>
      <c r="O486" t="s">
        <v>35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20</v>
      </c>
      <c r="V486">
        <v>15</v>
      </c>
      <c r="W486">
        <v>1</v>
      </c>
      <c r="X486">
        <v>6</v>
      </c>
      <c r="Y486" t="s">
        <v>157</v>
      </c>
      <c r="Z486" t="str">
        <f t="shared" ca="1" si="22"/>
        <v>Otro</v>
      </c>
      <c r="AF486" s="6">
        <f t="shared" ca="1" si="23"/>
        <v>0.93583990888264057</v>
      </c>
      <c r="AH486" t="str">
        <f t="shared" ca="1" si="24"/>
        <v>Rumanía</v>
      </c>
    </row>
    <row r="487" spans="1:34" x14ac:dyDescent="0.25">
      <c r="A487" s="1">
        <v>44374.290277777778</v>
      </c>
      <c r="B487" t="s">
        <v>24</v>
      </c>
      <c r="C487" t="s">
        <v>79</v>
      </c>
      <c r="D487" t="s">
        <v>26</v>
      </c>
      <c r="E487" t="s">
        <v>71</v>
      </c>
      <c r="F487" t="s">
        <v>80</v>
      </c>
      <c r="G487" t="s">
        <v>29</v>
      </c>
      <c r="H487" t="s">
        <v>38</v>
      </c>
      <c r="I487" t="s">
        <v>39</v>
      </c>
      <c r="J487" t="s">
        <v>46</v>
      </c>
      <c r="K487" t="s">
        <v>32</v>
      </c>
      <c r="L487" t="s">
        <v>40</v>
      </c>
      <c r="M487" t="s">
        <v>83</v>
      </c>
      <c r="N487">
        <v>2</v>
      </c>
      <c r="O487" t="s">
        <v>47</v>
      </c>
      <c r="P487">
        <v>10</v>
      </c>
      <c r="Q487">
        <v>0</v>
      </c>
      <c r="R487">
        <v>0</v>
      </c>
      <c r="S487">
        <v>10</v>
      </c>
      <c r="T487">
        <v>0</v>
      </c>
      <c r="U487">
        <v>30</v>
      </c>
      <c r="V487">
        <v>6</v>
      </c>
      <c r="W487">
        <v>1</v>
      </c>
      <c r="X487">
        <v>6</v>
      </c>
      <c r="Y487" t="s">
        <v>195</v>
      </c>
      <c r="Z487" t="str">
        <f t="shared" ca="1" si="22"/>
        <v>Turismo</v>
      </c>
      <c r="AF487" s="6">
        <f t="shared" ca="1" si="23"/>
        <v>0.59644083639863865</v>
      </c>
      <c r="AH487" t="str">
        <f t="shared" ca="1" si="24"/>
        <v>Italia</v>
      </c>
    </row>
    <row r="488" spans="1:34" x14ac:dyDescent="0.25">
      <c r="A488" s="1">
        <v>43703.50277777778</v>
      </c>
      <c r="B488" t="s">
        <v>24</v>
      </c>
      <c r="C488" t="s">
        <v>50</v>
      </c>
      <c r="D488" t="s">
        <v>26</v>
      </c>
      <c r="E488" t="s">
        <v>45</v>
      </c>
      <c r="F488" t="s">
        <v>37</v>
      </c>
      <c r="G488" t="s">
        <v>29</v>
      </c>
      <c r="H488" t="s">
        <v>52</v>
      </c>
      <c r="I488" t="s">
        <v>39</v>
      </c>
      <c r="J488" t="s">
        <v>46</v>
      </c>
      <c r="K488" t="s">
        <v>32</v>
      </c>
      <c r="L488" t="s">
        <v>40</v>
      </c>
      <c r="M488" t="s">
        <v>83</v>
      </c>
      <c r="N488">
        <v>2</v>
      </c>
      <c r="O488" t="s">
        <v>35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20</v>
      </c>
      <c r="V488">
        <v>12</v>
      </c>
      <c r="W488">
        <v>2</v>
      </c>
      <c r="X488">
        <v>8</v>
      </c>
      <c r="Y488" t="s">
        <v>193</v>
      </c>
      <c r="Z488" t="str">
        <f t="shared" ca="1" si="22"/>
        <v>Bus</v>
      </c>
      <c r="AF488" s="6">
        <f t="shared" ca="1" si="23"/>
        <v>0.4956668026985247</v>
      </c>
      <c r="AH488" t="str">
        <f t="shared" ca="1" si="24"/>
        <v>Islandia</v>
      </c>
    </row>
    <row r="489" spans="1:34" x14ac:dyDescent="0.25">
      <c r="A489" s="1">
        <v>44477.510416666664</v>
      </c>
      <c r="B489" t="s">
        <v>49</v>
      </c>
      <c r="C489" t="s">
        <v>25</v>
      </c>
      <c r="D489" t="s">
        <v>26</v>
      </c>
      <c r="E489" t="s">
        <v>27</v>
      </c>
      <c r="F489" t="s">
        <v>28</v>
      </c>
      <c r="G489" t="s">
        <v>29</v>
      </c>
      <c r="H489" t="s">
        <v>30</v>
      </c>
      <c r="I489" t="s">
        <v>30</v>
      </c>
      <c r="J489" t="s">
        <v>46</v>
      </c>
      <c r="K489" t="s">
        <v>32</v>
      </c>
      <c r="L489" t="s">
        <v>33</v>
      </c>
      <c r="M489" t="s">
        <v>62</v>
      </c>
      <c r="N489">
        <v>2</v>
      </c>
      <c r="O489" t="s">
        <v>75</v>
      </c>
      <c r="P489">
        <v>10</v>
      </c>
      <c r="Q489">
        <v>0</v>
      </c>
      <c r="R489">
        <v>0</v>
      </c>
      <c r="S489">
        <v>0</v>
      </c>
      <c r="T489">
        <v>10</v>
      </c>
      <c r="U489">
        <v>30</v>
      </c>
      <c r="V489">
        <v>12</v>
      </c>
      <c r="W489">
        <v>6</v>
      </c>
      <c r="X489">
        <v>10</v>
      </c>
      <c r="Y489" t="s">
        <v>195</v>
      </c>
      <c r="Z489" t="str">
        <f t="shared" ca="1" si="22"/>
        <v>Turismo</v>
      </c>
      <c r="AF489" s="6">
        <f t="shared" ca="1" si="23"/>
        <v>4.023664565136531E-2</v>
      </c>
      <c r="AH489" t="str">
        <f t="shared" ca="1" si="24"/>
        <v>Albania</v>
      </c>
    </row>
    <row r="490" spans="1:34" x14ac:dyDescent="0.25">
      <c r="A490" s="1">
        <v>44263.70416666667</v>
      </c>
      <c r="B490" t="s">
        <v>49</v>
      </c>
      <c r="C490" t="s">
        <v>25</v>
      </c>
      <c r="D490" t="s">
        <v>26</v>
      </c>
      <c r="E490" t="s">
        <v>27</v>
      </c>
      <c r="F490" t="s">
        <v>80</v>
      </c>
      <c r="G490" t="s">
        <v>29</v>
      </c>
      <c r="H490" t="s">
        <v>38</v>
      </c>
      <c r="I490" t="s">
        <v>39</v>
      </c>
      <c r="J490" t="s">
        <v>46</v>
      </c>
      <c r="K490" t="s">
        <v>32</v>
      </c>
      <c r="L490" t="s">
        <v>40</v>
      </c>
      <c r="M490" t="s">
        <v>58</v>
      </c>
      <c r="N490">
        <v>2</v>
      </c>
      <c r="O490" t="s">
        <v>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30</v>
      </c>
      <c r="V490">
        <v>16</v>
      </c>
      <c r="W490">
        <v>2</v>
      </c>
      <c r="X490">
        <v>3</v>
      </c>
      <c r="Y490" t="s">
        <v>159</v>
      </c>
      <c r="Z490" t="str">
        <f t="shared" ca="1" si="22"/>
        <v>Turismo</v>
      </c>
      <c r="AF490" s="6">
        <f t="shared" ca="1" si="23"/>
        <v>5.9131492607943148E-2</v>
      </c>
      <c r="AH490" t="str">
        <f t="shared" ca="1" si="24"/>
        <v>Albania</v>
      </c>
    </row>
    <row r="491" spans="1:34" x14ac:dyDescent="0.25">
      <c r="A491" s="1">
        <v>43560.774305555555</v>
      </c>
      <c r="B491" t="s">
        <v>24</v>
      </c>
      <c r="C491" t="s">
        <v>25</v>
      </c>
      <c r="D491" t="s">
        <v>60</v>
      </c>
      <c r="E491" t="s">
        <v>42</v>
      </c>
      <c r="F491" t="s">
        <v>96</v>
      </c>
      <c r="G491" t="s">
        <v>29</v>
      </c>
      <c r="H491" t="s">
        <v>38</v>
      </c>
      <c r="I491" t="s">
        <v>39</v>
      </c>
      <c r="J491" t="s">
        <v>31</v>
      </c>
      <c r="K491" t="s">
        <v>53</v>
      </c>
      <c r="L491" t="s">
        <v>73</v>
      </c>
      <c r="M491" t="s">
        <v>81</v>
      </c>
      <c r="N491">
        <v>2</v>
      </c>
      <c r="O491" t="s">
        <v>35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</v>
      </c>
      <c r="V491">
        <v>18</v>
      </c>
      <c r="W491">
        <v>6</v>
      </c>
      <c r="X491">
        <v>4</v>
      </c>
      <c r="Y491" t="s">
        <v>166</v>
      </c>
      <c r="Z491" t="str">
        <f t="shared" ca="1" si="22"/>
        <v>Turismo</v>
      </c>
      <c r="AF491" s="6">
        <f t="shared" ca="1" si="23"/>
        <v>6.57362136902786E-2</v>
      </c>
      <c r="AH491" t="str">
        <f t="shared" ca="1" si="24"/>
        <v>Albania</v>
      </c>
    </row>
    <row r="492" spans="1:34" x14ac:dyDescent="0.25">
      <c r="A492" s="1">
        <v>44218.384027777778</v>
      </c>
      <c r="B492" t="s">
        <v>24</v>
      </c>
      <c r="C492" t="s">
        <v>25</v>
      </c>
      <c r="D492" t="s">
        <v>26</v>
      </c>
      <c r="E492" t="s">
        <v>42</v>
      </c>
      <c r="F492" t="s">
        <v>56</v>
      </c>
      <c r="G492" t="s">
        <v>29</v>
      </c>
      <c r="H492" t="s">
        <v>38</v>
      </c>
      <c r="I492" t="s">
        <v>39</v>
      </c>
      <c r="J492" t="s">
        <v>31</v>
      </c>
      <c r="K492" t="s">
        <v>32</v>
      </c>
      <c r="L492" t="s">
        <v>40</v>
      </c>
      <c r="M492" t="s">
        <v>34</v>
      </c>
      <c r="N492">
        <v>2</v>
      </c>
      <c r="O492" t="s">
        <v>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20</v>
      </c>
      <c r="V492">
        <v>9</v>
      </c>
      <c r="W492">
        <v>6</v>
      </c>
      <c r="X492">
        <v>1</v>
      </c>
      <c r="Y492" t="s">
        <v>157</v>
      </c>
      <c r="Z492" t="str">
        <f t="shared" ca="1" si="22"/>
        <v>Otro</v>
      </c>
      <c r="AF492" s="6">
        <f t="shared" ca="1" si="23"/>
        <v>0.62582074457671111</v>
      </c>
      <c r="AH492" t="str">
        <f t="shared" ca="1" si="24"/>
        <v>Noruega</v>
      </c>
    </row>
    <row r="493" spans="1:34" x14ac:dyDescent="0.25">
      <c r="A493" s="1">
        <v>44572.319444444445</v>
      </c>
      <c r="B493" t="s">
        <v>59</v>
      </c>
      <c r="C493" t="s">
        <v>25</v>
      </c>
      <c r="D493" t="s">
        <v>26</v>
      </c>
      <c r="E493" t="s">
        <v>27</v>
      </c>
      <c r="F493" t="s">
        <v>37</v>
      </c>
      <c r="G493" t="s">
        <v>29</v>
      </c>
      <c r="H493" t="s">
        <v>38</v>
      </c>
      <c r="I493" t="s">
        <v>30</v>
      </c>
      <c r="J493" t="s">
        <v>31</v>
      </c>
      <c r="K493" t="s">
        <v>32</v>
      </c>
      <c r="L493" t="s">
        <v>40</v>
      </c>
      <c r="M493" t="s">
        <v>58</v>
      </c>
      <c r="N493">
        <v>2</v>
      </c>
      <c r="O493" t="s">
        <v>35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20</v>
      </c>
      <c r="V493">
        <v>7</v>
      </c>
      <c r="W493">
        <v>3</v>
      </c>
      <c r="X493">
        <v>1</v>
      </c>
      <c r="Y493" t="s">
        <v>195</v>
      </c>
      <c r="Z493" t="str">
        <f t="shared" ca="1" si="22"/>
        <v>Otro</v>
      </c>
      <c r="AF493" s="6">
        <f t="shared" ca="1" si="23"/>
        <v>5.052564215359312E-2</v>
      </c>
      <c r="AH493" t="str">
        <f t="shared" ca="1" si="24"/>
        <v>Albania</v>
      </c>
    </row>
    <row r="494" spans="1:34" x14ac:dyDescent="0.25">
      <c r="A494" s="1">
        <v>45049.284722222219</v>
      </c>
      <c r="B494" t="s">
        <v>24</v>
      </c>
      <c r="C494" t="s">
        <v>25</v>
      </c>
      <c r="D494" t="s">
        <v>26</v>
      </c>
      <c r="E494" t="s">
        <v>27</v>
      </c>
      <c r="F494" t="s">
        <v>65</v>
      </c>
      <c r="G494" t="s">
        <v>29</v>
      </c>
      <c r="H494" t="s">
        <v>38</v>
      </c>
      <c r="I494" t="s">
        <v>39</v>
      </c>
      <c r="J494" t="s">
        <v>46</v>
      </c>
      <c r="K494" t="s">
        <v>32</v>
      </c>
      <c r="L494" t="s">
        <v>40</v>
      </c>
      <c r="M494" t="s">
        <v>62</v>
      </c>
      <c r="N494">
        <v>2</v>
      </c>
      <c r="O494" t="s">
        <v>47</v>
      </c>
      <c r="P494">
        <v>10</v>
      </c>
      <c r="Q494">
        <v>0</v>
      </c>
      <c r="R494">
        <v>0</v>
      </c>
      <c r="S494">
        <v>10</v>
      </c>
      <c r="T494">
        <v>0</v>
      </c>
      <c r="U494">
        <v>10</v>
      </c>
      <c r="V494">
        <v>6</v>
      </c>
      <c r="W494">
        <v>4</v>
      </c>
      <c r="X494">
        <v>5</v>
      </c>
      <c r="Y494" t="s">
        <v>179</v>
      </c>
      <c r="Z494" t="str">
        <f t="shared" ca="1" si="22"/>
        <v>Bus</v>
      </c>
      <c r="AF494" s="6">
        <f t="shared" ca="1" si="23"/>
        <v>0.59517447441926941</v>
      </c>
      <c r="AH494" t="str">
        <f t="shared" ca="1" si="24"/>
        <v>Italia</v>
      </c>
    </row>
    <row r="495" spans="1:34" x14ac:dyDescent="0.25">
      <c r="A495" s="1">
        <v>44295.899305555555</v>
      </c>
      <c r="B495" t="s">
        <v>24</v>
      </c>
      <c r="C495" t="s">
        <v>25</v>
      </c>
      <c r="D495" t="s">
        <v>36</v>
      </c>
      <c r="E495" t="s">
        <v>45</v>
      </c>
      <c r="F495" t="s">
        <v>37</v>
      </c>
      <c r="G495" t="s">
        <v>29</v>
      </c>
      <c r="H495" t="s">
        <v>38</v>
      </c>
      <c r="I495" t="s">
        <v>39</v>
      </c>
      <c r="J495" t="s">
        <v>46</v>
      </c>
      <c r="K495" t="s">
        <v>32</v>
      </c>
      <c r="L495" t="s">
        <v>40</v>
      </c>
      <c r="M495" t="s">
        <v>83</v>
      </c>
      <c r="N495">
        <v>2</v>
      </c>
      <c r="O495" t="s">
        <v>35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30</v>
      </c>
      <c r="V495">
        <v>21</v>
      </c>
      <c r="W495">
        <v>6</v>
      </c>
      <c r="X495">
        <v>4</v>
      </c>
      <c r="Y495" t="s">
        <v>165</v>
      </c>
      <c r="Z495" t="str">
        <f t="shared" ca="1" si="22"/>
        <v>Turismo</v>
      </c>
      <c r="AF495" s="6">
        <f t="shared" ca="1" si="23"/>
        <v>0.92602428895139932</v>
      </c>
      <c r="AH495" t="str">
        <f t="shared" ca="1" si="24"/>
        <v>Rumanía</v>
      </c>
    </row>
    <row r="496" spans="1:34" x14ac:dyDescent="0.25">
      <c r="A496" s="1">
        <v>42819.5</v>
      </c>
      <c r="B496" t="s">
        <v>24</v>
      </c>
      <c r="C496" t="s">
        <v>25</v>
      </c>
      <c r="D496" t="s">
        <v>26</v>
      </c>
      <c r="E496" t="s">
        <v>42</v>
      </c>
      <c r="F496" t="s">
        <v>80</v>
      </c>
      <c r="G496" t="s">
        <v>29</v>
      </c>
      <c r="H496" t="s">
        <v>52</v>
      </c>
      <c r="I496" t="s">
        <v>39</v>
      </c>
      <c r="J496" t="s">
        <v>31</v>
      </c>
      <c r="K496" t="s">
        <v>32</v>
      </c>
      <c r="L496" t="s">
        <v>33</v>
      </c>
      <c r="M496" t="s">
        <v>58</v>
      </c>
      <c r="N496">
        <v>2</v>
      </c>
      <c r="O496" t="s">
        <v>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30</v>
      </c>
      <c r="V496">
        <v>12</v>
      </c>
      <c r="W496">
        <v>7</v>
      </c>
      <c r="X496">
        <v>3</v>
      </c>
      <c r="Y496" t="s">
        <v>195</v>
      </c>
      <c r="Z496" t="str">
        <f t="shared" ca="1" si="22"/>
        <v>Turismo</v>
      </c>
      <c r="AF496" s="6">
        <f t="shared" ca="1" si="23"/>
        <v>0.98322129397532898</v>
      </c>
      <c r="AH496" t="str">
        <f t="shared" ca="1" si="24"/>
        <v>San Marino</v>
      </c>
    </row>
    <row r="497" spans="1:34" x14ac:dyDescent="0.25">
      <c r="A497" s="1">
        <v>45046.635416666664</v>
      </c>
      <c r="B497" t="s">
        <v>49</v>
      </c>
      <c r="C497" t="s">
        <v>50</v>
      </c>
      <c r="D497" t="s">
        <v>26</v>
      </c>
      <c r="E497" t="s">
        <v>45</v>
      </c>
      <c r="F497" t="s">
        <v>80</v>
      </c>
      <c r="G497" t="s">
        <v>29</v>
      </c>
      <c r="H497" t="s">
        <v>52</v>
      </c>
      <c r="I497" t="s">
        <v>39</v>
      </c>
      <c r="J497" t="s">
        <v>46</v>
      </c>
      <c r="K497" t="s">
        <v>32</v>
      </c>
      <c r="L497" t="s">
        <v>40</v>
      </c>
      <c r="M497" t="s">
        <v>34</v>
      </c>
      <c r="N497">
        <v>4</v>
      </c>
      <c r="O497" t="s">
        <v>35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20</v>
      </c>
      <c r="V497">
        <v>15</v>
      </c>
      <c r="W497">
        <v>1</v>
      </c>
      <c r="X497">
        <v>4</v>
      </c>
      <c r="Y497" t="s">
        <v>193</v>
      </c>
      <c r="Z497" t="str">
        <f t="shared" ca="1" si="22"/>
        <v>Motocicleta</v>
      </c>
      <c r="AF497" s="6">
        <f t="shared" ca="1" si="23"/>
        <v>0.68377236255969942</v>
      </c>
      <c r="AH497" t="str">
        <f t="shared" ca="1" si="24"/>
        <v>Países Bajos</v>
      </c>
    </row>
    <row r="498" spans="1:34" x14ac:dyDescent="0.25">
      <c r="A498" s="1">
        <v>44560.455555555556</v>
      </c>
      <c r="B498" t="s">
        <v>24</v>
      </c>
      <c r="C498" t="s">
        <v>79</v>
      </c>
      <c r="D498" t="s">
        <v>26</v>
      </c>
      <c r="E498" t="s">
        <v>27</v>
      </c>
      <c r="F498" t="s">
        <v>37</v>
      </c>
      <c r="G498" t="s">
        <v>29</v>
      </c>
      <c r="H498" t="s">
        <v>38</v>
      </c>
      <c r="I498" t="s">
        <v>39</v>
      </c>
      <c r="J498" t="s">
        <v>46</v>
      </c>
      <c r="K498" t="s">
        <v>32</v>
      </c>
      <c r="L498" t="s">
        <v>40</v>
      </c>
      <c r="M498" t="s">
        <v>34</v>
      </c>
      <c r="N498">
        <v>3</v>
      </c>
      <c r="O498" t="s">
        <v>75</v>
      </c>
      <c r="P498">
        <v>10</v>
      </c>
      <c r="Q498">
        <v>0</v>
      </c>
      <c r="R498">
        <v>0</v>
      </c>
      <c r="S498">
        <v>0</v>
      </c>
      <c r="T498">
        <v>10</v>
      </c>
      <c r="U498">
        <v>20</v>
      </c>
      <c r="V498">
        <v>10</v>
      </c>
      <c r="W498">
        <v>5</v>
      </c>
      <c r="X498">
        <v>12</v>
      </c>
      <c r="Y498" t="s">
        <v>175</v>
      </c>
      <c r="Z498" t="str">
        <f t="shared" ca="1" si="22"/>
        <v>Bus</v>
      </c>
      <c r="AF498" s="6">
        <f t="shared" ca="1" si="23"/>
        <v>0.46620943105382262</v>
      </c>
      <c r="AH498" t="str">
        <f t="shared" ca="1" si="24"/>
        <v>Grecia</v>
      </c>
    </row>
    <row r="499" spans="1:34" x14ac:dyDescent="0.25">
      <c r="A499" s="1">
        <v>42722.520833333336</v>
      </c>
      <c r="B499" t="s">
        <v>98</v>
      </c>
      <c r="C499" t="s">
        <v>25</v>
      </c>
      <c r="D499" t="s">
        <v>26</v>
      </c>
      <c r="E499" t="s">
        <v>45</v>
      </c>
      <c r="F499" t="s">
        <v>28</v>
      </c>
      <c r="G499" t="s">
        <v>29</v>
      </c>
      <c r="H499" t="s">
        <v>38</v>
      </c>
      <c r="I499" t="s">
        <v>39</v>
      </c>
      <c r="J499" t="s">
        <v>46</v>
      </c>
      <c r="K499" t="s">
        <v>32</v>
      </c>
      <c r="L499" t="s">
        <v>33</v>
      </c>
      <c r="M499" t="s">
        <v>62</v>
      </c>
      <c r="N499">
        <v>2</v>
      </c>
      <c r="O499" t="s">
        <v>47</v>
      </c>
      <c r="P499">
        <v>10</v>
      </c>
      <c r="Q499">
        <v>0</v>
      </c>
      <c r="R499">
        <v>0</v>
      </c>
      <c r="S499">
        <v>10</v>
      </c>
      <c r="T499">
        <v>0</v>
      </c>
      <c r="U499">
        <v>10</v>
      </c>
      <c r="V499">
        <v>12</v>
      </c>
      <c r="W499">
        <v>1</v>
      </c>
      <c r="X499">
        <v>12</v>
      </c>
      <c r="Y499" t="s">
        <v>163</v>
      </c>
      <c r="Z499" t="str">
        <f t="shared" ca="1" si="22"/>
        <v>Turismo</v>
      </c>
      <c r="AF499" s="6">
        <f t="shared" ca="1" si="23"/>
        <v>0.5515836263855638</v>
      </c>
      <c r="AH499" t="str">
        <f t="shared" ca="1" si="24"/>
        <v>Islandia</v>
      </c>
    </row>
    <row r="500" spans="1:34" x14ac:dyDescent="0.25">
      <c r="A500" s="1">
        <v>45139.784722222219</v>
      </c>
      <c r="B500" t="s">
        <v>24</v>
      </c>
      <c r="C500" t="s">
        <v>25</v>
      </c>
      <c r="D500" t="s">
        <v>36</v>
      </c>
      <c r="E500" t="s">
        <v>64</v>
      </c>
      <c r="F500" t="s">
        <v>28</v>
      </c>
      <c r="G500" t="s">
        <v>29</v>
      </c>
      <c r="H500" t="s">
        <v>38</v>
      </c>
      <c r="I500" t="s">
        <v>39</v>
      </c>
      <c r="J500" t="s">
        <v>31</v>
      </c>
      <c r="K500" t="s">
        <v>32</v>
      </c>
      <c r="L500" t="s">
        <v>40</v>
      </c>
      <c r="M500" t="s">
        <v>41</v>
      </c>
      <c r="N500">
        <v>2</v>
      </c>
      <c r="O500" t="s">
        <v>35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20</v>
      </c>
      <c r="V500">
        <v>18</v>
      </c>
      <c r="W500">
        <v>3</v>
      </c>
      <c r="X500">
        <v>8</v>
      </c>
      <c r="Y500" t="s">
        <v>193</v>
      </c>
      <c r="Z500" t="str">
        <f t="shared" ca="1" si="22"/>
        <v>Turismo</v>
      </c>
      <c r="AF500" s="6">
        <f t="shared" ca="1" si="23"/>
        <v>0.62535673632304334</v>
      </c>
      <c r="AH500" t="str">
        <f t="shared" ca="1" si="24"/>
        <v>Noruega</v>
      </c>
    </row>
    <row r="501" spans="1:34" x14ac:dyDescent="0.25">
      <c r="A501" s="1">
        <v>42936.423611111109</v>
      </c>
      <c r="B501" t="s">
        <v>24</v>
      </c>
      <c r="C501" t="s">
        <v>25</v>
      </c>
      <c r="D501" t="s">
        <v>26</v>
      </c>
      <c r="E501" t="s">
        <v>42</v>
      </c>
      <c r="F501" t="s">
        <v>56</v>
      </c>
      <c r="G501" t="s">
        <v>29</v>
      </c>
      <c r="H501" t="s">
        <v>52</v>
      </c>
      <c r="I501" t="s">
        <v>39</v>
      </c>
      <c r="J501" t="s">
        <v>46</v>
      </c>
      <c r="K501" t="s">
        <v>32</v>
      </c>
      <c r="L501" t="s">
        <v>40</v>
      </c>
      <c r="M501" t="s">
        <v>123</v>
      </c>
      <c r="N501">
        <v>2</v>
      </c>
      <c r="O501" t="s">
        <v>35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20</v>
      </c>
      <c r="V501">
        <v>10</v>
      </c>
      <c r="W501">
        <v>5</v>
      </c>
      <c r="X501">
        <v>7</v>
      </c>
      <c r="Y501" t="s">
        <v>195</v>
      </c>
      <c r="Z501" t="str">
        <f t="shared" ca="1" si="22"/>
        <v>Turismo</v>
      </c>
      <c r="AF501" s="6">
        <f t="shared" ca="1" si="23"/>
        <v>0.45968546781498421</v>
      </c>
      <c r="AH501" t="str">
        <f t="shared" ca="1" si="24"/>
        <v>Grecia</v>
      </c>
    </row>
    <row r="502" spans="1:34" x14ac:dyDescent="0.25">
      <c r="A502" s="1">
        <v>43080.506944444445</v>
      </c>
      <c r="B502" t="s">
        <v>59</v>
      </c>
      <c r="C502" t="s">
        <v>25</v>
      </c>
      <c r="D502" t="s">
        <v>26</v>
      </c>
      <c r="E502" t="s">
        <v>27</v>
      </c>
      <c r="F502" t="s">
        <v>28</v>
      </c>
      <c r="G502" t="s">
        <v>29</v>
      </c>
      <c r="H502" t="s">
        <v>38</v>
      </c>
      <c r="I502" t="s">
        <v>39</v>
      </c>
      <c r="J502" t="s">
        <v>46</v>
      </c>
      <c r="K502" t="s">
        <v>32</v>
      </c>
      <c r="L502" t="s">
        <v>40</v>
      </c>
      <c r="M502" t="s">
        <v>34</v>
      </c>
      <c r="N502">
        <v>2</v>
      </c>
      <c r="O502" t="s">
        <v>35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30</v>
      </c>
      <c r="V502">
        <v>12</v>
      </c>
      <c r="W502">
        <v>2</v>
      </c>
      <c r="X502">
        <v>12</v>
      </c>
      <c r="Y502" t="s">
        <v>173</v>
      </c>
      <c r="Z502" t="str">
        <f t="shared" ca="1" si="22"/>
        <v>Camión</v>
      </c>
      <c r="AF502" s="6">
        <f t="shared" ca="1" si="23"/>
        <v>3.1539855168808639E-2</v>
      </c>
      <c r="AH502" t="str">
        <f t="shared" ca="1" si="24"/>
        <v>Albania</v>
      </c>
    </row>
    <row r="503" spans="1:34" x14ac:dyDescent="0.25">
      <c r="A503" s="1">
        <v>42626.260416666664</v>
      </c>
      <c r="B503" t="s">
        <v>24</v>
      </c>
      <c r="C503" t="s">
        <v>25</v>
      </c>
      <c r="D503" t="s">
        <v>26</v>
      </c>
      <c r="E503" t="s">
        <v>64</v>
      </c>
      <c r="F503" t="s">
        <v>61</v>
      </c>
      <c r="G503" t="s">
        <v>29</v>
      </c>
      <c r="H503" t="s">
        <v>124</v>
      </c>
      <c r="I503" t="s">
        <v>125</v>
      </c>
      <c r="J503" t="s">
        <v>31</v>
      </c>
      <c r="K503" t="s">
        <v>32</v>
      </c>
      <c r="L503" t="s">
        <v>33</v>
      </c>
      <c r="M503" t="s">
        <v>44</v>
      </c>
      <c r="N503">
        <v>2</v>
      </c>
      <c r="O503" t="s">
        <v>35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40</v>
      </c>
      <c r="V503">
        <v>6</v>
      </c>
      <c r="W503">
        <v>3</v>
      </c>
      <c r="X503">
        <v>9</v>
      </c>
      <c r="Y503" t="s">
        <v>179</v>
      </c>
      <c r="Z503" t="str">
        <f t="shared" ca="1" si="22"/>
        <v>Turismo</v>
      </c>
      <c r="AF503" s="6">
        <f t="shared" ca="1" si="23"/>
        <v>0.75421502077087099</v>
      </c>
      <c r="AH503" t="str">
        <f t="shared" ca="1" si="24"/>
        <v>Portugal</v>
      </c>
    </row>
    <row r="504" spans="1:34" x14ac:dyDescent="0.25">
      <c r="A504" s="1">
        <v>44071.390972222223</v>
      </c>
      <c r="B504" t="s">
        <v>24</v>
      </c>
      <c r="C504" t="s">
        <v>25</v>
      </c>
      <c r="D504" t="s">
        <v>26</v>
      </c>
      <c r="E504" t="s">
        <v>85</v>
      </c>
      <c r="F504" t="s">
        <v>37</v>
      </c>
      <c r="G504" t="s">
        <v>29</v>
      </c>
      <c r="H504" t="s">
        <v>38</v>
      </c>
      <c r="I504" t="s">
        <v>30</v>
      </c>
      <c r="J504" t="s">
        <v>46</v>
      </c>
      <c r="K504" t="s">
        <v>32</v>
      </c>
      <c r="L504" t="s">
        <v>40</v>
      </c>
      <c r="M504" t="s">
        <v>77</v>
      </c>
      <c r="N504">
        <v>3</v>
      </c>
      <c r="O504" t="s">
        <v>47</v>
      </c>
      <c r="P504">
        <v>20</v>
      </c>
      <c r="Q504">
        <v>0</v>
      </c>
      <c r="R504">
        <v>0</v>
      </c>
      <c r="S504">
        <v>10</v>
      </c>
      <c r="T504">
        <v>10</v>
      </c>
      <c r="U504">
        <v>20</v>
      </c>
      <c r="V504">
        <v>9</v>
      </c>
      <c r="W504">
        <v>6</v>
      </c>
      <c r="X504">
        <v>8</v>
      </c>
      <c r="Y504" t="s">
        <v>179</v>
      </c>
      <c r="Z504" t="str">
        <f t="shared" ca="1" si="22"/>
        <v>Bus</v>
      </c>
      <c r="AF504" s="6">
        <f t="shared" ca="1" si="23"/>
        <v>5.3637626219029788E-2</v>
      </c>
      <c r="AH504" t="str">
        <f t="shared" ca="1" si="24"/>
        <v>Albania</v>
      </c>
    </row>
    <row r="505" spans="1:34" x14ac:dyDescent="0.25">
      <c r="A505" s="1">
        <v>43325.923611111109</v>
      </c>
      <c r="B505" t="s">
        <v>24</v>
      </c>
      <c r="C505" t="s">
        <v>25</v>
      </c>
      <c r="D505" t="s">
        <v>36</v>
      </c>
      <c r="E505" t="s">
        <v>45</v>
      </c>
      <c r="F505" t="s">
        <v>61</v>
      </c>
      <c r="G505" t="s">
        <v>102</v>
      </c>
      <c r="H505" t="s">
        <v>38</v>
      </c>
      <c r="I505" t="s">
        <v>39</v>
      </c>
      <c r="J505" t="s">
        <v>46</v>
      </c>
      <c r="K505" t="s">
        <v>32</v>
      </c>
      <c r="L505" t="s">
        <v>40</v>
      </c>
      <c r="M505" t="s">
        <v>94</v>
      </c>
      <c r="N505">
        <v>3</v>
      </c>
      <c r="O505" t="s">
        <v>47</v>
      </c>
      <c r="P505">
        <v>60</v>
      </c>
      <c r="Q505">
        <v>0</v>
      </c>
      <c r="R505">
        <v>0</v>
      </c>
      <c r="S505">
        <v>60</v>
      </c>
      <c r="T505">
        <v>0</v>
      </c>
      <c r="U505">
        <v>10</v>
      </c>
      <c r="V505">
        <v>22</v>
      </c>
      <c r="W505">
        <v>2</v>
      </c>
      <c r="X505">
        <v>8</v>
      </c>
      <c r="Y505" t="s">
        <v>191</v>
      </c>
      <c r="Z505" t="str">
        <f t="shared" ca="1" si="22"/>
        <v>Turismo</v>
      </c>
      <c r="AF505" s="6">
        <f t="shared" ca="1" si="23"/>
        <v>0.3326329950312269</v>
      </c>
      <c r="AH505" t="str">
        <f t="shared" ca="1" si="24"/>
        <v>España</v>
      </c>
    </row>
    <row r="506" spans="1:34" x14ac:dyDescent="0.25">
      <c r="A506" s="1">
        <v>44801.972222222219</v>
      </c>
      <c r="B506" t="s">
        <v>24</v>
      </c>
      <c r="C506" t="s">
        <v>25</v>
      </c>
      <c r="D506" t="s">
        <v>36</v>
      </c>
      <c r="E506" t="s">
        <v>27</v>
      </c>
      <c r="F506" t="s">
        <v>28</v>
      </c>
      <c r="G506" t="s">
        <v>29</v>
      </c>
      <c r="H506" t="s">
        <v>52</v>
      </c>
      <c r="I506" t="s">
        <v>39</v>
      </c>
      <c r="J506" t="s">
        <v>46</v>
      </c>
      <c r="K506" t="s">
        <v>32</v>
      </c>
      <c r="L506" t="s">
        <v>40</v>
      </c>
      <c r="M506" t="s">
        <v>41</v>
      </c>
      <c r="N506">
        <v>2</v>
      </c>
      <c r="O506" t="s">
        <v>47</v>
      </c>
      <c r="P506">
        <v>20</v>
      </c>
      <c r="Q506">
        <v>0</v>
      </c>
      <c r="R506">
        <v>0</v>
      </c>
      <c r="S506">
        <v>20</v>
      </c>
      <c r="T506">
        <v>0</v>
      </c>
      <c r="U506">
        <v>0</v>
      </c>
      <c r="V506">
        <v>23</v>
      </c>
      <c r="W506">
        <v>1</v>
      </c>
      <c r="X506">
        <v>8</v>
      </c>
      <c r="Y506" t="s">
        <v>180</v>
      </c>
      <c r="Z506" t="str">
        <f t="shared" ca="1" si="22"/>
        <v>Motocicleta</v>
      </c>
      <c r="AF506" s="6">
        <f t="shared" ca="1" si="23"/>
        <v>0.51355375045507612</v>
      </c>
      <c r="AH506" t="str">
        <f t="shared" ca="1" si="24"/>
        <v>Islandia</v>
      </c>
    </row>
    <row r="507" spans="1:34" x14ac:dyDescent="0.25">
      <c r="A507" s="1">
        <v>44913.987500000003</v>
      </c>
      <c r="B507" t="s">
        <v>24</v>
      </c>
      <c r="C507" t="s">
        <v>25</v>
      </c>
      <c r="D507" t="s">
        <v>36</v>
      </c>
      <c r="E507" t="s">
        <v>45</v>
      </c>
      <c r="F507" t="s">
        <v>28</v>
      </c>
      <c r="G507" t="s">
        <v>29</v>
      </c>
      <c r="H507" t="s">
        <v>38</v>
      </c>
      <c r="I507" t="s">
        <v>30</v>
      </c>
      <c r="J507" t="s">
        <v>46</v>
      </c>
      <c r="K507" t="s">
        <v>32</v>
      </c>
      <c r="L507" t="s">
        <v>40</v>
      </c>
      <c r="M507" t="s">
        <v>34</v>
      </c>
      <c r="N507">
        <v>2</v>
      </c>
      <c r="O507" t="s">
        <v>35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30</v>
      </c>
      <c r="V507">
        <v>23</v>
      </c>
      <c r="W507">
        <v>1</v>
      </c>
      <c r="X507">
        <v>12</v>
      </c>
      <c r="Y507" t="s">
        <v>195</v>
      </c>
      <c r="Z507" t="str">
        <f t="shared" ca="1" si="22"/>
        <v>Turismo</v>
      </c>
      <c r="AF507" s="6">
        <f t="shared" ca="1" si="23"/>
        <v>0.84902402434343138</v>
      </c>
      <c r="AH507" t="str">
        <f t="shared" ca="1" si="24"/>
        <v>Rumanía</v>
      </c>
    </row>
    <row r="508" spans="1:34" x14ac:dyDescent="0.25">
      <c r="A508" s="1">
        <v>43218.8</v>
      </c>
      <c r="B508" t="s">
        <v>24</v>
      </c>
      <c r="C508" t="s">
        <v>25</v>
      </c>
      <c r="D508" t="s">
        <v>60</v>
      </c>
      <c r="E508" t="s">
        <v>45</v>
      </c>
      <c r="F508" t="s">
        <v>80</v>
      </c>
      <c r="G508" t="s">
        <v>29</v>
      </c>
      <c r="H508" t="s">
        <v>38</v>
      </c>
      <c r="I508" t="s">
        <v>39</v>
      </c>
      <c r="J508" t="s">
        <v>46</v>
      </c>
      <c r="K508" t="s">
        <v>32</v>
      </c>
      <c r="L508" t="s">
        <v>40</v>
      </c>
      <c r="M508" t="s">
        <v>83</v>
      </c>
      <c r="N508">
        <v>2</v>
      </c>
      <c r="O508" t="s">
        <v>35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30</v>
      </c>
      <c r="V508">
        <v>19</v>
      </c>
      <c r="W508">
        <v>7</v>
      </c>
      <c r="X508">
        <v>4</v>
      </c>
      <c r="Y508" t="s">
        <v>179</v>
      </c>
      <c r="Z508" t="str">
        <f t="shared" ca="1" si="22"/>
        <v>Turismo</v>
      </c>
      <c r="AF508" s="6">
        <f t="shared" ca="1" si="23"/>
        <v>0.99224040519310996</v>
      </c>
      <c r="AH508" t="str">
        <f t="shared" ca="1" si="24"/>
        <v>Serbia</v>
      </c>
    </row>
    <row r="509" spans="1:34" x14ac:dyDescent="0.25">
      <c r="A509" s="1">
        <v>44205.8125</v>
      </c>
      <c r="B509" t="s">
        <v>24</v>
      </c>
      <c r="C509" t="s">
        <v>25</v>
      </c>
      <c r="D509" t="s">
        <v>87</v>
      </c>
      <c r="E509" t="s">
        <v>27</v>
      </c>
      <c r="F509" t="s">
        <v>65</v>
      </c>
      <c r="G509" t="s">
        <v>29</v>
      </c>
      <c r="H509" t="s">
        <v>38</v>
      </c>
      <c r="I509" t="s">
        <v>39</v>
      </c>
      <c r="J509" t="s">
        <v>31</v>
      </c>
      <c r="K509" t="s">
        <v>32</v>
      </c>
      <c r="L509" t="s">
        <v>33</v>
      </c>
      <c r="M509" t="s">
        <v>44</v>
      </c>
      <c r="N509">
        <v>2</v>
      </c>
      <c r="O509" t="s">
        <v>35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30</v>
      </c>
      <c r="V509">
        <v>19</v>
      </c>
      <c r="W509">
        <v>7</v>
      </c>
      <c r="X509">
        <v>1</v>
      </c>
      <c r="Y509" t="s">
        <v>195</v>
      </c>
      <c r="Z509" t="str">
        <f t="shared" ca="1" si="22"/>
        <v>Turismo</v>
      </c>
      <c r="AF509" s="6">
        <f t="shared" ca="1" si="23"/>
        <v>0.32338254096685604</v>
      </c>
      <c r="AH509" t="str">
        <f t="shared" ca="1" si="24"/>
        <v>Eslovenia</v>
      </c>
    </row>
    <row r="510" spans="1:34" x14ac:dyDescent="0.25">
      <c r="A510" s="1">
        <v>44854.626388888886</v>
      </c>
      <c r="B510" t="s">
        <v>49</v>
      </c>
      <c r="C510" t="s">
        <v>25</v>
      </c>
      <c r="D510" t="s">
        <v>26</v>
      </c>
      <c r="E510" t="s">
        <v>45</v>
      </c>
      <c r="F510" t="s">
        <v>37</v>
      </c>
      <c r="G510" t="s">
        <v>29</v>
      </c>
      <c r="H510" t="s">
        <v>38</v>
      </c>
      <c r="I510" t="s">
        <v>39</v>
      </c>
      <c r="J510" t="s">
        <v>31</v>
      </c>
      <c r="K510" t="s">
        <v>32</v>
      </c>
      <c r="L510" t="s">
        <v>40</v>
      </c>
      <c r="M510" t="s">
        <v>34</v>
      </c>
      <c r="N510">
        <v>2</v>
      </c>
      <c r="O510" t="s">
        <v>35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20</v>
      </c>
      <c r="V510">
        <v>15</v>
      </c>
      <c r="W510">
        <v>5</v>
      </c>
      <c r="X510">
        <v>10</v>
      </c>
      <c r="Y510" t="s">
        <v>198</v>
      </c>
      <c r="Z510" t="str">
        <f t="shared" ca="1" si="22"/>
        <v>Turismo</v>
      </c>
      <c r="AF510" s="6">
        <f t="shared" ca="1" si="23"/>
        <v>0.11429387485421716</v>
      </c>
      <c r="AH510" t="str">
        <f t="shared" ca="1" si="24"/>
        <v>Albania</v>
      </c>
    </row>
    <row r="511" spans="1:34" x14ac:dyDescent="0.25">
      <c r="A511" s="1">
        <v>43527.521527777775</v>
      </c>
      <c r="B511" t="s">
        <v>24</v>
      </c>
      <c r="C511" t="s">
        <v>25</v>
      </c>
      <c r="D511" t="s">
        <v>26</v>
      </c>
      <c r="E511" t="s">
        <v>45</v>
      </c>
      <c r="F511" t="s">
        <v>65</v>
      </c>
      <c r="G511" t="s">
        <v>29</v>
      </c>
      <c r="H511" t="s">
        <v>38</v>
      </c>
      <c r="I511" t="s">
        <v>30</v>
      </c>
      <c r="J511" t="s">
        <v>46</v>
      </c>
      <c r="K511" t="s">
        <v>32</v>
      </c>
      <c r="L511" t="s">
        <v>40</v>
      </c>
      <c r="M511" t="s">
        <v>34</v>
      </c>
      <c r="N511">
        <v>2</v>
      </c>
      <c r="O511" t="s">
        <v>47</v>
      </c>
      <c r="P511">
        <v>20</v>
      </c>
      <c r="Q511">
        <v>0</v>
      </c>
      <c r="R511">
        <v>0</v>
      </c>
      <c r="S511">
        <v>20</v>
      </c>
      <c r="T511">
        <v>0</v>
      </c>
      <c r="U511">
        <v>0</v>
      </c>
      <c r="V511">
        <v>12</v>
      </c>
      <c r="W511">
        <v>1</v>
      </c>
      <c r="X511">
        <v>3</v>
      </c>
      <c r="Y511" t="s">
        <v>179</v>
      </c>
      <c r="Z511" t="str">
        <f t="shared" ca="1" si="22"/>
        <v>Turismo</v>
      </c>
      <c r="AF511" s="6">
        <f t="shared" ca="1" si="23"/>
        <v>0.64775679455233082</v>
      </c>
      <c r="AH511" t="str">
        <f t="shared" ca="1" si="24"/>
        <v>Noruega</v>
      </c>
    </row>
    <row r="512" spans="1:34" x14ac:dyDescent="0.25">
      <c r="A512" s="1">
        <v>42902.354166666664</v>
      </c>
      <c r="B512" t="s">
        <v>24</v>
      </c>
      <c r="C512" t="s">
        <v>25</v>
      </c>
      <c r="D512" t="s">
        <v>26</v>
      </c>
      <c r="E512" t="s">
        <v>45</v>
      </c>
      <c r="F512" t="s">
        <v>56</v>
      </c>
      <c r="G512" t="s">
        <v>29</v>
      </c>
      <c r="H512" t="s">
        <v>38</v>
      </c>
      <c r="I512" t="s">
        <v>30</v>
      </c>
      <c r="J512" t="s">
        <v>31</v>
      </c>
      <c r="K512" t="s">
        <v>32</v>
      </c>
      <c r="L512" t="s">
        <v>40</v>
      </c>
      <c r="M512" t="s">
        <v>34</v>
      </c>
      <c r="N512">
        <v>2</v>
      </c>
      <c r="O512" t="s">
        <v>35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20</v>
      </c>
      <c r="V512">
        <v>8</v>
      </c>
      <c r="W512">
        <v>6</v>
      </c>
      <c r="X512">
        <v>6</v>
      </c>
      <c r="Y512" t="s">
        <v>180</v>
      </c>
      <c r="Z512" t="str">
        <f t="shared" ca="1" si="22"/>
        <v>Turismo</v>
      </c>
      <c r="AF512" s="6">
        <f t="shared" ca="1" si="23"/>
        <v>0.37840928271865637</v>
      </c>
      <c r="AH512" t="str">
        <f t="shared" ca="1" si="24"/>
        <v>España</v>
      </c>
    </row>
    <row r="513" spans="1:34" x14ac:dyDescent="0.25">
      <c r="A513" s="1">
        <v>42718.541666666664</v>
      </c>
      <c r="B513" t="s">
        <v>24</v>
      </c>
      <c r="C513" t="s">
        <v>25</v>
      </c>
      <c r="D513" t="s">
        <v>26</v>
      </c>
      <c r="E513" t="s">
        <v>42</v>
      </c>
      <c r="F513" t="s">
        <v>28</v>
      </c>
      <c r="G513" t="s">
        <v>29</v>
      </c>
      <c r="H513" t="s">
        <v>93</v>
      </c>
      <c r="I513" t="s">
        <v>39</v>
      </c>
      <c r="J513" t="s">
        <v>31</v>
      </c>
      <c r="K513" t="s">
        <v>32</v>
      </c>
      <c r="L513" t="s">
        <v>40</v>
      </c>
      <c r="M513" t="s">
        <v>44</v>
      </c>
      <c r="N513">
        <v>2</v>
      </c>
      <c r="O513" t="s">
        <v>35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20</v>
      </c>
      <c r="V513">
        <v>13</v>
      </c>
      <c r="W513">
        <v>4</v>
      </c>
      <c r="X513">
        <v>12</v>
      </c>
      <c r="Y513" t="s">
        <v>157</v>
      </c>
      <c r="Z513" t="str">
        <f t="shared" ca="1" si="22"/>
        <v>Otro</v>
      </c>
      <c r="AF513" s="6">
        <f t="shared" ca="1" si="23"/>
        <v>0.44620157251328751</v>
      </c>
      <c r="AH513" t="str">
        <f t="shared" ca="1" si="24"/>
        <v>Georgia</v>
      </c>
    </row>
    <row r="514" spans="1:34" x14ac:dyDescent="0.25">
      <c r="A514" s="1">
        <v>43624.477777777778</v>
      </c>
      <c r="B514" t="s">
        <v>24</v>
      </c>
      <c r="C514" t="s">
        <v>25</v>
      </c>
      <c r="D514" t="s">
        <v>26</v>
      </c>
      <c r="E514" t="s">
        <v>27</v>
      </c>
      <c r="F514" t="s">
        <v>117</v>
      </c>
      <c r="G514" t="s">
        <v>29</v>
      </c>
      <c r="H514" t="s">
        <v>38</v>
      </c>
      <c r="I514" t="s">
        <v>39</v>
      </c>
      <c r="J514" t="s">
        <v>31</v>
      </c>
      <c r="K514" t="s">
        <v>32</v>
      </c>
      <c r="L514" t="s">
        <v>40</v>
      </c>
      <c r="M514" t="s">
        <v>41</v>
      </c>
      <c r="N514">
        <v>2</v>
      </c>
      <c r="O514" t="s">
        <v>35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30</v>
      </c>
      <c r="V514">
        <v>11</v>
      </c>
      <c r="W514">
        <v>7</v>
      </c>
      <c r="X514">
        <v>6</v>
      </c>
      <c r="Y514" t="s">
        <v>191</v>
      </c>
      <c r="Z514" t="str">
        <f t="shared" ref="Z514:Z577" ca="1" si="25">IF(RAND()&lt;=0.68,"Turismo",CHOOSE((RANDBETWEEN(1,4)),"Camión","Motocicleta","Bus","Otro"))</f>
        <v>Bus</v>
      </c>
      <c r="AF514" s="6">
        <f t="shared" ca="1" si="23"/>
        <v>6.1832029008178635E-3</v>
      </c>
      <c r="AH514" t="str">
        <f t="shared" ca="1" si="24"/>
        <v>Albania</v>
      </c>
    </row>
    <row r="515" spans="1:34" x14ac:dyDescent="0.25">
      <c r="A515" s="1">
        <v>44424.541666666664</v>
      </c>
      <c r="B515" t="s">
        <v>49</v>
      </c>
      <c r="C515" t="s">
        <v>25</v>
      </c>
      <c r="D515" t="s">
        <v>26</v>
      </c>
      <c r="E515" t="s">
        <v>45</v>
      </c>
      <c r="F515" t="s">
        <v>118</v>
      </c>
      <c r="G515" t="s">
        <v>29</v>
      </c>
      <c r="H515" t="s">
        <v>61</v>
      </c>
      <c r="I515" t="s">
        <v>30</v>
      </c>
      <c r="J515" t="s">
        <v>31</v>
      </c>
      <c r="K515" t="s">
        <v>53</v>
      </c>
      <c r="L515" t="s">
        <v>73</v>
      </c>
      <c r="M515" t="s">
        <v>34</v>
      </c>
      <c r="N515">
        <v>2</v>
      </c>
      <c r="O515" t="s">
        <v>35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20</v>
      </c>
      <c r="V515">
        <v>13</v>
      </c>
      <c r="W515">
        <v>2</v>
      </c>
      <c r="X515">
        <v>8</v>
      </c>
      <c r="Y515" t="s">
        <v>173</v>
      </c>
      <c r="Z515" t="str">
        <f t="shared" ca="1" si="25"/>
        <v>Camión</v>
      </c>
      <c r="AF515" s="6">
        <f t="shared" ref="AF515:AF578" ca="1" si="26">RAND()</f>
        <v>8.8241103509944518E-2</v>
      </c>
      <c r="AH515" t="str">
        <f t="shared" ref="AH515:AH578" ca="1" si="27">INDEX($AC$2:$AC$45, MATCH(AF515, $AE$2:$AE$45, 1))</f>
        <v>Albania</v>
      </c>
    </row>
    <row r="516" spans="1:34" x14ac:dyDescent="0.25">
      <c r="A516" s="1">
        <v>43308.583333333336</v>
      </c>
      <c r="B516" t="s">
        <v>24</v>
      </c>
      <c r="C516" t="s">
        <v>25</v>
      </c>
      <c r="D516" t="s">
        <v>26</v>
      </c>
      <c r="E516" t="s">
        <v>27</v>
      </c>
      <c r="F516" t="s">
        <v>28</v>
      </c>
      <c r="G516" t="s">
        <v>29</v>
      </c>
      <c r="H516" t="s">
        <v>38</v>
      </c>
      <c r="I516" t="s">
        <v>39</v>
      </c>
      <c r="J516" t="s">
        <v>31</v>
      </c>
      <c r="K516" t="s">
        <v>53</v>
      </c>
      <c r="L516" t="s">
        <v>73</v>
      </c>
      <c r="M516" t="s">
        <v>62</v>
      </c>
      <c r="N516">
        <v>2</v>
      </c>
      <c r="O516" t="s">
        <v>35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20</v>
      </c>
      <c r="V516">
        <v>14</v>
      </c>
      <c r="W516">
        <v>6</v>
      </c>
      <c r="X516">
        <v>7</v>
      </c>
      <c r="Y516" t="s">
        <v>157</v>
      </c>
      <c r="Z516" t="str">
        <f t="shared" ca="1" si="25"/>
        <v>Bus</v>
      </c>
      <c r="AF516" s="6">
        <f t="shared" ca="1" si="26"/>
        <v>0.25350404406595262</v>
      </c>
      <c r="AH516" t="str">
        <f t="shared" ca="1" si="27"/>
        <v>Estonia</v>
      </c>
    </row>
    <row r="517" spans="1:34" x14ac:dyDescent="0.25">
      <c r="A517" s="1">
        <v>45132.65902777778</v>
      </c>
      <c r="B517" t="s">
        <v>24</v>
      </c>
      <c r="C517" t="s">
        <v>25</v>
      </c>
      <c r="D517" t="s">
        <v>26</v>
      </c>
      <c r="E517" t="s">
        <v>45</v>
      </c>
      <c r="F517" t="s">
        <v>65</v>
      </c>
      <c r="G517" t="s">
        <v>29</v>
      </c>
      <c r="H517" t="s">
        <v>38</v>
      </c>
      <c r="I517" t="s">
        <v>39</v>
      </c>
      <c r="J517" t="s">
        <v>46</v>
      </c>
      <c r="K517" t="s">
        <v>32</v>
      </c>
      <c r="L517" t="s">
        <v>40</v>
      </c>
      <c r="M517" t="s">
        <v>34</v>
      </c>
      <c r="N517">
        <v>2</v>
      </c>
      <c r="O517" t="s">
        <v>35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70</v>
      </c>
      <c r="V517">
        <v>15</v>
      </c>
      <c r="W517">
        <v>3</v>
      </c>
      <c r="X517">
        <v>7</v>
      </c>
      <c r="Y517" t="s">
        <v>160</v>
      </c>
      <c r="Z517" t="str">
        <f t="shared" ca="1" si="25"/>
        <v>Turismo</v>
      </c>
      <c r="AF517" s="6">
        <f t="shared" ca="1" si="26"/>
        <v>0.86244572602787062</v>
      </c>
      <c r="AH517" t="str">
        <f t="shared" ca="1" si="27"/>
        <v>Rumanía</v>
      </c>
    </row>
    <row r="518" spans="1:34" x14ac:dyDescent="0.25">
      <c r="A518" s="1">
        <v>43409.663888888892</v>
      </c>
      <c r="B518" t="s">
        <v>24</v>
      </c>
      <c r="C518" t="s">
        <v>25</v>
      </c>
      <c r="D518" t="s">
        <v>26</v>
      </c>
      <c r="E518" t="s">
        <v>84</v>
      </c>
      <c r="F518" t="s">
        <v>61</v>
      </c>
      <c r="G518" t="s">
        <v>29</v>
      </c>
      <c r="H518" t="s">
        <v>38</v>
      </c>
      <c r="I518" t="s">
        <v>39</v>
      </c>
      <c r="J518" t="s">
        <v>46</v>
      </c>
      <c r="K518" t="s">
        <v>32</v>
      </c>
      <c r="L518" t="s">
        <v>40</v>
      </c>
      <c r="M518" t="s">
        <v>95</v>
      </c>
      <c r="N518">
        <v>2</v>
      </c>
      <c r="O518" t="s">
        <v>70</v>
      </c>
      <c r="P518">
        <v>10</v>
      </c>
      <c r="Q518">
        <v>0</v>
      </c>
      <c r="R518">
        <v>10</v>
      </c>
      <c r="S518">
        <v>0</v>
      </c>
      <c r="T518">
        <v>0</v>
      </c>
      <c r="U518">
        <v>10</v>
      </c>
      <c r="V518">
        <v>15</v>
      </c>
      <c r="W518">
        <v>2</v>
      </c>
      <c r="X518">
        <v>11</v>
      </c>
      <c r="Y518" t="s">
        <v>195</v>
      </c>
      <c r="Z518" t="str">
        <f t="shared" ca="1" si="25"/>
        <v>Camión</v>
      </c>
      <c r="AF518" s="6">
        <f t="shared" ca="1" si="26"/>
        <v>0.9926556117517652</v>
      </c>
      <c r="AH518" t="str">
        <f t="shared" ca="1" si="27"/>
        <v>Serbia</v>
      </c>
    </row>
    <row r="519" spans="1:34" x14ac:dyDescent="0.25">
      <c r="A519" s="1">
        <v>44748.652777777781</v>
      </c>
      <c r="B519" t="s">
        <v>24</v>
      </c>
      <c r="C519" t="s">
        <v>25</v>
      </c>
      <c r="D519" t="s">
        <v>26</v>
      </c>
      <c r="E519" t="s">
        <v>42</v>
      </c>
      <c r="F519" t="s">
        <v>37</v>
      </c>
      <c r="G519" t="s">
        <v>29</v>
      </c>
      <c r="H519" t="s">
        <v>38</v>
      </c>
      <c r="I519" t="s">
        <v>39</v>
      </c>
      <c r="J519" t="s">
        <v>46</v>
      </c>
      <c r="K519" t="s">
        <v>53</v>
      </c>
      <c r="L519" t="s">
        <v>40</v>
      </c>
      <c r="M519" t="s">
        <v>44</v>
      </c>
      <c r="N519">
        <v>2</v>
      </c>
      <c r="O519" t="s">
        <v>47</v>
      </c>
      <c r="P519">
        <v>10</v>
      </c>
      <c r="Q519">
        <v>0</v>
      </c>
      <c r="R519">
        <v>0</v>
      </c>
      <c r="S519">
        <v>10</v>
      </c>
      <c r="T519">
        <v>0</v>
      </c>
      <c r="U519">
        <v>10</v>
      </c>
      <c r="V519">
        <v>15</v>
      </c>
      <c r="W519">
        <v>4</v>
      </c>
      <c r="X519">
        <v>7</v>
      </c>
      <c r="Y519" t="s">
        <v>192</v>
      </c>
      <c r="Z519" t="str">
        <f t="shared" ca="1" si="25"/>
        <v>Turismo</v>
      </c>
      <c r="AF519" s="6">
        <f t="shared" ca="1" si="26"/>
        <v>1.8348604311778205E-2</v>
      </c>
      <c r="AH519" t="str">
        <f t="shared" ca="1" si="27"/>
        <v>Albania</v>
      </c>
    </row>
    <row r="520" spans="1:34" x14ac:dyDescent="0.25">
      <c r="A520" s="1">
        <v>45007.650694444441</v>
      </c>
      <c r="B520" t="s">
        <v>59</v>
      </c>
      <c r="C520" t="s">
        <v>25</v>
      </c>
      <c r="D520" t="s">
        <v>26</v>
      </c>
      <c r="E520" t="s">
        <v>45</v>
      </c>
      <c r="F520" t="s">
        <v>28</v>
      </c>
      <c r="G520" t="s">
        <v>29</v>
      </c>
      <c r="H520" t="s">
        <v>52</v>
      </c>
      <c r="I520" t="s">
        <v>39</v>
      </c>
      <c r="J520" t="s">
        <v>31</v>
      </c>
      <c r="K520" t="s">
        <v>32</v>
      </c>
      <c r="L520" t="s">
        <v>40</v>
      </c>
      <c r="M520" t="s">
        <v>58</v>
      </c>
      <c r="N520">
        <v>2</v>
      </c>
      <c r="O520" t="s">
        <v>35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40</v>
      </c>
      <c r="V520">
        <v>15</v>
      </c>
      <c r="W520">
        <v>4</v>
      </c>
      <c r="X520">
        <v>3</v>
      </c>
      <c r="Y520" t="s">
        <v>157</v>
      </c>
      <c r="Z520" t="str">
        <f t="shared" ca="1" si="25"/>
        <v>Turismo</v>
      </c>
      <c r="AF520" s="6">
        <f t="shared" ca="1" si="26"/>
        <v>0.84178863088283873</v>
      </c>
      <c r="AH520" t="str">
        <f t="shared" ca="1" si="27"/>
        <v>Rumanía</v>
      </c>
    </row>
    <row r="521" spans="1:34" x14ac:dyDescent="0.25">
      <c r="A521" s="1">
        <v>43392.982638888891</v>
      </c>
      <c r="B521" t="s">
        <v>24</v>
      </c>
      <c r="C521" t="s">
        <v>30</v>
      </c>
      <c r="D521" t="s">
        <v>36</v>
      </c>
      <c r="E521" t="s">
        <v>64</v>
      </c>
      <c r="F521" t="s">
        <v>56</v>
      </c>
      <c r="G521" t="s">
        <v>29</v>
      </c>
      <c r="H521" t="s">
        <v>30</v>
      </c>
      <c r="I521" t="s">
        <v>30</v>
      </c>
      <c r="J521" t="s">
        <v>31</v>
      </c>
      <c r="K521" t="s">
        <v>32</v>
      </c>
      <c r="L521" t="s">
        <v>33</v>
      </c>
      <c r="M521" t="s">
        <v>58</v>
      </c>
      <c r="N521">
        <v>2</v>
      </c>
      <c r="O521" t="s">
        <v>35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20</v>
      </c>
      <c r="V521">
        <v>23</v>
      </c>
      <c r="W521">
        <v>6</v>
      </c>
      <c r="X521">
        <v>10</v>
      </c>
      <c r="Y521" t="s">
        <v>172</v>
      </c>
      <c r="Z521" t="str">
        <f t="shared" ca="1" si="25"/>
        <v>Motocicleta</v>
      </c>
      <c r="AF521" s="6">
        <f t="shared" ca="1" si="26"/>
        <v>0.62877790262818467</v>
      </c>
      <c r="AH521" t="str">
        <f t="shared" ca="1" si="27"/>
        <v>Noruega</v>
      </c>
    </row>
    <row r="522" spans="1:34" x14ac:dyDescent="0.25">
      <c r="A522" s="1">
        <v>44544.649305555555</v>
      </c>
      <c r="B522" t="s">
        <v>24</v>
      </c>
      <c r="C522" t="s">
        <v>79</v>
      </c>
      <c r="D522" t="s">
        <v>60</v>
      </c>
      <c r="E522" t="s">
        <v>27</v>
      </c>
      <c r="F522" t="s">
        <v>28</v>
      </c>
      <c r="G522" t="s">
        <v>29</v>
      </c>
      <c r="H522" t="s">
        <v>30</v>
      </c>
      <c r="I522" t="s">
        <v>30</v>
      </c>
      <c r="J522" t="s">
        <v>31</v>
      </c>
      <c r="K522" t="s">
        <v>32</v>
      </c>
      <c r="L522" t="s">
        <v>40</v>
      </c>
      <c r="M522" t="s">
        <v>126</v>
      </c>
      <c r="N522">
        <v>2</v>
      </c>
      <c r="O522" t="s">
        <v>35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40</v>
      </c>
      <c r="V522">
        <v>15</v>
      </c>
      <c r="W522">
        <v>3</v>
      </c>
      <c r="X522">
        <v>12</v>
      </c>
      <c r="Y522" t="s">
        <v>172</v>
      </c>
      <c r="Z522" t="str">
        <f t="shared" ca="1" si="25"/>
        <v>Turismo</v>
      </c>
      <c r="AF522" s="6">
        <f t="shared" ca="1" si="26"/>
        <v>0.39109652085327917</v>
      </c>
      <c r="AH522" t="str">
        <f t="shared" ca="1" si="27"/>
        <v>España</v>
      </c>
    </row>
    <row r="523" spans="1:34" x14ac:dyDescent="0.25">
      <c r="A523" s="1">
        <v>44511.541666666664</v>
      </c>
      <c r="B523" t="s">
        <v>24</v>
      </c>
      <c r="C523" t="s">
        <v>30</v>
      </c>
      <c r="D523" t="s">
        <v>26</v>
      </c>
      <c r="E523" t="s">
        <v>27</v>
      </c>
      <c r="F523" t="s">
        <v>43</v>
      </c>
      <c r="G523" t="s">
        <v>29</v>
      </c>
      <c r="H523" t="s">
        <v>30</v>
      </c>
      <c r="I523" t="s">
        <v>30</v>
      </c>
      <c r="J523" t="s">
        <v>31</v>
      </c>
      <c r="K523" t="s">
        <v>32</v>
      </c>
      <c r="L523" t="s">
        <v>40</v>
      </c>
      <c r="M523" t="s">
        <v>34</v>
      </c>
      <c r="N523">
        <v>2</v>
      </c>
      <c r="O523" t="s">
        <v>35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20</v>
      </c>
      <c r="V523">
        <v>13</v>
      </c>
      <c r="W523">
        <v>5</v>
      </c>
      <c r="X523">
        <v>11</v>
      </c>
      <c r="Y523" t="s">
        <v>166</v>
      </c>
      <c r="Z523" t="str">
        <f t="shared" ca="1" si="25"/>
        <v>Turismo</v>
      </c>
      <c r="AF523" s="6">
        <f t="shared" ca="1" si="26"/>
        <v>0.51593242964669161</v>
      </c>
      <c r="AH523" t="str">
        <f t="shared" ca="1" si="27"/>
        <v>Islandia</v>
      </c>
    </row>
    <row r="524" spans="1:34" x14ac:dyDescent="0.25">
      <c r="A524" s="1">
        <v>43248.861111111109</v>
      </c>
      <c r="B524" t="s">
        <v>49</v>
      </c>
      <c r="C524" t="s">
        <v>25</v>
      </c>
      <c r="D524" t="s">
        <v>36</v>
      </c>
      <c r="E524" t="s">
        <v>107</v>
      </c>
      <c r="F524" t="s">
        <v>56</v>
      </c>
      <c r="G524" t="s">
        <v>29</v>
      </c>
      <c r="H524" t="s">
        <v>38</v>
      </c>
      <c r="I524" t="s">
        <v>127</v>
      </c>
      <c r="J524" t="s">
        <v>46</v>
      </c>
      <c r="K524" t="s">
        <v>32</v>
      </c>
      <c r="L524" t="s">
        <v>73</v>
      </c>
      <c r="M524" t="s">
        <v>128</v>
      </c>
      <c r="N524">
        <v>1</v>
      </c>
      <c r="O524" t="s">
        <v>47</v>
      </c>
      <c r="P524">
        <v>20</v>
      </c>
      <c r="Q524">
        <v>0</v>
      </c>
      <c r="R524">
        <v>0</v>
      </c>
      <c r="S524">
        <v>20</v>
      </c>
      <c r="T524">
        <v>0</v>
      </c>
      <c r="U524">
        <v>0</v>
      </c>
      <c r="V524">
        <v>20</v>
      </c>
      <c r="W524">
        <v>2</v>
      </c>
      <c r="X524">
        <v>5</v>
      </c>
      <c r="Y524" t="s">
        <v>180</v>
      </c>
      <c r="Z524" t="str">
        <f t="shared" ca="1" si="25"/>
        <v>Turismo</v>
      </c>
      <c r="AF524" s="6">
        <f t="shared" ca="1" si="26"/>
        <v>0.66996412669637961</v>
      </c>
      <c r="AH524" t="str">
        <f t="shared" ca="1" si="27"/>
        <v>Países Bajos</v>
      </c>
    </row>
    <row r="525" spans="1:34" x14ac:dyDescent="0.25">
      <c r="A525" s="1">
        <v>43764.701388888891</v>
      </c>
      <c r="B525" t="s">
        <v>24</v>
      </c>
      <c r="C525" t="s">
        <v>50</v>
      </c>
      <c r="D525" t="s">
        <v>26</v>
      </c>
      <c r="E525" t="s">
        <v>27</v>
      </c>
      <c r="F525" t="s">
        <v>37</v>
      </c>
      <c r="G525" t="s">
        <v>29</v>
      </c>
      <c r="H525" t="s">
        <v>52</v>
      </c>
      <c r="I525" t="s">
        <v>39</v>
      </c>
      <c r="J525" t="s">
        <v>46</v>
      </c>
      <c r="K525" t="s">
        <v>32</v>
      </c>
      <c r="L525" t="s">
        <v>40</v>
      </c>
      <c r="M525" t="s">
        <v>82</v>
      </c>
      <c r="N525">
        <v>2</v>
      </c>
      <c r="O525" t="s">
        <v>35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50</v>
      </c>
      <c r="V525">
        <v>16</v>
      </c>
      <c r="W525">
        <v>7</v>
      </c>
      <c r="X525">
        <v>10</v>
      </c>
      <c r="Y525" t="s">
        <v>195</v>
      </c>
      <c r="Z525" t="str">
        <f t="shared" ca="1" si="25"/>
        <v>Otro</v>
      </c>
      <c r="AF525" s="6">
        <f t="shared" ca="1" si="26"/>
        <v>0.16401727449556114</v>
      </c>
      <c r="AH525" t="str">
        <f t="shared" ca="1" si="27"/>
        <v>Austria</v>
      </c>
    </row>
    <row r="526" spans="1:34" x14ac:dyDescent="0.25">
      <c r="A526" s="1">
        <v>43838.520833333336</v>
      </c>
      <c r="B526" t="s">
        <v>24</v>
      </c>
      <c r="C526" t="s">
        <v>25</v>
      </c>
      <c r="D526" t="s">
        <v>26</v>
      </c>
      <c r="E526" t="s">
        <v>64</v>
      </c>
      <c r="F526" t="s">
        <v>28</v>
      </c>
      <c r="G526" t="s">
        <v>29</v>
      </c>
      <c r="H526" t="s">
        <v>30</v>
      </c>
      <c r="I526" t="s">
        <v>30</v>
      </c>
      <c r="J526" t="s">
        <v>31</v>
      </c>
      <c r="K526" t="s">
        <v>32</v>
      </c>
      <c r="L526" t="s">
        <v>33</v>
      </c>
      <c r="M526" t="s">
        <v>77</v>
      </c>
      <c r="N526">
        <v>2</v>
      </c>
      <c r="O526" t="s">
        <v>35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20</v>
      </c>
      <c r="V526">
        <v>12</v>
      </c>
      <c r="W526">
        <v>4</v>
      </c>
      <c r="X526">
        <v>1</v>
      </c>
      <c r="Y526" t="s">
        <v>157</v>
      </c>
      <c r="Z526" t="str">
        <f t="shared" ca="1" si="25"/>
        <v>Turismo</v>
      </c>
      <c r="AF526" s="6">
        <f t="shared" ca="1" si="26"/>
        <v>0.97355908279328374</v>
      </c>
      <c r="AH526" t="str">
        <f t="shared" ca="1" si="27"/>
        <v>Rumanía</v>
      </c>
    </row>
    <row r="527" spans="1:34" x14ac:dyDescent="0.25">
      <c r="A527" s="1">
        <v>43190.8125</v>
      </c>
      <c r="B527" t="s">
        <v>24</v>
      </c>
      <c r="C527" t="s">
        <v>25</v>
      </c>
      <c r="D527" t="s">
        <v>60</v>
      </c>
      <c r="E527" t="s">
        <v>42</v>
      </c>
      <c r="F527" t="s">
        <v>65</v>
      </c>
      <c r="G527" t="s">
        <v>29</v>
      </c>
      <c r="H527" t="s">
        <v>38</v>
      </c>
      <c r="I527" t="s">
        <v>39</v>
      </c>
      <c r="J527" t="s">
        <v>31</v>
      </c>
      <c r="K527" t="s">
        <v>32</v>
      </c>
      <c r="L527" t="s">
        <v>40</v>
      </c>
      <c r="M527" t="s">
        <v>82</v>
      </c>
      <c r="N527">
        <v>2</v>
      </c>
      <c r="O527" t="s">
        <v>35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30</v>
      </c>
      <c r="V527">
        <v>19</v>
      </c>
      <c r="W527">
        <v>7</v>
      </c>
      <c r="X527">
        <v>3</v>
      </c>
      <c r="Y527" t="s">
        <v>192</v>
      </c>
      <c r="Z527" t="str">
        <f t="shared" ca="1" si="25"/>
        <v>Turismo</v>
      </c>
      <c r="AF527" s="6">
        <f t="shared" ca="1" si="26"/>
        <v>0.14448808381904921</v>
      </c>
      <c r="AH527" t="str">
        <f t="shared" ca="1" si="27"/>
        <v>Armenia</v>
      </c>
    </row>
    <row r="528" spans="1:34" x14ac:dyDescent="0.25">
      <c r="A528" s="1">
        <v>44771.479166666664</v>
      </c>
      <c r="B528" t="s">
        <v>24</v>
      </c>
      <c r="C528" t="s">
        <v>25</v>
      </c>
      <c r="D528" t="s">
        <v>26</v>
      </c>
      <c r="E528" t="s">
        <v>64</v>
      </c>
      <c r="F528" t="s">
        <v>56</v>
      </c>
      <c r="G528" t="s">
        <v>29</v>
      </c>
      <c r="H528" t="s">
        <v>38</v>
      </c>
      <c r="I528" t="s">
        <v>39</v>
      </c>
      <c r="J528" t="s">
        <v>31</v>
      </c>
      <c r="K528" t="s">
        <v>53</v>
      </c>
      <c r="L528" t="s">
        <v>40</v>
      </c>
      <c r="M528" t="s">
        <v>41</v>
      </c>
      <c r="N528">
        <v>2</v>
      </c>
      <c r="O528" t="s">
        <v>35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20</v>
      </c>
      <c r="V528">
        <v>11</v>
      </c>
      <c r="W528">
        <v>6</v>
      </c>
      <c r="X528">
        <v>7</v>
      </c>
      <c r="Y528" t="s">
        <v>162</v>
      </c>
      <c r="Z528" t="str">
        <f t="shared" ca="1" si="25"/>
        <v>Turismo</v>
      </c>
      <c r="AF528" s="6">
        <f t="shared" ca="1" si="26"/>
        <v>0.33885509604036335</v>
      </c>
      <c r="AH528" t="str">
        <f t="shared" ca="1" si="27"/>
        <v>España</v>
      </c>
    </row>
    <row r="529" spans="1:34" x14ac:dyDescent="0.25">
      <c r="A529" s="1">
        <v>43539.208333333336</v>
      </c>
      <c r="B529" t="s">
        <v>24</v>
      </c>
      <c r="C529" t="s">
        <v>25</v>
      </c>
      <c r="D529" t="s">
        <v>78</v>
      </c>
      <c r="E529" t="s">
        <v>42</v>
      </c>
      <c r="F529" t="s">
        <v>28</v>
      </c>
      <c r="G529" t="s">
        <v>29</v>
      </c>
      <c r="H529" t="s">
        <v>38</v>
      </c>
      <c r="I529" t="s">
        <v>30</v>
      </c>
      <c r="J529" t="s">
        <v>31</v>
      </c>
      <c r="K529" t="s">
        <v>32</v>
      </c>
      <c r="L529" t="s">
        <v>40</v>
      </c>
      <c r="M529" t="s">
        <v>34</v>
      </c>
      <c r="N529">
        <v>2</v>
      </c>
      <c r="O529" t="s">
        <v>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20</v>
      </c>
      <c r="V529">
        <v>5</v>
      </c>
      <c r="W529">
        <v>6</v>
      </c>
      <c r="X529">
        <v>3</v>
      </c>
      <c r="Y529" t="s">
        <v>195</v>
      </c>
      <c r="Z529" t="str">
        <f t="shared" ca="1" si="25"/>
        <v>Turismo</v>
      </c>
      <c r="AF529" s="6">
        <f t="shared" ca="1" si="26"/>
        <v>0.54621109523969613</v>
      </c>
      <c r="AH529" t="str">
        <f t="shared" ca="1" si="27"/>
        <v>Islandia</v>
      </c>
    </row>
    <row r="530" spans="1:34" x14ac:dyDescent="0.25">
      <c r="A530" s="1">
        <v>43293.565972222219</v>
      </c>
      <c r="B530" t="s">
        <v>24</v>
      </c>
      <c r="C530" t="s">
        <v>25</v>
      </c>
      <c r="D530" t="s">
        <v>26</v>
      </c>
      <c r="E530" t="s">
        <v>27</v>
      </c>
      <c r="F530" t="s">
        <v>80</v>
      </c>
      <c r="G530" t="s">
        <v>29</v>
      </c>
      <c r="H530" t="s">
        <v>38</v>
      </c>
      <c r="I530" t="s">
        <v>39</v>
      </c>
      <c r="J530" t="s">
        <v>31</v>
      </c>
      <c r="K530" t="s">
        <v>32</v>
      </c>
      <c r="L530" t="s">
        <v>40</v>
      </c>
      <c r="M530" t="s">
        <v>77</v>
      </c>
      <c r="N530">
        <v>2</v>
      </c>
      <c r="O530" t="s">
        <v>35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20</v>
      </c>
      <c r="V530">
        <v>13</v>
      </c>
      <c r="W530">
        <v>5</v>
      </c>
      <c r="X530">
        <v>7</v>
      </c>
      <c r="Y530" t="s">
        <v>197</v>
      </c>
      <c r="Z530" t="str">
        <f t="shared" ca="1" si="25"/>
        <v>Motocicleta</v>
      </c>
      <c r="AF530" s="6">
        <f t="shared" ca="1" si="26"/>
        <v>0.81502288564441205</v>
      </c>
      <c r="AH530" t="str">
        <f t="shared" ca="1" si="27"/>
        <v>Rumanía</v>
      </c>
    </row>
    <row r="531" spans="1:34" x14ac:dyDescent="0.25">
      <c r="A531" s="1">
        <v>42538.65625</v>
      </c>
      <c r="B531" t="s">
        <v>24</v>
      </c>
      <c r="C531" t="s">
        <v>25</v>
      </c>
      <c r="D531" t="s">
        <v>26</v>
      </c>
      <c r="E531" t="s">
        <v>27</v>
      </c>
      <c r="F531" t="s">
        <v>28</v>
      </c>
      <c r="G531" t="s">
        <v>29</v>
      </c>
      <c r="H531" t="s">
        <v>38</v>
      </c>
      <c r="I531" t="s">
        <v>61</v>
      </c>
      <c r="J531" t="s">
        <v>31</v>
      </c>
      <c r="K531" t="s">
        <v>32</v>
      </c>
      <c r="L531" t="s">
        <v>33</v>
      </c>
      <c r="M531" t="s">
        <v>34</v>
      </c>
      <c r="N531">
        <v>2</v>
      </c>
      <c r="O531" t="s">
        <v>35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20</v>
      </c>
      <c r="V531">
        <v>15</v>
      </c>
      <c r="W531">
        <v>6</v>
      </c>
      <c r="X531">
        <v>6</v>
      </c>
      <c r="Y531" t="s">
        <v>195</v>
      </c>
      <c r="Z531" t="str">
        <f t="shared" ca="1" si="25"/>
        <v>Turismo</v>
      </c>
      <c r="AF531" s="6">
        <f t="shared" ca="1" si="26"/>
        <v>0.52163263194476706</v>
      </c>
      <c r="AH531" t="str">
        <f t="shared" ca="1" si="27"/>
        <v>Islandia</v>
      </c>
    </row>
    <row r="532" spans="1:34" x14ac:dyDescent="0.25">
      <c r="A532" s="1">
        <v>44102.402777777781</v>
      </c>
      <c r="B532" t="s">
        <v>24</v>
      </c>
      <c r="C532" t="s">
        <v>79</v>
      </c>
      <c r="D532" t="s">
        <v>26</v>
      </c>
      <c r="E532" t="s">
        <v>64</v>
      </c>
      <c r="F532" t="s">
        <v>28</v>
      </c>
      <c r="G532" t="s">
        <v>29</v>
      </c>
      <c r="H532" t="s">
        <v>52</v>
      </c>
      <c r="I532" t="s">
        <v>39</v>
      </c>
      <c r="J532" t="s">
        <v>46</v>
      </c>
      <c r="K532" t="s">
        <v>32</v>
      </c>
      <c r="L532" t="s">
        <v>40</v>
      </c>
      <c r="M532" t="s">
        <v>58</v>
      </c>
      <c r="N532">
        <v>3</v>
      </c>
      <c r="O532" t="s">
        <v>35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30</v>
      </c>
      <c r="V532">
        <v>9</v>
      </c>
      <c r="W532">
        <v>2</v>
      </c>
      <c r="X532">
        <v>9</v>
      </c>
      <c r="Y532" t="s">
        <v>195</v>
      </c>
      <c r="Z532" t="str">
        <f t="shared" ca="1" si="25"/>
        <v>Turismo</v>
      </c>
      <c r="AF532" s="6">
        <f t="shared" ca="1" si="26"/>
        <v>0.71281242142101331</v>
      </c>
      <c r="AH532" t="str">
        <f t="shared" ca="1" si="27"/>
        <v>Polonia</v>
      </c>
    </row>
    <row r="533" spans="1:34" x14ac:dyDescent="0.25">
      <c r="A533" s="1">
        <v>43113.918055555558</v>
      </c>
      <c r="B533" t="s">
        <v>59</v>
      </c>
      <c r="C533" t="s">
        <v>25</v>
      </c>
      <c r="D533" t="s">
        <v>36</v>
      </c>
      <c r="E533" t="s">
        <v>45</v>
      </c>
      <c r="F533" t="s">
        <v>28</v>
      </c>
      <c r="G533" t="s">
        <v>29</v>
      </c>
      <c r="H533" t="s">
        <v>38</v>
      </c>
      <c r="I533" t="s">
        <v>39</v>
      </c>
      <c r="J533" t="s">
        <v>46</v>
      </c>
      <c r="K533" t="s">
        <v>32</v>
      </c>
      <c r="L533" t="s">
        <v>40</v>
      </c>
      <c r="M533" t="s">
        <v>41</v>
      </c>
      <c r="N533">
        <v>2</v>
      </c>
      <c r="O533" t="s">
        <v>35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20</v>
      </c>
      <c r="V533">
        <v>22</v>
      </c>
      <c r="W533">
        <v>7</v>
      </c>
      <c r="X533">
        <v>1</v>
      </c>
      <c r="Y533" t="s">
        <v>157</v>
      </c>
      <c r="Z533" t="str">
        <f t="shared" ca="1" si="25"/>
        <v>Turismo</v>
      </c>
      <c r="AF533" s="6">
        <f t="shared" ca="1" si="26"/>
        <v>0.29528402269149978</v>
      </c>
      <c r="AH533" t="str">
        <f t="shared" ca="1" si="27"/>
        <v>Eslovenia</v>
      </c>
    </row>
    <row r="534" spans="1:34" x14ac:dyDescent="0.25">
      <c r="A534" s="1">
        <v>43100.818055555559</v>
      </c>
      <c r="B534" t="s">
        <v>59</v>
      </c>
      <c r="C534" t="s">
        <v>25</v>
      </c>
      <c r="D534" t="s">
        <v>78</v>
      </c>
      <c r="E534" t="s">
        <v>45</v>
      </c>
      <c r="F534" t="s">
        <v>56</v>
      </c>
      <c r="G534" t="s">
        <v>29</v>
      </c>
      <c r="H534" t="s">
        <v>38</v>
      </c>
      <c r="I534" t="s">
        <v>39</v>
      </c>
      <c r="J534" t="s">
        <v>31</v>
      </c>
      <c r="K534" t="s">
        <v>32</v>
      </c>
      <c r="L534" t="s">
        <v>33</v>
      </c>
      <c r="M534" t="s">
        <v>92</v>
      </c>
      <c r="N534">
        <v>2</v>
      </c>
      <c r="O534" t="s">
        <v>35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20</v>
      </c>
      <c r="V534">
        <v>19</v>
      </c>
      <c r="W534">
        <v>1</v>
      </c>
      <c r="X534">
        <v>12</v>
      </c>
      <c r="Y534" t="s">
        <v>173</v>
      </c>
      <c r="Z534" t="str">
        <f t="shared" ca="1" si="25"/>
        <v>Turismo</v>
      </c>
      <c r="AF534" s="6">
        <f t="shared" ca="1" si="26"/>
        <v>0.40888664030488264</v>
      </c>
      <c r="AH534" t="str">
        <f t="shared" ca="1" si="27"/>
        <v>España</v>
      </c>
    </row>
    <row r="535" spans="1:34" x14ac:dyDescent="0.25">
      <c r="A535" s="1">
        <v>43058.836805555555</v>
      </c>
      <c r="B535" t="s">
        <v>59</v>
      </c>
      <c r="C535" t="s">
        <v>25</v>
      </c>
      <c r="D535" t="s">
        <v>36</v>
      </c>
      <c r="E535" t="s">
        <v>27</v>
      </c>
      <c r="F535" t="s">
        <v>28</v>
      </c>
      <c r="G535" t="s">
        <v>29</v>
      </c>
      <c r="H535" t="s">
        <v>38</v>
      </c>
      <c r="I535" t="s">
        <v>39</v>
      </c>
      <c r="J535" t="s">
        <v>31</v>
      </c>
      <c r="K535" t="s">
        <v>32</v>
      </c>
      <c r="L535" t="s">
        <v>40</v>
      </c>
      <c r="M535" t="s">
        <v>58</v>
      </c>
      <c r="N535">
        <v>2</v>
      </c>
      <c r="O535" t="s">
        <v>35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20</v>
      </c>
      <c r="V535">
        <v>20</v>
      </c>
      <c r="W535">
        <v>1</v>
      </c>
      <c r="X535">
        <v>11</v>
      </c>
      <c r="Y535" t="s">
        <v>170</v>
      </c>
      <c r="Z535" t="str">
        <f t="shared" ca="1" si="25"/>
        <v>Turismo</v>
      </c>
      <c r="AF535" s="6">
        <f t="shared" ca="1" si="26"/>
        <v>2.7763753583047057E-2</v>
      </c>
      <c r="AH535" t="str">
        <f t="shared" ca="1" si="27"/>
        <v>Albania</v>
      </c>
    </row>
    <row r="536" spans="1:34" x14ac:dyDescent="0.25">
      <c r="A536" s="1">
        <v>44707.5</v>
      </c>
      <c r="B536" t="s">
        <v>103</v>
      </c>
      <c r="C536" t="s">
        <v>25</v>
      </c>
      <c r="D536" t="s">
        <v>26</v>
      </c>
      <c r="E536" t="s">
        <v>64</v>
      </c>
      <c r="F536" t="s">
        <v>37</v>
      </c>
      <c r="G536" t="s">
        <v>29</v>
      </c>
      <c r="H536" t="s">
        <v>38</v>
      </c>
      <c r="I536" t="s">
        <v>39</v>
      </c>
      <c r="J536" t="s">
        <v>31</v>
      </c>
      <c r="K536" t="s">
        <v>32</v>
      </c>
      <c r="L536" t="s">
        <v>40</v>
      </c>
      <c r="M536" t="s">
        <v>77</v>
      </c>
      <c r="N536">
        <v>2</v>
      </c>
      <c r="O536" t="s">
        <v>35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20</v>
      </c>
      <c r="V536">
        <v>12</v>
      </c>
      <c r="W536">
        <v>5</v>
      </c>
      <c r="X536">
        <v>5</v>
      </c>
      <c r="Y536" t="s">
        <v>161</v>
      </c>
      <c r="Z536" t="str">
        <f t="shared" ca="1" si="25"/>
        <v>Turismo</v>
      </c>
      <c r="AF536" s="6">
        <f t="shared" ca="1" si="26"/>
        <v>0.92019611296891279</v>
      </c>
      <c r="AH536" t="str">
        <f t="shared" ca="1" si="27"/>
        <v>Rumanía</v>
      </c>
    </row>
    <row r="537" spans="1:34" x14ac:dyDescent="0.25">
      <c r="A537" s="1">
        <v>43466.993055555555</v>
      </c>
      <c r="B537" t="s">
        <v>24</v>
      </c>
      <c r="C537" t="s">
        <v>25</v>
      </c>
      <c r="D537" t="s">
        <v>60</v>
      </c>
      <c r="E537" t="s">
        <v>27</v>
      </c>
      <c r="F537" t="s">
        <v>56</v>
      </c>
      <c r="G537" t="s">
        <v>29</v>
      </c>
      <c r="H537" t="s">
        <v>52</v>
      </c>
      <c r="I537" t="s">
        <v>39</v>
      </c>
      <c r="J537" t="s">
        <v>46</v>
      </c>
      <c r="K537" t="s">
        <v>32</v>
      </c>
      <c r="L537" t="s">
        <v>40</v>
      </c>
      <c r="M537" t="s">
        <v>58</v>
      </c>
      <c r="N537">
        <v>2</v>
      </c>
      <c r="O537" t="s">
        <v>75</v>
      </c>
      <c r="P537">
        <v>20</v>
      </c>
      <c r="Q537">
        <v>0</v>
      </c>
      <c r="R537">
        <v>0</v>
      </c>
      <c r="S537">
        <v>0</v>
      </c>
      <c r="T537">
        <v>20</v>
      </c>
      <c r="U537">
        <v>10</v>
      </c>
      <c r="V537">
        <v>23</v>
      </c>
      <c r="W537">
        <v>3</v>
      </c>
      <c r="X537">
        <v>1</v>
      </c>
      <c r="Y537" t="s">
        <v>191</v>
      </c>
      <c r="Z537" t="str">
        <f t="shared" ca="1" si="25"/>
        <v>Otro</v>
      </c>
      <c r="AF537" s="6">
        <f t="shared" ca="1" si="26"/>
        <v>0.60227403039635885</v>
      </c>
      <c r="AH537" t="str">
        <f t="shared" ca="1" si="27"/>
        <v>Kazajistán</v>
      </c>
    </row>
    <row r="538" spans="1:34" x14ac:dyDescent="0.25">
      <c r="A538" s="1">
        <v>44673.534722222219</v>
      </c>
      <c r="B538" t="s">
        <v>59</v>
      </c>
      <c r="C538" t="s">
        <v>50</v>
      </c>
      <c r="D538" t="s">
        <v>26</v>
      </c>
      <c r="E538" t="s">
        <v>27</v>
      </c>
      <c r="F538" t="s">
        <v>43</v>
      </c>
      <c r="G538" t="s">
        <v>29</v>
      </c>
      <c r="H538" t="s">
        <v>52</v>
      </c>
      <c r="I538" t="s">
        <v>39</v>
      </c>
      <c r="J538" t="s">
        <v>46</v>
      </c>
      <c r="K538" t="s">
        <v>32</v>
      </c>
      <c r="L538" t="s">
        <v>33</v>
      </c>
      <c r="M538" t="s">
        <v>34</v>
      </c>
      <c r="N538">
        <v>2</v>
      </c>
      <c r="O538" t="s">
        <v>75</v>
      </c>
      <c r="P538">
        <v>10</v>
      </c>
      <c r="Q538">
        <v>0</v>
      </c>
      <c r="R538">
        <v>0</v>
      </c>
      <c r="S538">
        <v>0</v>
      </c>
      <c r="T538">
        <v>10</v>
      </c>
      <c r="U538">
        <v>10</v>
      </c>
      <c r="V538">
        <v>12</v>
      </c>
      <c r="W538">
        <v>6</v>
      </c>
      <c r="X538">
        <v>4</v>
      </c>
      <c r="Y538" t="s">
        <v>157</v>
      </c>
      <c r="Z538" t="str">
        <f t="shared" ca="1" si="25"/>
        <v>Turismo</v>
      </c>
      <c r="AF538" s="6">
        <f t="shared" ca="1" si="26"/>
        <v>0.71246365190559113</v>
      </c>
      <c r="AH538" t="str">
        <f t="shared" ca="1" si="27"/>
        <v>Polonia</v>
      </c>
    </row>
    <row r="539" spans="1:34" x14ac:dyDescent="0.25">
      <c r="A539" s="1">
        <v>43232.1875</v>
      </c>
      <c r="B539" t="s">
        <v>49</v>
      </c>
      <c r="C539" t="s">
        <v>79</v>
      </c>
      <c r="D539" t="s">
        <v>36</v>
      </c>
      <c r="E539" t="s">
        <v>51</v>
      </c>
      <c r="F539" t="s">
        <v>80</v>
      </c>
      <c r="G539" t="s">
        <v>29</v>
      </c>
      <c r="H539" t="s">
        <v>38</v>
      </c>
      <c r="I539" t="s">
        <v>39</v>
      </c>
      <c r="J539" t="s">
        <v>46</v>
      </c>
      <c r="K539" t="s">
        <v>32</v>
      </c>
      <c r="L539" t="s">
        <v>40</v>
      </c>
      <c r="M539" t="s">
        <v>81</v>
      </c>
      <c r="N539">
        <v>1</v>
      </c>
      <c r="O539" t="s">
        <v>35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10</v>
      </c>
      <c r="V539">
        <v>4</v>
      </c>
      <c r="W539">
        <v>7</v>
      </c>
      <c r="X539">
        <v>5</v>
      </c>
      <c r="Y539" t="s">
        <v>192</v>
      </c>
      <c r="Z539" t="str">
        <f t="shared" ca="1" si="25"/>
        <v>Turismo</v>
      </c>
      <c r="AF539" s="6">
        <f t="shared" ca="1" si="26"/>
        <v>0.16040804028693978</v>
      </c>
      <c r="AH539" t="str">
        <f t="shared" ca="1" si="27"/>
        <v>Austria</v>
      </c>
    </row>
    <row r="540" spans="1:34" x14ac:dyDescent="0.25">
      <c r="A540" s="1">
        <v>45034.249305555553</v>
      </c>
      <c r="B540" t="s">
        <v>24</v>
      </c>
      <c r="C540" t="s">
        <v>25</v>
      </c>
      <c r="D540" t="s">
        <v>26</v>
      </c>
      <c r="E540" t="s">
        <v>45</v>
      </c>
      <c r="F540" t="s">
        <v>37</v>
      </c>
      <c r="G540" t="s">
        <v>29</v>
      </c>
      <c r="H540" t="s">
        <v>38</v>
      </c>
      <c r="I540" t="s">
        <v>39</v>
      </c>
      <c r="J540" t="s">
        <v>46</v>
      </c>
      <c r="K540" t="s">
        <v>32</v>
      </c>
      <c r="L540" t="s">
        <v>40</v>
      </c>
      <c r="M540" t="s">
        <v>83</v>
      </c>
      <c r="N540">
        <v>2</v>
      </c>
      <c r="O540" t="s">
        <v>35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20</v>
      </c>
      <c r="V540">
        <v>5</v>
      </c>
      <c r="W540">
        <v>3</v>
      </c>
      <c r="X540">
        <v>4</v>
      </c>
      <c r="Y540" t="s">
        <v>179</v>
      </c>
      <c r="Z540" t="str">
        <f t="shared" ca="1" si="25"/>
        <v>Turismo</v>
      </c>
      <c r="AF540" s="6">
        <f t="shared" ca="1" si="26"/>
        <v>0.41833039218055468</v>
      </c>
      <c r="AH540" t="str">
        <f t="shared" ca="1" si="27"/>
        <v>España</v>
      </c>
    </row>
    <row r="541" spans="1:34" x14ac:dyDescent="0.25">
      <c r="A541" s="1">
        <v>43441.804166666669</v>
      </c>
      <c r="B541" t="s">
        <v>24</v>
      </c>
      <c r="C541" t="s">
        <v>25</v>
      </c>
      <c r="D541" t="s">
        <v>36</v>
      </c>
      <c r="E541" t="s">
        <v>27</v>
      </c>
      <c r="F541" t="s">
        <v>65</v>
      </c>
      <c r="G541" t="s">
        <v>29</v>
      </c>
      <c r="H541" t="s">
        <v>38</v>
      </c>
      <c r="I541" t="s">
        <v>39</v>
      </c>
      <c r="J541" t="s">
        <v>31</v>
      </c>
      <c r="K541" t="s">
        <v>53</v>
      </c>
      <c r="L541" t="s">
        <v>40</v>
      </c>
      <c r="M541" t="s">
        <v>62</v>
      </c>
      <c r="N541">
        <v>2</v>
      </c>
      <c r="O541" t="s">
        <v>35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20</v>
      </c>
      <c r="V541">
        <v>19</v>
      </c>
      <c r="W541">
        <v>6</v>
      </c>
      <c r="X541">
        <v>12</v>
      </c>
      <c r="Y541" t="s">
        <v>191</v>
      </c>
      <c r="Z541" t="str">
        <f t="shared" ca="1" si="25"/>
        <v>Turismo</v>
      </c>
      <c r="AF541" s="6">
        <f t="shared" ca="1" si="26"/>
        <v>0.61286748063390439</v>
      </c>
      <c r="AH541" t="str">
        <f t="shared" ca="1" si="27"/>
        <v>Malta</v>
      </c>
    </row>
    <row r="542" spans="1:34" x14ac:dyDescent="0.25">
      <c r="A542" s="1">
        <v>43314.5625</v>
      </c>
      <c r="B542" t="s">
        <v>24</v>
      </c>
      <c r="C542" t="s">
        <v>25</v>
      </c>
      <c r="D542" t="s">
        <v>26</v>
      </c>
      <c r="E542" t="s">
        <v>64</v>
      </c>
      <c r="F542" t="s">
        <v>65</v>
      </c>
      <c r="G542" t="s">
        <v>29</v>
      </c>
      <c r="H542" t="s">
        <v>38</v>
      </c>
      <c r="I542" t="s">
        <v>61</v>
      </c>
      <c r="J542" t="s">
        <v>31</v>
      </c>
      <c r="K542" t="s">
        <v>32</v>
      </c>
      <c r="L542" t="s">
        <v>40</v>
      </c>
      <c r="M542" t="s">
        <v>58</v>
      </c>
      <c r="N542">
        <v>2</v>
      </c>
      <c r="O542" t="s">
        <v>35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20</v>
      </c>
      <c r="V542">
        <v>13</v>
      </c>
      <c r="W542">
        <v>5</v>
      </c>
      <c r="X542">
        <v>8</v>
      </c>
      <c r="Y542" t="s">
        <v>157</v>
      </c>
      <c r="Z542" t="str">
        <f t="shared" ca="1" si="25"/>
        <v>Camión</v>
      </c>
      <c r="AF542" s="6">
        <f t="shared" ca="1" si="26"/>
        <v>0.4298590171927088</v>
      </c>
      <c r="AH542" t="str">
        <f t="shared" ca="1" si="27"/>
        <v>España</v>
      </c>
    </row>
    <row r="543" spans="1:34" x14ac:dyDescent="0.25">
      <c r="A543" s="1">
        <v>45031.625</v>
      </c>
      <c r="B543" t="s">
        <v>24</v>
      </c>
      <c r="C543" t="s">
        <v>30</v>
      </c>
      <c r="D543" t="s">
        <v>30</v>
      </c>
      <c r="E543" t="s">
        <v>45</v>
      </c>
      <c r="F543" t="s">
        <v>37</v>
      </c>
      <c r="G543" t="s">
        <v>29</v>
      </c>
      <c r="H543" t="s">
        <v>30</v>
      </c>
      <c r="I543" t="s">
        <v>39</v>
      </c>
      <c r="J543" t="s">
        <v>31</v>
      </c>
      <c r="K543" t="s">
        <v>32</v>
      </c>
      <c r="L543" t="s">
        <v>40</v>
      </c>
      <c r="M543" t="s">
        <v>34</v>
      </c>
      <c r="N543">
        <v>2</v>
      </c>
      <c r="O543" t="s">
        <v>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20</v>
      </c>
      <c r="V543">
        <v>15</v>
      </c>
      <c r="W543">
        <v>7</v>
      </c>
      <c r="X543">
        <v>4</v>
      </c>
      <c r="Y543" t="s">
        <v>173</v>
      </c>
      <c r="Z543" t="str">
        <f t="shared" ca="1" si="25"/>
        <v>Otro</v>
      </c>
      <c r="AF543" s="6">
        <f t="shared" ca="1" si="26"/>
        <v>0.60747940331697803</v>
      </c>
      <c r="AH543" t="str">
        <f t="shared" ca="1" si="27"/>
        <v>Liechtenstein</v>
      </c>
    </row>
    <row r="544" spans="1:34" x14ac:dyDescent="0.25">
      <c r="A544" s="1">
        <v>42911.056944444441</v>
      </c>
      <c r="B544" t="s">
        <v>24</v>
      </c>
      <c r="C544" t="s">
        <v>25</v>
      </c>
      <c r="D544" t="s">
        <v>36</v>
      </c>
      <c r="E544" t="s">
        <v>45</v>
      </c>
      <c r="F544" t="s">
        <v>28</v>
      </c>
      <c r="G544" t="s">
        <v>29</v>
      </c>
      <c r="H544" t="s">
        <v>30</v>
      </c>
      <c r="I544" t="s">
        <v>30</v>
      </c>
      <c r="J544" t="s">
        <v>31</v>
      </c>
      <c r="K544" t="s">
        <v>32</v>
      </c>
      <c r="L544" t="s">
        <v>40</v>
      </c>
      <c r="M544" t="s">
        <v>83</v>
      </c>
      <c r="N544">
        <v>2</v>
      </c>
      <c r="O544" t="s">
        <v>35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20</v>
      </c>
      <c r="V544">
        <v>1</v>
      </c>
      <c r="W544">
        <v>1</v>
      </c>
      <c r="X544">
        <v>6</v>
      </c>
      <c r="Y544" t="s">
        <v>195</v>
      </c>
      <c r="Z544" t="str">
        <f t="shared" ca="1" si="25"/>
        <v>Turismo</v>
      </c>
      <c r="AF544" s="6">
        <f t="shared" ca="1" si="26"/>
        <v>0.26985522774508941</v>
      </c>
      <c r="AH544" t="str">
        <f t="shared" ca="1" si="27"/>
        <v>Eslovenia</v>
      </c>
    </row>
    <row r="545" spans="1:34" x14ac:dyDescent="0.25">
      <c r="A545" s="1">
        <v>42334.5625</v>
      </c>
      <c r="B545" t="s">
        <v>24</v>
      </c>
      <c r="C545" t="s">
        <v>30</v>
      </c>
      <c r="D545" t="s">
        <v>30</v>
      </c>
      <c r="E545" t="s">
        <v>84</v>
      </c>
      <c r="F545" t="s">
        <v>28</v>
      </c>
      <c r="G545" t="s">
        <v>29</v>
      </c>
      <c r="H545" t="s">
        <v>30</v>
      </c>
      <c r="I545" t="s">
        <v>30</v>
      </c>
      <c r="J545" t="s">
        <v>46</v>
      </c>
      <c r="K545" t="s">
        <v>32</v>
      </c>
      <c r="L545" t="s">
        <v>73</v>
      </c>
      <c r="M545" t="s">
        <v>58</v>
      </c>
      <c r="N545">
        <v>2</v>
      </c>
      <c r="O545" t="s">
        <v>47</v>
      </c>
      <c r="P545">
        <v>10</v>
      </c>
      <c r="Q545">
        <v>0</v>
      </c>
      <c r="R545">
        <v>0</v>
      </c>
      <c r="S545">
        <v>10</v>
      </c>
      <c r="T545">
        <v>0</v>
      </c>
      <c r="U545">
        <v>10</v>
      </c>
      <c r="V545">
        <v>13</v>
      </c>
      <c r="W545">
        <v>5</v>
      </c>
      <c r="X545">
        <v>11</v>
      </c>
      <c r="Y545" t="s">
        <v>195</v>
      </c>
      <c r="Z545" t="str">
        <f t="shared" ca="1" si="25"/>
        <v>Turismo</v>
      </c>
      <c r="AF545" s="6">
        <f t="shared" ca="1" si="26"/>
        <v>0.62471175069933216</v>
      </c>
      <c r="AH545" t="str">
        <f t="shared" ca="1" si="27"/>
        <v>Montenegro</v>
      </c>
    </row>
    <row r="546" spans="1:34" x14ac:dyDescent="0.25">
      <c r="A546" s="1">
        <v>42637.979166666664</v>
      </c>
      <c r="B546" t="s">
        <v>49</v>
      </c>
      <c r="C546" t="s">
        <v>25</v>
      </c>
      <c r="D546" t="s">
        <v>36</v>
      </c>
      <c r="E546" t="s">
        <v>45</v>
      </c>
      <c r="F546" t="s">
        <v>28</v>
      </c>
      <c r="G546" t="s">
        <v>29</v>
      </c>
      <c r="H546" t="s">
        <v>38</v>
      </c>
      <c r="I546" t="s">
        <v>39</v>
      </c>
      <c r="J546" t="s">
        <v>31</v>
      </c>
      <c r="K546" t="s">
        <v>32</v>
      </c>
      <c r="L546" t="s">
        <v>40</v>
      </c>
      <c r="M546" t="s">
        <v>34</v>
      </c>
      <c r="N546">
        <v>2</v>
      </c>
      <c r="O546" t="s">
        <v>35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20</v>
      </c>
      <c r="V546">
        <v>23</v>
      </c>
      <c r="W546">
        <v>7</v>
      </c>
      <c r="X546">
        <v>9</v>
      </c>
      <c r="Y546" t="s">
        <v>179</v>
      </c>
      <c r="Z546" t="str">
        <f t="shared" ca="1" si="25"/>
        <v>Motocicleta</v>
      </c>
      <c r="AF546" s="6">
        <f t="shared" ca="1" si="26"/>
        <v>0.48529065254947845</v>
      </c>
      <c r="AH546" t="str">
        <f t="shared" ca="1" si="27"/>
        <v>Islandia</v>
      </c>
    </row>
    <row r="547" spans="1:34" x14ac:dyDescent="0.25">
      <c r="A547" s="1">
        <v>44136.885416666664</v>
      </c>
      <c r="B547" t="s">
        <v>24</v>
      </c>
      <c r="C547" t="s">
        <v>25</v>
      </c>
      <c r="D547" t="s">
        <v>36</v>
      </c>
      <c r="E547" t="s">
        <v>84</v>
      </c>
      <c r="F547" t="s">
        <v>28</v>
      </c>
      <c r="G547" t="s">
        <v>29</v>
      </c>
      <c r="H547" t="s">
        <v>38</v>
      </c>
      <c r="I547" t="s">
        <v>39</v>
      </c>
      <c r="J547" t="s">
        <v>46</v>
      </c>
      <c r="K547" t="s">
        <v>32</v>
      </c>
      <c r="L547" t="s">
        <v>73</v>
      </c>
      <c r="M547" t="s">
        <v>110</v>
      </c>
      <c r="N547">
        <v>2</v>
      </c>
      <c r="O547" t="s">
        <v>47</v>
      </c>
      <c r="P547">
        <v>10</v>
      </c>
      <c r="Q547">
        <v>0</v>
      </c>
      <c r="R547">
        <v>0</v>
      </c>
      <c r="S547">
        <v>10</v>
      </c>
      <c r="T547">
        <v>0</v>
      </c>
      <c r="U547">
        <v>10</v>
      </c>
      <c r="V547">
        <v>21</v>
      </c>
      <c r="W547">
        <v>1</v>
      </c>
      <c r="X547">
        <v>11</v>
      </c>
      <c r="Y547" t="s">
        <v>171</v>
      </c>
      <c r="Z547" t="str">
        <f t="shared" ca="1" si="25"/>
        <v>Turismo</v>
      </c>
      <c r="AF547" s="6">
        <f t="shared" ca="1" si="26"/>
        <v>0.72075682422778886</v>
      </c>
      <c r="AH547" t="str">
        <f t="shared" ca="1" si="27"/>
        <v>Polonia</v>
      </c>
    </row>
    <row r="548" spans="1:34" x14ac:dyDescent="0.25">
      <c r="A548" s="1">
        <v>44989.375</v>
      </c>
      <c r="B548" t="s">
        <v>24</v>
      </c>
      <c r="C548" t="s">
        <v>25</v>
      </c>
      <c r="D548" t="s">
        <v>26</v>
      </c>
      <c r="E548" t="s">
        <v>27</v>
      </c>
      <c r="F548" t="s">
        <v>28</v>
      </c>
      <c r="G548" t="s">
        <v>29</v>
      </c>
      <c r="H548" t="s">
        <v>38</v>
      </c>
      <c r="I548" t="s">
        <v>39</v>
      </c>
      <c r="J548" t="s">
        <v>31</v>
      </c>
      <c r="K548" t="s">
        <v>32</v>
      </c>
      <c r="L548" t="s">
        <v>33</v>
      </c>
      <c r="M548" t="s">
        <v>81</v>
      </c>
      <c r="N548">
        <v>2</v>
      </c>
      <c r="O548" t="s">
        <v>35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20</v>
      </c>
      <c r="V548">
        <v>9</v>
      </c>
      <c r="W548">
        <v>7</v>
      </c>
      <c r="X548">
        <v>3</v>
      </c>
      <c r="Y548" t="s">
        <v>175</v>
      </c>
      <c r="Z548" t="str">
        <f t="shared" ca="1" si="25"/>
        <v>Turismo</v>
      </c>
      <c r="AF548" s="6">
        <f t="shared" ca="1" si="26"/>
        <v>0.1401090699419193</v>
      </c>
      <c r="AH548" t="str">
        <f t="shared" ca="1" si="27"/>
        <v>Armenia</v>
      </c>
    </row>
    <row r="549" spans="1:34" x14ac:dyDescent="0.25">
      <c r="A549" s="1">
        <v>43620.402777777781</v>
      </c>
      <c r="B549" t="s">
        <v>49</v>
      </c>
      <c r="C549" t="s">
        <v>50</v>
      </c>
      <c r="D549" t="s">
        <v>26</v>
      </c>
      <c r="E549" t="s">
        <v>27</v>
      </c>
      <c r="F549" t="s">
        <v>56</v>
      </c>
      <c r="G549" t="s">
        <v>29</v>
      </c>
      <c r="H549" t="s">
        <v>52</v>
      </c>
      <c r="I549" t="s">
        <v>30</v>
      </c>
      <c r="J549" t="s">
        <v>31</v>
      </c>
      <c r="K549" t="s">
        <v>32</v>
      </c>
      <c r="L549" t="s">
        <v>33</v>
      </c>
      <c r="M549" t="s">
        <v>34</v>
      </c>
      <c r="N549">
        <v>2</v>
      </c>
      <c r="O549" t="s">
        <v>35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20</v>
      </c>
      <c r="V549">
        <v>9</v>
      </c>
      <c r="W549">
        <v>3</v>
      </c>
      <c r="X549">
        <v>6</v>
      </c>
      <c r="Y549" t="s">
        <v>192</v>
      </c>
      <c r="Z549" t="str">
        <f t="shared" ca="1" si="25"/>
        <v>Turismo</v>
      </c>
      <c r="AF549" s="6">
        <f t="shared" ca="1" si="26"/>
        <v>0.54981879666010836</v>
      </c>
      <c r="AH549" t="str">
        <f t="shared" ca="1" si="27"/>
        <v>Islandia</v>
      </c>
    </row>
    <row r="550" spans="1:34" x14ac:dyDescent="0.25">
      <c r="A550" s="1">
        <v>44767.26458333333</v>
      </c>
      <c r="B550" t="s">
        <v>59</v>
      </c>
      <c r="C550" t="s">
        <v>25</v>
      </c>
      <c r="D550" t="s">
        <v>26</v>
      </c>
      <c r="E550" t="s">
        <v>45</v>
      </c>
      <c r="F550" t="s">
        <v>37</v>
      </c>
      <c r="G550" t="s">
        <v>29</v>
      </c>
      <c r="H550" t="s">
        <v>38</v>
      </c>
      <c r="I550" t="s">
        <v>39</v>
      </c>
      <c r="J550" t="s">
        <v>46</v>
      </c>
      <c r="K550" t="s">
        <v>32</v>
      </c>
      <c r="L550" t="s">
        <v>40</v>
      </c>
      <c r="M550" t="s">
        <v>58</v>
      </c>
      <c r="N550">
        <v>2</v>
      </c>
      <c r="O550" t="s">
        <v>47</v>
      </c>
      <c r="P550">
        <v>10</v>
      </c>
      <c r="Q550">
        <v>0</v>
      </c>
      <c r="R550">
        <v>0</v>
      </c>
      <c r="S550">
        <v>10</v>
      </c>
      <c r="T550">
        <v>0</v>
      </c>
      <c r="U550">
        <v>10</v>
      </c>
      <c r="V550">
        <v>6</v>
      </c>
      <c r="W550">
        <v>2</v>
      </c>
      <c r="X550">
        <v>7</v>
      </c>
      <c r="Y550" t="s">
        <v>192</v>
      </c>
      <c r="Z550" t="str">
        <f t="shared" ca="1" si="25"/>
        <v>Otro</v>
      </c>
      <c r="AF550" s="6">
        <f t="shared" ca="1" si="26"/>
        <v>0.89973622506169237</v>
      </c>
      <c r="AH550" t="str">
        <f t="shared" ca="1" si="27"/>
        <v>Rumanía</v>
      </c>
    </row>
    <row r="551" spans="1:34" x14ac:dyDescent="0.25">
      <c r="A551" s="1">
        <v>43732.465277777781</v>
      </c>
      <c r="B551" t="s">
        <v>49</v>
      </c>
      <c r="C551" t="s">
        <v>25</v>
      </c>
      <c r="D551" t="s">
        <v>26</v>
      </c>
      <c r="E551" t="s">
        <v>45</v>
      </c>
      <c r="F551" t="s">
        <v>43</v>
      </c>
      <c r="G551" t="s">
        <v>29</v>
      </c>
      <c r="H551" t="s">
        <v>38</v>
      </c>
      <c r="I551" t="s">
        <v>39</v>
      </c>
      <c r="J551" t="s">
        <v>31</v>
      </c>
      <c r="K551" t="s">
        <v>32</v>
      </c>
      <c r="L551" t="s">
        <v>40</v>
      </c>
      <c r="M551" t="s">
        <v>58</v>
      </c>
      <c r="N551">
        <v>2</v>
      </c>
      <c r="O551" t="s">
        <v>35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</v>
      </c>
      <c r="V551">
        <v>11</v>
      </c>
      <c r="W551">
        <v>3</v>
      </c>
      <c r="X551">
        <v>9</v>
      </c>
      <c r="Y551" t="s">
        <v>195</v>
      </c>
      <c r="Z551" t="str">
        <f t="shared" ca="1" si="25"/>
        <v>Turismo</v>
      </c>
      <c r="AF551" s="6">
        <f t="shared" ca="1" si="26"/>
        <v>0.23947106187615141</v>
      </c>
      <c r="AH551" t="str">
        <f t="shared" ca="1" si="27"/>
        <v>Chequia</v>
      </c>
    </row>
    <row r="552" spans="1:34" x14ac:dyDescent="0.25">
      <c r="A552" s="1">
        <v>44406.655555555553</v>
      </c>
      <c r="B552" t="s">
        <v>24</v>
      </c>
      <c r="C552" t="s">
        <v>25</v>
      </c>
      <c r="D552" t="s">
        <v>26</v>
      </c>
      <c r="E552" t="s">
        <v>45</v>
      </c>
      <c r="F552" t="s">
        <v>37</v>
      </c>
      <c r="G552" t="s">
        <v>29</v>
      </c>
      <c r="H552" t="s">
        <v>38</v>
      </c>
      <c r="I552" t="s">
        <v>39</v>
      </c>
      <c r="J552" t="s">
        <v>46</v>
      </c>
      <c r="K552" t="s">
        <v>32</v>
      </c>
      <c r="L552" t="s">
        <v>40</v>
      </c>
      <c r="M552" t="s">
        <v>83</v>
      </c>
      <c r="N552">
        <v>2</v>
      </c>
      <c r="O552" t="s">
        <v>35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</v>
      </c>
      <c r="V552">
        <v>15</v>
      </c>
      <c r="W552">
        <v>5</v>
      </c>
      <c r="X552">
        <v>7</v>
      </c>
      <c r="Y552" t="s">
        <v>157</v>
      </c>
      <c r="Z552" t="str">
        <f t="shared" ca="1" si="25"/>
        <v>Turismo</v>
      </c>
      <c r="AF552" s="6">
        <f t="shared" ca="1" si="26"/>
        <v>0.15446371258946001</v>
      </c>
      <c r="AH552" t="str">
        <f t="shared" ca="1" si="27"/>
        <v>Austria</v>
      </c>
    </row>
    <row r="553" spans="1:34" x14ac:dyDescent="0.25">
      <c r="A553" s="1">
        <v>43120.684027777781</v>
      </c>
      <c r="B553" t="s">
        <v>49</v>
      </c>
      <c r="C553" t="s">
        <v>25</v>
      </c>
      <c r="D553" t="s">
        <v>26</v>
      </c>
      <c r="E553" t="s">
        <v>86</v>
      </c>
      <c r="F553" t="s">
        <v>28</v>
      </c>
      <c r="G553" t="s">
        <v>29</v>
      </c>
      <c r="H553" t="s">
        <v>38</v>
      </c>
      <c r="I553" t="s">
        <v>39</v>
      </c>
      <c r="J553" t="s">
        <v>46</v>
      </c>
      <c r="K553" t="s">
        <v>32</v>
      </c>
      <c r="L553" t="s">
        <v>40</v>
      </c>
      <c r="M553" t="s">
        <v>113</v>
      </c>
      <c r="N553">
        <v>3</v>
      </c>
      <c r="O553" t="s">
        <v>35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20</v>
      </c>
      <c r="V553">
        <v>16</v>
      </c>
      <c r="W553">
        <v>7</v>
      </c>
      <c r="X553">
        <v>1</v>
      </c>
      <c r="Y553" t="s">
        <v>173</v>
      </c>
      <c r="Z553" t="str">
        <f t="shared" ca="1" si="25"/>
        <v>Turismo</v>
      </c>
      <c r="AF553" s="6">
        <f t="shared" ca="1" si="26"/>
        <v>0.17583084474584976</v>
      </c>
      <c r="AH553" t="str">
        <f t="shared" ca="1" si="27"/>
        <v>Azerbaiyán</v>
      </c>
    </row>
    <row r="554" spans="1:34" x14ac:dyDescent="0.25">
      <c r="A554" s="1">
        <v>44802.572916666664</v>
      </c>
      <c r="B554" t="s">
        <v>24</v>
      </c>
      <c r="C554" t="s">
        <v>30</v>
      </c>
      <c r="D554" t="s">
        <v>26</v>
      </c>
      <c r="E554" t="s">
        <v>64</v>
      </c>
      <c r="F554" t="s">
        <v>65</v>
      </c>
      <c r="G554" t="s">
        <v>29</v>
      </c>
      <c r="H554" t="s">
        <v>30</v>
      </c>
      <c r="I554" t="s">
        <v>30</v>
      </c>
      <c r="J554" t="s">
        <v>31</v>
      </c>
      <c r="K554" t="s">
        <v>32</v>
      </c>
      <c r="L554" t="s">
        <v>40</v>
      </c>
      <c r="M554" t="s">
        <v>34</v>
      </c>
      <c r="N554">
        <v>2</v>
      </c>
      <c r="O554" t="s">
        <v>35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20</v>
      </c>
      <c r="V554">
        <v>13</v>
      </c>
      <c r="W554">
        <v>2</v>
      </c>
      <c r="X554">
        <v>8</v>
      </c>
      <c r="Y554" t="s">
        <v>195</v>
      </c>
      <c r="Z554" t="str">
        <f t="shared" ca="1" si="25"/>
        <v>Bus</v>
      </c>
      <c r="AF554" s="6">
        <f t="shared" ca="1" si="26"/>
        <v>0.771977089282188</v>
      </c>
      <c r="AH554" t="str">
        <f t="shared" ca="1" si="27"/>
        <v>Rumanía</v>
      </c>
    </row>
    <row r="555" spans="1:34" x14ac:dyDescent="0.25">
      <c r="A555" s="1">
        <v>44354.825694444444</v>
      </c>
      <c r="B555" t="s">
        <v>24</v>
      </c>
      <c r="C555" t="s">
        <v>25</v>
      </c>
      <c r="D555" t="s">
        <v>26</v>
      </c>
      <c r="E555" t="s">
        <v>54</v>
      </c>
      <c r="F555" t="s">
        <v>80</v>
      </c>
      <c r="G555" t="s">
        <v>29</v>
      </c>
      <c r="H555" t="s">
        <v>38</v>
      </c>
      <c r="I555" t="s">
        <v>39</v>
      </c>
      <c r="J555" t="s">
        <v>31</v>
      </c>
      <c r="K555" t="s">
        <v>32</v>
      </c>
      <c r="L555" t="s">
        <v>40</v>
      </c>
      <c r="M555" t="s">
        <v>95</v>
      </c>
      <c r="N555">
        <v>3</v>
      </c>
      <c r="O555" t="s">
        <v>35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30</v>
      </c>
      <c r="V555">
        <v>19</v>
      </c>
      <c r="W555">
        <v>2</v>
      </c>
      <c r="X555">
        <v>6</v>
      </c>
      <c r="Y555" t="s">
        <v>195</v>
      </c>
      <c r="Z555" t="str">
        <f t="shared" ca="1" si="25"/>
        <v>Turismo</v>
      </c>
      <c r="AF555" s="6">
        <f t="shared" ca="1" si="26"/>
        <v>0.24110586255590949</v>
      </c>
      <c r="AH555" t="str">
        <f t="shared" ca="1" si="27"/>
        <v>Chequia</v>
      </c>
    </row>
    <row r="556" spans="1:34" x14ac:dyDescent="0.25">
      <c r="A556" s="1">
        <v>43534.176388888889</v>
      </c>
      <c r="B556" t="s">
        <v>24</v>
      </c>
      <c r="C556" t="s">
        <v>25</v>
      </c>
      <c r="D556" t="s">
        <v>36</v>
      </c>
      <c r="E556" t="s">
        <v>45</v>
      </c>
      <c r="F556" t="s">
        <v>56</v>
      </c>
      <c r="G556" t="s">
        <v>29</v>
      </c>
      <c r="H556" t="s">
        <v>52</v>
      </c>
      <c r="I556" t="s">
        <v>39</v>
      </c>
      <c r="J556" t="s">
        <v>46</v>
      </c>
      <c r="K556" t="s">
        <v>32</v>
      </c>
      <c r="L556" t="s">
        <v>40</v>
      </c>
      <c r="M556" t="s">
        <v>83</v>
      </c>
      <c r="N556">
        <v>2</v>
      </c>
      <c r="O556" t="s">
        <v>35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30</v>
      </c>
      <c r="V556">
        <v>4</v>
      </c>
      <c r="W556">
        <v>1</v>
      </c>
      <c r="X556">
        <v>3</v>
      </c>
      <c r="Y556" t="s">
        <v>172</v>
      </c>
      <c r="Z556" t="str">
        <f t="shared" ca="1" si="25"/>
        <v>Turismo</v>
      </c>
      <c r="AF556" s="6">
        <f t="shared" ca="1" si="26"/>
        <v>9.1864349373281251E-2</v>
      </c>
      <c r="AH556" t="str">
        <f t="shared" ca="1" si="27"/>
        <v>Albania</v>
      </c>
    </row>
    <row r="557" spans="1:34" x14ac:dyDescent="0.25">
      <c r="A557" s="1">
        <v>43394.586111111108</v>
      </c>
      <c r="B557" t="s">
        <v>59</v>
      </c>
      <c r="C557" t="s">
        <v>25</v>
      </c>
      <c r="D557" t="s">
        <v>26</v>
      </c>
      <c r="E557" t="s">
        <v>45</v>
      </c>
      <c r="F557" t="s">
        <v>56</v>
      </c>
      <c r="G557" t="s">
        <v>29</v>
      </c>
      <c r="H557" t="s">
        <v>38</v>
      </c>
      <c r="I557" t="s">
        <v>39</v>
      </c>
      <c r="J557" t="s">
        <v>46</v>
      </c>
      <c r="K557" t="s">
        <v>32</v>
      </c>
      <c r="L557" t="s">
        <v>40</v>
      </c>
      <c r="M557" t="s">
        <v>92</v>
      </c>
      <c r="N557">
        <v>2</v>
      </c>
      <c r="O557" t="s">
        <v>47</v>
      </c>
      <c r="P557">
        <v>10</v>
      </c>
      <c r="Q557">
        <v>0</v>
      </c>
      <c r="R557">
        <v>0</v>
      </c>
      <c r="S557">
        <v>10</v>
      </c>
      <c r="T557">
        <v>0</v>
      </c>
      <c r="U557">
        <v>40</v>
      </c>
      <c r="V557">
        <v>14</v>
      </c>
      <c r="W557">
        <v>1</v>
      </c>
      <c r="X557">
        <v>10</v>
      </c>
      <c r="Y557" t="s">
        <v>173</v>
      </c>
      <c r="Z557" t="str">
        <f t="shared" ca="1" si="25"/>
        <v>Turismo</v>
      </c>
      <c r="AF557" s="6">
        <f t="shared" ca="1" si="26"/>
        <v>0.29504560538547286</v>
      </c>
      <c r="AH557" t="str">
        <f t="shared" ca="1" si="27"/>
        <v>Eslovenia</v>
      </c>
    </row>
    <row r="558" spans="1:34" x14ac:dyDescent="0.25">
      <c r="A558" s="1">
        <v>43685.364583333336</v>
      </c>
      <c r="B558" t="s">
        <v>24</v>
      </c>
      <c r="C558" t="s">
        <v>25</v>
      </c>
      <c r="D558" t="s">
        <v>26</v>
      </c>
      <c r="E558" t="s">
        <v>27</v>
      </c>
      <c r="F558" t="s">
        <v>37</v>
      </c>
      <c r="G558" t="s">
        <v>29</v>
      </c>
      <c r="H558" t="s">
        <v>30</v>
      </c>
      <c r="I558" t="s">
        <v>30</v>
      </c>
      <c r="J558" t="s">
        <v>46</v>
      </c>
      <c r="K558" t="s">
        <v>32</v>
      </c>
      <c r="L558" t="s">
        <v>40</v>
      </c>
      <c r="M558" t="s">
        <v>58</v>
      </c>
      <c r="N558">
        <v>2</v>
      </c>
      <c r="O558" t="s">
        <v>35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20</v>
      </c>
      <c r="V558">
        <v>8</v>
      </c>
      <c r="W558">
        <v>5</v>
      </c>
      <c r="X558">
        <v>8</v>
      </c>
      <c r="Y558" t="s">
        <v>191</v>
      </c>
      <c r="Z558" t="str">
        <f t="shared" ca="1" si="25"/>
        <v>Turismo</v>
      </c>
      <c r="AF558" s="6">
        <f t="shared" ca="1" si="26"/>
        <v>0.68457528472216533</v>
      </c>
      <c r="AH558" t="str">
        <f t="shared" ca="1" si="27"/>
        <v>Países Bajos</v>
      </c>
    </row>
    <row r="559" spans="1:34" x14ac:dyDescent="0.25">
      <c r="A559" s="1">
        <v>43685.6875</v>
      </c>
      <c r="B559" t="s">
        <v>24</v>
      </c>
      <c r="C559" t="s">
        <v>25</v>
      </c>
      <c r="D559" t="s">
        <v>26</v>
      </c>
      <c r="E559" t="s">
        <v>64</v>
      </c>
      <c r="F559" t="s">
        <v>56</v>
      </c>
      <c r="G559" t="s">
        <v>29</v>
      </c>
      <c r="H559" t="s">
        <v>38</v>
      </c>
      <c r="I559" t="s">
        <v>39</v>
      </c>
      <c r="J559" t="s">
        <v>31</v>
      </c>
      <c r="K559" t="s">
        <v>32</v>
      </c>
      <c r="L559" t="s">
        <v>40</v>
      </c>
      <c r="M559" t="s">
        <v>58</v>
      </c>
      <c r="N559">
        <v>2</v>
      </c>
      <c r="O559" t="s">
        <v>35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20</v>
      </c>
      <c r="V559">
        <v>16</v>
      </c>
      <c r="W559">
        <v>5</v>
      </c>
      <c r="X559">
        <v>8</v>
      </c>
      <c r="Y559" t="s">
        <v>172</v>
      </c>
      <c r="Z559" t="str">
        <f t="shared" ca="1" si="25"/>
        <v>Turismo</v>
      </c>
      <c r="AF559" s="6">
        <f t="shared" ca="1" si="26"/>
        <v>0.37433499825134153</v>
      </c>
      <c r="AH559" t="str">
        <f t="shared" ca="1" si="27"/>
        <v>España</v>
      </c>
    </row>
    <row r="560" spans="1:34" x14ac:dyDescent="0.25">
      <c r="A560" s="1">
        <v>43931.51458333333</v>
      </c>
      <c r="B560" t="s">
        <v>59</v>
      </c>
      <c r="C560" t="s">
        <v>25</v>
      </c>
      <c r="D560" t="s">
        <v>26</v>
      </c>
      <c r="E560" t="s">
        <v>45</v>
      </c>
      <c r="F560" t="s">
        <v>56</v>
      </c>
      <c r="G560" t="s">
        <v>29</v>
      </c>
      <c r="H560" t="s">
        <v>38</v>
      </c>
      <c r="I560" t="s">
        <v>39</v>
      </c>
      <c r="J560" t="s">
        <v>46</v>
      </c>
      <c r="K560" t="s">
        <v>32</v>
      </c>
      <c r="L560" t="s">
        <v>40</v>
      </c>
      <c r="M560" t="s">
        <v>58</v>
      </c>
      <c r="N560">
        <v>2</v>
      </c>
      <c r="O560" t="s">
        <v>75</v>
      </c>
      <c r="P560">
        <v>10</v>
      </c>
      <c r="Q560">
        <v>0</v>
      </c>
      <c r="R560">
        <v>0</v>
      </c>
      <c r="S560">
        <v>0</v>
      </c>
      <c r="T560">
        <v>10</v>
      </c>
      <c r="U560">
        <v>10</v>
      </c>
      <c r="V560">
        <v>12</v>
      </c>
      <c r="W560">
        <v>6</v>
      </c>
      <c r="X560">
        <v>4</v>
      </c>
      <c r="Y560" t="s">
        <v>168</v>
      </c>
      <c r="Z560" t="str">
        <f t="shared" ca="1" si="25"/>
        <v>Camión</v>
      </c>
      <c r="AF560" s="6">
        <f t="shared" ca="1" si="26"/>
        <v>0.26918902931563904</v>
      </c>
      <c r="AH560" t="str">
        <f t="shared" ca="1" si="27"/>
        <v>Eslovenia</v>
      </c>
    </row>
    <row r="561" spans="1:34" x14ac:dyDescent="0.25">
      <c r="A561" s="1">
        <v>44031.486111111109</v>
      </c>
      <c r="B561" t="s">
        <v>24</v>
      </c>
      <c r="C561" t="s">
        <v>50</v>
      </c>
      <c r="D561" t="s">
        <v>26</v>
      </c>
      <c r="E561" t="s">
        <v>64</v>
      </c>
      <c r="F561" t="s">
        <v>56</v>
      </c>
      <c r="G561" t="s">
        <v>29</v>
      </c>
      <c r="H561" t="s">
        <v>52</v>
      </c>
      <c r="I561" t="s">
        <v>39</v>
      </c>
      <c r="J561" t="s">
        <v>31</v>
      </c>
      <c r="K561" t="s">
        <v>32</v>
      </c>
      <c r="L561" t="s">
        <v>40</v>
      </c>
      <c r="M561" t="s">
        <v>77</v>
      </c>
      <c r="N561">
        <v>2</v>
      </c>
      <c r="O561" t="s">
        <v>35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40</v>
      </c>
      <c r="V561">
        <v>11</v>
      </c>
      <c r="W561">
        <v>1</v>
      </c>
      <c r="X561">
        <v>7</v>
      </c>
      <c r="Y561" t="s">
        <v>167</v>
      </c>
      <c r="Z561" t="str">
        <f t="shared" ca="1" si="25"/>
        <v>Turismo</v>
      </c>
      <c r="AF561" s="6">
        <f t="shared" ca="1" si="26"/>
        <v>0.63558087664957552</v>
      </c>
      <c r="AH561" t="str">
        <f t="shared" ca="1" si="27"/>
        <v>Noruega</v>
      </c>
    </row>
    <row r="562" spans="1:34" x14ac:dyDescent="0.25">
      <c r="A562" s="1">
        <v>44883.215277777781</v>
      </c>
      <c r="B562" t="s">
        <v>24</v>
      </c>
      <c r="C562" t="s">
        <v>111</v>
      </c>
      <c r="D562" t="s">
        <v>78</v>
      </c>
      <c r="E562" t="s">
        <v>45</v>
      </c>
      <c r="F562" t="s">
        <v>28</v>
      </c>
      <c r="G562" t="s">
        <v>29</v>
      </c>
      <c r="H562" t="s">
        <v>68</v>
      </c>
      <c r="I562" t="s">
        <v>39</v>
      </c>
      <c r="J562" t="s">
        <v>46</v>
      </c>
      <c r="K562" t="s">
        <v>32</v>
      </c>
      <c r="L562" t="s">
        <v>40</v>
      </c>
      <c r="M562" t="s">
        <v>74</v>
      </c>
      <c r="N562">
        <v>2</v>
      </c>
      <c r="O562" t="s">
        <v>47</v>
      </c>
      <c r="P562">
        <v>10</v>
      </c>
      <c r="Q562">
        <v>0</v>
      </c>
      <c r="R562">
        <v>0</v>
      </c>
      <c r="S562">
        <v>10</v>
      </c>
      <c r="T562">
        <v>0</v>
      </c>
      <c r="U562">
        <v>10</v>
      </c>
      <c r="V562">
        <v>5</v>
      </c>
      <c r="W562">
        <v>6</v>
      </c>
      <c r="X562">
        <v>11</v>
      </c>
      <c r="Y562" t="s">
        <v>195</v>
      </c>
      <c r="Z562" t="str">
        <f t="shared" ca="1" si="25"/>
        <v>Turismo</v>
      </c>
      <c r="AF562" s="6">
        <f t="shared" ca="1" si="26"/>
        <v>0.77210251445273126</v>
      </c>
      <c r="AH562" t="str">
        <f t="shared" ca="1" si="27"/>
        <v>Rumanía</v>
      </c>
    </row>
    <row r="563" spans="1:34" x14ac:dyDescent="0.25">
      <c r="A563" s="1">
        <v>44935.645833333336</v>
      </c>
      <c r="B563" t="s">
        <v>49</v>
      </c>
      <c r="C563" t="s">
        <v>25</v>
      </c>
      <c r="D563" t="s">
        <v>26</v>
      </c>
      <c r="E563" t="s">
        <v>45</v>
      </c>
      <c r="F563" t="s">
        <v>37</v>
      </c>
      <c r="G563" t="s">
        <v>29</v>
      </c>
      <c r="H563" t="s">
        <v>38</v>
      </c>
      <c r="I563" t="s">
        <v>39</v>
      </c>
      <c r="J563" t="s">
        <v>46</v>
      </c>
      <c r="K563" t="s">
        <v>32</v>
      </c>
      <c r="L563" t="s">
        <v>40</v>
      </c>
      <c r="M563" t="s">
        <v>58</v>
      </c>
      <c r="N563">
        <v>2</v>
      </c>
      <c r="O563" t="s">
        <v>47</v>
      </c>
      <c r="P563">
        <v>20</v>
      </c>
      <c r="Q563">
        <v>0</v>
      </c>
      <c r="R563">
        <v>0</v>
      </c>
      <c r="S563">
        <v>20</v>
      </c>
      <c r="T563">
        <v>0</v>
      </c>
      <c r="U563">
        <v>20</v>
      </c>
      <c r="V563">
        <v>15</v>
      </c>
      <c r="W563">
        <v>2</v>
      </c>
      <c r="X563">
        <v>1</v>
      </c>
      <c r="Y563" t="s">
        <v>179</v>
      </c>
      <c r="Z563" t="str">
        <f t="shared" ca="1" si="25"/>
        <v>Turismo</v>
      </c>
      <c r="AF563" s="6">
        <f t="shared" ca="1" si="26"/>
        <v>0.56073181495307955</v>
      </c>
      <c r="AH563" t="str">
        <f t="shared" ca="1" si="27"/>
        <v>Islandia</v>
      </c>
    </row>
    <row r="564" spans="1:34" x14ac:dyDescent="0.25">
      <c r="A564" s="1">
        <v>43364.347916666666</v>
      </c>
      <c r="B564" t="s">
        <v>59</v>
      </c>
      <c r="C564" t="s">
        <v>25</v>
      </c>
      <c r="D564" t="s">
        <v>26</v>
      </c>
      <c r="E564" t="s">
        <v>45</v>
      </c>
      <c r="F564" t="s">
        <v>28</v>
      </c>
      <c r="G564" t="s">
        <v>29</v>
      </c>
      <c r="H564" t="s">
        <v>38</v>
      </c>
      <c r="I564" t="s">
        <v>39</v>
      </c>
      <c r="J564" t="s">
        <v>31</v>
      </c>
      <c r="K564" t="s">
        <v>32</v>
      </c>
      <c r="L564" t="s">
        <v>40</v>
      </c>
      <c r="M564" t="s">
        <v>34</v>
      </c>
      <c r="N564">
        <v>2</v>
      </c>
      <c r="O564" t="s">
        <v>35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20</v>
      </c>
      <c r="V564">
        <v>8</v>
      </c>
      <c r="W564">
        <v>6</v>
      </c>
      <c r="X564">
        <v>9</v>
      </c>
      <c r="Y564" t="s">
        <v>206</v>
      </c>
      <c r="Z564" t="str">
        <f t="shared" ca="1" si="25"/>
        <v>Turismo</v>
      </c>
      <c r="AF564" s="6">
        <f t="shared" ca="1" si="26"/>
        <v>0.6220293206545392</v>
      </c>
      <c r="AH564" t="str">
        <f t="shared" ca="1" si="27"/>
        <v>Montenegro</v>
      </c>
    </row>
    <row r="565" spans="1:34" x14ac:dyDescent="0.25">
      <c r="A565" s="1">
        <v>43016.560416666667</v>
      </c>
      <c r="B565" t="s">
        <v>24</v>
      </c>
      <c r="C565" t="s">
        <v>25</v>
      </c>
      <c r="D565" t="s">
        <v>26</v>
      </c>
      <c r="E565" t="s">
        <v>45</v>
      </c>
      <c r="F565" t="s">
        <v>28</v>
      </c>
      <c r="G565" t="s">
        <v>29</v>
      </c>
      <c r="H565" t="s">
        <v>38</v>
      </c>
      <c r="I565" t="s">
        <v>39</v>
      </c>
      <c r="J565" t="s">
        <v>46</v>
      </c>
      <c r="K565" t="s">
        <v>32</v>
      </c>
      <c r="L565" t="s">
        <v>40</v>
      </c>
      <c r="M565" t="s">
        <v>82</v>
      </c>
      <c r="N565">
        <v>2</v>
      </c>
      <c r="O565" t="s">
        <v>35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20</v>
      </c>
      <c r="V565">
        <v>13</v>
      </c>
      <c r="W565">
        <v>1</v>
      </c>
      <c r="X565">
        <v>10</v>
      </c>
      <c r="Y565" t="s">
        <v>179</v>
      </c>
      <c r="Z565" t="str">
        <f t="shared" ca="1" si="25"/>
        <v>Turismo</v>
      </c>
      <c r="AF565" s="6">
        <f t="shared" ca="1" si="26"/>
        <v>0.68989585371802498</v>
      </c>
      <c r="AH565" t="str">
        <f t="shared" ca="1" si="27"/>
        <v>Países Bajos</v>
      </c>
    </row>
    <row r="566" spans="1:34" x14ac:dyDescent="0.25">
      <c r="A566" s="1">
        <v>44732.768055555556</v>
      </c>
      <c r="B566" t="s">
        <v>49</v>
      </c>
      <c r="C566" t="s">
        <v>25</v>
      </c>
      <c r="D566" t="s">
        <v>26</v>
      </c>
      <c r="E566" t="s">
        <v>64</v>
      </c>
      <c r="F566" t="s">
        <v>56</v>
      </c>
      <c r="G566" t="s">
        <v>29</v>
      </c>
      <c r="H566" t="s">
        <v>38</v>
      </c>
      <c r="I566" t="s">
        <v>39</v>
      </c>
      <c r="J566" t="s">
        <v>31</v>
      </c>
      <c r="K566" t="s">
        <v>32</v>
      </c>
      <c r="L566" t="s">
        <v>40</v>
      </c>
      <c r="M566" t="s">
        <v>58</v>
      </c>
      <c r="N566">
        <v>2</v>
      </c>
      <c r="O566" t="s">
        <v>35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20</v>
      </c>
      <c r="V566">
        <v>18</v>
      </c>
      <c r="W566">
        <v>2</v>
      </c>
      <c r="X566">
        <v>6</v>
      </c>
      <c r="Y566" t="s">
        <v>163</v>
      </c>
      <c r="Z566" t="str">
        <f t="shared" ca="1" si="25"/>
        <v>Otro</v>
      </c>
      <c r="AF566" s="6">
        <f t="shared" ca="1" si="26"/>
        <v>0.48729788126234352</v>
      </c>
      <c r="AH566" t="str">
        <f t="shared" ca="1" si="27"/>
        <v>Islandia</v>
      </c>
    </row>
    <row r="567" spans="1:34" x14ac:dyDescent="0.25">
      <c r="A567" s="1">
        <v>44911.830555555556</v>
      </c>
      <c r="B567" t="s">
        <v>24</v>
      </c>
      <c r="C567" t="s">
        <v>25</v>
      </c>
      <c r="D567" t="s">
        <v>36</v>
      </c>
      <c r="E567" t="s">
        <v>27</v>
      </c>
      <c r="F567" t="s">
        <v>28</v>
      </c>
      <c r="G567" t="s">
        <v>29</v>
      </c>
      <c r="H567" t="s">
        <v>52</v>
      </c>
      <c r="I567" t="s">
        <v>39</v>
      </c>
      <c r="J567" t="s">
        <v>31</v>
      </c>
      <c r="K567" t="s">
        <v>32</v>
      </c>
      <c r="L567" t="s">
        <v>33</v>
      </c>
      <c r="M567" t="s">
        <v>58</v>
      </c>
      <c r="N567">
        <v>2</v>
      </c>
      <c r="O567" t="s">
        <v>35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20</v>
      </c>
      <c r="V567">
        <v>19</v>
      </c>
      <c r="W567">
        <v>6</v>
      </c>
      <c r="X567">
        <v>12</v>
      </c>
      <c r="Y567" t="s">
        <v>173</v>
      </c>
      <c r="Z567" t="str">
        <f t="shared" ca="1" si="25"/>
        <v>Turismo</v>
      </c>
      <c r="AF567" s="6">
        <f t="shared" ca="1" si="26"/>
        <v>0.91053906328734269</v>
      </c>
      <c r="AH567" t="str">
        <f t="shared" ca="1" si="27"/>
        <v>Rumanía</v>
      </c>
    </row>
    <row r="568" spans="1:34" x14ac:dyDescent="0.25">
      <c r="A568" s="1">
        <v>44029.975694444445</v>
      </c>
      <c r="B568" t="s">
        <v>24</v>
      </c>
      <c r="C568" t="s">
        <v>25</v>
      </c>
      <c r="D568" t="s">
        <v>36</v>
      </c>
      <c r="E568" t="s">
        <v>27</v>
      </c>
      <c r="F568" t="s">
        <v>37</v>
      </c>
      <c r="G568" t="s">
        <v>29</v>
      </c>
      <c r="H568" t="s">
        <v>30</v>
      </c>
      <c r="I568" t="s">
        <v>30</v>
      </c>
      <c r="J568" t="s">
        <v>31</v>
      </c>
      <c r="K568" t="s">
        <v>32</v>
      </c>
      <c r="L568" t="s">
        <v>40</v>
      </c>
      <c r="M568" t="s">
        <v>34</v>
      </c>
      <c r="N568">
        <v>3</v>
      </c>
      <c r="O568" t="s">
        <v>35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50</v>
      </c>
      <c r="V568">
        <v>23</v>
      </c>
      <c r="W568">
        <v>6</v>
      </c>
      <c r="X568">
        <v>7</v>
      </c>
      <c r="Y568" t="s">
        <v>179</v>
      </c>
      <c r="Z568" t="str">
        <f t="shared" ca="1" si="25"/>
        <v>Turismo</v>
      </c>
      <c r="AF568" s="6">
        <f t="shared" ca="1" si="26"/>
        <v>0.13584075496436077</v>
      </c>
      <c r="AH568" t="str">
        <f t="shared" ca="1" si="27"/>
        <v>Andorra</v>
      </c>
    </row>
    <row r="569" spans="1:34" x14ac:dyDescent="0.25">
      <c r="A569" s="1">
        <v>43918.838888888888</v>
      </c>
      <c r="B569" t="s">
        <v>59</v>
      </c>
      <c r="C569" t="s">
        <v>25</v>
      </c>
      <c r="D569" t="s">
        <v>36</v>
      </c>
      <c r="E569" t="s">
        <v>84</v>
      </c>
      <c r="F569" t="s">
        <v>37</v>
      </c>
      <c r="G569" t="s">
        <v>29</v>
      </c>
      <c r="H569" t="s">
        <v>52</v>
      </c>
      <c r="I569" t="s">
        <v>39</v>
      </c>
      <c r="J569" t="s">
        <v>46</v>
      </c>
      <c r="K569" t="s">
        <v>32</v>
      </c>
      <c r="L569" t="s">
        <v>33</v>
      </c>
      <c r="M569" t="s">
        <v>92</v>
      </c>
      <c r="N569">
        <v>2</v>
      </c>
      <c r="O569" t="s">
        <v>47</v>
      </c>
      <c r="P569">
        <v>10</v>
      </c>
      <c r="Q569">
        <v>0</v>
      </c>
      <c r="R569">
        <v>0</v>
      </c>
      <c r="S569">
        <v>10</v>
      </c>
      <c r="T569">
        <v>0</v>
      </c>
      <c r="U569">
        <v>10</v>
      </c>
      <c r="V569">
        <v>20</v>
      </c>
      <c r="W569">
        <v>7</v>
      </c>
      <c r="X569">
        <v>3</v>
      </c>
      <c r="Y569" t="s">
        <v>173</v>
      </c>
      <c r="Z569" t="str">
        <f t="shared" ca="1" si="25"/>
        <v>Turismo</v>
      </c>
      <c r="AF569" s="6">
        <f t="shared" ca="1" si="26"/>
        <v>0.79891985175513935</v>
      </c>
      <c r="AH569" t="str">
        <f t="shared" ca="1" si="27"/>
        <v>Rumanía</v>
      </c>
    </row>
    <row r="570" spans="1:34" x14ac:dyDescent="0.25">
      <c r="A570" s="1">
        <v>44380.513194444444</v>
      </c>
      <c r="B570" t="s">
        <v>24</v>
      </c>
      <c r="C570" t="s">
        <v>25</v>
      </c>
      <c r="D570" t="s">
        <v>26</v>
      </c>
      <c r="E570" t="s">
        <v>27</v>
      </c>
      <c r="F570" t="s">
        <v>65</v>
      </c>
      <c r="G570" t="s">
        <v>29</v>
      </c>
      <c r="H570" t="s">
        <v>38</v>
      </c>
      <c r="I570" t="s">
        <v>39</v>
      </c>
      <c r="J570" t="s">
        <v>31</v>
      </c>
      <c r="K570" t="s">
        <v>32</v>
      </c>
      <c r="L570" t="s">
        <v>40</v>
      </c>
      <c r="M570" t="s">
        <v>41</v>
      </c>
      <c r="N570">
        <v>2</v>
      </c>
      <c r="O570" t="s">
        <v>35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</v>
      </c>
      <c r="V570">
        <v>12</v>
      </c>
      <c r="W570">
        <v>7</v>
      </c>
      <c r="X570">
        <v>7</v>
      </c>
      <c r="Y570" t="s">
        <v>195</v>
      </c>
      <c r="Z570" t="str">
        <f t="shared" ca="1" si="25"/>
        <v>Camión</v>
      </c>
      <c r="AF570" s="6">
        <f t="shared" ca="1" si="26"/>
        <v>5.9394491392328663E-2</v>
      </c>
      <c r="AH570" t="str">
        <f t="shared" ca="1" si="27"/>
        <v>Albania</v>
      </c>
    </row>
    <row r="571" spans="1:34" x14ac:dyDescent="0.25">
      <c r="A571" s="1">
        <v>43237.402777777781</v>
      </c>
      <c r="B571" t="s">
        <v>59</v>
      </c>
      <c r="C571" t="s">
        <v>25</v>
      </c>
      <c r="D571" t="s">
        <v>26</v>
      </c>
      <c r="E571" t="s">
        <v>27</v>
      </c>
      <c r="F571" t="s">
        <v>56</v>
      </c>
      <c r="G571" t="s">
        <v>29</v>
      </c>
      <c r="H571" t="s">
        <v>38</v>
      </c>
      <c r="I571" t="s">
        <v>39</v>
      </c>
      <c r="J571" t="s">
        <v>31</v>
      </c>
      <c r="K571" t="s">
        <v>32</v>
      </c>
      <c r="L571" t="s">
        <v>40</v>
      </c>
      <c r="M571" t="s">
        <v>41</v>
      </c>
      <c r="N571">
        <v>2</v>
      </c>
      <c r="O571" t="s">
        <v>35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20</v>
      </c>
      <c r="V571">
        <v>9</v>
      </c>
      <c r="W571">
        <v>5</v>
      </c>
      <c r="X571">
        <v>5</v>
      </c>
      <c r="Y571" t="s">
        <v>157</v>
      </c>
      <c r="Z571" t="str">
        <f t="shared" ca="1" si="25"/>
        <v>Turismo</v>
      </c>
      <c r="AF571" s="6">
        <f t="shared" ca="1" si="26"/>
        <v>0.39274041597527665</v>
      </c>
      <c r="AH571" t="str">
        <f t="shared" ca="1" si="27"/>
        <v>España</v>
      </c>
    </row>
    <row r="572" spans="1:34" x14ac:dyDescent="0.25">
      <c r="A572" s="1">
        <v>43216.767361111109</v>
      </c>
      <c r="B572" t="s">
        <v>49</v>
      </c>
      <c r="C572" t="s">
        <v>25</v>
      </c>
      <c r="D572" t="s">
        <v>26</v>
      </c>
      <c r="E572" t="s">
        <v>27</v>
      </c>
      <c r="F572" t="s">
        <v>56</v>
      </c>
      <c r="G572" t="s">
        <v>29</v>
      </c>
      <c r="H572" t="s">
        <v>38</v>
      </c>
      <c r="I572" t="s">
        <v>39</v>
      </c>
      <c r="J572" t="s">
        <v>31</v>
      </c>
      <c r="K572" t="s">
        <v>32</v>
      </c>
      <c r="L572" t="s">
        <v>33</v>
      </c>
      <c r="M572" t="s">
        <v>34</v>
      </c>
      <c r="N572">
        <v>2</v>
      </c>
      <c r="O572" t="s">
        <v>35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30</v>
      </c>
      <c r="V572">
        <v>18</v>
      </c>
      <c r="W572">
        <v>5</v>
      </c>
      <c r="X572">
        <v>4</v>
      </c>
      <c r="Y572" t="s">
        <v>190</v>
      </c>
      <c r="Z572" t="str">
        <f t="shared" ca="1" si="25"/>
        <v>Turismo</v>
      </c>
      <c r="AF572" s="6">
        <f t="shared" ca="1" si="26"/>
        <v>0.36419790488967496</v>
      </c>
      <c r="AH572" t="str">
        <f t="shared" ca="1" si="27"/>
        <v>España</v>
      </c>
    </row>
    <row r="573" spans="1:34" x14ac:dyDescent="0.25">
      <c r="A573" s="1">
        <v>43021.5</v>
      </c>
      <c r="B573" t="s">
        <v>59</v>
      </c>
      <c r="C573" t="s">
        <v>25</v>
      </c>
      <c r="D573" t="s">
        <v>26</v>
      </c>
      <c r="E573" t="s">
        <v>42</v>
      </c>
      <c r="F573" t="s">
        <v>28</v>
      </c>
      <c r="G573" t="s">
        <v>29</v>
      </c>
      <c r="H573" t="s">
        <v>38</v>
      </c>
      <c r="I573" t="s">
        <v>39</v>
      </c>
      <c r="J573" t="s">
        <v>46</v>
      </c>
      <c r="K573" t="s">
        <v>32</v>
      </c>
      <c r="L573" t="s">
        <v>40</v>
      </c>
      <c r="M573" t="s">
        <v>44</v>
      </c>
      <c r="N573">
        <v>2</v>
      </c>
      <c r="O573" t="s">
        <v>35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20</v>
      </c>
      <c r="V573">
        <v>12</v>
      </c>
      <c r="W573">
        <v>6</v>
      </c>
      <c r="X573">
        <v>10</v>
      </c>
      <c r="Y573" t="e">
        <v>#N/A</v>
      </c>
      <c r="Z573" t="str">
        <f t="shared" ca="1" si="25"/>
        <v>Otro</v>
      </c>
      <c r="AF573" s="6">
        <f t="shared" ca="1" si="26"/>
        <v>0.91314300986303987</v>
      </c>
      <c r="AH573" t="str">
        <f t="shared" ca="1" si="27"/>
        <v>Rumanía</v>
      </c>
    </row>
    <row r="574" spans="1:34" x14ac:dyDescent="0.25">
      <c r="A574" s="1">
        <v>44002.833333333336</v>
      </c>
      <c r="B574" t="s">
        <v>24</v>
      </c>
      <c r="C574" t="s">
        <v>25</v>
      </c>
      <c r="D574" t="s">
        <v>36</v>
      </c>
      <c r="E574" t="s">
        <v>64</v>
      </c>
      <c r="F574" t="s">
        <v>65</v>
      </c>
      <c r="G574" t="s">
        <v>29</v>
      </c>
      <c r="H574" t="s">
        <v>38</v>
      </c>
      <c r="I574" t="s">
        <v>39</v>
      </c>
      <c r="J574" t="s">
        <v>31</v>
      </c>
      <c r="K574" t="s">
        <v>32</v>
      </c>
      <c r="L574" t="s">
        <v>40</v>
      </c>
      <c r="M574" t="s">
        <v>48</v>
      </c>
      <c r="N574">
        <v>2</v>
      </c>
      <c r="O574" t="s">
        <v>35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20</v>
      </c>
      <c r="V574">
        <v>20</v>
      </c>
      <c r="W574">
        <v>7</v>
      </c>
      <c r="X574">
        <v>6</v>
      </c>
      <c r="Y574" t="s">
        <v>179</v>
      </c>
      <c r="Z574" t="str">
        <f t="shared" ca="1" si="25"/>
        <v>Turismo</v>
      </c>
      <c r="AF574" s="6">
        <f t="shared" ca="1" si="26"/>
        <v>0.79117249348493401</v>
      </c>
      <c r="AH574" t="str">
        <f t="shared" ca="1" si="27"/>
        <v>Rumanía</v>
      </c>
    </row>
    <row r="575" spans="1:34" x14ac:dyDescent="0.25">
      <c r="A575" s="1">
        <v>44905.25</v>
      </c>
      <c r="B575" t="s">
        <v>24</v>
      </c>
      <c r="C575" t="s">
        <v>30</v>
      </c>
      <c r="D575" t="s">
        <v>30</v>
      </c>
      <c r="E575" t="s">
        <v>51</v>
      </c>
      <c r="F575" t="s">
        <v>56</v>
      </c>
      <c r="G575" t="s">
        <v>29</v>
      </c>
      <c r="H575" t="s">
        <v>52</v>
      </c>
      <c r="I575" t="s">
        <v>39</v>
      </c>
      <c r="J575" t="s">
        <v>46</v>
      </c>
      <c r="K575" t="s">
        <v>32</v>
      </c>
      <c r="L575" t="s">
        <v>40</v>
      </c>
      <c r="M575" t="s">
        <v>34</v>
      </c>
      <c r="N575">
        <v>1</v>
      </c>
      <c r="O575" t="s">
        <v>35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6</v>
      </c>
      <c r="W575">
        <v>7</v>
      </c>
      <c r="X575">
        <v>12</v>
      </c>
      <c r="Y575" t="s">
        <v>179</v>
      </c>
      <c r="Z575" t="str">
        <f t="shared" ca="1" si="25"/>
        <v>Turismo</v>
      </c>
      <c r="AF575" s="6">
        <f t="shared" ca="1" si="26"/>
        <v>0.45382223602773442</v>
      </c>
      <c r="AH575" t="str">
        <f t="shared" ca="1" si="27"/>
        <v>Georgia</v>
      </c>
    </row>
    <row r="576" spans="1:34" x14ac:dyDescent="0.25">
      <c r="A576" s="1">
        <v>44152.708333333336</v>
      </c>
      <c r="B576" t="s">
        <v>49</v>
      </c>
      <c r="C576" t="s">
        <v>25</v>
      </c>
      <c r="D576" t="s">
        <v>36</v>
      </c>
      <c r="E576" t="s">
        <v>45</v>
      </c>
      <c r="F576" t="s">
        <v>28</v>
      </c>
      <c r="G576" t="s">
        <v>29</v>
      </c>
      <c r="H576" t="s">
        <v>38</v>
      </c>
      <c r="I576" t="s">
        <v>39</v>
      </c>
      <c r="J576" t="s">
        <v>31</v>
      </c>
      <c r="K576" t="s">
        <v>32</v>
      </c>
      <c r="L576" t="s">
        <v>40</v>
      </c>
      <c r="M576" t="s">
        <v>58</v>
      </c>
      <c r="N576">
        <v>2</v>
      </c>
      <c r="O576" t="s">
        <v>35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20</v>
      </c>
      <c r="V576">
        <v>17</v>
      </c>
      <c r="W576">
        <v>3</v>
      </c>
      <c r="X576">
        <v>11</v>
      </c>
      <c r="Y576" t="s">
        <v>159</v>
      </c>
      <c r="Z576" t="str">
        <f t="shared" ca="1" si="25"/>
        <v>Otro</v>
      </c>
      <c r="AF576" s="6">
        <f t="shared" ca="1" si="26"/>
        <v>0.82746192740274938</v>
      </c>
      <c r="AH576" t="str">
        <f t="shared" ca="1" si="27"/>
        <v>Rumanía</v>
      </c>
    </row>
    <row r="577" spans="1:34" x14ac:dyDescent="0.25">
      <c r="A577" s="1">
        <v>45067.758333333331</v>
      </c>
      <c r="B577" t="s">
        <v>24</v>
      </c>
      <c r="C577" t="s">
        <v>25</v>
      </c>
      <c r="D577" t="s">
        <v>26</v>
      </c>
      <c r="E577" t="s">
        <v>64</v>
      </c>
      <c r="F577" t="s">
        <v>56</v>
      </c>
      <c r="G577" t="s">
        <v>29</v>
      </c>
      <c r="H577" t="s">
        <v>38</v>
      </c>
      <c r="I577" t="s">
        <v>39</v>
      </c>
      <c r="J577" t="s">
        <v>31</v>
      </c>
      <c r="K577" t="s">
        <v>32</v>
      </c>
      <c r="L577" t="s">
        <v>40</v>
      </c>
      <c r="M577" t="s">
        <v>48</v>
      </c>
      <c r="N577">
        <v>2</v>
      </c>
      <c r="O577" t="s">
        <v>35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20</v>
      </c>
      <c r="V577">
        <v>18</v>
      </c>
      <c r="W577">
        <v>1</v>
      </c>
      <c r="X577">
        <v>5</v>
      </c>
      <c r="Y577" t="s">
        <v>195</v>
      </c>
      <c r="Z577" t="str">
        <f t="shared" ca="1" si="25"/>
        <v>Turismo</v>
      </c>
      <c r="AF577" s="6">
        <f t="shared" ca="1" si="26"/>
        <v>0.75191343090925056</v>
      </c>
      <c r="AH577" t="str">
        <f t="shared" ca="1" si="27"/>
        <v>Portugal</v>
      </c>
    </row>
    <row r="578" spans="1:34" x14ac:dyDescent="0.25">
      <c r="A578" s="1">
        <v>44483.4375</v>
      </c>
      <c r="B578" t="s">
        <v>24</v>
      </c>
      <c r="C578" t="s">
        <v>30</v>
      </c>
      <c r="D578" t="s">
        <v>26</v>
      </c>
      <c r="E578" t="s">
        <v>64</v>
      </c>
      <c r="F578" t="s">
        <v>28</v>
      </c>
      <c r="G578" t="s">
        <v>29</v>
      </c>
      <c r="H578" t="s">
        <v>30</v>
      </c>
      <c r="I578" t="s">
        <v>39</v>
      </c>
      <c r="J578" t="s">
        <v>31</v>
      </c>
      <c r="K578" t="s">
        <v>32</v>
      </c>
      <c r="L578" t="s">
        <v>40</v>
      </c>
      <c r="M578" t="s">
        <v>77</v>
      </c>
      <c r="N578">
        <v>2</v>
      </c>
      <c r="O578" t="s">
        <v>35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20</v>
      </c>
      <c r="V578">
        <v>10</v>
      </c>
      <c r="W578">
        <v>5</v>
      </c>
      <c r="X578">
        <v>10</v>
      </c>
      <c r="Y578" t="s">
        <v>192</v>
      </c>
      <c r="Z578" t="str">
        <f t="shared" ref="Z578:Z641" ca="1" si="28">IF(RAND()&lt;=0.68,"Turismo",CHOOSE((RANDBETWEEN(1,4)),"Camión","Motocicleta","Bus","Otro"))</f>
        <v>Camión</v>
      </c>
      <c r="AF578" s="6">
        <f t="shared" ca="1" si="26"/>
        <v>0.21098960909207165</v>
      </c>
      <c r="AH578" t="str">
        <f t="shared" ca="1" si="27"/>
        <v>Bosnia y Herzegovina</v>
      </c>
    </row>
    <row r="579" spans="1:34" x14ac:dyDescent="0.25">
      <c r="A579" s="1">
        <v>43128.806944444441</v>
      </c>
      <c r="B579" t="s">
        <v>24</v>
      </c>
      <c r="C579" t="s">
        <v>25</v>
      </c>
      <c r="D579" t="s">
        <v>36</v>
      </c>
      <c r="E579" t="s">
        <v>42</v>
      </c>
      <c r="F579" t="s">
        <v>96</v>
      </c>
      <c r="G579" t="s">
        <v>29</v>
      </c>
      <c r="H579" t="s">
        <v>38</v>
      </c>
      <c r="I579" t="s">
        <v>39</v>
      </c>
      <c r="J579" t="s">
        <v>31</v>
      </c>
      <c r="K579" t="s">
        <v>32</v>
      </c>
      <c r="L579" t="s">
        <v>73</v>
      </c>
      <c r="M579" t="s">
        <v>44</v>
      </c>
      <c r="N579">
        <v>2</v>
      </c>
      <c r="O579" t="s">
        <v>35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40</v>
      </c>
      <c r="V579">
        <v>19</v>
      </c>
      <c r="W579">
        <v>1</v>
      </c>
      <c r="X579">
        <v>1</v>
      </c>
      <c r="Y579" t="s">
        <v>157</v>
      </c>
      <c r="Z579" t="str">
        <f t="shared" ca="1" si="28"/>
        <v>Turismo</v>
      </c>
      <c r="AF579" s="6">
        <f t="shared" ref="AF579:AF642" ca="1" si="29">RAND()</f>
        <v>0.81964607772537024</v>
      </c>
      <c r="AH579" t="str">
        <f t="shared" ref="AH579:AH642" ca="1" si="30">INDEX($AC$2:$AC$45, MATCH(AF579, $AE$2:$AE$45, 1))</f>
        <v>Rumanía</v>
      </c>
    </row>
    <row r="580" spans="1:34" x14ac:dyDescent="0.25">
      <c r="A580" s="1">
        <v>43721.569444444445</v>
      </c>
      <c r="B580" t="s">
        <v>24</v>
      </c>
      <c r="C580" t="s">
        <v>25</v>
      </c>
      <c r="D580" t="s">
        <v>26</v>
      </c>
      <c r="E580" t="s">
        <v>42</v>
      </c>
      <c r="F580" t="s">
        <v>28</v>
      </c>
      <c r="G580" t="s">
        <v>29</v>
      </c>
      <c r="H580" t="s">
        <v>38</v>
      </c>
      <c r="I580" t="s">
        <v>39</v>
      </c>
      <c r="J580" t="s">
        <v>46</v>
      </c>
      <c r="K580" t="s">
        <v>32</v>
      </c>
      <c r="L580" t="s">
        <v>33</v>
      </c>
      <c r="M580" t="s">
        <v>44</v>
      </c>
      <c r="N580">
        <v>2</v>
      </c>
      <c r="O580" t="s">
        <v>47</v>
      </c>
      <c r="P580">
        <v>10</v>
      </c>
      <c r="Q580">
        <v>0</v>
      </c>
      <c r="R580">
        <v>0</v>
      </c>
      <c r="S580">
        <v>10</v>
      </c>
      <c r="T580">
        <v>0</v>
      </c>
      <c r="U580">
        <v>20</v>
      </c>
      <c r="V580">
        <v>13</v>
      </c>
      <c r="W580">
        <v>6</v>
      </c>
      <c r="X580">
        <v>9</v>
      </c>
      <c r="Y580" t="s">
        <v>157</v>
      </c>
      <c r="Z580" t="str">
        <f t="shared" ca="1" si="28"/>
        <v>Turismo</v>
      </c>
      <c r="AF580" s="6">
        <f t="shared" ca="1" si="29"/>
        <v>0.9147864628839899</v>
      </c>
      <c r="AH580" t="str">
        <f t="shared" ca="1" si="30"/>
        <v>Rumanía</v>
      </c>
    </row>
    <row r="581" spans="1:34" x14ac:dyDescent="0.25">
      <c r="A581" s="1">
        <v>44432.362500000003</v>
      </c>
      <c r="B581" t="s">
        <v>59</v>
      </c>
      <c r="C581" t="s">
        <v>25</v>
      </c>
      <c r="D581" t="s">
        <v>26</v>
      </c>
      <c r="E581" t="s">
        <v>45</v>
      </c>
      <c r="F581" t="s">
        <v>56</v>
      </c>
      <c r="G581" t="s">
        <v>29</v>
      </c>
      <c r="H581" t="s">
        <v>38</v>
      </c>
      <c r="I581" t="s">
        <v>39</v>
      </c>
      <c r="J581" t="s">
        <v>31</v>
      </c>
      <c r="K581" t="s">
        <v>32</v>
      </c>
      <c r="L581" t="s">
        <v>33</v>
      </c>
      <c r="M581" t="s">
        <v>34</v>
      </c>
      <c r="N581">
        <v>2</v>
      </c>
      <c r="O581" t="s">
        <v>35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40</v>
      </c>
      <c r="V581">
        <v>8</v>
      </c>
      <c r="W581">
        <v>3</v>
      </c>
      <c r="X581">
        <v>8</v>
      </c>
      <c r="Y581" t="s">
        <v>180</v>
      </c>
      <c r="Z581" t="str">
        <f t="shared" ca="1" si="28"/>
        <v>Turismo</v>
      </c>
      <c r="AF581" s="6">
        <f t="shared" ca="1" si="29"/>
        <v>0.31880623968813537</v>
      </c>
      <c r="AH581" t="str">
        <f t="shared" ca="1" si="30"/>
        <v>Eslovenia</v>
      </c>
    </row>
    <row r="582" spans="1:34" x14ac:dyDescent="0.25">
      <c r="A582" s="1">
        <v>43018.791666666664</v>
      </c>
      <c r="B582" t="s">
        <v>59</v>
      </c>
      <c r="C582" t="s">
        <v>50</v>
      </c>
      <c r="D582" t="s">
        <v>36</v>
      </c>
      <c r="E582" t="s">
        <v>27</v>
      </c>
      <c r="F582" t="s">
        <v>28</v>
      </c>
      <c r="G582" t="s">
        <v>29</v>
      </c>
      <c r="H582" t="s">
        <v>52</v>
      </c>
      <c r="I582" t="s">
        <v>39</v>
      </c>
      <c r="J582" t="s">
        <v>31</v>
      </c>
      <c r="K582" t="s">
        <v>32</v>
      </c>
      <c r="L582" t="s">
        <v>40</v>
      </c>
      <c r="M582" t="s">
        <v>48</v>
      </c>
      <c r="N582">
        <v>2</v>
      </c>
      <c r="O582" t="s">
        <v>35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30</v>
      </c>
      <c r="V582">
        <v>19</v>
      </c>
      <c r="W582">
        <v>3</v>
      </c>
      <c r="X582">
        <v>10</v>
      </c>
      <c r="Y582" t="s">
        <v>157</v>
      </c>
      <c r="Z582" t="str">
        <f t="shared" ca="1" si="28"/>
        <v>Turismo</v>
      </c>
      <c r="AF582" s="6">
        <f t="shared" ca="1" si="29"/>
        <v>0.35546178397610007</v>
      </c>
      <c r="AH582" t="str">
        <f t="shared" ca="1" si="30"/>
        <v>España</v>
      </c>
    </row>
    <row r="583" spans="1:34" x14ac:dyDescent="0.25">
      <c r="A583" s="1">
        <v>43365.791666666664</v>
      </c>
      <c r="B583" t="s">
        <v>24</v>
      </c>
      <c r="C583" t="s">
        <v>25</v>
      </c>
      <c r="D583" t="s">
        <v>87</v>
      </c>
      <c r="E583" t="s">
        <v>64</v>
      </c>
      <c r="F583" t="s">
        <v>65</v>
      </c>
      <c r="G583" t="s">
        <v>29</v>
      </c>
      <c r="H583" t="s">
        <v>38</v>
      </c>
      <c r="I583" t="s">
        <v>39</v>
      </c>
      <c r="J583" t="s">
        <v>31</v>
      </c>
      <c r="K583" t="s">
        <v>32</v>
      </c>
      <c r="L583" t="s">
        <v>73</v>
      </c>
      <c r="M583" t="s">
        <v>41</v>
      </c>
      <c r="N583">
        <v>2</v>
      </c>
      <c r="O583" t="s">
        <v>35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20</v>
      </c>
      <c r="V583">
        <v>19</v>
      </c>
      <c r="W583">
        <v>7</v>
      </c>
      <c r="X583">
        <v>9</v>
      </c>
      <c r="Y583" t="s">
        <v>161</v>
      </c>
      <c r="Z583" t="str">
        <f t="shared" ca="1" si="28"/>
        <v>Turismo</v>
      </c>
      <c r="AF583" s="6">
        <f t="shared" ca="1" si="29"/>
        <v>0.83571847079480333</v>
      </c>
      <c r="AH583" t="str">
        <f t="shared" ca="1" si="30"/>
        <v>Rumanía</v>
      </c>
    </row>
    <row r="584" spans="1:34" x14ac:dyDescent="0.25">
      <c r="A584" s="1">
        <v>43056.106944444444</v>
      </c>
      <c r="B584" t="s">
        <v>24</v>
      </c>
      <c r="C584" t="s">
        <v>25</v>
      </c>
      <c r="D584" t="s">
        <v>36</v>
      </c>
      <c r="E584" t="s">
        <v>27</v>
      </c>
      <c r="F584" t="s">
        <v>56</v>
      </c>
      <c r="G584" t="s">
        <v>102</v>
      </c>
      <c r="H584" t="s">
        <v>38</v>
      </c>
      <c r="I584" t="s">
        <v>97</v>
      </c>
      <c r="J584" t="s">
        <v>46</v>
      </c>
      <c r="K584" t="s">
        <v>32</v>
      </c>
      <c r="L584" t="s">
        <v>40</v>
      </c>
      <c r="M584" t="s">
        <v>77</v>
      </c>
      <c r="N584">
        <v>2</v>
      </c>
      <c r="O584" t="s">
        <v>75</v>
      </c>
      <c r="P584">
        <v>10</v>
      </c>
      <c r="Q584">
        <v>0</v>
      </c>
      <c r="R584">
        <v>0</v>
      </c>
      <c r="S584">
        <v>0</v>
      </c>
      <c r="T584">
        <v>10</v>
      </c>
      <c r="U584">
        <v>20</v>
      </c>
      <c r="V584">
        <v>2</v>
      </c>
      <c r="W584">
        <v>6</v>
      </c>
      <c r="X584">
        <v>11</v>
      </c>
      <c r="Y584" t="s">
        <v>165</v>
      </c>
      <c r="Z584" t="str">
        <f t="shared" ca="1" si="28"/>
        <v>Turismo</v>
      </c>
      <c r="AF584" s="6">
        <f t="shared" ca="1" si="29"/>
        <v>0.91176132867717108</v>
      </c>
      <c r="AH584" t="str">
        <f t="shared" ca="1" si="30"/>
        <v>Rumanía</v>
      </c>
    </row>
    <row r="585" spans="1:34" x14ac:dyDescent="0.25">
      <c r="A585" s="1">
        <v>43277.340277777781</v>
      </c>
      <c r="B585" t="s">
        <v>24</v>
      </c>
      <c r="C585" t="s">
        <v>50</v>
      </c>
      <c r="D585" t="s">
        <v>26</v>
      </c>
      <c r="E585" t="s">
        <v>27</v>
      </c>
      <c r="F585" t="s">
        <v>28</v>
      </c>
      <c r="G585" t="s">
        <v>29</v>
      </c>
      <c r="H585" t="s">
        <v>52</v>
      </c>
      <c r="I585" t="s">
        <v>39</v>
      </c>
      <c r="J585" t="s">
        <v>31</v>
      </c>
      <c r="K585" t="s">
        <v>32</v>
      </c>
      <c r="L585" t="s">
        <v>40</v>
      </c>
      <c r="M585" t="s">
        <v>58</v>
      </c>
      <c r="N585">
        <v>2</v>
      </c>
      <c r="O585" t="s">
        <v>35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30</v>
      </c>
      <c r="V585">
        <v>8</v>
      </c>
      <c r="W585">
        <v>3</v>
      </c>
      <c r="X585">
        <v>6</v>
      </c>
      <c r="Y585" t="s">
        <v>157</v>
      </c>
      <c r="Z585" t="str">
        <f t="shared" ca="1" si="28"/>
        <v>Turismo</v>
      </c>
      <c r="AF585" s="6">
        <f t="shared" ca="1" si="29"/>
        <v>0.59744192908335225</v>
      </c>
      <c r="AH585" t="str">
        <f t="shared" ca="1" si="30"/>
        <v>Italia</v>
      </c>
    </row>
    <row r="586" spans="1:34" x14ac:dyDescent="0.25">
      <c r="A586" s="1">
        <v>44497.743055555555</v>
      </c>
      <c r="B586" t="s">
        <v>59</v>
      </c>
      <c r="C586" t="s">
        <v>50</v>
      </c>
      <c r="D586" t="s">
        <v>36</v>
      </c>
      <c r="E586" t="s">
        <v>27</v>
      </c>
      <c r="F586" t="s">
        <v>56</v>
      </c>
      <c r="G586" t="s">
        <v>29</v>
      </c>
      <c r="H586" t="s">
        <v>52</v>
      </c>
      <c r="I586" t="s">
        <v>39</v>
      </c>
      <c r="J586" t="s">
        <v>31</v>
      </c>
      <c r="K586" t="s">
        <v>32</v>
      </c>
      <c r="L586" t="s">
        <v>40</v>
      </c>
      <c r="M586" t="s">
        <v>82</v>
      </c>
      <c r="N586">
        <v>2</v>
      </c>
      <c r="O586" t="s">
        <v>35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20</v>
      </c>
      <c r="V586">
        <v>17</v>
      </c>
      <c r="W586">
        <v>5</v>
      </c>
      <c r="X586">
        <v>10</v>
      </c>
      <c r="Y586" t="s">
        <v>195</v>
      </c>
      <c r="Z586" t="str">
        <f t="shared" ca="1" si="28"/>
        <v>Turismo</v>
      </c>
      <c r="AF586" s="6">
        <f t="shared" ca="1" si="29"/>
        <v>0.22293125661802515</v>
      </c>
      <c r="AH586" t="str">
        <f t="shared" ca="1" si="30"/>
        <v>Chipre</v>
      </c>
    </row>
    <row r="587" spans="1:34" x14ac:dyDescent="0.25">
      <c r="A587" s="1">
        <v>43217.522222222222</v>
      </c>
      <c r="B587" t="s">
        <v>24</v>
      </c>
      <c r="C587" t="s">
        <v>25</v>
      </c>
      <c r="D587" t="s">
        <v>26</v>
      </c>
      <c r="E587" t="s">
        <v>42</v>
      </c>
      <c r="F587" t="s">
        <v>56</v>
      </c>
      <c r="G587" t="s">
        <v>29</v>
      </c>
      <c r="H587" t="s">
        <v>38</v>
      </c>
      <c r="I587" t="s">
        <v>39</v>
      </c>
      <c r="J587" t="s">
        <v>31</v>
      </c>
      <c r="K587" t="s">
        <v>32</v>
      </c>
      <c r="L587" t="s">
        <v>33</v>
      </c>
      <c r="M587" t="s">
        <v>34</v>
      </c>
      <c r="N587">
        <v>2</v>
      </c>
      <c r="O587" t="s">
        <v>35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20</v>
      </c>
      <c r="V587">
        <v>12</v>
      </c>
      <c r="W587">
        <v>6</v>
      </c>
      <c r="X587">
        <v>4</v>
      </c>
      <c r="Y587" t="s">
        <v>157</v>
      </c>
      <c r="Z587" t="str">
        <f t="shared" ca="1" si="28"/>
        <v>Bus</v>
      </c>
      <c r="AF587" s="6">
        <f t="shared" ca="1" si="29"/>
        <v>0.70507015279067031</v>
      </c>
      <c r="AH587" t="str">
        <f t="shared" ca="1" si="30"/>
        <v>Países Bajos</v>
      </c>
    </row>
    <row r="588" spans="1:34" x14ac:dyDescent="0.25">
      <c r="A588" s="1">
        <v>44396.5625</v>
      </c>
      <c r="B588" t="s">
        <v>49</v>
      </c>
      <c r="C588" t="s">
        <v>25</v>
      </c>
      <c r="D588" t="s">
        <v>26</v>
      </c>
      <c r="E588" t="s">
        <v>27</v>
      </c>
      <c r="F588" t="s">
        <v>28</v>
      </c>
      <c r="G588" t="s">
        <v>29</v>
      </c>
      <c r="H588" t="s">
        <v>38</v>
      </c>
      <c r="I588" t="s">
        <v>39</v>
      </c>
      <c r="J588" t="s">
        <v>31</v>
      </c>
      <c r="K588" t="s">
        <v>32</v>
      </c>
      <c r="L588" t="s">
        <v>40</v>
      </c>
      <c r="M588" t="s">
        <v>41</v>
      </c>
      <c r="N588">
        <v>2</v>
      </c>
      <c r="O588" t="s">
        <v>35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20</v>
      </c>
      <c r="V588">
        <v>13</v>
      </c>
      <c r="W588">
        <v>2</v>
      </c>
      <c r="X588">
        <v>7</v>
      </c>
      <c r="Y588" t="s">
        <v>172</v>
      </c>
      <c r="Z588" t="str">
        <f t="shared" ca="1" si="28"/>
        <v>Camión</v>
      </c>
      <c r="AF588" s="6">
        <f t="shared" ca="1" si="29"/>
        <v>0.55768105304231064</v>
      </c>
      <c r="AH588" t="str">
        <f t="shared" ca="1" si="30"/>
        <v>Islandia</v>
      </c>
    </row>
    <row r="589" spans="1:34" x14ac:dyDescent="0.25">
      <c r="A589" s="1">
        <v>44197.213194444441</v>
      </c>
      <c r="B589" t="s">
        <v>24</v>
      </c>
      <c r="C589" t="s">
        <v>25</v>
      </c>
      <c r="D589" t="s">
        <v>36</v>
      </c>
      <c r="E589" t="s">
        <v>69</v>
      </c>
      <c r="F589" t="s">
        <v>37</v>
      </c>
      <c r="G589" t="s">
        <v>29</v>
      </c>
      <c r="H589" t="s">
        <v>38</v>
      </c>
      <c r="I589" t="s">
        <v>39</v>
      </c>
      <c r="J589" t="s">
        <v>46</v>
      </c>
      <c r="K589" t="s">
        <v>32</v>
      </c>
      <c r="L589" t="s">
        <v>40</v>
      </c>
      <c r="M589" t="s">
        <v>83</v>
      </c>
      <c r="N589">
        <v>2</v>
      </c>
      <c r="O589" t="s">
        <v>47</v>
      </c>
      <c r="P589">
        <v>20</v>
      </c>
      <c r="Q589">
        <v>0</v>
      </c>
      <c r="R589">
        <v>0</v>
      </c>
      <c r="S589">
        <v>20</v>
      </c>
      <c r="T589">
        <v>0</v>
      </c>
      <c r="U589">
        <v>0</v>
      </c>
      <c r="V589">
        <v>5</v>
      </c>
      <c r="W589">
        <v>6</v>
      </c>
      <c r="X589">
        <v>1</v>
      </c>
      <c r="Y589" t="s">
        <v>193</v>
      </c>
      <c r="Z589" t="str">
        <f t="shared" ca="1" si="28"/>
        <v>Turismo</v>
      </c>
      <c r="AF589" s="6">
        <f t="shared" ca="1" si="29"/>
        <v>0.38114644469634595</v>
      </c>
      <c r="AH589" t="str">
        <f t="shared" ca="1" si="30"/>
        <v>España</v>
      </c>
    </row>
    <row r="590" spans="1:34" x14ac:dyDescent="0.25">
      <c r="A590" s="1">
        <v>44062.315972222219</v>
      </c>
      <c r="B590" t="s">
        <v>24</v>
      </c>
      <c r="C590" t="s">
        <v>25</v>
      </c>
      <c r="D590" t="s">
        <v>26</v>
      </c>
      <c r="E590" t="s">
        <v>45</v>
      </c>
      <c r="F590" t="s">
        <v>37</v>
      </c>
      <c r="G590" t="s">
        <v>29</v>
      </c>
      <c r="H590" t="s">
        <v>38</v>
      </c>
      <c r="I590" t="s">
        <v>39</v>
      </c>
      <c r="J590" t="s">
        <v>46</v>
      </c>
      <c r="K590" t="s">
        <v>32</v>
      </c>
      <c r="L590" t="s">
        <v>40</v>
      </c>
      <c r="M590" t="s">
        <v>83</v>
      </c>
      <c r="N590">
        <v>2</v>
      </c>
      <c r="O590" t="s">
        <v>75</v>
      </c>
      <c r="P590">
        <v>30</v>
      </c>
      <c r="Q590">
        <v>0</v>
      </c>
      <c r="R590">
        <v>0</v>
      </c>
      <c r="S590">
        <v>0</v>
      </c>
      <c r="T590">
        <v>30</v>
      </c>
      <c r="U590">
        <v>0</v>
      </c>
      <c r="V590">
        <v>7</v>
      </c>
      <c r="W590">
        <v>4</v>
      </c>
      <c r="X590">
        <v>8</v>
      </c>
      <c r="Y590" t="s">
        <v>195</v>
      </c>
      <c r="Z590" t="str">
        <f t="shared" ca="1" si="28"/>
        <v>Motocicleta</v>
      </c>
      <c r="AF590" s="6">
        <f t="shared" ca="1" si="29"/>
        <v>0.31148627031328557</v>
      </c>
      <c r="AH590" t="str">
        <f t="shared" ca="1" si="30"/>
        <v>Eslovenia</v>
      </c>
    </row>
    <row r="591" spans="1:34" x14ac:dyDescent="0.25">
      <c r="A591" s="1">
        <v>44884.968055555553</v>
      </c>
      <c r="B591" t="s">
        <v>24</v>
      </c>
      <c r="C591" t="s">
        <v>25</v>
      </c>
      <c r="D591" t="s">
        <v>36</v>
      </c>
      <c r="E591" t="s">
        <v>27</v>
      </c>
      <c r="F591" t="s">
        <v>37</v>
      </c>
      <c r="G591" t="s">
        <v>29</v>
      </c>
      <c r="H591" t="s">
        <v>38</v>
      </c>
      <c r="I591" t="s">
        <v>39</v>
      </c>
      <c r="J591" t="s">
        <v>46</v>
      </c>
      <c r="K591" t="s">
        <v>32</v>
      </c>
      <c r="L591" t="s">
        <v>40</v>
      </c>
      <c r="M591" t="s">
        <v>82</v>
      </c>
      <c r="N591">
        <v>2</v>
      </c>
      <c r="O591" t="s">
        <v>47</v>
      </c>
      <c r="P591">
        <v>10</v>
      </c>
      <c r="Q591">
        <v>0</v>
      </c>
      <c r="R591">
        <v>0</v>
      </c>
      <c r="S591">
        <v>10</v>
      </c>
      <c r="T591">
        <v>0</v>
      </c>
      <c r="U591">
        <v>20</v>
      </c>
      <c r="V591">
        <v>23</v>
      </c>
      <c r="W591">
        <v>7</v>
      </c>
      <c r="X591">
        <v>11</v>
      </c>
      <c r="Y591" t="s">
        <v>168</v>
      </c>
      <c r="Z591" t="str">
        <f t="shared" ca="1" si="28"/>
        <v>Turismo</v>
      </c>
      <c r="AF591" s="6">
        <f t="shared" ca="1" si="29"/>
        <v>0.97473432445413133</v>
      </c>
      <c r="AH591" t="str">
        <f t="shared" ca="1" si="30"/>
        <v>San Marino</v>
      </c>
    </row>
    <row r="592" spans="1:34" x14ac:dyDescent="0.25">
      <c r="A592" s="1">
        <v>42964.256944444445</v>
      </c>
      <c r="B592" t="s">
        <v>49</v>
      </c>
      <c r="C592" t="s">
        <v>50</v>
      </c>
      <c r="D592" t="s">
        <v>26</v>
      </c>
      <c r="E592" t="s">
        <v>51</v>
      </c>
      <c r="F592" t="s">
        <v>28</v>
      </c>
      <c r="G592" t="s">
        <v>29</v>
      </c>
      <c r="H592" t="s">
        <v>38</v>
      </c>
      <c r="I592" t="s">
        <v>127</v>
      </c>
      <c r="J592" t="s">
        <v>31</v>
      </c>
      <c r="K592" t="s">
        <v>32</v>
      </c>
      <c r="L592" t="s">
        <v>33</v>
      </c>
      <c r="M592" t="s">
        <v>34</v>
      </c>
      <c r="N592">
        <v>1</v>
      </c>
      <c r="O592" t="s">
        <v>35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10</v>
      </c>
      <c r="V592">
        <v>6</v>
      </c>
      <c r="W592">
        <v>5</v>
      </c>
      <c r="X592">
        <v>8</v>
      </c>
      <c r="Y592" t="s">
        <v>192</v>
      </c>
      <c r="Z592" t="str">
        <f t="shared" ca="1" si="28"/>
        <v>Turismo</v>
      </c>
      <c r="AF592" s="6">
        <f t="shared" ca="1" si="29"/>
        <v>0.90162177326269088</v>
      </c>
      <c r="AH592" t="str">
        <f t="shared" ca="1" si="30"/>
        <v>Rumanía</v>
      </c>
    </row>
    <row r="593" spans="1:34" x14ac:dyDescent="0.25">
      <c r="A593" s="1">
        <v>44917.463194444441</v>
      </c>
      <c r="B593" t="s">
        <v>49</v>
      </c>
      <c r="C593" t="s">
        <v>100</v>
      </c>
      <c r="D593" t="s">
        <v>26</v>
      </c>
      <c r="E593" t="s">
        <v>45</v>
      </c>
      <c r="F593" t="s">
        <v>37</v>
      </c>
      <c r="G593" t="s">
        <v>29</v>
      </c>
      <c r="H593" t="s">
        <v>68</v>
      </c>
      <c r="I593" t="s">
        <v>30</v>
      </c>
      <c r="J593" t="s">
        <v>31</v>
      </c>
      <c r="K593" t="s">
        <v>32</v>
      </c>
      <c r="L593" t="s">
        <v>40</v>
      </c>
      <c r="M593" t="s">
        <v>34</v>
      </c>
      <c r="N593">
        <v>3</v>
      </c>
      <c r="O593" t="s">
        <v>35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50</v>
      </c>
      <c r="V593">
        <v>11</v>
      </c>
      <c r="W593">
        <v>5</v>
      </c>
      <c r="X593">
        <v>12</v>
      </c>
      <c r="Y593" t="s">
        <v>172</v>
      </c>
      <c r="Z593" t="str">
        <f t="shared" ca="1" si="28"/>
        <v>Motocicleta</v>
      </c>
      <c r="AF593" s="6">
        <f t="shared" ca="1" si="29"/>
        <v>0.9715615807946989</v>
      </c>
      <c r="AH593" t="str">
        <f t="shared" ca="1" si="30"/>
        <v>Rumanía</v>
      </c>
    </row>
    <row r="594" spans="1:34" x14ac:dyDescent="0.25">
      <c r="A594" s="1">
        <v>44559.790277777778</v>
      </c>
      <c r="B594" t="s">
        <v>24</v>
      </c>
      <c r="C594" t="s">
        <v>25</v>
      </c>
      <c r="D594" t="s">
        <v>36</v>
      </c>
      <c r="E594" t="s">
        <v>27</v>
      </c>
      <c r="F594" t="s">
        <v>37</v>
      </c>
      <c r="G594" t="s">
        <v>29</v>
      </c>
      <c r="H594" t="s">
        <v>38</v>
      </c>
      <c r="I594" t="s">
        <v>39</v>
      </c>
      <c r="J594" t="s">
        <v>46</v>
      </c>
      <c r="K594" t="s">
        <v>32</v>
      </c>
      <c r="L594" t="s">
        <v>40</v>
      </c>
      <c r="M594" t="s">
        <v>41</v>
      </c>
      <c r="N594">
        <v>2</v>
      </c>
      <c r="O594" t="s">
        <v>35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30</v>
      </c>
      <c r="V594">
        <v>18</v>
      </c>
      <c r="W594">
        <v>4</v>
      </c>
      <c r="X594">
        <v>12</v>
      </c>
      <c r="Y594" t="s">
        <v>195</v>
      </c>
      <c r="Z594" t="str">
        <f t="shared" ca="1" si="28"/>
        <v>Turismo</v>
      </c>
      <c r="AF594" s="6">
        <f t="shared" ca="1" si="29"/>
        <v>0.40582999394419306</v>
      </c>
      <c r="AH594" t="str">
        <f t="shared" ca="1" si="30"/>
        <v>España</v>
      </c>
    </row>
    <row r="595" spans="1:34" x14ac:dyDescent="0.25">
      <c r="A595" s="1">
        <v>42860.5625</v>
      </c>
      <c r="B595" t="s">
        <v>24</v>
      </c>
      <c r="C595" t="s">
        <v>25</v>
      </c>
      <c r="D595" t="s">
        <v>26</v>
      </c>
      <c r="E595" t="s">
        <v>42</v>
      </c>
      <c r="F595" t="s">
        <v>28</v>
      </c>
      <c r="G595" t="s">
        <v>29</v>
      </c>
      <c r="H595" t="s">
        <v>38</v>
      </c>
      <c r="I595" t="s">
        <v>39</v>
      </c>
      <c r="J595" t="s">
        <v>31</v>
      </c>
      <c r="K595" t="s">
        <v>32</v>
      </c>
      <c r="L595" t="s">
        <v>33</v>
      </c>
      <c r="M595" t="s">
        <v>34</v>
      </c>
      <c r="N595">
        <v>2</v>
      </c>
      <c r="O595" t="s">
        <v>35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20</v>
      </c>
      <c r="V595">
        <v>13</v>
      </c>
      <c r="W595">
        <v>6</v>
      </c>
      <c r="X595">
        <v>5</v>
      </c>
      <c r="Y595" t="s">
        <v>162</v>
      </c>
      <c r="Z595" t="str">
        <f t="shared" ca="1" si="28"/>
        <v>Turismo</v>
      </c>
      <c r="AF595" s="6">
        <f t="shared" ca="1" si="29"/>
        <v>0.42042863344525905</v>
      </c>
      <c r="AH595" t="str">
        <f t="shared" ca="1" si="30"/>
        <v>España</v>
      </c>
    </row>
    <row r="596" spans="1:34" x14ac:dyDescent="0.25">
      <c r="A596" s="1">
        <v>45002.861111111109</v>
      </c>
      <c r="B596" t="s">
        <v>24</v>
      </c>
      <c r="C596" t="s">
        <v>25</v>
      </c>
      <c r="D596" t="s">
        <v>36</v>
      </c>
      <c r="E596" t="s">
        <v>42</v>
      </c>
      <c r="F596" t="s">
        <v>37</v>
      </c>
      <c r="G596" t="s">
        <v>29</v>
      </c>
      <c r="H596" t="s">
        <v>38</v>
      </c>
      <c r="I596" t="s">
        <v>39</v>
      </c>
      <c r="J596" t="s">
        <v>31</v>
      </c>
      <c r="K596" t="s">
        <v>32</v>
      </c>
      <c r="L596" t="s">
        <v>40</v>
      </c>
      <c r="M596" t="s">
        <v>44</v>
      </c>
      <c r="N596">
        <v>2</v>
      </c>
      <c r="O596" t="s">
        <v>35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20</v>
      </c>
      <c r="V596">
        <v>20</v>
      </c>
      <c r="W596">
        <v>6</v>
      </c>
      <c r="X596">
        <v>3</v>
      </c>
      <c r="Y596" t="s">
        <v>161</v>
      </c>
      <c r="Z596" t="str">
        <f t="shared" ca="1" si="28"/>
        <v>Turismo</v>
      </c>
      <c r="AF596" s="6">
        <f t="shared" ca="1" si="29"/>
        <v>0.49233926987874921</v>
      </c>
      <c r="AH596" t="str">
        <f t="shared" ca="1" si="30"/>
        <v>Islandia</v>
      </c>
    </row>
    <row r="597" spans="1:34" x14ac:dyDescent="0.25">
      <c r="A597" s="1">
        <v>44756.899305555555</v>
      </c>
      <c r="B597" t="s">
        <v>24</v>
      </c>
      <c r="C597" t="s">
        <v>25</v>
      </c>
      <c r="D597" t="s">
        <v>36</v>
      </c>
      <c r="E597" t="s">
        <v>27</v>
      </c>
      <c r="F597" t="s">
        <v>37</v>
      </c>
      <c r="G597" t="s">
        <v>29</v>
      </c>
      <c r="H597" t="s">
        <v>38</v>
      </c>
      <c r="I597" t="s">
        <v>39</v>
      </c>
      <c r="J597" t="s">
        <v>46</v>
      </c>
      <c r="K597" t="s">
        <v>32</v>
      </c>
      <c r="L597" t="s">
        <v>40</v>
      </c>
      <c r="M597" t="s">
        <v>83</v>
      </c>
      <c r="N597">
        <v>4</v>
      </c>
      <c r="O597" t="s">
        <v>104</v>
      </c>
      <c r="P597">
        <v>60</v>
      </c>
      <c r="Q597">
        <v>10</v>
      </c>
      <c r="R597">
        <v>10</v>
      </c>
      <c r="S597">
        <v>20</v>
      </c>
      <c r="T597">
        <v>20</v>
      </c>
      <c r="U597">
        <v>0</v>
      </c>
      <c r="V597">
        <v>21</v>
      </c>
      <c r="W597">
        <v>5</v>
      </c>
      <c r="X597">
        <v>7</v>
      </c>
      <c r="Y597" t="s">
        <v>179</v>
      </c>
      <c r="Z597" t="str">
        <f t="shared" ca="1" si="28"/>
        <v>Turismo</v>
      </c>
      <c r="AF597" s="6">
        <f t="shared" ca="1" si="29"/>
        <v>0.59996666036008639</v>
      </c>
      <c r="AH597" t="str">
        <f t="shared" ca="1" si="30"/>
        <v>Italia</v>
      </c>
    </row>
    <row r="598" spans="1:34" x14ac:dyDescent="0.25">
      <c r="A598" s="1">
        <v>43510.878472222219</v>
      </c>
      <c r="B598" t="s">
        <v>49</v>
      </c>
      <c r="C598" t="s">
        <v>25</v>
      </c>
      <c r="D598" t="s">
        <v>36</v>
      </c>
      <c r="E598" t="s">
        <v>45</v>
      </c>
      <c r="F598" t="s">
        <v>65</v>
      </c>
      <c r="G598" t="s">
        <v>29</v>
      </c>
      <c r="H598" t="s">
        <v>52</v>
      </c>
      <c r="I598" t="s">
        <v>39</v>
      </c>
      <c r="J598" t="s">
        <v>46</v>
      </c>
      <c r="K598" t="s">
        <v>53</v>
      </c>
      <c r="L598" t="s">
        <v>33</v>
      </c>
      <c r="M598" t="s">
        <v>58</v>
      </c>
      <c r="N598">
        <v>2</v>
      </c>
      <c r="O598" t="s">
        <v>75</v>
      </c>
      <c r="P598">
        <v>10</v>
      </c>
      <c r="Q598">
        <v>0</v>
      </c>
      <c r="R598">
        <v>0</v>
      </c>
      <c r="S598">
        <v>0</v>
      </c>
      <c r="T598">
        <v>10</v>
      </c>
      <c r="U598">
        <v>10</v>
      </c>
      <c r="V598">
        <v>21</v>
      </c>
      <c r="W598">
        <v>5</v>
      </c>
      <c r="X598">
        <v>2</v>
      </c>
      <c r="Y598" t="s">
        <v>180</v>
      </c>
      <c r="Z598" t="str">
        <f t="shared" ca="1" si="28"/>
        <v>Turismo</v>
      </c>
      <c r="AF598" s="6">
        <f t="shared" ca="1" si="29"/>
        <v>0.93797721073306384</v>
      </c>
      <c r="AH598" t="str">
        <f t="shared" ca="1" si="30"/>
        <v>Rumanía</v>
      </c>
    </row>
    <row r="599" spans="1:34" x14ac:dyDescent="0.25">
      <c r="A599" s="1">
        <v>44594.920138888891</v>
      </c>
      <c r="B599" t="s">
        <v>24</v>
      </c>
      <c r="C599" t="s">
        <v>100</v>
      </c>
      <c r="D599" t="s">
        <v>36</v>
      </c>
      <c r="E599" t="s">
        <v>64</v>
      </c>
      <c r="F599" t="s">
        <v>37</v>
      </c>
      <c r="G599" t="s">
        <v>29</v>
      </c>
      <c r="H599" t="s">
        <v>68</v>
      </c>
      <c r="I599" t="s">
        <v>39</v>
      </c>
      <c r="J599" t="s">
        <v>31</v>
      </c>
      <c r="K599" t="s">
        <v>32</v>
      </c>
      <c r="L599" t="s">
        <v>33</v>
      </c>
      <c r="M599" t="s">
        <v>34</v>
      </c>
      <c r="N599">
        <v>2</v>
      </c>
      <c r="O599" t="s">
        <v>35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20</v>
      </c>
      <c r="V599">
        <v>22</v>
      </c>
      <c r="W599">
        <v>4</v>
      </c>
      <c r="X599">
        <v>2</v>
      </c>
      <c r="Y599" t="s">
        <v>172</v>
      </c>
      <c r="Z599" t="str">
        <f t="shared" ca="1" si="28"/>
        <v>Turismo</v>
      </c>
      <c r="AF599" s="6">
        <f t="shared" ca="1" si="29"/>
        <v>5.0466651584459954E-2</v>
      </c>
      <c r="AH599" t="str">
        <f t="shared" ca="1" si="30"/>
        <v>Albania</v>
      </c>
    </row>
    <row r="600" spans="1:34" x14ac:dyDescent="0.25">
      <c r="A600" s="1">
        <v>43358.258333333331</v>
      </c>
      <c r="B600" t="s">
        <v>24</v>
      </c>
      <c r="C600" t="s">
        <v>25</v>
      </c>
      <c r="D600" t="s">
        <v>36</v>
      </c>
      <c r="E600" t="s">
        <v>45</v>
      </c>
      <c r="F600" t="s">
        <v>28</v>
      </c>
      <c r="G600" t="s">
        <v>102</v>
      </c>
      <c r="H600" t="s">
        <v>38</v>
      </c>
      <c r="I600" t="s">
        <v>39</v>
      </c>
      <c r="J600" t="s">
        <v>46</v>
      </c>
      <c r="K600" t="s">
        <v>32</v>
      </c>
      <c r="L600" t="s">
        <v>40</v>
      </c>
      <c r="M600" t="s">
        <v>83</v>
      </c>
      <c r="N600">
        <v>2</v>
      </c>
      <c r="O600" t="s">
        <v>47</v>
      </c>
      <c r="P600">
        <v>10</v>
      </c>
      <c r="Q600">
        <v>0</v>
      </c>
      <c r="R600">
        <v>0</v>
      </c>
      <c r="S600">
        <v>10</v>
      </c>
      <c r="T600">
        <v>0</v>
      </c>
      <c r="U600">
        <v>10</v>
      </c>
      <c r="V600">
        <v>6</v>
      </c>
      <c r="W600">
        <v>7</v>
      </c>
      <c r="X600">
        <v>9</v>
      </c>
      <c r="Y600" t="s">
        <v>163</v>
      </c>
      <c r="Z600" t="str">
        <f t="shared" ca="1" si="28"/>
        <v>Turismo</v>
      </c>
      <c r="AF600" s="6">
        <f t="shared" ca="1" si="29"/>
        <v>0.49172943124381041</v>
      </c>
      <c r="AH600" t="str">
        <f t="shared" ca="1" si="30"/>
        <v>Islandia</v>
      </c>
    </row>
    <row r="601" spans="1:34" x14ac:dyDescent="0.25">
      <c r="A601" s="1">
        <v>43505.652083333334</v>
      </c>
      <c r="B601" t="s">
        <v>24</v>
      </c>
      <c r="C601" t="s">
        <v>25</v>
      </c>
      <c r="D601" t="s">
        <v>26</v>
      </c>
      <c r="E601" t="s">
        <v>64</v>
      </c>
      <c r="F601" t="s">
        <v>56</v>
      </c>
      <c r="G601" t="s">
        <v>29</v>
      </c>
      <c r="H601" t="s">
        <v>38</v>
      </c>
      <c r="I601" t="s">
        <v>39</v>
      </c>
      <c r="J601" t="s">
        <v>31</v>
      </c>
      <c r="K601" t="s">
        <v>32</v>
      </c>
      <c r="L601" t="s">
        <v>33</v>
      </c>
      <c r="M601" t="s">
        <v>81</v>
      </c>
      <c r="N601">
        <v>2</v>
      </c>
      <c r="O601" t="s">
        <v>35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20</v>
      </c>
      <c r="V601">
        <v>15</v>
      </c>
      <c r="W601">
        <v>7</v>
      </c>
      <c r="X601">
        <v>2</v>
      </c>
      <c r="Y601" t="s">
        <v>192</v>
      </c>
      <c r="Z601" t="str">
        <f t="shared" ca="1" si="28"/>
        <v>Turismo</v>
      </c>
      <c r="AF601" s="6">
        <f t="shared" ca="1" si="29"/>
        <v>0.529879007552857</v>
      </c>
      <c r="AH601" t="str">
        <f t="shared" ca="1" si="30"/>
        <v>Islandia</v>
      </c>
    </row>
    <row r="602" spans="1:34" x14ac:dyDescent="0.25">
      <c r="A602" s="1">
        <v>43812.305555555555</v>
      </c>
      <c r="B602" t="s">
        <v>24</v>
      </c>
      <c r="C602" t="s">
        <v>25</v>
      </c>
      <c r="D602" t="s">
        <v>26</v>
      </c>
      <c r="E602" t="s">
        <v>84</v>
      </c>
      <c r="F602" t="s">
        <v>37</v>
      </c>
      <c r="G602" t="s">
        <v>29</v>
      </c>
      <c r="H602" t="s">
        <v>38</v>
      </c>
      <c r="I602" t="s">
        <v>39</v>
      </c>
      <c r="J602" t="s">
        <v>46</v>
      </c>
      <c r="K602" t="s">
        <v>32</v>
      </c>
      <c r="L602" t="s">
        <v>40</v>
      </c>
      <c r="M602" t="s">
        <v>58</v>
      </c>
      <c r="N602">
        <v>2</v>
      </c>
      <c r="O602" t="s">
        <v>47</v>
      </c>
      <c r="P602">
        <v>10</v>
      </c>
      <c r="Q602">
        <v>0</v>
      </c>
      <c r="R602">
        <v>0</v>
      </c>
      <c r="S602">
        <v>10</v>
      </c>
      <c r="T602">
        <v>0</v>
      </c>
      <c r="U602">
        <v>10</v>
      </c>
      <c r="V602">
        <v>7</v>
      </c>
      <c r="W602">
        <v>6</v>
      </c>
      <c r="X602">
        <v>12</v>
      </c>
      <c r="Y602" t="s">
        <v>157</v>
      </c>
      <c r="Z602" t="str">
        <f t="shared" ca="1" si="28"/>
        <v>Turismo</v>
      </c>
      <c r="AF602" s="6">
        <f t="shared" ca="1" si="29"/>
        <v>0.82364143650893595</v>
      </c>
      <c r="AH602" t="str">
        <f t="shared" ca="1" si="30"/>
        <v>Rumanía</v>
      </c>
    </row>
    <row r="603" spans="1:34" x14ac:dyDescent="0.25">
      <c r="A603" s="1">
        <v>42722.847222222219</v>
      </c>
      <c r="B603" t="s">
        <v>24</v>
      </c>
      <c r="C603" t="s">
        <v>25</v>
      </c>
      <c r="D603" t="s">
        <v>36</v>
      </c>
      <c r="E603" t="s">
        <v>45</v>
      </c>
      <c r="F603" t="s">
        <v>28</v>
      </c>
      <c r="G603" t="s">
        <v>29</v>
      </c>
      <c r="H603" t="s">
        <v>38</v>
      </c>
      <c r="I603" t="s">
        <v>30</v>
      </c>
      <c r="J603" t="s">
        <v>31</v>
      </c>
      <c r="K603" t="s">
        <v>32</v>
      </c>
      <c r="L603" t="s">
        <v>33</v>
      </c>
      <c r="M603" t="s">
        <v>34</v>
      </c>
      <c r="N603">
        <v>2</v>
      </c>
      <c r="O603" t="s">
        <v>35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20</v>
      </c>
      <c r="V603">
        <v>20</v>
      </c>
      <c r="W603">
        <v>1</v>
      </c>
      <c r="X603">
        <v>12</v>
      </c>
      <c r="Y603" t="s">
        <v>172</v>
      </c>
      <c r="Z603" t="str">
        <f t="shared" ca="1" si="28"/>
        <v>Turismo</v>
      </c>
      <c r="AF603" s="6">
        <f t="shared" ca="1" si="29"/>
        <v>0.49160318736706754</v>
      </c>
      <c r="AH603" t="str">
        <f t="shared" ca="1" si="30"/>
        <v>Islandia</v>
      </c>
    </row>
    <row r="604" spans="1:34" x14ac:dyDescent="0.25">
      <c r="A604" s="1">
        <v>44850.444444444445</v>
      </c>
      <c r="B604" t="s">
        <v>24</v>
      </c>
      <c r="C604" t="s">
        <v>25</v>
      </c>
      <c r="D604" t="s">
        <v>26</v>
      </c>
      <c r="E604" t="s">
        <v>45</v>
      </c>
      <c r="F604" t="s">
        <v>37</v>
      </c>
      <c r="G604" t="s">
        <v>29</v>
      </c>
      <c r="H604" t="s">
        <v>38</v>
      </c>
      <c r="I604" t="s">
        <v>39</v>
      </c>
      <c r="J604" t="s">
        <v>46</v>
      </c>
      <c r="K604" t="s">
        <v>32</v>
      </c>
      <c r="L604" t="s">
        <v>40</v>
      </c>
      <c r="M604" t="s">
        <v>83</v>
      </c>
      <c r="N604">
        <v>2</v>
      </c>
      <c r="O604" t="s">
        <v>75</v>
      </c>
      <c r="P604">
        <v>40</v>
      </c>
      <c r="Q604">
        <v>0</v>
      </c>
      <c r="R604">
        <v>0</v>
      </c>
      <c r="S604">
        <v>0</v>
      </c>
      <c r="T604">
        <v>40</v>
      </c>
      <c r="U604">
        <v>0</v>
      </c>
      <c r="V604">
        <v>10</v>
      </c>
      <c r="W604">
        <v>1</v>
      </c>
      <c r="X604">
        <v>10</v>
      </c>
      <c r="Y604" t="s">
        <v>187</v>
      </c>
      <c r="Z604" t="str">
        <f t="shared" ca="1" si="28"/>
        <v>Turismo</v>
      </c>
      <c r="AF604" s="6">
        <f t="shared" ca="1" si="29"/>
        <v>0.52211165159287365</v>
      </c>
      <c r="AH604" t="str">
        <f t="shared" ca="1" si="30"/>
        <v>Islandia</v>
      </c>
    </row>
    <row r="605" spans="1:34" x14ac:dyDescent="0.25">
      <c r="A605" s="1">
        <v>43283.670138888891</v>
      </c>
      <c r="B605" t="s">
        <v>24</v>
      </c>
      <c r="C605" t="s">
        <v>25</v>
      </c>
      <c r="D605" t="s">
        <v>26</v>
      </c>
      <c r="E605" t="s">
        <v>42</v>
      </c>
      <c r="F605" t="s">
        <v>65</v>
      </c>
      <c r="G605" t="s">
        <v>29</v>
      </c>
      <c r="H605" t="s">
        <v>38</v>
      </c>
      <c r="I605" t="s">
        <v>39</v>
      </c>
      <c r="J605" t="s">
        <v>46</v>
      </c>
      <c r="K605" t="s">
        <v>32</v>
      </c>
      <c r="L605" t="s">
        <v>40</v>
      </c>
      <c r="M605" t="s">
        <v>44</v>
      </c>
      <c r="N605">
        <v>3</v>
      </c>
      <c r="O605" t="s">
        <v>47</v>
      </c>
      <c r="P605">
        <v>20</v>
      </c>
      <c r="Q605">
        <v>0</v>
      </c>
      <c r="R605">
        <v>0</v>
      </c>
      <c r="S605">
        <v>20</v>
      </c>
      <c r="T605">
        <v>0</v>
      </c>
      <c r="U605">
        <v>30</v>
      </c>
      <c r="V605">
        <v>16</v>
      </c>
      <c r="W605">
        <v>2</v>
      </c>
      <c r="X605">
        <v>7</v>
      </c>
      <c r="Y605" t="s">
        <v>172</v>
      </c>
      <c r="Z605" t="str">
        <f t="shared" ca="1" si="28"/>
        <v>Turismo</v>
      </c>
      <c r="AF605" s="6">
        <f t="shared" ca="1" si="29"/>
        <v>0.59979530388627322</v>
      </c>
      <c r="AH605" t="str">
        <f t="shared" ca="1" si="30"/>
        <v>Italia</v>
      </c>
    </row>
    <row r="606" spans="1:34" x14ac:dyDescent="0.25">
      <c r="A606" s="1">
        <v>44002.697916666664</v>
      </c>
      <c r="B606" t="s">
        <v>59</v>
      </c>
      <c r="C606" t="s">
        <v>25</v>
      </c>
      <c r="D606" t="s">
        <v>26</v>
      </c>
      <c r="E606" t="s">
        <v>27</v>
      </c>
      <c r="F606" t="s">
        <v>37</v>
      </c>
      <c r="G606" t="s">
        <v>29</v>
      </c>
      <c r="H606" t="s">
        <v>38</v>
      </c>
      <c r="I606" t="s">
        <v>39</v>
      </c>
      <c r="J606" t="s">
        <v>31</v>
      </c>
      <c r="K606" t="s">
        <v>32</v>
      </c>
      <c r="L606" t="s">
        <v>40</v>
      </c>
      <c r="M606" t="s">
        <v>34</v>
      </c>
      <c r="N606">
        <v>2</v>
      </c>
      <c r="O606" t="s">
        <v>35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20</v>
      </c>
      <c r="V606">
        <v>16</v>
      </c>
      <c r="W606">
        <v>7</v>
      </c>
      <c r="X606">
        <v>6</v>
      </c>
      <c r="Y606" t="s">
        <v>179</v>
      </c>
      <c r="Z606" t="str">
        <f t="shared" ca="1" si="28"/>
        <v>Turismo</v>
      </c>
      <c r="AF606" s="6">
        <f t="shared" ca="1" si="29"/>
        <v>0.37434062597843409</v>
      </c>
      <c r="AH606" t="str">
        <f t="shared" ca="1" si="30"/>
        <v>España</v>
      </c>
    </row>
    <row r="607" spans="1:34" x14ac:dyDescent="0.25">
      <c r="A607" s="1">
        <v>43829.399305555555</v>
      </c>
      <c r="B607" t="s">
        <v>24</v>
      </c>
      <c r="C607" t="s">
        <v>66</v>
      </c>
      <c r="D607" t="s">
        <v>26</v>
      </c>
      <c r="E607" t="s">
        <v>27</v>
      </c>
      <c r="F607" t="s">
        <v>28</v>
      </c>
      <c r="G607" t="s">
        <v>29</v>
      </c>
      <c r="H607" t="s">
        <v>52</v>
      </c>
      <c r="I607" t="s">
        <v>39</v>
      </c>
      <c r="J607" t="s">
        <v>46</v>
      </c>
      <c r="K607" t="s">
        <v>32</v>
      </c>
      <c r="L607" t="s">
        <v>40</v>
      </c>
      <c r="M607" t="s">
        <v>41</v>
      </c>
      <c r="N607">
        <v>3</v>
      </c>
      <c r="O607" t="s">
        <v>47</v>
      </c>
      <c r="P607">
        <v>10</v>
      </c>
      <c r="Q607">
        <v>0</v>
      </c>
      <c r="R607">
        <v>0</v>
      </c>
      <c r="S607">
        <v>10</v>
      </c>
      <c r="T607">
        <v>0</v>
      </c>
      <c r="U607">
        <v>60</v>
      </c>
      <c r="V607">
        <v>9</v>
      </c>
      <c r="W607">
        <v>2</v>
      </c>
      <c r="X607">
        <v>12</v>
      </c>
      <c r="Y607" t="s">
        <v>157</v>
      </c>
      <c r="Z607" t="str">
        <f t="shared" ca="1" si="28"/>
        <v>Turismo</v>
      </c>
      <c r="AF607" s="6">
        <f t="shared" ca="1" si="29"/>
        <v>0.53429762757167265</v>
      </c>
      <c r="AH607" t="str">
        <f t="shared" ca="1" si="30"/>
        <v>Islandia</v>
      </c>
    </row>
    <row r="608" spans="1:34" x14ac:dyDescent="0.25">
      <c r="A608" s="1">
        <v>43551.604166666664</v>
      </c>
      <c r="B608" t="s">
        <v>59</v>
      </c>
      <c r="C608" t="s">
        <v>25</v>
      </c>
      <c r="D608" t="s">
        <v>26</v>
      </c>
      <c r="E608" t="s">
        <v>27</v>
      </c>
      <c r="F608" t="s">
        <v>28</v>
      </c>
      <c r="G608" t="s">
        <v>29</v>
      </c>
      <c r="H608" t="s">
        <v>38</v>
      </c>
      <c r="I608" t="s">
        <v>39</v>
      </c>
      <c r="J608" t="s">
        <v>31</v>
      </c>
      <c r="K608" t="s">
        <v>32</v>
      </c>
      <c r="L608" t="s">
        <v>40</v>
      </c>
      <c r="M608" t="s">
        <v>58</v>
      </c>
      <c r="N608">
        <v>2</v>
      </c>
      <c r="O608" t="s">
        <v>35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30</v>
      </c>
      <c r="V608">
        <v>14</v>
      </c>
      <c r="W608">
        <v>4</v>
      </c>
      <c r="X608">
        <v>3</v>
      </c>
      <c r="Y608" t="e">
        <v>#N/A</v>
      </c>
      <c r="Z608" t="str">
        <f t="shared" ca="1" si="28"/>
        <v>Turismo</v>
      </c>
      <c r="AF608" s="6">
        <f t="shared" ca="1" si="29"/>
        <v>0.73772650871689605</v>
      </c>
      <c r="AH608" t="str">
        <f t="shared" ca="1" si="30"/>
        <v>Portugal</v>
      </c>
    </row>
    <row r="609" spans="1:34" x14ac:dyDescent="0.25">
      <c r="A609" s="1">
        <v>43624.027777777781</v>
      </c>
      <c r="B609" t="s">
        <v>59</v>
      </c>
      <c r="C609" t="s">
        <v>25</v>
      </c>
      <c r="D609" t="s">
        <v>36</v>
      </c>
      <c r="E609" t="s">
        <v>45</v>
      </c>
      <c r="F609" t="s">
        <v>28</v>
      </c>
      <c r="G609" t="s">
        <v>29</v>
      </c>
      <c r="H609" t="s">
        <v>38</v>
      </c>
      <c r="I609" t="s">
        <v>39</v>
      </c>
      <c r="J609" t="s">
        <v>46</v>
      </c>
      <c r="K609" t="s">
        <v>32</v>
      </c>
      <c r="L609" t="s">
        <v>33</v>
      </c>
      <c r="M609" t="s">
        <v>34</v>
      </c>
      <c r="N609">
        <v>2</v>
      </c>
      <c r="O609" t="s">
        <v>47</v>
      </c>
      <c r="P609">
        <v>60</v>
      </c>
      <c r="Q609">
        <v>0</v>
      </c>
      <c r="R609">
        <v>0</v>
      </c>
      <c r="S609">
        <v>60</v>
      </c>
      <c r="T609">
        <v>0</v>
      </c>
      <c r="U609">
        <v>10</v>
      </c>
      <c r="V609">
        <v>0</v>
      </c>
      <c r="W609">
        <v>7</v>
      </c>
      <c r="X609">
        <v>6</v>
      </c>
      <c r="Y609" t="s">
        <v>173</v>
      </c>
      <c r="Z609" t="str">
        <f t="shared" ca="1" si="28"/>
        <v>Turismo</v>
      </c>
      <c r="AF609" s="6">
        <f t="shared" ca="1" si="29"/>
        <v>0.3043086460420843</v>
      </c>
      <c r="AH609" t="str">
        <f t="shared" ca="1" si="30"/>
        <v>Eslovenia</v>
      </c>
    </row>
    <row r="610" spans="1:34" x14ac:dyDescent="0.25">
      <c r="A610" s="1">
        <v>44387.934027777781</v>
      </c>
      <c r="B610" t="s">
        <v>24</v>
      </c>
      <c r="C610" t="s">
        <v>25</v>
      </c>
      <c r="D610" t="s">
        <v>36</v>
      </c>
      <c r="E610" t="s">
        <v>27</v>
      </c>
      <c r="F610" t="s">
        <v>28</v>
      </c>
      <c r="G610" t="s">
        <v>29</v>
      </c>
      <c r="H610" t="s">
        <v>38</v>
      </c>
      <c r="I610" t="s">
        <v>39</v>
      </c>
      <c r="J610" t="s">
        <v>46</v>
      </c>
      <c r="K610" t="s">
        <v>32</v>
      </c>
      <c r="L610" t="s">
        <v>40</v>
      </c>
      <c r="M610" t="s">
        <v>41</v>
      </c>
      <c r="N610">
        <v>2</v>
      </c>
      <c r="O610" t="s">
        <v>47</v>
      </c>
      <c r="P610">
        <v>10</v>
      </c>
      <c r="Q610">
        <v>0</v>
      </c>
      <c r="R610">
        <v>0</v>
      </c>
      <c r="S610">
        <v>10</v>
      </c>
      <c r="T610">
        <v>0</v>
      </c>
      <c r="U610">
        <v>20</v>
      </c>
      <c r="V610">
        <v>22</v>
      </c>
      <c r="W610">
        <v>7</v>
      </c>
      <c r="X610">
        <v>7</v>
      </c>
      <c r="Y610" t="s">
        <v>173</v>
      </c>
      <c r="Z610" t="str">
        <f t="shared" ca="1" si="28"/>
        <v>Turismo</v>
      </c>
      <c r="AF610" s="6">
        <f t="shared" ca="1" si="29"/>
        <v>0.5307176853308827</v>
      </c>
      <c r="AH610" t="str">
        <f t="shared" ca="1" si="30"/>
        <v>Islandia</v>
      </c>
    </row>
    <row r="611" spans="1:34" x14ac:dyDescent="0.25">
      <c r="A611" s="1">
        <v>44601.291666666664</v>
      </c>
      <c r="B611" t="s">
        <v>24</v>
      </c>
      <c r="C611" t="s">
        <v>25</v>
      </c>
      <c r="D611" t="s">
        <v>26</v>
      </c>
      <c r="E611" t="s">
        <v>42</v>
      </c>
      <c r="F611" t="s">
        <v>65</v>
      </c>
      <c r="G611" t="s">
        <v>29</v>
      </c>
      <c r="H611" t="s">
        <v>52</v>
      </c>
      <c r="I611" t="s">
        <v>39</v>
      </c>
      <c r="J611" t="s">
        <v>31</v>
      </c>
      <c r="K611" t="s">
        <v>32</v>
      </c>
      <c r="L611" t="s">
        <v>33</v>
      </c>
      <c r="M611" t="s">
        <v>91</v>
      </c>
      <c r="N611">
        <v>2</v>
      </c>
      <c r="O611" t="s">
        <v>35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20</v>
      </c>
      <c r="V611">
        <v>7</v>
      </c>
      <c r="W611">
        <v>4</v>
      </c>
      <c r="X611">
        <v>2</v>
      </c>
      <c r="Y611" t="s">
        <v>179</v>
      </c>
      <c r="Z611" t="str">
        <f t="shared" ca="1" si="28"/>
        <v>Motocicleta</v>
      </c>
      <c r="AF611" s="6">
        <f t="shared" ca="1" si="29"/>
        <v>0.71388481895446998</v>
      </c>
      <c r="AH611" t="str">
        <f t="shared" ca="1" si="30"/>
        <v>Polonia</v>
      </c>
    </row>
    <row r="612" spans="1:34" x14ac:dyDescent="0.25">
      <c r="A612" s="1">
        <v>44765</v>
      </c>
      <c r="B612" t="s">
        <v>24</v>
      </c>
      <c r="C612" t="s">
        <v>50</v>
      </c>
      <c r="D612" t="s">
        <v>36</v>
      </c>
      <c r="E612" t="s">
        <v>51</v>
      </c>
      <c r="F612" t="s">
        <v>80</v>
      </c>
      <c r="G612" t="s">
        <v>29</v>
      </c>
      <c r="H612" t="s">
        <v>52</v>
      </c>
      <c r="I612" t="s">
        <v>39</v>
      </c>
      <c r="J612" t="s">
        <v>46</v>
      </c>
      <c r="K612" t="s">
        <v>32</v>
      </c>
      <c r="L612" t="s">
        <v>40</v>
      </c>
      <c r="M612" t="s">
        <v>34</v>
      </c>
      <c r="N612">
        <v>1</v>
      </c>
      <c r="O612" t="s">
        <v>35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10</v>
      </c>
      <c r="V612">
        <v>0</v>
      </c>
      <c r="W612">
        <v>7</v>
      </c>
      <c r="X612">
        <v>7</v>
      </c>
      <c r="Y612" t="s">
        <v>195</v>
      </c>
      <c r="Z612" t="str">
        <f t="shared" ca="1" si="28"/>
        <v>Otro</v>
      </c>
      <c r="AF612" s="6">
        <f t="shared" ca="1" si="29"/>
        <v>0.32945036368185976</v>
      </c>
      <c r="AH612" t="str">
        <f t="shared" ca="1" si="30"/>
        <v>Eslovenia</v>
      </c>
    </row>
    <row r="613" spans="1:34" x14ac:dyDescent="0.25">
      <c r="A613" s="1">
        <v>43746.996527777781</v>
      </c>
      <c r="B613" t="s">
        <v>24</v>
      </c>
      <c r="C613" t="s">
        <v>25</v>
      </c>
      <c r="D613" t="s">
        <v>36</v>
      </c>
      <c r="E613" t="s">
        <v>45</v>
      </c>
      <c r="F613" t="s">
        <v>63</v>
      </c>
      <c r="G613" t="s">
        <v>29</v>
      </c>
      <c r="H613" t="s">
        <v>38</v>
      </c>
      <c r="I613" t="s">
        <v>39</v>
      </c>
      <c r="J613" t="s">
        <v>46</v>
      </c>
      <c r="K613" t="s">
        <v>32</v>
      </c>
      <c r="L613" t="s">
        <v>40</v>
      </c>
      <c r="M613" t="s">
        <v>83</v>
      </c>
      <c r="N613">
        <v>2</v>
      </c>
      <c r="O613" t="s">
        <v>35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30</v>
      </c>
      <c r="V613">
        <v>23</v>
      </c>
      <c r="W613">
        <v>3</v>
      </c>
      <c r="X613">
        <v>10</v>
      </c>
      <c r="Y613" t="s">
        <v>180</v>
      </c>
      <c r="Z613" t="str">
        <f t="shared" ca="1" si="28"/>
        <v>Turismo</v>
      </c>
      <c r="AF613" s="6">
        <f t="shared" ca="1" si="29"/>
        <v>0.97542473503093097</v>
      </c>
      <c r="AH613" t="str">
        <f t="shared" ca="1" si="30"/>
        <v>San Marino</v>
      </c>
    </row>
    <row r="614" spans="1:34" x14ac:dyDescent="0.25">
      <c r="A614" s="1">
        <v>44298.645833333336</v>
      </c>
      <c r="B614" t="s">
        <v>24</v>
      </c>
      <c r="C614" t="s">
        <v>25</v>
      </c>
      <c r="D614" t="s">
        <v>26</v>
      </c>
      <c r="E614" t="s">
        <v>42</v>
      </c>
      <c r="F614" t="s">
        <v>80</v>
      </c>
      <c r="G614" t="s">
        <v>29</v>
      </c>
      <c r="H614" t="s">
        <v>38</v>
      </c>
      <c r="I614" t="s">
        <v>39</v>
      </c>
      <c r="J614" t="s">
        <v>46</v>
      </c>
      <c r="K614" t="s">
        <v>32</v>
      </c>
      <c r="L614" t="s">
        <v>40</v>
      </c>
      <c r="M614" t="s">
        <v>34</v>
      </c>
      <c r="N614">
        <v>2</v>
      </c>
      <c r="O614" t="s">
        <v>47</v>
      </c>
      <c r="P614">
        <v>10</v>
      </c>
      <c r="Q614">
        <v>0</v>
      </c>
      <c r="R614">
        <v>0</v>
      </c>
      <c r="S614">
        <v>10</v>
      </c>
      <c r="T614">
        <v>0</v>
      </c>
      <c r="U614">
        <v>10</v>
      </c>
      <c r="V614">
        <v>15</v>
      </c>
      <c r="W614">
        <v>2</v>
      </c>
      <c r="X614">
        <v>4</v>
      </c>
      <c r="Y614" t="s">
        <v>157</v>
      </c>
      <c r="Z614" t="str">
        <f t="shared" ca="1" si="28"/>
        <v>Turismo</v>
      </c>
      <c r="AF614" s="6">
        <f t="shared" ca="1" si="29"/>
        <v>6.7143030190737751E-2</v>
      </c>
      <c r="AH614" t="str">
        <f t="shared" ca="1" si="30"/>
        <v>Albania</v>
      </c>
    </row>
    <row r="615" spans="1:34" x14ac:dyDescent="0.25">
      <c r="A615" s="1">
        <v>44674.852083333331</v>
      </c>
      <c r="B615" t="s">
        <v>24</v>
      </c>
      <c r="C615" t="s">
        <v>25</v>
      </c>
      <c r="D615" t="s">
        <v>36</v>
      </c>
      <c r="E615" t="s">
        <v>27</v>
      </c>
      <c r="F615" t="s">
        <v>80</v>
      </c>
      <c r="G615" t="s">
        <v>29</v>
      </c>
      <c r="H615" t="s">
        <v>38</v>
      </c>
      <c r="I615" t="s">
        <v>39</v>
      </c>
      <c r="J615" t="s">
        <v>31</v>
      </c>
      <c r="K615" t="s">
        <v>32</v>
      </c>
      <c r="L615" t="s">
        <v>40</v>
      </c>
      <c r="M615" t="s">
        <v>34</v>
      </c>
      <c r="N615">
        <v>2</v>
      </c>
      <c r="O615" t="s">
        <v>35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30</v>
      </c>
      <c r="V615">
        <v>20</v>
      </c>
      <c r="W615">
        <v>7</v>
      </c>
      <c r="X615">
        <v>4</v>
      </c>
      <c r="Y615" t="s">
        <v>195</v>
      </c>
      <c r="Z615" t="str">
        <f t="shared" ca="1" si="28"/>
        <v>Turismo</v>
      </c>
      <c r="AF615" s="6">
        <f t="shared" ca="1" si="29"/>
        <v>5.7314444225347594E-2</v>
      </c>
      <c r="AH615" t="str">
        <f t="shared" ca="1" si="30"/>
        <v>Albania</v>
      </c>
    </row>
    <row r="616" spans="1:34" x14ac:dyDescent="0.25">
      <c r="A616" s="1">
        <v>44035.252083333333</v>
      </c>
      <c r="B616" t="s">
        <v>59</v>
      </c>
      <c r="C616" t="s">
        <v>25</v>
      </c>
      <c r="D616" t="s">
        <v>26</v>
      </c>
      <c r="E616" t="s">
        <v>27</v>
      </c>
      <c r="F616" t="s">
        <v>28</v>
      </c>
      <c r="G616" t="s">
        <v>29</v>
      </c>
      <c r="H616" t="s">
        <v>38</v>
      </c>
      <c r="I616" t="s">
        <v>39</v>
      </c>
      <c r="J616" t="s">
        <v>46</v>
      </c>
      <c r="K616" t="s">
        <v>32</v>
      </c>
      <c r="L616" t="s">
        <v>40</v>
      </c>
      <c r="M616" t="s">
        <v>41</v>
      </c>
      <c r="N616">
        <v>3</v>
      </c>
      <c r="O616" t="s">
        <v>75</v>
      </c>
      <c r="P616">
        <v>10</v>
      </c>
      <c r="Q616">
        <v>0</v>
      </c>
      <c r="R616">
        <v>0</v>
      </c>
      <c r="S616">
        <v>0</v>
      </c>
      <c r="T616">
        <v>10</v>
      </c>
      <c r="U616">
        <v>10</v>
      </c>
      <c r="V616">
        <v>6</v>
      </c>
      <c r="W616">
        <v>5</v>
      </c>
      <c r="X616">
        <v>7</v>
      </c>
      <c r="Y616" t="s">
        <v>195</v>
      </c>
      <c r="Z616" t="str">
        <f t="shared" ca="1" si="28"/>
        <v>Motocicleta</v>
      </c>
      <c r="AF616" s="6">
        <f t="shared" ca="1" si="29"/>
        <v>0.90980413189676157</v>
      </c>
      <c r="AH616" t="str">
        <f t="shared" ca="1" si="30"/>
        <v>Rumanía</v>
      </c>
    </row>
    <row r="617" spans="1:34" x14ac:dyDescent="0.25">
      <c r="A617" s="1">
        <v>42611.927083333336</v>
      </c>
      <c r="B617" t="s">
        <v>24</v>
      </c>
      <c r="C617" t="s">
        <v>25</v>
      </c>
      <c r="D617" t="s">
        <v>36</v>
      </c>
      <c r="E617" t="s">
        <v>42</v>
      </c>
      <c r="F617" t="s">
        <v>80</v>
      </c>
      <c r="G617" t="s">
        <v>29</v>
      </c>
      <c r="H617" t="s">
        <v>38</v>
      </c>
      <c r="I617" t="s">
        <v>39</v>
      </c>
      <c r="J617" t="s">
        <v>31</v>
      </c>
      <c r="K617" t="s">
        <v>32</v>
      </c>
      <c r="L617" t="s">
        <v>33</v>
      </c>
      <c r="M617" t="s">
        <v>44</v>
      </c>
      <c r="N617">
        <v>2</v>
      </c>
      <c r="O617" t="s">
        <v>35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20</v>
      </c>
      <c r="V617">
        <v>22</v>
      </c>
      <c r="W617">
        <v>2</v>
      </c>
      <c r="X617">
        <v>8</v>
      </c>
      <c r="Y617" t="s">
        <v>191</v>
      </c>
      <c r="Z617" t="str">
        <f t="shared" ca="1" si="28"/>
        <v>Otro</v>
      </c>
      <c r="AF617" s="6">
        <f t="shared" ca="1" si="29"/>
        <v>0.27916159008745689</v>
      </c>
      <c r="AH617" t="str">
        <f t="shared" ca="1" si="30"/>
        <v>Eslovenia</v>
      </c>
    </row>
    <row r="618" spans="1:34" x14ac:dyDescent="0.25">
      <c r="A618" s="1">
        <v>43836.402777777781</v>
      </c>
      <c r="B618" t="s">
        <v>49</v>
      </c>
      <c r="C618" t="s">
        <v>25</v>
      </c>
      <c r="D618" t="s">
        <v>26</v>
      </c>
      <c r="E618" t="s">
        <v>42</v>
      </c>
      <c r="F618" t="s">
        <v>56</v>
      </c>
      <c r="G618" t="s">
        <v>29</v>
      </c>
      <c r="H618" t="s">
        <v>38</v>
      </c>
      <c r="I618" t="s">
        <v>30</v>
      </c>
      <c r="J618" t="s">
        <v>46</v>
      </c>
      <c r="K618" t="s">
        <v>53</v>
      </c>
      <c r="L618" t="s">
        <v>40</v>
      </c>
      <c r="M618" t="s">
        <v>82</v>
      </c>
      <c r="N618">
        <v>3</v>
      </c>
      <c r="O618" t="s">
        <v>35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30</v>
      </c>
      <c r="V618">
        <v>9</v>
      </c>
      <c r="W618">
        <v>2</v>
      </c>
      <c r="X618">
        <v>1</v>
      </c>
      <c r="Y618" t="s">
        <v>173</v>
      </c>
      <c r="Z618" t="str">
        <f t="shared" ca="1" si="28"/>
        <v>Turismo</v>
      </c>
      <c r="AF618" s="6">
        <f t="shared" ca="1" si="29"/>
        <v>0.44154551728607705</v>
      </c>
      <c r="AH618" t="str">
        <f t="shared" ca="1" si="30"/>
        <v>Georgia</v>
      </c>
    </row>
    <row r="619" spans="1:34" x14ac:dyDescent="0.25">
      <c r="A619" s="1">
        <v>43892.631944444445</v>
      </c>
      <c r="B619" t="s">
        <v>59</v>
      </c>
      <c r="C619" t="s">
        <v>79</v>
      </c>
      <c r="D619" t="s">
        <v>26</v>
      </c>
      <c r="E619" t="s">
        <v>27</v>
      </c>
      <c r="F619" t="s">
        <v>56</v>
      </c>
      <c r="G619" t="s">
        <v>29</v>
      </c>
      <c r="H619" t="s">
        <v>38</v>
      </c>
      <c r="I619" t="s">
        <v>39</v>
      </c>
      <c r="J619" t="s">
        <v>46</v>
      </c>
      <c r="K619" t="s">
        <v>32</v>
      </c>
      <c r="L619" t="s">
        <v>40</v>
      </c>
      <c r="M619" t="s">
        <v>58</v>
      </c>
      <c r="N619">
        <v>3</v>
      </c>
      <c r="O619" t="s">
        <v>47</v>
      </c>
      <c r="P619">
        <v>10</v>
      </c>
      <c r="Q619">
        <v>0</v>
      </c>
      <c r="R619">
        <v>0</v>
      </c>
      <c r="S619">
        <v>10</v>
      </c>
      <c r="T619">
        <v>0</v>
      </c>
      <c r="U619">
        <v>20</v>
      </c>
      <c r="V619">
        <v>15</v>
      </c>
      <c r="W619">
        <v>2</v>
      </c>
      <c r="X619">
        <v>3</v>
      </c>
      <c r="Y619" t="s">
        <v>166</v>
      </c>
      <c r="Z619" t="str">
        <f t="shared" ca="1" si="28"/>
        <v>Turismo</v>
      </c>
      <c r="AF619" s="6">
        <f t="shared" ca="1" si="29"/>
        <v>0.50031431327730236</v>
      </c>
      <c r="AH619" t="str">
        <f t="shared" ca="1" si="30"/>
        <v>Islandia</v>
      </c>
    </row>
    <row r="620" spans="1:34" x14ac:dyDescent="0.25">
      <c r="A620" s="1">
        <v>43717.583333333336</v>
      </c>
      <c r="B620" t="s">
        <v>24</v>
      </c>
      <c r="C620" t="s">
        <v>79</v>
      </c>
      <c r="D620" t="s">
        <v>26</v>
      </c>
      <c r="E620" t="s">
        <v>27</v>
      </c>
      <c r="F620" t="s">
        <v>43</v>
      </c>
      <c r="G620" t="s">
        <v>29</v>
      </c>
      <c r="H620" t="s">
        <v>38</v>
      </c>
      <c r="I620" t="s">
        <v>39</v>
      </c>
      <c r="J620" t="s">
        <v>31</v>
      </c>
      <c r="K620" t="s">
        <v>32</v>
      </c>
      <c r="L620" t="s">
        <v>40</v>
      </c>
      <c r="M620" t="s">
        <v>41</v>
      </c>
      <c r="N620">
        <v>2</v>
      </c>
      <c r="O620" t="s">
        <v>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40</v>
      </c>
      <c r="V620">
        <v>14</v>
      </c>
      <c r="W620">
        <v>2</v>
      </c>
      <c r="X620">
        <v>9</v>
      </c>
      <c r="Y620" t="s">
        <v>157</v>
      </c>
      <c r="Z620" t="str">
        <f t="shared" ca="1" si="28"/>
        <v>Turismo</v>
      </c>
      <c r="AF620" s="6">
        <f t="shared" ca="1" si="29"/>
        <v>3.9396396040909609E-2</v>
      </c>
      <c r="AH620" t="str">
        <f t="shared" ca="1" si="30"/>
        <v>Albania</v>
      </c>
    </row>
    <row r="621" spans="1:34" x14ac:dyDescent="0.25">
      <c r="A621" s="1">
        <v>43746.23541666667</v>
      </c>
      <c r="B621" t="s">
        <v>59</v>
      </c>
      <c r="C621" t="s">
        <v>25</v>
      </c>
      <c r="D621" t="s">
        <v>36</v>
      </c>
      <c r="E621" t="s">
        <v>45</v>
      </c>
      <c r="F621" t="s">
        <v>37</v>
      </c>
      <c r="G621" t="s">
        <v>29</v>
      </c>
      <c r="H621" t="s">
        <v>38</v>
      </c>
      <c r="I621" t="s">
        <v>30</v>
      </c>
      <c r="J621" t="s">
        <v>46</v>
      </c>
      <c r="K621" t="s">
        <v>32</v>
      </c>
      <c r="L621" t="s">
        <v>40</v>
      </c>
      <c r="M621" t="s">
        <v>92</v>
      </c>
      <c r="N621">
        <v>2</v>
      </c>
      <c r="O621" t="s">
        <v>70</v>
      </c>
      <c r="P621">
        <v>40</v>
      </c>
      <c r="Q621">
        <v>0</v>
      </c>
      <c r="R621">
        <v>10</v>
      </c>
      <c r="S621">
        <v>30</v>
      </c>
      <c r="T621">
        <v>0</v>
      </c>
      <c r="U621">
        <v>30</v>
      </c>
      <c r="V621">
        <v>5</v>
      </c>
      <c r="W621">
        <v>3</v>
      </c>
      <c r="X621">
        <v>10</v>
      </c>
      <c r="Y621" t="s">
        <v>157</v>
      </c>
      <c r="Z621" t="str">
        <f t="shared" ca="1" si="28"/>
        <v>Motocicleta</v>
      </c>
      <c r="AF621" s="6">
        <f t="shared" ca="1" si="29"/>
        <v>0.86926321564333686</v>
      </c>
      <c r="AH621" t="str">
        <f t="shared" ca="1" si="30"/>
        <v>Rumanía</v>
      </c>
    </row>
    <row r="622" spans="1:34" x14ac:dyDescent="0.25">
      <c r="A622" s="1">
        <v>43196.71875</v>
      </c>
      <c r="B622" t="s">
        <v>49</v>
      </c>
      <c r="C622" t="s">
        <v>25</v>
      </c>
      <c r="D622" t="s">
        <v>26</v>
      </c>
      <c r="E622" t="s">
        <v>42</v>
      </c>
      <c r="F622" t="s">
        <v>56</v>
      </c>
      <c r="G622" t="s">
        <v>29</v>
      </c>
      <c r="H622" t="s">
        <v>38</v>
      </c>
      <c r="I622" t="s">
        <v>39</v>
      </c>
      <c r="J622" t="s">
        <v>31</v>
      </c>
      <c r="K622" t="s">
        <v>32</v>
      </c>
      <c r="L622" t="s">
        <v>33</v>
      </c>
      <c r="M622" t="s">
        <v>34</v>
      </c>
      <c r="N622">
        <v>2</v>
      </c>
      <c r="O622" t="s">
        <v>35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20</v>
      </c>
      <c r="V622">
        <v>17</v>
      </c>
      <c r="W622">
        <v>6</v>
      </c>
      <c r="X622">
        <v>4</v>
      </c>
      <c r="Y622" t="s">
        <v>192</v>
      </c>
      <c r="Z622" t="str">
        <f t="shared" ca="1" si="28"/>
        <v>Camión</v>
      </c>
      <c r="AF622" s="6">
        <f t="shared" ca="1" si="29"/>
        <v>7.7169565261855366E-2</v>
      </c>
      <c r="AH622" t="str">
        <f t="shared" ca="1" si="30"/>
        <v>Albania</v>
      </c>
    </row>
    <row r="623" spans="1:34" x14ac:dyDescent="0.25">
      <c r="A623" s="1">
        <v>42545.666666666664</v>
      </c>
      <c r="B623" t="s">
        <v>24</v>
      </c>
      <c r="C623" t="s">
        <v>50</v>
      </c>
      <c r="D623" t="s">
        <v>26</v>
      </c>
      <c r="E623" t="s">
        <v>42</v>
      </c>
      <c r="F623" t="s">
        <v>56</v>
      </c>
      <c r="G623" t="s">
        <v>29</v>
      </c>
      <c r="H623" t="s">
        <v>38</v>
      </c>
      <c r="I623" t="s">
        <v>39</v>
      </c>
      <c r="J623" t="s">
        <v>31</v>
      </c>
      <c r="K623" t="s">
        <v>32</v>
      </c>
      <c r="L623" t="s">
        <v>33</v>
      </c>
      <c r="M623" t="s">
        <v>34</v>
      </c>
      <c r="N623">
        <v>2</v>
      </c>
      <c r="O623" t="s">
        <v>35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</v>
      </c>
      <c r="V623">
        <v>16</v>
      </c>
      <c r="W623">
        <v>6</v>
      </c>
      <c r="X623">
        <v>6</v>
      </c>
      <c r="Y623" t="s">
        <v>179</v>
      </c>
      <c r="Z623" t="str">
        <f t="shared" ca="1" si="28"/>
        <v>Turismo</v>
      </c>
      <c r="AF623" s="6">
        <f t="shared" ca="1" si="29"/>
        <v>0.30726963399571838</v>
      </c>
      <c r="AH623" t="str">
        <f t="shared" ca="1" si="30"/>
        <v>Eslovenia</v>
      </c>
    </row>
    <row r="624" spans="1:34" x14ac:dyDescent="0.25">
      <c r="A624" s="1">
        <v>42714.767361111109</v>
      </c>
      <c r="B624" t="s">
        <v>24</v>
      </c>
      <c r="C624" t="s">
        <v>66</v>
      </c>
      <c r="D624" t="s">
        <v>36</v>
      </c>
      <c r="E624" t="s">
        <v>27</v>
      </c>
      <c r="F624" t="s">
        <v>28</v>
      </c>
      <c r="G624" t="s">
        <v>29</v>
      </c>
      <c r="H624" t="s">
        <v>68</v>
      </c>
      <c r="I624" t="s">
        <v>39</v>
      </c>
      <c r="J624" t="s">
        <v>31</v>
      </c>
      <c r="K624" t="s">
        <v>32</v>
      </c>
      <c r="L624" t="s">
        <v>40</v>
      </c>
      <c r="M624" t="s">
        <v>91</v>
      </c>
      <c r="N624">
        <v>2</v>
      </c>
      <c r="O624" t="s">
        <v>35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20</v>
      </c>
      <c r="V624">
        <v>18</v>
      </c>
      <c r="W624">
        <v>7</v>
      </c>
      <c r="X624">
        <v>12</v>
      </c>
      <c r="Y624" t="s">
        <v>172</v>
      </c>
      <c r="Z624" t="str">
        <f t="shared" ca="1" si="28"/>
        <v>Turismo</v>
      </c>
      <c r="AF624" s="6">
        <f t="shared" ca="1" si="29"/>
        <v>0.81696753702564706</v>
      </c>
      <c r="AH624" t="str">
        <f t="shared" ca="1" si="30"/>
        <v>Rumanía</v>
      </c>
    </row>
    <row r="625" spans="1:34" x14ac:dyDescent="0.25">
      <c r="A625" s="1">
        <v>43720.322916666664</v>
      </c>
      <c r="B625" t="s">
        <v>24</v>
      </c>
      <c r="C625" t="s">
        <v>50</v>
      </c>
      <c r="D625" t="s">
        <v>26</v>
      </c>
      <c r="E625" t="s">
        <v>64</v>
      </c>
      <c r="F625" t="s">
        <v>56</v>
      </c>
      <c r="G625" t="s">
        <v>29</v>
      </c>
      <c r="H625" t="s">
        <v>52</v>
      </c>
      <c r="I625" t="s">
        <v>39</v>
      </c>
      <c r="J625" t="s">
        <v>31</v>
      </c>
      <c r="K625" t="s">
        <v>32</v>
      </c>
      <c r="L625" t="s">
        <v>73</v>
      </c>
      <c r="M625" t="s">
        <v>34</v>
      </c>
      <c r="N625">
        <v>2</v>
      </c>
      <c r="O625" t="s">
        <v>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30</v>
      </c>
      <c r="V625">
        <v>7</v>
      </c>
      <c r="W625">
        <v>5</v>
      </c>
      <c r="X625">
        <v>9</v>
      </c>
      <c r="Y625" t="s">
        <v>197</v>
      </c>
      <c r="Z625" t="str">
        <f t="shared" ca="1" si="28"/>
        <v>Turismo</v>
      </c>
      <c r="AF625" s="6">
        <f t="shared" ca="1" si="29"/>
        <v>0.12104274252090097</v>
      </c>
      <c r="AH625" t="str">
        <f t="shared" ca="1" si="30"/>
        <v>Albania</v>
      </c>
    </row>
    <row r="626" spans="1:34" x14ac:dyDescent="0.25">
      <c r="A626" s="1">
        <v>43871.5625</v>
      </c>
      <c r="B626" t="s">
        <v>24</v>
      </c>
      <c r="C626" t="s">
        <v>79</v>
      </c>
      <c r="D626" t="s">
        <v>26</v>
      </c>
      <c r="E626" t="s">
        <v>42</v>
      </c>
      <c r="F626" t="s">
        <v>37</v>
      </c>
      <c r="G626" t="s">
        <v>102</v>
      </c>
      <c r="H626" t="s">
        <v>38</v>
      </c>
      <c r="I626" t="s">
        <v>39</v>
      </c>
      <c r="J626" t="s">
        <v>31</v>
      </c>
      <c r="K626" t="s">
        <v>32</v>
      </c>
      <c r="L626" t="s">
        <v>33</v>
      </c>
      <c r="M626" t="s">
        <v>81</v>
      </c>
      <c r="N626">
        <v>2</v>
      </c>
      <c r="O626" t="s">
        <v>35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20</v>
      </c>
      <c r="V626">
        <v>13</v>
      </c>
      <c r="W626">
        <v>2</v>
      </c>
      <c r="X626">
        <v>2</v>
      </c>
      <c r="Y626" t="s">
        <v>192</v>
      </c>
      <c r="Z626" t="str">
        <f t="shared" ca="1" si="28"/>
        <v>Camión</v>
      </c>
      <c r="AF626" s="6">
        <f t="shared" ca="1" si="29"/>
        <v>0.98300089897096254</v>
      </c>
      <c r="AH626" t="str">
        <f t="shared" ca="1" si="30"/>
        <v>San Marino</v>
      </c>
    </row>
    <row r="627" spans="1:34" x14ac:dyDescent="0.25">
      <c r="A627" s="1">
        <v>44915.402777777781</v>
      </c>
      <c r="B627" t="s">
        <v>59</v>
      </c>
      <c r="C627" t="s">
        <v>25</v>
      </c>
      <c r="D627" t="s">
        <v>26</v>
      </c>
      <c r="E627" t="s">
        <v>45</v>
      </c>
      <c r="F627" t="s">
        <v>28</v>
      </c>
      <c r="G627" t="s">
        <v>29</v>
      </c>
      <c r="H627" t="s">
        <v>38</v>
      </c>
      <c r="I627" t="s">
        <v>39</v>
      </c>
      <c r="J627" t="s">
        <v>46</v>
      </c>
      <c r="K627" t="s">
        <v>32</v>
      </c>
      <c r="L627" t="s">
        <v>40</v>
      </c>
      <c r="M627" t="s">
        <v>58</v>
      </c>
      <c r="N627">
        <v>2</v>
      </c>
      <c r="O627" t="s">
        <v>75</v>
      </c>
      <c r="P627">
        <v>10</v>
      </c>
      <c r="Q627">
        <v>0</v>
      </c>
      <c r="R627">
        <v>0</v>
      </c>
      <c r="S627">
        <v>0</v>
      </c>
      <c r="T627">
        <v>10</v>
      </c>
      <c r="U627">
        <v>10</v>
      </c>
      <c r="V627">
        <v>9</v>
      </c>
      <c r="W627">
        <v>3</v>
      </c>
      <c r="X627">
        <v>12</v>
      </c>
      <c r="Y627" t="s">
        <v>192</v>
      </c>
      <c r="Z627" t="str">
        <f t="shared" ca="1" si="28"/>
        <v>Turismo</v>
      </c>
      <c r="AF627" s="6">
        <f t="shared" ca="1" si="29"/>
        <v>0.49737086191899305</v>
      </c>
      <c r="AH627" t="str">
        <f t="shared" ca="1" si="30"/>
        <v>Islandia</v>
      </c>
    </row>
    <row r="628" spans="1:34" x14ac:dyDescent="0.25">
      <c r="A628" s="1">
        <v>44980.090277777781</v>
      </c>
      <c r="B628" t="s">
        <v>24</v>
      </c>
      <c r="C628" t="s">
        <v>50</v>
      </c>
      <c r="D628" t="s">
        <v>36</v>
      </c>
      <c r="E628" t="s">
        <v>27</v>
      </c>
      <c r="F628" t="s">
        <v>37</v>
      </c>
      <c r="G628" t="s">
        <v>29</v>
      </c>
      <c r="H628" t="s">
        <v>52</v>
      </c>
      <c r="I628" t="s">
        <v>39</v>
      </c>
      <c r="J628" t="s">
        <v>31</v>
      </c>
      <c r="K628" t="s">
        <v>32</v>
      </c>
      <c r="L628" t="s">
        <v>40</v>
      </c>
      <c r="M628" t="s">
        <v>41</v>
      </c>
      <c r="N628">
        <v>2</v>
      </c>
      <c r="O628" t="s">
        <v>35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20</v>
      </c>
      <c r="V628">
        <v>2</v>
      </c>
      <c r="W628">
        <v>5</v>
      </c>
      <c r="X628">
        <v>2</v>
      </c>
      <c r="Y628" t="s">
        <v>157</v>
      </c>
      <c r="Z628" t="str">
        <f t="shared" ca="1" si="28"/>
        <v>Turismo</v>
      </c>
      <c r="AF628" s="6">
        <f t="shared" ca="1" si="29"/>
        <v>0.46061018828846012</v>
      </c>
      <c r="AH628" t="str">
        <f t="shared" ca="1" si="30"/>
        <v>Grecia</v>
      </c>
    </row>
    <row r="629" spans="1:34" x14ac:dyDescent="0.25">
      <c r="A629" s="1">
        <v>43268.527777777781</v>
      </c>
      <c r="B629" t="s">
        <v>24</v>
      </c>
      <c r="C629" t="s">
        <v>25</v>
      </c>
      <c r="D629" t="s">
        <v>26</v>
      </c>
      <c r="E629" t="s">
        <v>42</v>
      </c>
      <c r="F629" t="s">
        <v>67</v>
      </c>
      <c r="G629" t="s">
        <v>102</v>
      </c>
      <c r="H629" t="s">
        <v>38</v>
      </c>
      <c r="I629" t="s">
        <v>39</v>
      </c>
      <c r="J629" t="s">
        <v>31</v>
      </c>
      <c r="K629" t="s">
        <v>32</v>
      </c>
      <c r="L629" t="s">
        <v>33</v>
      </c>
      <c r="M629" t="s">
        <v>44</v>
      </c>
      <c r="N629">
        <v>2</v>
      </c>
      <c r="O629" t="s">
        <v>35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20</v>
      </c>
      <c r="V629">
        <v>12</v>
      </c>
      <c r="W629">
        <v>1</v>
      </c>
      <c r="X629">
        <v>6</v>
      </c>
      <c r="Y629" t="s">
        <v>192</v>
      </c>
      <c r="Z629" t="str">
        <f t="shared" ca="1" si="28"/>
        <v>Turismo</v>
      </c>
      <c r="AF629" s="6">
        <f t="shared" ca="1" si="29"/>
        <v>0.16253589416942094</v>
      </c>
      <c r="AH629" t="str">
        <f t="shared" ca="1" si="30"/>
        <v>Austria</v>
      </c>
    </row>
    <row r="630" spans="1:34" x14ac:dyDescent="0.25">
      <c r="A630" s="1">
        <v>44575.904166666667</v>
      </c>
      <c r="B630" t="s">
        <v>24</v>
      </c>
      <c r="C630" t="s">
        <v>100</v>
      </c>
      <c r="D630" t="s">
        <v>36</v>
      </c>
      <c r="E630" t="s">
        <v>27</v>
      </c>
      <c r="F630" t="s">
        <v>37</v>
      </c>
      <c r="G630" t="s">
        <v>29</v>
      </c>
      <c r="H630" t="s">
        <v>52</v>
      </c>
      <c r="I630" t="s">
        <v>39</v>
      </c>
      <c r="J630" t="s">
        <v>46</v>
      </c>
      <c r="K630" t="s">
        <v>32</v>
      </c>
      <c r="L630" t="s">
        <v>40</v>
      </c>
      <c r="M630" t="s">
        <v>34</v>
      </c>
      <c r="N630">
        <v>2</v>
      </c>
      <c r="O630" t="s">
        <v>75</v>
      </c>
      <c r="P630">
        <v>10</v>
      </c>
      <c r="Q630">
        <v>0</v>
      </c>
      <c r="R630">
        <v>0</v>
      </c>
      <c r="S630">
        <v>0</v>
      </c>
      <c r="T630">
        <v>10</v>
      </c>
      <c r="U630">
        <v>10</v>
      </c>
      <c r="V630">
        <v>21</v>
      </c>
      <c r="W630">
        <v>6</v>
      </c>
      <c r="X630">
        <v>1</v>
      </c>
      <c r="Y630" t="s">
        <v>195</v>
      </c>
      <c r="Z630" t="str">
        <f t="shared" ca="1" si="28"/>
        <v>Turismo</v>
      </c>
      <c r="AF630" s="6">
        <f t="shared" ca="1" si="29"/>
        <v>0.13826520609698267</v>
      </c>
      <c r="AH630" t="str">
        <f t="shared" ca="1" si="30"/>
        <v>Armenia</v>
      </c>
    </row>
    <row r="631" spans="1:34" x14ac:dyDescent="0.25">
      <c r="A631" s="1">
        <v>43847.945138888892</v>
      </c>
      <c r="B631" t="s">
        <v>24</v>
      </c>
      <c r="C631" t="s">
        <v>66</v>
      </c>
      <c r="D631" t="s">
        <v>36</v>
      </c>
      <c r="E631" t="s">
        <v>42</v>
      </c>
      <c r="F631" t="s">
        <v>37</v>
      </c>
      <c r="G631" t="s">
        <v>29</v>
      </c>
      <c r="H631" t="s">
        <v>68</v>
      </c>
      <c r="I631" t="s">
        <v>30</v>
      </c>
      <c r="J631" t="s">
        <v>31</v>
      </c>
      <c r="K631" t="s">
        <v>32</v>
      </c>
      <c r="L631" t="s">
        <v>40</v>
      </c>
      <c r="M631" t="s">
        <v>106</v>
      </c>
      <c r="N631">
        <v>3</v>
      </c>
      <c r="O631" t="s">
        <v>35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40</v>
      </c>
      <c r="V631">
        <v>22</v>
      </c>
      <c r="W631">
        <v>6</v>
      </c>
      <c r="X631">
        <v>1</v>
      </c>
      <c r="Y631" t="s">
        <v>172</v>
      </c>
      <c r="Z631" t="str">
        <f t="shared" ca="1" si="28"/>
        <v>Turismo</v>
      </c>
      <c r="AF631" s="6">
        <f t="shared" ca="1" si="29"/>
        <v>0.74013762546378503</v>
      </c>
      <c r="AH631" t="str">
        <f t="shared" ca="1" si="30"/>
        <v>Portugal</v>
      </c>
    </row>
    <row r="632" spans="1:34" x14ac:dyDescent="0.25">
      <c r="A632" s="1">
        <v>44615.326388888891</v>
      </c>
      <c r="B632" t="s">
        <v>59</v>
      </c>
      <c r="C632" t="s">
        <v>25</v>
      </c>
      <c r="D632" t="s">
        <v>26</v>
      </c>
      <c r="E632" t="s">
        <v>27</v>
      </c>
      <c r="F632" t="s">
        <v>28</v>
      </c>
      <c r="G632" t="s">
        <v>29</v>
      </c>
      <c r="H632" t="s">
        <v>68</v>
      </c>
      <c r="I632" t="s">
        <v>39</v>
      </c>
      <c r="J632" t="s">
        <v>46</v>
      </c>
      <c r="K632" t="s">
        <v>32</v>
      </c>
      <c r="L632" t="s">
        <v>40</v>
      </c>
      <c r="M632" t="s">
        <v>58</v>
      </c>
      <c r="N632">
        <v>2</v>
      </c>
      <c r="O632" t="s">
        <v>35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20</v>
      </c>
      <c r="V632">
        <v>7</v>
      </c>
      <c r="W632">
        <v>4</v>
      </c>
      <c r="X632">
        <v>2</v>
      </c>
      <c r="Y632" t="s">
        <v>170</v>
      </c>
      <c r="Z632" t="str">
        <f t="shared" ca="1" si="28"/>
        <v>Turismo</v>
      </c>
      <c r="AF632" s="6">
        <f t="shared" ca="1" si="29"/>
        <v>0.49970149000678854</v>
      </c>
      <c r="AH632" t="str">
        <f t="shared" ca="1" si="30"/>
        <v>Islandia</v>
      </c>
    </row>
    <row r="633" spans="1:34" x14ac:dyDescent="0.25">
      <c r="A633" s="1">
        <v>44189.256944444445</v>
      </c>
      <c r="B633" t="s">
        <v>24</v>
      </c>
      <c r="C633" t="s">
        <v>79</v>
      </c>
      <c r="D633" t="s">
        <v>26</v>
      </c>
      <c r="E633" t="s">
        <v>27</v>
      </c>
      <c r="F633" t="s">
        <v>56</v>
      </c>
      <c r="G633" t="s">
        <v>29</v>
      </c>
      <c r="H633" t="s">
        <v>38</v>
      </c>
      <c r="I633" t="s">
        <v>39</v>
      </c>
      <c r="J633" t="s">
        <v>31</v>
      </c>
      <c r="K633" t="s">
        <v>32</v>
      </c>
      <c r="L633" t="s">
        <v>40</v>
      </c>
      <c r="M633" t="s">
        <v>41</v>
      </c>
      <c r="N633">
        <v>2</v>
      </c>
      <c r="O633" t="s">
        <v>35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20</v>
      </c>
      <c r="V633">
        <v>6</v>
      </c>
      <c r="W633">
        <v>5</v>
      </c>
      <c r="X633">
        <v>12</v>
      </c>
      <c r="Y633" t="s">
        <v>161</v>
      </c>
      <c r="Z633" t="str">
        <f t="shared" ca="1" si="28"/>
        <v>Turismo</v>
      </c>
      <c r="AF633" s="6">
        <f t="shared" ca="1" si="29"/>
        <v>0.53698938350664593</v>
      </c>
      <c r="AH633" t="str">
        <f t="shared" ca="1" si="30"/>
        <v>Islandia</v>
      </c>
    </row>
    <row r="634" spans="1:34" x14ac:dyDescent="0.25">
      <c r="A634" s="1">
        <v>42634.59375</v>
      </c>
      <c r="B634" t="s">
        <v>49</v>
      </c>
      <c r="C634" t="s">
        <v>25</v>
      </c>
      <c r="D634" t="s">
        <v>26</v>
      </c>
      <c r="E634" t="s">
        <v>45</v>
      </c>
      <c r="F634" t="s">
        <v>56</v>
      </c>
      <c r="G634" t="s">
        <v>29</v>
      </c>
      <c r="H634" t="s">
        <v>30</v>
      </c>
      <c r="I634" t="s">
        <v>30</v>
      </c>
      <c r="J634" t="s">
        <v>31</v>
      </c>
      <c r="K634" t="s">
        <v>32</v>
      </c>
      <c r="L634" t="s">
        <v>40</v>
      </c>
      <c r="M634" t="s">
        <v>34</v>
      </c>
      <c r="N634">
        <v>2</v>
      </c>
      <c r="O634" t="s">
        <v>35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20</v>
      </c>
      <c r="V634">
        <v>14</v>
      </c>
      <c r="W634">
        <v>4</v>
      </c>
      <c r="X634">
        <v>9</v>
      </c>
      <c r="Y634" t="s">
        <v>163</v>
      </c>
      <c r="Z634" t="str">
        <f t="shared" ca="1" si="28"/>
        <v>Turismo</v>
      </c>
      <c r="AF634" s="6">
        <f t="shared" ca="1" si="29"/>
        <v>0.42065497633442861</v>
      </c>
      <c r="AH634" t="str">
        <f t="shared" ca="1" si="30"/>
        <v>España</v>
      </c>
    </row>
    <row r="635" spans="1:34" x14ac:dyDescent="0.25">
      <c r="A635" s="1">
        <v>43857</v>
      </c>
      <c r="B635" t="s">
        <v>24</v>
      </c>
      <c r="C635" t="s">
        <v>25</v>
      </c>
      <c r="D635" t="s">
        <v>26</v>
      </c>
      <c r="E635" t="s">
        <v>42</v>
      </c>
      <c r="F635" t="s">
        <v>37</v>
      </c>
      <c r="G635" t="s">
        <v>29</v>
      </c>
      <c r="H635" t="s">
        <v>38</v>
      </c>
      <c r="I635" t="s">
        <v>39</v>
      </c>
      <c r="J635" t="s">
        <v>46</v>
      </c>
      <c r="K635" t="s">
        <v>32</v>
      </c>
      <c r="L635" t="s">
        <v>40</v>
      </c>
      <c r="M635" t="s">
        <v>82</v>
      </c>
      <c r="N635">
        <v>2</v>
      </c>
      <c r="O635" t="s">
        <v>70</v>
      </c>
      <c r="P635">
        <v>10</v>
      </c>
      <c r="Q635">
        <v>0</v>
      </c>
      <c r="R635">
        <v>10</v>
      </c>
      <c r="S635">
        <v>0</v>
      </c>
      <c r="T635">
        <v>0</v>
      </c>
      <c r="U635">
        <v>10</v>
      </c>
      <c r="V635">
        <v>0</v>
      </c>
      <c r="W635">
        <v>2</v>
      </c>
      <c r="X635">
        <v>1</v>
      </c>
      <c r="Y635" t="s">
        <v>173</v>
      </c>
      <c r="Z635" t="str">
        <f t="shared" ca="1" si="28"/>
        <v>Turismo</v>
      </c>
      <c r="AF635" s="6">
        <f t="shared" ca="1" si="29"/>
        <v>0.44383968362839366</v>
      </c>
      <c r="AH635" t="str">
        <f t="shared" ca="1" si="30"/>
        <v>Georgia</v>
      </c>
    </row>
    <row r="636" spans="1:34" x14ac:dyDescent="0.25">
      <c r="A636" s="1">
        <v>42928.34375</v>
      </c>
      <c r="B636" t="s">
        <v>24</v>
      </c>
      <c r="C636" t="s">
        <v>25</v>
      </c>
      <c r="D636" t="s">
        <v>26</v>
      </c>
      <c r="E636" t="s">
        <v>42</v>
      </c>
      <c r="F636" t="s">
        <v>28</v>
      </c>
      <c r="G636" t="s">
        <v>29</v>
      </c>
      <c r="H636" t="s">
        <v>38</v>
      </c>
      <c r="I636" t="s">
        <v>39</v>
      </c>
      <c r="J636" t="s">
        <v>31</v>
      </c>
      <c r="K636" t="s">
        <v>32</v>
      </c>
      <c r="L636" t="s">
        <v>40</v>
      </c>
      <c r="M636" t="s">
        <v>34</v>
      </c>
      <c r="N636">
        <v>2</v>
      </c>
      <c r="O636" t="s">
        <v>35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20</v>
      </c>
      <c r="V636">
        <v>8</v>
      </c>
      <c r="W636">
        <v>4</v>
      </c>
      <c r="X636">
        <v>7</v>
      </c>
      <c r="Y636" t="s">
        <v>194</v>
      </c>
      <c r="Z636" t="str">
        <f t="shared" ca="1" si="28"/>
        <v>Turismo</v>
      </c>
      <c r="AF636" s="6">
        <f t="shared" ca="1" si="29"/>
        <v>0.78196216235329685</v>
      </c>
      <c r="AH636" t="str">
        <f t="shared" ca="1" si="30"/>
        <v>Rumanía</v>
      </c>
    </row>
    <row r="637" spans="1:34" x14ac:dyDescent="0.25">
      <c r="A637" s="1">
        <v>43843.375</v>
      </c>
      <c r="B637" t="s">
        <v>59</v>
      </c>
      <c r="C637" t="s">
        <v>25</v>
      </c>
      <c r="D637" t="s">
        <v>26</v>
      </c>
      <c r="E637" t="s">
        <v>42</v>
      </c>
      <c r="F637" t="s">
        <v>43</v>
      </c>
      <c r="G637" t="s">
        <v>29</v>
      </c>
      <c r="H637" t="s">
        <v>52</v>
      </c>
      <c r="I637" t="s">
        <v>39</v>
      </c>
      <c r="J637" t="s">
        <v>31</v>
      </c>
      <c r="K637" t="s">
        <v>32</v>
      </c>
      <c r="L637" t="s">
        <v>40</v>
      </c>
      <c r="M637" t="s">
        <v>44</v>
      </c>
      <c r="N637">
        <v>2</v>
      </c>
      <c r="O637" t="s">
        <v>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20</v>
      </c>
      <c r="V637">
        <v>9</v>
      </c>
      <c r="W637">
        <v>2</v>
      </c>
      <c r="X637">
        <v>1</v>
      </c>
      <c r="Y637" t="s">
        <v>173</v>
      </c>
      <c r="Z637" t="str">
        <f t="shared" ca="1" si="28"/>
        <v>Turismo</v>
      </c>
      <c r="AF637" s="6">
        <f t="shared" ca="1" si="29"/>
        <v>0.5136819694721535</v>
      </c>
      <c r="AH637" t="str">
        <f t="shared" ca="1" si="30"/>
        <v>Islandia</v>
      </c>
    </row>
    <row r="638" spans="1:34" x14ac:dyDescent="0.25">
      <c r="A638" s="1">
        <v>42318.479166666664</v>
      </c>
      <c r="B638" t="s">
        <v>24</v>
      </c>
      <c r="C638" t="s">
        <v>25</v>
      </c>
      <c r="D638" t="s">
        <v>26</v>
      </c>
      <c r="E638" t="s">
        <v>45</v>
      </c>
      <c r="F638" t="s">
        <v>28</v>
      </c>
      <c r="G638" t="s">
        <v>29</v>
      </c>
      <c r="H638" t="s">
        <v>38</v>
      </c>
      <c r="I638" t="s">
        <v>39</v>
      </c>
      <c r="J638" t="s">
        <v>46</v>
      </c>
      <c r="K638" t="s">
        <v>32</v>
      </c>
      <c r="L638" t="s">
        <v>40</v>
      </c>
      <c r="M638" t="s">
        <v>34</v>
      </c>
      <c r="N638">
        <v>2</v>
      </c>
      <c r="O638" t="s">
        <v>47</v>
      </c>
      <c r="P638">
        <v>10</v>
      </c>
      <c r="Q638">
        <v>0</v>
      </c>
      <c r="R638">
        <v>0</v>
      </c>
      <c r="S638">
        <v>10</v>
      </c>
      <c r="T638">
        <v>0</v>
      </c>
      <c r="U638">
        <v>20</v>
      </c>
      <c r="V638">
        <v>11</v>
      </c>
      <c r="W638">
        <v>3</v>
      </c>
      <c r="X638">
        <v>11</v>
      </c>
      <c r="Y638" t="s">
        <v>173</v>
      </c>
      <c r="Z638" t="str">
        <f t="shared" ca="1" si="28"/>
        <v>Camión</v>
      </c>
      <c r="AF638" s="6">
        <f t="shared" ca="1" si="29"/>
        <v>0.8038190805027321</v>
      </c>
      <c r="AH638" t="str">
        <f t="shared" ca="1" si="30"/>
        <v>Rumanía</v>
      </c>
    </row>
    <row r="639" spans="1:34" x14ac:dyDescent="0.25">
      <c r="A639" s="1">
        <v>45089.472222222219</v>
      </c>
      <c r="B639" t="s">
        <v>59</v>
      </c>
      <c r="C639" t="s">
        <v>25</v>
      </c>
      <c r="D639" t="s">
        <v>26</v>
      </c>
      <c r="E639" t="s">
        <v>45</v>
      </c>
      <c r="F639" t="s">
        <v>118</v>
      </c>
      <c r="G639" t="s">
        <v>29</v>
      </c>
      <c r="H639" t="s">
        <v>38</v>
      </c>
      <c r="I639" t="s">
        <v>39</v>
      </c>
      <c r="J639" t="s">
        <v>46</v>
      </c>
      <c r="K639" t="s">
        <v>32</v>
      </c>
      <c r="L639" t="s">
        <v>40</v>
      </c>
      <c r="M639" t="s">
        <v>92</v>
      </c>
      <c r="N639">
        <v>2</v>
      </c>
      <c r="O639" t="s">
        <v>35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20</v>
      </c>
      <c r="V639">
        <v>11</v>
      </c>
      <c r="W639">
        <v>2</v>
      </c>
      <c r="X639">
        <v>6</v>
      </c>
      <c r="Y639" t="s">
        <v>192</v>
      </c>
      <c r="Z639" t="str">
        <f t="shared" ca="1" si="28"/>
        <v>Turismo</v>
      </c>
      <c r="AF639" s="6">
        <f t="shared" ca="1" si="29"/>
        <v>0.18695325142549868</v>
      </c>
      <c r="AH639" t="str">
        <f t="shared" ca="1" si="30"/>
        <v>Bielorrusia</v>
      </c>
    </row>
    <row r="640" spans="1:34" x14ac:dyDescent="0.25">
      <c r="A640" s="1">
        <v>45124.583333333336</v>
      </c>
      <c r="B640" t="s">
        <v>24</v>
      </c>
      <c r="C640" t="s">
        <v>25</v>
      </c>
      <c r="D640" t="s">
        <v>26</v>
      </c>
      <c r="E640" t="s">
        <v>27</v>
      </c>
      <c r="F640" t="s">
        <v>56</v>
      </c>
      <c r="G640" t="s">
        <v>29</v>
      </c>
      <c r="H640" t="s">
        <v>38</v>
      </c>
      <c r="I640" t="s">
        <v>39</v>
      </c>
      <c r="J640" t="s">
        <v>46</v>
      </c>
      <c r="K640" t="s">
        <v>32</v>
      </c>
      <c r="L640" t="s">
        <v>40</v>
      </c>
      <c r="M640" t="s">
        <v>58</v>
      </c>
      <c r="N640">
        <v>2</v>
      </c>
      <c r="O640" t="s">
        <v>35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30</v>
      </c>
      <c r="V640">
        <v>14</v>
      </c>
      <c r="W640">
        <v>2</v>
      </c>
      <c r="X640">
        <v>7</v>
      </c>
      <c r="Y640" t="s">
        <v>195</v>
      </c>
      <c r="Z640" t="str">
        <f t="shared" ca="1" si="28"/>
        <v>Otro</v>
      </c>
      <c r="AF640" s="6">
        <f t="shared" ca="1" si="29"/>
        <v>0.19024759564485172</v>
      </c>
      <c r="AH640" t="str">
        <f t="shared" ca="1" si="30"/>
        <v>Bielorrusia</v>
      </c>
    </row>
    <row r="641" spans="1:34" x14ac:dyDescent="0.25">
      <c r="A641" s="1">
        <v>43348.621527777781</v>
      </c>
      <c r="B641" t="s">
        <v>24</v>
      </c>
      <c r="C641" t="s">
        <v>25</v>
      </c>
      <c r="D641" t="s">
        <v>26</v>
      </c>
      <c r="E641" t="s">
        <v>71</v>
      </c>
      <c r="F641" t="s">
        <v>80</v>
      </c>
      <c r="G641" t="s">
        <v>29</v>
      </c>
      <c r="H641" t="s">
        <v>38</v>
      </c>
      <c r="I641" t="s">
        <v>39</v>
      </c>
      <c r="J641" t="s">
        <v>31</v>
      </c>
      <c r="K641" t="s">
        <v>32</v>
      </c>
      <c r="L641" t="s">
        <v>73</v>
      </c>
      <c r="M641" t="s">
        <v>58</v>
      </c>
      <c r="N641">
        <v>2</v>
      </c>
      <c r="O641" t="s">
        <v>35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20</v>
      </c>
      <c r="V641">
        <v>14</v>
      </c>
      <c r="W641">
        <v>4</v>
      </c>
      <c r="X641">
        <v>9</v>
      </c>
      <c r="Y641" t="s">
        <v>179</v>
      </c>
      <c r="Z641" t="str">
        <f t="shared" ca="1" si="28"/>
        <v>Turismo</v>
      </c>
      <c r="AF641" s="6">
        <f t="shared" ca="1" si="29"/>
        <v>0.34635771093998957</v>
      </c>
      <c r="AH641" t="str">
        <f t="shared" ca="1" si="30"/>
        <v>España</v>
      </c>
    </row>
    <row r="642" spans="1:34" x14ac:dyDescent="0.25">
      <c r="A642" s="1">
        <v>42406.364583333336</v>
      </c>
      <c r="B642" t="s">
        <v>24</v>
      </c>
      <c r="C642" t="s">
        <v>25</v>
      </c>
      <c r="D642" t="s">
        <v>26</v>
      </c>
      <c r="E642" t="s">
        <v>42</v>
      </c>
      <c r="F642" t="s">
        <v>28</v>
      </c>
      <c r="G642" t="s">
        <v>29</v>
      </c>
      <c r="H642" t="s">
        <v>38</v>
      </c>
      <c r="I642" t="s">
        <v>39</v>
      </c>
      <c r="J642" t="s">
        <v>31</v>
      </c>
      <c r="K642" t="s">
        <v>32</v>
      </c>
      <c r="L642" t="s">
        <v>40</v>
      </c>
      <c r="M642" t="s">
        <v>34</v>
      </c>
      <c r="N642">
        <v>2</v>
      </c>
      <c r="O642" t="s">
        <v>35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20</v>
      </c>
      <c r="V642">
        <v>8</v>
      </c>
      <c r="W642">
        <v>7</v>
      </c>
      <c r="X642">
        <v>2</v>
      </c>
      <c r="Y642" t="s">
        <v>173</v>
      </c>
      <c r="Z642" t="str">
        <f t="shared" ref="Z642:Z705" ca="1" si="31">IF(RAND()&lt;=0.68,"Turismo",CHOOSE((RANDBETWEEN(1,4)),"Camión","Motocicleta","Bus","Otro"))</f>
        <v>Otro</v>
      </c>
      <c r="AF642" s="6">
        <f t="shared" ca="1" si="29"/>
        <v>0.3650946322277171</v>
      </c>
      <c r="AH642" t="str">
        <f t="shared" ca="1" si="30"/>
        <v>España</v>
      </c>
    </row>
    <row r="643" spans="1:34" x14ac:dyDescent="0.25">
      <c r="A643" s="1">
        <v>44894.611111111109</v>
      </c>
      <c r="B643" t="s">
        <v>24</v>
      </c>
      <c r="C643" t="s">
        <v>25</v>
      </c>
      <c r="D643" t="s">
        <v>26</v>
      </c>
      <c r="E643" t="s">
        <v>64</v>
      </c>
      <c r="F643" t="s">
        <v>28</v>
      </c>
      <c r="G643" t="s">
        <v>29</v>
      </c>
      <c r="H643" t="s">
        <v>38</v>
      </c>
      <c r="I643" t="s">
        <v>39</v>
      </c>
      <c r="J643" t="s">
        <v>31</v>
      </c>
      <c r="K643" t="s">
        <v>32</v>
      </c>
      <c r="L643" t="s">
        <v>40</v>
      </c>
      <c r="M643" t="s">
        <v>41</v>
      </c>
      <c r="N643">
        <v>2</v>
      </c>
      <c r="O643" t="s">
        <v>35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30</v>
      </c>
      <c r="V643">
        <v>14</v>
      </c>
      <c r="W643">
        <v>3</v>
      </c>
      <c r="X643">
        <v>11</v>
      </c>
      <c r="Y643" t="s">
        <v>195</v>
      </c>
      <c r="Z643" t="str">
        <f t="shared" ca="1" si="31"/>
        <v>Motocicleta</v>
      </c>
      <c r="AF643" s="6">
        <f t="shared" ref="AF643:AF706" ca="1" si="32">RAND()</f>
        <v>0.34776755664992154</v>
      </c>
      <c r="AH643" t="str">
        <f t="shared" ref="AH643:AH706" ca="1" si="33">INDEX($AC$2:$AC$45, MATCH(AF643, $AE$2:$AE$45, 1))</f>
        <v>España</v>
      </c>
    </row>
    <row r="644" spans="1:34" x14ac:dyDescent="0.25">
      <c r="A644" s="1">
        <v>44447.447916666664</v>
      </c>
      <c r="B644" t="s">
        <v>24</v>
      </c>
      <c r="C644" t="s">
        <v>25</v>
      </c>
      <c r="D644" t="s">
        <v>26</v>
      </c>
      <c r="E644" t="s">
        <v>42</v>
      </c>
      <c r="F644" t="s">
        <v>37</v>
      </c>
      <c r="G644" t="s">
        <v>29</v>
      </c>
      <c r="H644" t="s">
        <v>38</v>
      </c>
      <c r="I644" t="s">
        <v>39</v>
      </c>
      <c r="J644" t="s">
        <v>31</v>
      </c>
      <c r="K644" t="s">
        <v>32</v>
      </c>
      <c r="L644" t="s">
        <v>40</v>
      </c>
      <c r="M644" t="s">
        <v>44</v>
      </c>
      <c r="N644">
        <v>2</v>
      </c>
      <c r="O644" t="s">
        <v>35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10</v>
      </c>
      <c r="W644">
        <v>4</v>
      </c>
      <c r="X644">
        <v>9</v>
      </c>
      <c r="Y644" t="s">
        <v>173</v>
      </c>
      <c r="Z644" t="str">
        <f t="shared" ca="1" si="31"/>
        <v>Turismo</v>
      </c>
      <c r="AF644" s="6">
        <f t="shared" ca="1" si="32"/>
        <v>0.99070964576407861</v>
      </c>
      <c r="AH644" t="str">
        <f t="shared" ca="1" si="33"/>
        <v>Serbia</v>
      </c>
    </row>
    <row r="645" spans="1:34" x14ac:dyDescent="0.25">
      <c r="A645" s="1">
        <v>43105.819444444445</v>
      </c>
      <c r="B645" t="s">
        <v>24</v>
      </c>
      <c r="C645" t="s">
        <v>25</v>
      </c>
      <c r="D645" t="s">
        <v>36</v>
      </c>
      <c r="E645" t="s">
        <v>27</v>
      </c>
      <c r="F645" t="s">
        <v>56</v>
      </c>
      <c r="G645" t="s">
        <v>29</v>
      </c>
      <c r="H645" t="s">
        <v>38</v>
      </c>
      <c r="I645" t="s">
        <v>39</v>
      </c>
      <c r="J645" t="s">
        <v>31</v>
      </c>
      <c r="K645" t="s">
        <v>32</v>
      </c>
      <c r="L645" t="s">
        <v>40</v>
      </c>
      <c r="M645" t="s">
        <v>34</v>
      </c>
      <c r="N645">
        <v>2</v>
      </c>
      <c r="O645" t="s">
        <v>35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20</v>
      </c>
      <c r="V645">
        <v>19</v>
      </c>
      <c r="W645">
        <v>6</v>
      </c>
      <c r="X645">
        <v>1</v>
      </c>
      <c r="Y645" t="s">
        <v>179</v>
      </c>
      <c r="Z645" t="str">
        <f t="shared" ca="1" si="31"/>
        <v>Otro</v>
      </c>
      <c r="AF645" s="6">
        <f t="shared" ca="1" si="32"/>
        <v>0.91361778991138887</v>
      </c>
      <c r="AH645" t="str">
        <f t="shared" ca="1" si="33"/>
        <v>Rumanía</v>
      </c>
    </row>
    <row r="646" spans="1:34" x14ac:dyDescent="0.25">
      <c r="A646" s="1">
        <v>44133.714583333334</v>
      </c>
      <c r="B646" t="s">
        <v>24</v>
      </c>
      <c r="C646" t="s">
        <v>25</v>
      </c>
      <c r="D646" t="s">
        <v>87</v>
      </c>
      <c r="E646" t="s">
        <v>45</v>
      </c>
      <c r="F646" t="s">
        <v>37</v>
      </c>
      <c r="G646" t="s">
        <v>29</v>
      </c>
      <c r="H646" t="s">
        <v>38</v>
      </c>
      <c r="I646" t="s">
        <v>30</v>
      </c>
      <c r="J646" t="s">
        <v>31</v>
      </c>
      <c r="K646" t="s">
        <v>32</v>
      </c>
      <c r="L646" t="s">
        <v>40</v>
      </c>
      <c r="M646" t="s">
        <v>34</v>
      </c>
      <c r="N646">
        <v>2</v>
      </c>
      <c r="O646" t="s">
        <v>35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20</v>
      </c>
      <c r="V646">
        <v>17</v>
      </c>
      <c r="W646">
        <v>5</v>
      </c>
      <c r="X646">
        <v>10</v>
      </c>
      <c r="Y646" t="s">
        <v>184</v>
      </c>
      <c r="Z646" t="str">
        <f t="shared" ca="1" si="31"/>
        <v>Turismo</v>
      </c>
      <c r="AF646" s="6">
        <f t="shared" ca="1" si="32"/>
        <v>0.66836417173383211</v>
      </c>
      <c r="AH646" t="str">
        <f t="shared" ca="1" si="33"/>
        <v>Países Bajos</v>
      </c>
    </row>
    <row r="647" spans="1:34" x14ac:dyDescent="0.25">
      <c r="A647" s="1">
        <v>45053.635416666664</v>
      </c>
      <c r="B647" t="s">
        <v>59</v>
      </c>
      <c r="C647" t="s">
        <v>25</v>
      </c>
      <c r="D647" t="s">
        <v>26</v>
      </c>
      <c r="E647" t="s">
        <v>45</v>
      </c>
      <c r="F647" t="s">
        <v>37</v>
      </c>
      <c r="G647" t="s">
        <v>29</v>
      </c>
      <c r="H647" t="s">
        <v>38</v>
      </c>
      <c r="I647" t="s">
        <v>39</v>
      </c>
      <c r="J647" t="s">
        <v>31</v>
      </c>
      <c r="K647" t="s">
        <v>32</v>
      </c>
      <c r="L647" t="s">
        <v>40</v>
      </c>
      <c r="M647" t="s">
        <v>34</v>
      </c>
      <c r="N647">
        <v>2</v>
      </c>
      <c r="O647" t="s">
        <v>35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20</v>
      </c>
      <c r="V647">
        <v>15</v>
      </c>
      <c r="W647">
        <v>1</v>
      </c>
      <c r="X647">
        <v>5</v>
      </c>
      <c r="Y647" t="s">
        <v>157</v>
      </c>
      <c r="Z647" t="str">
        <f t="shared" ca="1" si="31"/>
        <v>Camión</v>
      </c>
      <c r="AF647" s="6">
        <f t="shared" ca="1" si="32"/>
        <v>0.38417181186375704</v>
      </c>
      <c r="AH647" t="str">
        <f t="shared" ca="1" si="33"/>
        <v>España</v>
      </c>
    </row>
    <row r="648" spans="1:34" x14ac:dyDescent="0.25">
      <c r="A648" s="1">
        <v>44969.449305555558</v>
      </c>
      <c r="B648" t="s">
        <v>24</v>
      </c>
      <c r="C648" t="s">
        <v>25</v>
      </c>
      <c r="D648" t="s">
        <v>26</v>
      </c>
      <c r="E648" t="s">
        <v>45</v>
      </c>
      <c r="F648" t="s">
        <v>43</v>
      </c>
      <c r="G648" t="s">
        <v>29</v>
      </c>
      <c r="H648" t="s">
        <v>38</v>
      </c>
      <c r="I648" t="s">
        <v>39</v>
      </c>
      <c r="J648" t="s">
        <v>31</v>
      </c>
      <c r="K648" t="s">
        <v>32</v>
      </c>
      <c r="L648" t="s">
        <v>40</v>
      </c>
      <c r="M648" t="s">
        <v>83</v>
      </c>
      <c r="N648">
        <v>2</v>
      </c>
      <c r="O648" t="s">
        <v>35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20</v>
      </c>
      <c r="V648">
        <v>10</v>
      </c>
      <c r="W648">
        <v>1</v>
      </c>
      <c r="X648">
        <v>2</v>
      </c>
      <c r="Y648" t="s">
        <v>172</v>
      </c>
      <c r="Z648" t="str">
        <f t="shared" ca="1" si="31"/>
        <v>Camión</v>
      </c>
      <c r="AF648" s="6">
        <f t="shared" ca="1" si="32"/>
        <v>0.34825766869379771</v>
      </c>
      <c r="AH648" t="str">
        <f t="shared" ca="1" si="33"/>
        <v>España</v>
      </c>
    </row>
    <row r="649" spans="1:34" x14ac:dyDescent="0.25">
      <c r="A649" s="1">
        <v>44289.635416666664</v>
      </c>
      <c r="B649" t="s">
        <v>24</v>
      </c>
      <c r="C649" t="s">
        <v>25</v>
      </c>
      <c r="D649" t="s">
        <v>26</v>
      </c>
      <c r="E649" t="s">
        <v>27</v>
      </c>
      <c r="F649" t="s">
        <v>37</v>
      </c>
      <c r="G649" t="s">
        <v>29</v>
      </c>
      <c r="H649" t="s">
        <v>38</v>
      </c>
      <c r="I649" t="s">
        <v>39</v>
      </c>
      <c r="J649" t="s">
        <v>31</v>
      </c>
      <c r="K649" t="s">
        <v>32</v>
      </c>
      <c r="L649" t="s">
        <v>40</v>
      </c>
      <c r="M649" t="s">
        <v>62</v>
      </c>
      <c r="N649">
        <v>2</v>
      </c>
      <c r="O649" t="s">
        <v>35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20</v>
      </c>
      <c r="V649">
        <v>15</v>
      </c>
      <c r="W649">
        <v>7</v>
      </c>
      <c r="X649">
        <v>4</v>
      </c>
      <c r="Y649" t="s">
        <v>173</v>
      </c>
      <c r="Z649" t="str">
        <f t="shared" ca="1" si="31"/>
        <v>Turismo</v>
      </c>
      <c r="AF649" s="6">
        <f t="shared" ca="1" si="32"/>
        <v>0.20541102373378595</v>
      </c>
      <c r="AH649" t="str">
        <f t="shared" ca="1" si="33"/>
        <v>Bosnia y Herzegovina</v>
      </c>
    </row>
    <row r="650" spans="1:34" x14ac:dyDescent="0.25">
      <c r="A650" s="1">
        <v>44815.65</v>
      </c>
      <c r="B650" t="s">
        <v>24</v>
      </c>
      <c r="C650" t="s">
        <v>50</v>
      </c>
      <c r="D650" t="s">
        <v>26</v>
      </c>
      <c r="E650" t="s">
        <v>27</v>
      </c>
      <c r="F650" t="s">
        <v>96</v>
      </c>
      <c r="G650" t="s">
        <v>29</v>
      </c>
      <c r="H650" t="s">
        <v>52</v>
      </c>
      <c r="I650" t="s">
        <v>30</v>
      </c>
      <c r="J650" t="s">
        <v>46</v>
      </c>
      <c r="K650" t="s">
        <v>53</v>
      </c>
      <c r="L650" t="s">
        <v>40</v>
      </c>
      <c r="M650" t="s">
        <v>58</v>
      </c>
      <c r="N650">
        <v>3</v>
      </c>
      <c r="O650" t="s">
        <v>75</v>
      </c>
      <c r="P650">
        <v>20</v>
      </c>
      <c r="Q650">
        <v>0</v>
      </c>
      <c r="R650">
        <v>0</v>
      </c>
      <c r="S650">
        <v>0</v>
      </c>
      <c r="T650">
        <v>20</v>
      </c>
      <c r="U650">
        <v>50</v>
      </c>
      <c r="V650">
        <v>15</v>
      </c>
      <c r="W650">
        <v>1</v>
      </c>
      <c r="X650">
        <v>9</v>
      </c>
      <c r="Y650" t="s">
        <v>157</v>
      </c>
      <c r="Z650" t="str">
        <f t="shared" ca="1" si="31"/>
        <v>Otro</v>
      </c>
      <c r="AF650" s="6">
        <f t="shared" ca="1" si="32"/>
        <v>0.76509100376440831</v>
      </c>
      <c r="AH650" t="str">
        <f t="shared" ca="1" si="33"/>
        <v>Rumanía</v>
      </c>
    </row>
    <row r="651" spans="1:34" x14ac:dyDescent="0.25">
      <c r="A651" s="1">
        <v>43729.76666666667</v>
      </c>
      <c r="B651" t="s">
        <v>24</v>
      </c>
      <c r="C651" t="s">
        <v>25</v>
      </c>
      <c r="D651" t="s">
        <v>60</v>
      </c>
      <c r="E651" t="s">
        <v>27</v>
      </c>
      <c r="F651" t="s">
        <v>37</v>
      </c>
      <c r="G651" t="s">
        <v>29</v>
      </c>
      <c r="H651" t="s">
        <v>30</v>
      </c>
      <c r="I651" t="s">
        <v>30</v>
      </c>
      <c r="J651" t="s">
        <v>46</v>
      </c>
      <c r="K651" t="s">
        <v>32</v>
      </c>
      <c r="L651" t="s">
        <v>40</v>
      </c>
      <c r="M651" t="s">
        <v>34</v>
      </c>
      <c r="N651">
        <v>2</v>
      </c>
      <c r="O651" t="s">
        <v>35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20</v>
      </c>
      <c r="V651">
        <v>18</v>
      </c>
      <c r="W651">
        <v>7</v>
      </c>
      <c r="X651">
        <v>9</v>
      </c>
      <c r="Y651" t="s">
        <v>185</v>
      </c>
      <c r="Z651" t="str">
        <f t="shared" ca="1" si="31"/>
        <v>Turismo</v>
      </c>
      <c r="AF651" s="6">
        <f t="shared" ca="1" si="32"/>
        <v>0.9206770874929916</v>
      </c>
      <c r="AH651" t="str">
        <f t="shared" ca="1" si="33"/>
        <v>Rumanía</v>
      </c>
    </row>
    <row r="652" spans="1:34" x14ac:dyDescent="0.25">
      <c r="A652" s="1">
        <v>43443.066666666666</v>
      </c>
      <c r="B652" t="s">
        <v>24</v>
      </c>
      <c r="C652" t="s">
        <v>25</v>
      </c>
      <c r="D652" t="s">
        <v>36</v>
      </c>
      <c r="E652" t="s">
        <v>27</v>
      </c>
      <c r="F652" t="s">
        <v>65</v>
      </c>
      <c r="G652" t="s">
        <v>29</v>
      </c>
      <c r="H652" t="s">
        <v>38</v>
      </c>
      <c r="I652" t="s">
        <v>39</v>
      </c>
      <c r="J652" t="s">
        <v>31</v>
      </c>
      <c r="K652" t="s">
        <v>32</v>
      </c>
      <c r="L652" t="s">
        <v>33</v>
      </c>
      <c r="M652" t="s">
        <v>41</v>
      </c>
      <c r="N652">
        <v>2</v>
      </c>
      <c r="O652" t="s">
        <v>35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30</v>
      </c>
      <c r="V652">
        <v>1</v>
      </c>
      <c r="W652">
        <v>1</v>
      </c>
      <c r="X652">
        <v>12</v>
      </c>
      <c r="Y652" t="s">
        <v>172</v>
      </c>
      <c r="Z652" t="str">
        <f t="shared" ca="1" si="31"/>
        <v>Camión</v>
      </c>
      <c r="AF652" s="6">
        <f t="shared" ca="1" si="32"/>
        <v>0.39694298111234361</v>
      </c>
      <c r="AH652" t="str">
        <f t="shared" ca="1" si="33"/>
        <v>España</v>
      </c>
    </row>
    <row r="653" spans="1:34" x14ac:dyDescent="0.25">
      <c r="A653" s="1">
        <v>44837.329861111109</v>
      </c>
      <c r="B653" t="s">
        <v>59</v>
      </c>
      <c r="C653" t="s">
        <v>25</v>
      </c>
      <c r="D653" t="s">
        <v>26</v>
      </c>
      <c r="E653" t="s">
        <v>71</v>
      </c>
      <c r="F653" t="s">
        <v>37</v>
      </c>
      <c r="G653" t="s">
        <v>29</v>
      </c>
      <c r="H653" t="s">
        <v>38</v>
      </c>
      <c r="I653" t="s">
        <v>39</v>
      </c>
      <c r="J653" t="s">
        <v>46</v>
      </c>
      <c r="K653" t="s">
        <v>32</v>
      </c>
      <c r="L653" t="s">
        <v>40</v>
      </c>
      <c r="M653" t="s">
        <v>34</v>
      </c>
      <c r="N653">
        <v>2</v>
      </c>
      <c r="O653" t="s">
        <v>47</v>
      </c>
      <c r="P653">
        <v>10</v>
      </c>
      <c r="Q653">
        <v>0</v>
      </c>
      <c r="R653">
        <v>0</v>
      </c>
      <c r="S653">
        <v>10</v>
      </c>
      <c r="T653">
        <v>0</v>
      </c>
      <c r="U653">
        <v>10</v>
      </c>
      <c r="V653">
        <v>7</v>
      </c>
      <c r="W653">
        <v>2</v>
      </c>
      <c r="X653">
        <v>10</v>
      </c>
      <c r="Y653" t="s">
        <v>172</v>
      </c>
      <c r="Z653" t="str">
        <f t="shared" ca="1" si="31"/>
        <v>Turismo</v>
      </c>
      <c r="AF653" s="6">
        <f t="shared" ca="1" si="32"/>
        <v>0.65828777647596226</v>
      </c>
      <c r="AH653" t="str">
        <f t="shared" ca="1" si="33"/>
        <v>Países Bajos</v>
      </c>
    </row>
    <row r="654" spans="1:34" x14ac:dyDescent="0.25">
      <c r="A654" s="1">
        <v>44477.07916666667</v>
      </c>
      <c r="B654" t="s">
        <v>24</v>
      </c>
      <c r="C654" t="s">
        <v>50</v>
      </c>
      <c r="D654" t="s">
        <v>36</v>
      </c>
      <c r="E654" t="s">
        <v>51</v>
      </c>
      <c r="F654" t="s">
        <v>80</v>
      </c>
      <c r="G654" t="s">
        <v>29</v>
      </c>
      <c r="H654" t="s">
        <v>52</v>
      </c>
      <c r="I654" t="s">
        <v>39</v>
      </c>
      <c r="J654" t="s">
        <v>46</v>
      </c>
      <c r="K654" t="s">
        <v>32</v>
      </c>
      <c r="L654" t="s">
        <v>33</v>
      </c>
      <c r="M654" t="s">
        <v>34</v>
      </c>
      <c r="N654">
        <v>1</v>
      </c>
      <c r="O654" t="s">
        <v>75</v>
      </c>
      <c r="P654">
        <v>10</v>
      </c>
      <c r="Q654">
        <v>0</v>
      </c>
      <c r="R654">
        <v>0</v>
      </c>
      <c r="S654">
        <v>0</v>
      </c>
      <c r="T654">
        <v>10</v>
      </c>
      <c r="U654">
        <v>0</v>
      </c>
      <c r="V654">
        <v>1</v>
      </c>
      <c r="W654">
        <v>6</v>
      </c>
      <c r="X654">
        <v>10</v>
      </c>
      <c r="Y654" t="s">
        <v>173</v>
      </c>
      <c r="Z654" t="str">
        <f t="shared" ca="1" si="31"/>
        <v>Turismo</v>
      </c>
      <c r="AF654" s="6">
        <f t="shared" ca="1" si="32"/>
        <v>0.601706391548394</v>
      </c>
      <c r="AH654" t="str">
        <f t="shared" ca="1" si="33"/>
        <v>Kazajistán</v>
      </c>
    </row>
    <row r="655" spans="1:34" x14ac:dyDescent="0.25">
      <c r="A655" s="1">
        <v>43233.725694444445</v>
      </c>
      <c r="B655" t="s">
        <v>24</v>
      </c>
      <c r="C655" t="s">
        <v>79</v>
      </c>
      <c r="D655" t="s">
        <v>26</v>
      </c>
      <c r="E655" t="s">
        <v>27</v>
      </c>
      <c r="F655" t="s">
        <v>80</v>
      </c>
      <c r="G655" t="s">
        <v>29</v>
      </c>
      <c r="H655" t="s">
        <v>38</v>
      </c>
      <c r="I655" t="s">
        <v>39</v>
      </c>
      <c r="J655" t="s">
        <v>46</v>
      </c>
      <c r="K655" t="s">
        <v>32</v>
      </c>
      <c r="L655" t="s">
        <v>40</v>
      </c>
      <c r="M655" t="s">
        <v>58</v>
      </c>
      <c r="N655">
        <v>2</v>
      </c>
      <c r="O655" t="s">
        <v>35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20</v>
      </c>
      <c r="V655">
        <v>17</v>
      </c>
      <c r="W655">
        <v>1</v>
      </c>
      <c r="X655">
        <v>5</v>
      </c>
      <c r="Y655" t="s">
        <v>195</v>
      </c>
      <c r="Z655" t="str">
        <f t="shared" ca="1" si="31"/>
        <v>Turismo</v>
      </c>
      <c r="AF655" s="6">
        <f t="shared" ca="1" si="32"/>
        <v>0.37680214319443628</v>
      </c>
      <c r="AH655" t="str">
        <f t="shared" ca="1" si="33"/>
        <v>España</v>
      </c>
    </row>
    <row r="656" spans="1:34" x14ac:dyDescent="0.25">
      <c r="A656" s="1">
        <v>43091.538888888892</v>
      </c>
      <c r="B656" t="s">
        <v>59</v>
      </c>
      <c r="C656" t="s">
        <v>79</v>
      </c>
      <c r="D656" t="s">
        <v>26</v>
      </c>
      <c r="E656" t="s">
        <v>45</v>
      </c>
      <c r="F656" t="s">
        <v>28</v>
      </c>
      <c r="G656" t="s">
        <v>29</v>
      </c>
      <c r="H656" t="s">
        <v>38</v>
      </c>
      <c r="I656" t="s">
        <v>39</v>
      </c>
      <c r="J656" t="s">
        <v>31</v>
      </c>
      <c r="K656" t="s">
        <v>32</v>
      </c>
      <c r="L656" t="s">
        <v>33</v>
      </c>
      <c r="M656" t="s">
        <v>34</v>
      </c>
      <c r="N656">
        <v>2</v>
      </c>
      <c r="O656" t="s">
        <v>35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20</v>
      </c>
      <c r="V656">
        <v>12</v>
      </c>
      <c r="W656">
        <v>6</v>
      </c>
      <c r="X656">
        <v>12</v>
      </c>
      <c r="Y656" t="s">
        <v>175</v>
      </c>
      <c r="Z656" t="str">
        <f t="shared" ca="1" si="31"/>
        <v>Camión</v>
      </c>
      <c r="AF656" s="6">
        <f t="shared" ca="1" si="32"/>
        <v>0.78365215782638409</v>
      </c>
      <c r="AH656" t="str">
        <f t="shared" ca="1" si="33"/>
        <v>Rumanía</v>
      </c>
    </row>
    <row r="657" spans="1:34" x14ac:dyDescent="0.25">
      <c r="A657" s="1">
        <v>42889.5</v>
      </c>
      <c r="B657" t="s">
        <v>24</v>
      </c>
      <c r="C657" t="s">
        <v>25</v>
      </c>
      <c r="D657" t="s">
        <v>26</v>
      </c>
      <c r="E657" t="s">
        <v>27</v>
      </c>
      <c r="F657" t="s">
        <v>56</v>
      </c>
      <c r="G657" t="s">
        <v>29</v>
      </c>
      <c r="H657" t="s">
        <v>30</v>
      </c>
      <c r="I657" t="s">
        <v>30</v>
      </c>
      <c r="J657" t="s">
        <v>31</v>
      </c>
      <c r="K657" t="s">
        <v>32</v>
      </c>
      <c r="L657" t="s">
        <v>33</v>
      </c>
      <c r="M657" t="s">
        <v>44</v>
      </c>
      <c r="N657">
        <v>2</v>
      </c>
      <c r="O657" t="s">
        <v>35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20</v>
      </c>
      <c r="V657">
        <v>12</v>
      </c>
      <c r="W657">
        <v>7</v>
      </c>
      <c r="X657">
        <v>6</v>
      </c>
      <c r="Y657" t="s">
        <v>173</v>
      </c>
      <c r="Z657" t="str">
        <f t="shared" ca="1" si="31"/>
        <v>Turismo</v>
      </c>
      <c r="AF657" s="6">
        <f t="shared" ca="1" si="32"/>
        <v>0.81999956999042001</v>
      </c>
      <c r="AH657" t="str">
        <f t="shared" ca="1" si="33"/>
        <v>Rumanía</v>
      </c>
    </row>
    <row r="658" spans="1:34" x14ac:dyDescent="0.25">
      <c r="A658" s="1">
        <v>43960.447222222225</v>
      </c>
      <c r="B658" t="s">
        <v>24</v>
      </c>
      <c r="C658" t="s">
        <v>25</v>
      </c>
      <c r="D658" t="s">
        <v>26</v>
      </c>
      <c r="E658" t="s">
        <v>71</v>
      </c>
      <c r="F658" t="s">
        <v>61</v>
      </c>
      <c r="G658" t="s">
        <v>29</v>
      </c>
      <c r="H658" t="s">
        <v>38</v>
      </c>
      <c r="I658" t="s">
        <v>39</v>
      </c>
      <c r="J658" t="s">
        <v>46</v>
      </c>
      <c r="K658" t="s">
        <v>32</v>
      </c>
      <c r="L658" t="s">
        <v>40</v>
      </c>
      <c r="M658" t="s">
        <v>74</v>
      </c>
      <c r="N658">
        <v>2</v>
      </c>
      <c r="O658" t="s">
        <v>75</v>
      </c>
      <c r="P658">
        <v>10</v>
      </c>
      <c r="Q658">
        <v>0</v>
      </c>
      <c r="R658">
        <v>0</v>
      </c>
      <c r="S658">
        <v>0</v>
      </c>
      <c r="T658">
        <v>10</v>
      </c>
      <c r="U658">
        <v>10</v>
      </c>
      <c r="V658">
        <v>10</v>
      </c>
      <c r="W658">
        <v>7</v>
      </c>
      <c r="X658">
        <v>5</v>
      </c>
      <c r="Y658" t="s">
        <v>157</v>
      </c>
      <c r="Z658" t="str">
        <f t="shared" ca="1" si="31"/>
        <v>Otro</v>
      </c>
      <c r="AF658" s="6">
        <f t="shared" ca="1" si="32"/>
        <v>0.88538487911947195</v>
      </c>
      <c r="AH658" t="str">
        <f t="shared" ca="1" si="33"/>
        <v>Rumanía</v>
      </c>
    </row>
    <row r="659" spans="1:34" x14ac:dyDescent="0.25">
      <c r="A659" s="1">
        <v>44500.420138888891</v>
      </c>
      <c r="B659" t="s">
        <v>24</v>
      </c>
      <c r="C659" t="s">
        <v>25</v>
      </c>
      <c r="D659" t="s">
        <v>26</v>
      </c>
      <c r="E659" t="s">
        <v>42</v>
      </c>
      <c r="F659" t="s">
        <v>37</v>
      </c>
      <c r="G659" t="s">
        <v>29</v>
      </c>
      <c r="H659" t="s">
        <v>38</v>
      </c>
      <c r="I659" t="s">
        <v>39</v>
      </c>
      <c r="J659" t="s">
        <v>31</v>
      </c>
      <c r="K659" t="s">
        <v>32</v>
      </c>
      <c r="L659" t="s">
        <v>73</v>
      </c>
      <c r="M659" t="s">
        <v>44</v>
      </c>
      <c r="N659">
        <v>2</v>
      </c>
      <c r="O659" t="s">
        <v>35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20</v>
      </c>
      <c r="V659">
        <v>10</v>
      </c>
      <c r="W659">
        <v>1</v>
      </c>
      <c r="X659">
        <v>10</v>
      </c>
      <c r="Y659" t="s">
        <v>163</v>
      </c>
      <c r="Z659" t="str">
        <f t="shared" ca="1" si="31"/>
        <v>Bus</v>
      </c>
      <c r="AF659" s="6">
        <f t="shared" ca="1" si="32"/>
        <v>0.40544922565385166</v>
      </c>
      <c r="AH659" t="str">
        <f t="shared" ca="1" si="33"/>
        <v>España</v>
      </c>
    </row>
    <row r="660" spans="1:34" x14ac:dyDescent="0.25">
      <c r="A660" s="1">
        <v>43161.579861111109</v>
      </c>
      <c r="B660" t="s">
        <v>24</v>
      </c>
      <c r="C660" t="s">
        <v>25</v>
      </c>
      <c r="D660" t="s">
        <v>26</v>
      </c>
      <c r="E660" t="s">
        <v>64</v>
      </c>
      <c r="F660" t="s">
        <v>28</v>
      </c>
      <c r="G660" t="s">
        <v>29</v>
      </c>
      <c r="H660" t="s">
        <v>38</v>
      </c>
      <c r="I660" t="s">
        <v>39</v>
      </c>
      <c r="J660" t="s">
        <v>31</v>
      </c>
      <c r="K660" t="s">
        <v>32</v>
      </c>
      <c r="L660" t="s">
        <v>33</v>
      </c>
      <c r="M660" t="s">
        <v>41</v>
      </c>
      <c r="N660">
        <v>2</v>
      </c>
      <c r="O660" t="s">
        <v>35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30</v>
      </c>
      <c r="V660">
        <v>13</v>
      </c>
      <c r="W660">
        <v>6</v>
      </c>
      <c r="X660">
        <v>3</v>
      </c>
      <c r="Y660" t="s">
        <v>157</v>
      </c>
      <c r="Z660" t="str">
        <f t="shared" ca="1" si="31"/>
        <v>Turismo</v>
      </c>
      <c r="AF660" s="6">
        <f t="shared" ca="1" si="32"/>
        <v>0.145799835665535</v>
      </c>
      <c r="AH660" t="str">
        <f t="shared" ca="1" si="33"/>
        <v>Armenia</v>
      </c>
    </row>
    <row r="661" spans="1:34" x14ac:dyDescent="0.25">
      <c r="A661" s="1">
        <v>44962.03402777778</v>
      </c>
      <c r="B661" t="s">
        <v>24</v>
      </c>
      <c r="C661" t="s">
        <v>25</v>
      </c>
      <c r="D661" t="s">
        <v>36</v>
      </c>
      <c r="E661" t="s">
        <v>129</v>
      </c>
      <c r="F661" t="s">
        <v>56</v>
      </c>
      <c r="G661" t="s">
        <v>29</v>
      </c>
      <c r="H661" t="s">
        <v>38</v>
      </c>
      <c r="I661" t="s">
        <v>39</v>
      </c>
      <c r="J661" t="s">
        <v>46</v>
      </c>
      <c r="K661" t="s">
        <v>32</v>
      </c>
      <c r="L661" t="s">
        <v>40</v>
      </c>
      <c r="M661" t="s">
        <v>34</v>
      </c>
      <c r="N661">
        <v>1</v>
      </c>
      <c r="O661" t="s">
        <v>35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10</v>
      </c>
      <c r="V661">
        <v>0</v>
      </c>
      <c r="W661">
        <v>1</v>
      </c>
      <c r="X661">
        <v>2</v>
      </c>
      <c r="Y661" t="s">
        <v>173</v>
      </c>
      <c r="Z661" t="str">
        <f t="shared" ca="1" si="31"/>
        <v>Motocicleta</v>
      </c>
      <c r="AF661" s="6">
        <f t="shared" ca="1" si="32"/>
        <v>0.80380701612700434</v>
      </c>
      <c r="AH661" t="str">
        <f t="shared" ca="1" si="33"/>
        <v>Rumanía</v>
      </c>
    </row>
    <row r="662" spans="1:34" x14ac:dyDescent="0.25">
      <c r="A662" s="1">
        <v>44231.5</v>
      </c>
      <c r="B662" t="s">
        <v>24</v>
      </c>
      <c r="C662" t="s">
        <v>66</v>
      </c>
      <c r="D662" t="s">
        <v>26</v>
      </c>
      <c r="E662" t="s">
        <v>64</v>
      </c>
      <c r="F662" t="s">
        <v>65</v>
      </c>
      <c r="G662" t="s">
        <v>29</v>
      </c>
      <c r="H662" t="s">
        <v>68</v>
      </c>
      <c r="I662" t="s">
        <v>39</v>
      </c>
      <c r="J662" t="s">
        <v>31</v>
      </c>
      <c r="K662" t="s">
        <v>32</v>
      </c>
      <c r="L662" t="s">
        <v>40</v>
      </c>
      <c r="M662" t="s">
        <v>34</v>
      </c>
      <c r="N662">
        <v>2</v>
      </c>
      <c r="O662" t="s">
        <v>35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20</v>
      </c>
      <c r="V662">
        <v>12</v>
      </c>
      <c r="W662">
        <v>5</v>
      </c>
      <c r="X662">
        <v>2</v>
      </c>
      <c r="Y662" t="s">
        <v>195</v>
      </c>
      <c r="Z662" t="str">
        <f t="shared" ca="1" si="31"/>
        <v>Motocicleta</v>
      </c>
      <c r="AF662" s="6">
        <f t="shared" ca="1" si="32"/>
        <v>0.9631497988544816</v>
      </c>
      <c r="AH662" t="str">
        <f t="shared" ca="1" si="33"/>
        <v>Rumanía</v>
      </c>
    </row>
    <row r="663" spans="1:34" x14ac:dyDescent="0.25">
      <c r="A663" s="1">
        <v>42539.805555555555</v>
      </c>
      <c r="B663" t="s">
        <v>24</v>
      </c>
      <c r="C663" t="s">
        <v>25</v>
      </c>
      <c r="D663" t="s">
        <v>26</v>
      </c>
      <c r="E663" t="s">
        <v>42</v>
      </c>
      <c r="F663" t="s">
        <v>118</v>
      </c>
      <c r="G663" t="s">
        <v>29</v>
      </c>
      <c r="H663" t="s">
        <v>38</v>
      </c>
      <c r="I663" t="s">
        <v>30</v>
      </c>
      <c r="J663" t="s">
        <v>31</v>
      </c>
      <c r="K663" t="s">
        <v>32</v>
      </c>
      <c r="L663" t="s">
        <v>33</v>
      </c>
      <c r="M663" t="s">
        <v>81</v>
      </c>
      <c r="N663">
        <v>2</v>
      </c>
      <c r="O663" t="s">
        <v>35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20</v>
      </c>
      <c r="V663">
        <v>19</v>
      </c>
      <c r="W663">
        <v>7</v>
      </c>
      <c r="X663">
        <v>6</v>
      </c>
      <c r="Y663" t="s">
        <v>187</v>
      </c>
      <c r="Z663" t="str">
        <f t="shared" ca="1" si="31"/>
        <v>Turismo</v>
      </c>
      <c r="AF663" s="6">
        <f t="shared" ca="1" si="32"/>
        <v>0.40435657969789518</v>
      </c>
      <c r="AH663" t="str">
        <f t="shared" ca="1" si="33"/>
        <v>España</v>
      </c>
    </row>
    <row r="664" spans="1:34" x14ac:dyDescent="0.25">
      <c r="A664" s="1">
        <v>44099.990277777775</v>
      </c>
      <c r="B664" t="s">
        <v>24</v>
      </c>
      <c r="C664" t="s">
        <v>25</v>
      </c>
      <c r="D664" t="s">
        <v>36</v>
      </c>
      <c r="E664" t="s">
        <v>51</v>
      </c>
      <c r="F664" t="s">
        <v>37</v>
      </c>
      <c r="G664" t="s">
        <v>29</v>
      </c>
      <c r="H664" t="s">
        <v>38</v>
      </c>
      <c r="I664" t="s">
        <v>39</v>
      </c>
      <c r="J664" t="s">
        <v>46</v>
      </c>
      <c r="K664" t="s">
        <v>32</v>
      </c>
      <c r="L664" t="s">
        <v>40</v>
      </c>
      <c r="M664" t="s">
        <v>95</v>
      </c>
      <c r="N664">
        <v>1</v>
      </c>
      <c r="O664" t="s">
        <v>70</v>
      </c>
      <c r="P664">
        <v>20</v>
      </c>
      <c r="Q664">
        <v>0</v>
      </c>
      <c r="R664">
        <v>20</v>
      </c>
      <c r="S664">
        <v>0</v>
      </c>
      <c r="T664">
        <v>0</v>
      </c>
      <c r="U664">
        <v>0</v>
      </c>
      <c r="V664">
        <v>23</v>
      </c>
      <c r="W664">
        <v>6</v>
      </c>
      <c r="X664">
        <v>9</v>
      </c>
      <c r="Y664" t="s">
        <v>179</v>
      </c>
      <c r="Z664" t="str">
        <f t="shared" ca="1" si="31"/>
        <v>Turismo</v>
      </c>
      <c r="AF664" s="6">
        <f t="shared" ca="1" si="32"/>
        <v>0.28221050196887776</v>
      </c>
      <c r="AH664" t="str">
        <f t="shared" ca="1" si="33"/>
        <v>Eslovenia</v>
      </c>
    </row>
    <row r="665" spans="1:34" x14ac:dyDescent="0.25">
      <c r="A665" s="1">
        <v>45031.07916666667</v>
      </c>
      <c r="B665" t="s">
        <v>24</v>
      </c>
      <c r="C665" t="s">
        <v>25</v>
      </c>
      <c r="D665" t="s">
        <v>36</v>
      </c>
      <c r="E665" t="s">
        <v>64</v>
      </c>
      <c r="F665" t="s">
        <v>28</v>
      </c>
      <c r="G665" t="s">
        <v>29</v>
      </c>
      <c r="H665" t="s">
        <v>38</v>
      </c>
      <c r="I665" t="s">
        <v>30</v>
      </c>
      <c r="J665" t="s">
        <v>46</v>
      </c>
      <c r="K665" t="s">
        <v>32</v>
      </c>
      <c r="L665" t="s">
        <v>40</v>
      </c>
      <c r="M665" t="s">
        <v>58</v>
      </c>
      <c r="N665">
        <v>2</v>
      </c>
      <c r="O665" t="s">
        <v>47</v>
      </c>
      <c r="P665">
        <v>10</v>
      </c>
      <c r="Q665">
        <v>0</v>
      </c>
      <c r="R665">
        <v>0</v>
      </c>
      <c r="S665">
        <v>10</v>
      </c>
      <c r="T665">
        <v>0</v>
      </c>
      <c r="U665">
        <v>20</v>
      </c>
      <c r="V665">
        <v>1</v>
      </c>
      <c r="W665">
        <v>7</v>
      </c>
      <c r="X665">
        <v>4</v>
      </c>
      <c r="Y665" t="s">
        <v>192</v>
      </c>
      <c r="Z665" t="str">
        <f t="shared" ca="1" si="31"/>
        <v>Otro</v>
      </c>
      <c r="AF665" s="6">
        <f t="shared" ca="1" si="32"/>
        <v>0.24767486726231469</v>
      </c>
      <c r="AH665" t="str">
        <f t="shared" ca="1" si="33"/>
        <v>Estonia</v>
      </c>
    </row>
    <row r="666" spans="1:34" x14ac:dyDescent="0.25">
      <c r="A666" s="1">
        <v>44970.750694444447</v>
      </c>
      <c r="B666" t="s">
        <v>49</v>
      </c>
      <c r="C666" t="s">
        <v>25</v>
      </c>
      <c r="D666" t="s">
        <v>36</v>
      </c>
      <c r="E666" t="s">
        <v>27</v>
      </c>
      <c r="F666" t="s">
        <v>28</v>
      </c>
      <c r="G666" t="s">
        <v>29</v>
      </c>
      <c r="H666" t="s">
        <v>38</v>
      </c>
      <c r="I666" t="s">
        <v>39</v>
      </c>
      <c r="J666" t="s">
        <v>46</v>
      </c>
      <c r="K666" t="s">
        <v>53</v>
      </c>
      <c r="L666" t="s">
        <v>40</v>
      </c>
      <c r="M666" t="s">
        <v>58</v>
      </c>
      <c r="N666">
        <v>2</v>
      </c>
      <c r="O666" t="s">
        <v>47</v>
      </c>
      <c r="P666">
        <v>10</v>
      </c>
      <c r="Q666">
        <v>0</v>
      </c>
      <c r="R666">
        <v>0</v>
      </c>
      <c r="S666">
        <v>10</v>
      </c>
      <c r="T666">
        <v>0</v>
      </c>
      <c r="U666">
        <v>10</v>
      </c>
      <c r="V666">
        <v>18</v>
      </c>
      <c r="W666">
        <v>2</v>
      </c>
      <c r="X666">
        <v>2</v>
      </c>
      <c r="Y666" t="s">
        <v>194</v>
      </c>
      <c r="Z666" t="str">
        <f t="shared" ca="1" si="31"/>
        <v>Turismo</v>
      </c>
      <c r="AF666" s="6">
        <f t="shared" ca="1" si="32"/>
        <v>0.78990313769815257</v>
      </c>
      <c r="AH666" t="str">
        <f t="shared" ca="1" si="33"/>
        <v>Rumanía</v>
      </c>
    </row>
    <row r="667" spans="1:34" x14ac:dyDescent="0.25">
      <c r="A667" s="1">
        <v>42287.875</v>
      </c>
      <c r="B667" t="s">
        <v>24</v>
      </c>
      <c r="C667" t="s">
        <v>25</v>
      </c>
      <c r="D667" t="s">
        <v>36</v>
      </c>
      <c r="E667" t="s">
        <v>42</v>
      </c>
      <c r="F667" t="s">
        <v>56</v>
      </c>
      <c r="G667" t="s">
        <v>29</v>
      </c>
      <c r="H667" t="s">
        <v>38</v>
      </c>
      <c r="I667" t="s">
        <v>39</v>
      </c>
      <c r="J667" t="s">
        <v>31</v>
      </c>
      <c r="K667" t="s">
        <v>32</v>
      </c>
      <c r="L667" t="s">
        <v>40</v>
      </c>
      <c r="M667" t="s">
        <v>34</v>
      </c>
      <c r="N667">
        <v>2</v>
      </c>
      <c r="O667" t="s">
        <v>35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30</v>
      </c>
      <c r="V667">
        <v>21</v>
      </c>
      <c r="W667">
        <v>7</v>
      </c>
      <c r="X667">
        <v>10</v>
      </c>
      <c r="Y667" t="s">
        <v>195</v>
      </c>
      <c r="Z667" t="str">
        <f t="shared" ca="1" si="31"/>
        <v>Camión</v>
      </c>
      <c r="AF667" s="6">
        <f t="shared" ca="1" si="32"/>
        <v>0.41410987889255801</v>
      </c>
      <c r="AH667" t="str">
        <f t="shared" ca="1" si="33"/>
        <v>España</v>
      </c>
    </row>
    <row r="668" spans="1:34" x14ac:dyDescent="0.25">
      <c r="A668" s="1">
        <v>44460.46875</v>
      </c>
      <c r="B668" t="s">
        <v>24</v>
      </c>
      <c r="C668" t="s">
        <v>25</v>
      </c>
      <c r="D668" t="s">
        <v>26</v>
      </c>
      <c r="E668" t="s">
        <v>27</v>
      </c>
      <c r="F668" t="s">
        <v>96</v>
      </c>
      <c r="G668" t="s">
        <v>29</v>
      </c>
      <c r="H668" t="s">
        <v>38</v>
      </c>
      <c r="I668" t="s">
        <v>39</v>
      </c>
      <c r="J668" t="s">
        <v>46</v>
      </c>
      <c r="K668" t="s">
        <v>32</v>
      </c>
      <c r="L668" t="s">
        <v>40</v>
      </c>
      <c r="M668" t="s">
        <v>34</v>
      </c>
      <c r="N668">
        <v>2</v>
      </c>
      <c r="O668" t="s">
        <v>35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20</v>
      </c>
      <c r="V668">
        <v>11</v>
      </c>
      <c r="W668">
        <v>3</v>
      </c>
      <c r="X668">
        <v>9</v>
      </c>
      <c r="Y668" t="s">
        <v>173</v>
      </c>
      <c r="Z668" t="str">
        <f t="shared" ca="1" si="31"/>
        <v>Otro</v>
      </c>
      <c r="AF668" s="6">
        <f t="shared" ca="1" si="32"/>
        <v>0.30047349682605473</v>
      </c>
      <c r="AH668" t="str">
        <f t="shared" ca="1" si="33"/>
        <v>Eslovenia</v>
      </c>
    </row>
    <row r="669" spans="1:34" x14ac:dyDescent="0.25">
      <c r="A669" s="1">
        <v>44973.5625</v>
      </c>
      <c r="B669" t="s">
        <v>24</v>
      </c>
      <c r="C669" t="s">
        <v>66</v>
      </c>
      <c r="D669" t="s">
        <v>26</v>
      </c>
      <c r="E669" t="s">
        <v>42</v>
      </c>
      <c r="F669" t="s">
        <v>43</v>
      </c>
      <c r="G669" t="s">
        <v>29</v>
      </c>
      <c r="H669" t="s">
        <v>68</v>
      </c>
      <c r="I669" t="s">
        <v>39</v>
      </c>
      <c r="J669" t="s">
        <v>31</v>
      </c>
      <c r="K669" t="s">
        <v>32</v>
      </c>
      <c r="L669" t="s">
        <v>33</v>
      </c>
      <c r="M669" t="s">
        <v>82</v>
      </c>
      <c r="N669">
        <v>2</v>
      </c>
      <c r="O669" t="s">
        <v>35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20</v>
      </c>
      <c r="V669">
        <v>13</v>
      </c>
      <c r="W669">
        <v>5</v>
      </c>
      <c r="X669">
        <v>2</v>
      </c>
      <c r="Y669" t="s">
        <v>157</v>
      </c>
      <c r="Z669" t="str">
        <f t="shared" ca="1" si="31"/>
        <v>Turismo</v>
      </c>
      <c r="AF669" s="6">
        <f t="shared" ca="1" si="32"/>
        <v>0.4763649324806255</v>
      </c>
      <c r="AH669" t="str">
        <f t="shared" ca="1" si="33"/>
        <v>Hungría</v>
      </c>
    </row>
    <row r="670" spans="1:34" x14ac:dyDescent="0.25">
      <c r="A670" s="1">
        <v>44163.739583333336</v>
      </c>
      <c r="B670" t="s">
        <v>59</v>
      </c>
      <c r="C670" t="s">
        <v>25</v>
      </c>
      <c r="D670" t="s">
        <v>26</v>
      </c>
      <c r="E670" t="s">
        <v>45</v>
      </c>
      <c r="F670" t="s">
        <v>37</v>
      </c>
      <c r="G670" t="s">
        <v>29</v>
      </c>
      <c r="H670" t="s">
        <v>38</v>
      </c>
      <c r="I670" t="s">
        <v>39</v>
      </c>
      <c r="J670" t="s">
        <v>46</v>
      </c>
      <c r="K670" t="s">
        <v>32</v>
      </c>
      <c r="L670" t="s">
        <v>40</v>
      </c>
      <c r="M670" t="s">
        <v>92</v>
      </c>
      <c r="N670">
        <v>2</v>
      </c>
      <c r="O670" t="s">
        <v>75</v>
      </c>
      <c r="P670">
        <v>10</v>
      </c>
      <c r="Q670">
        <v>0</v>
      </c>
      <c r="R670">
        <v>0</v>
      </c>
      <c r="S670">
        <v>0</v>
      </c>
      <c r="T670">
        <v>10</v>
      </c>
      <c r="U670">
        <v>10</v>
      </c>
      <c r="V670">
        <v>17</v>
      </c>
      <c r="W670">
        <v>7</v>
      </c>
      <c r="X670">
        <v>11</v>
      </c>
      <c r="Y670" t="s">
        <v>172</v>
      </c>
      <c r="Z670" t="str">
        <f t="shared" ca="1" si="31"/>
        <v>Bus</v>
      </c>
      <c r="AF670" s="6">
        <f t="shared" ca="1" si="32"/>
        <v>9.4442864792870895E-2</v>
      </c>
      <c r="AH670" t="str">
        <f t="shared" ca="1" si="33"/>
        <v>Albania</v>
      </c>
    </row>
    <row r="671" spans="1:34" x14ac:dyDescent="0.25">
      <c r="A671" s="1">
        <v>44310.604166666664</v>
      </c>
      <c r="B671" t="s">
        <v>24</v>
      </c>
      <c r="C671" t="s">
        <v>25</v>
      </c>
      <c r="D671" t="s">
        <v>26</v>
      </c>
      <c r="E671" t="s">
        <v>42</v>
      </c>
      <c r="F671" t="s">
        <v>28</v>
      </c>
      <c r="G671" t="s">
        <v>29</v>
      </c>
      <c r="H671" t="s">
        <v>30</v>
      </c>
      <c r="I671" t="s">
        <v>39</v>
      </c>
      <c r="J671" t="s">
        <v>31</v>
      </c>
      <c r="K671" t="s">
        <v>32</v>
      </c>
      <c r="L671" t="s">
        <v>40</v>
      </c>
      <c r="M671" t="s">
        <v>34</v>
      </c>
      <c r="N671">
        <v>2</v>
      </c>
      <c r="O671" t="s">
        <v>35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40</v>
      </c>
      <c r="V671">
        <v>14</v>
      </c>
      <c r="W671">
        <v>7</v>
      </c>
      <c r="X671">
        <v>4</v>
      </c>
      <c r="Y671" t="s">
        <v>192</v>
      </c>
      <c r="Z671" t="str">
        <f t="shared" ca="1" si="31"/>
        <v>Turismo</v>
      </c>
      <c r="AF671" s="6">
        <f t="shared" ca="1" si="32"/>
        <v>0.69427027420015819</v>
      </c>
      <c r="AH671" t="str">
        <f t="shared" ca="1" si="33"/>
        <v>Países Bajos</v>
      </c>
    </row>
    <row r="672" spans="1:34" x14ac:dyDescent="0.25">
      <c r="A672" s="1">
        <v>44587.479166666664</v>
      </c>
      <c r="B672" t="s">
        <v>24</v>
      </c>
      <c r="C672" t="s">
        <v>25</v>
      </c>
      <c r="D672" t="s">
        <v>26</v>
      </c>
      <c r="E672" t="s">
        <v>42</v>
      </c>
      <c r="F672" t="s">
        <v>80</v>
      </c>
      <c r="G672" t="s">
        <v>29</v>
      </c>
      <c r="H672" t="s">
        <v>38</v>
      </c>
      <c r="I672" t="s">
        <v>39</v>
      </c>
      <c r="J672" t="s">
        <v>31</v>
      </c>
      <c r="K672" t="s">
        <v>32</v>
      </c>
      <c r="L672" t="s">
        <v>40</v>
      </c>
      <c r="M672" t="s">
        <v>44</v>
      </c>
      <c r="N672">
        <v>2</v>
      </c>
      <c r="O672" t="s">
        <v>35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30</v>
      </c>
      <c r="V672">
        <v>11</v>
      </c>
      <c r="W672">
        <v>4</v>
      </c>
      <c r="X672">
        <v>1</v>
      </c>
      <c r="Y672" t="s">
        <v>162</v>
      </c>
      <c r="Z672" t="str">
        <f t="shared" ca="1" si="31"/>
        <v>Turismo</v>
      </c>
      <c r="AF672" s="6">
        <f t="shared" ca="1" si="32"/>
        <v>0.97922203946168684</v>
      </c>
      <c r="AH672" t="str">
        <f t="shared" ca="1" si="33"/>
        <v>San Marino</v>
      </c>
    </row>
    <row r="673" spans="1:34" x14ac:dyDescent="0.25">
      <c r="A673" s="1">
        <v>43111.368055555555</v>
      </c>
      <c r="B673" t="s">
        <v>59</v>
      </c>
      <c r="C673" t="s">
        <v>50</v>
      </c>
      <c r="D673" t="s">
        <v>26</v>
      </c>
      <c r="E673" t="s">
        <v>45</v>
      </c>
      <c r="F673" t="s">
        <v>28</v>
      </c>
      <c r="G673" t="s">
        <v>29</v>
      </c>
      <c r="H673" t="s">
        <v>52</v>
      </c>
      <c r="I673" t="s">
        <v>30</v>
      </c>
      <c r="J673" t="s">
        <v>31</v>
      </c>
      <c r="K673" t="s">
        <v>32</v>
      </c>
      <c r="L673" t="s">
        <v>40</v>
      </c>
      <c r="M673" t="s">
        <v>58</v>
      </c>
      <c r="N673">
        <v>2</v>
      </c>
      <c r="O673" t="s">
        <v>35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20</v>
      </c>
      <c r="V673">
        <v>8</v>
      </c>
      <c r="W673">
        <v>5</v>
      </c>
      <c r="X673">
        <v>1</v>
      </c>
      <c r="Y673" t="s">
        <v>157</v>
      </c>
      <c r="Z673" t="str">
        <f t="shared" ca="1" si="31"/>
        <v>Turismo</v>
      </c>
      <c r="AF673" s="6">
        <f t="shared" ca="1" si="32"/>
        <v>0.23426281830905638</v>
      </c>
      <c r="AH673" t="str">
        <f t="shared" ca="1" si="33"/>
        <v>Chipre</v>
      </c>
    </row>
    <row r="674" spans="1:34" x14ac:dyDescent="0.25">
      <c r="A674" s="1">
        <v>43120.465277777781</v>
      </c>
      <c r="B674" t="s">
        <v>24</v>
      </c>
      <c r="C674" t="s">
        <v>25</v>
      </c>
      <c r="D674" t="s">
        <v>26</v>
      </c>
      <c r="E674" t="s">
        <v>27</v>
      </c>
      <c r="F674" t="s">
        <v>61</v>
      </c>
      <c r="G674" t="s">
        <v>29</v>
      </c>
      <c r="H674" t="s">
        <v>52</v>
      </c>
      <c r="I674" t="s">
        <v>39</v>
      </c>
      <c r="J674" t="s">
        <v>46</v>
      </c>
      <c r="K674" t="s">
        <v>32</v>
      </c>
      <c r="L674" t="s">
        <v>40</v>
      </c>
      <c r="M674" t="s">
        <v>83</v>
      </c>
      <c r="N674">
        <v>2</v>
      </c>
      <c r="O674" t="s">
        <v>35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20</v>
      </c>
      <c r="V674">
        <v>11</v>
      </c>
      <c r="W674">
        <v>7</v>
      </c>
      <c r="X674">
        <v>1</v>
      </c>
      <c r="Y674" t="s">
        <v>195</v>
      </c>
      <c r="Z674" t="str">
        <f t="shared" ca="1" si="31"/>
        <v>Otro</v>
      </c>
      <c r="AF674" s="6">
        <f t="shared" ca="1" si="32"/>
        <v>0.66883791247250679</v>
      </c>
      <c r="AH674" t="str">
        <f t="shared" ca="1" si="33"/>
        <v>Países Bajos</v>
      </c>
    </row>
    <row r="675" spans="1:34" x14ac:dyDescent="0.25">
      <c r="A675" s="1">
        <v>44031.791666666664</v>
      </c>
      <c r="B675" t="s">
        <v>24</v>
      </c>
      <c r="C675" t="s">
        <v>25</v>
      </c>
      <c r="D675" t="s">
        <v>26</v>
      </c>
      <c r="E675" t="s">
        <v>42</v>
      </c>
      <c r="F675" t="s">
        <v>28</v>
      </c>
      <c r="G675" t="s">
        <v>29</v>
      </c>
      <c r="H675" t="s">
        <v>38</v>
      </c>
      <c r="I675" t="s">
        <v>97</v>
      </c>
      <c r="J675" t="s">
        <v>31</v>
      </c>
      <c r="K675" t="s">
        <v>32</v>
      </c>
      <c r="L675" t="s">
        <v>40</v>
      </c>
      <c r="M675" t="s">
        <v>34</v>
      </c>
      <c r="N675">
        <v>2</v>
      </c>
      <c r="O675" t="s">
        <v>35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30</v>
      </c>
      <c r="V675">
        <v>19</v>
      </c>
      <c r="W675">
        <v>1</v>
      </c>
      <c r="X675">
        <v>7</v>
      </c>
      <c r="Y675" t="s">
        <v>172</v>
      </c>
      <c r="Z675" t="str">
        <f t="shared" ca="1" si="31"/>
        <v>Turismo</v>
      </c>
      <c r="AF675" s="6">
        <f t="shared" ca="1" si="32"/>
        <v>0.4302123169446912</v>
      </c>
      <c r="AH675" t="str">
        <f t="shared" ca="1" si="33"/>
        <v>España</v>
      </c>
    </row>
    <row r="676" spans="1:34" x14ac:dyDescent="0.25">
      <c r="A676" s="1">
        <v>43060.71875</v>
      </c>
      <c r="B676" t="s">
        <v>24</v>
      </c>
      <c r="C676" t="s">
        <v>25</v>
      </c>
      <c r="D676" t="s">
        <v>60</v>
      </c>
      <c r="E676" t="s">
        <v>27</v>
      </c>
      <c r="F676" t="s">
        <v>28</v>
      </c>
      <c r="G676" t="s">
        <v>29</v>
      </c>
      <c r="H676" t="s">
        <v>38</v>
      </c>
      <c r="I676" t="s">
        <v>39</v>
      </c>
      <c r="J676" t="s">
        <v>46</v>
      </c>
      <c r="K676" t="s">
        <v>32</v>
      </c>
      <c r="L676" t="s">
        <v>40</v>
      </c>
      <c r="M676" t="s">
        <v>41</v>
      </c>
      <c r="N676">
        <v>2</v>
      </c>
      <c r="O676" t="s">
        <v>35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20</v>
      </c>
      <c r="V676">
        <v>17</v>
      </c>
      <c r="W676">
        <v>3</v>
      </c>
      <c r="X676">
        <v>11</v>
      </c>
      <c r="Y676" t="s">
        <v>172</v>
      </c>
      <c r="Z676" t="str">
        <f t="shared" ca="1" si="31"/>
        <v>Turismo</v>
      </c>
      <c r="AF676" s="6">
        <f t="shared" ca="1" si="32"/>
        <v>0.99165327258335956</v>
      </c>
      <c r="AH676" t="str">
        <f t="shared" ca="1" si="33"/>
        <v>Serbia</v>
      </c>
    </row>
    <row r="677" spans="1:34" x14ac:dyDescent="0.25">
      <c r="A677" s="1">
        <v>44628.541666666664</v>
      </c>
      <c r="B677" t="s">
        <v>24</v>
      </c>
      <c r="C677" t="s">
        <v>25</v>
      </c>
      <c r="D677" t="s">
        <v>26</v>
      </c>
      <c r="E677" t="s">
        <v>42</v>
      </c>
      <c r="F677" t="s">
        <v>28</v>
      </c>
      <c r="G677" t="s">
        <v>29</v>
      </c>
      <c r="H677" t="s">
        <v>52</v>
      </c>
      <c r="I677" t="s">
        <v>39</v>
      </c>
      <c r="J677" t="s">
        <v>31</v>
      </c>
      <c r="K677" t="s">
        <v>32</v>
      </c>
      <c r="L677" t="s">
        <v>73</v>
      </c>
      <c r="M677" t="s">
        <v>44</v>
      </c>
      <c r="N677">
        <v>2</v>
      </c>
      <c r="O677" t="s">
        <v>35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20</v>
      </c>
      <c r="V677">
        <v>13</v>
      </c>
      <c r="W677">
        <v>3</v>
      </c>
      <c r="X677">
        <v>3</v>
      </c>
      <c r="Y677" t="s">
        <v>163</v>
      </c>
      <c r="Z677" t="str">
        <f t="shared" ca="1" si="31"/>
        <v>Camión</v>
      </c>
      <c r="AF677" s="6">
        <f t="shared" ca="1" si="32"/>
        <v>0.70598255441869751</v>
      </c>
      <c r="AH677" t="str">
        <f t="shared" ca="1" si="33"/>
        <v>Países Bajos</v>
      </c>
    </row>
    <row r="678" spans="1:34" x14ac:dyDescent="0.25">
      <c r="A678" s="1">
        <v>42635.635416666664</v>
      </c>
      <c r="B678" t="s">
        <v>24</v>
      </c>
      <c r="C678" t="s">
        <v>25</v>
      </c>
      <c r="D678" t="s">
        <v>26</v>
      </c>
      <c r="E678" t="s">
        <v>42</v>
      </c>
      <c r="F678" t="s">
        <v>28</v>
      </c>
      <c r="G678" t="s">
        <v>29</v>
      </c>
      <c r="H678" t="s">
        <v>38</v>
      </c>
      <c r="I678" t="s">
        <v>39</v>
      </c>
      <c r="J678" t="s">
        <v>31</v>
      </c>
      <c r="K678" t="s">
        <v>32</v>
      </c>
      <c r="L678" t="s">
        <v>73</v>
      </c>
      <c r="M678" t="s">
        <v>55</v>
      </c>
      <c r="N678">
        <v>2</v>
      </c>
      <c r="O678" t="s">
        <v>35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20</v>
      </c>
      <c r="V678">
        <v>15</v>
      </c>
      <c r="W678">
        <v>5</v>
      </c>
      <c r="X678">
        <v>9</v>
      </c>
      <c r="Y678" t="s">
        <v>180</v>
      </c>
      <c r="Z678" t="str">
        <f t="shared" ca="1" si="31"/>
        <v>Turismo</v>
      </c>
      <c r="AF678" s="6">
        <f t="shared" ca="1" si="32"/>
        <v>0.14418206055533145</v>
      </c>
      <c r="AH678" t="str">
        <f t="shared" ca="1" si="33"/>
        <v>Armenia</v>
      </c>
    </row>
    <row r="679" spans="1:34" x14ac:dyDescent="0.25">
      <c r="A679" s="1">
        <v>43663.761805555558</v>
      </c>
      <c r="B679" t="s">
        <v>24</v>
      </c>
      <c r="C679" t="s">
        <v>25</v>
      </c>
      <c r="D679" t="s">
        <v>26</v>
      </c>
      <c r="E679" t="s">
        <v>27</v>
      </c>
      <c r="F679" t="s">
        <v>56</v>
      </c>
      <c r="G679" t="s">
        <v>29</v>
      </c>
      <c r="H679" t="s">
        <v>38</v>
      </c>
      <c r="I679" t="s">
        <v>39</v>
      </c>
      <c r="J679" t="s">
        <v>31</v>
      </c>
      <c r="K679" t="s">
        <v>32</v>
      </c>
      <c r="L679" t="s">
        <v>40</v>
      </c>
      <c r="M679" t="s">
        <v>34</v>
      </c>
      <c r="N679">
        <v>2</v>
      </c>
      <c r="O679" t="s">
        <v>35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30</v>
      </c>
      <c r="V679">
        <v>18</v>
      </c>
      <c r="W679">
        <v>4</v>
      </c>
      <c r="X679">
        <v>7</v>
      </c>
      <c r="Y679" t="s">
        <v>157</v>
      </c>
      <c r="Z679" t="str">
        <f t="shared" ca="1" si="31"/>
        <v>Turismo</v>
      </c>
      <c r="AF679" s="6">
        <f t="shared" ca="1" si="32"/>
        <v>0.92246472383062339</v>
      </c>
      <c r="AH679" t="str">
        <f t="shared" ca="1" si="33"/>
        <v>Rumanía</v>
      </c>
    </row>
    <row r="680" spans="1:34" x14ac:dyDescent="0.25">
      <c r="A680" s="1">
        <v>42892.9375</v>
      </c>
      <c r="B680" t="s">
        <v>49</v>
      </c>
      <c r="C680" t="s">
        <v>25</v>
      </c>
      <c r="D680" t="s">
        <v>36</v>
      </c>
      <c r="E680" t="s">
        <v>42</v>
      </c>
      <c r="F680" t="s">
        <v>28</v>
      </c>
      <c r="G680" t="s">
        <v>29</v>
      </c>
      <c r="H680" t="s">
        <v>38</v>
      </c>
      <c r="I680" t="s">
        <v>39</v>
      </c>
      <c r="J680" t="s">
        <v>31</v>
      </c>
      <c r="K680" t="s">
        <v>32</v>
      </c>
      <c r="L680" t="s">
        <v>33</v>
      </c>
      <c r="M680" t="s">
        <v>44</v>
      </c>
      <c r="N680">
        <v>2</v>
      </c>
      <c r="O680" t="s">
        <v>35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20</v>
      </c>
      <c r="V680">
        <v>22</v>
      </c>
      <c r="W680">
        <v>3</v>
      </c>
      <c r="X680">
        <v>6</v>
      </c>
      <c r="Y680" t="s">
        <v>172</v>
      </c>
      <c r="Z680" t="str">
        <f t="shared" ca="1" si="31"/>
        <v>Bus</v>
      </c>
      <c r="AF680" s="6">
        <f t="shared" ca="1" si="32"/>
        <v>8.6031507886136227E-3</v>
      </c>
      <c r="AH680" t="str">
        <f t="shared" ca="1" si="33"/>
        <v>Albania</v>
      </c>
    </row>
    <row r="681" spans="1:34" x14ac:dyDescent="0.25">
      <c r="A681" s="1">
        <v>44434.673611111109</v>
      </c>
      <c r="B681" t="s">
        <v>24</v>
      </c>
      <c r="C681" t="s">
        <v>50</v>
      </c>
      <c r="D681" t="s">
        <v>26</v>
      </c>
      <c r="E681" t="s">
        <v>27</v>
      </c>
      <c r="F681" t="s">
        <v>96</v>
      </c>
      <c r="G681" t="s">
        <v>29</v>
      </c>
      <c r="H681" t="s">
        <v>38</v>
      </c>
      <c r="I681" t="s">
        <v>97</v>
      </c>
      <c r="J681" t="s">
        <v>46</v>
      </c>
      <c r="K681" t="s">
        <v>32</v>
      </c>
      <c r="L681" t="s">
        <v>40</v>
      </c>
      <c r="M681" t="s">
        <v>126</v>
      </c>
      <c r="N681">
        <v>2</v>
      </c>
      <c r="O681" t="s">
        <v>35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20</v>
      </c>
      <c r="V681">
        <v>16</v>
      </c>
      <c r="W681">
        <v>5</v>
      </c>
      <c r="X681">
        <v>8</v>
      </c>
      <c r="Y681" t="s">
        <v>198</v>
      </c>
      <c r="Z681" t="str">
        <f t="shared" ca="1" si="31"/>
        <v>Bus</v>
      </c>
      <c r="AF681" s="6">
        <f t="shared" ca="1" si="32"/>
        <v>0.31755038113217282</v>
      </c>
      <c r="AH681" t="str">
        <f t="shared" ca="1" si="33"/>
        <v>Eslovenia</v>
      </c>
    </row>
    <row r="682" spans="1:34" x14ac:dyDescent="0.25">
      <c r="A682" s="1">
        <v>43187.527777777781</v>
      </c>
      <c r="B682" t="s">
        <v>59</v>
      </c>
      <c r="C682" t="s">
        <v>25</v>
      </c>
      <c r="D682" t="s">
        <v>30</v>
      </c>
      <c r="E682" t="s">
        <v>27</v>
      </c>
      <c r="F682" t="s">
        <v>28</v>
      </c>
      <c r="G682" t="s">
        <v>29</v>
      </c>
      <c r="H682" t="s">
        <v>38</v>
      </c>
      <c r="I682" t="s">
        <v>39</v>
      </c>
      <c r="J682" t="s">
        <v>46</v>
      </c>
      <c r="K682" t="s">
        <v>32</v>
      </c>
      <c r="L682" t="s">
        <v>33</v>
      </c>
      <c r="M682" t="s">
        <v>34</v>
      </c>
      <c r="N682">
        <v>2</v>
      </c>
      <c r="O682" t="s">
        <v>35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20</v>
      </c>
      <c r="V682">
        <v>12</v>
      </c>
      <c r="W682">
        <v>4</v>
      </c>
      <c r="X682">
        <v>3</v>
      </c>
      <c r="Y682" t="s">
        <v>173</v>
      </c>
      <c r="Z682" t="str">
        <f t="shared" ca="1" si="31"/>
        <v>Turismo</v>
      </c>
      <c r="AF682" s="6">
        <f t="shared" ca="1" si="32"/>
        <v>0.8974551546267483</v>
      </c>
      <c r="AH682" t="str">
        <f t="shared" ca="1" si="33"/>
        <v>Rumanía</v>
      </c>
    </row>
    <row r="683" spans="1:34" x14ac:dyDescent="0.25">
      <c r="A683" s="1">
        <v>43878.847222222219</v>
      </c>
      <c r="B683" t="s">
        <v>24</v>
      </c>
      <c r="C683" t="s">
        <v>50</v>
      </c>
      <c r="D683" t="s">
        <v>36</v>
      </c>
      <c r="E683" t="s">
        <v>27</v>
      </c>
      <c r="F683" t="s">
        <v>28</v>
      </c>
      <c r="G683" t="s">
        <v>29</v>
      </c>
      <c r="H683" t="s">
        <v>52</v>
      </c>
      <c r="I683" t="s">
        <v>39</v>
      </c>
      <c r="J683" t="s">
        <v>46</v>
      </c>
      <c r="K683" t="s">
        <v>32</v>
      </c>
      <c r="L683" t="s">
        <v>40</v>
      </c>
      <c r="M683" t="s">
        <v>58</v>
      </c>
      <c r="N683">
        <v>2</v>
      </c>
      <c r="O683" t="s">
        <v>35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40</v>
      </c>
      <c r="V683">
        <v>20</v>
      </c>
      <c r="W683">
        <v>2</v>
      </c>
      <c r="X683">
        <v>2</v>
      </c>
      <c r="Y683" t="s">
        <v>195</v>
      </c>
      <c r="Z683" t="str">
        <f t="shared" ca="1" si="31"/>
        <v>Turismo</v>
      </c>
      <c r="AF683" s="6">
        <f t="shared" ca="1" si="32"/>
        <v>0.50282947144065449</v>
      </c>
      <c r="AH683" t="str">
        <f t="shared" ca="1" si="33"/>
        <v>Islandia</v>
      </c>
    </row>
    <row r="684" spans="1:34" x14ac:dyDescent="0.25">
      <c r="A684" s="1">
        <v>43034.640972222223</v>
      </c>
      <c r="B684" t="s">
        <v>24</v>
      </c>
      <c r="C684" t="s">
        <v>25</v>
      </c>
      <c r="D684" t="s">
        <v>26</v>
      </c>
      <c r="E684" t="s">
        <v>42</v>
      </c>
      <c r="F684" t="s">
        <v>28</v>
      </c>
      <c r="G684" t="s">
        <v>29</v>
      </c>
      <c r="H684" t="s">
        <v>38</v>
      </c>
      <c r="I684" t="s">
        <v>39</v>
      </c>
      <c r="J684" t="s">
        <v>46</v>
      </c>
      <c r="K684" t="s">
        <v>32</v>
      </c>
      <c r="L684" t="s">
        <v>73</v>
      </c>
      <c r="M684" t="s">
        <v>44</v>
      </c>
      <c r="N684">
        <v>2</v>
      </c>
      <c r="O684" t="s">
        <v>47</v>
      </c>
      <c r="P684">
        <v>10</v>
      </c>
      <c r="Q684">
        <v>0</v>
      </c>
      <c r="R684">
        <v>0</v>
      </c>
      <c r="S684">
        <v>10</v>
      </c>
      <c r="T684">
        <v>0</v>
      </c>
      <c r="U684">
        <v>10</v>
      </c>
      <c r="V684">
        <v>15</v>
      </c>
      <c r="W684">
        <v>5</v>
      </c>
      <c r="X684">
        <v>10</v>
      </c>
      <c r="Y684" t="s">
        <v>195</v>
      </c>
      <c r="Z684" t="str">
        <f t="shared" ca="1" si="31"/>
        <v>Turismo</v>
      </c>
      <c r="AF684" s="6">
        <f t="shared" ca="1" si="32"/>
        <v>0.88241534434842317</v>
      </c>
      <c r="AH684" t="str">
        <f t="shared" ca="1" si="33"/>
        <v>Rumanía</v>
      </c>
    </row>
    <row r="685" spans="1:34" x14ac:dyDescent="0.25">
      <c r="A685" s="1">
        <v>43941.677083333336</v>
      </c>
      <c r="B685" t="s">
        <v>24</v>
      </c>
      <c r="C685" t="s">
        <v>25</v>
      </c>
      <c r="D685" t="s">
        <v>26</v>
      </c>
      <c r="E685" t="s">
        <v>42</v>
      </c>
      <c r="F685" t="s">
        <v>56</v>
      </c>
      <c r="G685" t="s">
        <v>29</v>
      </c>
      <c r="H685" t="s">
        <v>38</v>
      </c>
      <c r="I685" t="s">
        <v>39</v>
      </c>
      <c r="J685" t="s">
        <v>31</v>
      </c>
      <c r="K685" t="s">
        <v>32</v>
      </c>
      <c r="L685" t="s">
        <v>33</v>
      </c>
      <c r="M685" t="s">
        <v>44</v>
      </c>
      <c r="N685">
        <v>2</v>
      </c>
      <c r="O685" t="s">
        <v>35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20</v>
      </c>
      <c r="V685">
        <v>16</v>
      </c>
      <c r="W685">
        <v>2</v>
      </c>
      <c r="X685">
        <v>4</v>
      </c>
      <c r="Y685" t="s">
        <v>157</v>
      </c>
      <c r="Z685" t="str">
        <f t="shared" ca="1" si="31"/>
        <v>Turismo</v>
      </c>
      <c r="AF685" s="6">
        <f t="shared" ca="1" si="32"/>
        <v>0.33715043553559199</v>
      </c>
      <c r="AH685" t="str">
        <f t="shared" ca="1" si="33"/>
        <v>España</v>
      </c>
    </row>
    <row r="686" spans="1:34" x14ac:dyDescent="0.25">
      <c r="A686" s="1">
        <v>42852.375</v>
      </c>
      <c r="B686" t="s">
        <v>59</v>
      </c>
      <c r="C686" t="s">
        <v>50</v>
      </c>
      <c r="D686" t="s">
        <v>26</v>
      </c>
      <c r="E686" t="s">
        <v>42</v>
      </c>
      <c r="F686" t="s">
        <v>28</v>
      </c>
      <c r="G686" t="s">
        <v>29</v>
      </c>
      <c r="H686" t="s">
        <v>52</v>
      </c>
      <c r="I686" t="s">
        <v>39</v>
      </c>
      <c r="J686" t="s">
        <v>31</v>
      </c>
      <c r="K686" t="s">
        <v>32</v>
      </c>
      <c r="L686" t="s">
        <v>33</v>
      </c>
      <c r="M686" t="s">
        <v>44</v>
      </c>
      <c r="N686">
        <v>2</v>
      </c>
      <c r="O686" t="s">
        <v>35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30</v>
      </c>
      <c r="V686">
        <v>9</v>
      </c>
      <c r="W686">
        <v>5</v>
      </c>
      <c r="X686">
        <v>4</v>
      </c>
      <c r="Y686" t="s">
        <v>157</v>
      </c>
      <c r="Z686" t="str">
        <f t="shared" ca="1" si="31"/>
        <v>Turismo</v>
      </c>
      <c r="AF686" s="6">
        <f t="shared" ca="1" si="32"/>
        <v>0.69664889773521577</v>
      </c>
      <c r="AH686" t="str">
        <f t="shared" ca="1" si="33"/>
        <v>Países Bajos</v>
      </c>
    </row>
    <row r="687" spans="1:34" x14ac:dyDescent="0.25">
      <c r="A687" s="1">
        <v>44940.665277777778</v>
      </c>
      <c r="B687" t="s">
        <v>59</v>
      </c>
      <c r="C687" t="s">
        <v>25</v>
      </c>
      <c r="D687" t="s">
        <v>26</v>
      </c>
      <c r="E687" t="s">
        <v>64</v>
      </c>
      <c r="F687" t="s">
        <v>37</v>
      </c>
      <c r="G687" t="s">
        <v>29</v>
      </c>
      <c r="H687" t="s">
        <v>38</v>
      </c>
      <c r="I687" t="s">
        <v>39</v>
      </c>
      <c r="J687" t="s">
        <v>46</v>
      </c>
      <c r="K687" t="s">
        <v>32</v>
      </c>
      <c r="L687" t="s">
        <v>40</v>
      </c>
      <c r="M687" t="s">
        <v>92</v>
      </c>
      <c r="N687">
        <v>2</v>
      </c>
      <c r="O687" t="s">
        <v>47</v>
      </c>
      <c r="P687">
        <v>20</v>
      </c>
      <c r="Q687">
        <v>0</v>
      </c>
      <c r="R687">
        <v>0</v>
      </c>
      <c r="S687">
        <v>20</v>
      </c>
      <c r="T687">
        <v>0</v>
      </c>
      <c r="U687">
        <v>10</v>
      </c>
      <c r="V687">
        <v>15</v>
      </c>
      <c r="W687">
        <v>7</v>
      </c>
      <c r="X687">
        <v>1</v>
      </c>
      <c r="Y687" t="s">
        <v>198</v>
      </c>
      <c r="Z687" t="str">
        <f t="shared" ca="1" si="31"/>
        <v>Turismo</v>
      </c>
      <c r="AF687" s="6">
        <f t="shared" ca="1" si="32"/>
        <v>0.45983209327494912</v>
      </c>
      <c r="AH687" t="str">
        <f t="shared" ca="1" si="33"/>
        <v>Grecia</v>
      </c>
    </row>
    <row r="688" spans="1:34" x14ac:dyDescent="0.25">
      <c r="A688" s="1">
        <v>43355.6875</v>
      </c>
      <c r="B688" t="s">
        <v>24</v>
      </c>
      <c r="C688" t="s">
        <v>25</v>
      </c>
      <c r="D688" t="s">
        <v>26</v>
      </c>
      <c r="E688" t="s">
        <v>64</v>
      </c>
      <c r="F688" t="s">
        <v>28</v>
      </c>
      <c r="G688" t="s">
        <v>29</v>
      </c>
      <c r="H688" t="s">
        <v>38</v>
      </c>
      <c r="I688" t="s">
        <v>39</v>
      </c>
      <c r="J688" t="s">
        <v>31</v>
      </c>
      <c r="K688" t="s">
        <v>32</v>
      </c>
      <c r="L688" t="s">
        <v>40</v>
      </c>
      <c r="M688" t="s">
        <v>77</v>
      </c>
      <c r="N688">
        <v>2</v>
      </c>
      <c r="O688" t="s">
        <v>35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20</v>
      </c>
      <c r="V688">
        <v>16</v>
      </c>
      <c r="W688">
        <v>4</v>
      </c>
      <c r="X688">
        <v>9</v>
      </c>
      <c r="Y688" t="s">
        <v>195</v>
      </c>
      <c r="Z688" t="str">
        <f t="shared" ca="1" si="31"/>
        <v>Turismo</v>
      </c>
      <c r="AF688" s="6">
        <f t="shared" ca="1" si="32"/>
        <v>0.72713153956963128</v>
      </c>
      <c r="AH688" t="str">
        <f t="shared" ca="1" si="33"/>
        <v>Portugal</v>
      </c>
    </row>
    <row r="689" spans="1:34" x14ac:dyDescent="0.25">
      <c r="A689" s="1">
        <v>42979.125</v>
      </c>
      <c r="B689" t="s">
        <v>24</v>
      </c>
      <c r="C689" t="s">
        <v>25</v>
      </c>
      <c r="D689" t="s">
        <v>36</v>
      </c>
      <c r="E689" t="s">
        <v>51</v>
      </c>
      <c r="F689" t="s">
        <v>28</v>
      </c>
      <c r="G689" t="s">
        <v>29</v>
      </c>
      <c r="H689" t="s">
        <v>38</v>
      </c>
      <c r="I689" t="s">
        <v>39</v>
      </c>
      <c r="J689" t="s">
        <v>46</v>
      </c>
      <c r="K689" t="s">
        <v>32</v>
      </c>
      <c r="L689" t="s">
        <v>40</v>
      </c>
      <c r="M689" t="s">
        <v>81</v>
      </c>
      <c r="N689">
        <v>1</v>
      </c>
      <c r="O689" t="s">
        <v>47</v>
      </c>
      <c r="P689">
        <v>10</v>
      </c>
      <c r="Q689">
        <v>0</v>
      </c>
      <c r="R689">
        <v>0</v>
      </c>
      <c r="S689">
        <v>10</v>
      </c>
      <c r="T689">
        <v>0</v>
      </c>
      <c r="U689">
        <v>0</v>
      </c>
      <c r="V689">
        <v>3</v>
      </c>
      <c r="W689">
        <v>6</v>
      </c>
      <c r="X689">
        <v>9</v>
      </c>
      <c r="Y689" t="s">
        <v>206</v>
      </c>
      <c r="Z689" t="str">
        <f t="shared" ca="1" si="31"/>
        <v>Turismo</v>
      </c>
      <c r="AF689" s="6">
        <f t="shared" ca="1" si="32"/>
        <v>0.61794141516026257</v>
      </c>
      <c r="AH689" t="str">
        <f t="shared" ca="1" si="33"/>
        <v>Montenegro</v>
      </c>
    </row>
    <row r="690" spans="1:34" x14ac:dyDescent="0.25">
      <c r="A690" s="1">
        <v>44729.798611111109</v>
      </c>
      <c r="B690" t="s">
        <v>24</v>
      </c>
      <c r="C690" t="s">
        <v>25</v>
      </c>
      <c r="D690" t="s">
        <v>26</v>
      </c>
      <c r="E690" t="s">
        <v>64</v>
      </c>
      <c r="F690" t="s">
        <v>56</v>
      </c>
      <c r="G690" t="s">
        <v>29</v>
      </c>
      <c r="H690" t="s">
        <v>38</v>
      </c>
      <c r="I690" t="s">
        <v>39</v>
      </c>
      <c r="J690" t="s">
        <v>31</v>
      </c>
      <c r="K690" t="s">
        <v>32</v>
      </c>
      <c r="L690" t="s">
        <v>73</v>
      </c>
      <c r="M690" t="s">
        <v>77</v>
      </c>
      <c r="N690">
        <v>2</v>
      </c>
      <c r="O690" t="s">
        <v>35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40</v>
      </c>
      <c r="V690">
        <v>19</v>
      </c>
      <c r="W690">
        <v>6</v>
      </c>
      <c r="X690">
        <v>6</v>
      </c>
      <c r="Y690" t="s">
        <v>157</v>
      </c>
      <c r="Z690" t="str">
        <f t="shared" ca="1" si="31"/>
        <v>Turismo</v>
      </c>
      <c r="AF690" s="6">
        <f t="shared" ca="1" si="32"/>
        <v>5.2924173689610998E-2</v>
      </c>
      <c r="AH690" t="str">
        <f t="shared" ca="1" si="33"/>
        <v>Albania</v>
      </c>
    </row>
    <row r="691" spans="1:34" x14ac:dyDescent="0.25">
      <c r="A691" s="1">
        <v>45127.5</v>
      </c>
      <c r="B691" t="s">
        <v>24</v>
      </c>
      <c r="C691" t="s">
        <v>25</v>
      </c>
      <c r="D691" t="s">
        <v>26</v>
      </c>
      <c r="E691" t="s">
        <v>64</v>
      </c>
      <c r="F691" t="s">
        <v>56</v>
      </c>
      <c r="G691" t="s">
        <v>29</v>
      </c>
      <c r="H691" t="s">
        <v>38</v>
      </c>
      <c r="I691" t="s">
        <v>39</v>
      </c>
      <c r="J691" t="s">
        <v>31</v>
      </c>
      <c r="K691" t="s">
        <v>32</v>
      </c>
      <c r="L691" t="s">
        <v>40</v>
      </c>
      <c r="M691" t="s">
        <v>58</v>
      </c>
      <c r="N691">
        <v>2</v>
      </c>
      <c r="O691" t="s">
        <v>35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20</v>
      </c>
      <c r="V691">
        <v>12</v>
      </c>
      <c r="W691">
        <v>5</v>
      </c>
      <c r="X691">
        <v>7</v>
      </c>
      <c r="Y691" t="s">
        <v>206</v>
      </c>
      <c r="Z691" t="str">
        <f t="shared" ca="1" si="31"/>
        <v>Turismo</v>
      </c>
      <c r="AF691" s="6">
        <f t="shared" ca="1" si="32"/>
        <v>0.89446866240011846</v>
      </c>
      <c r="AH691" t="str">
        <f t="shared" ca="1" si="33"/>
        <v>Rumanía</v>
      </c>
    </row>
    <row r="692" spans="1:34" x14ac:dyDescent="0.25">
      <c r="A692" s="1">
        <v>43371.944444444445</v>
      </c>
      <c r="B692" t="s">
        <v>24</v>
      </c>
      <c r="C692" t="s">
        <v>25</v>
      </c>
      <c r="D692" t="s">
        <v>36</v>
      </c>
      <c r="E692" t="s">
        <v>42</v>
      </c>
      <c r="F692" t="s">
        <v>56</v>
      </c>
      <c r="G692" t="s">
        <v>29</v>
      </c>
      <c r="H692" t="s">
        <v>38</v>
      </c>
      <c r="I692" t="s">
        <v>39</v>
      </c>
      <c r="J692" t="s">
        <v>31</v>
      </c>
      <c r="K692" t="s">
        <v>32</v>
      </c>
      <c r="L692" t="s">
        <v>33</v>
      </c>
      <c r="M692" t="s">
        <v>44</v>
      </c>
      <c r="N692">
        <v>2</v>
      </c>
      <c r="O692" t="s">
        <v>35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30</v>
      </c>
      <c r="V692">
        <v>22</v>
      </c>
      <c r="W692">
        <v>6</v>
      </c>
      <c r="X692">
        <v>9</v>
      </c>
      <c r="Y692" t="s">
        <v>172</v>
      </c>
      <c r="Z692" t="str">
        <f t="shared" ca="1" si="31"/>
        <v>Otro</v>
      </c>
      <c r="AF692" s="6">
        <f t="shared" ca="1" si="32"/>
        <v>0.59175844729036853</v>
      </c>
      <c r="AH692" t="str">
        <f t="shared" ca="1" si="33"/>
        <v>Italia</v>
      </c>
    </row>
    <row r="693" spans="1:34" x14ac:dyDescent="0.25">
      <c r="A693" s="1">
        <v>43057.652777777781</v>
      </c>
      <c r="B693" t="s">
        <v>49</v>
      </c>
      <c r="C693" t="s">
        <v>50</v>
      </c>
      <c r="D693" t="s">
        <v>26</v>
      </c>
      <c r="E693" t="s">
        <v>42</v>
      </c>
      <c r="F693" t="s">
        <v>56</v>
      </c>
      <c r="G693" t="s">
        <v>29</v>
      </c>
      <c r="H693" t="s">
        <v>52</v>
      </c>
      <c r="I693" t="s">
        <v>39</v>
      </c>
      <c r="J693" t="s">
        <v>31</v>
      </c>
      <c r="K693" t="s">
        <v>53</v>
      </c>
      <c r="L693" t="s">
        <v>40</v>
      </c>
      <c r="M693" t="s">
        <v>91</v>
      </c>
      <c r="N693">
        <v>3</v>
      </c>
      <c r="O693" t="s">
        <v>35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30</v>
      </c>
      <c r="V693">
        <v>15</v>
      </c>
      <c r="W693">
        <v>7</v>
      </c>
      <c r="X693">
        <v>11</v>
      </c>
      <c r="Y693" t="s">
        <v>195</v>
      </c>
      <c r="Z693" t="str">
        <f t="shared" ca="1" si="31"/>
        <v>Turismo</v>
      </c>
      <c r="AF693" s="6">
        <f t="shared" ca="1" si="32"/>
        <v>0.34984522631124981</v>
      </c>
      <c r="AH693" t="str">
        <f t="shared" ca="1" si="33"/>
        <v>España</v>
      </c>
    </row>
    <row r="694" spans="1:34" x14ac:dyDescent="0.25">
      <c r="A694" s="1">
        <v>43777.826388888891</v>
      </c>
      <c r="B694" t="s">
        <v>49</v>
      </c>
      <c r="C694" t="s">
        <v>25</v>
      </c>
      <c r="D694" t="s">
        <v>78</v>
      </c>
      <c r="E694" t="s">
        <v>42</v>
      </c>
      <c r="F694" t="s">
        <v>56</v>
      </c>
      <c r="G694" t="s">
        <v>29</v>
      </c>
      <c r="H694" t="s">
        <v>38</v>
      </c>
      <c r="I694" t="s">
        <v>30</v>
      </c>
      <c r="J694" t="s">
        <v>31</v>
      </c>
      <c r="K694" t="s">
        <v>32</v>
      </c>
      <c r="L694" t="s">
        <v>40</v>
      </c>
      <c r="M694" t="s">
        <v>44</v>
      </c>
      <c r="N694">
        <v>2</v>
      </c>
      <c r="O694" t="s">
        <v>35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20</v>
      </c>
      <c r="V694">
        <v>19</v>
      </c>
      <c r="W694">
        <v>6</v>
      </c>
      <c r="X694">
        <v>11</v>
      </c>
      <c r="Y694" t="s">
        <v>173</v>
      </c>
      <c r="Z694" t="str">
        <f t="shared" ca="1" si="31"/>
        <v>Turismo</v>
      </c>
      <c r="AF694" s="6">
        <f t="shared" ca="1" si="32"/>
        <v>0.41644827479205249</v>
      </c>
      <c r="AH694" t="str">
        <f t="shared" ca="1" si="33"/>
        <v>España</v>
      </c>
    </row>
    <row r="695" spans="1:34" x14ac:dyDescent="0.25">
      <c r="A695" s="1">
        <v>44966.374305555553</v>
      </c>
      <c r="B695" t="s">
        <v>130</v>
      </c>
      <c r="C695" t="s">
        <v>50</v>
      </c>
      <c r="D695" t="s">
        <v>26</v>
      </c>
      <c r="E695" t="s">
        <v>129</v>
      </c>
      <c r="F695" t="s">
        <v>28</v>
      </c>
      <c r="G695" t="s">
        <v>29</v>
      </c>
      <c r="H695" t="s">
        <v>52</v>
      </c>
      <c r="I695" t="s">
        <v>39</v>
      </c>
      <c r="J695" t="s">
        <v>46</v>
      </c>
      <c r="K695" t="s">
        <v>32</v>
      </c>
      <c r="L695" t="s">
        <v>40</v>
      </c>
      <c r="M695" t="s">
        <v>34</v>
      </c>
      <c r="N695">
        <v>1</v>
      </c>
      <c r="O695" t="s">
        <v>35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10</v>
      </c>
      <c r="V695">
        <v>8</v>
      </c>
      <c r="W695">
        <v>5</v>
      </c>
      <c r="X695">
        <v>2</v>
      </c>
      <c r="Y695" t="s">
        <v>176</v>
      </c>
      <c r="Z695" t="str">
        <f t="shared" ca="1" si="31"/>
        <v>Turismo</v>
      </c>
      <c r="AF695" s="6">
        <f t="shared" ca="1" si="32"/>
        <v>0.77266886611315033</v>
      </c>
      <c r="AH695" t="str">
        <f t="shared" ca="1" si="33"/>
        <v>Rumanía</v>
      </c>
    </row>
    <row r="696" spans="1:34" x14ac:dyDescent="0.25">
      <c r="A696" s="1">
        <v>43324.479166666664</v>
      </c>
      <c r="B696" t="s">
        <v>98</v>
      </c>
      <c r="C696" t="s">
        <v>25</v>
      </c>
      <c r="D696" t="s">
        <v>26</v>
      </c>
      <c r="E696" t="s">
        <v>71</v>
      </c>
      <c r="F696" t="s">
        <v>28</v>
      </c>
      <c r="G696" t="s">
        <v>102</v>
      </c>
      <c r="H696" t="s">
        <v>38</v>
      </c>
      <c r="I696" t="s">
        <v>39</v>
      </c>
      <c r="J696" t="s">
        <v>46</v>
      </c>
      <c r="K696" t="s">
        <v>32</v>
      </c>
      <c r="L696" t="s">
        <v>73</v>
      </c>
      <c r="M696" t="s">
        <v>58</v>
      </c>
      <c r="N696">
        <v>2</v>
      </c>
      <c r="O696" t="s">
        <v>47</v>
      </c>
      <c r="P696">
        <v>10</v>
      </c>
      <c r="Q696">
        <v>0</v>
      </c>
      <c r="R696">
        <v>0</v>
      </c>
      <c r="S696">
        <v>10</v>
      </c>
      <c r="T696">
        <v>0</v>
      </c>
      <c r="U696">
        <v>10</v>
      </c>
      <c r="V696">
        <v>11</v>
      </c>
      <c r="W696">
        <v>1</v>
      </c>
      <c r="X696">
        <v>8</v>
      </c>
      <c r="Y696" t="s">
        <v>195</v>
      </c>
      <c r="Z696" t="str">
        <f t="shared" ca="1" si="31"/>
        <v>Turismo</v>
      </c>
      <c r="AF696" s="6">
        <f t="shared" ca="1" si="32"/>
        <v>0.90229023123518515</v>
      </c>
      <c r="AH696" t="str">
        <f t="shared" ca="1" si="33"/>
        <v>Rumanía</v>
      </c>
    </row>
    <row r="697" spans="1:34" x14ac:dyDescent="0.25">
      <c r="A697" s="1">
        <v>44684.368055555555</v>
      </c>
      <c r="B697" t="s">
        <v>24</v>
      </c>
      <c r="C697" t="s">
        <v>50</v>
      </c>
      <c r="D697" t="s">
        <v>26</v>
      </c>
      <c r="E697" t="s">
        <v>27</v>
      </c>
      <c r="F697" t="s">
        <v>28</v>
      </c>
      <c r="G697" t="s">
        <v>29</v>
      </c>
      <c r="H697" t="s">
        <v>52</v>
      </c>
      <c r="I697" t="s">
        <v>39</v>
      </c>
      <c r="J697" t="s">
        <v>46</v>
      </c>
      <c r="K697" t="s">
        <v>32</v>
      </c>
      <c r="L697" t="s">
        <v>40</v>
      </c>
      <c r="M697" t="s">
        <v>58</v>
      </c>
      <c r="N697">
        <v>2</v>
      </c>
      <c r="O697" t="s">
        <v>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20</v>
      </c>
      <c r="V697">
        <v>8</v>
      </c>
      <c r="W697">
        <v>3</v>
      </c>
      <c r="X697">
        <v>5</v>
      </c>
      <c r="Y697" t="s">
        <v>198</v>
      </c>
      <c r="Z697" t="str">
        <f t="shared" ca="1" si="31"/>
        <v>Turismo</v>
      </c>
      <c r="AF697" s="6">
        <f t="shared" ca="1" si="32"/>
        <v>0.45387971449801767</v>
      </c>
      <c r="AH697" t="str">
        <f t="shared" ca="1" si="33"/>
        <v>Georgia</v>
      </c>
    </row>
    <row r="698" spans="1:34" x14ac:dyDescent="0.25">
      <c r="A698" s="1">
        <v>43873.322916666664</v>
      </c>
      <c r="B698" t="s">
        <v>59</v>
      </c>
      <c r="C698" t="s">
        <v>25</v>
      </c>
      <c r="D698" t="s">
        <v>26</v>
      </c>
      <c r="E698" t="s">
        <v>42</v>
      </c>
      <c r="F698" t="s">
        <v>28</v>
      </c>
      <c r="G698" t="s">
        <v>29</v>
      </c>
      <c r="H698" t="s">
        <v>38</v>
      </c>
      <c r="I698" t="s">
        <v>39</v>
      </c>
      <c r="J698" t="s">
        <v>31</v>
      </c>
      <c r="K698" t="s">
        <v>32</v>
      </c>
      <c r="L698" t="s">
        <v>40</v>
      </c>
      <c r="M698" t="s">
        <v>131</v>
      </c>
      <c r="N698">
        <v>2</v>
      </c>
      <c r="O698" t="s">
        <v>35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30</v>
      </c>
      <c r="V698">
        <v>7</v>
      </c>
      <c r="W698">
        <v>4</v>
      </c>
      <c r="X698">
        <v>2</v>
      </c>
      <c r="Y698" t="s">
        <v>194</v>
      </c>
      <c r="Z698" t="str">
        <f t="shared" ca="1" si="31"/>
        <v>Turismo</v>
      </c>
      <c r="AF698" s="6">
        <f t="shared" ca="1" si="32"/>
        <v>0.34194567666945075</v>
      </c>
      <c r="AH698" t="str">
        <f t="shared" ca="1" si="33"/>
        <v>España</v>
      </c>
    </row>
    <row r="699" spans="1:34" x14ac:dyDescent="0.25">
      <c r="A699" s="1">
        <v>43756.875</v>
      </c>
      <c r="B699" t="s">
        <v>24</v>
      </c>
      <c r="C699" t="s">
        <v>25</v>
      </c>
      <c r="D699" t="s">
        <v>36</v>
      </c>
      <c r="E699" t="s">
        <v>27</v>
      </c>
      <c r="F699" t="s">
        <v>56</v>
      </c>
      <c r="G699" t="s">
        <v>29</v>
      </c>
      <c r="H699" t="s">
        <v>38</v>
      </c>
      <c r="I699" t="s">
        <v>39</v>
      </c>
      <c r="J699" t="s">
        <v>31</v>
      </c>
      <c r="K699" t="s">
        <v>32</v>
      </c>
      <c r="L699" t="s">
        <v>40</v>
      </c>
      <c r="M699" t="s">
        <v>41</v>
      </c>
      <c r="N699">
        <v>2</v>
      </c>
      <c r="O699" t="s">
        <v>35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30</v>
      </c>
      <c r="V699">
        <v>21</v>
      </c>
      <c r="W699">
        <v>6</v>
      </c>
      <c r="X699">
        <v>10</v>
      </c>
      <c r="Y699" t="s">
        <v>172</v>
      </c>
      <c r="Z699" t="str">
        <f t="shared" ca="1" si="31"/>
        <v>Camión</v>
      </c>
      <c r="AF699" s="6">
        <f t="shared" ca="1" si="32"/>
        <v>0.26616680225042355</v>
      </c>
      <c r="AH699" t="str">
        <f t="shared" ca="1" si="33"/>
        <v>Eslovenia</v>
      </c>
    </row>
    <row r="700" spans="1:34" x14ac:dyDescent="0.25">
      <c r="A700" s="1">
        <v>44317.87222222222</v>
      </c>
      <c r="B700" t="s">
        <v>24</v>
      </c>
      <c r="C700" t="s">
        <v>25</v>
      </c>
      <c r="D700" t="s">
        <v>36</v>
      </c>
      <c r="E700" t="s">
        <v>27</v>
      </c>
      <c r="F700" t="s">
        <v>80</v>
      </c>
      <c r="G700" t="s">
        <v>29</v>
      </c>
      <c r="H700" t="s">
        <v>38</v>
      </c>
      <c r="I700" t="s">
        <v>39</v>
      </c>
      <c r="J700" t="s">
        <v>46</v>
      </c>
      <c r="K700" t="s">
        <v>32</v>
      </c>
      <c r="L700" t="s">
        <v>40</v>
      </c>
      <c r="M700" t="s">
        <v>41</v>
      </c>
      <c r="N700">
        <v>2</v>
      </c>
      <c r="O700" t="s">
        <v>47</v>
      </c>
      <c r="P700">
        <v>10</v>
      </c>
      <c r="Q700">
        <v>0</v>
      </c>
      <c r="R700">
        <v>0</v>
      </c>
      <c r="S700">
        <v>10</v>
      </c>
      <c r="T700">
        <v>0</v>
      </c>
      <c r="U700">
        <v>10</v>
      </c>
      <c r="V700">
        <v>20</v>
      </c>
      <c r="W700">
        <v>7</v>
      </c>
      <c r="X700">
        <v>5</v>
      </c>
      <c r="Y700" t="s">
        <v>195</v>
      </c>
      <c r="Z700" t="str">
        <f t="shared" ca="1" si="31"/>
        <v>Turismo</v>
      </c>
      <c r="AF700" s="6">
        <f t="shared" ca="1" si="32"/>
        <v>0.70629658937576101</v>
      </c>
      <c r="AH700" t="str">
        <f t="shared" ca="1" si="33"/>
        <v>Países Bajos</v>
      </c>
    </row>
    <row r="701" spans="1:34" x14ac:dyDescent="0.25">
      <c r="A701" s="1">
        <v>42630.135416666664</v>
      </c>
      <c r="B701" t="s">
        <v>24</v>
      </c>
      <c r="C701" t="s">
        <v>50</v>
      </c>
      <c r="D701" t="s">
        <v>78</v>
      </c>
      <c r="E701" t="s">
        <v>27</v>
      </c>
      <c r="F701" t="s">
        <v>96</v>
      </c>
      <c r="G701" t="s">
        <v>29</v>
      </c>
      <c r="H701" t="s">
        <v>52</v>
      </c>
      <c r="I701" t="s">
        <v>30</v>
      </c>
      <c r="J701" t="s">
        <v>31</v>
      </c>
      <c r="K701" t="s">
        <v>32</v>
      </c>
      <c r="L701" t="s">
        <v>40</v>
      </c>
      <c r="M701" t="s">
        <v>41</v>
      </c>
      <c r="N701">
        <v>2</v>
      </c>
      <c r="O701" t="s">
        <v>35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40</v>
      </c>
      <c r="V701">
        <v>3</v>
      </c>
      <c r="W701">
        <v>7</v>
      </c>
      <c r="X701">
        <v>9</v>
      </c>
      <c r="Y701" t="s">
        <v>172</v>
      </c>
      <c r="Z701" t="str">
        <f t="shared" ca="1" si="31"/>
        <v>Turismo</v>
      </c>
      <c r="AF701" s="6">
        <f t="shared" ca="1" si="32"/>
        <v>0.70366531840708324</v>
      </c>
      <c r="AH701" t="str">
        <f t="shared" ca="1" si="33"/>
        <v>Países Bajos</v>
      </c>
    </row>
    <row r="702" spans="1:34" x14ac:dyDescent="0.25">
      <c r="A702" s="1">
        <v>42962.895833333336</v>
      </c>
      <c r="B702" t="s">
        <v>24</v>
      </c>
      <c r="C702" t="s">
        <v>25</v>
      </c>
      <c r="D702" t="s">
        <v>36</v>
      </c>
      <c r="E702" t="s">
        <v>27</v>
      </c>
      <c r="F702" t="s">
        <v>61</v>
      </c>
      <c r="G702" t="s">
        <v>29</v>
      </c>
      <c r="H702" t="s">
        <v>38</v>
      </c>
      <c r="I702" t="s">
        <v>39</v>
      </c>
      <c r="J702" t="s">
        <v>46</v>
      </c>
      <c r="K702" t="s">
        <v>32</v>
      </c>
      <c r="L702" t="s">
        <v>40</v>
      </c>
      <c r="M702" t="s">
        <v>41</v>
      </c>
      <c r="N702">
        <v>2</v>
      </c>
      <c r="O702" t="s">
        <v>35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40</v>
      </c>
      <c r="V702">
        <v>21</v>
      </c>
      <c r="W702">
        <v>3</v>
      </c>
      <c r="X702">
        <v>8</v>
      </c>
      <c r="Y702" t="s">
        <v>157</v>
      </c>
      <c r="Z702" t="str">
        <f t="shared" ca="1" si="31"/>
        <v>Turismo</v>
      </c>
      <c r="AF702" s="6">
        <f t="shared" ca="1" si="32"/>
        <v>0.57866636876978794</v>
      </c>
      <c r="AH702" t="str">
        <f t="shared" ca="1" si="33"/>
        <v>Italia</v>
      </c>
    </row>
    <row r="703" spans="1:34" x14ac:dyDescent="0.25">
      <c r="A703" s="1">
        <v>44013.927083333336</v>
      </c>
      <c r="B703" t="s">
        <v>89</v>
      </c>
      <c r="C703" t="s">
        <v>25</v>
      </c>
      <c r="D703" t="s">
        <v>36</v>
      </c>
      <c r="E703" t="s">
        <v>27</v>
      </c>
      <c r="F703" t="s">
        <v>28</v>
      </c>
      <c r="G703" t="s">
        <v>29</v>
      </c>
      <c r="H703" t="s">
        <v>38</v>
      </c>
      <c r="I703" t="s">
        <v>39</v>
      </c>
      <c r="J703" t="s">
        <v>46</v>
      </c>
      <c r="K703" t="s">
        <v>53</v>
      </c>
      <c r="L703" t="s">
        <v>40</v>
      </c>
      <c r="M703" t="s">
        <v>34</v>
      </c>
      <c r="N703">
        <v>2</v>
      </c>
      <c r="O703" t="s">
        <v>47</v>
      </c>
      <c r="P703">
        <v>10</v>
      </c>
      <c r="Q703">
        <v>0</v>
      </c>
      <c r="R703">
        <v>0</v>
      </c>
      <c r="S703">
        <v>10</v>
      </c>
      <c r="T703">
        <v>0</v>
      </c>
      <c r="U703">
        <v>40</v>
      </c>
      <c r="V703">
        <v>22</v>
      </c>
      <c r="W703">
        <v>4</v>
      </c>
      <c r="X703">
        <v>7</v>
      </c>
      <c r="Y703" t="s">
        <v>172</v>
      </c>
      <c r="Z703" t="str">
        <f t="shared" ca="1" si="31"/>
        <v>Turismo</v>
      </c>
      <c r="AF703" s="6">
        <f t="shared" ca="1" si="32"/>
        <v>0.45399530534582433</v>
      </c>
      <c r="AH703" t="str">
        <f t="shared" ca="1" si="33"/>
        <v>Georgia</v>
      </c>
    </row>
    <row r="704" spans="1:34" x14ac:dyDescent="0.25">
      <c r="A704" s="1">
        <v>43110.740972222222</v>
      </c>
      <c r="B704" t="s">
        <v>24</v>
      </c>
      <c r="C704" t="s">
        <v>50</v>
      </c>
      <c r="D704" t="s">
        <v>36</v>
      </c>
      <c r="E704" t="s">
        <v>27</v>
      </c>
      <c r="F704" t="s">
        <v>61</v>
      </c>
      <c r="G704" t="s">
        <v>29</v>
      </c>
      <c r="H704" t="s">
        <v>52</v>
      </c>
      <c r="I704" t="s">
        <v>39</v>
      </c>
      <c r="J704" t="s">
        <v>31</v>
      </c>
      <c r="K704" t="s">
        <v>32</v>
      </c>
      <c r="L704" t="s">
        <v>40</v>
      </c>
      <c r="M704" t="s">
        <v>41</v>
      </c>
      <c r="N704">
        <v>2</v>
      </c>
      <c r="O704" t="s">
        <v>35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</v>
      </c>
      <c r="V704">
        <v>17</v>
      </c>
      <c r="W704">
        <v>4</v>
      </c>
      <c r="X704">
        <v>1</v>
      </c>
      <c r="Y704" t="s">
        <v>192</v>
      </c>
      <c r="Z704" t="str">
        <f t="shared" ca="1" si="31"/>
        <v>Turismo</v>
      </c>
      <c r="AF704" s="6">
        <f t="shared" ca="1" si="32"/>
        <v>0.20431633189991871</v>
      </c>
      <c r="AH704" t="str">
        <f t="shared" ca="1" si="33"/>
        <v>Bosnia y Herzegovina</v>
      </c>
    </row>
    <row r="705" spans="1:34" x14ac:dyDescent="0.25">
      <c r="A705" s="1">
        <v>44620.8125</v>
      </c>
      <c r="B705" t="s">
        <v>24</v>
      </c>
      <c r="C705" t="s">
        <v>25</v>
      </c>
      <c r="D705" t="s">
        <v>36</v>
      </c>
      <c r="E705" t="s">
        <v>27</v>
      </c>
      <c r="F705" t="s">
        <v>37</v>
      </c>
      <c r="G705" t="s">
        <v>29</v>
      </c>
      <c r="H705" t="s">
        <v>38</v>
      </c>
      <c r="I705" t="s">
        <v>39</v>
      </c>
      <c r="J705" t="s">
        <v>46</v>
      </c>
      <c r="K705" t="s">
        <v>32</v>
      </c>
      <c r="L705" t="s">
        <v>40</v>
      </c>
      <c r="M705" t="s">
        <v>58</v>
      </c>
      <c r="N705">
        <v>2</v>
      </c>
      <c r="O705" t="s">
        <v>35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</v>
      </c>
      <c r="V705">
        <v>19</v>
      </c>
      <c r="W705">
        <v>2</v>
      </c>
      <c r="X705">
        <v>2</v>
      </c>
      <c r="Y705" t="s">
        <v>179</v>
      </c>
      <c r="Z705" t="str">
        <f t="shared" ca="1" si="31"/>
        <v>Camión</v>
      </c>
      <c r="AF705" s="6">
        <f t="shared" ca="1" si="32"/>
        <v>0.39674322396202755</v>
      </c>
      <c r="AH705" t="str">
        <f t="shared" ca="1" si="33"/>
        <v>España</v>
      </c>
    </row>
    <row r="706" spans="1:34" x14ac:dyDescent="0.25">
      <c r="A706" s="1">
        <v>43217.756944444445</v>
      </c>
      <c r="B706" t="s">
        <v>59</v>
      </c>
      <c r="C706" t="s">
        <v>50</v>
      </c>
      <c r="D706" t="s">
        <v>26</v>
      </c>
      <c r="E706" t="s">
        <v>45</v>
      </c>
      <c r="F706" t="s">
        <v>56</v>
      </c>
      <c r="G706" t="s">
        <v>29</v>
      </c>
      <c r="H706" t="s">
        <v>52</v>
      </c>
      <c r="I706" t="s">
        <v>39</v>
      </c>
      <c r="J706" t="s">
        <v>46</v>
      </c>
      <c r="K706" t="s">
        <v>32</v>
      </c>
      <c r="L706" t="s">
        <v>40</v>
      </c>
      <c r="M706" t="s">
        <v>58</v>
      </c>
      <c r="N706">
        <v>3</v>
      </c>
      <c r="O706" t="s">
        <v>35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20</v>
      </c>
      <c r="V706">
        <v>18</v>
      </c>
      <c r="W706">
        <v>6</v>
      </c>
      <c r="X706">
        <v>4</v>
      </c>
      <c r="Y706" t="s">
        <v>179</v>
      </c>
      <c r="Z706" t="str">
        <f t="shared" ref="Z706:Z769" ca="1" si="34">IF(RAND()&lt;=0.68,"Turismo",CHOOSE((RANDBETWEEN(1,4)),"Camión","Motocicleta","Bus","Otro"))</f>
        <v>Turismo</v>
      </c>
      <c r="AF706" s="6">
        <f t="shared" ca="1" si="32"/>
        <v>0.61969727408547337</v>
      </c>
      <c r="AH706" t="str">
        <f t="shared" ca="1" si="33"/>
        <v>Montenegro</v>
      </c>
    </row>
    <row r="707" spans="1:34" x14ac:dyDescent="0.25">
      <c r="A707" s="1">
        <v>42848.576388888891</v>
      </c>
      <c r="B707" t="s">
        <v>59</v>
      </c>
      <c r="C707" t="s">
        <v>25</v>
      </c>
      <c r="D707" t="s">
        <v>26</v>
      </c>
      <c r="E707" t="s">
        <v>27</v>
      </c>
      <c r="F707" t="s">
        <v>28</v>
      </c>
      <c r="G707" t="s">
        <v>29</v>
      </c>
      <c r="H707" t="s">
        <v>38</v>
      </c>
      <c r="I707" t="s">
        <v>127</v>
      </c>
      <c r="J707" t="s">
        <v>31</v>
      </c>
      <c r="K707" t="s">
        <v>32</v>
      </c>
      <c r="L707" t="s">
        <v>33</v>
      </c>
      <c r="M707" t="s">
        <v>41</v>
      </c>
      <c r="N707">
        <v>2</v>
      </c>
      <c r="O707" t="s">
        <v>35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20</v>
      </c>
      <c r="V707">
        <v>13</v>
      </c>
      <c r="W707">
        <v>1</v>
      </c>
      <c r="X707">
        <v>4</v>
      </c>
      <c r="Y707" t="s">
        <v>173</v>
      </c>
      <c r="Z707" t="str">
        <f t="shared" ca="1" si="34"/>
        <v>Turismo</v>
      </c>
      <c r="AF707" s="6">
        <f t="shared" ref="AF707:AF770" ca="1" si="35">RAND()</f>
        <v>0.81887345543777079</v>
      </c>
      <c r="AH707" t="str">
        <f t="shared" ref="AH707:AH770" ca="1" si="36">INDEX($AC$2:$AC$45, MATCH(AF707, $AE$2:$AE$45, 1))</f>
        <v>Rumanía</v>
      </c>
    </row>
    <row r="708" spans="1:34" x14ac:dyDescent="0.25">
      <c r="A708" s="1">
        <v>43906.520833333336</v>
      </c>
      <c r="B708" t="s">
        <v>59</v>
      </c>
      <c r="C708" t="s">
        <v>25</v>
      </c>
      <c r="D708" t="s">
        <v>26</v>
      </c>
      <c r="E708" t="s">
        <v>45</v>
      </c>
      <c r="F708" t="s">
        <v>28</v>
      </c>
      <c r="G708" t="s">
        <v>29</v>
      </c>
      <c r="H708" t="s">
        <v>52</v>
      </c>
      <c r="I708" t="s">
        <v>39</v>
      </c>
      <c r="J708" t="s">
        <v>46</v>
      </c>
      <c r="K708" t="s">
        <v>32</v>
      </c>
      <c r="L708" t="s">
        <v>40</v>
      </c>
      <c r="M708" t="s">
        <v>58</v>
      </c>
      <c r="N708">
        <v>2</v>
      </c>
      <c r="O708" t="s">
        <v>35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30</v>
      </c>
      <c r="V708">
        <v>12</v>
      </c>
      <c r="W708">
        <v>2</v>
      </c>
      <c r="X708">
        <v>3</v>
      </c>
      <c r="Y708" t="s">
        <v>163</v>
      </c>
      <c r="Z708" t="str">
        <f t="shared" ca="1" si="34"/>
        <v>Turismo</v>
      </c>
      <c r="AF708" s="6">
        <f t="shared" ca="1" si="35"/>
        <v>0.54016793771707217</v>
      </c>
      <c r="AH708" t="str">
        <f t="shared" ca="1" si="36"/>
        <v>Islandia</v>
      </c>
    </row>
    <row r="709" spans="1:34" x14ac:dyDescent="0.25">
      <c r="A709" s="1">
        <v>43375.62777777778</v>
      </c>
      <c r="B709" t="s">
        <v>49</v>
      </c>
      <c r="C709" t="s">
        <v>25</v>
      </c>
      <c r="D709" t="s">
        <v>26</v>
      </c>
      <c r="E709" t="s">
        <v>27</v>
      </c>
      <c r="F709" t="s">
        <v>80</v>
      </c>
      <c r="G709" t="s">
        <v>29</v>
      </c>
      <c r="H709" t="s">
        <v>38</v>
      </c>
      <c r="I709" t="s">
        <v>39</v>
      </c>
      <c r="J709" t="s">
        <v>31</v>
      </c>
      <c r="K709" t="s">
        <v>32</v>
      </c>
      <c r="L709" t="s">
        <v>40</v>
      </c>
      <c r="M709" t="s">
        <v>58</v>
      </c>
      <c r="N709">
        <v>3</v>
      </c>
      <c r="O709" t="s">
        <v>35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20</v>
      </c>
      <c r="V709">
        <v>15</v>
      </c>
      <c r="W709">
        <v>3</v>
      </c>
      <c r="X709">
        <v>10</v>
      </c>
      <c r="Y709" t="s">
        <v>157</v>
      </c>
      <c r="Z709" t="str">
        <f t="shared" ca="1" si="34"/>
        <v>Turismo</v>
      </c>
      <c r="AF709" s="6">
        <f t="shared" ca="1" si="35"/>
        <v>1.1204227527593313E-2</v>
      </c>
      <c r="AH709" t="str">
        <f t="shared" ca="1" si="36"/>
        <v>Albania</v>
      </c>
    </row>
    <row r="710" spans="1:34" x14ac:dyDescent="0.25">
      <c r="A710" s="1">
        <v>43892.291666666664</v>
      </c>
      <c r="B710" t="s">
        <v>24</v>
      </c>
      <c r="C710" t="s">
        <v>25</v>
      </c>
      <c r="D710" t="s">
        <v>26</v>
      </c>
      <c r="E710" t="s">
        <v>27</v>
      </c>
      <c r="F710" t="s">
        <v>56</v>
      </c>
      <c r="G710" t="s">
        <v>29</v>
      </c>
      <c r="H710" t="s">
        <v>38</v>
      </c>
      <c r="I710" t="s">
        <v>39</v>
      </c>
      <c r="J710" t="s">
        <v>31</v>
      </c>
      <c r="K710" t="s">
        <v>32</v>
      </c>
      <c r="L710" t="s">
        <v>73</v>
      </c>
      <c r="M710" t="s">
        <v>34</v>
      </c>
      <c r="N710">
        <v>2</v>
      </c>
      <c r="O710" t="s">
        <v>35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20</v>
      </c>
      <c r="V710">
        <v>7</v>
      </c>
      <c r="W710">
        <v>2</v>
      </c>
      <c r="X710">
        <v>3</v>
      </c>
      <c r="Y710" t="s">
        <v>192</v>
      </c>
      <c r="Z710" t="str">
        <f t="shared" ca="1" si="34"/>
        <v>Turismo</v>
      </c>
      <c r="AF710" s="6">
        <f t="shared" ca="1" si="35"/>
        <v>0.68614229901500834</v>
      </c>
      <c r="AH710" t="str">
        <f t="shared" ca="1" si="36"/>
        <v>Países Bajos</v>
      </c>
    </row>
    <row r="711" spans="1:34" x14ac:dyDescent="0.25">
      <c r="A711" s="1">
        <v>43547.194444444445</v>
      </c>
      <c r="B711" t="s">
        <v>59</v>
      </c>
      <c r="C711" t="s">
        <v>25</v>
      </c>
      <c r="D711" t="s">
        <v>36</v>
      </c>
      <c r="E711" t="s">
        <v>45</v>
      </c>
      <c r="F711" t="s">
        <v>28</v>
      </c>
      <c r="G711" t="s">
        <v>29</v>
      </c>
      <c r="H711" t="s">
        <v>38</v>
      </c>
      <c r="I711" t="s">
        <v>39</v>
      </c>
      <c r="J711" t="s">
        <v>46</v>
      </c>
      <c r="K711" t="s">
        <v>32</v>
      </c>
      <c r="L711" t="s">
        <v>40</v>
      </c>
      <c r="M711" t="s">
        <v>92</v>
      </c>
      <c r="N711">
        <v>2</v>
      </c>
      <c r="O711" t="s">
        <v>47</v>
      </c>
      <c r="P711">
        <v>20</v>
      </c>
      <c r="Q711">
        <v>0</v>
      </c>
      <c r="R711">
        <v>0</v>
      </c>
      <c r="S711">
        <v>20</v>
      </c>
      <c r="T711">
        <v>0</v>
      </c>
      <c r="U711">
        <v>0</v>
      </c>
      <c r="V711">
        <v>4</v>
      </c>
      <c r="W711">
        <v>7</v>
      </c>
      <c r="X711">
        <v>3</v>
      </c>
      <c r="Y711" t="s">
        <v>161</v>
      </c>
      <c r="Z711" t="str">
        <f t="shared" ca="1" si="34"/>
        <v>Motocicleta</v>
      </c>
      <c r="AF711" s="6">
        <f t="shared" ca="1" si="35"/>
        <v>0.95488749959780628</v>
      </c>
      <c r="AH711" t="str">
        <f t="shared" ca="1" si="36"/>
        <v>Rumanía</v>
      </c>
    </row>
    <row r="712" spans="1:34" x14ac:dyDescent="0.25">
      <c r="A712" s="1">
        <v>44785.554166666669</v>
      </c>
      <c r="B712" t="s">
        <v>24</v>
      </c>
      <c r="C712" t="s">
        <v>25</v>
      </c>
      <c r="D712" t="s">
        <v>26</v>
      </c>
      <c r="E712" t="s">
        <v>45</v>
      </c>
      <c r="F712" t="s">
        <v>37</v>
      </c>
      <c r="G712" t="s">
        <v>29</v>
      </c>
      <c r="H712" t="s">
        <v>38</v>
      </c>
      <c r="I712" t="s">
        <v>39</v>
      </c>
      <c r="J712" t="s">
        <v>31</v>
      </c>
      <c r="K712" t="s">
        <v>32</v>
      </c>
      <c r="L712" t="s">
        <v>33</v>
      </c>
      <c r="M712" t="s">
        <v>58</v>
      </c>
      <c r="N712">
        <v>2</v>
      </c>
      <c r="O712" t="s">
        <v>35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20</v>
      </c>
      <c r="V712">
        <v>13</v>
      </c>
      <c r="W712">
        <v>6</v>
      </c>
      <c r="X712">
        <v>8</v>
      </c>
      <c r="Y712" t="s">
        <v>195</v>
      </c>
      <c r="Z712" t="str">
        <f t="shared" ca="1" si="34"/>
        <v>Turismo</v>
      </c>
      <c r="AF712" s="6">
        <f t="shared" ca="1" si="35"/>
        <v>0.88024692882340083</v>
      </c>
      <c r="AH712" t="str">
        <f t="shared" ca="1" si="36"/>
        <v>Rumanía</v>
      </c>
    </row>
    <row r="713" spans="1:34" x14ac:dyDescent="0.25">
      <c r="A713" s="1">
        <v>42658.256249999999</v>
      </c>
      <c r="B713" t="s">
        <v>24</v>
      </c>
      <c r="C713" t="s">
        <v>79</v>
      </c>
      <c r="D713" t="s">
        <v>87</v>
      </c>
      <c r="E713" t="s">
        <v>45</v>
      </c>
      <c r="F713" t="s">
        <v>80</v>
      </c>
      <c r="G713" t="s">
        <v>29</v>
      </c>
      <c r="H713" t="s">
        <v>38</v>
      </c>
      <c r="I713" t="s">
        <v>39</v>
      </c>
      <c r="J713" t="s">
        <v>46</v>
      </c>
      <c r="K713" t="s">
        <v>32</v>
      </c>
      <c r="L713" t="s">
        <v>40</v>
      </c>
      <c r="M713" t="s">
        <v>105</v>
      </c>
      <c r="N713">
        <v>2</v>
      </c>
      <c r="O713" t="s">
        <v>47</v>
      </c>
      <c r="P713">
        <v>30</v>
      </c>
      <c r="Q713">
        <v>0</v>
      </c>
      <c r="R713">
        <v>0</v>
      </c>
      <c r="S713">
        <v>30</v>
      </c>
      <c r="T713">
        <v>0</v>
      </c>
      <c r="U713">
        <v>10</v>
      </c>
      <c r="V713">
        <v>6</v>
      </c>
      <c r="W713">
        <v>7</v>
      </c>
      <c r="X713">
        <v>10</v>
      </c>
      <c r="Y713" t="s">
        <v>179</v>
      </c>
      <c r="Z713" t="str">
        <f t="shared" ca="1" si="34"/>
        <v>Turismo</v>
      </c>
      <c r="AF713" s="6">
        <f t="shared" ca="1" si="35"/>
        <v>0.19752142328226774</v>
      </c>
      <c r="AH713" t="str">
        <f t="shared" ca="1" si="36"/>
        <v>Bielorrusia</v>
      </c>
    </row>
    <row r="714" spans="1:34" x14ac:dyDescent="0.25">
      <c r="A714" s="1">
        <v>44353.651388888888</v>
      </c>
      <c r="B714" t="s">
        <v>49</v>
      </c>
      <c r="C714" t="s">
        <v>25</v>
      </c>
      <c r="D714" t="s">
        <v>26</v>
      </c>
      <c r="E714" t="s">
        <v>45</v>
      </c>
      <c r="F714" t="s">
        <v>80</v>
      </c>
      <c r="G714" t="s">
        <v>57</v>
      </c>
      <c r="H714" t="s">
        <v>38</v>
      </c>
      <c r="I714" t="s">
        <v>39</v>
      </c>
      <c r="J714" t="s">
        <v>31</v>
      </c>
      <c r="K714" t="s">
        <v>32</v>
      </c>
      <c r="L714" t="s">
        <v>40</v>
      </c>
      <c r="M714" t="s">
        <v>95</v>
      </c>
      <c r="N714">
        <v>2</v>
      </c>
      <c r="O714" t="s">
        <v>35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20</v>
      </c>
      <c r="V714">
        <v>15</v>
      </c>
      <c r="W714">
        <v>1</v>
      </c>
      <c r="X714">
        <v>6</v>
      </c>
      <c r="Y714" t="s">
        <v>157</v>
      </c>
      <c r="Z714" t="str">
        <f t="shared" ca="1" si="34"/>
        <v>Turismo</v>
      </c>
      <c r="AF714" s="6">
        <f t="shared" ca="1" si="35"/>
        <v>0.73995386250970563</v>
      </c>
      <c r="AH714" t="str">
        <f t="shared" ca="1" si="36"/>
        <v>Portugal</v>
      </c>
    </row>
    <row r="715" spans="1:34" x14ac:dyDescent="0.25">
      <c r="A715" s="1">
        <v>43666.666666666664</v>
      </c>
      <c r="B715" t="s">
        <v>24</v>
      </c>
      <c r="C715" t="s">
        <v>25</v>
      </c>
      <c r="D715" t="s">
        <v>26</v>
      </c>
      <c r="E715" t="s">
        <v>42</v>
      </c>
      <c r="F715" t="s">
        <v>56</v>
      </c>
      <c r="G715" t="s">
        <v>29</v>
      </c>
      <c r="H715" t="s">
        <v>38</v>
      </c>
      <c r="I715" t="s">
        <v>39</v>
      </c>
      <c r="J715" t="s">
        <v>31</v>
      </c>
      <c r="K715" t="s">
        <v>53</v>
      </c>
      <c r="L715" t="s">
        <v>33</v>
      </c>
      <c r="M715" t="s">
        <v>44</v>
      </c>
      <c r="N715">
        <v>2</v>
      </c>
      <c r="O715" t="s">
        <v>35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20</v>
      </c>
      <c r="V715">
        <v>16</v>
      </c>
      <c r="W715">
        <v>7</v>
      </c>
      <c r="X715">
        <v>7</v>
      </c>
      <c r="Y715" t="s">
        <v>174</v>
      </c>
      <c r="Z715" t="str">
        <f t="shared" ca="1" si="34"/>
        <v>Turismo</v>
      </c>
      <c r="AF715" s="6">
        <f t="shared" ca="1" si="35"/>
        <v>0.6502622292782112</v>
      </c>
      <c r="AH715" t="str">
        <f t="shared" ca="1" si="36"/>
        <v>Noruega</v>
      </c>
    </row>
    <row r="716" spans="1:34" x14ac:dyDescent="0.25">
      <c r="A716" s="1">
        <v>43740.451388888891</v>
      </c>
      <c r="B716" t="s">
        <v>24</v>
      </c>
      <c r="C716" t="s">
        <v>50</v>
      </c>
      <c r="D716" t="s">
        <v>87</v>
      </c>
      <c r="E716" t="s">
        <v>64</v>
      </c>
      <c r="F716" t="s">
        <v>63</v>
      </c>
      <c r="G716" t="s">
        <v>29</v>
      </c>
      <c r="H716" t="s">
        <v>52</v>
      </c>
      <c r="I716" t="s">
        <v>39</v>
      </c>
      <c r="J716" t="s">
        <v>31</v>
      </c>
      <c r="K716" t="s">
        <v>32</v>
      </c>
      <c r="L716" t="s">
        <v>33</v>
      </c>
      <c r="M716" t="s">
        <v>58</v>
      </c>
      <c r="N716">
        <v>2</v>
      </c>
      <c r="O716" t="s">
        <v>35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20</v>
      </c>
      <c r="V716">
        <v>10</v>
      </c>
      <c r="W716">
        <v>4</v>
      </c>
      <c r="X716">
        <v>10</v>
      </c>
      <c r="Y716" t="s">
        <v>161</v>
      </c>
      <c r="Z716" t="str">
        <f t="shared" ca="1" si="34"/>
        <v>Turismo</v>
      </c>
      <c r="AF716" s="6">
        <f t="shared" ca="1" si="35"/>
        <v>0.46087642489730218</v>
      </c>
      <c r="AH716" t="str">
        <f t="shared" ca="1" si="36"/>
        <v>Grecia</v>
      </c>
    </row>
    <row r="717" spans="1:34" x14ac:dyDescent="0.25">
      <c r="A717" s="1">
        <v>44137.854166666664</v>
      </c>
      <c r="B717" t="s">
        <v>24</v>
      </c>
      <c r="C717" t="s">
        <v>25</v>
      </c>
      <c r="D717" t="s">
        <v>78</v>
      </c>
      <c r="E717" t="s">
        <v>54</v>
      </c>
      <c r="F717" t="s">
        <v>80</v>
      </c>
      <c r="G717" t="s">
        <v>29</v>
      </c>
      <c r="H717" t="s">
        <v>38</v>
      </c>
      <c r="I717" t="s">
        <v>39</v>
      </c>
      <c r="J717" t="s">
        <v>31</v>
      </c>
      <c r="K717" t="s">
        <v>32</v>
      </c>
      <c r="L717" t="s">
        <v>33</v>
      </c>
      <c r="M717" t="s">
        <v>34</v>
      </c>
      <c r="N717">
        <v>2</v>
      </c>
      <c r="O717" t="s">
        <v>35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20</v>
      </c>
      <c r="V717">
        <v>20</v>
      </c>
      <c r="W717">
        <v>2</v>
      </c>
      <c r="X717">
        <v>11</v>
      </c>
      <c r="Y717" t="s">
        <v>172</v>
      </c>
      <c r="Z717" t="str">
        <f t="shared" ca="1" si="34"/>
        <v>Turismo</v>
      </c>
      <c r="AF717" s="6">
        <f t="shared" ca="1" si="35"/>
        <v>3.5412885737950539E-2</v>
      </c>
      <c r="AH717" t="str">
        <f t="shared" ca="1" si="36"/>
        <v>Albania</v>
      </c>
    </row>
    <row r="718" spans="1:34" x14ac:dyDescent="0.25">
      <c r="A718" s="1">
        <v>44980.298611111109</v>
      </c>
      <c r="B718" t="s">
        <v>59</v>
      </c>
      <c r="C718" t="s">
        <v>99</v>
      </c>
      <c r="D718" t="s">
        <v>26</v>
      </c>
      <c r="E718" t="s">
        <v>27</v>
      </c>
      <c r="F718" t="s">
        <v>28</v>
      </c>
      <c r="G718" t="s">
        <v>29</v>
      </c>
      <c r="H718" t="s">
        <v>38</v>
      </c>
      <c r="I718" t="s">
        <v>39</v>
      </c>
      <c r="J718" t="s">
        <v>31</v>
      </c>
      <c r="K718" t="s">
        <v>32</v>
      </c>
      <c r="L718" t="s">
        <v>33</v>
      </c>
      <c r="M718" t="s">
        <v>58</v>
      </c>
      <c r="N718">
        <v>2</v>
      </c>
      <c r="O718" t="s">
        <v>35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50</v>
      </c>
      <c r="V718">
        <v>7</v>
      </c>
      <c r="W718">
        <v>5</v>
      </c>
      <c r="X718">
        <v>2</v>
      </c>
      <c r="Y718" t="s">
        <v>173</v>
      </c>
      <c r="Z718" t="str">
        <f t="shared" ca="1" si="34"/>
        <v>Otro</v>
      </c>
      <c r="AF718" s="6">
        <f t="shared" ca="1" si="35"/>
        <v>0.32642370468265502</v>
      </c>
      <c r="AH718" t="str">
        <f t="shared" ca="1" si="36"/>
        <v>Eslovenia</v>
      </c>
    </row>
    <row r="719" spans="1:34" x14ac:dyDescent="0.25">
      <c r="A719" s="1">
        <v>43784.694444444445</v>
      </c>
      <c r="B719" t="s">
        <v>59</v>
      </c>
      <c r="C719" t="s">
        <v>25</v>
      </c>
      <c r="D719" t="s">
        <v>60</v>
      </c>
      <c r="E719" t="s">
        <v>27</v>
      </c>
      <c r="F719" t="s">
        <v>37</v>
      </c>
      <c r="G719" t="s">
        <v>29</v>
      </c>
      <c r="H719" t="s">
        <v>52</v>
      </c>
      <c r="I719" t="s">
        <v>39</v>
      </c>
      <c r="J719" t="s">
        <v>31</v>
      </c>
      <c r="K719" t="s">
        <v>32</v>
      </c>
      <c r="L719" t="s">
        <v>33</v>
      </c>
      <c r="M719" t="s">
        <v>34</v>
      </c>
      <c r="N719">
        <v>2</v>
      </c>
      <c r="O719" t="s">
        <v>35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30</v>
      </c>
      <c r="V719">
        <v>16</v>
      </c>
      <c r="W719">
        <v>6</v>
      </c>
      <c r="X719">
        <v>11</v>
      </c>
      <c r="Y719" t="s">
        <v>162</v>
      </c>
      <c r="Z719" t="str">
        <f t="shared" ca="1" si="34"/>
        <v>Turismo</v>
      </c>
      <c r="AF719" s="6">
        <f t="shared" ca="1" si="35"/>
        <v>0.84329755816631646</v>
      </c>
      <c r="AH719" t="str">
        <f t="shared" ca="1" si="36"/>
        <v>Rumanía</v>
      </c>
    </row>
    <row r="720" spans="1:34" x14ac:dyDescent="0.25">
      <c r="A720" s="1">
        <v>43591.143750000003</v>
      </c>
      <c r="B720" t="s">
        <v>24</v>
      </c>
      <c r="C720" t="s">
        <v>25</v>
      </c>
      <c r="D720" t="s">
        <v>36</v>
      </c>
      <c r="E720" t="s">
        <v>45</v>
      </c>
      <c r="F720" t="s">
        <v>28</v>
      </c>
      <c r="G720" t="s">
        <v>29</v>
      </c>
      <c r="H720" t="s">
        <v>38</v>
      </c>
      <c r="I720" t="s">
        <v>39</v>
      </c>
      <c r="J720" t="s">
        <v>46</v>
      </c>
      <c r="K720" t="s">
        <v>32</v>
      </c>
      <c r="L720" t="s">
        <v>40</v>
      </c>
      <c r="M720" t="s">
        <v>83</v>
      </c>
      <c r="N720">
        <v>2</v>
      </c>
      <c r="O720" t="s">
        <v>35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20</v>
      </c>
      <c r="V720">
        <v>3</v>
      </c>
      <c r="W720">
        <v>2</v>
      </c>
      <c r="X720">
        <v>5</v>
      </c>
      <c r="Y720" t="s">
        <v>163</v>
      </c>
      <c r="Z720" t="str">
        <f t="shared" ca="1" si="34"/>
        <v>Turismo</v>
      </c>
      <c r="AF720" s="6">
        <f t="shared" ca="1" si="35"/>
        <v>0.84969488186553732</v>
      </c>
      <c r="AH720" t="str">
        <f t="shared" ca="1" si="36"/>
        <v>Rumanía</v>
      </c>
    </row>
    <row r="721" spans="1:34" x14ac:dyDescent="0.25">
      <c r="A721" s="1">
        <v>44408.802083333336</v>
      </c>
      <c r="B721" t="s">
        <v>49</v>
      </c>
      <c r="C721" t="s">
        <v>25</v>
      </c>
      <c r="D721" t="s">
        <v>26</v>
      </c>
      <c r="E721" t="s">
        <v>45</v>
      </c>
      <c r="F721" t="s">
        <v>65</v>
      </c>
      <c r="G721" t="s">
        <v>29</v>
      </c>
      <c r="H721" t="s">
        <v>38</v>
      </c>
      <c r="I721" t="s">
        <v>39</v>
      </c>
      <c r="J721" t="s">
        <v>46</v>
      </c>
      <c r="K721" t="s">
        <v>32</v>
      </c>
      <c r="L721" t="s">
        <v>40</v>
      </c>
      <c r="M721" t="s">
        <v>74</v>
      </c>
      <c r="N721">
        <v>2</v>
      </c>
      <c r="O721" t="s">
        <v>35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20</v>
      </c>
      <c r="V721">
        <v>19</v>
      </c>
      <c r="W721">
        <v>7</v>
      </c>
      <c r="X721">
        <v>7</v>
      </c>
      <c r="Y721" t="s">
        <v>192</v>
      </c>
      <c r="Z721" t="str">
        <f t="shared" ca="1" si="34"/>
        <v>Camión</v>
      </c>
      <c r="AF721" s="6">
        <f t="shared" ca="1" si="35"/>
        <v>0.91524367683489527</v>
      </c>
      <c r="AH721" t="str">
        <f t="shared" ca="1" si="36"/>
        <v>Rumanía</v>
      </c>
    </row>
    <row r="722" spans="1:34" x14ac:dyDescent="0.25">
      <c r="A722" s="1">
        <v>44119.375</v>
      </c>
      <c r="B722" t="s">
        <v>24</v>
      </c>
      <c r="C722" t="s">
        <v>25</v>
      </c>
      <c r="D722" t="s">
        <v>26</v>
      </c>
      <c r="E722" t="s">
        <v>64</v>
      </c>
      <c r="F722" t="s">
        <v>80</v>
      </c>
      <c r="G722" t="s">
        <v>29</v>
      </c>
      <c r="H722" t="s">
        <v>38</v>
      </c>
      <c r="I722" t="s">
        <v>39</v>
      </c>
      <c r="J722" t="s">
        <v>31</v>
      </c>
      <c r="K722" t="s">
        <v>32</v>
      </c>
      <c r="L722" t="s">
        <v>40</v>
      </c>
      <c r="M722" t="s">
        <v>77</v>
      </c>
      <c r="N722">
        <v>2</v>
      </c>
      <c r="O722" t="s">
        <v>35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20</v>
      </c>
      <c r="V722">
        <v>9</v>
      </c>
      <c r="W722">
        <v>5</v>
      </c>
      <c r="X722">
        <v>10</v>
      </c>
      <c r="Y722" t="s">
        <v>195</v>
      </c>
      <c r="Z722" t="str">
        <f t="shared" ca="1" si="34"/>
        <v>Turismo</v>
      </c>
      <c r="AF722" s="6">
        <f t="shared" ca="1" si="35"/>
        <v>0.53604618391083758</v>
      </c>
      <c r="AH722" t="str">
        <f t="shared" ca="1" si="36"/>
        <v>Islandia</v>
      </c>
    </row>
    <row r="723" spans="1:34" x14ac:dyDescent="0.25">
      <c r="A723" s="1">
        <v>44785.947916666664</v>
      </c>
      <c r="B723" t="s">
        <v>24</v>
      </c>
      <c r="C723" t="s">
        <v>25</v>
      </c>
      <c r="D723" t="s">
        <v>36</v>
      </c>
      <c r="E723" t="s">
        <v>27</v>
      </c>
      <c r="F723" t="s">
        <v>28</v>
      </c>
      <c r="G723" t="s">
        <v>29</v>
      </c>
      <c r="H723" t="s">
        <v>38</v>
      </c>
      <c r="I723" t="s">
        <v>39</v>
      </c>
      <c r="J723" t="s">
        <v>31</v>
      </c>
      <c r="K723" t="s">
        <v>32</v>
      </c>
      <c r="L723" t="s">
        <v>33</v>
      </c>
      <c r="M723" t="s">
        <v>34</v>
      </c>
      <c r="N723">
        <v>2</v>
      </c>
      <c r="O723" t="s">
        <v>35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30</v>
      </c>
      <c r="V723">
        <v>22</v>
      </c>
      <c r="W723">
        <v>6</v>
      </c>
      <c r="X723">
        <v>8</v>
      </c>
      <c r="Y723" t="s">
        <v>157</v>
      </c>
      <c r="Z723" t="str">
        <f t="shared" ca="1" si="34"/>
        <v>Turismo</v>
      </c>
      <c r="AF723" s="6">
        <f t="shared" ca="1" si="35"/>
        <v>0.95331400436453129</v>
      </c>
      <c r="AH723" t="str">
        <f t="shared" ca="1" si="36"/>
        <v>Rumanía</v>
      </c>
    </row>
    <row r="724" spans="1:34" x14ac:dyDescent="0.25">
      <c r="A724" s="1">
        <v>45104.336805555555</v>
      </c>
      <c r="B724" t="s">
        <v>24</v>
      </c>
      <c r="C724" t="s">
        <v>25</v>
      </c>
      <c r="D724" t="s">
        <v>26</v>
      </c>
      <c r="E724" t="s">
        <v>27</v>
      </c>
      <c r="F724" t="s">
        <v>37</v>
      </c>
      <c r="G724" t="s">
        <v>29</v>
      </c>
      <c r="H724" t="s">
        <v>38</v>
      </c>
      <c r="I724" t="s">
        <v>39</v>
      </c>
      <c r="J724" t="s">
        <v>46</v>
      </c>
      <c r="K724" t="s">
        <v>32</v>
      </c>
      <c r="L724" t="s">
        <v>40</v>
      </c>
      <c r="M724" t="s">
        <v>34</v>
      </c>
      <c r="N724">
        <v>4</v>
      </c>
      <c r="O724" t="s">
        <v>47</v>
      </c>
      <c r="P724">
        <v>10</v>
      </c>
      <c r="Q724">
        <v>0</v>
      </c>
      <c r="R724">
        <v>0</v>
      </c>
      <c r="S724">
        <v>10</v>
      </c>
      <c r="T724">
        <v>0</v>
      </c>
      <c r="U724">
        <v>70</v>
      </c>
      <c r="V724">
        <v>8</v>
      </c>
      <c r="W724">
        <v>3</v>
      </c>
      <c r="X724">
        <v>6</v>
      </c>
      <c r="Y724" t="s">
        <v>179</v>
      </c>
      <c r="Z724" t="str">
        <f t="shared" ca="1" si="34"/>
        <v>Turismo</v>
      </c>
      <c r="AF724" s="6">
        <f t="shared" ca="1" si="35"/>
        <v>0.31434448721910013</v>
      </c>
      <c r="AH724" t="str">
        <f t="shared" ca="1" si="36"/>
        <v>Eslovenia</v>
      </c>
    </row>
    <row r="725" spans="1:34" x14ac:dyDescent="0.25">
      <c r="A725" s="1">
        <v>43320.607638888891</v>
      </c>
      <c r="B725" t="s">
        <v>59</v>
      </c>
      <c r="C725" t="s">
        <v>25</v>
      </c>
      <c r="D725" t="s">
        <v>26</v>
      </c>
      <c r="E725" t="s">
        <v>45</v>
      </c>
      <c r="F725" t="s">
        <v>28</v>
      </c>
      <c r="G725" t="s">
        <v>29</v>
      </c>
      <c r="H725" t="s">
        <v>38</v>
      </c>
      <c r="I725" t="s">
        <v>39</v>
      </c>
      <c r="J725" t="s">
        <v>31</v>
      </c>
      <c r="K725" t="s">
        <v>32</v>
      </c>
      <c r="L725" t="s">
        <v>40</v>
      </c>
      <c r="M725" t="s">
        <v>34</v>
      </c>
      <c r="N725">
        <v>2</v>
      </c>
      <c r="O725" t="s">
        <v>35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30</v>
      </c>
      <c r="V725">
        <v>14</v>
      </c>
      <c r="W725">
        <v>4</v>
      </c>
      <c r="X725">
        <v>8</v>
      </c>
      <c r="Y725" t="s">
        <v>195</v>
      </c>
      <c r="Z725" t="str">
        <f t="shared" ca="1" si="34"/>
        <v>Camión</v>
      </c>
      <c r="AF725" s="6">
        <f t="shared" ca="1" si="35"/>
        <v>0.29250745169566394</v>
      </c>
      <c r="AH725" t="str">
        <f t="shared" ca="1" si="36"/>
        <v>Eslovenia</v>
      </c>
    </row>
    <row r="726" spans="1:34" x14ac:dyDescent="0.25">
      <c r="A726" s="1">
        <v>44680.350694444445</v>
      </c>
      <c r="B726" t="s">
        <v>24</v>
      </c>
      <c r="C726" t="s">
        <v>25</v>
      </c>
      <c r="D726" t="s">
        <v>26</v>
      </c>
      <c r="E726" t="s">
        <v>84</v>
      </c>
      <c r="F726" t="s">
        <v>37</v>
      </c>
      <c r="G726" t="s">
        <v>29</v>
      </c>
      <c r="H726" t="s">
        <v>38</v>
      </c>
      <c r="I726" t="s">
        <v>39</v>
      </c>
      <c r="J726" t="s">
        <v>46</v>
      </c>
      <c r="K726" t="s">
        <v>32</v>
      </c>
      <c r="L726" t="s">
        <v>73</v>
      </c>
      <c r="M726" t="s">
        <v>34</v>
      </c>
      <c r="N726">
        <v>2</v>
      </c>
      <c r="O726" t="s">
        <v>47</v>
      </c>
      <c r="P726">
        <v>10</v>
      </c>
      <c r="Q726">
        <v>0</v>
      </c>
      <c r="R726">
        <v>0</v>
      </c>
      <c r="S726">
        <v>10</v>
      </c>
      <c r="T726">
        <v>0</v>
      </c>
      <c r="U726">
        <v>10</v>
      </c>
      <c r="V726">
        <v>8</v>
      </c>
      <c r="W726">
        <v>6</v>
      </c>
      <c r="X726">
        <v>4</v>
      </c>
      <c r="Y726" t="s">
        <v>195</v>
      </c>
      <c r="Z726" t="str">
        <f t="shared" ca="1" si="34"/>
        <v>Camión</v>
      </c>
      <c r="AF726" s="6">
        <f t="shared" ca="1" si="35"/>
        <v>0.35102626118743041</v>
      </c>
      <c r="AH726" t="str">
        <f t="shared" ca="1" si="36"/>
        <v>España</v>
      </c>
    </row>
    <row r="727" spans="1:34" x14ac:dyDescent="0.25">
      <c r="A727" s="1">
        <v>43521.794444444444</v>
      </c>
      <c r="B727" t="s">
        <v>24</v>
      </c>
      <c r="C727" t="s">
        <v>25</v>
      </c>
      <c r="D727" t="s">
        <v>36</v>
      </c>
      <c r="E727" t="s">
        <v>84</v>
      </c>
      <c r="F727" t="s">
        <v>28</v>
      </c>
      <c r="G727" t="s">
        <v>29</v>
      </c>
      <c r="H727" t="s">
        <v>38</v>
      </c>
      <c r="I727" t="s">
        <v>39</v>
      </c>
      <c r="J727" t="s">
        <v>46</v>
      </c>
      <c r="K727" t="s">
        <v>32</v>
      </c>
      <c r="L727" t="s">
        <v>40</v>
      </c>
      <c r="M727" t="s">
        <v>58</v>
      </c>
      <c r="N727">
        <v>2</v>
      </c>
      <c r="O727" t="s">
        <v>47</v>
      </c>
      <c r="P727">
        <v>10</v>
      </c>
      <c r="Q727">
        <v>0</v>
      </c>
      <c r="R727">
        <v>0</v>
      </c>
      <c r="S727">
        <v>10</v>
      </c>
      <c r="T727">
        <v>0</v>
      </c>
      <c r="U727">
        <v>10</v>
      </c>
      <c r="V727">
        <v>19</v>
      </c>
      <c r="W727">
        <v>2</v>
      </c>
      <c r="X727">
        <v>2</v>
      </c>
      <c r="Y727" t="s">
        <v>157</v>
      </c>
      <c r="Z727" t="str">
        <f t="shared" ca="1" si="34"/>
        <v>Turismo</v>
      </c>
      <c r="AF727" s="6">
        <f t="shared" ca="1" si="35"/>
        <v>0.68354351489236609</v>
      </c>
      <c r="AH727" t="str">
        <f t="shared" ca="1" si="36"/>
        <v>Países Bajos</v>
      </c>
    </row>
    <row r="728" spans="1:34" x14ac:dyDescent="0.25">
      <c r="A728" s="1">
        <v>42620.541666666664</v>
      </c>
      <c r="B728" t="s">
        <v>30</v>
      </c>
      <c r="C728" t="s">
        <v>30</v>
      </c>
      <c r="D728" t="s">
        <v>26</v>
      </c>
      <c r="E728" t="s">
        <v>64</v>
      </c>
      <c r="F728" t="s">
        <v>30</v>
      </c>
      <c r="G728" t="s">
        <v>29</v>
      </c>
      <c r="H728" t="s">
        <v>30</v>
      </c>
      <c r="I728" t="s">
        <v>30</v>
      </c>
      <c r="J728" t="s">
        <v>31</v>
      </c>
      <c r="K728" t="s">
        <v>32</v>
      </c>
      <c r="L728" t="s">
        <v>40</v>
      </c>
      <c r="M728" t="s">
        <v>34</v>
      </c>
      <c r="N728">
        <v>2</v>
      </c>
      <c r="O728" t="s">
        <v>35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20</v>
      </c>
      <c r="V728">
        <v>13</v>
      </c>
      <c r="W728">
        <v>4</v>
      </c>
      <c r="X728">
        <v>9</v>
      </c>
      <c r="Y728" t="s">
        <v>206</v>
      </c>
      <c r="Z728" t="str">
        <f t="shared" ca="1" si="34"/>
        <v>Turismo</v>
      </c>
      <c r="AF728" s="6">
        <f t="shared" ca="1" si="35"/>
        <v>0.71374208807558415</v>
      </c>
      <c r="AH728" t="str">
        <f t="shared" ca="1" si="36"/>
        <v>Polonia</v>
      </c>
    </row>
    <row r="729" spans="1:34" x14ac:dyDescent="0.25">
      <c r="A729" s="1">
        <v>43953.881249999999</v>
      </c>
      <c r="B729" t="s">
        <v>24</v>
      </c>
      <c r="C729" t="s">
        <v>25</v>
      </c>
      <c r="D729" t="s">
        <v>36</v>
      </c>
      <c r="E729" t="s">
        <v>85</v>
      </c>
      <c r="F729" t="s">
        <v>28</v>
      </c>
      <c r="G729" t="s">
        <v>29</v>
      </c>
      <c r="H729" t="s">
        <v>38</v>
      </c>
      <c r="I729" t="s">
        <v>30</v>
      </c>
      <c r="J729" t="s">
        <v>46</v>
      </c>
      <c r="K729" t="s">
        <v>32</v>
      </c>
      <c r="L729" t="s">
        <v>40</v>
      </c>
      <c r="M729" t="s">
        <v>62</v>
      </c>
      <c r="N729">
        <v>2</v>
      </c>
      <c r="O729" t="s">
        <v>47</v>
      </c>
      <c r="P729">
        <v>10</v>
      </c>
      <c r="Q729">
        <v>0</v>
      </c>
      <c r="R729">
        <v>0</v>
      </c>
      <c r="S729">
        <v>10</v>
      </c>
      <c r="T729">
        <v>0</v>
      </c>
      <c r="U729">
        <v>40</v>
      </c>
      <c r="V729">
        <v>21</v>
      </c>
      <c r="W729">
        <v>7</v>
      </c>
      <c r="X729">
        <v>5</v>
      </c>
      <c r="Y729" t="s">
        <v>162</v>
      </c>
      <c r="Z729" t="str">
        <f t="shared" ca="1" si="34"/>
        <v>Turismo</v>
      </c>
      <c r="AF729" s="6">
        <f t="shared" ca="1" si="35"/>
        <v>0.19084047399149562</v>
      </c>
      <c r="AH729" t="str">
        <f t="shared" ca="1" si="36"/>
        <v>Bielorrusia</v>
      </c>
    </row>
    <row r="730" spans="1:34" x14ac:dyDescent="0.25">
      <c r="A730" s="1">
        <v>44118.697916666664</v>
      </c>
      <c r="B730" t="s">
        <v>24</v>
      </c>
      <c r="C730" t="s">
        <v>25</v>
      </c>
      <c r="D730" t="s">
        <v>26</v>
      </c>
      <c r="E730" t="s">
        <v>42</v>
      </c>
      <c r="F730" t="s">
        <v>56</v>
      </c>
      <c r="G730" t="s">
        <v>29</v>
      </c>
      <c r="H730" t="s">
        <v>38</v>
      </c>
      <c r="I730" t="s">
        <v>39</v>
      </c>
      <c r="J730" t="s">
        <v>46</v>
      </c>
      <c r="K730" t="s">
        <v>32</v>
      </c>
      <c r="L730" t="s">
        <v>33</v>
      </c>
      <c r="M730" t="s">
        <v>82</v>
      </c>
      <c r="N730">
        <v>2</v>
      </c>
      <c r="O730" t="s">
        <v>75</v>
      </c>
      <c r="P730">
        <v>20</v>
      </c>
      <c r="Q730">
        <v>0</v>
      </c>
      <c r="R730">
        <v>0</v>
      </c>
      <c r="S730">
        <v>0</v>
      </c>
      <c r="T730">
        <v>20</v>
      </c>
      <c r="U730">
        <v>10</v>
      </c>
      <c r="V730">
        <v>16</v>
      </c>
      <c r="W730">
        <v>4</v>
      </c>
      <c r="X730">
        <v>10</v>
      </c>
      <c r="Y730" t="s">
        <v>165</v>
      </c>
      <c r="Z730" t="str">
        <f t="shared" ca="1" si="34"/>
        <v>Motocicleta</v>
      </c>
      <c r="AF730" s="6">
        <f t="shared" ca="1" si="35"/>
        <v>0.73371596213988322</v>
      </c>
      <c r="AH730" t="str">
        <f t="shared" ca="1" si="36"/>
        <v>Portugal</v>
      </c>
    </row>
    <row r="731" spans="1:34" x14ac:dyDescent="0.25">
      <c r="A731" s="1">
        <v>43844.326388888891</v>
      </c>
      <c r="B731" t="s">
        <v>24</v>
      </c>
      <c r="C731" t="s">
        <v>25</v>
      </c>
      <c r="D731" t="s">
        <v>26</v>
      </c>
      <c r="E731" t="s">
        <v>27</v>
      </c>
      <c r="F731" t="s">
        <v>28</v>
      </c>
      <c r="G731" t="s">
        <v>29</v>
      </c>
      <c r="H731" t="s">
        <v>38</v>
      </c>
      <c r="I731" t="s">
        <v>39</v>
      </c>
      <c r="J731" t="s">
        <v>31</v>
      </c>
      <c r="K731" t="s">
        <v>32</v>
      </c>
      <c r="L731" t="s">
        <v>33</v>
      </c>
      <c r="M731" t="s">
        <v>34</v>
      </c>
      <c r="N731">
        <v>2</v>
      </c>
      <c r="O731" t="s">
        <v>35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30</v>
      </c>
      <c r="V731">
        <v>7</v>
      </c>
      <c r="W731">
        <v>3</v>
      </c>
      <c r="X731">
        <v>1</v>
      </c>
      <c r="Y731" t="s">
        <v>195</v>
      </c>
      <c r="Z731" t="str">
        <f t="shared" ca="1" si="34"/>
        <v>Turismo</v>
      </c>
      <c r="AF731" s="6">
        <f t="shared" ca="1" si="35"/>
        <v>0.48632831358860851</v>
      </c>
      <c r="AH731" t="str">
        <f t="shared" ca="1" si="36"/>
        <v>Islandia</v>
      </c>
    </row>
    <row r="732" spans="1:34" x14ac:dyDescent="0.25">
      <c r="A732" s="1">
        <v>44997.820833333331</v>
      </c>
      <c r="B732" t="s">
        <v>24</v>
      </c>
      <c r="C732" t="s">
        <v>25</v>
      </c>
      <c r="D732" t="s">
        <v>36</v>
      </c>
      <c r="E732" t="s">
        <v>42</v>
      </c>
      <c r="F732" t="s">
        <v>56</v>
      </c>
      <c r="G732" t="s">
        <v>29</v>
      </c>
      <c r="H732" t="s">
        <v>52</v>
      </c>
      <c r="I732" t="s">
        <v>39</v>
      </c>
      <c r="J732" t="s">
        <v>31</v>
      </c>
      <c r="K732" t="s">
        <v>32</v>
      </c>
      <c r="L732" t="s">
        <v>40</v>
      </c>
      <c r="M732" t="s">
        <v>34</v>
      </c>
      <c r="N732">
        <v>2</v>
      </c>
      <c r="O732" t="s">
        <v>35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30</v>
      </c>
      <c r="V732">
        <v>19</v>
      </c>
      <c r="W732">
        <v>1</v>
      </c>
      <c r="X732">
        <v>3</v>
      </c>
      <c r="Y732" t="s">
        <v>195</v>
      </c>
      <c r="Z732" t="str">
        <f t="shared" ca="1" si="34"/>
        <v>Turismo</v>
      </c>
      <c r="AF732" s="6">
        <f t="shared" ca="1" si="35"/>
        <v>0.43687224305948114</v>
      </c>
      <c r="AH732" t="str">
        <f t="shared" ca="1" si="36"/>
        <v>Francia</v>
      </c>
    </row>
    <row r="733" spans="1:34" x14ac:dyDescent="0.25">
      <c r="A733" s="1">
        <v>44607.369444444441</v>
      </c>
      <c r="B733" t="s">
        <v>59</v>
      </c>
      <c r="C733" t="s">
        <v>25</v>
      </c>
      <c r="D733" t="s">
        <v>26</v>
      </c>
      <c r="E733" t="s">
        <v>45</v>
      </c>
      <c r="F733" t="s">
        <v>28</v>
      </c>
      <c r="G733" t="s">
        <v>29</v>
      </c>
      <c r="H733" t="s">
        <v>30</v>
      </c>
      <c r="I733" t="s">
        <v>30</v>
      </c>
      <c r="J733" t="s">
        <v>31</v>
      </c>
      <c r="K733" t="s">
        <v>32</v>
      </c>
      <c r="L733" t="s">
        <v>40</v>
      </c>
      <c r="M733" t="s">
        <v>34</v>
      </c>
      <c r="N733">
        <v>2</v>
      </c>
      <c r="O733" t="s">
        <v>35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20</v>
      </c>
      <c r="V733">
        <v>8</v>
      </c>
      <c r="W733">
        <v>3</v>
      </c>
      <c r="X733">
        <v>2</v>
      </c>
      <c r="Y733" t="s">
        <v>195</v>
      </c>
      <c r="Z733" t="str">
        <f t="shared" ca="1" si="34"/>
        <v>Turismo</v>
      </c>
      <c r="AF733" s="6">
        <f t="shared" ca="1" si="35"/>
        <v>0.78608306439912046</v>
      </c>
      <c r="AH733" t="str">
        <f t="shared" ca="1" si="36"/>
        <v>Rumanía</v>
      </c>
    </row>
    <row r="734" spans="1:34" x14ac:dyDescent="0.25">
      <c r="A734" s="1">
        <v>43093.472916666666</v>
      </c>
      <c r="B734" t="s">
        <v>59</v>
      </c>
      <c r="C734" t="s">
        <v>66</v>
      </c>
      <c r="D734" t="s">
        <v>26</v>
      </c>
      <c r="E734" t="s">
        <v>45</v>
      </c>
      <c r="F734" t="s">
        <v>28</v>
      </c>
      <c r="G734" t="s">
        <v>29</v>
      </c>
      <c r="H734" t="s">
        <v>68</v>
      </c>
      <c r="I734" t="s">
        <v>39</v>
      </c>
      <c r="J734" t="s">
        <v>31</v>
      </c>
      <c r="K734" t="s">
        <v>32</v>
      </c>
      <c r="L734" t="s">
        <v>40</v>
      </c>
      <c r="M734" t="s">
        <v>58</v>
      </c>
      <c r="N734">
        <v>2</v>
      </c>
      <c r="O734" t="s">
        <v>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20</v>
      </c>
      <c r="V734">
        <v>11</v>
      </c>
      <c r="W734">
        <v>1</v>
      </c>
      <c r="X734">
        <v>12</v>
      </c>
      <c r="Y734" t="s">
        <v>173</v>
      </c>
      <c r="Z734" t="str">
        <f t="shared" ca="1" si="34"/>
        <v>Camión</v>
      </c>
      <c r="AF734" s="6">
        <f t="shared" ca="1" si="35"/>
        <v>0.84520976334951525</v>
      </c>
      <c r="AH734" t="str">
        <f t="shared" ca="1" si="36"/>
        <v>Rumanía</v>
      </c>
    </row>
    <row r="735" spans="1:34" x14ac:dyDescent="0.25">
      <c r="A735" s="1">
        <v>43784.270833333336</v>
      </c>
      <c r="B735" t="s">
        <v>49</v>
      </c>
      <c r="C735" t="s">
        <v>25</v>
      </c>
      <c r="D735" t="s">
        <v>26</v>
      </c>
      <c r="E735" t="s">
        <v>86</v>
      </c>
      <c r="F735" t="s">
        <v>65</v>
      </c>
      <c r="G735" t="s">
        <v>29</v>
      </c>
      <c r="H735" t="s">
        <v>38</v>
      </c>
      <c r="I735" t="s">
        <v>39</v>
      </c>
      <c r="J735" t="s">
        <v>31</v>
      </c>
      <c r="K735" t="s">
        <v>32</v>
      </c>
      <c r="L735" t="s">
        <v>33</v>
      </c>
      <c r="M735" t="s">
        <v>34</v>
      </c>
      <c r="N735">
        <v>2</v>
      </c>
      <c r="O735" t="s">
        <v>35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10</v>
      </c>
      <c r="V735">
        <v>6</v>
      </c>
      <c r="W735">
        <v>6</v>
      </c>
      <c r="X735">
        <v>11</v>
      </c>
      <c r="Y735" t="s">
        <v>157</v>
      </c>
      <c r="Z735" t="str">
        <f t="shared" ca="1" si="34"/>
        <v>Bus</v>
      </c>
      <c r="AF735" s="6">
        <f t="shared" ca="1" si="35"/>
        <v>0.23029452472702183</v>
      </c>
      <c r="AH735" t="str">
        <f t="shared" ca="1" si="36"/>
        <v>Chipre</v>
      </c>
    </row>
    <row r="736" spans="1:34" x14ac:dyDescent="0.25">
      <c r="A736" s="1">
        <v>44273.986111111109</v>
      </c>
      <c r="B736" t="s">
        <v>24</v>
      </c>
      <c r="C736" t="s">
        <v>25</v>
      </c>
      <c r="D736" t="s">
        <v>36</v>
      </c>
      <c r="E736" t="s">
        <v>42</v>
      </c>
      <c r="F736" t="s">
        <v>28</v>
      </c>
      <c r="G736" t="s">
        <v>29</v>
      </c>
      <c r="H736" t="s">
        <v>38</v>
      </c>
      <c r="I736" t="s">
        <v>39</v>
      </c>
      <c r="J736" t="s">
        <v>31</v>
      </c>
      <c r="K736" t="s">
        <v>32</v>
      </c>
      <c r="L736" t="s">
        <v>33</v>
      </c>
      <c r="M736" t="s">
        <v>34</v>
      </c>
      <c r="N736">
        <v>2</v>
      </c>
      <c r="O736" t="s">
        <v>35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30</v>
      </c>
      <c r="V736">
        <v>23</v>
      </c>
      <c r="W736">
        <v>5</v>
      </c>
      <c r="X736">
        <v>3</v>
      </c>
      <c r="Y736" t="s">
        <v>195</v>
      </c>
      <c r="Z736" t="str">
        <f t="shared" ca="1" si="34"/>
        <v>Turismo</v>
      </c>
      <c r="AF736" s="6">
        <f t="shared" ca="1" si="35"/>
        <v>0.50521300907602251</v>
      </c>
      <c r="AH736" t="str">
        <f t="shared" ca="1" si="36"/>
        <v>Islandia</v>
      </c>
    </row>
    <row r="737" spans="1:34" x14ac:dyDescent="0.25">
      <c r="A737" s="1">
        <v>44650.465277777781</v>
      </c>
      <c r="B737" t="s">
        <v>24</v>
      </c>
      <c r="C737" t="s">
        <v>50</v>
      </c>
      <c r="D737" t="s">
        <v>26</v>
      </c>
      <c r="E737" t="s">
        <v>27</v>
      </c>
      <c r="F737" t="s">
        <v>37</v>
      </c>
      <c r="G737" t="s">
        <v>29</v>
      </c>
      <c r="H737" t="s">
        <v>52</v>
      </c>
      <c r="I737" t="s">
        <v>30</v>
      </c>
      <c r="J737" t="s">
        <v>31</v>
      </c>
      <c r="K737" t="s">
        <v>32</v>
      </c>
      <c r="L737" t="s">
        <v>40</v>
      </c>
      <c r="M737" t="s">
        <v>58</v>
      </c>
      <c r="N737">
        <v>2</v>
      </c>
      <c r="O737" t="s">
        <v>35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30</v>
      </c>
      <c r="V737">
        <v>11</v>
      </c>
      <c r="W737">
        <v>4</v>
      </c>
      <c r="X737">
        <v>3</v>
      </c>
      <c r="Y737" t="s">
        <v>195</v>
      </c>
      <c r="Z737" t="str">
        <f t="shared" ca="1" si="34"/>
        <v>Motocicleta</v>
      </c>
      <c r="AF737" s="6">
        <f t="shared" ca="1" si="35"/>
        <v>0.44211630026735205</v>
      </c>
      <c r="AH737" t="str">
        <f t="shared" ca="1" si="36"/>
        <v>Georgia</v>
      </c>
    </row>
    <row r="738" spans="1:34" x14ac:dyDescent="0.25">
      <c r="A738" s="1">
        <v>43072.885416666664</v>
      </c>
      <c r="B738" t="s">
        <v>24</v>
      </c>
      <c r="C738" t="s">
        <v>25</v>
      </c>
      <c r="D738" t="s">
        <v>78</v>
      </c>
      <c r="E738" t="s">
        <v>64</v>
      </c>
      <c r="F738" t="s">
        <v>56</v>
      </c>
      <c r="G738" t="s">
        <v>29</v>
      </c>
      <c r="H738" t="s">
        <v>38</v>
      </c>
      <c r="I738" t="s">
        <v>39</v>
      </c>
      <c r="J738" t="s">
        <v>31</v>
      </c>
      <c r="K738" t="s">
        <v>32</v>
      </c>
      <c r="L738" t="s">
        <v>73</v>
      </c>
      <c r="M738" t="s">
        <v>44</v>
      </c>
      <c r="N738">
        <v>2</v>
      </c>
      <c r="O738" t="s">
        <v>35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30</v>
      </c>
      <c r="V738">
        <v>21</v>
      </c>
      <c r="W738">
        <v>1</v>
      </c>
      <c r="X738">
        <v>12</v>
      </c>
      <c r="Y738" t="s">
        <v>180</v>
      </c>
      <c r="Z738" t="str">
        <f t="shared" ca="1" si="34"/>
        <v>Motocicleta</v>
      </c>
      <c r="AF738" s="6">
        <f t="shared" ca="1" si="35"/>
        <v>0.64228476340703622</v>
      </c>
      <c r="AH738" t="str">
        <f t="shared" ca="1" si="36"/>
        <v>Noruega</v>
      </c>
    </row>
    <row r="739" spans="1:34" x14ac:dyDescent="0.25">
      <c r="A739" s="1">
        <v>43685.659722222219</v>
      </c>
      <c r="B739" t="s">
        <v>49</v>
      </c>
      <c r="C739" t="s">
        <v>25</v>
      </c>
      <c r="D739" t="s">
        <v>26</v>
      </c>
      <c r="E739" t="s">
        <v>64</v>
      </c>
      <c r="F739" t="s">
        <v>56</v>
      </c>
      <c r="G739" t="s">
        <v>29</v>
      </c>
      <c r="H739" t="s">
        <v>38</v>
      </c>
      <c r="I739" t="s">
        <v>39</v>
      </c>
      <c r="J739" t="s">
        <v>31</v>
      </c>
      <c r="K739" t="s">
        <v>53</v>
      </c>
      <c r="L739" t="s">
        <v>40</v>
      </c>
      <c r="M739" t="s">
        <v>34</v>
      </c>
      <c r="N739">
        <v>2</v>
      </c>
      <c r="O739" t="s">
        <v>35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20</v>
      </c>
      <c r="V739">
        <v>15</v>
      </c>
      <c r="W739">
        <v>5</v>
      </c>
      <c r="X739">
        <v>8</v>
      </c>
      <c r="Y739" t="s">
        <v>163</v>
      </c>
      <c r="Z739" t="str">
        <f t="shared" ca="1" si="34"/>
        <v>Bus</v>
      </c>
      <c r="AF739" s="6">
        <f t="shared" ca="1" si="35"/>
        <v>0.52873960169167189</v>
      </c>
      <c r="AH739" t="str">
        <f t="shared" ca="1" si="36"/>
        <v>Islandia</v>
      </c>
    </row>
    <row r="740" spans="1:34" x14ac:dyDescent="0.25">
      <c r="A740" s="1">
        <v>43709.741666666669</v>
      </c>
      <c r="B740" t="s">
        <v>24</v>
      </c>
      <c r="C740" t="s">
        <v>25</v>
      </c>
      <c r="D740" t="s">
        <v>26</v>
      </c>
      <c r="E740" t="s">
        <v>64</v>
      </c>
      <c r="F740" t="s">
        <v>28</v>
      </c>
      <c r="G740" t="s">
        <v>29</v>
      </c>
      <c r="H740" t="s">
        <v>38</v>
      </c>
      <c r="I740" t="s">
        <v>39</v>
      </c>
      <c r="J740" t="s">
        <v>31</v>
      </c>
      <c r="K740" t="s">
        <v>32</v>
      </c>
      <c r="L740" t="s">
        <v>40</v>
      </c>
      <c r="M740" t="s">
        <v>62</v>
      </c>
      <c r="N740">
        <v>2</v>
      </c>
      <c r="O740" t="s">
        <v>35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50</v>
      </c>
      <c r="V740">
        <v>17</v>
      </c>
      <c r="W740">
        <v>1</v>
      </c>
      <c r="X740">
        <v>9</v>
      </c>
      <c r="Y740" t="s">
        <v>195</v>
      </c>
      <c r="Z740" t="str">
        <f t="shared" ca="1" si="34"/>
        <v>Turismo</v>
      </c>
      <c r="AF740" s="6">
        <f t="shared" ca="1" si="35"/>
        <v>0.67602709092440627</v>
      </c>
      <c r="AH740" t="str">
        <f t="shared" ca="1" si="36"/>
        <v>Países Bajos</v>
      </c>
    </row>
    <row r="741" spans="1:34" x14ac:dyDescent="0.25">
      <c r="A741" s="1">
        <v>45073.479166666664</v>
      </c>
      <c r="B741" t="s">
        <v>24</v>
      </c>
      <c r="C741" t="s">
        <v>25</v>
      </c>
      <c r="D741" t="s">
        <v>26</v>
      </c>
      <c r="E741" t="s">
        <v>42</v>
      </c>
      <c r="F741" t="s">
        <v>65</v>
      </c>
      <c r="G741" t="s">
        <v>29</v>
      </c>
      <c r="H741" t="s">
        <v>38</v>
      </c>
      <c r="I741" t="s">
        <v>39</v>
      </c>
      <c r="J741" t="s">
        <v>31</v>
      </c>
      <c r="K741" t="s">
        <v>32</v>
      </c>
      <c r="L741" t="s">
        <v>40</v>
      </c>
      <c r="M741" t="s">
        <v>44</v>
      </c>
      <c r="N741">
        <v>2</v>
      </c>
      <c r="O741" t="s">
        <v>35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20</v>
      </c>
      <c r="V741">
        <v>11</v>
      </c>
      <c r="W741">
        <v>7</v>
      </c>
      <c r="X741">
        <v>5</v>
      </c>
      <c r="Y741" t="s">
        <v>179</v>
      </c>
      <c r="Z741" t="str">
        <f t="shared" ca="1" si="34"/>
        <v>Turismo</v>
      </c>
      <c r="AF741" s="6">
        <f t="shared" ca="1" si="35"/>
        <v>5.0109587864393124E-2</v>
      </c>
      <c r="AH741" t="str">
        <f t="shared" ca="1" si="36"/>
        <v>Albania</v>
      </c>
    </row>
    <row r="742" spans="1:34" x14ac:dyDescent="0.25">
      <c r="A742" s="1">
        <v>44361.652777777781</v>
      </c>
      <c r="B742" t="s">
        <v>24</v>
      </c>
      <c r="C742" t="s">
        <v>25</v>
      </c>
      <c r="D742" t="s">
        <v>26</v>
      </c>
      <c r="E742" t="s">
        <v>42</v>
      </c>
      <c r="F742" t="s">
        <v>56</v>
      </c>
      <c r="G742" t="s">
        <v>29</v>
      </c>
      <c r="H742" t="s">
        <v>38</v>
      </c>
      <c r="I742" t="s">
        <v>39</v>
      </c>
      <c r="J742" t="s">
        <v>46</v>
      </c>
      <c r="K742" t="s">
        <v>32</v>
      </c>
      <c r="L742" t="s">
        <v>33</v>
      </c>
      <c r="M742" t="s">
        <v>34</v>
      </c>
      <c r="N742">
        <v>2</v>
      </c>
      <c r="O742" t="s">
        <v>75</v>
      </c>
      <c r="P742">
        <v>10</v>
      </c>
      <c r="Q742">
        <v>0</v>
      </c>
      <c r="R742">
        <v>0</v>
      </c>
      <c r="S742">
        <v>0</v>
      </c>
      <c r="T742">
        <v>10</v>
      </c>
      <c r="U742">
        <v>30</v>
      </c>
      <c r="V742">
        <v>15</v>
      </c>
      <c r="W742">
        <v>2</v>
      </c>
      <c r="X742">
        <v>6</v>
      </c>
      <c r="Y742" t="s">
        <v>195</v>
      </c>
      <c r="Z742" t="str">
        <f t="shared" ca="1" si="34"/>
        <v>Turismo</v>
      </c>
      <c r="AF742" s="6">
        <f t="shared" ca="1" si="35"/>
        <v>0.75388525518601868</v>
      </c>
      <c r="AH742" t="str">
        <f t="shared" ca="1" si="36"/>
        <v>Portugal</v>
      </c>
    </row>
    <row r="743" spans="1:34" x14ac:dyDescent="0.25">
      <c r="A743" s="1">
        <v>44359.635416666664</v>
      </c>
      <c r="B743" t="s">
        <v>24</v>
      </c>
      <c r="C743" t="s">
        <v>25</v>
      </c>
      <c r="D743" t="s">
        <v>26</v>
      </c>
      <c r="E743" t="s">
        <v>64</v>
      </c>
      <c r="F743" t="s">
        <v>28</v>
      </c>
      <c r="G743" t="s">
        <v>29</v>
      </c>
      <c r="H743" t="s">
        <v>38</v>
      </c>
      <c r="I743" t="s">
        <v>39</v>
      </c>
      <c r="J743" t="s">
        <v>31</v>
      </c>
      <c r="K743" t="s">
        <v>32</v>
      </c>
      <c r="L743" t="s">
        <v>40</v>
      </c>
      <c r="M743" t="s">
        <v>34</v>
      </c>
      <c r="N743">
        <v>2</v>
      </c>
      <c r="O743" t="s">
        <v>35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20</v>
      </c>
      <c r="V743">
        <v>15</v>
      </c>
      <c r="W743">
        <v>7</v>
      </c>
      <c r="X743">
        <v>6</v>
      </c>
      <c r="Y743" t="s">
        <v>195</v>
      </c>
      <c r="Z743" t="str">
        <f t="shared" ca="1" si="34"/>
        <v>Otro</v>
      </c>
      <c r="AF743" s="6">
        <f t="shared" ca="1" si="35"/>
        <v>0.10296573531050479</v>
      </c>
      <c r="AH743" t="str">
        <f t="shared" ca="1" si="36"/>
        <v>Albania</v>
      </c>
    </row>
    <row r="744" spans="1:34" x14ac:dyDescent="0.25">
      <c r="A744" s="1">
        <v>42682.78125</v>
      </c>
      <c r="B744" t="s">
        <v>24</v>
      </c>
      <c r="C744" t="s">
        <v>25</v>
      </c>
      <c r="D744" t="s">
        <v>36</v>
      </c>
      <c r="E744" t="s">
        <v>42</v>
      </c>
      <c r="F744" t="s">
        <v>56</v>
      </c>
      <c r="G744" t="s">
        <v>29</v>
      </c>
      <c r="H744" t="s">
        <v>38</v>
      </c>
      <c r="I744" t="s">
        <v>39</v>
      </c>
      <c r="J744" t="s">
        <v>31</v>
      </c>
      <c r="K744" t="s">
        <v>32</v>
      </c>
      <c r="L744" t="s">
        <v>40</v>
      </c>
      <c r="M744" t="s">
        <v>83</v>
      </c>
      <c r="N744">
        <v>2</v>
      </c>
      <c r="O744" t="s">
        <v>35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30</v>
      </c>
      <c r="V744">
        <v>18</v>
      </c>
      <c r="W744">
        <v>3</v>
      </c>
      <c r="X744">
        <v>11</v>
      </c>
      <c r="Y744" t="s">
        <v>179</v>
      </c>
      <c r="Z744" t="str">
        <f t="shared" ca="1" si="34"/>
        <v>Turismo</v>
      </c>
      <c r="AF744" s="6">
        <f t="shared" ca="1" si="35"/>
        <v>0.5897255632009325</v>
      </c>
      <c r="AH744" t="str">
        <f t="shared" ca="1" si="36"/>
        <v>Italia</v>
      </c>
    </row>
    <row r="745" spans="1:34" x14ac:dyDescent="0.25">
      <c r="A745" s="1">
        <v>44767.010416666664</v>
      </c>
      <c r="B745" t="s">
        <v>24</v>
      </c>
      <c r="C745" t="s">
        <v>25</v>
      </c>
      <c r="D745" t="s">
        <v>36</v>
      </c>
      <c r="E745" t="s">
        <v>45</v>
      </c>
      <c r="F745" t="s">
        <v>43</v>
      </c>
      <c r="G745" t="s">
        <v>29</v>
      </c>
      <c r="H745" t="s">
        <v>38</v>
      </c>
      <c r="I745" t="s">
        <v>30</v>
      </c>
      <c r="J745" t="s">
        <v>46</v>
      </c>
      <c r="K745" t="s">
        <v>32</v>
      </c>
      <c r="L745" t="s">
        <v>40</v>
      </c>
      <c r="M745" t="s">
        <v>58</v>
      </c>
      <c r="N745">
        <v>2</v>
      </c>
      <c r="O745" t="s">
        <v>47</v>
      </c>
      <c r="P745">
        <v>10</v>
      </c>
      <c r="Q745">
        <v>0</v>
      </c>
      <c r="R745">
        <v>0</v>
      </c>
      <c r="S745">
        <v>10</v>
      </c>
      <c r="T745">
        <v>0</v>
      </c>
      <c r="U745">
        <v>10</v>
      </c>
      <c r="V745">
        <v>0</v>
      </c>
      <c r="W745">
        <v>2</v>
      </c>
      <c r="X745">
        <v>7</v>
      </c>
      <c r="Y745" t="s">
        <v>166</v>
      </c>
      <c r="Z745" t="str">
        <f t="shared" ca="1" si="34"/>
        <v>Turismo</v>
      </c>
      <c r="AF745" s="6">
        <f t="shared" ca="1" si="35"/>
        <v>0.87541767670589854</v>
      </c>
      <c r="AH745" t="str">
        <f t="shared" ca="1" si="36"/>
        <v>Rumanía</v>
      </c>
    </row>
    <row r="746" spans="1:34" x14ac:dyDescent="0.25">
      <c r="A746" s="1">
        <v>43906.631944444445</v>
      </c>
      <c r="B746" t="s">
        <v>24</v>
      </c>
      <c r="C746" t="s">
        <v>79</v>
      </c>
      <c r="D746" t="s">
        <v>26</v>
      </c>
      <c r="E746" t="s">
        <v>27</v>
      </c>
      <c r="F746" t="s">
        <v>43</v>
      </c>
      <c r="G746" t="s">
        <v>29</v>
      </c>
      <c r="H746" t="s">
        <v>52</v>
      </c>
      <c r="I746" t="s">
        <v>39</v>
      </c>
      <c r="J746" t="s">
        <v>31</v>
      </c>
      <c r="K746" t="s">
        <v>32</v>
      </c>
      <c r="L746" t="s">
        <v>33</v>
      </c>
      <c r="M746" t="s">
        <v>41</v>
      </c>
      <c r="N746">
        <v>2</v>
      </c>
      <c r="O746" t="s">
        <v>35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20</v>
      </c>
      <c r="V746">
        <v>15</v>
      </c>
      <c r="W746">
        <v>2</v>
      </c>
      <c r="X746">
        <v>3</v>
      </c>
      <c r="Y746" t="s">
        <v>173</v>
      </c>
      <c r="Z746" t="str">
        <f t="shared" ca="1" si="34"/>
        <v>Otro</v>
      </c>
      <c r="AF746" s="6">
        <f t="shared" ca="1" si="35"/>
        <v>0.38170622769018925</v>
      </c>
      <c r="AH746" t="str">
        <f t="shared" ca="1" si="36"/>
        <v>España</v>
      </c>
    </row>
    <row r="747" spans="1:34" x14ac:dyDescent="0.25">
      <c r="A747" s="1">
        <v>43654.9375</v>
      </c>
      <c r="B747" t="s">
        <v>30</v>
      </c>
      <c r="C747" t="s">
        <v>25</v>
      </c>
      <c r="D747" t="s">
        <v>36</v>
      </c>
      <c r="E747" t="s">
        <v>129</v>
      </c>
      <c r="F747" t="s">
        <v>28</v>
      </c>
      <c r="G747" t="s">
        <v>29</v>
      </c>
      <c r="H747" t="s">
        <v>38</v>
      </c>
      <c r="I747" t="s">
        <v>39</v>
      </c>
      <c r="J747" t="s">
        <v>31</v>
      </c>
      <c r="K747" t="s">
        <v>53</v>
      </c>
      <c r="L747" t="s">
        <v>40</v>
      </c>
      <c r="M747" t="s">
        <v>81</v>
      </c>
      <c r="N747">
        <v>1</v>
      </c>
      <c r="O747" t="s">
        <v>35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</v>
      </c>
      <c r="V747">
        <v>22</v>
      </c>
      <c r="W747">
        <v>2</v>
      </c>
      <c r="X747">
        <v>7</v>
      </c>
      <c r="Y747" t="s">
        <v>172</v>
      </c>
      <c r="Z747" t="str">
        <f t="shared" ca="1" si="34"/>
        <v>Bus</v>
      </c>
      <c r="AF747" s="6">
        <f t="shared" ca="1" si="35"/>
        <v>0.95944855670281726</v>
      </c>
      <c r="AH747" t="str">
        <f t="shared" ca="1" si="36"/>
        <v>Rumanía</v>
      </c>
    </row>
    <row r="748" spans="1:34" x14ac:dyDescent="0.25">
      <c r="A748" s="1">
        <v>44674.865972222222</v>
      </c>
      <c r="B748" t="s">
        <v>24</v>
      </c>
      <c r="C748" t="s">
        <v>25</v>
      </c>
      <c r="D748" t="s">
        <v>36</v>
      </c>
      <c r="E748" t="s">
        <v>45</v>
      </c>
      <c r="F748" t="s">
        <v>28</v>
      </c>
      <c r="G748" t="s">
        <v>29</v>
      </c>
      <c r="H748" t="s">
        <v>30</v>
      </c>
      <c r="I748" t="s">
        <v>30</v>
      </c>
      <c r="J748" t="s">
        <v>46</v>
      </c>
      <c r="K748" t="s">
        <v>32</v>
      </c>
      <c r="L748" t="s">
        <v>40</v>
      </c>
      <c r="M748" t="s">
        <v>81</v>
      </c>
      <c r="N748">
        <v>2</v>
      </c>
      <c r="O748" t="s">
        <v>47</v>
      </c>
      <c r="P748">
        <v>20</v>
      </c>
      <c r="Q748">
        <v>0</v>
      </c>
      <c r="R748">
        <v>0</v>
      </c>
      <c r="S748">
        <v>10</v>
      </c>
      <c r="T748">
        <v>10</v>
      </c>
      <c r="U748">
        <v>10</v>
      </c>
      <c r="V748">
        <v>20</v>
      </c>
      <c r="W748">
        <v>7</v>
      </c>
      <c r="X748">
        <v>4</v>
      </c>
      <c r="Y748" t="s">
        <v>157</v>
      </c>
      <c r="Z748" t="str">
        <f t="shared" ca="1" si="34"/>
        <v>Turismo</v>
      </c>
      <c r="AF748" s="6">
        <f t="shared" ca="1" si="35"/>
        <v>0.46589045233077109</v>
      </c>
      <c r="AH748" t="str">
        <f t="shared" ca="1" si="36"/>
        <v>Grecia</v>
      </c>
    </row>
    <row r="749" spans="1:34" x14ac:dyDescent="0.25">
      <c r="A749" s="1">
        <v>44787.069444444445</v>
      </c>
      <c r="B749" t="s">
        <v>24</v>
      </c>
      <c r="C749" t="s">
        <v>25</v>
      </c>
      <c r="D749" t="s">
        <v>36</v>
      </c>
      <c r="E749" t="s">
        <v>27</v>
      </c>
      <c r="F749" t="s">
        <v>56</v>
      </c>
      <c r="G749" t="s">
        <v>29</v>
      </c>
      <c r="H749" t="s">
        <v>38</v>
      </c>
      <c r="I749" t="s">
        <v>39</v>
      </c>
      <c r="J749" t="s">
        <v>46</v>
      </c>
      <c r="K749" t="s">
        <v>32</v>
      </c>
      <c r="L749" t="s">
        <v>40</v>
      </c>
      <c r="M749" t="s">
        <v>34</v>
      </c>
      <c r="N749">
        <v>2</v>
      </c>
      <c r="O749" t="s">
        <v>35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40</v>
      </c>
      <c r="V749">
        <v>1</v>
      </c>
      <c r="W749">
        <v>1</v>
      </c>
      <c r="X749">
        <v>8</v>
      </c>
      <c r="Y749" t="s">
        <v>172</v>
      </c>
      <c r="Z749" t="str">
        <f t="shared" ca="1" si="34"/>
        <v>Otro</v>
      </c>
      <c r="AF749" s="6">
        <f t="shared" ca="1" si="35"/>
        <v>0.9631712007570068</v>
      </c>
      <c r="AH749" t="str">
        <f t="shared" ca="1" si="36"/>
        <v>Rumanía</v>
      </c>
    </row>
    <row r="750" spans="1:34" x14ac:dyDescent="0.25">
      <c r="A750" s="1">
        <v>44942.590277777781</v>
      </c>
      <c r="B750" t="s">
        <v>24</v>
      </c>
      <c r="C750" t="s">
        <v>50</v>
      </c>
      <c r="D750" t="s">
        <v>26</v>
      </c>
      <c r="E750" t="s">
        <v>45</v>
      </c>
      <c r="F750" t="s">
        <v>37</v>
      </c>
      <c r="G750" t="s">
        <v>29</v>
      </c>
      <c r="H750" t="s">
        <v>52</v>
      </c>
      <c r="I750" t="s">
        <v>39</v>
      </c>
      <c r="J750" t="s">
        <v>46</v>
      </c>
      <c r="K750" t="s">
        <v>32</v>
      </c>
      <c r="L750" t="s">
        <v>40</v>
      </c>
      <c r="M750" t="s">
        <v>58</v>
      </c>
      <c r="N750">
        <v>2</v>
      </c>
      <c r="O750" t="s">
        <v>47</v>
      </c>
      <c r="P750">
        <v>10</v>
      </c>
      <c r="Q750">
        <v>0</v>
      </c>
      <c r="R750">
        <v>0</v>
      </c>
      <c r="S750">
        <v>10</v>
      </c>
      <c r="T750">
        <v>0</v>
      </c>
      <c r="U750">
        <v>10</v>
      </c>
      <c r="V750">
        <v>14</v>
      </c>
      <c r="W750">
        <v>2</v>
      </c>
      <c r="X750">
        <v>1</v>
      </c>
      <c r="Y750" t="s">
        <v>195</v>
      </c>
      <c r="Z750" t="str">
        <f t="shared" ca="1" si="34"/>
        <v>Turismo</v>
      </c>
      <c r="AF750" s="6">
        <f t="shared" ca="1" si="35"/>
        <v>0.13977430753049769</v>
      </c>
      <c r="AH750" t="str">
        <f t="shared" ca="1" si="36"/>
        <v>Armenia</v>
      </c>
    </row>
    <row r="751" spans="1:34" x14ac:dyDescent="0.25">
      <c r="A751" s="1">
        <v>44972.78125</v>
      </c>
      <c r="B751" t="s">
        <v>59</v>
      </c>
      <c r="C751" t="s">
        <v>25</v>
      </c>
      <c r="D751" t="s">
        <v>36</v>
      </c>
      <c r="E751" t="s">
        <v>45</v>
      </c>
      <c r="F751" t="s">
        <v>37</v>
      </c>
      <c r="G751" t="s">
        <v>29</v>
      </c>
      <c r="H751" t="s">
        <v>38</v>
      </c>
      <c r="I751" t="s">
        <v>39</v>
      </c>
      <c r="J751" t="s">
        <v>46</v>
      </c>
      <c r="K751" t="s">
        <v>32</v>
      </c>
      <c r="L751" t="s">
        <v>40</v>
      </c>
      <c r="M751" t="s">
        <v>58</v>
      </c>
      <c r="N751">
        <v>2</v>
      </c>
      <c r="O751" t="s">
        <v>35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20</v>
      </c>
      <c r="V751">
        <v>18</v>
      </c>
      <c r="W751">
        <v>4</v>
      </c>
      <c r="X751">
        <v>2</v>
      </c>
      <c r="Y751" t="s">
        <v>159</v>
      </c>
      <c r="Z751" t="str">
        <f t="shared" ca="1" si="34"/>
        <v>Otro</v>
      </c>
      <c r="AF751" s="6">
        <f t="shared" ca="1" si="35"/>
        <v>0.93767018705982463</v>
      </c>
      <c r="AH751" t="str">
        <f t="shared" ca="1" si="36"/>
        <v>Rumanía</v>
      </c>
    </row>
    <row r="752" spans="1:34" x14ac:dyDescent="0.25">
      <c r="A752" s="1">
        <v>44372.645833333336</v>
      </c>
      <c r="B752" t="s">
        <v>24</v>
      </c>
      <c r="C752" t="s">
        <v>25</v>
      </c>
      <c r="D752" t="s">
        <v>26</v>
      </c>
      <c r="E752" t="s">
        <v>27</v>
      </c>
      <c r="F752" t="s">
        <v>28</v>
      </c>
      <c r="G752" t="s">
        <v>29</v>
      </c>
      <c r="H752" t="s">
        <v>52</v>
      </c>
      <c r="I752" t="s">
        <v>39</v>
      </c>
      <c r="J752" t="s">
        <v>31</v>
      </c>
      <c r="K752" t="s">
        <v>32</v>
      </c>
      <c r="L752" t="s">
        <v>40</v>
      </c>
      <c r="M752" t="s">
        <v>41</v>
      </c>
      <c r="N752">
        <v>2</v>
      </c>
      <c r="O752" t="s">
        <v>35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30</v>
      </c>
      <c r="V752">
        <v>15</v>
      </c>
      <c r="W752">
        <v>6</v>
      </c>
      <c r="X752">
        <v>6</v>
      </c>
      <c r="Y752" t="s">
        <v>177</v>
      </c>
      <c r="Z752" t="str">
        <f t="shared" ca="1" si="34"/>
        <v>Turismo</v>
      </c>
      <c r="AF752" s="6">
        <f t="shared" ca="1" si="35"/>
        <v>4.4775171083048737E-2</v>
      </c>
      <c r="AH752" t="str">
        <f t="shared" ca="1" si="36"/>
        <v>Albania</v>
      </c>
    </row>
    <row r="753" spans="1:34" x14ac:dyDescent="0.25">
      <c r="A753" s="1">
        <v>45079.906944444447</v>
      </c>
      <c r="B753" t="s">
        <v>24</v>
      </c>
      <c r="C753" t="s">
        <v>25</v>
      </c>
      <c r="D753" t="s">
        <v>36</v>
      </c>
      <c r="E753" t="s">
        <v>84</v>
      </c>
      <c r="F753" t="s">
        <v>28</v>
      </c>
      <c r="G753" t="s">
        <v>29</v>
      </c>
      <c r="H753" t="s">
        <v>38</v>
      </c>
      <c r="I753" t="s">
        <v>30</v>
      </c>
      <c r="J753" t="s">
        <v>46</v>
      </c>
      <c r="K753" t="s">
        <v>32</v>
      </c>
      <c r="L753" t="s">
        <v>73</v>
      </c>
      <c r="M753" t="s">
        <v>58</v>
      </c>
      <c r="N753">
        <v>2</v>
      </c>
      <c r="O753" t="s">
        <v>47</v>
      </c>
      <c r="P753">
        <v>10</v>
      </c>
      <c r="Q753">
        <v>0</v>
      </c>
      <c r="R753">
        <v>0</v>
      </c>
      <c r="S753">
        <v>10</v>
      </c>
      <c r="T753">
        <v>0</v>
      </c>
      <c r="U753">
        <v>10</v>
      </c>
      <c r="V753">
        <v>21</v>
      </c>
      <c r="W753">
        <v>6</v>
      </c>
      <c r="X753">
        <v>6</v>
      </c>
      <c r="Y753" t="s">
        <v>173</v>
      </c>
      <c r="Z753" t="str">
        <f t="shared" ca="1" si="34"/>
        <v>Motocicleta</v>
      </c>
      <c r="AF753" s="6">
        <f t="shared" ca="1" si="35"/>
        <v>0.24586043576986794</v>
      </c>
      <c r="AH753" t="str">
        <f t="shared" ca="1" si="36"/>
        <v>Dinamarca</v>
      </c>
    </row>
    <row r="754" spans="1:34" x14ac:dyDescent="0.25">
      <c r="A754" s="1">
        <v>44454.75</v>
      </c>
      <c r="B754" t="s">
        <v>24</v>
      </c>
      <c r="C754" t="s">
        <v>25</v>
      </c>
      <c r="D754" t="s">
        <v>36</v>
      </c>
      <c r="E754" t="s">
        <v>42</v>
      </c>
      <c r="F754" t="s">
        <v>117</v>
      </c>
      <c r="G754" t="s">
        <v>29</v>
      </c>
      <c r="H754" t="s">
        <v>38</v>
      </c>
      <c r="I754" t="s">
        <v>39</v>
      </c>
      <c r="J754" t="s">
        <v>46</v>
      </c>
      <c r="K754" t="s">
        <v>32</v>
      </c>
      <c r="L754" t="s">
        <v>40</v>
      </c>
      <c r="M754" t="s">
        <v>95</v>
      </c>
      <c r="N754">
        <v>2</v>
      </c>
      <c r="O754" t="s">
        <v>47</v>
      </c>
      <c r="P754">
        <v>10</v>
      </c>
      <c r="Q754">
        <v>0</v>
      </c>
      <c r="R754">
        <v>0</v>
      </c>
      <c r="S754">
        <v>10</v>
      </c>
      <c r="T754">
        <v>0</v>
      </c>
      <c r="U754">
        <v>10</v>
      </c>
      <c r="V754">
        <v>18</v>
      </c>
      <c r="W754">
        <v>4</v>
      </c>
      <c r="X754">
        <v>9</v>
      </c>
      <c r="Y754" t="s">
        <v>195</v>
      </c>
      <c r="Z754" t="str">
        <f t="shared" ca="1" si="34"/>
        <v>Motocicleta</v>
      </c>
      <c r="AF754" s="6">
        <f t="shared" ca="1" si="35"/>
        <v>0.2793721357106792</v>
      </c>
      <c r="AH754" t="str">
        <f t="shared" ca="1" si="36"/>
        <v>Eslovenia</v>
      </c>
    </row>
    <row r="755" spans="1:34" x14ac:dyDescent="0.25">
      <c r="A755" s="1">
        <v>43344.635416666664</v>
      </c>
      <c r="B755" t="s">
        <v>59</v>
      </c>
      <c r="C755" t="s">
        <v>25</v>
      </c>
      <c r="D755" t="s">
        <v>26</v>
      </c>
      <c r="E755" t="s">
        <v>45</v>
      </c>
      <c r="F755" t="s">
        <v>28</v>
      </c>
      <c r="G755" t="s">
        <v>29</v>
      </c>
      <c r="H755" t="s">
        <v>38</v>
      </c>
      <c r="I755" t="s">
        <v>30</v>
      </c>
      <c r="J755" t="s">
        <v>46</v>
      </c>
      <c r="K755" t="s">
        <v>32</v>
      </c>
      <c r="L755" t="s">
        <v>40</v>
      </c>
      <c r="M755" t="s">
        <v>58</v>
      </c>
      <c r="N755">
        <v>2</v>
      </c>
      <c r="O755" t="s">
        <v>35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20</v>
      </c>
      <c r="V755">
        <v>15</v>
      </c>
      <c r="W755">
        <v>7</v>
      </c>
      <c r="X755">
        <v>9</v>
      </c>
      <c r="Y755" t="s">
        <v>172</v>
      </c>
      <c r="Z755" t="str">
        <f t="shared" ca="1" si="34"/>
        <v>Camión</v>
      </c>
      <c r="AF755" s="6">
        <f t="shared" ca="1" si="35"/>
        <v>0.75672810562086501</v>
      </c>
      <c r="AH755" t="str">
        <f t="shared" ca="1" si="36"/>
        <v>Rumanía</v>
      </c>
    </row>
    <row r="756" spans="1:34" x14ac:dyDescent="0.25">
      <c r="A756" s="1">
        <v>45050.75</v>
      </c>
      <c r="B756" t="s">
        <v>59</v>
      </c>
      <c r="C756" t="s">
        <v>25</v>
      </c>
      <c r="D756" t="s">
        <v>26</v>
      </c>
      <c r="E756" t="s">
        <v>45</v>
      </c>
      <c r="F756" t="s">
        <v>43</v>
      </c>
      <c r="G756" t="s">
        <v>29</v>
      </c>
      <c r="H756" t="s">
        <v>38</v>
      </c>
      <c r="I756" t="s">
        <v>30</v>
      </c>
      <c r="J756" t="s">
        <v>31</v>
      </c>
      <c r="K756" t="s">
        <v>32</v>
      </c>
      <c r="L756" t="s">
        <v>40</v>
      </c>
      <c r="M756" t="s">
        <v>34</v>
      </c>
      <c r="N756">
        <v>2</v>
      </c>
      <c r="O756" t="s">
        <v>35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18</v>
      </c>
      <c r="W756">
        <v>5</v>
      </c>
      <c r="X756">
        <v>5</v>
      </c>
      <c r="Y756" t="s">
        <v>157</v>
      </c>
      <c r="Z756" t="str">
        <f t="shared" ca="1" si="34"/>
        <v>Turismo</v>
      </c>
      <c r="AF756" s="6">
        <f t="shared" ca="1" si="35"/>
        <v>0.18949683345438417</v>
      </c>
      <c r="AH756" t="str">
        <f t="shared" ca="1" si="36"/>
        <v>Bielorrusia</v>
      </c>
    </row>
    <row r="757" spans="1:34" x14ac:dyDescent="0.25">
      <c r="A757" s="1">
        <v>43886.322916666664</v>
      </c>
      <c r="B757" t="s">
        <v>24</v>
      </c>
      <c r="C757" t="s">
        <v>79</v>
      </c>
      <c r="D757" t="s">
        <v>26</v>
      </c>
      <c r="E757" t="s">
        <v>27</v>
      </c>
      <c r="F757" t="s">
        <v>28</v>
      </c>
      <c r="G757" t="s">
        <v>29</v>
      </c>
      <c r="H757" t="s">
        <v>38</v>
      </c>
      <c r="I757" t="s">
        <v>39</v>
      </c>
      <c r="J757" t="s">
        <v>46</v>
      </c>
      <c r="K757" t="s">
        <v>32</v>
      </c>
      <c r="L757" t="s">
        <v>40</v>
      </c>
      <c r="M757" t="s">
        <v>34</v>
      </c>
      <c r="N757">
        <v>2</v>
      </c>
      <c r="O757" t="s">
        <v>35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20</v>
      </c>
      <c r="V757">
        <v>7</v>
      </c>
      <c r="W757">
        <v>3</v>
      </c>
      <c r="X757">
        <v>2</v>
      </c>
      <c r="Y757" t="s">
        <v>194</v>
      </c>
      <c r="Z757" t="str">
        <f t="shared" ca="1" si="34"/>
        <v>Turismo</v>
      </c>
      <c r="AF757" s="6">
        <f t="shared" ca="1" si="35"/>
        <v>0.90495601592851571</v>
      </c>
      <c r="AH757" t="str">
        <f t="shared" ca="1" si="36"/>
        <v>Rumanía</v>
      </c>
    </row>
    <row r="758" spans="1:34" x14ac:dyDescent="0.25">
      <c r="A758" s="1">
        <v>44694.472222222219</v>
      </c>
      <c r="B758" t="s">
        <v>59</v>
      </c>
      <c r="C758" t="s">
        <v>25</v>
      </c>
      <c r="D758" t="s">
        <v>26</v>
      </c>
      <c r="E758" t="s">
        <v>42</v>
      </c>
      <c r="F758" t="s">
        <v>37</v>
      </c>
      <c r="G758" t="s">
        <v>29</v>
      </c>
      <c r="H758" t="s">
        <v>38</v>
      </c>
      <c r="I758" t="s">
        <v>39</v>
      </c>
      <c r="J758" t="s">
        <v>46</v>
      </c>
      <c r="K758" t="s">
        <v>32</v>
      </c>
      <c r="L758" t="s">
        <v>40</v>
      </c>
      <c r="M758" t="s">
        <v>62</v>
      </c>
      <c r="N758">
        <v>5</v>
      </c>
      <c r="O758" t="s">
        <v>70</v>
      </c>
      <c r="P758">
        <v>30</v>
      </c>
      <c r="Q758">
        <v>0</v>
      </c>
      <c r="R758">
        <v>30</v>
      </c>
      <c r="S758">
        <v>0</v>
      </c>
      <c r="T758">
        <v>0</v>
      </c>
      <c r="U758">
        <v>20</v>
      </c>
      <c r="V758">
        <v>11</v>
      </c>
      <c r="W758">
        <v>6</v>
      </c>
      <c r="X758">
        <v>5</v>
      </c>
      <c r="Y758" t="s">
        <v>195</v>
      </c>
      <c r="Z758" t="str">
        <f t="shared" ca="1" si="34"/>
        <v>Motocicleta</v>
      </c>
      <c r="AF758" s="6">
        <f t="shared" ca="1" si="35"/>
        <v>0.41282698383023886</v>
      </c>
      <c r="AH758" t="str">
        <f t="shared" ca="1" si="36"/>
        <v>España</v>
      </c>
    </row>
    <row r="759" spans="1:34" x14ac:dyDescent="0.25">
      <c r="A759" s="1">
        <v>43707.5</v>
      </c>
      <c r="B759" t="s">
        <v>24</v>
      </c>
      <c r="C759" t="s">
        <v>25</v>
      </c>
      <c r="D759" t="s">
        <v>26</v>
      </c>
      <c r="E759" t="s">
        <v>42</v>
      </c>
      <c r="F759" t="s">
        <v>56</v>
      </c>
      <c r="G759" t="s">
        <v>29</v>
      </c>
      <c r="H759" t="s">
        <v>38</v>
      </c>
      <c r="I759" t="s">
        <v>39</v>
      </c>
      <c r="J759" t="s">
        <v>31</v>
      </c>
      <c r="K759" t="s">
        <v>32</v>
      </c>
      <c r="L759" t="s">
        <v>33</v>
      </c>
      <c r="M759" t="s">
        <v>55</v>
      </c>
      <c r="N759">
        <v>2</v>
      </c>
      <c r="O759" t="s">
        <v>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20</v>
      </c>
      <c r="V759">
        <v>12</v>
      </c>
      <c r="W759">
        <v>6</v>
      </c>
      <c r="X759">
        <v>8</v>
      </c>
      <c r="Y759" t="s">
        <v>172</v>
      </c>
      <c r="Z759" t="str">
        <f t="shared" ca="1" si="34"/>
        <v>Turismo</v>
      </c>
      <c r="AF759" s="6">
        <f t="shared" ca="1" si="35"/>
        <v>9.8037474414519599E-2</v>
      </c>
      <c r="AH759" t="str">
        <f t="shared" ca="1" si="36"/>
        <v>Albania</v>
      </c>
    </row>
    <row r="760" spans="1:34" x14ac:dyDescent="0.25">
      <c r="A760" s="1">
        <v>45043.732638888891</v>
      </c>
      <c r="B760" t="s">
        <v>24</v>
      </c>
      <c r="C760" t="s">
        <v>25</v>
      </c>
      <c r="D760" t="s">
        <v>26</v>
      </c>
      <c r="E760" t="s">
        <v>84</v>
      </c>
      <c r="F760" t="s">
        <v>56</v>
      </c>
      <c r="G760" t="s">
        <v>29</v>
      </c>
      <c r="H760" t="s">
        <v>38</v>
      </c>
      <c r="I760" t="s">
        <v>39</v>
      </c>
      <c r="J760" t="s">
        <v>46</v>
      </c>
      <c r="K760" t="s">
        <v>32</v>
      </c>
      <c r="L760" t="s">
        <v>33</v>
      </c>
      <c r="M760" t="s">
        <v>34</v>
      </c>
      <c r="N760">
        <v>2</v>
      </c>
      <c r="O760" t="s">
        <v>70</v>
      </c>
      <c r="P760">
        <v>10</v>
      </c>
      <c r="Q760">
        <v>0</v>
      </c>
      <c r="R760">
        <v>10</v>
      </c>
      <c r="S760">
        <v>0</v>
      </c>
      <c r="T760">
        <v>0</v>
      </c>
      <c r="U760">
        <v>10</v>
      </c>
      <c r="V760">
        <v>17</v>
      </c>
      <c r="W760">
        <v>5</v>
      </c>
      <c r="X760">
        <v>4</v>
      </c>
      <c r="Y760" t="s">
        <v>195</v>
      </c>
      <c r="Z760" t="str">
        <f t="shared" ca="1" si="34"/>
        <v>Turismo</v>
      </c>
      <c r="AF760" s="6">
        <f t="shared" ca="1" si="35"/>
        <v>0.52718573422132986</v>
      </c>
      <c r="AH760" t="str">
        <f t="shared" ca="1" si="36"/>
        <v>Islandia</v>
      </c>
    </row>
    <row r="761" spans="1:34" x14ac:dyDescent="0.25">
      <c r="A761" s="1">
        <v>43069.476388888892</v>
      </c>
      <c r="B761" t="s">
        <v>24</v>
      </c>
      <c r="C761" t="s">
        <v>25</v>
      </c>
      <c r="D761" t="s">
        <v>26</v>
      </c>
      <c r="E761" t="s">
        <v>27</v>
      </c>
      <c r="F761" t="s">
        <v>65</v>
      </c>
      <c r="G761" t="s">
        <v>102</v>
      </c>
      <c r="H761" t="s">
        <v>38</v>
      </c>
      <c r="I761" t="s">
        <v>39</v>
      </c>
      <c r="J761" t="s">
        <v>31</v>
      </c>
      <c r="K761" t="s">
        <v>32</v>
      </c>
      <c r="L761" t="s">
        <v>33</v>
      </c>
      <c r="M761" t="s">
        <v>34</v>
      </c>
      <c r="N761">
        <v>2</v>
      </c>
      <c r="O761" t="s">
        <v>35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30</v>
      </c>
      <c r="V761">
        <v>11</v>
      </c>
      <c r="W761">
        <v>5</v>
      </c>
      <c r="X761">
        <v>11</v>
      </c>
      <c r="Y761" t="s">
        <v>157</v>
      </c>
      <c r="Z761" t="str">
        <f t="shared" ca="1" si="34"/>
        <v>Bus</v>
      </c>
      <c r="AF761" s="6">
        <f t="shared" ca="1" si="35"/>
        <v>9.1491319952926142E-2</v>
      </c>
      <c r="AH761" t="str">
        <f t="shared" ca="1" si="36"/>
        <v>Albania</v>
      </c>
    </row>
    <row r="762" spans="1:34" x14ac:dyDescent="0.25">
      <c r="A762" s="1">
        <v>44644.213194444441</v>
      </c>
      <c r="B762" t="s">
        <v>24</v>
      </c>
      <c r="C762" t="s">
        <v>50</v>
      </c>
      <c r="D762" t="s">
        <v>36</v>
      </c>
      <c r="E762" t="s">
        <v>45</v>
      </c>
      <c r="F762" t="s">
        <v>43</v>
      </c>
      <c r="G762" t="s">
        <v>29</v>
      </c>
      <c r="H762" t="s">
        <v>52</v>
      </c>
      <c r="I762" t="s">
        <v>30</v>
      </c>
      <c r="J762" t="s">
        <v>46</v>
      </c>
      <c r="K762" t="s">
        <v>32</v>
      </c>
      <c r="L762" t="s">
        <v>40</v>
      </c>
      <c r="M762" t="s">
        <v>34</v>
      </c>
      <c r="N762">
        <v>2</v>
      </c>
      <c r="O762" t="s">
        <v>70</v>
      </c>
      <c r="P762">
        <v>10</v>
      </c>
      <c r="Q762">
        <v>0</v>
      </c>
      <c r="R762">
        <v>10</v>
      </c>
      <c r="S762">
        <v>0</v>
      </c>
      <c r="T762">
        <v>0</v>
      </c>
      <c r="U762">
        <v>10</v>
      </c>
      <c r="V762">
        <v>5</v>
      </c>
      <c r="W762">
        <v>5</v>
      </c>
      <c r="X762">
        <v>3</v>
      </c>
      <c r="Y762" t="s">
        <v>191</v>
      </c>
      <c r="Z762" t="str">
        <f t="shared" ca="1" si="34"/>
        <v>Turismo</v>
      </c>
      <c r="AF762" s="6">
        <f t="shared" ca="1" si="35"/>
        <v>0.53918589226269675</v>
      </c>
      <c r="AH762" t="str">
        <f t="shared" ca="1" si="36"/>
        <v>Islandia</v>
      </c>
    </row>
    <row r="763" spans="1:34" x14ac:dyDescent="0.25">
      <c r="A763" s="1">
        <v>44274.847222222219</v>
      </c>
      <c r="B763" t="s">
        <v>24</v>
      </c>
      <c r="C763" t="s">
        <v>25</v>
      </c>
      <c r="D763" t="s">
        <v>36</v>
      </c>
      <c r="E763" t="s">
        <v>27</v>
      </c>
      <c r="F763" t="s">
        <v>37</v>
      </c>
      <c r="G763" t="s">
        <v>29</v>
      </c>
      <c r="H763" t="s">
        <v>38</v>
      </c>
      <c r="I763" t="s">
        <v>39</v>
      </c>
      <c r="J763" t="s">
        <v>46</v>
      </c>
      <c r="K763" t="s">
        <v>32</v>
      </c>
      <c r="L763" t="s">
        <v>40</v>
      </c>
      <c r="M763" t="s">
        <v>58</v>
      </c>
      <c r="N763">
        <v>2</v>
      </c>
      <c r="O763" t="s">
        <v>35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30</v>
      </c>
      <c r="V763">
        <v>20</v>
      </c>
      <c r="W763">
        <v>6</v>
      </c>
      <c r="X763">
        <v>3</v>
      </c>
      <c r="Y763" t="s">
        <v>173</v>
      </c>
      <c r="Z763" t="str">
        <f t="shared" ca="1" si="34"/>
        <v>Turismo</v>
      </c>
      <c r="AF763" s="6">
        <f t="shared" ca="1" si="35"/>
        <v>0.78973364915115851</v>
      </c>
      <c r="AH763" t="str">
        <f t="shared" ca="1" si="36"/>
        <v>Rumanía</v>
      </c>
    </row>
    <row r="764" spans="1:34" x14ac:dyDescent="0.25">
      <c r="A764" s="1">
        <v>43864.378472222219</v>
      </c>
      <c r="B764" t="s">
        <v>24</v>
      </c>
      <c r="C764" t="s">
        <v>25</v>
      </c>
      <c r="D764" t="s">
        <v>26</v>
      </c>
      <c r="E764" t="s">
        <v>45</v>
      </c>
      <c r="F764" t="s">
        <v>37</v>
      </c>
      <c r="G764" t="s">
        <v>29</v>
      </c>
      <c r="H764" t="s">
        <v>38</v>
      </c>
      <c r="I764" t="s">
        <v>39</v>
      </c>
      <c r="J764" t="s">
        <v>46</v>
      </c>
      <c r="K764" t="s">
        <v>32</v>
      </c>
      <c r="L764" t="s">
        <v>40</v>
      </c>
      <c r="M764" t="s">
        <v>83</v>
      </c>
      <c r="N764">
        <v>2</v>
      </c>
      <c r="O764" t="s">
        <v>70</v>
      </c>
      <c r="P764">
        <v>20</v>
      </c>
      <c r="Q764">
        <v>0</v>
      </c>
      <c r="R764">
        <v>10</v>
      </c>
      <c r="S764">
        <v>10</v>
      </c>
      <c r="T764">
        <v>0</v>
      </c>
      <c r="U764">
        <v>20</v>
      </c>
      <c r="V764">
        <v>9</v>
      </c>
      <c r="W764">
        <v>2</v>
      </c>
      <c r="X764">
        <v>2</v>
      </c>
      <c r="Y764" t="s">
        <v>195</v>
      </c>
      <c r="Z764" t="str">
        <f t="shared" ca="1" si="34"/>
        <v>Motocicleta</v>
      </c>
      <c r="AF764" s="6">
        <f t="shared" ca="1" si="35"/>
        <v>0.20511395422498357</v>
      </c>
      <c r="AH764" t="str">
        <f t="shared" ca="1" si="36"/>
        <v>Bosnia y Herzegovina</v>
      </c>
    </row>
    <row r="765" spans="1:34" x14ac:dyDescent="0.25">
      <c r="A765" s="1">
        <v>44813.916666666664</v>
      </c>
      <c r="B765" t="s">
        <v>24</v>
      </c>
      <c r="C765" t="s">
        <v>25</v>
      </c>
      <c r="D765" t="s">
        <v>36</v>
      </c>
      <c r="E765" t="s">
        <v>27</v>
      </c>
      <c r="F765" t="s">
        <v>72</v>
      </c>
      <c r="G765" t="s">
        <v>29</v>
      </c>
      <c r="H765" t="s">
        <v>38</v>
      </c>
      <c r="I765" t="s">
        <v>39</v>
      </c>
      <c r="J765" t="s">
        <v>46</v>
      </c>
      <c r="K765" t="s">
        <v>32</v>
      </c>
      <c r="L765" t="s">
        <v>33</v>
      </c>
      <c r="M765" t="s">
        <v>34</v>
      </c>
      <c r="N765">
        <v>2</v>
      </c>
      <c r="O765" t="s">
        <v>75</v>
      </c>
      <c r="P765">
        <v>20</v>
      </c>
      <c r="Q765">
        <v>0</v>
      </c>
      <c r="R765">
        <v>0</v>
      </c>
      <c r="S765">
        <v>0</v>
      </c>
      <c r="T765">
        <v>20</v>
      </c>
      <c r="U765">
        <v>0</v>
      </c>
      <c r="V765">
        <v>22</v>
      </c>
      <c r="W765">
        <v>6</v>
      </c>
      <c r="X765">
        <v>9</v>
      </c>
      <c r="Y765" t="s">
        <v>172</v>
      </c>
      <c r="Z765" t="str">
        <f t="shared" ca="1" si="34"/>
        <v>Turismo</v>
      </c>
      <c r="AF765" s="6">
        <f t="shared" ca="1" si="35"/>
        <v>0.15825239120259282</v>
      </c>
      <c r="AH765" t="str">
        <f t="shared" ca="1" si="36"/>
        <v>Austria</v>
      </c>
    </row>
    <row r="766" spans="1:34" x14ac:dyDescent="0.25">
      <c r="A766" s="1">
        <v>44908.666666666664</v>
      </c>
      <c r="B766" t="s">
        <v>59</v>
      </c>
      <c r="C766" t="s">
        <v>25</v>
      </c>
      <c r="D766" t="s">
        <v>26</v>
      </c>
      <c r="E766" t="s">
        <v>27</v>
      </c>
      <c r="F766" t="s">
        <v>28</v>
      </c>
      <c r="G766" t="s">
        <v>29</v>
      </c>
      <c r="H766" t="s">
        <v>38</v>
      </c>
      <c r="I766" t="s">
        <v>39</v>
      </c>
      <c r="J766" t="s">
        <v>46</v>
      </c>
      <c r="K766" t="s">
        <v>32</v>
      </c>
      <c r="L766" t="s">
        <v>40</v>
      </c>
      <c r="M766" t="s">
        <v>108</v>
      </c>
      <c r="N766">
        <v>2</v>
      </c>
      <c r="O766" t="s">
        <v>35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20</v>
      </c>
      <c r="V766">
        <v>16</v>
      </c>
      <c r="W766">
        <v>3</v>
      </c>
      <c r="X766">
        <v>12</v>
      </c>
      <c r="Y766" t="s">
        <v>195</v>
      </c>
      <c r="Z766" t="str">
        <f t="shared" ca="1" si="34"/>
        <v>Motocicleta</v>
      </c>
      <c r="AF766" s="6">
        <f t="shared" ca="1" si="35"/>
        <v>0.85909382907252707</v>
      </c>
      <c r="AH766" t="str">
        <f t="shared" ca="1" si="36"/>
        <v>Rumanía</v>
      </c>
    </row>
    <row r="767" spans="1:34" x14ac:dyDescent="0.25">
      <c r="A767" s="1">
        <v>42862.583333333336</v>
      </c>
      <c r="B767" t="s">
        <v>24</v>
      </c>
      <c r="C767" t="s">
        <v>25</v>
      </c>
      <c r="D767" t="s">
        <v>26</v>
      </c>
      <c r="E767" t="s">
        <v>42</v>
      </c>
      <c r="F767" t="s">
        <v>56</v>
      </c>
      <c r="G767" t="s">
        <v>29</v>
      </c>
      <c r="H767" t="s">
        <v>38</v>
      </c>
      <c r="I767" t="s">
        <v>39</v>
      </c>
      <c r="J767" t="s">
        <v>31</v>
      </c>
      <c r="K767" t="s">
        <v>32</v>
      </c>
      <c r="L767" t="s">
        <v>33</v>
      </c>
      <c r="M767" t="s">
        <v>44</v>
      </c>
      <c r="N767">
        <v>2</v>
      </c>
      <c r="O767" t="s">
        <v>35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30</v>
      </c>
      <c r="V767">
        <v>14</v>
      </c>
      <c r="W767">
        <v>1</v>
      </c>
      <c r="X767">
        <v>5</v>
      </c>
      <c r="Y767" t="s">
        <v>173</v>
      </c>
      <c r="Z767" t="str">
        <f t="shared" ca="1" si="34"/>
        <v>Turismo</v>
      </c>
      <c r="AF767" s="6">
        <f t="shared" ca="1" si="35"/>
        <v>0.91551101571854421</v>
      </c>
      <c r="AH767" t="str">
        <f t="shared" ca="1" si="36"/>
        <v>Rumanía</v>
      </c>
    </row>
    <row r="768" spans="1:34" x14ac:dyDescent="0.25">
      <c r="A768" s="1">
        <v>43207.715277777781</v>
      </c>
      <c r="B768" t="s">
        <v>59</v>
      </c>
      <c r="C768" t="s">
        <v>25</v>
      </c>
      <c r="D768" t="s">
        <v>26</v>
      </c>
      <c r="E768" t="s">
        <v>69</v>
      </c>
      <c r="F768" t="s">
        <v>28</v>
      </c>
      <c r="G768" t="s">
        <v>29</v>
      </c>
      <c r="H768" t="s">
        <v>38</v>
      </c>
      <c r="I768" t="s">
        <v>39</v>
      </c>
      <c r="J768" t="s">
        <v>31</v>
      </c>
      <c r="K768" t="s">
        <v>32</v>
      </c>
      <c r="L768" t="s">
        <v>40</v>
      </c>
      <c r="M768" t="s">
        <v>48</v>
      </c>
      <c r="N768">
        <v>2</v>
      </c>
      <c r="O768" t="s">
        <v>35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50</v>
      </c>
      <c r="V768">
        <v>17</v>
      </c>
      <c r="W768">
        <v>3</v>
      </c>
      <c r="X768">
        <v>4</v>
      </c>
      <c r="Y768" t="s">
        <v>176</v>
      </c>
      <c r="Z768" t="str">
        <f t="shared" ca="1" si="34"/>
        <v>Turismo</v>
      </c>
      <c r="AF768" s="6">
        <f t="shared" ca="1" si="35"/>
        <v>0.75517380292456227</v>
      </c>
      <c r="AH768" t="str">
        <f t="shared" ca="1" si="36"/>
        <v>Rumanía</v>
      </c>
    </row>
    <row r="769" spans="1:34" x14ac:dyDescent="0.25">
      <c r="A769" s="1">
        <v>44182.802083333336</v>
      </c>
      <c r="B769" t="s">
        <v>59</v>
      </c>
      <c r="C769" t="s">
        <v>25</v>
      </c>
      <c r="D769" t="s">
        <v>78</v>
      </c>
      <c r="E769" t="s">
        <v>27</v>
      </c>
      <c r="F769" t="s">
        <v>56</v>
      </c>
      <c r="G769" t="s">
        <v>29</v>
      </c>
      <c r="H769" t="s">
        <v>38</v>
      </c>
      <c r="I769" t="s">
        <v>39</v>
      </c>
      <c r="J769" t="s">
        <v>31</v>
      </c>
      <c r="K769" t="s">
        <v>32</v>
      </c>
      <c r="L769" t="s">
        <v>40</v>
      </c>
      <c r="M769" t="s">
        <v>41</v>
      </c>
      <c r="N769">
        <v>2</v>
      </c>
      <c r="O769" t="s">
        <v>35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20</v>
      </c>
      <c r="V769">
        <v>19</v>
      </c>
      <c r="W769">
        <v>5</v>
      </c>
      <c r="X769">
        <v>12</v>
      </c>
      <c r="Y769" t="s">
        <v>195</v>
      </c>
      <c r="Z769" t="str">
        <f t="shared" ca="1" si="34"/>
        <v>Turismo</v>
      </c>
      <c r="AF769" s="6">
        <f t="shared" ca="1" si="35"/>
        <v>0.37078105404351214</v>
      </c>
      <c r="AH769" t="str">
        <f t="shared" ca="1" si="36"/>
        <v>España</v>
      </c>
    </row>
    <row r="770" spans="1:34" x14ac:dyDescent="0.25">
      <c r="A770" s="1">
        <v>44232.82708333333</v>
      </c>
      <c r="B770" t="s">
        <v>59</v>
      </c>
      <c r="C770" t="s">
        <v>30</v>
      </c>
      <c r="D770" t="s">
        <v>78</v>
      </c>
      <c r="E770" t="s">
        <v>27</v>
      </c>
      <c r="F770" t="s">
        <v>43</v>
      </c>
      <c r="G770" t="s">
        <v>29</v>
      </c>
      <c r="H770" t="s">
        <v>30</v>
      </c>
      <c r="I770" t="s">
        <v>30</v>
      </c>
      <c r="J770" t="s">
        <v>31</v>
      </c>
      <c r="K770" t="s">
        <v>32</v>
      </c>
      <c r="L770" t="s">
        <v>40</v>
      </c>
      <c r="M770" t="s">
        <v>41</v>
      </c>
      <c r="N770">
        <v>2</v>
      </c>
      <c r="O770" t="s">
        <v>35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20</v>
      </c>
      <c r="V770">
        <v>19</v>
      </c>
      <c r="W770">
        <v>6</v>
      </c>
      <c r="X770">
        <v>2</v>
      </c>
      <c r="Y770" t="s">
        <v>172</v>
      </c>
      <c r="Z770" t="str">
        <f t="shared" ref="Z770:Z833" ca="1" si="37">IF(RAND()&lt;=0.68,"Turismo",CHOOSE((RANDBETWEEN(1,4)),"Camión","Motocicleta","Bus","Otro"))</f>
        <v>Turismo</v>
      </c>
      <c r="AF770" s="6">
        <f t="shared" ca="1" si="35"/>
        <v>3.8741478353377157E-2</v>
      </c>
      <c r="AH770" t="str">
        <f t="shared" ca="1" si="36"/>
        <v>Albania</v>
      </c>
    </row>
    <row r="771" spans="1:34" x14ac:dyDescent="0.25">
      <c r="A771" s="1">
        <v>43713.479166666664</v>
      </c>
      <c r="B771" t="s">
        <v>24</v>
      </c>
      <c r="C771" t="s">
        <v>25</v>
      </c>
      <c r="D771" t="s">
        <v>26</v>
      </c>
      <c r="E771" t="s">
        <v>27</v>
      </c>
      <c r="F771" t="s">
        <v>56</v>
      </c>
      <c r="G771" t="s">
        <v>29</v>
      </c>
      <c r="H771" t="s">
        <v>38</v>
      </c>
      <c r="I771" t="s">
        <v>39</v>
      </c>
      <c r="J771" t="s">
        <v>31</v>
      </c>
      <c r="K771" t="s">
        <v>32</v>
      </c>
      <c r="L771" t="s">
        <v>33</v>
      </c>
      <c r="M771" t="s">
        <v>34</v>
      </c>
      <c r="N771">
        <v>2</v>
      </c>
      <c r="O771" t="s">
        <v>35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20</v>
      </c>
      <c r="V771">
        <v>11</v>
      </c>
      <c r="W771">
        <v>5</v>
      </c>
      <c r="X771">
        <v>9</v>
      </c>
      <c r="Y771" t="s">
        <v>174</v>
      </c>
      <c r="Z771" t="str">
        <f t="shared" ca="1" si="37"/>
        <v>Turismo</v>
      </c>
      <c r="AF771" s="6">
        <f t="shared" ref="AF771:AF834" ca="1" si="38">RAND()</f>
        <v>0.52602720028251149</v>
      </c>
      <c r="AH771" t="str">
        <f t="shared" ref="AH771:AH834" ca="1" si="39">INDEX($AC$2:$AC$45, MATCH(AF771, $AE$2:$AE$45, 1))</f>
        <v>Islandia</v>
      </c>
    </row>
    <row r="772" spans="1:34" x14ac:dyDescent="0.25">
      <c r="A772" s="1">
        <v>44288.911805555559</v>
      </c>
      <c r="B772" t="s">
        <v>49</v>
      </c>
      <c r="C772" t="s">
        <v>25</v>
      </c>
      <c r="D772" t="s">
        <v>36</v>
      </c>
      <c r="E772" t="s">
        <v>45</v>
      </c>
      <c r="F772" t="s">
        <v>65</v>
      </c>
      <c r="G772" t="s">
        <v>29</v>
      </c>
      <c r="H772" t="s">
        <v>38</v>
      </c>
      <c r="I772" t="s">
        <v>39</v>
      </c>
      <c r="J772" t="s">
        <v>46</v>
      </c>
      <c r="K772" t="s">
        <v>32</v>
      </c>
      <c r="L772" t="s">
        <v>33</v>
      </c>
      <c r="M772" t="s">
        <v>34</v>
      </c>
      <c r="N772">
        <v>2</v>
      </c>
      <c r="O772" t="s">
        <v>35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40</v>
      </c>
      <c r="V772">
        <v>21</v>
      </c>
      <c r="W772">
        <v>6</v>
      </c>
      <c r="X772">
        <v>4</v>
      </c>
      <c r="Y772" t="s">
        <v>192</v>
      </c>
      <c r="Z772" t="str">
        <f t="shared" ca="1" si="37"/>
        <v>Camión</v>
      </c>
      <c r="AF772" s="6">
        <f t="shared" ca="1" si="38"/>
        <v>0.62541916059568536</v>
      </c>
      <c r="AH772" t="str">
        <f t="shared" ca="1" si="39"/>
        <v>Noruega</v>
      </c>
    </row>
    <row r="773" spans="1:34" x14ac:dyDescent="0.25">
      <c r="A773" s="1">
        <v>44528.440972222219</v>
      </c>
      <c r="B773" t="s">
        <v>24</v>
      </c>
      <c r="C773" t="s">
        <v>25</v>
      </c>
      <c r="D773" t="s">
        <v>26</v>
      </c>
      <c r="E773" t="s">
        <v>27</v>
      </c>
      <c r="F773" t="s">
        <v>56</v>
      </c>
      <c r="G773" t="s">
        <v>29</v>
      </c>
      <c r="H773" t="s">
        <v>38</v>
      </c>
      <c r="I773" t="s">
        <v>39</v>
      </c>
      <c r="J773" t="s">
        <v>46</v>
      </c>
      <c r="K773" t="s">
        <v>32</v>
      </c>
      <c r="L773" t="s">
        <v>40</v>
      </c>
      <c r="M773" t="s">
        <v>58</v>
      </c>
      <c r="N773">
        <v>2</v>
      </c>
      <c r="O773" t="s">
        <v>35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20</v>
      </c>
      <c r="V773">
        <v>10</v>
      </c>
      <c r="W773">
        <v>1</v>
      </c>
      <c r="X773">
        <v>11</v>
      </c>
      <c r="Y773" t="s">
        <v>157</v>
      </c>
      <c r="Z773" t="str">
        <f t="shared" ca="1" si="37"/>
        <v>Turismo</v>
      </c>
      <c r="AF773" s="6">
        <f t="shared" ca="1" si="38"/>
        <v>2.3381829143987565E-2</v>
      </c>
      <c r="AH773" t="str">
        <f t="shared" ca="1" si="39"/>
        <v>Albania</v>
      </c>
    </row>
    <row r="774" spans="1:34" x14ac:dyDescent="0.25">
      <c r="A774" s="1">
        <v>44709.590277777781</v>
      </c>
      <c r="B774" t="s">
        <v>24</v>
      </c>
      <c r="C774" t="s">
        <v>25</v>
      </c>
      <c r="D774" t="s">
        <v>26</v>
      </c>
      <c r="E774" t="s">
        <v>27</v>
      </c>
      <c r="F774" t="s">
        <v>65</v>
      </c>
      <c r="G774" t="s">
        <v>29</v>
      </c>
      <c r="H774" t="s">
        <v>38</v>
      </c>
      <c r="I774" t="s">
        <v>39</v>
      </c>
      <c r="J774" t="s">
        <v>46</v>
      </c>
      <c r="K774" t="s">
        <v>32</v>
      </c>
      <c r="L774" t="s">
        <v>40</v>
      </c>
      <c r="M774" t="s">
        <v>83</v>
      </c>
      <c r="N774">
        <v>2</v>
      </c>
      <c r="O774" t="s">
        <v>35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20</v>
      </c>
      <c r="V774">
        <v>14</v>
      </c>
      <c r="W774">
        <v>7</v>
      </c>
      <c r="X774">
        <v>5</v>
      </c>
      <c r="Y774" t="s">
        <v>192</v>
      </c>
      <c r="Z774" t="str">
        <f t="shared" ca="1" si="37"/>
        <v>Turismo</v>
      </c>
      <c r="AF774" s="6">
        <f t="shared" ca="1" si="38"/>
        <v>0.93520260627791063</v>
      </c>
      <c r="AH774" t="str">
        <f t="shared" ca="1" si="39"/>
        <v>Rumanía</v>
      </c>
    </row>
    <row r="775" spans="1:34" x14ac:dyDescent="0.25">
      <c r="A775" s="1">
        <v>44365.604166666664</v>
      </c>
      <c r="B775" t="s">
        <v>24</v>
      </c>
      <c r="C775" t="s">
        <v>25</v>
      </c>
      <c r="D775" t="s">
        <v>26</v>
      </c>
      <c r="E775" t="s">
        <v>64</v>
      </c>
      <c r="F775" t="s">
        <v>56</v>
      </c>
      <c r="G775" t="s">
        <v>29</v>
      </c>
      <c r="H775" t="s">
        <v>38</v>
      </c>
      <c r="I775" t="s">
        <v>39</v>
      </c>
      <c r="J775" t="s">
        <v>31</v>
      </c>
      <c r="K775" t="s">
        <v>32</v>
      </c>
      <c r="L775" t="s">
        <v>40</v>
      </c>
      <c r="M775" t="s">
        <v>62</v>
      </c>
      <c r="N775">
        <v>2</v>
      </c>
      <c r="O775" t="s">
        <v>35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30</v>
      </c>
      <c r="V775">
        <v>14</v>
      </c>
      <c r="W775">
        <v>6</v>
      </c>
      <c r="X775">
        <v>6</v>
      </c>
      <c r="Y775" t="s">
        <v>182</v>
      </c>
      <c r="Z775" t="str">
        <f t="shared" ca="1" si="37"/>
        <v>Turismo</v>
      </c>
      <c r="AF775" s="6">
        <f t="shared" ca="1" si="38"/>
        <v>0.19013944615198719</v>
      </c>
      <c r="AH775" t="str">
        <f t="shared" ca="1" si="39"/>
        <v>Bielorrusia</v>
      </c>
    </row>
    <row r="776" spans="1:34" x14ac:dyDescent="0.25">
      <c r="A776" s="1">
        <v>44148.409722222219</v>
      </c>
      <c r="B776" t="s">
        <v>49</v>
      </c>
      <c r="C776" t="s">
        <v>25</v>
      </c>
      <c r="D776" t="s">
        <v>26</v>
      </c>
      <c r="E776" t="s">
        <v>45</v>
      </c>
      <c r="F776" t="s">
        <v>28</v>
      </c>
      <c r="G776" t="s">
        <v>29</v>
      </c>
      <c r="H776" t="s">
        <v>38</v>
      </c>
      <c r="I776" t="s">
        <v>39</v>
      </c>
      <c r="J776" t="s">
        <v>31</v>
      </c>
      <c r="K776" t="s">
        <v>32</v>
      </c>
      <c r="L776" t="s">
        <v>40</v>
      </c>
      <c r="M776" t="s">
        <v>95</v>
      </c>
      <c r="N776">
        <v>2</v>
      </c>
      <c r="O776" t="s">
        <v>35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20</v>
      </c>
      <c r="V776">
        <v>9</v>
      </c>
      <c r="W776">
        <v>6</v>
      </c>
      <c r="X776">
        <v>11</v>
      </c>
      <c r="Y776" t="s">
        <v>195</v>
      </c>
      <c r="Z776" t="str">
        <f t="shared" ca="1" si="37"/>
        <v>Motocicleta</v>
      </c>
      <c r="AF776" s="6">
        <f t="shared" ca="1" si="38"/>
        <v>0.90580296704717267</v>
      </c>
      <c r="AH776" t="str">
        <f t="shared" ca="1" si="39"/>
        <v>Rumanía</v>
      </c>
    </row>
    <row r="777" spans="1:34" x14ac:dyDescent="0.25">
      <c r="A777" s="1">
        <v>44705.718055555553</v>
      </c>
      <c r="B777" t="s">
        <v>24</v>
      </c>
      <c r="C777" t="s">
        <v>25</v>
      </c>
      <c r="D777" t="s">
        <v>26</v>
      </c>
      <c r="E777" t="s">
        <v>27</v>
      </c>
      <c r="F777" t="s">
        <v>37</v>
      </c>
      <c r="G777" t="s">
        <v>29</v>
      </c>
      <c r="H777" t="s">
        <v>38</v>
      </c>
      <c r="I777" t="s">
        <v>39</v>
      </c>
      <c r="J777" t="s">
        <v>46</v>
      </c>
      <c r="K777" t="s">
        <v>32</v>
      </c>
      <c r="L777" t="s">
        <v>40</v>
      </c>
      <c r="M777" t="s">
        <v>58</v>
      </c>
      <c r="N777">
        <v>2</v>
      </c>
      <c r="O777" t="s">
        <v>47</v>
      </c>
      <c r="P777">
        <v>10</v>
      </c>
      <c r="Q777">
        <v>0</v>
      </c>
      <c r="R777">
        <v>0</v>
      </c>
      <c r="S777">
        <v>10</v>
      </c>
      <c r="T777">
        <v>0</v>
      </c>
      <c r="U777">
        <v>10</v>
      </c>
      <c r="V777">
        <v>17</v>
      </c>
      <c r="W777">
        <v>3</v>
      </c>
      <c r="X777">
        <v>5</v>
      </c>
      <c r="Y777" t="s">
        <v>176</v>
      </c>
      <c r="Z777" t="str">
        <f t="shared" ca="1" si="37"/>
        <v>Turismo</v>
      </c>
      <c r="AF777" s="6">
        <f t="shared" ca="1" si="38"/>
        <v>0.34251511223517406</v>
      </c>
      <c r="AH777" t="str">
        <f t="shared" ca="1" si="39"/>
        <v>España</v>
      </c>
    </row>
    <row r="778" spans="1:34" x14ac:dyDescent="0.25">
      <c r="A778" s="1">
        <v>43141.260416666664</v>
      </c>
      <c r="B778" t="s">
        <v>24</v>
      </c>
      <c r="C778" t="s">
        <v>66</v>
      </c>
      <c r="D778" t="s">
        <v>36</v>
      </c>
      <c r="E778" t="s">
        <v>45</v>
      </c>
      <c r="F778" t="s">
        <v>65</v>
      </c>
      <c r="G778" t="s">
        <v>29</v>
      </c>
      <c r="H778" t="s">
        <v>68</v>
      </c>
      <c r="I778" t="s">
        <v>39</v>
      </c>
      <c r="J778" t="s">
        <v>31</v>
      </c>
      <c r="K778" t="s">
        <v>32</v>
      </c>
      <c r="L778" t="s">
        <v>33</v>
      </c>
      <c r="M778" t="s">
        <v>123</v>
      </c>
      <c r="N778">
        <v>2</v>
      </c>
      <c r="O778" t="s">
        <v>35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20</v>
      </c>
      <c r="V778">
        <v>6</v>
      </c>
      <c r="W778">
        <v>7</v>
      </c>
      <c r="X778">
        <v>2</v>
      </c>
      <c r="Y778" t="s">
        <v>195</v>
      </c>
      <c r="Z778" t="str">
        <f t="shared" ca="1" si="37"/>
        <v>Camión</v>
      </c>
      <c r="AF778" s="6">
        <f t="shared" ca="1" si="38"/>
        <v>0.36233646836563727</v>
      </c>
      <c r="AH778" t="str">
        <f t="shared" ca="1" si="39"/>
        <v>España</v>
      </c>
    </row>
    <row r="779" spans="1:34" x14ac:dyDescent="0.25">
      <c r="A779" s="1">
        <v>44819.583333333336</v>
      </c>
      <c r="B779" t="s">
        <v>24</v>
      </c>
      <c r="C779" t="s">
        <v>25</v>
      </c>
      <c r="D779" t="s">
        <v>26</v>
      </c>
      <c r="E779" t="s">
        <v>42</v>
      </c>
      <c r="F779" t="s">
        <v>56</v>
      </c>
      <c r="G779" t="s">
        <v>29</v>
      </c>
      <c r="H779" t="s">
        <v>38</v>
      </c>
      <c r="I779" t="s">
        <v>39</v>
      </c>
      <c r="J779" t="s">
        <v>31</v>
      </c>
      <c r="K779" t="s">
        <v>32</v>
      </c>
      <c r="L779" t="s">
        <v>40</v>
      </c>
      <c r="M779" t="s">
        <v>44</v>
      </c>
      <c r="N779">
        <v>2</v>
      </c>
      <c r="O779" t="s">
        <v>35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20</v>
      </c>
      <c r="V779">
        <v>14</v>
      </c>
      <c r="W779">
        <v>5</v>
      </c>
      <c r="X779">
        <v>9</v>
      </c>
      <c r="Y779" t="s">
        <v>193</v>
      </c>
      <c r="Z779" t="str">
        <f t="shared" ca="1" si="37"/>
        <v>Turismo</v>
      </c>
      <c r="AF779" s="6">
        <f t="shared" ca="1" si="38"/>
        <v>0.71123095023837113</v>
      </c>
      <c r="AH779" t="str">
        <f t="shared" ca="1" si="39"/>
        <v>Polonia</v>
      </c>
    </row>
    <row r="780" spans="1:34" x14ac:dyDescent="0.25">
      <c r="A780" s="1">
        <v>43532.628472222219</v>
      </c>
      <c r="B780" t="s">
        <v>49</v>
      </c>
      <c r="C780" t="s">
        <v>25</v>
      </c>
      <c r="D780" t="s">
        <v>26</v>
      </c>
      <c r="E780" t="s">
        <v>84</v>
      </c>
      <c r="F780" t="s">
        <v>28</v>
      </c>
      <c r="G780" t="s">
        <v>29</v>
      </c>
      <c r="H780" t="s">
        <v>38</v>
      </c>
      <c r="I780" t="s">
        <v>39</v>
      </c>
      <c r="J780" t="s">
        <v>31</v>
      </c>
      <c r="K780" t="s">
        <v>32</v>
      </c>
      <c r="L780" t="s">
        <v>73</v>
      </c>
      <c r="M780" t="s">
        <v>34</v>
      </c>
      <c r="N780">
        <v>2</v>
      </c>
      <c r="O780" t="s">
        <v>35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20</v>
      </c>
      <c r="V780">
        <v>15</v>
      </c>
      <c r="W780">
        <v>6</v>
      </c>
      <c r="X780">
        <v>3</v>
      </c>
      <c r="Y780" t="s">
        <v>195</v>
      </c>
      <c r="Z780" t="str">
        <f t="shared" ca="1" si="37"/>
        <v>Otro</v>
      </c>
      <c r="AF780" s="6">
        <f t="shared" ca="1" si="38"/>
        <v>0.66971847816640662</v>
      </c>
      <c r="AH780" t="str">
        <f t="shared" ca="1" si="39"/>
        <v>Países Bajos</v>
      </c>
    </row>
    <row r="781" spans="1:34" x14ac:dyDescent="0.25">
      <c r="A781" s="1">
        <v>43386.555555555555</v>
      </c>
      <c r="B781" t="s">
        <v>49</v>
      </c>
      <c r="C781" t="s">
        <v>25</v>
      </c>
      <c r="D781" t="s">
        <v>26</v>
      </c>
      <c r="E781" t="s">
        <v>42</v>
      </c>
      <c r="F781" t="s">
        <v>56</v>
      </c>
      <c r="G781" t="s">
        <v>29</v>
      </c>
      <c r="H781" t="s">
        <v>38</v>
      </c>
      <c r="I781" t="s">
        <v>39</v>
      </c>
      <c r="J781" t="s">
        <v>31</v>
      </c>
      <c r="K781" t="s">
        <v>32</v>
      </c>
      <c r="L781" t="s">
        <v>40</v>
      </c>
      <c r="M781" t="s">
        <v>82</v>
      </c>
      <c r="N781">
        <v>2</v>
      </c>
      <c r="O781" t="s">
        <v>35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20</v>
      </c>
      <c r="V781">
        <v>13</v>
      </c>
      <c r="W781">
        <v>7</v>
      </c>
      <c r="X781">
        <v>10</v>
      </c>
      <c r="Y781" t="s">
        <v>168</v>
      </c>
      <c r="Z781" t="str">
        <f t="shared" ca="1" si="37"/>
        <v>Turismo</v>
      </c>
      <c r="AF781" s="6">
        <f t="shared" ca="1" si="38"/>
        <v>0.10478239632844799</v>
      </c>
      <c r="AH781" t="str">
        <f t="shared" ca="1" si="39"/>
        <v>Albania</v>
      </c>
    </row>
    <row r="782" spans="1:34" x14ac:dyDescent="0.25">
      <c r="A782" s="1">
        <v>43851.416666666664</v>
      </c>
      <c r="B782" t="s">
        <v>24</v>
      </c>
      <c r="C782" t="s">
        <v>25</v>
      </c>
      <c r="D782" t="s">
        <v>26</v>
      </c>
      <c r="E782" t="s">
        <v>27</v>
      </c>
      <c r="F782" t="s">
        <v>28</v>
      </c>
      <c r="G782" t="s">
        <v>29</v>
      </c>
      <c r="H782" t="s">
        <v>38</v>
      </c>
      <c r="I782" t="s">
        <v>39</v>
      </c>
      <c r="J782" t="s">
        <v>31</v>
      </c>
      <c r="K782" t="s">
        <v>32</v>
      </c>
      <c r="L782" t="s">
        <v>40</v>
      </c>
      <c r="M782" t="s">
        <v>62</v>
      </c>
      <c r="N782">
        <v>2</v>
      </c>
      <c r="O782" t="s">
        <v>35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20</v>
      </c>
      <c r="V782">
        <v>10</v>
      </c>
      <c r="W782">
        <v>3</v>
      </c>
      <c r="X782">
        <v>1</v>
      </c>
      <c r="Y782" t="s">
        <v>195</v>
      </c>
      <c r="Z782" t="str">
        <f t="shared" ca="1" si="37"/>
        <v>Turismo</v>
      </c>
      <c r="AF782" s="6">
        <f t="shared" ca="1" si="38"/>
        <v>0.73953676586812045</v>
      </c>
      <c r="AH782" t="str">
        <f t="shared" ca="1" si="39"/>
        <v>Portugal</v>
      </c>
    </row>
    <row r="783" spans="1:34" x14ac:dyDescent="0.25">
      <c r="A783" s="1">
        <v>43512.160416666666</v>
      </c>
      <c r="B783" t="s">
        <v>24</v>
      </c>
      <c r="C783" t="s">
        <v>25</v>
      </c>
      <c r="D783" t="s">
        <v>36</v>
      </c>
      <c r="E783" t="s">
        <v>45</v>
      </c>
      <c r="F783" t="s">
        <v>96</v>
      </c>
      <c r="G783" t="s">
        <v>29</v>
      </c>
      <c r="H783" t="s">
        <v>38</v>
      </c>
      <c r="I783" t="s">
        <v>39</v>
      </c>
      <c r="J783" t="s">
        <v>46</v>
      </c>
      <c r="K783" t="s">
        <v>32</v>
      </c>
      <c r="L783" t="s">
        <v>40</v>
      </c>
      <c r="M783" t="s">
        <v>83</v>
      </c>
      <c r="N783">
        <v>2</v>
      </c>
      <c r="O783" t="s">
        <v>47</v>
      </c>
      <c r="P783">
        <v>20</v>
      </c>
      <c r="Q783">
        <v>0</v>
      </c>
      <c r="R783">
        <v>0</v>
      </c>
      <c r="S783">
        <v>20</v>
      </c>
      <c r="T783">
        <v>0</v>
      </c>
      <c r="U783">
        <v>20</v>
      </c>
      <c r="V783">
        <v>3</v>
      </c>
      <c r="W783">
        <v>7</v>
      </c>
      <c r="X783">
        <v>2</v>
      </c>
      <c r="Y783" t="s">
        <v>176</v>
      </c>
      <c r="Z783" t="str">
        <f t="shared" ca="1" si="37"/>
        <v>Turismo</v>
      </c>
      <c r="AF783" s="6">
        <f t="shared" ca="1" si="38"/>
        <v>0.32675707647278196</v>
      </c>
      <c r="AH783" t="str">
        <f t="shared" ca="1" si="39"/>
        <v>Eslovenia</v>
      </c>
    </row>
    <row r="784" spans="1:34" x14ac:dyDescent="0.25">
      <c r="A784" s="1">
        <v>42747.364583333336</v>
      </c>
      <c r="B784" t="s">
        <v>24</v>
      </c>
      <c r="C784" t="s">
        <v>25</v>
      </c>
      <c r="D784" t="s">
        <v>26</v>
      </c>
      <c r="E784" t="s">
        <v>42</v>
      </c>
      <c r="F784" t="s">
        <v>28</v>
      </c>
      <c r="G784" t="s">
        <v>29</v>
      </c>
      <c r="H784" t="s">
        <v>68</v>
      </c>
      <c r="I784" t="s">
        <v>39</v>
      </c>
      <c r="J784" t="s">
        <v>31</v>
      </c>
      <c r="K784" t="s">
        <v>32</v>
      </c>
      <c r="L784" t="s">
        <v>40</v>
      </c>
      <c r="M784" t="s">
        <v>44</v>
      </c>
      <c r="N784">
        <v>2</v>
      </c>
      <c r="O784" t="s">
        <v>35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20</v>
      </c>
      <c r="V784">
        <v>8</v>
      </c>
      <c r="W784">
        <v>5</v>
      </c>
      <c r="X784">
        <v>1</v>
      </c>
      <c r="Y784" t="s">
        <v>175</v>
      </c>
      <c r="Z784" t="str">
        <f t="shared" ca="1" si="37"/>
        <v>Bus</v>
      </c>
      <c r="AF784" s="6">
        <f t="shared" ca="1" si="38"/>
        <v>0.61922172115091101</v>
      </c>
      <c r="AH784" t="str">
        <f t="shared" ca="1" si="39"/>
        <v>Montenegro</v>
      </c>
    </row>
    <row r="785" spans="1:34" x14ac:dyDescent="0.25">
      <c r="A785" s="1">
        <v>42968.666666666664</v>
      </c>
      <c r="B785" t="s">
        <v>24</v>
      </c>
      <c r="C785" t="s">
        <v>25</v>
      </c>
      <c r="D785" t="s">
        <v>36</v>
      </c>
      <c r="E785" t="s">
        <v>42</v>
      </c>
      <c r="F785" t="s">
        <v>28</v>
      </c>
      <c r="G785" t="s">
        <v>29</v>
      </c>
      <c r="H785" t="s">
        <v>38</v>
      </c>
      <c r="I785" t="s">
        <v>39</v>
      </c>
      <c r="J785" t="s">
        <v>46</v>
      </c>
      <c r="K785" t="s">
        <v>32</v>
      </c>
      <c r="L785" t="s">
        <v>33</v>
      </c>
      <c r="M785" t="s">
        <v>44</v>
      </c>
      <c r="N785">
        <v>2</v>
      </c>
      <c r="O785" t="s">
        <v>75</v>
      </c>
      <c r="P785">
        <v>10</v>
      </c>
      <c r="Q785">
        <v>0</v>
      </c>
      <c r="R785">
        <v>0</v>
      </c>
      <c r="S785">
        <v>0</v>
      </c>
      <c r="T785">
        <v>10</v>
      </c>
      <c r="U785">
        <v>10</v>
      </c>
      <c r="V785">
        <v>16</v>
      </c>
      <c r="W785">
        <v>2</v>
      </c>
      <c r="X785">
        <v>8</v>
      </c>
      <c r="Y785" t="s">
        <v>180</v>
      </c>
      <c r="Z785" t="str">
        <f t="shared" ca="1" si="37"/>
        <v>Turismo</v>
      </c>
      <c r="AF785" s="6">
        <f t="shared" ca="1" si="38"/>
        <v>0.14164396513723088</v>
      </c>
      <c r="AH785" t="str">
        <f t="shared" ca="1" si="39"/>
        <v>Armenia</v>
      </c>
    </row>
    <row r="786" spans="1:34" x14ac:dyDescent="0.25">
      <c r="A786" s="1">
        <v>44756.285416666666</v>
      </c>
      <c r="B786" t="s">
        <v>59</v>
      </c>
      <c r="C786" t="s">
        <v>25</v>
      </c>
      <c r="D786" t="s">
        <v>26</v>
      </c>
      <c r="E786" t="s">
        <v>45</v>
      </c>
      <c r="F786" t="s">
        <v>28</v>
      </c>
      <c r="G786" t="s">
        <v>29</v>
      </c>
      <c r="H786" t="s">
        <v>38</v>
      </c>
      <c r="I786" t="s">
        <v>39</v>
      </c>
      <c r="J786" t="s">
        <v>46</v>
      </c>
      <c r="K786" t="s">
        <v>32</v>
      </c>
      <c r="L786" t="s">
        <v>33</v>
      </c>
      <c r="M786" t="s">
        <v>58</v>
      </c>
      <c r="N786">
        <v>2</v>
      </c>
      <c r="O786" t="s">
        <v>35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20</v>
      </c>
      <c r="V786">
        <v>6</v>
      </c>
      <c r="W786">
        <v>5</v>
      </c>
      <c r="X786">
        <v>7</v>
      </c>
      <c r="Y786" t="s">
        <v>192</v>
      </c>
      <c r="Z786" t="str">
        <f t="shared" ca="1" si="37"/>
        <v>Otro</v>
      </c>
      <c r="AF786" s="6">
        <f t="shared" ca="1" si="38"/>
        <v>0.26866337196701451</v>
      </c>
      <c r="AH786" t="str">
        <f t="shared" ca="1" si="39"/>
        <v>Eslovenia</v>
      </c>
    </row>
    <row r="787" spans="1:34" x14ac:dyDescent="0.25">
      <c r="A787" s="1">
        <v>44769.381944444445</v>
      </c>
      <c r="B787" t="s">
        <v>24</v>
      </c>
      <c r="C787" t="s">
        <v>25</v>
      </c>
      <c r="D787" t="s">
        <v>26</v>
      </c>
      <c r="E787" t="s">
        <v>64</v>
      </c>
      <c r="F787" t="s">
        <v>56</v>
      </c>
      <c r="G787" t="s">
        <v>29</v>
      </c>
      <c r="H787" t="s">
        <v>38</v>
      </c>
      <c r="I787" t="s">
        <v>39</v>
      </c>
      <c r="J787" t="s">
        <v>31</v>
      </c>
      <c r="K787" t="s">
        <v>53</v>
      </c>
      <c r="L787" t="s">
        <v>33</v>
      </c>
      <c r="M787" t="s">
        <v>34</v>
      </c>
      <c r="N787">
        <v>2</v>
      </c>
      <c r="O787" t="s">
        <v>35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20</v>
      </c>
      <c r="V787">
        <v>9</v>
      </c>
      <c r="W787">
        <v>4</v>
      </c>
      <c r="X787">
        <v>7</v>
      </c>
      <c r="Y787" t="s">
        <v>179</v>
      </c>
      <c r="Z787" t="str">
        <f t="shared" ca="1" si="37"/>
        <v>Bus</v>
      </c>
      <c r="AF787" s="6">
        <f t="shared" ca="1" si="38"/>
        <v>0.62682841814683488</v>
      </c>
      <c r="AH787" t="str">
        <f t="shared" ca="1" si="39"/>
        <v>Noruega</v>
      </c>
    </row>
    <row r="788" spans="1:34" x14ac:dyDescent="0.25">
      <c r="A788" s="1">
        <v>43259.669444444444</v>
      </c>
      <c r="B788" t="s">
        <v>59</v>
      </c>
      <c r="C788" t="s">
        <v>79</v>
      </c>
      <c r="D788" t="s">
        <v>26</v>
      </c>
      <c r="E788" t="s">
        <v>27</v>
      </c>
      <c r="F788" t="s">
        <v>56</v>
      </c>
      <c r="G788" t="s">
        <v>29</v>
      </c>
      <c r="H788" t="s">
        <v>38</v>
      </c>
      <c r="I788" t="s">
        <v>39</v>
      </c>
      <c r="J788" t="s">
        <v>46</v>
      </c>
      <c r="K788" t="s">
        <v>32</v>
      </c>
      <c r="L788" t="s">
        <v>40</v>
      </c>
      <c r="M788" t="s">
        <v>34</v>
      </c>
      <c r="N788">
        <v>3</v>
      </c>
      <c r="O788" t="s">
        <v>35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30</v>
      </c>
      <c r="V788">
        <v>16</v>
      </c>
      <c r="W788">
        <v>6</v>
      </c>
      <c r="X788">
        <v>6</v>
      </c>
      <c r="Y788" t="s">
        <v>195</v>
      </c>
      <c r="Z788" t="str">
        <f t="shared" ca="1" si="37"/>
        <v>Turismo</v>
      </c>
      <c r="AF788" s="6">
        <f t="shared" ca="1" si="38"/>
        <v>0.65144499454174987</v>
      </c>
      <c r="AH788" t="str">
        <f t="shared" ca="1" si="39"/>
        <v>Noruega</v>
      </c>
    </row>
    <row r="789" spans="1:34" x14ac:dyDescent="0.25">
      <c r="A789" s="1">
        <v>44706.690972222219</v>
      </c>
      <c r="B789" t="s">
        <v>24</v>
      </c>
      <c r="C789" t="s">
        <v>25</v>
      </c>
      <c r="D789" t="s">
        <v>26</v>
      </c>
      <c r="E789" t="s">
        <v>27</v>
      </c>
      <c r="F789" t="s">
        <v>28</v>
      </c>
      <c r="G789" t="s">
        <v>29</v>
      </c>
      <c r="H789" t="s">
        <v>30</v>
      </c>
      <c r="I789" t="s">
        <v>30</v>
      </c>
      <c r="J789" t="s">
        <v>31</v>
      </c>
      <c r="K789" t="s">
        <v>32</v>
      </c>
      <c r="L789" t="s">
        <v>33</v>
      </c>
      <c r="M789" t="s">
        <v>62</v>
      </c>
      <c r="N789">
        <v>2</v>
      </c>
      <c r="O789" t="s">
        <v>35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20</v>
      </c>
      <c r="V789">
        <v>16</v>
      </c>
      <c r="W789">
        <v>4</v>
      </c>
      <c r="X789">
        <v>5</v>
      </c>
      <c r="Y789" t="s">
        <v>194</v>
      </c>
      <c r="Z789" t="str">
        <f t="shared" ca="1" si="37"/>
        <v>Bus</v>
      </c>
      <c r="AF789" s="6">
        <f t="shared" ca="1" si="38"/>
        <v>0.29029977116768624</v>
      </c>
      <c r="AH789" t="str">
        <f t="shared" ca="1" si="39"/>
        <v>Eslovenia</v>
      </c>
    </row>
    <row r="790" spans="1:34" x14ac:dyDescent="0.25">
      <c r="A790" s="1">
        <v>42484.479166666664</v>
      </c>
      <c r="B790" t="s">
        <v>24</v>
      </c>
      <c r="C790" t="s">
        <v>25</v>
      </c>
      <c r="D790" t="s">
        <v>26</v>
      </c>
      <c r="E790" t="s">
        <v>64</v>
      </c>
      <c r="F790" t="s">
        <v>56</v>
      </c>
      <c r="G790" t="s">
        <v>29</v>
      </c>
      <c r="H790" t="s">
        <v>38</v>
      </c>
      <c r="I790" t="s">
        <v>39</v>
      </c>
      <c r="J790" t="s">
        <v>31</v>
      </c>
      <c r="K790" t="s">
        <v>32</v>
      </c>
      <c r="L790" t="s">
        <v>40</v>
      </c>
      <c r="M790" t="s">
        <v>48</v>
      </c>
      <c r="N790">
        <v>2</v>
      </c>
      <c r="O790" t="s">
        <v>35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20</v>
      </c>
      <c r="V790">
        <v>11</v>
      </c>
      <c r="W790">
        <v>1</v>
      </c>
      <c r="X790">
        <v>4</v>
      </c>
      <c r="Y790" t="s">
        <v>192</v>
      </c>
      <c r="Z790" t="str">
        <f t="shared" ca="1" si="37"/>
        <v>Turismo</v>
      </c>
      <c r="AF790" s="6">
        <f t="shared" ca="1" si="38"/>
        <v>0.38904439915148614</v>
      </c>
      <c r="AH790" t="str">
        <f t="shared" ca="1" si="39"/>
        <v>España</v>
      </c>
    </row>
    <row r="791" spans="1:34" x14ac:dyDescent="0.25">
      <c r="A791" s="1">
        <v>44537.708333333336</v>
      </c>
      <c r="B791" t="s">
        <v>59</v>
      </c>
      <c r="C791" t="s">
        <v>25</v>
      </c>
      <c r="D791" t="s">
        <v>36</v>
      </c>
      <c r="E791" t="s">
        <v>45</v>
      </c>
      <c r="F791" t="s">
        <v>37</v>
      </c>
      <c r="G791" t="s">
        <v>29</v>
      </c>
      <c r="H791" t="s">
        <v>30</v>
      </c>
      <c r="I791" t="s">
        <v>30</v>
      </c>
      <c r="J791" t="s">
        <v>31</v>
      </c>
      <c r="K791" t="s">
        <v>32</v>
      </c>
      <c r="L791" t="s">
        <v>40</v>
      </c>
      <c r="M791" t="s">
        <v>92</v>
      </c>
      <c r="N791">
        <v>2</v>
      </c>
      <c r="O791" t="s">
        <v>35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20</v>
      </c>
      <c r="V791">
        <v>17</v>
      </c>
      <c r="W791">
        <v>3</v>
      </c>
      <c r="X791">
        <v>12</v>
      </c>
      <c r="Y791" t="s">
        <v>195</v>
      </c>
      <c r="Z791" t="str">
        <f t="shared" ca="1" si="37"/>
        <v>Turismo</v>
      </c>
      <c r="AF791" s="6">
        <f t="shared" ca="1" si="38"/>
        <v>0.50221829934503082</v>
      </c>
      <c r="AH791" t="str">
        <f t="shared" ca="1" si="39"/>
        <v>Islandia</v>
      </c>
    </row>
    <row r="792" spans="1:34" x14ac:dyDescent="0.25">
      <c r="A792" s="1">
        <v>42787.256944444445</v>
      </c>
      <c r="B792" t="s">
        <v>24</v>
      </c>
      <c r="C792" t="s">
        <v>50</v>
      </c>
      <c r="D792" t="s">
        <v>26</v>
      </c>
      <c r="E792" t="s">
        <v>42</v>
      </c>
      <c r="F792" t="s">
        <v>28</v>
      </c>
      <c r="G792" t="s">
        <v>121</v>
      </c>
      <c r="H792" t="s">
        <v>52</v>
      </c>
      <c r="I792" t="s">
        <v>39</v>
      </c>
      <c r="J792" t="s">
        <v>31</v>
      </c>
      <c r="K792" t="s">
        <v>32</v>
      </c>
      <c r="L792" t="s">
        <v>40</v>
      </c>
      <c r="M792" t="s">
        <v>44</v>
      </c>
      <c r="N792">
        <v>2</v>
      </c>
      <c r="O792" t="s">
        <v>35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20</v>
      </c>
      <c r="V792">
        <v>6</v>
      </c>
      <c r="W792">
        <v>3</v>
      </c>
      <c r="X792">
        <v>2</v>
      </c>
      <c r="Y792" t="s">
        <v>177</v>
      </c>
      <c r="Z792" t="str">
        <f t="shared" ca="1" si="37"/>
        <v>Camión</v>
      </c>
      <c r="AF792" s="6">
        <f t="shared" ca="1" si="38"/>
        <v>0.79279292253341715</v>
      </c>
      <c r="AH792" t="str">
        <f t="shared" ca="1" si="39"/>
        <v>Rumanía</v>
      </c>
    </row>
    <row r="793" spans="1:34" x14ac:dyDescent="0.25">
      <c r="A793" s="1">
        <v>44356.65625</v>
      </c>
      <c r="B793" t="s">
        <v>24</v>
      </c>
      <c r="C793" t="s">
        <v>25</v>
      </c>
      <c r="D793" t="s">
        <v>26</v>
      </c>
      <c r="E793" t="s">
        <v>27</v>
      </c>
      <c r="F793" t="s">
        <v>43</v>
      </c>
      <c r="G793" t="s">
        <v>29</v>
      </c>
      <c r="H793" t="s">
        <v>38</v>
      </c>
      <c r="I793" t="s">
        <v>39</v>
      </c>
      <c r="J793" t="s">
        <v>31</v>
      </c>
      <c r="K793" t="s">
        <v>32</v>
      </c>
      <c r="L793" t="s">
        <v>33</v>
      </c>
      <c r="M793" t="s">
        <v>41</v>
      </c>
      <c r="N793">
        <v>2</v>
      </c>
      <c r="O793" t="s">
        <v>35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30</v>
      </c>
      <c r="V793">
        <v>15</v>
      </c>
      <c r="W793">
        <v>4</v>
      </c>
      <c r="X793">
        <v>6</v>
      </c>
      <c r="Y793" t="s">
        <v>180</v>
      </c>
      <c r="Z793" t="str">
        <f t="shared" ca="1" si="37"/>
        <v>Turismo</v>
      </c>
      <c r="AF793" s="6">
        <f t="shared" ca="1" si="38"/>
        <v>0.63531303705861286</v>
      </c>
      <c r="AH793" t="str">
        <f t="shared" ca="1" si="39"/>
        <v>Noruega</v>
      </c>
    </row>
    <row r="794" spans="1:34" x14ac:dyDescent="0.25">
      <c r="A794" s="1">
        <v>43765.083333333336</v>
      </c>
      <c r="B794" t="s">
        <v>49</v>
      </c>
      <c r="C794" t="s">
        <v>50</v>
      </c>
      <c r="D794" t="s">
        <v>60</v>
      </c>
      <c r="E794" t="s">
        <v>64</v>
      </c>
      <c r="F794" t="s">
        <v>56</v>
      </c>
      <c r="G794" t="s">
        <v>29</v>
      </c>
      <c r="H794" t="s">
        <v>52</v>
      </c>
      <c r="I794" t="s">
        <v>30</v>
      </c>
      <c r="J794" t="s">
        <v>31</v>
      </c>
      <c r="K794" t="s">
        <v>32</v>
      </c>
      <c r="L794" t="s">
        <v>40</v>
      </c>
      <c r="M794" t="s">
        <v>62</v>
      </c>
      <c r="N794">
        <v>2</v>
      </c>
      <c r="O794" t="s">
        <v>35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50</v>
      </c>
      <c r="V794">
        <v>2</v>
      </c>
      <c r="W794">
        <v>1</v>
      </c>
      <c r="X794">
        <v>10</v>
      </c>
      <c r="Y794" t="s">
        <v>179</v>
      </c>
      <c r="Z794" t="str">
        <f t="shared" ca="1" si="37"/>
        <v>Turismo</v>
      </c>
      <c r="AF794" s="6">
        <f t="shared" ca="1" si="38"/>
        <v>0.4168604376062518</v>
      </c>
      <c r="AH794" t="str">
        <f t="shared" ca="1" si="39"/>
        <v>España</v>
      </c>
    </row>
    <row r="795" spans="1:34" x14ac:dyDescent="0.25">
      <c r="A795" s="1">
        <v>43455.982638888891</v>
      </c>
      <c r="B795" t="s">
        <v>24</v>
      </c>
      <c r="C795" t="s">
        <v>25</v>
      </c>
      <c r="D795" t="s">
        <v>36</v>
      </c>
      <c r="E795" t="s">
        <v>84</v>
      </c>
      <c r="F795" t="s">
        <v>28</v>
      </c>
      <c r="G795" t="s">
        <v>29</v>
      </c>
      <c r="H795" t="s">
        <v>38</v>
      </c>
      <c r="I795" t="s">
        <v>39</v>
      </c>
      <c r="J795" t="s">
        <v>46</v>
      </c>
      <c r="K795" t="s">
        <v>32</v>
      </c>
      <c r="L795" t="s">
        <v>40</v>
      </c>
      <c r="M795" t="s">
        <v>34</v>
      </c>
      <c r="N795">
        <v>2</v>
      </c>
      <c r="O795" t="s">
        <v>47</v>
      </c>
      <c r="P795">
        <v>10</v>
      </c>
      <c r="Q795">
        <v>0</v>
      </c>
      <c r="R795">
        <v>0</v>
      </c>
      <c r="S795">
        <v>10</v>
      </c>
      <c r="T795">
        <v>0</v>
      </c>
      <c r="U795">
        <v>10</v>
      </c>
      <c r="V795">
        <v>23</v>
      </c>
      <c r="W795">
        <v>6</v>
      </c>
      <c r="X795">
        <v>12</v>
      </c>
      <c r="Y795" t="s">
        <v>195</v>
      </c>
      <c r="Z795" t="str">
        <f t="shared" ca="1" si="37"/>
        <v>Turismo</v>
      </c>
      <c r="AF795" s="6">
        <f t="shared" ca="1" si="38"/>
        <v>0.63609853884564793</v>
      </c>
      <c r="AH795" t="str">
        <f t="shared" ca="1" si="39"/>
        <v>Noruega</v>
      </c>
    </row>
    <row r="796" spans="1:34" x14ac:dyDescent="0.25">
      <c r="A796" s="1">
        <v>42870.757638888892</v>
      </c>
      <c r="B796" t="s">
        <v>59</v>
      </c>
      <c r="C796" t="s">
        <v>25</v>
      </c>
      <c r="D796" t="s">
        <v>26</v>
      </c>
      <c r="E796" t="s">
        <v>64</v>
      </c>
      <c r="F796" t="s">
        <v>65</v>
      </c>
      <c r="G796" t="s">
        <v>29</v>
      </c>
      <c r="H796" t="s">
        <v>38</v>
      </c>
      <c r="I796" t="s">
        <v>39</v>
      </c>
      <c r="J796" t="s">
        <v>46</v>
      </c>
      <c r="K796" t="s">
        <v>32</v>
      </c>
      <c r="L796" t="s">
        <v>40</v>
      </c>
      <c r="M796" t="s">
        <v>62</v>
      </c>
      <c r="N796">
        <v>2</v>
      </c>
      <c r="O796" t="s">
        <v>35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20</v>
      </c>
      <c r="V796">
        <v>18</v>
      </c>
      <c r="W796">
        <v>2</v>
      </c>
      <c r="X796">
        <v>5</v>
      </c>
      <c r="Y796" t="s">
        <v>179</v>
      </c>
      <c r="Z796" t="str">
        <f t="shared" ca="1" si="37"/>
        <v>Turismo</v>
      </c>
      <c r="AF796" s="6">
        <f t="shared" ca="1" si="38"/>
        <v>0.32787366122341532</v>
      </c>
      <c r="AH796" t="str">
        <f t="shared" ca="1" si="39"/>
        <v>Eslovenia</v>
      </c>
    </row>
    <row r="797" spans="1:34" x14ac:dyDescent="0.25">
      <c r="A797" s="1">
        <v>43391.701388888891</v>
      </c>
      <c r="B797" t="s">
        <v>59</v>
      </c>
      <c r="C797" t="s">
        <v>25</v>
      </c>
      <c r="D797" t="s">
        <v>26</v>
      </c>
      <c r="E797" t="s">
        <v>45</v>
      </c>
      <c r="F797" t="s">
        <v>28</v>
      </c>
      <c r="G797" t="s">
        <v>29</v>
      </c>
      <c r="H797" t="s">
        <v>38</v>
      </c>
      <c r="I797" t="s">
        <v>39</v>
      </c>
      <c r="J797" t="s">
        <v>46</v>
      </c>
      <c r="K797" t="s">
        <v>32</v>
      </c>
      <c r="L797" t="s">
        <v>40</v>
      </c>
      <c r="M797" t="s">
        <v>34</v>
      </c>
      <c r="N797">
        <v>2</v>
      </c>
      <c r="O797" t="s">
        <v>47</v>
      </c>
      <c r="P797">
        <v>20</v>
      </c>
      <c r="Q797">
        <v>0</v>
      </c>
      <c r="R797">
        <v>0</v>
      </c>
      <c r="S797">
        <v>20</v>
      </c>
      <c r="T797">
        <v>0</v>
      </c>
      <c r="U797">
        <v>0</v>
      </c>
      <c r="V797">
        <v>16</v>
      </c>
      <c r="W797">
        <v>5</v>
      </c>
      <c r="X797">
        <v>10</v>
      </c>
      <c r="Y797" t="s">
        <v>165</v>
      </c>
      <c r="Z797" t="str">
        <f t="shared" ca="1" si="37"/>
        <v>Turismo</v>
      </c>
      <c r="AF797" s="6">
        <f t="shared" ca="1" si="38"/>
        <v>0.83025869377831873</v>
      </c>
      <c r="AH797" t="str">
        <f t="shared" ca="1" si="39"/>
        <v>Rumanía</v>
      </c>
    </row>
    <row r="798" spans="1:34" x14ac:dyDescent="0.25">
      <c r="A798" s="1">
        <v>44981.916666666664</v>
      </c>
      <c r="B798" t="s">
        <v>24</v>
      </c>
      <c r="C798" t="s">
        <v>66</v>
      </c>
      <c r="D798" t="s">
        <v>36</v>
      </c>
      <c r="E798" t="s">
        <v>27</v>
      </c>
      <c r="F798" t="s">
        <v>37</v>
      </c>
      <c r="G798" t="s">
        <v>29</v>
      </c>
      <c r="H798" t="s">
        <v>68</v>
      </c>
      <c r="I798" t="s">
        <v>30</v>
      </c>
      <c r="J798" t="s">
        <v>31</v>
      </c>
      <c r="K798" t="s">
        <v>32</v>
      </c>
      <c r="L798" t="s">
        <v>40</v>
      </c>
      <c r="M798" t="s">
        <v>91</v>
      </c>
      <c r="N798">
        <v>2</v>
      </c>
      <c r="O798" t="s">
        <v>35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50</v>
      </c>
      <c r="V798">
        <v>22</v>
      </c>
      <c r="W798">
        <v>6</v>
      </c>
      <c r="X798">
        <v>2</v>
      </c>
      <c r="Y798" t="s">
        <v>163</v>
      </c>
      <c r="Z798" t="str">
        <f t="shared" ca="1" si="37"/>
        <v>Turismo</v>
      </c>
      <c r="AF798" s="6">
        <f t="shared" ca="1" si="38"/>
        <v>0.66992279434031321</v>
      </c>
      <c r="AH798" t="str">
        <f t="shared" ca="1" si="39"/>
        <v>Países Bajos</v>
      </c>
    </row>
    <row r="799" spans="1:34" x14ac:dyDescent="0.25">
      <c r="A799" s="1">
        <v>45012.895833333336</v>
      </c>
      <c r="B799" t="s">
        <v>49</v>
      </c>
      <c r="C799" t="s">
        <v>25</v>
      </c>
      <c r="D799" t="s">
        <v>36</v>
      </c>
      <c r="E799" t="s">
        <v>64</v>
      </c>
      <c r="F799" t="s">
        <v>28</v>
      </c>
      <c r="G799" t="s">
        <v>29</v>
      </c>
      <c r="H799" t="s">
        <v>38</v>
      </c>
      <c r="I799" t="s">
        <v>39</v>
      </c>
      <c r="J799" t="s">
        <v>31</v>
      </c>
      <c r="K799" t="s">
        <v>32</v>
      </c>
      <c r="L799" t="s">
        <v>40</v>
      </c>
      <c r="M799" t="s">
        <v>62</v>
      </c>
      <c r="N799">
        <v>2</v>
      </c>
      <c r="O799" t="s">
        <v>35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20</v>
      </c>
      <c r="V799">
        <v>21</v>
      </c>
      <c r="W799">
        <v>2</v>
      </c>
      <c r="X799">
        <v>3</v>
      </c>
      <c r="Y799" t="s">
        <v>172</v>
      </c>
      <c r="Z799" t="str">
        <f t="shared" ca="1" si="37"/>
        <v>Turismo</v>
      </c>
      <c r="AF799" s="6">
        <f t="shared" ca="1" si="38"/>
        <v>0.60763307198628025</v>
      </c>
      <c r="AH799" t="str">
        <f t="shared" ca="1" si="39"/>
        <v>Liechtenstein</v>
      </c>
    </row>
    <row r="800" spans="1:34" x14ac:dyDescent="0.25">
      <c r="A800" s="1">
        <v>43380.625</v>
      </c>
      <c r="B800" t="s">
        <v>24</v>
      </c>
      <c r="C800" t="s">
        <v>79</v>
      </c>
      <c r="D800" t="s">
        <v>26</v>
      </c>
      <c r="E800" t="s">
        <v>27</v>
      </c>
      <c r="F800" t="s">
        <v>80</v>
      </c>
      <c r="G800" t="s">
        <v>29</v>
      </c>
      <c r="H800" t="s">
        <v>38</v>
      </c>
      <c r="I800" t="s">
        <v>39</v>
      </c>
      <c r="J800" t="s">
        <v>31</v>
      </c>
      <c r="K800" t="s">
        <v>32</v>
      </c>
      <c r="L800" t="s">
        <v>33</v>
      </c>
      <c r="M800" t="s">
        <v>34</v>
      </c>
      <c r="N800">
        <v>2</v>
      </c>
      <c r="O800" t="s">
        <v>35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50</v>
      </c>
      <c r="V800">
        <v>15</v>
      </c>
      <c r="W800">
        <v>1</v>
      </c>
      <c r="X800">
        <v>10</v>
      </c>
      <c r="Y800" t="s">
        <v>195</v>
      </c>
      <c r="Z800" t="str">
        <f t="shared" ca="1" si="37"/>
        <v>Bus</v>
      </c>
      <c r="AF800" s="6">
        <f t="shared" ca="1" si="38"/>
        <v>0.63613147601716147</v>
      </c>
      <c r="AH800" t="str">
        <f t="shared" ca="1" si="39"/>
        <v>Noruega</v>
      </c>
    </row>
    <row r="801" spans="1:34" x14ac:dyDescent="0.25">
      <c r="A801" s="1">
        <v>44952.368055555555</v>
      </c>
      <c r="B801" t="s">
        <v>24</v>
      </c>
      <c r="C801" t="s">
        <v>66</v>
      </c>
      <c r="D801" t="s">
        <v>26</v>
      </c>
      <c r="E801" t="s">
        <v>64</v>
      </c>
      <c r="F801" t="s">
        <v>43</v>
      </c>
      <c r="G801" t="s">
        <v>29</v>
      </c>
      <c r="H801" t="s">
        <v>68</v>
      </c>
      <c r="I801" t="s">
        <v>112</v>
      </c>
      <c r="J801" t="s">
        <v>31</v>
      </c>
      <c r="K801" t="s">
        <v>32</v>
      </c>
      <c r="L801" t="s">
        <v>40</v>
      </c>
      <c r="M801" t="s">
        <v>62</v>
      </c>
      <c r="N801">
        <v>2</v>
      </c>
      <c r="O801" t="s">
        <v>35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20</v>
      </c>
      <c r="V801">
        <v>8</v>
      </c>
      <c r="W801">
        <v>5</v>
      </c>
      <c r="X801">
        <v>1</v>
      </c>
      <c r="Y801" t="s">
        <v>193</v>
      </c>
      <c r="Z801" t="str">
        <f t="shared" ca="1" si="37"/>
        <v>Turismo</v>
      </c>
      <c r="AF801" s="6">
        <f t="shared" ca="1" si="38"/>
        <v>0.23652006966238714</v>
      </c>
      <c r="AH801" t="str">
        <f t="shared" ca="1" si="39"/>
        <v>Chipre</v>
      </c>
    </row>
    <row r="802" spans="1:34" x14ac:dyDescent="0.25">
      <c r="A802" s="1">
        <v>42997.78125</v>
      </c>
      <c r="B802" t="s">
        <v>24</v>
      </c>
      <c r="C802" t="s">
        <v>25</v>
      </c>
      <c r="D802" t="s">
        <v>26</v>
      </c>
      <c r="E802" t="s">
        <v>42</v>
      </c>
      <c r="F802" t="s">
        <v>28</v>
      </c>
      <c r="G802" t="s">
        <v>29</v>
      </c>
      <c r="H802" t="s">
        <v>38</v>
      </c>
      <c r="I802" t="s">
        <v>39</v>
      </c>
      <c r="J802" t="s">
        <v>31</v>
      </c>
      <c r="K802" t="s">
        <v>32</v>
      </c>
      <c r="L802" t="s">
        <v>33</v>
      </c>
      <c r="M802" t="s">
        <v>34</v>
      </c>
      <c r="N802">
        <v>2</v>
      </c>
      <c r="O802" t="s">
        <v>35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30</v>
      </c>
      <c r="V802">
        <v>18</v>
      </c>
      <c r="W802">
        <v>3</v>
      </c>
      <c r="X802">
        <v>9</v>
      </c>
      <c r="Y802" t="s">
        <v>194</v>
      </c>
      <c r="Z802" t="str">
        <f t="shared" ca="1" si="37"/>
        <v>Otro</v>
      </c>
      <c r="AF802" s="6">
        <f t="shared" ca="1" si="38"/>
        <v>0.46761500568549408</v>
      </c>
      <c r="AH802" t="str">
        <f t="shared" ca="1" si="39"/>
        <v>Grecia</v>
      </c>
    </row>
    <row r="803" spans="1:34" x14ac:dyDescent="0.25">
      <c r="A803" s="1">
        <v>43777.784722222219</v>
      </c>
      <c r="B803" t="s">
        <v>59</v>
      </c>
      <c r="C803" t="s">
        <v>25</v>
      </c>
      <c r="D803" t="s">
        <v>36</v>
      </c>
      <c r="E803" t="s">
        <v>27</v>
      </c>
      <c r="F803" t="s">
        <v>43</v>
      </c>
      <c r="G803" t="s">
        <v>29</v>
      </c>
      <c r="H803" t="s">
        <v>38</v>
      </c>
      <c r="I803" t="s">
        <v>39</v>
      </c>
      <c r="J803" t="s">
        <v>31</v>
      </c>
      <c r="K803" t="s">
        <v>32</v>
      </c>
      <c r="L803" t="s">
        <v>33</v>
      </c>
      <c r="M803" t="s">
        <v>34</v>
      </c>
      <c r="N803">
        <v>2</v>
      </c>
      <c r="O803" t="s">
        <v>35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20</v>
      </c>
      <c r="V803">
        <v>18</v>
      </c>
      <c r="W803">
        <v>6</v>
      </c>
      <c r="X803">
        <v>11</v>
      </c>
      <c r="Y803" t="s">
        <v>172</v>
      </c>
      <c r="Z803" t="str">
        <f t="shared" ca="1" si="37"/>
        <v>Motocicleta</v>
      </c>
      <c r="AF803" s="6">
        <f t="shared" ca="1" si="38"/>
        <v>0.70806948630438782</v>
      </c>
      <c r="AH803" t="str">
        <f t="shared" ca="1" si="39"/>
        <v>Países Bajos</v>
      </c>
    </row>
    <row r="804" spans="1:34" x14ac:dyDescent="0.25">
      <c r="A804" s="1">
        <v>44364.458333333336</v>
      </c>
      <c r="B804" t="s">
        <v>24</v>
      </c>
      <c r="C804" t="s">
        <v>25</v>
      </c>
      <c r="D804" t="s">
        <v>26</v>
      </c>
      <c r="E804" t="s">
        <v>27</v>
      </c>
      <c r="F804" t="s">
        <v>43</v>
      </c>
      <c r="G804" t="s">
        <v>29</v>
      </c>
      <c r="H804" t="s">
        <v>38</v>
      </c>
      <c r="I804" t="s">
        <v>39</v>
      </c>
      <c r="J804" t="s">
        <v>31</v>
      </c>
      <c r="K804" t="s">
        <v>32</v>
      </c>
      <c r="L804" t="s">
        <v>40</v>
      </c>
      <c r="M804" t="s">
        <v>58</v>
      </c>
      <c r="N804">
        <v>2</v>
      </c>
      <c r="O804" t="s">
        <v>35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20</v>
      </c>
      <c r="V804">
        <v>11</v>
      </c>
      <c r="W804">
        <v>5</v>
      </c>
      <c r="X804">
        <v>6</v>
      </c>
      <c r="Y804" t="s">
        <v>172</v>
      </c>
      <c r="Z804" t="str">
        <f t="shared" ca="1" si="37"/>
        <v>Turismo</v>
      </c>
      <c r="AF804" s="6">
        <f t="shared" ca="1" si="38"/>
        <v>0.84232378429551691</v>
      </c>
      <c r="AH804" t="str">
        <f t="shared" ca="1" si="39"/>
        <v>Rumanía</v>
      </c>
    </row>
    <row r="805" spans="1:34" x14ac:dyDescent="0.25">
      <c r="A805" s="1">
        <v>43804.27847222222</v>
      </c>
      <c r="B805" t="s">
        <v>59</v>
      </c>
      <c r="C805" t="s">
        <v>25</v>
      </c>
      <c r="D805" t="s">
        <v>87</v>
      </c>
      <c r="E805" t="s">
        <v>27</v>
      </c>
      <c r="F805" t="s">
        <v>37</v>
      </c>
      <c r="G805" t="s">
        <v>29</v>
      </c>
      <c r="H805" t="s">
        <v>38</v>
      </c>
      <c r="I805" t="s">
        <v>30</v>
      </c>
      <c r="J805" t="s">
        <v>46</v>
      </c>
      <c r="K805" t="s">
        <v>32</v>
      </c>
      <c r="L805" t="s">
        <v>40</v>
      </c>
      <c r="M805" t="s">
        <v>58</v>
      </c>
      <c r="N805">
        <v>3</v>
      </c>
      <c r="O805" t="s">
        <v>35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40</v>
      </c>
      <c r="V805">
        <v>6</v>
      </c>
      <c r="W805">
        <v>5</v>
      </c>
      <c r="X805">
        <v>12</v>
      </c>
      <c r="Y805" t="s">
        <v>194</v>
      </c>
      <c r="Z805" t="str">
        <f t="shared" ca="1" si="37"/>
        <v>Turismo</v>
      </c>
      <c r="AF805" s="6">
        <f t="shared" ca="1" si="38"/>
        <v>0.79786244944648721</v>
      </c>
      <c r="AH805" t="str">
        <f t="shared" ca="1" si="39"/>
        <v>Rumanía</v>
      </c>
    </row>
    <row r="806" spans="1:34" x14ac:dyDescent="0.25">
      <c r="A806" s="1">
        <v>45075.746527777781</v>
      </c>
      <c r="B806" t="s">
        <v>24</v>
      </c>
      <c r="C806" t="s">
        <v>25</v>
      </c>
      <c r="D806" t="s">
        <v>26</v>
      </c>
      <c r="E806" t="s">
        <v>27</v>
      </c>
      <c r="F806" t="s">
        <v>37</v>
      </c>
      <c r="G806" t="s">
        <v>29</v>
      </c>
      <c r="H806" t="s">
        <v>38</v>
      </c>
      <c r="I806" t="s">
        <v>30</v>
      </c>
      <c r="J806" t="s">
        <v>46</v>
      </c>
      <c r="K806" t="s">
        <v>32</v>
      </c>
      <c r="L806" t="s">
        <v>40</v>
      </c>
      <c r="M806" t="s">
        <v>41</v>
      </c>
      <c r="N806">
        <v>2</v>
      </c>
      <c r="O806" t="s">
        <v>35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20</v>
      </c>
      <c r="V806">
        <v>17</v>
      </c>
      <c r="W806">
        <v>2</v>
      </c>
      <c r="X806">
        <v>5</v>
      </c>
      <c r="Y806" t="s">
        <v>195</v>
      </c>
      <c r="Z806" t="str">
        <f t="shared" ca="1" si="37"/>
        <v>Turismo</v>
      </c>
      <c r="AF806" s="6">
        <f t="shared" ca="1" si="38"/>
        <v>0.8745516511340552</v>
      </c>
      <c r="AH806" t="str">
        <f t="shared" ca="1" si="39"/>
        <v>Rumanía</v>
      </c>
    </row>
    <row r="807" spans="1:34" x14ac:dyDescent="0.25">
      <c r="A807" s="1">
        <v>43688.850694444445</v>
      </c>
      <c r="B807" t="s">
        <v>24</v>
      </c>
      <c r="C807" t="s">
        <v>25</v>
      </c>
      <c r="D807" t="s">
        <v>26</v>
      </c>
      <c r="E807" t="s">
        <v>27</v>
      </c>
      <c r="F807" t="s">
        <v>37</v>
      </c>
      <c r="G807" t="s">
        <v>29</v>
      </c>
      <c r="H807" t="s">
        <v>38</v>
      </c>
      <c r="I807" t="s">
        <v>39</v>
      </c>
      <c r="J807" t="s">
        <v>31</v>
      </c>
      <c r="K807" t="s">
        <v>32</v>
      </c>
      <c r="L807" t="s">
        <v>40</v>
      </c>
      <c r="M807" t="s">
        <v>58</v>
      </c>
      <c r="N807">
        <v>2</v>
      </c>
      <c r="O807" t="s">
        <v>35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20</v>
      </c>
      <c r="V807">
        <v>20</v>
      </c>
      <c r="W807">
        <v>1</v>
      </c>
      <c r="X807">
        <v>8</v>
      </c>
      <c r="Y807" t="s">
        <v>173</v>
      </c>
      <c r="Z807" t="str">
        <f t="shared" ca="1" si="37"/>
        <v>Otro</v>
      </c>
      <c r="AF807" s="6">
        <f t="shared" ca="1" si="38"/>
        <v>0.32696872645695141</v>
      </c>
      <c r="AH807" t="str">
        <f t="shared" ca="1" si="39"/>
        <v>Eslovenia</v>
      </c>
    </row>
    <row r="808" spans="1:34" x14ac:dyDescent="0.25">
      <c r="A808" s="1">
        <v>43611.084722222222</v>
      </c>
      <c r="B808" t="s">
        <v>24</v>
      </c>
      <c r="C808" t="s">
        <v>25</v>
      </c>
      <c r="D808" t="s">
        <v>36</v>
      </c>
      <c r="E808" t="s">
        <v>27</v>
      </c>
      <c r="F808" t="s">
        <v>28</v>
      </c>
      <c r="G808" t="s">
        <v>29</v>
      </c>
      <c r="H808" t="s">
        <v>38</v>
      </c>
      <c r="I808" t="s">
        <v>39</v>
      </c>
      <c r="J808" t="s">
        <v>46</v>
      </c>
      <c r="K808" t="s">
        <v>32</v>
      </c>
      <c r="L808" t="s">
        <v>40</v>
      </c>
      <c r="M808" t="s">
        <v>58</v>
      </c>
      <c r="N808">
        <v>3</v>
      </c>
      <c r="O808" t="s">
        <v>47</v>
      </c>
      <c r="P808">
        <v>10</v>
      </c>
      <c r="Q808">
        <v>0</v>
      </c>
      <c r="R808">
        <v>0</v>
      </c>
      <c r="S808">
        <v>10</v>
      </c>
      <c r="T808">
        <v>0</v>
      </c>
      <c r="U808">
        <v>20</v>
      </c>
      <c r="V808">
        <v>2</v>
      </c>
      <c r="W808">
        <v>1</v>
      </c>
      <c r="X808">
        <v>5</v>
      </c>
      <c r="Y808" t="s">
        <v>187</v>
      </c>
      <c r="Z808" t="str">
        <f t="shared" ca="1" si="37"/>
        <v>Camión</v>
      </c>
      <c r="AF808" s="6">
        <f t="shared" ca="1" si="38"/>
        <v>0.95046547772620171</v>
      </c>
      <c r="AH808" t="str">
        <f t="shared" ca="1" si="39"/>
        <v>Rumanía</v>
      </c>
    </row>
    <row r="809" spans="1:34" x14ac:dyDescent="0.25">
      <c r="A809" s="1">
        <v>43207.902777777781</v>
      </c>
      <c r="B809" t="s">
        <v>24</v>
      </c>
      <c r="C809" t="s">
        <v>25</v>
      </c>
      <c r="D809" t="s">
        <v>36</v>
      </c>
      <c r="E809" t="s">
        <v>45</v>
      </c>
      <c r="F809" t="s">
        <v>61</v>
      </c>
      <c r="G809" t="s">
        <v>29</v>
      </c>
      <c r="H809" t="s">
        <v>38</v>
      </c>
      <c r="I809" t="s">
        <v>39</v>
      </c>
      <c r="J809" t="s">
        <v>46</v>
      </c>
      <c r="K809" t="s">
        <v>32</v>
      </c>
      <c r="L809" t="s">
        <v>40</v>
      </c>
      <c r="M809" t="s">
        <v>83</v>
      </c>
      <c r="N809">
        <v>2</v>
      </c>
      <c r="O809" t="s">
        <v>35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20</v>
      </c>
      <c r="V809">
        <v>21</v>
      </c>
      <c r="W809">
        <v>3</v>
      </c>
      <c r="X809">
        <v>4</v>
      </c>
      <c r="Y809" t="s">
        <v>172</v>
      </c>
      <c r="Z809" t="str">
        <f t="shared" ca="1" si="37"/>
        <v>Motocicleta</v>
      </c>
      <c r="AF809" s="6">
        <f t="shared" ca="1" si="38"/>
        <v>0.94181865216694205</v>
      </c>
      <c r="AH809" t="str">
        <f t="shared" ca="1" si="39"/>
        <v>Rumanía</v>
      </c>
    </row>
    <row r="810" spans="1:34" x14ac:dyDescent="0.25">
      <c r="A810" s="1">
        <v>43348.309027777781</v>
      </c>
      <c r="B810" t="s">
        <v>59</v>
      </c>
      <c r="C810" t="s">
        <v>25</v>
      </c>
      <c r="D810" t="s">
        <v>26</v>
      </c>
      <c r="E810" t="s">
        <v>27</v>
      </c>
      <c r="F810" t="s">
        <v>80</v>
      </c>
      <c r="G810" t="s">
        <v>29</v>
      </c>
      <c r="H810" t="s">
        <v>38</v>
      </c>
      <c r="I810" t="s">
        <v>39</v>
      </c>
      <c r="J810" t="s">
        <v>46</v>
      </c>
      <c r="K810" t="s">
        <v>32</v>
      </c>
      <c r="L810" t="s">
        <v>40</v>
      </c>
      <c r="M810" t="s">
        <v>58</v>
      </c>
      <c r="N810">
        <v>2</v>
      </c>
      <c r="O810" t="s">
        <v>47</v>
      </c>
      <c r="P810">
        <v>20</v>
      </c>
      <c r="Q810">
        <v>0</v>
      </c>
      <c r="R810">
        <v>0</v>
      </c>
      <c r="S810">
        <v>20</v>
      </c>
      <c r="T810">
        <v>0</v>
      </c>
      <c r="U810">
        <v>0</v>
      </c>
      <c r="V810">
        <v>7</v>
      </c>
      <c r="W810">
        <v>4</v>
      </c>
      <c r="X810">
        <v>9</v>
      </c>
      <c r="Y810" t="s">
        <v>159</v>
      </c>
      <c r="Z810" t="str">
        <f t="shared" ca="1" si="37"/>
        <v>Turismo</v>
      </c>
      <c r="AF810" s="6">
        <f t="shared" ca="1" si="38"/>
        <v>1.5377916768800515E-2</v>
      </c>
      <c r="AH810" t="str">
        <f t="shared" ca="1" si="39"/>
        <v>Albania</v>
      </c>
    </row>
    <row r="811" spans="1:34" x14ac:dyDescent="0.25">
      <c r="A811" s="1">
        <v>44688.135416666664</v>
      </c>
      <c r="B811" t="s">
        <v>24</v>
      </c>
      <c r="C811" t="s">
        <v>25</v>
      </c>
      <c r="D811" t="s">
        <v>36</v>
      </c>
      <c r="E811" t="s">
        <v>27</v>
      </c>
      <c r="F811" t="s">
        <v>76</v>
      </c>
      <c r="G811" t="s">
        <v>29</v>
      </c>
      <c r="H811" t="s">
        <v>38</v>
      </c>
      <c r="I811" t="s">
        <v>39</v>
      </c>
      <c r="J811" t="s">
        <v>31</v>
      </c>
      <c r="K811" t="s">
        <v>32</v>
      </c>
      <c r="L811" t="s">
        <v>73</v>
      </c>
      <c r="M811" t="s">
        <v>82</v>
      </c>
      <c r="N811">
        <v>2</v>
      </c>
      <c r="O811" t="s">
        <v>35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20</v>
      </c>
      <c r="V811">
        <v>3</v>
      </c>
      <c r="W811">
        <v>7</v>
      </c>
      <c r="X811">
        <v>5</v>
      </c>
      <c r="Y811" t="s">
        <v>179</v>
      </c>
      <c r="Z811" t="str">
        <f t="shared" ca="1" si="37"/>
        <v>Turismo</v>
      </c>
      <c r="AF811" s="6">
        <f t="shared" ca="1" si="38"/>
        <v>0.77139762488291674</v>
      </c>
      <c r="AH811" t="str">
        <f t="shared" ca="1" si="39"/>
        <v>Rumanía</v>
      </c>
    </row>
    <row r="812" spans="1:34" x14ac:dyDescent="0.25">
      <c r="A812" s="1">
        <v>43698.837500000001</v>
      </c>
      <c r="B812" t="s">
        <v>49</v>
      </c>
      <c r="C812" t="s">
        <v>25</v>
      </c>
      <c r="D812" t="s">
        <v>36</v>
      </c>
      <c r="E812" t="s">
        <v>27</v>
      </c>
      <c r="F812" t="s">
        <v>37</v>
      </c>
      <c r="G812" t="s">
        <v>29</v>
      </c>
      <c r="H812" t="s">
        <v>38</v>
      </c>
      <c r="I812" t="s">
        <v>39</v>
      </c>
      <c r="J812" t="s">
        <v>31</v>
      </c>
      <c r="K812" t="s">
        <v>32</v>
      </c>
      <c r="L812" t="s">
        <v>40</v>
      </c>
      <c r="M812" t="s">
        <v>48</v>
      </c>
      <c r="N812">
        <v>2</v>
      </c>
      <c r="O812" t="s">
        <v>35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20</v>
      </c>
      <c r="V812">
        <v>20</v>
      </c>
      <c r="W812">
        <v>4</v>
      </c>
      <c r="X812">
        <v>8</v>
      </c>
      <c r="Y812" t="s">
        <v>175</v>
      </c>
      <c r="Z812" t="str">
        <f t="shared" ca="1" si="37"/>
        <v>Turismo</v>
      </c>
      <c r="AF812" s="6">
        <f t="shared" ca="1" si="38"/>
        <v>0.89150971078420516</v>
      </c>
      <c r="AH812" t="str">
        <f t="shared" ca="1" si="39"/>
        <v>Rumanía</v>
      </c>
    </row>
    <row r="813" spans="1:34" x14ac:dyDescent="0.25">
      <c r="A813" s="1">
        <v>44630.489583333336</v>
      </c>
      <c r="B813" t="s">
        <v>59</v>
      </c>
      <c r="C813" t="s">
        <v>25</v>
      </c>
      <c r="D813" t="s">
        <v>26</v>
      </c>
      <c r="E813" t="s">
        <v>45</v>
      </c>
      <c r="F813" t="s">
        <v>28</v>
      </c>
      <c r="G813" t="s">
        <v>29</v>
      </c>
      <c r="H813" t="s">
        <v>38</v>
      </c>
      <c r="I813" t="s">
        <v>39</v>
      </c>
      <c r="J813" t="s">
        <v>46</v>
      </c>
      <c r="K813" t="s">
        <v>32</v>
      </c>
      <c r="L813" t="s">
        <v>33</v>
      </c>
      <c r="M813" t="s">
        <v>58</v>
      </c>
      <c r="N813">
        <v>2</v>
      </c>
      <c r="O813" t="s">
        <v>35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20</v>
      </c>
      <c r="V813">
        <v>11</v>
      </c>
      <c r="W813">
        <v>5</v>
      </c>
      <c r="X813">
        <v>3</v>
      </c>
      <c r="Y813" t="s">
        <v>191</v>
      </c>
      <c r="Z813" t="str">
        <f t="shared" ca="1" si="37"/>
        <v>Turismo</v>
      </c>
      <c r="AF813" s="6">
        <f t="shared" ca="1" si="38"/>
        <v>0.29570447542838441</v>
      </c>
      <c r="AH813" t="str">
        <f t="shared" ca="1" si="39"/>
        <v>Eslovenia</v>
      </c>
    </row>
    <row r="814" spans="1:34" x14ac:dyDescent="0.25">
      <c r="A814" s="1">
        <v>42699.059027777781</v>
      </c>
      <c r="B814" t="s">
        <v>24</v>
      </c>
      <c r="C814" t="s">
        <v>25</v>
      </c>
      <c r="D814" t="s">
        <v>36</v>
      </c>
      <c r="E814" t="s">
        <v>45</v>
      </c>
      <c r="F814" t="s">
        <v>28</v>
      </c>
      <c r="G814" t="s">
        <v>29</v>
      </c>
      <c r="H814" t="s">
        <v>38</v>
      </c>
      <c r="I814" t="s">
        <v>39</v>
      </c>
      <c r="J814" t="s">
        <v>46</v>
      </c>
      <c r="K814" t="s">
        <v>32</v>
      </c>
      <c r="L814" t="s">
        <v>40</v>
      </c>
      <c r="M814" t="s">
        <v>83</v>
      </c>
      <c r="N814">
        <v>2</v>
      </c>
      <c r="O814" t="s">
        <v>35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20</v>
      </c>
      <c r="V814">
        <v>1</v>
      </c>
      <c r="W814">
        <v>6</v>
      </c>
      <c r="X814">
        <v>11</v>
      </c>
      <c r="Y814" t="s">
        <v>173</v>
      </c>
      <c r="Z814" t="str">
        <f t="shared" ca="1" si="37"/>
        <v>Turismo</v>
      </c>
      <c r="AF814" s="6">
        <f t="shared" ca="1" si="38"/>
        <v>0.66122977483787559</v>
      </c>
      <c r="AH814" t="str">
        <f t="shared" ca="1" si="39"/>
        <v>Países Bajos</v>
      </c>
    </row>
    <row r="815" spans="1:34" x14ac:dyDescent="0.25">
      <c r="A815" s="1">
        <v>42962.479166666664</v>
      </c>
      <c r="B815" t="s">
        <v>49</v>
      </c>
      <c r="C815" t="s">
        <v>25</v>
      </c>
      <c r="D815" t="s">
        <v>26</v>
      </c>
      <c r="E815" t="s">
        <v>27</v>
      </c>
      <c r="F815" t="s">
        <v>65</v>
      </c>
      <c r="G815" t="s">
        <v>29</v>
      </c>
      <c r="H815" t="s">
        <v>38</v>
      </c>
      <c r="I815" t="s">
        <v>39</v>
      </c>
      <c r="J815" t="s">
        <v>31</v>
      </c>
      <c r="K815" t="s">
        <v>32</v>
      </c>
      <c r="L815" t="s">
        <v>40</v>
      </c>
      <c r="M815" t="s">
        <v>41</v>
      </c>
      <c r="N815">
        <v>2</v>
      </c>
      <c r="O815" t="s">
        <v>35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20</v>
      </c>
      <c r="V815">
        <v>11</v>
      </c>
      <c r="W815">
        <v>3</v>
      </c>
      <c r="X815">
        <v>8</v>
      </c>
      <c r="Y815" t="s">
        <v>173</v>
      </c>
      <c r="Z815" t="str">
        <f t="shared" ca="1" si="37"/>
        <v>Camión</v>
      </c>
      <c r="AF815" s="6">
        <f t="shared" ca="1" si="38"/>
        <v>0.75281486358522243</v>
      </c>
      <c r="AH815" t="str">
        <f t="shared" ca="1" si="39"/>
        <v>Portugal</v>
      </c>
    </row>
    <row r="816" spans="1:34" x14ac:dyDescent="0.25">
      <c r="A816" s="1">
        <v>45029.371527777781</v>
      </c>
      <c r="B816" t="s">
        <v>24</v>
      </c>
      <c r="C816" t="s">
        <v>25</v>
      </c>
      <c r="D816" t="s">
        <v>26</v>
      </c>
      <c r="E816" t="s">
        <v>64</v>
      </c>
      <c r="F816" t="s">
        <v>80</v>
      </c>
      <c r="G816" t="s">
        <v>57</v>
      </c>
      <c r="H816" t="s">
        <v>38</v>
      </c>
      <c r="I816" t="s">
        <v>39</v>
      </c>
      <c r="J816" t="s">
        <v>31</v>
      </c>
      <c r="K816" t="s">
        <v>32</v>
      </c>
      <c r="L816" t="s">
        <v>33</v>
      </c>
      <c r="M816" t="s">
        <v>34</v>
      </c>
      <c r="N816">
        <v>2</v>
      </c>
      <c r="O816" t="s">
        <v>35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20</v>
      </c>
      <c r="V816">
        <v>8</v>
      </c>
      <c r="W816">
        <v>5</v>
      </c>
      <c r="X816">
        <v>4</v>
      </c>
      <c r="Y816" t="s">
        <v>173</v>
      </c>
      <c r="Z816" t="str">
        <f t="shared" ca="1" si="37"/>
        <v>Turismo</v>
      </c>
      <c r="AF816" s="6">
        <f t="shared" ca="1" si="38"/>
        <v>0.30149150562907934</v>
      </c>
      <c r="AH816" t="str">
        <f t="shared" ca="1" si="39"/>
        <v>Eslovenia</v>
      </c>
    </row>
    <row r="817" spans="1:34" x14ac:dyDescent="0.25">
      <c r="A817" s="1">
        <v>44371.719444444447</v>
      </c>
      <c r="B817" t="s">
        <v>24</v>
      </c>
      <c r="C817" t="s">
        <v>50</v>
      </c>
      <c r="D817" t="s">
        <v>26</v>
      </c>
      <c r="E817" t="s">
        <v>45</v>
      </c>
      <c r="F817" t="s">
        <v>28</v>
      </c>
      <c r="G817" t="s">
        <v>29</v>
      </c>
      <c r="H817" t="s">
        <v>52</v>
      </c>
      <c r="I817" t="s">
        <v>39</v>
      </c>
      <c r="J817" t="s">
        <v>46</v>
      </c>
      <c r="K817" t="s">
        <v>32</v>
      </c>
      <c r="L817" t="s">
        <v>33</v>
      </c>
      <c r="M817" t="s">
        <v>34</v>
      </c>
      <c r="N817">
        <v>2</v>
      </c>
      <c r="O817" t="s">
        <v>35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20</v>
      </c>
      <c r="V817">
        <v>17</v>
      </c>
      <c r="W817">
        <v>5</v>
      </c>
      <c r="X817">
        <v>6</v>
      </c>
      <c r="Y817" t="s">
        <v>180</v>
      </c>
      <c r="Z817" t="str">
        <f t="shared" ca="1" si="37"/>
        <v>Turismo</v>
      </c>
      <c r="AF817" s="6">
        <f t="shared" ca="1" si="38"/>
        <v>0.32906142675291683</v>
      </c>
      <c r="AH817" t="str">
        <f t="shared" ca="1" si="39"/>
        <v>Eslovenia</v>
      </c>
    </row>
    <row r="818" spans="1:34" x14ac:dyDescent="0.25">
      <c r="A818" s="1">
        <v>44917.154166666667</v>
      </c>
      <c r="B818" t="s">
        <v>24</v>
      </c>
      <c r="C818" t="s">
        <v>25</v>
      </c>
      <c r="D818" t="s">
        <v>36</v>
      </c>
      <c r="E818" t="s">
        <v>64</v>
      </c>
      <c r="F818" t="s">
        <v>37</v>
      </c>
      <c r="G818" t="s">
        <v>29</v>
      </c>
      <c r="H818" t="s">
        <v>52</v>
      </c>
      <c r="I818" t="s">
        <v>30</v>
      </c>
      <c r="J818" t="s">
        <v>46</v>
      </c>
      <c r="K818" t="s">
        <v>32</v>
      </c>
      <c r="L818" t="s">
        <v>40</v>
      </c>
      <c r="M818" t="s">
        <v>34</v>
      </c>
      <c r="N818">
        <v>2</v>
      </c>
      <c r="O818" t="s">
        <v>35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20</v>
      </c>
      <c r="V818">
        <v>3</v>
      </c>
      <c r="W818">
        <v>5</v>
      </c>
      <c r="X818">
        <v>12</v>
      </c>
      <c r="Y818" t="s">
        <v>195</v>
      </c>
      <c r="Z818" t="str">
        <f t="shared" ca="1" si="37"/>
        <v>Otro</v>
      </c>
      <c r="AF818" s="6">
        <f t="shared" ca="1" si="38"/>
        <v>0.58183880058578896</v>
      </c>
      <c r="AH818" t="str">
        <f t="shared" ca="1" si="39"/>
        <v>Italia</v>
      </c>
    </row>
    <row r="819" spans="1:34" x14ac:dyDescent="0.25">
      <c r="A819" s="1">
        <v>43954.931944444441</v>
      </c>
      <c r="B819" t="s">
        <v>24</v>
      </c>
      <c r="C819" t="s">
        <v>25</v>
      </c>
      <c r="D819" t="s">
        <v>36</v>
      </c>
      <c r="E819" t="s">
        <v>45</v>
      </c>
      <c r="F819" t="s">
        <v>80</v>
      </c>
      <c r="G819" t="s">
        <v>29</v>
      </c>
      <c r="H819" t="s">
        <v>38</v>
      </c>
      <c r="I819" t="s">
        <v>39</v>
      </c>
      <c r="J819" t="s">
        <v>46</v>
      </c>
      <c r="K819" t="s">
        <v>32</v>
      </c>
      <c r="L819" t="s">
        <v>40</v>
      </c>
      <c r="M819" t="s">
        <v>83</v>
      </c>
      <c r="N819">
        <v>2</v>
      </c>
      <c r="O819" t="s">
        <v>47</v>
      </c>
      <c r="P819">
        <v>20</v>
      </c>
      <c r="Q819">
        <v>0</v>
      </c>
      <c r="R819">
        <v>0</v>
      </c>
      <c r="S819">
        <v>10</v>
      </c>
      <c r="T819">
        <v>10</v>
      </c>
      <c r="U819">
        <v>0</v>
      </c>
      <c r="V819">
        <v>22</v>
      </c>
      <c r="W819">
        <v>1</v>
      </c>
      <c r="X819">
        <v>5</v>
      </c>
      <c r="Y819" t="s">
        <v>179</v>
      </c>
      <c r="Z819" t="str">
        <f t="shared" ca="1" si="37"/>
        <v>Turismo</v>
      </c>
      <c r="AF819" s="6">
        <f t="shared" ca="1" si="38"/>
        <v>0.80962834571587128</v>
      </c>
      <c r="AH819" t="str">
        <f t="shared" ca="1" si="39"/>
        <v>Rumanía</v>
      </c>
    </row>
    <row r="820" spans="1:34" x14ac:dyDescent="0.25">
      <c r="A820" s="1">
        <v>43746.229166666664</v>
      </c>
      <c r="B820" t="s">
        <v>59</v>
      </c>
      <c r="C820" t="s">
        <v>25</v>
      </c>
      <c r="D820" t="s">
        <v>36</v>
      </c>
      <c r="E820" t="s">
        <v>45</v>
      </c>
      <c r="F820" t="s">
        <v>90</v>
      </c>
      <c r="G820" t="s">
        <v>29</v>
      </c>
      <c r="H820" t="s">
        <v>38</v>
      </c>
      <c r="I820" t="s">
        <v>39</v>
      </c>
      <c r="J820" t="s">
        <v>46</v>
      </c>
      <c r="K820" t="s">
        <v>32</v>
      </c>
      <c r="L820" t="s">
        <v>40</v>
      </c>
      <c r="M820" t="s">
        <v>34</v>
      </c>
      <c r="N820">
        <v>2</v>
      </c>
      <c r="O820" t="s">
        <v>35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40</v>
      </c>
      <c r="V820">
        <v>5</v>
      </c>
      <c r="W820">
        <v>3</v>
      </c>
      <c r="X820">
        <v>10</v>
      </c>
      <c r="Y820" t="s">
        <v>157</v>
      </c>
      <c r="Z820" t="str">
        <f t="shared" ca="1" si="37"/>
        <v>Turismo</v>
      </c>
      <c r="AF820" s="6">
        <f t="shared" ca="1" si="38"/>
        <v>0.40044791345050201</v>
      </c>
      <c r="AH820" t="str">
        <f t="shared" ca="1" si="39"/>
        <v>España</v>
      </c>
    </row>
    <row r="821" spans="1:34" x14ac:dyDescent="0.25">
      <c r="A821" s="1">
        <v>45080.729166666664</v>
      </c>
      <c r="B821" t="s">
        <v>59</v>
      </c>
      <c r="C821" t="s">
        <v>25</v>
      </c>
      <c r="D821" t="s">
        <v>26</v>
      </c>
      <c r="E821" t="s">
        <v>45</v>
      </c>
      <c r="F821" t="s">
        <v>28</v>
      </c>
      <c r="G821" t="s">
        <v>29</v>
      </c>
      <c r="H821" t="s">
        <v>38</v>
      </c>
      <c r="I821" t="s">
        <v>39</v>
      </c>
      <c r="J821" t="s">
        <v>31</v>
      </c>
      <c r="K821" t="s">
        <v>32</v>
      </c>
      <c r="L821" t="s">
        <v>40</v>
      </c>
      <c r="M821" t="s">
        <v>34</v>
      </c>
      <c r="N821">
        <v>2</v>
      </c>
      <c r="O821" t="s">
        <v>35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20</v>
      </c>
      <c r="V821">
        <v>17</v>
      </c>
      <c r="W821">
        <v>7</v>
      </c>
      <c r="X821">
        <v>6</v>
      </c>
      <c r="Y821" t="s">
        <v>192</v>
      </c>
      <c r="Z821" t="str">
        <f t="shared" ca="1" si="37"/>
        <v>Turismo</v>
      </c>
      <c r="AF821" s="6">
        <f t="shared" ca="1" si="38"/>
        <v>0.82545784949851364</v>
      </c>
      <c r="AH821" t="str">
        <f t="shared" ca="1" si="39"/>
        <v>Rumanía</v>
      </c>
    </row>
    <row r="822" spans="1:34" x14ac:dyDescent="0.25">
      <c r="A822" s="1">
        <v>43569.477777777778</v>
      </c>
      <c r="B822" t="s">
        <v>59</v>
      </c>
      <c r="C822" t="s">
        <v>66</v>
      </c>
      <c r="D822" t="s">
        <v>26</v>
      </c>
      <c r="E822" t="s">
        <v>45</v>
      </c>
      <c r="F822" t="s">
        <v>56</v>
      </c>
      <c r="G822" t="s">
        <v>29</v>
      </c>
      <c r="H822" t="s">
        <v>68</v>
      </c>
      <c r="I822" t="s">
        <v>39</v>
      </c>
      <c r="J822" t="s">
        <v>31</v>
      </c>
      <c r="K822" t="s">
        <v>32</v>
      </c>
      <c r="L822" t="s">
        <v>33</v>
      </c>
      <c r="M822" t="s">
        <v>123</v>
      </c>
      <c r="N822">
        <v>2</v>
      </c>
      <c r="O822" t="s">
        <v>35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40</v>
      </c>
      <c r="V822">
        <v>11</v>
      </c>
      <c r="W822">
        <v>1</v>
      </c>
      <c r="X822">
        <v>4</v>
      </c>
      <c r="Y822" t="s">
        <v>206</v>
      </c>
      <c r="Z822" t="str">
        <f t="shared" ca="1" si="37"/>
        <v>Turismo</v>
      </c>
      <c r="AF822" s="6">
        <f t="shared" ca="1" si="38"/>
        <v>0.54501984038503126</v>
      </c>
      <c r="AH822" t="str">
        <f t="shared" ca="1" si="39"/>
        <v>Islandia</v>
      </c>
    </row>
    <row r="823" spans="1:34" x14ac:dyDescent="0.25">
      <c r="A823" s="1">
        <v>44491.882638888892</v>
      </c>
      <c r="B823" t="s">
        <v>24</v>
      </c>
      <c r="C823" t="s">
        <v>25</v>
      </c>
      <c r="D823" t="s">
        <v>36</v>
      </c>
      <c r="E823" t="s">
        <v>42</v>
      </c>
      <c r="F823" t="s">
        <v>56</v>
      </c>
      <c r="G823" t="s">
        <v>29</v>
      </c>
      <c r="H823" t="s">
        <v>38</v>
      </c>
      <c r="I823" t="s">
        <v>39</v>
      </c>
      <c r="J823" t="s">
        <v>31</v>
      </c>
      <c r="K823" t="s">
        <v>32</v>
      </c>
      <c r="L823" t="s">
        <v>40</v>
      </c>
      <c r="M823" t="s">
        <v>44</v>
      </c>
      <c r="N823">
        <v>2</v>
      </c>
      <c r="O823" t="s">
        <v>35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30</v>
      </c>
      <c r="V823">
        <v>21</v>
      </c>
      <c r="W823">
        <v>6</v>
      </c>
      <c r="X823">
        <v>10</v>
      </c>
      <c r="Y823" t="s">
        <v>195</v>
      </c>
      <c r="Z823" t="str">
        <f t="shared" ca="1" si="37"/>
        <v>Turismo</v>
      </c>
      <c r="AF823" s="6">
        <f t="shared" ca="1" si="38"/>
        <v>0.72372301959215146</v>
      </c>
      <c r="AH823" t="str">
        <f t="shared" ca="1" si="39"/>
        <v>Polonia</v>
      </c>
    </row>
    <row r="824" spans="1:34" x14ac:dyDescent="0.25">
      <c r="A824" s="1">
        <v>44416.305555555555</v>
      </c>
      <c r="B824" t="s">
        <v>24</v>
      </c>
      <c r="C824" t="s">
        <v>25</v>
      </c>
      <c r="D824" t="s">
        <v>26</v>
      </c>
      <c r="E824" t="s">
        <v>27</v>
      </c>
      <c r="F824" t="s">
        <v>80</v>
      </c>
      <c r="G824" t="s">
        <v>29</v>
      </c>
      <c r="H824" t="s">
        <v>38</v>
      </c>
      <c r="I824" t="s">
        <v>39</v>
      </c>
      <c r="J824" t="s">
        <v>46</v>
      </c>
      <c r="K824" t="s">
        <v>32</v>
      </c>
      <c r="L824" t="s">
        <v>40</v>
      </c>
      <c r="M824" t="s">
        <v>58</v>
      </c>
      <c r="N824">
        <v>2</v>
      </c>
      <c r="O824" t="s">
        <v>35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30</v>
      </c>
      <c r="V824">
        <v>7</v>
      </c>
      <c r="W824">
        <v>1</v>
      </c>
      <c r="X824">
        <v>8</v>
      </c>
      <c r="Y824" t="s">
        <v>179</v>
      </c>
      <c r="Z824" t="str">
        <f t="shared" ca="1" si="37"/>
        <v>Turismo</v>
      </c>
      <c r="AF824" s="6">
        <f t="shared" ca="1" si="38"/>
        <v>0.21468712810319102</v>
      </c>
      <c r="AH824" t="str">
        <f t="shared" ca="1" si="39"/>
        <v>Bulgaria</v>
      </c>
    </row>
    <row r="825" spans="1:34" x14ac:dyDescent="0.25">
      <c r="A825" s="1">
        <v>44880.013888888891</v>
      </c>
      <c r="B825" t="s">
        <v>49</v>
      </c>
      <c r="C825" t="s">
        <v>25</v>
      </c>
      <c r="D825" t="s">
        <v>36</v>
      </c>
      <c r="E825" t="s">
        <v>85</v>
      </c>
      <c r="F825" t="s">
        <v>118</v>
      </c>
      <c r="G825" t="s">
        <v>29</v>
      </c>
      <c r="H825" t="s">
        <v>38</v>
      </c>
      <c r="I825" t="s">
        <v>39</v>
      </c>
      <c r="J825" t="s">
        <v>31</v>
      </c>
      <c r="K825" t="s">
        <v>32</v>
      </c>
      <c r="L825" t="s">
        <v>40</v>
      </c>
      <c r="M825" t="s">
        <v>34</v>
      </c>
      <c r="N825">
        <v>2</v>
      </c>
      <c r="O825" t="s">
        <v>35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30</v>
      </c>
      <c r="V825">
        <v>0</v>
      </c>
      <c r="W825">
        <v>3</v>
      </c>
      <c r="X825">
        <v>11</v>
      </c>
      <c r="Y825" t="s">
        <v>175</v>
      </c>
      <c r="Z825" t="str">
        <f t="shared" ca="1" si="37"/>
        <v>Turismo</v>
      </c>
      <c r="AF825" s="6">
        <f t="shared" ca="1" si="38"/>
        <v>0.19595602487542441</v>
      </c>
      <c r="AH825" t="str">
        <f t="shared" ca="1" si="39"/>
        <v>Bielorrusia</v>
      </c>
    </row>
    <row r="826" spans="1:34" x14ac:dyDescent="0.25">
      <c r="A826" s="1">
        <v>44380.069444444445</v>
      </c>
      <c r="B826" t="s">
        <v>24</v>
      </c>
      <c r="C826" t="s">
        <v>25</v>
      </c>
      <c r="D826" t="s">
        <v>36</v>
      </c>
      <c r="E826" t="s">
        <v>27</v>
      </c>
      <c r="F826" t="s">
        <v>80</v>
      </c>
      <c r="G826" t="s">
        <v>29</v>
      </c>
      <c r="H826" t="s">
        <v>38</v>
      </c>
      <c r="I826" t="s">
        <v>39</v>
      </c>
      <c r="J826" t="s">
        <v>46</v>
      </c>
      <c r="K826" t="s">
        <v>32</v>
      </c>
      <c r="L826" t="s">
        <v>40</v>
      </c>
      <c r="M826" t="s">
        <v>106</v>
      </c>
      <c r="N826">
        <v>2</v>
      </c>
      <c r="O826" t="s">
        <v>35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20</v>
      </c>
      <c r="V826">
        <v>1</v>
      </c>
      <c r="W826">
        <v>7</v>
      </c>
      <c r="X826">
        <v>7</v>
      </c>
      <c r="Y826" t="s">
        <v>195</v>
      </c>
      <c r="Z826" t="str">
        <f t="shared" ca="1" si="37"/>
        <v>Turismo</v>
      </c>
      <c r="AF826" s="6">
        <f t="shared" ca="1" si="38"/>
        <v>0.41132549204361735</v>
      </c>
      <c r="AH826" t="str">
        <f t="shared" ca="1" si="39"/>
        <v>España</v>
      </c>
    </row>
    <row r="827" spans="1:34" x14ac:dyDescent="0.25">
      <c r="A827" s="1">
        <v>43192.739583333336</v>
      </c>
      <c r="B827" t="s">
        <v>49</v>
      </c>
      <c r="C827" t="s">
        <v>25</v>
      </c>
      <c r="D827" t="s">
        <v>26</v>
      </c>
      <c r="E827" t="s">
        <v>27</v>
      </c>
      <c r="F827" t="s">
        <v>28</v>
      </c>
      <c r="G827" t="s">
        <v>29</v>
      </c>
      <c r="H827" t="s">
        <v>38</v>
      </c>
      <c r="I827" t="s">
        <v>39</v>
      </c>
      <c r="J827" t="s">
        <v>31</v>
      </c>
      <c r="K827" t="s">
        <v>32</v>
      </c>
      <c r="L827" t="s">
        <v>33</v>
      </c>
      <c r="M827" t="s">
        <v>41</v>
      </c>
      <c r="N827">
        <v>2</v>
      </c>
      <c r="O827" t="s">
        <v>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40</v>
      </c>
      <c r="V827">
        <v>17</v>
      </c>
      <c r="W827">
        <v>2</v>
      </c>
      <c r="X827">
        <v>4</v>
      </c>
      <c r="Y827" t="s">
        <v>195</v>
      </c>
      <c r="Z827" t="str">
        <f t="shared" ca="1" si="37"/>
        <v>Turismo</v>
      </c>
      <c r="AF827" s="6">
        <f t="shared" ca="1" si="38"/>
        <v>0.57620574085252363</v>
      </c>
      <c r="AH827" t="str">
        <f t="shared" ca="1" si="39"/>
        <v>Italia</v>
      </c>
    </row>
    <row r="828" spans="1:34" x14ac:dyDescent="0.25">
      <c r="A828" s="1">
        <v>44944.847916666666</v>
      </c>
      <c r="B828" t="s">
        <v>24</v>
      </c>
      <c r="C828" t="s">
        <v>50</v>
      </c>
      <c r="D828" t="s">
        <v>36</v>
      </c>
      <c r="E828" t="s">
        <v>27</v>
      </c>
      <c r="F828" t="s">
        <v>65</v>
      </c>
      <c r="G828" t="s">
        <v>29</v>
      </c>
      <c r="H828" t="s">
        <v>52</v>
      </c>
      <c r="I828" t="s">
        <v>39</v>
      </c>
      <c r="J828" t="s">
        <v>31</v>
      </c>
      <c r="K828" t="s">
        <v>32</v>
      </c>
      <c r="L828" t="s">
        <v>40</v>
      </c>
      <c r="M828" t="s">
        <v>34</v>
      </c>
      <c r="N828">
        <v>2</v>
      </c>
      <c r="O828" t="s">
        <v>35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20</v>
      </c>
      <c r="V828">
        <v>20</v>
      </c>
      <c r="W828">
        <v>4</v>
      </c>
      <c r="X828">
        <v>1</v>
      </c>
      <c r="Y828" t="s">
        <v>172</v>
      </c>
      <c r="Z828" t="str">
        <f t="shared" ca="1" si="37"/>
        <v>Turismo</v>
      </c>
      <c r="AF828" s="6">
        <f t="shared" ca="1" si="38"/>
        <v>0.84181843700329007</v>
      </c>
      <c r="AH828" t="str">
        <f t="shared" ca="1" si="39"/>
        <v>Rumanía</v>
      </c>
    </row>
    <row r="829" spans="1:34" x14ac:dyDescent="0.25">
      <c r="A829" s="1">
        <v>43174.368055555555</v>
      </c>
      <c r="B829" t="s">
        <v>59</v>
      </c>
      <c r="C829" t="s">
        <v>25</v>
      </c>
      <c r="D829" t="s">
        <v>26</v>
      </c>
      <c r="E829" t="s">
        <v>64</v>
      </c>
      <c r="F829" t="s">
        <v>65</v>
      </c>
      <c r="G829" t="s">
        <v>29</v>
      </c>
      <c r="H829" t="s">
        <v>38</v>
      </c>
      <c r="I829" t="s">
        <v>39</v>
      </c>
      <c r="J829" t="s">
        <v>31</v>
      </c>
      <c r="K829" t="s">
        <v>32</v>
      </c>
      <c r="L829" t="s">
        <v>33</v>
      </c>
      <c r="M829" t="s">
        <v>34</v>
      </c>
      <c r="N829">
        <v>2</v>
      </c>
      <c r="O829" t="s">
        <v>35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20</v>
      </c>
      <c r="V829">
        <v>8</v>
      </c>
      <c r="W829">
        <v>5</v>
      </c>
      <c r="X829">
        <v>3</v>
      </c>
      <c r="Y829" t="s">
        <v>157</v>
      </c>
      <c r="Z829" t="str">
        <f t="shared" ca="1" si="37"/>
        <v>Otro</v>
      </c>
      <c r="AF829" s="6">
        <f t="shared" ca="1" si="38"/>
        <v>0.34225549985344539</v>
      </c>
      <c r="AH829" t="str">
        <f t="shared" ca="1" si="39"/>
        <v>España</v>
      </c>
    </row>
    <row r="830" spans="1:34" x14ac:dyDescent="0.25">
      <c r="A830" s="1">
        <v>43163.631944444445</v>
      </c>
      <c r="B830" t="s">
        <v>24</v>
      </c>
      <c r="C830" t="s">
        <v>25</v>
      </c>
      <c r="D830" t="s">
        <v>26</v>
      </c>
      <c r="E830" t="s">
        <v>42</v>
      </c>
      <c r="F830" t="s">
        <v>28</v>
      </c>
      <c r="G830" t="s">
        <v>29</v>
      </c>
      <c r="H830" t="s">
        <v>38</v>
      </c>
      <c r="I830" t="s">
        <v>39</v>
      </c>
      <c r="J830" t="s">
        <v>31</v>
      </c>
      <c r="K830" t="s">
        <v>32</v>
      </c>
      <c r="L830" t="s">
        <v>73</v>
      </c>
      <c r="M830" t="s">
        <v>34</v>
      </c>
      <c r="N830">
        <v>2</v>
      </c>
      <c r="O830" t="s">
        <v>35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20</v>
      </c>
      <c r="V830">
        <v>15</v>
      </c>
      <c r="W830">
        <v>1</v>
      </c>
      <c r="X830">
        <v>3</v>
      </c>
      <c r="Y830" t="s">
        <v>195</v>
      </c>
      <c r="Z830" t="str">
        <f t="shared" ca="1" si="37"/>
        <v>Turismo</v>
      </c>
      <c r="AF830" s="6">
        <f t="shared" ca="1" si="38"/>
        <v>0.63426378577432097</v>
      </c>
      <c r="AH830" t="str">
        <f t="shared" ca="1" si="39"/>
        <v>Noruega</v>
      </c>
    </row>
    <row r="831" spans="1:34" x14ac:dyDescent="0.25">
      <c r="A831" s="1">
        <v>44634.020833333336</v>
      </c>
      <c r="B831" t="s">
        <v>24</v>
      </c>
      <c r="C831" t="s">
        <v>25</v>
      </c>
      <c r="D831" t="s">
        <v>36</v>
      </c>
      <c r="E831" t="s">
        <v>42</v>
      </c>
      <c r="F831" t="s">
        <v>37</v>
      </c>
      <c r="G831" t="s">
        <v>29</v>
      </c>
      <c r="H831" t="s">
        <v>38</v>
      </c>
      <c r="I831" t="s">
        <v>39</v>
      </c>
      <c r="J831" t="s">
        <v>46</v>
      </c>
      <c r="K831" t="s">
        <v>32</v>
      </c>
      <c r="L831" t="s">
        <v>40</v>
      </c>
      <c r="M831" t="s">
        <v>34</v>
      </c>
      <c r="N831">
        <v>2</v>
      </c>
      <c r="O831" t="s">
        <v>75</v>
      </c>
      <c r="P831">
        <v>40</v>
      </c>
      <c r="Q831">
        <v>0</v>
      </c>
      <c r="R831">
        <v>0</v>
      </c>
      <c r="S831">
        <v>0</v>
      </c>
      <c r="T831">
        <v>40</v>
      </c>
      <c r="U831">
        <v>30</v>
      </c>
      <c r="V831">
        <v>0</v>
      </c>
      <c r="W831">
        <v>2</v>
      </c>
      <c r="X831">
        <v>3</v>
      </c>
      <c r="Y831" t="s">
        <v>195</v>
      </c>
      <c r="Z831" t="str">
        <f t="shared" ca="1" si="37"/>
        <v>Camión</v>
      </c>
      <c r="AF831" s="6">
        <f t="shared" ca="1" si="38"/>
        <v>0.11400864532859978</v>
      </c>
      <c r="AH831" t="str">
        <f t="shared" ca="1" si="39"/>
        <v>Albania</v>
      </c>
    </row>
    <row r="832" spans="1:34" x14ac:dyDescent="0.25">
      <c r="A832" s="1">
        <v>44963.371527777781</v>
      </c>
      <c r="B832" t="s">
        <v>49</v>
      </c>
      <c r="C832" t="s">
        <v>25</v>
      </c>
      <c r="D832" t="s">
        <v>26</v>
      </c>
      <c r="E832" t="s">
        <v>27</v>
      </c>
      <c r="F832" t="s">
        <v>109</v>
      </c>
      <c r="G832" t="s">
        <v>57</v>
      </c>
      <c r="H832" t="s">
        <v>38</v>
      </c>
      <c r="I832" t="s">
        <v>61</v>
      </c>
      <c r="J832" t="s">
        <v>31</v>
      </c>
      <c r="K832" t="s">
        <v>32</v>
      </c>
      <c r="L832" t="s">
        <v>40</v>
      </c>
      <c r="M832" t="s">
        <v>41</v>
      </c>
      <c r="N832">
        <v>2</v>
      </c>
      <c r="O832" t="s">
        <v>35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20</v>
      </c>
      <c r="V832">
        <v>8</v>
      </c>
      <c r="W832">
        <v>2</v>
      </c>
      <c r="X832">
        <v>2</v>
      </c>
      <c r="Y832" t="s">
        <v>173</v>
      </c>
      <c r="Z832" t="str">
        <f t="shared" ca="1" si="37"/>
        <v>Turismo</v>
      </c>
      <c r="AF832" s="6">
        <f t="shared" ca="1" si="38"/>
        <v>0.94213590873053932</v>
      </c>
      <c r="AH832" t="str">
        <f t="shared" ca="1" si="39"/>
        <v>Rumanía</v>
      </c>
    </row>
    <row r="833" spans="1:34" x14ac:dyDescent="0.25">
      <c r="A833" s="1">
        <v>43685.725694444445</v>
      </c>
      <c r="B833" t="s">
        <v>59</v>
      </c>
      <c r="C833" t="s">
        <v>25</v>
      </c>
      <c r="D833" t="s">
        <v>26</v>
      </c>
      <c r="E833" t="s">
        <v>27</v>
      </c>
      <c r="F833" t="s">
        <v>28</v>
      </c>
      <c r="G833" t="s">
        <v>29</v>
      </c>
      <c r="H833" t="s">
        <v>38</v>
      </c>
      <c r="I833" t="s">
        <v>39</v>
      </c>
      <c r="J833" t="s">
        <v>31</v>
      </c>
      <c r="K833" t="s">
        <v>32</v>
      </c>
      <c r="L833" t="s">
        <v>40</v>
      </c>
      <c r="M833" t="s">
        <v>108</v>
      </c>
      <c r="N833">
        <v>2</v>
      </c>
      <c r="O833" t="s">
        <v>35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20</v>
      </c>
      <c r="V833">
        <v>17</v>
      </c>
      <c r="W833">
        <v>5</v>
      </c>
      <c r="X833">
        <v>8</v>
      </c>
      <c r="Y833" t="s">
        <v>195</v>
      </c>
      <c r="Z833" t="str">
        <f t="shared" ca="1" si="37"/>
        <v>Turismo</v>
      </c>
      <c r="AF833" s="6">
        <f t="shared" ca="1" si="38"/>
        <v>0.12390826350693174</v>
      </c>
      <c r="AH833" t="str">
        <f t="shared" ca="1" si="39"/>
        <v>Albania</v>
      </c>
    </row>
    <row r="834" spans="1:34" x14ac:dyDescent="0.25">
      <c r="A834" s="1">
        <v>43727.8125</v>
      </c>
      <c r="B834" t="s">
        <v>49</v>
      </c>
      <c r="C834" t="s">
        <v>25</v>
      </c>
      <c r="D834" t="s">
        <v>36</v>
      </c>
      <c r="E834" t="s">
        <v>84</v>
      </c>
      <c r="F834" t="s">
        <v>56</v>
      </c>
      <c r="G834" t="s">
        <v>29</v>
      </c>
      <c r="H834" t="s">
        <v>38</v>
      </c>
      <c r="I834" t="s">
        <v>39</v>
      </c>
      <c r="J834" t="s">
        <v>46</v>
      </c>
      <c r="K834" t="s">
        <v>32</v>
      </c>
      <c r="L834" t="s">
        <v>73</v>
      </c>
      <c r="M834" t="s">
        <v>58</v>
      </c>
      <c r="N834">
        <v>2</v>
      </c>
      <c r="O834" t="s">
        <v>70</v>
      </c>
      <c r="P834">
        <v>10</v>
      </c>
      <c r="Q834">
        <v>0</v>
      </c>
      <c r="R834">
        <v>10</v>
      </c>
      <c r="S834">
        <v>0</v>
      </c>
      <c r="T834">
        <v>0</v>
      </c>
      <c r="U834">
        <v>10</v>
      </c>
      <c r="V834">
        <v>19</v>
      </c>
      <c r="W834">
        <v>5</v>
      </c>
      <c r="X834">
        <v>9</v>
      </c>
      <c r="Y834" t="s">
        <v>195</v>
      </c>
      <c r="Z834" t="str">
        <f t="shared" ref="Z834:Z897" ca="1" si="40">IF(RAND()&lt;=0.68,"Turismo",CHOOSE((RANDBETWEEN(1,4)),"Camión","Motocicleta","Bus","Otro"))</f>
        <v>Turismo</v>
      </c>
      <c r="AF834" s="6">
        <f t="shared" ca="1" si="38"/>
        <v>0.82933460295118688</v>
      </c>
      <c r="AH834" t="str">
        <f t="shared" ca="1" si="39"/>
        <v>Rumanía</v>
      </c>
    </row>
    <row r="835" spans="1:34" x14ac:dyDescent="0.25">
      <c r="A835" s="1">
        <v>44681.463194444441</v>
      </c>
      <c r="B835" t="s">
        <v>98</v>
      </c>
      <c r="C835" t="s">
        <v>25</v>
      </c>
      <c r="D835" t="s">
        <v>26</v>
      </c>
      <c r="E835" t="s">
        <v>45</v>
      </c>
      <c r="F835" t="s">
        <v>37</v>
      </c>
      <c r="G835" t="s">
        <v>29</v>
      </c>
      <c r="H835" t="s">
        <v>52</v>
      </c>
      <c r="I835" t="s">
        <v>39</v>
      </c>
      <c r="J835" t="s">
        <v>31</v>
      </c>
      <c r="K835" t="s">
        <v>32</v>
      </c>
      <c r="L835" t="s">
        <v>40</v>
      </c>
      <c r="M835" t="s">
        <v>83</v>
      </c>
      <c r="N835">
        <v>2</v>
      </c>
      <c r="O835" t="s">
        <v>35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20</v>
      </c>
      <c r="V835">
        <v>11</v>
      </c>
      <c r="W835">
        <v>7</v>
      </c>
      <c r="X835">
        <v>4</v>
      </c>
      <c r="Y835" t="s">
        <v>195</v>
      </c>
      <c r="Z835" t="str">
        <f t="shared" ca="1" si="40"/>
        <v>Turismo</v>
      </c>
      <c r="AF835" s="6">
        <f t="shared" ref="AF835:AF898" ca="1" si="41">RAND()</f>
        <v>0.67569604283543216</v>
      </c>
      <c r="AH835" t="str">
        <f t="shared" ref="AH835:AH898" ca="1" si="42">INDEX($AC$2:$AC$45, MATCH(AF835, $AE$2:$AE$45, 1))</f>
        <v>Países Bajos</v>
      </c>
    </row>
    <row r="836" spans="1:34" x14ac:dyDescent="0.25">
      <c r="A836" s="1">
        <v>44480.638888888891</v>
      </c>
      <c r="B836" t="s">
        <v>24</v>
      </c>
      <c r="C836" t="s">
        <v>25</v>
      </c>
      <c r="D836" t="s">
        <v>26</v>
      </c>
      <c r="E836" t="s">
        <v>42</v>
      </c>
      <c r="F836" t="s">
        <v>37</v>
      </c>
      <c r="G836" t="s">
        <v>29</v>
      </c>
      <c r="H836" t="s">
        <v>38</v>
      </c>
      <c r="I836" t="s">
        <v>39</v>
      </c>
      <c r="J836" t="s">
        <v>31</v>
      </c>
      <c r="K836" t="s">
        <v>32</v>
      </c>
      <c r="L836" t="s">
        <v>40</v>
      </c>
      <c r="M836" t="s">
        <v>82</v>
      </c>
      <c r="N836">
        <v>2</v>
      </c>
      <c r="O836" t="s">
        <v>35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20</v>
      </c>
      <c r="V836">
        <v>15</v>
      </c>
      <c r="W836">
        <v>2</v>
      </c>
      <c r="X836">
        <v>10</v>
      </c>
      <c r="Y836" t="s">
        <v>157</v>
      </c>
      <c r="Z836" t="str">
        <f t="shared" ca="1" si="40"/>
        <v>Motocicleta</v>
      </c>
      <c r="AF836" s="6">
        <f t="shared" ca="1" si="41"/>
        <v>0.56198116428187428</v>
      </c>
      <c r="AH836" t="str">
        <f t="shared" ca="1" si="42"/>
        <v>Islandia</v>
      </c>
    </row>
    <row r="837" spans="1:34" x14ac:dyDescent="0.25">
      <c r="A837" s="1">
        <v>44861.326388888891</v>
      </c>
      <c r="B837" t="s">
        <v>49</v>
      </c>
      <c r="C837" t="s">
        <v>25</v>
      </c>
      <c r="D837" t="s">
        <v>26</v>
      </c>
      <c r="E837" t="s">
        <v>64</v>
      </c>
      <c r="F837" t="s">
        <v>30</v>
      </c>
      <c r="G837" t="s">
        <v>29</v>
      </c>
      <c r="H837" t="s">
        <v>38</v>
      </c>
      <c r="I837" t="s">
        <v>30</v>
      </c>
      <c r="J837" t="s">
        <v>31</v>
      </c>
      <c r="K837" t="s">
        <v>32</v>
      </c>
      <c r="L837" t="s">
        <v>40</v>
      </c>
      <c r="M837" t="s">
        <v>34</v>
      </c>
      <c r="N837">
        <v>2</v>
      </c>
      <c r="O837" t="s">
        <v>35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20</v>
      </c>
      <c r="V837">
        <v>7</v>
      </c>
      <c r="W837">
        <v>5</v>
      </c>
      <c r="X837">
        <v>10</v>
      </c>
      <c r="Y837" t="s">
        <v>195</v>
      </c>
      <c r="Z837" t="str">
        <f t="shared" ca="1" si="40"/>
        <v>Turismo</v>
      </c>
      <c r="AF837" s="6">
        <f t="shared" ca="1" si="41"/>
        <v>0.75549243344585248</v>
      </c>
      <c r="AH837" t="str">
        <f t="shared" ca="1" si="42"/>
        <v>Rumanía</v>
      </c>
    </row>
    <row r="838" spans="1:34" x14ac:dyDescent="0.25">
      <c r="A838" s="1">
        <v>43274.993055555555</v>
      </c>
      <c r="B838" t="s">
        <v>24</v>
      </c>
      <c r="C838" t="s">
        <v>25</v>
      </c>
      <c r="D838" t="s">
        <v>36</v>
      </c>
      <c r="E838" t="s">
        <v>27</v>
      </c>
      <c r="F838" t="s">
        <v>65</v>
      </c>
      <c r="G838" t="s">
        <v>29</v>
      </c>
      <c r="H838" t="s">
        <v>38</v>
      </c>
      <c r="I838" t="s">
        <v>39</v>
      </c>
      <c r="J838" t="s">
        <v>46</v>
      </c>
      <c r="K838" t="s">
        <v>32</v>
      </c>
      <c r="L838" t="s">
        <v>40</v>
      </c>
      <c r="M838" t="s">
        <v>41</v>
      </c>
      <c r="N838">
        <v>2</v>
      </c>
      <c r="O838" t="s">
        <v>35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40</v>
      </c>
      <c r="V838">
        <v>23</v>
      </c>
      <c r="W838">
        <v>7</v>
      </c>
      <c r="X838">
        <v>6</v>
      </c>
      <c r="Y838" t="s">
        <v>173</v>
      </c>
      <c r="Z838" t="str">
        <f t="shared" ca="1" si="40"/>
        <v>Turismo</v>
      </c>
      <c r="AF838" s="6">
        <f t="shared" ca="1" si="41"/>
        <v>0.19244293595793238</v>
      </c>
      <c r="AH838" t="str">
        <f t="shared" ca="1" si="42"/>
        <v>Bielorrusia</v>
      </c>
    </row>
    <row r="839" spans="1:34" x14ac:dyDescent="0.25">
      <c r="A839" s="1">
        <v>43820.315972222219</v>
      </c>
      <c r="B839" t="s">
        <v>24</v>
      </c>
      <c r="C839" t="s">
        <v>25</v>
      </c>
      <c r="D839" t="s">
        <v>78</v>
      </c>
      <c r="E839" t="s">
        <v>64</v>
      </c>
      <c r="F839" t="s">
        <v>80</v>
      </c>
      <c r="G839" t="s">
        <v>29</v>
      </c>
      <c r="H839" t="s">
        <v>38</v>
      </c>
      <c r="I839" t="s">
        <v>39</v>
      </c>
      <c r="J839" t="s">
        <v>31</v>
      </c>
      <c r="K839" t="s">
        <v>32</v>
      </c>
      <c r="L839" t="s">
        <v>40</v>
      </c>
      <c r="M839" t="s">
        <v>34</v>
      </c>
      <c r="N839">
        <v>2</v>
      </c>
      <c r="O839" t="s">
        <v>35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20</v>
      </c>
      <c r="V839">
        <v>7</v>
      </c>
      <c r="W839">
        <v>7</v>
      </c>
      <c r="X839">
        <v>12</v>
      </c>
      <c r="Y839" t="s">
        <v>195</v>
      </c>
      <c r="Z839" t="str">
        <f t="shared" ca="1" si="40"/>
        <v>Motocicleta</v>
      </c>
      <c r="AF839" s="6">
        <f t="shared" ca="1" si="41"/>
        <v>0.50648571824821109</v>
      </c>
      <c r="AH839" t="str">
        <f t="shared" ca="1" si="42"/>
        <v>Islandia</v>
      </c>
    </row>
    <row r="840" spans="1:34" x14ac:dyDescent="0.25">
      <c r="A840" s="1">
        <v>44456.829861111109</v>
      </c>
      <c r="B840" t="s">
        <v>49</v>
      </c>
      <c r="C840" t="s">
        <v>50</v>
      </c>
      <c r="D840" t="s">
        <v>36</v>
      </c>
      <c r="E840" t="s">
        <v>84</v>
      </c>
      <c r="F840" t="s">
        <v>28</v>
      </c>
      <c r="G840" t="s">
        <v>29</v>
      </c>
      <c r="H840" t="s">
        <v>52</v>
      </c>
      <c r="I840" t="s">
        <v>39</v>
      </c>
      <c r="J840" t="s">
        <v>46</v>
      </c>
      <c r="K840" t="s">
        <v>32</v>
      </c>
      <c r="L840" t="s">
        <v>73</v>
      </c>
      <c r="M840" t="s">
        <v>34</v>
      </c>
      <c r="N840">
        <v>2</v>
      </c>
      <c r="O840" t="s">
        <v>47</v>
      </c>
      <c r="P840">
        <v>10</v>
      </c>
      <c r="Q840">
        <v>0</v>
      </c>
      <c r="R840">
        <v>0</v>
      </c>
      <c r="S840">
        <v>10</v>
      </c>
      <c r="T840">
        <v>0</v>
      </c>
      <c r="U840">
        <v>10</v>
      </c>
      <c r="V840">
        <v>19</v>
      </c>
      <c r="W840">
        <v>6</v>
      </c>
      <c r="X840">
        <v>9</v>
      </c>
      <c r="Y840" t="s">
        <v>172</v>
      </c>
      <c r="Z840" t="str">
        <f t="shared" ca="1" si="40"/>
        <v>Bus</v>
      </c>
      <c r="AF840" s="6">
        <f t="shared" ca="1" si="41"/>
        <v>0.45176172893810784</v>
      </c>
      <c r="AH840" t="str">
        <f t="shared" ca="1" si="42"/>
        <v>Georgia</v>
      </c>
    </row>
    <row r="841" spans="1:34" x14ac:dyDescent="0.25">
      <c r="A841" s="1">
        <v>43461.729166666664</v>
      </c>
      <c r="B841" t="s">
        <v>24</v>
      </c>
      <c r="C841" t="s">
        <v>25</v>
      </c>
      <c r="D841" t="s">
        <v>26</v>
      </c>
      <c r="E841" t="s">
        <v>69</v>
      </c>
      <c r="F841" t="s">
        <v>56</v>
      </c>
      <c r="G841" t="s">
        <v>29</v>
      </c>
      <c r="H841" t="s">
        <v>38</v>
      </c>
      <c r="I841" t="s">
        <v>39</v>
      </c>
      <c r="J841" t="s">
        <v>31</v>
      </c>
      <c r="K841" t="s">
        <v>32</v>
      </c>
      <c r="L841" t="s">
        <v>40</v>
      </c>
      <c r="M841" t="s">
        <v>58</v>
      </c>
      <c r="N841">
        <v>2</v>
      </c>
      <c r="O841" t="s">
        <v>35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20</v>
      </c>
      <c r="V841">
        <v>17</v>
      </c>
      <c r="W841">
        <v>5</v>
      </c>
      <c r="X841">
        <v>12</v>
      </c>
      <c r="Y841" t="s">
        <v>161</v>
      </c>
      <c r="Z841" t="str">
        <f t="shared" ca="1" si="40"/>
        <v>Motocicleta</v>
      </c>
      <c r="AF841" s="6">
        <f t="shared" ca="1" si="41"/>
        <v>0.99169462381124907</v>
      </c>
      <c r="AH841" t="str">
        <f t="shared" ca="1" si="42"/>
        <v>Serbia</v>
      </c>
    </row>
    <row r="842" spans="1:34" x14ac:dyDescent="0.25">
      <c r="A842" s="1">
        <v>44508.25277777778</v>
      </c>
      <c r="B842" t="s">
        <v>49</v>
      </c>
      <c r="C842" t="s">
        <v>25</v>
      </c>
      <c r="D842" t="s">
        <v>26</v>
      </c>
      <c r="E842" t="s">
        <v>64</v>
      </c>
      <c r="F842" t="s">
        <v>132</v>
      </c>
      <c r="G842" t="s">
        <v>29</v>
      </c>
      <c r="H842" t="s">
        <v>38</v>
      </c>
      <c r="I842" t="s">
        <v>39</v>
      </c>
      <c r="J842" t="s">
        <v>46</v>
      </c>
      <c r="K842" t="s">
        <v>32</v>
      </c>
      <c r="L842" t="s">
        <v>40</v>
      </c>
      <c r="M842" t="s">
        <v>81</v>
      </c>
      <c r="N842">
        <v>2</v>
      </c>
      <c r="O842" t="s">
        <v>35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20</v>
      </c>
      <c r="V842">
        <v>6</v>
      </c>
      <c r="W842">
        <v>2</v>
      </c>
      <c r="X842">
        <v>11</v>
      </c>
      <c r="Y842" t="s">
        <v>193</v>
      </c>
      <c r="Z842" t="str">
        <f t="shared" ca="1" si="40"/>
        <v>Turismo</v>
      </c>
      <c r="AF842" s="6">
        <f t="shared" ca="1" si="41"/>
        <v>0.64379462391109188</v>
      </c>
      <c r="AH842" t="str">
        <f t="shared" ca="1" si="42"/>
        <v>Noruega</v>
      </c>
    </row>
    <row r="843" spans="1:34" x14ac:dyDescent="0.25">
      <c r="A843" s="1">
        <v>44376.71875</v>
      </c>
      <c r="B843" t="s">
        <v>24</v>
      </c>
      <c r="C843" t="s">
        <v>25</v>
      </c>
      <c r="D843" t="s">
        <v>26</v>
      </c>
      <c r="E843" t="s">
        <v>64</v>
      </c>
      <c r="F843" t="s">
        <v>28</v>
      </c>
      <c r="G843" t="s">
        <v>29</v>
      </c>
      <c r="H843" t="s">
        <v>38</v>
      </c>
      <c r="I843" t="s">
        <v>30</v>
      </c>
      <c r="J843" t="s">
        <v>31</v>
      </c>
      <c r="K843" t="s">
        <v>32</v>
      </c>
      <c r="L843" t="s">
        <v>40</v>
      </c>
      <c r="M843" t="s">
        <v>34</v>
      </c>
      <c r="N843">
        <v>2</v>
      </c>
      <c r="O843" t="s">
        <v>35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20</v>
      </c>
      <c r="V843">
        <v>17</v>
      </c>
      <c r="W843">
        <v>3</v>
      </c>
      <c r="X843">
        <v>6</v>
      </c>
      <c r="Y843" t="s">
        <v>195</v>
      </c>
      <c r="Z843" t="str">
        <f t="shared" ca="1" si="40"/>
        <v>Bus</v>
      </c>
      <c r="AF843" s="6">
        <f t="shared" ca="1" si="41"/>
        <v>0.60871667439860133</v>
      </c>
      <c r="AH843" t="str">
        <f t="shared" ca="1" si="42"/>
        <v>Liechtenstein</v>
      </c>
    </row>
    <row r="844" spans="1:34" x14ac:dyDescent="0.25">
      <c r="A844" s="1">
        <v>43593.208333333336</v>
      </c>
      <c r="B844" t="s">
        <v>49</v>
      </c>
      <c r="C844" t="s">
        <v>50</v>
      </c>
      <c r="D844" t="s">
        <v>36</v>
      </c>
      <c r="E844" t="s">
        <v>86</v>
      </c>
      <c r="F844" t="s">
        <v>56</v>
      </c>
      <c r="G844" t="s">
        <v>29</v>
      </c>
      <c r="H844" t="s">
        <v>52</v>
      </c>
      <c r="I844" t="s">
        <v>39</v>
      </c>
      <c r="J844" t="s">
        <v>31</v>
      </c>
      <c r="K844" t="s">
        <v>32</v>
      </c>
      <c r="L844" t="s">
        <v>40</v>
      </c>
      <c r="M844" t="s">
        <v>95</v>
      </c>
      <c r="N844">
        <v>3</v>
      </c>
      <c r="O844" t="s">
        <v>35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10</v>
      </c>
      <c r="V844">
        <v>5</v>
      </c>
      <c r="W844">
        <v>4</v>
      </c>
      <c r="X844">
        <v>5</v>
      </c>
      <c r="Y844" t="s">
        <v>195</v>
      </c>
      <c r="Z844" t="str">
        <f t="shared" ca="1" si="40"/>
        <v>Bus</v>
      </c>
      <c r="AF844" s="6">
        <f t="shared" ca="1" si="41"/>
        <v>0.52669330660315938</v>
      </c>
      <c r="AH844" t="str">
        <f t="shared" ca="1" si="42"/>
        <v>Islandia</v>
      </c>
    </row>
    <row r="845" spans="1:34" x14ac:dyDescent="0.25">
      <c r="A845" s="1">
        <v>43465.689583333333</v>
      </c>
      <c r="B845" t="s">
        <v>24</v>
      </c>
      <c r="C845" t="s">
        <v>50</v>
      </c>
      <c r="D845" t="s">
        <v>36</v>
      </c>
      <c r="E845" t="s">
        <v>27</v>
      </c>
      <c r="F845" t="s">
        <v>56</v>
      </c>
      <c r="G845" t="s">
        <v>29</v>
      </c>
      <c r="H845" t="s">
        <v>52</v>
      </c>
      <c r="I845" t="s">
        <v>39</v>
      </c>
      <c r="J845" t="s">
        <v>31</v>
      </c>
      <c r="K845" t="s">
        <v>32</v>
      </c>
      <c r="L845" t="s">
        <v>40</v>
      </c>
      <c r="M845" t="s">
        <v>91</v>
      </c>
      <c r="N845">
        <v>2</v>
      </c>
      <c r="O845" t="s">
        <v>35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20</v>
      </c>
      <c r="V845">
        <v>16</v>
      </c>
      <c r="W845">
        <v>2</v>
      </c>
      <c r="X845">
        <v>12</v>
      </c>
      <c r="Y845" t="s">
        <v>198</v>
      </c>
      <c r="Z845" t="str">
        <f t="shared" ca="1" si="40"/>
        <v>Otro</v>
      </c>
      <c r="AF845" s="6">
        <f t="shared" ca="1" si="41"/>
        <v>7.7619770958596623E-2</v>
      </c>
      <c r="AH845" t="str">
        <f t="shared" ca="1" si="42"/>
        <v>Albania</v>
      </c>
    </row>
    <row r="846" spans="1:34" x14ac:dyDescent="0.25">
      <c r="A846" s="1">
        <v>44970.444444444445</v>
      </c>
      <c r="B846" t="s">
        <v>24</v>
      </c>
      <c r="C846" t="s">
        <v>25</v>
      </c>
      <c r="D846" t="s">
        <v>26</v>
      </c>
      <c r="E846" t="s">
        <v>45</v>
      </c>
      <c r="F846" t="s">
        <v>28</v>
      </c>
      <c r="G846" t="s">
        <v>29</v>
      </c>
      <c r="H846" t="s">
        <v>38</v>
      </c>
      <c r="I846" t="s">
        <v>39</v>
      </c>
      <c r="J846" t="s">
        <v>46</v>
      </c>
      <c r="K846" t="s">
        <v>32</v>
      </c>
      <c r="L846" t="s">
        <v>40</v>
      </c>
      <c r="M846" t="s">
        <v>34</v>
      </c>
      <c r="N846">
        <v>2</v>
      </c>
      <c r="O846" t="s">
        <v>47</v>
      </c>
      <c r="P846">
        <v>10</v>
      </c>
      <c r="Q846">
        <v>0</v>
      </c>
      <c r="R846">
        <v>0</v>
      </c>
      <c r="S846">
        <v>10</v>
      </c>
      <c r="T846">
        <v>0</v>
      </c>
      <c r="U846">
        <v>50</v>
      </c>
      <c r="V846">
        <v>10</v>
      </c>
      <c r="W846">
        <v>2</v>
      </c>
      <c r="X846">
        <v>2</v>
      </c>
      <c r="Y846" t="s">
        <v>179</v>
      </c>
      <c r="Z846" t="str">
        <f t="shared" ca="1" si="40"/>
        <v>Turismo</v>
      </c>
      <c r="AF846" s="6">
        <f t="shared" ca="1" si="41"/>
        <v>0.26867779202663511</v>
      </c>
      <c r="AH846" t="str">
        <f t="shared" ca="1" si="42"/>
        <v>Eslovenia</v>
      </c>
    </row>
    <row r="847" spans="1:34" x14ac:dyDescent="0.25">
      <c r="A847" s="1">
        <v>45022.5625</v>
      </c>
      <c r="B847" t="s">
        <v>24</v>
      </c>
      <c r="C847" t="s">
        <v>25</v>
      </c>
      <c r="D847" t="s">
        <v>26</v>
      </c>
      <c r="E847" t="s">
        <v>27</v>
      </c>
      <c r="F847" t="s">
        <v>37</v>
      </c>
      <c r="G847" t="s">
        <v>29</v>
      </c>
      <c r="H847" t="s">
        <v>38</v>
      </c>
      <c r="I847" t="s">
        <v>39</v>
      </c>
      <c r="J847" t="s">
        <v>31</v>
      </c>
      <c r="K847" t="s">
        <v>32</v>
      </c>
      <c r="L847" t="s">
        <v>40</v>
      </c>
      <c r="M847" t="s">
        <v>34</v>
      </c>
      <c r="N847">
        <v>2</v>
      </c>
      <c r="O847" t="s">
        <v>35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20</v>
      </c>
      <c r="V847">
        <v>13</v>
      </c>
      <c r="W847">
        <v>5</v>
      </c>
      <c r="X847">
        <v>4</v>
      </c>
      <c r="Y847" t="s">
        <v>157</v>
      </c>
      <c r="Z847" t="str">
        <f t="shared" ca="1" si="40"/>
        <v>Turismo</v>
      </c>
      <c r="AF847" s="6">
        <f t="shared" ca="1" si="41"/>
        <v>0.50569878892766829</v>
      </c>
      <c r="AH847" t="str">
        <f t="shared" ca="1" si="42"/>
        <v>Islandia</v>
      </c>
    </row>
    <row r="848" spans="1:34" x14ac:dyDescent="0.25">
      <c r="A848" s="1">
        <v>44846.6875</v>
      </c>
      <c r="B848" t="s">
        <v>30</v>
      </c>
      <c r="C848" t="s">
        <v>50</v>
      </c>
      <c r="D848" t="s">
        <v>26</v>
      </c>
      <c r="E848" t="s">
        <v>45</v>
      </c>
      <c r="F848" t="s">
        <v>90</v>
      </c>
      <c r="G848" t="s">
        <v>29</v>
      </c>
      <c r="H848" t="s">
        <v>30</v>
      </c>
      <c r="I848" t="s">
        <v>30</v>
      </c>
      <c r="J848" t="s">
        <v>31</v>
      </c>
      <c r="K848" t="s">
        <v>32</v>
      </c>
      <c r="L848" t="s">
        <v>40</v>
      </c>
      <c r="M848" t="s">
        <v>34</v>
      </c>
      <c r="N848">
        <v>2</v>
      </c>
      <c r="O848" t="s">
        <v>35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20</v>
      </c>
      <c r="V848">
        <v>16</v>
      </c>
      <c r="W848">
        <v>4</v>
      </c>
      <c r="X848">
        <v>10</v>
      </c>
      <c r="Y848" t="s">
        <v>192</v>
      </c>
      <c r="Z848" t="str">
        <f t="shared" ca="1" si="40"/>
        <v>Turismo</v>
      </c>
      <c r="AF848" s="6">
        <f t="shared" ca="1" si="41"/>
        <v>0.70504744496613225</v>
      </c>
      <c r="AH848" t="str">
        <f t="shared" ca="1" si="42"/>
        <v>Países Bajos</v>
      </c>
    </row>
    <row r="849" spans="1:34" x14ac:dyDescent="0.25">
      <c r="A849" s="1">
        <v>44981.958333333336</v>
      </c>
      <c r="B849" t="s">
        <v>24</v>
      </c>
      <c r="C849" t="s">
        <v>66</v>
      </c>
      <c r="D849" t="s">
        <v>36</v>
      </c>
      <c r="E849" t="s">
        <v>27</v>
      </c>
      <c r="F849" t="s">
        <v>43</v>
      </c>
      <c r="G849" t="s">
        <v>29</v>
      </c>
      <c r="H849" t="s">
        <v>68</v>
      </c>
      <c r="I849" t="s">
        <v>30</v>
      </c>
      <c r="J849" t="s">
        <v>31</v>
      </c>
      <c r="K849" t="s">
        <v>32</v>
      </c>
      <c r="L849" t="s">
        <v>73</v>
      </c>
      <c r="M849" t="s">
        <v>44</v>
      </c>
      <c r="N849">
        <v>4</v>
      </c>
      <c r="O849" t="s">
        <v>35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20</v>
      </c>
      <c r="V849">
        <v>23</v>
      </c>
      <c r="W849">
        <v>6</v>
      </c>
      <c r="X849">
        <v>2</v>
      </c>
      <c r="Y849" t="s">
        <v>195</v>
      </c>
      <c r="Z849" t="str">
        <f t="shared" ca="1" si="40"/>
        <v>Otro</v>
      </c>
      <c r="AF849" s="6">
        <f t="shared" ca="1" si="41"/>
        <v>0.19222053013283702</v>
      </c>
      <c r="AH849" t="str">
        <f t="shared" ca="1" si="42"/>
        <v>Bielorrusia</v>
      </c>
    </row>
    <row r="850" spans="1:34" x14ac:dyDescent="0.25">
      <c r="A850" s="1">
        <v>43714.677083333336</v>
      </c>
      <c r="B850" t="s">
        <v>24</v>
      </c>
      <c r="C850" t="s">
        <v>25</v>
      </c>
      <c r="D850" t="s">
        <v>26</v>
      </c>
      <c r="E850" t="s">
        <v>27</v>
      </c>
      <c r="F850" t="s">
        <v>28</v>
      </c>
      <c r="G850" t="s">
        <v>29</v>
      </c>
      <c r="H850" t="s">
        <v>38</v>
      </c>
      <c r="I850" t="s">
        <v>39</v>
      </c>
      <c r="J850" t="s">
        <v>31</v>
      </c>
      <c r="K850" t="s">
        <v>32</v>
      </c>
      <c r="L850" t="s">
        <v>33</v>
      </c>
      <c r="M850" t="s">
        <v>41</v>
      </c>
      <c r="N850">
        <v>2</v>
      </c>
      <c r="O850" t="s">
        <v>35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20</v>
      </c>
      <c r="V850">
        <v>16</v>
      </c>
      <c r="W850">
        <v>6</v>
      </c>
      <c r="X850">
        <v>9</v>
      </c>
      <c r="Y850" t="s">
        <v>173</v>
      </c>
      <c r="Z850" t="str">
        <f t="shared" ca="1" si="40"/>
        <v>Camión</v>
      </c>
      <c r="AF850" s="6">
        <f t="shared" ca="1" si="41"/>
        <v>0.50613274333414293</v>
      </c>
      <c r="AH850" t="str">
        <f t="shared" ca="1" si="42"/>
        <v>Islandia</v>
      </c>
    </row>
    <row r="851" spans="1:34" x14ac:dyDescent="0.25">
      <c r="A851" s="1">
        <v>43542.458333333336</v>
      </c>
      <c r="B851" t="s">
        <v>59</v>
      </c>
      <c r="C851" t="s">
        <v>25</v>
      </c>
      <c r="D851" t="s">
        <v>26</v>
      </c>
      <c r="E851" t="s">
        <v>45</v>
      </c>
      <c r="F851" t="s">
        <v>28</v>
      </c>
      <c r="G851" t="s">
        <v>29</v>
      </c>
      <c r="H851" t="s">
        <v>38</v>
      </c>
      <c r="I851" t="s">
        <v>39</v>
      </c>
      <c r="J851" t="s">
        <v>46</v>
      </c>
      <c r="K851" t="s">
        <v>32</v>
      </c>
      <c r="L851" t="s">
        <v>40</v>
      </c>
      <c r="M851" t="s">
        <v>48</v>
      </c>
      <c r="N851">
        <v>2</v>
      </c>
      <c r="O851" t="s">
        <v>47</v>
      </c>
      <c r="P851">
        <v>10</v>
      </c>
      <c r="Q851">
        <v>0</v>
      </c>
      <c r="R851">
        <v>0</v>
      </c>
      <c r="S851">
        <v>10</v>
      </c>
      <c r="T851">
        <v>0</v>
      </c>
      <c r="U851">
        <v>10</v>
      </c>
      <c r="V851">
        <v>11</v>
      </c>
      <c r="W851">
        <v>2</v>
      </c>
      <c r="X851">
        <v>3</v>
      </c>
      <c r="Y851" t="s">
        <v>192</v>
      </c>
      <c r="Z851" t="str">
        <f t="shared" ca="1" si="40"/>
        <v>Turismo</v>
      </c>
      <c r="AF851" s="6">
        <f t="shared" ca="1" si="41"/>
        <v>0.55539182344857685</v>
      </c>
      <c r="AH851" t="str">
        <f t="shared" ca="1" si="42"/>
        <v>Islandia</v>
      </c>
    </row>
    <row r="852" spans="1:34" x14ac:dyDescent="0.25">
      <c r="A852" s="1">
        <v>43991.57708333333</v>
      </c>
      <c r="B852" t="s">
        <v>24</v>
      </c>
      <c r="C852" t="s">
        <v>25</v>
      </c>
      <c r="D852" t="s">
        <v>26</v>
      </c>
      <c r="E852" t="s">
        <v>84</v>
      </c>
      <c r="F852" t="s">
        <v>28</v>
      </c>
      <c r="G852" t="s">
        <v>29</v>
      </c>
      <c r="H852" t="s">
        <v>38</v>
      </c>
      <c r="I852" t="s">
        <v>39</v>
      </c>
      <c r="J852" t="s">
        <v>46</v>
      </c>
      <c r="K852" t="s">
        <v>32</v>
      </c>
      <c r="L852" t="s">
        <v>73</v>
      </c>
      <c r="M852" t="s">
        <v>83</v>
      </c>
      <c r="N852">
        <v>2</v>
      </c>
      <c r="O852" t="s">
        <v>47</v>
      </c>
      <c r="P852">
        <v>10</v>
      </c>
      <c r="Q852">
        <v>0</v>
      </c>
      <c r="R852">
        <v>0</v>
      </c>
      <c r="S852">
        <v>10</v>
      </c>
      <c r="T852">
        <v>0</v>
      </c>
      <c r="U852">
        <v>10</v>
      </c>
      <c r="V852">
        <v>13</v>
      </c>
      <c r="W852">
        <v>3</v>
      </c>
      <c r="X852">
        <v>6</v>
      </c>
      <c r="Y852" t="s">
        <v>197</v>
      </c>
      <c r="Z852" t="str">
        <f t="shared" ca="1" si="40"/>
        <v>Otro</v>
      </c>
      <c r="AF852" s="6">
        <f t="shared" ca="1" si="41"/>
        <v>0.99559881130092154</v>
      </c>
      <c r="AH852" t="str">
        <f t="shared" ca="1" si="42"/>
        <v>Serbia</v>
      </c>
    </row>
    <row r="853" spans="1:34" x14ac:dyDescent="0.25">
      <c r="A853" s="1">
        <v>42859.665277777778</v>
      </c>
      <c r="B853" t="s">
        <v>24</v>
      </c>
      <c r="C853" t="s">
        <v>79</v>
      </c>
      <c r="D853" t="s">
        <v>26</v>
      </c>
      <c r="E853" t="s">
        <v>27</v>
      </c>
      <c r="F853" t="s">
        <v>28</v>
      </c>
      <c r="G853" t="s">
        <v>29</v>
      </c>
      <c r="H853" t="s">
        <v>30</v>
      </c>
      <c r="I853" t="s">
        <v>30</v>
      </c>
      <c r="J853" t="s">
        <v>31</v>
      </c>
      <c r="K853" t="s">
        <v>32</v>
      </c>
      <c r="L853" t="s">
        <v>40</v>
      </c>
      <c r="M853" t="s">
        <v>34</v>
      </c>
      <c r="N853">
        <v>2</v>
      </c>
      <c r="O853" t="s">
        <v>35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30</v>
      </c>
      <c r="V853">
        <v>15</v>
      </c>
      <c r="W853">
        <v>5</v>
      </c>
      <c r="X853">
        <v>5</v>
      </c>
      <c r="Y853" t="s">
        <v>170</v>
      </c>
      <c r="Z853" t="str">
        <f t="shared" ca="1" si="40"/>
        <v>Turismo</v>
      </c>
      <c r="AF853" s="6">
        <f t="shared" ca="1" si="41"/>
        <v>0.79647715837922994</v>
      </c>
      <c r="AH853" t="str">
        <f t="shared" ca="1" si="42"/>
        <v>Rumanía</v>
      </c>
    </row>
    <row r="854" spans="1:34" x14ac:dyDescent="0.25">
      <c r="A854" s="1">
        <v>44359.484027777777</v>
      </c>
      <c r="B854" t="s">
        <v>24</v>
      </c>
      <c r="C854" t="s">
        <v>25</v>
      </c>
      <c r="D854" t="s">
        <v>26</v>
      </c>
      <c r="E854" t="s">
        <v>42</v>
      </c>
      <c r="F854" t="s">
        <v>28</v>
      </c>
      <c r="G854" t="s">
        <v>29</v>
      </c>
      <c r="H854" t="s">
        <v>38</v>
      </c>
      <c r="I854" t="s">
        <v>39</v>
      </c>
      <c r="J854" t="s">
        <v>31</v>
      </c>
      <c r="K854" t="s">
        <v>32</v>
      </c>
      <c r="L854" t="s">
        <v>73</v>
      </c>
      <c r="M854" t="s">
        <v>34</v>
      </c>
      <c r="N854">
        <v>2</v>
      </c>
      <c r="O854" t="s">
        <v>35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20</v>
      </c>
      <c r="V854">
        <v>11</v>
      </c>
      <c r="W854">
        <v>7</v>
      </c>
      <c r="X854">
        <v>6</v>
      </c>
      <c r="Y854" t="s">
        <v>161</v>
      </c>
      <c r="Z854" t="str">
        <f t="shared" ca="1" si="40"/>
        <v>Camión</v>
      </c>
      <c r="AF854" s="6">
        <f t="shared" ca="1" si="41"/>
        <v>0.21318187292640167</v>
      </c>
      <c r="AH854" t="str">
        <f t="shared" ca="1" si="42"/>
        <v>Bulgaria</v>
      </c>
    </row>
    <row r="855" spans="1:34" x14ac:dyDescent="0.25">
      <c r="A855" s="1">
        <v>44184.634027777778</v>
      </c>
      <c r="B855" t="s">
        <v>59</v>
      </c>
      <c r="C855" t="s">
        <v>79</v>
      </c>
      <c r="D855" t="s">
        <v>26</v>
      </c>
      <c r="E855" t="s">
        <v>54</v>
      </c>
      <c r="F855" t="s">
        <v>28</v>
      </c>
      <c r="G855" t="s">
        <v>29</v>
      </c>
      <c r="H855" t="s">
        <v>38</v>
      </c>
      <c r="I855" t="s">
        <v>39</v>
      </c>
      <c r="J855" t="s">
        <v>31</v>
      </c>
      <c r="K855" t="s">
        <v>32</v>
      </c>
      <c r="L855" t="s">
        <v>33</v>
      </c>
      <c r="M855" t="s">
        <v>55</v>
      </c>
      <c r="N855">
        <v>2</v>
      </c>
      <c r="O855" t="s">
        <v>35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20</v>
      </c>
      <c r="V855">
        <v>15</v>
      </c>
      <c r="W855">
        <v>7</v>
      </c>
      <c r="X855">
        <v>12</v>
      </c>
      <c r="Y855" t="s">
        <v>157</v>
      </c>
      <c r="Z855" t="str">
        <f t="shared" ca="1" si="40"/>
        <v>Camión</v>
      </c>
      <c r="AF855" s="6">
        <f t="shared" ca="1" si="41"/>
        <v>0.84243865300421705</v>
      </c>
      <c r="AH855" t="str">
        <f t="shared" ca="1" si="42"/>
        <v>Rumanía</v>
      </c>
    </row>
    <row r="856" spans="1:34" x14ac:dyDescent="0.25">
      <c r="A856" s="1">
        <v>43161.395833333336</v>
      </c>
      <c r="B856" t="s">
        <v>24</v>
      </c>
      <c r="C856" t="s">
        <v>25</v>
      </c>
      <c r="D856" t="s">
        <v>26</v>
      </c>
      <c r="E856" t="s">
        <v>27</v>
      </c>
      <c r="F856" t="s">
        <v>28</v>
      </c>
      <c r="G856" t="s">
        <v>29</v>
      </c>
      <c r="H856" t="s">
        <v>38</v>
      </c>
      <c r="I856" t="s">
        <v>39</v>
      </c>
      <c r="J856" t="s">
        <v>31</v>
      </c>
      <c r="K856" t="s">
        <v>32</v>
      </c>
      <c r="L856" t="s">
        <v>33</v>
      </c>
      <c r="M856" t="s">
        <v>58</v>
      </c>
      <c r="N856">
        <v>2</v>
      </c>
      <c r="O856" t="s">
        <v>35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20</v>
      </c>
      <c r="V856">
        <v>9</v>
      </c>
      <c r="W856">
        <v>6</v>
      </c>
      <c r="X856">
        <v>3</v>
      </c>
      <c r="Y856" t="s">
        <v>195</v>
      </c>
      <c r="Z856" t="str">
        <f t="shared" ca="1" si="40"/>
        <v>Turismo</v>
      </c>
      <c r="AF856" s="6">
        <f t="shared" ca="1" si="41"/>
        <v>0.61941668780361758</v>
      </c>
      <c r="AH856" t="str">
        <f t="shared" ca="1" si="42"/>
        <v>Montenegro</v>
      </c>
    </row>
    <row r="857" spans="1:34" x14ac:dyDescent="0.25">
      <c r="A857" s="1">
        <v>42897.43472222222</v>
      </c>
      <c r="B857" t="s">
        <v>24</v>
      </c>
      <c r="C857" t="s">
        <v>25</v>
      </c>
      <c r="D857" t="s">
        <v>26</v>
      </c>
      <c r="E857" t="s">
        <v>45</v>
      </c>
      <c r="F857" t="s">
        <v>65</v>
      </c>
      <c r="G857" t="s">
        <v>29</v>
      </c>
      <c r="H857" t="s">
        <v>38</v>
      </c>
      <c r="I857" t="s">
        <v>39</v>
      </c>
      <c r="J857" t="s">
        <v>46</v>
      </c>
      <c r="K857" t="s">
        <v>32</v>
      </c>
      <c r="L857" t="s">
        <v>40</v>
      </c>
      <c r="M857" t="s">
        <v>34</v>
      </c>
      <c r="N857">
        <v>2</v>
      </c>
      <c r="O857" t="s">
        <v>75</v>
      </c>
      <c r="P857">
        <v>10</v>
      </c>
      <c r="Q857">
        <v>0</v>
      </c>
      <c r="R857">
        <v>0</v>
      </c>
      <c r="S857">
        <v>0</v>
      </c>
      <c r="T857">
        <v>10</v>
      </c>
      <c r="U857">
        <v>10</v>
      </c>
      <c r="V857">
        <v>10</v>
      </c>
      <c r="W857">
        <v>1</v>
      </c>
      <c r="X857">
        <v>6</v>
      </c>
      <c r="Y857" t="s">
        <v>193</v>
      </c>
      <c r="Z857" t="str">
        <f t="shared" ca="1" si="40"/>
        <v>Turismo</v>
      </c>
      <c r="AF857" s="6">
        <f t="shared" ca="1" si="41"/>
        <v>2.1119489573916961E-2</v>
      </c>
      <c r="AH857" t="str">
        <f t="shared" ca="1" si="42"/>
        <v>Albania</v>
      </c>
    </row>
    <row r="858" spans="1:34" x14ac:dyDescent="0.25">
      <c r="A858" s="1">
        <v>44718.680555555555</v>
      </c>
      <c r="B858" t="s">
        <v>24</v>
      </c>
      <c r="C858" t="s">
        <v>30</v>
      </c>
      <c r="D858" t="s">
        <v>26</v>
      </c>
      <c r="E858" t="s">
        <v>42</v>
      </c>
      <c r="F858" t="s">
        <v>37</v>
      </c>
      <c r="G858" t="s">
        <v>29</v>
      </c>
      <c r="H858" t="s">
        <v>30</v>
      </c>
      <c r="I858" t="s">
        <v>30</v>
      </c>
      <c r="J858" t="s">
        <v>46</v>
      </c>
      <c r="K858" t="s">
        <v>32</v>
      </c>
      <c r="L858" t="s">
        <v>73</v>
      </c>
      <c r="M858" t="s">
        <v>133</v>
      </c>
      <c r="N858">
        <v>2</v>
      </c>
      <c r="O858" t="s">
        <v>47</v>
      </c>
      <c r="P858">
        <v>20</v>
      </c>
      <c r="Q858">
        <v>0</v>
      </c>
      <c r="R858">
        <v>0</v>
      </c>
      <c r="S858">
        <v>20</v>
      </c>
      <c r="T858">
        <v>0</v>
      </c>
      <c r="U858">
        <v>10</v>
      </c>
      <c r="V858">
        <v>16</v>
      </c>
      <c r="W858">
        <v>2</v>
      </c>
      <c r="X858">
        <v>6</v>
      </c>
      <c r="Y858" t="s">
        <v>194</v>
      </c>
      <c r="Z858" t="str">
        <f t="shared" ca="1" si="40"/>
        <v>Turismo</v>
      </c>
      <c r="AF858" s="6">
        <f t="shared" ca="1" si="41"/>
        <v>0.17047856663389926</v>
      </c>
      <c r="AH858" t="str">
        <f t="shared" ca="1" si="42"/>
        <v>Azerbaiyán</v>
      </c>
    </row>
    <row r="859" spans="1:34" x14ac:dyDescent="0.25">
      <c r="A859" s="1">
        <v>43663.349305555559</v>
      </c>
      <c r="B859" t="s">
        <v>24</v>
      </c>
      <c r="C859" t="s">
        <v>25</v>
      </c>
      <c r="D859" t="s">
        <v>26</v>
      </c>
      <c r="E859" t="s">
        <v>27</v>
      </c>
      <c r="F859" t="s">
        <v>37</v>
      </c>
      <c r="G859" t="s">
        <v>29</v>
      </c>
      <c r="H859" t="s">
        <v>38</v>
      </c>
      <c r="I859" t="s">
        <v>39</v>
      </c>
      <c r="J859" t="s">
        <v>46</v>
      </c>
      <c r="K859" t="s">
        <v>32</v>
      </c>
      <c r="L859" t="s">
        <v>40</v>
      </c>
      <c r="M859" t="s">
        <v>108</v>
      </c>
      <c r="N859">
        <v>2</v>
      </c>
      <c r="O859" t="s">
        <v>75</v>
      </c>
      <c r="P859">
        <v>20</v>
      </c>
      <c r="Q859">
        <v>0</v>
      </c>
      <c r="R859">
        <v>0</v>
      </c>
      <c r="S859">
        <v>0</v>
      </c>
      <c r="T859">
        <v>20</v>
      </c>
      <c r="U859">
        <v>0</v>
      </c>
      <c r="V859">
        <v>8</v>
      </c>
      <c r="W859">
        <v>4</v>
      </c>
      <c r="X859">
        <v>7</v>
      </c>
      <c r="Y859" t="s">
        <v>191</v>
      </c>
      <c r="Z859" t="str">
        <f t="shared" ca="1" si="40"/>
        <v>Motocicleta</v>
      </c>
      <c r="AF859" s="6">
        <f t="shared" ca="1" si="41"/>
        <v>0.36050219078075807</v>
      </c>
      <c r="AH859" t="str">
        <f t="shared" ca="1" si="42"/>
        <v>España</v>
      </c>
    </row>
    <row r="860" spans="1:34" x14ac:dyDescent="0.25">
      <c r="A860" s="1">
        <v>43538.55</v>
      </c>
      <c r="B860" t="s">
        <v>24</v>
      </c>
      <c r="C860" t="s">
        <v>50</v>
      </c>
      <c r="D860" t="s">
        <v>26</v>
      </c>
      <c r="E860" t="s">
        <v>45</v>
      </c>
      <c r="F860" t="s">
        <v>28</v>
      </c>
      <c r="G860" t="s">
        <v>29</v>
      </c>
      <c r="H860" t="s">
        <v>52</v>
      </c>
      <c r="I860" t="s">
        <v>39</v>
      </c>
      <c r="J860" t="s">
        <v>46</v>
      </c>
      <c r="K860" t="s">
        <v>32</v>
      </c>
      <c r="L860" t="s">
        <v>40</v>
      </c>
      <c r="M860" t="s">
        <v>83</v>
      </c>
      <c r="N860">
        <v>2</v>
      </c>
      <c r="O860" t="s">
        <v>75</v>
      </c>
      <c r="P860">
        <v>20</v>
      </c>
      <c r="Q860">
        <v>0</v>
      </c>
      <c r="R860">
        <v>0</v>
      </c>
      <c r="S860">
        <v>0</v>
      </c>
      <c r="T860">
        <v>20</v>
      </c>
      <c r="U860">
        <v>10</v>
      </c>
      <c r="V860">
        <v>13</v>
      </c>
      <c r="W860">
        <v>5</v>
      </c>
      <c r="X860">
        <v>3</v>
      </c>
      <c r="Y860" t="s">
        <v>172</v>
      </c>
      <c r="Z860" t="str">
        <f t="shared" ca="1" si="40"/>
        <v>Turismo</v>
      </c>
      <c r="AF860" s="6">
        <f t="shared" ca="1" si="41"/>
        <v>6.1163618061588987E-2</v>
      </c>
      <c r="AH860" t="str">
        <f t="shared" ca="1" si="42"/>
        <v>Albania</v>
      </c>
    </row>
    <row r="861" spans="1:34" x14ac:dyDescent="0.25">
      <c r="A861" s="1">
        <v>45109.142361111109</v>
      </c>
      <c r="B861" t="s">
        <v>49</v>
      </c>
      <c r="C861" t="s">
        <v>50</v>
      </c>
      <c r="D861" t="s">
        <v>36</v>
      </c>
      <c r="E861" t="s">
        <v>86</v>
      </c>
      <c r="F861" t="s">
        <v>56</v>
      </c>
      <c r="G861" t="s">
        <v>29</v>
      </c>
      <c r="H861" t="s">
        <v>52</v>
      </c>
      <c r="I861" t="s">
        <v>39</v>
      </c>
      <c r="J861" t="s">
        <v>31</v>
      </c>
      <c r="K861" t="s">
        <v>53</v>
      </c>
      <c r="L861" t="s">
        <v>40</v>
      </c>
      <c r="M861" t="s">
        <v>34</v>
      </c>
      <c r="N861">
        <v>3</v>
      </c>
      <c r="O861" t="s">
        <v>35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10</v>
      </c>
      <c r="V861">
        <v>3</v>
      </c>
      <c r="W861">
        <v>1</v>
      </c>
      <c r="X861">
        <v>7</v>
      </c>
      <c r="Y861" t="s">
        <v>195</v>
      </c>
      <c r="Z861" t="str">
        <f t="shared" ca="1" si="40"/>
        <v>Turismo</v>
      </c>
      <c r="AF861" s="6">
        <f t="shared" ca="1" si="41"/>
        <v>4.8751102614782882E-2</v>
      </c>
      <c r="AH861" t="str">
        <f t="shared" ca="1" si="42"/>
        <v>Albania</v>
      </c>
    </row>
    <row r="862" spans="1:34" x14ac:dyDescent="0.25">
      <c r="A862" s="1">
        <v>44981.993055555555</v>
      </c>
      <c r="B862" t="s">
        <v>59</v>
      </c>
      <c r="C862" t="s">
        <v>66</v>
      </c>
      <c r="D862" t="s">
        <v>36</v>
      </c>
      <c r="E862" t="s">
        <v>45</v>
      </c>
      <c r="F862" t="s">
        <v>28</v>
      </c>
      <c r="G862" t="s">
        <v>29</v>
      </c>
      <c r="H862" t="s">
        <v>93</v>
      </c>
      <c r="I862" t="s">
        <v>39</v>
      </c>
      <c r="J862" t="s">
        <v>46</v>
      </c>
      <c r="K862" t="s">
        <v>32</v>
      </c>
      <c r="L862" t="s">
        <v>40</v>
      </c>
      <c r="M862" t="s">
        <v>91</v>
      </c>
      <c r="N862">
        <v>2</v>
      </c>
      <c r="O862" t="s">
        <v>35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20</v>
      </c>
      <c r="V862">
        <v>23</v>
      </c>
      <c r="W862">
        <v>6</v>
      </c>
      <c r="X862">
        <v>2</v>
      </c>
      <c r="Y862" t="s">
        <v>173</v>
      </c>
      <c r="Z862" t="str">
        <f t="shared" ca="1" si="40"/>
        <v>Camión</v>
      </c>
      <c r="AF862" s="6">
        <f t="shared" ca="1" si="41"/>
        <v>0.84550043764126925</v>
      </c>
      <c r="AH862" t="str">
        <f t="shared" ca="1" si="42"/>
        <v>Rumanía</v>
      </c>
    </row>
    <row r="863" spans="1:34" x14ac:dyDescent="0.25">
      <c r="A863" s="1">
        <v>44997.458333333336</v>
      </c>
      <c r="B863" t="s">
        <v>24</v>
      </c>
      <c r="C863" t="s">
        <v>25</v>
      </c>
      <c r="D863" t="s">
        <v>26</v>
      </c>
      <c r="E863" t="s">
        <v>27</v>
      </c>
      <c r="F863" t="s">
        <v>43</v>
      </c>
      <c r="G863" t="s">
        <v>29</v>
      </c>
      <c r="H863" t="s">
        <v>52</v>
      </c>
      <c r="I863" t="s">
        <v>39</v>
      </c>
      <c r="J863" t="s">
        <v>31</v>
      </c>
      <c r="K863" t="s">
        <v>32</v>
      </c>
      <c r="L863" t="s">
        <v>40</v>
      </c>
      <c r="M863" t="s">
        <v>77</v>
      </c>
      <c r="N863">
        <v>2</v>
      </c>
      <c r="O863" t="s">
        <v>35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40</v>
      </c>
      <c r="V863">
        <v>11</v>
      </c>
      <c r="W863">
        <v>1</v>
      </c>
      <c r="X863">
        <v>3</v>
      </c>
      <c r="Y863" t="s">
        <v>157</v>
      </c>
      <c r="Z863" t="str">
        <f t="shared" ca="1" si="40"/>
        <v>Turismo</v>
      </c>
      <c r="AF863" s="6">
        <f t="shared" ca="1" si="41"/>
        <v>0.66597090840135531</v>
      </c>
      <c r="AH863" t="str">
        <f t="shared" ca="1" si="42"/>
        <v>Países Bajos</v>
      </c>
    </row>
    <row r="864" spans="1:34" x14ac:dyDescent="0.25">
      <c r="A864" s="1">
        <v>42789.319444444445</v>
      </c>
      <c r="B864" t="s">
        <v>49</v>
      </c>
      <c r="C864" t="s">
        <v>25</v>
      </c>
      <c r="D864" t="s">
        <v>26</v>
      </c>
      <c r="E864" t="s">
        <v>45</v>
      </c>
      <c r="F864" t="s">
        <v>65</v>
      </c>
      <c r="G864" t="s">
        <v>29</v>
      </c>
      <c r="H864" t="s">
        <v>38</v>
      </c>
      <c r="I864" t="s">
        <v>39</v>
      </c>
      <c r="J864" t="s">
        <v>31</v>
      </c>
      <c r="K864" t="s">
        <v>32</v>
      </c>
      <c r="L864" t="s">
        <v>40</v>
      </c>
      <c r="M864" t="s">
        <v>58</v>
      </c>
      <c r="N864">
        <v>2</v>
      </c>
      <c r="O864" t="s">
        <v>35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20</v>
      </c>
      <c r="V864">
        <v>7</v>
      </c>
      <c r="W864">
        <v>5</v>
      </c>
      <c r="X864">
        <v>2</v>
      </c>
      <c r="Y864" t="s">
        <v>180</v>
      </c>
      <c r="Z864" t="str">
        <f t="shared" ca="1" si="40"/>
        <v>Otro</v>
      </c>
      <c r="AF864" s="6">
        <f t="shared" ca="1" si="41"/>
        <v>0.47907703701354976</v>
      </c>
      <c r="AH864" t="str">
        <f t="shared" ca="1" si="42"/>
        <v>Hungría</v>
      </c>
    </row>
    <row r="865" spans="1:34" x14ac:dyDescent="0.25">
      <c r="A865" s="1">
        <v>44804.385416666664</v>
      </c>
      <c r="B865" t="s">
        <v>49</v>
      </c>
      <c r="C865" t="s">
        <v>25</v>
      </c>
      <c r="D865" t="s">
        <v>26</v>
      </c>
      <c r="E865" t="s">
        <v>64</v>
      </c>
      <c r="F865" t="s">
        <v>28</v>
      </c>
      <c r="G865" t="s">
        <v>29</v>
      </c>
      <c r="H865" t="s">
        <v>38</v>
      </c>
      <c r="I865" t="s">
        <v>39</v>
      </c>
      <c r="J865" t="s">
        <v>31</v>
      </c>
      <c r="K865" t="s">
        <v>32</v>
      </c>
      <c r="L865" t="s">
        <v>40</v>
      </c>
      <c r="M865" t="s">
        <v>34</v>
      </c>
      <c r="N865">
        <v>2</v>
      </c>
      <c r="O865" t="s">
        <v>35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20</v>
      </c>
      <c r="V865">
        <v>9</v>
      </c>
      <c r="W865">
        <v>4</v>
      </c>
      <c r="X865">
        <v>8</v>
      </c>
      <c r="Y865" t="s">
        <v>179</v>
      </c>
      <c r="Z865" t="str">
        <f t="shared" ca="1" si="40"/>
        <v>Turismo</v>
      </c>
      <c r="AF865" s="6">
        <f t="shared" ca="1" si="41"/>
        <v>0.5163131671283121</v>
      </c>
      <c r="AH865" t="str">
        <f t="shared" ca="1" si="42"/>
        <v>Islandia</v>
      </c>
    </row>
    <row r="866" spans="1:34" x14ac:dyDescent="0.25">
      <c r="A866" s="1">
        <v>43451.0625</v>
      </c>
      <c r="B866" t="s">
        <v>24</v>
      </c>
      <c r="C866" t="s">
        <v>25</v>
      </c>
      <c r="D866" t="s">
        <v>36</v>
      </c>
      <c r="E866" t="s">
        <v>27</v>
      </c>
      <c r="F866" t="s">
        <v>56</v>
      </c>
      <c r="G866" t="s">
        <v>29</v>
      </c>
      <c r="H866" t="s">
        <v>38</v>
      </c>
      <c r="I866" t="s">
        <v>39</v>
      </c>
      <c r="J866" t="s">
        <v>46</v>
      </c>
      <c r="K866" t="s">
        <v>32</v>
      </c>
      <c r="L866" t="s">
        <v>40</v>
      </c>
      <c r="M866" t="s">
        <v>58</v>
      </c>
      <c r="N866">
        <v>2</v>
      </c>
      <c r="O866" t="s">
        <v>35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20</v>
      </c>
      <c r="V866">
        <v>1</v>
      </c>
      <c r="W866">
        <v>2</v>
      </c>
      <c r="X866">
        <v>12</v>
      </c>
      <c r="Y866" t="s">
        <v>191</v>
      </c>
      <c r="Z866" t="str">
        <f t="shared" ca="1" si="40"/>
        <v>Turismo</v>
      </c>
      <c r="AF866" s="6">
        <f t="shared" ca="1" si="41"/>
        <v>0.3537638638468118</v>
      </c>
      <c r="AH866" t="str">
        <f t="shared" ca="1" si="42"/>
        <v>España</v>
      </c>
    </row>
    <row r="867" spans="1:34" x14ac:dyDescent="0.25">
      <c r="A867" s="1">
        <v>44863.333333333336</v>
      </c>
      <c r="B867" t="s">
        <v>24</v>
      </c>
      <c r="C867" t="s">
        <v>25</v>
      </c>
      <c r="D867" t="s">
        <v>26</v>
      </c>
      <c r="E867" t="s">
        <v>27</v>
      </c>
      <c r="F867" t="s">
        <v>56</v>
      </c>
      <c r="G867" t="s">
        <v>29</v>
      </c>
      <c r="H867" t="s">
        <v>38</v>
      </c>
      <c r="I867" t="s">
        <v>39</v>
      </c>
      <c r="J867" t="s">
        <v>31</v>
      </c>
      <c r="K867" t="s">
        <v>32</v>
      </c>
      <c r="L867" t="s">
        <v>40</v>
      </c>
      <c r="M867" t="s">
        <v>34</v>
      </c>
      <c r="N867">
        <v>2</v>
      </c>
      <c r="O867" t="s">
        <v>35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20</v>
      </c>
      <c r="V867">
        <v>8</v>
      </c>
      <c r="W867">
        <v>7</v>
      </c>
      <c r="X867">
        <v>10</v>
      </c>
      <c r="Y867" t="s">
        <v>195</v>
      </c>
      <c r="Z867" t="str">
        <f t="shared" ca="1" si="40"/>
        <v>Turismo</v>
      </c>
      <c r="AF867" s="6">
        <f t="shared" ca="1" si="41"/>
        <v>0.62763646758169311</v>
      </c>
      <c r="AH867" t="str">
        <f t="shared" ca="1" si="42"/>
        <v>Noruega</v>
      </c>
    </row>
    <row r="868" spans="1:34" x14ac:dyDescent="0.25">
      <c r="A868" s="1">
        <v>45126.197916666664</v>
      </c>
      <c r="B868" t="s">
        <v>24</v>
      </c>
      <c r="C868" t="s">
        <v>25</v>
      </c>
      <c r="D868" t="s">
        <v>26</v>
      </c>
      <c r="E868" t="s">
        <v>64</v>
      </c>
      <c r="F868" t="s">
        <v>65</v>
      </c>
      <c r="G868" t="s">
        <v>29</v>
      </c>
      <c r="H868" t="s">
        <v>38</v>
      </c>
      <c r="I868" t="s">
        <v>39</v>
      </c>
      <c r="J868" t="s">
        <v>31</v>
      </c>
      <c r="K868" t="s">
        <v>32</v>
      </c>
      <c r="L868" t="s">
        <v>40</v>
      </c>
      <c r="M868" t="s">
        <v>62</v>
      </c>
      <c r="N868">
        <v>2</v>
      </c>
      <c r="O868" t="s">
        <v>35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20</v>
      </c>
      <c r="V868">
        <v>4</v>
      </c>
      <c r="W868">
        <v>4</v>
      </c>
      <c r="X868">
        <v>7</v>
      </c>
      <c r="Y868" t="s">
        <v>195</v>
      </c>
      <c r="Z868" t="str">
        <f t="shared" ca="1" si="40"/>
        <v>Turismo</v>
      </c>
      <c r="AF868" s="6">
        <f t="shared" ca="1" si="41"/>
        <v>0.56560556967255982</v>
      </c>
      <c r="AH868" t="str">
        <f t="shared" ca="1" si="42"/>
        <v>Islandia</v>
      </c>
    </row>
    <row r="869" spans="1:34" x14ac:dyDescent="0.25">
      <c r="A869" s="1">
        <v>43985.972222222219</v>
      </c>
      <c r="B869" t="s">
        <v>24</v>
      </c>
      <c r="C869" t="s">
        <v>25</v>
      </c>
      <c r="D869" t="s">
        <v>36</v>
      </c>
      <c r="E869" t="s">
        <v>27</v>
      </c>
      <c r="F869" t="s">
        <v>43</v>
      </c>
      <c r="G869" t="s">
        <v>57</v>
      </c>
      <c r="H869" t="s">
        <v>38</v>
      </c>
      <c r="I869" t="s">
        <v>39</v>
      </c>
      <c r="J869" t="s">
        <v>46</v>
      </c>
      <c r="K869" t="s">
        <v>32</v>
      </c>
      <c r="L869" t="s">
        <v>40</v>
      </c>
      <c r="M869" t="s">
        <v>41</v>
      </c>
      <c r="N869">
        <v>2</v>
      </c>
      <c r="O869" t="s">
        <v>47</v>
      </c>
      <c r="P869">
        <v>30</v>
      </c>
      <c r="Q869">
        <v>0</v>
      </c>
      <c r="R869">
        <v>0</v>
      </c>
      <c r="S869">
        <v>30</v>
      </c>
      <c r="T869">
        <v>0</v>
      </c>
      <c r="U869">
        <v>0</v>
      </c>
      <c r="V869">
        <v>23</v>
      </c>
      <c r="W869">
        <v>4</v>
      </c>
      <c r="X869">
        <v>6</v>
      </c>
      <c r="Y869" t="s">
        <v>172</v>
      </c>
      <c r="Z869" t="str">
        <f t="shared" ca="1" si="40"/>
        <v>Turismo</v>
      </c>
      <c r="AF869" s="6">
        <f t="shared" ca="1" si="41"/>
        <v>0.57960983509730424</v>
      </c>
      <c r="AH869" t="str">
        <f t="shared" ca="1" si="42"/>
        <v>Italia</v>
      </c>
    </row>
    <row r="870" spans="1:34" x14ac:dyDescent="0.25">
      <c r="A870" s="1">
        <v>43482.458333333336</v>
      </c>
      <c r="B870" t="s">
        <v>24</v>
      </c>
      <c r="C870" t="s">
        <v>25</v>
      </c>
      <c r="D870" t="s">
        <v>26</v>
      </c>
      <c r="E870" t="s">
        <v>64</v>
      </c>
      <c r="F870" t="s">
        <v>28</v>
      </c>
      <c r="G870" t="s">
        <v>29</v>
      </c>
      <c r="H870" t="s">
        <v>38</v>
      </c>
      <c r="I870" t="s">
        <v>39</v>
      </c>
      <c r="J870" t="s">
        <v>31</v>
      </c>
      <c r="K870" t="s">
        <v>32</v>
      </c>
      <c r="L870" t="s">
        <v>33</v>
      </c>
      <c r="M870" t="s">
        <v>34</v>
      </c>
      <c r="N870">
        <v>2</v>
      </c>
      <c r="O870" t="s">
        <v>35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20</v>
      </c>
      <c r="V870">
        <v>11</v>
      </c>
      <c r="W870">
        <v>5</v>
      </c>
      <c r="X870">
        <v>1</v>
      </c>
      <c r="Y870" t="s">
        <v>157</v>
      </c>
      <c r="Z870" t="str">
        <f t="shared" ca="1" si="40"/>
        <v>Bus</v>
      </c>
      <c r="AF870" s="6">
        <f t="shared" ca="1" si="41"/>
        <v>0.65751309380170853</v>
      </c>
      <c r="AH870" t="str">
        <f t="shared" ca="1" si="42"/>
        <v>Países Bajos</v>
      </c>
    </row>
    <row r="871" spans="1:34" x14ac:dyDescent="0.25">
      <c r="A871" s="1">
        <v>45080.020833333336</v>
      </c>
      <c r="B871" t="s">
        <v>24</v>
      </c>
      <c r="C871" t="s">
        <v>25</v>
      </c>
      <c r="D871" t="s">
        <v>36</v>
      </c>
      <c r="E871" t="s">
        <v>27</v>
      </c>
      <c r="F871" t="s">
        <v>37</v>
      </c>
      <c r="G871" t="s">
        <v>29</v>
      </c>
      <c r="H871" t="s">
        <v>38</v>
      </c>
      <c r="I871" t="s">
        <v>39</v>
      </c>
      <c r="J871" t="s">
        <v>31</v>
      </c>
      <c r="K871" t="s">
        <v>32</v>
      </c>
      <c r="L871" t="s">
        <v>40</v>
      </c>
      <c r="M871" t="s">
        <v>58</v>
      </c>
      <c r="N871">
        <v>2</v>
      </c>
      <c r="O871" t="s">
        <v>35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50</v>
      </c>
      <c r="V871">
        <v>0</v>
      </c>
      <c r="W871">
        <v>7</v>
      </c>
      <c r="X871">
        <v>6</v>
      </c>
      <c r="Y871" t="s">
        <v>172</v>
      </c>
      <c r="Z871" t="str">
        <f t="shared" ca="1" si="40"/>
        <v>Turismo</v>
      </c>
      <c r="AF871" s="6">
        <f t="shared" ca="1" si="41"/>
        <v>0.62375625769250254</v>
      </c>
      <c r="AH871" t="str">
        <f t="shared" ca="1" si="42"/>
        <v>Montenegro</v>
      </c>
    </row>
    <row r="872" spans="1:34" x14ac:dyDescent="0.25">
      <c r="A872" s="1">
        <v>43051.541666666664</v>
      </c>
      <c r="B872" t="s">
        <v>24</v>
      </c>
      <c r="C872" t="s">
        <v>50</v>
      </c>
      <c r="D872" t="s">
        <v>26</v>
      </c>
      <c r="E872" t="s">
        <v>42</v>
      </c>
      <c r="F872" t="s">
        <v>65</v>
      </c>
      <c r="G872" t="s">
        <v>29</v>
      </c>
      <c r="H872" t="s">
        <v>52</v>
      </c>
      <c r="I872" t="s">
        <v>39</v>
      </c>
      <c r="J872" t="s">
        <v>31</v>
      </c>
      <c r="K872" t="s">
        <v>32</v>
      </c>
      <c r="L872" t="s">
        <v>40</v>
      </c>
      <c r="M872" t="s">
        <v>34</v>
      </c>
      <c r="N872">
        <v>2</v>
      </c>
      <c r="O872" t="s">
        <v>35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30</v>
      </c>
      <c r="V872">
        <v>13</v>
      </c>
      <c r="W872">
        <v>1</v>
      </c>
      <c r="X872">
        <v>11</v>
      </c>
      <c r="Y872" t="s">
        <v>195</v>
      </c>
      <c r="Z872" t="str">
        <f t="shared" ca="1" si="40"/>
        <v>Bus</v>
      </c>
      <c r="AF872" s="6">
        <f t="shared" ca="1" si="41"/>
        <v>0.47693843965863469</v>
      </c>
      <c r="AH872" t="str">
        <f t="shared" ca="1" si="42"/>
        <v>Hungría</v>
      </c>
    </row>
    <row r="873" spans="1:34" x14ac:dyDescent="0.25">
      <c r="A873" s="1">
        <v>43316.897916666669</v>
      </c>
      <c r="B873" t="s">
        <v>24</v>
      </c>
      <c r="C873" t="s">
        <v>25</v>
      </c>
      <c r="D873" t="s">
        <v>36</v>
      </c>
      <c r="E873" t="s">
        <v>27</v>
      </c>
      <c r="F873" t="s">
        <v>96</v>
      </c>
      <c r="G873" t="s">
        <v>29</v>
      </c>
      <c r="H873" t="s">
        <v>38</v>
      </c>
      <c r="I873" t="s">
        <v>39</v>
      </c>
      <c r="J873" t="s">
        <v>46</v>
      </c>
      <c r="K873" t="s">
        <v>32</v>
      </c>
      <c r="L873" t="s">
        <v>33</v>
      </c>
      <c r="M873" t="s">
        <v>58</v>
      </c>
      <c r="N873">
        <v>2</v>
      </c>
      <c r="O873" t="s">
        <v>35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20</v>
      </c>
      <c r="V873">
        <v>21</v>
      </c>
      <c r="W873">
        <v>7</v>
      </c>
      <c r="X873">
        <v>8</v>
      </c>
      <c r="Y873" t="s">
        <v>195</v>
      </c>
      <c r="Z873" t="str">
        <f t="shared" ca="1" si="40"/>
        <v>Turismo</v>
      </c>
      <c r="AF873" s="6">
        <f t="shared" ca="1" si="41"/>
        <v>0.90048891475773096</v>
      </c>
      <c r="AH873" t="str">
        <f t="shared" ca="1" si="42"/>
        <v>Rumanía</v>
      </c>
    </row>
    <row r="874" spans="1:34" x14ac:dyDescent="0.25">
      <c r="A874" s="1">
        <v>44882.074999999997</v>
      </c>
      <c r="B874" t="s">
        <v>24</v>
      </c>
      <c r="C874" t="s">
        <v>25</v>
      </c>
      <c r="D874" t="s">
        <v>36</v>
      </c>
      <c r="E874" t="s">
        <v>42</v>
      </c>
      <c r="F874" t="s">
        <v>43</v>
      </c>
      <c r="G874" t="s">
        <v>29</v>
      </c>
      <c r="H874" t="s">
        <v>38</v>
      </c>
      <c r="I874" t="s">
        <v>39</v>
      </c>
      <c r="J874" t="s">
        <v>46</v>
      </c>
      <c r="K874" t="s">
        <v>32</v>
      </c>
      <c r="L874" t="s">
        <v>40</v>
      </c>
      <c r="M874" t="s">
        <v>34</v>
      </c>
      <c r="N874">
        <v>3</v>
      </c>
      <c r="O874" t="s">
        <v>35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30</v>
      </c>
      <c r="V874">
        <v>1</v>
      </c>
      <c r="W874">
        <v>5</v>
      </c>
      <c r="X874">
        <v>11</v>
      </c>
      <c r="Y874" t="s">
        <v>168</v>
      </c>
      <c r="Z874" t="str">
        <f t="shared" ca="1" si="40"/>
        <v>Turismo</v>
      </c>
      <c r="AF874" s="6">
        <f t="shared" ca="1" si="41"/>
        <v>0.10302462892659781</v>
      </c>
      <c r="AH874" t="str">
        <f t="shared" ca="1" si="42"/>
        <v>Albania</v>
      </c>
    </row>
    <row r="875" spans="1:34" x14ac:dyDescent="0.25">
      <c r="A875" s="1">
        <v>42753.729166666664</v>
      </c>
      <c r="B875" t="s">
        <v>24</v>
      </c>
      <c r="C875" t="s">
        <v>25</v>
      </c>
      <c r="D875" t="s">
        <v>26</v>
      </c>
      <c r="E875" t="s">
        <v>64</v>
      </c>
      <c r="F875" t="s">
        <v>28</v>
      </c>
      <c r="G875" t="s">
        <v>29</v>
      </c>
      <c r="H875" t="s">
        <v>38</v>
      </c>
      <c r="I875" t="s">
        <v>39</v>
      </c>
      <c r="J875" t="s">
        <v>31</v>
      </c>
      <c r="K875" t="s">
        <v>32</v>
      </c>
      <c r="L875" t="s">
        <v>40</v>
      </c>
      <c r="M875" t="s">
        <v>34</v>
      </c>
      <c r="N875">
        <v>2</v>
      </c>
      <c r="O875" t="s">
        <v>35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20</v>
      </c>
      <c r="V875">
        <v>17</v>
      </c>
      <c r="W875">
        <v>4</v>
      </c>
      <c r="X875">
        <v>1</v>
      </c>
      <c r="Y875" t="s">
        <v>195</v>
      </c>
      <c r="Z875" t="str">
        <f t="shared" ca="1" si="40"/>
        <v>Bus</v>
      </c>
      <c r="AF875" s="6">
        <f t="shared" ca="1" si="41"/>
        <v>6.5345208989974313E-2</v>
      </c>
      <c r="AH875" t="str">
        <f t="shared" ca="1" si="42"/>
        <v>Albania</v>
      </c>
    </row>
    <row r="876" spans="1:34" x14ac:dyDescent="0.25">
      <c r="A876" s="1">
        <v>44743.96875</v>
      </c>
      <c r="B876" t="s">
        <v>59</v>
      </c>
      <c r="C876" t="s">
        <v>25</v>
      </c>
      <c r="D876" t="s">
        <v>78</v>
      </c>
      <c r="E876" t="s">
        <v>45</v>
      </c>
      <c r="F876" t="s">
        <v>37</v>
      </c>
      <c r="G876" t="s">
        <v>29</v>
      </c>
      <c r="H876" t="s">
        <v>38</v>
      </c>
      <c r="I876" t="s">
        <v>39</v>
      </c>
      <c r="J876" t="s">
        <v>31</v>
      </c>
      <c r="K876" t="s">
        <v>32</v>
      </c>
      <c r="L876" t="s">
        <v>40</v>
      </c>
      <c r="M876" t="s">
        <v>74</v>
      </c>
      <c r="N876">
        <v>2</v>
      </c>
      <c r="O876" t="s">
        <v>35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20</v>
      </c>
      <c r="V876">
        <v>23</v>
      </c>
      <c r="W876">
        <v>6</v>
      </c>
      <c r="X876">
        <v>7</v>
      </c>
      <c r="Y876" t="s">
        <v>164</v>
      </c>
      <c r="Z876" t="str">
        <f t="shared" ca="1" si="40"/>
        <v>Camión</v>
      </c>
      <c r="AF876" s="6">
        <f t="shared" ca="1" si="41"/>
        <v>0.69791537970552864</v>
      </c>
      <c r="AH876" t="str">
        <f t="shared" ca="1" si="42"/>
        <v>Países Bajos</v>
      </c>
    </row>
    <row r="877" spans="1:34" x14ac:dyDescent="0.25">
      <c r="A877" s="1">
        <v>42368.232638888891</v>
      </c>
      <c r="B877" t="s">
        <v>24</v>
      </c>
      <c r="C877" t="s">
        <v>25</v>
      </c>
      <c r="D877" t="s">
        <v>36</v>
      </c>
      <c r="E877" t="s">
        <v>27</v>
      </c>
      <c r="F877" t="s">
        <v>65</v>
      </c>
      <c r="G877" t="s">
        <v>29</v>
      </c>
      <c r="H877" t="s">
        <v>38</v>
      </c>
      <c r="I877" t="s">
        <v>39</v>
      </c>
      <c r="J877" t="s">
        <v>31</v>
      </c>
      <c r="K877" t="s">
        <v>32</v>
      </c>
      <c r="L877" t="s">
        <v>40</v>
      </c>
      <c r="M877" t="s">
        <v>77</v>
      </c>
      <c r="N877">
        <v>2</v>
      </c>
      <c r="O877" t="s">
        <v>35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20</v>
      </c>
      <c r="V877">
        <v>5</v>
      </c>
      <c r="W877">
        <v>4</v>
      </c>
      <c r="X877">
        <v>12</v>
      </c>
      <c r="Y877" t="s">
        <v>157</v>
      </c>
      <c r="Z877" t="str">
        <f t="shared" ca="1" si="40"/>
        <v>Turismo</v>
      </c>
      <c r="AF877" s="6">
        <f t="shared" ca="1" si="41"/>
        <v>0.7613325658480008</v>
      </c>
      <c r="AH877" t="str">
        <f t="shared" ca="1" si="42"/>
        <v>Rumanía</v>
      </c>
    </row>
    <row r="878" spans="1:34" x14ac:dyDescent="0.25">
      <c r="A878" s="1">
        <v>44402.474305555559</v>
      </c>
      <c r="B878" t="s">
        <v>24</v>
      </c>
      <c r="C878" t="s">
        <v>25</v>
      </c>
      <c r="D878" t="s">
        <v>26</v>
      </c>
      <c r="E878" t="s">
        <v>27</v>
      </c>
      <c r="F878" t="s">
        <v>56</v>
      </c>
      <c r="G878" t="s">
        <v>29</v>
      </c>
      <c r="H878" t="s">
        <v>38</v>
      </c>
      <c r="I878" t="s">
        <v>39</v>
      </c>
      <c r="J878" t="s">
        <v>31</v>
      </c>
      <c r="K878" t="s">
        <v>32</v>
      </c>
      <c r="L878" t="s">
        <v>40</v>
      </c>
      <c r="M878" t="s">
        <v>58</v>
      </c>
      <c r="N878">
        <v>2</v>
      </c>
      <c r="O878" t="s">
        <v>35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20</v>
      </c>
      <c r="V878">
        <v>11</v>
      </c>
      <c r="W878">
        <v>1</v>
      </c>
      <c r="X878">
        <v>7</v>
      </c>
      <c r="Y878" t="s">
        <v>195</v>
      </c>
      <c r="Z878" t="str">
        <f t="shared" ca="1" si="40"/>
        <v>Turismo</v>
      </c>
      <c r="AF878" s="6">
        <f t="shared" ca="1" si="41"/>
        <v>0.61452288335967442</v>
      </c>
      <c r="AH878" t="str">
        <f t="shared" ca="1" si="42"/>
        <v>Malta</v>
      </c>
    </row>
    <row r="879" spans="1:34" x14ac:dyDescent="0.25">
      <c r="A879" s="1">
        <v>42557.357638888891</v>
      </c>
      <c r="B879" t="s">
        <v>24</v>
      </c>
      <c r="C879" t="s">
        <v>50</v>
      </c>
      <c r="D879" t="s">
        <v>26</v>
      </c>
      <c r="E879" t="s">
        <v>27</v>
      </c>
      <c r="F879" t="s">
        <v>65</v>
      </c>
      <c r="G879" t="s">
        <v>29</v>
      </c>
      <c r="H879" t="s">
        <v>52</v>
      </c>
      <c r="I879" t="s">
        <v>39</v>
      </c>
      <c r="J879" t="s">
        <v>31</v>
      </c>
      <c r="K879" t="s">
        <v>32</v>
      </c>
      <c r="L879" t="s">
        <v>40</v>
      </c>
      <c r="M879" t="s">
        <v>41</v>
      </c>
      <c r="N879">
        <v>2</v>
      </c>
      <c r="O879" t="s">
        <v>35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30</v>
      </c>
      <c r="V879">
        <v>8</v>
      </c>
      <c r="W879">
        <v>4</v>
      </c>
      <c r="X879">
        <v>7</v>
      </c>
      <c r="Y879" t="s">
        <v>172</v>
      </c>
      <c r="Z879" t="str">
        <f t="shared" ca="1" si="40"/>
        <v>Camión</v>
      </c>
      <c r="AF879" s="6">
        <f t="shared" ca="1" si="41"/>
        <v>0.21051930752737047</v>
      </c>
      <c r="AH879" t="str">
        <f t="shared" ca="1" si="42"/>
        <v>Bosnia y Herzegovina</v>
      </c>
    </row>
    <row r="880" spans="1:34" x14ac:dyDescent="0.25">
      <c r="A880" s="1">
        <v>43664.708333333336</v>
      </c>
      <c r="B880" t="s">
        <v>24</v>
      </c>
      <c r="C880" t="s">
        <v>25</v>
      </c>
      <c r="D880" t="s">
        <v>26</v>
      </c>
      <c r="E880" t="s">
        <v>42</v>
      </c>
      <c r="F880" t="s">
        <v>28</v>
      </c>
      <c r="G880" t="s">
        <v>29</v>
      </c>
      <c r="H880" t="s">
        <v>38</v>
      </c>
      <c r="I880" t="s">
        <v>39</v>
      </c>
      <c r="J880" t="s">
        <v>31</v>
      </c>
      <c r="K880" t="s">
        <v>32</v>
      </c>
      <c r="L880" t="s">
        <v>33</v>
      </c>
      <c r="M880" t="s">
        <v>34</v>
      </c>
      <c r="N880">
        <v>2</v>
      </c>
      <c r="O880" t="s">
        <v>35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20</v>
      </c>
      <c r="V880">
        <v>17</v>
      </c>
      <c r="W880">
        <v>5</v>
      </c>
      <c r="X880">
        <v>7</v>
      </c>
      <c r="Y880" t="s">
        <v>160</v>
      </c>
      <c r="Z880" t="str">
        <f t="shared" ca="1" si="40"/>
        <v>Turismo</v>
      </c>
      <c r="AF880" s="6">
        <f t="shared" ca="1" si="41"/>
        <v>0.29157666274325045</v>
      </c>
      <c r="AH880" t="str">
        <f t="shared" ca="1" si="42"/>
        <v>Eslovenia</v>
      </c>
    </row>
    <row r="881" spans="1:34" x14ac:dyDescent="0.25">
      <c r="A881" s="1">
        <v>43594.770833333336</v>
      </c>
      <c r="B881" t="s">
        <v>24</v>
      </c>
      <c r="C881" t="s">
        <v>25</v>
      </c>
      <c r="D881" t="s">
        <v>26</v>
      </c>
      <c r="E881" t="s">
        <v>42</v>
      </c>
      <c r="F881" t="s">
        <v>65</v>
      </c>
      <c r="G881" t="s">
        <v>29</v>
      </c>
      <c r="H881" t="s">
        <v>38</v>
      </c>
      <c r="I881" t="s">
        <v>39</v>
      </c>
      <c r="J881" t="s">
        <v>31</v>
      </c>
      <c r="K881" t="s">
        <v>32</v>
      </c>
      <c r="L881" t="s">
        <v>40</v>
      </c>
      <c r="M881" t="s">
        <v>95</v>
      </c>
      <c r="N881">
        <v>2</v>
      </c>
      <c r="O881" t="s">
        <v>35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20</v>
      </c>
      <c r="V881">
        <v>18</v>
      </c>
      <c r="W881">
        <v>5</v>
      </c>
      <c r="X881">
        <v>5</v>
      </c>
      <c r="Y881" t="s">
        <v>195</v>
      </c>
      <c r="Z881" t="str">
        <f t="shared" ca="1" si="40"/>
        <v>Bus</v>
      </c>
      <c r="AF881" s="6">
        <f t="shared" ca="1" si="41"/>
        <v>0.29837078451875143</v>
      </c>
      <c r="AH881" t="str">
        <f t="shared" ca="1" si="42"/>
        <v>Eslovenia</v>
      </c>
    </row>
    <row r="882" spans="1:34" x14ac:dyDescent="0.25">
      <c r="A882" s="1">
        <v>43105.510416666664</v>
      </c>
      <c r="B882" t="s">
        <v>24</v>
      </c>
      <c r="C882" t="s">
        <v>25</v>
      </c>
      <c r="D882" t="s">
        <v>26</v>
      </c>
      <c r="E882" t="s">
        <v>42</v>
      </c>
      <c r="F882" t="s">
        <v>28</v>
      </c>
      <c r="G882" t="s">
        <v>29</v>
      </c>
      <c r="H882" t="s">
        <v>38</v>
      </c>
      <c r="I882" t="s">
        <v>39</v>
      </c>
      <c r="J882" t="s">
        <v>31</v>
      </c>
      <c r="K882" t="s">
        <v>32</v>
      </c>
      <c r="L882" t="s">
        <v>33</v>
      </c>
      <c r="M882" t="s">
        <v>58</v>
      </c>
      <c r="N882">
        <v>2</v>
      </c>
      <c r="O882" t="s">
        <v>35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20</v>
      </c>
      <c r="V882">
        <v>12</v>
      </c>
      <c r="W882">
        <v>6</v>
      </c>
      <c r="X882">
        <v>1</v>
      </c>
      <c r="Y882" t="s">
        <v>173</v>
      </c>
      <c r="Z882" t="str">
        <f t="shared" ca="1" si="40"/>
        <v>Turismo</v>
      </c>
      <c r="AF882" s="6">
        <f t="shared" ca="1" si="41"/>
        <v>0.66892880568897761</v>
      </c>
      <c r="AH882" t="str">
        <f t="shared" ca="1" si="42"/>
        <v>Países Bajos</v>
      </c>
    </row>
    <row r="883" spans="1:34" x14ac:dyDescent="0.25">
      <c r="A883" s="1">
        <v>42666.333333333336</v>
      </c>
      <c r="B883" t="s">
        <v>24</v>
      </c>
      <c r="C883" t="s">
        <v>25</v>
      </c>
      <c r="D883" t="s">
        <v>26</v>
      </c>
      <c r="E883" t="s">
        <v>27</v>
      </c>
      <c r="F883" t="s">
        <v>56</v>
      </c>
      <c r="G883" t="s">
        <v>29</v>
      </c>
      <c r="H883" t="s">
        <v>30</v>
      </c>
      <c r="I883" t="s">
        <v>30</v>
      </c>
      <c r="J883" t="s">
        <v>31</v>
      </c>
      <c r="K883" t="s">
        <v>32</v>
      </c>
      <c r="L883" t="s">
        <v>33</v>
      </c>
      <c r="M883" t="s">
        <v>34</v>
      </c>
      <c r="N883">
        <v>2</v>
      </c>
      <c r="O883" t="s">
        <v>35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30</v>
      </c>
      <c r="V883">
        <v>8</v>
      </c>
      <c r="W883">
        <v>1</v>
      </c>
      <c r="X883">
        <v>10</v>
      </c>
      <c r="Y883" t="e">
        <v>#N/A</v>
      </c>
      <c r="Z883" t="str">
        <f t="shared" ca="1" si="40"/>
        <v>Turismo</v>
      </c>
      <c r="AF883" s="6">
        <f t="shared" ca="1" si="41"/>
        <v>0.64427529098665492</v>
      </c>
      <c r="AH883" t="str">
        <f t="shared" ca="1" si="42"/>
        <v>Noruega</v>
      </c>
    </row>
    <row r="884" spans="1:34" x14ac:dyDescent="0.25">
      <c r="A884" s="1">
        <v>43895.736111111109</v>
      </c>
      <c r="B884" t="s">
        <v>24</v>
      </c>
      <c r="C884" t="s">
        <v>25</v>
      </c>
      <c r="D884" t="s">
        <v>36</v>
      </c>
      <c r="E884" t="s">
        <v>64</v>
      </c>
      <c r="F884" t="s">
        <v>28</v>
      </c>
      <c r="G884" t="s">
        <v>29</v>
      </c>
      <c r="H884" t="s">
        <v>38</v>
      </c>
      <c r="I884" t="s">
        <v>39</v>
      </c>
      <c r="J884" t="s">
        <v>31</v>
      </c>
      <c r="K884" t="s">
        <v>32</v>
      </c>
      <c r="L884" t="s">
        <v>33</v>
      </c>
      <c r="M884" t="s">
        <v>34</v>
      </c>
      <c r="N884">
        <v>2</v>
      </c>
      <c r="O884" t="s">
        <v>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20</v>
      </c>
      <c r="V884">
        <v>17</v>
      </c>
      <c r="W884">
        <v>5</v>
      </c>
      <c r="X884">
        <v>3</v>
      </c>
      <c r="Y884" t="s">
        <v>195</v>
      </c>
      <c r="Z884" t="str">
        <f t="shared" ca="1" si="40"/>
        <v>Motocicleta</v>
      </c>
      <c r="AF884" s="6">
        <f t="shared" ca="1" si="41"/>
        <v>0.20794632411002811</v>
      </c>
      <c r="AH884" t="str">
        <f t="shared" ca="1" si="42"/>
        <v>Bosnia y Herzegovina</v>
      </c>
    </row>
    <row r="885" spans="1:34" x14ac:dyDescent="0.25">
      <c r="A885" s="1">
        <v>44856.011111111111</v>
      </c>
      <c r="B885" t="s">
        <v>24</v>
      </c>
      <c r="C885" t="s">
        <v>25</v>
      </c>
      <c r="D885" t="s">
        <v>78</v>
      </c>
      <c r="E885" t="s">
        <v>45</v>
      </c>
      <c r="F885" t="s">
        <v>28</v>
      </c>
      <c r="G885" t="s">
        <v>29</v>
      </c>
      <c r="H885" t="s">
        <v>38</v>
      </c>
      <c r="I885" t="s">
        <v>39</v>
      </c>
      <c r="J885" t="s">
        <v>46</v>
      </c>
      <c r="K885" t="s">
        <v>32</v>
      </c>
      <c r="L885" t="s">
        <v>40</v>
      </c>
      <c r="M885" t="s">
        <v>83</v>
      </c>
      <c r="N885">
        <v>2</v>
      </c>
      <c r="O885" t="s">
        <v>35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50</v>
      </c>
      <c r="V885">
        <v>0</v>
      </c>
      <c r="W885">
        <v>7</v>
      </c>
      <c r="X885">
        <v>10</v>
      </c>
      <c r="Y885" t="s">
        <v>179</v>
      </c>
      <c r="Z885" t="str">
        <f t="shared" ca="1" si="40"/>
        <v>Turismo</v>
      </c>
      <c r="AF885" s="6">
        <f t="shared" ca="1" si="41"/>
        <v>0.94489491107231105</v>
      </c>
      <c r="AH885" t="str">
        <f t="shared" ca="1" si="42"/>
        <v>Rumanía</v>
      </c>
    </row>
    <row r="886" spans="1:34" x14ac:dyDescent="0.25">
      <c r="A886" s="1">
        <v>44514.086805555555</v>
      </c>
      <c r="B886" t="s">
        <v>49</v>
      </c>
      <c r="C886" t="s">
        <v>111</v>
      </c>
      <c r="D886" t="s">
        <v>36</v>
      </c>
      <c r="E886" t="s">
        <v>27</v>
      </c>
      <c r="F886" t="s">
        <v>28</v>
      </c>
      <c r="G886" t="s">
        <v>29</v>
      </c>
      <c r="H886" t="s">
        <v>52</v>
      </c>
      <c r="I886" t="s">
        <v>39</v>
      </c>
      <c r="J886" t="s">
        <v>31</v>
      </c>
      <c r="K886" t="s">
        <v>32</v>
      </c>
      <c r="L886" t="s">
        <v>40</v>
      </c>
      <c r="M886" t="s">
        <v>34</v>
      </c>
      <c r="N886">
        <v>2</v>
      </c>
      <c r="O886" t="s">
        <v>35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20</v>
      </c>
      <c r="V886">
        <v>2</v>
      </c>
      <c r="W886">
        <v>1</v>
      </c>
      <c r="X886">
        <v>11</v>
      </c>
      <c r="Y886" t="s">
        <v>168</v>
      </c>
      <c r="Z886" t="str">
        <f t="shared" ca="1" si="40"/>
        <v>Bus</v>
      </c>
      <c r="AF886" s="6">
        <f t="shared" ca="1" si="41"/>
        <v>0.33839058986366566</v>
      </c>
      <c r="AH886" t="str">
        <f t="shared" ca="1" si="42"/>
        <v>España</v>
      </c>
    </row>
    <row r="887" spans="1:34" x14ac:dyDescent="0.25">
      <c r="A887" s="1">
        <v>42683.777777777781</v>
      </c>
      <c r="B887" t="s">
        <v>49</v>
      </c>
      <c r="C887" t="s">
        <v>25</v>
      </c>
      <c r="D887" t="s">
        <v>36</v>
      </c>
      <c r="E887" t="s">
        <v>27</v>
      </c>
      <c r="F887" t="s">
        <v>65</v>
      </c>
      <c r="G887" t="s">
        <v>29</v>
      </c>
      <c r="H887" t="s">
        <v>38</v>
      </c>
      <c r="I887" t="s">
        <v>97</v>
      </c>
      <c r="J887" t="s">
        <v>31</v>
      </c>
      <c r="K887" t="s">
        <v>32</v>
      </c>
      <c r="L887" t="s">
        <v>73</v>
      </c>
      <c r="M887" t="s">
        <v>34</v>
      </c>
      <c r="N887">
        <v>2</v>
      </c>
      <c r="O887" t="s">
        <v>35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20</v>
      </c>
      <c r="V887">
        <v>18</v>
      </c>
      <c r="W887">
        <v>4</v>
      </c>
      <c r="X887">
        <v>11</v>
      </c>
      <c r="Y887" t="s">
        <v>157</v>
      </c>
      <c r="Z887" t="str">
        <f t="shared" ca="1" si="40"/>
        <v>Bus</v>
      </c>
      <c r="AF887" s="6">
        <f t="shared" ca="1" si="41"/>
        <v>0.70105269233190926</v>
      </c>
      <c r="AH887" t="str">
        <f t="shared" ca="1" si="42"/>
        <v>Países Bajos</v>
      </c>
    </row>
    <row r="888" spans="1:34" x14ac:dyDescent="0.25">
      <c r="A888" s="1">
        <v>44706.93472222222</v>
      </c>
      <c r="B888" t="s">
        <v>59</v>
      </c>
      <c r="C888" t="s">
        <v>25</v>
      </c>
      <c r="D888" t="s">
        <v>36</v>
      </c>
      <c r="E888" t="s">
        <v>45</v>
      </c>
      <c r="F888" t="s">
        <v>37</v>
      </c>
      <c r="G888" t="s">
        <v>29</v>
      </c>
      <c r="H888" t="s">
        <v>38</v>
      </c>
      <c r="I888" t="s">
        <v>39</v>
      </c>
      <c r="J888" t="s">
        <v>46</v>
      </c>
      <c r="K888" t="s">
        <v>32</v>
      </c>
      <c r="L888" t="s">
        <v>40</v>
      </c>
      <c r="M888" t="s">
        <v>92</v>
      </c>
      <c r="N888">
        <v>4</v>
      </c>
      <c r="O888" t="s">
        <v>35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22</v>
      </c>
      <c r="W888">
        <v>4</v>
      </c>
      <c r="X888">
        <v>5</v>
      </c>
      <c r="Y888" t="s">
        <v>195</v>
      </c>
      <c r="Z888" t="str">
        <f t="shared" ca="1" si="40"/>
        <v>Motocicleta</v>
      </c>
      <c r="AF888" s="6">
        <f t="shared" ca="1" si="41"/>
        <v>0.94462288230504499</v>
      </c>
      <c r="AH888" t="str">
        <f t="shared" ca="1" si="42"/>
        <v>Rumanía</v>
      </c>
    </row>
    <row r="889" spans="1:34" x14ac:dyDescent="0.25">
      <c r="A889" s="1">
        <v>45038.024305555555</v>
      </c>
      <c r="B889" t="s">
        <v>49</v>
      </c>
      <c r="C889" t="s">
        <v>25</v>
      </c>
      <c r="D889" t="s">
        <v>36</v>
      </c>
      <c r="E889" t="s">
        <v>42</v>
      </c>
      <c r="F889" t="s">
        <v>37</v>
      </c>
      <c r="G889" t="s">
        <v>29</v>
      </c>
      <c r="H889" t="s">
        <v>38</v>
      </c>
      <c r="I889" t="s">
        <v>39</v>
      </c>
      <c r="J889" t="s">
        <v>46</v>
      </c>
      <c r="K889" t="s">
        <v>32</v>
      </c>
      <c r="L889" t="s">
        <v>33</v>
      </c>
      <c r="M889" t="s">
        <v>44</v>
      </c>
      <c r="N889">
        <v>2</v>
      </c>
      <c r="O889" t="s">
        <v>47</v>
      </c>
      <c r="P889">
        <v>20</v>
      </c>
      <c r="Q889">
        <v>0</v>
      </c>
      <c r="R889">
        <v>0</v>
      </c>
      <c r="S889">
        <v>20</v>
      </c>
      <c r="T889">
        <v>0</v>
      </c>
      <c r="U889">
        <v>10</v>
      </c>
      <c r="V889">
        <v>0</v>
      </c>
      <c r="W889">
        <v>7</v>
      </c>
      <c r="X889">
        <v>4</v>
      </c>
      <c r="Y889" t="s">
        <v>198</v>
      </c>
      <c r="Z889" t="str">
        <f t="shared" ca="1" si="40"/>
        <v>Turismo</v>
      </c>
      <c r="AF889" s="6">
        <f t="shared" ca="1" si="41"/>
        <v>0.54899851895026641</v>
      </c>
      <c r="AH889" t="str">
        <f t="shared" ca="1" si="42"/>
        <v>Islandia</v>
      </c>
    </row>
    <row r="890" spans="1:34" x14ac:dyDescent="0.25">
      <c r="A890" s="1">
        <v>43847.454861111109</v>
      </c>
      <c r="B890" t="s">
        <v>49</v>
      </c>
      <c r="C890" t="s">
        <v>25</v>
      </c>
      <c r="D890" t="s">
        <v>26</v>
      </c>
      <c r="E890" t="s">
        <v>42</v>
      </c>
      <c r="F890" t="s">
        <v>56</v>
      </c>
      <c r="G890" t="s">
        <v>29</v>
      </c>
      <c r="H890" t="s">
        <v>38</v>
      </c>
      <c r="I890" t="s">
        <v>39</v>
      </c>
      <c r="J890" t="s">
        <v>46</v>
      </c>
      <c r="K890" t="s">
        <v>32</v>
      </c>
      <c r="L890" t="s">
        <v>40</v>
      </c>
      <c r="M890" t="s">
        <v>34</v>
      </c>
      <c r="N890">
        <v>3</v>
      </c>
      <c r="O890" t="s">
        <v>35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40</v>
      </c>
      <c r="V890">
        <v>10</v>
      </c>
      <c r="W890">
        <v>6</v>
      </c>
      <c r="X890">
        <v>1</v>
      </c>
      <c r="Y890" t="s">
        <v>195</v>
      </c>
      <c r="Z890" t="str">
        <f t="shared" ca="1" si="40"/>
        <v>Turismo</v>
      </c>
      <c r="AF890" s="6">
        <f t="shared" ca="1" si="41"/>
        <v>0.96133052516968365</v>
      </c>
      <c r="AH890" t="str">
        <f t="shared" ca="1" si="42"/>
        <v>Rumanía</v>
      </c>
    </row>
    <row r="891" spans="1:34" x14ac:dyDescent="0.25">
      <c r="A891" s="1">
        <v>43929.979166666664</v>
      </c>
      <c r="B891" t="s">
        <v>59</v>
      </c>
      <c r="C891" t="s">
        <v>25</v>
      </c>
      <c r="D891" t="s">
        <v>36</v>
      </c>
      <c r="E891" t="s">
        <v>45</v>
      </c>
      <c r="F891" t="s">
        <v>43</v>
      </c>
      <c r="G891" t="s">
        <v>29</v>
      </c>
      <c r="H891" t="s">
        <v>38</v>
      </c>
      <c r="I891" t="s">
        <v>39</v>
      </c>
      <c r="J891" t="s">
        <v>46</v>
      </c>
      <c r="K891" t="s">
        <v>32</v>
      </c>
      <c r="L891" t="s">
        <v>40</v>
      </c>
      <c r="M891" t="s">
        <v>58</v>
      </c>
      <c r="N891">
        <v>2</v>
      </c>
      <c r="O891" t="s">
        <v>47</v>
      </c>
      <c r="P891">
        <v>10</v>
      </c>
      <c r="Q891">
        <v>0</v>
      </c>
      <c r="R891">
        <v>0</v>
      </c>
      <c r="S891">
        <v>10</v>
      </c>
      <c r="T891">
        <v>0</v>
      </c>
      <c r="U891">
        <v>20</v>
      </c>
      <c r="V891">
        <v>23</v>
      </c>
      <c r="W891">
        <v>4</v>
      </c>
      <c r="X891">
        <v>4</v>
      </c>
      <c r="Y891" t="s">
        <v>195</v>
      </c>
      <c r="Z891" t="str">
        <f t="shared" ca="1" si="40"/>
        <v>Bus</v>
      </c>
      <c r="AF891" s="6">
        <f t="shared" ca="1" si="41"/>
        <v>0.32807452685275296</v>
      </c>
      <c r="AH891" t="str">
        <f t="shared" ca="1" si="42"/>
        <v>Eslovenia</v>
      </c>
    </row>
    <row r="892" spans="1:34" x14ac:dyDescent="0.25">
      <c r="A892" s="1">
        <v>44447.319444444445</v>
      </c>
      <c r="B892" t="s">
        <v>24</v>
      </c>
      <c r="C892" t="s">
        <v>25</v>
      </c>
      <c r="D892" t="s">
        <v>26</v>
      </c>
      <c r="E892" t="s">
        <v>64</v>
      </c>
      <c r="F892" t="s">
        <v>28</v>
      </c>
      <c r="G892" t="s">
        <v>29</v>
      </c>
      <c r="H892" t="s">
        <v>38</v>
      </c>
      <c r="I892" t="s">
        <v>39</v>
      </c>
      <c r="J892" t="s">
        <v>46</v>
      </c>
      <c r="K892" t="s">
        <v>32</v>
      </c>
      <c r="L892" t="s">
        <v>40</v>
      </c>
      <c r="M892" t="s">
        <v>62</v>
      </c>
      <c r="N892">
        <v>2</v>
      </c>
      <c r="O892" t="s">
        <v>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20</v>
      </c>
      <c r="V892">
        <v>7</v>
      </c>
      <c r="W892">
        <v>4</v>
      </c>
      <c r="X892">
        <v>9</v>
      </c>
      <c r="Y892" t="s">
        <v>192</v>
      </c>
      <c r="Z892" t="str">
        <f t="shared" ca="1" si="40"/>
        <v>Turismo</v>
      </c>
      <c r="AF892" s="6">
        <f t="shared" ca="1" si="41"/>
        <v>0.42185640127084933</v>
      </c>
      <c r="AH892" t="str">
        <f t="shared" ca="1" si="42"/>
        <v>España</v>
      </c>
    </row>
    <row r="893" spans="1:34" x14ac:dyDescent="0.25">
      <c r="A893" s="1">
        <v>44525.9375</v>
      </c>
      <c r="B893" t="s">
        <v>24</v>
      </c>
      <c r="C893" t="s">
        <v>25</v>
      </c>
      <c r="D893" t="s">
        <v>78</v>
      </c>
      <c r="E893" t="s">
        <v>45</v>
      </c>
      <c r="F893" t="s">
        <v>37</v>
      </c>
      <c r="G893" t="s">
        <v>29</v>
      </c>
      <c r="H893" t="s">
        <v>38</v>
      </c>
      <c r="I893" t="s">
        <v>39</v>
      </c>
      <c r="J893" t="s">
        <v>46</v>
      </c>
      <c r="K893" t="s">
        <v>32</v>
      </c>
      <c r="L893" t="s">
        <v>40</v>
      </c>
      <c r="M893" t="s">
        <v>58</v>
      </c>
      <c r="N893">
        <v>3</v>
      </c>
      <c r="O893" t="s">
        <v>47</v>
      </c>
      <c r="P893">
        <v>10</v>
      </c>
      <c r="Q893">
        <v>0</v>
      </c>
      <c r="R893">
        <v>0</v>
      </c>
      <c r="S893">
        <v>10</v>
      </c>
      <c r="T893">
        <v>0</v>
      </c>
      <c r="U893">
        <v>40</v>
      </c>
      <c r="V893">
        <v>22</v>
      </c>
      <c r="W893">
        <v>5</v>
      </c>
      <c r="X893">
        <v>11</v>
      </c>
      <c r="Y893" t="s">
        <v>172</v>
      </c>
      <c r="Z893" t="str">
        <f t="shared" ca="1" si="40"/>
        <v>Turismo</v>
      </c>
      <c r="AF893" s="6">
        <f t="shared" ca="1" si="41"/>
        <v>0.63154243149611167</v>
      </c>
      <c r="AH893" t="str">
        <f t="shared" ca="1" si="42"/>
        <v>Noruega</v>
      </c>
    </row>
    <row r="894" spans="1:34" x14ac:dyDescent="0.25">
      <c r="A894" s="1">
        <v>43559.666666666664</v>
      </c>
      <c r="B894" t="s">
        <v>24</v>
      </c>
      <c r="C894" t="s">
        <v>25</v>
      </c>
      <c r="D894" t="s">
        <v>26</v>
      </c>
      <c r="E894" t="s">
        <v>42</v>
      </c>
      <c r="F894" t="s">
        <v>56</v>
      </c>
      <c r="G894" t="s">
        <v>29</v>
      </c>
      <c r="H894" t="s">
        <v>38</v>
      </c>
      <c r="I894" t="s">
        <v>39</v>
      </c>
      <c r="J894" t="s">
        <v>31</v>
      </c>
      <c r="K894" t="s">
        <v>53</v>
      </c>
      <c r="L894" t="s">
        <v>33</v>
      </c>
      <c r="M894" t="s">
        <v>44</v>
      </c>
      <c r="N894">
        <v>2</v>
      </c>
      <c r="O894" t="s">
        <v>35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20</v>
      </c>
      <c r="V894">
        <v>16</v>
      </c>
      <c r="W894">
        <v>5</v>
      </c>
      <c r="X894">
        <v>4</v>
      </c>
      <c r="Y894" t="s">
        <v>195</v>
      </c>
      <c r="Z894" t="str">
        <f t="shared" ca="1" si="40"/>
        <v>Turismo</v>
      </c>
      <c r="AF894" s="6">
        <f t="shared" ca="1" si="41"/>
        <v>0.80608814540947649</v>
      </c>
      <c r="AH894" t="str">
        <f t="shared" ca="1" si="42"/>
        <v>Rumanía</v>
      </c>
    </row>
    <row r="895" spans="1:34" x14ac:dyDescent="0.25">
      <c r="A895" s="1">
        <v>43136.326388888891</v>
      </c>
      <c r="B895" t="s">
        <v>59</v>
      </c>
      <c r="C895" t="s">
        <v>66</v>
      </c>
      <c r="D895" t="s">
        <v>26</v>
      </c>
      <c r="E895" t="s">
        <v>45</v>
      </c>
      <c r="F895" t="s">
        <v>28</v>
      </c>
      <c r="G895" t="s">
        <v>29</v>
      </c>
      <c r="H895" t="s">
        <v>68</v>
      </c>
      <c r="I895" t="s">
        <v>39</v>
      </c>
      <c r="J895" t="s">
        <v>31</v>
      </c>
      <c r="K895" t="s">
        <v>32</v>
      </c>
      <c r="L895" t="s">
        <v>33</v>
      </c>
      <c r="M895" t="s">
        <v>58</v>
      </c>
      <c r="N895">
        <v>2</v>
      </c>
      <c r="O895" t="s">
        <v>35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20</v>
      </c>
      <c r="V895">
        <v>7</v>
      </c>
      <c r="W895">
        <v>2</v>
      </c>
      <c r="X895">
        <v>2</v>
      </c>
      <c r="Y895" t="s">
        <v>195</v>
      </c>
      <c r="Z895" t="str">
        <f t="shared" ca="1" si="40"/>
        <v>Otro</v>
      </c>
      <c r="AF895" s="6">
        <f t="shared" ca="1" si="41"/>
        <v>0.75519509886089453</v>
      </c>
      <c r="AH895" t="str">
        <f t="shared" ca="1" si="42"/>
        <v>Rumanía</v>
      </c>
    </row>
    <row r="896" spans="1:34" x14ac:dyDescent="0.25">
      <c r="A896" s="1">
        <v>43581</v>
      </c>
      <c r="B896" t="s">
        <v>24</v>
      </c>
      <c r="C896" t="s">
        <v>50</v>
      </c>
      <c r="D896" t="s">
        <v>36</v>
      </c>
      <c r="E896" t="s">
        <v>42</v>
      </c>
      <c r="F896" t="s">
        <v>56</v>
      </c>
      <c r="G896" t="s">
        <v>29</v>
      </c>
      <c r="H896" t="s">
        <v>52</v>
      </c>
      <c r="I896" t="s">
        <v>30</v>
      </c>
      <c r="J896" t="s">
        <v>31</v>
      </c>
      <c r="K896" t="s">
        <v>32</v>
      </c>
      <c r="L896" t="s">
        <v>40</v>
      </c>
      <c r="M896" t="s">
        <v>44</v>
      </c>
      <c r="N896">
        <v>2</v>
      </c>
      <c r="O896" t="s">
        <v>35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20</v>
      </c>
      <c r="V896">
        <v>0</v>
      </c>
      <c r="W896">
        <v>6</v>
      </c>
      <c r="X896">
        <v>4</v>
      </c>
      <c r="Y896" t="s">
        <v>173</v>
      </c>
      <c r="Z896" t="str">
        <f t="shared" ca="1" si="40"/>
        <v>Turismo</v>
      </c>
      <c r="AF896" s="6">
        <f t="shared" ca="1" si="41"/>
        <v>0.79720174933632648</v>
      </c>
      <c r="AH896" t="str">
        <f t="shared" ca="1" si="42"/>
        <v>Rumanía</v>
      </c>
    </row>
    <row r="897" spans="1:34" x14ac:dyDescent="0.25">
      <c r="A897" s="1">
        <v>44609.32916666667</v>
      </c>
      <c r="B897" t="s">
        <v>24</v>
      </c>
      <c r="C897" t="s">
        <v>25</v>
      </c>
      <c r="D897" t="s">
        <v>26</v>
      </c>
      <c r="E897" t="s">
        <v>27</v>
      </c>
      <c r="F897" t="s">
        <v>37</v>
      </c>
      <c r="G897" t="s">
        <v>29</v>
      </c>
      <c r="H897" t="s">
        <v>52</v>
      </c>
      <c r="I897" t="s">
        <v>39</v>
      </c>
      <c r="J897" t="s">
        <v>31</v>
      </c>
      <c r="K897" t="s">
        <v>32</v>
      </c>
      <c r="L897" t="s">
        <v>40</v>
      </c>
      <c r="M897" t="s">
        <v>58</v>
      </c>
      <c r="N897">
        <v>2</v>
      </c>
      <c r="O897" t="s">
        <v>35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20</v>
      </c>
      <c r="V897">
        <v>7</v>
      </c>
      <c r="W897">
        <v>5</v>
      </c>
      <c r="X897">
        <v>2</v>
      </c>
      <c r="Y897" t="s">
        <v>195</v>
      </c>
      <c r="Z897" t="str">
        <f t="shared" ca="1" si="40"/>
        <v>Turismo</v>
      </c>
      <c r="AF897" s="6">
        <f t="shared" ca="1" si="41"/>
        <v>0.53466404609367668</v>
      </c>
      <c r="AH897" t="str">
        <f t="shared" ca="1" si="42"/>
        <v>Islandia</v>
      </c>
    </row>
    <row r="898" spans="1:34" x14ac:dyDescent="0.25">
      <c r="A898" s="1">
        <v>43254.256944444445</v>
      </c>
      <c r="B898" t="s">
        <v>24</v>
      </c>
      <c r="C898" t="s">
        <v>25</v>
      </c>
      <c r="D898" t="s">
        <v>26</v>
      </c>
      <c r="E898" t="s">
        <v>27</v>
      </c>
      <c r="F898" t="s">
        <v>61</v>
      </c>
      <c r="G898" t="s">
        <v>29</v>
      </c>
      <c r="H898" t="s">
        <v>52</v>
      </c>
      <c r="I898" t="s">
        <v>39</v>
      </c>
      <c r="J898" t="s">
        <v>46</v>
      </c>
      <c r="K898" t="s">
        <v>32</v>
      </c>
      <c r="L898" t="s">
        <v>40</v>
      </c>
      <c r="M898" t="s">
        <v>58</v>
      </c>
      <c r="N898">
        <v>2</v>
      </c>
      <c r="O898" t="s">
        <v>35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20</v>
      </c>
      <c r="V898">
        <v>6</v>
      </c>
      <c r="W898">
        <v>1</v>
      </c>
      <c r="X898">
        <v>6</v>
      </c>
      <c r="Y898" t="s">
        <v>177</v>
      </c>
      <c r="Z898" t="str">
        <f t="shared" ref="Z898:Z961" ca="1" si="43">IF(RAND()&lt;=0.68,"Turismo",CHOOSE((RANDBETWEEN(1,4)),"Camión","Motocicleta","Bus","Otro"))</f>
        <v>Turismo</v>
      </c>
      <c r="AF898" s="6">
        <f t="shared" ca="1" si="41"/>
        <v>0.85194632515684154</v>
      </c>
      <c r="AH898" t="str">
        <f t="shared" ca="1" si="42"/>
        <v>Rumanía</v>
      </c>
    </row>
    <row r="899" spans="1:34" x14ac:dyDescent="0.25">
      <c r="A899" s="1">
        <v>44609.654166666667</v>
      </c>
      <c r="B899" t="s">
        <v>24</v>
      </c>
      <c r="C899" t="s">
        <v>66</v>
      </c>
      <c r="D899" t="s">
        <v>26</v>
      </c>
      <c r="E899" t="s">
        <v>42</v>
      </c>
      <c r="F899" t="s">
        <v>65</v>
      </c>
      <c r="G899" t="s">
        <v>29</v>
      </c>
      <c r="H899" t="s">
        <v>68</v>
      </c>
      <c r="I899" t="s">
        <v>39</v>
      </c>
      <c r="J899" t="s">
        <v>31</v>
      </c>
      <c r="K899" t="s">
        <v>32</v>
      </c>
      <c r="L899" t="s">
        <v>40</v>
      </c>
      <c r="M899" t="s">
        <v>82</v>
      </c>
      <c r="N899">
        <v>2</v>
      </c>
      <c r="O899" t="s">
        <v>35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20</v>
      </c>
      <c r="V899">
        <v>15</v>
      </c>
      <c r="W899">
        <v>5</v>
      </c>
      <c r="X899">
        <v>2</v>
      </c>
      <c r="Y899" t="s">
        <v>192</v>
      </c>
      <c r="Z899" t="str">
        <f t="shared" ca="1" si="43"/>
        <v>Bus</v>
      </c>
      <c r="AF899" s="6">
        <f t="shared" ref="AF899:AF962" ca="1" si="44">RAND()</f>
        <v>0.91374711390868357</v>
      </c>
      <c r="AH899" t="str">
        <f t="shared" ref="AH899:AH962" ca="1" si="45">INDEX($AC$2:$AC$45, MATCH(AF899, $AE$2:$AE$45, 1))</f>
        <v>Rumanía</v>
      </c>
    </row>
    <row r="900" spans="1:34" x14ac:dyDescent="0.25">
      <c r="A900" s="1">
        <v>44908.418749999997</v>
      </c>
      <c r="B900" t="s">
        <v>24</v>
      </c>
      <c r="C900" t="s">
        <v>25</v>
      </c>
      <c r="D900" t="s">
        <v>26</v>
      </c>
      <c r="E900" t="s">
        <v>64</v>
      </c>
      <c r="F900" t="s">
        <v>28</v>
      </c>
      <c r="G900" t="s">
        <v>29</v>
      </c>
      <c r="H900" t="s">
        <v>38</v>
      </c>
      <c r="I900" t="s">
        <v>39</v>
      </c>
      <c r="J900" t="s">
        <v>31</v>
      </c>
      <c r="K900" t="s">
        <v>32</v>
      </c>
      <c r="L900" t="s">
        <v>40</v>
      </c>
      <c r="M900" t="s">
        <v>34</v>
      </c>
      <c r="N900">
        <v>2</v>
      </c>
      <c r="O900" t="s">
        <v>35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20</v>
      </c>
      <c r="V900">
        <v>10</v>
      </c>
      <c r="W900">
        <v>3</v>
      </c>
      <c r="X900">
        <v>12</v>
      </c>
      <c r="Y900" t="s">
        <v>163</v>
      </c>
      <c r="Z900" t="str">
        <f t="shared" ca="1" si="43"/>
        <v>Turismo</v>
      </c>
      <c r="AF900" s="6">
        <f t="shared" ca="1" si="44"/>
        <v>0.16262880523675105</v>
      </c>
      <c r="AH900" t="str">
        <f t="shared" ca="1" si="45"/>
        <v>Austria</v>
      </c>
    </row>
    <row r="901" spans="1:34" x14ac:dyDescent="0.25">
      <c r="A901" s="1">
        <v>43999.552777777775</v>
      </c>
      <c r="B901" t="s">
        <v>88</v>
      </c>
      <c r="C901" t="s">
        <v>25</v>
      </c>
      <c r="D901" t="s">
        <v>26</v>
      </c>
      <c r="E901" t="s">
        <v>42</v>
      </c>
      <c r="F901" t="s">
        <v>28</v>
      </c>
      <c r="G901" t="s">
        <v>29</v>
      </c>
      <c r="H901" t="s">
        <v>38</v>
      </c>
      <c r="I901" t="s">
        <v>39</v>
      </c>
      <c r="J901" t="s">
        <v>46</v>
      </c>
      <c r="K901" t="s">
        <v>32</v>
      </c>
      <c r="L901" t="s">
        <v>40</v>
      </c>
      <c r="M901" t="s">
        <v>44</v>
      </c>
      <c r="N901">
        <v>2</v>
      </c>
      <c r="O901" t="s">
        <v>35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20</v>
      </c>
      <c r="V901">
        <v>13</v>
      </c>
      <c r="W901">
        <v>4</v>
      </c>
      <c r="X901">
        <v>6</v>
      </c>
      <c r="Y901" t="s">
        <v>157</v>
      </c>
      <c r="Z901" t="str">
        <f t="shared" ca="1" si="43"/>
        <v>Camión</v>
      </c>
      <c r="AF901" s="6">
        <f t="shared" ca="1" si="44"/>
        <v>0.52536138477835703</v>
      </c>
      <c r="AH901" t="str">
        <f t="shared" ca="1" si="45"/>
        <v>Islandia</v>
      </c>
    </row>
    <row r="902" spans="1:34" x14ac:dyDescent="0.25">
      <c r="A902" s="1">
        <v>44330.895833333336</v>
      </c>
      <c r="B902" t="s">
        <v>24</v>
      </c>
      <c r="C902" t="s">
        <v>25</v>
      </c>
      <c r="D902" t="s">
        <v>26</v>
      </c>
      <c r="E902" t="s">
        <v>27</v>
      </c>
      <c r="F902" t="s">
        <v>37</v>
      </c>
      <c r="G902" t="s">
        <v>29</v>
      </c>
      <c r="H902" t="s">
        <v>38</v>
      </c>
      <c r="I902" t="s">
        <v>39</v>
      </c>
      <c r="J902" t="s">
        <v>31</v>
      </c>
      <c r="K902" t="s">
        <v>32</v>
      </c>
      <c r="L902" t="s">
        <v>33</v>
      </c>
      <c r="M902" t="s">
        <v>34</v>
      </c>
      <c r="N902">
        <v>2</v>
      </c>
      <c r="O902" t="s">
        <v>35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20</v>
      </c>
      <c r="V902">
        <v>21</v>
      </c>
      <c r="W902">
        <v>6</v>
      </c>
      <c r="X902">
        <v>5</v>
      </c>
      <c r="Y902" t="s">
        <v>194</v>
      </c>
      <c r="Z902" t="str">
        <f t="shared" ca="1" si="43"/>
        <v>Turismo</v>
      </c>
      <c r="AF902" s="6">
        <f t="shared" ca="1" si="44"/>
        <v>0.20505270350477822</v>
      </c>
      <c r="AH902" t="str">
        <f t="shared" ca="1" si="45"/>
        <v>Bosnia y Herzegovina</v>
      </c>
    </row>
    <row r="903" spans="1:34" x14ac:dyDescent="0.25">
      <c r="A903" s="1">
        <v>44885.763888888891</v>
      </c>
      <c r="B903" t="s">
        <v>59</v>
      </c>
      <c r="C903" t="s">
        <v>25</v>
      </c>
      <c r="D903" t="s">
        <v>36</v>
      </c>
      <c r="E903" t="s">
        <v>45</v>
      </c>
      <c r="F903" t="s">
        <v>28</v>
      </c>
      <c r="G903" t="s">
        <v>29</v>
      </c>
      <c r="H903" t="s">
        <v>38</v>
      </c>
      <c r="I903" t="s">
        <v>39</v>
      </c>
      <c r="J903" t="s">
        <v>31</v>
      </c>
      <c r="K903" t="s">
        <v>32</v>
      </c>
      <c r="L903" t="s">
        <v>40</v>
      </c>
      <c r="M903" t="s">
        <v>34</v>
      </c>
      <c r="N903">
        <v>3</v>
      </c>
      <c r="O903" t="s">
        <v>35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20</v>
      </c>
      <c r="V903">
        <v>18</v>
      </c>
      <c r="W903">
        <v>1</v>
      </c>
      <c r="X903">
        <v>11</v>
      </c>
      <c r="Y903" t="s">
        <v>191</v>
      </c>
      <c r="Z903" t="str">
        <f t="shared" ca="1" si="43"/>
        <v>Otro</v>
      </c>
      <c r="AF903" s="6">
        <f t="shared" ca="1" si="44"/>
        <v>0.11211498051538371</v>
      </c>
      <c r="AH903" t="str">
        <f t="shared" ca="1" si="45"/>
        <v>Albania</v>
      </c>
    </row>
    <row r="904" spans="1:34" x14ac:dyDescent="0.25">
      <c r="A904" s="1">
        <v>43271.326388888891</v>
      </c>
      <c r="B904" t="s">
        <v>24</v>
      </c>
      <c r="C904" t="s">
        <v>25</v>
      </c>
      <c r="D904" t="s">
        <v>26</v>
      </c>
      <c r="E904" t="s">
        <v>71</v>
      </c>
      <c r="F904" t="s">
        <v>28</v>
      </c>
      <c r="G904" t="s">
        <v>29</v>
      </c>
      <c r="H904" t="s">
        <v>38</v>
      </c>
      <c r="I904" t="s">
        <v>30</v>
      </c>
      <c r="J904" t="s">
        <v>46</v>
      </c>
      <c r="K904" t="s">
        <v>32</v>
      </c>
      <c r="L904" t="s">
        <v>73</v>
      </c>
      <c r="M904" t="s">
        <v>58</v>
      </c>
      <c r="N904">
        <v>2</v>
      </c>
      <c r="O904" t="s">
        <v>47</v>
      </c>
      <c r="P904">
        <v>10</v>
      </c>
      <c r="Q904">
        <v>0</v>
      </c>
      <c r="R904">
        <v>0</v>
      </c>
      <c r="S904">
        <v>10</v>
      </c>
      <c r="T904">
        <v>0</v>
      </c>
      <c r="U904">
        <v>10</v>
      </c>
      <c r="V904">
        <v>7</v>
      </c>
      <c r="W904">
        <v>4</v>
      </c>
      <c r="X904">
        <v>6</v>
      </c>
      <c r="Y904" t="s">
        <v>195</v>
      </c>
      <c r="Z904" t="str">
        <f t="shared" ca="1" si="43"/>
        <v>Bus</v>
      </c>
      <c r="AF904" s="6">
        <f t="shared" ca="1" si="44"/>
        <v>0.96863201363175377</v>
      </c>
      <c r="AH904" t="str">
        <f t="shared" ca="1" si="45"/>
        <v>Rumanía</v>
      </c>
    </row>
    <row r="905" spans="1:34" x14ac:dyDescent="0.25">
      <c r="A905" s="1">
        <v>44970.76666666667</v>
      </c>
      <c r="B905" t="s">
        <v>59</v>
      </c>
      <c r="C905" t="s">
        <v>25</v>
      </c>
      <c r="D905" t="s">
        <v>36</v>
      </c>
      <c r="E905" t="s">
        <v>27</v>
      </c>
      <c r="F905" t="s">
        <v>65</v>
      </c>
      <c r="G905" t="s">
        <v>29</v>
      </c>
      <c r="H905" t="s">
        <v>38</v>
      </c>
      <c r="I905" t="s">
        <v>39</v>
      </c>
      <c r="J905" t="s">
        <v>31</v>
      </c>
      <c r="K905" t="s">
        <v>32</v>
      </c>
      <c r="L905" t="s">
        <v>40</v>
      </c>
      <c r="M905" t="s">
        <v>34</v>
      </c>
      <c r="N905">
        <v>2</v>
      </c>
      <c r="O905" t="s">
        <v>35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60</v>
      </c>
      <c r="V905">
        <v>18</v>
      </c>
      <c r="W905">
        <v>2</v>
      </c>
      <c r="X905">
        <v>2</v>
      </c>
      <c r="Y905" t="s">
        <v>172</v>
      </c>
      <c r="Z905" t="str">
        <f t="shared" ca="1" si="43"/>
        <v>Turismo</v>
      </c>
      <c r="AF905" s="6">
        <f t="shared" ca="1" si="44"/>
        <v>0.85535841314647454</v>
      </c>
      <c r="AH905" t="str">
        <f t="shared" ca="1" si="45"/>
        <v>Rumanía</v>
      </c>
    </row>
    <row r="906" spans="1:34" x14ac:dyDescent="0.25">
      <c r="A906" s="1">
        <v>44897.322916666664</v>
      </c>
      <c r="B906" t="s">
        <v>49</v>
      </c>
      <c r="C906" t="s">
        <v>25</v>
      </c>
      <c r="D906" t="s">
        <v>26</v>
      </c>
      <c r="E906" t="s">
        <v>27</v>
      </c>
      <c r="F906" t="s">
        <v>65</v>
      </c>
      <c r="G906" t="s">
        <v>29</v>
      </c>
      <c r="H906" t="s">
        <v>38</v>
      </c>
      <c r="I906" t="s">
        <v>39</v>
      </c>
      <c r="J906" t="s">
        <v>31</v>
      </c>
      <c r="K906" t="s">
        <v>32</v>
      </c>
      <c r="L906" t="s">
        <v>40</v>
      </c>
      <c r="M906" t="s">
        <v>77</v>
      </c>
      <c r="N906">
        <v>2</v>
      </c>
      <c r="O906" t="s">
        <v>35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20</v>
      </c>
      <c r="V906">
        <v>7</v>
      </c>
      <c r="W906">
        <v>6</v>
      </c>
      <c r="X906">
        <v>12</v>
      </c>
      <c r="Y906" t="s">
        <v>195</v>
      </c>
      <c r="Z906" t="str">
        <f t="shared" ca="1" si="43"/>
        <v>Otro</v>
      </c>
      <c r="AF906" s="6">
        <f t="shared" ca="1" si="44"/>
        <v>0.60583133359189478</v>
      </c>
      <c r="AH906" t="str">
        <f t="shared" ca="1" si="45"/>
        <v>Kosovo</v>
      </c>
    </row>
    <row r="907" spans="1:34" x14ac:dyDescent="0.25">
      <c r="A907" s="1">
        <v>44842.012499999997</v>
      </c>
      <c r="B907" t="s">
        <v>24</v>
      </c>
      <c r="C907" t="s">
        <v>25</v>
      </c>
      <c r="D907" t="s">
        <v>36</v>
      </c>
      <c r="E907" t="s">
        <v>45</v>
      </c>
      <c r="F907" t="s">
        <v>37</v>
      </c>
      <c r="G907" t="s">
        <v>29</v>
      </c>
      <c r="H907" t="s">
        <v>38</v>
      </c>
      <c r="I907" t="s">
        <v>30</v>
      </c>
      <c r="J907" t="s">
        <v>46</v>
      </c>
      <c r="K907" t="s">
        <v>32</v>
      </c>
      <c r="L907" t="s">
        <v>40</v>
      </c>
      <c r="M907" t="s">
        <v>58</v>
      </c>
      <c r="N907">
        <v>2</v>
      </c>
      <c r="O907" t="s">
        <v>35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10</v>
      </c>
      <c r="V907">
        <v>0</v>
      </c>
      <c r="W907">
        <v>7</v>
      </c>
      <c r="X907">
        <v>10</v>
      </c>
      <c r="Y907" t="s">
        <v>172</v>
      </c>
      <c r="Z907" t="str">
        <f t="shared" ca="1" si="43"/>
        <v>Otro</v>
      </c>
      <c r="AF907" s="6">
        <f t="shared" ca="1" si="44"/>
        <v>0.27078793442827165</v>
      </c>
      <c r="AH907" t="str">
        <f t="shared" ca="1" si="45"/>
        <v>Eslovenia</v>
      </c>
    </row>
    <row r="908" spans="1:34" x14ac:dyDescent="0.25">
      <c r="A908" s="1">
        <v>42921.406944444447</v>
      </c>
      <c r="B908" t="s">
        <v>24</v>
      </c>
      <c r="C908" t="s">
        <v>25</v>
      </c>
      <c r="D908" t="s">
        <v>26</v>
      </c>
      <c r="E908" t="s">
        <v>45</v>
      </c>
      <c r="F908" t="s">
        <v>28</v>
      </c>
      <c r="G908" t="s">
        <v>29</v>
      </c>
      <c r="H908" t="s">
        <v>38</v>
      </c>
      <c r="I908" t="s">
        <v>39</v>
      </c>
      <c r="J908" t="s">
        <v>31</v>
      </c>
      <c r="K908" t="s">
        <v>32</v>
      </c>
      <c r="L908" t="s">
        <v>40</v>
      </c>
      <c r="M908" t="s">
        <v>34</v>
      </c>
      <c r="N908">
        <v>2</v>
      </c>
      <c r="O908" t="s">
        <v>35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20</v>
      </c>
      <c r="V908">
        <v>9</v>
      </c>
      <c r="W908">
        <v>4</v>
      </c>
      <c r="X908">
        <v>7</v>
      </c>
      <c r="Y908" t="s">
        <v>157</v>
      </c>
      <c r="Z908" t="str">
        <f t="shared" ca="1" si="43"/>
        <v>Turismo</v>
      </c>
      <c r="AF908" s="6">
        <f t="shared" ca="1" si="44"/>
        <v>0.18963920674591495</v>
      </c>
      <c r="AH908" t="str">
        <f t="shared" ca="1" si="45"/>
        <v>Bielorrusia</v>
      </c>
    </row>
    <row r="909" spans="1:34" x14ac:dyDescent="0.25">
      <c r="A909" s="1">
        <v>42881.949305555558</v>
      </c>
      <c r="B909" t="s">
        <v>24</v>
      </c>
      <c r="C909" t="s">
        <v>25</v>
      </c>
      <c r="D909" t="s">
        <v>36</v>
      </c>
      <c r="E909" t="s">
        <v>27</v>
      </c>
      <c r="F909" t="s">
        <v>28</v>
      </c>
      <c r="G909" t="s">
        <v>29</v>
      </c>
      <c r="H909" t="s">
        <v>52</v>
      </c>
      <c r="I909" t="s">
        <v>39</v>
      </c>
      <c r="J909" t="s">
        <v>31</v>
      </c>
      <c r="K909" t="s">
        <v>32</v>
      </c>
      <c r="L909" t="s">
        <v>40</v>
      </c>
      <c r="M909" t="s">
        <v>92</v>
      </c>
      <c r="N909">
        <v>2</v>
      </c>
      <c r="O909" t="s">
        <v>35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20</v>
      </c>
      <c r="V909">
        <v>22</v>
      </c>
      <c r="W909">
        <v>6</v>
      </c>
      <c r="X909">
        <v>5</v>
      </c>
      <c r="Y909" t="s">
        <v>165</v>
      </c>
      <c r="Z909" t="str">
        <f t="shared" ca="1" si="43"/>
        <v>Camión</v>
      </c>
      <c r="AF909" s="6">
        <f t="shared" ca="1" si="44"/>
        <v>0.45532776501124328</v>
      </c>
      <c r="AH909" t="str">
        <f t="shared" ca="1" si="45"/>
        <v>Georgia</v>
      </c>
    </row>
    <row r="910" spans="1:34" x14ac:dyDescent="0.25">
      <c r="A910" s="1">
        <v>44470.298611111109</v>
      </c>
      <c r="B910" t="s">
        <v>24</v>
      </c>
      <c r="C910" t="s">
        <v>25</v>
      </c>
      <c r="D910" t="s">
        <v>26</v>
      </c>
      <c r="E910" t="s">
        <v>27</v>
      </c>
      <c r="F910" t="s">
        <v>37</v>
      </c>
      <c r="G910" t="s">
        <v>29</v>
      </c>
      <c r="H910" t="s">
        <v>38</v>
      </c>
      <c r="I910" t="s">
        <v>39</v>
      </c>
      <c r="J910" t="s">
        <v>46</v>
      </c>
      <c r="K910" t="s">
        <v>32</v>
      </c>
      <c r="L910" t="s">
        <v>40</v>
      </c>
      <c r="M910" t="s">
        <v>58</v>
      </c>
      <c r="N910">
        <v>2</v>
      </c>
      <c r="O910" t="s">
        <v>35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30</v>
      </c>
      <c r="V910">
        <v>7</v>
      </c>
      <c r="W910">
        <v>6</v>
      </c>
      <c r="X910">
        <v>10</v>
      </c>
      <c r="Y910" t="s">
        <v>179</v>
      </c>
      <c r="Z910" t="str">
        <f t="shared" ca="1" si="43"/>
        <v>Turismo</v>
      </c>
      <c r="AF910" s="6">
        <f t="shared" ca="1" si="44"/>
        <v>0.80702586665571385</v>
      </c>
      <c r="AH910" t="str">
        <f t="shared" ca="1" si="45"/>
        <v>Rumanía</v>
      </c>
    </row>
    <row r="911" spans="1:34" x14ac:dyDescent="0.25">
      <c r="A911" s="1">
        <v>43343.940972222219</v>
      </c>
      <c r="B911" t="s">
        <v>24</v>
      </c>
      <c r="C911" t="s">
        <v>25</v>
      </c>
      <c r="D911" t="s">
        <v>36</v>
      </c>
      <c r="E911" t="s">
        <v>42</v>
      </c>
      <c r="F911" t="s">
        <v>28</v>
      </c>
      <c r="G911" t="s">
        <v>29</v>
      </c>
      <c r="H911" t="s">
        <v>38</v>
      </c>
      <c r="I911" t="s">
        <v>39</v>
      </c>
      <c r="J911" t="s">
        <v>31</v>
      </c>
      <c r="K911" t="s">
        <v>32</v>
      </c>
      <c r="L911" t="s">
        <v>73</v>
      </c>
      <c r="M911" t="s">
        <v>82</v>
      </c>
      <c r="N911">
        <v>2</v>
      </c>
      <c r="O911" t="s">
        <v>35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30</v>
      </c>
      <c r="V911">
        <v>22</v>
      </c>
      <c r="W911">
        <v>6</v>
      </c>
      <c r="X911">
        <v>8</v>
      </c>
      <c r="Y911" t="s">
        <v>192</v>
      </c>
      <c r="Z911" t="str">
        <f t="shared" ca="1" si="43"/>
        <v>Turismo</v>
      </c>
      <c r="AF911" s="6">
        <f t="shared" ca="1" si="44"/>
        <v>0.98061369804867693</v>
      </c>
      <c r="AH911" t="str">
        <f t="shared" ca="1" si="45"/>
        <v>San Marino</v>
      </c>
    </row>
    <row r="912" spans="1:34" x14ac:dyDescent="0.25">
      <c r="A912" s="1">
        <v>43122.798611111109</v>
      </c>
      <c r="B912" t="s">
        <v>24</v>
      </c>
      <c r="C912" t="s">
        <v>50</v>
      </c>
      <c r="D912" t="s">
        <v>36</v>
      </c>
      <c r="E912" t="s">
        <v>45</v>
      </c>
      <c r="F912" t="s">
        <v>65</v>
      </c>
      <c r="G912" t="s">
        <v>29</v>
      </c>
      <c r="H912" t="s">
        <v>52</v>
      </c>
      <c r="I912" t="s">
        <v>39</v>
      </c>
      <c r="J912" t="s">
        <v>31</v>
      </c>
      <c r="K912" t="s">
        <v>32</v>
      </c>
      <c r="L912" t="s">
        <v>40</v>
      </c>
      <c r="M912" t="s">
        <v>58</v>
      </c>
      <c r="N912">
        <v>2</v>
      </c>
      <c r="O912" t="s">
        <v>35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20</v>
      </c>
      <c r="V912">
        <v>19</v>
      </c>
      <c r="W912">
        <v>2</v>
      </c>
      <c r="X912">
        <v>1</v>
      </c>
      <c r="Y912" t="s">
        <v>157</v>
      </c>
      <c r="Z912" t="str">
        <f t="shared" ca="1" si="43"/>
        <v>Bus</v>
      </c>
      <c r="AF912" s="6">
        <f t="shared" ca="1" si="44"/>
        <v>0.59254196854592633</v>
      </c>
      <c r="AH912" t="str">
        <f t="shared" ca="1" si="45"/>
        <v>Italia</v>
      </c>
    </row>
    <row r="913" spans="1:34" x14ac:dyDescent="0.25">
      <c r="A913" s="1">
        <v>44123.640277777777</v>
      </c>
      <c r="B913" t="s">
        <v>24</v>
      </c>
      <c r="C913" t="s">
        <v>50</v>
      </c>
      <c r="D913" t="s">
        <v>60</v>
      </c>
      <c r="E913" t="s">
        <v>27</v>
      </c>
      <c r="F913" t="s">
        <v>56</v>
      </c>
      <c r="G913" t="s">
        <v>29</v>
      </c>
      <c r="H913" t="s">
        <v>52</v>
      </c>
      <c r="I913" t="s">
        <v>39</v>
      </c>
      <c r="J913" t="s">
        <v>31</v>
      </c>
      <c r="K913" t="s">
        <v>32</v>
      </c>
      <c r="L913" t="s">
        <v>40</v>
      </c>
      <c r="M913" t="s">
        <v>94</v>
      </c>
      <c r="N913">
        <v>2</v>
      </c>
      <c r="O913" t="s">
        <v>35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20</v>
      </c>
      <c r="V913">
        <v>15</v>
      </c>
      <c r="W913">
        <v>2</v>
      </c>
      <c r="X913">
        <v>10</v>
      </c>
      <c r="Y913" t="s">
        <v>195</v>
      </c>
      <c r="Z913" t="str">
        <f t="shared" ca="1" si="43"/>
        <v>Turismo</v>
      </c>
      <c r="AF913" s="6">
        <f t="shared" ca="1" si="44"/>
        <v>0.16079501697253828</v>
      </c>
      <c r="AH913" t="str">
        <f t="shared" ca="1" si="45"/>
        <v>Austria</v>
      </c>
    </row>
    <row r="914" spans="1:34" x14ac:dyDescent="0.25">
      <c r="A914" s="1">
        <v>44395.96875</v>
      </c>
      <c r="B914" t="s">
        <v>24</v>
      </c>
      <c r="C914" t="s">
        <v>25</v>
      </c>
      <c r="D914" t="s">
        <v>36</v>
      </c>
      <c r="E914" t="s">
        <v>84</v>
      </c>
      <c r="F914" t="s">
        <v>28</v>
      </c>
      <c r="G914" t="s">
        <v>29</v>
      </c>
      <c r="H914" t="s">
        <v>38</v>
      </c>
      <c r="I914" t="s">
        <v>30</v>
      </c>
      <c r="J914" t="s">
        <v>46</v>
      </c>
      <c r="K914" t="s">
        <v>32</v>
      </c>
      <c r="L914" t="s">
        <v>40</v>
      </c>
      <c r="M914" t="s">
        <v>58</v>
      </c>
      <c r="N914">
        <v>2</v>
      </c>
      <c r="O914" t="s">
        <v>47</v>
      </c>
      <c r="P914">
        <v>10</v>
      </c>
      <c r="Q914">
        <v>0</v>
      </c>
      <c r="R914">
        <v>0</v>
      </c>
      <c r="S914">
        <v>10</v>
      </c>
      <c r="T914">
        <v>0</v>
      </c>
      <c r="U914">
        <v>10</v>
      </c>
      <c r="V914">
        <v>23</v>
      </c>
      <c r="W914">
        <v>1</v>
      </c>
      <c r="X914">
        <v>7</v>
      </c>
      <c r="Y914" t="s">
        <v>180</v>
      </c>
      <c r="Z914" t="str">
        <f t="shared" ca="1" si="43"/>
        <v>Motocicleta</v>
      </c>
      <c r="AF914" s="6">
        <f t="shared" ca="1" si="44"/>
        <v>0.70568167668820636</v>
      </c>
      <c r="AH914" t="str">
        <f t="shared" ca="1" si="45"/>
        <v>Países Bajos</v>
      </c>
    </row>
    <row r="915" spans="1:34" x14ac:dyDescent="0.25">
      <c r="A915" s="1">
        <v>45144.634027777778</v>
      </c>
      <c r="B915" t="s">
        <v>24</v>
      </c>
      <c r="C915" t="s">
        <v>79</v>
      </c>
      <c r="D915" t="s">
        <v>26</v>
      </c>
      <c r="E915" t="s">
        <v>45</v>
      </c>
      <c r="F915" t="s">
        <v>80</v>
      </c>
      <c r="G915" t="s">
        <v>29</v>
      </c>
      <c r="H915" t="s">
        <v>52</v>
      </c>
      <c r="I915" t="s">
        <v>30</v>
      </c>
      <c r="J915" t="s">
        <v>46</v>
      </c>
      <c r="K915" t="s">
        <v>32</v>
      </c>
      <c r="L915" t="s">
        <v>40</v>
      </c>
      <c r="M915" t="s">
        <v>83</v>
      </c>
      <c r="N915">
        <v>2</v>
      </c>
      <c r="O915" t="s">
        <v>75</v>
      </c>
      <c r="P915">
        <v>10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15</v>
      </c>
      <c r="W915">
        <v>1</v>
      </c>
      <c r="X915">
        <v>8</v>
      </c>
      <c r="Y915" t="s">
        <v>195</v>
      </c>
      <c r="Z915" t="str">
        <f t="shared" ca="1" si="43"/>
        <v>Turismo</v>
      </c>
      <c r="AF915" s="6">
        <f t="shared" ca="1" si="44"/>
        <v>0.31901132998276249</v>
      </c>
      <c r="AH915" t="str">
        <f t="shared" ca="1" si="45"/>
        <v>Eslovenia</v>
      </c>
    </row>
    <row r="916" spans="1:34" x14ac:dyDescent="0.25">
      <c r="A916" s="1">
        <v>44771.552083333336</v>
      </c>
      <c r="B916" t="s">
        <v>24</v>
      </c>
      <c r="C916" t="s">
        <v>25</v>
      </c>
      <c r="D916" t="s">
        <v>26</v>
      </c>
      <c r="E916" t="s">
        <v>42</v>
      </c>
      <c r="F916" t="s">
        <v>37</v>
      </c>
      <c r="G916" t="s">
        <v>29</v>
      </c>
      <c r="H916" t="s">
        <v>38</v>
      </c>
      <c r="I916" t="s">
        <v>30</v>
      </c>
      <c r="J916" t="s">
        <v>31</v>
      </c>
      <c r="K916" t="s">
        <v>32</v>
      </c>
      <c r="L916" t="s">
        <v>33</v>
      </c>
      <c r="M916" t="s">
        <v>44</v>
      </c>
      <c r="N916">
        <v>2</v>
      </c>
      <c r="O916" t="s">
        <v>35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20</v>
      </c>
      <c r="V916">
        <v>13</v>
      </c>
      <c r="W916">
        <v>6</v>
      </c>
      <c r="X916">
        <v>7</v>
      </c>
      <c r="Y916" t="s">
        <v>191</v>
      </c>
      <c r="Z916" t="str">
        <f t="shared" ca="1" si="43"/>
        <v>Motocicleta</v>
      </c>
      <c r="AF916" s="6">
        <f t="shared" ca="1" si="44"/>
        <v>0.65477639400932441</v>
      </c>
      <c r="AH916" t="str">
        <f t="shared" ca="1" si="45"/>
        <v>Países Bajos</v>
      </c>
    </row>
    <row r="917" spans="1:34" x14ac:dyDescent="0.25">
      <c r="A917" s="1">
        <v>43207.916666666664</v>
      </c>
      <c r="B917" t="s">
        <v>59</v>
      </c>
      <c r="C917" t="s">
        <v>30</v>
      </c>
      <c r="D917" t="s">
        <v>36</v>
      </c>
      <c r="E917" t="s">
        <v>27</v>
      </c>
      <c r="F917" t="s">
        <v>28</v>
      </c>
      <c r="G917" t="s">
        <v>29</v>
      </c>
      <c r="H917" t="s">
        <v>30</v>
      </c>
      <c r="I917" t="s">
        <v>30</v>
      </c>
      <c r="J917" t="s">
        <v>31</v>
      </c>
      <c r="K917" t="s">
        <v>32</v>
      </c>
      <c r="L917" t="s">
        <v>40</v>
      </c>
      <c r="M917" t="s">
        <v>41</v>
      </c>
      <c r="N917">
        <v>2</v>
      </c>
      <c r="O917" t="s">
        <v>35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20</v>
      </c>
      <c r="V917">
        <v>22</v>
      </c>
      <c r="W917">
        <v>3</v>
      </c>
      <c r="X917">
        <v>4</v>
      </c>
      <c r="Y917" t="s">
        <v>165</v>
      </c>
      <c r="Z917" t="str">
        <f t="shared" ca="1" si="43"/>
        <v>Otro</v>
      </c>
      <c r="AF917" s="6">
        <f t="shared" ca="1" si="44"/>
        <v>0.51291304111513247</v>
      </c>
      <c r="AH917" t="str">
        <f t="shared" ca="1" si="45"/>
        <v>Islandia</v>
      </c>
    </row>
    <row r="918" spans="1:34" x14ac:dyDescent="0.25">
      <c r="A918" s="1">
        <v>43024.416666666664</v>
      </c>
      <c r="B918" t="s">
        <v>24</v>
      </c>
      <c r="C918" t="s">
        <v>25</v>
      </c>
      <c r="D918" t="s">
        <v>26</v>
      </c>
      <c r="E918" t="s">
        <v>51</v>
      </c>
      <c r="F918" t="s">
        <v>56</v>
      </c>
      <c r="G918" t="s">
        <v>29</v>
      </c>
      <c r="H918" t="s">
        <v>38</v>
      </c>
      <c r="I918" t="s">
        <v>39</v>
      </c>
      <c r="J918" t="s">
        <v>31</v>
      </c>
      <c r="K918" t="s">
        <v>32</v>
      </c>
      <c r="L918" t="s">
        <v>40</v>
      </c>
      <c r="M918" t="s">
        <v>81</v>
      </c>
      <c r="N918">
        <v>1</v>
      </c>
      <c r="O918" t="s">
        <v>35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10</v>
      </c>
      <c r="V918">
        <v>10</v>
      </c>
      <c r="W918">
        <v>2</v>
      </c>
      <c r="X918">
        <v>10</v>
      </c>
      <c r="Y918" t="s">
        <v>179</v>
      </c>
      <c r="Z918" t="str">
        <f t="shared" ca="1" si="43"/>
        <v>Camión</v>
      </c>
      <c r="AF918" s="6">
        <f t="shared" ca="1" si="44"/>
        <v>4.7706312713766463E-2</v>
      </c>
      <c r="AH918" t="str">
        <f t="shared" ca="1" si="45"/>
        <v>Albania</v>
      </c>
    </row>
    <row r="919" spans="1:34" x14ac:dyDescent="0.25">
      <c r="A919" s="1">
        <v>43282.456250000003</v>
      </c>
      <c r="B919" t="s">
        <v>24</v>
      </c>
      <c r="C919" t="s">
        <v>25</v>
      </c>
      <c r="D919" t="s">
        <v>26</v>
      </c>
      <c r="E919" t="s">
        <v>27</v>
      </c>
      <c r="F919" t="s">
        <v>67</v>
      </c>
      <c r="G919" t="s">
        <v>29</v>
      </c>
      <c r="H919" t="s">
        <v>38</v>
      </c>
      <c r="I919" t="s">
        <v>39</v>
      </c>
      <c r="J919" t="s">
        <v>31</v>
      </c>
      <c r="K919" t="s">
        <v>32</v>
      </c>
      <c r="L919" t="s">
        <v>40</v>
      </c>
      <c r="M919" t="s">
        <v>34</v>
      </c>
      <c r="N919">
        <v>2</v>
      </c>
      <c r="O919" t="s">
        <v>35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20</v>
      </c>
      <c r="V919">
        <v>10</v>
      </c>
      <c r="W919">
        <v>1</v>
      </c>
      <c r="X919">
        <v>7</v>
      </c>
      <c r="Y919" t="s">
        <v>157</v>
      </c>
      <c r="Z919" t="str">
        <f t="shared" ca="1" si="43"/>
        <v>Bus</v>
      </c>
      <c r="AF919" s="6">
        <f t="shared" ca="1" si="44"/>
        <v>3.0210665763946376E-2</v>
      </c>
      <c r="AH919" t="str">
        <f t="shared" ca="1" si="45"/>
        <v>Albania</v>
      </c>
    </row>
    <row r="920" spans="1:34" x14ac:dyDescent="0.25">
      <c r="A920" s="1">
        <v>43106.647222222222</v>
      </c>
      <c r="B920" t="s">
        <v>49</v>
      </c>
      <c r="C920" t="s">
        <v>25</v>
      </c>
      <c r="D920" t="s">
        <v>26</v>
      </c>
      <c r="E920" t="s">
        <v>27</v>
      </c>
      <c r="F920" t="s">
        <v>90</v>
      </c>
      <c r="G920" t="s">
        <v>29</v>
      </c>
      <c r="H920" t="s">
        <v>38</v>
      </c>
      <c r="I920" t="s">
        <v>39</v>
      </c>
      <c r="J920" t="s">
        <v>46</v>
      </c>
      <c r="K920" t="s">
        <v>32</v>
      </c>
      <c r="L920" t="s">
        <v>40</v>
      </c>
      <c r="M920" t="s">
        <v>58</v>
      </c>
      <c r="N920">
        <v>2</v>
      </c>
      <c r="O920" t="s">
        <v>35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20</v>
      </c>
      <c r="V920">
        <v>15</v>
      </c>
      <c r="W920">
        <v>7</v>
      </c>
      <c r="X920">
        <v>1</v>
      </c>
      <c r="Y920" t="s">
        <v>195</v>
      </c>
      <c r="Z920" t="str">
        <f t="shared" ca="1" si="43"/>
        <v>Turismo</v>
      </c>
      <c r="AF920" s="6">
        <f t="shared" ca="1" si="44"/>
        <v>0.90207080634134573</v>
      </c>
      <c r="AH920" t="str">
        <f t="shared" ca="1" si="45"/>
        <v>Rumanía</v>
      </c>
    </row>
    <row r="921" spans="1:34" x14ac:dyDescent="0.25">
      <c r="A921" s="1">
        <v>44688.916666666664</v>
      </c>
      <c r="B921" t="s">
        <v>59</v>
      </c>
      <c r="C921" t="s">
        <v>25</v>
      </c>
      <c r="D921" t="s">
        <v>36</v>
      </c>
      <c r="E921" t="s">
        <v>45</v>
      </c>
      <c r="F921" t="s">
        <v>65</v>
      </c>
      <c r="G921" t="s">
        <v>29</v>
      </c>
      <c r="H921" t="s">
        <v>38</v>
      </c>
      <c r="I921" t="s">
        <v>39</v>
      </c>
      <c r="J921" t="s">
        <v>31</v>
      </c>
      <c r="K921" t="s">
        <v>32</v>
      </c>
      <c r="L921" t="s">
        <v>40</v>
      </c>
      <c r="M921" t="s">
        <v>92</v>
      </c>
      <c r="N921">
        <v>2</v>
      </c>
      <c r="O921" t="s">
        <v>35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20</v>
      </c>
      <c r="V921">
        <v>22</v>
      </c>
      <c r="W921">
        <v>7</v>
      </c>
      <c r="X921">
        <v>5</v>
      </c>
      <c r="Y921" t="s">
        <v>179</v>
      </c>
      <c r="Z921" t="str">
        <f t="shared" ca="1" si="43"/>
        <v>Turismo</v>
      </c>
      <c r="AF921" s="6">
        <f t="shared" ca="1" si="44"/>
        <v>0.60609690921775838</v>
      </c>
      <c r="AH921" t="str">
        <f t="shared" ca="1" si="45"/>
        <v>Kosovo</v>
      </c>
    </row>
    <row r="922" spans="1:34" x14ac:dyDescent="0.25">
      <c r="A922" s="1">
        <v>42696.666666666664</v>
      </c>
      <c r="B922" t="s">
        <v>24</v>
      </c>
      <c r="C922" t="s">
        <v>79</v>
      </c>
      <c r="D922" t="s">
        <v>60</v>
      </c>
      <c r="E922" t="s">
        <v>27</v>
      </c>
      <c r="F922" t="s">
        <v>80</v>
      </c>
      <c r="G922" t="s">
        <v>29</v>
      </c>
      <c r="H922" t="s">
        <v>38</v>
      </c>
      <c r="I922" t="s">
        <v>112</v>
      </c>
      <c r="J922" t="s">
        <v>31</v>
      </c>
      <c r="K922" t="s">
        <v>32</v>
      </c>
      <c r="L922" t="s">
        <v>40</v>
      </c>
      <c r="M922" t="s">
        <v>34</v>
      </c>
      <c r="N922">
        <v>2</v>
      </c>
      <c r="O922" t="s">
        <v>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20</v>
      </c>
      <c r="V922">
        <v>16</v>
      </c>
      <c r="W922">
        <v>3</v>
      </c>
      <c r="X922">
        <v>11</v>
      </c>
      <c r="Y922" t="s">
        <v>195</v>
      </c>
      <c r="Z922" t="str">
        <f t="shared" ca="1" si="43"/>
        <v>Turismo</v>
      </c>
      <c r="AF922" s="6">
        <f t="shared" ca="1" si="44"/>
        <v>0.94493586010953468</v>
      </c>
      <c r="AH922" t="str">
        <f t="shared" ca="1" si="45"/>
        <v>Rumanía</v>
      </c>
    </row>
    <row r="923" spans="1:34" x14ac:dyDescent="0.25">
      <c r="A923" s="1">
        <v>42924.943055555559</v>
      </c>
      <c r="B923" t="s">
        <v>59</v>
      </c>
      <c r="C923" t="s">
        <v>25</v>
      </c>
      <c r="D923" t="s">
        <v>36</v>
      </c>
      <c r="E923" t="s">
        <v>27</v>
      </c>
      <c r="F923" t="s">
        <v>61</v>
      </c>
      <c r="G923" t="s">
        <v>29</v>
      </c>
      <c r="H923" t="s">
        <v>38</v>
      </c>
      <c r="I923" t="s">
        <v>39</v>
      </c>
      <c r="J923" t="s">
        <v>31</v>
      </c>
      <c r="K923" t="s">
        <v>32</v>
      </c>
      <c r="L923" t="s">
        <v>73</v>
      </c>
      <c r="M923" t="s">
        <v>58</v>
      </c>
      <c r="N923">
        <v>2</v>
      </c>
      <c r="O923" t="s">
        <v>35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30</v>
      </c>
      <c r="V923">
        <v>22</v>
      </c>
      <c r="W923">
        <v>7</v>
      </c>
      <c r="X923">
        <v>7</v>
      </c>
      <c r="Y923" t="s">
        <v>157</v>
      </c>
      <c r="Z923" t="str">
        <f t="shared" ca="1" si="43"/>
        <v>Turismo</v>
      </c>
      <c r="AF923" s="6">
        <f t="shared" ca="1" si="44"/>
        <v>0.99551950425606428</v>
      </c>
      <c r="AH923" t="str">
        <f t="shared" ca="1" si="45"/>
        <v>Serbia</v>
      </c>
    </row>
    <row r="924" spans="1:34" x14ac:dyDescent="0.25">
      <c r="A924" s="1">
        <v>43841.8125</v>
      </c>
      <c r="B924" t="s">
        <v>49</v>
      </c>
      <c r="C924" t="s">
        <v>66</v>
      </c>
      <c r="D924" t="s">
        <v>36</v>
      </c>
      <c r="E924" t="s">
        <v>27</v>
      </c>
      <c r="F924" t="s">
        <v>28</v>
      </c>
      <c r="G924" t="s">
        <v>29</v>
      </c>
      <c r="H924" t="s">
        <v>52</v>
      </c>
      <c r="I924" t="s">
        <v>39</v>
      </c>
      <c r="J924" t="s">
        <v>31</v>
      </c>
      <c r="K924" t="s">
        <v>32</v>
      </c>
      <c r="L924" t="s">
        <v>40</v>
      </c>
      <c r="M924" t="s">
        <v>58</v>
      </c>
      <c r="N924">
        <v>2</v>
      </c>
      <c r="O924" t="s">
        <v>35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20</v>
      </c>
      <c r="V924">
        <v>19</v>
      </c>
      <c r="W924">
        <v>7</v>
      </c>
      <c r="X924">
        <v>1</v>
      </c>
      <c r="Y924" t="s">
        <v>191</v>
      </c>
      <c r="Z924" t="str">
        <f t="shared" ca="1" si="43"/>
        <v>Motocicleta</v>
      </c>
      <c r="AF924" s="6">
        <f t="shared" ca="1" si="44"/>
        <v>0.32055775762412697</v>
      </c>
      <c r="AH924" t="str">
        <f t="shared" ca="1" si="45"/>
        <v>Eslovenia</v>
      </c>
    </row>
    <row r="925" spans="1:34" x14ac:dyDescent="0.25">
      <c r="A925" s="1">
        <v>45078.430555555555</v>
      </c>
      <c r="B925" t="s">
        <v>59</v>
      </c>
      <c r="C925" t="s">
        <v>25</v>
      </c>
      <c r="D925" t="s">
        <v>26</v>
      </c>
      <c r="E925" t="s">
        <v>45</v>
      </c>
      <c r="F925" t="s">
        <v>37</v>
      </c>
      <c r="G925" t="s">
        <v>29</v>
      </c>
      <c r="H925" t="s">
        <v>30</v>
      </c>
      <c r="I925" t="s">
        <v>30</v>
      </c>
      <c r="J925" t="s">
        <v>31</v>
      </c>
      <c r="K925" t="s">
        <v>32</v>
      </c>
      <c r="L925" t="s">
        <v>40</v>
      </c>
      <c r="M925" t="s">
        <v>58</v>
      </c>
      <c r="N925">
        <v>2</v>
      </c>
      <c r="O925" t="s">
        <v>35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30</v>
      </c>
      <c r="V925">
        <v>10</v>
      </c>
      <c r="W925">
        <v>5</v>
      </c>
      <c r="X925">
        <v>6</v>
      </c>
      <c r="Y925" t="s">
        <v>195</v>
      </c>
      <c r="Z925" t="str">
        <f t="shared" ca="1" si="43"/>
        <v>Turismo</v>
      </c>
      <c r="AF925" s="6">
        <f t="shared" ca="1" si="44"/>
        <v>0.19843839637196292</v>
      </c>
      <c r="AH925" t="str">
        <f t="shared" ca="1" si="45"/>
        <v>Bélgica</v>
      </c>
    </row>
    <row r="926" spans="1:34" x14ac:dyDescent="0.25">
      <c r="A926" s="1">
        <v>43314.510416666664</v>
      </c>
      <c r="B926" t="s">
        <v>59</v>
      </c>
      <c r="C926" t="s">
        <v>25</v>
      </c>
      <c r="D926" t="s">
        <v>26</v>
      </c>
      <c r="E926" t="s">
        <v>71</v>
      </c>
      <c r="F926" t="s">
        <v>28</v>
      </c>
      <c r="G926" t="s">
        <v>102</v>
      </c>
      <c r="H926" t="s">
        <v>38</v>
      </c>
      <c r="I926" t="s">
        <v>39</v>
      </c>
      <c r="J926" t="s">
        <v>31</v>
      </c>
      <c r="K926" t="s">
        <v>53</v>
      </c>
      <c r="L926" t="s">
        <v>73</v>
      </c>
      <c r="M926" t="s">
        <v>34</v>
      </c>
      <c r="N926">
        <v>2</v>
      </c>
      <c r="O926" t="s">
        <v>35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20</v>
      </c>
      <c r="V926">
        <v>12</v>
      </c>
      <c r="W926">
        <v>5</v>
      </c>
      <c r="X926">
        <v>8</v>
      </c>
      <c r="Y926" t="s">
        <v>187</v>
      </c>
      <c r="Z926" t="str">
        <f t="shared" ca="1" si="43"/>
        <v>Motocicleta</v>
      </c>
      <c r="AF926" s="6">
        <f t="shared" ca="1" si="44"/>
        <v>0.58539578024889627</v>
      </c>
      <c r="AH926" t="str">
        <f t="shared" ca="1" si="45"/>
        <v>Italia</v>
      </c>
    </row>
    <row r="927" spans="1:34" x14ac:dyDescent="0.25">
      <c r="A927" s="1">
        <v>43479.260416666664</v>
      </c>
      <c r="B927" t="s">
        <v>24</v>
      </c>
      <c r="C927" t="s">
        <v>61</v>
      </c>
      <c r="D927" t="s">
        <v>36</v>
      </c>
      <c r="E927" t="s">
        <v>64</v>
      </c>
      <c r="F927" t="s">
        <v>80</v>
      </c>
      <c r="G927" t="s">
        <v>29</v>
      </c>
      <c r="H927" t="s">
        <v>38</v>
      </c>
      <c r="I927" t="s">
        <v>39</v>
      </c>
      <c r="J927" t="s">
        <v>31</v>
      </c>
      <c r="K927" t="s">
        <v>32</v>
      </c>
      <c r="L927" t="s">
        <v>33</v>
      </c>
      <c r="M927" t="s">
        <v>48</v>
      </c>
      <c r="N927">
        <v>2</v>
      </c>
      <c r="O927" t="s">
        <v>35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20</v>
      </c>
      <c r="V927">
        <v>6</v>
      </c>
      <c r="W927">
        <v>2</v>
      </c>
      <c r="X927">
        <v>1</v>
      </c>
      <c r="Y927" t="s">
        <v>167</v>
      </c>
      <c r="Z927" t="str">
        <f t="shared" ca="1" si="43"/>
        <v>Turismo</v>
      </c>
      <c r="AF927" s="6">
        <f t="shared" ca="1" si="44"/>
        <v>0.64033857535304384</v>
      </c>
      <c r="AH927" t="str">
        <f t="shared" ca="1" si="45"/>
        <v>Noruega</v>
      </c>
    </row>
    <row r="928" spans="1:34" x14ac:dyDescent="0.25">
      <c r="A928" s="1">
        <v>43197.315972222219</v>
      </c>
      <c r="B928" t="s">
        <v>24</v>
      </c>
      <c r="C928" t="s">
        <v>79</v>
      </c>
      <c r="D928" t="s">
        <v>26</v>
      </c>
      <c r="E928" t="s">
        <v>42</v>
      </c>
      <c r="F928" t="s">
        <v>56</v>
      </c>
      <c r="G928" t="s">
        <v>29</v>
      </c>
      <c r="H928" t="s">
        <v>38</v>
      </c>
      <c r="I928" t="s">
        <v>39</v>
      </c>
      <c r="J928" t="s">
        <v>31</v>
      </c>
      <c r="K928" t="s">
        <v>32</v>
      </c>
      <c r="L928" t="s">
        <v>40</v>
      </c>
      <c r="M928" t="s">
        <v>44</v>
      </c>
      <c r="N928">
        <v>2</v>
      </c>
      <c r="O928" t="s">
        <v>35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20</v>
      </c>
      <c r="V928">
        <v>7</v>
      </c>
      <c r="W928">
        <v>7</v>
      </c>
      <c r="X928">
        <v>4</v>
      </c>
      <c r="Y928" t="s">
        <v>179</v>
      </c>
      <c r="Z928" t="str">
        <f t="shared" ca="1" si="43"/>
        <v>Camión</v>
      </c>
      <c r="AF928" s="6">
        <f t="shared" ca="1" si="44"/>
        <v>0.60576408256907444</v>
      </c>
      <c r="AH928" t="str">
        <f t="shared" ca="1" si="45"/>
        <v>Kosovo</v>
      </c>
    </row>
    <row r="929" spans="1:34" x14ac:dyDescent="0.25">
      <c r="A929" s="1">
        <v>44236.458333333336</v>
      </c>
      <c r="B929" t="s">
        <v>24</v>
      </c>
      <c r="C929" t="s">
        <v>25</v>
      </c>
      <c r="D929" t="s">
        <v>26</v>
      </c>
      <c r="E929" t="s">
        <v>27</v>
      </c>
      <c r="F929" t="s">
        <v>28</v>
      </c>
      <c r="G929" t="s">
        <v>29</v>
      </c>
      <c r="H929" t="s">
        <v>68</v>
      </c>
      <c r="I929" t="s">
        <v>39</v>
      </c>
      <c r="J929" t="s">
        <v>31</v>
      </c>
      <c r="K929" t="s">
        <v>32</v>
      </c>
      <c r="L929" t="s">
        <v>40</v>
      </c>
      <c r="M929" t="s">
        <v>44</v>
      </c>
      <c r="N929">
        <v>2</v>
      </c>
      <c r="O929" t="s">
        <v>35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20</v>
      </c>
      <c r="V929">
        <v>11</v>
      </c>
      <c r="W929">
        <v>3</v>
      </c>
      <c r="X929">
        <v>2</v>
      </c>
      <c r="Y929" t="s">
        <v>195</v>
      </c>
      <c r="Z929" t="str">
        <f t="shared" ca="1" si="43"/>
        <v>Turismo</v>
      </c>
      <c r="AF929" s="6">
        <f t="shared" ca="1" si="44"/>
        <v>0.83948423099847824</v>
      </c>
      <c r="AH929" t="str">
        <f t="shared" ca="1" si="45"/>
        <v>Rumanía</v>
      </c>
    </row>
    <row r="930" spans="1:34" x14ac:dyDescent="0.25">
      <c r="A930" s="1">
        <v>43512.530555555553</v>
      </c>
      <c r="B930" t="s">
        <v>49</v>
      </c>
      <c r="C930" t="s">
        <v>25</v>
      </c>
      <c r="D930" t="s">
        <v>26</v>
      </c>
      <c r="E930" t="s">
        <v>45</v>
      </c>
      <c r="F930" t="s">
        <v>28</v>
      </c>
      <c r="G930" t="s">
        <v>29</v>
      </c>
      <c r="H930" t="s">
        <v>38</v>
      </c>
      <c r="I930" t="s">
        <v>39</v>
      </c>
      <c r="J930" t="s">
        <v>31</v>
      </c>
      <c r="K930" t="s">
        <v>32</v>
      </c>
      <c r="L930" t="s">
        <v>40</v>
      </c>
      <c r="M930" t="s">
        <v>58</v>
      </c>
      <c r="N930">
        <v>2</v>
      </c>
      <c r="O930" t="s">
        <v>35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20</v>
      </c>
      <c r="V930">
        <v>12</v>
      </c>
      <c r="W930">
        <v>7</v>
      </c>
      <c r="X930">
        <v>2</v>
      </c>
      <c r="Y930" t="s">
        <v>157</v>
      </c>
      <c r="Z930" t="str">
        <f t="shared" ca="1" si="43"/>
        <v>Otro</v>
      </c>
      <c r="AF930" s="6">
        <f t="shared" ca="1" si="44"/>
        <v>0.64548561622143408</v>
      </c>
      <c r="AH930" t="str">
        <f t="shared" ca="1" si="45"/>
        <v>Noruega</v>
      </c>
    </row>
    <row r="931" spans="1:34" x14ac:dyDescent="0.25">
      <c r="A931" s="1">
        <v>44066.493055555555</v>
      </c>
      <c r="B931" t="s">
        <v>49</v>
      </c>
      <c r="C931" t="s">
        <v>25</v>
      </c>
      <c r="D931" t="s">
        <v>26</v>
      </c>
      <c r="E931" t="s">
        <v>45</v>
      </c>
      <c r="F931" t="s">
        <v>90</v>
      </c>
      <c r="G931" t="s">
        <v>29</v>
      </c>
      <c r="H931" t="s">
        <v>38</v>
      </c>
      <c r="I931" t="s">
        <v>39</v>
      </c>
      <c r="J931" t="s">
        <v>46</v>
      </c>
      <c r="K931" t="s">
        <v>32</v>
      </c>
      <c r="L931" t="s">
        <v>40</v>
      </c>
      <c r="M931" t="s">
        <v>82</v>
      </c>
      <c r="N931">
        <v>3</v>
      </c>
      <c r="O931" t="s">
        <v>47</v>
      </c>
      <c r="P931">
        <v>20</v>
      </c>
      <c r="Q931">
        <v>0</v>
      </c>
      <c r="R931">
        <v>0</v>
      </c>
      <c r="S931">
        <v>20</v>
      </c>
      <c r="T931">
        <v>0</v>
      </c>
      <c r="U931">
        <v>20</v>
      </c>
      <c r="V931">
        <v>11</v>
      </c>
      <c r="W931">
        <v>1</v>
      </c>
      <c r="X931">
        <v>8</v>
      </c>
      <c r="Y931" t="s">
        <v>173</v>
      </c>
      <c r="Z931" t="str">
        <f t="shared" ca="1" si="43"/>
        <v>Turismo</v>
      </c>
      <c r="AF931" s="6">
        <f t="shared" ca="1" si="44"/>
        <v>0.78099397912283197</v>
      </c>
      <c r="AH931" t="str">
        <f t="shared" ca="1" si="45"/>
        <v>Rumanía</v>
      </c>
    </row>
    <row r="932" spans="1:34" x14ac:dyDescent="0.25">
      <c r="A932" s="1">
        <v>43751.5</v>
      </c>
      <c r="B932" t="s">
        <v>59</v>
      </c>
      <c r="C932" t="s">
        <v>25</v>
      </c>
      <c r="D932" t="s">
        <v>26</v>
      </c>
      <c r="E932" t="s">
        <v>64</v>
      </c>
      <c r="F932" t="s">
        <v>56</v>
      </c>
      <c r="G932" t="s">
        <v>29</v>
      </c>
      <c r="H932" t="s">
        <v>38</v>
      </c>
      <c r="I932" t="s">
        <v>39</v>
      </c>
      <c r="J932" t="s">
        <v>31</v>
      </c>
      <c r="K932" t="s">
        <v>32</v>
      </c>
      <c r="L932" t="s">
        <v>73</v>
      </c>
      <c r="M932" t="s">
        <v>34</v>
      </c>
      <c r="N932">
        <v>2</v>
      </c>
      <c r="O932" t="s">
        <v>35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20</v>
      </c>
      <c r="V932">
        <v>12</v>
      </c>
      <c r="W932">
        <v>1</v>
      </c>
      <c r="X932">
        <v>10</v>
      </c>
      <c r="Y932" t="s">
        <v>169</v>
      </c>
      <c r="Z932" t="str">
        <f t="shared" ca="1" si="43"/>
        <v>Turismo</v>
      </c>
      <c r="AF932" s="6">
        <f t="shared" ca="1" si="44"/>
        <v>0.23620683441897994</v>
      </c>
      <c r="AH932" t="str">
        <f t="shared" ca="1" si="45"/>
        <v>Chipre</v>
      </c>
    </row>
    <row r="933" spans="1:34" x14ac:dyDescent="0.25">
      <c r="A933" s="1">
        <v>42907.984722222223</v>
      </c>
      <c r="B933" t="s">
        <v>24</v>
      </c>
      <c r="C933" t="s">
        <v>25</v>
      </c>
      <c r="D933" t="s">
        <v>36</v>
      </c>
      <c r="E933" t="s">
        <v>45</v>
      </c>
      <c r="F933" t="s">
        <v>28</v>
      </c>
      <c r="G933" t="s">
        <v>29</v>
      </c>
      <c r="H933" t="s">
        <v>38</v>
      </c>
      <c r="I933" t="s">
        <v>39</v>
      </c>
      <c r="J933" t="s">
        <v>46</v>
      </c>
      <c r="K933" t="s">
        <v>32</v>
      </c>
      <c r="L933" t="s">
        <v>40</v>
      </c>
      <c r="M933" t="s">
        <v>113</v>
      </c>
      <c r="N933">
        <v>2</v>
      </c>
      <c r="O933" t="s">
        <v>35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20</v>
      </c>
      <c r="V933">
        <v>23</v>
      </c>
      <c r="W933">
        <v>4</v>
      </c>
      <c r="X933">
        <v>6</v>
      </c>
      <c r="Y933" t="s">
        <v>197</v>
      </c>
      <c r="Z933" t="str">
        <f t="shared" ca="1" si="43"/>
        <v>Turismo</v>
      </c>
      <c r="AF933" s="6">
        <f t="shared" ca="1" si="44"/>
        <v>0.4618197399903754</v>
      </c>
      <c r="AH933" t="str">
        <f t="shared" ca="1" si="45"/>
        <v>Grecia</v>
      </c>
    </row>
    <row r="934" spans="1:34" x14ac:dyDescent="0.25">
      <c r="A934" s="1">
        <v>44879.444444444445</v>
      </c>
      <c r="B934" t="s">
        <v>24</v>
      </c>
      <c r="C934" t="s">
        <v>25</v>
      </c>
      <c r="D934" t="s">
        <v>26</v>
      </c>
      <c r="E934" t="s">
        <v>27</v>
      </c>
      <c r="F934" t="s">
        <v>28</v>
      </c>
      <c r="G934" t="s">
        <v>29</v>
      </c>
      <c r="H934" t="s">
        <v>38</v>
      </c>
      <c r="I934" t="s">
        <v>39</v>
      </c>
      <c r="J934" t="s">
        <v>31</v>
      </c>
      <c r="K934" t="s">
        <v>32</v>
      </c>
      <c r="L934" t="s">
        <v>73</v>
      </c>
      <c r="M934" t="s">
        <v>41</v>
      </c>
      <c r="N934">
        <v>2</v>
      </c>
      <c r="O934" t="s">
        <v>35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20</v>
      </c>
      <c r="V934">
        <v>10</v>
      </c>
      <c r="W934">
        <v>2</v>
      </c>
      <c r="X934">
        <v>11</v>
      </c>
      <c r="Y934" t="s">
        <v>163</v>
      </c>
      <c r="Z934" t="str">
        <f t="shared" ca="1" si="43"/>
        <v>Turismo</v>
      </c>
      <c r="AF934" s="6">
        <f t="shared" ca="1" si="44"/>
        <v>0.98955343381394478</v>
      </c>
      <c r="AH934" t="str">
        <f t="shared" ca="1" si="45"/>
        <v>Serbia</v>
      </c>
    </row>
    <row r="935" spans="1:34" x14ac:dyDescent="0.25">
      <c r="A935" s="1">
        <v>43563.600694444445</v>
      </c>
      <c r="B935" t="s">
        <v>24</v>
      </c>
      <c r="C935" t="s">
        <v>25</v>
      </c>
      <c r="D935" t="s">
        <v>26</v>
      </c>
      <c r="E935" t="s">
        <v>42</v>
      </c>
      <c r="F935" t="s">
        <v>28</v>
      </c>
      <c r="G935" t="s">
        <v>29</v>
      </c>
      <c r="H935" t="s">
        <v>38</v>
      </c>
      <c r="I935" t="s">
        <v>39</v>
      </c>
      <c r="J935" t="s">
        <v>31</v>
      </c>
      <c r="K935" t="s">
        <v>32</v>
      </c>
      <c r="L935" t="s">
        <v>33</v>
      </c>
      <c r="M935" t="s">
        <v>44</v>
      </c>
      <c r="N935">
        <v>2</v>
      </c>
      <c r="O935" t="s">
        <v>35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30</v>
      </c>
      <c r="V935">
        <v>14</v>
      </c>
      <c r="W935">
        <v>2</v>
      </c>
      <c r="X935">
        <v>4</v>
      </c>
      <c r="Y935" t="s">
        <v>191</v>
      </c>
      <c r="Z935" t="str">
        <f t="shared" ca="1" si="43"/>
        <v>Turismo</v>
      </c>
      <c r="AF935" s="6">
        <f t="shared" ca="1" si="44"/>
        <v>0.26437546567313619</v>
      </c>
      <c r="AH935" t="str">
        <f t="shared" ca="1" si="45"/>
        <v>Eslovenia</v>
      </c>
    </row>
    <row r="936" spans="1:34" x14ac:dyDescent="0.25">
      <c r="A936" s="1">
        <v>45127.53125</v>
      </c>
      <c r="B936" t="s">
        <v>30</v>
      </c>
      <c r="C936" t="s">
        <v>25</v>
      </c>
      <c r="D936" t="s">
        <v>26</v>
      </c>
      <c r="E936" t="s">
        <v>42</v>
      </c>
      <c r="F936" t="s">
        <v>28</v>
      </c>
      <c r="G936" t="s">
        <v>29</v>
      </c>
      <c r="H936" t="s">
        <v>38</v>
      </c>
      <c r="I936" t="s">
        <v>39</v>
      </c>
      <c r="J936" t="s">
        <v>31</v>
      </c>
      <c r="K936" t="s">
        <v>32</v>
      </c>
      <c r="L936" t="s">
        <v>33</v>
      </c>
      <c r="M936" t="s">
        <v>44</v>
      </c>
      <c r="N936">
        <v>2</v>
      </c>
      <c r="O936" t="s">
        <v>35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20</v>
      </c>
      <c r="V936">
        <v>12</v>
      </c>
      <c r="W936">
        <v>5</v>
      </c>
      <c r="X936">
        <v>7</v>
      </c>
      <c r="Y936" t="s">
        <v>179</v>
      </c>
      <c r="Z936" t="str">
        <f t="shared" ca="1" si="43"/>
        <v>Turismo</v>
      </c>
      <c r="AF936" s="6">
        <f t="shared" ca="1" si="44"/>
        <v>0.55051446931448544</v>
      </c>
      <c r="AH936" t="str">
        <f t="shared" ca="1" si="45"/>
        <v>Islandia</v>
      </c>
    </row>
    <row r="937" spans="1:34" x14ac:dyDescent="0.25">
      <c r="A937" s="1">
        <v>43791.000694444447</v>
      </c>
      <c r="B937" t="s">
        <v>59</v>
      </c>
      <c r="C937" t="s">
        <v>25</v>
      </c>
      <c r="D937" t="s">
        <v>36</v>
      </c>
      <c r="E937" t="s">
        <v>27</v>
      </c>
      <c r="F937" t="s">
        <v>28</v>
      </c>
      <c r="G937" t="s">
        <v>29</v>
      </c>
      <c r="H937" t="s">
        <v>38</v>
      </c>
      <c r="I937" t="s">
        <v>39</v>
      </c>
      <c r="J937" t="s">
        <v>46</v>
      </c>
      <c r="K937" t="s">
        <v>32</v>
      </c>
      <c r="L937" t="s">
        <v>40</v>
      </c>
      <c r="M937" t="s">
        <v>58</v>
      </c>
      <c r="N937">
        <v>3</v>
      </c>
      <c r="O937" t="s">
        <v>35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20</v>
      </c>
      <c r="V937">
        <v>0</v>
      </c>
      <c r="W937">
        <v>6</v>
      </c>
      <c r="X937">
        <v>11</v>
      </c>
      <c r="Y937" t="s">
        <v>192</v>
      </c>
      <c r="Z937" t="str">
        <f t="shared" ca="1" si="43"/>
        <v>Otro</v>
      </c>
      <c r="AF937" s="6">
        <f t="shared" ca="1" si="44"/>
        <v>0.43145148871001848</v>
      </c>
      <c r="AH937" t="str">
        <f t="shared" ca="1" si="45"/>
        <v>España</v>
      </c>
    </row>
    <row r="938" spans="1:34" x14ac:dyDescent="0.25">
      <c r="A938" s="1">
        <v>44309.355555555558</v>
      </c>
      <c r="B938" t="s">
        <v>49</v>
      </c>
      <c r="C938" t="s">
        <v>25</v>
      </c>
      <c r="D938" t="s">
        <v>26</v>
      </c>
      <c r="E938" t="s">
        <v>42</v>
      </c>
      <c r="F938" t="s">
        <v>28</v>
      </c>
      <c r="G938" t="s">
        <v>29</v>
      </c>
      <c r="H938" t="s">
        <v>38</v>
      </c>
      <c r="I938" t="s">
        <v>39</v>
      </c>
      <c r="J938" t="s">
        <v>31</v>
      </c>
      <c r="K938" t="s">
        <v>32</v>
      </c>
      <c r="L938" t="s">
        <v>40</v>
      </c>
      <c r="M938" t="s">
        <v>44</v>
      </c>
      <c r="N938">
        <v>2</v>
      </c>
      <c r="O938" t="s">
        <v>35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20</v>
      </c>
      <c r="V938">
        <v>8</v>
      </c>
      <c r="W938">
        <v>6</v>
      </c>
      <c r="X938">
        <v>4</v>
      </c>
      <c r="Y938" t="s">
        <v>195</v>
      </c>
      <c r="Z938" t="str">
        <f t="shared" ca="1" si="43"/>
        <v>Turismo</v>
      </c>
      <c r="AF938" s="6">
        <f t="shared" ca="1" si="44"/>
        <v>0.88400050199896563</v>
      </c>
      <c r="AH938" t="str">
        <f t="shared" ca="1" si="45"/>
        <v>Rumanía</v>
      </c>
    </row>
    <row r="939" spans="1:34" x14ac:dyDescent="0.25">
      <c r="A939" s="1">
        <v>44395.875</v>
      </c>
      <c r="B939" t="s">
        <v>59</v>
      </c>
      <c r="C939" t="s">
        <v>25</v>
      </c>
      <c r="D939" t="s">
        <v>78</v>
      </c>
      <c r="E939" t="s">
        <v>134</v>
      </c>
      <c r="F939" t="s">
        <v>56</v>
      </c>
      <c r="G939" t="s">
        <v>101</v>
      </c>
      <c r="H939" t="s">
        <v>38</v>
      </c>
      <c r="I939" t="s">
        <v>39</v>
      </c>
      <c r="J939" t="s">
        <v>46</v>
      </c>
      <c r="K939" t="s">
        <v>32</v>
      </c>
      <c r="L939" t="s">
        <v>40</v>
      </c>
      <c r="M939" t="s">
        <v>58</v>
      </c>
      <c r="N939">
        <v>2</v>
      </c>
      <c r="O939" t="s">
        <v>35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30</v>
      </c>
      <c r="V939">
        <v>21</v>
      </c>
      <c r="W939">
        <v>1</v>
      </c>
      <c r="X939">
        <v>7</v>
      </c>
      <c r="Y939" t="s">
        <v>180</v>
      </c>
      <c r="Z939" t="str">
        <f t="shared" ca="1" si="43"/>
        <v>Turismo</v>
      </c>
      <c r="AF939" s="6">
        <f t="shared" ca="1" si="44"/>
        <v>0.82872019389464857</v>
      </c>
      <c r="AH939" t="str">
        <f t="shared" ca="1" si="45"/>
        <v>Rumanía</v>
      </c>
    </row>
    <row r="940" spans="1:34" x14ac:dyDescent="0.25">
      <c r="A940" s="1">
        <v>43908.635416666664</v>
      </c>
      <c r="B940" t="s">
        <v>24</v>
      </c>
      <c r="C940" t="s">
        <v>50</v>
      </c>
      <c r="D940" t="s">
        <v>26</v>
      </c>
      <c r="E940" t="s">
        <v>42</v>
      </c>
      <c r="F940" t="s">
        <v>37</v>
      </c>
      <c r="G940" t="s">
        <v>29</v>
      </c>
      <c r="H940" t="s">
        <v>52</v>
      </c>
      <c r="I940" t="s">
        <v>39</v>
      </c>
      <c r="J940" t="s">
        <v>31</v>
      </c>
      <c r="K940" t="s">
        <v>32</v>
      </c>
      <c r="L940" t="s">
        <v>40</v>
      </c>
      <c r="M940" t="s">
        <v>44</v>
      </c>
      <c r="N940">
        <v>2</v>
      </c>
      <c r="O940" t="s">
        <v>35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20</v>
      </c>
      <c r="V940">
        <v>15</v>
      </c>
      <c r="W940">
        <v>4</v>
      </c>
      <c r="X940">
        <v>3</v>
      </c>
      <c r="Y940" t="s">
        <v>197</v>
      </c>
      <c r="Z940" t="str">
        <f t="shared" ca="1" si="43"/>
        <v>Turismo</v>
      </c>
      <c r="AF940" s="6">
        <f t="shared" ca="1" si="44"/>
        <v>2.8192805441327851E-2</v>
      </c>
      <c r="AH940" t="str">
        <f t="shared" ca="1" si="45"/>
        <v>Albania</v>
      </c>
    </row>
    <row r="941" spans="1:34" x14ac:dyDescent="0.25">
      <c r="A941" s="1">
        <v>44679.666666666664</v>
      </c>
      <c r="B941" t="s">
        <v>24</v>
      </c>
      <c r="C941" t="s">
        <v>25</v>
      </c>
      <c r="D941" t="s">
        <v>36</v>
      </c>
      <c r="E941" t="s">
        <v>64</v>
      </c>
      <c r="F941" t="s">
        <v>28</v>
      </c>
      <c r="G941" t="s">
        <v>29</v>
      </c>
      <c r="H941" t="s">
        <v>38</v>
      </c>
      <c r="I941" t="s">
        <v>39</v>
      </c>
      <c r="J941" t="s">
        <v>31</v>
      </c>
      <c r="K941" t="s">
        <v>32</v>
      </c>
      <c r="L941" t="s">
        <v>33</v>
      </c>
      <c r="M941" t="s">
        <v>62</v>
      </c>
      <c r="N941">
        <v>2</v>
      </c>
      <c r="O941" t="s">
        <v>35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20</v>
      </c>
      <c r="V941">
        <v>16</v>
      </c>
      <c r="W941">
        <v>5</v>
      </c>
      <c r="X941">
        <v>4</v>
      </c>
      <c r="Y941" t="s">
        <v>172</v>
      </c>
      <c r="Z941" t="str">
        <f t="shared" ca="1" si="43"/>
        <v>Turismo</v>
      </c>
      <c r="AF941" s="6">
        <f t="shared" ca="1" si="44"/>
        <v>0.57514362201681901</v>
      </c>
      <c r="AH941" t="str">
        <f t="shared" ca="1" si="45"/>
        <v>Italia</v>
      </c>
    </row>
    <row r="942" spans="1:34" x14ac:dyDescent="0.25">
      <c r="A942" s="1">
        <v>42641.34375</v>
      </c>
      <c r="B942" t="s">
        <v>24</v>
      </c>
      <c r="C942" t="s">
        <v>25</v>
      </c>
      <c r="D942" t="s">
        <v>26</v>
      </c>
      <c r="E942" t="s">
        <v>27</v>
      </c>
      <c r="F942" t="s">
        <v>80</v>
      </c>
      <c r="G942" t="s">
        <v>29</v>
      </c>
      <c r="H942" t="s">
        <v>52</v>
      </c>
      <c r="I942" t="s">
        <v>39</v>
      </c>
      <c r="J942" t="s">
        <v>31</v>
      </c>
      <c r="K942" t="s">
        <v>32</v>
      </c>
      <c r="L942" t="s">
        <v>40</v>
      </c>
      <c r="M942" t="s">
        <v>123</v>
      </c>
      <c r="N942">
        <v>2</v>
      </c>
      <c r="O942" t="s">
        <v>35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20</v>
      </c>
      <c r="V942">
        <v>8</v>
      </c>
      <c r="W942">
        <v>4</v>
      </c>
      <c r="X942">
        <v>9</v>
      </c>
      <c r="Y942" t="s">
        <v>195</v>
      </c>
      <c r="Z942" t="str">
        <f t="shared" ca="1" si="43"/>
        <v>Turismo</v>
      </c>
      <c r="AF942" s="6">
        <f t="shared" ca="1" si="44"/>
        <v>9.8854375002038974E-2</v>
      </c>
      <c r="AH942" t="str">
        <f t="shared" ca="1" si="45"/>
        <v>Albania</v>
      </c>
    </row>
    <row r="943" spans="1:34" x14ac:dyDescent="0.25">
      <c r="A943" s="1">
        <v>43034.685416666667</v>
      </c>
      <c r="B943" t="s">
        <v>59</v>
      </c>
      <c r="C943" t="s">
        <v>25</v>
      </c>
      <c r="D943" t="s">
        <v>26</v>
      </c>
      <c r="E943" t="s">
        <v>45</v>
      </c>
      <c r="F943" t="s">
        <v>28</v>
      </c>
      <c r="G943" t="s">
        <v>29</v>
      </c>
      <c r="H943" t="s">
        <v>38</v>
      </c>
      <c r="I943" t="s">
        <v>39</v>
      </c>
      <c r="J943" t="s">
        <v>46</v>
      </c>
      <c r="K943" t="s">
        <v>32</v>
      </c>
      <c r="L943" t="s">
        <v>33</v>
      </c>
      <c r="M943" t="s">
        <v>58</v>
      </c>
      <c r="N943">
        <v>2</v>
      </c>
      <c r="O943" t="s">
        <v>47</v>
      </c>
      <c r="P943">
        <v>10</v>
      </c>
      <c r="Q943">
        <v>0</v>
      </c>
      <c r="R943">
        <v>0</v>
      </c>
      <c r="S943">
        <v>10</v>
      </c>
      <c r="T943">
        <v>0</v>
      </c>
      <c r="U943">
        <v>20</v>
      </c>
      <c r="V943">
        <v>16</v>
      </c>
      <c r="W943">
        <v>5</v>
      </c>
      <c r="X943">
        <v>10</v>
      </c>
      <c r="Y943" t="s">
        <v>181</v>
      </c>
      <c r="Z943" t="str">
        <f t="shared" ca="1" si="43"/>
        <v>Turismo</v>
      </c>
      <c r="AF943" s="6">
        <f t="shared" ca="1" si="44"/>
        <v>0.36007146264894185</v>
      </c>
      <c r="AH943" t="str">
        <f t="shared" ca="1" si="45"/>
        <v>España</v>
      </c>
    </row>
    <row r="944" spans="1:34" x14ac:dyDescent="0.25">
      <c r="A944" s="1">
        <v>43967.004166666666</v>
      </c>
      <c r="B944" t="s">
        <v>24</v>
      </c>
      <c r="C944" t="s">
        <v>25</v>
      </c>
      <c r="D944" t="s">
        <v>36</v>
      </c>
      <c r="E944" t="s">
        <v>42</v>
      </c>
      <c r="F944" t="s">
        <v>28</v>
      </c>
      <c r="G944" t="s">
        <v>29</v>
      </c>
      <c r="H944" t="s">
        <v>38</v>
      </c>
      <c r="I944" t="s">
        <v>39</v>
      </c>
      <c r="J944" t="s">
        <v>31</v>
      </c>
      <c r="K944" t="s">
        <v>53</v>
      </c>
      <c r="L944" t="s">
        <v>40</v>
      </c>
      <c r="M944" t="s">
        <v>82</v>
      </c>
      <c r="N944">
        <v>2</v>
      </c>
      <c r="O944" t="s">
        <v>35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30</v>
      </c>
      <c r="V944">
        <v>0</v>
      </c>
      <c r="W944">
        <v>7</v>
      </c>
      <c r="X944">
        <v>5</v>
      </c>
      <c r="Y944" t="s">
        <v>195</v>
      </c>
      <c r="Z944" t="str">
        <f t="shared" ca="1" si="43"/>
        <v>Motocicleta</v>
      </c>
      <c r="AF944" s="6">
        <f t="shared" ca="1" si="44"/>
        <v>0.91940875099214137</v>
      </c>
      <c r="AH944" t="str">
        <f t="shared" ca="1" si="45"/>
        <v>Rumanía</v>
      </c>
    </row>
    <row r="945" spans="1:34" x14ac:dyDescent="0.25">
      <c r="A945" s="1">
        <v>44908.458333333336</v>
      </c>
      <c r="B945" t="s">
        <v>24</v>
      </c>
      <c r="C945" t="s">
        <v>30</v>
      </c>
      <c r="D945" t="s">
        <v>26</v>
      </c>
      <c r="E945" t="s">
        <v>64</v>
      </c>
      <c r="F945" t="s">
        <v>37</v>
      </c>
      <c r="G945" t="s">
        <v>29</v>
      </c>
      <c r="H945" t="s">
        <v>30</v>
      </c>
      <c r="I945" t="s">
        <v>30</v>
      </c>
      <c r="J945" t="s">
        <v>46</v>
      </c>
      <c r="K945" t="s">
        <v>32</v>
      </c>
      <c r="L945" t="s">
        <v>33</v>
      </c>
      <c r="M945" t="s">
        <v>34</v>
      </c>
      <c r="N945">
        <v>2</v>
      </c>
      <c r="O945" t="s">
        <v>75</v>
      </c>
      <c r="P945">
        <v>10</v>
      </c>
      <c r="Q945">
        <v>0</v>
      </c>
      <c r="R945">
        <v>0</v>
      </c>
      <c r="S945">
        <v>0</v>
      </c>
      <c r="T945">
        <v>10</v>
      </c>
      <c r="U945">
        <v>10</v>
      </c>
      <c r="V945">
        <v>11</v>
      </c>
      <c r="W945">
        <v>3</v>
      </c>
      <c r="X945">
        <v>12</v>
      </c>
      <c r="Y945" t="e">
        <v>#N/A</v>
      </c>
      <c r="Z945" t="str">
        <f t="shared" ca="1" si="43"/>
        <v>Turismo</v>
      </c>
      <c r="AF945" s="6">
        <f t="shared" ca="1" si="44"/>
        <v>0.80646734141008858</v>
      </c>
      <c r="AH945" t="str">
        <f t="shared" ca="1" si="45"/>
        <v>Rumanía</v>
      </c>
    </row>
    <row r="946" spans="1:34" x14ac:dyDescent="0.25">
      <c r="A946" s="1">
        <v>42719.739583333336</v>
      </c>
      <c r="B946" t="s">
        <v>30</v>
      </c>
      <c r="C946" t="s">
        <v>25</v>
      </c>
      <c r="D946" t="s">
        <v>36</v>
      </c>
      <c r="E946" t="s">
        <v>27</v>
      </c>
      <c r="F946" t="s">
        <v>28</v>
      </c>
      <c r="G946" t="s">
        <v>29</v>
      </c>
      <c r="H946" t="s">
        <v>68</v>
      </c>
      <c r="I946" t="s">
        <v>39</v>
      </c>
      <c r="J946" t="s">
        <v>31</v>
      </c>
      <c r="K946" t="s">
        <v>32</v>
      </c>
      <c r="L946" t="s">
        <v>33</v>
      </c>
      <c r="M946" t="s">
        <v>58</v>
      </c>
      <c r="N946">
        <v>2</v>
      </c>
      <c r="O946" t="s">
        <v>35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20</v>
      </c>
      <c r="V946">
        <v>17</v>
      </c>
      <c r="W946">
        <v>5</v>
      </c>
      <c r="X946">
        <v>12</v>
      </c>
      <c r="Y946" t="s">
        <v>173</v>
      </c>
      <c r="Z946" t="str">
        <f t="shared" ca="1" si="43"/>
        <v>Turismo</v>
      </c>
      <c r="AF946" s="6">
        <f t="shared" ca="1" si="44"/>
        <v>0.54941245961059426</v>
      </c>
      <c r="AH946" t="str">
        <f t="shared" ca="1" si="45"/>
        <v>Islandia</v>
      </c>
    </row>
    <row r="947" spans="1:34" x14ac:dyDescent="0.25">
      <c r="A947" s="1">
        <v>42288.6875</v>
      </c>
      <c r="B947" t="s">
        <v>59</v>
      </c>
      <c r="C947" t="s">
        <v>25</v>
      </c>
      <c r="D947" t="s">
        <v>26</v>
      </c>
      <c r="E947" t="s">
        <v>45</v>
      </c>
      <c r="F947" t="s">
        <v>65</v>
      </c>
      <c r="G947" t="s">
        <v>29</v>
      </c>
      <c r="H947" t="s">
        <v>38</v>
      </c>
      <c r="I947" t="s">
        <v>30</v>
      </c>
      <c r="J947" t="s">
        <v>31</v>
      </c>
      <c r="K947" t="s">
        <v>32</v>
      </c>
      <c r="L947" t="s">
        <v>33</v>
      </c>
      <c r="M947" t="s">
        <v>58</v>
      </c>
      <c r="N947">
        <v>2</v>
      </c>
      <c r="O947" t="s">
        <v>35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30</v>
      </c>
      <c r="V947">
        <v>16</v>
      </c>
      <c r="W947">
        <v>1</v>
      </c>
      <c r="X947">
        <v>10</v>
      </c>
      <c r="Y947" t="s">
        <v>172</v>
      </c>
      <c r="Z947" t="str">
        <f t="shared" ca="1" si="43"/>
        <v>Turismo</v>
      </c>
      <c r="AF947" s="6">
        <f t="shared" ca="1" si="44"/>
        <v>0.66358201329297595</v>
      </c>
      <c r="AH947" t="str">
        <f t="shared" ca="1" si="45"/>
        <v>Países Bajos</v>
      </c>
    </row>
    <row r="948" spans="1:34" x14ac:dyDescent="0.25">
      <c r="A948" s="1">
        <v>43425.53125</v>
      </c>
      <c r="B948" t="s">
        <v>59</v>
      </c>
      <c r="C948" t="s">
        <v>79</v>
      </c>
      <c r="D948" t="s">
        <v>26</v>
      </c>
      <c r="E948" t="s">
        <v>45</v>
      </c>
      <c r="F948" t="s">
        <v>56</v>
      </c>
      <c r="G948" t="s">
        <v>29</v>
      </c>
      <c r="H948" t="s">
        <v>38</v>
      </c>
      <c r="I948" t="s">
        <v>39</v>
      </c>
      <c r="J948" t="s">
        <v>46</v>
      </c>
      <c r="K948" t="s">
        <v>32</v>
      </c>
      <c r="L948" t="s">
        <v>40</v>
      </c>
      <c r="M948" t="s">
        <v>58</v>
      </c>
      <c r="N948">
        <v>2</v>
      </c>
      <c r="O948" t="s">
        <v>47</v>
      </c>
      <c r="P948">
        <v>10</v>
      </c>
      <c r="Q948">
        <v>0</v>
      </c>
      <c r="R948">
        <v>0</v>
      </c>
      <c r="S948">
        <v>10</v>
      </c>
      <c r="T948">
        <v>0</v>
      </c>
      <c r="U948">
        <v>10</v>
      </c>
      <c r="V948">
        <v>12</v>
      </c>
      <c r="W948">
        <v>4</v>
      </c>
      <c r="X948">
        <v>11</v>
      </c>
      <c r="Y948" t="s">
        <v>206</v>
      </c>
      <c r="Z948" t="str">
        <f t="shared" ca="1" si="43"/>
        <v>Turismo</v>
      </c>
      <c r="AF948" s="6">
        <f t="shared" ca="1" si="44"/>
        <v>1.9368388489493404E-2</v>
      </c>
      <c r="AH948" t="str">
        <f t="shared" ca="1" si="45"/>
        <v>Albania</v>
      </c>
    </row>
    <row r="949" spans="1:34" x14ac:dyDescent="0.25">
      <c r="A949" s="1">
        <v>44803.711805555555</v>
      </c>
      <c r="B949" t="s">
        <v>49</v>
      </c>
      <c r="C949" t="s">
        <v>25</v>
      </c>
      <c r="D949" t="s">
        <v>26</v>
      </c>
      <c r="E949" t="s">
        <v>64</v>
      </c>
      <c r="F949" t="s">
        <v>61</v>
      </c>
      <c r="G949" t="s">
        <v>29</v>
      </c>
      <c r="H949" t="s">
        <v>38</v>
      </c>
      <c r="I949" t="s">
        <v>39</v>
      </c>
      <c r="J949" t="s">
        <v>46</v>
      </c>
      <c r="K949" t="s">
        <v>53</v>
      </c>
      <c r="L949" t="s">
        <v>40</v>
      </c>
      <c r="M949" t="s">
        <v>58</v>
      </c>
      <c r="N949">
        <v>2</v>
      </c>
      <c r="O949" t="s">
        <v>70</v>
      </c>
      <c r="P949">
        <v>10</v>
      </c>
      <c r="Q949">
        <v>0</v>
      </c>
      <c r="R949">
        <v>10</v>
      </c>
      <c r="S949">
        <v>0</v>
      </c>
      <c r="T949">
        <v>0</v>
      </c>
      <c r="U949">
        <v>30</v>
      </c>
      <c r="V949">
        <v>17</v>
      </c>
      <c r="W949">
        <v>3</v>
      </c>
      <c r="X949">
        <v>8</v>
      </c>
      <c r="Y949" t="s">
        <v>172</v>
      </c>
      <c r="Z949" t="str">
        <f t="shared" ca="1" si="43"/>
        <v>Turismo</v>
      </c>
      <c r="AF949" s="6">
        <f t="shared" ca="1" si="44"/>
        <v>0.35568673922446281</v>
      </c>
      <c r="AH949" t="str">
        <f t="shared" ca="1" si="45"/>
        <v>España</v>
      </c>
    </row>
    <row r="950" spans="1:34" x14ac:dyDescent="0.25">
      <c r="A950" s="1">
        <v>44818.337500000001</v>
      </c>
      <c r="B950" t="s">
        <v>24</v>
      </c>
      <c r="C950" t="s">
        <v>25</v>
      </c>
      <c r="D950" t="s">
        <v>26</v>
      </c>
      <c r="E950" t="s">
        <v>42</v>
      </c>
      <c r="F950" t="s">
        <v>43</v>
      </c>
      <c r="G950" t="s">
        <v>29</v>
      </c>
      <c r="H950" t="s">
        <v>38</v>
      </c>
      <c r="I950" t="s">
        <v>30</v>
      </c>
      <c r="J950" t="s">
        <v>31</v>
      </c>
      <c r="K950" t="s">
        <v>32</v>
      </c>
      <c r="L950" t="s">
        <v>33</v>
      </c>
      <c r="M950" t="s">
        <v>44</v>
      </c>
      <c r="N950">
        <v>2</v>
      </c>
      <c r="O950" t="s">
        <v>35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20</v>
      </c>
      <c r="V950">
        <v>8</v>
      </c>
      <c r="W950">
        <v>4</v>
      </c>
      <c r="X950">
        <v>9</v>
      </c>
      <c r="Y950" t="s">
        <v>194</v>
      </c>
      <c r="Z950" t="str">
        <f t="shared" ca="1" si="43"/>
        <v>Turismo</v>
      </c>
      <c r="AF950" s="6">
        <f t="shared" ca="1" si="44"/>
        <v>0.94640267769182596</v>
      </c>
      <c r="AH950" t="str">
        <f t="shared" ca="1" si="45"/>
        <v>Rumanía</v>
      </c>
    </row>
    <row r="951" spans="1:34" x14ac:dyDescent="0.25">
      <c r="A951" s="1">
        <v>43594.767361111109</v>
      </c>
      <c r="B951" t="s">
        <v>59</v>
      </c>
      <c r="C951" t="s">
        <v>25</v>
      </c>
      <c r="D951" t="s">
        <v>26</v>
      </c>
      <c r="E951" t="s">
        <v>45</v>
      </c>
      <c r="F951" t="s">
        <v>28</v>
      </c>
      <c r="G951" t="s">
        <v>29</v>
      </c>
      <c r="H951" t="s">
        <v>38</v>
      </c>
      <c r="I951" t="s">
        <v>39</v>
      </c>
      <c r="J951" t="s">
        <v>46</v>
      </c>
      <c r="K951" t="s">
        <v>32</v>
      </c>
      <c r="L951" t="s">
        <v>40</v>
      </c>
      <c r="M951" t="s">
        <v>58</v>
      </c>
      <c r="N951">
        <v>3</v>
      </c>
      <c r="O951" t="s">
        <v>35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50</v>
      </c>
      <c r="V951">
        <v>18</v>
      </c>
      <c r="W951">
        <v>5</v>
      </c>
      <c r="X951">
        <v>5</v>
      </c>
      <c r="Y951" t="s">
        <v>195</v>
      </c>
      <c r="Z951" t="str">
        <f t="shared" ca="1" si="43"/>
        <v>Turismo</v>
      </c>
      <c r="AF951" s="6">
        <f t="shared" ca="1" si="44"/>
        <v>0.22774969510332466</v>
      </c>
      <c r="AH951" t="str">
        <f t="shared" ca="1" si="45"/>
        <v>Chipre</v>
      </c>
    </row>
    <row r="952" spans="1:34" x14ac:dyDescent="0.25">
      <c r="A952" s="1">
        <v>43276.506249999999</v>
      </c>
      <c r="B952" t="s">
        <v>59</v>
      </c>
      <c r="C952" t="s">
        <v>25</v>
      </c>
      <c r="D952" t="s">
        <v>26</v>
      </c>
      <c r="E952" t="s">
        <v>45</v>
      </c>
      <c r="F952" t="s">
        <v>61</v>
      </c>
      <c r="G952" t="s">
        <v>29</v>
      </c>
      <c r="H952" t="s">
        <v>38</v>
      </c>
      <c r="I952" t="s">
        <v>39</v>
      </c>
      <c r="J952" t="s">
        <v>31</v>
      </c>
      <c r="K952" t="s">
        <v>32</v>
      </c>
      <c r="L952" t="s">
        <v>40</v>
      </c>
      <c r="M952" t="s">
        <v>34</v>
      </c>
      <c r="N952">
        <v>2</v>
      </c>
      <c r="O952" t="s">
        <v>35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20</v>
      </c>
      <c r="V952">
        <v>12</v>
      </c>
      <c r="W952">
        <v>2</v>
      </c>
      <c r="X952">
        <v>6</v>
      </c>
      <c r="Y952" t="s">
        <v>195</v>
      </c>
      <c r="Z952" t="str">
        <f t="shared" ca="1" si="43"/>
        <v>Otro</v>
      </c>
      <c r="AF952" s="6">
        <f t="shared" ca="1" si="44"/>
        <v>0.78109385860196789</v>
      </c>
      <c r="AH952" t="str">
        <f t="shared" ca="1" si="45"/>
        <v>Rumanía</v>
      </c>
    </row>
    <row r="953" spans="1:34" x14ac:dyDescent="0.25">
      <c r="A953" s="1">
        <v>43122.540972222225</v>
      </c>
      <c r="B953" t="s">
        <v>24</v>
      </c>
      <c r="C953" t="s">
        <v>50</v>
      </c>
      <c r="D953" t="s">
        <v>26</v>
      </c>
      <c r="E953" t="s">
        <v>86</v>
      </c>
      <c r="F953" t="s">
        <v>65</v>
      </c>
      <c r="G953" t="s">
        <v>29</v>
      </c>
      <c r="H953" t="s">
        <v>52</v>
      </c>
      <c r="I953" t="s">
        <v>39</v>
      </c>
      <c r="J953" t="s">
        <v>31</v>
      </c>
      <c r="K953" t="s">
        <v>32</v>
      </c>
      <c r="L953" t="s">
        <v>40</v>
      </c>
      <c r="M953" t="s">
        <v>62</v>
      </c>
      <c r="N953">
        <v>2</v>
      </c>
      <c r="O953" t="s">
        <v>35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10</v>
      </c>
      <c r="V953">
        <v>12</v>
      </c>
      <c r="W953">
        <v>2</v>
      </c>
      <c r="X953">
        <v>1</v>
      </c>
      <c r="Y953" t="s">
        <v>195</v>
      </c>
      <c r="Z953" t="str">
        <f t="shared" ca="1" si="43"/>
        <v>Turismo</v>
      </c>
      <c r="AF953" s="6">
        <f t="shared" ca="1" si="44"/>
        <v>5.7946470228965596E-3</v>
      </c>
      <c r="AH953" t="str">
        <f t="shared" ca="1" si="45"/>
        <v>Albania</v>
      </c>
    </row>
    <row r="954" spans="1:34" x14ac:dyDescent="0.25">
      <c r="A954" s="1">
        <v>44307.645138888889</v>
      </c>
      <c r="B954" t="s">
        <v>24</v>
      </c>
      <c r="C954" t="s">
        <v>25</v>
      </c>
      <c r="D954" t="s">
        <v>26</v>
      </c>
      <c r="E954" t="s">
        <v>27</v>
      </c>
      <c r="F954" t="s">
        <v>28</v>
      </c>
      <c r="G954" t="s">
        <v>29</v>
      </c>
      <c r="H954" t="s">
        <v>38</v>
      </c>
      <c r="I954" t="s">
        <v>39</v>
      </c>
      <c r="J954" t="s">
        <v>31</v>
      </c>
      <c r="K954" t="s">
        <v>32</v>
      </c>
      <c r="L954" t="s">
        <v>33</v>
      </c>
      <c r="M954" t="s">
        <v>41</v>
      </c>
      <c r="N954">
        <v>2</v>
      </c>
      <c r="O954" t="s">
        <v>35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30</v>
      </c>
      <c r="V954">
        <v>15</v>
      </c>
      <c r="W954">
        <v>4</v>
      </c>
      <c r="X954">
        <v>4</v>
      </c>
      <c r="Y954" t="s">
        <v>175</v>
      </c>
      <c r="Z954" t="str">
        <f t="shared" ca="1" si="43"/>
        <v>Otro</v>
      </c>
      <c r="AF954" s="6">
        <f t="shared" ca="1" si="44"/>
        <v>0.2969615563959519</v>
      </c>
      <c r="AH954" t="str">
        <f t="shared" ca="1" si="45"/>
        <v>Eslovenia</v>
      </c>
    </row>
    <row r="955" spans="1:34" x14ac:dyDescent="0.25">
      <c r="A955" s="1">
        <v>43874.318749999999</v>
      </c>
      <c r="B955" t="s">
        <v>59</v>
      </c>
      <c r="C955" t="s">
        <v>66</v>
      </c>
      <c r="D955" t="s">
        <v>26</v>
      </c>
      <c r="E955" t="s">
        <v>45</v>
      </c>
      <c r="F955" t="s">
        <v>28</v>
      </c>
      <c r="G955" t="s">
        <v>29</v>
      </c>
      <c r="H955" t="s">
        <v>68</v>
      </c>
      <c r="I955" t="s">
        <v>39</v>
      </c>
      <c r="J955" t="s">
        <v>46</v>
      </c>
      <c r="K955" t="s">
        <v>32</v>
      </c>
      <c r="L955" t="s">
        <v>40</v>
      </c>
      <c r="M955" t="s">
        <v>58</v>
      </c>
      <c r="N955">
        <v>2</v>
      </c>
      <c r="O955" t="s">
        <v>47</v>
      </c>
      <c r="P955">
        <v>50</v>
      </c>
      <c r="Q955">
        <v>0</v>
      </c>
      <c r="R955">
        <v>0</v>
      </c>
      <c r="S955">
        <v>50</v>
      </c>
      <c r="T955">
        <v>0</v>
      </c>
      <c r="U955">
        <v>40</v>
      </c>
      <c r="V955">
        <v>7</v>
      </c>
      <c r="W955">
        <v>5</v>
      </c>
      <c r="X955">
        <v>2</v>
      </c>
      <c r="Y955" t="s">
        <v>195</v>
      </c>
      <c r="Z955" t="str">
        <f t="shared" ca="1" si="43"/>
        <v>Turismo</v>
      </c>
      <c r="AF955" s="6">
        <f t="shared" ca="1" si="44"/>
        <v>0.66260211623662468</v>
      </c>
      <c r="AH955" t="str">
        <f t="shared" ca="1" si="45"/>
        <v>Países Bajos</v>
      </c>
    </row>
    <row r="956" spans="1:34" x14ac:dyDescent="0.25">
      <c r="A956" s="1">
        <v>43015.59375</v>
      </c>
      <c r="B956" t="s">
        <v>24</v>
      </c>
      <c r="C956" t="s">
        <v>50</v>
      </c>
      <c r="D956" t="s">
        <v>36</v>
      </c>
      <c r="E956" t="s">
        <v>42</v>
      </c>
      <c r="F956" t="s">
        <v>28</v>
      </c>
      <c r="G956" t="s">
        <v>29</v>
      </c>
      <c r="H956" t="s">
        <v>52</v>
      </c>
      <c r="I956" t="s">
        <v>39</v>
      </c>
      <c r="J956" t="s">
        <v>31</v>
      </c>
      <c r="K956" t="s">
        <v>32</v>
      </c>
      <c r="L956" t="s">
        <v>73</v>
      </c>
      <c r="M956" t="s">
        <v>44</v>
      </c>
      <c r="N956">
        <v>2</v>
      </c>
      <c r="O956" t="s">
        <v>35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30</v>
      </c>
      <c r="V956">
        <v>14</v>
      </c>
      <c r="W956">
        <v>7</v>
      </c>
      <c r="X956">
        <v>10</v>
      </c>
      <c r="Y956" t="s">
        <v>157</v>
      </c>
      <c r="Z956" t="str">
        <f t="shared" ca="1" si="43"/>
        <v>Turismo</v>
      </c>
      <c r="AF956" s="6">
        <f t="shared" ca="1" si="44"/>
        <v>3.9537653266551676E-2</v>
      </c>
      <c r="AH956" t="str">
        <f t="shared" ca="1" si="45"/>
        <v>Albania</v>
      </c>
    </row>
    <row r="957" spans="1:34" x14ac:dyDescent="0.25">
      <c r="A957" s="1">
        <v>43126.59097222222</v>
      </c>
      <c r="B957" t="s">
        <v>24</v>
      </c>
      <c r="C957" t="s">
        <v>25</v>
      </c>
      <c r="D957" t="s">
        <v>26</v>
      </c>
      <c r="E957" t="s">
        <v>27</v>
      </c>
      <c r="F957" t="s">
        <v>56</v>
      </c>
      <c r="G957" t="s">
        <v>29</v>
      </c>
      <c r="H957" t="s">
        <v>38</v>
      </c>
      <c r="I957" t="s">
        <v>39</v>
      </c>
      <c r="J957" t="s">
        <v>46</v>
      </c>
      <c r="K957" t="s">
        <v>32</v>
      </c>
      <c r="L957" t="s">
        <v>40</v>
      </c>
      <c r="M957" t="s">
        <v>82</v>
      </c>
      <c r="N957">
        <v>2</v>
      </c>
      <c r="O957" t="s">
        <v>75</v>
      </c>
      <c r="P957">
        <v>20</v>
      </c>
      <c r="Q957">
        <v>0</v>
      </c>
      <c r="R957">
        <v>0</v>
      </c>
      <c r="S957">
        <v>0</v>
      </c>
      <c r="T957">
        <v>20</v>
      </c>
      <c r="U957">
        <v>10</v>
      </c>
      <c r="V957">
        <v>14</v>
      </c>
      <c r="W957">
        <v>6</v>
      </c>
      <c r="X957">
        <v>1</v>
      </c>
      <c r="Y957" t="s">
        <v>192</v>
      </c>
      <c r="Z957" t="str">
        <f t="shared" ca="1" si="43"/>
        <v>Turismo</v>
      </c>
      <c r="AF957" s="6">
        <f t="shared" ca="1" si="44"/>
        <v>0.44366624041055147</v>
      </c>
      <c r="AH957" t="str">
        <f t="shared" ca="1" si="45"/>
        <v>Georgia</v>
      </c>
    </row>
    <row r="958" spans="1:34" x14ac:dyDescent="0.25">
      <c r="A958" s="1">
        <v>44356.730555555558</v>
      </c>
      <c r="B958" t="s">
        <v>24</v>
      </c>
      <c r="C958" t="s">
        <v>25</v>
      </c>
      <c r="D958" t="s">
        <v>26</v>
      </c>
      <c r="E958" t="s">
        <v>42</v>
      </c>
      <c r="F958" t="s">
        <v>80</v>
      </c>
      <c r="G958" t="s">
        <v>29</v>
      </c>
      <c r="H958" t="s">
        <v>38</v>
      </c>
      <c r="I958" t="s">
        <v>39</v>
      </c>
      <c r="J958" t="s">
        <v>46</v>
      </c>
      <c r="K958" t="s">
        <v>32</v>
      </c>
      <c r="L958" t="s">
        <v>40</v>
      </c>
      <c r="M958" t="s">
        <v>77</v>
      </c>
      <c r="N958">
        <v>5</v>
      </c>
      <c r="O958" t="s">
        <v>70</v>
      </c>
      <c r="P958">
        <v>20</v>
      </c>
      <c r="Q958">
        <v>0</v>
      </c>
      <c r="R958">
        <v>10</v>
      </c>
      <c r="S958">
        <v>10</v>
      </c>
      <c r="T958">
        <v>0</v>
      </c>
      <c r="U958">
        <v>50</v>
      </c>
      <c r="V958">
        <v>17</v>
      </c>
      <c r="W958">
        <v>4</v>
      </c>
      <c r="X958">
        <v>6</v>
      </c>
      <c r="Y958" t="s">
        <v>173</v>
      </c>
      <c r="Z958" t="str">
        <f t="shared" ca="1" si="43"/>
        <v>Bus</v>
      </c>
      <c r="AF958" s="6">
        <f t="shared" ca="1" si="44"/>
        <v>0.52084602758762999</v>
      </c>
      <c r="AH958" t="str">
        <f t="shared" ca="1" si="45"/>
        <v>Islandia</v>
      </c>
    </row>
    <row r="959" spans="1:34" x14ac:dyDescent="0.25">
      <c r="A959" s="1">
        <v>43031.668055555558</v>
      </c>
      <c r="B959" t="s">
        <v>24</v>
      </c>
      <c r="C959" t="s">
        <v>79</v>
      </c>
      <c r="D959" t="s">
        <v>26</v>
      </c>
      <c r="E959" t="s">
        <v>42</v>
      </c>
      <c r="F959" t="s">
        <v>56</v>
      </c>
      <c r="G959" t="s">
        <v>29</v>
      </c>
      <c r="H959" t="s">
        <v>38</v>
      </c>
      <c r="I959" t="s">
        <v>30</v>
      </c>
      <c r="J959" t="s">
        <v>46</v>
      </c>
      <c r="K959" t="s">
        <v>32</v>
      </c>
      <c r="L959" t="s">
        <v>33</v>
      </c>
      <c r="M959" t="s">
        <v>82</v>
      </c>
      <c r="N959">
        <v>3</v>
      </c>
      <c r="O959" t="s">
        <v>47</v>
      </c>
      <c r="P959">
        <v>10</v>
      </c>
      <c r="Q959">
        <v>0</v>
      </c>
      <c r="R959">
        <v>0</v>
      </c>
      <c r="S959">
        <v>10</v>
      </c>
      <c r="T959">
        <v>0</v>
      </c>
      <c r="U959">
        <v>20</v>
      </c>
      <c r="V959">
        <v>16</v>
      </c>
      <c r="W959">
        <v>2</v>
      </c>
      <c r="X959">
        <v>10</v>
      </c>
      <c r="Y959" t="s">
        <v>195</v>
      </c>
      <c r="Z959" t="str">
        <f t="shared" ca="1" si="43"/>
        <v>Turismo</v>
      </c>
      <c r="AF959" s="6">
        <f t="shared" ca="1" si="44"/>
        <v>0.80941054315724514</v>
      </c>
      <c r="AH959" t="str">
        <f t="shared" ca="1" si="45"/>
        <v>Rumanía</v>
      </c>
    </row>
    <row r="960" spans="1:34" x14ac:dyDescent="0.25">
      <c r="A960" s="1">
        <v>43777.569444444445</v>
      </c>
      <c r="B960" t="s">
        <v>24</v>
      </c>
      <c r="C960" t="s">
        <v>25</v>
      </c>
      <c r="D960" t="s">
        <v>26</v>
      </c>
      <c r="E960" t="s">
        <v>42</v>
      </c>
      <c r="F960" t="s">
        <v>80</v>
      </c>
      <c r="G960" t="s">
        <v>29</v>
      </c>
      <c r="H960" t="s">
        <v>38</v>
      </c>
      <c r="I960" t="s">
        <v>39</v>
      </c>
      <c r="J960" t="s">
        <v>46</v>
      </c>
      <c r="K960" t="s">
        <v>32</v>
      </c>
      <c r="L960" t="s">
        <v>33</v>
      </c>
      <c r="M960" t="s">
        <v>44</v>
      </c>
      <c r="N960">
        <v>2</v>
      </c>
      <c r="O960" t="s">
        <v>75</v>
      </c>
      <c r="P960">
        <v>10</v>
      </c>
      <c r="Q960">
        <v>0</v>
      </c>
      <c r="R960">
        <v>0</v>
      </c>
      <c r="S960">
        <v>0</v>
      </c>
      <c r="T960">
        <v>10</v>
      </c>
      <c r="U960">
        <v>10</v>
      </c>
      <c r="V960">
        <v>13</v>
      </c>
      <c r="W960">
        <v>6</v>
      </c>
      <c r="X960">
        <v>11</v>
      </c>
      <c r="Y960" t="s">
        <v>173</v>
      </c>
      <c r="Z960" t="str">
        <f t="shared" ca="1" si="43"/>
        <v>Turismo</v>
      </c>
      <c r="AF960" s="6">
        <f t="shared" ca="1" si="44"/>
        <v>2.4062880588293201E-2</v>
      </c>
      <c r="AH960" t="str">
        <f t="shared" ca="1" si="45"/>
        <v>Albania</v>
      </c>
    </row>
    <row r="961" spans="1:34" x14ac:dyDescent="0.25">
      <c r="A961" s="1">
        <v>43574.84097222222</v>
      </c>
      <c r="B961" t="s">
        <v>24</v>
      </c>
      <c r="C961" t="s">
        <v>25</v>
      </c>
      <c r="D961" t="s">
        <v>36</v>
      </c>
      <c r="E961" t="s">
        <v>84</v>
      </c>
      <c r="F961" t="s">
        <v>65</v>
      </c>
      <c r="G961" t="s">
        <v>29</v>
      </c>
      <c r="H961" t="s">
        <v>38</v>
      </c>
      <c r="I961" t="s">
        <v>39</v>
      </c>
      <c r="J961" t="s">
        <v>46</v>
      </c>
      <c r="K961" t="s">
        <v>32</v>
      </c>
      <c r="L961" t="s">
        <v>73</v>
      </c>
      <c r="M961" t="s">
        <v>34</v>
      </c>
      <c r="N961">
        <v>2</v>
      </c>
      <c r="O961" t="s">
        <v>47</v>
      </c>
      <c r="P961">
        <v>10</v>
      </c>
      <c r="Q961">
        <v>0</v>
      </c>
      <c r="R961">
        <v>0</v>
      </c>
      <c r="S961">
        <v>10</v>
      </c>
      <c r="T961">
        <v>0</v>
      </c>
      <c r="U961">
        <v>10</v>
      </c>
      <c r="V961">
        <v>20</v>
      </c>
      <c r="W961">
        <v>6</v>
      </c>
      <c r="X961">
        <v>4</v>
      </c>
      <c r="Y961" t="s">
        <v>179</v>
      </c>
      <c r="Z961" t="str">
        <f t="shared" ca="1" si="43"/>
        <v>Turismo</v>
      </c>
      <c r="AF961" s="6">
        <f t="shared" ca="1" si="44"/>
        <v>0.57524137102184869</v>
      </c>
      <c r="AH961" t="str">
        <f t="shared" ca="1" si="45"/>
        <v>Italia</v>
      </c>
    </row>
    <row r="962" spans="1:34" x14ac:dyDescent="0.25">
      <c r="A962" s="1">
        <v>44095.201388888891</v>
      </c>
      <c r="B962" t="s">
        <v>24</v>
      </c>
      <c r="C962" t="s">
        <v>25</v>
      </c>
      <c r="D962" t="s">
        <v>36</v>
      </c>
      <c r="E962" t="s">
        <v>42</v>
      </c>
      <c r="F962" t="s">
        <v>65</v>
      </c>
      <c r="G962" t="s">
        <v>29</v>
      </c>
      <c r="H962" t="s">
        <v>38</v>
      </c>
      <c r="I962" t="s">
        <v>39</v>
      </c>
      <c r="J962" t="s">
        <v>31</v>
      </c>
      <c r="K962" t="s">
        <v>32</v>
      </c>
      <c r="L962" t="s">
        <v>40</v>
      </c>
      <c r="M962" t="s">
        <v>44</v>
      </c>
      <c r="N962">
        <v>2</v>
      </c>
      <c r="O962" t="s">
        <v>35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20</v>
      </c>
      <c r="V962">
        <v>4</v>
      </c>
      <c r="W962">
        <v>2</v>
      </c>
      <c r="X962">
        <v>9</v>
      </c>
      <c r="Y962" t="s">
        <v>157</v>
      </c>
      <c r="Z962" t="str">
        <f t="shared" ref="Z962:Z1025" ca="1" si="46">IF(RAND()&lt;=0.68,"Turismo",CHOOSE((RANDBETWEEN(1,4)),"Camión","Motocicleta","Bus","Otro"))</f>
        <v>Motocicleta</v>
      </c>
      <c r="AF962" s="6">
        <f t="shared" ca="1" si="44"/>
        <v>5.2539902539491923E-2</v>
      </c>
      <c r="AH962" t="str">
        <f t="shared" ca="1" si="45"/>
        <v>Albania</v>
      </c>
    </row>
    <row r="963" spans="1:34" x14ac:dyDescent="0.25">
      <c r="A963" s="1">
        <v>44638.85</v>
      </c>
      <c r="B963" t="s">
        <v>24</v>
      </c>
      <c r="C963" t="s">
        <v>50</v>
      </c>
      <c r="D963" t="s">
        <v>78</v>
      </c>
      <c r="E963" t="s">
        <v>42</v>
      </c>
      <c r="F963" t="s">
        <v>37</v>
      </c>
      <c r="G963" t="s">
        <v>29</v>
      </c>
      <c r="H963" t="s">
        <v>52</v>
      </c>
      <c r="I963" t="s">
        <v>30</v>
      </c>
      <c r="J963" t="s">
        <v>31</v>
      </c>
      <c r="K963" t="s">
        <v>32</v>
      </c>
      <c r="L963" t="s">
        <v>40</v>
      </c>
      <c r="M963" t="s">
        <v>34</v>
      </c>
      <c r="N963">
        <v>2</v>
      </c>
      <c r="O963" t="s">
        <v>35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20</v>
      </c>
      <c r="V963">
        <v>20</v>
      </c>
      <c r="W963">
        <v>6</v>
      </c>
      <c r="X963">
        <v>3</v>
      </c>
      <c r="Y963" t="s">
        <v>157</v>
      </c>
      <c r="Z963" t="str">
        <f t="shared" ca="1" si="46"/>
        <v>Turismo</v>
      </c>
      <c r="AF963" s="6">
        <f t="shared" ref="AF963:AF1026" ca="1" si="47">RAND()</f>
        <v>0.14368995675925134</v>
      </c>
      <c r="AH963" t="str">
        <f t="shared" ref="AH963:AH1026" ca="1" si="48">INDEX($AC$2:$AC$45, MATCH(AF963, $AE$2:$AE$45, 1))</f>
        <v>Armenia</v>
      </c>
    </row>
    <row r="964" spans="1:34" x14ac:dyDescent="0.25">
      <c r="A964" s="1">
        <v>42522.802083333336</v>
      </c>
      <c r="B964" t="s">
        <v>24</v>
      </c>
      <c r="C964" t="s">
        <v>25</v>
      </c>
      <c r="D964" t="s">
        <v>26</v>
      </c>
      <c r="E964" t="s">
        <v>64</v>
      </c>
      <c r="F964" t="s">
        <v>28</v>
      </c>
      <c r="G964" t="s">
        <v>29</v>
      </c>
      <c r="H964" t="s">
        <v>38</v>
      </c>
      <c r="I964" t="s">
        <v>39</v>
      </c>
      <c r="J964" t="s">
        <v>31</v>
      </c>
      <c r="K964" t="s">
        <v>32</v>
      </c>
      <c r="L964" t="s">
        <v>40</v>
      </c>
      <c r="M964" t="s">
        <v>77</v>
      </c>
      <c r="N964">
        <v>2</v>
      </c>
      <c r="O964" t="s">
        <v>35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20</v>
      </c>
      <c r="V964">
        <v>19</v>
      </c>
      <c r="W964">
        <v>4</v>
      </c>
      <c r="X964">
        <v>6</v>
      </c>
      <c r="Y964" t="s">
        <v>206</v>
      </c>
      <c r="Z964" t="str">
        <f t="shared" ca="1" si="46"/>
        <v>Turismo</v>
      </c>
      <c r="AF964" s="6">
        <f t="shared" ca="1" si="47"/>
        <v>0.50043911428096965</v>
      </c>
      <c r="AH964" t="str">
        <f t="shared" ca="1" si="48"/>
        <v>Islandia</v>
      </c>
    </row>
    <row r="965" spans="1:34" x14ac:dyDescent="0.25">
      <c r="A965" s="1">
        <v>44551.963888888888</v>
      </c>
      <c r="B965" t="s">
        <v>24</v>
      </c>
      <c r="C965" t="s">
        <v>25</v>
      </c>
      <c r="D965" t="s">
        <v>36</v>
      </c>
      <c r="E965" t="s">
        <v>27</v>
      </c>
      <c r="F965" t="s">
        <v>37</v>
      </c>
      <c r="G965" t="s">
        <v>29</v>
      </c>
      <c r="H965" t="s">
        <v>38</v>
      </c>
      <c r="I965" t="s">
        <v>39</v>
      </c>
      <c r="J965" t="s">
        <v>31</v>
      </c>
      <c r="K965" t="s">
        <v>32</v>
      </c>
      <c r="L965" t="s">
        <v>73</v>
      </c>
      <c r="M965" t="s">
        <v>62</v>
      </c>
      <c r="N965">
        <v>2</v>
      </c>
      <c r="O965" t="s">
        <v>35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20</v>
      </c>
      <c r="V965">
        <v>23</v>
      </c>
      <c r="W965">
        <v>3</v>
      </c>
      <c r="X965">
        <v>12</v>
      </c>
      <c r="Y965" t="s">
        <v>195</v>
      </c>
      <c r="Z965" t="str">
        <f t="shared" ca="1" si="46"/>
        <v>Turismo</v>
      </c>
      <c r="AF965" s="6">
        <f t="shared" ca="1" si="47"/>
        <v>0.97080147797466121</v>
      </c>
      <c r="AH965" t="str">
        <f t="shared" ca="1" si="48"/>
        <v>Rumanía</v>
      </c>
    </row>
    <row r="966" spans="1:34" x14ac:dyDescent="0.25">
      <c r="A966" s="1">
        <v>44970.21875</v>
      </c>
      <c r="B966" t="s">
        <v>24</v>
      </c>
      <c r="C966" t="s">
        <v>25</v>
      </c>
      <c r="D966" t="s">
        <v>36</v>
      </c>
      <c r="E966" t="s">
        <v>45</v>
      </c>
      <c r="F966" t="s">
        <v>80</v>
      </c>
      <c r="G966" t="s">
        <v>29</v>
      </c>
      <c r="H966" t="s">
        <v>38</v>
      </c>
      <c r="I966" t="s">
        <v>39</v>
      </c>
      <c r="J966" t="s">
        <v>31</v>
      </c>
      <c r="K966" t="s">
        <v>32</v>
      </c>
      <c r="L966" t="s">
        <v>40</v>
      </c>
      <c r="M966" t="s">
        <v>48</v>
      </c>
      <c r="N966">
        <v>2</v>
      </c>
      <c r="O966" t="s">
        <v>35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20</v>
      </c>
      <c r="V966">
        <v>5</v>
      </c>
      <c r="W966">
        <v>2</v>
      </c>
      <c r="X966">
        <v>2</v>
      </c>
      <c r="Y966" t="s">
        <v>176</v>
      </c>
      <c r="Z966" t="str">
        <f t="shared" ca="1" si="46"/>
        <v>Turismo</v>
      </c>
      <c r="AF966" s="6">
        <f t="shared" ca="1" si="47"/>
        <v>0.1009751435959394</v>
      </c>
      <c r="AH966" t="str">
        <f t="shared" ca="1" si="48"/>
        <v>Albania</v>
      </c>
    </row>
    <row r="967" spans="1:34" x14ac:dyDescent="0.25">
      <c r="A967" s="1">
        <v>43862.947916666664</v>
      </c>
      <c r="B967" t="s">
        <v>24</v>
      </c>
      <c r="C967" t="s">
        <v>25</v>
      </c>
      <c r="D967" t="s">
        <v>36</v>
      </c>
      <c r="E967" t="s">
        <v>27</v>
      </c>
      <c r="F967" t="s">
        <v>28</v>
      </c>
      <c r="G967" t="s">
        <v>29</v>
      </c>
      <c r="H967" t="s">
        <v>38</v>
      </c>
      <c r="I967" t="s">
        <v>30</v>
      </c>
      <c r="J967" t="s">
        <v>31</v>
      </c>
      <c r="K967" t="s">
        <v>32</v>
      </c>
      <c r="L967" t="s">
        <v>33</v>
      </c>
      <c r="M967" t="s">
        <v>58</v>
      </c>
      <c r="N967">
        <v>3</v>
      </c>
      <c r="O967" t="s">
        <v>35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50</v>
      </c>
      <c r="V967">
        <v>22</v>
      </c>
      <c r="W967">
        <v>7</v>
      </c>
      <c r="X967">
        <v>2</v>
      </c>
      <c r="Y967" t="s">
        <v>195</v>
      </c>
      <c r="Z967" t="str">
        <f t="shared" ca="1" si="46"/>
        <v>Turismo</v>
      </c>
      <c r="AF967" s="6">
        <f t="shared" ca="1" si="47"/>
        <v>0.3512360122566085</v>
      </c>
      <c r="AH967" t="str">
        <f t="shared" ca="1" si="48"/>
        <v>España</v>
      </c>
    </row>
    <row r="968" spans="1:34" x14ac:dyDescent="0.25">
      <c r="A968" s="1">
        <v>43374.399305555555</v>
      </c>
      <c r="B968" t="s">
        <v>24</v>
      </c>
      <c r="C968" t="s">
        <v>79</v>
      </c>
      <c r="D968" t="s">
        <v>26</v>
      </c>
      <c r="E968" t="s">
        <v>64</v>
      </c>
      <c r="F968" t="s">
        <v>28</v>
      </c>
      <c r="G968" t="s">
        <v>29</v>
      </c>
      <c r="H968" t="s">
        <v>38</v>
      </c>
      <c r="I968" t="s">
        <v>39</v>
      </c>
      <c r="J968" t="s">
        <v>31</v>
      </c>
      <c r="K968" t="s">
        <v>32</v>
      </c>
      <c r="L968" t="s">
        <v>40</v>
      </c>
      <c r="M968" t="s">
        <v>34</v>
      </c>
      <c r="N968">
        <v>2</v>
      </c>
      <c r="O968" t="s">
        <v>35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20</v>
      </c>
      <c r="V968">
        <v>9</v>
      </c>
      <c r="W968">
        <v>2</v>
      </c>
      <c r="X968">
        <v>10</v>
      </c>
      <c r="Y968" t="s">
        <v>180</v>
      </c>
      <c r="Z968" t="str">
        <f t="shared" ca="1" si="46"/>
        <v>Turismo</v>
      </c>
      <c r="AF968" s="6">
        <f t="shared" ca="1" si="47"/>
        <v>0.72809276700548553</v>
      </c>
      <c r="AH968" t="str">
        <f t="shared" ca="1" si="48"/>
        <v>Portugal</v>
      </c>
    </row>
    <row r="969" spans="1:34" x14ac:dyDescent="0.25">
      <c r="A969" s="1">
        <v>45082.762499999997</v>
      </c>
      <c r="B969" t="s">
        <v>24</v>
      </c>
      <c r="C969" t="s">
        <v>25</v>
      </c>
      <c r="D969" t="s">
        <v>26</v>
      </c>
      <c r="E969" t="s">
        <v>27</v>
      </c>
      <c r="F969" t="s">
        <v>56</v>
      </c>
      <c r="G969" t="s">
        <v>29</v>
      </c>
      <c r="H969" t="s">
        <v>38</v>
      </c>
      <c r="I969" t="s">
        <v>39</v>
      </c>
      <c r="J969" t="s">
        <v>46</v>
      </c>
      <c r="K969" t="s">
        <v>32</v>
      </c>
      <c r="L969" t="s">
        <v>40</v>
      </c>
      <c r="M969" t="s">
        <v>58</v>
      </c>
      <c r="N969">
        <v>2</v>
      </c>
      <c r="O969" t="s">
        <v>35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20</v>
      </c>
      <c r="V969">
        <v>18</v>
      </c>
      <c r="W969">
        <v>2</v>
      </c>
      <c r="X969">
        <v>6</v>
      </c>
      <c r="Y969" t="s">
        <v>179</v>
      </c>
      <c r="Z969" t="str">
        <f t="shared" ca="1" si="46"/>
        <v>Turismo</v>
      </c>
      <c r="AF969" s="6">
        <f t="shared" ca="1" si="47"/>
        <v>0.5068515368237686</v>
      </c>
      <c r="AH969" t="str">
        <f t="shared" ca="1" si="48"/>
        <v>Islandia</v>
      </c>
    </row>
    <row r="970" spans="1:34" x14ac:dyDescent="0.25">
      <c r="A970" s="1">
        <v>44047.415277777778</v>
      </c>
      <c r="B970" t="s">
        <v>59</v>
      </c>
      <c r="C970" t="s">
        <v>25</v>
      </c>
      <c r="D970" t="s">
        <v>26</v>
      </c>
      <c r="E970" t="s">
        <v>71</v>
      </c>
      <c r="F970" t="s">
        <v>72</v>
      </c>
      <c r="G970" t="s">
        <v>29</v>
      </c>
      <c r="H970" t="s">
        <v>38</v>
      </c>
      <c r="I970" t="s">
        <v>39</v>
      </c>
      <c r="J970" t="s">
        <v>46</v>
      </c>
      <c r="K970" t="s">
        <v>32</v>
      </c>
      <c r="L970" t="s">
        <v>73</v>
      </c>
      <c r="M970" t="s">
        <v>74</v>
      </c>
      <c r="N970">
        <v>2</v>
      </c>
      <c r="O970" t="s">
        <v>70</v>
      </c>
      <c r="P970">
        <v>10</v>
      </c>
      <c r="Q970">
        <v>0</v>
      </c>
      <c r="R970">
        <v>10</v>
      </c>
      <c r="S970">
        <v>0</v>
      </c>
      <c r="T970">
        <v>0</v>
      </c>
      <c r="U970">
        <v>10</v>
      </c>
      <c r="V970">
        <v>9</v>
      </c>
      <c r="W970">
        <v>3</v>
      </c>
      <c r="X970">
        <v>8</v>
      </c>
      <c r="Y970" t="s">
        <v>195</v>
      </c>
      <c r="Z970" t="str">
        <f t="shared" ca="1" si="46"/>
        <v>Camión</v>
      </c>
      <c r="AF970" s="6">
        <f t="shared" ca="1" si="47"/>
        <v>0.77353026790896073</v>
      </c>
      <c r="AH970" t="str">
        <f t="shared" ca="1" si="48"/>
        <v>Rumanía</v>
      </c>
    </row>
    <row r="971" spans="1:34" x14ac:dyDescent="0.25">
      <c r="A971" s="1">
        <v>44785.625</v>
      </c>
      <c r="B971" t="s">
        <v>24</v>
      </c>
      <c r="C971" t="s">
        <v>25</v>
      </c>
      <c r="D971" t="s">
        <v>26</v>
      </c>
      <c r="E971" t="s">
        <v>27</v>
      </c>
      <c r="F971" t="s">
        <v>76</v>
      </c>
      <c r="G971" t="s">
        <v>29</v>
      </c>
      <c r="H971" t="s">
        <v>38</v>
      </c>
      <c r="I971" t="s">
        <v>39</v>
      </c>
      <c r="J971" t="s">
        <v>46</v>
      </c>
      <c r="K971" t="s">
        <v>32</v>
      </c>
      <c r="L971" t="s">
        <v>40</v>
      </c>
      <c r="M971" t="s">
        <v>34</v>
      </c>
      <c r="N971">
        <v>2</v>
      </c>
      <c r="O971" t="s">
        <v>35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20</v>
      </c>
      <c r="V971">
        <v>15</v>
      </c>
      <c r="W971">
        <v>6</v>
      </c>
      <c r="X971">
        <v>8</v>
      </c>
      <c r="Y971" t="s">
        <v>160</v>
      </c>
      <c r="Z971" t="str">
        <f t="shared" ca="1" si="46"/>
        <v>Turismo</v>
      </c>
      <c r="AF971" s="6">
        <f t="shared" ca="1" si="47"/>
        <v>0.4724511328259674</v>
      </c>
      <c r="AH971" t="str">
        <f t="shared" ca="1" si="48"/>
        <v>Hungría</v>
      </c>
    </row>
    <row r="972" spans="1:34" x14ac:dyDescent="0.25">
      <c r="A972" s="1">
        <v>43661.293055555558</v>
      </c>
      <c r="B972" t="s">
        <v>49</v>
      </c>
      <c r="C972" t="s">
        <v>25</v>
      </c>
      <c r="D972" t="s">
        <v>26</v>
      </c>
      <c r="E972" t="s">
        <v>45</v>
      </c>
      <c r="F972" t="s">
        <v>43</v>
      </c>
      <c r="G972" t="s">
        <v>29</v>
      </c>
      <c r="H972" t="s">
        <v>38</v>
      </c>
      <c r="I972" t="s">
        <v>39</v>
      </c>
      <c r="J972" t="s">
        <v>31</v>
      </c>
      <c r="K972" t="s">
        <v>32</v>
      </c>
      <c r="L972" t="s">
        <v>73</v>
      </c>
      <c r="M972" t="s">
        <v>58</v>
      </c>
      <c r="N972">
        <v>2</v>
      </c>
      <c r="O972" t="s">
        <v>35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</v>
      </c>
      <c r="V972">
        <v>7</v>
      </c>
      <c r="W972">
        <v>2</v>
      </c>
      <c r="X972">
        <v>7</v>
      </c>
      <c r="Y972" t="s">
        <v>179</v>
      </c>
      <c r="Z972" t="str">
        <f t="shared" ca="1" si="46"/>
        <v>Motocicleta</v>
      </c>
      <c r="AF972" s="6">
        <f t="shared" ca="1" si="47"/>
        <v>0.87779497994445332</v>
      </c>
      <c r="AH972" t="str">
        <f t="shared" ca="1" si="48"/>
        <v>Rumanía</v>
      </c>
    </row>
    <row r="973" spans="1:34" x14ac:dyDescent="0.25">
      <c r="A973" s="1">
        <v>43151.680555555555</v>
      </c>
      <c r="B973" t="s">
        <v>49</v>
      </c>
      <c r="C973" t="s">
        <v>50</v>
      </c>
      <c r="D973" t="s">
        <v>26</v>
      </c>
      <c r="E973" t="s">
        <v>64</v>
      </c>
      <c r="F973" t="s">
        <v>28</v>
      </c>
      <c r="G973" t="s">
        <v>29</v>
      </c>
      <c r="H973" t="s">
        <v>52</v>
      </c>
      <c r="I973" t="s">
        <v>30</v>
      </c>
      <c r="J973" t="s">
        <v>31</v>
      </c>
      <c r="K973" t="s">
        <v>32</v>
      </c>
      <c r="L973" t="s">
        <v>40</v>
      </c>
      <c r="M973" t="s">
        <v>34</v>
      </c>
      <c r="N973">
        <v>2</v>
      </c>
      <c r="O973" t="s">
        <v>35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20</v>
      </c>
      <c r="V973">
        <v>16</v>
      </c>
      <c r="W973">
        <v>3</v>
      </c>
      <c r="X973">
        <v>2</v>
      </c>
      <c r="Y973" t="s">
        <v>195</v>
      </c>
      <c r="Z973" t="str">
        <f t="shared" ca="1" si="46"/>
        <v>Otro</v>
      </c>
      <c r="AF973" s="6">
        <f t="shared" ca="1" si="47"/>
        <v>0.98539520399250979</v>
      </c>
      <c r="AH973" t="str">
        <f t="shared" ca="1" si="48"/>
        <v>Serbia</v>
      </c>
    </row>
    <row r="974" spans="1:34" x14ac:dyDescent="0.25">
      <c r="A974" s="1">
        <v>44952.319444444445</v>
      </c>
      <c r="B974" t="s">
        <v>59</v>
      </c>
      <c r="C974" t="s">
        <v>61</v>
      </c>
      <c r="D974" t="s">
        <v>26</v>
      </c>
      <c r="E974" t="s">
        <v>45</v>
      </c>
      <c r="F974" t="s">
        <v>28</v>
      </c>
      <c r="G974" t="s">
        <v>29</v>
      </c>
      <c r="H974" t="s">
        <v>52</v>
      </c>
      <c r="I974" t="s">
        <v>39</v>
      </c>
      <c r="J974" t="s">
        <v>31</v>
      </c>
      <c r="K974" t="s">
        <v>32</v>
      </c>
      <c r="L974" t="s">
        <v>40</v>
      </c>
      <c r="M974" t="s">
        <v>58</v>
      </c>
      <c r="N974">
        <v>2</v>
      </c>
      <c r="O974" t="s">
        <v>35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20</v>
      </c>
      <c r="V974">
        <v>7</v>
      </c>
      <c r="W974">
        <v>5</v>
      </c>
      <c r="X974">
        <v>1</v>
      </c>
      <c r="Y974" t="s">
        <v>195</v>
      </c>
      <c r="Z974" t="str">
        <f t="shared" ca="1" si="46"/>
        <v>Turismo</v>
      </c>
      <c r="AF974" s="6">
        <f t="shared" ca="1" si="47"/>
        <v>0.66843764823587382</v>
      </c>
      <c r="AH974" t="str">
        <f t="shared" ca="1" si="48"/>
        <v>Países Bajos</v>
      </c>
    </row>
    <row r="975" spans="1:34" x14ac:dyDescent="0.25">
      <c r="A975" s="1">
        <v>44508.534722222219</v>
      </c>
      <c r="B975" t="s">
        <v>30</v>
      </c>
      <c r="C975" t="s">
        <v>25</v>
      </c>
      <c r="D975" t="s">
        <v>26</v>
      </c>
      <c r="E975" t="s">
        <v>86</v>
      </c>
      <c r="F975" t="s">
        <v>28</v>
      </c>
      <c r="G975" t="s">
        <v>29</v>
      </c>
      <c r="H975" t="s">
        <v>38</v>
      </c>
      <c r="I975" t="s">
        <v>39</v>
      </c>
      <c r="J975" t="s">
        <v>46</v>
      </c>
      <c r="K975" t="s">
        <v>32</v>
      </c>
      <c r="L975" t="s">
        <v>40</v>
      </c>
      <c r="M975" t="s">
        <v>34</v>
      </c>
      <c r="N975">
        <v>2</v>
      </c>
      <c r="O975" t="s">
        <v>47</v>
      </c>
      <c r="P975">
        <v>10</v>
      </c>
      <c r="Q975">
        <v>0</v>
      </c>
      <c r="R975">
        <v>0</v>
      </c>
      <c r="S975">
        <v>10</v>
      </c>
      <c r="T975">
        <v>0</v>
      </c>
      <c r="U975">
        <v>0</v>
      </c>
      <c r="V975">
        <v>12</v>
      </c>
      <c r="W975">
        <v>2</v>
      </c>
      <c r="X975">
        <v>11</v>
      </c>
      <c r="Y975" t="s">
        <v>192</v>
      </c>
      <c r="Z975" t="str">
        <f t="shared" ca="1" si="46"/>
        <v>Camión</v>
      </c>
      <c r="AF975" s="6">
        <f t="shared" ca="1" si="47"/>
        <v>0.80118376545090175</v>
      </c>
      <c r="AH975" t="str">
        <f t="shared" ca="1" si="48"/>
        <v>Rumanía</v>
      </c>
    </row>
    <row r="976" spans="1:34" x14ac:dyDescent="0.25">
      <c r="A976" s="1">
        <v>42802.680555555555</v>
      </c>
      <c r="B976" t="s">
        <v>24</v>
      </c>
      <c r="C976" t="s">
        <v>25</v>
      </c>
      <c r="D976" t="s">
        <v>26</v>
      </c>
      <c r="E976" t="s">
        <v>42</v>
      </c>
      <c r="F976" t="s">
        <v>56</v>
      </c>
      <c r="G976" t="s">
        <v>29</v>
      </c>
      <c r="H976" t="s">
        <v>38</v>
      </c>
      <c r="I976" t="s">
        <v>30</v>
      </c>
      <c r="J976" t="s">
        <v>31</v>
      </c>
      <c r="K976" t="s">
        <v>32</v>
      </c>
      <c r="L976" t="s">
        <v>40</v>
      </c>
      <c r="M976" t="s">
        <v>34</v>
      </c>
      <c r="N976">
        <v>2</v>
      </c>
      <c r="O976" t="s">
        <v>35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20</v>
      </c>
      <c r="V976">
        <v>16</v>
      </c>
      <c r="W976">
        <v>4</v>
      </c>
      <c r="X976">
        <v>3</v>
      </c>
      <c r="Y976" t="s">
        <v>192</v>
      </c>
      <c r="Z976" t="str">
        <f t="shared" ca="1" si="46"/>
        <v>Turismo</v>
      </c>
      <c r="AF976" s="6">
        <f t="shared" ca="1" si="47"/>
        <v>0.12488422535026744</v>
      </c>
      <c r="AH976" t="str">
        <f t="shared" ca="1" si="48"/>
        <v>Albania</v>
      </c>
    </row>
    <row r="977" spans="1:34" x14ac:dyDescent="0.25">
      <c r="A977" s="1">
        <v>43754.51666666667</v>
      </c>
      <c r="B977" t="s">
        <v>59</v>
      </c>
      <c r="C977" t="s">
        <v>25</v>
      </c>
      <c r="D977" t="s">
        <v>26</v>
      </c>
      <c r="E977" t="s">
        <v>45</v>
      </c>
      <c r="F977" t="s">
        <v>56</v>
      </c>
      <c r="G977" t="s">
        <v>29</v>
      </c>
      <c r="H977" t="s">
        <v>38</v>
      </c>
      <c r="I977" t="s">
        <v>39</v>
      </c>
      <c r="J977" t="s">
        <v>46</v>
      </c>
      <c r="K977" t="s">
        <v>32</v>
      </c>
      <c r="L977" t="s">
        <v>40</v>
      </c>
      <c r="M977" t="s">
        <v>92</v>
      </c>
      <c r="N977">
        <v>3</v>
      </c>
      <c r="O977" t="s">
        <v>47</v>
      </c>
      <c r="P977">
        <v>20</v>
      </c>
      <c r="Q977">
        <v>0</v>
      </c>
      <c r="R977">
        <v>0</v>
      </c>
      <c r="S977">
        <v>20</v>
      </c>
      <c r="T977">
        <v>0</v>
      </c>
      <c r="U977">
        <v>20</v>
      </c>
      <c r="V977">
        <v>12</v>
      </c>
      <c r="W977">
        <v>4</v>
      </c>
      <c r="X977">
        <v>10</v>
      </c>
      <c r="Y977" t="s">
        <v>169</v>
      </c>
      <c r="Z977" t="str">
        <f t="shared" ca="1" si="46"/>
        <v>Turismo</v>
      </c>
      <c r="AF977" s="6">
        <f t="shared" ca="1" si="47"/>
        <v>0.95562762956164593</v>
      </c>
      <c r="AH977" t="str">
        <f t="shared" ca="1" si="48"/>
        <v>Rumanía</v>
      </c>
    </row>
    <row r="978" spans="1:34" x14ac:dyDescent="0.25">
      <c r="A978" s="1">
        <v>42713.697916666664</v>
      </c>
      <c r="B978" t="s">
        <v>49</v>
      </c>
      <c r="C978" t="s">
        <v>25</v>
      </c>
      <c r="D978" t="s">
        <v>26</v>
      </c>
      <c r="E978" t="s">
        <v>45</v>
      </c>
      <c r="F978" t="s">
        <v>56</v>
      </c>
      <c r="G978" t="s">
        <v>29</v>
      </c>
      <c r="H978" t="s">
        <v>38</v>
      </c>
      <c r="I978" t="s">
        <v>39</v>
      </c>
      <c r="J978" t="s">
        <v>46</v>
      </c>
      <c r="K978" t="s">
        <v>32</v>
      </c>
      <c r="L978" t="s">
        <v>33</v>
      </c>
      <c r="M978" t="s">
        <v>58</v>
      </c>
      <c r="N978">
        <v>2</v>
      </c>
      <c r="O978" t="s">
        <v>75</v>
      </c>
      <c r="P978">
        <v>10</v>
      </c>
      <c r="Q978">
        <v>0</v>
      </c>
      <c r="R978">
        <v>0</v>
      </c>
      <c r="S978">
        <v>0</v>
      </c>
      <c r="T978">
        <v>10</v>
      </c>
      <c r="U978">
        <v>20</v>
      </c>
      <c r="V978">
        <v>16</v>
      </c>
      <c r="W978">
        <v>6</v>
      </c>
      <c r="X978">
        <v>12</v>
      </c>
      <c r="Y978" t="s">
        <v>173</v>
      </c>
      <c r="Z978" t="str">
        <f t="shared" ca="1" si="46"/>
        <v>Turismo</v>
      </c>
      <c r="AF978" s="6">
        <f t="shared" ca="1" si="47"/>
        <v>0.51434147549605758</v>
      </c>
      <c r="AH978" t="str">
        <f t="shared" ca="1" si="48"/>
        <v>Islandia</v>
      </c>
    </row>
    <row r="979" spans="1:34" x14ac:dyDescent="0.25">
      <c r="A979" s="1">
        <v>43518.508333333331</v>
      </c>
      <c r="B979" t="s">
        <v>24</v>
      </c>
      <c r="C979" t="s">
        <v>25</v>
      </c>
      <c r="D979" t="s">
        <v>26</v>
      </c>
      <c r="E979" t="s">
        <v>27</v>
      </c>
      <c r="F979" t="s">
        <v>96</v>
      </c>
      <c r="G979" t="s">
        <v>29</v>
      </c>
      <c r="H979" t="s">
        <v>38</v>
      </c>
      <c r="I979" t="s">
        <v>39</v>
      </c>
      <c r="J979" t="s">
        <v>31</v>
      </c>
      <c r="K979" t="s">
        <v>32</v>
      </c>
      <c r="L979" t="s">
        <v>40</v>
      </c>
      <c r="M979" t="s">
        <v>58</v>
      </c>
      <c r="N979">
        <v>2</v>
      </c>
      <c r="O979" t="s">
        <v>35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20</v>
      </c>
      <c r="V979">
        <v>12</v>
      </c>
      <c r="W979">
        <v>6</v>
      </c>
      <c r="X979">
        <v>2</v>
      </c>
      <c r="Y979" t="s">
        <v>177</v>
      </c>
      <c r="Z979" t="str">
        <f t="shared" ca="1" si="46"/>
        <v>Turismo</v>
      </c>
      <c r="AF979" s="6">
        <f t="shared" ca="1" si="47"/>
        <v>0.11943442573731344</v>
      </c>
      <c r="AH979" t="str">
        <f t="shared" ca="1" si="48"/>
        <v>Albania</v>
      </c>
    </row>
    <row r="980" spans="1:34" x14ac:dyDescent="0.25">
      <c r="A980" s="1">
        <v>43514.302083333336</v>
      </c>
      <c r="B980" t="s">
        <v>59</v>
      </c>
      <c r="C980" t="s">
        <v>66</v>
      </c>
      <c r="D980" t="s">
        <v>26</v>
      </c>
      <c r="E980" t="s">
        <v>27</v>
      </c>
      <c r="F980" t="s">
        <v>28</v>
      </c>
      <c r="G980" t="s">
        <v>29</v>
      </c>
      <c r="H980" t="s">
        <v>68</v>
      </c>
      <c r="I980" t="s">
        <v>39</v>
      </c>
      <c r="J980" t="s">
        <v>46</v>
      </c>
      <c r="K980" t="s">
        <v>32</v>
      </c>
      <c r="L980" t="s">
        <v>40</v>
      </c>
      <c r="M980" t="s">
        <v>131</v>
      </c>
      <c r="N980">
        <v>2</v>
      </c>
      <c r="O980" t="s">
        <v>35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20</v>
      </c>
      <c r="V980">
        <v>7</v>
      </c>
      <c r="W980">
        <v>2</v>
      </c>
      <c r="X980">
        <v>2</v>
      </c>
      <c r="Y980" t="s">
        <v>194</v>
      </c>
      <c r="Z980" t="str">
        <f t="shared" ca="1" si="46"/>
        <v>Motocicleta</v>
      </c>
      <c r="AF980" s="6">
        <f t="shared" ca="1" si="47"/>
        <v>0.62535878802933276</v>
      </c>
      <c r="AH980" t="str">
        <f t="shared" ca="1" si="48"/>
        <v>Noruega</v>
      </c>
    </row>
    <row r="981" spans="1:34" x14ac:dyDescent="0.25">
      <c r="A981" s="1">
        <v>45010</v>
      </c>
      <c r="B981" t="s">
        <v>24</v>
      </c>
      <c r="C981" t="s">
        <v>50</v>
      </c>
      <c r="D981" t="s">
        <v>36</v>
      </c>
      <c r="E981" t="s">
        <v>42</v>
      </c>
      <c r="F981" t="s">
        <v>37</v>
      </c>
      <c r="G981" t="s">
        <v>29</v>
      </c>
      <c r="H981" t="s">
        <v>30</v>
      </c>
      <c r="I981" t="s">
        <v>30</v>
      </c>
      <c r="J981" t="s">
        <v>46</v>
      </c>
      <c r="K981" t="s">
        <v>32</v>
      </c>
      <c r="L981" t="s">
        <v>40</v>
      </c>
      <c r="M981" t="s">
        <v>105</v>
      </c>
      <c r="N981">
        <v>2</v>
      </c>
      <c r="O981" t="s">
        <v>35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7</v>
      </c>
      <c r="X981">
        <v>3</v>
      </c>
      <c r="Y981" t="s">
        <v>195</v>
      </c>
      <c r="Z981" t="str">
        <f t="shared" ca="1" si="46"/>
        <v>Motocicleta</v>
      </c>
      <c r="AF981" s="6">
        <f t="shared" ca="1" si="47"/>
        <v>0.28970726247829093</v>
      </c>
      <c r="AH981" t="str">
        <f t="shared" ca="1" si="48"/>
        <v>Eslovenia</v>
      </c>
    </row>
    <row r="982" spans="1:34" x14ac:dyDescent="0.25">
      <c r="A982" s="1">
        <v>43971.4375</v>
      </c>
      <c r="B982" t="s">
        <v>59</v>
      </c>
      <c r="C982" t="s">
        <v>25</v>
      </c>
      <c r="D982" t="s">
        <v>26</v>
      </c>
      <c r="E982" t="s">
        <v>42</v>
      </c>
      <c r="F982" t="s">
        <v>28</v>
      </c>
      <c r="G982" t="s">
        <v>29</v>
      </c>
      <c r="H982" t="s">
        <v>38</v>
      </c>
      <c r="I982" t="s">
        <v>39</v>
      </c>
      <c r="J982" t="s">
        <v>31</v>
      </c>
      <c r="K982" t="s">
        <v>32</v>
      </c>
      <c r="L982" t="s">
        <v>33</v>
      </c>
      <c r="M982" t="s">
        <v>44</v>
      </c>
      <c r="N982">
        <v>2</v>
      </c>
      <c r="O982" t="s">
        <v>35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40</v>
      </c>
      <c r="V982">
        <v>10</v>
      </c>
      <c r="W982">
        <v>4</v>
      </c>
      <c r="X982">
        <v>5</v>
      </c>
      <c r="Y982" t="s">
        <v>195</v>
      </c>
      <c r="Z982" t="str">
        <f t="shared" ca="1" si="46"/>
        <v>Turismo</v>
      </c>
      <c r="AF982" s="6">
        <f t="shared" ca="1" si="47"/>
        <v>0.63478896745018176</v>
      </c>
      <c r="AH982" t="str">
        <f t="shared" ca="1" si="48"/>
        <v>Noruega</v>
      </c>
    </row>
    <row r="983" spans="1:34" x14ac:dyDescent="0.25">
      <c r="A983" s="1">
        <v>43785.775694444441</v>
      </c>
      <c r="B983" t="s">
        <v>24</v>
      </c>
      <c r="C983" t="s">
        <v>25</v>
      </c>
      <c r="D983" t="s">
        <v>78</v>
      </c>
      <c r="E983" t="s">
        <v>27</v>
      </c>
      <c r="F983" t="s">
        <v>37</v>
      </c>
      <c r="G983" t="s">
        <v>29</v>
      </c>
      <c r="H983" t="s">
        <v>38</v>
      </c>
      <c r="I983" t="s">
        <v>39</v>
      </c>
      <c r="J983" t="s">
        <v>31</v>
      </c>
      <c r="K983" t="s">
        <v>32</v>
      </c>
      <c r="L983" t="s">
        <v>73</v>
      </c>
      <c r="M983" t="s">
        <v>41</v>
      </c>
      <c r="N983">
        <v>2</v>
      </c>
      <c r="O983" t="s">
        <v>35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20</v>
      </c>
      <c r="V983">
        <v>18</v>
      </c>
      <c r="W983">
        <v>7</v>
      </c>
      <c r="X983">
        <v>11</v>
      </c>
      <c r="Y983" t="s">
        <v>195</v>
      </c>
      <c r="Z983" t="str">
        <f t="shared" ca="1" si="46"/>
        <v>Turismo</v>
      </c>
      <c r="AF983" s="6">
        <f t="shared" ca="1" si="47"/>
        <v>0.90733583441652088</v>
      </c>
      <c r="AH983" t="str">
        <f t="shared" ca="1" si="48"/>
        <v>Rumanía</v>
      </c>
    </row>
    <row r="984" spans="1:34" x14ac:dyDescent="0.25">
      <c r="A984" s="1">
        <v>43789.684027777781</v>
      </c>
      <c r="B984" t="s">
        <v>59</v>
      </c>
      <c r="C984" t="s">
        <v>25</v>
      </c>
      <c r="D984" t="s">
        <v>36</v>
      </c>
      <c r="E984" t="s">
        <v>27</v>
      </c>
      <c r="F984" t="s">
        <v>43</v>
      </c>
      <c r="G984" t="s">
        <v>29</v>
      </c>
      <c r="H984" t="s">
        <v>52</v>
      </c>
      <c r="I984" t="s">
        <v>39</v>
      </c>
      <c r="J984" t="s">
        <v>46</v>
      </c>
      <c r="K984" t="s">
        <v>32</v>
      </c>
      <c r="L984" t="s">
        <v>40</v>
      </c>
      <c r="M984" t="s">
        <v>58</v>
      </c>
      <c r="N984">
        <v>2</v>
      </c>
      <c r="O984" t="s">
        <v>35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20</v>
      </c>
      <c r="V984">
        <v>16</v>
      </c>
      <c r="W984">
        <v>4</v>
      </c>
      <c r="X984">
        <v>11</v>
      </c>
      <c r="Y984" t="s">
        <v>179</v>
      </c>
      <c r="Z984" t="str">
        <f t="shared" ca="1" si="46"/>
        <v>Camión</v>
      </c>
      <c r="AF984" s="6">
        <f t="shared" ca="1" si="47"/>
        <v>0.72785758369696296</v>
      </c>
      <c r="AH984" t="str">
        <f t="shared" ca="1" si="48"/>
        <v>Portugal</v>
      </c>
    </row>
    <row r="985" spans="1:34" x14ac:dyDescent="0.25">
      <c r="A985" s="1">
        <v>43484.104861111111</v>
      </c>
      <c r="B985" t="s">
        <v>24</v>
      </c>
      <c r="C985" t="s">
        <v>66</v>
      </c>
      <c r="D985" t="s">
        <v>36</v>
      </c>
      <c r="E985" t="s">
        <v>27</v>
      </c>
      <c r="F985" t="s">
        <v>28</v>
      </c>
      <c r="G985" t="s">
        <v>29</v>
      </c>
      <c r="H985" t="s">
        <v>52</v>
      </c>
      <c r="I985" t="s">
        <v>39</v>
      </c>
      <c r="J985" t="s">
        <v>46</v>
      </c>
      <c r="K985" t="s">
        <v>32</v>
      </c>
      <c r="L985" t="s">
        <v>40</v>
      </c>
      <c r="M985" t="s">
        <v>83</v>
      </c>
      <c r="N985">
        <v>2</v>
      </c>
      <c r="O985" t="s">
        <v>35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30</v>
      </c>
      <c r="V985">
        <v>2</v>
      </c>
      <c r="W985">
        <v>7</v>
      </c>
      <c r="X985">
        <v>1</v>
      </c>
      <c r="Y985" t="s">
        <v>162</v>
      </c>
      <c r="Z985" t="str">
        <f t="shared" ca="1" si="46"/>
        <v>Turismo</v>
      </c>
      <c r="AF985" s="6">
        <f t="shared" ca="1" si="47"/>
        <v>0.96460906167034333</v>
      </c>
      <c r="AH985" t="str">
        <f t="shared" ca="1" si="48"/>
        <v>Rumanía</v>
      </c>
    </row>
    <row r="986" spans="1:34" x14ac:dyDescent="0.25">
      <c r="A986" s="1">
        <v>44083.673611111109</v>
      </c>
      <c r="B986" t="s">
        <v>30</v>
      </c>
      <c r="C986" t="s">
        <v>79</v>
      </c>
      <c r="D986" t="s">
        <v>26</v>
      </c>
      <c r="E986" t="s">
        <v>51</v>
      </c>
      <c r="F986" t="s">
        <v>65</v>
      </c>
      <c r="G986" t="s">
        <v>29</v>
      </c>
      <c r="H986" t="s">
        <v>38</v>
      </c>
      <c r="I986" t="s">
        <v>39</v>
      </c>
      <c r="J986" t="s">
        <v>46</v>
      </c>
      <c r="K986" t="s">
        <v>32</v>
      </c>
      <c r="L986" t="s">
        <v>40</v>
      </c>
      <c r="M986" t="s">
        <v>34</v>
      </c>
      <c r="N986">
        <v>1</v>
      </c>
      <c r="O986" t="s">
        <v>35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30</v>
      </c>
      <c r="V986">
        <v>16</v>
      </c>
      <c r="W986">
        <v>4</v>
      </c>
      <c r="X986">
        <v>9</v>
      </c>
      <c r="Y986" t="s">
        <v>157</v>
      </c>
      <c r="Z986" t="str">
        <f t="shared" ca="1" si="46"/>
        <v>Turismo</v>
      </c>
      <c r="AF986" s="6">
        <f t="shared" ca="1" si="47"/>
        <v>0.1026421826506605</v>
      </c>
      <c r="AH986" t="str">
        <f t="shared" ca="1" si="48"/>
        <v>Albania</v>
      </c>
    </row>
    <row r="987" spans="1:34" x14ac:dyDescent="0.25">
      <c r="A987" s="1">
        <v>43034.375</v>
      </c>
      <c r="B987" t="s">
        <v>24</v>
      </c>
      <c r="C987" t="s">
        <v>25</v>
      </c>
      <c r="D987" t="s">
        <v>26</v>
      </c>
      <c r="E987" t="s">
        <v>84</v>
      </c>
      <c r="F987" t="s">
        <v>28</v>
      </c>
      <c r="G987" t="s">
        <v>29</v>
      </c>
      <c r="H987" t="s">
        <v>38</v>
      </c>
      <c r="I987" t="s">
        <v>39</v>
      </c>
      <c r="J987" t="s">
        <v>46</v>
      </c>
      <c r="K987" t="s">
        <v>32</v>
      </c>
      <c r="L987" t="s">
        <v>73</v>
      </c>
      <c r="M987" t="s">
        <v>82</v>
      </c>
      <c r="N987">
        <v>2</v>
      </c>
      <c r="O987" t="s">
        <v>47</v>
      </c>
      <c r="P987">
        <v>10</v>
      </c>
      <c r="Q987">
        <v>0</v>
      </c>
      <c r="R987">
        <v>0</v>
      </c>
      <c r="S987">
        <v>10</v>
      </c>
      <c r="T987">
        <v>0</v>
      </c>
      <c r="U987">
        <v>10</v>
      </c>
      <c r="V987">
        <v>9</v>
      </c>
      <c r="W987">
        <v>5</v>
      </c>
      <c r="X987">
        <v>10</v>
      </c>
      <c r="Y987" t="s">
        <v>195</v>
      </c>
      <c r="Z987" t="str">
        <f t="shared" ca="1" si="46"/>
        <v>Otro</v>
      </c>
      <c r="AF987" s="6">
        <f t="shared" ca="1" si="47"/>
        <v>0.2847680527289026</v>
      </c>
      <c r="AH987" t="str">
        <f t="shared" ca="1" si="48"/>
        <v>Eslovenia</v>
      </c>
    </row>
    <row r="988" spans="1:34" x14ac:dyDescent="0.25">
      <c r="A988" s="1">
        <v>44306.604166666664</v>
      </c>
      <c r="B988" t="s">
        <v>24</v>
      </c>
      <c r="C988" t="s">
        <v>30</v>
      </c>
      <c r="D988" t="s">
        <v>30</v>
      </c>
      <c r="E988" t="s">
        <v>27</v>
      </c>
      <c r="F988" t="s">
        <v>63</v>
      </c>
      <c r="G988" t="s">
        <v>102</v>
      </c>
      <c r="H988" t="s">
        <v>30</v>
      </c>
      <c r="I988" t="s">
        <v>30</v>
      </c>
      <c r="J988" t="s">
        <v>46</v>
      </c>
      <c r="K988" t="s">
        <v>32</v>
      </c>
      <c r="L988" t="s">
        <v>40</v>
      </c>
      <c r="M988" t="s">
        <v>34</v>
      </c>
      <c r="N988">
        <v>3</v>
      </c>
      <c r="O988" t="s">
        <v>47</v>
      </c>
      <c r="P988">
        <v>10</v>
      </c>
      <c r="Q988">
        <v>0</v>
      </c>
      <c r="R988">
        <v>0</v>
      </c>
      <c r="S988">
        <v>10</v>
      </c>
      <c r="T988">
        <v>0</v>
      </c>
      <c r="U988">
        <v>30</v>
      </c>
      <c r="V988">
        <v>14</v>
      </c>
      <c r="W988">
        <v>3</v>
      </c>
      <c r="X988">
        <v>4</v>
      </c>
      <c r="Y988" t="s">
        <v>194</v>
      </c>
      <c r="Z988" t="str">
        <f t="shared" ca="1" si="46"/>
        <v>Camión</v>
      </c>
      <c r="AF988" s="6">
        <f t="shared" ca="1" si="47"/>
        <v>0.81710083172686432</v>
      </c>
      <c r="AH988" t="str">
        <f t="shared" ca="1" si="48"/>
        <v>Rumanía</v>
      </c>
    </row>
    <row r="989" spans="1:34" x14ac:dyDescent="0.25">
      <c r="A989" s="1">
        <v>44168.757638888892</v>
      </c>
      <c r="B989" t="s">
        <v>24</v>
      </c>
      <c r="C989" t="s">
        <v>25</v>
      </c>
      <c r="D989" t="s">
        <v>60</v>
      </c>
      <c r="E989" t="s">
        <v>27</v>
      </c>
      <c r="F989" t="s">
        <v>28</v>
      </c>
      <c r="G989" t="s">
        <v>29</v>
      </c>
      <c r="H989" t="s">
        <v>38</v>
      </c>
      <c r="I989" t="s">
        <v>39</v>
      </c>
      <c r="J989" t="s">
        <v>46</v>
      </c>
      <c r="K989" t="s">
        <v>32</v>
      </c>
      <c r="L989" t="s">
        <v>40</v>
      </c>
      <c r="M989" t="s">
        <v>58</v>
      </c>
      <c r="N989">
        <v>2</v>
      </c>
      <c r="O989" t="s">
        <v>35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20</v>
      </c>
      <c r="V989">
        <v>18</v>
      </c>
      <c r="W989">
        <v>5</v>
      </c>
      <c r="X989">
        <v>12</v>
      </c>
      <c r="Y989" t="s">
        <v>157</v>
      </c>
      <c r="Z989" t="str">
        <f t="shared" ca="1" si="46"/>
        <v>Motocicleta</v>
      </c>
      <c r="AF989" s="6">
        <f t="shared" ca="1" si="47"/>
        <v>0.21639552173600507</v>
      </c>
      <c r="AH989" t="str">
        <f t="shared" ca="1" si="48"/>
        <v>Bulgaria</v>
      </c>
    </row>
    <row r="990" spans="1:34" x14ac:dyDescent="0.25">
      <c r="A990" s="1">
        <v>44995.666666666664</v>
      </c>
      <c r="B990" t="s">
        <v>24</v>
      </c>
      <c r="C990" t="s">
        <v>61</v>
      </c>
      <c r="D990" t="s">
        <v>26</v>
      </c>
      <c r="E990" t="s">
        <v>42</v>
      </c>
      <c r="F990" t="s">
        <v>28</v>
      </c>
      <c r="G990" t="s">
        <v>29</v>
      </c>
      <c r="H990" t="s">
        <v>52</v>
      </c>
      <c r="I990" t="s">
        <v>39</v>
      </c>
      <c r="J990" t="s">
        <v>46</v>
      </c>
      <c r="K990" t="s">
        <v>32</v>
      </c>
      <c r="L990" t="s">
        <v>40</v>
      </c>
      <c r="M990" t="s">
        <v>82</v>
      </c>
      <c r="N990">
        <v>2</v>
      </c>
      <c r="O990" t="s">
        <v>75</v>
      </c>
      <c r="P990">
        <v>10</v>
      </c>
      <c r="Q990">
        <v>0</v>
      </c>
      <c r="R990">
        <v>0</v>
      </c>
      <c r="S990">
        <v>0</v>
      </c>
      <c r="T990">
        <v>10</v>
      </c>
      <c r="U990">
        <v>30</v>
      </c>
      <c r="V990">
        <v>16</v>
      </c>
      <c r="W990">
        <v>6</v>
      </c>
      <c r="X990">
        <v>3</v>
      </c>
      <c r="Y990" t="s">
        <v>179</v>
      </c>
      <c r="Z990" t="str">
        <f t="shared" ca="1" si="46"/>
        <v>Motocicleta</v>
      </c>
      <c r="AF990" s="6">
        <f t="shared" ca="1" si="47"/>
        <v>0.34197420046491189</v>
      </c>
      <c r="AH990" t="str">
        <f t="shared" ca="1" si="48"/>
        <v>España</v>
      </c>
    </row>
    <row r="991" spans="1:34" x14ac:dyDescent="0.25">
      <c r="A991" s="1">
        <v>42663.576388888891</v>
      </c>
      <c r="B991" t="s">
        <v>24</v>
      </c>
      <c r="C991" t="s">
        <v>25</v>
      </c>
      <c r="D991" t="s">
        <v>26</v>
      </c>
      <c r="E991" t="s">
        <v>42</v>
      </c>
      <c r="F991" t="s">
        <v>28</v>
      </c>
      <c r="G991" t="s">
        <v>29</v>
      </c>
      <c r="H991" t="s">
        <v>38</v>
      </c>
      <c r="I991" t="s">
        <v>39</v>
      </c>
      <c r="J991" t="s">
        <v>31</v>
      </c>
      <c r="K991" t="s">
        <v>32</v>
      </c>
      <c r="L991" t="s">
        <v>40</v>
      </c>
      <c r="M991" t="s">
        <v>34</v>
      </c>
      <c r="N991">
        <v>2</v>
      </c>
      <c r="O991" t="s">
        <v>35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20</v>
      </c>
      <c r="V991">
        <v>13</v>
      </c>
      <c r="W991">
        <v>5</v>
      </c>
      <c r="X991">
        <v>10</v>
      </c>
      <c r="Y991" t="s">
        <v>159</v>
      </c>
      <c r="Z991" t="str">
        <f t="shared" ca="1" si="46"/>
        <v>Turismo</v>
      </c>
      <c r="AF991" s="6">
        <f t="shared" ca="1" si="47"/>
        <v>0.5710180193258908</v>
      </c>
      <c r="AH991" t="str">
        <f t="shared" ca="1" si="48"/>
        <v>Italia</v>
      </c>
    </row>
    <row r="992" spans="1:34" x14ac:dyDescent="0.25">
      <c r="A992" s="1">
        <v>45066.916666666664</v>
      </c>
      <c r="B992" t="s">
        <v>24</v>
      </c>
      <c r="C992" t="s">
        <v>25</v>
      </c>
      <c r="D992" t="s">
        <v>36</v>
      </c>
      <c r="E992" t="s">
        <v>27</v>
      </c>
      <c r="F992" t="s">
        <v>37</v>
      </c>
      <c r="G992" t="s">
        <v>29</v>
      </c>
      <c r="H992" t="s">
        <v>38</v>
      </c>
      <c r="I992" t="s">
        <v>39</v>
      </c>
      <c r="J992" t="s">
        <v>31</v>
      </c>
      <c r="K992" t="s">
        <v>32</v>
      </c>
      <c r="L992" t="s">
        <v>40</v>
      </c>
      <c r="M992" t="s">
        <v>48</v>
      </c>
      <c r="N992">
        <v>2</v>
      </c>
      <c r="O992" t="s">
        <v>35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20</v>
      </c>
      <c r="V992">
        <v>22</v>
      </c>
      <c r="W992">
        <v>7</v>
      </c>
      <c r="X992">
        <v>5</v>
      </c>
      <c r="Y992" t="s">
        <v>192</v>
      </c>
      <c r="Z992" t="str">
        <f t="shared" ca="1" si="46"/>
        <v>Turismo</v>
      </c>
      <c r="AF992" s="6">
        <f t="shared" ca="1" si="47"/>
        <v>0.75524108282321467</v>
      </c>
      <c r="AH992" t="str">
        <f t="shared" ca="1" si="48"/>
        <v>Rumanía</v>
      </c>
    </row>
    <row r="993" spans="1:34" x14ac:dyDescent="0.25">
      <c r="A993" s="1">
        <v>42903.986111111109</v>
      </c>
      <c r="B993" t="s">
        <v>24</v>
      </c>
      <c r="C993" t="s">
        <v>50</v>
      </c>
      <c r="D993" t="s">
        <v>36</v>
      </c>
      <c r="E993" t="s">
        <v>42</v>
      </c>
      <c r="F993" t="s">
        <v>80</v>
      </c>
      <c r="G993" t="s">
        <v>29</v>
      </c>
      <c r="H993" t="s">
        <v>52</v>
      </c>
      <c r="I993" t="s">
        <v>39</v>
      </c>
      <c r="J993" t="s">
        <v>31</v>
      </c>
      <c r="K993" t="s">
        <v>32</v>
      </c>
      <c r="L993" t="s">
        <v>40</v>
      </c>
      <c r="M993" t="s">
        <v>82</v>
      </c>
      <c r="N993">
        <v>3</v>
      </c>
      <c r="O993" t="s">
        <v>35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60</v>
      </c>
      <c r="V993">
        <v>23</v>
      </c>
      <c r="W993">
        <v>7</v>
      </c>
      <c r="X993">
        <v>6</v>
      </c>
      <c r="Y993" t="s">
        <v>179</v>
      </c>
      <c r="Z993" t="str">
        <f t="shared" ca="1" si="46"/>
        <v>Bus</v>
      </c>
      <c r="AF993" s="6">
        <f t="shared" ca="1" si="47"/>
        <v>0.59499909769717296</v>
      </c>
      <c r="AH993" t="str">
        <f t="shared" ca="1" si="48"/>
        <v>Italia</v>
      </c>
    </row>
    <row r="994" spans="1:34" x14ac:dyDescent="0.25">
      <c r="A994" s="1">
        <v>43839.579861111109</v>
      </c>
      <c r="B994" t="s">
        <v>24</v>
      </c>
      <c r="C994" t="s">
        <v>25</v>
      </c>
      <c r="D994" t="s">
        <v>26</v>
      </c>
      <c r="E994" t="s">
        <v>45</v>
      </c>
      <c r="F994" t="s">
        <v>28</v>
      </c>
      <c r="G994" t="s">
        <v>29</v>
      </c>
      <c r="H994" t="s">
        <v>38</v>
      </c>
      <c r="I994" t="s">
        <v>39</v>
      </c>
      <c r="J994" t="s">
        <v>46</v>
      </c>
      <c r="K994" t="s">
        <v>32</v>
      </c>
      <c r="L994" t="s">
        <v>40</v>
      </c>
      <c r="M994" t="s">
        <v>58</v>
      </c>
      <c r="N994">
        <v>3</v>
      </c>
      <c r="O994" t="s">
        <v>70</v>
      </c>
      <c r="P994">
        <v>30</v>
      </c>
      <c r="Q994">
        <v>0</v>
      </c>
      <c r="R994">
        <v>20</v>
      </c>
      <c r="S994">
        <v>10</v>
      </c>
      <c r="T994">
        <v>0</v>
      </c>
      <c r="U994">
        <v>30</v>
      </c>
      <c r="V994">
        <v>13</v>
      </c>
      <c r="W994">
        <v>5</v>
      </c>
      <c r="X994">
        <v>1</v>
      </c>
      <c r="Y994" t="s">
        <v>192</v>
      </c>
      <c r="Z994" t="str">
        <f t="shared" ca="1" si="46"/>
        <v>Turismo</v>
      </c>
      <c r="AF994" s="6">
        <f t="shared" ca="1" si="47"/>
        <v>0.67806571752244715</v>
      </c>
      <c r="AH994" t="str">
        <f t="shared" ca="1" si="48"/>
        <v>Países Bajos</v>
      </c>
    </row>
    <row r="995" spans="1:34" x14ac:dyDescent="0.25">
      <c r="A995" s="1">
        <v>43984.479166666664</v>
      </c>
      <c r="B995" t="s">
        <v>24</v>
      </c>
      <c r="C995" t="s">
        <v>25</v>
      </c>
      <c r="D995" t="s">
        <v>26</v>
      </c>
      <c r="E995" t="s">
        <v>42</v>
      </c>
      <c r="F995" t="s">
        <v>43</v>
      </c>
      <c r="G995" t="s">
        <v>29</v>
      </c>
      <c r="H995" t="s">
        <v>38</v>
      </c>
      <c r="I995" t="s">
        <v>39</v>
      </c>
      <c r="J995" t="s">
        <v>31</v>
      </c>
      <c r="K995" t="s">
        <v>32</v>
      </c>
      <c r="L995" t="s">
        <v>33</v>
      </c>
      <c r="M995" t="s">
        <v>44</v>
      </c>
      <c r="N995">
        <v>2</v>
      </c>
      <c r="O995" t="s">
        <v>35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20</v>
      </c>
      <c r="V995">
        <v>11</v>
      </c>
      <c r="W995">
        <v>3</v>
      </c>
      <c r="X995">
        <v>6</v>
      </c>
      <c r="Y995" t="s">
        <v>198</v>
      </c>
      <c r="Z995" t="str">
        <f t="shared" ca="1" si="46"/>
        <v>Turismo</v>
      </c>
      <c r="AF995" s="6">
        <f t="shared" ca="1" si="47"/>
        <v>0.84495034728836049</v>
      </c>
      <c r="AH995" t="str">
        <f t="shared" ca="1" si="48"/>
        <v>Rumanía</v>
      </c>
    </row>
    <row r="996" spans="1:34" x14ac:dyDescent="0.25">
      <c r="A996" s="1">
        <v>44828.635416666664</v>
      </c>
      <c r="B996" t="s">
        <v>30</v>
      </c>
      <c r="C996" t="s">
        <v>25</v>
      </c>
      <c r="D996" t="s">
        <v>26</v>
      </c>
      <c r="E996" t="s">
        <v>42</v>
      </c>
      <c r="F996" t="s">
        <v>30</v>
      </c>
      <c r="G996" t="s">
        <v>29</v>
      </c>
      <c r="H996" t="s">
        <v>38</v>
      </c>
      <c r="I996" t="s">
        <v>30</v>
      </c>
      <c r="J996" t="s">
        <v>31</v>
      </c>
      <c r="K996" t="s">
        <v>32</v>
      </c>
      <c r="L996" t="s">
        <v>40</v>
      </c>
      <c r="M996" t="s">
        <v>34</v>
      </c>
      <c r="N996">
        <v>2</v>
      </c>
      <c r="O996" t="s">
        <v>35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20</v>
      </c>
      <c r="V996">
        <v>15</v>
      </c>
      <c r="W996">
        <v>7</v>
      </c>
      <c r="X996">
        <v>9</v>
      </c>
      <c r="Y996" t="s">
        <v>173</v>
      </c>
      <c r="Z996" t="str">
        <f t="shared" ca="1" si="46"/>
        <v>Camión</v>
      </c>
      <c r="AF996" s="6">
        <f t="shared" ca="1" si="47"/>
        <v>0.1415855320665681</v>
      </c>
      <c r="AH996" t="str">
        <f t="shared" ca="1" si="48"/>
        <v>Armenia</v>
      </c>
    </row>
    <row r="997" spans="1:34" x14ac:dyDescent="0.25">
      <c r="A997" s="1">
        <v>44596.350694444445</v>
      </c>
      <c r="B997" t="s">
        <v>24</v>
      </c>
      <c r="C997" t="s">
        <v>25</v>
      </c>
      <c r="D997" t="s">
        <v>26</v>
      </c>
      <c r="E997" t="s">
        <v>42</v>
      </c>
      <c r="F997" t="s">
        <v>37</v>
      </c>
      <c r="G997" t="s">
        <v>29</v>
      </c>
      <c r="H997" t="s">
        <v>52</v>
      </c>
      <c r="I997" t="s">
        <v>39</v>
      </c>
      <c r="J997" t="s">
        <v>31</v>
      </c>
      <c r="K997" t="s">
        <v>32</v>
      </c>
      <c r="L997" t="s">
        <v>40</v>
      </c>
      <c r="M997" t="s">
        <v>44</v>
      </c>
      <c r="N997">
        <v>2</v>
      </c>
      <c r="O997" t="s">
        <v>35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20</v>
      </c>
      <c r="V997">
        <v>8</v>
      </c>
      <c r="W997">
        <v>6</v>
      </c>
      <c r="X997">
        <v>2</v>
      </c>
      <c r="Y997" t="s">
        <v>195</v>
      </c>
      <c r="Z997" t="str">
        <f t="shared" ca="1" si="46"/>
        <v>Turismo</v>
      </c>
      <c r="AF997" s="6">
        <f t="shared" ca="1" si="47"/>
        <v>0.38512849607260224</v>
      </c>
      <c r="AH997" t="str">
        <f t="shared" ca="1" si="48"/>
        <v>España</v>
      </c>
    </row>
    <row r="998" spans="1:34" x14ac:dyDescent="0.25">
      <c r="A998" s="1">
        <v>43821.739583333336</v>
      </c>
      <c r="B998" t="s">
        <v>24</v>
      </c>
      <c r="C998" t="s">
        <v>25</v>
      </c>
      <c r="D998" t="s">
        <v>36</v>
      </c>
      <c r="E998" t="s">
        <v>64</v>
      </c>
      <c r="F998" t="s">
        <v>65</v>
      </c>
      <c r="G998" t="s">
        <v>29</v>
      </c>
      <c r="H998" t="s">
        <v>30</v>
      </c>
      <c r="I998" t="s">
        <v>39</v>
      </c>
      <c r="J998" t="s">
        <v>31</v>
      </c>
      <c r="K998" t="s">
        <v>32</v>
      </c>
      <c r="L998" t="s">
        <v>40</v>
      </c>
      <c r="M998" t="s">
        <v>133</v>
      </c>
      <c r="N998">
        <v>2</v>
      </c>
      <c r="O998" t="s">
        <v>35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20</v>
      </c>
      <c r="V998">
        <v>17</v>
      </c>
      <c r="W998">
        <v>1</v>
      </c>
      <c r="X998">
        <v>12</v>
      </c>
      <c r="Y998" t="s">
        <v>165</v>
      </c>
      <c r="Z998" t="str">
        <f t="shared" ca="1" si="46"/>
        <v>Turismo</v>
      </c>
      <c r="AF998" s="6">
        <f t="shared" ca="1" si="47"/>
        <v>1.9758241228190032E-2</v>
      </c>
      <c r="AH998" t="str">
        <f t="shared" ca="1" si="48"/>
        <v>Albania</v>
      </c>
    </row>
    <row r="999" spans="1:34" x14ac:dyDescent="0.25">
      <c r="A999" s="1">
        <v>44860.520833333336</v>
      </c>
      <c r="B999" t="s">
        <v>24</v>
      </c>
      <c r="C999" t="s">
        <v>25</v>
      </c>
      <c r="D999" t="s">
        <v>26</v>
      </c>
      <c r="E999" t="s">
        <v>45</v>
      </c>
      <c r="F999" t="s">
        <v>65</v>
      </c>
      <c r="G999" t="s">
        <v>29</v>
      </c>
      <c r="H999" t="s">
        <v>38</v>
      </c>
      <c r="I999" t="s">
        <v>39</v>
      </c>
      <c r="J999" t="s">
        <v>31</v>
      </c>
      <c r="K999" t="s">
        <v>32</v>
      </c>
      <c r="L999" t="s">
        <v>40</v>
      </c>
      <c r="M999" t="s">
        <v>83</v>
      </c>
      <c r="N999">
        <v>2</v>
      </c>
      <c r="O999" t="s">
        <v>35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</v>
      </c>
      <c r="V999">
        <v>12</v>
      </c>
      <c r="W999">
        <v>4</v>
      </c>
      <c r="X999">
        <v>10</v>
      </c>
      <c r="Y999" t="s">
        <v>195</v>
      </c>
      <c r="Z999" t="str">
        <f t="shared" ca="1" si="46"/>
        <v>Turismo</v>
      </c>
      <c r="AF999" s="6">
        <f t="shared" ca="1" si="47"/>
        <v>0.25862200434888949</v>
      </c>
      <c r="AH999" t="str">
        <f t="shared" ca="1" si="48"/>
        <v>Eslovaquia</v>
      </c>
    </row>
    <row r="1000" spans="1:34" x14ac:dyDescent="0.25">
      <c r="A1000" s="1">
        <v>43018.337500000001</v>
      </c>
      <c r="B1000" t="s">
        <v>49</v>
      </c>
      <c r="C1000" t="s">
        <v>25</v>
      </c>
      <c r="D1000" t="s">
        <v>26</v>
      </c>
      <c r="E1000" t="s">
        <v>42</v>
      </c>
      <c r="F1000" t="s">
        <v>28</v>
      </c>
      <c r="G1000" t="s">
        <v>29</v>
      </c>
      <c r="H1000" t="s">
        <v>30</v>
      </c>
      <c r="I1000" t="s">
        <v>30</v>
      </c>
      <c r="J1000" t="s">
        <v>46</v>
      </c>
      <c r="K1000" t="s">
        <v>32</v>
      </c>
      <c r="L1000" t="s">
        <v>40</v>
      </c>
      <c r="M1000" t="s">
        <v>44</v>
      </c>
      <c r="N1000">
        <v>2</v>
      </c>
      <c r="O1000" t="s">
        <v>35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40</v>
      </c>
      <c r="V1000">
        <v>8</v>
      </c>
      <c r="W1000">
        <v>3</v>
      </c>
      <c r="X1000">
        <v>10</v>
      </c>
      <c r="Y1000" t="s">
        <v>179</v>
      </c>
      <c r="Z1000" t="str">
        <f t="shared" ca="1" si="46"/>
        <v>Otro</v>
      </c>
      <c r="AF1000" s="6">
        <f t="shared" ca="1" si="47"/>
        <v>0.36615438369864539</v>
      </c>
      <c r="AH1000" t="str">
        <f t="shared" ca="1" si="48"/>
        <v>España</v>
      </c>
    </row>
    <row r="1001" spans="1:34" x14ac:dyDescent="0.25">
      <c r="A1001" s="1">
        <v>44321.881944444445</v>
      </c>
      <c r="B1001" t="s">
        <v>24</v>
      </c>
      <c r="C1001" t="s">
        <v>30</v>
      </c>
      <c r="D1001" t="s">
        <v>36</v>
      </c>
      <c r="E1001" t="s">
        <v>42</v>
      </c>
      <c r="F1001" t="s">
        <v>80</v>
      </c>
      <c r="G1001" t="s">
        <v>29</v>
      </c>
      <c r="H1001" t="s">
        <v>30</v>
      </c>
      <c r="I1001" t="s">
        <v>30</v>
      </c>
      <c r="J1001" t="s">
        <v>31</v>
      </c>
      <c r="K1001" t="s">
        <v>32</v>
      </c>
      <c r="L1001" t="s">
        <v>40</v>
      </c>
      <c r="M1001" t="s">
        <v>34</v>
      </c>
      <c r="N1001">
        <v>2</v>
      </c>
      <c r="O1001" t="s">
        <v>35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30</v>
      </c>
      <c r="V1001">
        <v>21</v>
      </c>
      <c r="W1001">
        <v>4</v>
      </c>
      <c r="X1001">
        <v>5</v>
      </c>
      <c r="Y1001" t="s">
        <v>195</v>
      </c>
      <c r="Z1001" t="str">
        <f t="shared" ca="1" si="46"/>
        <v>Turismo</v>
      </c>
      <c r="AF1001" s="6">
        <f t="shared" ca="1" si="47"/>
        <v>2.0602196336005796E-2</v>
      </c>
      <c r="AH1001" t="str">
        <f t="shared" ca="1" si="48"/>
        <v>Albania</v>
      </c>
    </row>
    <row r="1002" spans="1:34" x14ac:dyDescent="0.25">
      <c r="A1002" s="1">
        <v>44418.729166666664</v>
      </c>
      <c r="B1002" t="s">
        <v>24</v>
      </c>
      <c r="C1002" t="s">
        <v>50</v>
      </c>
      <c r="D1002" t="s">
        <v>26</v>
      </c>
      <c r="E1002" t="s">
        <v>64</v>
      </c>
      <c r="F1002" t="s">
        <v>28</v>
      </c>
      <c r="G1002" t="s">
        <v>29</v>
      </c>
      <c r="H1002" t="s">
        <v>52</v>
      </c>
      <c r="I1002" t="s">
        <v>39</v>
      </c>
      <c r="J1002" t="s">
        <v>31</v>
      </c>
      <c r="K1002" t="s">
        <v>32</v>
      </c>
      <c r="L1002" t="s">
        <v>40</v>
      </c>
      <c r="M1002" t="s">
        <v>34</v>
      </c>
      <c r="N1002">
        <v>2</v>
      </c>
      <c r="O1002" t="s">
        <v>35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20</v>
      </c>
      <c r="V1002">
        <v>17</v>
      </c>
      <c r="W1002">
        <v>3</v>
      </c>
      <c r="X1002">
        <v>8</v>
      </c>
      <c r="Y1002" t="s">
        <v>195</v>
      </c>
      <c r="Z1002" t="str">
        <f t="shared" ca="1" si="46"/>
        <v>Turismo</v>
      </c>
      <c r="AF1002" s="6">
        <f t="shared" ca="1" si="47"/>
        <v>0.84289236686041202</v>
      </c>
      <c r="AH1002" t="str">
        <f t="shared" ca="1" si="48"/>
        <v>Rumanía</v>
      </c>
    </row>
    <row r="1003" spans="1:34" x14ac:dyDescent="0.25">
      <c r="A1003" s="1">
        <v>43061.71875</v>
      </c>
      <c r="B1003" t="s">
        <v>24</v>
      </c>
      <c r="C1003" t="s">
        <v>25</v>
      </c>
      <c r="D1003" t="s">
        <v>36</v>
      </c>
      <c r="E1003" t="s">
        <v>64</v>
      </c>
      <c r="F1003" t="s">
        <v>28</v>
      </c>
      <c r="G1003" t="s">
        <v>29</v>
      </c>
      <c r="H1003" t="s">
        <v>30</v>
      </c>
      <c r="I1003" t="s">
        <v>30</v>
      </c>
      <c r="J1003" t="s">
        <v>31</v>
      </c>
      <c r="K1003" t="s">
        <v>32</v>
      </c>
      <c r="L1003" t="s">
        <v>33</v>
      </c>
      <c r="M1003" t="s">
        <v>34</v>
      </c>
      <c r="N1003">
        <v>2</v>
      </c>
      <c r="O1003" t="s">
        <v>35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20</v>
      </c>
      <c r="V1003">
        <v>17</v>
      </c>
      <c r="W1003">
        <v>4</v>
      </c>
      <c r="X1003">
        <v>11</v>
      </c>
      <c r="Y1003" t="s">
        <v>157</v>
      </c>
      <c r="Z1003" t="str">
        <f t="shared" ca="1" si="46"/>
        <v>Turismo</v>
      </c>
      <c r="AF1003" s="6">
        <f t="shared" ca="1" si="47"/>
        <v>1.1523767213033054E-3</v>
      </c>
      <c r="AH1003" t="e">
        <f t="shared" ca="1" si="48"/>
        <v>#N/A</v>
      </c>
    </row>
    <row r="1004" spans="1:34" x14ac:dyDescent="0.25">
      <c r="A1004" s="1">
        <v>44614.623611111114</v>
      </c>
      <c r="B1004" t="s">
        <v>24</v>
      </c>
      <c r="C1004" t="s">
        <v>79</v>
      </c>
      <c r="D1004" t="s">
        <v>26</v>
      </c>
      <c r="E1004" t="s">
        <v>42</v>
      </c>
      <c r="F1004" t="s">
        <v>43</v>
      </c>
      <c r="G1004" t="s">
        <v>29</v>
      </c>
      <c r="H1004" t="s">
        <v>52</v>
      </c>
      <c r="I1004" t="s">
        <v>39</v>
      </c>
      <c r="J1004" t="s">
        <v>31</v>
      </c>
      <c r="K1004" t="s">
        <v>32</v>
      </c>
      <c r="L1004" t="s">
        <v>40</v>
      </c>
      <c r="M1004" t="s">
        <v>44</v>
      </c>
      <c r="N1004">
        <v>2</v>
      </c>
      <c r="O1004" t="s">
        <v>35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20</v>
      </c>
      <c r="V1004">
        <v>14</v>
      </c>
      <c r="W1004">
        <v>3</v>
      </c>
      <c r="X1004">
        <v>2</v>
      </c>
      <c r="Y1004" t="s">
        <v>192</v>
      </c>
      <c r="Z1004" t="str">
        <f t="shared" ca="1" si="46"/>
        <v>Turismo</v>
      </c>
      <c r="AF1004" s="6">
        <f t="shared" ca="1" si="47"/>
        <v>0.59317836382093447</v>
      </c>
      <c r="AH1004" t="str">
        <f t="shared" ca="1" si="48"/>
        <v>Italia</v>
      </c>
    </row>
    <row r="1005" spans="1:34" x14ac:dyDescent="0.25">
      <c r="A1005" s="1">
        <v>42467.305555555555</v>
      </c>
      <c r="B1005" t="s">
        <v>24</v>
      </c>
      <c r="C1005" t="s">
        <v>30</v>
      </c>
      <c r="D1005" t="s">
        <v>26</v>
      </c>
      <c r="E1005" t="s">
        <v>64</v>
      </c>
      <c r="F1005" t="s">
        <v>28</v>
      </c>
      <c r="G1005" t="s">
        <v>29</v>
      </c>
      <c r="H1005" t="s">
        <v>30</v>
      </c>
      <c r="I1005" t="s">
        <v>30</v>
      </c>
      <c r="J1005" t="s">
        <v>31</v>
      </c>
      <c r="K1005" t="s">
        <v>53</v>
      </c>
      <c r="L1005" t="s">
        <v>73</v>
      </c>
      <c r="M1005" t="s">
        <v>62</v>
      </c>
      <c r="N1005">
        <v>2</v>
      </c>
      <c r="O1005" t="s">
        <v>35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20</v>
      </c>
      <c r="V1005">
        <v>7</v>
      </c>
      <c r="W1005">
        <v>5</v>
      </c>
      <c r="X1005">
        <v>4</v>
      </c>
      <c r="Y1005" t="s">
        <v>195</v>
      </c>
      <c r="Z1005" t="str">
        <f t="shared" ca="1" si="46"/>
        <v>Otro</v>
      </c>
      <c r="AF1005" s="6">
        <f t="shared" ca="1" si="47"/>
        <v>0.93475310552100399</v>
      </c>
      <c r="AH1005" t="str">
        <f t="shared" ca="1" si="48"/>
        <v>Rumanía</v>
      </c>
    </row>
    <row r="1006" spans="1:34" x14ac:dyDescent="0.25">
      <c r="A1006" s="1">
        <v>44319.302083333336</v>
      </c>
      <c r="B1006" t="s">
        <v>49</v>
      </c>
      <c r="C1006" t="s">
        <v>50</v>
      </c>
      <c r="D1006" t="s">
        <v>26</v>
      </c>
      <c r="E1006" t="s">
        <v>27</v>
      </c>
      <c r="F1006" t="s">
        <v>28</v>
      </c>
      <c r="G1006" t="s">
        <v>29</v>
      </c>
      <c r="H1006" t="s">
        <v>52</v>
      </c>
      <c r="I1006" t="s">
        <v>39</v>
      </c>
      <c r="J1006" t="s">
        <v>31</v>
      </c>
      <c r="K1006" t="s">
        <v>32</v>
      </c>
      <c r="L1006" t="s">
        <v>33</v>
      </c>
      <c r="M1006" t="s">
        <v>58</v>
      </c>
      <c r="N1006">
        <v>2</v>
      </c>
      <c r="O1006" t="s">
        <v>35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30</v>
      </c>
      <c r="V1006">
        <v>7</v>
      </c>
      <c r="W1006">
        <v>2</v>
      </c>
      <c r="X1006">
        <v>5</v>
      </c>
      <c r="Y1006" t="s">
        <v>195</v>
      </c>
      <c r="Z1006" t="str">
        <f t="shared" ca="1" si="46"/>
        <v>Turismo</v>
      </c>
      <c r="AF1006" s="6">
        <f t="shared" ca="1" si="47"/>
        <v>0.54513504463989992</v>
      </c>
      <c r="AH1006" t="str">
        <f t="shared" ca="1" si="48"/>
        <v>Islandia</v>
      </c>
    </row>
    <row r="1007" spans="1:34" x14ac:dyDescent="0.25">
      <c r="A1007" s="1">
        <v>43408.479166666664</v>
      </c>
      <c r="B1007" t="s">
        <v>24</v>
      </c>
      <c r="C1007" t="s">
        <v>50</v>
      </c>
      <c r="D1007" t="s">
        <v>26</v>
      </c>
      <c r="E1007" t="s">
        <v>27</v>
      </c>
      <c r="F1007" t="s">
        <v>28</v>
      </c>
      <c r="G1007" t="s">
        <v>29</v>
      </c>
      <c r="H1007" t="s">
        <v>52</v>
      </c>
      <c r="I1007" t="s">
        <v>39</v>
      </c>
      <c r="J1007" t="s">
        <v>31</v>
      </c>
      <c r="K1007" t="s">
        <v>32</v>
      </c>
      <c r="L1007" t="s">
        <v>40</v>
      </c>
      <c r="M1007" t="s">
        <v>108</v>
      </c>
      <c r="N1007">
        <v>2</v>
      </c>
      <c r="O1007" t="s">
        <v>35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20</v>
      </c>
      <c r="V1007">
        <v>11</v>
      </c>
      <c r="W1007">
        <v>1</v>
      </c>
      <c r="X1007">
        <v>11</v>
      </c>
      <c r="Y1007" t="s">
        <v>164</v>
      </c>
      <c r="Z1007" t="str">
        <f t="shared" ca="1" si="46"/>
        <v>Otro</v>
      </c>
      <c r="AF1007" s="6">
        <f t="shared" ca="1" si="47"/>
        <v>0.49626373312901517</v>
      </c>
      <c r="AH1007" t="str">
        <f t="shared" ca="1" si="48"/>
        <v>Islandia</v>
      </c>
    </row>
    <row r="1008" spans="1:34" x14ac:dyDescent="0.25">
      <c r="A1008" s="1">
        <v>43780.35833333333</v>
      </c>
      <c r="B1008" t="s">
        <v>59</v>
      </c>
      <c r="C1008" t="s">
        <v>66</v>
      </c>
      <c r="D1008" t="s">
        <v>26</v>
      </c>
      <c r="E1008" t="s">
        <v>42</v>
      </c>
      <c r="F1008" t="s">
        <v>37</v>
      </c>
      <c r="G1008" t="s">
        <v>29</v>
      </c>
      <c r="H1008" t="s">
        <v>68</v>
      </c>
      <c r="I1008" t="s">
        <v>39</v>
      </c>
      <c r="J1008" t="s">
        <v>31</v>
      </c>
      <c r="K1008" t="s">
        <v>32</v>
      </c>
      <c r="L1008" t="s">
        <v>33</v>
      </c>
      <c r="M1008" t="s">
        <v>91</v>
      </c>
      <c r="N1008">
        <v>2</v>
      </c>
      <c r="O1008" t="s">
        <v>35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20</v>
      </c>
      <c r="V1008">
        <v>8</v>
      </c>
      <c r="W1008">
        <v>2</v>
      </c>
      <c r="X1008">
        <v>11</v>
      </c>
      <c r="Y1008" t="s">
        <v>195</v>
      </c>
      <c r="Z1008" t="str">
        <f t="shared" ca="1" si="46"/>
        <v>Turismo</v>
      </c>
      <c r="AF1008" s="6">
        <f t="shared" ca="1" si="47"/>
        <v>0.14384388051881491</v>
      </c>
      <c r="AH1008" t="str">
        <f t="shared" ca="1" si="48"/>
        <v>Armenia</v>
      </c>
    </row>
    <row r="1009" spans="1:34" x14ac:dyDescent="0.25">
      <c r="A1009" s="1">
        <v>45123.5</v>
      </c>
      <c r="B1009" t="s">
        <v>59</v>
      </c>
      <c r="C1009" t="s">
        <v>25</v>
      </c>
      <c r="D1009" t="s">
        <v>26</v>
      </c>
      <c r="E1009" t="s">
        <v>45</v>
      </c>
      <c r="F1009" t="s">
        <v>37</v>
      </c>
      <c r="G1009" t="s">
        <v>29</v>
      </c>
      <c r="H1009" t="s">
        <v>38</v>
      </c>
      <c r="I1009" t="s">
        <v>39</v>
      </c>
      <c r="J1009" t="s">
        <v>31</v>
      </c>
      <c r="K1009" t="s">
        <v>32</v>
      </c>
      <c r="L1009" t="s">
        <v>40</v>
      </c>
      <c r="M1009" t="s">
        <v>58</v>
      </c>
      <c r="N1009">
        <v>2</v>
      </c>
      <c r="O1009" t="s">
        <v>35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20</v>
      </c>
      <c r="V1009">
        <v>12</v>
      </c>
      <c r="W1009">
        <v>1</v>
      </c>
      <c r="X1009">
        <v>7</v>
      </c>
      <c r="Y1009" t="s">
        <v>195</v>
      </c>
      <c r="Z1009" t="str">
        <f t="shared" ca="1" si="46"/>
        <v>Turismo</v>
      </c>
      <c r="AF1009" s="6">
        <f t="shared" ca="1" si="47"/>
        <v>4.7419563043814672E-2</v>
      </c>
      <c r="AH1009" t="str">
        <f t="shared" ca="1" si="48"/>
        <v>Albania</v>
      </c>
    </row>
    <row r="1010" spans="1:34" x14ac:dyDescent="0.25">
      <c r="A1010" s="1">
        <v>44171.770833333336</v>
      </c>
      <c r="B1010" t="s">
        <v>24</v>
      </c>
      <c r="C1010" t="s">
        <v>25</v>
      </c>
      <c r="D1010" t="s">
        <v>78</v>
      </c>
      <c r="E1010" t="s">
        <v>51</v>
      </c>
      <c r="F1010" t="s">
        <v>28</v>
      </c>
      <c r="G1010" t="s">
        <v>29</v>
      </c>
      <c r="H1010" t="s">
        <v>52</v>
      </c>
      <c r="I1010" t="s">
        <v>39</v>
      </c>
      <c r="J1010" t="s">
        <v>31</v>
      </c>
      <c r="K1010" t="s">
        <v>32</v>
      </c>
      <c r="L1010" t="s">
        <v>33</v>
      </c>
      <c r="M1010" t="s">
        <v>34</v>
      </c>
      <c r="N1010">
        <v>1</v>
      </c>
      <c r="O1010" t="s">
        <v>35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40</v>
      </c>
      <c r="V1010">
        <v>18</v>
      </c>
      <c r="W1010">
        <v>1</v>
      </c>
      <c r="X1010">
        <v>12</v>
      </c>
      <c r="Y1010" t="s">
        <v>175</v>
      </c>
      <c r="Z1010" t="str">
        <f t="shared" ca="1" si="46"/>
        <v>Turismo</v>
      </c>
      <c r="AF1010" s="6">
        <f t="shared" ca="1" si="47"/>
        <v>0.15534279426276643</v>
      </c>
      <c r="AH1010" t="str">
        <f t="shared" ca="1" si="48"/>
        <v>Austria</v>
      </c>
    </row>
    <row r="1011" spans="1:34" x14ac:dyDescent="0.25">
      <c r="A1011" s="1">
        <v>44860.479166666664</v>
      </c>
      <c r="B1011" t="s">
        <v>59</v>
      </c>
      <c r="C1011" t="s">
        <v>25</v>
      </c>
      <c r="D1011" t="s">
        <v>26</v>
      </c>
      <c r="E1011" t="s">
        <v>84</v>
      </c>
      <c r="F1011" t="s">
        <v>37</v>
      </c>
      <c r="G1011" t="s">
        <v>29</v>
      </c>
      <c r="H1011" t="s">
        <v>38</v>
      </c>
      <c r="I1011" t="s">
        <v>39</v>
      </c>
      <c r="J1011" t="s">
        <v>46</v>
      </c>
      <c r="K1011" t="s">
        <v>32</v>
      </c>
      <c r="L1011" t="s">
        <v>33</v>
      </c>
      <c r="M1011" t="s">
        <v>58</v>
      </c>
      <c r="N1011">
        <v>2</v>
      </c>
      <c r="O1011" t="s">
        <v>70</v>
      </c>
      <c r="P1011">
        <v>10</v>
      </c>
      <c r="Q1011">
        <v>0</v>
      </c>
      <c r="R1011">
        <v>10</v>
      </c>
      <c r="S1011">
        <v>0</v>
      </c>
      <c r="T1011">
        <v>0</v>
      </c>
      <c r="U1011">
        <v>10</v>
      </c>
      <c r="V1011">
        <v>11</v>
      </c>
      <c r="W1011">
        <v>4</v>
      </c>
      <c r="X1011">
        <v>10</v>
      </c>
      <c r="Y1011" t="s">
        <v>157</v>
      </c>
      <c r="Z1011" t="str">
        <f t="shared" ca="1" si="46"/>
        <v>Turismo</v>
      </c>
      <c r="AF1011" s="6">
        <f t="shared" ca="1" si="47"/>
        <v>0.38145899432366626</v>
      </c>
      <c r="AH1011" t="str">
        <f t="shared" ca="1" si="48"/>
        <v>España</v>
      </c>
    </row>
    <row r="1012" spans="1:34" x14ac:dyDescent="0.25">
      <c r="A1012" s="1">
        <v>43245.019444444442</v>
      </c>
      <c r="B1012" t="s">
        <v>24</v>
      </c>
      <c r="C1012" t="s">
        <v>25</v>
      </c>
      <c r="D1012" t="s">
        <v>36</v>
      </c>
      <c r="E1012" t="s">
        <v>45</v>
      </c>
      <c r="F1012" t="s">
        <v>80</v>
      </c>
      <c r="G1012" t="s">
        <v>29</v>
      </c>
      <c r="H1012" t="s">
        <v>38</v>
      </c>
      <c r="I1012" t="s">
        <v>39</v>
      </c>
      <c r="J1012" t="s">
        <v>46</v>
      </c>
      <c r="K1012" t="s">
        <v>32</v>
      </c>
      <c r="L1012" t="s">
        <v>40</v>
      </c>
      <c r="M1012" t="s">
        <v>34</v>
      </c>
      <c r="N1012">
        <v>2</v>
      </c>
      <c r="O1012" t="s">
        <v>47</v>
      </c>
      <c r="P1012">
        <v>10</v>
      </c>
      <c r="Q1012">
        <v>0</v>
      </c>
      <c r="R1012">
        <v>0</v>
      </c>
      <c r="S1012">
        <v>10</v>
      </c>
      <c r="T1012">
        <v>0</v>
      </c>
      <c r="U1012">
        <v>30</v>
      </c>
      <c r="V1012">
        <v>0</v>
      </c>
      <c r="W1012">
        <v>6</v>
      </c>
      <c r="X1012">
        <v>5</v>
      </c>
      <c r="Y1012" t="s">
        <v>190</v>
      </c>
      <c r="Z1012" t="str">
        <f t="shared" ca="1" si="46"/>
        <v>Bus</v>
      </c>
      <c r="AF1012" s="6">
        <f t="shared" ca="1" si="47"/>
        <v>0.56404407965471748</v>
      </c>
      <c r="AH1012" t="str">
        <f t="shared" ca="1" si="48"/>
        <v>Islandia</v>
      </c>
    </row>
    <row r="1013" spans="1:34" x14ac:dyDescent="0.25">
      <c r="A1013" s="1">
        <v>43712.345138888886</v>
      </c>
      <c r="B1013" t="s">
        <v>59</v>
      </c>
      <c r="C1013" t="s">
        <v>25</v>
      </c>
      <c r="D1013" t="s">
        <v>26</v>
      </c>
      <c r="E1013" t="s">
        <v>45</v>
      </c>
      <c r="F1013" t="s">
        <v>43</v>
      </c>
      <c r="G1013" t="s">
        <v>102</v>
      </c>
      <c r="H1013" t="s">
        <v>38</v>
      </c>
      <c r="I1013" t="s">
        <v>30</v>
      </c>
      <c r="J1013" t="s">
        <v>46</v>
      </c>
      <c r="K1013" t="s">
        <v>32</v>
      </c>
      <c r="L1013" t="s">
        <v>40</v>
      </c>
      <c r="M1013" t="s">
        <v>58</v>
      </c>
      <c r="N1013">
        <v>2</v>
      </c>
      <c r="O1013" t="s">
        <v>47</v>
      </c>
      <c r="P1013">
        <v>10</v>
      </c>
      <c r="Q1013">
        <v>0</v>
      </c>
      <c r="R1013">
        <v>0</v>
      </c>
      <c r="S1013">
        <v>10</v>
      </c>
      <c r="T1013">
        <v>0</v>
      </c>
      <c r="U1013">
        <v>10</v>
      </c>
      <c r="V1013">
        <v>8</v>
      </c>
      <c r="W1013">
        <v>4</v>
      </c>
      <c r="X1013">
        <v>9</v>
      </c>
      <c r="Y1013" t="s">
        <v>179</v>
      </c>
      <c r="Z1013" t="str">
        <f t="shared" ca="1" si="46"/>
        <v>Turismo</v>
      </c>
      <c r="AF1013" s="6">
        <f t="shared" ca="1" si="47"/>
        <v>0.18861632306078324</v>
      </c>
      <c r="AH1013" t="str">
        <f t="shared" ca="1" si="48"/>
        <v>Bielorrusia</v>
      </c>
    </row>
    <row r="1014" spans="1:34" x14ac:dyDescent="0.25">
      <c r="A1014" s="1">
        <v>43581.680555555555</v>
      </c>
      <c r="B1014" t="s">
        <v>49</v>
      </c>
      <c r="C1014" t="s">
        <v>25</v>
      </c>
      <c r="D1014" t="s">
        <v>26</v>
      </c>
      <c r="E1014" t="s">
        <v>27</v>
      </c>
      <c r="F1014" t="s">
        <v>61</v>
      </c>
      <c r="G1014" t="s">
        <v>29</v>
      </c>
      <c r="H1014" t="s">
        <v>38</v>
      </c>
      <c r="I1014" t="s">
        <v>39</v>
      </c>
      <c r="J1014" t="s">
        <v>31</v>
      </c>
      <c r="K1014" t="s">
        <v>32</v>
      </c>
      <c r="L1014" t="s">
        <v>40</v>
      </c>
      <c r="M1014" t="s">
        <v>58</v>
      </c>
      <c r="N1014">
        <v>2</v>
      </c>
      <c r="O1014" t="s">
        <v>35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20</v>
      </c>
      <c r="V1014">
        <v>16</v>
      </c>
      <c r="W1014">
        <v>6</v>
      </c>
      <c r="X1014">
        <v>4</v>
      </c>
      <c r="Y1014" t="s">
        <v>194</v>
      </c>
      <c r="Z1014" t="str">
        <f t="shared" ca="1" si="46"/>
        <v>Turismo</v>
      </c>
      <c r="AF1014" s="6">
        <f t="shared" ca="1" si="47"/>
        <v>0.89542471549807923</v>
      </c>
      <c r="AH1014" t="str">
        <f t="shared" ca="1" si="48"/>
        <v>Rumanía</v>
      </c>
    </row>
    <row r="1015" spans="1:34" x14ac:dyDescent="0.25">
      <c r="A1015" s="1">
        <v>42913.9375</v>
      </c>
      <c r="B1015" t="s">
        <v>24</v>
      </c>
      <c r="C1015" t="s">
        <v>25</v>
      </c>
      <c r="D1015" t="s">
        <v>36</v>
      </c>
      <c r="E1015" t="s">
        <v>42</v>
      </c>
      <c r="F1015" t="s">
        <v>56</v>
      </c>
      <c r="G1015" t="s">
        <v>29</v>
      </c>
      <c r="H1015" t="s">
        <v>38</v>
      </c>
      <c r="I1015" t="s">
        <v>39</v>
      </c>
      <c r="J1015" t="s">
        <v>31</v>
      </c>
      <c r="K1015" t="s">
        <v>32</v>
      </c>
      <c r="L1015" t="s">
        <v>73</v>
      </c>
      <c r="M1015" t="s">
        <v>133</v>
      </c>
      <c r="N1015">
        <v>2</v>
      </c>
      <c r="O1015" t="s">
        <v>35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30</v>
      </c>
      <c r="V1015">
        <v>22</v>
      </c>
      <c r="W1015">
        <v>3</v>
      </c>
      <c r="X1015">
        <v>6</v>
      </c>
      <c r="Y1015" t="s">
        <v>181</v>
      </c>
      <c r="Z1015" t="str">
        <f t="shared" ca="1" si="46"/>
        <v>Turismo</v>
      </c>
      <c r="AF1015" s="6">
        <f t="shared" ca="1" si="47"/>
        <v>0.26112384083976525</v>
      </c>
      <c r="AH1015" t="str">
        <f t="shared" ca="1" si="48"/>
        <v>Eslovenia</v>
      </c>
    </row>
    <row r="1016" spans="1:34" x14ac:dyDescent="0.25">
      <c r="A1016" s="1">
        <v>44612.604166666664</v>
      </c>
      <c r="B1016" t="s">
        <v>59</v>
      </c>
      <c r="C1016" t="s">
        <v>25</v>
      </c>
      <c r="D1016" t="s">
        <v>26</v>
      </c>
      <c r="E1016" t="s">
        <v>85</v>
      </c>
      <c r="F1016" t="s">
        <v>37</v>
      </c>
      <c r="G1016" t="s">
        <v>29</v>
      </c>
      <c r="H1016" t="s">
        <v>38</v>
      </c>
      <c r="I1016" t="s">
        <v>30</v>
      </c>
      <c r="J1016" t="s">
        <v>31</v>
      </c>
      <c r="K1016" t="s">
        <v>32</v>
      </c>
      <c r="L1016" t="s">
        <v>40</v>
      </c>
      <c r="M1016" t="s">
        <v>82</v>
      </c>
      <c r="N1016">
        <v>2</v>
      </c>
      <c r="O1016" t="s">
        <v>35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40</v>
      </c>
      <c r="V1016">
        <v>14</v>
      </c>
      <c r="W1016">
        <v>1</v>
      </c>
      <c r="X1016">
        <v>2</v>
      </c>
      <c r="Y1016" t="s">
        <v>157</v>
      </c>
      <c r="Z1016" t="str">
        <f t="shared" ca="1" si="46"/>
        <v>Turismo</v>
      </c>
      <c r="AF1016" s="6">
        <f t="shared" ca="1" si="47"/>
        <v>0.87269506951812315</v>
      </c>
      <c r="AH1016" t="str">
        <f t="shared" ca="1" si="48"/>
        <v>Rumanía</v>
      </c>
    </row>
    <row r="1017" spans="1:34" x14ac:dyDescent="0.25">
      <c r="A1017" s="1">
        <v>43886.364583333336</v>
      </c>
      <c r="B1017" t="s">
        <v>24</v>
      </c>
      <c r="C1017" t="s">
        <v>25</v>
      </c>
      <c r="D1017" t="s">
        <v>26</v>
      </c>
      <c r="E1017" t="s">
        <v>64</v>
      </c>
      <c r="F1017" t="s">
        <v>80</v>
      </c>
      <c r="G1017" t="s">
        <v>29</v>
      </c>
      <c r="H1017" t="s">
        <v>38</v>
      </c>
      <c r="I1017" t="s">
        <v>39</v>
      </c>
      <c r="J1017" t="s">
        <v>31</v>
      </c>
      <c r="K1017" t="s">
        <v>53</v>
      </c>
      <c r="L1017" t="s">
        <v>33</v>
      </c>
      <c r="M1017" t="s">
        <v>34</v>
      </c>
      <c r="N1017">
        <v>2</v>
      </c>
      <c r="O1017" t="s">
        <v>35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20</v>
      </c>
      <c r="V1017">
        <v>8</v>
      </c>
      <c r="W1017">
        <v>3</v>
      </c>
      <c r="X1017">
        <v>2</v>
      </c>
      <c r="Y1017" t="s">
        <v>157</v>
      </c>
      <c r="Z1017" t="str">
        <f t="shared" ca="1" si="46"/>
        <v>Camión</v>
      </c>
      <c r="AF1017" s="6">
        <f t="shared" ca="1" si="47"/>
        <v>0.48833902368369175</v>
      </c>
      <c r="AH1017" t="str">
        <f t="shared" ca="1" si="48"/>
        <v>Islandia</v>
      </c>
    </row>
    <row r="1018" spans="1:34" x14ac:dyDescent="0.25">
      <c r="A1018" s="1">
        <v>45093.6875</v>
      </c>
      <c r="B1018" t="s">
        <v>49</v>
      </c>
      <c r="C1018" t="s">
        <v>25</v>
      </c>
      <c r="D1018" t="s">
        <v>26</v>
      </c>
      <c r="E1018" t="s">
        <v>86</v>
      </c>
      <c r="F1018" t="s">
        <v>118</v>
      </c>
      <c r="G1018" t="s">
        <v>29</v>
      </c>
      <c r="H1018" t="s">
        <v>38</v>
      </c>
      <c r="I1018" t="s">
        <v>39</v>
      </c>
      <c r="J1018" t="s">
        <v>31</v>
      </c>
      <c r="K1018" t="s">
        <v>53</v>
      </c>
      <c r="L1018" t="s">
        <v>40</v>
      </c>
      <c r="M1018" t="s">
        <v>34</v>
      </c>
      <c r="N1018">
        <v>2</v>
      </c>
      <c r="O1018" t="s">
        <v>35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10</v>
      </c>
      <c r="V1018">
        <v>16</v>
      </c>
      <c r="W1018">
        <v>6</v>
      </c>
      <c r="X1018">
        <v>6</v>
      </c>
      <c r="Y1018" t="s">
        <v>195</v>
      </c>
      <c r="Z1018" t="str">
        <f t="shared" ca="1" si="46"/>
        <v>Turismo</v>
      </c>
      <c r="AF1018" s="6">
        <f t="shared" ca="1" si="47"/>
        <v>0.88792284866971816</v>
      </c>
      <c r="AH1018" t="str">
        <f t="shared" ca="1" si="48"/>
        <v>Rumanía</v>
      </c>
    </row>
    <row r="1019" spans="1:34" x14ac:dyDescent="0.25">
      <c r="A1019" s="1">
        <v>44449.819444444445</v>
      </c>
      <c r="B1019" t="s">
        <v>24</v>
      </c>
      <c r="C1019" t="s">
        <v>25</v>
      </c>
      <c r="D1019" t="s">
        <v>36</v>
      </c>
      <c r="E1019" t="s">
        <v>27</v>
      </c>
      <c r="F1019" t="s">
        <v>28</v>
      </c>
      <c r="G1019" t="s">
        <v>29</v>
      </c>
      <c r="H1019" t="s">
        <v>38</v>
      </c>
      <c r="I1019" t="s">
        <v>39</v>
      </c>
      <c r="J1019" t="s">
        <v>46</v>
      </c>
      <c r="K1019" t="s">
        <v>32</v>
      </c>
      <c r="L1019" t="s">
        <v>40</v>
      </c>
      <c r="M1019" t="s">
        <v>34</v>
      </c>
      <c r="N1019">
        <v>2</v>
      </c>
      <c r="O1019" t="s">
        <v>35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30</v>
      </c>
      <c r="V1019">
        <v>19</v>
      </c>
      <c r="W1019">
        <v>6</v>
      </c>
      <c r="X1019">
        <v>9</v>
      </c>
      <c r="Y1019" t="s">
        <v>195</v>
      </c>
      <c r="Z1019" t="str">
        <f t="shared" ca="1" si="46"/>
        <v>Turismo</v>
      </c>
      <c r="AF1019" s="6">
        <f t="shared" ca="1" si="47"/>
        <v>0.96771702197262555</v>
      </c>
      <c r="AH1019" t="str">
        <f t="shared" ca="1" si="48"/>
        <v>Rumanía</v>
      </c>
    </row>
    <row r="1020" spans="1:34" x14ac:dyDescent="0.25">
      <c r="A1020" s="1">
        <v>44724.729166666664</v>
      </c>
      <c r="B1020" t="s">
        <v>59</v>
      </c>
      <c r="C1020" t="s">
        <v>25</v>
      </c>
      <c r="D1020" t="s">
        <v>26</v>
      </c>
      <c r="E1020" t="s">
        <v>45</v>
      </c>
      <c r="F1020" t="s">
        <v>37</v>
      </c>
      <c r="G1020" t="s">
        <v>29</v>
      </c>
      <c r="H1020" t="s">
        <v>38</v>
      </c>
      <c r="I1020" t="s">
        <v>39</v>
      </c>
      <c r="J1020" t="s">
        <v>31</v>
      </c>
      <c r="K1020" t="s">
        <v>32</v>
      </c>
      <c r="L1020" t="s">
        <v>40</v>
      </c>
      <c r="M1020" t="s">
        <v>58</v>
      </c>
      <c r="N1020">
        <v>2</v>
      </c>
      <c r="O1020" t="s">
        <v>35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30</v>
      </c>
      <c r="V1020">
        <v>17</v>
      </c>
      <c r="W1020">
        <v>1</v>
      </c>
      <c r="X1020">
        <v>6</v>
      </c>
      <c r="Y1020" t="s">
        <v>171</v>
      </c>
      <c r="Z1020" t="str">
        <f t="shared" ca="1" si="46"/>
        <v>Turismo</v>
      </c>
      <c r="AF1020" s="6">
        <f t="shared" ca="1" si="47"/>
        <v>8.5643441436804135E-2</v>
      </c>
      <c r="AH1020" t="str">
        <f t="shared" ca="1" si="48"/>
        <v>Albania</v>
      </c>
    </row>
    <row r="1021" spans="1:34" x14ac:dyDescent="0.25">
      <c r="A1021" s="1">
        <v>43643.291666666664</v>
      </c>
      <c r="B1021" t="s">
        <v>24</v>
      </c>
      <c r="C1021" t="s">
        <v>25</v>
      </c>
      <c r="D1021" t="s">
        <v>26</v>
      </c>
      <c r="E1021" t="s">
        <v>42</v>
      </c>
      <c r="F1021" t="s">
        <v>56</v>
      </c>
      <c r="G1021" t="s">
        <v>29</v>
      </c>
      <c r="H1021" t="s">
        <v>38</v>
      </c>
      <c r="I1021" t="s">
        <v>39</v>
      </c>
      <c r="J1021" t="s">
        <v>31</v>
      </c>
      <c r="K1021" t="s">
        <v>32</v>
      </c>
      <c r="L1021" t="s">
        <v>33</v>
      </c>
      <c r="M1021" t="s">
        <v>34</v>
      </c>
      <c r="N1021">
        <v>2</v>
      </c>
      <c r="O1021" t="s">
        <v>35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20</v>
      </c>
      <c r="V1021">
        <v>7</v>
      </c>
      <c r="W1021">
        <v>5</v>
      </c>
      <c r="X1021">
        <v>6</v>
      </c>
      <c r="Y1021" t="s">
        <v>173</v>
      </c>
      <c r="Z1021" t="str">
        <f t="shared" ca="1" si="46"/>
        <v>Turismo</v>
      </c>
      <c r="AF1021" s="6">
        <f t="shared" ca="1" si="47"/>
        <v>0.42594988220469399</v>
      </c>
      <c r="AH1021" t="str">
        <f t="shared" ca="1" si="48"/>
        <v>España</v>
      </c>
    </row>
    <row r="1022" spans="1:34" x14ac:dyDescent="0.25">
      <c r="A1022" s="1">
        <v>44184.745138888888</v>
      </c>
      <c r="B1022" t="s">
        <v>49</v>
      </c>
      <c r="C1022" t="s">
        <v>25</v>
      </c>
      <c r="D1022" t="s">
        <v>36</v>
      </c>
      <c r="E1022" t="s">
        <v>27</v>
      </c>
      <c r="F1022" t="s">
        <v>37</v>
      </c>
      <c r="G1022" t="s">
        <v>29</v>
      </c>
      <c r="H1022" t="s">
        <v>38</v>
      </c>
      <c r="I1022" t="s">
        <v>30</v>
      </c>
      <c r="J1022" t="s">
        <v>31</v>
      </c>
      <c r="K1022" t="s">
        <v>32</v>
      </c>
      <c r="L1022" t="s">
        <v>33</v>
      </c>
      <c r="M1022" t="s">
        <v>55</v>
      </c>
      <c r="N1022">
        <v>2</v>
      </c>
      <c r="O1022" t="s">
        <v>35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30</v>
      </c>
      <c r="V1022">
        <v>17</v>
      </c>
      <c r="W1022">
        <v>7</v>
      </c>
      <c r="X1022">
        <v>12</v>
      </c>
      <c r="Y1022" t="s">
        <v>195</v>
      </c>
      <c r="Z1022" t="str">
        <f t="shared" ca="1" si="46"/>
        <v>Turismo</v>
      </c>
      <c r="AF1022" s="6">
        <f t="shared" ca="1" si="47"/>
        <v>0.36905189651786208</v>
      </c>
      <c r="AH1022" t="str">
        <f t="shared" ca="1" si="48"/>
        <v>España</v>
      </c>
    </row>
    <row r="1023" spans="1:34" x14ac:dyDescent="0.25">
      <c r="A1023" s="1">
        <v>44817.6875</v>
      </c>
      <c r="B1023" t="s">
        <v>24</v>
      </c>
      <c r="C1023" t="s">
        <v>25</v>
      </c>
      <c r="D1023" t="s">
        <v>26</v>
      </c>
      <c r="E1023" t="s">
        <v>42</v>
      </c>
      <c r="F1023" t="s">
        <v>28</v>
      </c>
      <c r="G1023" t="s">
        <v>29</v>
      </c>
      <c r="H1023" t="s">
        <v>38</v>
      </c>
      <c r="I1023" t="s">
        <v>39</v>
      </c>
      <c r="J1023" t="s">
        <v>31</v>
      </c>
      <c r="K1023" t="s">
        <v>32</v>
      </c>
      <c r="L1023" t="s">
        <v>40</v>
      </c>
      <c r="M1023" t="s">
        <v>34</v>
      </c>
      <c r="N1023">
        <v>2</v>
      </c>
      <c r="O1023" t="s">
        <v>35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20</v>
      </c>
      <c r="V1023">
        <v>16</v>
      </c>
      <c r="W1023">
        <v>3</v>
      </c>
      <c r="X1023">
        <v>9</v>
      </c>
      <c r="Y1023" t="s">
        <v>193</v>
      </c>
      <c r="Z1023" t="str">
        <f t="shared" ca="1" si="46"/>
        <v>Turismo</v>
      </c>
      <c r="AF1023" s="6">
        <f t="shared" ca="1" si="47"/>
        <v>0.21613215935768049</v>
      </c>
      <c r="AH1023" t="str">
        <f t="shared" ca="1" si="48"/>
        <v>Bulgaria</v>
      </c>
    </row>
    <row r="1024" spans="1:34" x14ac:dyDescent="0.25">
      <c r="A1024" s="1">
        <v>44824.750694444447</v>
      </c>
      <c r="B1024" t="s">
        <v>59</v>
      </c>
      <c r="C1024" t="s">
        <v>50</v>
      </c>
      <c r="D1024" t="s">
        <v>36</v>
      </c>
      <c r="E1024" t="s">
        <v>45</v>
      </c>
      <c r="F1024" t="s">
        <v>28</v>
      </c>
      <c r="G1024" t="s">
        <v>29</v>
      </c>
      <c r="H1024" t="s">
        <v>52</v>
      </c>
      <c r="I1024" t="s">
        <v>39</v>
      </c>
      <c r="J1024" t="s">
        <v>46</v>
      </c>
      <c r="K1024" t="s">
        <v>32</v>
      </c>
      <c r="L1024" t="s">
        <v>40</v>
      </c>
      <c r="M1024" t="s">
        <v>58</v>
      </c>
      <c r="N1024">
        <v>2</v>
      </c>
      <c r="O1024" t="s">
        <v>47</v>
      </c>
      <c r="P1024">
        <v>10</v>
      </c>
      <c r="Q1024">
        <v>0</v>
      </c>
      <c r="R1024">
        <v>0</v>
      </c>
      <c r="S1024">
        <v>10</v>
      </c>
      <c r="T1024">
        <v>0</v>
      </c>
      <c r="U1024">
        <v>30</v>
      </c>
      <c r="V1024">
        <v>18</v>
      </c>
      <c r="W1024">
        <v>3</v>
      </c>
      <c r="X1024">
        <v>9</v>
      </c>
      <c r="Y1024" t="s">
        <v>175</v>
      </c>
      <c r="Z1024" t="str">
        <f t="shared" ca="1" si="46"/>
        <v>Turismo</v>
      </c>
      <c r="AF1024" s="6">
        <f t="shared" ca="1" si="47"/>
        <v>0.28621148072655744</v>
      </c>
      <c r="AH1024" t="str">
        <f t="shared" ca="1" si="48"/>
        <v>Eslovenia</v>
      </c>
    </row>
    <row r="1025" spans="1:34" x14ac:dyDescent="0.25">
      <c r="A1025" s="1">
        <v>44741.319444444445</v>
      </c>
      <c r="B1025" t="s">
        <v>24</v>
      </c>
      <c r="C1025" t="s">
        <v>25</v>
      </c>
      <c r="D1025" t="s">
        <v>26</v>
      </c>
      <c r="E1025" t="s">
        <v>27</v>
      </c>
      <c r="F1025" t="s">
        <v>37</v>
      </c>
      <c r="G1025" t="s">
        <v>29</v>
      </c>
      <c r="H1025" t="s">
        <v>38</v>
      </c>
      <c r="I1025" t="s">
        <v>30</v>
      </c>
      <c r="J1025" t="s">
        <v>46</v>
      </c>
      <c r="K1025" t="s">
        <v>32</v>
      </c>
      <c r="L1025" t="s">
        <v>40</v>
      </c>
      <c r="M1025" t="s">
        <v>34</v>
      </c>
      <c r="N1025">
        <v>2</v>
      </c>
      <c r="O1025" t="s">
        <v>47</v>
      </c>
      <c r="P1025">
        <v>10</v>
      </c>
      <c r="Q1025">
        <v>0</v>
      </c>
      <c r="R1025">
        <v>0</v>
      </c>
      <c r="S1025">
        <v>10</v>
      </c>
      <c r="T1025">
        <v>0</v>
      </c>
      <c r="U1025">
        <v>10</v>
      </c>
      <c r="V1025">
        <v>7</v>
      </c>
      <c r="W1025">
        <v>4</v>
      </c>
      <c r="X1025">
        <v>6</v>
      </c>
      <c r="Y1025" t="s">
        <v>195</v>
      </c>
      <c r="Z1025" t="str">
        <f t="shared" ca="1" si="46"/>
        <v>Otro</v>
      </c>
      <c r="AF1025" s="6">
        <f t="shared" ca="1" si="47"/>
        <v>0.75720786842738619</v>
      </c>
      <c r="AH1025" t="str">
        <f t="shared" ca="1" si="48"/>
        <v>Rumanía</v>
      </c>
    </row>
    <row r="1026" spans="1:34" x14ac:dyDescent="0.25">
      <c r="A1026" s="1">
        <v>44647.165972222225</v>
      </c>
      <c r="B1026" t="s">
        <v>24</v>
      </c>
      <c r="C1026" t="s">
        <v>25</v>
      </c>
      <c r="D1026" t="s">
        <v>36</v>
      </c>
      <c r="E1026" t="s">
        <v>51</v>
      </c>
      <c r="F1026" t="s">
        <v>37</v>
      </c>
      <c r="G1026" t="s">
        <v>29</v>
      </c>
      <c r="H1026" t="s">
        <v>38</v>
      </c>
      <c r="I1026" t="s">
        <v>39</v>
      </c>
      <c r="J1026" t="s">
        <v>46</v>
      </c>
      <c r="K1026" t="s">
        <v>32</v>
      </c>
      <c r="L1026" t="s">
        <v>40</v>
      </c>
      <c r="M1026" t="s">
        <v>34</v>
      </c>
      <c r="N1026">
        <v>1</v>
      </c>
      <c r="O1026" t="s">
        <v>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10</v>
      </c>
      <c r="V1026">
        <v>3</v>
      </c>
      <c r="W1026">
        <v>1</v>
      </c>
      <c r="X1026">
        <v>3</v>
      </c>
      <c r="Y1026" t="s">
        <v>166</v>
      </c>
      <c r="Z1026" t="str">
        <f t="shared" ref="Z1026:Z1089" ca="1" si="49">IF(RAND()&lt;=0.68,"Turismo",CHOOSE((RANDBETWEEN(1,4)),"Camión","Motocicleta","Bus","Otro"))</f>
        <v>Turismo</v>
      </c>
      <c r="AF1026" s="6">
        <f t="shared" ca="1" si="47"/>
        <v>0.13447779052360631</v>
      </c>
      <c r="AH1026" t="str">
        <f t="shared" ca="1" si="48"/>
        <v>Andorra</v>
      </c>
    </row>
    <row r="1027" spans="1:34" x14ac:dyDescent="0.25">
      <c r="A1027" s="1">
        <v>44788.449305555558</v>
      </c>
      <c r="B1027" t="s">
        <v>49</v>
      </c>
      <c r="C1027" t="s">
        <v>30</v>
      </c>
      <c r="D1027" t="s">
        <v>30</v>
      </c>
      <c r="E1027" t="s">
        <v>107</v>
      </c>
      <c r="F1027" t="s">
        <v>43</v>
      </c>
      <c r="G1027" t="s">
        <v>29</v>
      </c>
      <c r="H1027" t="s">
        <v>30</v>
      </c>
      <c r="I1027" t="s">
        <v>30</v>
      </c>
      <c r="J1027" t="s">
        <v>31</v>
      </c>
      <c r="K1027" t="s">
        <v>32</v>
      </c>
      <c r="L1027" t="s">
        <v>33</v>
      </c>
      <c r="M1027" t="s">
        <v>34</v>
      </c>
      <c r="N1027">
        <v>1</v>
      </c>
      <c r="O1027" t="s">
        <v>35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10</v>
      </c>
      <c r="V1027">
        <v>10</v>
      </c>
      <c r="W1027">
        <v>2</v>
      </c>
      <c r="X1027">
        <v>8</v>
      </c>
      <c r="Y1027" t="s">
        <v>189</v>
      </c>
      <c r="Z1027" t="str">
        <f t="shared" ca="1" si="49"/>
        <v>Turismo</v>
      </c>
      <c r="AF1027" s="6">
        <f t="shared" ref="AF1027:AF1090" ca="1" si="50">RAND()</f>
        <v>4.6103340486234323E-3</v>
      </c>
      <c r="AH1027" t="str">
        <f t="shared" ref="AH1027:AH1090" ca="1" si="51">INDEX($AC$2:$AC$45, MATCH(AF1027, $AE$2:$AE$45, 1))</f>
        <v>Albania</v>
      </c>
    </row>
    <row r="1028" spans="1:34" x14ac:dyDescent="0.25">
      <c r="A1028" s="1">
        <v>43046.795138888891</v>
      </c>
      <c r="B1028" t="s">
        <v>24</v>
      </c>
      <c r="C1028" t="s">
        <v>25</v>
      </c>
      <c r="D1028" t="s">
        <v>36</v>
      </c>
      <c r="E1028" t="s">
        <v>27</v>
      </c>
      <c r="F1028" t="s">
        <v>28</v>
      </c>
      <c r="G1028" t="s">
        <v>29</v>
      </c>
      <c r="H1028" t="s">
        <v>38</v>
      </c>
      <c r="I1028" t="s">
        <v>39</v>
      </c>
      <c r="J1028" t="s">
        <v>46</v>
      </c>
      <c r="K1028" t="s">
        <v>32</v>
      </c>
      <c r="L1028" t="s">
        <v>40</v>
      </c>
      <c r="M1028" t="s">
        <v>41</v>
      </c>
      <c r="N1028">
        <v>2</v>
      </c>
      <c r="O1028" t="s">
        <v>35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40</v>
      </c>
      <c r="V1028">
        <v>19</v>
      </c>
      <c r="W1028">
        <v>3</v>
      </c>
      <c r="X1028">
        <v>11</v>
      </c>
      <c r="Y1028" t="s">
        <v>195</v>
      </c>
      <c r="Z1028" t="str">
        <f t="shared" ca="1" si="49"/>
        <v>Turismo</v>
      </c>
      <c r="AF1028" s="6">
        <f t="shared" ca="1" si="50"/>
        <v>0.14037595754498589</v>
      </c>
      <c r="AH1028" t="str">
        <f t="shared" ca="1" si="51"/>
        <v>Armenia</v>
      </c>
    </row>
    <row r="1029" spans="1:34" x14ac:dyDescent="0.25">
      <c r="A1029" s="1">
        <v>44313.694444444445</v>
      </c>
      <c r="B1029" t="s">
        <v>59</v>
      </c>
      <c r="C1029" t="s">
        <v>25</v>
      </c>
      <c r="D1029" t="s">
        <v>26</v>
      </c>
      <c r="E1029" t="s">
        <v>42</v>
      </c>
      <c r="F1029" t="s">
        <v>56</v>
      </c>
      <c r="G1029" t="s">
        <v>29</v>
      </c>
      <c r="H1029" t="s">
        <v>38</v>
      </c>
      <c r="I1029" t="s">
        <v>39</v>
      </c>
      <c r="J1029" t="s">
        <v>31</v>
      </c>
      <c r="K1029" t="s">
        <v>32</v>
      </c>
      <c r="L1029" t="s">
        <v>33</v>
      </c>
      <c r="M1029" t="s">
        <v>34</v>
      </c>
      <c r="N1029">
        <v>2</v>
      </c>
      <c r="O1029" t="s">
        <v>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30</v>
      </c>
      <c r="V1029">
        <v>16</v>
      </c>
      <c r="W1029">
        <v>3</v>
      </c>
      <c r="X1029">
        <v>4</v>
      </c>
      <c r="Y1029" t="s">
        <v>157</v>
      </c>
      <c r="Z1029" t="str">
        <f t="shared" ca="1" si="49"/>
        <v>Turismo</v>
      </c>
      <c r="AF1029" s="6">
        <f t="shared" ca="1" si="50"/>
        <v>0.75674110125021588</v>
      </c>
      <c r="AH1029" t="str">
        <f t="shared" ca="1" si="51"/>
        <v>Rumanía</v>
      </c>
    </row>
    <row r="1030" spans="1:34" x14ac:dyDescent="0.25">
      <c r="A1030" s="1">
        <v>42944.875</v>
      </c>
      <c r="B1030" t="s">
        <v>24</v>
      </c>
      <c r="C1030" t="s">
        <v>30</v>
      </c>
      <c r="D1030" t="s">
        <v>36</v>
      </c>
      <c r="E1030" t="s">
        <v>42</v>
      </c>
      <c r="F1030" t="s">
        <v>28</v>
      </c>
      <c r="G1030" t="s">
        <v>29</v>
      </c>
      <c r="H1030" t="s">
        <v>30</v>
      </c>
      <c r="I1030" t="s">
        <v>39</v>
      </c>
      <c r="J1030" t="s">
        <v>31</v>
      </c>
      <c r="K1030" t="s">
        <v>32</v>
      </c>
      <c r="L1030" t="s">
        <v>40</v>
      </c>
      <c r="M1030" t="s">
        <v>44</v>
      </c>
      <c r="N1030">
        <v>2</v>
      </c>
      <c r="O1030" t="s">
        <v>35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21</v>
      </c>
      <c r="W1030">
        <v>6</v>
      </c>
      <c r="X1030">
        <v>7</v>
      </c>
      <c r="Y1030" t="s">
        <v>195</v>
      </c>
      <c r="Z1030" t="str">
        <f t="shared" ca="1" si="49"/>
        <v>Turismo</v>
      </c>
      <c r="AF1030" s="6">
        <f t="shared" ca="1" si="50"/>
        <v>0.3413573105476061</v>
      </c>
      <c r="AH1030" t="str">
        <f t="shared" ca="1" si="51"/>
        <v>España</v>
      </c>
    </row>
    <row r="1031" spans="1:34" x14ac:dyDescent="0.25">
      <c r="A1031" s="1">
        <v>43881.697916666664</v>
      </c>
      <c r="B1031" t="s">
        <v>24</v>
      </c>
      <c r="C1031" t="s">
        <v>25</v>
      </c>
      <c r="D1031" t="s">
        <v>87</v>
      </c>
      <c r="E1031" t="s">
        <v>42</v>
      </c>
      <c r="F1031" t="s">
        <v>43</v>
      </c>
      <c r="G1031" t="s">
        <v>29</v>
      </c>
      <c r="H1031" t="s">
        <v>38</v>
      </c>
      <c r="I1031" t="s">
        <v>39</v>
      </c>
      <c r="J1031" t="s">
        <v>31</v>
      </c>
      <c r="K1031" t="s">
        <v>32</v>
      </c>
      <c r="L1031" t="s">
        <v>33</v>
      </c>
      <c r="M1031" t="s">
        <v>81</v>
      </c>
      <c r="N1031">
        <v>2</v>
      </c>
      <c r="O1031" t="s">
        <v>35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20</v>
      </c>
      <c r="V1031">
        <v>16</v>
      </c>
      <c r="W1031">
        <v>5</v>
      </c>
      <c r="X1031">
        <v>2</v>
      </c>
      <c r="Y1031" t="s">
        <v>195</v>
      </c>
      <c r="Z1031" t="str">
        <f t="shared" ca="1" si="49"/>
        <v>Otro</v>
      </c>
      <c r="AF1031" s="6">
        <f t="shared" ca="1" si="50"/>
        <v>0.72408006526318125</v>
      </c>
      <c r="AH1031" t="str">
        <f t="shared" ca="1" si="51"/>
        <v>Polonia</v>
      </c>
    </row>
    <row r="1032" spans="1:34" x14ac:dyDescent="0.25">
      <c r="A1032" s="1">
        <v>44341.770833333336</v>
      </c>
      <c r="B1032" t="s">
        <v>49</v>
      </c>
      <c r="C1032" t="s">
        <v>25</v>
      </c>
      <c r="D1032" t="s">
        <v>26</v>
      </c>
      <c r="E1032" t="s">
        <v>85</v>
      </c>
      <c r="F1032" t="s">
        <v>28</v>
      </c>
      <c r="G1032" t="s">
        <v>29</v>
      </c>
      <c r="H1032" t="s">
        <v>38</v>
      </c>
      <c r="I1032" t="s">
        <v>39</v>
      </c>
      <c r="J1032" t="s">
        <v>46</v>
      </c>
      <c r="K1032" t="s">
        <v>53</v>
      </c>
      <c r="L1032" t="s">
        <v>40</v>
      </c>
      <c r="M1032" t="s">
        <v>34</v>
      </c>
      <c r="N1032">
        <v>2</v>
      </c>
      <c r="O1032" t="s">
        <v>47</v>
      </c>
      <c r="P1032">
        <v>10</v>
      </c>
      <c r="Q1032">
        <v>0</v>
      </c>
      <c r="R1032">
        <v>0</v>
      </c>
      <c r="S1032">
        <v>10</v>
      </c>
      <c r="T1032">
        <v>0</v>
      </c>
      <c r="U1032">
        <v>10</v>
      </c>
      <c r="V1032">
        <v>18</v>
      </c>
      <c r="W1032">
        <v>3</v>
      </c>
      <c r="X1032">
        <v>5</v>
      </c>
      <c r="Y1032" t="s">
        <v>157</v>
      </c>
      <c r="Z1032" t="str">
        <f t="shared" ca="1" si="49"/>
        <v>Turismo</v>
      </c>
      <c r="AF1032" s="6">
        <f t="shared" ca="1" si="50"/>
        <v>0.89266188694207227</v>
      </c>
      <c r="AH1032" t="str">
        <f t="shared" ca="1" si="51"/>
        <v>Rumanía</v>
      </c>
    </row>
    <row r="1033" spans="1:34" x14ac:dyDescent="0.25">
      <c r="A1033" s="1">
        <v>42383.489583333336</v>
      </c>
      <c r="B1033" t="s">
        <v>24</v>
      </c>
      <c r="C1033" t="s">
        <v>25</v>
      </c>
      <c r="D1033" t="s">
        <v>26</v>
      </c>
      <c r="E1033" t="s">
        <v>64</v>
      </c>
      <c r="F1033" t="s">
        <v>65</v>
      </c>
      <c r="G1033" t="s">
        <v>29</v>
      </c>
      <c r="H1033" t="s">
        <v>30</v>
      </c>
      <c r="I1033" t="s">
        <v>39</v>
      </c>
      <c r="J1033" t="s">
        <v>31</v>
      </c>
      <c r="K1033" t="s">
        <v>32</v>
      </c>
      <c r="L1033" t="s">
        <v>33</v>
      </c>
      <c r="M1033" t="s">
        <v>81</v>
      </c>
      <c r="N1033">
        <v>2</v>
      </c>
      <c r="O1033" t="s">
        <v>35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30</v>
      </c>
      <c r="V1033">
        <v>11</v>
      </c>
      <c r="W1033">
        <v>5</v>
      </c>
      <c r="X1033">
        <v>1</v>
      </c>
      <c r="Y1033" t="e">
        <v>#N/A</v>
      </c>
      <c r="Z1033" t="str">
        <f t="shared" ca="1" si="49"/>
        <v>Turismo</v>
      </c>
      <c r="AF1033" s="6">
        <f t="shared" ca="1" si="50"/>
        <v>4.389536826033491E-2</v>
      </c>
      <c r="AH1033" t="str">
        <f t="shared" ca="1" si="51"/>
        <v>Albania</v>
      </c>
    </row>
    <row r="1034" spans="1:34" x14ac:dyDescent="0.25">
      <c r="A1034" s="1">
        <v>43904.625</v>
      </c>
      <c r="B1034" t="s">
        <v>24</v>
      </c>
      <c r="C1034" t="s">
        <v>25</v>
      </c>
      <c r="D1034" t="s">
        <v>26</v>
      </c>
      <c r="E1034" t="s">
        <v>42</v>
      </c>
      <c r="F1034" t="s">
        <v>28</v>
      </c>
      <c r="G1034" t="s">
        <v>29</v>
      </c>
      <c r="H1034" t="s">
        <v>38</v>
      </c>
      <c r="I1034" t="s">
        <v>39</v>
      </c>
      <c r="J1034" t="s">
        <v>31</v>
      </c>
      <c r="K1034" t="s">
        <v>32</v>
      </c>
      <c r="L1034" t="s">
        <v>33</v>
      </c>
      <c r="M1034" t="s">
        <v>44</v>
      </c>
      <c r="N1034">
        <v>2</v>
      </c>
      <c r="O1034" t="s">
        <v>35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20</v>
      </c>
      <c r="V1034">
        <v>15</v>
      </c>
      <c r="W1034">
        <v>7</v>
      </c>
      <c r="X1034">
        <v>3</v>
      </c>
      <c r="Y1034" t="s">
        <v>161</v>
      </c>
      <c r="Z1034" t="str">
        <f t="shared" ca="1" si="49"/>
        <v>Turismo</v>
      </c>
      <c r="AF1034" s="6">
        <f t="shared" ca="1" si="50"/>
        <v>0.201295754242932</v>
      </c>
      <c r="AH1034" t="str">
        <f t="shared" ca="1" si="51"/>
        <v>Bélgica</v>
      </c>
    </row>
    <row r="1035" spans="1:34" x14ac:dyDescent="0.25">
      <c r="A1035" s="1">
        <v>43094.729166666664</v>
      </c>
      <c r="B1035" t="s">
        <v>24</v>
      </c>
      <c r="C1035" t="s">
        <v>30</v>
      </c>
      <c r="D1035" t="s">
        <v>26</v>
      </c>
      <c r="E1035" t="s">
        <v>42</v>
      </c>
      <c r="F1035" t="s">
        <v>28</v>
      </c>
      <c r="G1035" t="s">
        <v>29</v>
      </c>
      <c r="H1035" t="s">
        <v>30</v>
      </c>
      <c r="I1035" t="s">
        <v>30</v>
      </c>
      <c r="J1035" t="s">
        <v>31</v>
      </c>
      <c r="K1035" t="s">
        <v>32</v>
      </c>
      <c r="L1035" t="s">
        <v>40</v>
      </c>
      <c r="M1035" t="s">
        <v>34</v>
      </c>
      <c r="N1035">
        <v>2</v>
      </c>
      <c r="O1035" t="s">
        <v>35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20</v>
      </c>
      <c r="V1035">
        <v>17</v>
      </c>
      <c r="W1035">
        <v>2</v>
      </c>
      <c r="X1035">
        <v>12</v>
      </c>
      <c r="Y1035" t="s">
        <v>195</v>
      </c>
      <c r="Z1035" t="str">
        <f t="shared" ca="1" si="49"/>
        <v>Turismo</v>
      </c>
      <c r="AF1035" s="6">
        <f t="shared" ca="1" si="50"/>
        <v>0.50153190779377743</v>
      </c>
      <c r="AH1035" t="str">
        <f t="shared" ca="1" si="51"/>
        <v>Islandia</v>
      </c>
    </row>
    <row r="1036" spans="1:34" x14ac:dyDescent="0.25">
      <c r="A1036" s="1">
        <v>44833.697916666664</v>
      </c>
      <c r="B1036" t="s">
        <v>24</v>
      </c>
      <c r="C1036" t="s">
        <v>25</v>
      </c>
      <c r="D1036" t="s">
        <v>26</v>
      </c>
      <c r="E1036" t="s">
        <v>27</v>
      </c>
      <c r="F1036" t="s">
        <v>65</v>
      </c>
      <c r="G1036" t="s">
        <v>102</v>
      </c>
      <c r="H1036" t="s">
        <v>38</v>
      </c>
      <c r="I1036" t="s">
        <v>39</v>
      </c>
      <c r="J1036" t="s">
        <v>31</v>
      </c>
      <c r="K1036" t="s">
        <v>32</v>
      </c>
      <c r="L1036" t="s">
        <v>33</v>
      </c>
      <c r="M1036" t="s">
        <v>58</v>
      </c>
      <c r="N1036">
        <v>2</v>
      </c>
      <c r="O1036" t="s">
        <v>35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20</v>
      </c>
      <c r="V1036">
        <v>16</v>
      </c>
      <c r="W1036">
        <v>5</v>
      </c>
      <c r="X1036">
        <v>9</v>
      </c>
      <c r="Y1036" t="s">
        <v>195</v>
      </c>
      <c r="Z1036" t="str">
        <f t="shared" ca="1" si="49"/>
        <v>Bus</v>
      </c>
      <c r="AF1036" s="6">
        <f t="shared" ca="1" si="50"/>
        <v>0.7017935835196335</v>
      </c>
      <c r="AH1036" t="str">
        <f t="shared" ca="1" si="51"/>
        <v>Países Bajos</v>
      </c>
    </row>
    <row r="1037" spans="1:34" x14ac:dyDescent="0.25">
      <c r="A1037" s="1">
        <v>42716.888888888891</v>
      </c>
      <c r="B1037" t="s">
        <v>135</v>
      </c>
      <c r="C1037" t="s">
        <v>30</v>
      </c>
      <c r="D1037" t="s">
        <v>36</v>
      </c>
      <c r="E1037" t="s">
        <v>42</v>
      </c>
      <c r="F1037" t="s">
        <v>28</v>
      </c>
      <c r="G1037" t="s">
        <v>29</v>
      </c>
      <c r="H1037" t="s">
        <v>30</v>
      </c>
      <c r="I1037" t="s">
        <v>30</v>
      </c>
      <c r="J1037" t="s">
        <v>31</v>
      </c>
      <c r="K1037" t="s">
        <v>32</v>
      </c>
      <c r="L1037" t="s">
        <v>33</v>
      </c>
      <c r="M1037" t="s">
        <v>81</v>
      </c>
      <c r="N1037">
        <v>2</v>
      </c>
      <c r="O1037" t="s">
        <v>35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20</v>
      </c>
      <c r="V1037">
        <v>21</v>
      </c>
      <c r="W1037">
        <v>2</v>
      </c>
      <c r="X1037">
        <v>12</v>
      </c>
      <c r="Y1037" t="s">
        <v>165</v>
      </c>
      <c r="Z1037" t="str">
        <f t="shared" ca="1" si="49"/>
        <v>Otro</v>
      </c>
      <c r="AF1037" s="6">
        <f t="shared" ca="1" si="50"/>
        <v>0.12587189205298943</v>
      </c>
      <c r="AH1037" t="str">
        <f t="shared" ca="1" si="51"/>
        <v>Albania</v>
      </c>
    </row>
    <row r="1038" spans="1:34" x14ac:dyDescent="0.25">
      <c r="A1038" s="1">
        <v>44724.019444444442</v>
      </c>
      <c r="B1038" t="s">
        <v>24</v>
      </c>
      <c r="C1038" t="s">
        <v>25</v>
      </c>
      <c r="D1038" t="s">
        <v>36</v>
      </c>
      <c r="E1038" t="s">
        <v>45</v>
      </c>
      <c r="F1038" t="s">
        <v>37</v>
      </c>
      <c r="G1038" t="s">
        <v>29</v>
      </c>
      <c r="H1038" t="s">
        <v>30</v>
      </c>
      <c r="I1038" t="s">
        <v>30</v>
      </c>
      <c r="J1038" t="s">
        <v>46</v>
      </c>
      <c r="K1038" t="s">
        <v>32</v>
      </c>
      <c r="L1038" t="s">
        <v>33</v>
      </c>
      <c r="M1038" t="s">
        <v>58</v>
      </c>
      <c r="N1038">
        <v>2</v>
      </c>
      <c r="O1038" t="s">
        <v>47</v>
      </c>
      <c r="P1038">
        <v>10</v>
      </c>
      <c r="Q1038">
        <v>0</v>
      </c>
      <c r="R1038">
        <v>0</v>
      </c>
      <c r="S1038">
        <v>10</v>
      </c>
      <c r="T1038">
        <v>0</v>
      </c>
      <c r="U1038">
        <v>10</v>
      </c>
      <c r="V1038">
        <v>0</v>
      </c>
      <c r="W1038">
        <v>1</v>
      </c>
      <c r="X1038">
        <v>6</v>
      </c>
      <c r="Y1038" t="s">
        <v>179</v>
      </c>
      <c r="Z1038" t="str">
        <f t="shared" ca="1" si="49"/>
        <v>Turismo</v>
      </c>
      <c r="AF1038" s="6">
        <f t="shared" ca="1" si="50"/>
        <v>0.63434596651399622</v>
      </c>
      <c r="AH1038" t="str">
        <f t="shared" ca="1" si="51"/>
        <v>Noruega</v>
      </c>
    </row>
    <row r="1039" spans="1:34" x14ac:dyDescent="0.25">
      <c r="A1039" s="1">
        <v>42885.947916666664</v>
      </c>
      <c r="B1039" t="s">
        <v>24</v>
      </c>
      <c r="C1039" t="s">
        <v>25</v>
      </c>
      <c r="D1039" t="s">
        <v>36</v>
      </c>
      <c r="E1039" t="s">
        <v>42</v>
      </c>
      <c r="F1039" t="s">
        <v>28</v>
      </c>
      <c r="G1039" t="s">
        <v>29</v>
      </c>
      <c r="H1039" t="s">
        <v>38</v>
      </c>
      <c r="I1039" t="s">
        <v>30</v>
      </c>
      <c r="J1039" t="s">
        <v>31</v>
      </c>
      <c r="K1039" t="s">
        <v>32</v>
      </c>
      <c r="L1039" t="s">
        <v>40</v>
      </c>
      <c r="M1039" t="s">
        <v>44</v>
      </c>
      <c r="N1039">
        <v>2</v>
      </c>
      <c r="O1039" t="s">
        <v>35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20</v>
      </c>
      <c r="V1039">
        <v>22</v>
      </c>
      <c r="W1039">
        <v>3</v>
      </c>
      <c r="X1039">
        <v>5</v>
      </c>
      <c r="Y1039" t="s">
        <v>173</v>
      </c>
      <c r="Z1039" t="str">
        <f t="shared" ca="1" si="49"/>
        <v>Turismo</v>
      </c>
      <c r="AF1039" s="6">
        <f t="shared" ca="1" si="50"/>
        <v>0.77055653678120617</v>
      </c>
      <c r="AH1039" t="str">
        <f t="shared" ca="1" si="51"/>
        <v>Rumanía</v>
      </c>
    </row>
    <row r="1040" spans="1:34" x14ac:dyDescent="0.25">
      <c r="A1040" s="1">
        <v>44352.645833333336</v>
      </c>
      <c r="B1040" t="s">
        <v>24</v>
      </c>
      <c r="C1040" t="s">
        <v>25</v>
      </c>
      <c r="D1040" t="s">
        <v>26</v>
      </c>
      <c r="E1040" t="s">
        <v>42</v>
      </c>
      <c r="F1040" t="s">
        <v>56</v>
      </c>
      <c r="G1040" t="s">
        <v>29</v>
      </c>
      <c r="H1040" t="s">
        <v>38</v>
      </c>
      <c r="I1040" t="s">
        <v>39</v>
      </c>
      <c r="J1040" t="s">
        <v>31</v>
      </c>
      <c r="K1040" t="s">
        <v>32</v>
      </c>
      <c r="L1040" t="s">
        <v>33</v>
      </c>
      <c r="M1040" t="s">
        <v>34</v>
      </c>
      <c r="N1040">
        <v>2</v>
      </c>
      <c r="O1040" t="s">
        <v>35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20</v>
      </c>
      <c r="V1040">
        <v>15</v>
      </c>
      <c r="W1040">
        <v>7</v>
      </c>
      <c r="X1040">
        <v>6</v>
      </c>
      <c r="Y1040" t="s">
        <v>195</v>
      </c>
      <c r="Z1040" t="str">
        <f t="shared" ca="1" si="49"/>
        <v>Bus</v>
      </c>
      <c r="AF1040" s="6">
        <f t="shared" ca="1" si="50"/>
        <v>0.42095125307959957</v>
      </c>
      <c r="AH1040" t="str">
        <f t="shared" ca="1" si="51"/>
        <v>España</v>
      </c>
    </row>
    <row r="1041" spans="1:34" x14ac:dyDescent="0.25">
      <c r="A1041" s="1">
        <v>44188.5</v>
      </c>
      <c r="B1041" t="s">
        <v>49</v>
      </c>
      <c r="C1041" t="s">
        <v>25</v>
      </c>
      <c r="D1041" t="s">
        <v>26</v>
      </c>
      <c r="E1041" t="s">
        <v>27</v>
      </c>
      <c r="F1041" t="s">
        <v>28</v>
      </c>
      <c r="G1041" t="s">
        <v>29</v>
      </c>
      <c r="H1041" t="s">
        <v>38</v>
      </c>
      <c r="I1041" t="s">
        <v>39</v>
      </c>
      <c r="J1041" t="s">
        <v>46</v>
      </c>
      <c r="K1041" t="s">
        <v>53</v>
      </c>
      <c r="L1041" t="s">
        <v>40</v>
      </c>
      <c r="M1041" t="s">
        <v>58</v>
      </c>
      <c r="N1041">
        <v>2</v>
      </c>
      <c r="O1041" t="s">
        <v>35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20</v>
      </c>
      <c r="V1041">
        <v>12</v>
      </c>
      <c r="W1041">
        <v>4</v>
      </c>
      <c r="X1041">
        <v>12</v>
      </c>
      <c r="Y1041" t="s">
        <v>195</v>
      </c>
      <c r="Z1041" t="str">
        <f t="shared" ca="1" si="49"/>
        <v>Turismo</v>
      </c>
      <c r="AF1041" s="6">
        <f t="shared" ca="1" si="50"/>
        <v>1.1513401131396206E-2</v>
      </c>
      <c r="AH1041" t="str">
        <f t="shared" ca="1" si="51"/>
        <v>Albania</v>
      </c>
    </row>
    <row r="1042" spans="1:34" x14ac:dyDescent="0.25">
      <c r="A1042" s="1">
        <v>44043.631944444445</v>
      </c>
      <c r="B1042" t="s">
        <v>49</v>
      </c>
      <c r="C1042" t="s">
        <v>25</v>
      </c>
      <c r="D1042" t="s">
        <v>26</v>
      </c>
      <c r="E1042" t="s">
        <v>64</v>
      </c>
      <c r="F1042" t="s">
        <v>65</v>
      </c>
      <c r="G1042" t="s">
        <v>29</v>
      </c>
      <c r="H1042" t="s">
        <v>38</v>
      </c>
      <c r="I1042" t="s">
        <v>39</v>
      </c>
      <c r="J1042" t="s">
        <v>46</v>
      </c>
      <c r="K1042" t="s">
        <v>32</v>
      </c>
      <c r="L1042" t="s">
        <v>40</v>
      </c>
      <c r="M1042" t="s">
        <v>34</v>
      </c>
      <c r="N1042">
        <v>2</v>
      </c>
      <c r="O1042" t="s">
        <v>35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50</v>
      </c>
      <c r="V1042">
        <v>15</v>
      </c>
      <c r="W1042">
        <v>6</v>
      </c>
      <c r="X1042">
        <v>7</v>
      </c>
      <c r="Y1042" t="s">
        <v>170</v>
      </c>
      <c r="Z1042" t="str">
        <f t="shared" ca="1" si="49"/>
        <v>Turismo</v>
      </c>
      <c r="AF1042" s="6">
        <f t="shared" ca="1" si="50"/>
        <v>0.34077781167545429</v>
      </c>
      <c r="AH1042" t="str">
        <f t="shared" ca="1" si="51"/>
        <v>España</v>
      </c>
    </row>
    <row r="1043" spans="1:34" x14ac:dyDescent="0.25">
      <c r="A1043" s="1">
        <v>44714.8125</v>
      </c>
      <c r="B1043" t="s">
        <v>24</v>
      </c>
      <c r="C1043" t="s">
        <v>25</v>
      </c>
      <c r="D1043" t="s">
        <v>26</v>
      </c>
      <c r="E1043" t="s">
        <v>45</v>
      </c>
      <c r="F1043" t="s">
        <v>37</v>
      </c>
      <c r="G1043" t="s">
        <v>29</v>
      </c>
      <c r="H1043" t="s">
        <v>38</v>
      </c>
      <c r="I1043" t="s">
        <v>30</v>
      </c>
      <c r="J1043" t="s">
        <v>31</v>
      </c>
      <c r="K1043" t="s">
        <v>32</v>
      </c>
      <c r="L1043" t="s">
        <v>40</v>
      </c>
      <c r="M1043" t="s">
        <v>83</v>
      </c>
      <c r="N1043">
        <v>3</v>
      </c>
      <c r="O1043" t="s">
        <v>35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50</v>
      </c>
      <c r="V1043">
        <v>19</v>
      </c>
      <c r="W1043">
        <v>5</v>
      </c>
      <c r="X1043">
        <v>6</v>
      </c>
      <c r="Y1043" t="s">
        <v>192</v>
      </c>
      <c r="Z1043" t="str">
        <f t="shared" ca="1" si="49"/>
        <v>Turismo</v>
      </c>
      <c r="AF1043" s="6">
        <f t="shared" ca="1" si="50"/>
        <v>0.51134303199440057</v>
      </c>
      <c r="AH1043" t="str">
        <f t="shared" ca="1" si="51"/>
        <v>Islandia</v>
      </c>
    </row>
    <row r="1044" spans="1:34" x14ac:dyDescent="0.25">
      <c r="A1044" s="1">
        <v>43064.658333333333</v>
      </c>
      <c r="B1044" t="s">
        <v>24</v>
      </c>
      <c r="C1044" t="s">
        <v>25</v>
      </c>
      <c r="D1044" t="s">
        <v>26</v>
      </c>
      <c r="E1044" t="s">
        <v>42</v>
      </c>
      <c r="F1044" t="s">
        <v>56</v>
      </c>
      <c r="G1044" t="s">
        <v>29</v>
      </c>
      <c r="H1044" t="s">
        <v>38</v>
      </c>
      <c r="I1044" t="s">
        <v>30</v>
      </c>
      <c r="J1044" t="s">
        <v>31</v>
      </c>
      <c r="K1044" t="s">
        <v>32</v>
      </c>
      <c r="L1044" t="s">
        <v>40</v>
      </c>
      <c r="M1044" t="s">
        <v>48</v>
      </c>
      <c r="N1044">
        <v>2</v>
      </c>
      <c r="O1044" t="s">
        <v>35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30</v>
      </c>
      <c r="V1044">
        <v>15</v>
      </c>
      <c r="W1044">
        <v>7</v>
      </c>
      <c r="X1044">
        <v>11</v>
      </c>
      <c r="Y1044" t="s">
        <v>180</v>
      </c>
      <c r="Z1044" t="str">
        <f t="shared" ca="1" si="49"/>
        <v>Motocicleta</v>
      </c>
      <c r="AF1044" s="6">
        <f t="shared" ca="1" si="50"/>
        <v>0.66197684616309616</v>
      </c>
      <c r="AH1044" t="str">
        <f t="shared" ca="1" si="51"/>
        <v>Países Bajos</v>
      </c>
    </row>
    <row r="1045" spans="1:34" x14ac:dyDescent="0.25">
      <c r="A1045" s="1">
        <v>44038.576388888891</v>
      </c>
      <c r="B1045" t="s">
        <v>24</v>
      </c>
      <c r="C1045" t="s">
        <v>25</v>
      </c>
      <c r="D1045" t="s">
        <v>26</v>
      </c>
      <c r="E1045" t="s">
        <v>45</v>
      </c>
      <c r="F1045" t="s">
        <v>56</v>
      </c>
      <c r="G1045" t="s">
        <v>29</v>
      </c>
      <c r="H1045" t="s">
        <v>38</v>
      </c>
      <c r="I1045" t="s">
        <v>39</v>
      </c>
      <c r="J1045" t="s">
        <v>31</v>
      </c>
      <c r="K1045" t="s">
        <v>32</v>
      </c>
      <c r="L1045" t="s">
        <v>40</v>
      </c>
      <c r="M1045" t="s">
        <v>83</v>
      </c>
      <c r="N1045">
        <v>2</v>
      </c>
      <c r="O1045" t="s">
        <v>35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</v>
      </c>
      <c r="V1045">
        <v>13</v>
      </c>
      <c r="W1045">
        <v>1</v>
      </c>
      <c r="X1045">
        <v>7</v>
      </c>
      <c r="Y1045" t="s">
        <v>165</v>
      </c>
      <c r="Z1045" t="str">
        <f t="shared" ca="1" si="49"/>
        <v>Turismo</v>
      </c>
      <c r="AF1045" s="6">
        <f t="shared" ca="1" si="50"/>
        <v>0.15021397100400047</v>
      </c>
      <c r="AH1045" t="str">
        <f t="shared" ca="1" si="51"/>
        <v>Austria</v>
      </c>
    </row>
    <row r="1046" spans="1:34" x14ac:dyDescent="0.25">
      <c r="A1046" s="1">
        <v>43543.25</v>
      </c>
      <c r="B1046" t="s">
        <v>24</v>
      </c>
      <c r="C1046" t="s">
        <v>25</v>
      </c>
      <c r="D1046" t="s">
        <v>36</v>
      </c>
      <c r="E1046" t="s">
        <v>27</v>
      </c>
      <c r="F1046" t="s">
        <v>28</v>
      </c>
      <c r="G1046" t="s">
        <v>29</v>
      </c>
      <c r="H1046" t="s">
        <v>38</v>
      </c>
      <c r="I1046" t="s">
        <v>39</v>
      </c>
      <c r="J1046" t="s">
        <v>31</v>
      </c>
      <c r="K1046" t="s">
        <v>32</v>
      </c>
      <c r="L1046" t="s">
        <v>40</v>
      </c>
      <c r="M1046" t="s">
        <v>34</v>
      </c>
      <c r="N1046">
        <v>2</v>
      </c>
      <c r="O1046" t="s">
        <v>35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20</v>
      </c>
      <c r="V1046">
        <v>6</v>
      </c>
      <c r="W1046">
        <v>3</v>
      </c>
      <c r="X1046">
        <v>3</v>
      </c>
      <c r="Y1046" t="s">
        <v>157</v>
      </c>
      <c r="Z1046" t="str">
        <f t="shared" ca="1" si="49"/>
        <v>Turismo</v>
      </c>
      <c r="AF1046" s="6">
        <f t="shared" ca="1" si="50"/>
        <v>0.38556801892316916</v>
      </c>
      <c r="AH1046" t="str">
        <f t="shared" ca="1" si="51"/>
        <v>España</v>
      </c>
    </row>
    <row r="1047" spans="1:34" x14ac:dyDescent="0.25">
      <c r="A1047" s="1">
        <v>45016.8125</v>
      </c>
      <c r="B1047" t="s">
        <v>59</v>
      </c>
      <c r="C1047" t="s">
        <v>50</v>
      </c>
      <c r="D1047" t="s">
        <v>60</v>
      </c>
      <c r="E1047" t="s">
        <v>45</v>
      </c>
      <c r="F1047" t="s">
        <v>37</v>
      </c>
      <c r="G1047" t="s">
        <v>29</v>
      </c>
      <c r="H1047" t="s">
        <v>52</v>
      </c>
      <c r="I1047" t="s">
        <v>39</v>
      </c>
      <c r="J1047" t="s">
        <v>46</v>
      </c>
      <c r="K1047" t="s">
        <v>32</v>
      </c>
      <c r="L1047" t="s">
        <v>40</v>
      </c>
      <c r="M1047" t="s">
        <v>58</v>
      </c>
      <c r="N1047">
        <v>2</v>
      </c>
      <c r="O1047" t="s">
        <v>75</v>
      </c>
      <c r="P1047">
        <v>10</v>
      </c>
      <c r="Q1047">
        <v>0</v>
      </c>
      <c r="R1047">
        <v>0</v>
      </c>
      <c r="S1047">
        <v>0</v>
      </c>
      <c r="T1047">
        <v>10</v>
      </c>
      <c r="U1047">
        <v>10</v>
      </c>
      <c r="V1047">
        <v>19</v>
      </c>
      <c r="W1047">
        <v>6</v>
      </c>
      <c r="X1047">
        <v>3</v>
      </c>
      <c r="Y1047" t="s">
        <v>184</v>
      </c>
      <c r="Z1047" t="str">
        <f t="shared" ca="1" si="49"/>
        <v>Turismo</v>
      </c>
      <c r="AF1047" s="6">
        <f t="shared" ca="1" si="50"/>
        <v>0.9511034174448173</v>
      </c>
      <c r="AH1047" t="str">
        <f t="shared" ca="1" si="51"/>
        <v>Rumanía</v>
      </c>
    </row>
    <row r="1048" spans="1:34" x14ac:dyDescent="0.25">
      <c r="A1048" s="1">
        <v>43349.21875</v>
      </c>
      <c r="B1048" t="s">
        <v>30</v>
      </c>
      <c r="C1048" t="s">
        <v>30</v>
      </c>
      <c r="D1048" t="s">
        <v>36</v>
      </c>
      <c r="E1048" t="s">
        <v>27</v>
      </c>
      <c r="F1048" t="s">
        <v>80</v>
      </c>
      <c r="G1048" t="s">
        <v>29</v>
      </c>
      <c r="H1048" t="s">
        <v>30</v>
      </c>
      <c r="I1048" t="s">
        <v>30</v>
      </c>
      <c r="J1048" t="s">
        <v>31</v>
      </c>
      <c r="K1048" t="s">
        <v>32</v>
      </c>
      <c r="L1048" t="s">
        <v>40</v>
      </c>
      <c r="M1048" t="s">
        <v>81</v>
      </c>
      <c r="N1048">
        <v>2</v>
      </c>
      <c r="O1048" t="s">
        <v>35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20</v>
      </c>
      <c r="V1048">
        <v>5</v>
      </c>
      <c r="W1048">
        <v>5</v>
      </c>
      <c r="X1048">
        <v>9</v>
      </c>
      <c r="Y1048" t="s">
        <v>161</v>
      </c>
      <c r="Z1048" t="str">
        <f t="shared" ca="1" si="49"/>
        <v>Turismo</v>
      </c>
      <c r="AF1048" s="6">
        <f t="shared" ca="1" si="50"/>
        <v>0.29606393237553252</v>
      </c>
      <c r="AH1048" t="str">
        <f t="shared" ca="1" si="51"/>
        <v>Eslovenia</v>
      </c>
    </row>
    <row r="1049" spans="1:34" x14ac:dyDescent="0.25">
      <c r="A1049" s="1">
        <v>44794.357638888891</v>
      </c>
      <c r="B1049" t="s">
        <v>24</v>
      </c>
      <c r="C1049" t="s">
        <v>25</v>
      </c>
      <c r="D1049" t="s">
        <v>26</v>
      </c>
      <c r="E1049" t="s">
        <v>64</v>
      </c>
      <c r="F1049" t="s">
        <v>37</v>
      </c>
      <c r="G1049" t="s">
        <v>29</v>
      </c>
      <c r="H1049" t="s">
        <v>38</v>
      </c>
      <c r="I1049" t="s">
        <v>39</v>
      </c>
      <c r="J1049" t="s">
        <v>46</v>
      </c>
      <c r="K1049" t="s">
        <v>32</v>
      </c>
      <c r="L1049" t="s">
        <v>40</v>
      </c>
      <c r="M1049" t="s">
        <v>77</v>
      </c>
      <c r="N1049">
        <v>2</v>
      </c>
      <c r="O1049" t="s">
        <v>35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50</v>
      </c>
      <c r="V1049">
        <v>8</v>
      </c>
      <c r="W1049">
        <v>1</v>
      </c>
      <c r="X1049">
        <v>8</v>
      </c>
      <c r="Y1049" t="s">
        <v>172</v>
      </c>
      <c r="Z1049" t="str">
        <f t="shared" ca="1" si="49"/>
        <v>Camión</v>
      </c>
      <c r="AF1049" s="6">
        <f t="shared" ca="1" si="50"/>
        <v>0.1262878191050304</v>
      </c>
      <c r="AH1049" t="str">
        <f t="shared" ca="1" si="51"/>
        <v>Albania</v>
      </c>
    </row>
    <row r="1050" spans="1:34" x14ac:dyDescent="0.25">
      <c r="A1050" s="1">
        <v>44164.722222222219</v>
      </c>
      <c r="B1050" t="s">
        <v>24</v>
      </c>
      <c r="C1050" t="s">
        <v>25</v>
      </c>
      <c r="D1050" t="s">
        <v>36</v>
      </c>
      <c r="E1050" t="s">
        <v>27</v>
      </c>
      <c r="F1050" t="s">
        <v>28</v>
      </c>
      <c r="G1050" t="s">
        <v>121</v>
      </c>
      <c r="H1050" t="s">
        <v>38</v>
      </c>
      <c r="I1050" t="s">
        <v>39</v>
      </c>
      <c r="J1050" t="s">
        <v>31</v>
      </c>
      <c r="K1050" t="s">
        <v>32</v>
      </c>
      <c r="L1050" t="s">
        <v>33</v>
      </c>
      <c r="M1050" t="s">
        <v>81</v>
      </c>
      <c r="N1050">
        <v>2</v>
      </c>
      <c r="O1050" t="s">
        <v>35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40</v>
      </c>
      <c r="V1050">
        <v>17</v>
      </c>
      <c r="W1050">
        <v>1</v>
      </c>
      <c r="X1050">
        <v>11</v>
      </c>
      <c r="Y1050" t="s">
        <v>157</v>
      </c>
      <c r="Z1050" t="str">
        <f t="shared" ca="1" si="49"/>
        <v>Turismo</v>
      </c>
      <c r="AF1050" s="6">
        <f t="shared" ca="1" si="50"/>
        <v>9.7344939692517451E-3</v>
      </c>
      <c r="AH1050" t="str">
        <f t="shared" ca="1" si="51"/>
        <v>Albania</v>
      </c>
    </row>
    <row r="1051" spans="1:34" x14ac:dyDescent="0.25">
      <c r="A1051" s="1">
        <v>43151.826388888891</v>
      </c>
      <c r="B1051" t="s">
        <v>24</v>
      </c>
      <c r="C1051" t="s">
        <v>50</v>
      </c>
      <c r="D1051" t="s">
        <v>36</v>
      </c>
      <c r="E1051" t="s">
        <v>27</v>
      </c>
      <c r="F1051" t="s">
        <v>28</v>
      </c>
      <c r="G1051" t="s">
        <v>29</v>
      </c>
      <c r="H1051" t="s">
        <v>52</v>
      </c>
      <c r="I1051" t="s">
        <v>39</v>
      </c>
      <c r="J1051" t="s">
        <v>31</v>
      </c>
      <c r="K1051" t="s">
        <v>32</v>
      </c>
      <c r="L1051" t="s">
        <v>40</v>
      </c>
      <c r="M1051" t="s">
        <v>34</v>
      </c>
      <c r="N1051">
        <v>2</v>
      </c>
      <c r="O1051" t="s">
        <v>35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20</v>
      </c>
      <c r="V1051">
        <v>19</v>
      </c>
      <c r="W1051">
        <v>3</v>
      </c>
      <c r="X1051">
        <v>2</v>
      </c>
      <c r="Y1051" t="s">
        <v>192</v>
      </c>
      <c r="Z1051" t="str">
        <f t="shared" ca="1" si="49"/>
        <v>Motocicleta</v>
      </c>
      <c r="AF1051" s="6">
        <f t="shared" ca="1" si="50"/>
        <v>0.53412277289438859</v>
      </c>
      <c r="AH1051" t="str">
        <f t="shared" ca="1" si="51"/>
        <v>Islandia</v>
      </c>
    </row>
    <row r="1052" spans="1:34" x14ac:dyDescent="0.25">
      <c r="A1052" s="1">
        <v>44616.300694444442</v>
      </c>
      <c r="B1052" t="s">
        <v>24</v>
      </c>
      <c r="C1052" t="s">
        <v>25</v>
      </c>
      <c r="D1052" t="s">
        <v>26</v>
      </c>
      <c r="E1052" t="s">
        <v>64</v>
      </c>
      <c r="F1052" t="s">
        <v>80</v>
      </c>
      <c r="G1052" t="s">
        <v>29</v>
      </c>
      <c r="H1052" t="s">
        <v>38</v>
      </c>
      <c r="I1052" t="s">
        <v>39</v>
      </c>
      <c r="J1052" t="s">
        <v>46</v>
      </c>
      <c r="K1052" t="s">
        <v>32</v>
      </c>
      <c r="L1052" t="s">
        <v>40</v>
      </c>
      <c r="M1052" t="s">
        <v>62</v>
      </c>
      <c r="N1052">
        <v>3</v>
      </c>
      <c r="O1052" t="s">
        <v>47</v>
      </c>
      <c r="P1052">
        <v>10</v>
      </c>
      <c r="Q1052">
        <v>0</v>
      </c>
      <c r="R1052">
        <v>0</v>
      </c>
      <c r="S1052">
        <v>10</v>
      </c>
      <c r="T1052">
        <v>0</v>
      </c>
      <c r="U1052">
        <v>20</v>
      </c>
      <c r="V1052">
        <v>7</v>
      </c>
      <c r="W1052">
        <v>5</v>
      </c>
      <c r="X1052">
        <v>2</v>
      </c>
      <c r="Y1052" t="s">
        <v>163</v>
      </c>
      <c r="Z1052" t="str">
        <f t="shared" ca="1" si="49"/>
        <v>Turismo</v>
      </c>
      <c r="AF1052" s="6">
        <f t="shared" ca="1" si="50"/>
        <v>0.1551252858651454</v>
      </c>
      <c r="AH1052" t="str">
        <f t="shared" ca="1" si="51"/>
        <v>Austria</v>
      </c>
    </row>
    <row r="1053" spans="1:34" x14ac:dyDescent="0.25">
      <c r="A1053" s="1">
        <v>44358.512499999997</v>
      </c>
      <c r="B1053" t="s">
        <v>24</v>
      </c>
      <c r="C1053" t="s">
        <v>25</v>
      </c>
      <c r="D1053" t="s">
        <v>26</v>
      </c>
      <c r="E1053" t="s">
        <v>42</v>
      </c>
      <c r="F1053" t="s">
        <v>28</v>
      </c>
      <c r="G1053" t="s">
        <v>29</v>
      </c>
      <c r="H1053" t="s">
        <v>30</v>
      </c>
      <c r="I1053" t="s">
        <v>30</v>
      </c>
      <c r="J1053" t="s">
        <v>46</v>
      </c>
      <c r="K1053" t="s">
        <v>32</v>
      </c>
      <c r="L1053" t="s">
        <v>40</v>
      </c>
      <c r="M1053" t="s">
        <v>34</v>
      </c>
      <c r="N1053">
        <v>2</v>
      </c>
      <c r="O1053" t="s">
        <v>35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30</v>
      </c>
      <c r="V1053">
        <v>12</v>
      </c>
      <c r="W1053">
        <v>6</v>
      </c>
      <c r="X1053">
        <v>6</v>
      </c>
      <c r="Y1053" t="s">
        <v>192</v>
      </c>
      <c r="Z1053" t="str">
        <f t="shared" ca="1" si="49"/>
        <v>Turismo</v>
      </c>
      <c r="AF1053" s="6">
        <f t="shared" ca="1" si="50"/>
        <v>0.90365301084614813</v>
      </c>
      <c r="AH1053" t="str">
        <f t="shared" ca="1" si="51"/>
        <v>Rumanía</v>
      </c>
    </row>
    <row r="1054" spans="1:34" x14ac:dyDescent="0.25">
      <c r="A1054" s="1">
        <v>42955.934027777781</v>
      </c>
      <c r="B1054" t="s">
        <v>59</v>
      </c>
      <c r="C1054" t="s">
        <v>25</v>
      </c>
      <c r="D1054" t="s">
        <v>36</v>
      </c>
      <c r="E1054" t="s">
        <v>45</v>
      </c>
      <c r="F1054" t="s">
        <v>28</v>
      </c>
      <c r="G1054" t="s">
        <v>29</v>
      </c>
      <c r="H1054" t="s">
        <v>38</v>
      </c>
      <c r="I1054" t="s">
        <v>30</v>
      </c>
      <c r="J1054" t="s">
        <v>46</v>
      </c>
      <c r="K1054" t="s">
        <v>32</v>
      </c>
      <c r="L1054" t="s">
        <v>40</v>
      </c>
      <c r="M1054" t="s">
        <v>92</v>
      </c>
      <c r="N1054">
        <v>2</v>
      </c>
      <c r="O1054" t="s">
        <v>35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22</v>
      </c>
      <c r="W1054">
        <v>3</v>
      </c>
      <c r="X1054">
        <v>8</v>
      </c>
      <c r="Y1054" t="s">
        <v>157</v>
      </c>
      <c r="Z1054" t="str">
        <f t="shared" ca="1" si="49"/>
        <v>Turismo</v>
      </c>
      <c r="AF1054" s="6">
        <f t="shared" ca="1" si="50"/>
        <v>0.44782213823564077</v>
      </c>
      <c r="AH1054" t="str">
        <f t="shared" ca="1" si="51"/>
        <v>Georgia</v>
      </c>
    </row>
    <row r="1055" spans="1:34" x14ac:dyDescent="0.25">
      <c r="A1055" s="1">
        <v>44504.759027777778</v>
      </c>
      <c r="B1055" t="s">
        <v>24</v>
      </c>
      <c r="C1055" t="s">
        <v>25</v>
      </c>
      <c r="D1055" t="s">
        <v>87</v>
      </c>
      <c r="E1055" t="s">
        <v>71</v>
      </c>
      <c r="F1055" t="s">
        <v>56</v>
      </c>
      <c r="G1055" t="s">
        <v>29</v>
      </c>
      <c r="H1055" t="s">
        <v>38</v>
      </c>
      <c r="I1055" t="s">
        <v>39</v>
      </c>
      <c r="J1055" t="s">
        <v>46</v>
      </c>
      <c r="K1055" t="s">
        <v>32</v>
      </c>
      <c r="L1055" t="s">
        <v>33</v>
      </c>
      <c r="M1055" t="s">
        <v>34</v>
      </c>
      <c r="N1055">
        <v>2</v>
      </c>
      <c r="O1055" t="s">
        <v>47</v>
      </c>
      <c r="P1055">
        <v>10</v>
      </c>
      <c r="Q1055">
        <v>0</v>
      </c>
      <c r="R1055">
        <v>0</v>
      </c>
      <c r="S1055">
        <v>10</v>
      </c>
      <c r="T1055">
        <v>0</v>
      </c>
      <c r="U1055">
        <v>20</v>
      </c>
      <c r="V1055">
        <v>18</v>
      </c>
      <c r="W1055">
        <v>5</v>
      </c>
      <c r="X1055">
        <v>11</v>
      </c>
      <c r="Y1055" t="s">
        <v>195</v>
      </c>
      <c r="Z1055" t="str">
        <f t="shared" ca="1" si="49"/>
        <v>Turismo</v>
      </c>
      <c r="AF1055" s="6">
        <f t="shared" ca="1" si="50"/>
        <v>0.58001911913366111</v>
      </c>
      <c r="AH1055" t="str">
        <f t="shared" ca="1" si="51"/>
        <v>Italia</v>
      </c>
    </row>
    <row r="1056" spans="1:34" x14ac:dyDescent="0.25">
      <c r="A1056" s="1">
        <v>45054.72152777778</v>
      </c>
      <c r="B1056" t="s">
        <v>24</v>
      </c>
      <c r="C1056" t="s">
        <v>50</v>
      </c>
      <c r="D1056" t="s">
        <v>60</v>
      </c>
      <c r="E1056" t="s">
        <v>45</v>
      </c>
      <c r="F1056" t="s">
        <v>63</v>
      </c>
      <c r="G1056" t="s">
        <v>29</v>
      </c>
      <c r="H1056" t="s">
        <v>52</v>
      </c>
      <c r="I1056" t="s">
        <v>39</v>
      </c>
      <c r="J1056" t="s">
        <v>46</v>
      </c>
      <c r="K1056" t="s">
        <v>32</v>
      </c>
      <c r="L1056" t="s">
        <v>40</v>
      </c>
      <c r="M1056" t="s">
        <v>91</v>
      </c>
      <c r="N1056">
        <v>2</v>
      </c>
      <c r="O1056" t="s">
        <v>75</v>
      </c>
      <c r="P1056">
        <v>10</v>
      </c>
      <c r="Q1056">
        <v>0</v>
      </c>
      <c r="R1056">
        <v>0</v>
      </c>
      <c r="S1056">
        <v>0</v>
      </c>
      <c r="T1056">
        <v>10</v>
      </c>
      <c r="U1056">
        <v>10</v>
      </c>
      <c r="V1056">
        <v>17</v>
      </c>
      <c r="W1056">
        <v>2</v>
      </c>
      <c r="X1056">
        <v>5</v>
      </c>
      <c r="Y1056" t="s">
        <v>195</v>
      </c>
      <c r="Z1056" t="str">
        <f t="shared" ca="1" si="49"/>
        <v>Turismo</v>
      </c>
      <c r="AF1056" s="6">
        <f t="shared" ca="1" si="50"/>
        <v>4.1431440829975408E-2</v>
      </c>
      <c r="AH1056" t="str">
        <f t="shared" ca="1" si="51"/>
        <v>Albania</v>
      </c>
    </row>
    <row r="1057" spans="1:34" x14ac:dyDescent="0.25">
      <c r="A1057" s="1">
        <v>43138.322916666664</v>
      </c>
      <c r="B1057" t="s">
        <v>24</v>
      </c>
      <c r="C1057" t="s">
        <v>66</v>
      </c>
      <c r="D1057" t="s">
        <v>26</v>
      </c>
      <c r="E1057" t="s">
        <v>42</v>
      </c>
      <c r="F1057" t="s">
        <v>56</v>
      </c>
      <c r="G1057" t="s">
        <v>29</v>
      </c>
      <c r="H1057" t="s">
        <v>52</v>
      </c>
      <c r="I1057" t="s">
        <v>39</v>
      </c>
      <c r="J1057" t="s">
        <v>31</v>
      </c>
      <c r="K1057" t="s">
        <v>32</v>
      </c>
      <c r="L1057" t="s">
        <v>73</v>
      </c>
      <c r="M1057" t="s">
        <v>44</v>
      </c>
      <c r="N1057">
        <v>2</v>
      </c>
      <c r="O1057" t="s">
        <v>35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20</v>
      </c>
      <c r="V1057">
        <v>7</v>
      </c>
      <c r="W1057">
        <v>4</v>
      </c>
      <c r="X1057">
        <v>2</v>
      </c>
      <c r="Y1057" t="s">
        <v>206</v>
      </c>
      <c r="Z1057" t="str">
        <f t="shared" ca="1" si="49"/>
        <v>Turismo</v>
      </c>
      <c r="AF1057" s="6">
        <f t="shared" ca="1" si="50"/>
        <v>0.18396566730963271</v>
      </c>
      <c r="AH1057" t="str">
        <f t="shared" ca="1" si="51"/>
        <v>Bielorrusia</v>
      </c>
    </row>
    <row r="1058" spans="1:34" x14ac:dyDescent="0.25">
      <c r="A1058" s="1">
        <v>43384.934027777781</v>
      </c>
      <c r="B1058" t="s">
        <v>24</v>
      </c>
      <c r="C1058" t="s">
        <v>25</v>
      </c>
      <c r="D1058" t="s">
        <v>78</v>
      </c>
      <c r="E1058" t="s">
        <v>27</v>
      </c>
      <c r="F1058" t="s">
        <v>28</v>
      </c>
      <c r="G1058" t="s">
        <v>29</v>
      </c>
      <c r="H1058" t="s">
        <v>38</v>
      </c>
      <c r="I1058" t="s">
        <v>39</v>
      </c>
      <c r="J1058" t="s">
        <v>46</v>
      </c>
      <c r="K1058" t="s">
        <v>32</v>
      </c>
      <c r="L1058" t="s">
        <v>40</v>
      </c>
      <c r="M1058" t="s">
        <v>41</v>
      </c>
      <c r="N1058">
        <v>2</v>
      </c>
      <c r="O1058" t="s">
        <v>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30</v>
      </c>
      <c r="V1058">
        <v>22</v>
      </c>
      <c r="W1058">
        <v>5</v>
      </c>
      <c r="X1058">
        <v>10</v>
      </c>
      <c r="Y1058" t="s">
        <v>195</v>
      </c>
      <c r="Z1058" t="str">
        <f t="shared" ca="1" si="49"/>
        <v>Turismo</v>
      </c>
      <c r="AF1058" s="6">
        <f t="shared" ca="1" si="50"/>
        <v>0.46081256619045496</v>
      </c>
      <c r="AH1058" t="str">
        <f t="shared" ca="1" si="51"/>
        <v>Grecia</v>
      </c>
    </row>
    <row r="1059" spans="1:34" x14ac:dyDescent="0.25">
      <c r="A1059" s="1">
        <v>44808.027777777781</v>
      </c>
      <c r="B1059" t="s">
        <v>24</v>
      </c>
      <c r="C1059" t="s">
        <v>25</v>
      </c>
      <c r="D1059" t="s">
        <v>78</v>
      </c>
      <c r="E1059" t="s">
        <v>27</v>
      </c>
      <c r="F1059" t="s">
        <v>37</v>
      </c>
      <c r="G1059" t="s">
        <v>29</v>
      </c>
      <c r="H1059" t="s">
        <v>38</v>
      </c>
      <c r="I1059" t="s">
        <v>39</v>
      </c>
      <c r="J1059" t="s">
        <v>46</v>
      </c>
      <c r="K1059" t="s">
        <v>32</v>
      </c>
      <c r="L1059" t="s">
        <v>40</v>
      </c>
      <c r="M1059" t="s">
        <v>58</v>
      </c>
      <c r="N1059">
        <v>2</v>
      </c>
      <c r="O1059" t="s">
        <v>75</v>
      </c>
      <c r="P1059">
        <v>20</v>
      </c>
      <c r="Q1059">
        <v>0</v>
      </c>
      <c r="R1059">
        <v>0</v>
      </c>
      <c r="S1059">
        <v>0</v>
      </c>
      <c r="T1059">
        <v>20</v>
      </c>
      <c r="U1059">
        <v>0</v>
      </c>
      <c r="V1059">
        <v>0</v>
      </c>
      <c r="W1059">
        <v>1</v>
      </c>
      <c r="X1059">
        <v>9</v>
      </c>
      <c r="Y1059" t="s">
        <v>175</v>
      </c>
      <c r="Z1059" t="str">
        <f t="shared" ca="1" si="49"/>
        <v>Bus</v>
      </c>
      <c r="AF1059" s="6">
        <f t="shared" ca="1" si="50"/>
        <v>0.31408285316815898</v>
      </c>
      <c r="AH1059" t="str">
        <f t="shared" ca="1" si="51"/>
        <v>Eslovenia</v>
      </c>
    </row>
    <row r="1060" spans="1:34" x14ac:dyDescent="0.25">
      <c r="A1060" s="1">
        <v>44082.409722222219</v>
      </c>
      <c r="B1060" t="s">
        <v>24</v>
      </c>
      <c r="C1060" t="s">
        <v>50</v>
      </c>
      <c r="D1060" t="s">
        <v>26</v>
      </c>
      <c r="E1060" t="s">
        <v>42</v>
      </c>
      <c r="F1060" t="s">
        <v>65</v>
      </c>
      <c r="G1060" t="s">
        <v>29</v>
      </c>
      <c r="H1060" t="s">
        <v>52</v>
      </c>
      <c r="I1060" t="s">
        <v>39</v>
      </c>
      <c r="J1060" t="s">
        <v>31</v>
      </c>
      <c r="K1060" t="s">
        <v>32</v>
      </c>
      <c r="L1060" t="s">
        <v>73</v>
      </c>
      <c r="M1060" t="s">
        <v>44</v>
      </c>
      <c r="N1060">
        <v>2</v>
      </c>
      <c r="O1060" t="s">
        <v>35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20</v>
      </c>
      <c r="V1060">
        <v>9</v>
      </c>
      <c r="W1060">
        <v>3</v>
      </c>
      <c r="X1060">
        <v>9</v>
      </c>
      <c r="Y1060" t="s">
        <v>179</v>
      </c>
      <c r="Z1060" t="str">
        <f t="shared" ca="1" si="49"/>
        <v>Turismo</v>
      </c>
      <c r="AF1060" s="6">
        <f t="shared" ca="1" si="50"/>
        <v>0.22276545349301313</v>
      </c>
      <c r="AH1060" t="str">
        <f t="shared" ca="1" si="51"/>
        <v>Chipre</v>
      </c>
    </row>
    <row r="1061" spans="1:34" x14ac:dyDescent="0.25">
      <c r="A1061" s="1">
        <v>44907.541666666664</v>
      </c>
      <c r="B1061" t="s">
        <v>59</v>
      </c>
      <c r="C1061" t="s">
        <v>79</v>
      </c>
      <c r="D1061" t="s">
        <v>26</v>
      </c>
      <c r="E1061" t="s">
        <v>45</v>
      </c>
      <c r="F1061" t="s">
        <v>43</v>
      </c>
      <c r="G1061" t="s">
        <v>29</v>
      </c>
      <c r="H1061" t="s">
        <v>38</v>
      </c>
      <c r="I1061" t="s">
        <v>39</v>
      </c>
      <c r="J1061" t="s">
        <v>46</v>
      </c>
      <c r="K1061" t="s">
        <v>32</v>
      </c>
      <c r="L1061" t="s">
        <v>40</v>
      </c>
      <c r="M1061" t="s">
        <v>34</v>
      </c>
      <c r="N1061">
        <v>2</v>
      </c>
      <c r="O1061" t="s">
        <v>35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20</v>
      </c>
      <c r="V1061">
        <v>13</v>
      </c>
      <c r="W1061">
        <v>2</v>
      </c>
      <c r="X1061">
        <v>12</v>
      </c>
      <c r="Y1061" t="s">
        <v>161</v>
      </c>
      <c r="Z1061" t="str">
        <f t="shared" ca="1" si="49"/>
        <v>Turismo</v>
      </c>
      <c r="AF1061" s="6">
        <f t="shared" ca="1" si="50"/>
        <v>0.42355030910975711</v>
      </c>
      <c r="AH1061" t="str">
        <f t="shared" ca="1" si="51"/>
        <v>España</v>
      </c>
    </row>
    <row r="1062" spans="1:34" x14ac:dyDescent="0.25">
      <c r="A1062" s="1">
        <v>42766.635416666664</v>
      </c>
      <c r="B1062" t="s">
        <v>24</v>
      </c>
      <c r="C1062" t="s">
        <v>79</v>
      </c>
      <c r="D1062" t="s">
        <v>26</v>
      </c>
      <c r="E1062" t="s">
        <v>27</v>
      </c>
      <c r="F1062" t="s">
        <v>28</v>
      </c>
      <c r="G1062" t="s">
        <v>29</v>
      </c>
      <c r="H1062" t="s">
        <v>38</v>
      </c>
      <c r="I1062" t="s">
        <v>39</v>
      </c>
      <c r="J1062" t="s">
        <v>31</v>
      </c>
      <c r="K1062" t="s">
        <v>32</v>
      </c>
      <c r="L1062" t="s">
        <v>33</v>
      </c>
      <c r="M1062" t="s">
        <v>44</v>
      </c>
      <c r="N1062">
        <v>2</v>
      </c>
      <c r="O1062" t="s">
        <v>35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20</v>
      </c>
      <c r="V1062">
        <v>15</v>
      </c>
      <c r="W1062">
        <v>3</v>
      </c>
      <c r="X1062">
        <v>1</v>
      </c>
      <c r="Y1062" t="s">
        <v>192</v>
      </c>
      <c r="Z1062" t="str">
        <f t="shared" ca="1" si="49"/>
        <v>Turismo</v>
      </c>
      <c r="AF1062" s="6">
        <f t="shared" ca="1" si="50"/>
        <v>0.32898276247821745</v>
      </c>
      <c r="AH1062" t="str">
        <f t="shared" ca="1" si="51"/>
        <v>Eslovenia</v>
      </c>
    </row>
    <row r="1063" spans="1:34" x14ac:dyDescent="0.25">
      <c r="A1063" s="1">
        <v>42758.527777777781</v>
      </c>
      <c r="B1063" t="s">
        <v>59</v>
      </c>
      <c r="C1063" t="s">
        <v>25</v>
      </c>
      <c r="D1063" t="s">
        <v>26</v>
      </c>
      <c r="E1063" t="s">
        <v>27</v>
      </c>
      <c r="F1063" t="s">
        <v>61</v>
      </c>
      <c r="G1063" t="s">
        <v>29</v>
      </c>
      <c r="H1063" t="s">
        <v>38</v>
      </c>
      <c r="I1063" t="s">
        <v>39</v>
      </c>
      <c r="J1063" t="s">
        <v>46</v>
      </c>
      <c r="K1063" t="s">
        <v>32</v>
      </c>
      <c r="L1063" t="s">
        <v>40</v>
      </c>
      <c r="M1063" t="s">
        <v>58</v>
      </c>
      <c r="N1063">
        <v>2</v>
      </c>
      <c r="O1063" t="s">
        <v>35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30</v>
      </c>
      <c r="V1063">
        <v>12</v>
      </c>
      <c r="W1063">
        <v>2</v>
      </c>
      <c r="X1063">
        <v>1</v>
      </c>
      <c r="Y1063" t="s">
        <v>195</v>
      </c>
      <c r="Z1063" t="str">
        <f t="shared" ca="1" si="49"/>
        <v>Turismo</v>
      </c>
      <c r="AF1063" s="6">
        <f t="shared" ca="1" si="50"/>
        <v>0.42598104213832777</v>
      </c>
      <c r="AH1063" t="str">
        <f t="shared" ca="1" si="51"/>
        <v>España</v>
      </c>
    </row>
    <row r="1064" spans="1:34" x14ac:dyDescent="0.25">
      <c r="A1064" s="1">
        <v>44998.451388888891</v>
      </c>
      <c r="B1064" t="s">
        <v>59</v>
      </c>
      <c r="C1064" t="s">
        <v>50</v>
      </c>
      <c r="D1064" t="s">
        <v>26</v>
      </c>
      <c r="E1064" t="s">
        <v>27</v>
      </c>
      <c r="F1064" t="s">
        <v>43</v>
      </c>
      <c r="G1064" t="s">
        <v>29</v>
      </c>
      <c r="H1064" t="s">
        <v>52</v>
      </c>
      <c r="I1064" t="s">
        <v>39</v>
      </c>
      <c r="J1064" t="s">
        <v>46</v>
      </c>
      <c r="K1064" t="s">
        <v>32</v>
      </c>
      <c r="L1064" t="s">
        <v>33</v>
      </c>
      <c r="M1064" t="s">
        <v>62</v>
      </c>
      <c r="N1064">
        <v>2</v>
      </c>
      <c r="O1064" t="s">
        <v>35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</v>
      </c>
      <c r="V1064">
        <v>10</v>
      </c>
      <c r="W1064">
        <v>2</v>
      </c>
      <c r="X1064">
        <v>3</v>
      </c>
      <c r="Y1064" t="s">
        <v>179</v>
      </c>
      <c r="Z1064" t="str">
        <f t="shared" ca="1" si="49"/>
        <v>Turismo</v>
      </c>
      <c r="AF1064" s="6">
        <f t="shared" ca="1" si="50"/>
        <v>0.14792487760829975</v>
      </c>
      <c r="AH1064" t="str">
        <f t="shared" ca="1" si="51"/>
        <v>Armenia</v>
      </c>
    </row>
    <row r="1065" spans="1:34" x14ac:dyDescent="0.25">
      <c r="A1065" s="1">
        <v>42374.659722222219</v>
      </c>
      <c r="B1065" t="s">
        <v>24</v>
      </c>
      <c r="C1065" t="s">
        <v>25</v>
      </c>
      <c r="D1065" t="s">
        <v>60</v>
      </c>
      <c r="E1065" t="s">
        <v>64</v>
      </c>
      <c r="F1065" t="s">
        <v>28</v>
      </c>
      <c r="G1065" t="s">
        <v>29</v>
      </c>
      <c r="H1065" t="s">
        <v>38</v>
      </c>
      <c r="I1065" t="s">
        <v>39</v>
      </c>
      <c r="J1065" t="s">
        <v>46</v>
      </c>
      <c r="K1065" t="s">
        <v>32</v>
      </c>
      <c r="L1065" t="s">
        <v>33</v>
      </c>
      <c r="M1065" t="s">
        <v>34</v>
      </c>
      <c r="N1065">
        <v>2</v>
      </c>
      <c r="O1065" t="s">
        <v>75</v>
      </c>
      <c r="P1065">
        <v>10</v>
      </c>
      <c r="Q1065">
        <v>0</v>
      </c>
      <c r="R1065">
        <v>0</v>
      </c>
      <c r="S1065">
        <v>0</v>
      </c>
      <c r="T1065">
        <v>10</v>
      </c>
      <c r="U1065">
        <v>40</v>
      </c>
      <c r="V1065">
        <v>15</v>
      </c>
      <c r="W1065">
        <v>3</v>
      </c>
      <c r="X1065">
        <v>1</v>
      </c>
      <c r="Y1065" t="s">
        <v>172</v>
      </c>
      <c r="Z1065" t="str">
        <f t="shared" ca="1" si="49"/>
        <v>Turismo</v>
      </c>
      <c r="AF1065" s="6">
        <f t="shared" ca="1" si="50"/>
        <v>0.89948128282357231</v>
      </c>
      <c r="AH1065" t="str">
        <f t="shared" ca="1" si="51"/>
        <v>Rumanía</v>
      </c>
    </row>
    <row r="1066" spans="1:34" x14ac:dyDescent="0.25">
      <c r="A1066" s="1">
        <v>43987.715277777781</v>
      </c>
      <c r="B1066" t="s">
        <v>24</v>
      </c>
      <c r="C1066" t="s">
        <v>25</v>
      </c>
      <c r="D1066" t="s">
        <v>26</v>
      </c>
      <c r="E1066" t="s">
        <v>64</v>
      </c>
      <c r="F1066" t="s">
        <v>37</v>
      </c>
      <c r="G1066" t="s">
        <v>29</v>
      </c>
      <c r="H1066" t="s">
        <v>38</v>
      </c>
      <c r="I1066" t="s">
        <v>39</v>
      </c>
      <c r="J1066" t="s">
        <v>31</v>
      </c>
      <c r="K1066" t="s">
        <v>32</v>
      </c>
      <c r="L1066" t="s">
        <v>40</v>
      </c>
      <c r="M1066" t="s">
        <v>77</v>
      </c>
      <c r="N1066">
        <v>2</v>
      </c>
      <c r="O1066" t="s">
        <v>35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40</v>
      </c>
      <c r="V1066">
        <v>17</v>
      </c>
      <c r="W1066">
        <v>6</v>
      </c>
      <c r="X1066">
        <v>6</v>
      </c>
      <c r="Y1066" t="s">
        <v>195</v>
      </c>
      <c r="Z1066" t="str">
        <f t="shared" ca="1" si="49"/>
        <v>Camión</v>
      </c>
      <c r="AF1066" s="6">
        <f t="shared" ca="1" si="50"/>
        <v>0.41097906499881653</v>
      </c>
      <c r="AH1066" t="str">
        <f t="shared" ca="1" si="51"/>
        <v>España</v>
      </c>
    </row>
    <row r="1067" spans="1:34" x14ac:dyDescent="0.25">
      <c r="A1067" s="1">
        <v>43430.340277777781</v>
      </c>
      <c r="B1067" t="s">
        <v>24</v>
      </c>
      <c r="C1067" t="s">
        <v>66</v>
      </c>
      <c r="D1067" t="s">
        <v>26</v>
      </c>
      <c r="E1067" t="s">
        <v>42</v>
      </c>
      <c r="F1067" t="s">
        <v>28</v>
      </c>
      <c r="G1067" t="s">
        <v>29</v>
      </c>
      <c r="H1067" t="s">
        <v>38</v>
      </c>
      <c r="I1067" t="s">
        <v>39</v>
      </c>
      <c r="J1067" t="s">
        <v>31</v>
      </c>
      <c r="K1067" t="s">
        <v>32</v>
      </c>
      <c r="L1067" t="s">
        <v>33</v>
      </c>
      <c r="M1067" t="s">
        <v>44</v>
      </c>
      <c r="N1067">
        <v>2</v>
      </c>
      <c r="O1067" t="s">
        <v>35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30</v>
      </c>
      <c r="V1067">
        <v>8</v>
      </c>
      <c r="W1067">
        <v>2</v>
      </c>
      <c r="X1067">
        <v>11</v>
      </c>
      <c r="Y1067" t="s">
        <v>192</v>
      </c>
      <c r="Z1067" t="str">
        <f t="shared" ca="1" si="49"/>
        <v>Turismo</v>
      </c>
      <c r="AF1067" s="6">
        <f t="shared" ca="1" si="50"/>
        <v>0.19410114922100885</v>
      </c>
      <c r="AH1067" t="str">
        <f t="shared" ca="1" si="51"/>
        <v>Bielorrusia</v>
      </c>
    </row>
    <row r="1068" spans="1:34" x14ac:dyDescent="0.25">
      <c r="A1068" s="1">
        <v>43201.767361111109</v>
      </c>
      <c r="B1068" t="s">
        <v>59</v>
      </c>
      <c r="C1068" t="s">
        <v>25</v>
      </c>
      <c r="D1068" t="s">
        <v>26</v>
      </c>
      <c r="E1068" t="s">
        <v>51</v>
      </c>
      <c r="F1068" t="s">
        <v>65</v>
      </c>
      <c r="G1068" t="s">
        <v>29</v>
      </c>
      <c r="H1068" t="s">
        <v>38</v>
      </c>
      <c r="I1068" t="s">
        <v>39</v>
      </c>
      <c r="J1068" t="s">
        <v>46</v>
      </c>
      <c r="K1068" t="s">
        <v>53</v>
      </c>
      <c r="L1068" t="s">
        <v>40</v>
      </c>
      <c r="M1068" t="s">
        <v>95</v>
      </c>
      <c r="N1068">
        <v>1</v>
      </c>
      <c r="O1068" t="s">
        <v>35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20</v>
      </c>
      <c r="V1068">
        <v>18</v>
      </c>
      <c r="W1068">
        <v>4</v>
      </c>
      <c r="X1068">
        <v>4</v>
      </c>
      <c r="Y1068" t="s">
        <v>157</v>
      </c>
      <c r="Z1068" t="str">
        <f t="shared" ca="1" si="49"/>
        <v>Otro</v>
      </c>
      <c r="AF1068" s="6">
        <f t="shared" ca="1" si="50"/>
        <v>0.33544325401916231</v>
      </c>
      <c r="AH1068" t="str">
        <f t="shared" ca="1" si="51"/>
        <v>España</v>
      </c>
    </row>
    <row r="1069" spans="1:34" x14ac:dyDescent="0.25">
      <c r="A1069" s="1">
        <v>42856.871527777781</v>
      </c>
      <c r="B1069" t="s">
        <v>24</v>
      </c>
      <c r="C1069" t="s">
        <v>50</v>
      </c>
      <c r="D1069" t="s">
        <v>36</v>
      </c>
      <c r="E1069" t="s">
        <v>42</v>
      </c>
      <c r="F1069" t="s">
        <v>65</v>
      </c>
      <c r="G1069" t="s">
        <v>29</v>
      </c>
      <c r="H1069" t="s">
        <v>52</v>
      </c>
      <c r="I1069" t="s">
        <v>39</v>
      </c>
      <c r="J1069" t="s">
        <v>31</v>
      </c>
      <c r="K1069" t="s">
        <v>32</v>
      </c>
      <c r="L1069" t="s">
        <v>40</v>
      </c>
      <c r="M1069" t="s">
        <v>91</v>
      </c>
      <c r="N1069">
        <v>2</v>
      </c>
      <c r="O1069" t="s">
        <v>35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20</v>
      </c>
      <c r="V1069">
        <v>20</v>
      </c>
      <c r="W1069">
        <v>2</v>
      </c>
      <c r="X1069">
        <v>5</v>
      </c>
      <c r="Y1069" t="s">
        <v>195</v>
      </c>
      <c r="Z1069" t="str">
        <f t="shared" ca="1" si="49"/>
        <v>Turismo</v>
      </c>
      <c r="AF1069" s="6">
        <f t="shared" ca="1" si="50"/>
        <v>0.10965727829823646</v>
      </c>
      <c r="AH1069" t="str">
        <f t="shared" ca="1" si="51"/>
        <v>Albania</v>
      </c>
    </row>
    <row r="1070" spans="1:34" x14ac:dyDescent="0.25">
      <c r="A1070" s="1">
        <v>43002.783333333333</v>
      </c>
      <c r="B1070" t="s">
        <v>24</v>
      </c>
      <c r="C1070" t="s">
        <v>25</v>
      </c>
      <c r="D1070" t="s">
        <v>36</v>
      </c>
      <c r="E1070" t="s">
        <v>42</v>
      </c>
      <c r="F1070" t="s">
        <v>80</v>
      </c>
      <c r="G1070" t="s">
        <v>29</v>
      </c>
      <c r="H1070" t="s">
        <v>38</v>
      </c>
      <c r="I1070" t="s">
        <v>39</v>
      </c>
      <c r="J1070" t="s">
        <v>46</v>
      </c>
      <c r="K1070" t="s">
        <v>32</v>
      </c>
      <c r="L1070" t="s">
        <v>40</v>
      </c>
      <c r="M1070" t="s">
        <v>133</v>
      </c>
      <c r="N1070">
        <v>2</v>
      </c>
      <c r="O1070" t="s">
        <v>35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40</v>
      </c>
      <c r="V1070">
        <v>18</v>
      </c>
      <c r="W1070">
        <v>1</v>
      </c>
      <c r="X1070">
        <v>9</v>
      </c>
      <c r="Y1070" t="s">
        <v>195</v>
      </c>
      <c r="Z1070" t="str">
        <f t="shared" ca="1" si="49"/>
        <v>Bus</v>
      </c>
      <c r="AF1070" s="6">
        <f t="shared" ca="1" si="50"/>
        <v>0.30714116396290236</v>
      </c>
      <c r="AH1070" t="str">
        <f t="shared" ca="1" si="51"/>
        <v>Eslovenia</v>
      </c>
    </row>
    <row r="1071" spans="1:34" x14ac:dyDescent="0.25">
      <c r="A1071" s="1">
        <v>43012.298611111109</v>
      </c>
      <c r="B1071" t="s">
        <v>24</v>
      </c>
      <c r="C1071" t="s">
        <v>79</v>
      </c>
      <c r="D1071" t="s">
        <v>36</v>
      </c>
      <c r="E1071" t="s">
        <v>27</v>
      </c>
      <c r="F1071" t="s">
        <v>56</v>
      </c>
      <c r="G1071" t="s">
        <v>102</v>
      </c>
      <c r="H1071" t="s">
        <v>38</v>
      </c>
      <c r="I1071" t="s">
        <v>39</v>
      </c>
      <c r="J1071" t="s">
        <v>31</v>
      </c>
      <c r="K1071" t="s">
        <v>32</v>
      </c>
      <c r="L1071" t="s">
        <v>73</v>
      </c>
      <c r="M1071" t="s">
        <v>41</v>
      </c>
      <c r="N1071">
        <v>2</v>
      </c>
      <c r="O1071" t="s">
        <v>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20</v>
      </c>
      <c r="V1071">
        <v>7</v>
      </c>
      <c r="W1071">
        <v>4</v>
      </c>
      <c r="X1071">
        <v>10</v>
      </c>
      <c r="Y1071" t="s">
        <v>160</v>
      </c>
      <c r="Z1071" t="str">
        <f t="shared" ca="1" si="49"/>
        <v>Turismo</v>
      </c>
      <c r="AF1071" s="6">
        <f t="shared" ca="1" si="50"/>
        <v>0.80879150562141433</v>
      </c>
      <c r="AH1071" t="str">
        <f t="shared" ca="1" si="51"/>
        <v>Rumanía</v>
      </c>
    </row>
    <row r="1072" spans="1:34" x14ac:dyDescent="0.25">
      <c r="A1072" s="1">
        <v>43109.743055555555</v>
      </c>
      <c r="B1072" t="s">
        <v>24</v>
      </c>
      <c r="C1072" t="s">
        <v>25</v>
      </c>
      <c r="D1072" t="s">
        <v>36</v>
      </c>
      <c r="E1072" t="s">
        <v>64</v>
      </c>
      <c r="F1072" t="s">
        <v>28</v>
      </c>
      <c r="G1072" t="s">
        <v>29</v>
      </c>
      <c r="H1072" t="s">
        <v>38</v>
      </c>
      <c r="I1072" t="s">
        <v>39</v>
      </c>
      <c r="J1072" t="s">
        <v>31</v>
      </c>
      <c r="K1072" t="s">
        <v>32</v>
      </c>
      <c r="L1072" t="s">
        <v>33</v>
      </c>
      <c r="M1072" t="s">
        <v>77</v>
      </c>
      <c r="N1072">
        <v>2</v>
      </c>
      <c r="O1072" t="s">
        <v>35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20</v>
      </c>
      <c r="V1072">
        <v>17</v>
      </c>
      <c r="W1072">
        <v>3</v>
      </c>
      <c r="X1072">
        <v>1</v>
      </c>
      <c r="Y1072" t="s">
        <v>179</v>
      </c>
      <c r="Z1072" t="str">
        <f t="shared" ca="1" si="49"/>
        <v>Bus</v>
      </c>
      <c r="AF1072" s="6">
        <f t="shared" ca="1" si="50"/>
        <v>0.99275067862777033</v>
      </c>
      <c r="AH1072" t="str">
        <f t="shared" ca="1" si="51"/>
        <v>Serbia</v>
      </c>
    </row>
    <row r="1073" spans="1:34" x14ac:dyDescent="0.25">
      <c r="A1073" s="1">
        <v>43877.462500000001</v>
      </c>
      <c r="B1073" t="s">
        <v>49</v>
      </c>
      <c r="C1073" t="s">
        <v>25</v>
      </c>
      <c r="D1073" t="s">
        <v>26</v>
      </c>
      <c r="E1073" t="s">
        <v>27</v>
      </c>
      <c r="F1073" t="s">
        <v>37</v>
      </c>
      <c r="G1073" t="s">
        <v>29</v>
      </c>
      <c r="H1073" t="s">
        <v>38</v>
      </c>
      <c r="I1073" t="s">
        <v>39</v>
      </c>
      <c r="J1073" t="s">
        <v>31</v>
      </c>
      <c r="K1073" t="s">
        <v>32</v>
      </c>
      <c r="L1073" t="s">
        <v>40</v>
      </c>
      <c r="M1073" t="s">
        <v>58</v>
      </c>
      <c r="N1073">
        <v>2</v>
      </c>
      <c r="O1073" t="s">
        <v>35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30</v>
      </c>
      <c r="V1073">
        <v>11</v>
      </c>
      <c r="W1073">
        <v>1</v>
      </c>
      <c r="X1073">
        <v>2</v>
      </c>
      <c r="Y1073" t="s">
        <v>170</v>
      </c>
      <c r="Z1073" t="str">
        <f t="shared" ca="1" si="49"/>
        <v>Turismo</v>
      </c>
      <c r="AF1073" s="6">
        <f t="shared" ca="1" si="50"/>
        <v>7.5363267959456803E-2</v>
      </c>
      <c r="AH1073" t="str">
        <f t="shared" ca="1" si="51"/>
        <v>Albania</v>
      </c>
    </row>
    <row r="1074" spans="1:34" x14ac:dyDescent="0.25">
      <c r="A1074" s="1">
        <v>44100.000694444447</v>
      </c>
      <c r="B1074" t="s">
        <v>24</v>
      </c>
      <c r="C1074" t="s">
        <v>25</v>
      </c>
      <c r="D1074" t="s">
        <v>36</v>
      </c>
      <c r="E1074" t="s">
        <v>45</v>
      </c>
      <c r="F1074" t="s">
        <v>37</v>
      </c>
      <c r="G1074" t="s">
        <v>29</v>
      </c>
      <c r="H1074" t="s">
        <v>38</v>
      </c>
      <c r="I1074" t="s">
        <v>39</v>
      </c>
      <c r="J1074" t="s">
        <v>31</v>
      </c>
      <c r="K1074" t="s">
        <v>32</v>
      </c>
      <c r="L1074" t="s">
        <v>33</v>
      </c>
      <c r="M1074" t="s">
        <v>95</v>
      </c>
      <c r="N1074">
        <v>2</v>
      </c>
      <c r="O1074" t="s">
        <v>35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20</v>
      </c>
      <c r="V1074">
        <v>0</v>
      </c>
      <c r="W1074">
        <v>7</v>
      </c>
      <c r="X1074">
        <v>9</v>
      </c>
      <c r="Y1074" t="s">
        <v>192</v>
      </c>
      <c r="Z1074" t="str">
        <f t="shared" ca="1" si="49"/>
        <v>Motocicleta</v>
      </c>
      <c r="AF1074" s="6">
        <f t="shared" ca="1" si="50"/>
        <v>7.9677137998698244E-3</v>
      </c>
      <c r="AH1074" t="str">
        <f t="shared" ca="1" si="51"/>
        <v>Albania</v>
      </c>
    </row>
    <row r="1075" spans="1:34" x14ac:dyDescent="0.25">
      <c r="A1075" s="1">
        <v>43245.322916666664</v>
      </c>
      <c r="B1075" t="s">
        <v>59</v>
      </c>
      <c r="C1075" t="s">
        <v>25</v>
      </c>
      <c r="D1075" t="s">
        <v>26</v>
      </c>
      <c r="E1075" t="s">
        <v>45</v>
      </c>
      <c r="F1075" t="s">
        <v>56</v>
      </c>
      <c r="G1075" t="s">
        <v>29</v>
      </c>
      <c r="H1075" t="s">
        <v>38</v>
      </c>
      <c r="I1075" t="s">
        <v>39</v>
      </c>
      <c r="J1075" t="s">
        <v>46</v>
      </c>
      <c r="K1075" t="s">
        <v>32</v>
      </c>
      <c r="L1075" t="s">
        <v>40</v>
      </c>
      <c r="M1075" t="s">
        <v>58</v>
      </c>
      <c r="N1075">
        <v>2</v>
      </c>
      <c r="O1075" t="s">
        <v>35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20</v>
      </c>
      <c r="V1075">
        <v>7</v>
      </c>
      <c r="W1075">
        <v>6</v>
      </c>
      <c r="X1075">
        <v>5</v>
      </c>
      <c r="Y1075" t="s">
        <v>195</v>
      </c>
      <c r="Z1075" t="str">
        <f t="shared" ca="1" si="49"/>
        <v>Turismo</v>
      </c>
      <c r="AF1075" s="6">
        <f t="shared" ca="1" si="50"/>
        <v>0.58812102049935955</v>
      </c>
      <c r="AH1075" t="str">
        <f t="shared" ca="1" si="51"/>
        <v>Italia</v>
      </c>
    </row>
    <row r="1076" spans="1:34" x14ac:dyDescent="0.25">
      <c r="A1076" s="1">
        <v>43189</v>
      </c>
      <c r="B1076" t="s">
        <v>49</v>
      </c>
      <c r="C1076" t="s">
        <v>25</v>
      </c>
      <c r="D1076" t="s">
        <v>36</v>
      </c>
      <c r="E1076" t="s">
        <v>45</v>
      </c>
      <c r="F1076" t="s">
        <v>28</v>
      </c>
      <c r="G1076" t="s">
        <v>29</v>
      </c>
      <c r="H1076" t="s">
        <v>38</v>
      </c>
      <c r="I1076" t="s">
        <v>39</v>
      </c>
      <c r="J1076" t="s">
        <v>31</v>
      </c>
      <c r="K1076" t="s">
        <v>32</v>
      </c>
      <c r="L1076" t="s">
        <v>40</v>
      </c>
      <c r="M1076" t="s">
        <v>58</v>
      </c>
      <c r="N1076">
        <v>2</v>
      </c>
      <c r="O1076" t="s">
        <v>35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30</v>
      </c>
      <c r="V1076">
        <v>0</v>
      </c>
      <c r="W1076">
        <v>6</v>
      </c>
      <c r="X1076">
        <v>3</v>
      </c>
      <c r="Y1076" t="s">
        <v>195</v>
      </c>
      <c r="Z1076" t="str">
        <f t="shared" ca="1" si="49"/>
        <v>Camión</v>
      </c>
      <c r="AF1076" s="6">
        <f t="shared" ca="1" si="50"/>
        <v>9.7229576861986633E-2</v>
      </c>
      <c r="AH1076" t="str">
        <f t="shared" ca="1" si="51"/>
        <v>Albania</v>
      </c>
    </row>
    <row r="1077" spans="1:34" x14ac:dyDescent="0.25">
      <c r="A1077" s="1">
        <v>43883.732638888891</v>
      </c>
      <c r="B1077" t="s">
        <v>24</v>
      </c>
      <c r="C1077" t="s">
        <v>25</v>
      </c>
      <c r="D1077" t="s">
        <v>26</v>
      </c>
      <c r="E1077" t="s">
        <v>27</v>
      </c>
      <c r="F1077" t="s">
        <v>37</v>
      </c>
      <c r="G1077" t="s">
        <v>29</v>
      </c>
      <c r="H1077" t="s">
        <v>38</v>
      </c>
      <c r="I1077" t="s">
        <v>39</v>
      </c>
      <c r="J1077" t="s">
        <v>46</v>
      </c>
      <c r="K1077" t="s">
        <v>32</v>
      </c>
      <c r="L1077" t="s">
        <v>40</v>
      </c>
      <c r="M1077" t="s">
        <v>58</v>
      </c>
      <c r="N1077">
        <v>3</v>
      </c>
      <c r="O1077" t="s">
        <v>70</v>
      </c>
      <c r="P1077">
        <v>20</v>
      </c>
      <c r="Q1077">
        <v>0</v>
      </c>
      <c r="R1077">
        <v>20</v>
      </c>
      <c r="S1077">
        <v>0</v>
      </c>
      <c r="T1077">
        <v>0</v>
      </c>
      <c r="U1077">
        <v>20</v>
      </c>
      <c r="V1077">
        <v>17</v>
      </c>
      <c r="W1077">
        <v>7</v>
      </c>
      <c r="X1077">
        <v>2</v>
      </c>
      <c r="Y1077" t="s">
        <v>173</v>
      </c>
      <c r="Z1077" t="str">
        <f t="shared" ca="1" si="49"/>
        <v>Turismo</v>
      </c>
      <c r="AF1077" s="6">
        <f t="shared" ca="1" si="50"/>
        <v>0.37297112895090268</v>
      </c>
      <c r="AH1077" t="str">
        <f t="shared" ca="1" si="51"/>
        <v>España</v>
      </c>
    </row>
    <row r="1078" spans="1:34" x14ac:dyDescent="0.25">
      <c r="A1078" s="1">
        <v>43450.09375</v>
      </c>
      <c r="B1078" t="s">
        <v>24</v>
      </c>
      <c r="C1078" t="s">
        <v>25</v>
      </c>
      <c r="D1078" t="s">
        <v>36</v>
      </c>
      <c r="E1078" t="s">
        <v>64</v>
      </c>
      <c r="F1078" t="s">
        <v>80</v>
      </c>
      <c r="G1078" t="s">
        <v>29</v>
      </c>
      <c r="H1078" t="s">
        <v>38</v>
      </c>
      <c r="I1078" t="s">
        <v>39</v>
      </c>
      <c r="J1078" t="s">
        <v>31</v>
      </c>
      <c r="K1078" t="s">
        <v>53</v>
      </c>
      <c r="L1078" t="s">
        <v>73</v>
      </c>
      <c r="M1078" t="s">
        <v>34</v>
      </c>
      <c r="N1078">
        <v>2</v>
      </c>
      <c r="O1078" t="s">
        <v>35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30</v>
      </c>
      <c r="V1078">
        <v>2</v>
      </c>
      <c r="W1078">
        <v>1</v>
      </c>
      <c r="X1078">
        <v>12</v>
      </c>
      <c r="Y1078" t="s">
        <v>195</v>
      </c>
      <c r="Z1078" t="str">
        <f t="shared" ca="1" si="49"/>
        <v>Turismo</v>
      </c>
      <c r="AF1078" s="6">
        <f t="shared" ca="1" si="50"/>
        <v>8.0446504622851189E-2</v>
      </c>
      <c r="AH1078" t="str">
        <f t="shared" ca="1" si="51"/>
        <v>Albania</v>
      </c>
    </row>
    <row r="1079" spans="1:34" x14ac:dyDescent="0.25">
      <c r="A1079" s="1">
        <v>44846.675000000003</v>
      </c>
      <c r="B1079" t="s">
        <v>49</v>
      </c>
      <c r="C1079" t="s">
        <v>25</v>
      </c>
      <c r="D1079" t="s">
        <v>26</v>
      </c>
      <c r="E1079" t="s">
        <v>64</v>
      </c>
      <c r="F1079" t="s">
        <v>56</v>
      </c>
      <c r="G1079" t="s">
        <v>29</v>
      </c>
      <c r="H1079" t="s">
        <v>38</v>
      </c>
      <c r="I1079" t="s">
        <v>39</v>
      </c>
      <c r="J1079" t="s">
        <v>31</v>
      </c>
      <c r="K1079" t="s">
        <v>32</v>
      </c>
      <c r="L1079" t="s">
        <v>40</v>
      </c>
      <c r="M1079" t="s">
        <v>34</v>
      </c>
      <c r="N1079">
        <v>2</v>
      </c>
      <c r="O1079" t="s">
        <v>35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20</v>
      </c>
      <c r="V1079">
        <v>16</v>
      </c>
      <c r="W1079">
        <v>4</v>
      </c>
      <c r="X1079">
        <v>10</v>
      </c>
      <c r="Y1079" t="s">
        <v>195</v>
      </c>
      <c r="Z1079" t="str">
        <f t="shared" ca="1" si="49"/>
        <v>Bus</v>
      </c>
      <c r="AF1079" s="6">
        <f t="shared" ca="1" si="50"/>
        <v>2.5824109646670812E-2</v>
      </c>
      <c r="AH1079" t="str">
        <f t="shared" ca="1" si="51"/>
        <v>Albania</v>
      </c>
    </row>
    <row r="1080" spans="1:34" x14ac:dyDescent="0.25">
      <c r="A1080" s="1">
        <v>43765.484722222223</v>
      </c>
      <c r="B1080" t="s">
        <v>24</v>
      </c>
      <c r="C1080" t="s">
        <v>25</v>
      </c>
      <c r="D1080" t="s">
        <v>26</v>
      </c>
      <c r="E1080" t="s">
        <v>27</v>
      </c>
      <c r="F1080" t="s">
        <v>28</v>
      </c>
      <c r="G1080" t="s">
        <v>29</v>
      </c>
      <c r="H1080" t="s">
        <v>38</v>
      </c>
      <c r="I1080" t="s">
        <v>39</v>
      </c>
      <c r="J1080" t="s">
        <v>31</v>
      </c>
      <c r="K1080" t="s">
        <v>32</v>
      </c>
      <c r="L1080" t="s">
        <v>33</v>
      </c>
      <c r="M1080" t="s">
        <v>34</v>
      </c>
      <c r="N1080">
        <v>2</v>
      </c>
      <c r="O1080" t="s">
        <v>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20</v>
      </c>
      <c r="V1080">
        <v>11</v>
      </c>
      <c r="W1080">
        <v>1</v>
      </c>
      <c r="X1080">
        <v>10</v>
      </c>
      <c r="Y1080" t="s">
        <v>163</v>
      </c>
      <c r="Z1080" t="str">
        <f t="shared" ca="1" si="49"/>
        <v>Turismo</v>
      </c>
      <c r="AF1080" s="6">
        <f t="shared" ca="1" si="50"/>
        <v>0.93204249830281871</v>
      </c>
      <c r="AH1080" t="str">
        <f t="shared" ca="1" si="51"/>
        <v>Rumanía</v>
      </c>
    </row>
    <row r="1081" spans="1:34" x14ac:dyDescent="0.25">
      <c r="A1081" s="1">
        <v>44396.868750000001</v>
      </c>
      <c r="B1081" t="s">
        <v>59</v>
      </c>
      <c r="C1081" t="s">
        <v>25</v>
      </c>
      <c r="D1081" t="s">
        <v>36</v>
      </c>
      <c r="E1081" t="s">
        <v>45</v>
      </c>
      <c r="F1081" t="s">
        <v>43</v>
      </c>
      <c r="G1081" t="s">
        <v>29</v>
      </c>
      <c r="H1081" t="s">
        <v>38</v>
      </c>
      <c r="I1081" t="s">
        <v>39</v>
      </c>
      <c r="J1081" t="s">
        <v>46</v>
      </c>
      <c r="K1081" t="s">
        <v>32</v>
      </c>
      <c r="L1081" t="s">
        <v>40</v>
      </c>
      <c r="M1081" t="s">
        <v>34</v>
      </c>
      <c r="N1081">
        <v>2</v>
      </c>
      <c r="O1081" t="s">
        <v>35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20</v>
      </c>
      <c r="V1081">
        <v>20</v>
      </c>
      <c r="W1081">
        <v>2</v>
      </c>
      <c r="X1081">
        <v>7</v>
      </c>
      <c r="Y1081" t="s">
        <v>179</v>
      </c>
      <c r="Z1081" t="str">
        <f t="shared" ca="1" si="49"/>
        <v>Otro</v>
      </c>
      <c r="AF1081" s="6">
        <f t="shared" ca="1" si="50"/>
        <v>0.40338763056480476</v>
      </c>
      <c r="AH1081" t="str">
        <f t="shared" ca="1" si="51"/>
        <v>España</v>
      </c>
    </row>
    <row r="1082" spans="1:34" x14ac:dyDescent="0.25">
      <c r="A1082" s="1">
        <v>43641.652777777781</v>
      </c>
      <c r="B1082" t="s">
        <v>49</v>
      </c>
      <c r="C1082" t="s">
        <v>25</v>
      </c>
      <c r="D1082" t="s">
        <v>26</v>
      </c>
      <c r="E1082" t="s">
        <v>42</v>
      </c>
      <c r="F1082" t="s">
        <v>56</v>
      </c>
      <c r="G1082" t="s">
        <v>29</v>
      </c>
      <c r="H1082" t="s">
        <v>38</v>
      </c>
      <c r="I1082" t="s">
        <v>39</v>
      </c>
      <c r="J1082" t="s">
        <v>46</v>
      </c>
      <c r="K1082" t="s">
        <v>32</v>
      </c>
      <c r="L1082" t="s">
        <v>33</v>
      </c>
      <c r="M1082" t="s">
        <v>34</v>
      </c>
      <c r="N1082">
        <v>2</v>
      </c>
      <c r="O1082" t="s">
        <v>47</v>
      </c>
      <c r="P1082">
        <v>20</v>
      </c>
      <c r="Q1082">
        <v>0</v>
      </c>
      <c r="R1082">
        <v>0</v>
      </c>
      <c r="S1082">
        <v>10</v>
      </c>
      <c r="T1082">
        <v>10</v>
      </c>
      <c r="U1082">
        <v>0</v>
      </c>
      <c r="V1082">
        <v>15</v>
      </c>
      <c r="W1082">
        <v>3</v>
      </c>
      <c r="X1082">
        <v>6</v>
      </c>
      <c r="Y1082" t="s">
        <v>179</v>
      </c>
      <c r="Z1082" t="str">
        <f t="shared" ca="1" si="49"/>
        <v>Motocicleta</v>
      </c>
      <c r="AF1082" s="6">
        <f t="shared" ca="1" si="50"/>
        <v>0.50286589710839269</v>
      </c>
      <c r="AH1082" t="str">
        <f t="shared" ca="1" si="51"/>
        <v>Islandia</v>
      </c>
    </row>
    <row r="1083" spans="1:34" x14ac:dyDescent="0.25">
      <c r="A1083" s="1">
        <v>44065.354166666664</v>
      </c>
      <c r="B1083" t="s">
        <v>59</v>
      </c>
      <c r="C1083" t="s">
        <v>25</v>
      </c>
      <c r="D1083" t="s">
        <v>30</v>
      </c>
      <c r="E1083" t="s">
        <v>27</v>
      </c>
      <c r="F1083" t="s">
        <v>63</v>
      </c>
      <c r="G1083" t="s">
        <v>29</v>
      </c>
      <c r="H1083" t="s">
        <v>38</v>
      </c>
      <c r="I1083" t="s">
        <v>39</v>
      </c>
      <c r="J1083" t="s">
        <v>31</v>
      </c>
      <c r="K1083" t="s">
        <v>32</v>
      </c>
      <c r="L1083" t="s">
        <v>40</v>
      </c>
      <c r="M1083" t="s">
        <v>58</v>
      </c>
      <c r="N1083">
        <v>2</v>
      </c>
      <c r="O1083" t="s">
        <v>35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</v>
      </c>
      <c r="V1083">
        <v>8</v>
      </c>
      <c r="W1083">
        <v>7</v>
      </c>
      <c r="X1083">
        <v>8</v>
      </c>
      <c r="Y1083" t="s">
        <v>173</v>
      </c>
      <c r="Z1083" t="str">
        <f t="shared" ca="1" si="49"/>
        <v>Turismo</v>
      </c>
      <c r="AF1083" s="6">
        <f t="shared" ca="1" si="50"/>
        <v>0.28599191429612125</v>
      </c>
      <c r="AH1083" t="str">
        <f t="shared" ca="1" si="51"/>
        <v>Eslovenia</v>
      </c>
    </row>
    <row r="1084" spans="1:34" x14ac:dyDescent="0.25">
      <c r="A1084" s="1">
        <v>44269.668055555558</v>
      </c>
      <c r="B1084" t="s">
        <v>24</v>
      </c>
      <c r="C1084" t="s">
        <v>25</v>
      </c>
      <c r="D1084" t="s">
        <v>26</v>
      </c>
      <c r="E1084" t="s">
        <v>27</v>
      </c>
      <c r="F1084" t="s">
        <v>37</v>
      </c>
      <c r="G1084" t="s">
        <v>29</v>
      </c>
      <c r="H1084" t="s">
        <v>38</v>
      </c>
      <c r="I1084" t="s">
        <v>39</v>
      </c>
      <c r="J1084" t="s">
        <v>46</v>
      </c>
      <c r="K1084" t="s">
        <v>32</v>
      </c>
      <c r="L1084" t="s">
        <v>33</v>
      </c>
      <c r="M1084" t="s">
        <v>83</v>
      </c>
      <c r="N1084">
        <v>2</v>
      </c>
      <c r="O1084" t="s">
        <v>35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20</v>
      </c>
      <c r="V1084">
        <v>16</v>
      </c>
      <c r="W1084">
        <v>1</v>
      </c>
      <c r="X1084">
        <v>3</v>
      </c>
      <c r="Y1084" t="s">
        <v>160</v>
      </c>
      <c r="Z1084" t="str">
        <f t="shared" ca="1" si="49"/>
        <v>Turismo</v>
      </c>
      <c r="AF1084" s="6">
        <f t="shared" ca="1" si="50"/>
        <v>0.91666493277686167</v>
      </c>
      <c r="AH1084" t="str">
        <f t="shared" ca="1" si="51"/>
        <v>Rumanía</v>
      </c>
    </row>
    <row r="1085" spans="1:34" x14ac:dyDescent="0.25">
      <c r="A1085" s="1">
        <v>43758.385416666664</v>
      </c>
      <c r="B1085" t="s">
        <v>49</v>
      </c>
      <c r="C1085" t="s">
        <v>25</v>
      </c>
      <c r="D1085" t="s">
        <v>26</v>
      </c>
      <c r="E1085" t="s">
        <v>27</v>
      </c>
      <c r="F1085" t="s">
        <v>37</v>
      </c>
      <c r="G1085" t="s">
        <v>29</v>
      </c>
      <c r="H1085" t="s">
        <v>38</v>
      </c>
      <c r="I1085" t="s">
        <v>39</v>
      </c>
      <c r="J1085" t="s">
        <v>46</v>
      </c>
      <c r="K1085" t="s">
        <v>32</v>
      </c>
      <c r="L1085" t="s">
        <v>40</v>
      </c>
      <c r="M1085" t="s">
        <v>58</v>
      </c>
      <c r="N1085">
        <v>2</v>
      </c>
      <c r="O1085" t="s">
        <v>35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20</v>
      </c>
      <c r="V1085">
        <v>9</v>
      </c>
      <c r="W1085">
        <v>1</v>
      </c>
      <c r="X1085">
        <v>10</v>
      </c>
      <c r="Y1085" t="s">
        <v>161</v>
      </c>
      <c r="Z1085" t="str">
        <f t="shared" ca="1" si="49"/>
        <v>Turismo</v>
      </c>
      <c r="AF1085" s="6">
        <f t="shared" ca="1" si="50"/>
        <v>0.98180717719399202</v>
      </c>
      <c r="AH1085" t="str">
        <f t="shared" ca="1" si="51"/>
        <v>San Marino</v>
      </c>
    </row>
    <row r="1086" spans="1:34" x14ac:dyDescent="0.25">
      <c r="A1086" s="1">
        <v>42593.434027777781</v>
      </c>
      <c r="B1086" t="s">
        <v>49</v>
      </c>
      <c r="C1086" t="s">
        <v>25</v>
      </c>
      <c r="D1086" t="s">
        <v>26</v>
      </c>
      <c r="E1086" t="s">
        <v>27</v>
      </c>
      <c r="F1086" t="s">
        <v>28</v>
      </c>
      <c r="G1086" t="s">
        <v>29</v>
      </c>
      <c r="H1086" t="s">
        <v>38</v>
      </c>
      <c r="I1086" t="s">
        <v>39</v>
      </c>
      <c r="J1086" t="s">
        <v>31</v>
      </c>
      <c r="K1086" t="s">
        <v>32</v>
      </c>
      <c r="L1086" t="s">
        <v>40</v>
      </c>
      <c r="M1086" t="s">
        <v>41</v>
      </c>
      <c r="N1086">
        <v>2</v>
      </c>
      <c r="O1086" t="s">
        <v>35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</v>
      </c>
      <c r="V1086">
        <v>10</v>
      </c>
      <c r="W1086">
        <v>5</v>
      </c>
      <c r="X1086">
        <v>8</v>
      </c>
      <c r="Y1086" t="s">
        <v>195</v>
      </c>
      <c r="Z1086" t="str">
        <f t="shared" ca="1" si="49"/>
        <v>Camión</v>
      </c>
      <c r="AF1086" s="6">
        <f t="shared" ca="1" si="50"/>
        <v>0.85748931241417847</v>
      </c>
      <c r="AH1086" t="str">
        <f t="shared" ca="1" si="51"/>
        <v>Rumanía</v>
      </c>
    </row>
    <row r="1087" spans="1:34" x14ac:dyDescent="0.25">
      <c r="A1087" s="1">
        <v>42275.003472222219</v>
      </c>
      <c r="B1087" t="s">
        <v>24</v>
      </c>
      <c r="C1087" t="s">
        <v>25</v>
      </c>
      <c r="D1087" t="s">
        <v>60</v>
      </c>
      <c r="E1087" t="s">
        <v>45</v>
      </c>
      <c r="F1087" t="s">
        <v>80</v>
      </c>
      <c r="G1087" t="s">
        <v>29</v>
      </c>
      <c r="H1087" t="s">
        <v>38</v>
      </c>
      <c r="I1087" t="s">
        <v>39</v>
      </c>
      <c r="J1087" t="s">
        <v>46</v>
      </c>
      <c r="K1087" t="s">
        <v>32</v>
      </c>
      <c r="L1087" t="s">
        <v>40</v>
      </c>
      <c r="M1087" t="s">
        <v>83</v>
      </c>
      <c r="N1087">
        <v>2</v>
      </c>
      <c r="O1087" t="s">
        <v>70</v>
      </c>
      <c r="P1087">
        <v>20</v>
      </c>
      <c r="Q1087">
        <v>0</v>
      </c>
      <c r="R1087">
        <v>10</v>
      </c>
      <c r="S1087">
        <v>10</v>
      </c>
      <c r="T1087">
        <v>0</v>
      </c>
      <c r="U1087">
        <v>0</v>
      </c>
      <c r="V1087">
        <v>0</v>
      </c>
      <c r="W1087">
        <v>2</v>
      </c>
      <c r="X1087">
        <v>9</v>
      </c>
      <c r="Y1087" t="s">
        <v>157</v>
      </c>
      <c r="Z1087" t="str">
        <f t="shared" ca="1" si="49"/>
        <v>Turismo</v>
      </c>
      <c r="AF1087" s="6">
        <f t="shared" ca="1" si="50"/>
        <v>0.14861700110150511</v>
      </c>
      <c r="AH1087" t="str">
        <f t="shared" ca="1" si="51"/>
        <v>Armenia</v>
      </c>
    </row>
    <row r="1088" spans="1:34" x14ac:dyDescent="0.25">
      <c r="A1088" s="1">
        <v>43488.974999999999</v>
      </c>
      <c r="B1088" t="s">
        <v>59</v>
      </c>
      <c r="C1088" t="s">
        <v>61</v>
      </c>
      <c r="D1088" t="s">
        <v>36</v>
      </c>
      <c r="E1088" t="s">
        <v>42</v>
      </c>
      <c r="F1088" t="s">
        <v>65</v>
      </c>
      <c r="G1088" t="s">
        <v>29</v>
      </c>
      <c r="H1088" t="s">
        <v>52</v>
      </c>
      <c r="I1088" t="s">
        <v>39</v>
      </c>
      <c r="J1088" t="s">
        <v>46</v>
      </c>
      <c r="K1088" t="s">
        <v>32</v>
      </c>
      <c r="L1088" t="s">
        <v>40</v>
      </c>
      <c r="M1088" t="s">
        <v>82</v>
      </c>
      <c r="N1088">
        <v>4</v>
      </c>
      <c r="O1088" t="s">
        <v>35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70</v>
      </c>
      <c r="V1088">
        <v>23</v>
      </c>
      <c r="W1088">
        <v>4</v>
      </c>
      <c r="X1088">
        <v>1</v>
      </c>
      <c r="Y1088" t="s">
        <v>172</v>
      </c>
      <c r="Z1088" t="str">
        <f t="shared" ca="1" si="49"/>
        <v>Turismo</v>
      </c>
      <c r="AF1088" s="6">
        <f t="shared" ca="1" si="50"/>
        <v>0.32101673593776348</v>
      </c>
      <c r="AH1088" t="str">
        <f t="shared" ca="1" si="51"/>
        <v>Eslovenia</v>
      </c>
    </row>
    <row r="1089" spans="1:34" x14ac:dyDescent="0.25">
      <c r="A1089" s="1">
        <v>43478.145833333336</v>
      </c>
      <c r="B1089" t="s">
        <v>24</v>
      </c>
      <c r="C1089" t="s">
        <v>30</v>
      </c>
      <c r="D1089" t="s">
        <v>36</v>
      </c>
      <c r="E1089" t="s">
        <v>45</v>
      </c>
      <c r="F1089" t="s">
        <v>80</v>
      </c>
      <c r="G1089" t="s">
        <v>29</v>
      </c>
      <c r="H1089" t="s">
        <v>68</v>
      </c>
      <c r="I1089" t="s">
        <v>30</v>
      </c>
      <c r="J1089" t="s">
        <v>46</v>
      </c>
      <c r="K1089" t="s">
        <v>32</v>
      </c>
      <c r="L1089" t="s">
        <v>40</v>
      </c>
      <c r="M1089" t="s">
        <v>83</v>
      </c>
      <c r="N1089">
        <v>2</v>
      </c>
      <c r="O1089" t="s">
        <v>47</v>
      </c>
      <c r="P1089">
        <v>20</v>
      </c>
      <c r="Q1089">
        <v>0</v>
      </c>
      <c r="R1089">
        <v>0</v>
      </c>
      <c r="S1089">
        <v>20</v>
      </c>
      <c r="T1089">
        <v>0</v>
      </c>
      <c r="U1089">
        <v>10</v>
      </c>
      <c r="V1089">
        <v>3</v>
      </c>
      <c r="W1089">
        <v>1</v>
      </c>
      <c r="X1089">
        <v>1</v>
      </c>
      <c r="Y1089" t="s">
        <v>195</v>
      </c>
      <c r="Z1089" t="str">
        <f t="shared" ca="1" si="49"/>
        <v>Turismo</v>
      </c>
      <c r="AF1089" s="6">
        <f t="shared" ca="1" si="50"/>
        <v>0.61916890002185021</v>
      </c>
      <c r="AH1089" t="str">
        <f t="shared" ca="1" si="51"/>
        <v>Montenegro</v>
      </c>
    </row>
    <row r="1090" spans="1:34" x14ac:dyDescent="0.25">
      <c r="A1090" s="1">
        <v>44460.888888888891</v>
      </c>
      <c r="B1090" t="s">
        <v>59</v>
      </c>
      <c r="C1090" t="s">
        <v>25</v>
      </c>
      <c r="D1090" t="s">
        <v>36</v>
      </c>
      <c r="E1090" t="s">
        <v>45</v>
      </c>
      <c r="F1090" t="s">
        <v>37</v>
      </c>
      <c r="G1090" t="s">
        <v>29</v>
      </c>
      <c r="H1090" t="s">
        <v>38</v>
      </c>
      <c r="I1090" t="s">
        <v>39</v>
      </c>
      <c r="J1090" t="s">
        <v>46</v>
      </c>
      <c r="K1090" t="s">
        <v>32</v>
      </c>
      <c r="L1090" t="s">
        <v>40</v>
      </c>
      <c r="M1090" t="s">
        <v>92</v>
      </c>
      <c r="N1090">
        <v>2</v>
      </c>
      <c r="O1090" t="s">
        <v>35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40</v>
      </c>
      <c r="V1090">
        <v>21</v>
      </c>
      <c r="W1090">
        <v>3</v>
      </c>
      <c r="X1090">
        <v>9</v>
      </c>
      <c r="Y1090" t="s">
        <v>195</v>
      </c>
      <c r="Z1090" t="str">
        <f t="shared" ref="Z1090:Z1153" ca="1" si="52">IF(RAND()&lt;=0.68,"Turismo",CHOOSE((RANDBETWEEN(1,4)),"Camión","Motocicleta","Bus","Otro"))</f>
        <v>Motocicleta</v>
      </c>
      <c r="AF1090" s="6">
        <f t="shared" ca="1" si="50"/>
        <v>0.40283185398421917</v>
      </c>
      <c r="AH1090" t="str">
        <f t="shared" ca="1" si="51"/>
        <v>España</v>
      </c>
    </row>
    <row r="1091" spans="1:34" x14ac:dyDescent="0.25">
      <c r="A1091" s="1">
        <v>43756.961805555555</v>
      </c>
      <c r="B1091" t="s">
        <v>24</v>
      </c>
      <c r="C1091" t="s">
        <v>25</v>
      </c>
      <c r="D1091" t="s">
        <v>36</v>
      </c>
      <c r="E1091" t="s">
        <v>42</v>
      </c>
      <c r="F1091" t="s">
        <v>43</v>
      </c>
      <c r="G1091" t="s">
        <v>29</v>
      </c>
      <c r="H1091" t="s">
        <v>38</v>
      </c>
      <c r="I1091" t="s">
        <v>39</v>
      </c>
      <c r="J1091" t="s">
        <v>46</v>
      </c>
      <c r="K1091" t="s">
        <v>32</v>
      </c>
      <c r="L1091" t="s">
        <v>40</v>
      </c>
      <c r="M1091" t="s">
        <v>44</v>
      </c>
      <c r="N1091">
        <v>2</v>
      </c>
      <c r="O1091" t="s">
        <v>35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20</v>
      </c>
      <c r="V1091">
        <v>23</v>
      </c>
      <c r="W1091">
        <v>6</v>
      </c>
      <c r="X1091">
        <v>10</v>
      </c>
      <c r="Y1091" t="s">
        <v>195</v>
      </c>
      <c r="Z1091" t="str">
        <f t="shared" ca="1" si="52"/>
        <v>Bus</v>
      </c>
      <c r="AF1091" s="6">
        <f t="shared" ref="AF1091:AF1154" ca="1" si="53">RAND()</f>
        <v>0.31812713421263106</v>
      </c>
      <c r="AH1091" t="str">
        <f t="shared" ref="AH1091:AH1154" ca="1" si="54">INDEX($AC$2:$AC$45, MATCH(AF1091, $AE$2:$AE$45, 1))</f>
        <v>Eslovenia</v>
      </c>
    </row>
    <row r="1092" spans="1:34" x14ac:dyDescent="0.25">
      <c r="A1092" s="1">
        <v>44091.451388888891</v>
      </c>
      <c r="B1092" t="s">
        <v>24</v>
      </c>
      <c r="C1092" t="s">
        <v>25</v>
      </c>
      <c r="D1092" t="s">
        <v>26</v>
      </c>
      <c r="E1092" t="s">
        <v>64</v>
      </c>
      <c r="F1092" t="s">
        <v>28</v>
      </c>
      <c r="G1092" t="s">
        <v>29</v>
      </c>
      <c r="H1092" t="s">
        <v>38</v>
      </c>
      <c r="I1092" t="s">
        <v>39</v>
      </c>
      <c r="J1092" t="s">
        <v>31</v>
      </c>
      <c r="K1092" t="s">
        <v>32</v>
      </c>
      <c r="L1092" t="s">
        <v>33</v>
      </c>
      <c r="M1092" t="s">
        <v>77</v>
      </c>
      <c r="N1092">
        <v>2</v>
      </c>
      <c r="O1092" t="s">
        <v>35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30</v>
      </c>
      <c r="V1092">
        <v>10</v>
      </c>
      <c r="W1092">
        <v>5</v>
      </c>
      <c r="X1092">
        <v>9</v>
      </c>
      <c r="Y1092" t="s">
        <v>173</v>
      </c>
      <c r="Z1092" t="str">
        <f t="shared" ca="1" si="52"/>
        <v>Camión</v>
      </c>
      <c r="AF1092" s="6">
        <f t="shared" ca="1" si="53"/>
        <v>0.91417048873697848</v>
      </c>
      <c r="AH1092" t="str">
        <f t="shared" ca="1" si="54"/>
        <v>Rumanía</v>
      </c>
    </row>
    <row r="1093" spans="1:34" x14ac:dyDescent="0.25">
      <c r="A1093" s="1">
        <v>43797.021527777775</v>
      </c>
      <c r="B1093" t="s">
        <v>24</v>
      </c>
      <c r="C1093" t="s">
        <v>25</v>
      </c>
      <c r="D1093" t="s">
        <v>36</v>
      </c>
      <c r="E1093" t="s">
        <v>45</v>
      </c>
      <c r="F1093" t="s">
        <v>37</v>
      </c>
      <c r="G1093" t="s">
        <v>29</v>
      </c>
      <c r="H1093" t="s">
        <v>38</v>
      </c>
      <c r="I1093" t="s">
        <v>39</v>
      </c>
      <c r="J1093" t="s">
        <v>46</v>
      </c>
      <c r="K1093" t="s">
        <v>32</v>
      </c>
      <c r="L1093" t="s">
        <v>40</v>
      </c>
      <c r="M1093" t="s">
        <v>83</v>
      </c>
      <c r="N1093">
        <v>2</v>
      </c>
      <c r="O1093" t="s">
        <v>35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20</v>
      </c>
      <c r="V1093">
        <v>0</v>
      </c>
      <c r="W1093">
        <v>5</v>
      </c>
      <c r="X1093">
        <v>11</v>
      </c>
      <c r="Y1093" t="s">
        <v>180</v>
      </c>
      <c r="Z1093" t="str">
        <f t="shared" ca="1" si="52"/>
        <v>Camión</v>
      </c>
      <c r="AF1093" s="6">
        <f t="shared" ca="1" si="53"/>
        <v>0.78553662931462942</v>
      </c>
      <c r="AH1093" t="str">
        <f t="shared" ca="1" si="54"/>
        <v>Rumanía</v>
      </c>
    </row>
    <row r="1094" spans="1:34" x14ac:dyDescent="0.25">
      <c r="A1094" s="1">
        <v>44615.618055555555</v>
      </c>
      <c r="B1094" t="s">
        <v>24</v>
      </c>
      <c r="C1094" t="s">
        <v>25</v>
      </c>
      <c r="D1094" t="s">
        <v>26</v>
      </c>
      <c r="E1094" t="s">
        <v>42</v>
      </c>
      <c r="F1094" t="s">
        <v>37</v>
      </c>
      <c r="G1094" t="s">
        <v>29</v>
      </c>
      <c r="H1094" t="s">
        <v>38</v>
      </c>
      <c r="I1094" t="s">
        <v>39</v>
      </c>
      <c r="J1094" t="s">
        <v>31</v>
      </c>
      <c r="K1094" t="s">
        <v>32</v>
      </c>
      <c r="L1094" t="s">
        <v>40</v>
      </c>
      <c r="M1094" t="s">
        <v>44</v>
      </c>
      <c r="N1094">
        <v>2</v>
      </c>
      <c r="O1094" t="s">
        <v>35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40</v>
      </c>
      <c r="V1094">
        <v>14</v>
      </c>
      <c r="W1094">
        <v>4</v>
      </c>
      <c r="X1094">
        <v>2</v>
      </c>
      <c r="Y1094" t="s">
        <v>195</v>
      </c>
      <c r="Z1094" t="str">
        <f t="shared" ca="1" si="52"/>
        <v>Turismo</v>
      </c>
      <c r="AF1094" s="6">
        <f t="shared" ca="1" si="53"/>
        <v>0.93901338481276564</v>
      </c>
      <c r="AH1094" t="str">
        <f t="shared" ca="1" si="54"/>
        <v>Rumanía</v>
      </c>
    </row>
    <row r="1095" spans="1:34" x14ac:dyDescent="0.25">
      <c r="A1095" s="1">
        <v>43096.763888888891</v>
      </c>
      <c r="B1095" t="s">
        <v>24</v>
      </c>
      <c r="C1095" t="s">
        <v>25</v>
      </c>
      <c r="D1095" t="s">
        <v>78</v>
      </c>
      <c r="E1095" t="s">
        <v>42</v>
      </c>
      <c r="F1095" t="s">
        <v>28</v>
      </c>
      <c r="G1095" t="s">
        <v>29</v>
      </c>
      <c r="H1095" t="s">
        <v>38</v>
      </c>
      <c r="I1095" t="s">
        <v>39</v>
      </c>
      <c r="J1095" t="s">
        <v>31</v>
      </c>
      <c r="K1095" t="s">
        <v>32</v>
      </c>
      <c r="L1095" t="s">
        <v>33</v>
      </c>
      <c r="M1095" t="s">
        <v>34</v>
      </c>
      <c r="N1095">
        <v>2</v>
      </c>
      <c r="O1095" t="s">
        <v>35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20</v>
      </c>
      <c r="V1095">
        <v>18</v>
      </c>
      <c r="W1095">
        <v>4</v>
      </c>
      <c r="X1095">
        <v>12</v>
      </c>
      <c r="Y1095" t="s">
        <v>195</v>
      </c>
      <c r="Z1095" t="str">
        <f t="shared" ca="1" si="52"/>
        <v>Turismo</v>
      </c>
      <c r="AF1095" s="6">
        <f t="shared" ca="1" si="53"/>
        <v>0.52256241359254507</v>
      </c>
      <c r="AH1095" t="str">
        <f t="shared" ca="1" si="54"/>
        <v>Islandia</v>
      </c>
    </row>
    <row r="1096" spans="1:34" x14ac:dyDescent="0.25">
      <c r="A1096" s="1">
        <v>42648.847222222219</v>
      </c>
      <c r="B1096" t="s">
        <v>24</v>
      </c>
      <c r="C1096" t="s">
        <v>25</v>
      </c>
      <c r="D1096" t="s">
        <v>36</v>
      </c>
      <c r="E1096" t="s">
        <v>64</v>
      </c>
      <c r="F1096" t="s">
        <v>56</v>
      </c>
      <c r="G1096" t="s">
        <v>29</v>
      </c>
      <c r="H1096" t="s">
        <v>38</v>
      </c>
      <c r="I1096" t="s">
        <v>39</v>
      </c>
      <c r="J1096" t="s">
        <v>31</v>
      </c>
      <c r="K1096" t="s">
        <v>32</v>
      </c>
      <c r="L1096" t="s">
        <v>73</v>
      </c>
      <c r="M1096" t="s">
        <v>44</v>
      </c>
      <c r="N1096">
        <v>2</v>
      </c>
      <c r="O1096" t="s">
        <v>35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20</v>
      </c>
      <c r="V1096">
        <v>20</v>
      </c>
      <c r="W1096">
        <v>4</v>
      </c>
      <c r="X1096">
        <v>10</v>
      </c>
      <c r="Y1096" t="s">
        <v>195</v>
      </c>
      <c r="Z1096" t="str">
        <f t="shared" ca="1" si="52"/>
        <v>Otro</v>
      </c>
      <c r="AF1096" s="6">
        <f t="shared" ca="1" si="53"/>
        <v>0.9799019791821455</v>
      </c>
      <c r="AH1096" t="str">
        <f t="shared" ca="1" si="54"/>
        <v>San Marino</v>
      </c>
    </row>
    <row r="1097" spans="1:34" x14ac:dyDescent="0.25">
      <c r="A1097" s="1">
        <v>44543.835416666669</v>
      </c>
      <c r="B1097" t="s">
        <v>24</v>
      </c>
      <c r="C1097" t="s">
        <v>25</v>
      </c>
      <c r="D1097" t="s">
        <v>78</v>
      </c>
      <c r="E1097" t="s">
        <v>27</v>
      </c>
      <c r="F1097" t="s">
        <v>37</v>
      </c>
      <c r="G1097" t="s">
        <v>29</v>
      </c>
      <c r="H1097" t="s">
        <v>38</v>
      </c>
      <c r="I1097" t="s">
        <v>39</v>
      </c>
      <c r="J1097" t="s">
        <v>46</v>
      </c>
      <c r="K1097" t="s">
        <v>32</v>
      </c>
      <c r="L1097" t="s">
        <v>40</v>
      </c>
      <c r="M1097" t="s">
        <v>58</v>
      </c>
      <c r="N1097">
        <v>3</v>
      </c>
      <c r="O1097" t="s">
        <v>47</v>
      </c>
      <c r="P1097">
        <v>20</v>
      </c>
      <c r="Q1097">
        <v>0</v>
      </c>
      <c r="R1097">
        <v>0</v>
      </c>
      <c r="S1097">
        <v>20</v>
      </c>
      <c r="T1097">
        <v>0</v>
      </c>
      <c r="U1097">
        <v>30</v>
      </c>
      <c r="V1097">
        <v>20</v>
      </c>
      <c r="W1097">
        <v>2</v>
      </c>
      <c r="X1097">
        <v>12</v>
      </c>
      <c r="Y1097" t="s">
        <v>157</v>
      </c>
      <c r="Z1097" t="str">
        <f t="shared" ca="1" si="52"/>
        <v>Camión</v>
      </c>
      <c r="AF1097" s="6">
        <f t="shared" ca="1" si="53"/>
        <v>0.97740594828684191</v>
      </c>
      <c r="AH1097" t="str">
        <f t="shared" ca="1" si="54"/>
        <v>San Marino</v>
      </c>
    </row>
    <row r="1098" spans="1:34" x14ac:dyDescent="0.25">
      <c r="A1098" s="1">
        <v>44494.673611111109</v>
      </c>
      <c r="B1098" t="s">
        <v>59</v>
      </c>
      <c r="C1098" t="s">
        <v>25</v>
      </c>
      <c r="D1098" t="s">
        <v>60</v>
      </c>
      <c r="E1098" t="s">
        <v>27</v>
      </c>
      <c r="F1098" t="s">
        <v>28</v>
      </c>
      <c r="G1098" t="s">
        <v>29</v>
      </c>
      <c r="H1098" t="s">
        <v>38</v>
      </c>
      <c r="I1098" t="s">
        <v>39</v>
      </c>
      <c r="J1098" t="s">
        <v>31</v>
      </c>
      <c r="K1098" t="s">
        <v>32</v>
      </c>
      <c r="L1098" t="s">
        <v>40</v>
      </c>
      <c r="M1098" t="s">
        <v>44</v>
      </c>
      <c r="N1098">
        <v>2</v>
      </c>
      <c r="O1098" t="s">
        <v>35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20</v>
      </c>
      <c r="V1098">
        <v>16</v>
      </c>
      <c r="W1098">
        <v>2</v>
      </c>
      <c r="X1098">
        <v>10</v>
      </c>
      <c r="Y1098" t="s">
        <v>179</v>
      </c>
      <c r="Z1098" t="str">
        <f t="shared" ca="1" si="52"/>
        <v>Camión</v>
      </c>
      <c r="AF1098" s="6">
        <f t="shared" ca="1" si="53"/>
        <v>0.49022238282401098</v>
      </c>
      <c r="AH1098" t="str">
        <f t="shared" ca="1" si="54"/>
        <v>Islandia</v>
      </c>
    </row>
    <row r="1099" spans="1:34" x14ac:dyDescent="0.25">
      <c r="A1099" s="1">
        <v>44163.927083333336</v>
      </c>
      <c r="B1099" t="s">
        <v>24</v>
      </c>
      <c r="C1099" t="s">
        <v>25</v>
      </c>
      <c r="D1099" t="s">
        <v>36</v>
      </c>
      <c r="E1099" t="s">
        <v>42</v>
      </c>
      <c r="F1099" t="s">
        <v>28</v>
      </c>
      <c r="G1099" t="s">
        <v>29</v>
      </c>
      <c r="H1099" t="s">
        <v>38</v>
      </c>
      <c r="I1099" t="s">
        <v>39</v>
      </c>
      <c r="J1099" t="s">
        <v>31</v>
      </c>
      <c r="K1099" t="s">
        <v>32</v>
      </c>
      <c r="L1099" t="s">
        <v>40</v>
      </c>
      <c r="M1099" t="s">
        <v>34</v>
      </c>
      <c r="N1099">
        <v>2</v>
      </c>
      <c r="O1099" t="s">
        <v>35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20</v>
      </c>
      <c r="V1099">
        <v>22</v>
      </c>
      <c r="W1099">
        <v>7</v>
      </c>
      <c r="X1099">
        <v>11</v>
      </c>
      <c r="Y1099" t="s">
        <v>180</v>
      </c>
      <c r="Z1099" t="str">
        <f t="shared" ca="1" si="52"/>
        <v>Turismo</v>
      </c>
      <c r="AF1099" s="6">
        <f t="shared" ca="1" si="53"/>
        <v>0.78568479768024868</v>
      </c>
      <c r="AH1099" t="str">
        <f t="shared" ca="1" si="54"/>
        <v>Rumanía</v>
      </c>
    </row>
    <row r="1100" spans="1:34" x14ac:dyDescent="0.25">
      <c r="A1100" s="1">
        <v>43105.395833333336</v>
      </c>
      <c r="B1100" t="s">
        <v>24</v>
      </c>
      <c r="C1100" t="s">
        <v>25</v>
      </c>
      <c r="D1100" t="s">
        <v>26</v>
      </c>
      <c r="E1100" t="s">
        <v>27</v>
      </c>
      <c r="F1100" t="s">
        <v>65</v>
      </c>
      <c r="G1100" t="s">
        <v>29</v>
      </c>
      <c r="H1100" t="s">
        <v>38</v>
      </c>
      <c r="I1100" t="s">
        <v>39</v>
      </c>
      <c r="J1100" t="s">
        <v>31</v>
      </c>
      <c r="K1100" t="s">
        <v>32</v>
      </c>
      <c r="L1100" t="s">
        <v>40</v>
      </c>
      <c r="M1100" t="s">
        <v>77</v>
      </c>
      <c r="N1100">
        <v>2</v>
      </c>
      <c r="O1100" t="s">
        <v>35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20</v>
      </c>
      <c r="V1100">
        <v>9</v>
      </c>
      <c r="W1100">
        <v>6</v>
      </c>
      <c r="X1100">
        <v>1</v>
      </c>
      <c r="Y1100" t="s">
        <v>192</v>
      </c>
      <c r="Z1100" t="str">
        <f t="shared" ca="1" si="52"/>
        <v>Turismo</v>
      </c>
      <c r="AF1100" s="6">
        <f t="shared" ca="1" si="53"/>
        <v>0.18029326446930383</v>
      </c>
      <c r="AH1100" t="str">
        <f t="shared" ca="1" si="54"/>
        <v>Bielorrusia</v>
      </c>
    </row>
    <row r="1101" spans="1:34" x14ac:dyDescent="0.25">
      <c r="A1101" s="1">
        <v>44877.944444444445</v>
      </c>
      <c r="B1101" t="s">
        <v>49</v>
      </c>
      <c r="C1101" t="s">
        <v>25</v>
      </c>
      <c r="D1101" t="s">
        <v>36</v>
      </c>
      <c r="E1101" t="s">
        <v>64</v>
      </c>
      <c r="F1101" t="s">
        <v>80</v>
      </c>
      <c r="G1101" t="s">
        <v>29</v>
      </c>
      <c r="H1101" t="s">
        <v>38</v>
      </c>
      <c r="I1101" t="s">
        <v>39</v>
      </c>
      <c r="J1101" t="s">
        <v>46</v>
      </c>
      <c r="K1101" t="s">
        <v>53</v>
      </c>
      <c r="L1101" t="s">
        <v>40</v>
      </c>
      <c r="M1101" t="s">
        <v>95</v>
      </c>
      <c r="N1101">
        <v>2</v>
      </c>
      <c r="O1101" t="s">
        <v>35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30</v>
      </c>
      <c r="V1101">
        <v>22</v>
      </c>
      <c r="W1101">
        <v>7</v>
      </c>
      <c r="X1101">
        <v>11</v>
      </c>
      <c r="Y1101" t="s">
        <v>174</v>
      </c>
      <c r="Z1101" t="str">
        <f t="shared" ca="1" si="52"/>
        <v>Turismo</v>
      </c>
      <c r="AF1101" s="6">
        <f t="shared" ca="1" si="53"/>
        <v>0.21828888724076723</v>
      </c>
      <c r="AH1101" t="str">
        <f t="shared" ca="1" si="54"/>
        <v>Bulgaria</v>
      </c>
    </row>
    <row r="1102" spans="1:34" x14ac:dyDescent="0.25">
      <c r="A1102" s="1">
        <v>42492.354166666664</v>
      </c>
      <c r="B1102" t="s">
        <v>59</v>
      </c>
      <c r="C1102" t="s">
        <v>25</v>
      </c>
      <c r="D1102" t="s">
        <v>26</v>
      </c>
      <c r="E1102" t="s">
        <v>27</v>
      </c>
      <c r="F1102" t="s">
        <v>28</v>
      </c>
      <c r="G1102" t="s">
        <v>29</v>
      </c>
      <c r="H1102" t="s">
        <v>38</v>
      </c>
      <c r="I1102" t="s">
        <v>39</v>
      </c>
      <c r="J1102" t="s">
        <v>31</v>
      </c>
      <c r="K1102" t="s">
        <v>32</v>
      </c>
      <c r="L1102" t="s">
        <v>40</v>
      </c>
      <c r="M1102" t="s">
        <v>41</v>
      </c>
      <c r="N1102">
        <v>2</v>
      </c>
      <c r="O1102" t="s">
        <v>35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20</v>
      </c>
      <c r="V1102">
        <v>8</v>
      </c>
      <c r="W1102">
        <v>2</v>
      </c>
      <c r="X1102">
        <v>5</v>
      </c>
      <c r="Y1102" t="s">
        <v>157</v>
      </c>
      <c r="Z1102" t="str">
        <f t="shared" ca="1" si="52"/>
        <v>Turismo</v>
      </c>
      <c r="AF1102" s="6">
        <f t="shared" ca="1" si="53"/>
        <v>0.31815362600029229</v>
      </c>
      <c r="AH1102" t="str">
        <f t="shared" ca="1" si="54"/>
        <v>Eslovenia</v>
      </c>
    </row>
    <row r="1103" spans="1:34" x14ac:dyDescent="0.25">
      <c r="A1103" s="1">
        <v>44414.875</v>
      </c>
      <c r="B1103" t="s">
        <v>24</v>
      </c>
      <c r="C1103" t="s">
        <v>25</v>
      </c>
      <c r="D1103" t="s">
        <v>36</v>
      </c>
      <c r="E1103" t="s">
        <v>64</v>
      </c>
      <c r="F1103" t="s">
        <v>43</v>
      </c>
      <c r="G1103" t="s">
        <v>29</v>
      </c>
      <c r="H1103" t="s">
        <v>68</v>
      </c>
      <c r="I1103" t="s">
        <v>39</v>
      </c>
      <c r="J1103" t="s">
        <v>31</v>
      </c>
      <c r="K1103" t="s">
        <v>32</v>
      </c>
      <c r="L1103" t="s">
        <v>40</v>
      </c>
      <c r="M1103" t="s">
        <v>77</v>
      </c>
      <c r="N1103">
        <v>2</v>
      </c>
      <c r="O1103" t="s">
        <v>35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20</v>
      </c>
      <c r="V1103">
        <v>21</v>
      </c>
      <c r="W1103">
        <v>6</v>
      </c>
      <c r="X1103">
        <v>8</v>
      </c>
      <c r="Y1103" t="s">
        <v>193</v>
      </c>
      <c r="Z1103" t="str">
        <f t="shared" ca="1" si="52"/>
        <v>Bus</v>
      </c>
      <c r="AF1103" s="6">
        <f t="shared" ca="1" si="53"/>
        <v>0.42533077912508355</v>
      </c>
      <c r="AH1103" t="str">
        <f t="shared" ca="1" si="54"/>
        <v>España</v>
      </c>
    </row>
    <row r="1104" spans="1:34" x14ac:dyDescent="0.25">
      <c r="A1104" s="1">
        <v>43020.40625</v>
      </c>
      <c r="B1104" t="s">
        <v>24</v>
      </c>
      <c r="C1104" t="s">
        <v>25</v>
      </c>
      <c r="D1104" t="s">
        <v>26</v>
      </c>
      <c r="E1104" t="s">
        <v>27</v>
      </c>
      <c r="F1104" t="s">
        <v>56</v>
      </c>
      <c r="G1104" t="s">
        <v>29</v>
      </c>
      <c r="H1104" t="s">
        <v>38</v>
      </c>
      <c r="I1104" t="s">
        <v>39</v>
      </c>
      <c r="J1104" t="s">
        <v>31</v>
      </c>
      <c r="K1104" t="s">
        <v>32</v>
      </c>
      <c r="L1104" t="s">
        <v>73</v>
      </c>
      <c r="M1104" t="s">
        <v>34</v>
      </c>
      <c r="N1104">
        <v>2</v>
      </c>
      <c r="O1104" t="s">
        <v>35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20</v>
      </c>
      <c r="V1104">
        <v>9</v>
      </c>
      <c r="W1104">
        <v>5</v>
      </c>
      <c r="X1104">
        <v>10</v>
      </c>
      <c r="Y1104" t="s">
        <v>195</v>
      </c>
      <c r="Z1104" t="str">
        <f t="shared" ca="1" si="52"/>
        <v>Turismo</v>
      </c>
      <c r="AF1104" s="6">
        <f t="shared" ca="1" si="53"/>
        <v>0.89107757449275515</v>
      </c>
      <c r="AH1104" t="str">
        <f t="shared" ca="1" si="54"/>
        <v>Rumanía</v>
      </c>
    </row>
    <row r="1105" spans="1:34" x14ac:dyDescent="0.25">
      <c r="A1105" s="1">
        <v>43106.611111111109</v>
      </c>
      <c r="B1105" t="s">
        <v>24</v>
      </c>
      <c r="C1105" t="s">
        <v>25</v>
      </c>
      <c r="D1105" t="s">
        <v>26</v>
      </c>
      <c r="E1105" t="s">
        <v>64</v>
      </c>
      <c r="F1105" t="s">
        <v>65</v>
      </c>
      <c r="G1105" t="s">
        <v>29</v>
      </c>
      <c r="H1105" t="s">
        <v>38</v>
      </c>
      <c r="I1105" t="s">
        <v>39</v>
      </c>
      <c r="J1105" t="s">
        <v>31</v>
      </c>
      <c r="K1105" t="s">
        <v>32</v>
      </c>
      <c r="L1105" t="s">
        <v>33</v>
      </c>
      <c r="M1105" t="s">
        <v>62</v>
      </c>
      <c r="N1105">
        <v>2</v>
      </c>
      <c r="O1105" t="s">
        <v>35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40</v>
      </c>
      <c r="V1105">
        <v>14</v>
      </c>
      <c r="W1105">
        <v>7</v>
      </c>
      <c r="X1105">
        <v>1</v>
      </c>
      <c r="Y1105" t="s">
        <v>191</v>
      </c>
      <c r="Z1105" t="str">
        <f t="shared" ca="1" si="52"/>
        <v>Turismo</v>
      </c>
      <c r="AF1105" s="6">
        <f t="shared" ca="1" si="53"/>
        <v>0.29843849795196931</v>
      </c>
      <c r="AH1105" t="str">
        <f t="shared" ca="1" si="54"/>
        <v>Eslovenia</v>
      </c>
    </row>
    <row r="1106" spans="1:34" x14ac:dyDescent="0.25">
      <c r="A1106" s="1">
        <v>44794.59375</v>
      </c>
      <c r="B1106" t="s">
        <v>24</v>
      </c>
      <c r="C1106" t="s">
        <v>25</v>
      </c>
      <c r="D1106" t="s">
        <v>26</v>
      </c>
      <c r="E1106" t="s">
        <v>42</v>
      </c>
      <c r="F1106" t="s">
        <v>80</v>
      </c>
      <c r="G1106" t="s">
        <v>102</v>
      </c>
      <c r="H1106" t="s">
        <v>38</v>
      </c>
      <c r="I1106" t="s">
        <v>39</v>
      </c>
      <c r="J1106" t="s">
        <v>31</v>
      </c>
      <c r="K1106" t="s">
        <v>32</v>
      </c>
      <c r="L1106" t="s">
        <v>33</v>
      </c>
      <c r="M1106" t="s">
        <v>44</v>
      </c>
      <c r="N1106">
        <v>2</v>
      </c>
      <c r="O1106" t="s">
        <v>35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20</v>
      </c>
      <c r="V1106">
        <v>14</v>
      </c>
      <c r="W1106">
        <v>1</v>
      </c>
      <c r="X1106">
        <v>8</v>
      </c>
      <c r="Y1106" t="s">
        <v>195</v>
      </c>
      <c r="Z1106" t="str">
        <f t="shared" ca="1" si="52"/>
        <v>Turismo</v>
      </c>
      <c r="AF1106" s="6">
        <f t="shared" ca="1" si="53"/>
        <v>0.47081146285875886</v>
      </c>
      <c r="AH1106" t="str">
        <f t="shared" ca="1" si="54"/>
        <v>Grecia</v>
      </c>
    </row>
    <row r="1107" spans="1:34" x14ac:dyDescent="0.25">
      <c r="A1107" s="1">
        <v>44295.724305555559</v>
      </c>
      <c r="B1107" t="s">
        <v>49</v>
      </c>
      <c r="C1107" t="s">
        <v>25</v>
      </c>
      <c r="D1107" t="s">
        <v>26</v>
      </c>
      <c r="E1107" t="s">
        <v>27</v>
      </c>
      <c r="F1107" t="s">
        <v>28</v>
      </c>
      <c r="G1107" t="s">
        <v>29</v>
      </c>
      <c r="H1107" t="s">
        <v>38</v>
      </c>
      <c r="I1107" t="s">
        <v>39</v>
      </c>
      <c r="J1107" t="s">
        <v>31</v>
      </c>
      <c r="K1107" t="s">
        <v>32</v>
      </c>
      <c r="L1107" t="s">
        <v>33</v>
      </c>
      <c r="M1107" t="s">
        <v>58</v>
      </c>
      <c r="N1107">
        <v>3</v>
      </c>
      <c r="O1107" t="s">
        <v>35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40</v>
      </c>
      <c r="V1107">
        <v>17</v>
      </c>
      <c r="W1107">
        <v>6</v>
      </c>
      <c r="X1107">
        <v>4</v>
      </c>
      <c r="Y1107" t="s">
        <v>179</v>
      </c>
      <c r="Z1107" t="str">
        <f t="shared" ca="1" si="52"/>
        <v>Turismo</v>
      </c>
      <c r="AF1107" s="6">
        <f t="shared" ca="1" si="53"/>
        <v>0.17516494600146126</v>
      </c>
      <c r="AH1107" t="str">
        <f t="shared" ca="1" si="54"/>
        <v>Azerbaiyán</v>
      </c>
    </row>
    <row r="1108" spans="1:34" x14ac:dyDescent="0.25">
      <c r="A1108" s="1">
        <v>45035.322916666664</v>
      </c>
      <c r="B1108" t="s">
        <v>24</v>
      </c>
      <c r="C1108" t="s">
        <v>25</v>
      </c>
      <c r="D1108" t="s">
        <v>26</v>
      </c>
      <c r="E1108" t="s">
        <v>27</v>
      </c>
      <c r="F1108" t="s">
        <v>63</v>
      </c>
      <c r="G1108" t="s">
        <v>29</v>
      </c>
      <c r="H1108" t="s">
        <v>38</v>
      </c>
      <c r="I1108" t="s">
        <v>39</v>
      </c>
      <c r="J1108" t="s">
        <v>31</v>
      </c>
      <c r="K1108" t="s">
        <v>32</v>
      </c>
      <c r="L1108" t="s">
        <v>73</v>
      </c>
      <c r="M1108" t="s">
        <v>41</v>
      </c>
      <c r="N1108">
        <v>2</v>
      </c>
      <c r="O1108" t="s">
        <v>35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20</v>
      </c>
      <c r="V1108">
        <v>7</v>
      </c>
      <c r="W1108">
        <v>4</v>
      </c>
      <c r="X1108">
        <v>4</v>
      </c>
      <c r="Y1108" t="s">
        <v>162</v>
      </c>
      <c r="Z1108" t="str">
        <f t="shared" ca="1" si="52"/>
        <v>Turismo</v>
      </c>
      <c r="AF1108" s="6">
        <f t="shared" ca="1" si="53"/>
        <v>0.90478162393813633</v>
      </c>
      <c r="AH1108" t="str">
        <f t="shared" ca="1" si="54"/>
        <v>Rumanía</v>
      </c>
    </row>
    <row r="1109" spans="1:34" x14ac:dyDescent="0.25">
      <c r="A1109" s="1">
        <v>42233.347222222219</v>
      </c>
      <c r="B1109" t="s">
        <v>24</v>
      </c>
      <c r="C1109" t="s">
        <v>25</v>
      </c>
      <c r="D1109" t="s">
        <v>26</v>
      </c>
      <c r="E1109" t="s">
        <v>64</v>
      </c>
      <c r="F1109" t="s">
        <v>28</v>
      </c>
      <c r="G1109" t="s">
        <v>29</v>
      </c>
      <c r="H1109" t="s">
        <v>38</v>
      </c>
      <c r="I1109" t="s">
        <v>39</v>
      </c>
      <c r="J1109" t="s">
        <v>31</v>
      </c>
      <c r="K1109" t="s">
        <v>32</v>
      </c>
      <c r="L1109" t="s">
        <v>40</v>
      </c>
      <c r="M1109" t="s">
        <v>77</v>
      </c>
      <c r="N1109">
        <v>2</v>
      </c>
      <c r="O1109" t="s">
        <v>35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20</v>
      </c>
      <c r="V1109">
        <v>8</v>
      </c>
      <c r="W1109">
        <v>2</v>
      </c>
      <c r="X1109">
        <v>8</v>
      </c>
      <c r="Y1109" t="s">
        <v>179</v>
      </c>
      <c r="Z1109" t="str">
        <f t="shared" ca="1" si="52"/>
        <v>Turismo</v>
      </c>
      <c r="AF1109" s="6">
        <f t="shared" ca="1" si="53"/>
        <v>8.1134671861086916E-2</v>
      </c>
      <c r="AH1109" t="str">
        <f t="shared" ca="1" si="54"/>
        <v>Albania</v>
      </c>
    </row>
    <row r="1110" spans="1:34" x14ac:dyDescent="0.25">
      <c r="A1110" s="1">
        <v>45096.458333333336</v>
      </c>
      <c r="B1110" t="s">
        <v>59</v>
      </c>
      <c r="C1110" t="s">
        <v>25</v>
      </c>
      <c r="D1110" t="s">
        <v>26</v>
      </c>
      <c r="E1110" t="s">
        <v>54</v>
      </c>
      <c r="F1110" t="s">
        <v>28</v>
      </c>
      <c r="G1110" t="s">
        <v>29</v>
      </c>
      <c r="H1110" t="s">
        <v>38</v>
      </c>
      <c r="I1110" t="s">
        <v>39</v>
      </c>
      <c r="J1110" t="s">
        <v>31</v>
      </c>
      <c r="K1110" t="s">
        <v>32</v>
      </c>
      <c r="L1110" t="s">
        <v>40</v>
      </c>
      <c r="M1110" t="s">
        <v>55</v>
      </c>
      <c r="N1110">
        <v>2</v>
      </c>
      <c r="O1110" t="s">
        <v>35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20</v>
      </c>
      <c r="V1110">
        <v>11</v>
      </c>
      <c r="W1110">
        <v>2</v>
      </c>
      <c r="X1110">
        <v>6</v>
      </c>
      <c r="Y1110" t="s">
        <v>192</v>
      </c>
      <c r="Z1110" t="str">
        <f t="shared" ca="1" si="52"/>
        <v>Turismo</v>
      </c>
      <c r="AF1110" s="6">
        <f t="shared" ca="1" si="53"/>
        <v>8.1082438105634203E-2</v>
      </c>
      <c r="AH1110" t="str">
        <f t="shared" ca="1" si="54"/>
        <v>Albania</v>
      </c>
    </row>
    <row r="1111" spans="1:34" x14ac:dyDescent="0.25">
      <c r="A1111" s="1">
        <v>42330.034722222219</v>
      </c>
      <c r="B1111" t="s">
        <v>59</v>
      </c>
      <c r="C1111" t="s">
        <v>66</v>
      </c>
      <c r="D1111" t="s">
        <v>78</v>
      </c>
      <c r="E1111" t="s">
        <v>45</v>
      </c>
      <c r="F1111" t="s">
        <v>28</v>
      </c>
      <c r="G1111" t="s">
        <v>29</v>
      </c>
      <c r="H1111" t="s">
        <v>68</v>
      </c>
      <c r="I1111" t="s">
        <v>39</v>
      </c>
      <c r="J1111" t="s">
        <v>31</v>
      </c>
      <c r="K1111" t="s">
        <v>32</v>
      </c>
      <c r="L1111" t="s">
        <v>40</v>
      </c>
      <c r="M1111" t="s">
        <v>58</v>
      </c>
      <c r="N1111">
        <v>2</v>
      </c>
      <c r="O1111" t="s">
        <v>35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30</v>
      </c>
      <c r="V1111">
        <v>0</v>
      </c>
      <c r="W1111">
        <v>1</v>
      </c>
      <c r="X1111">
        <v>11</v>
      </c>
      <c r="Y1111" t="s">
        <v>172</v>
      </c>
      <c r="Z1111" t="str">
        <f t="shared" ca="1" si="52"/>
        <v>Motocicleta</v>
      </c>
      <c r="AF1111" s="6">
        <f t="shared" ca="1" si="53"/>
        <v>0.35673257057470342</v>
      </c>
      <c r="AH1111" t="str">
        <f t="shared" ca="1" si="54"/>
        <v>España</v>
      </c>
    </row>
    <row r="1112" spans="1:34" x14ac:dyDescent="0.25">
      <c r="A1112" s="1">
        <v>44409.368055555555</v>
      </c>
      <c r="B1112" t="s">
        <v>30</v>
      </c>
      <c r="C1112" t="s">
        <v>25</v>
      </c>
      <c r="D1112" t="s">
        <v>26</v>
      </c>
      <c r="E1112" t="s">
        <v>134</v>
      </c>
      <c r="F1112" t="s">
        <v>28</v>
      </c>
      <c r="G1112" t="s">
        <v>29</v>
      </c>
      <c r="H1112" t="s">
        <v>38</v>
      </c>
      <c r="I1112" t="s">
        <v>30</v>
      </c>
      <c r="J1112" t="s">
        <v>46</v>
      </c>
      <c r="K1112" t="s">
        <v>32</v>
      </c>
      <c r="L1112" t="s">
        <v>40</v>
      </c>
      <c r="M1112" t="s">
        <v>81</v>
      </c>
      <c r="N1112">
        <v>3</v>
      </c>
      <c r="O1112" t="s">
        <v>70</v>
      </c>
      <c r="P1112">
        <v>10</v>
      </c>
      <c r="Q1112">
        <v>0</v>
      </c>
      <c r="R1112">
        <v>10</v>
      </c>
      <c r="S1112">
        <v>0</v>
      </c>
      <c r="T1112">
        <v>0</v>
      </c>
      <c r="U1112">
        <v>40</v>
      </c>
      <c r="V1112">
        <v>8</v>
      </c>
      <c r="W1112">
        <v>1</v>
      </c>
      <c r="X1112">
        <v>8</v>
      </c>
      <c r="Y1112" t="s">
        <v>163</v>
      </c>
      <c r="Z1112" t="str">
        <f t="shared" ca="1" si="52"/>
        <v>Bus</v>
      </c>
      <c r="AF1112" s="6">
        <f t="shared" ca="1" si="53"/>
        <v>6.0267825428340305E-2</v>
      </c>
      <c r="AH1112" t="str">
        <f t="shared" ca="1" si="54"/>
        <v>Albania</v>
      </c>
    </row>
    <row r="1113" spans="1:34" x14ac:dyDescent="0.25">
      <c r="A1113" s="1">
        <v>42829.274305555555</v>
      </c>
      <c r="B1113" t="s">
        <v>24</v>
      </c>
      <c r="C1113" t="s">
        <v>25</v>
      </c>
      <c r="D1113" t="s">
        <v>87</v>
      </c>
      <c r="E1113" t="s">
        <v>42</v>
      </c>
      <c r="F1113" t="s">
        <v>56</v>
      </c>
      <c r="G1113" t="s">
        <v>29</v>
      </c>
      <c r="H1113" t="s">
        <v>38</v>
      </c>
      <c r="I1113" t="s">
        <v>39</v>
      </c>
      <c r="J1113" t="s">
        <v>31</v>
      </c>
      <c r="K1113" t="s">
        <v>32</v>
      </c>
      <c r="L1113" t="s">
        <v>33</v>
      </c>
      <c r="M1113" t="s">
        <v>34</v>
      </c>
      <c r="N1113">
        <v>2</v>
      </c>
      <c r="O1113" t="s">
        <v>35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20</v>
      </c>
      <c r="V1113">
        <v>6</v>
      </c>
      <c r="W1113">
        <v>3</v>
      </c>
      <c r="X1113">
        <v>4</v>
      </c>
      <c r="Y1113" t="s">
        <v>180</v>
      </c>
      <c r="Z1113" t="str">
        <f t="shared" ca="1" si="52"/>
        <v>Turismo</v>
      </c>
      <c r="AF1113" s="6">
        <f t="shared" ca="1" si="53"/>
        <v>0.29415043559252352</v>
      </c>
      <c r="AH1113" t="str">
        <f t="shared" ca="1" si="54"/>
        <v>Eslovenia</v>
      </c>
    </row>
    <row r="1114" spans="1:34" x14ac:dyDescent="0.25">
      <c r="A1114" s="1">
        <v>44098.329861111109</v>
      </c>
      <c r="B1114" t="s">
        <v>49</v>
      </c>
      <c r="C1114" t="s">
        <v>25</v>
      </c>
      <c r="D1114" t="s">
        <v>26</v>
      </c>
      <c r="E1114" t="s">
        <v>27</v>
      </c>
      <c r="F1114" t="s">
        <v>118</v>
      </c>
      <c r="G1114" t="s">
        <v>29</v>
      </c>
      <c r="H1114" t="s">
        <v>38</v>
      </c>
      <c r="I1114" t="s">
        <v>39</v>
      </c>
      <c r="J1114" t="s">
        <v>31</v>
      </c>
      <c r="K1114" t="s">
        <v>32</v>
      </c>
      <c r="L1114" t="s">
        <v>40</v>
      </c>
      <c r="M1114" t="s">
        <v>58</v>
      </c>
      <c r="N1114">
        <v>2</v>
      </c>
      <c r="O1114" t="s">
        <v>35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20</v>
      </c>
      <c r="V1114">
        <v>7</v>
      </c>
      <c r="W1114">
        <v>5</v>
      </c>
      <c r="X1114">
        <v>9</v>
      </c>
      <c r="Y1114" t="s">
        <v>195</v>
      </c>
      <c r="Z1114" t="str">
        <f t="shared" ca="1" si="52"/>
        <v>Turismo</v>
      </c>
      <c r="AF1114" s="6">
        <f t="shared" ca="1" si="53"/>
        <v>0.39153858654856699</v>
      </c>
      <c r="AH1114" t="str">
        <f t="shared" ca="1" si="54"/>
        <v>España</v>
      </c>
    </row>
    <row r="1115" spans="1:34" x14ac:dyDescent="0.25">
      <c r="A1115" s="1">
        <v>44402.434027777781</v>
      </c>
      <c r="B1115" t="s">
        <v>49</v>
      </c>
      <c r="C1115" t="s">
        <v>25</v>
      </c>
      <c r="D1115" t="s">
        <v>26</v>
      </c>
      <c r="E1115" t="s">
        <v>27</v>
      </c>
      <c r="F1115" t="s">
        <v>43</v>
      </c>
      <c r="G1115" t="s">
        <v>29</v>
      </c>
      <c r="H1115" t="s">
        <v>38</v>
      </c>
      <c r="I1115" t="s">
        <v>39</v>
      </c>
      <c r="J1115" t="s">
        <v>31</v>
      </c>
      <c r="K1115" t="s">
        <v>32</v>
      </c>
      <c r="L1115" t="s">
        <v>40</v>
      </c>
      <c r="M1115" t="s">
        <v>34</v>
      </c>
      <c r="N1115">
        <v>2</v>
      </c>
      <c r="O1115" t="s">
        <v>35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20</v>
      </c>
      <c r="V1115">
        <v>10</v>
      </c>
      <c r="W1115">
        <v>1</v>
      </c>
      <c r="X1115">
        <v>7</v>
      </c>
      <c r="Y1115" t="s">
        <v>192</v>
      </c>
      <c r="Z1115" t="str">
        <f t="shared" ca="1" si="52"/>
        <v>Bus</v>
      </c>
      <c r="AF1115" s="6">
        <f t="shared" ca="1" si="53"/>
        <v>0.38773927169130118</v>
      </c>
      <c r="AH1115" t="str">
        <f t="shared" ca="1" si="54"/>
        <v>España</v>
      </c>
    </row>
    <row r="1116" spans="1:34" x14ac:dyDescent="0.25">
      <c r="A1116" s="1">
        <v>44679.618055555555</v>
      </c>
      <c r="B1116" t="s">
        <v>59</v>
      </c>
      <c r="C1116" t="s">
        <v>50</v>
      </c>
      <c r="D1116" t="s">
        <v>26</v>
      </c>
      <c r="E1116" t="s">
        <v>27</v>
      </c>
      <c r="F1116" t="s">
        <v>43</v>
      </c>
      <c r="G1116" t="s">
        <v>29</v>
      </c>
      <c r="H1116" t="s">
        <v>52</v>
      </c>
      <c r="I1116" t="s">
        <v>39</v>
      </c>
      <c r="J1116" t="s">
        <v>46</v>
      </c>
      <c r="K1116" t="s">
        <v>32</v>
      </c>
      <c r="L1116" t="s">
        <v>40</v>
      </c>
      <c r="M1116" t="s">
        <v>58</v>
      </c>
      <c r="N1116">
        <v>2</v>
      </c>
      <c r="O1116" t="s">
        <v>75</v>
      </c>
      <c r="P1116">
        <v>10</v>
      </c>
      <c r="Q1116">
        <v>0</v>
      </c>
      <c r="R1116">
        <v>0</v>
      </c>
      <c r="S1116">
        <v>0</v>
      </c>
      <c r="T1116">
        <v>10</v>
      </c>
      <c r="U1116">
        <v>10</v>
      </c>
      <c r="V1116">
        <v>14</v>
      </c>
      <c r="W1116">
        <v>5</v>
      </c>
      <c r="X1116">
        <v>4</v>
      </c>
      <c r="Y1116" t="s">
        <v>180</v>
      </c>
      <c r="Z1116" t="str">
        <f t="shared" ca="1" si="52"/>
        <v>Turismo</v>
      </c>
      <c r="AF1116" s="6">
        <f t="shared" ca="1" si="53"/>
        <v>0.1130363700693332</v>
      </c>
      <c r="AH1116" t="str">
        <f t="shared" ca="1" si="54"/>
        <v>Albania</v>
      </c>
    </row>
    <row r="1117" spans="1:34" x14ac:dyDescent="0.25">
      <c r="A1117" s="1">
        <v>43494.305555555555</v>
      </c>
      <c r="B1117" t="s">
        <v>24</v>
      </c>
      <c r="C1117" t="s">
        <v>25</v>
      </c>
      <c r="D1117" t="s">
        <v>26</v>
      </c>
      <c r="E1117" t="s">
        <v>27</v>
      </c>
      <c r="F1117" t="s">
        <v>28</v>
      </c>
      <c r="G1117" t="s">
        <v>29</v>
      </c>
      <c r="H1117" t="s">
        <v>52</v>
      </c>
      <c r="I1117" t="s">
        <v>39</v>
      </c>
      <c r="J1117" t="s">
        <v>31</v>
      </c>
      <c r="K1117" t="s">
        <v>32</v>
      </c>
      <c r="L1117" t="s">
        <v>33</v>
      </c>
      <c r="M1117" t="s">
        <v>58</v>
      </c>
      <c r="N1117">
        <v>2</v>
      </c>
      <c r="O1117" t="s">
        <v>35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</v>
      </c>
      <c r="V1117">
        <v>7</v>
      </c>
      <c r="W1117">
        <v>3</v>
      </c>
      <c r="X1117">
        <v>1</v>
      </c>
      <c r="Y1117" t="s">
        <v>173</v>
      </c>
      <c r="Z1117" t="str">
        <f t="shared" ca="1" si="52"/>
        <v>Bus</v>
      </c>
      <c r="AF1117" s="6">
        <f t="shared" ca="1" si="53"/>
        <v>0.15892680184140273</v>
      </c>
      <c r="AH1117" t="str">
        <f t="shared" ca="1" si="54"/>
        <v>Austria</v>
      </c>
    </row>
    <row r="1118" spans="1:34" x14ac:dyDescent="0.25">
      <c r="A1118" s="1">
        <v>44759.541666666664</v>
      </c>
      <c r="B1118" t="s">
        <v>24</v>
      </c>
      <c r="C1118" t="s">
        <v>25</v>
      </c>
      <c r="D1118" t="s">
        <v>26</v>
      </c>
      <c r="E1118" t="s">
        <v>45</v>
      </c>
      <c r="F1118" t="s">
        <v>43</v>
      </c>
      <c r="G1118" t="s">
        <v>29</v>
      </c>
      <c r="H1118" t="s">
        <v>38</v>
      </c>
      <c r="I1118" t="s">
        <v>39</v>
      </c>
      <c r="J1118" t="s">
        <v>31</v>
      </c>
      <c r="K1118" t="s">
        <v>32</v>
      </c>
      <c r="L1118" t="s">
        <v>40</v>
      </c>
      <c r="M1118" t="s">
        <v>83</v>
      </c>
      <c r="N1118">
        <v>2</v>
      </c>
      <c r="O1118" t="s">
        <v>35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20</v>
      </c>
      <c r="V1118">
        <v>13</v>
      </c>
      <c r="W1118">
        <v>1</v>
      </c>
      <c r="X1118">
        <v>7</v>
      </c>
      <c r="Y1118" t="s">
        <v>157</v>
      </c>
      <c r="Z1118" t="str">
        <f t="shared" ca="1" si="52"/>
        <v>Motocicleta</v>
      </c>
      <c r="AF1118" s="6">
        <f t="shared" ca="1" si="53"/>
        <v>0.72826449271449201</v>
      </c>
      <c r="AH1118" t="str">
        <f t="shared" ca="1" si="54"/>
        <v>Portugal</v>
      </c>
    </row>
    <row r="1119" spans="1:34" x14ac:dyDescent="0.25">
      <c r="A1119" s="1">
        <v>43115.430555555555</v>
      </c>
      <c r="B1119" t="s">
        <v>49</v>
      </c>
      <c r="C1119" t="s">
        <v>25</v>
      </c>
      <c r="D1119" t="s">
        <v>26</v>
      </c>
      <c r="E1119" t="s">
        <v>27</v>
      </c>
      <c r="F1119" t="s">
        <v>28</v>
      </c>
      <c r="G1119" t="s">
        <v>29</v>
      </c>
      <c r="H1119" t="s">
        <v>52</v>
      </c>
      <c r="I1119" t="s">
        <v>39</v>
      </c>
      <c r="J1119" t="s">
        <v>31</v>
      </c>
      <c r="K1119" t="s">
        <v>32</v>
      </c>
      <c r="L1119" t="s">
        <v>40</v>
      </c>
      <c r="M1119" t="s">
        <v>34</v>
      </c>
      <c r="N1119">
        <v>2</v>
      </c>
      <c r="O1119" t="s">
        <v>35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20</v>
      </c>
      <c r="V1119">
        <v>10</v>
      </c>
      <c r="W1119">
        <v>2</v>
      </c>
      <c r="X1119">
        <v>1</v>
      </c>
      <c r="Y1119" t="s">
        <v>161</v>
      </c>
      <c r="Z1119" t="str">
        <f t="shared" ca="1" si="52"/>
        <v>Otro</v>
      </c>
      <c r="AF1119" s="6">
        <f t="shared" ca="1" si="53"/>
        <v>0.59187434983536968</v>
      </c>
      <c r="AH1119" t="str">
        <f t="shared" ca="1" si="54"/>
        <v>Italia</v>
      </c>
    </row>
    <row r="1120" spans="1:34" x14ac:dyDescent="0.25">
      <c r="A1120" s="1">
        <v>44081.395833333336</v>
      </c>
      <c r="B1120" t="s">
        <v>24</v>
      </c>
      <c r="C1120" t="s">
        <v>25</v>
      </c>
      <c r="D1120" t="s">
        <v>26</v>
      </c>
      <c r="E1120" t="s">
        <v>27</v>
      </c>
      <c r="F1120" t="s">
        <v>65</v>
      </c>
      <c r="G1120" t="s">
        <v>29</v>
      </c>
      <c r="H1120" t="s">
        <v>38</v>
      </c>
      <c r="I1120" t="s">
        <v>39</v>
      </c>
      <c r="J1120" t="s">
        <v>31</v>
      </c>
      <c r="K1120" t="s">
        <v>32</v>
      </c>
      <c r="L1120" t="s">
        <v>40</v>
      </c>
      <c r="M1120" t="s">
        <v>34</v>
      </c>
      <c r="N1120">
        <v>2</v>
      </c>
      <c r="O1120" t="s">
        <v>35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20</v>
      </c>
      <c r="V1120">
        <v>9</v>
      </c>
      <c r="W1120">
        <v>2</v>
      </c>
      <c r="X1120">
        <v>9</v>
      </c>
      <c r="Y1120" t="s">
        <v>198</v>
      </c>
      <c r="Z1120" t="str">
        <f t="shared" ca="1" si="52"/>
        <v>Camión</v>
      </c>
      <c r="AF1120" s="6">
        <f t="shared" ca="1" si="53"/>
        <v>0.52266769592993112</v>
      </c>
      <c r="AH1120" t="str">
        <f t="shared" ca="1" si="54"/>
        <v>Islandia</v>
      </c>
    </row>
    <row r="1121" spans="1:34" x14ac:dyDescent="0.25">
      <c r="A1121" s="1">
        <v>43993.6875</v>
      </c>
      <c r="B1121" t="s">
        <v>24</v>
      </c>
      <c r="C1121" t="s">
        <v>25</v>
      </c>
      <c r="D1121" t="s">
        <v>26</v>
      </c>
      <c r="E1121" t="s">
        <v>64</v>
      </c>
      <c r="F1121" t="s">
        <v>28</v>
      </c>
      <c r="G1121" t="s">
        <v>29</v>
      </c>
      <c r="H1121" t="s">
        <v>38</v>
      </c>
      <c r="I1121" t="s">
        <v>39</v>
      </c>
      <c r="J1121" t="s">
        <v>46</v>
      </c>
      <c r="K1121" t="s">
        <v>32</v>
      </c>
      <c r="L1121" t="s">
        <v>40</v>
      </c>
      <c r="M1121" t="s">
        <v>34</v>
      </c>
      <c r="N1121">
        <v>2</v>
      </c>
      <c r="O1121" t="s">
        <v>35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20</v>
      </c>
      <c r="V1121">
        <v>16</v>
      </c>
      <c r="W1121">
        <v>5</v>
      </c>
      <c r="X1121">
        <v>6</v>
      </c>
      <c r="Y1121" t="s">
        <v>157</v>
      </c>
      <c r="Z1121" t="str">
        <f t="shared" ca="1" si="52"/>
        <v>Camión</v>
      </c>
      <c r="AF1121" s="6">
        <f t="shared" ca="1" si="53"/>
        <v>0.44203206328774447</v>
      </c>
      <c r="AH1121" t="str">
        <f t="shared" ca="1" si="54"/>
        <v>Georgia</v>
      </c>
    </row>
    <row r="1122" spans="1:34" x14ac:dyDescent="0.25">
      <c r="A1122" s="1">
        <v>43819.068055555559</v>
      </c>
      <c r="B1122" t="s">
        <v>24</v>
      </c>
      <c r="C1122" t="s">
        <v>25</v>
      </c>
      <c r="D1122" t="s">
        <v>36</v>
      </c>
      <c r="E1122" t="s">
        <v>134</v>
      </c>
      <c r="F1122" t="s">
        <v>28</v>
      </c>
      <c r="G1122" t="s">
        <v>29</v>
      </c>
      <c r="H1122" t="s">
        <v>38</v>
      </c>
      <c r="I1122" t="s">
        <v>30</v>
      </c>
      <c r="J1122" t="s">
        <v>31</v>
      </c>
      <c r="K1122" t="s">
        <v>32</v>
      </c>
      <c r="L1122" t="s">
        <v>40</v>
      </c>
      <c r="M1122" t="s">
        <v>55</v>
      </c>
      <c r="N1122">
        <v>3</v>
      </c>
      <c r="O1122" t="s">
        <v>35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50</v>
      </c>
      <c r="V1122">
        <v>1</v>
      </c>
      <c r="W1122">
        <v>6</v>
      </c>
      <c r="X1122">
        <v>12</v>
      </c>
      <c r="Y1122" t="s">
        <v>195</v>
      </c>
      <c r="Z1122" t="str">
        <f t="shared" ca="1" si="52"/>
        <v>Bus</v>
      </c>
      <c r="AF1122" s="6">
        <f t="shared" ca="1" si="53"/>
        <v>0.46734050937925153</v>
      </c>
      <c r="AH1122" t="str">
        <f t="shared" ca="1" si="54"/>
        <v>Grecia</v>
      </c>
    </row>
    <row r="1123" spans="1:34" x14ac:dyDescent="0.25">
      <c r="A1123" s="1">
        <v>43618.875</v>
      </c>
      <c r="B1123" t="s">
        <v>24</v>
      </c>
      <c r="C1123" t="s">
        <v>25</v>
      </c>
      <c r="D1123" t="s">
        <v>87</v>
      </c>
      <c r="E1123" t="s">
        <v>54</v>
      </c>
      <c r="F1123" t="s">
        <v>28</v>
      </c>
      <c r="G1123" t="s">
        <v>29</v>
      </c>
      <c r="H1123" t="s">
        <v>30</v>
      </c>
      <c r="I1123" t="s">
        <v>30</v>
      </c>
      <c r="J1123" t="s">
        <v>31</v>
      </c>
      <c r="K1123" t="s">
        <v>32</v>
      </c>
      <c r="L1123" t="s">
        <v>73</v>
      </c>
      <c r="M1123" t="s">
        <v>34</v>
      </c>
      <c r="N1123">
        <v>2</v>
      </c>
      <c r="O1123" t="s">
        <v>35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40</v>
      </c>
      <c r="V1123">
        <v>21</v>
      </c>
      <c r="W1123">
        <v>1</v>
      </c>
      <c r="X1123">
        <v>6</v>
      </c>
      <c r="Y1123" t="s">
        <v>195</v>
      </c>
      <c r="Z1123" t="str">
        <f t="shared" ca="1" si="52"/>
        <v>Camión</v>
      </c>
      <c r="AF1123" s="6">
        <f t="shared" ca="1" si="53"/>
        <v>0.48139069098160447</v>
      </c>
      <c r="AH1123" t="str">
        <f t="shared" ca="1" si="54"/>
        <v>Islandia</v>
      </c>
    </row>
    <row r="1124" spans="1:34" x14ac:dyDescent="0.25">
      <c r="A1124" s="1">
        <v>44888.545138888891</v>
      </c>
      <c r="B1124" t="s">
        <v>24</v>
      </c>
      <c r="C1124" t="s">
        <v>25</v>
      </c>
      <c r="D1124" t="s">
        <v>26</v>
      </c>
      <c r="E1124" t="s">
        <v>27</v>
      </c>
      <c r="F1124" t="s">
        <v>37</v>
      </c>
      <c r="G1124" t="s">
        <v>29</v>
      </c>
      <c r="H1124" t="s">
        <v>38</v>
      </c>
      <c r="I1124" t="s">
        <v>39</v>
      </c>
      <c r="J1124" t="s">
        <v>31</v>
      </c>
      <c r="K1124" t="s">
        <v>32</v>
      </c>
      <c r="L1124" t="s">
        <v>33</v>
      </c>
      <c r="M1124" t="s">
        <v>58</v>
      </c>
      <c r="N1124">
        <v>2</v>
      </c>
      <c r="O1124" t="s">
        <v>35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40</v>
      </c>
      <c r="V1124">
        <v>13</v>
      </c>
      <c r="W1124">
        <v>4</v>
      </c>
      <c r="X1124">
        <v>11</v>
      </c>
      <c r="Y1124" t="s">
        <v>172</v>
      </c>
      <c r="Z1124" t="str">
        <f t="shared" ca="1" si="52"/>
        <v>Turismo</v>
      </c>
      <c r="AF1124" s="6">
        <f t="shared" ca="1" si="53"/>
        <v>0.12958363577231813</v>
      </c>
      <c r="AH1124" t="str">
        <f t="shared" ca="1" si="54"/>
        <v>Albania</v>
      </c>
    </row>
    <row r="1125" spans="1:34" x14ac:dyDescent="0.25">
      <c r="A1125" s="1">
        <v>43784.494444444441</v>
      </c>
      <c r="B1125" t="s">
        <v>24</v>
      </c>
      <c r="C1125" t="s">
        <v>25</v>
      </c>
      <c r="D1125" t="s">
        <v>26</v>
      </c>
      <c r="E1125" t="s">
        <v>42</v>
      </c>
      <c r="F1125" t="s">
        <v>56</v>
      </c>
      <c r="G1125" t="s">
        <v>29</v>
      </c>
      <c r="H1125" t="s">
        <v>38</v>
      </c>
      <c r="I1125" t="s">
        <v>39</v>
      </c>
      <c r="J1125" t="s">
        <v>46</v>
      </c>
      <c r="K1125" t="s">
        <v>32</v>
      </c>
      <c r="L1125" t="s">
        <v>33</v>
      </c>
      <c r="M1125" t="s">
        <v>34</v>
      </c>
      <c r="N1125">
        <v>3</v>
      </c>
      <c r="O1125" t="s">
        <v>47</v>
      </c>
      <c r="P1125">
        <v>30</v>
      </c>
      <c r="Q1125">
        <v>0</v>
      </c>
      <c r="R1125">
        <v>0</v>
      </c>
      <c r="S1125">
        <v>10</v>
      </c>
      <c r="T1125">
        <v>20</v>
      </c>
      <c r="U1125">
        <v>20</v>
      </c>
      <c r="V1125">
        <v>11</v>
      </c>
      <c r="W1125">
        <v>6</v>
      </c>
      <c r="X1125">
        <v>11</v>
      </c>
      <c r="Y1125" t="s">
        <v>163</v>
      </c>
      <c r="Z1125" t="str">
        <f t="shared" ca="1" si="52"/>
        <v>Turismo</v>
      </c>
      <c r="AF1125" s="6">
        <f t="shared" ca="1" si="53"/>
        <v>0.60458648421903538</v>
      </c>
      <c r="AH1125" t="str">
        <f t="shared" ca="1" si="54"/>
        <v>Kosovo</v>
      </c>
    </row>
    <row r="1126" spans="1:34" x14ac:dyDescent="0.25">
      <c r="A1126" s="1">
        <v>44055.333333333336</v>
      </c>
      <c r="B1126" t="s">
        <v>24</v>
      </c>
      <c r="C1126" t="s">
        <v>25</v>
      </c>
      <c r="D1126" t="s">
        <v>26</v>
      </c>
      <c r="E1126" t="s">
        <v>64</v>
      </c>
      <c r="F1126" t="s">
        <v>28</v>
      </c>
      <c r="G1126" t="s">
        <v>29</v>
      </c>
      <c r="H1126" t="s">
        <v>38</v>
      </c>
      <c r="I1126" t="s">
        <v>39</v>
      </c>
      <c r="J1126" t="s">
        <v>31</v>
      </c>
      <c r="K1126" t="s">
        <v>32</v>
      </c>
      <c r="L1126" t="s">
        <v>33</v>
      </c>
      <c r="M1126" t="s">
        <v>34</v>
      </c>
      <c r="N1126">
        <v>2</v>
      </c>
      <c r="O1126" t="s">
        <v>35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20</v>
      </c>
      <c r="V1126">
        <v>8</v>
      </c>
      <c r="W1126">
        <v>4</v>
      </c>
      <c r="X1126">
        <v>8</v>
      </c>
      <c r="Y1126" t="s">
        <v>157</v>
      </c>
      <c r="Z1126" t="str">
        <f t="shared" ca="1" si="52"/>
        <v>Bus</v>
      </c>
      <c r="AF1126" s="6">
        <f t="shared" ca="1" si="53"/>
        <v>0.45772756574023565</v>
      </c>
      <c r="AH1126" t="str">
        <f t="shared" ca="1" si="54"/>
        <v>Grecia</v>
      </c>
    </row>
    <row r="1127" spans="1:34" x14ac:dyDescent="0.25">
      <c r="A1127" s="1">
        <v>44270.679166666669</v>
      </c>
      <c r="B1127" t="s">
        <v>24</v>
      </c>
      <c r="C1127" t="s">
        <v>66</v>
      </c>
      <c r="D1127" t="s">
        <v>26</v>
      </c>
      <c r="E1127" t="s">
        <v>27</v>
      </c>
      <c r="F1127" t="s">
        <v>37</v>
      </c>
      <c r="G1127" t="s">
        <v>29</v>
      </c>
      <c r="H1127" t="s">
        <v>68</v>
      </c>
      <c r="I1127" t="s">
        <v>39</v>
      </c>
      <c r="J1127" t="s">
        <v>46</v>
      </c>
      <c r="K1127" t="s">
        <v>32</v>
      </c>
      <c r="L1127" t="s">
        <v>40</v>
      </c>
      <c r="M1127" t="s">
        <v>41</v>
      </c>
      <c r="N1127">
        <v>2</v>
      </c>
      <c r="O1127" t="s">
        <v>35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30</v>
      </c>
      <c r="V1127">
        <v>16</v>
      </c>
      <c r="W1127">
        <v>2</v>
      </c>
      <c r="X1127">
        <v>3</v>
      </c>
      <c r="Y1127" t="s">
        <v>192</v>
      </c>
      <c r="Z1127" t="str">
        <f t="shared" ca="1" si="52"/>
        <v>Turismo</v>
      </c>
      <c r="AF1127" s="6">
        <f t="shared" ca="1" si="53"/>
        <v>0.63756311980590619</v>
      </c>
      <c r="AH1127" t="str">
        <f t="shared" ca="1" si="54"/>
        <v>Noruega</v>
      </c>
    </row>
    <row r="1128" spans="1:34" x14ac:dyDescent="0.25">
      <c r="A1128" s="1">
        <v>44876.875</v>
      </c>
      <c r="B1128" t="s">
        <v>24</v>
      </c>
      <c r="C1128" t="s">
        <v>25</v>
      </c>
      <c r="D1128" t="s">
        <v>36</v>
      </c>
      <c r="E1128" t="s">
        <v>64</v>
      </c>
      <c r="F1128" t="s">
        <v>65</v>
      </c>
      <c r="G1128" t="s">
        <v>29</v>
      </c>
      <c r="H1128" t="s">
        <v>38</v>
      </c>
      <c r="I1128" t="s">
        <v>39</v>
      </c>
      <c r="J1128" t="s">
        <v>31</v>
      </c>
      <c r="K1128" t="s">
        <v>53</v>
      </c>
      <c r="L1128" t="s">
        <v>40</v>
      </c>
      <c r="M1128" t="s">
        <v>34</v>
      </c>
      <c r="N1128">
        <v>2</v>
      </c>
      <c r="O1128" t="s">
        <v>35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40</v>
      </c>
      <c r="V1128">
        <v>21</v>
      </c>
      <c r="W1128">
        <v>6</v>
      </c>
      <c r="X1128">
        <v>11</v>
      </c>
      <c r="Y1128" t="s">
        <v>179</v>
      </c>
      <c r="Z1128" t="str">
        <f t="shared" ca="1" si="52"/>
        <v>Otro</v>
      </c>
      <c r="AF1128" s="6">
        <f t="shared" ca="1" si="53"/>
        <v>0.37092759736715375</v>
      </c>
      <c r="AH1128" t="str">
        <f t="shared" ca="1" si="54"/>
        <v>España</v>
      </c>
    </row>
    <row r="1129" spans="1:34" x14ac:dyDescent="0.25">
      <c r="A1129" s="1">
        <v>43172.712500000001</v>
      </c>
      <c r="B1129" t="s">
        <v>24</v>
      </c>
      <c r="C1129" t="s">
        <v>25</v>
      </c>
      <c r="D1129" t="s">
        <v>26</v>
      </c>
      <c r="E1129" t="s">
        <v>27</v>
      </c>
      <c r="F1129" t="s">
        <v>28</v>
      </c>
      <c r="G1129" t="s">
        <v>29</v>
      </c>
      <c r="H1129" t="s">
        <v>52</v>
      </c>
      <c r="I1129" t="s">
        <v>39</v>
      </c>
      <c r="J1129" t="s">
        <v>31</v>
      </c>
      <c r="K1129" t="s">
        <v>32</v>
      </c>
      <c r="L1129" t="s">
        <v>40</v>
      </c>
      <c r="M1129" t="s">
        <v>58</v>
      </c>
      <c r="N1129">
        <v>2</v>
      </c>
      <c r="O1129" t="s">
        <v>35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20</v>
      </c>
      <c r="V1129">
        <v>17</v>
      </c>
      <c r="W1129">
        <v>3</v>
      </c>
      <c r="X1129">
        <v>3</v>
      </c>
      <c r="Y1129" t="s">
        <v>194</v>
      </c>
      <c r="Z1129" t="str">
        <f t="shared" ca="1" si="52"/>
        <v>Turismo</v>
      </c>
      <c r="AF1129" s="6">
        <f t="shared" ca="1" si="53"/>
        <v>0.62400910682648425</v>
      </c>
      <c r="AH1129" t="str">
        <f t="shared" ca="1" si="54"/>
        <v>Montenegro</v>
      </c>
    </row>
    <row r="1130" spans="1:34" x14ac:dyDescent="0.25">
      <c r="A1130" s="1">
        <v>44911.847222222219</v>
      </c>
      <c r="B1130" t="s">
        <v>24</v>
      </c>
      <c r="C1130" t="s">
        <v>66</v>
      </c>
      <c r="D1130" t="s">
        <v>36</v>
      </c>
      <c r="E1130" t="s">
        <v>27</v>
      </c>
      <c r="F1130" t="s">
        <v>76</v>
      </c>
      <c r="G1130" t="s">
        <v>29</v>
      </c>
      <c r="H1130" t="s">
        <v>52</v>
      </c>
      <c r="I1130" t="s">
        <v>39</v>
      </c>
      <c r="J1130" t="s">
        <v>46</v>
      </c>
      <c r="K1130" t="s">
        <v>32</v>
      </c>
      <c r="L1130" t="s">
        <v>40</v>
      </c>
      <c r="M1130" t="s">
        <v>95</v>
      </c>
      <c r="N1130">
        <v>2</v>
      </c>
      <c r="O1130" t="s">
        <v>35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40</v>
      </c>
      <c r="V1130">
        <v>20</v>
      </c>
      <c r="W1130">
        <v>6</v>
      </c>
      <c r="X1130">
        <v>12</v>
      </c>
      <c r="Y1130" t="s">
        <v>172</v>
      </c>
      <c r="Z1130" t="str">
        <f t="shared" ca="1" si="52"/>
        <v>Turismo</v>
      </c>
      <c r="AF1130" s="6">
        <f t="shared" ca="1" si="53"/>
        <v>6.6822282145708733E-2</v>
      </c>
      <c r="AH1130" t="str">
        <f t="shared" ca="1" si="54"/>
        <v>Albania</v>
      </c>
    </row>
    <row r="1131" spans="1:34" x14ac:dyDescent="0.25">
      <c r="A1131" s="1">
        <v>45065.410416666666</v>
      </c>
      <c r="B1131" t="s">
        <v>24</v>
      </c>
      <c r="C1131" t="s">
        <v>50</v>
      </c>
      <c r="D1131" t="s">
        <v>26</v>
      </c>
      <c r="E1131" t="s">
        <v>27</v>
      </c>
      <c r="F1131" t="s">
        <v>37</v>
      </c>
      <c r="G1131" t="s">
        <v>29</v>
      </c>
      <c r="H1131" t="s">
        <v>52</v>
      </c>
      <c r="I1131" t="s">
        <v>39</v>
      </c>
      <c r="J1131" t="s">
        <v>46</v>
      </c>
      <c r="K1131" t="s">
        <v>32</v>
      </c>
      <c r="L1131" t="s">
        <v>40</v>
      </c>
      <c r="M1131" t="s">
        <v>41</v>
      </c>
      <c r="N1131">
        <v>2</v>
      </c>
      <c r="O1131" t="s">
        <v>35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20</v>
      </c>
      <c r="V1131">
        <v>9</v>
      </c>
      <c r="W1131">
        <v>6</v>
      </c>
      <c r="X1131">
        <v>5</v>
      </c>
      <c r="Y1131" t="s">
        <v>163</v>
      </c>
      <c r="Z1131" t="str">
        <f t="shared" ca="1" si="52"/>
        <v>Bus</v>
      </c>
      <c r="AF1131" s="6">
        <f t="shared" ca="1" si="53"/>
        <v>2.250847641030651E-2</v>
      </c>
      <c r="AH1131" t="str">
        <f t="shared" ca="1" si="54"/>
        <v>Albania</v>
      </c>
    </row>
    <row r="1132" spans="1:34" x14ac:dyDescent="0.25">
      <c r="A1132" s="1">
        <v>43526.597222222219</v>
      </c>
      <c r="B1132" t="s">
        <v>24</v>
      </c>
      <c r="C1132" t="s">
        <v>25</v>
      </c>
      <c r="D1132" t="s">
        <v>26</v>
      </c>
      <c r="E1132" t="s">
        <v>45</v>
      </c>
      <c r="F1132" t="s">
        <v>65</v>
      </c>
      <c r="G1132" t="s">
        <v>29</v>
      </c>
      <c r="H1132" t="s">
        <v>38</v>
      </c>
      <c r="I1132" t="s">
        <v>39</v>
      </c>
      <c r="J1132" t="s">
        <v>46</v>
      </c>
      <c r="K1132" t="s">
        <v>32</v>
      </c>
      <c r="L1132" t="s">
        <v>40</v>
      </c>
      <c r="M1132" t="s">
        <v>34</v>
      </c>
      <c r="N1132">
        <v>2</v>
      </c>
      <c r="O1132" t="s">
        <v>47</v>
      </c>
      <c r="P1132">
        <v>10</v>
      </c>
      <c r="Q1132">
        <v>0</v>
      </c>
      <c r="R1132">
        <v>0</v>
      </c>
      <c r="S1132">
        <v>10</v>
      </c>
      <c r="T1132">
        <v>0</v>
      </c>
      <c r="U1132">
        <v>10</v>
      </c>
      <c r="V1132">
        <v>14</v>
      </c>
      <c r="W1132">
        <v>7</v>
      </c>
      <c r="X1132">
        <v>3</v>
      </c>
      <c r="Y1132" t="s">
        <v>192</v>
      </c>
      <c r="Z1132" t="str">
        <f t="shared" ca="1" si="52"/>
        <v>Turismo</v>
      </c>
      <c r="AF1132" s="6">
        <f t="shared" ca="1" si="53"/>
        <v>0.9983478987642701</v>
      </c>
      <c r="AH1132" t="str">
        <f t="shared" ca="1" si="54"/>
        <v>Serbia</v>
      </c>
    </row>
    <row r="1133" spans="1:34" x14ac:dyDescent="0.25">
      <c r="A1133" s="1">
        <v>43589.3125</v>
      </c>
      <c r="B1133" t="s">
        <v>24</v>
      </c>
      <c r="C1133" t="s">
        <v>25</v>
      </c>
      <c r="D1133" t="s">
        <v>26</v>
      </c>
      <c r="E1133" t="s">
        <v>42</v>
      </c>
      <c r="F1133" t="s">
        <v>28</v>
      </c>
      <c r="G1133" t="s">
        <v>29</v>
      </c>
      <c r="H1133" t="s">
        <v>38</v>
      </c>
      <c r="I1133" t="s">
        <v>39</v>
      </c>
      <c r="J1133" t="s">
        <v>46</v>
      </c>
      <c r="K1133" t="s">
        <v>32</v>
      </c>
      <c r="L1133" t="s">
        <v>40</v>
      </c>
      <c r="M1133" t="s">
        <v>44</v>
      </c>
      <c r="N1133">
        <v>2</v>
      </c>
      <c r="O1133" t="s">
        <v>35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20</v>
      </c>
      <c r="V1133">
        <v>7</v>
      </c>
      <c r="W1133">
        <v>7</v>
      </c>
      <c r="X1133">
        <v>5</v>
      </c>
      <c r="Y1133" t="s">
        <v>191</v>
      </c>
      <c r="Z1133" t="str">
        <f t="shared" ca="1" si="52"/>
        <v>Turismo</v>
      </c>
      <c r="AF1133" s="6">
        <f t="shared" ca="1" si="53"/>
        <v>0.89197130848444339</v>
      </c>
      <c r="AH1133" t="str">
        <f t="shared" ca="1" si="54"/>
        <v>Rumanía</v>
      </c>
    </row>
    <row r="1134" spans="1:34" x14ac:dyDescent="0.25">
      <c r="A1134" s="1">
        <v>44732.779861111114</v>
      </c>
      <c r="B1134" t="s">
        <v>24</v>
      </c>
      <c r="C1134" t="s">
        <v>25</v>
      </c>
      <c r="D1134" t="s">
        <v>26</v>
      </c>
      <c r="E1134" t="s">
        <v>27</v>
      </c>
      <c r="F1134" t="s">
        <v>37</v>
      </c>
      <c r="G1134" t="s">
        <v>29</v>
      </c>
      <c r="H1134" t="s">
        <v>38</v>
      </c>
      <c r="I1134" t="s">
        <v>39</v>
      </c>
      <c r="J1134" t="s">
        <v>46</v>
      </c>
      <c r="K1134" t="s">
        <v>32</v>
      </c>
      <c r="L1134" t="s">
        <v>40</v>
      </c>
      <c r="M1134" t="s">
        <v>41</v>
      </c>
      <c r="N1134">
        <v>2</v>
      </c>
      <c r="O1134" t="s">
        <v>35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20</v>
      </c>
      <c r="V1134">
        <v>18</v>
      </c>
      <c r="W1134">
        <v>2</v>
      </c>
      <c r="X1134">
        <v>6</v>
      </c>
      <c r="Y1134" t="s">
        <v>195</v>
      </c>
      <c r="Z1134" t="str">
        <f t="shared" ca="1" si="52"/>
        <v>Turismo</v>
      </c>
      <c r="AF1134" s="6">
        <f t="shared" ca="1" si="53"/>
        <v>0.30687299414777158</v>
      </c>
      <c r="AH1134" t="str">
        <f t="shared" ca="1" si="54"/>
        <v>Eslovenia</v>
      </c>
    </row>
    <row r="1135" spans="1:34" x14ac:dyDescent="0.25">
      <c r="A1135" s="1">
        <v>44268.436805555553</v>
      </c>
      <c r="B1135" t="s">
        <v>24</v>
      </c>
      <c r="C1135" t="s">
        <v>25</v>
      </c>
      <c r="D1135" t="s">
        <v>26</v>
      </c>
      <c r="E1135" t="s">
        <v>45</v>
      </c>
      <c r="F1135" t="s">
        <v>37</v>
      </c>
      <c r="G1135" t="s">
        <v>29</v>
      </c>
      <c r="H1135" t="s">
        <v>38</v>
      </c>
      <c r="I1135" t="s">
        <v>39</v>
      </c>
      <c r="J1135" t="s">
        <v>46</v>
      </c>
      <c r="K1135" t="s">
        <v>32</v>
      </c>
      <c r="L1135" t="s">
        <v>40</v>
      </c>
      <c r="M1135" t="s">
        <v>34</v>
      </c>
      <c r="N1135">
        <v>2</v>
      </c>
      <c r="O1135" t="s">
        <v>47</v>
      </c>
      <c r="P1135">
        <v>20</v>
      </c>
      <c r="Q1135">
        <v>0</v>
      </c>
      <c r="R1135">
        <v>0</v>
      </c>
      <c r="S1135">
        <v>20</v>
      </c>
      <c r="T1135">
        <v>0</v>
      </c>
      <c r="U1135">
        <v>0</v>
      </c>
      <c r="V1135">
        <v>10</v>
      </c>
      <c r="W1135">
        <v>7</v>
      </c>
      <c r="X1135">
        <v>3</v>
      </c>
      <c r="Y1135" t="s">
        <v>192</v>
      </c>
      <c r="Z1135" t="str">
        <f t="shared" ca="1" si="52"/>
        <v>Turismo</v>
      </c>
      <c r="AF1135" s="6">
        <f t="shared" ca="1" si="53"/>
        <v>0.67954868163946625</v>
      </c>
      <c r="AH1135" t="str">
        <f t="shared" ca="1" si="54"/>
        <v>Países Bajos</v>
      </c>
    </row>
    <row r="1136" spans="1:34" x14ac:dyDescent="0.25">
      <c r="A1136" s="1">
        <v>43371.767361111109</v>
      </c>
      <c r="B1136" t="s">
        <v>24</v>
      </c>
      <c r="C1136" t="s">
        <v>50</v>
      </c>
      <c r="D1136" t="s">
        <v>36</v>
      </c>
      <c r="E1136" t="s">
        <v>42</v>
      </c>
      <c r="F1136" t="s">
        <v>56</v>
      </c>
      <c r="G1136" t="s">
        <v>29</v>
      </c>
      <c r="H1136" t="s">
        <v>52</v>
      </c>
      <c r="I1136" t="s">
        <v>30</v>
      </c>
      <c r="J1136" t="s">
        <v>46</v>
      </c>
      <c r="K1136" t="s">
        <v>32</v>
      </c>
      <c r="L1136" t="s">
        <v>33</v>
      </c>
      <c r="M1136" t="s">
        <v>62</v>
      </c>
      <c r="N1136">
        <v>2</v>
      </c>
      <c r="O1136" t="s">
        <v>35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20</v>
      </c>
      <c r="V1136">
        <v>18</v>
      </c>
      <c r="W1136">
        <v>6</v>
      </c>
      <c r="X1136">
        <v>9</v>
      </c>
      <c r="Y1136" t="s">
        <v>170</v>
      </c>
      <c r="Z1136" t="str">
        <f t="shared" ca="1" si="52"/>
        <v>Turismo</v>
      </c>
      <c r="AF1136" s="6">
        <f t="shared" ca="1" si="53"/>
        <v>0.94171279771731764</v>
      </c>
      <c r="AH1136" t="str">
        <f t="shared" ca="1" si="54"/>
        <v>Rumanía</v>
      </c>
    </row>
    <row r="1137" spans="1:34" x14ac:dyDescent="0.25">
      <c r="A1137" s="1">
        <v>44792.458333333336</v>
      </c>
      <c r="B1137" t="s">
        <v>49</v>
      </c>
      <c r="C1137" t="s">
        <v>30</v>
      </c>
      <c r="D1137" t="s">
        <v>26</v>
      </c>
      <c r="E1137" t="s">
        <v>45</v>
      </c>
      <c r="F1137" t="s">
        <v>28</v>
      </c>
      <c r="G1137" t="s">
        <v>29</v>
      </c>
      <c r="H1137" t="s">
        <v>30</v>
      </c>
      <c r="I1137" t="s">
        <v>30</v>
      </c>
      <c r="J1137" t="s">
        <v>31</v>
      </c>
      <c r="K1137" t="s">
        <v>32</v>
      </c>
      <c r="L1137" t="s">
        <v>33</v>
      </c>
      <c r="M1137" t="s">
        <v>34</v>
      </c>
      <c r="N1137">
        <v>2</v>
      </c>
      <c r="O1137" t="s">
        <v>35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20</v>
      </c>
      <c r="V1137">
        <v>11</v>
      </c>
      <c r="W1137">
        <v>6</v>
      </c>
      <c r="X1137">
        <v>8</v>
      </c>
      <c r="Y1137" t="s">
        <v>195</v>
      </c>
      <c r="Z1137" t="str">
        <f t="shared" ca="1" si="52"/>
        <v>Turismo</v>
      </c>
      <c r="AF1137" s="6">
        <f t="shared" ca="1" si="53"/>
        <v>7.4144682636642978E-2</v>
      </c>
      <c r="AH1137" t="str">
        <f t="shared" ca="1" si="54"/>
        <v>Albania</v>
      </c>
    </row>
    <row r="1138" spans="1:34" x14ac:dyDescent="0.25">
      <c r="A1138" s="1">
        <v>44232.645138888889</v>
      </c>
      <c r="B1138" t="s">
        <v>59</v>
      </c>
      <c r="C1138" t="s">
        <v>25</v>
      </c>
      <c r="D1138" t="s">
        <v>26</v>
      </c>
      <c r="E1138" t="s">
        <v>45</v>
      </c>
      <c r="F1138" t="s">
        <v>37</v>
      </c>
      <c r="G1138" t="s">
        <v>29</v>
      </c>
      <c r="H1138" t="s">
        <v>38</v>
      </c>
      <c r="I1138" t="s">
        <v>39</v>
      </c>
      <c r="J1138" t="s">
        <v>46</v>
      </c>
      <c r="K1138" t="s">
        <v>32</v>
      </c>
      <c r="L1138" t="s">
        <v>33</v>
      </c>
      <c r="M1138" t="s">
        <v>92</v>
      </c>
      <c r="N1138">
        <v>2</v>
      </c>
      <c r="O1138" t="s">
        <v>75</v>
      </c>
      <c r="P1138">
        <v>10</v>
      </c>
      <c r="Q1138">
        <v>0</v>
      </c>
      <c r="R1138">
        <v>0</v>
      </c>
      <c r="S1138">
        <v>0</v>
      </c>
      <c r="T1138">
        <v>10</v>
      </c>
      <c r="U1138">
        <v>40</v>
      </c>
      <c r="V1138">
        <v>15</v>
      </c>
      <c r="W1138">
        <v>6</v>
      </c>
      <c r="X1138">
        <v>2</v>
      </c>
      <c r="Y1138" t="s">
        <v>192</v>
      </c>
      <c r="Z1138" t="str">
        <f t="shared" ca="1" si="52"/>
        <v>Camión</v>
      </c>
      <c r="AF1138" s="6">
        <f t="shared" ca="1" si="53"/>
        <v>0.17220265886983066</v>
      </c>
      <c r="AH1138" t="str">
        <f t="shared" ca="1" si="54"/>
        <v>Azerbaiyán</v>
      </c>
    </row>
    <row r="1139" spans="1:34" x14ac:dyDescent="0.25">
      <c r="A1139" s="1">
        <v>42954.993055555555</v>
      </c>
      <c r="B1139" t="s">
        <v>59</v>
      </c>
      <c r="C1139" t="s">
        <v>25</v>
      </c>
      <c r="D1139" t="s">
        <v>36</v>
      </c>
      <c r="E1139" t="s">
        <v>27</v>
      </c>
      <c r="F1139" t="s">
        <v>28</v>
      </c>
      <c r="G1139" t="s">
        <v>29</v>
      </c>
      <c r="H1139" t="s">
        <v>38</v>
      </c>
      <c r="I1139" t="s">
        <v>39</v>
      </c>
      <c r="J1139" t="s">
        <v>31</v>
      </c>
      <c r="K1139" t="s">
        <v>32</v>
      </c>
      <c r="L1139" t="s">
        <v>33</v>
      </c>
      <c r="M1139" t="s">
        <v>58</v>
      </c>
      <c r="N1139">
        <v>2</v>
      </c>
      <c r="O1139" t="s">
        <v>35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20</v>
      </c>
      <c r="V1139">
        <v>23</v>
      </c>
      <c r="W1139">
        <v>2</v>
      </c>
      <c r="X1139">
        <v>8</v>
      </c>
      <c r="Y1139" t="s">
        <v>173</v>
      </c>
      <c r="Z1139" t="str">
        <f t="shared" ca="1" si="52"/>
        <v>Turismo</v>
      </c>
      <c r="AF1139" s="6">
        <f t="shared" ca="1" si="53"/>
        <v>0.81801068706373825</v>
      </c>
      <c r="AH1139" t="str">
        <f t="shared" ca="1" si="54"/>
        <v>Rumanía</v>
      </c>
    </row>
    <row r="1140" spans="1:34" x14ac:dyDescent="0.25">
      <c r="A1140" s="1">
        <v>44532.001388888886</v>
      </c>
      <c r="B1140" t="s">
        <v>59</v>
      </c>
      <c r="C1140" t="s">
        <v>25</v>
      </c>
      <c r="D1140" t="s">
        <v>36</v>
      </c>
      <c r="E1140" t="s">
        <v>27</v>
      </c>
      <c r="F1140" t="s">
        <v>28</v>
      </c>
      <c r="G1140" t="s">
        <v>29</v>
      </c>
      <c r="H1140" t="s">
        <v>38</v>
      </c>
      <c r="I1140" t="s">
        <v>39</v>
      </c>
      <c r="J1140" t="s">
        <v>31</v>
      </c>
      <c r="K1140" t="s">
        <v>32</v>
      </c>
      <c r="L1140" t="s">
        <v>40</v>
      </c>
      <c r="M1140" t="s">
        <v>34</v>
      </c>
      <c r="N1140">
        <v>2</v>
      </c>
      <c r="O1140" t="s">
        <v>35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20</v>
      </c>
      <c r="V1140">
        <v>0</v>
      </c>
      <c r="W1140">
        <v>5</v>
      </c>
      <c r="X1140">
        <v>12</v>
      </c>
      <c r="Y1140" t="s">
        <v>173</v>
      </c>
      <c r="Z1140" t="str">
        <f t="shared" ca="1" si="52"/>
        <v>Turismo</v>
      </c>
      <c r="AF1140" s="6">
        <f t="shared" ca="1" si="53"/>
        <v>0.60175781067594081</v>
      </c>
      <c r="AH1140" t="str">
        <f t="shared" ca="1" si="54"/>
        <v>Kazajistán</v>
      </c>
    </row>
    <row r="1141" spans="1:34" x14ac:dyDescent="0.25">
      <c r="A1141" s="1">
        <v>44862.527777777781</v>
      </c>
      <c r="B1141" t="s">
        <v>24</v>
      </c>
      <c r="C1141" t="s">
        <v>25</v>
      </c>
      <c r="D1141" t="s">
        <v>26</v>
      </c>
      <c r="E1141" t="s">
        <v>27</v>
      </c>
      <c r="F1141" t="s">
        <v>37</v>
      </c>
      <c r="G1141" t="s">
        <v>29</v>
      </c>
      <c r="H1141" t="s">
        <v>38</v>
      </c>
      <c r="I1141" t="s">
        <v>39</v>
      </c>
      <c r="J1141" t="s">
        <v>31</v>
      </c>
      <c r="K1141" t="s">
        <v>32</v>
      </c>
      <c r="L1141" t="s">
        <v>33</v>
      </c>
      <c r="M1141" t="s">
        <v>58</v>
      </c>
      <c r="N1141">
        <v>2</v>
      </c>
      <c r="O1141" t="s">
        <v>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20</v>
      </c>
      <c r="V1141">
        <v>12</v>
      </c>
      <c r="W1141">
        <v>6</v>
      </c>
      <c r="X1141">
        <v>10</v>
      </c>
      <c r="Y1141" t="s">
        <v>198</v>
      </c>
      <c r="Z1141" t="str">
        <f t="shared" ca="1" si="52"/>
        <v>Turismo</v>
      </c>
      <c r="AF1141" s="6">
        <f t="shared" ca="1" si="53"/>
        <v>0.30571148282100924</v>
      </c>
      <c r="AH1141" t="str">
        <f t="shared" ca="1" si="54"/>
        <v>Eslovenia</v>
      </c>
    </row>
    <row r="1142" spans="1:34" x14ac:dyDescent="0.25">
      <c r="A1142" s="1">
        <v>43581.791666666664</v>
      </c>
      <c r="B1142" t="s">
        <v>59</v>
      </c>
      <c r="C1142" t="s">
        <v>25</v>
      </c>
      <c r="D1142" t="s">
        <v>60</v>
      </c>
      <c r="E1142" t="s">
        <v>42</v>
      </c>
      <c r="F1142" t="s">
        <v>56</v>
      </c>
      <c r="G1142" t="s">
        <v>29</v>
      </c>
      <c r="H1142" t="s">
        <v>38</v>
      </c>
      <c r="I1142" t="s">
        <v>39</v>
      </c>
      <c r="J1142" t="s">
        <v>31</v>
      </c>
      <c r="K1142" t="s">
        <v>32</v>
      </c>
      <c r="L1142" t="s">
        <v>40</v>
      </c>
      <c r="M1142" t="s">
        <v>44</v>
      </c>
      <c r="N1142">
        <v>2</v>
      </c>
      <c r="O1142" t="s">
        <v>35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20</v>
      </c>
      <c r="V1142">
        <v>19</v>
      </c>
      <c r="W1142">
        <v>6</v>
      </c>
      <c r="X1142">
        <v>4</v>
      </c>
      <c r="Y1142" t="s">
        <v>195</v>
      </c>
      <c r="Z1142" t="str">
        <f t="shared" ca="1" si="52"/>
        <v>Turismo</v>
      </c>
      <c r="AF1142" s="6">
        <f t="shared" ca="1" si="53"/>
        <v>0.54179818840231453</v>
      </c>
      <c r="AH1142" t="str">
        <f t="shared" ca="1" si="54"/>
        <v>Islandia</v>
      </c>
    </row>
    <row r="1143" spans="1:34" x14ac:dyDescent="0.25">
      <c r="A1143" s="1">
        <v>43367.607638888891</v>
      </c>
      <c r="B1143" t="s">
        <v>24</v>
      </c>
      <c r="C1143" t="s">
        <v>50</v>
      </c>
      <c r="D1143" t="s">
        <v>26</v>
      </c>
      <c r="E1143" t="s">
        <v>42</v>
      </c>
      <c r="F1143" t="s">
        <v>28</v>
      </c>
      <c r="G1143" t="s">
        <v>29</v>
      </c>
      <c r="H1143" t="s">
        <v>52</v>
      </c>
      <c r="I1143" t="s">
        <v>39</v>
      </c>
      <c r="J1143" t="s">
        <v>31</v>
      </c>
      <c r="K1143" t="s">
        <v>32</v>
      </c>
      <c r="L1143" t="s">
        <v>40</v>
      </c>
      <c r="M1143" t="s">
        <v>44</v>
      </c>
      <c r="N1143">
        <v>2</v>
      </c>
      <c r="O1143" t="s">
        <v>35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20</v>
      </c>
      <c r="V1143">
        <v>14</v>
      </c>
      <c r="W1143">
        <v>2</v>
      </c>
      <c r="X1143">
        <v>9</v>
      </c>
      <c r="Y1143" t="s">
        <v>172</v>
      </c>
      <c r="Z1143" t="str">
        <f t="shared" ca="1" si="52"/>
        <v>Turismo</v>
      </c>
      <c r="AF1143" s="6">
        <f t="shared" ca="1" si="53"/>
        <v>0.46919706561662766</v>
      </c>
      <c r="AH1143" t="str">
        <f t="shared" ca="1" si="54"/>
        <v>Grecia</v>
      </c>
    </row>
    <row r="1144" spans="1:34" x14ac:dyDescent="0.25">
      <c r="A1144" s="1">
        <v>42622.958333333336</v>
      </c>
      <c r="B1144" t="s">
        <v>59</v>
      </c>
      <c r="C1144" t="s">
        <v>50</v>
      </c>
      <c r="D1144" t="s">
        <v>36</v>
      </c>
      <c r="E1144" t="s">
        <v>45</v>
      </c>
      <c r="F1144" t="s">
        <v>56</v>
      </c>
      <c r="G1144" t="s">
        <v>29</v>
      </c>
      <c r="H1144" t="s">
        <v>52</v>
      </c>
      <c r="I1144" t="s">
        <v>97</v>
      </c>
      <c r="J1144" t="s">
        <v>31</v>
      </c>
      <c r="K1144" t="s">
        <v>32</v>
      </c>
      <c r="L1144" t="s">
        <v>40</v>
      </c>
      <c r="M1144" t="s">
        <v>108</v>
      </c>
      <c r="N1144">
        <v>2</v>
      </c>
      <c r="O1144" t="s">
        <v>35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20</v>
      </c>
      <c r="V1144">
        <v>23</v>
      </c>
      <c r="W1144">
        <v>6</v>
      </c>
      <c r="X1144">
        <v>9</v>
      </c>
      <c r="Y1144" t="s">
        <v>173</v>
      </c>
      <c r="Z1144" t="str">
        <f t="shared" ca="1" si="52"/>
        <v>Motocicleta</v>
      </c>
      <c r="AF1144" s="6">
        <f t="shared" ca="1" si="53"/>
        <v>0.72104467729237509</v>
      </c>
      <c r="AH1144" t="str">
        <f t="shared" ca="1" si="54"/>
        <v>Polonia</v>
      </c>
    </row>
    <row r="1145" spans="1:34" x14ac:dyDescent="0.25">
      <c r="A1145" s="1">
        <v>44274.739583333336</v>
      </c>
      <c r="B1145" t="s">
        <v>49</v>
      </c>
      <c r="C1145" t="s">
        <v>25</v>
      </c>
      <c r="D1145" t="s">
        <v>60</v>
      </c>
      <c r="E1145" t="s">
        <v>27</v>
      </c>
      <c r="F1145" t="s">
        <v>28</v>
      </c>
      <c r="G1145" t="s">
        <v>102</v>
      </c>
      <c r="H1145" t="s">
        <v>38</v>
      </c>
      <c r="I1145" t="s">
        <v>39</v>
      </c>
      <c r="J1145" t="s">
        <v>46</v>
      </c>
      <c r="K1145" t="s">
        <v>32</v>
      </c>
      <c r="L1145" t="s">
        <v>33</v>
      </c>
      <c r="M1145" t="s">
        <v>34</v>
      </c>
      <c r="N1145">
        <v>2</v>
      </c>
      <c r="O1145" t="s">
        <v>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20</v>
      </c>
      <c r="V1145">
        <v>17</v>
      </c>
      <c r="W1145">
        <v>6</v>
      </c>
      <c r="X1145">
        <v>3</v>
      </c>
      <c r="Y1145" t="s">
        <v>195</v>
      </c>
      <c r="Z1145" t="str">
        <f t="shared" ca="1" si="52"/>
        <v>Otro</v>
      </c>
      <c r="AF1145" s="6">
        <f t="shared" ca="1" si="53"/>
        <v>0.30347994328283057</v>
      </c>
      <c r="AH1145" t="str">
        <f t="shared" ca="1" si="54"/>
        <v>Eslovenia</v>
      </c>
    </row>
    <row r="1146" spans="1:34" x14ac:dyDescent="0.25">
      <c r="A1146" s="1">
        <v>44609.635416666664</v>
      </c>
      <c r="B1146" t="s">
        <v>59</v>
      </c>
      <c r="C1146" t="s">
        <v>66</v>
      </c>
      <c r="D1146" t="s">
        <v>26</v>
      </c>
      <c r="E1146" t="s">
        <v>27</v>
      </c>
      <c r="F1146" t="s">
        <v>28</v>
      </c>
      <c r="G1146" t="s">
        <v>29</v>
      </c>
      <c r="H1146" t="s">
        <v>68</v>
      </c>
      <c r="I1146" t="s">
        <v>30</v>
      </c>
      <c r="J1146" t="s">
        <v>31</v>
      </c>
      <c r="K1146" t="s">
        <v>32</v>
      </c>
      <c r="L1146" t="s">
        <v>40</v>
      </c>
      <c r="M1146" t="s">
        <v>34</v>
      </c>
      <c r="N1146">
        <v>2</v>
      </c>
      <c r="O1146" t="s">
        <v>35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20</v>
      </c>
      <c r="V1146">
        <v>15</v>
      </c>
      <c r="W1146">
        <v>5</v>
      </c>
      <c r="X1146">
        <v>2</v>
      </c>
      <c r="Y1146" t="s">
        <v>179</v>
      </c>
      <c r="Z1146" t="str">
        <f t="shared" ca="1" si="52"/>
        <v>Turismo</v>
      </c>
      <c r="AF1146" s="6">
        <f t="shared" ca="1" si="53"/>
        <v>0.86831718360625743</v>
      </c>
      <c r="AH1146" t="str">
        <f t="shared" ca="1" si="54"/>
        <v>Rumanía</v>
      </c>
    </row>
    <row r="1147" spans="1:34" x14ac:dyDescent="0.25">
      <c r="A1147" s="1">
        <v>43545.708333333336</v>
      </c>
      <c r="B1147" t="s">
        <v>24</v>
      </c>
      <c r="C1147" t="s">
        <v>25</v>
      </c>
      <c r="D1147" t="s">
        <v>26</v>
      </c>
      <c r="E1147" t="s">
        <v>64</v>
      </c>
      <c r="F1147" t="s">
        <v>28</v>
      </c>
      <c r="G1147" t="s">
        <v>29</v>
      </c>
      <c r="H1147" t="s">
        <v>38</v>
      </c>
      <c r="I1147" t="s">
        <v>39</v>
      </c>
      <c r="J1147" t="s">
        <v>31</v>
      </c>
      <c r="K1147" t="s">
        <v>32</v>
      </c>
      <c r="L1147" t="s">
        <v>40</v>
      </c>
      <c r="M1147" t="s">
        <v>77</v>
      </c>
      <c r="N1147">
        <v>2</v>
      </c>
      <c r="O1147" t="s">
        <v>35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20</v>
      </c>
      <c r="V1147">
        <v>17</v>
      </c>
      <c r="W1147">
        <v>5</v>
      </c>
      <c r="X1147">
        <v>3</v>
      </c>
      <c r="Y1147" t="s">
        <v>179</v>
      </c>
      <c r="Z1147" t="str">
        <f t="shared" ca="1" si="52"/>
        <v>Turismo</v>
      </c>
      <c r="AF1147" s="6">
        <f t="shared" ca="1" si="53"/>
        <v>0.78827980673315523</v>
      </c>
      <c r="AH1147" t="str">
        <f t="shared" ca="1" si="54"/>
        <v>Rumanía</v>
      </c>
    </row>
    <row r="1148" spans="1:34" x14ac:dyDescent="0.25">
      <c r="A1148" s="1">
        <v>43239.53125</v>
      </c>
      <c r="B1148" t="s">
        <v>24</v>
      </c>
      <c r="C1148" t="s">
        <v>25</v>
      </c>
      <c r="D1148" t="s">
        <v>26</v>
      </c>
      <c r="E1148" t="s">
        <v>42</v>
      </c>
      <c r="F1148" t="s">
        <v>28</v>
      </c>
      <c r="G1148" t="s">
        <v>29</v>
      </c>
      <c r="H1148" t="s">
        <v>38</v>
      </c>
      <c r="I1148" t="s">
        <v>39</v>
      </c>
      <c r="J1148" t="s">
        <v>31</v>
      </c>
      <c r="K1148" t="s">
        <v>32</v>
      </c>
      <c r="L1148" t="s">
        <v>40</v>
      </c>
      <c r="M1148" t="s">
        <v>44</v>
      </c>
      <c r="N1148">
        <v>2</v>
      </c>
      <c r="O1148" t="s">
        <v>35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20</v>
      </c>
      <c r="V1148">
        <v>12</v>
      </c>
      <c r="W1148">
        <v>7</v>
      </c>
      <c r="X1148">
        <v>5</v>
      </c>
      <c r="Y1148" t="s">
        <v>159</v>
      </c>
      <c r="Z1148" t="str">
        <f t="shared" ca="1" si="52"/>
        <v>Turismo</v>
      </c>
      <c r="AF1148" s="6">
        <f t="shared" ca="1" si="53"/>
        <v>0.26428073280510855</v>
      </c>
      <c r="AH1148" t="str">
        <f t="shared" ca="1" si="54"/>
        <v>Eslovenia</v>
      </c>
    </row>
    <row r="1149" spans="1:34" x14ac:dyDescent="0.25">
      <c r="A1149" s="1">
        <v>43742.72152777778</v>
      </c>
      <c r="B1149" t="s">
        <v>24</v>
      </c>
      <c r="C1149" t="s">
        <v>25</v>
      </c>
      <c r="D1149" t="s">
        <v>26</v>
      </c>
      <c r="E1149" t="s">
        <v>64</v>
      </c>
      <c r="F1149" t="s">
        <v>65</v>
      </c>
      <c r="G1149" t="s">
        <v>29</v>
      </c>
      <c r="H1149" t="s">
        <v>38</v>
      </c>
      <c r="I1149" t="s">
        <v>39</v>
      </c>
      <c r="J1149" t="s">
        <v>31</v>
      </c>
      <c r="K1149" t="s">
        <v>32</v>
      </c>
      <c r="L1149" t="s">
        <v>73</v>
      </c>
      <c r="M1149" t="s">
        <v>82</v>
      </c>
      <c r="N1149">
        <v>2</v>
      </c>
      <c r="O1149" t="s">
        <v>35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20</v>
      </c>
      <c r="V1149">
        <v>17</v>
      </c>
      <c r="W1149">
        <v>6</v>
      </c>
      <c r="X1149">
        <v>10</v>
      </c>
      <c r="Y1149" t="s">
        <v>195</v>
      </c>
      <c r="Z1149" t="str">
        <f t="shared" ca="1" si="52"/>
        <v>Otro</v>
      </c>
      <c r="AF1149" s="6">
        <f t="shared" ca="1" si="53"/>
        <v>0.95161409311327194</v>
      </c>
      <c r="AH1149" t="str">
        <f t="shared" ca="1" si="54"/>
        <v>Rumanía</v>
      </c>
    </row>
    <row r="1150" spans="1:34" x14ac:dyDescent="0.25">
      <c r="A1150" s="1">
        <v>42704.422222222223</v>
      </c>
      <c r="B1150" t="s">
        <v>24</v>
      </c>
      <c r="C1150" t="s">
        <v>25</v>
      </c>
      <c r="D1150" t="s">
        <v>26</v>
      </c>
      <c r="E1150" t="s">
        <v>27</v>
      </c>
      <c r="F1150" t="s">
        <v>28</v>
      </c>
      <c r="G1150" t="s">
        <v>29</v>
      </c>
      <c r="H1150" t="s">
        <v>38</v>
      </c>
      <c r="I1150" t="s">
        <v>39</v>
      </c>
      <c r="J1150" t="s">
        <v>31</v>
      </c>
      <c r="K1150" t="s">
        <v>32</v>
      </c>
      <c r="L1150" t="s">
        <v>33</v>
      </c>
      <c r="M1150" t="s">
        <v>41</v>
      </c>
      <c r="N1150">
        <v>2</v>
      </c>
      <c r="O1150" t="s">
        <v>35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30</v>
      </c>
      <c r="V1150">
        <v>10</v>
      </c>
      <c r="W1150">
        <v>4</v>
      </c>
      <c r="X1150">
        <v>11</v>
      </c>
      <c r="Y1150" t="s">
        <v>180</v>
      </c>
      <c r="Z1150" t="str">
        <f t="shared" ca="1" si="52"/>
        <v>Otro</v>
      </c>
      <c r="AF1150" s="6">
        <f t="shared" ca="1" si="53"/>
        <v>0.17610077520178014</v>
      </c>
      <c r="AH1150" t="str">
        <f t="shared" ca="1" si="54"/>
        <v>Azerbaiyán</v>
      </c>
    </row>
    <row r="1151" spans="1:34" x14ac:dyDescent="0.25">
      <c r="A1151" s="1">
        <v>42911.010416666664</v>
      </c>
      <c r="B1151" t="s">
        <v>24</v>
      </c>
      <c r="C1151" t="s">
        <v>25</v>
      </c>
      <c r="D1151" t="s">
        <v>36</v>
      </c>
      <c r="E1151" t="s">
        <v>64</v>
      </c>
      <c r="F1151" t="s">
        <v>65</v>
      </c>
      <c r="G1151" t="s">
        <v>29</v>
      </c>
      <c r="H1151" t="s">
        <v>38</v>
      </c>
      <c r="I1151" t="s">
        <v>39</v>
      </c>
      <c r="J1151" t="s">
        <v>31</v>
      </c>
      <c r="K1151" t="s">
        <v>32</v>
      </c>
      <c r="L1151" t="s">
        <v>40</v>
      </c>
      <c r="M1151" t="s">
        <v>34</v>
      </c>
      <c r="N1151">
        <v>2</v>
      </c>
      <c r="O1151" t="s">
        <v>35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20</v>
      </c>
      <c r="V1151">
        <v>0</v>
      </c>
      <c r="W1151">
        <v>1</v>
      </c>
      <c r="X1151">
        <v>6</v>
      </c>
      <c r="Y1151" t="s">
        <v>160</v>
      </c>
      <c r="Z1151" t="str">
        <f t="shared" ca="1" si="52"/>
        <v>Turismo</v>
      </c>
      <c r="AF1151" s="6">
        <f t="shared" ca="1" si="53"/>
        <v>0.25966016574881767</v>
      </c>
      <c r="AH1151" t="str">
        <f t="shared" ca="1" si="54"/>
        <v>Eslovenia</v>
      </c>
    </row>
    <row r="1152" spans="1:34" x14ac:dyDescent="0.25">
      <c r="A1152" s="1">
        <v>43003.625</v>
      </c>
      <c r="B1152" t="s">
        <v>24</v>
      </c>
      <c r="C1152" t="s">
        <v>25</v>
      </c>
      <c r="D1152" t="s">
        <v>26</v>
      </c>
      <c r="E1152" t="s">
        <v>27</v>
      </c>
      <c r="F1152" t="s">
        <v>28</v>
      </c>
      <c r="G1152" t="s">
        <v>29</v>
      </c>
      <c r="H1152" t="s">
        <v>30</v>
      </c>
      <c r="I1152" t="s">
        <v>30</v>
      </c>
      <c r="J1152" t="s">
        <v>31</v>
      </c>
      <c r="K1152" t="s">
        <v>32</v>
      </c>
      <c r="L1152" t="s">
        <v>40</v>
      </c>
      <c r="M1152" t="s">
        <v>34</v>
      </c>
      <c r="N1152">
        <v>2</v>
      </c>
      <c r="O1152" t="s">
        <v>35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30</v>
      </c>
      <c r="V1152">
        <v>15</v>
      </c>
      <c r="W1152">
        <v>2</v>
      </c>
      <c r="X1152">
        <v>9</v>
      </c>
      <c r="Y1152" t="s">
        <v>162</v>
      </c>
      <c r="Z1152" t="str">
        <f t="shared" ca="1" si="52"/>
        <v>Turismo</v>
      </c>
      <c r="AF1152" s="6">
        <f t="shared" ca="1" si="53"/>
        <v>0.3641351434829726</v>
      </c>
      <c r="AH1152" t="str">
        <f t="shared" ca="1" si="54"/>
        <v>España</v>
      </c>
    </row>
    <row r="1153" spans="1:34" x14ac:dyDescent="0.25">
      <c r="A1153" s="1">
        <v>44645.364583333336</v>
      </c>
      <c r="B1153" t="s">
        <v>24</v>
      </c>
      <c r="C1153" t="s">
        <v>50</v>
      </c>
      <c r="D1153" t="s">
        <v>26</v>
      </c>
      <c r="E1153" t="s">
        <v>27</v>
      </c>
      <c r="F1153" t="s">
        <v>63</v>
      </c>
      <c r="G1153" t="s">
        <v>29</v>
      </c>
      <c r="H1153" t="s">
        <v>52</v>
      </c>
      <c r="I1153" t="s">
        <v>30</v>
      </c>
      <c r="J1153" t="s">
        <v>31</v>
      </c>
      <c r="K1153" t="s">
        <v>32</v>
      </c>
      <c r="L1153" t="s">
        <v>40</v>
      </c>
      <c r="M1153" t="s">
        <v>77</v>
      </c>
      <c r="N1153">
        <v>2</v>
      </c>
      <c r="O1153" t="s">
        <v>35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20</v>
      </c>
      <c r="V1153">
        <v>8</v>
      </c>
      <c r="W1153">
        <v>6</v>
      </c>
      <c r="X1153">
        <v>3</v>
      </c>
      <c r="Y1153" t="s">
        <v>179</v>
      </c>
      <c r="Z1153" t="str">
        <f t="shared" ca="1" si="52"/>
        <v>Turismo</v>
      </c>
      <c r="AF1153" s="6">
        <f t="shared" ca="1" si="53"/>
        <v>0.88214872915168263</v>
      </c>
      <c r="AH1153" t="str">
        <f t="shared" ca="1" si="54"/>
        <v>Rumanía</v>
      </c>
    </row>
    <row r="1154" spans="1:34" x14ac:dyDescent="0.25">
      <c r="A1154" s="1">
        <v>43344.569444444445</v>
      </c>
      <c r="B1154" t="s">
        <v>59</v>
      </c>
      <c r="C1154" t="s">
        <v>25</v>
      </c>
      <c r="D1154" t="s">
        <v>26</v>
      </c>
      <c r="E1154" t="s">
        <v>27</v>
      </c>
      <c r="F1154" t="s">
        <v>61</v>
      </c>
      <c r="G1154" t="s">
        <v>29</v>
      </c>
      <c r="H1154" t="s">
        <v>38</v>
      </c>
      <c r="I1154" t="s">
        <v>39</v>
      </c>
      <c r="J1154" t="s">
        <v>46</v>
      </c>
      <c r="K1154" t="s">
        <v>32</v>
      </c>
      <c r="L1154" t="s">
        <v>40</v>
      </c>
      <c r="M1154" t="s">
        <v>48</v>
      </c>
      <c r="N1154">
        <v>2</v>
      </c>
      <c r="O1154" t="s">
        <v>35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20</v>
      </c>
      <c r="V1154">
        <v>13</v>
      </c>
      <c r="W1154">
        <v>7</v>
      </c>
      <c r="X1154">
        <v>9</v>
      </c>
      <c r="Y1154" t="s">
        <v>192</v>
      </c>
      <c r="Z1154" t="str">
        <f t="shared" ref="Z1154:Z1217" ca="1" si="55">IF(RAND()&lt;=0.68,"Turismo",CHOOSE((RANDBETWEEN(1,4)),"Camión","Motocicleta","Bus","Otro"))</f>
        <v>Turismo</v>
      </c>
      <c r="AF1154" s="6">
        <f t="shared" ca="1" si="53"/>
        <v>0.80651564102450957</v>
      </c>
      <c r="AH1154" t="str">
        <f t="shared" ca="1" si="54"/>
        <v>Rumanía</v>
      </c>
    </row>
    <row r="1155" spans="1:34" x14ac:dyDescent="0.25">
      <c r="A1155" s="1">
        <v>43427.991666666669</v>
      </c>
      <c r="B1155" t="s">
        <v>49</v>
      </c>
      <c r="C1155" t="s">
        <v>50</v>
      </c>
      <c r="D1155" t="s">
        <v>36</v>
      </c>
      <c r="E1155" t="s">
        <v>42</v>
      </c>
      <c r="F1155" t="s">
        <v>28</v>
      </c>
      <c r="G1155" t="s">
        <v>29</v>
      </c>
      <c r="H1155" t="s">
        <v>52</v>
      </c>
      <c r="I1155" t="s">
        <v>39</v>
      </c>
      <c r="J1155" t="s">
        <v>46</v>
      </c>
      <c r="K1155" t="s">
        <v>32</v>
      </c>
      <c r="L1155" t="s">
        <v>40</v>
      </c>
      <c r="M1155" t="s">
        <v>44</v>
      </c>
      <c r="N1155">
        <v>3</v>
      </c>
      <c r="O1155" t="s">
        <v>35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30</v>
      </c>
      <c r="V1155">
        <v>23</v>
      </c>
      <c r="W1155">
        <v>6</v>
      </c>
      <c r="X1155">
        <v>11</v>
      </c>
      <c r="Y1155" t="s">
        <v>172</v>
      </c>
      <c r="Z1155" t="str">
        <f t="shared" ca="1" si="55"/>
        <v>Turismo</v>
      </c>
      <c r="AF1155" s="6">
        <f t="shared" ref="AF1155:AF1218" ca="1" si="56">RAND()</f>
        <v>0.33931385138994152</v>
      </c>
      <c r="AH1155" t="str">
        <f t="shared" ref="AH1155:AH1218" ca="1" si="57">INDEX($AC$2:$AC$45, MATCH(AF1155, $AE$2:$AE$45, 1))</f>
        <v>España</v>
      </c>
    </row>
    <row r="1156" spans="1:34" x14ac:dyDescent="0.25">
      <c r="A1156" s="1">
        <v>45099.451388888891</v>
      </c>
      <c r="B1156" t="s">
        <v>59</v>
      </c>
      <c r="C1156" t="s">
        <v>25</v>
      </c>
      <c r="D1156" t="s">
        <v>26</v>
      </c>
      <c r="E1156" t="s">
        <v>84</v>
      </c>
      <c r="F1156" t="s">
        <v>28</v>
      </c>
      <c r="G1156" t="s">
        <v>29</v>
      </c>
      <c r="H1156" t="s">
        <v>38</v>
      </c>
      <c r="I1156" t="s">
        <v>39</v>
      </c>
      <c r="J1156" t="s">
        <v>46</v>
      </c>
      <c r="K1156" t="s">
        <v>32</v>
      </c>
      <c r="L1156" t="s">
        <v>73</v>
      </c>
      <c r="M1156" t="s">
        <v>34</v>
      </c>
      <c r="N1156">
        <v>2</v>
      </c>
      <c r="O1156" t="s">
        <v>47</v>
      </c>
      <c r="P1156">
        <v>10</v>
      </c>
      <c r="Q1156">
        <v>0</v>
      </c>
      <c r="R1156">
        <v>0</v>
      </c>
      <c r="S1156">
        <v>10</v>
      </c>
      <c r="T1156">
        <v>0</v>
      </c>
      <c r="U1156">
        <v>10</v>
      </c>
      <c r="V1156">
        <v>10</v>
      </c>
      <c r="W1156">
        <v>5</v>
      </c>
      <c r="X1156">
        <v>6</v>
      </c>
      <c r="Y1156" t="s">
        <v>157</v>
      </c>
      <c r="Z1156" t="str">
        <f t="shared" ca="1" si="55"/>
        <v>Bus</v>
      </c>
      <c r="AF1156" s="6">
        <f t="shared" ca="1" si="56"/>
        <v>0.2984437560841785</v>
      </c>
      <c r="AH1156" t="str">
        <f t="shared" ca="1" si="57"/>
        <v>Eslovenia</v>
      </c>
    </row>
    <row r="1157" spans="1:34" x14ac:dyDescent="0.25">
      <c r="A1157" s="1">
        <v>44388.319444444445</v>
      </c>
      <c r="B1157" t="s">
        <v>24</v>
      </c>
      <c r="C1157" t="s">
        <v>50</v>
      </c>
      <c r="D1157" t="s">
        <v>26</v>
      </c>
      <c r="E1157" t="s">
        <v>42</v>
      </c>
      <c r="F1157" t="s">
        <v>65</v>
      </c>
      <c r="G1157" t="s">
        <v>29</v>
      </c>
      <c r="H1157" t="s">
        <v>52</v>
      </c>
      <c r="I1157" t="s">
        <v>39</v>
      </c>
      <c r="J1157" t="s">
        <v>31</v>
      </c>
      <c r="K1157" t="s">
        <v>32</v>
      </c>
      <c r="L1157" t="s">
        <v>33</v>
      </c>
      <c r="M1157" t="s">
        <v>34</v>
      </c>
      <c r="N1157">
        <v>2</v>
      </c>
      <c r="O1157" t="s">
        <v>35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</v>
      </c>
      <c r="V1157">
        <v>7</v>
      </c>
      <c r="W1157">
        <v>1</v>
      </c>
      <c r="X1157">
        <v>7</v>
      </c>
      <c r="Y1157" t="s">
        <v>157</v>
      </c>
      <c r="Z1157" t="str">
        <f t="shared" ca="1" si="55"/>
        <v>Camión</v>
      </c>
      <c r="AF1157" s="6">
        <f t="shared" ca="1" si="56"/>
        <v>0.43531423256862711</v>
      </c>
      <c r="AH1157" t="str">
        <f t="shared" ca="1" si="57"/>
        <v>España</v>
      </c>
    </row>
    <row r="1158" spans="1:34" x14ac:dyDescent="0.25">
      <c r="A1158" s="1">
        <v>44174.390277777777</v>
      </c>
      <c r="B1158" t="s">
        <v>59</v>
      </c>
      <c r="C1158" t="s">
        <v>25</v>
      </c>
      <c r="D1158" t="s">
        <v>26</v>
      </c>
      <c r="E1158" t="s">
        <v>27</v>
      </c>
      <c r="F1158" t="s">
        <v>37</v>
      </c>
      <c r="G1158" t="s">
        <v>29</v>
      </c>
      <c r="H1158" t="s">
        <v>38</v>
      </c>
      <c r="I1158" t="s">
        <v>39</v>
      </c>
      <c r="J1158" t="s">
        <v>31</v>
      </c>
      <c r="K1158" t="s">
        <v>32</v>
      </c>
      <c r="L1158" t="s">
        <v>40</v>
      </c>
      <c r="M1158" t="s">
        <v>41</v>
      </c>
      <c r="N1158">
        <v>2</v>
      </c>
      <c r="O1158" t="s">
        <v>35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20</v>
      </c>
      <c r="V1158">
        <v>9</v>
      </c>
      <c r="W1158">
        <v>4</v>
      </c>
      <c r="X1158">
        <v>12</v>
      </c>
      <c r="Y1158" t="s">
        <v>159</v>
      </c>
      <c r="Z1158" t="str">
        <f t="shared" ca="1" si="55"/>
        <v>Turismo</v>
      </c>
      <c r="AF1158" s="6">
        <f t="shared" ca="1" si="56"/>
        <v>0.84653928650012289</v>
      </c>
      <c r="AH1158" t="str">
        <f t="shared" ca="1" si="57"/>
        <v>Rumanía</v>
      </c>
    </row>
    <row r="1159" spans="1:34" x14ac:dyDescent="0.25">
      <c r="A1159" s="1">
        <v>44608.875</v>
      </c>
      <c r="B1159" t="s">
        <v>24</v>
      </c>
      <c r="C1159" t="s">
        <v>50</v>
      </c>
      <c r="D1159" t="s">
        <v>36</v>
      </c>
      <c r="E1159" t="s">
        <v>64</v>
      </c>
      <c r="F1159" t="s">
        <v>56</v>
      </c>
      <c r="G1159" t="s">
        <v>29</v>
      </c>
      <c r="H1159" t="s">
        <v>52</v>
      </c>
      <c r="I1159" t="s">
        <v>39</v>
      </c>
      <c r="J1159" t="s">
        <v>31</v>
      </c>
      <c r="K1159" t="s">
        <v>32</v>
      </c>
      <c r="L1159" t="s">
        <v>33</v>
      </c>
      <c r="M1159" t="s">
        <v>41</v>
      </c>
      <c r="N1159">
        <v>2</v>
      </c>
      <c r="O1159" t="s">
        <v>35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20</v>
      </c>
      <c r="V1159">
        <v>21</v>
      </c>
      <c r="W1159">
        <v>4</v>
      </c>
      <c r="X1159">
        <v>2</v>
      </c>
      <c r="Y1159" t="e">
        <v>#N/A</v>
      </c>
      <c r="Z1159" t="str">
        <f t="shared" ca="1" si="55"/>
        <v>Otro</v>
      </c>
      <c r="AF1159" s="6">
        <f t="shared" ca="1" si="56"/>
        <v>0.43466319497009109</v>
      </c>
      <c r="AH1159" t="str">
        <f t="shared" ca="1" si="57"/>
        <v>España</v>
      </c>
    </row>
    <row r="1160" spans="1:34" x14ac:dyDescent="0.25">
      <c r="A1160" s="1">
        <v>45096.75277777778</v>
      </c>
      <c r="B1160" t="s">
        <v>24</v>
      </c>
      <c r="C1160" t="s">
        <v>25</v>
      </c>
      <c r="D1160" t="s">
        <v>26</v>
      </c>
      <c r="E1160" t="s">
        <v>45</v>
      </c>
      <c r="F1160" t="s">
        <v>72</v>
      </c>
      <c r="G1160" t="s">
        <v>29</v>
      </c>
      <c r="H1160" t="s">
        <v>38</v>
      </c>
      <c r="I1160" t="s">
        <v>39</v>
      </c>
      <c r="J1160" t="s">
        <v>46</v>
      </c>
      <c r="K1160" t="s">
        <v>32</v>
      </c>
      <c r="L1160" t="s">
        <v>40</v>
      </c>
      <c r="M1160" t="s">
        <v>83</v>
      </c>
      <c r="N1160">
        <v>2</v>
      </c>
      <c r="O1160" t="s">
        <v>47</v>
      </c>
      <c r="P1160">
        <v>20</v>
      </c>
      <c r="Q1160">
        <v>0</v>
      </c>
      <c r="R1160">
        <v>0</v>
      </c>
      <c r="S1160">
        <v>20</v>
      </c>
      <c r="T1160">
        <v>0</v>
      </c>
      <c r="U1160">
        <v>0</v>
      </c>
      <c r="V1160">
        <v>18</v>
      </c>
      <c r="W1160">
        <v>2</v>
      </c>
      <c r="X1160">
        <v>6</v>
      </c>
      <c r="Y1160" t="s">
        <v>166</v>
      </c>
      <c r="Z1160" t="str">
        <f t="shared" ca="1" si="55"/>
        <v>Turismo</v>
      </c>
      <c r="AF1160" s="6">
        <f t="shared" ca="1" si="56"/>
        <v>0.23387510752513607</v>
      </c>
      <c r="AH1160" t="str">
        <f t="shared" ca="1" si="57"/>
        <v>Chipre</v>
      </c>
    </row>
    <row r="1161" spans="1:34" x14ac:dyDescent="0.25">
      <c r="A1161" s="1">
        <v>43489.856249999997</v>
      </c>
      <c r="B1161" t="s">
        <v>24</v>
      </c>
      <c r="C1161" t="s">
        <v>25</v>
      </c>
      <c r="D1161" t="s">
        <v>36</v>
      </c>
      <c r="E1161" t="s">
        <v>45</v>
      </c>
      <c r="F1161" t="s">
        <v>28</v>
      </c>
      <c r="G1161" t="s">
        <v>29</v>
      </c>
      <c r="H1161" t="s">
        <v>38</v>
      </c>
      <c r="I1161" t="s">
        <v>39</v>
      </c>
      <c r="J1161" t="s">
        <v>46</v>
      </c>
      <c r="K1161" t="s">
        <v>32</v>
      </c>
      <c r="L1161" t="s">
        <v>40</v>
      </c>
      <c r="M1161" t="s">
        <v>83</v>
      </c>
      <c r="N1161">
        <v>2</v>
      </c>
      <c r="O1161" t="s">
        <v>75</v>
      </c>
      <c r="P1161">
        <v>30</v>
      </c>
      <c r="Q1161">
        <v>0</v>
      </c>
      <c r="R1161">
        <v>0</v>
      </c>
      <c r="S1161">
        <v>0</v>
      </c>
      <c r="T1161">
        <v>30</v>
      </c>
      <c r="U1161">
        <v>0</v>
      </c>
      <c r="V1161">
        <v>20</v>
      </c>
      <c r="W1161">
        <v>5</v>
      </c>
      <c r="X1161">
        <v>1</v>
      </c>
      <c r="Y1161" t="s">
        <v>191</v>
      </c>
      <c r="Z1161" t="str">
        <f t="shared" ca="1" si="55"/>
        <v>Turismo</v>
      </c>
      <c r="AF1161" s="6">
        <f t="shared" ca="1" si="56"/>
        <v>0.40121980726193684</v>
      </c>
      <c r="AH1161" t="str">
        <f t="shared" ca="1" si="57"/>
        <v>España</v>
      </c>
    </row>
    <row r="1162" spans="1:34" x14ac:dyDescent="0.25">
      <c r="A1162" s="1">
        <v>43694.898611111108</v>
      </c>
      <c r="B1162" t="s">
        <v>24</v>
      </c>
      <c r="C1162" t="s">
        <v>25</v>
      </c>
      <c r="D1162" t="s">
        <v>36</v>
      </c>
      <c r="E1162" t="s">
        <v>27</v>
      </c>
      <c r="F1162" t="s">
        <v>37</v>
      </c>
      <c r="G1162" t="s">
        <v>29</v>
      </c>
      <c r="H1162" t="s">
        <v>38</v>
      </c>
      <c r="I1162" t="s">
        <v>39</v>
      </c>
      <c r="J1162" t="s">
        <v>31</v>
      </c>
      <c r="K1162" t="s">
        <v>32</v>
      </c>
      <c r="L1162" t="s">
        <v>40</v>
      </c>
      <c r="M1162" t="s">
        <v>83</v>
      </c>
      <c r="N1162">
        <v>2</v>
      </c>
      <c r="O1162" t="s">
        <v>35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20</v>
      </c>
      <c r="V1162">
        <v>21</v>
      </c>
      <c r="W1162">
        <v>7</v>
      </c>
      <c r="X1162">
        <v>8</v>
      </c>
      <c r="Y1162" t="s">
        <v>160</v>
      </c>
      <c r="Z1162" t="str">
        <f t="shared" ca="1" si="55"/>
        <v>Turismo</v>
      </c>
      <c r="AF1162" s="6">
        <f t="shared" ca="1" si="56"/>
        <v>0.40682005407281308</v>
      </c>
      <c r="AH1162" t="str">
        <f t="shared" ca="1" si="57"/>
        <v>España</v>
      </c>
    </row>
    <row r="1163" spans="1:34" x14ac:dyDescent="0.25">
      <c r="A1163" s="1">
        <v>44179.609027777777</v>
      </c>
      <c r="B1163" t="s">
        <v>30</v>
      </c>
      <c r="C1163" t="s">
        <v>30</v>
      </c>
      <c r="D1163" t="s">
        <v>26</v>
      </c>
      <c r="E1163" t="s">
        <v>86</v>
      </c>
      <c r="F1163" t="s">
        <v>65</v>
      </c>
      <c r="G1163" t="s">
        <v>29</v>
      </c>
      <c r="H1163" t="s">
        <v>30</v>
      </c>
      <c r="I1163" t="s">
        <v>30</v>
      </c>
      <c r="J1163" t="s">
        <v>31</v>
      </c>
      <c r="K1163" t="s">
        <v>53</v>
      </c>
      <c r="L1163" t="s">
        <v>40</v>
      </c>
      <c r="M1163" t="s">
        <v>34</v>
      </c>
      <c r="N1163">
        <v>3</v>
      </c>
      <c r="O1163" t="s">
        <v>35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10</v>
      </c>
      <c r="V1163">
        <v>14</v>
      </c>
      <c r="W1163">
        <v>2</v>
      </c>
      <c r="X1163">
        <v>12</v>
      </c>
      <c r="Y1163" t="s">
        <v>163</v>
      </c>
      <c r="Z1163" t="str">
        <f t="shared" ca="1" si="55"/>
        <v>Camión</v>
      </c>
      <c r="AF1163" s="6">
        <f t="shared" ca="1" si="56"/>
        <v>0.34611315399287546</v>
      </c>
      <c r="AH1163" t="str">
        <f t="shared" ca="1" si="57"/>
        <v>España</v>
      </c>
    </row>
    <row r="1164" spans="1:34" x14ac:dyDescent="0.25">
      <c r="A1164" s="1">
        <v>44712.827777777777</v>
      </c>
      <c r="B1164" t="s">
        <v>24</v>
      </c>
      <c r="C1164" t="s">
        <v>25</v>
      </c>
      <c r="D1164" t="s">
        <v>26</v>
      </c>
      <c r="E1164" t="s">
        <v>42</v>
      </c>
      <c r="F1164" t="s">
        <v>28</v>
      </c>
      <c r="G1164" t="s">
        <v>29</v>
      </c>
      <c r="H1164" t="s">
        <v>38</v>
      </c>
      <c r="I1164" t="s">
        <v>39</v>
      </c>
      <c r="J1164" t="s">
        <v>31</v>
      </c>
      <c r="K1164" t="s">
        <v>32</v>
      </c>
      <c r="L1164" t="s">
        <v>33</v>
      </c>
      <c r="M1164" t="s">
        <v>55</v>
      </c>
      <c r="N1164">
        <v>2</v>
      </c>
      <c r="O1164" t="s">
        <v>35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30</v>
      </c>
      <c r="V1164">
        <v>19</v>
      </c>
      <c r="W1164">
        <v>3</v>
      </c>
      <c r="X1164">
        <v>5</v>
      </c>
      <c r="Y1164" t="s">
        <v>173</v>
      </c>
      <c r="Z1164" t="str">
        <f t="shared" ca="1" si="55"/>
        <v>Camión</v>
      </c>
      <c r="AF1164" s="6">
        <f t="shared" ca="1" si="56"/>
        <v>0.47367239391130223</v>
      </c>
      <c r="AH1164" t="str">
        <f t="shared" ca="1" si="57"/>
        <v>Hungría</v>
      </c>
    </row>
    <row r="1165" spans="1:34" x14ac:dyDescent="0.25">
      <c r="A1165" s="1">
        <v>43728.868750000001</v>
      </c>
      <c r="B1165" t="s">
        <v>24</v>
      </c>
      <c r="C1165" t="s">
        <v>25</v>
      </c>
      <c r="D1165" t="s">
        <v>36</v>
      </c>
      <c r="E1165" t="s">
        <v>45</v>
      </c>
      <c r="F1165" t="s">
        <v>65</v>
      </c>
      <c r="G1165" t="s">
        <v>29</v>
      </c>
      <c r="H1165" t="s">
        <v>38</v>
      </c>
      <c r="I1165" t="s">
        <v>39</v>
      </c>
      <c r="J1165" t="s">
        <v>46</v>
      </c>
      <c r="K1165" t="s">
        <v>32</v>
      </c>
      <c r="L1165" t="s">
        <v>33</v>
      </c>
      <c r="M1165" t="s">
        <v>83</v>
      </c>
      <c r="N1165">
        <v>2</v>
      </c>
      <c r="O1165" t="s">
        <v>75</v>
      </c>
      <c r="P1165">
        <v>10</v>
      </c>
      <c r="Q1165">
        <v>0</v>
      </c>
      <c r="R1165">
        <v>0</v>
      </c>
      <c r="S1165">
        <v>0</v>
      </c>
      <c r="T1165">
        <v>10</v>
      </c>
      <c r="U1165">
        <v>40</v>
      </c>
      <c r="V1165">
        <v>20</v>
      </c>
      <c r="W1165">
        <v>6</v>
      </c>
      <c r="X1165">
        <v>9</v>
      </c>
      <c r="Y1165" t="s">
        <v>194</v>
      </c>
      <c r="Z1165" t="str">
        <f t="shared" ca="1" si="55"/>
        <v>Camión</v>
      </c>
      <c r="AF1165" s="6">
        <f t="shared" ca="1" si="56"/>
        <v>0.51402022238301925</v>
      </c>
      <c r="AH1165" t="str">
        <f t="shared" ca="1" si="57"/>
        <v>Islandia</v>
      </c>
    </row>
    <row r="1166" spans="1:34" x14ac:dyDescent="0.25">
      <c r="A1166" s="1">
        <v>42998.243055555555</v>
      </c>
      <c r="B1166" t="s">
        <v>24</v>
      </c>
      <c r="C1166" t="s">
        <v>25</v>
      </c>
      <c r="D1166" t="s">
        <v>36</v>
      </c>
      <c r="E1166" t="s">
        <v>27</v>
      </c>
      <c r="F1166" t="s">
        <v>28</v>
      </c>
      <c r="G1166" t="s">
        <v>29</v>
      </c>
      <c r="H1166" t="s">
        <v>38</v>
      </c>
      <c r="I1166" t="s">
        <v>39</v>
      </c>
      <c r="J1166" t="s">
        <v>46</v>
      </c>
      <c r="K1166" t="s">
        <v>32</v>
      </c>
      <c r="L1166" t="s">
        <v>40</v>
      </c>
      <c r="M1166" t="s">
        <v>58</v>
      </c>
      <c r="N1166">
        <v>2</v>
      </c>
      <c r="O1166" t="s">
        <v>47</v>
      </c>
      <c r="P1166">
        <v>10</v>
      </c>
      <c r="Q1166">
        <v>0</v>
      </c>
      <c r="R1166">
        <v>0</v>
      </c>
      <c r="S1166">
        <v>10</v>
      </c>
      <c r="T1166">
        <v>0</v>
      </c>
      <c r="U1166">
        <v>10</v>
      </c>
      <c r="V1166">
        <v>5</v>
      </c>
      <c r="W1166">
        <v>4</v>
      </c>
      <c r="X1166">
        <v>9</v>
      </c>
      <c r="Y1166" t="s">
        <v>177</v>
      </c>
      <c r="Z1166" t="str">
        <f t="shared" ca="1" si="55"/>
        <v>Turismo</v>
      </c>
      <c r="AF1166" s="6">
        <f t="shared" ca="1" si="56"/>
        <v>0.78555311379897719</v>
      </c>
      <c r="AH1166" t="str">
        <f t="shared" ca="1" si="57"/>
        <v>Rumanía</v>
      </c>
    </row>
    <row r="1167" spans="1:34" x14ac:dyDescent="0.25">
      <c r="A1167" s="1">
        <v>42642.319444444445</v>
      </c>
      <c r="B1167" t="s">
        <v>59</v>
      </c>
      <c r="C1167" t="s">
        <v>50</v>
      </c>
      <c r="D1167" t="s">
        <v>26</v>
      </c>
      <c r="E1167" t="s">
        <v>45</v>
      </c>
      <c r="F1167" t="s">
        <v>28</v>
      </c>
      <c r="G1167" t="s">
        <v>29</v>
      </c>
      <c r="H1167" t="s">
        <v>52</v>
      </c>
      <c r="I1167" t="s">
        <v>30</v>
      </c>
      <c r="J1167" t="s">
        <v>31</v>
      </c>
      <c r="K1167" t="s">
        <v>32</v>
      </c>
      <c r="L1167" t="s">
        <v>40</v>
      </c>
      <c r="M1167" t="s">
        <v>123</v>
      </c>
      <c r="N1167">
        <v>2</v>
      </c>
      <c r="O1167" t="s">
        <v>35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20</v>
      </c>
      <c r="V1167">
        <v>7</v>
      </c>
      <c r="W1167">
        <v>5</v>
      </c>
      <c r="X1167">
        <v>9</v>
      </c>
      <c r="Y1167" t="s">
        <v>180</v>
      </c>
      <c r="Z1167" t="str">
        <f t="shared" ca="1" si="55"/>
        <v>Otro</v>
      </c>
      <c r="AF1167" s="6">
        <f t="shared" ca="1" si="56"/>
        <v>0.34005617416926637</v>
      </c>
      <c r="AH1167" t="str">
        <f t="shared" ca="1" si="57"/>
        <v>España</v>
      </c>
    </row>
    <row r="1168" spans="1:34" x14ac:dyDescent="0.25">
      <c r="A1168" s="1">
        <v>42826.5</v>
      </c>
      <c r="B1168" t="s">
        <v>24</v>
      </c>
      <c r="C1168" t="s">
        <v>25</v>
      </c>
      <c r="D1168" t="s">
        <v>26</v>
      </c>
      <c r="E1168" t="s">
        <v>42</v>
      </c>
      <c r="F1168" t="s">
        <v>56</v>
      </c>
      <c r="G1168" t="s">
        <v>29</v>
      </c>
      <c r="H1168" t="s">
        <v>38</v>
      </c>
      <c r="I1168" t="s">
        <v>39</v>
      </c>
      <c r="J1168" t="s">
        <v>31</v>
      </c>
      <c r="K1168" t="s">
        <v>32</v>
      </c>
      <c r="L1168" t="s">
        <v>40</v>
      </c>
      <c r="M1168" t="s">
        <v>133</v>
      </c>
      <c r="N1168">
        <v>2</v>
      </c>
      <c r="O1168" t="s">
        <v>35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20</v>
      </c>
      <c r="V1168">
        <v>12</v>
      </c>
      <c r="W1168">
        <v>7</v>
      </c>
      <c r="X1168">
        <v>4</v>
      </c>
      <c r="Y1168" t="s">
        <v>179</v>
      </c>
      <c r="Z1168" t="str">
        <f t="shared" ca="1" si="55"/>
        <v>Turismo</v>
      </c>
      <c r="AF1168" s="6">
        <f t="shared" ca="1" si="56"/>
        <v>0.62789172031850815</v>
      </c>
      <c r="AH1168" t="str">
        <f t="shared" ca="1" si="57"/>
        <v>Noruega</v>
      </c>
    </row>
    <row r="1169" spans="1:34" x14ac:dyDescent="0.25">
      <c r="A1169" s="1">
        <v>44993.710416666669</v>
      </c>
      <c r="B1169" t="s">
        <v>24</v>
      </c>
      <c r="C1169" t="s">
        <v>25</v>
      </c>
      <c r="D1169" t="s">
        <v>26</v>
      </c>
      <c r="E1169" t="s">
        <v>64</v>
      </c>
      <c r="F1169" t="s">
        <v>37</v>
      </c>
      <c r="G1169" t="s">
        <v>29</v>
      </c>
      <c r="H1169" t="s">
        <v>38</v>
      </c>
      <c r="I1169" t="s">
        <v>39</v>
      </c>
      <c r="J1169" t="s">
        <v>31</v>
      </c>
      <c r="K1169" t="s">
        <v>32</v>
      </c>
      <c r="L1169" t="s">
        <v>33</v>
      </c>
      <c r="M1169" t="s">
        <v>58</v>
      </c>
      <c r="N1169">
        <v>2</v>
      </c>
      <c r="O1169" t="s">
        <v>35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50</v>
      </c>
      <c r="V1169">
        <v>17</v>
      </c>
      <c r="W1169">
        <v>4</v>
      </c>
      <c r="X1169">
        <v>3</v>
      </c>
      <c r="Y1169" t="s">
        <v>206</v>
      </c>
      <c r="Z1169" t="str">
        <f t="shared" ca="1" si="55"/>
        <v>Turismo</v>
      </c>
      <c r="AF1169" s="6">
        <f t="shared" ca="1" si="56"/>
        <v>0.10401955193588197</v>
      </c>
      <c r="AH1169" t="str">
        <f t="shared" ca="1" si="57"/>
        <v>Albania</v>
      </c>
    </row>
    <row r="1170" spans="1:34" x14ac:dyDescent="0.25">
      <c r="A1170" s="1">
        <v>45014.706250000003</v>
      </c>
      <c r="B1170" t="s">
        <v>24</v>
      </c>
      <c r="C1170" t="s">
        <v>25</v>
      </c>
      <c r="D1170" t="s">
        <v>26</v>
      </c>
      <c r="E1170" t="s">
        <v>64</v>
      </c>
      <c r="F1170" t="s">
        <v>80</v>
      </c>
      <c r="G1170" t="s">
        <v>29</v>
      </c>
      <c r="H1170" t="s">
        <v>38</v>
      </c>
      <c r="I1170" t="s">
        <v>39</v>
      </c>
      <c r="J1170" t="s">
        <v>31</v>
      </c>
      <c r="K1170" t="s">
        <v>32</v>
      </c>
      <c r="L1170" t="s">
        <v>73</v>
      </c>
      <c r="M1170" t="s">
        <v>81</v>
      </c>
      <c r="N1170">
        <v>2</v>
      </c>
      <c r="O1170" t="s">
        <v>35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40</v>
      </c>
      <c r="V1170">
        <v>16</v>
      </c>
      <c r="W1170">
        <v>4</v>
      </c>
      <c r="X1170">
        <v>3</v>
      </c>
      <c r="Y1170" t="s">
        <v>195</v>
      </c>
      <c r="Z1170" t="str">
        <f t="shared" ca="1" si="55"/>
        <v>Turismo</v>
      </c>
      <c r="AF1170" s="6">
        <f t="shared" ca="1" si="56"/>
        <v>0.78952776301864946</v>
      </c>
      <c r="AH1170" t="str">
        <f t="shared" ca="1" si="57"/>
        <v>Rumanía</v>
      </c>
    </row>
    <row r="1171" spans="1:34" x14ac:dyDescent="0.25">
      <c r="A1171" s="1">
        <v>43877.75</v>
      </c>
      <c r="B1171" t="s">
        <v>24</v>
      </c>
      <c r="C1171" t="s">
        <v>25</v>
      </c>
      <c r="D1171" t="s">
        <v>36</v>
      </c>
      <c r="E1171" t="s">
        <v>42</v>
      </c>
      <c r="F1171" t="s">
        <v>80</v>
      </c>
      <c r="G1171" t="s">
        <v>29</v>
      </c>
      <c r="H1171" t="s">
        <v>38</v>
      </c>
      <c r="I1171" t="s">
        <v>39</v>
      </c>
      <c r="J1171" t="s">
        <v>31</v>
      </c>
      <c r="K1171" t="s">
        <v>32</v>
      </c>
      <c r="L1171" t="s">
        <v>40</v>
      </c>
      <c r="M1171" t="s">
        <v>34</v>
      </c>
      <c r="N1171">
        <v>3</v>
      </c>
      <c r="O1171" t="s">
        <v>35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40</v>
      </c>
      <c r="V1171">
        <v>18</v>
      </c>
      <c r="W1171">
        <v>1</v>
      </c>
      <c r="X1171">
        <v>2</v>
      </c>
      <c r="Y1171" t="s">
        <v>163</v>
      </c>
      <c r="Z1171" t="str">
        <f t="shared" ca="1" si="55"/>
        <v>Turismo</v>
      </c>
      <c r="AF1171" s="6">
        <f t="shared" ca="1" si="56"/>
        <v>0.34274855128443693</v>
      </c>
      <c r="AH1171" t="str">
        <f t="shared" ca="1" si="57"/>
        <v>España</v>
      </c>
    </row>
    <row r="1172" spans="1:34" x14ac:dyDescent="0.25">
      <c r="A1172" s="1">
        <v>43178.666666666664</v>
      </c>
      <c r="B1172" t="s">
        <v>24</v>
      </c>
      <c r="C1172" t="s">
        <v>25</v>
      </c>
      <c r="D1172" t="s">
        <v>26</v>
      </c>
      <c r="E1172" t="s">
        <v>42</v>
      </c>
      <c r="F1172" t="s">
        <v>28</v>
      </c>
      <c r="G1172" t="s">
        <v>29</v>
      </c>
      <c r="H1172" t="s">
        <v>38</v>
      </c>
      <c r="I1172" t="s">
        <v>39</v>
      </c>
      <c r="J1172" t="s">
        <v>31</v>
      </c>
      <c r="K1172" t="s">
        <v>32</v>
      </c>
      <c r="L1172" t="s">
        <v>40</v>
      </c>
      <c r="M1172" t="s">
        <v>44</v>
      </c>
      <c r="N1172">
        <v>2</v>
      </c>
      <c r="O1172" t="s">
        <v>35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70</v>
      </c>
      <c r="V1172">
        <v>16</v>
      </c>
      <c r="W1172">
        <v>2</v>
      </c>
      <c r="X1172">
        <v>3</v>
      </c>
      <c r="Y1172" t="s">
        <v>195</v>
      </c>
      <c r="Z1172" t="str">
        <f t="shared" ca="1" si="55"/>
        <v>Turismo</v>
      </c>
      <c r="AF1172" s="6">
        <f t="shared" ca="1" si="56"/>
        <v>0.62254094437498009</v>
      </c>
      <c r="AH1172" t="str">
        <f t="shared" ca="1" si="57"/>
        <v>Montenegro</v>
      </c>
    </row>
    <row r="1173" spans="1:34" x14ac:dyDescent="0.25">
      <c r="A1173" s="1">
        <v>43688.572916666664</v>
      </c>
      <c r="B1173" t="s">
        <v>49</v>
      </c>
      <c r="C1173" t="s">
        <v>25</v>
      </c>
      <c r="D1173" t="s">
        <v>26</v>
      </c>
      <c r="E1173" t="s">
        <v>84</v>
      </c>
      <c r="F1173" t="s">
        <v>80</v>
      </c>
      <c r="G1173" t="s">
        <v>29</v>
      </c>
      <c r="H1173" t="s">
        <v>38</v>
      </c>
      <c r="I1173" t="s">
        <v>39</v>
      </c>
      <c r="J1173" t="s">
        <v>46</v>
      </c>
      <c r="K1173" t="s">
        <v>32</v>
      </c>
      <c r="L1173" t="s">
        <v>73</v>
      </c>
      <c r="M1173" t="s">
        <v>58</v>
      </c>
      <c r="N1173">
        <v>2</v>
      </c>
      <c r="O1173" t="s">
        <v>47</v>
      </c>
      <c r="P1173">
        <v>10</v>
      </c>
      <c r="Q1173">
        <v>0</v>
      </c>
      <c r="R1173">
        <v>0</v>
      </c>
      <c r="S1173">
        <v>10</v>
      </c>
      <c r="T1173">
        <v>0</v>
      </c>
      <c r="U1173">
        <v>10</v>
      </c>
      <c r="V1173">
        <v>13</v>
      </c>
      <c r="W1173">
        <v>1</v>
      </c>
      <c r="X1173">
        <v>8</v>
      </c>
      <c r="Y1173" t="s">
        <v>168</v>
      </c>
      <c r="Z1173" t="str">
        <f t="shared" ca="1" si="55"/>
        <v>Turismo</v>
      </c>
      <c r="AF1173" s="6">
        <f t="shared" ca="1" si="56"/>
        <v>9.3772726818064367E-4</v>
      </c>
      <c r="AH1173" t="e">
        <f t="shared" ca="1" si="57"/>
        <v>#N/A</v>
      </c>
    </row>
    <row r="1174" spans="1:34" x14ac:dyDescent="0.25">
      <c r="A1174" s="1">
        <v>43151.701388888891</v>
      </c>
      <c r="B1174" t="s">
        <v>49</v>
      </c>
      <c r="C1174" t="s">
        <v>50</v>
      </c>
      <c r="D1174" t="s">
        <v>36</v>
      </c>
      <c r="E1174" t="s">
        <v>129</v>
      </c>
      <c r="F1174" t="s">
        <v>28</v>
      </c>
      <c r="G1174" t="s">
        <v>29</v>
      </c>
      <c r="H1174" t="s">
        <v>52</v>
      </c>
      <c r="I1174" t="s">
        <v>61</v>
      </c>
      <c r="J1174" t="s">
        <v>31</v>
      </c>
      <c r="K1174" t="s">
        <v>32</v>
      </c>
      <c r="L1174" t="s">
        <v>33</v>
      </c>
      <c r="M1174" t="s">
        <v>128</v>
      </c>
      <c r="N1174">
        <v>1</v>
      </c>
      <c r="O1174" t="s">
        <v>35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20</v>
      </c>
      <c r="V1174">
        <v>16</v>
      </c>
      <c r="W1174">
        <v>3</v>
      </c>
      <c r="X1174">
        <v>2</v>
      </c>
      <c r="Y1174" t="s">
        <v>176</v>
      </c>
      <c r="Z1174" t="str">
        <f t="shared" ca="1" si="55"/>
        <v>Turismo</v>
      </c>
      <c r="AF1174" s="6">
        <f t="shared" ca="1" si="56"/>
        <v>0.61428674173834907</v>
      </c>
      <c r="AH1174" t="str">
        <f t="shared" ca="1" si="57"/>
        <v>Malta</v>
      </c>
    </row>
    <row r="1175" spans="1:34" x14ac:dyDescent="0.25">
      <c r="A1175" s="1">
        <v>44535.035416666666</v>
      </c>
      <c r="B1175" t="s">
        <v>24</v>
      </c>
      <c r="C1175" t="s">
        <v>25</v>
      </c>
      <c r="D1175" t="s">
        <v>36</v>
      </c>
      <c r="E1175" t="s">
        <v>45</v>
      </c>
      <c r="F1175" t="s">
        <v>56</v>
      </c>
      <c r="G1175" t="s">
        <v>29</v>
      </c>
      <c r="H1175" t="s">
        <v>38</v>
      </c>
      <c r="I1175" t="s">
        <v>39</v>
      </c>
      <c r="J1175" t="s">
        <v>46</v>
      </c>
      <c r="K1175" t="s">
        <v>32</v>
      </c>
      <c r="L1175" t="s">
        <v>40</v>
      </c>
      <c r="M1175" t="s">
        <v>82</v>
      </c>
      <c r="N1175">
        <v>2</v>
      </c>
      <c r="O1175" t="s">
        <v>47</v>
      </c>
      <c r="P1175">
        <v>20</v>
      </c>
      <c r="Q1175">
        <v>0</v>
      </c>
      <c r="R1175">
        <v>0</v>
      </c>
      <c r="S1175">
        <v>20</v>
      </c>
      <c r="T1175">
        <v>0</v>
      </c>
      <c r="U1175">
        <v>10</v>
      </c>
      <c r="V1175">
        <v>0</v>
      </c>
      <c r="W1175">
        <v>1</v>
      </c>
      <c r="X1175">
        <v>12</v>
      </c>
      <c r="Y1175" t="s">
        <v>192</v>
      </c>
      <c r="Z1175" t="str">
        <f t="shared" ca="1" si="55"/>
        <v>Turismo</v>
      </c>
      <c r="AF1175" s="6">
        <f t="shared" ca="1" si="56"/>
        <v>0.83874127624573458</v>
      </c>
      <c r="AH1175" t="str">
        <f t="shared" ca="1" si="57"/>
        <v>Rumanía</v>
      </c>
    </row>
    <row r="1176" spans="1:34" x14ac:dyDescent="0.25">
      <c r="A1176" s="1">
        <v>44438.842361111114</v>
      </c>
      <c r="B1176" t="s">
        <v>49</v>
      </c>
      <c r="C1176" t="s">
        <v>25</v>
      </c>
      <c r="D1176" t="s">
        <v>36</v>
      </c>
      <c r="E1176" t="s">
        <v>42</v>
      </c>
      <c r="F1176" t="s">
        <v>28</v>
      </c>
      <c r="G1176" t="s">
        <v>29</v>
      </c>
      <c r="H1176" t="s">
        <v>38</v>
      </c>
      <c r="I1176" t="s">
        <v>39</v>
      </c>
      <c r="J1176" t="s">
        <v>31</v>
      </c>
      <c r="K1176" t="s">
        <v>53</v>
      </c>
      <c r="L1176" t="s">
        <v>40</v>
      </c>
      <c r="M1176" t="s">
        <v>44</v>
      </c>
      <c r="N1176">
        <v>2</v>
      </c>
      <c r="O1176" t="s">
        <v>35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20</v>
      </c>
      <c r="V1176">
        <v>20</v>
      </c>
      <c r="W1176">
        <v>2</v>
      </c>
      <c r="X1176">
        <v>8</v>
      </c>
      <c r="Y1176" t="s">
        <v>197</v>
      </c>
      <c r="Z1176" t="str">
        <f t="shared" ca="1" si="55"/>
        <v>Camión</v>
      </c>
      <c r="AF1176" s="6">
        <f t="shared" ca="1" si="56"/>
        <v>5.1781556551896424E-2</v>
      </c>
      <c r="AH1176" t="str">
        <f t="shared" ca="1" si="57"/>
        <v>Albania</v>
      </c>
    </row>
    <row r="1177" spans="1:34" x14ac:dyDescent="0.25">
      <c r="A1177" s="1">
        <v>43636.305555555555</v>
      </c>
      <c r="B1177" t="s">
        <v>24</v>
      </c>
      <c r="C1177" t="s">
        <v>50</v>
      </c>
      <c r="D1177" t="s">
        <v>26</v>
      </c>
      <c r="E1177" t="s">
        <v>27</v>
      </c>
      <c r="F1177" t="s">
        <v>28</v>
      </c>
      <c r="G1177" t="s">
        <v>29</v>
      </c>
      <c r="H1177" t="s">
        <v>52</v>
      </c>
      <c r="I1177" t="s">
        <v>39</v>
      </c>
      <c r="J1177" t="s">
        <v>46</v>
      </c>
      <c r="K1177" t="s">
        <v>32</v>
      </c>
      <c r="L1177" t="s">
        <v>40</v>
      </c>
      <c r="M1177" t="s">
        <v>58</v>
      </c>
      <c r="N1177">
        <v>2</v>
      </c>
      <c r="O1177" t="s">
        <v>35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20</v>
      </c>
      <c r="V1177">
        <v>7</v>
      </c>
      <c r="W1177">
        <v>5</v>
      </c>
      <c r="X1177">
        <v>6</v>
      </c>
      <c r="Y1177" t="s">
        <v>172</v>
      </c>
      <c r="Z1177" t="str">
        <f t="shared" ca="1" si="55"/>
        <v>Otro</v>
      </c>
      <c r="AF1177" s="6">
        <f t="shared" ca="1" si="56"/>
        <v>0.78185681030115739</v>
      </c>
      <c r="AH1177" t="str">
        <f t="shared" ca="1" si="57"/>
        <v>Rumanía</v>
      </c>
    </row>
    <row r="1178" spans="1:34" x14ac:dyDescent="0.25">
      <c r="A1178" s="1">
        <v>44927.093055555553</v>
      </c>
      <c r="B1178" t="s">
        <v>24</v>
      </c>
      <c r="C1178" t="s">
        <v>25</v>
      </c>
      <c r="D1178" t="s">
        <v>36</v>
      </c>
      <c r="E1178" t="s">
        <v>27</v>
      </c>
      <c r="F1178" t="s">
        <v>37</v>
      </c>
      <c r="G1178" t="s">
        <v>29</v>
      </c>
      <c r="H1178" t="s">
        <v>38</v>
      </c>
      <c r="I1178" t="s">
        <v>30</v>
      </c>
      <c r="J1178" t="s">
        <v>31</v>
      </c>
      <c r="K1178" t="s">
        <v>32</v>
      </c>
      <c r="L1178" t="s">
        <v>40</v>
      </c>
      <c r="M1178" t="s">
        <v>41</v>
      </c>
      <c r="N1178">
        <v>2</v>
      </c>
      <c r="O1178" t="s">
        <v>35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20</v>
      </c>
      <c r="V1178">
        <v>2</v>
      </c>
      <c r="W1178">
        <v>1</v>
      </c>
      <c r="X1178">
        <v>1</v>
      </c>
      <c r="Y1178" t="s">
        <v>172</v>
      </c>
      <c r="Z1178" t="str">
        <f t="shared" ca="1" si="55"/>
        <v>Turismo</v>
      </c>
      <c r="AF1178" s="6">
        <f t="shared" ca="1" si="56"/>
        <v>0.6245063415637413</v>
      </c>
      <c r="AH1178" t="str">
        <f t="shared" ca="1" si="57"/>
        <v>Montenegro</v>
      </c>
    </row>
    <row r="1179" spans="1:34" x14ac:dyDescent="0.25">
      <c r="A1179" s="1">
        <v>42873.373611111114</v>
      </c>
      <c r="B1179" t="s">
        <v>24</v>
      </c>
      <c r="C1179" t="s">
        <v>25</v>
      </c>
      <c r="D1179" t="s">
        <v>26</v>
      </c>
      <c r="E1179" t="s">
        <v>45</v>
      </c>
      <c r="F1179" t="s">
        <v>28</v>
      </c>
      <c r="G1179" t="s">
        <v>29</v>
      </c>
      <c r="H1179" t="s">
        <v>38</v>
      </c>
      <c r="I1179" t="s">
        <v>39</v>
      </c>
      <c r="J1179" t="s">
        <v>31</v>
      </c>
      <c r="K1179" t="s">
        <v>32</v>
      </c>
      <c r="L1179" t="s">
        <v>33</v>
      </c>
      <c r="M1179" t="s">
        <v>83</v>
      </c>
      <c r="N1179">
        <v>2</v>
      </c>
      <c r="O1179" t="s">
        <v>35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20</v>
      </c>
      <c r="V1179">
        <v>8</v>
      </c>
      <c r="W1179">
        <v>5</v>
      </c>
      <c r="X1179">
        <v>5</v>
      </c>
      <c r="Y1179" t="s">
        <v>172</v>
      </c>
      <c r="Z1179" t="str">
        <f t="shared" ca="1" si="55"/>
        <v>Camión</v>
      </c>
      <c r="AF1179" s="6">
        <f t="shared" ca="1" si="56"/>
        <v>0.273996326748422</v>
      </c>
      <c r="AH1179" t="str">
        <f t="shared" ca="1" si="57"/>
        <v>Eslovenia</v>
      </c>
    </row>
    <row r="1180" spans="1:34" x14ac:dyDescent="0.25">
      <c r="A1180" s="1">
        <v>43756.586805555555</v>
      </c>
      <c r="B1180" t="s">
        <v>24</v>
      </c>
      <c r="C1180" t="s">
        <v>25</v>
      </c>
      <c r="D1180" t="s">
        <v>26</v>
      </c>
      <c r="E1180" t="s">
        <v>64</v>
      </c>
      <c r="F1180" t="s">
        <v>28</v>
      </c>
      <c r="G1180" t="s">
        <v>29</v>
      </c>
      <c r="H1180" t="s">
        <v>38</v>
      </c>
      <c r="I1180" t="s">
        <v>39</v>
      </c>
      <c r="J1180" t="s">
        <v>31</v>
      </c>
      <c r="K1180" t="s">
        <v>32</v>
      </c>
      <c r="L1180" t="s">
        <v>33</v>
      </c>
      <c r="M1180" t="s">
        <v>34</v>
      </c>
      <c r="N1180">
        <v>2</v>
      </c>
      <c r="O1180" t="s">
        <v>35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20</v>
      </c>
      <c r="V1180">
        <v>14</v>
      </c>
      <c r="W1180">
        <v>6</v>
      </c>
      <c r="X1180">
        <v>10</v>
      </c>
      <c r="Y1180" t="s">
        <v>165</v>
      </c>
      <c r="Z1180" t="str">
        <f t="shared" ca="1" si="55"/>
        <v>Turismo</v>
      </c>
      <c r="AF1180" s="6">
        <f t="shared" ca="1" si="56"/>
        <v>0.77057347774655316</v>
      </c>
      <c r="AH1180" t="str">
        <f t="shared" ca="1" si="57"/>
        <v>Rumanía</v>
      </c>
    </row>
    <row r="1181" spans="1:34" x14ac:dyDescent="0.25">
      <c r="A1181" s="1">
        <v>45056.4</v>
      </c>
      <c r="B1181" t="s">
        <v>98</v>
      </c>
      <c r="C1181" t="s">
        <v>25</v>
      </c>
      <c r="D1181" t="s">
        <v>26</v>
      </c>
      <c r="E1181" t="s">
        <v>27</v>
      </c>
      <c r="F1181" t="s">
        <v>28</v>
      </c>
      <c r="G1181" t="s">
        <v>29</v>
      </c>
      <c r="H1181" t="s">
        <v>38</v>
      </c>
      <c r="I1181" t="s">
        <v>39</v>
      </c>
      <c r="J1181" t="s">
        <v>31</v>
      </c>
      <c r="K1181" t="s">
        <v>32</v>
      </c>
      <c r="L1181" t="s">
        <v>73</v>
      </c>
      <c r="M1181" t="s">
        <v>58</v>
      </c>
      <c r="N1181">
        <v>2</v>
      </c>
      <c r="O1181" t="s">
        <v>35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20</v>
      </c>
      <c r="V1181">
        <v>9</v>
      </c>
      <c r="W1181">
        <v>4</v>
      </c>
      <c r="X1181">
        <v>5</v>
      </c>
      <c r="Y1181" t="s">
        <v>157</v>
      </c>
      <c r="Z1181" t="str">
        <f t="shared" ca="1" si="55"/>
        <v>Turismo</v>
      </c>
      <c r="AF1181" s="6">
        <f t="shared" ca="1" si="56"/>
        <v>0.38461463153479547</v>
      </c>
      <c r="AH1181" t="str">
        <f t="shared" ca="1" si="57"/>
        <v>España</v>
      </c>
    </row>
    <row r="1182" spans="1:34" x14ac:dyDescent="0.25">
      <c r="A1182" s="1">
        <v>44222.673611111109</v>
      </c>
      <c r="B1182" t="s">
        <v>24</v>
      </c>
      <c r="C1182" t="s">
        <v>66</v>
      </c>
      <c r="D1182" t="s">
        <v>26</v>
      </c>
      <c r="E1182" t="s">
        <v>42</v>
      </c>
      <c r="F1182" t="s">
        <v>28</v>
      </c>
      <c r="G1182" t="s">
        <v>29</v>
      </c>
      <c r="H1182" t="s">
        <v>68</v>
      </c>
      <c r="I1182" t="s">
        <v>30</v>
      </c>
      <c r="J1182" t="s">
        <v>31</v>
      </c>
      <c r="K1182" t="s">
        <v>32</v>
      </c>
      <c r="L1182" t="s">
        <v>40</v>
      </c>
      <c r="M1182" t="s">
        <v>91</v>
      </c>
      <c r="N1182">
        <v>2</v>
      </c>
      <c r="O1182" t="s">
        <v>35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20</v>
      </c>
      <c r="V1182">
        <v>16</v>
      </c>
      <c r="W1182">
        <v>3</v>
      </c>
      <c r="X1182">
        <v>1</v>
      </c>
      <c r="Y1182" t="s">
        <v>198</v>
      </c>
      <c r="Z1182" t="str">
        <f t="shared" ca="1" si="55"/>
        <v>Otro</v>
      </c>
      <c r="AF1182" s="6">
        <f t="shared" ca="1" si="56"/>
        <v>0.50004799239535058</v>
      </c>
      <c r="AH1182" t="str">
        <f t="shared" ca="1" si="57"/>
        <v>Islandia</v>
      </c>
    </row>
    <row r="1183" spans="1:34" x14ac:dyDescent="0.25">
      <c r="A1183" s="1">
        <v>42908.916666666664</v>
      </c>
      <c r="B1183" t="s">
        <v>24</v>
      </c>
      <c r="C1183" t="s">
        <v>25</v>
      </c>
      <c r="D1183" t="s">
        <v>36</v>
      </c>
      <c r="E1183" t="s">
        <v>45</v>
      </c>
      <c r="F1183" t="s">
        <v>30</v>
      </c>
      <c r="G1183" t="s">
        <v>29</v>
      </c>
      <c r="H1183" t="s">
        <v>38</v>
      </c>
      <c r="I1183" t="s">
        <v>39</v>
      </c>
      <c r="J1183" t="s">
        <v>31</v>
      </c>
      <c r="K1183" t="s">
        <v>32</v>
      </c>
      <c r="L1183" t="s">
        <v>40</v>
      </c>
      <c r="M1183" t="s">
        <v>77</v>
      </c>
      <c r="N1183">
        <v>2</v>
      </c>
      <c r="O1183" t="s">
        <v>35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50</v>
      </c>
      <c r="V1183">
        <v>22</v>
      </c>
      <c r="W1183">
        <v>5</v>
      </c>
      <c r="X1183">
        <v>6</v>
      </c>
      <c r="Y1183" t="s">
        <v>162</v>
      </c>
      <c r="Z1183" t="str">
        <f t="shared" ca="1" si="55"/>
        <v>Turismo</v>
      </c>
      <c r="AF1183" s="6">
        <f t="shared" ca="1" si="56"/>
        <v>0.97807554408763242</v>
      </c>
      <c r="AH1183" t="str">
        <f t="shared" ca="1" si="57"/>
        <v>San Marino</v>
      </c>
    </row>
    <row r="1184" spans="1:34" x14ac:dyDescent="0.25">
      <c r="A1184" s="1">
        <v>43910.559027777781</v>
      </c>
      <c r="B1184" t="s">
        <v>24</v>
      </c>
      <c r="C1184" t="s">
        <v>25</v>
      </c>
      <c r="D1184" t="s">
        <v>26</v>
      </c>
      <c r="E1184" t="s">
        <v>42</v>
      </c>
      <c r="F1184" t="s">
        <v>28</v>
      </c>
      <c r="G1184" t="s">
        <v>29</v>
      </c>
      <c r="H1184" t="s">
        <v>38</v>
      </c>
      <c r="I1184" t="s">
        <v>39</v>
      </c>
      <c r="J1184" t="s">
        <v>31</v>
      </c>
      <c r="K1184" t="s">
        <v>32</v>
      </c>
      <c r="L1184" t="s">
        <v>40</v>
      </c>
      <c r="M1184" t="s">
        <v>82</v>
      </c>
      <c r="N1184">
        <v>2</v>
      </c>
      <c r="O1184" t="s">
        <v>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20</v>
      </c>
      <c r="V1184">
        <v>13</v>
      </c>
      <c r="W1184">
        <v>6</v>
      </c>
      <c r="X1184">
        <v>3</v>
      </c>
      <c r="Y1184" t="s">
        <v>179</v>
      </c>
      <c r="Z1184" t="str">
        <f t="shared" ca="1" si="55"/>
        <v>Turismo</v>
      </c>
      <c r="AF1184" s="6">
        <f t="shared" ca="1" si="56"/>
        <v>0.28308039526378104</v>
      </c>
      <c r="AH1184" t="str">
        <f t="shared" ca="1" si="57"/>
        <v>Eslovenia</v>
      </c>
    </row>
    <row r="1185" spans="1:34" x14ac:dyDescent="0.25">
      <c r="A1185" s="1">
        <v>44744.947916666664</v>
      </c>
      <c r="B1185" t="s">
        <v>24</v>
      </c>
      <c r="C1185" t="s">
        <v>25</v>
      </c>
      <c r="D1185" t="s">
        <v>36</v>
      </c>
      <c r="E1185" t="s">
        <v>42</v>
      </c>
      <c r="F1185" t="s">
        <v>80</v>
      </c>
      <c r="G1185" t="s">
        <v>29</v>
      </c>
      <c r="H1185" t="s">
        <v>38</v>
      </c>
      <c r="I1185" t="s">
        <v>39</v>
      </c>
      <c r="J1185" t="s">
        <v>31</v>
      </c>
      <c r="K1185" t="s">
        <v>32</v>
      </c>
      <c r="L1185" t="s">
        <v>33</v>
      </c>
      <c r="M1185" t="s">
        <v>41</v>
      </c>
      <c r="N1185">
        <v>2</v>
      </c>
      <c r="O1185" t="s">
        <v>35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20</v>
      </c>
      <c r="V1185">
        <v>22</v>
      </c>
      <c r="W1185">
        <v>7</v>
      </c>
      <c r="X1185">
        <v>7</v>
      </c>
      <c r="Y1185" t="s">
        <v>179</v>
      </c>
      <c r="Z1185" t="str">
        <f t="shared" ca="1" si="55"/>
        <v>Turismo</v>
      </c>
      <c r="AF1185" s="6">
        <f t="shared" ca="1" si="56"/>
        <v>0.60270924431573014</v>
      </c>
      <c r="AH1185" t="str">
        <f t="shared" ca="1" si="57"/>
        <v>Kazajistán</v>
      </c>
    </row>
    <row r="1186" spans="1:34" x14ac:dyDescent="0.25">
      <c r="A1186" s="1">
        <v>43341.684027777781</v>
      </c>
      <c r="B1186" t="s">
        <v>24</v>
      </c>
      <c r="C1186" t="s">
        <v>50</v>
      </c>
      <c r="D1186" t="s">
        <v>26</v>
      </c>
      <c r="E1186" t="s">
        <v>42</v>
      </c>
      <c r="F1186" t="s">
        <v>56</v>
      </c>
      <c r="G1186" t="s">
        <v>29</v>
      </c>
      <c r="H1186" t="s">
        <v>52</v>
      </c>
      <c r="I1186" t="s">
        <v>39</v>
      </c>
      <c r="J1186" t="s">
        <v>31</v>
      </c>
      <c r="K1186" t="s">
        <v>32</v>
      </c>
      <c r="L1186" t="s">
        <v>33</v>
      </c>
      <c r="M1186" t="s">
        <v>44</v>
      </c>
      <c r="N1186">
        <v>2</v>
      </c>
      <c r="O1186" t="s">
        <v>35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20</v>
      </c>
      <c r="V1186">
        <v>16</v>
      </c>
      <c r="W1186">
        <v>4</v>
      </c>
      <c r="X1186">
        <v>8</v>
      </c>
      <c r="Y1186" t="s">
        <v>173</v>
      </c>
      <c r="Z1186" t="str">
        <f t="shared" ca="1" si="55"/>
        <v>Turismo</v>
      </c>
      <c r="AF1186" s="6">
        <f t="shared" ca="1" si="56"/>
        <v>0.74803550252253992</v>
      </c>
      <c r="AH1186" t="str">
        <f t="shared" ca="1" si="57"/>
        <v>Portugal</v>
      </c>
    </row>
    <row r="1187" spans="1:34" x14ac:dyDescent="0.25">
      <c r="A1187" s="1">
        <v>43799.020833333336</v>
      </c>
      <c r="B1187" t="s">
        <v>59</v>
      </c>
      <c r="C1187" t="s">
        <v>25</v>
      </c>
      <c r="D1187" t="s">
        <v>78</v>
      </c>
      <c r="E1187" t="s">
        <v>42</v>
      </c>
      <c r="F1187" t="s">
        <v>28</v>
      </c>
      <c r="G1187" t="s">
        <v>29</v>
      </c>
      <c r="H1187" t="s">
        <v>38</v>
      </c>
      <c r="I1187" t="s">
        <v>30</v>
      </c>
      <c r="J1187" t="s">
        <v>31</v>
      </c>
      <c r="K1187" t="s">
        <v>32</v>
      </c>
      <c r="L1187" t="s">
        <v>40</v>
      </c>
      <c r="M1187" t="s">
        <v>34</v>
      </c>
      <c r="N1187">
        <v>2</v>
      </c>
      <c r="O1187" t="s">
        <v>35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20</v>
      </c>
      <c r="V1187">
        <v>0</v>
      </c>
      <c r="W1187">
        <v>7</v>
      </c>
      <c r="X1187">
        <v>11</v>
      </c>
      <c r="Y1187" t="s">
        <v>172</v>
      </c>
      <c r="Z1187" t="str">
        <f t="shared" ca="1" si="55"/>
        <v>Bus</v>
      </c>
      <c r="AF1187" s="6">
        <f t="shared" ca="1" si="56"/>
        <v>0.8366768699480176</v>
      </c>
      <c r="AH1187" t="str">
        <f t="shared" ca="1" si="57"/>
        <v>Rumanía</v>
      </c>
    </row>
    <row r="1188" spans="1:34" x14ac:dyDescent="0.25">
      <c r="A1188" s="1">
        <v>44779.402777777781</v>
      </c>
      <c r="B1188" t="s">
        <v>24</v>
      </c>
      <c r="C1188" t="s">
        <v>25</v>
      </c>
      <c r="D1188" t="s">
        <v>26</v>
      </c>
      <c r="E1188" t="s">
        <v>42</v>
      </c>
      <c r="F1188" t="s">
        <v>37</v>
      </c>
      <c r="G1188" t="s">
        <v>29</v>
      </c>
      <c r="H1188" t="s">
        <v>38</v>
      </c>
      <c r="I1188" t="s">
        <v>39</v>
      </c>
      <c r="J1188" t="s">
        <v>31</v>
      </c>
      <c r="K1188" t="s">
        <v>32</v>
      </c>
      <c r="L1188" t="s">
        <v>40</v>
      </c>
      <c r="M1188" t="s">
        <v>44</v>
      </c>
      <c r="N1188">
        <v>2</v>
      </c>
      <c r="O1188" t="s">
        <v>35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20</v>
      </c>
      <c r="V1188">
        <v>9</v>
      </c>
      <c r="W1188">
        <v>7</v>
      </c>
      <c r="X1188">
        <v>8</v>
      </c>
      <c r="Y1188" t="s">
        <v>172</v>
      </c>
      <c r="Z1188" t="str">
        <f t="shared" ca="1" si="55"/>
        <v>Otro</v>
      </c>
      <c r="AF1188" s="6">
        <f t="shared" ca="1" si="56"/>
        <v>0.73906031084539614</v>
      </c>
      <c r="AH1188" t="str">
        <f t="shared" ca="1" si="57"/>
        <v>Portugal</v>
      </c>
    </row>
    <row r="1189" spans="1:34" x14ac:dyDescent="0.25">
      <c r="A1189" s="1">
        <v>42484.989583333336</v>
      </c>
      <c r="B1189" t="s">
        <v>24</v>
      </c>
      <c r="C1189" t="s">
        <v>25</v>
      </c>
      <c r="D1189" t="s">
        <v>36</v>
      </c>
      <c r="E1189" t="s">
        <v>45</v>
      </c>
      <c r="F1189" t="s">
        <v>28</v>
      </c>
      <c r="G1189" t="s">
        <v>29</v>
      </c>
      <c r="H1189" t="s">
        <v>38</v>
      </c>
      <c r="I1189" t="s">
        <v>61</v>
      </c>
      <c r="J1189" t="s">
        <v>31</v>
      </c>
      <c r="K1189" t="s">
        <v>32</v>
      </c>
      <c r="L1189" t="s">
        <v>40</v>
      </c>
      <c r="M1189" t="s">
        <v>128</v>
      </c>
      <c r="N1189">
        <v>2</v>
      </c>
      <c r="O1189" t="s">
        <v>35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20</v>
      </c>
      <c r="V1189">
        <v>23</v>
      </c>
      <c r="W1189">
        <v>1</v>
      </c>
      <c r="X1189">
        <v>4</v>
      </c>
      <c r="Y1189" t="s">
        <v>170</v>
      </c>
      <c r="Z1189" t="str">
        <f t="shared" ca="1" si="55"/>
        <v>Turismo</v>
      </c>
      <c r="AF1189" s="6">
        <f t="shared" ca="1" si="56"/>
        <v>0.14877748254914336</v>
      </c>
      <c r="AH1189" t="str">
        <f t="shared" ca="1" si="57"/>
        <v>Armenia</v>
      </c>
    </row>
    <row r="1190" spans="1:34" x14ac:dyDescent="0.25">
      <c r="A1190" s="1">
        <v>44601.529166666667</v>
      </c>
      <c r="B1190" t="s">
        <v>24</v>
      </c>
      <c r="C1190" t="s">
        <v>25</v>
      </c>
      <c r="D1190" t="s">
        <v>26</v>
      </c>
      <c r="E1190" t="s">
        <v>27</v>
      </c>
      <c r="F1190" t="s">
        <v>37</v>
      </c>
      <c r="G1190" t="s">
        <v>29</v>
      </c>
      <c r="H1190" t="s">
        <v>52</v>
      </c>
      <c r="I1190" t="s">
        <v>39</v>
      </c>
      <c r="J1190" t="s">
        <v>46</v>
      </c>
      <c r="K1190" t="s">
        <v>32</v>
      </c>
      <c r="L1190" t="s">
        <v>40</v>
      </c>
      <c r="M1190" t="s">
        <v>82</v>
      </c>
      <c r="N1190">
        <v>2</v>
      </c>
      <c r="O1190" t="s">
        <v>47</v>
      </c>
      <c r="P1190">
        <v>30</v>
      </c>
      <c r="Q1190">
        <v>0</v>
      </c>
      <c r="R1190">
        <v>0</v>
      </c>
      <c r="S1190">
        <v>30</v>
      </c>
      <c r="T1190">
        <v>0</v>
      </c>
      <c r="U1190">
        <v>10</v>
      </c>
      <c r="V1190">
        <v>12</v>
      </c>
      <c r="W1190">
        <v>4</v>
      </c>
      <c r="X1190">
        <v>2</v>
      </c>
      <c r="Y1190" t="s">
        <v>195</v>
      </c>
      <c r="Z1190" t="str">
        <f t="shared" ca="1" si="55"/>
        <v>Turismo</v>
      </c>
      <c r="AF1190" s="6">
        <f t="shared" ca="1" si="56"/>
        <v>0.60683199696413159</v>
      </c>
      <c r="AH1190" t="str">
        <f t="shared" ca="1" si="57"/>
        <v>Liechtenstein</v>
      </c>
    </row>
    <row r="1191" spans="1:34" x14ac:dyDescent="0.25">
      <c r="A1191" s="1">
        <v>42382.288194444445</v>
      </c>
      <c r="B1191" t="s">
        <v>49</v>
      </c>
      <c r="C1191" t="s">
        <v>25</v>
      </c>
      <c r="D1191" t="s">
        <v>26</v>
      </c>
      <c r="E1191" t="s">
        <v>45</v>
      </c>
      <c r="F1191" t="s">
        <v>61</v>
      </c>
      <c r="G1191" t="s">
        <v>29</v>
      </c>
      <c r="H1191" t="s">
        <v>38</v>
      </c>
      <c r="I1191" t="s">
        <v>39</v>
      </c>
      <c r="J1191" t="s">
        <v>31</v>
      </c>
      <c r="K1191" t="s">
        <v>32</v>
      </c>
      <c r="L1191" t="s">
        <v>40</v>
      </c>
      <c r="M1191" t="s">
        <v>34</v>
      </c>
      <c r="N1191">
        <v>2</v>
      </c>
      <c r="O1191" t="s">
        <v>35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40</v>
      </c>
      <c r="V1191">
        <v>6</v>
      </c>
      <c r="W1191">
        <v>4</v>
      </c>
      <c r="X1191">
        <v>1</v>
      </c>
      <c r="Y1191" t="s">
        <v>176</v>
      </c>
      <c r="Z1191" t="str">
        <f t="shared" ca="1" si="55"/>
        <v>Turismo</v>
      </c>
      <c r="AF1191" s="6">
        <f t="shared" ca="1" si="56"/>
        <v>0.73540895004078011</v>
      </c>
      <c r="AH1191" t="str">
        <f t="shared" ca="1" si="57"/>
        <v>Portugal</v>
      </c>
    </row>
    <row r="1192" spans="1:34" x14ac:dyDescent="0.25">
      <c r="A1192" s="1">
        <v>42994.932638888888</v>
      </c>
      <c r="B1192" t="s">
        <v>49</v>
      </c>
      <c r="C1192" t="s">
        <v>25</v>
      </c>
      <c r="D1192" t="s">
        <v>36</v>
      </c>
      <c r="E1192" t="s">
        <v>45</v>
      </c>
      <c r="F1192" t="s">
        <v>90</v>
      </c>
      <c r="G1192" t="s">
        <v>29</v>
      </c>
      <c r="H1192" t="s">
        <v>38</v>
      </c>
      <c r="I1192" t="s">
        <v>39</v>
      </c>
      <c r="J1192" t="s">
        <v>46</v>
      </c>
      <c r="K1192" t="s">
        <v>53</v>
      </c>
      <c r="L1192" t="s">
        <v>40</v>
      </c>
      <c r="M1192" t="s">
        <v>95</v>
      </c>
      <c r="N1192">
        <v>2</v>
      </c>
      <c r="O1192" t="s">
        <v>75</v>
      </c>
      <c r="P1192">
        <v>10</v>
      </c>
      <c r="Q1192">
        <v>0</v>
      </c>
      <c r="R1192">
        <v>0</v>
      </c>
      <c r="S1192">
        <v>0</v>
      </c>
      <c r="T1192">
        <v>10</v>
      </c>
      <c r="U1192">
        <v>10</v>
      </c>
      <c r="V1192">
        <v>22</v>
      </c>
      <c r="W1192">
        <v>7</v>
      </c>
      <c r="X1192">
        <v>9</v>
      </c>
      <c r="Y1192" t="s">
        <v>172</v>
      </c>
      <c r="Z1192" t="str">
        <f t="shared" ca="1" si="55"/>
        <v>Otro</v>
      </c>
      <c r="AF1192" s="6">
        <f t="shared" ca="1" si="56"/>
        <v>0.62746549299476906</v>
      </c>
      <c r="AH1192" t="str">
        <f t="shared" ca="1" si="57"/>
        <v>Noruega</v>
      </c>
    </row>
    <row r="1193" spans="1:34" x14ac:dyDescent="0.25">
      <c r="A1193" s="1">
        <v>42959.513888888891</v>
      </c>
      <c r="B1193" t="s">
        <v>24</v>
      </c>
      <c r="C1193" t="s">
        <v>25</v>
      </c>
      <c r="D1193" t="s">
        <v>26</v>
      </c>
      <c r="E1193" t="s">
        <v>27</v>
      </c>
      <c r="F1193" t="s">
        <v>56</v>
      </c>
      <c r="G1193" t="s">
        <v>29</v>
      </c>
      <c r="H1193" t="s">
        <v>38</v>
      </c>
      <c r="I1193" t="s">
        <v>39</v>
      </c>
      <c r="J1193" t="s">
        <v>31</v>
      </c>
      <c r="K1193" t="s">
        <v>32</v>
      </c>
      <c r="L1193" t="s">
        <v>73</v>
      </c>
      <c r="M1193" t="s">
        <v>34</v>
      </c>
      <c r="N1193">
        <v>2</v>
      </c>
      <c r="O1193" t="s">
        <v>35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60</v>
      </c>
      <c r="V1193">
        <v>12</v>
      </c>
      <c r="W1193">
        <v>7</v>
      </c>
      <c r="X1193">
        <v>8</v>
      </c>
      <c r="Y1193" t="s">
        <v>160</v>
      </c>
      <c r="Z1193" t="str">
        <f t="shared" ca="1" si="55"/>
        <v>Turismo</v>
      </c>
      <c r="AF1193" s="6">
        <f t="shared" ca="1" si="56"/>
        <v>0.32323880059841836</v>
      </c>
      <c r="AH1193" t="str">
        <f t="shared" ca="1" si="57"/>
        <v>Eslovenia</v>
      </c>
    </row>
    <row r="1194" spans="1:34" x14ac:dyDescent="0.25">
      <c r="A1194" s="1">
        <v>44758.604166666664</v>
      </c>
      <c r="B1194" t="s">
        <v>49</v>
      </c>
      <c r="C1194" t="s">
        <v>25</v>
      </c>
      <c r="D1194" t="s">
        <v>26</v>
      </c>
      <c r="E1194" t="s">
        <v>27</v>
      </c>
      <c r="F1194" t="s">
        <v>65</v>
      </c>
      <c r="G1194" t="s">
        <v>29</v>
      </c>
      <c r="H1194" t="s">
        <v>38</v>
      </c>
      <c r="I1194" t="s">
        <v>39</v>
      </c>
      <c r="J1194" t="s">
        <v>31</v>
      </c>
      <c r="K1194" t="s">
        <v>32</v>
      </c>
      <c r="L1194" t="s">
        <v>33</v>
      </c>
      <c r="M1194" t="s">
        <v>34</v>
      </c>
      <c r="N1194">
        <v>2</v>
      </c>
      <c r="O1194" t="s">
        <v>35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20</v>
      </c>
      <c r="V1194">
        <v>14</v>
      </c>
      <c r="W1194">
        <v>7</v>
      </c>
      <c r="X1194">
        <v>7</v>
      </c>
      <c r="Y1194" t="s">
        <v>179</v>
      </c>
      <c r="Z1194" t="str">
        <f t="shared" ca="1" si="55"/>
        <v>Turismo</v>
      </c>
      <c r="AF1194" s="6">
        <f t="shared" ca="1" si="56"/>
        <v>3.0640810288549036E-2</v>
      </c>
      <c r="AH1194" t="str">
        <f t="shared" ca="1" si="57"/>
        <v>Albania</v>
      </c>
    </row>
    <row r="1195" spans="1:34" x14ac:dyDescent="0.25">
      <c r="A1195" s="1">
        <v>44862.531944444447</v>
      </c>
      <c r="B1195" t="s">
        <v>30</v>
      </c>
      <c r="C1195" t="s">
        <v>25</v>
      </c>
      <c r="D1195" t="s">
        <v>26</v>
      </c>
      <c r="E1195" t="s">
        <v>64</v>
      </c>
      <c r="F1195" t="s">
        <v>30</v>
      </c>
      <c r="G1195" t="s">
        <v>29</v>
      </c>
      <c r="H1195" t="s">
        <v>38</v>
      </c>
      <c r="I1195" t="s">
        <v>30</v>
      </c>
      <c r="J1195" t="s">
        <v>31</v>
      </c>
      <c r="K1195" t="s">
        <v>32</v>
      </c>
      <c r="L1195" t="s">
        <v>40</v>
      </c>
      <c r="M1195" t="s">
        <v>34</v>
      </c>
      <c r="N1195">
        <v>2</v>
      </c>
      <c r="O1195" t="s">
        <v>35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20</v>
      </c>
      <c r="V1195">
        <v>12</v>
      </c>
      <c r="W1195">
        <v>6</v>
      </c>
      <c r="X1195">
        <v>10</v>
      </c>
      <c r="Y1195" t="s">
        <v>176</v>
      </c>
      <c r="Z1195" t="str">
        <f t="shared" ca="1" si="55"/>
        <v>Camión</v>
      </c>
      <c r="AF1195" s="6">
        <f t="shared" ca="1" si="56"/>
        <v>0.16935856661934567</v>
      </c>
      <c r="AH1195" t="str">
        <f t="shared" ca="1" si="57"/>
        <v>Azerbaiyán</v>
      </c>
    </row>
    <row r="1196" spans="1:34" x14ac:dyDescent="0.25">
      <c r="A1196" s="1">
        <v>44949.340277777781</v>
      </c>
      <c r="B1196" t="s">
        <v>24</v>
      </c>
      <c r="C1196" t="s">
        <v>25</v>
      </c>
      <c r="D1196" t="s">
        <v>26</v>
      </c>
      <c r="E1196" t="s">
        <v>27</v>
      </c>
      <c r="F1196" t="s">
        <v>37</v>
      </c>
      <c r="G1196" t="s">
        <v>29</v>
      </c>
      <c r="H1196" t="s">
        <v>38</v>
      </c>
      <c r="I1196" t="s">
        <v>39</v>
      </c>
      <c r="J1196" t="s">
        <v>46</v>
      </c>
      <c r="K1196" t="s">
        <v>32</v>
      </c>
      <c r="L1196" t="s">
        <v>40</v>
      </c>
      <c r="M1196" t="s">
        <v>58</v>
      </c>
      <c r="N1196">
        <v>2</v>
      </c>
      <c r="O1196" t="s">
        <v>70</v>
      </c>
      <c r="P1196">
        <v>10</v>
      </c>
      <c r="Q1196">
        <v>0</v>
      </c>
      <c r="R1196">
        <v>10</v>
      </c>
      <c r="S1196">
        <v>0</v>
      </c>
      <c r="T1196">
        <v>0</v>
      </c>
      <c r="U1196">
        <v>20</v>
      </c>
      <c r="V1196">
        <v>8</v>
      </c>
      <c r="W1196">
        <v>2</v>
      </c>
      <c r="X1196">
        <v>1</v>
      </c>
      <c r="Y1196" t="s">
        <v>198</v>
      </c>
      <c r="Z1196" t="str">
        <f t="shared" ca="1" si="55"/>
        <v>Turismo</v>
      </c>
      <c r="AF1196" s="6">
        <f t="shared" ca="1" si="56"/>
        <v>0.94479486697803872</v>
      </c>
      <c r="AH1196" t="str">
        <f t="shared" ca="1" si="57"/>
        <v>Rumanía</v>
      </c>
    </row>
    <row r="1197" spans="1:34" x14ac:dyDescent="0.25">
      <c r="A1197" s="1">
        <v>43876.388888888891</v>
      </c>
      <c r="B1197" t="s">
        <v>24</v>
      </c>
      <c r="C1197" t="s">
        <v>25</v>
      </c>
      <c r="D1197" t="s">
        <v>26</v>
      </c>
      <c r="E1197" t="s">
        <v>27</v>
      </c>
      <c r="F1197" t="s">
        <v>37</v>
      </c>
      <c r="G1197" t="s">
        <v>29</v>
      </c>
      <c r="H1197" t="s">
        <v>30</v>
      </c>
      <c r="I1197" t="s">
        <v>30</v>
      </c>
      <c r="J1197" t="s">
        <v>31</v>
      </c>
      <c r="K1197" t="s">
        <v>32</v>
      </c>
      <c r="L1197" t="s">
        <v>40</v>
      </c>
      <c r="M1197" t="s">
        <v>34</v>
      </c>
      <c r="N1197">
        <v>2</v>
      </c>
      <c r="O1197" t="s">
        <v>35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20</v>
      </c>
      <c r="V1197">
        <v>9</v>
      </c>
      <c r="W1197">
        <v>7</v>
      </c>
      <c r="X1197">
        <v>2</v>
      </c>
      <c r="Y1197" t="s">
        <v>172</v>
      </c>
      <c r="Z1197" t="str">
        <f t="shared" ca="1" si="55"/>
        <v>Turismo</v>
      </c>
      <c r="AF1197" s="6">
        <f t="shared" ca="1" si="56"/>
        <v>0.37693141753080739</v>
      </c>
      <c r="AH1197" t="str">
        <f t="shared" ca="1" si="57"/>
        <v>España</v>
      </c>
    </row>
    <row r="1198" spans="1:34" x14ac:dyDescent="0.25">
      <c r="A1198" s="1">
        <v>43156.53125</v>
      </c>
      <c r="B1198" t="s">
        <v>24</v>
      </c>
      <c r="C1198" t="s">
        <v>25</v>
      </c>
      <c r="D1198" t="s">
        <v>26</v>
      </c>
      <c r="E1198" t="s">
        <v>45</v>
      </c>
      <c r="F1198" t="s">
        <v>56</v>
      </c>
      <c r="G1198" t="s">
        <v>29</v>
      </c>
      <c r="H1198" t="s">
        <v>38</v>
      </c>
      <c r="I1198" t="s">
        <v>39</v>
      </c>
      <c r="J1198" t="s">
        <v>46</v>
      </c>
      <c r="K1198" t="s">
        <v>32</v>
      </c>
      <c r="L1198" t="s">
        <v>40</v>
      </c>
      <c r="M1198" t="s">
        <v>83</v>
      </c>
      <c r="N1198">
        <v>2</v>
      </c>
      <c r="O1198" t="s">
        <v>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50</v>
      </c>
      <c r="V1198">
        <v>12</v>
      </c>
      <c r="W1198">
        <v>1</v>
      </c>
      <c r="X1198">
        <v>2</v>
      </c>
      <c r="Y1198" t="s">
        <v>173</v>
      </c>
      <c r="Z1198" t="str">
        <f t="shared" ca="1" si="55"/>
        <v>Camión</v>
      </c>
      <c r="AF1198" s="6">
        <f t="shared" ca="1" si="56"/>
        <v>0.65361252922622892</v>
      </c>
      <c r="AH1198" t="str">
        <f t="shared" ca="1" si="57"/>
        <v>Países Bajos</v>
      </c>
    </row>
    <row r="1199" spans="1:34" x14ac:dyDescent="0.25">
      <c r="A1199" s="1">
        <v>44525.865972222222</v>
      </c>
      <c r="B1199" t="s">
        <v>24</v>
      </c>
      <c r="C1199" t="s">
        <v>25</v>
      </c>
      <c r="D1199" t="s">
        <v>36</v>
      </c>
      <c r="E1199" t="s">
        <v>45</v>
      </c>
      <c r="F1199" t="s">
        <v>37</v>
      </c>
      <c r="G1199" t="s">
        <v>29</v>
      </c>
      <c r="H1199" t="s">
        <v>38</v>
      </c>
      <c r="I1199" t="s">
        <v>39</v>
      </c>
      <c r="J1199" t="s">
        <v>46</v>
      </c>
      <c r="K1199" t="s">
        <v>53</v>
      </c>
      <c r="L1199" t="s">
        <v>40</v>
      </c>
      <c r="M1199" t="s">
        <v>95</v>
      </c>
      <c r="N1199">
        <v>2</v>
      </c>
      <c r="O1199" t="s">
        <v>47</v>
      </c>
      <c r="P1199">
        <v>10</v>
      </c>
      <c r="Q1199">
        <v>0</v>
      </c>
      <c r="R1199">
        <v>0</v>
      </c>
      <c r="S1199">
        <v>10</v>
      </c>
      <c r="T1199">
        <v>0</v>
      </c>
      <c r="U1199">
        <v>20</v>
      </c>
      <c r="V1199">
        <v>20</v>
      </c>
      <c r="W1199">
        <v>5</v>
      </c>
      <c r="X1199">
        <v>11</v>
      </c>
      <c r="Y1199" t="s">
        <v>195</v>
      </c>
      <c r="Z1199" t="str">
        <f t="shared" ca="1" si="55"/>
        <v>Turismo</v>
      </c>
      <c r="AF1199" s="6">
        <f t="shared" ca="1" si="56"/>
        <v>0.16166859132338895</v>
      </c>
      <c r="AH1199" t="str">
        <f t="shared" ca="1" si="57"/>
        <v>Austria</v>
      </c>
    </row>
    <row r="1200" spans="1:34" x14ac:dyDescent="0.25">
      <c r="A1200" s="1">
        <v>44620.552083333336</v>
      </c>
      <c r="B1200" t="s">
        <v>24</v>
      </c>
      <c r="C1200" t="s">
        <v>25</v>
      </c>
      <c r="D1200" t="s">
        <v>26</v>
      </c>
      <c r="E1200" t="s">
        <v>27</v>
      </c>
      <c r="F1200" t="s">
        <v>28</v>
      </c>
      <c r="G1200" t="s">
        <v>29</v>
      </c>
      <c r="H1200" t="s">
        <v>38</v>
      </c>
      <c r="I1200" t="s">
        <v>39</v>
      </c>
      <c r="J1200" t="s">
        <v>31</v>
      </c>
      <c r="K1200" t="s">
        <v>32</v>
      </c>
      <c r="L1200" t="s">
        <v>40</v>
      </c>
      <c r="M1200" t="s">
        <v>44</v>
      </c>
      <c r="N1200">
        <v>2</v>
      </c>
      <c r="O1200" t="s">
        <v>35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20</v>
      </c>
      <c r="V1200">
        <v>13</v>
      </c>
      <c r="W1200">
        <v>2</v>
      </c>
      <c r="X1200">
        <v>2</v>
      </c>
      <c r="Y1200" t="s">
        <v>195</v>
      </c>
      <c r="Z1200" t="str">
        <f t="shared" ca="1" si="55"/>
        <v>Turismo</v>
      </c>
      <c r="AF1200" s="6">
        <f t="shared" ca="1" si="56"/>
        <v>7.1128535627775213E-2</v>
      </c>
      <c r="AH1200" t="str">
        <f t="shared" ca="1" si="57"/>
        <v>Albania</v>
      </c>
    </row>
    <row r="1201" spans="1:34" x14ac:dyDescent="0.25">
      <c r="A1201" s="1">
        <v>42298.708333333336</v>
      </c>
      <c r="B1201" t="s">
        <v>49</v>
      </c>
      <c r="C1201" t="s">
        <v>25</v>
      </c>
      <c r="D1201" t="s">
        <v>26</v>
      </c>
      <c r="E1201" t="s">
        <v>42</v>
      </c>
      <c r="F1201" t="s">
        <v>56</v>
      </c>
      <c r="G1201" t="s">
        <v>29</v>
      </c>
      <c r="H1201" t="s">
        <v>38</v>
      </c>
      <c r="I1201" t="s">
        <v>39</v>
      </c>
      <c r="J1201" t="s">
        <v>31</v>
      </c>
      <c r="K1201" t="s">
        <v>53</v>
      </c>
      <c r="L1201" t="s">
        <v>33</v>
      </c>
      <c r="M1201" t="s">
        <v>44</v>
      </c>
      <c r="N1201">
        <v>2</v>
      </c>
      <c r="O1201" t="s">
        <v>35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20</v>
      </c>
      <c r="V1201">
        <v>17</v>
      </c>
      <c r="W1201">
        <v>4</v>
      </c>
      <c r="X1201">
        <v>10</v>
      </c>
      <c r="Y1201" t="s">
        <v>173</v>
      </c>
      <c r="Z1201" t="str">
        <f t="shared" ca="1" si="55"/>
        <v>Turismo</v>
      </c>
      <c r="AF1201" s="6">
        <f t="shared" ca="1" si="56"/>
        <v>0.11868064656544652</v>
      </c>
      <c r="AH1201" t="str">
        <f t="shared" ca="1" si="57"/>
        <v>Albania</v>
      </c>
    </row>
    <row r="1202" spans="1:34" x14ac:dyDescent="0.25">
      <c r="A1202" s="1">
        <v>44044.913888888892</v>
      </c>
      <c r="B1202" t="s">
        <v>59</v>
      </c>
      <c r="C1202" t="s">
        <v>50</v>
      </c>
      <c r="D1202" t="s">
        <v>60</v>
      </c>
      <c r="E1202" t="s">
        <v>27</v>
      </c>
      <c r="F1202" t="s">
        <v>28</v>
      </c>
      <c r="G1202" t="s">
        <v>29</v>
      </c>
      <c r="H1202" t="s">
        <v>52</v>
      </c>
      <c r="I1202" t="s">
        <v>39</v>
      </c>
      <c r="J1202" t="s">
        <v>46</v>
      </c>
      <c r="K1202" t="s">
        <v>32</v>
      </c>
      <c r="L1202" t="s">
        <v>40</v>
      </c>
      <c r="M1202" t="s">
        <v>58</v>
      </c>
      <c r="N1202">
        <v>2</v>
      </c>
      <c r="O1202" t="s">
        <v>35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30</v>
      </c>
      <c r="V1202">
        <v>21</v>
      </c>
      <c r="W1202">
        <v>7</v>
      </c>
      <c r="X1202">
        <v>8</v>
      </c>
      <c r="Y1202" t="s">
        <v>172</v>
      </c>
      <c r="Z1202" t="str">
        <f t="shared" ca="1" si="55"/>
        <v>Turismo</v>
      </c>
      <c r="AF1202" s="6">
        <f t="shared" ca="1" si="56"/>
        <v>7.2079503185182414E-2</v>
      </c>
      <c r="AH1202" t="str">
        <f t="shared" ca="1" si="57"/>
        <v>Albania</v>
      </c>
    </row>
    <row r="1203" spans="1:34" x14ac:dyDescent="0.25">
      <c r="A1203" s="1">
        <v>42932.597222222219</v>
      </c>
      <c r="B1203" t="s">
        <v>24</v>
      </c>
      <c r="C1203" t="s">
        <v>25</v>
      </c>
      <c r="D1203" t="s">
        <v>26</v>
      </c>
      <c r="E1203" t="s">
        <v>27</v>
      </c>
      <c r="F1203" t="s">
        <v>80</v>
      </c>
      <c r="G1203" t="s">
        <v>29</v>
      </c>
      <c r="H1203" t="s">
        <v>38</v>
      </c>
      <c r="I1203" t="s">
        <v>39</v>
      </c>
      <c r="J1203" t="s">
        <v>31</v>
      </c>
      <c r="K1203" t="s">
        <v>32</v>
      </c>
      <c r="L1203" t="s">
        <v>40</v>
      </c>
      <c r="M1203" t="s">
        <v>81</v>
      </c>
      <c r="N1203">
        <v>2</v>
      </c>
      <c r="O1203" t="s">
        <v>35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40</v>
      </c>
      <c r="V1203">
        <v>14</v>
      </c>
      <c r="W1203">
        <v>1</v>
      </c>
      <c r="X1203">
        <v>7</v>
      </c>
      <c r="Y1203" t="s">
        <v>173</v>
      </c>
      <c r="Z1203" t="str">
        <f t="shared" ca="1" si="55"/>
        <v>Turismo</v>
      </c>
      <c r="AF1203" s="6">
        <f t="shared" ca="1" si="56"/>
        <v>0.59723344268607592</v>
      </c>
      <c r="AH1203" t="str">
        <f t="shared" ca="1" si="57"/>
        <v>Italia</v>
      </c>
    </row>
    <row r="1204" spans="1:34" x14ac:dyDescent="0.25">
      <c r="A1204" s="1">
        <v>44474.584722222222</v>
      </c>
      <c r="B1204" t="s">
        <v>59</v>
      </c>
      <c r="C1204" t="s">
        <v>25</v>
      </c>
      <c r="D1204" t="s">
        <v>26</v>
      </c>
      <c r="E1204" t="s">
        <v>45</v>
      </c>
      <c r="F1204" t="s">
        <v>56</v>
      </c>
      <c r="G1204" t="s">
        <v>29</v>
      </c>
      <c r="H1204" t="s">
        <v>38</v>
      </c>
      <c r="I1204" t="s">
        <v>39</v>
      </c>
      <c r="J1204" t="s">
        <v>46</v>
      </c>
      <c r="K1204" t="s">
        <v>32</v>
      </c>
      <c r="L1204" t="s">
        <v>40</v>
      </c>
      <c r="M1204" t="s">
        <v>92</v>
      </c>
      <c r="N1204">
        <v>2</v>
      </c>
      <c r="O1204" t="s">
        <v>35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20</v>
      </c>
      <c r="V1204">
        <v>14</v>
      </c>
      <c r="W1204">
        <v>3</v>
      </c>
      <c r="X1204">
        <v>10</v>
      </c>
      <c r="Y1204" t="s">
        <v>180</v>
      </c>
      <c r="Z1204" t="str">
        <f t="shared" ca="1" si="55"/>
        <v>Motocicleta</v>
      </c>
      <c r="AF1204" s="6">
        <f t="shared" ca="1" si="56"/>
        <v>0.61484107103479824</v>
      </c>
      <c r="AH1204" t="str">
        <f t="shared" ca="1" si="57"/>
        <v>Malta</v>
      </c>
    </row>
    <row r="1205" spans="1:34" x14ac:dyDescent="0.25">
      <c r="A1205" s="1">
        <v>43099.505555555559</v>
      </c>
      <c r="B1205" t="s">
        <v>49</v>
      </c>
      <c r="C1205" t="s">
        <v>66</v>
      </c>
      <c r="D1205" t="s">
        <v>26</v>
      </c>
      <c r="E1205" t="s">
        <v>27</v>
      </c>
      <c r="F1205" t="s">
        <v>28</v>
      </c>
      <c r="G1205" t="s">
        <v>29</v>
      </c>
      <c r="H1205" t="s">
        <v>52</v>
      </c>
      <c r="I1205" t="s">
        <v>39</v>
      </c>
      <c r="J1205" t="s">
        <v>46</v>
      </c>
      <c r="K1205" t="s">
        <v>32</v>
      </c>
      <c r="L1205" t="s">
        <v>40</v>
      </c>
      <c r="M1205" t="s">
        <v>58</v>
      </c>
      <c r="N1205">
        <v>2</v>
      </c>
      <c r="O1205" t="s">
        <v>47</v>
      </c>
      <c r="P1205">
        <v>40</v>
      </c>
      <c r="Q1205">
        <v>0</v>
      </c>
      <c r="R1205">
        <v>0</v>
      </c>
      <c r="S1205">
        <v>40</v>
      </c>
      <c r="T1205">
        <v>0</v>
      </c>
      <c r="U1205">
        <v>0</v>
      </c>
      <c r="V1205">
        <v>12</v>
      </c>
      <c r="W1205">
        <v>7</v>
      </c>
      <c r="X1205">
        <v>12</v>
      </c>
      <c r="Y1205" t="s">
        <v>195</v>
      </c>
      <c r="Z1205" t="str">
        <f t="shared" ca="1" si="55"/>
        <v>Turismo</v>
      </c>
      <c r="AF1205" s="6">
        <f t="shared" ca="1" si="56"/>
        <v>0.11386315392845758</v>
      </c>
      <c r="AH1205" t="str">
        <f t="shared" ca="1" si="57"/>
        <v>Albania</v>
      </c>
    </row>
    <row r="1206" spans="1:34" x14ac:dyDescent="0.25">
      <c r="A1206" s="1">
        <v>44435.666666666664</v>
      </c>
      <c r="B1206" t="s">
        <v>59</v>
      </c>
      <c r="C1206" t="s">
        <v>25</v>
      </c>
      <c r="D1206" t="s">
        <v>26</v>
      </c>
      <c r="E1206" t="s">
        <v>45</v>
      </c>
      <c r="F1206" t="s">
        <v>37</v>
      </c>
      <c r="G1206" t="s">
        <v>29</v>
      </c>
      <c r="H1206" t="s">
        <v>38</v>
      </c>
      <c r="I1206" t="s">
        <v>39</v>
      </c>
      <c r="J1206" t="s">
        <v>46</v>
      </c>
      <c r="K1206" t="s">
        <v>32</v>
      </c>
      <c r="L1206" t="s">
        <v>40</v>
      </c>
      <c r="M1206" t="s">
        <v>58</v>
      </c>
      <c r="N1206">
        <v>2</v>
      </c>
      <c r="O1206" t="s">
        <v>35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30</v>
      </c>
      <c r="V1206">
        <v>16</v>
      </c>
      <c r="W1206">
        <v>6</v>
      </c>
      <c r="X1206">
        <v>8</v>
      </c>
      <c r="Y1206" t="s">
        <v>195</v>
      </c>
      <c r="Z1206" t="str">
        <f t="shared" ca="1" si="55"/>
        <v>Bus</v>
      </c>
      <c r="AF1206" s="6">
        <f t="shared" ca="1" si="56"/>
        <v>0.84947505258466949</v>
      </c>
      <c r="AH1206" t="str">
        <f t="shared" ca="1" si="57"/>
        <v>Rumanía</v>
      </c>
    </row>
    <row r="1207" spans="1:34" x14ac:dyDescent="0.25">
      <c r="A1207" s="1">
        <v>43041.563194444447</v>
      </c>
      <c r="B1207" t="s">
        <v>24</v>
      </c>
      <c r="C1207" t="s">
        <v>50</v>
      </c>
      <c r="D1207" t="s">
        <v>26</v>
      </c>
      <c r="E1207" t="s">
        <v>27</v>
      </c>
      <c r="F1207" t="s">
        <v>28</v>
      </c>
      <c r="G1207" t="s">
        <v>121</v>
      </c>
      <c r="H1207" t="s">
        <v>52</v>
      </c>
      <c r="I1207" t="s">
        <v>97</v>
      </c>
      <c r="J1207" t="s">
        <v>46</v>
      </c>
      <c r="K1207" t="s">
        <v>32</v>
      </c>
      <c r="L1207" t="s">
        <v>40</v>
      </c>
      <c r="M1207" t="s">
        <v>58</v>
      </c>
      <c r="N1207">
        <v>2</v>
      </c>
      <c r="O1207" t="s">
        <v>70</v>
      </c>
      <c r="P1207">
        <v>20</v>
      </c>
      <c r="Q1207">
        <v>0</v>
      </c>
      <c r="R1207">
        <v>10</v>
      </c>
      <c r="S1207">
        <v>10</v>
      </c>
      <c r="T1207">
        <v>0</v>
      </c>
      <c r="U1207">
        <v>30</v>
      </c>
      <c r="V1207">
        <v>13</v>
      </c>
      <c r="W1207">
        <v>5</v>
      </c>
      <c r="X1207">
        <v>11</v>
      </c>
      <c r="Y1207" t="s">
        <v>179</v>
      </c>
      <c r="Z1207" t="str">
        <f t="shared" ca="1" si="55"/>
        <v>Otro</v>
      </c>
      <c r="AF1207" s="6">
        <f t="shared" ca="1" si="56"/>
        <v>0.93259140579463784</v>
      </c>
      <c r="AH1207" t="str">
        <f t="shared" ca="1" si="57"/>
        <v>Rumanía</v>
      </c>
    </row>
    <row r="1208" spans="1:34" x14ac:dyDescent="0.25">
      <c r="A1208" s="1">
        <v>42857.708333333336</v>
      </c>
      <c r="B1208" t="s">
        <v>24</v>
      </c>
      <c r="C1208" t="s">
        <v>25</v>
      </c>
      <c r="D1208" t="s">
        <v>26</v>
      </c>
      <c r="E1208" t="s">
        <v>27</v>
      </c>
      <c r="F1208" t="s">
        <v>96</v>
      </c>
      <c r="G1208" t="s">
        <v>29</v>
      </c>
      <c r="H1208" t="s">
        <v>38</v>
      </c>
      <c r="I1208" t="s">
        <v>39</v>
      </c>
      <c r="J1208" t="s">
        <v>31</v>
      </c>
      <c r="K1208" t="s">
        <v>32</v>
      </c>
      <c r="L1208" t="s">
        <v>33</v>
      </c>
      <c r="M1208" t="s">
        <v>77</v>
      </c>
      <c r="N1208">
        <v>2</v>
      </c>
      <c r="O1208" t="s">
        <v>35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20</v>
      </c>
      <c r="V1208">
        <v>17</v>
      </c>
      <c r="W1208">
        <v>3</v>
      </c>
      <c r="X1208">
        <v>5</v>
      </c>
      <c r="Y1208" t="s">
        <v>197</v>
      </c>
      <c r="Z1208" t="str">
        <f t="shared" ca="1" si="55"/>
        <v>Turismo</v>
      </c>
      <c r="AF1208" s="6">
        <f t="shared" ca="1" si="56"/>
        <v>0.24548343732946287</v>
      </c>
      <c r="AH1208" t="str">
        <f t="shared" ca="1" si="57"/>
        <v>Chequia</v>
      </c>
    </row>
    <row r="1209" spans="1:34" x14ac:dyDescent="0.25">
      <c r="A1209" s="1">
        <v>44719.529166666667</v>
      </c>
      <c r="B1209" t="s">
        <v>49</v>
      </c>
      <c r="C1209" t="s">
        <v>25</v>
      </c>
      <c r="D1209" t="s">
        <v>26</v>
      </c>
      <c r="E1209" t="s">
        <v>27</v>
      </c>
      <c r="F1209" t="s">
        <v>28</v>
      </c>
      <c r="G1209" t="s">
        <v>29</v>
      </c>
      <c r="H1209" t="s">
        <v>38</v>
      </c>
      <c r="I1209" t="s">
        <v>39</v>
      </c>
      <c r="J1209" t="s">
        <v>31</v>
      </c>
      <c r="K1209" t="s">
        <v>32</v>
      </c>
      <c r="L1209" t="s">
        <v>40</v>
      </c>
      <c r="M1209" t="s">
        <v>41</v>
      </c>
      <c r="N1209">
        <v>2</v>
      </c>
      <c r="O1209" t="s">
        <v>35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20</v>
      </c>
      <c r="V1209">
        <v>12</v>
      </c>
      <c r="W1209">
        <v>3</v>
      </c>
      <c r="X1209">
        <v>6</v>
      </c>
      <c r="Y1209" t="s">
        <v>160</v>
      </c>
      <c r="Z1209" t="str">
        <f t="shared" ca="1" si="55"/>
        <v>Turismo</v>
      </c>
      <c r="AF1209" s="6">
        <f t="shared" ca="1" si="56"/>
        <v>0.13785964758169877</v>
      </c>
      <c r="AH1209" t="str">
        <f t="shared" ca="1" si="57"/>
        <v>Armenia</v>
      </c>
    </row>
    <row r="1210" spans="1:34" x14ac:dyDescent="0.25">
      <c r="A1210" s="1">
        <v>43692.625</v>
      </c>
      <c r="B1210" t="s">
        <v>24</v>
      </c>
      <c r="C1210" t="s">
        <v>25</v>
      </c>
      <c r="D1210" t="s">
        <v>26</v>
      </c>
      <c r="E1210" t="s">
        <v>42</v>
      </c>
      <c r="F1210" t="s">
        <v>37</v>
      </c>
      <c r="G1210" t="s">
        <v>29</v>
      </c>
      <c r="H1210" t="s">
        <v>38</v>
      </c>
      <c r="I1210" t="s">
        <v>39</v>
      </c>
      <c r="J1210" t="s">
        <v>31</v>
      </c>
      <c r="K1210" t="s">
        <v>32</v>
      </c>
      <c r="L1210" t="s">
        <v>33</v>
      </c>
      <c r="M1210" t="s">
        <v>44</v>
      </c>
      <c r="N1210">
        <v>2</v>
      </c>
      <c r="O1210" t="s">
        <v>35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20</v>
      </c>
      <c r="V1210">
        <v>15</v>
      </c>
      <c r="W1210">
        <v>5</v>
      </c>
      <c r="X1210">
        <v>8</v>
      </c>
      <c r="Y1210" t="s">
        <v>173</v>
      </c>
      <c r="Z1210" t="str">
        <f t="shared" ca="1" si="55"/>
        <v>Motocicleta</v>
      </c>
      <c r="AF1210" s="6">
        <f t="shared" ca="1" si="56"/>
        <v>0.60714321592121812</v>
      </c>
      <c r="AH1210" t="str">
        <f t="shared" ca="1" si="57"/>
        <v>Liechtenstein</v>
      </c>
    </row>
    <row r="1211" spans="1:34" x14ac:dyDescent="0.25">
      <c r="A1211" s="1">
        <v>43266.621527777781</v>
      </c>
      <c r="B1211" t="s">
        <v>24</v>
      </c>
      <c r="C1211" t="s">
        <v>25</v>
      </c>
      <c r="D1211" t="s">
        <v>26</v>
      </c>
      <c r="E1211" t="s">
        <v>27</v>
      </c>
      <c r="F1211" t="s">
        <v>80</v>
      </c>
      <c r="G1211" t="s">
        <v>29</v>
      </c>
      <c r="H1211" t="s">
        <v>38</v>
      </c>
      <c r="I1211" t="s">
        <v>39</v>
      </c>
      <c r="J1211" t="s">
        <v>46</v>
      </c>
      <c r="K1211" t="s">
        <v>32</v>
      </c>
      <c r="L1211" t="s">
        <v>40</v>
      </c>
      <c r="M1211" t="s">
        <v>34</v>
      </c>
      <c r="N1211">
        <v>2</v>
      </c>
      <c r="O1211" t="s">
        <v>47</v>
      </c>
      <c r="P1211">
        <v>10</v>
      </c>
      <c r="Q1211">
        <v>0</v>
      </c>
      <c r="R1211">
        <v>0</v>
      </c>
      <c r="S1211">
        <v>10</v>
      </c>
      <c r="T1211">
        <v>0</v>
      </c>
      <c r="U1211">
        <v>10</v>
      </c>
      <c r="V1211">
        <v>14</v>
      </c>
      <c r="W1211">
        <v>6</v>
      </c>
      <c r="X1211">
        <v>6</v>
      </c>
      <c r="Y1211" t="s">
        <v>195</v>
      </c>
      <c r="Z1211" t="str">
        <f t="shared" ca="1" si="55"/>
        <v>Turismo</v>
      </c>
      <c r="AF1211" s="6">
        <f t="shared" ca="1" si="56"/>
        <v>0.15354657704723818</v>
      </c>
      <c r="AH1211" t="str">
        <f t="shared" ca="1" si="57"/>
        <v>Austria</v>
      </c>
    </row>
    <row r="1212" spans="1:34" x14ac:dyDescent="0.25">
      <c r="A1212" s="1">
        <v>43275.409722222219</v>
      </c>
      <c r="B1212" t="s">
        <v>49</v>
      </c>
      <c r="C1212" t="s">
        <v>25</v>
      </c>
      <c r="D1212" t="s">
        <v>26</v>
      </c>
      <c r="E1212" t="s">
        <v>45</v>
      </c>
      <c r="F1212" t="s">
        <v>28</v>
      </c>
      <c r="G1212" t="s">
        <v>29</v>
      </c>
      <c r="H1212" t="s">
        <v>38</v>
      </c>
      <c r="I1212" t="s">
        <v>39</v>
      </c>
      <c r="J1212" t="s">
        <v>31</v>
      </c>
      <c r="K1212" t="s">
        <v>53</v>
      </c>
      <c r="L1212" t="s">
        <v>40</v>
      </c>
      <c r="M1212" t="s">
        <v>58</v>
      </c>
      <c r="N1212">
        <v>2</v>
      </c>
      <c r="O1212" t="s">
        <v>35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20</v>
      </c>
      <c r="V1212">
        <v>9</v>
      </c>
      <c r="W1212">
        <v>1</v>
      </c>
      <c r="X1212">
        <v>6</v>
      </c>
      <c r="Y1212" t="s">
        <v>164</v>
      </c>
      <c r="Z1212" t="str">
        <f t="shared" ca="1" si="55"/>
        <v>Turismo</v>
      </c>
      <c r="AF1212" s="6">
        <f t="shared" ca="1" si="56"/>
        <v>0.35994201320941432</v>
      </c>
      <c r="AH1212" t="str">
        <f t="shared" ca="1" si="57"/>
        <v>España</v>
      </c>
    </row>
    <row r="1213" spans="1:34" x14ac:dyDescent="0.25">
      <c r="A1213" s="1">
        <v>43720.284722222219</v>
      </c>
      <c r="B1213" t="s">
        <v>24</v>
      </c>
      <c r="C1213" t="s">
        <v>25</v>
      </c>
      <c r="D1213" t="s">
        <v>26</v>
      </c>
      <c r="E1213" t="s">
        <v>42</v>
      </c>
      <c r="F1213" t="s">
        <v>28</v>
      </c>
      <c r="G1213" t="s">
        <v>29</v>
      </c>
      <c r="H1213" t="s">
        <v>52</v>
      </c>
      <c r="I1213" t="s">
        <v>39</v>
      </c>
      <c r="J1213" t="s">
        <v>31</v>
      </c>
      <c r="K1213" t="s">
        <v>32</v>
      </c>
      <c r="L1213" t="s">
        <v>33</v>
      </c>
      <c r="M1213" t="s">
        <v>34</v>
      </c>
      <c r="N1213">
        <v>2</v>
      </c>
      <c r="O1213" t="s">
        <v>35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20</v>
      </c>
      <c r="V1213">
        <v>6</v>
      </c>
      <c r="W1213">
        <v>5</v>
      </c>
      <c r="X1213">
        <v>9</v>
      </c>
      <c r="Y1213" t="s">
        <v>195</v>
      </c>
      <c r="Z1213" t="str">
        <f t="shared" ca="1" si="55"/>
        <v>Turismo</v>
      </c>
      <c r="AF1213" s="6">
        <f t="shared" ca="1" si="56"/>
        <v>0.36779935559628718</v>
      </c>
      <c r="AH1213" t="str">
        <f t="shared" ca="1" si="57"/>
        <v>España</v>
      </c>
    </row>
    <row r="1214" spans="1:34" x14ac:dyDescent="0.25">
      <c r="A1214" s="1">
        <v>43602.446527777778</v>
      </c>
      <c r="B1214" t="s">
        <v>24</v>
      </c>
      <c r="C1214" t="s">
        <v>25</v>
      </c>
      <c r="D1214" t="s">
        <v>26</v>
      </c>
      <c r="E1214" t="s">
        <v>45</v>
      </c>
      <c r="F1214" t="s">
        <v>37</v>
      </c>
      <c r="G1214" t="s">
        <v>29</v>
      </c>
      <c r="H1214" t="s">
        <v>38</v>
      </c>
      <c r="I1214" t="s">
        <v>39</v>
      </c>
      <c r="J1214" t="s">
        <v>46</v>
      </c>
      <c r="K1214" t="s">
        <v>32</v>
      </c>
      <c r="L1214" t="s">
        <v>40</v>
      </c>
      <c r="M1214" t="s">
        <v>83</v>
      </c>
      <c r="N1214">
        <v>2</v>
      </c>
      <c r="O1214" t="s">
        <v>47</v>
      </c>
      <c r="P1214">
        <v>10</v>
      </c>
      <c r="Q1214">
        <v>0</v>
      </c>
      <c r="R1214">
        <v>0</v>
      </c>
      <c r="S1214">
        <v>10</v>
      </c>
      <c r="T1214">
        <v>0</v>
      </c>
      <c r="U1214">
        <v>20</v>
      </c>
      <c r="V1214">
        <v>10</v>
      </c>
      <c r="W1214">
        <v>6</v>
      </c>
      <c r="X1214">
        <v>5</v>
      </c>
      <c r="Y1214" t="s">
        <v>172</v>
      </c>
      <c r="Z1214" t="str">
        <f t="shared" ca="1" si="55"/>
        <v>Turismo</v>
      </c>
      <c r="AF1214" s="6">
        <f t="shared" ca="1" si="56"/>
        <v>0.4997773952615725</v>
      </c>
      <c r="AH1214" t="str">
        <f t="shared" ca="1" si="57"/>
        <v>Islandia</v>
      </c>
    </row>
    <row r="1215" spans="1:34" x14ac:dyDescent="0.25">
      <c r="A1215" s="1">
        <v>43717.729166666664</v>
      </c>
      <c r="B1215" t="s">
        <v>49</v>
      </c>
      <c r="C1215" t="s">
        <v>25</v>
      </c>
      <c r="D1215" t="s">
        <v>26</v>
      </c>
      <c r="E1215" t="s">
        <v>54</v>
      </c>
      <c r="F1215" t="s">
        <v>67</v>
      </c>
      <c r="G1215" t="s">
        <v>121</v>
      </c>
      <c r="H1215" t="s">
        <v>38</v>
      </c>
      <c r="I1215" t="s">
        <v>39</v>
      </c>
      <c r="J1215" t="s">
        <v>46</v>
      </c>
      <c r="K1215" t="s">
        <v>32</v>
      </c>
      <c r="L1215" t="s">
        <v>40</v>
      </c>
      <c r="M1215" t="s">
        <v>55</v>
      </c>
      <c r="N1215">
        <v>2</v>
      </c>
      <c r="O1215" t="s">
        <v>35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30</v>
      </c>
      <c r="V1215">
        <v>17</v>
      </c>
      <c r="W1215">
        <v>2</v>
      </c>
      <c r="X1215">
        <v>9</v>
      </c>
      <c r="Y1215" t="s">
        <v>173</v>
      </c>
      <c r="Z1215" t="str">
        <f t="shared" ca="1" si="55"/>
        <v>Turismo</v>
      </c>
      <c r="AF1215" s="6">
        <f t="shared" ca="1" si="56"/>
        <v>0.98813421147084357</v>
      </c>
      <c r="AH1215" t="str">
        <f t="shared" ca="1" si="57"/>
        <v>Serbia</v>
      </c>
    </row>
    <row r="1216" spans="1:34" x14ac:dyDescent="0.25">
      <c r="A1216" s="1">
        <v>44849.628472222219</v>
      </c>
      <c r="B1216" t="s">
        <v>24</v>
      </c>
      <c r="C1216" t="s">
        <v>25</v>
      </c>
      <c r="D1216" t="s">
        <v>26</v>
      </c>
      <c r="E1216" t="s">
        <v>64</v>
      </c>
      <c r="F1216" t="s">
        <v>28</v>
      </c>
      <c r="G1216" t="s">
        <v>29</v>
      </c>
      <c r="H1216" t="s">
        <v>38</v>
      </c>
      <c r="I1216" t="s">
        <v>39</v>
      </c>
      <c r="J1216" t="s">
        <v>31</v>
      </c>
      <c r="K1216" t="s">
        <v>32</v>
      </c>
      <c r="L1216" t="s">
        <v>73</v>
      </c>
      <c r="M1216" t="s">
        <v>77</v>
      </c>
      <c r="N1216">
        <v>2</v>
      </c>
      <c r="O1216" t="s">
        <v>35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20</v>
      </c>
      <c r="V1216">
        <v>15</v>
      </c>
      <c r="W1216">
        <v>7</v>
      </c>
      <c r="X1216">
        <v>10</v>
      </c>
      <c r="Y1216" t="s">
        <v>164</v>
      </c>
      <c r="Z1216" t="str">
        <f t="shared" ca="1" si="55"/>
        <v>Bus</v>
      </c>
      <c r="AF1216" s="6">
        <f t="shared" ca="1" si="56"/>
        <v>0.92721686490276112</v>
      </c>
      <c r="AH1216" t="str">
        <f t="shared" ca="1" si="57"/>
        <v>Rumanía</v>
      </c>
    </row>
    <row r="1217" spans="1:34" x14ac:dyDescent="0.25">
      <c r="A1217" s="1">
        <v>43801.611111111109</v>
      </c>
      <c r="B1217" t="s">
        <v>59</v>
      </c>
      <c r="C1217" t="s">
        <v>25</v>
      </c>
      <c r="D1217" t="s">
        <v>26</v>
      </c>
      <c r="E1217" t="s">
        <v>45</v>
      </c>
      <c r="F1217" t="s">
        <v>28</v>
      </c>
      <c r="G1217" t="s">
        <v>29</v>
      </c>
      <c r="H1217" t="s">
        <v>38</v>
      </c>
      <c r="I1217" t="s">
        <v>39</v>
      </c>
      <c r="J1217" t="s">
        <v>31</v>
      </c>
      <c r="K1217" t="s">
        <v>32</v>
      </c>
      <c r="L1217" t="s">
        <v>33</v>
      </c>
      <c r="M1217" t="s">
        <v>34</v>
      </c>
      <c r="N1217">
        <v>2</v>
      </c>
      <c r="O1217" t="s">
        <v>35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20</v>
      </c>
      <c r="V1217">
        <v>14</v>
      </c>
      <c r="W1217">
        <v>2</v>
      </c>
      <c r="X1217">
        <v>12</v>
      </c>
      <c r="Y1217" t="s">
        <v>182</v>
      </c>
      <c r="Z1217" t="str">
        <f t="shared" ca="1" si="55"/>
        <v>Turismo</v>
      </c>
      <c r="AF1217" s="6">
        <f t="shared" ca="1" si="56"/>
        <v>0.78321282401628989</v>
      </c>
      <c r="AH1217" t="str">
        <f t="shared" ca="1" si="57"/>
        <v>Rumanía</v>
      </c>
    </row>
    <row r="1218" spans="1:34" x14ac:dyDescent="0.25">
      <c r="A1218" s="1">
        <v>43662.722222222219</v>
      </c>
      <c r="B1218" t="s">
        <v>24</v>
      </c>
      <c r="C1218" t="s">
        <v>50</v>
      </c>
      <c r="D1218" t="s">
        <v>26</v>
      </c>
      <c r="E1218" t="s">
        <v>42</v>
      </c>
      <c r="F1218" t="s">
        <v>28</v>
      </c>
      <c r="G1218" t="s">
        <v>29</v>
      </c>
      <c r="H1218" t="s">
        <v>52</v>
      </c>
      <c r="I1218" t="s">
        <v>39</v>
      </c>
      <c r="J1218" t="s">
        <v>31</v>
      </c>
      <c r="K1218" t="s">
        <v>32</v>
      </c>
      <c r="L1218" t="s">
        <v>40</v>
      </c>
      <c r="M1218" t="s">
        <v>62</v>
      </c>
      <c r="N1218">
        <v>2</v>
      </c>
      <c r="O1218" t="s">
        <v>35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20</v>
      </c>
      <c r="V1218">
        <v>17</v>
      </c>
      <c r="W1218">
        <v>3</v>
      </c>
      <c r="X1218">
        <v>7</v>
      </c>
      <c r="Y1218" t="s">
        <v>195</v>
      </c>
      <c r="Z1218" t="str">
        <f t="shared" ref="Z1218:Z1281" ca="1" si="58">IF(RAND()&lt;=0.68,"Turismo",CHOOSE((RANDBETWEEN(1,4)),"Camión","Motocicleta","Bus","Otro"))</f>
        <v>Turismo</v>
      </c>
      <c r="AF1218" s="6">
        <f t="shared" ca="1" si="56"/>
        <v>0.25356963591470516</v>
      </c>
      <c r="AH1218" t="str">
        <f t="shared" ca="1" si="57"/>
        <v>Estonia</v>
      </c>
    </row>
    <row r="1219" spans="1:34" x14ac:dyDescent="0.25">
      <c r="A1219" s="1">
        <v>42917.583333333336</v>
      </c>
      <c r="B1219" t="s">
        <v>59</v>
      </c>
      <c r="C1219" t="s">
        <v>25</v>
      </c>
      <c r="D1219" t="s">
        <v>26</v>
      </c>
      <c r="E1219" t="s">
        <v>27</v>
      </c>
      <c r="F1219" t="s">
        <v>28</v>
      </c>
      <c r="G1219" t="s">
        <v>29</v>
      </c>
      <c r="H1219" t="s">
        <v>38</v>
      </c>
      <c r="I1219" t="s">
        <v>39</v>
      </c>
      <c r="J1219" t="s">
        <v>31</v>
      </c>
      <c r="K1219" t="s">
        <v>32</v>
      </c>
      <c r="L1219" t="s">
        <v>33</v>
      </c>
      <c r="M1219" t="s">
        <v>58</v>
      </c>
      <c r="N1219">
        <v>2</v>
      </c>
      <c r="O1219" t="s">
        <v>35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30</v>
      </c>
      <c r="V1219">
        <v>14</v>
      </c>
      <c r="W1219">
        <v>7</v>
      </c>
      <c r="X1219">
        <v>7</v>
      </c>
      <c r="Y1219" t="s">
        <v>157</v>
      </c>
      <c r="Z1219" t="str">
        <f t="shared" ca="1" si="58"/>
        <v>Turismo</v>
      </c>
      <c r="AF1219" s="6">
        <f t="shared" ref="AF1219:AF1282" ca="1" si="59">RAND()</f>
        <v>0.58832793308156006</v>
      </c>
      <c r="AH1219" t="str">
        <f t="shared" ref="AH1219:AH1282" ca="1" si="60">INDEX($AC$2:$AC$45, MATCH(AF1219, $AE$2:$AE$45, 1))</f>
        <v>Italia</v>
      </c>
    </row>
    <row r="1220" spans="1:34" x14ac:dyDescent="0.25">
      <c r="A1220" s="1">
        <v>43646.171527777777</v>
      </c>
      <c r="B1220" t="s">
        <v>24</v>
      </c>
      <c r="C1220" t="s">
        <v>25</v>
      </c>
      <c r="D1220" t="s">
        <v>36</v>
      </c>
      <c r="E1220" t="s">
        <v>42</v>
      </c>
      <c r="F1220" t="s">
        <v>28</v>
      </c>
      <c r="G1220" t="s">
        <v>29</v>
      </c>
      <c r="H1220" t="s">
        <v>38</v>
      </c>
      <c r="I1220" t="s">
        <v>39</v>
      </c>
      <c r="J1220" t="s">
        <v>46</v>
      </c>
      <c r="K1220" t="s">
        <v>32</v>
      </c>
      <c r="L1220" t="s">
        <v>40</v>
      </c>
      <c r="M1220" t="s">
        <v>34</v>
      </c>
      <c r="N1220">
        <v>2</v>
      </c>
      <c r="O1220" t="s">
        <v>35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50</v>
      </c>
      <c r="V1220">
        <v>4</v>
      </c>
      <c r="W1220">
        <v>1</v>
      </c>
      <c r="X1220">
        <v>6</v>
      </c>
      <c r="Y1220" t="s">
        <v>163</v>
      </c>
      <c r="Z1220" t="str">
        <f t="shared" ca="1" si="58"/>
        <v>Bus</v>
      </c>
      <c r="AF1220" s="6">
        <f t="shared" ca="1" si="59"/>
        <v>0.61900448279972642</v>
      </c>
      <c r="AH1220" t="str">
        <f t="shared" ca="1" si="60"/>
        <v>Montenegro</v>
      </c>
    </row>
    <row r="1221" spans="1:34" x14ac:dyDescent="0.25">
      <c r="A1221" s="1">
        <v>45012.740972222222</v>
      </c>
      <c r="B1221" t="s">
        <v>59</v>
      </c>
      <c r="C1221" t="s">
        <v>25</v>
      </c>
      <c r="D1221" t="s">
        <v>26</v>
      </c>
      <c r="E1221" t="s">
        <v>45</v>
      </c>
      <c r="F1221" t="s">
        <v>28</v>
      </c>
      <c r="G1221" t="s">
        <v>29</v>
      </c>
      <c r="H1221" t="s">
        <v>38</v>
      </c>
      <c r="I1221" t="s">
        <v>39</v>
      </c>
      <c r="J1221" t="s">
        <v>46</v>
      </c>
      <c r="K1221" t="s">
        <v>32</v>
      </c>
      <c r="L1221" t="s">
        <v>40</v>
      </c>
      <c r="M1221" t="s">
        <v>58</v>
      </c>
      <c r="N1221">
        <v>2</v>
      </c>
      <c r="O1221" t="s">
        <v>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17</v>
      </c>
      <c r="W1221">
        <v>2</v>
      </c>
      <c r="X1221">
        <v>3</v>
      </c>
      <c r="Y1221" t="s">
        <v>173</v>
      </c>
      <c r="Z1221" t="str">
        <f t="shared" ca="1" si="58"/>
        <v>Turismo</v>
      </c>
      <c r="AF1221" s="6">
        <f t="shared" ca="1" si="59"/>
        <v>0.37508406714971443</v>
      </c>
      <c r="AH1221" t="str">
        <f t="shared" ca="1" si="60"/>
        <v>España</v>
      </c>
    </row>
    <row r="1222" spans="1:34" x14ac:dyDescent="0.25">
      <c r="A1222" s="1">
        <v>43250.996527777781</v>
      </c>
      <c r="B1222" t="s">
        <v>59</v>
      </c>
      <c r="C1222" t="s">
        <v>25</v>
      </c>
      <c r="D1222" t="s">
        <v>36</v>
      </c>
      <c r="E1222" t="s">
        <v>45</v>
      </c>
      <c r="F1222" t="s">
        <v>65</v>
      </c>
      <c r="G1222" t="s">
        <v>29</v>
      </c>
      <c r="H1222" t="s">
        <v>52</v>
      </c>
      <c r="I1222" t="s">
        <v>39</v>
      </c>
      <c r="J1222" t="s">
        <v>31</v>
      </c>
      <c r="K1222" t="s">
        <v>32</v>
      </c>
      <c r="L1222" t="s">
        <v>40</v>
      </c>
      <c r="M1222" t="s">
        <v>136</v>
      </c>
      <c r="N1222">
        <v>2</v>
      </c>
      <c r="O1222" t="s">
        <v>35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20</v>
      </c>
      <c r="V1222">
        <v>23</v>
      </c>
      <c r="W1222">
        <v>4</v>
      </c>
      <c r="X1222">
        <v>5</v>
      </c>
      <c r="Y1222" t="s">
        <v>195</v>
      </c>
      <c r="Z1222" t="str">
        <f t="shared" ca="1" si="58"/>
        <v>Turismo</v>
      </c>
      <c r="AF1222" s="6">
        <f t="shared" ca="1" si="59"/>
        <v>0.74123499999513465</v>
      </c>
      <c r="AH1222" t="str">
        <f t="shared" ca="1" si="60"/>
        <v>Portugal</v>
      </c>
    </row>
    <row r="1223" spans="1:34" x14ac:dyDescent="0.25">
      <c r="A1223" s="1">
        <v>44893.402777777781</v>
      </c>
      <c r="B1223" t="s">
        <v>24</v>
      </c>
      <c r="C1223" t="s">
        <v>25</v>
      </c>
      <c r="D1223" t="s">
        <v>26</v>
      </c>
      <c r="E1223" t="s">
        <v>27</v>
      </c>
      <c r="F1223" t="s">
        <v>28</v>
      </c>
      <c r="G1223" t="s">
        <v>29</v>
      </c>
      <c r="H1223" t="s">
        <v>38</v>
      </c>
      <c r="I1223" t="s">
        <v>39</v>
      </c>
      <c r="J1223" t="s">
        <v>31</v>
      </c>
      <c r="K1223" t="s">
        <v>32</v>
      </c>
      <c r="L1223" t="s">
        <v>40</v>
      </c>
      <c r="M1223" t="s">
        <v>34</v>
      </c>
      <c r="N1223">
        <v>2</v>
      </c>
      <c r="O1223" t="s">
        <v>35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40</v>
      </c>
      <c r="V1223">
        <v>9</v>
      </c>
      <c r="W1223">
        <v>2</v>
      </c>
      <c r="X1223">
        <v>11</v>
      </c>
      <c r="Y1223" t="s">
        <v>173</v>
      </c>
      <c r="Z1223" t="str">
        <f t="shared" ca="1" si="58"/>
        <v>Turismo</v>
      </c>
      <c r="AF1223" s="6">
        <f t="shared" ca="1" si="59"/>
        <v>0.12129941620707774</v>
      </c>
      <c r="AH1223" t="str">
        <f t="shared" ca="1" si="60"/>
        <v>Albania</v>
      </c>
    </row>
    <row r="1224" spans="1:34" x14ac:dyDescent="0.25">
      <c r="A1224" s="1">
        <v>45049.577777777777</v>
      </c>
      <c r="B1224" t="s">
        <v>24</v>
      </c>
      <c r="C1224" t="s">
        <v>25</v>
      </c>
      <c r="D1224" t="s">
        <v>26</v>
      </c>
      <c r="E1224" t="s">
        <v>45</v>
      </c>
      <c r="F1224" t="s">
        <v>28</v>
      </c>
      <c r="G1224" t="s">
        <v>29</v>
      </c>
      <c r="H1224" t="s">
        <v>38</v>
      </c>
      <c r="I1224" t="s">
        <v>39</v>
      </c>
      <c r="J1224" t="s">
        <v>31</v>
      </c>
      <c r="K1224" t="s">
        <v>32</v>
      </c>
      <c r="L1224" t="s">
        <v>40</v>
      </c>
      <c r="M1224" t="s">
        <v>81</v>
      </c>
      <c r="N1224">
        <v>3</v>
      </c>
      <c r="O1224" t="s">
        <v>35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30</v>
      </c>
      <c r="V1224">
        <v>13</v>
      </c>
      <c r="W1224">
        <v>4</v>
      </c>
      <c r="X1224">
        <v>5</v>
      </c>
      <c r="Y1224" t="s">
        <v>161</v>
      </c>
      <c r="Z1224" t="str">
        <f t="shared" ca="1" si="58"/>
        <v>Turismo</v>
      </c>
      <c r="AF1224" s="6">
        <f t="shared" ca="1" si="59"/>
        <v>4.5895966158383539E-3</v>
      </c>
      <c r="AH1224" t="str">
        <f t="shared" ca="1" si="60"/>
        <v>Albania</v>
      </c>
    </row>
    <row r="1225" spans="1:34" x14ac:dyDescent="0.25">
      <c r="A1225" s="1">
        <v>43138.59375</v>
      </c>
      <c r="B1225" t="s">
        <v>24</v>
      </c>
      <c r="C1225" t="s">
        <v>25</v>
      </c>
      <c r="D1225" t="s">
        <v>26</v>
      </c>
      <c r="E1225" t="s">
        <v>27</v>
      </c>
      <c r="F1225" t="s">
        <v>65</v>
      </c>
      <c r="G1225" t="s">
        <v>29</v>
      </c>
      <c r="H1225" t="s">
        <v>52</v>
      </c>
      <c r="I1225" t="s">
        <v>39</v>
      </c>
      <c r="J1225" t="s">
        <v>46</v>
      </c>
      <c r="K1225" t="s">
        <v>32</v>
      </c>
      <c r="L1225" t="s">
        <v>40</v>
      </c>
      <c r="M1225" t="s">
        <v>34</v>
      </c>
      <c r="N1225">
        <v>2</v>
      </c>
      <c r="O1225" t="s">
        <v>35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20</v>
      </c>
      <c r="V1225">
        <v>14</v>
      </c>
      <c r="W1225">
        <v>4</v>
      </c>
      <c r="X1225">
        <v>2</v>
      </c>
      <c r="Y1225" t="s">
        <v>179</v>
      </c>
      <c r="Z1225" t="str">
        <f t="shared" ca="1" si="58"/>
        <v>Turismo</v>
      </c>
      <c r="AF1225" s="6">
        <f t="shared" ca="1" si="59"/>
        <v>0.27202386879260154</v>
      </c>
      <c r="AH1225" t="str">
        <f t="shared" ca="1" si="60"/>
        <v>Eslovenia</v>
      </c>
    </row>
    <row r="1226" spans="1:34" x14ac:dyDescent="0.25">
      <c r="A1226" s="1">
        <v>43838.659722222219</v>
      </c>
      <c r="B1226" t="s">
        <v>24</v>
      </c>
      <c r="C1226" t="s">
        <v>25</v>
      </c>
      <c r="D1226" t="s">
        <v>26</v>
      </c>
      <c r="E1226" t="s">
        <v>45</v>
      </c>
      <c r="F1226" t="s">
        <v>56</v>
      </c>
      <c r="G1226" t="s">
        <v>29</v>
      </c>
      <c r="H1226" t="s">
        <v>38</v>
      </c>
      <c r="I1226" t="s">
        <v>39</v>
      </c>
      <c r="J1226" t="s">
        <v>46</v>
      </c>
      <c r="K1226" t="s">
        <v>32</v>
      </c>
      <c r="L1226" t="s">
        <v>40</v>
      </c>
      <c r="M1226" t="s">
        <v>83</v>
      </c>
      <c r="N1226">
        <v>2</v>
      </c>
      <c r="O1226" t="s">
        <v>35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50</v>
      </c>
      <c r="V1226">
        <v>15</v>
      </c>
      <c r="W1226">
        <v>4</v>
      </c>
      <c r="X1226">
        <v>1</v>
      </c>
      <c r="Y1226" t="s">
        <v>172</v>
      </c>
      <c r="Z1226" t="str">
        <f t="shared" ca="1" si="58"/>
        <v>Turismo</v>
      </c>
      <c r="AF1226" s="6">
        <f t="shared" ca="1" si="59"/>
        <v>0.82295514166749872</v>
      </c>
      <c r="AH1226" t="str">
        <f t="shared" ca="1" si="60"/>
        <v>Rumanía</v>
      </c>
    </row>
    <row r="1227" spans="1:34" x14ac:dyDescent="0.25">
      <c r="A1227" s="1">
        <v>43973.779861111114</v>
      </c>
      <c r="B1227" t="s">
        <v>24</v>
      </c>
      <c r="C1227" t="s">
        <v>25</v>
      </c>
      <c r="D1227" t="s">
        <v>26</v>
      </c>
      <c r="E1227" t="s">
        <v>27</v>
      </c>
      <c r="F1227" t="s">
        <v>56</v>
      </c>
      <c r="G1227" t="s">
        <v>29</v>
      </c>
      <c r="H1227" t="s">
        <v>38</v>
      </c>
      <c r="I1227" t="s">
        <v>30</v>
      </c>
      <c r="J1227" t="s">
        <v>46</v>
      </c>
      <c r="K1227" t="s">
        <v>32</v>
      </c>
      <c r="L1227" t="s">
        <v>40</v>
      </c>
      <c r="M1227" t="s">
        <v>83</v>
      </c>
      <c r="N1227">
        <v>2</v>
      </c>
      <c r="O1227" t="s">
        <v>35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30</v>
      </c>
      <c r="V1227">
        <v>18</v>
      </c>
      <c r="W1227">
        <v>6</v>
      </c>
      <c r="X1227">
        <v>5</v>
      </c>
      <c r="Y1227" t="s">
        <v>194</v>
      </c>
      <c r="Z1227" t="str">
        <f t="shared" ca="1" si="58"/>
        <v>Turismo</v>
      </c>
      <c r="AF1227" s="6">
        <f t="shared" ca="1" si="59"/>
        <v>0.31892867889178611</v>
      </c>
      <c r="AH1227" t="str">
        <f t="shared" ca="1" si="60"/>
        <v>Eslovenia</v>
      </c>
    </row>
    <row r="1228" spans="1:34" x14ac:dyDescent="0.25">
      <c r="A1228" s="1">
        <v>43892.503472222219</v>
      </c>
      <c r="B1228" t="s">
        <v>24</v>
      </c>
      <c r="C1228" t="s">
        <v>25</v>
      </c>
      <c r="D1228" t="s">
        <v>26</v>
      </c>
      <c r="E1228" t="s">
        <v>69</v>
      </c>
      <c r="F1228" t="s">
        <v>28</v>
      </c>
      <c r="G1228" t="s">
        <v>29</v>
      </c>
      <c r="H1228" t="s">
        <v>38</v>
      </c>
      <c r="I1228" t="s">
        <v>39</v>
      </c>
      <c r="J1228" t="s">
        <v>31</v>
      </c>
      <c r="K1228" t="s">
        <v>32</v>
      </c>
      <c r="L1228" t="s">
        <v>33</v>
      </c>
      <c r="M1228" t="s">
        <v>83</v>
      </c>
      <c r="N1228">
        <v>3</v>
      </c>
      <c r="O1228" t="s">
        <v>35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30</v>
      </c>
      <c r="V1228">
        <v>12</v>
      </c>
      <c r="W1228">
        <v>2</v>
      </c>
      <c r="X1228">
        <v>3</v>
      </c>
      <c r="Y1228" t="s">
        <v>173</v>
      </c>
      <c r="Z1228" t="str">
        <f t="shared" ca="1" si="58"/>
        <v>Turismo</v>
      </c>
      <c r="AF1228" s="6">
        <f t="shared" ca="1" si="59"/>
        <v>9.0545402118794582E-2</v>
      </c>
      <c r="AH1228" t="str">
        <f t="shared" ca="1" si="60"/>
        <v>Albania</v>
      </c>
    </row>
    <row r="1229" spans="1:34" x14ac:dyDescent="0.25">
      <c r="A1229" s="1">
        <v>43751.566666666666</v>
      </c>
      <c r="B1229" t="s">
        <v>24</v>
      </c>
      <c r="C1229" t="s">
        <v>25</v>
      </c>
      <c r="D1229" t="s">
        <v>26</v>
      </c>
      <c r="E1229" t="s">
        <v>45</v>
      </c>
      <c r="F1229" t="s">
        <v>37</v>
      </c>
      <c r="G1229" t="s">
        <v>29</v>
      </c>
      <c r="H1229" t="s">
        <v>38</v>
      </c>
      <c r="I1229" t="s">
        <v>39</v>
      </c>
      <c r="J1229" t="s">
        <v>46</v>
      </c>
      <c r="K1229" t="s">
        <v>32</v>
      </c>
      <c r="L1229" t="s">
        <v>40</v>
      </c>
      <c r="M1229" t="s">
        <v>83</v>
      </c>
      <c r="N1229">
        <v>2</v>
      </c>
      <c r="O1229" t="s">
        <v>47</v>
      </c>
      <c r="P1229">
        <v>10</v>
      </c>
      <c r="Q1229">
        <v>0</v>
      </c>
      <c r="R1229">
        <v>0</v>
      </c>
      <c r="S1229">
        <v>10</v>
      </c>
      <c r="T1229">
        <v>0</v>
      </c>
      <c r="U1229">
        <v>20</v>
      </c>
      <c r="V1229">
        <v>13</v>
      </c>
      <c r="W1229">
        <v>1</v>
      </c>
      <c r="X1229">
        <v>10</v>
      </c>
      <c r="Y1229" t="s">
        <v>180</v>
      </c>
      <c r="Z1229" t="str">
        <f t="shared" ca="1" si="58"/>
        <v>Turismo</v>
      </c>
      <c r="AF1229" s="6">
        <f t="shared" ca="1" si="59"/>
        <v>0.57851385904467789</v>
      </c>
      <c r="AH1229" t="str">
        <f t="shared" ca="1" si="60"/>
        <v>Italia</v>
      </c>
    </row>
    <row r="1230" spans="1:34" x14ac:dyDescent="0.25">
      <c r="A1230" s="1">
        <v>43167.802083333336</v>
      </c>
      <c r="B1230" t="s">
        <v>59</v>
      </c>
      <c r="C1230" t="s">
        <v>25</v>
      </c>
      <c r="D1230" t="s">
        <v>36</v>
      </c>
      <c r="E1230" t="s">
        <v>45</v>
      </c>
      <c r="F1230" t="s">
        <v>61</v>
      </c>
      <c r="G1230" t="s">
        <v>29</v>
      </c>
      <c r="H1230" t="s">
        <v>38</v>
      </c>
      <c r="I1230" t="s">
        <v>39</v>
      </c>
      <c r="J1230" t="s">
        <v>46</v>
      </c>
      <c r="K1230" t="s">
        <v>32</v>
      </c>
      <c r="L1230" t="s">
        <v>40</v>
      </c>
      <c r="M1230" t="s">
        <v>58</v>
      </c>
      <c r="N1230">
        <v>3</v>
      </c>
      <c r="O1230" t="s">
        <v>35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40</v>
      </c>
      <c r="V1230">
        <v>19</v>
      </c>
      <c r="W1230">
        <v>5</v>
      </c>
      <c r="X1230">
        <v>3</v>
      </c>
      <c r="Y1230" t="s">
        <v>195</v>
      </c>
      <c r="Z1230" t="str">
        <f t="shared" ca="1" si="58"/>
        <v>Turismo</v>
      </c>
      <c r="AF1230" s="6">
        <f t="shared" ca="1" si="59"/>
        <v>0.36408570241172655</v>
      </c>
      <c r="AH1230" t="str">
        <f t="shared" ca="1" si="60"/>
        <v>España</v>
      </c>
    </row>
    <row r="1231" spans="1:34" x14ac:dyDescent="0.25">
      <c r="A1231" s="1">
        <v>43136.767361111109</v>
      </c>
      <c r="B1231" t="s">
        <v>24</v>
      </c>
      <c r="C1231" t="s">
        <v>66</v>
      </c>
      <c r="D1231" t="s">
        <v>36</v>
      </c>
      <c r="E1231" t="s">
        <v>84</v>
      </c>
      <c r="F1231" t="s">
        <v>80</v>
      </c>
      <c r="G1231" t="s">
        <v>29</v>
      </c>
      <c r="H1231" t="s">
        <v>68</v>
      </c>
      <c r="I1231" t="s">
        <v>30</v>
      </c>
      <c r="J1231" t="s">
        <v>46</v>
      </c>
      <c r="K1231" t="s">
        <v>32</v>
      </c>
      <c r="L1231" t="s">
        <v>40</v>
      </c>
      <c r="M1231" t="s">
        <v>58</v>
      </c>
      <c r="N1231">
        <v>3</v>
      </c>
      <c r="O1231" t="s">
        <v>47</v>
      </c>
      <c r="P1231">
        <v>20</v>
      </c>
      <c r="Q1231">
        <v>0</v>
      </c>
      <c r="R1231">
        <v>0</v>
      </c>
      <c r="S1231">
        <v>20</v>
      </c>
      <c r="T1231">
        <v>0</v>
      </c>
      <c r="U1231">
        <v>20</v>
      </c>
      <c r="V1231">
        <v>18</v>
      </c>
      <c r="W1231">
        <v>2</v>
      </c>
      <c r="X1231">
        <v>2</v>
      </c>
      <c r="Y1231" t="s">
        <v>195</v>
      </c>
      <c r="Z1231" t="str">
        <f t="shared" ca="1" si="58"/>
        <v>Turismo</v>
      </c>
      <c r="AF1231" s="6">
        <f t="shared" ca="1" si="59"/>
        <v>2.0977805457050525E-2</v>
      </c>
      <c r="AH1231" t="str">
        <f t="shared" ca="1" si="60"/>
        <v>Albania</v>
      </c>
    </row>
    <row r="1232" spans="1:34" x14ac:dyDescent="0.25">
      <c r="A1232" s="1">
        <v>43617.677083333336</v>
      </c>
      <c r="B1232" t="s">
        <v>59</v>
      </c>
      <c r="C1232" t="s">
        <v>61</v>
      </c>
      <c r="D1232" t="s">
        <v>26</v>
      </c>
      <c r="E1232" t="s">
        <v>45</v>
      </c>
      <c r="F1232" t="s">
        <v>28</v>
      </c>
      <c r="G1232" t="s">
        <v>29</v>
      </c>
      <c r="H1232" t="s">
        <v>52</v>
      </c>
      <c r="I1232" t="s">
        <v>39</v>
      </c>
      <c r="J1232" t="s">
        <v>46</v>
      </c>
      <c r="K1232" t="s">
        <v>32</v>
      </c>
      <c r="L1232" t="s">
        <v>40</v>
      </c>
      <c r="M1232" t="s">
        <v>58</v>
      </c>
      <c r="N1232">
        <v>2</v>
      </c>
      <c r="O1232" t="s">
        <v>35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20</v>
      </c>
      <c r="V1232">
        <v>16</v>
      </c>
      <c r="W1232">
        <v>7</v>
      </c>
      <c r="X1232">
        <v>6</v>
      </c>
      <c r="Y1232" t="s">
        <v>180</v>
      </c>
      <c r="Z1232" t="str">
        <f t="shared" ca="1" si="58"/>
        <v>Turismo</v>
      </c>
      <c r="AF1232" s="6">
        <f t="shared" ca="1" si="59"/>
        <v>0.12794127577459191</v>
      </c>
      <c r="AH1232" t="str">
        <f t="shared" ca="1" si="60"/>
        <v>Albania</v>
      </c>
    </row>
    <row r="1233" spans="1:34" x14ac:dyDescent="0.25">
      <c r="A1233" s="1">
        <v>44962.367361111108</v>
      </c>
      <c r="B1233" t="s">
        <v>24</v>
      </c>
      <c r="C1233" t="s">
        <v>25</v>
      </c>
      <c r="D1233" t="s">
        <v>36</v>
      </c>
      <c r="E1233" t="s">
        <v>27</v>
      </c>
      <c r="F1233" t="s">
        <v>37</v>
      </c>
      <c r="G1233" t="s">
        <v>29</v>
      </c>
      <c r="H1233" t="s">
        <v>38</v>
      </c>
      <c r="I1233" t="s">
        <v>39</v>
      </c>
      <c r="J1233" t="s">
        <v>46</v>
      </c>
      <c r="K1233" t="s">
        <v>32</v>
      </c>
      <c r="L1233" t="s">
        <v>40</v>
      </c>
      <c r="M1233" t="s">
        <v>58</v>
      </c>
      <c r="N1233">
        <v>2</v>
      </c>
      <c r="O1233" t="s">
        <v>70</v>
      </c>
      <c r="P1233">
        <v>30</v>
      </c>
      <c r="Q1233">
        <v>0</v>
      </c>
      <c r="R1233">
        <v>10</v>
      </c>
      <c r="S1233">
        <v>20</v>
      </c>
      <c r="T1233">
        <v>0</v>
      </c>
      <c r="U1233">
        <v>20</v>
      </c>
      <c r="V1233">
        <v>8</v>
      </c>
      <c r="W1233">
        <v>1</v>
      </c>
      <c r="X1233">
        <v>2</v>
      </c>
      <c r="Y1233" t="s">
        <v>157</v>
      </c>
      <c r="Z1233" t="str">
        <f t="shared" ca="1" si="58"/>
        <v>Bus</v>
      </c>
      <c r="AF1233" s="6">
        <f t="shared" ca="1" si="59"/>
        <v>0.77318433853522128</v>
      </c>
      <c r="AH1233" t="str">
        <f t="shared" ca="1" si="60"/>
        <v>Rumanía</v>
      </c>
    </row>
    <row r="1234" spans="1:34" x14ac:dyDescent="0.25">
      <c r="A1234" s="1">
        <v>43161.673611111109</v>
      </c>
      <c r="B1234" t="s">
        <v>24</v>
      </c>
      <c r="C1234" t="s">
        <v>25</v>
      </c>
      <c r="D1234" t="s">
        <v>26</v>
      </c>
      <c r="E1234" t="s">
        <v>27</v>
      </c>
      <c r="F1234" t="s">
        <v>28</v>
      </c>
      <c r="G1234" t="s">
        <v>29</v>
      </c>
      <c r="H1234" t="s">
        <v>38</v>
      </c>
      <c r="I1234" t="s">
        <v>39</v>
      </c>
      <c r="J1234" t="s">
        <v>46</v>
      </c>
      <c r="K1234" t="s">
        <v>32</v>
      </c>
      <c r="L1234" t="s">
        <v>40</v>
      </c>
      <c r="M1234" t="s">
        <v>34</v>
      </c>
      <c r="N1234">
        <v>2</v>
      </c>
      <c r="O1234" t="s">
        <v>75</v>
      </c>
      <c r="P1234">
        <v>10</v>
      </c>
      <c r="Q1234">
        <v>0</v>
      </c>
      <c r="R1234">
        <v>0</v>
      </c>
      <c r="S1234">
        <v>0</v>
      </c>
      <c r="T1234">
        <v>10</v>
      </c>
      <c r="U1234">
        <v>10</v>
      </c>
      <c r="V1234">
        <v>16</v>
      </c>
      <c r="W1234">
        <v>6</v>
      </c>
      <c r="X1234">
        <v>3</v>
      </c>
      <c r="Y1234" t="s">
        <v>157</v>
      </c>
      <c r="Z1234" t="str">
        <f t="shared" ca="1" si="58"/>
        <v>Bus</v>
      </c>
      <c r="AF1234" s="6">
        <f t="shared" ca="1" si="59"/>
        <v>0.38810871641175793</v>
      </c>
      <c r="AH1234" t="str">
        <f t="shared" ca="1" si="60"/>
        <v>España</v>
      </c>
    </row>
    <row r="1235" spans="1:34" x14ac:dyDescent="0.25">
      <c r="A1235" s="1">
        <v>43678.711805555555</v>
      </c>
      <c r="B1235" t="s">
        <v>24</v>
      </c>
      <c r="C1235" t="s">
        <v>25</v>
      </c>
      <c r="D1235" t="s">
        <v>26</v>
      </c>
      <c r="E1235" t="s">
        <v>27</v>
      </c>
      <c r="F1235" t="s">
        <v>28</v>
      </c>
      <c r="G1235" t="s">
        <v>29</v>
      </c>
      <c r="H1235" t="s">
        <v>38</v>
      </c>
      <c r="I1235" t="s">
        <v>39</v>
      </c>
      <c r="J1235" t="s">
        <v>31</v>
      </c>
      <c r="K1235" t="s">
        <v>32</v>
      </c>
      <c r="L1235" t="s">
        <v>33</v>
      </c>
      <c r="M1235" t="s">
        <v>34</v>
      </c>
      <c r="N1235">
        <v>2</v>
      </c>
      <c r="O1235" t="s">
        <v>35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</v>
      </c>
      <c r="V1235">
        <v>17</v>
      </c>
      <c r="W1235">
        <v>5</v>
      </c>
      <c r="X1235">
        <v>8</v>
      </c>
      <c r="Y1235" t="s">
        <v>157</v>
      </c>
      <c r="Z1235" t="str">
        <f t="shared" ca="1" si="58"/>
        <v>Motocicleta</v>
      </c>
      <c r="AF1235" s="6">
        <f t="shared" ca="1" si="59"/>
        <v>0.19475889437234517</v>
      </c>
      <c r="AH1235" t="str">
        <f t="shared" ca="1" si="60"/>
        <v>Bielorrusia</v>
      </c>
    </row>
    <row r="1236" spans="1:34" x14ac:dyDescent="0.25">
      <c r="A1236" s="1">
        <v>44298.520833333336</v>
      </c>
      <c r="B1236" t="s">
        <v>24</v>
      </c>
      <c r="C1236" t="s">
        <v>25</v>
      </c>
      <c r="D1236" t="s">
        <v>26</v>
      </c>
      <c r="E1236" t="s">
        <v>27</v>
      </c>
      <c r="F1236" t="s">
        <v>28</v>
      </c>
      <c r="G1236" t="s">
        <v>29</v>
      </c>
      <c r="H1236" t="s">
        <v>38</v>
      </c>
      <c r="I1236" t="s">
        <v>39</v>
      </c>
      <c r="J1236" t="s">
        <v>46</v>
      </c>
      <c r="K1236" t="s">
        <v>32</v>
      </c>
      <c r="L1236" t="s">
        <v>40</v>
      </c>
      <c r="M1236" t="s">
        <v>41</v>
      </c>
      <c r="N1236">
        <v>2</v>
      </c>
      <c r="O1236" t="s">
        <v>47</v>
      </c>
      <c r="P1236">
        <v>10</v>
      </c>
      <c r="Q1236">
        <v>0</v>
      </c>
      <c r="R1236">
        <v>0</v>
      </c>
      <c r="S1236">
        <v>10</v>
      </c>
      <c r="T1236">
        <v>0</v>
      </c>
      <c r="U1236">
        <v>10</v>
      </c>
      <c r="V1236">
        <v>12</v>
      </c>
      <c r="W1236">
        <v>2</v>
      </c>
      <c r="X1236">
        <v>4</v>
      </c>
      <c r="Y1236" t="s">
        <v>176</v>
      </c>
      <c r="Z1236" t="str">
        <f t="shared" ca="1" si="58"/>
        <v>Otro</v>
      </c>
      <c r="AF1236" s="6">
        <f t="shared" ca="1" si="59"/>
        <v>0.58961284391802793</v>
      </c>
      <c r="AH1236" t="str">
        <f t="shared" ca="1" si="60"/>
        <v>Italia</v>
      </c>
    </row>
    <row r="1237" spans="1:34" x14ac:dyDescent="0.25">
      <c r="A1237" s="1">
        <v>44169.715277777781</v>
      </c>
      <c r="B1237" t="s">
        <v>24</v>
      </c>
      <c r="C1237" t="s">
        <v>25</v>
      </c>
      <c r="D1237" t="s">
        <v>78</v>
      </c>
      <c r="E1237" t="s">
        <v>27</v>
      </c>
      <c r="F1237" t="s">
        <v>56</v>
      </c>
      <c r="G1237" t="s">
        <v>29</v>
      </c>
      <c r="H1237" t="s">
        <v>38</v>
      </c>
      <c r="I1237" t="s">
        <v>30</v>
      </c>
      <c r="J1237" t="s">
        <v>31</v>
      </c>
      <c r="K1237" t="s">
        <v>32</v>
      </c>
      <c r="L1237" t="s">
        <v>40</v>
      </c>
      <c r="M1237" t="s">
        <v>82</v>
      </c>
      <c r="N1237">
        <v>2</v>
      </c>
      <c r="O1237" t="s">
        <v>35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40</v>
      </c>
      <c r="V1237">
        <v>17</v>
      </c>
      <c r="W1237">
        <v>6</v>
      </c>
      <c r="X1237">
        <v>12</v>
      </c>
      <c r="Y1237" t="s">
        <v>194</v>
      </c>
      <c r="Z1237" t="str">
        <f t="shared" ca="1" si="58"/>
        <v>Turismo</v>
      </c>
      <c r="AF1237" s="6">
        <f t="shared" ca="1" si="59"/>
        <v>0.49803131064164996</v>
      </c>
      <c r="AH1237" t="str">
        <f t="shared" ca="1" si="60"/>
        <v>Islandia</v>
      </c>
    </row>
    <row r="1238" spans="1:34" x14ac:dyDescent="0.25">
      <c r="A1238" s="1">
        <v>43231.76458333333</v>
      </c>
      <c r="B1238" t="s">
        <v>24</v>
      </c>
      <c r="C1238" t="s">
        <v>25</v>
      </c>
      <c r="D1238" t="s">
        <v>26</v>
      </c>
      <c r="E1238" t="s">
        <v>27</v>
      </c>
      <c r="F1238" t="s">
        <v>56</v>
      </c>
      <c r="G1238" t="s">
        <v>29</v>
      </c>
      <c r="H1238" t="s">
        <v>38</v>
      </c>
      <c r="I1238" t="s">
        <v>30</v>
      </c>
      <c r="J1238" t="s">
        <v>31</v>
      </c>
      <c r="K1238" t="s">
        <v>32</v>
      </c>
      <c r="L1238" t="s">
        <v>73</v>
      </c>
      <c r="M1238" t="s">
        <v>58</v>
      </c>
      <c r="N1238">
        <v>2</v>
      </c>
      <c r="O1238" t="s">
        <v>35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30</v>
      </c>
      <c r="V1238">
        <v>18</v>
      </c>
      <c r="W1238">
        <v>6</v>
      </c>
      <c r="X1238">
        <v>5</v>
      </c>
      <c r="Y1238" t="s">
        <v>191</v>
      </c>
      <c r="Z1238" t="str">
        <f t="shared" ca="1" si="58"/>
        <v>Turismo</v>
      </c>
      <c r="AF1238" s="6">
        <f t="shared" ca="1" si="59"/>
        <v>0.98592158673853025</v>
      </c>
      <c r="AH1238" t="str">
        <f t="shared" ca="1" si="60"/>
        <v>Serbia</v>
      </c>
    </row>
    <row r="1239" spans="1:34" x14ac:dyDescent="0.25">
      <c r="A1239" s="1">
        <v>43287.930555555555</v>
      </c>
      <c r="B1239" t="s">
        <v>24</v>
      </c>
      <c r="C1239" t="s">
        <v>25</v>
      </c>
      <c r="D1239" t="s">
        <v>36</v>
      </c>
      <c r="E1239" t="s">
        <v>71</v>
      </c>
      <c r="F1239" t="s">
        <v>80</v>
      </c>
      <c r="G1239" t="s">
        <v>29</v>
      </c>
      <c r="H1239" t="s">
        <v>38</v>
      </c>
      <c r="I1239" t="s">
        <v>39</v>
      </c>
      <c r="J1239" t="s">
        <v>46</v>
      </c>
      <c r="K1239" t="s">
        <v>32</v>
      </c>
      <c r="L1239" t="s">
        <v>40</v>
      </c>
      <c r="M1239" t="s">
        <v>95</v>
      </c>
      <c r="N1239">
        <v>2</v>
      </c>
      <c r="O1239" t="s">
        <v>47</v>
      </c>
      <c r="P1239">
        <v>10</v>
      </c>
      <c r="Q1239">
        <v>0</v>
      </c>
      <c r="R1239">
        <v>0</v>
      </c>
      <c r="S1239">
        <v>10</v>
      </c>
      <c r="T1239">
        <v>0</v>
      </c>
      <c r="U1239">
        <v>10</v>
      </c>
      <c r="V1239">
        <v>22</v>
      </c>
      <c r="W1239">
        <v>6</v>
      </c>
      <c r="X1239">
        <v>7</v>
      </c>
      <c r="Y1239" t="s">
        <v>179</v>
      </c>
      <c r="Z1239" t="str">
        <f t="shared" ca="1" si="58"/>
        <v>Turismo</v>
      </c>
      <c r="AF1239" s="6">
        <f t="shared" ca="1" si="59"/>
        <v>0.51216937596583223</v>
      </c>
      <c r="AH1239" t="str">
        <f t="shared" ca="1" si="60"/>
        <v>Islandia</v>
      </c>
    </row>
    <row r="1240" spans="1:34" x14ac:dyDescent="0.25">
      <c r="A1240" s="1">
        <v>44880.8125</v>
      </c>
      <c r="B1240" t="s">
        <v>24</v>
      </c>
      <c r="C1240" t="s">
        <v>50</v>
      </c>
      <c r="D1240" t="s">
        <v>36</v>
      </c>
      <c r="E1240" t="s">
        <v>64</v>
      </c>
      <c r="F1240" t="s">
        <v>65</v>
      </c>
      <c r="G1240" t="s">
        <v>29</v>
      </c>
      <c r="H1240" t="s">
        <v>52</v>
      </c>
      <c r="I1240" t="s">
        <v>39</v>
      </c>
      <c r="J1240" t="s">
        <v>31</v>
      </c>
      <c r="K1240" t="s">
        <v>32</v>
      </c>
      <c r="L1240" t="s">
        <v>40</v>
      </c>
      <c r="M1240" t="s">
        <v>62</v>
      </c>
      <c r="N1240">
        <v>2</v>
      </c>
      <c r="O1240" t="s">
        <v>35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20</v>
      </c>
      <c r="V1240">
        <v>19</v>
      </c>
      <c r="W1240">
        <v>3</v>
      </c>
      <c r="X1240">
        <v>11</v>
      </c>
      <c r="Y1240" t="s">
        <v>195</v>
      </c>
      <c r="Z1240" t="str">
        <f t="shared" ca="1" si="58"/>
        <v>Turismo</v>
      </c>
      <c r="AF1240" s="6">
        <f t="shared" ca="1" si="59"/>
        <v>0.76896276689912668</v>
      </c>
      <c r="AH1240" t="str">
        <f t="shared" ca="1" si="60"/>
        <v>Rumanía</v>
      </c>
    </row>
    <row r="1241" spans="1:34" x14ac:dyDescent="0.25">
      <c r="A1241" s="1">
        <v>44893.454861111109</v>
      </c>
      <c r="B1241" t="s">
        <v>59</v>
      </c>
      <c r="C1241" t="s">
        <v>25</v>
      </c>
      <c r="D1241" t="s">
        <v>87</v>
      </c>
      <c r="E1241" t="s">
        <v>45</v>
      </c>
      <c r="F1241" t="s">
        <v>28</v>
      </c>
      <c r="G1241" t="s">
        <v>29</v>
      </c>
      <c r="H1241" t="s">
        <v>38</v>
      </c>
      <c r="I1241" t="s">
        <v>39</v>
      </c>
      <c r="J1241" t="s">
        <v>46</v>
      </c>
      <c r="K1241" t="s">
        <v>32</v>
      </c>
      <c r="L1241" t="s">
        <v>40</v>
      </c>
      <c r="M1241" t="s">
        <v>34</v>
      </c>
      <c r="N1241">
        <v>2</v>
      </c>
      <c r="O1241" t="s">
        <v>75</v>
      </c>
      <c r="P1241">
        <v>10</v>
      </c>
      <c r="Q1241">
        <v>0</v>
      </c>
      <c r="R1241">
        <v>0</v>
      </c>
      <c r="S1241">
        <v>0</v>
      </c>
      <c r="T1241">
        <v>10</v>
      </c>
      <c r="U1241">
        <v>10</v>
      </c>
      <c r="V1241">
        <v>10</v>
      </c>
      <c r="W1241">
        <v>2</v>
      </c>
      <c r="X1241">
        <v>11</v>
      </c>
      <c r="Y1241" t="s">
        <v>179</v>
      </c>
      <c r="Z1241" t="str">
        <f t="shared" ca="1" si="58"/>
        <v>Turismo</v>
      </c>
      <c r="AF1241" s="6">
        <f t="shared" ca="1" si="59"/>
        <v>0.21528210646649237</v>
      </c>
      <c r="AH1241" t="str">
        <f t="shared" ca="1" si="60"/>
        <v>Bulgaria</v>
      </c>
    </row>
    <row r="1242" spans="1:34" x14ac:dyDescent="0.25">
      <c r="A1242" s="1">
        <v>44238.729166666664</v>
      </c>
      <c r="B1242" t="s">
        <v>24</v>
      </c>
      <c r="C1242" t="s">
        <v>66</v>
      </c>
      <c r="D1242" t="s">
        <v>36</v>
      </c>
      <c r="E1242" t="s">
        <v>27</v>
      </c>
      <c r="F1242" t="s">
        <v>28</v>
      </c>
      <c r="G1242" t="s">
        <v>29</v>
      </c>
      <c r="H1242" t="s">
        <v>68</v>
      </c>
      <c r="I1242" t="s">
        <v>39</v>
      </c>
      <c r="J1242" t="s">
        <v>31</v>
      </c>
      <c r="K1242" t="s">
        <v>32</v>
      </c>
      <c r="L1242" t="s">
        <v>40</v>
      </c>
      <c r="M1242" t="s">
        <v>58</v>
      </c>
      <c r="N1242">
        <v>2</v>
      </c>
      <c r="O1242" t="s">
        <v>35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20</v>
      </c>
      <c r="V1242">
        <v>17</v>
      </c>
      <c r="W1242">
        <v>5</v>
      </c>
      <c r="X1242">
        <v>2</v>
      </c>
      <c r="Y1242" t="s">
        <v>157</v>
      </c>
      <c r="Z1242" t="str">
        <f t="shared" ca="1" si="58"/>
        <v>Turismo</v>
      </c>
      <c r="AF1242" s="6">
        <f t="shared" ca="1" si="59"/>
        <v>0.23148231668373298</v>
      </c>
      <c r="AH1242" t="str">
        <f t="shared" ca="1" si="60"/>
        <v>Chipre</v>
      </c>
    </row>
    <row r="1243" spans="1:34" x14ac:dyDescent="0.25">
      <c r="A1243" s="1">
        <v>43765.864583333336</v>
      </c>
      <c r="B1243" t="s">
        <v>24</v>
      </c>
      <c r="C1243" t="s">
        <v>30</v>
      </c>
      <c r="D1243" t="s">
        <v>30</v>
      </c>
      <c r="E1243" t="s">
        <v>64</v>
      </c>
      <c r="F1243" t="s">
        <v>37</v>
      </c>
      <c r="G1243" t="s">
        <v>29</v>
      </c>
      <c r="H1243" t="s">
        <v>30</v>
      </c>
      <c r="I1243" t="s">
        <v>30</v>
      </c>
      <c r="J1243" t="s">
        <v>31</v>
      </c>
      <c r="K1243" t="s">
        <v>32</v>
      </c>
      <c r="L1243" t="s">
        <v>40</v>
      </c>
      <c r="M1243" t="s">
        <v>34</v>
      </c>
      <c r="N1243">
        <v>2</v>
      </c>
      <c r="O1243" t="s">
        <v>35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40</v>
      </c>
      <c r="V1243">
        <v>20</v>
      </c>
      <c r="W1243">
        <v>1</v>
      </c>
      <c r="X1243">
        <v>10</v>
      </c>
      <c r="Y1243" t="s">
        <v>176</v>
      </c>
      <c r="Z1243" t="str">
        <f t="shared" ca="1" si="58"/>
        <v>Turismo</v>
      </c>
      <c r="AF1243" s="6">
        <f t="shared" ca="1" si="59"/>
        <v>0.49965195721720501</v>
      </c>
      <c r="AH1243" t="str">
        <f t="shared" ca="1" si="60"/>
        <v>Islandia</v>
      </c>
    </row>
    <row r="1244" spans="1:34" x14ac:dyDescent="0.25">
      <c r="A1244" s="1">
        <v>43491.791666666664</v>
      </c>
      <c r="B1244" t="s">
        <v>24</v>
      </c>
      <c r="C1244" t="s">
        <v>66</v>
      </c>
      <c r="D1244" t="s">
        <v>36</v>
      </c>
      <c r="E1244" t="s">
        <v>42</v>
      </c>
      <c r="F1244" t="s">
        <v>56</v>
      </c>
      <c r="G1244" t="s">
        <v>29</v>
      </c>
      <c r="H1244" t="s">
        <v>68</v>
      </c>
      <c r="I1244" t="s">
        <v>30</v>
      </c>
      <c r="J1244" t="s">
        <v>46</v>
      </c>
      <c r="K1244" t="s">
        <v>32</v>
      </c>
      <c r="L1244" t="s">
        <v>33</v>
      </c>
      <c r="M1244" t="s">
        <v>91</v>
      </c>
      <c r="N1244">
        <v>3</v>
      </c>
      <c r="O1244" t="s">
        <v>75</v>
      </c>
      <c r="P1244">
        <v>10</v>
      </c>
      <c r="Q1244">
        <v>0</v>
      </c>
      <c r="R1244">
        <v>0</v>
      </c>
      <c r="S1244">
        <v>0</v>
      </c>
      <c r="T1244">
        <v>10</v>
      </c>
      <c r="U1244">
        <v>20</v>
      </c>
      <c r="V1244">
        <v>19</v>
      </c>
      <c r="W1244">
        <v>7</v>
      </c>
      <c r="X1244">
        <v>1</v>
      </c>
      <c r="Y1244" t="s">
        <v>195</v>
      </c>
      <c r="Z1244" t="str">
        <f t="shared" ca="1" si="58"/>
        <v>Otro</v>
      </c>
      <c r="AF1244" s="6">
        <f t="shared" ca="1" si="59"/>
        <v>0.91623555897107145</v>
      </c>
      <c r="AH1244" t="str">
        <f t="shared" ca="1" si="60"/>
        <v>Rumanía</v>
      </c>
    </row>
    <row r="1245" spans="1:34" x14ac:dyDescent="0.25">
      <c r="A1245" s="1">
        <v>43593.625</v>
      </c>
      <c r="B1245" t="s">
        <v>24</v>
      </c>
      <c r="C1245" t="s">
        <v>25</v>
      </c>
      <c r="D1245" t="s">
        <v>26</v>
      </c>
      <c r="E1245" t="s">
        <v>42</v>
      </c>
      <c r="F1245" t="s">
        <v>61</v>
      </c>
      <c r="G1245" t="s">
        <v>29</v>
      </c>
      <c r="H1245" t="s">
        <v>38</v>
      </c>
      <c r="I1245" t="s">
        <v>39</v>
      </c>
      <c r="J1245" t="s">
        <v>31</v>
      </c>
      <c r="K1245" t="s">
        <v>32</v>
      </c>
      <c r="L1245" t="s">
        <v>40</v>
      </c>
      <c r="M1245" t="s">
        <v>34</v>
      </c>
      <c r="N1245">
        <v>2</v>
      </c>
      <c r="O1245" t="s">
        <v>35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30</v>
      </c>
      <c r="V1245">
        <v>15</v>
      </c>
      <c r="W1245">
        <v>4</v>
      </c>
      <c r="X1245">
        <v>5</v>
      </c>
      <c r="Y1245" t="s">
        <v>191</v>
      </c>
      <c r="Z1245" t="str">
        <f t="shared" ca="1" si="58"/>
        <v>Turismo</v>
      </c>
      <c r="AF1245" s="6">
        <f t="shared" ca="1" si="59"/>
        <v>0.78762813973957435</v>
      </c>
      <c r="AH1245" t="str">
        <f t="shared" ca="1" si="60"/>
        <v>Rumanía</v>
      </c>
    </row>
    <row r="1246" spans="1:34" x14ac:dyDescent="0.25">
      <c r="A1246" s="1">
        <v>44671.739583333336</v>
      </c>
      <c r="B1246" t="s">
        <v>24</v>
      </c>
      <c r="C1246" t="s">
        <v>25</v>
      </c>
      <c r="D1246" t="s">
        <v>26</v>
      </c>
      <c r="E1246" t="s">
        <v>27</v>
      </c>
      <c r="F1246" t="s">
        <v>28</v>
      </c>
      <c r="G1246" t="s">
        <v>29</v>
      </c>
      <c r="H1246" t="s">
        <v>38</v>
      </c>
      <c r="I1246" t="s">
        <v>39</v>
      </c>
      <c r="J1246" t="s">
        <v>31</v>
      </c>
      <c r="K1246" t="s">
        <v>32</v>
      </c>
      <c r="L1246" t="s">
        <v>40</v>
      </c>
      <c r="M1246" t="s">
        <v>83</v>
      </c>
      <c r="N1246">
        <v>2</v>
      </c>
      <c r="O1246" t="s">
        <v>35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20</v>
      </c>
      <c r="V1246">
        <v>17</v>
      </c>
      <c r="W1246">
        <v>4</v>
      </c>
      <c r="X1246">
        <v>4</v>
      </c>
      <c r="Y1246" t="s">
        <v>173</v>
      </c>
      <c r="Z1246" t="str">
        <f t="shared" ca="1" si="58"/>
        <v>Turismo</v>
      </c>
      <c r="AF1246" s="6">
        <f t="shared" ca="1" si="59"/>
        <v>3.9768359827555333E-2</v>
      </c>
      <c r="AH1246" t="str">
        <f t="shared" ca="1" si="60"/>
        <v>Albania</v>
      </c>
    </row>
    <row r="1247" spans="1:34" x14ac:dyDescent="0.25">
      <c r="A1247" s="1">
        <v>44444.715277777781</v>
      </c>
      <c r="B1247" t="s">
        <v>49</v>
      </c>
      <c r="C1247" t="s">
        <v>25</v>
      </c>
      <c r="D1247" t="s">
        <v>26</v>
      </c>
      <c r="E1247" t="s">
        <v>27</v>
      </c>
      <c r="F1247" t="s">
        <v>43</v>
      </c>
      <c r="G1247" t="s">
        <v>29</v>
      </c>
      <c r="H1247" t="s">
        <v>38</v>
      </c>
      <c r="I1247" t="s">
        <v>39</v>
      </c>
      <c r="J1247" t="s">
        <v>31</v>
      </c>
      <c r="K1247" t="s">
        <v>32</v>
      </c>
      <c r="L1247" t="s">
        <v>33</v>
      </c>
      <c r="M1247" t="s">
        <v>41</v>
      </c>
      <c r="N1247">
        <v>2</v>
      </c>
      <c r="O1247" t="s">
        <v>35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40</v>
      </c>
      <c r="V1247">
        <v>17</v>
      </c>
      <c r="W1247">
        <v>1</v>
      </c>
      <c r="X1247">
        <v>9</v>
      </c>
      <c r="Y1247" t="s">
        <v>195</v>
      </c>
      <c r="Z1247" t="str">
        <f t="shared" ca="1" si="58"/>
        <v>Turismo</v>
      </c>
      <c r="AF1247" s="6">
        <f t="shared" ca="1" si="59"/>
        <v>0.76512986416199458</v>
      </c>
      <c r="AH1247" t="str">
        <f t="shared" ca="1" si="60"/>
        <v>Rumanía</v>
      </c>
    </row>
    <row r="1248" spans="1:34" x14ac:dyDescent="0.25">
      <c r="A1248" s="1">
        <v>44232.527777777781</v>
      </c>
      <c r="B1248" t="s">
        <v>24</v>
      </c>
      <c r="C1248" t="s">
        <v>25</v>
      </c>
      <c r="D1248" t="s">
        <v>26</v>
      </c>
      <c r="E1248" t="s">
        <v>27</v>
      </c>
      <c r="F1248" t="s">
        <v>43</v>
      </c>
      <c r="G1248" t="s">
        <v>29</v>
      </c>
      <c r="H1248" t="s">
        <v>38</v>
      </c>
      <c r="I1248" t="s">
        <v>39</v>
      </c>
      <c r="J1248" t="s">
        <v>31</v>
      </c>
      <c r="K1248" t="s">
        <v>32</v>
      </c>
      <c r="L1248" t="s">
        <v>40</v>
      </c>
      <c r="M1248" t="s">
        <v>58</v>
      </c>
      <c r="N1248">
        <v>2</v>
      </c>
      <c r="O1248" t="s">
        <v>35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20</v>
      </c>
      <c r="V1248">
        <v>12</v>
      </c>
      <c r="W1248">
        <v>6</v>
      </c>
      <c r="X1248">
        <v>2</v>
      </c>
      <c r="Y1248" t="s">
        <v>197</v>
      </c>
      <c r="Z1248" t="str">
        <f t="shared" ca="1" si="58"/>
        <v>Turismo</v>
      </c>
      <c r="AF1248" s="6">
        <f t="shared" ca="1" si="59"/>
        <v>0.6319711347453647</v>
      </c>
      <c r="AH1248" t="str">
        <f t="shared" ca="1" si="60"/>
        <v>Noruega</v>
      </c>
    </row>
    <row r="1249" spans="1:34" x14ac:dyDescent="0.25">
      <c r="A1249" s="1">
        <v>44461.813888888886</v>
      </c>
      <c r="B1249" t="s">
        <v>24</v>
      </c>
      <c r="C1249" t="s">
        <v>25</v>
      </c>
      <c r="D1249" t="s">
        <v>36</v>
      </c>
      <c r="E1249" t="s">
        <v>71</v>
      </c>
      <c r="F1249" t="s">
        <v>37</v>
      </c>
      <c r="G1249" t="s">
        <v>29</v>
      </c>
      <c r="H1249" t="s">
        <v>38</v>
      </c>
      <c r="I1249" t="s">
        <v>30</v>
      </c>
      <c r="J1249" t="s">
        <v>46</v>
      </c>
      <c r="K1249" t="s">
        <v>32</v>
      </c>
      <c r="L1249" t="s">
        <v>40</v>
      </c>
      <c r="M1249" t="s">
        <v>34</v>
      </c>
      <c r="N1249">
        <v>2</v>
      </c>
      <c r="O1249" t="s">
        <v>47</v>
      </c>
      <c r="P1249">
        <v>10</v>
      </c>
      <c r="Q1249">
        <v>0</v>
      </c>
      <c r="R1249">
        <v>0</v>
      </c>
      <c r="S1249">
        <v>10</v>
      </c>
      <c r="T1249">
        <v>0</v>
      </c>
      <c r="U1249">
        <v>30</v>
      </c>
      <c r="V1249">
        <v>19</v>
      </c>
      <c r="W1249">
        <v>4</v>
      </c>
      <c r="X1249">
        <v>9</v>
      </c>
      <c r="Y1249" t="s">
        <v>191</v>
      </c>
      <c r="Z1249" t="str">
        <f t="shared" ca="1" si="58"/>
        <v>Bus</v>
      </c>
      <c r="AF1249" s="6">
        <f t="shared" ca="1" si="59"/>
        <v>0.85806767660186822</v>
      </c>
      <c r="AH1249" t="str">
        <f t="shared" ca="1" si="60"/>
        <v>Rumanía</v>
      </c>
    </row>
    <row r="1250" spans="1:34" x14ac:dyDescent="0.25">
      <c r="A1250" s="1">
        <v>43722.961805555555</v>
      </c>
      <c r="B1250" t="s">
        <v>24</v>
      </c>
      <c r="C1250" t="s">
        <v>25</v>
      </c>
      <c r="D1250" t="s">
        <v>78</v>
      </c>
      <c r="E1250" t="s">
        <v>27</v>
      </c>
      <c r="F1250" t="s">
        <v>80</v>
      </c>
      <c r="G1250" t="s">
        <v>29</v>
      </c>
      <c r="H1250" t="s">
        <v>38</v>
      </c>
      <c r="I1250" t="s">
        <v>39</v>
      </c>
      <c r="J1250" t="s">
        <v>46</v>
      </c>
      <c r="K1250" t="s">
        <v>32</v>
      </c>
      <c r="L1250" t="s">
        <v>40</v>
      </c>
      <c r="M1250" t="s">
        <v>83</v>
      </c>
      <c r="N1250">
        <v>3</v>
      </c>
      <c r="O1250" t="s">
        <v>35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40</v>
      </c>
      <c r="V1250">
        <v>23</v>
      </c>
      <c r="W1250">
        <v>7</v>
      </c>
      <c r="X1250">
        <v>9</v>
      </c>
      <c r="Y1250" t="s">
        <v>179</v>
      </c>
      <c r="Z1250" t="str">
        <f t="shared" ca="1" si="58"/>
        <v>Turismo</v>
      </c>
      <c r="AF1250" s="6">
        <f t="shared" ca="1" si="59"/>
        <v>0.1973519482087982</v>
      </c>
      <c r="AH1250" t="str">
        <f t="shared" ca="1" si="60"/>
        <v>Bielorrusia</v>
      </c>
    </row>
    <row r="1251" spans="1:34" x14ac:dyDescent="0.25">
      <c r="A1251" s="1">
        <v>43287.479166666664</v>
      </c>
      <c r="B1251" t="s">
        <v>59</v>
      </c>
      <c r="C1251" t="s">
        <v>25</v>
      </c>
      <c r="D1251" t="s">
        <v>26</v>
      </c>
      <c r="E1251" t="s">
        <v>45</v>
      </c>
      <c r="F1251" t="s">
        <v>65</v>
      </c>
      <c r="G1251" t="s">
        <v>29</v>
      </c>
      <c r="H1251" t="s">
        <v>38</v>
      </c>
      <c r="I1251" t="s">
        <v>39</v>
      </c>
      <c r="J1251" t="s">
        <v>31</v>
      </c>
      <c r="K1251" t="s">
        <v>32</v>
      </c>
      <c r="L1251" t="s">
        <v>33</v>
      </c>
      <c r="M1251" t="s">
        <v>34</v>
      </c>
      <c r="N1251">
        <v>2</v>
      </c>
      <c r="O1251" t="s">
        <v>35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20</v>
      </c>
      <c r="V1251">
        <v>11</v>
      </c>
      <c r="W1251">
        <v>6</v>
      </c>
      <c r="X1251">
        <v>7</v>
      </c>
      <c r="Y1251" t="s">
        <v>195</v>
      </c>
      <c r="Z1251" t="str">
        <f t="shared" ca="1" si="58"/>
        <v>Turismo</v>
      </c>
      <c r="AF1251" s="6">
        <f t="shared" ca="1" si="59"/>
        <v>0.69346573948113932</v>
      </c>
      <c r="AH1251" t="str">
        <f t="shared" ca="1" si="60"/>
        <v>Países Bajos</v>
      </c>
    </row>
    <row r="1252" spans="1:34" x14ac:dyDescent="0.25">
      <c r="A1252" s="1">
        <v>43425.336805555555</v>
      </c>
      <c r="B1252" t="s">
        <v>59</v>
      </c>
      <c r="C1252" t="s">
        <v>25</v>
      </c>
      <c r="D1252" t="s">
        <v>26</v>
      </c>
      <c r="E1252" t="s">
        <v>27</v>
      </c>
      <c r="F1252" t="s">
        <v>28</v>
      </c>
      <c r="G1252" t="s">
        <v>29</v>
      </c>
      <c r="H1252" t="s">
        <v>38</v>
      </c>
      <c r="I1252" t="s">
        <v>39</v>
      </c>
      <c r="J1252" t="s">
        <v>46</v>
      </c>
      <c r="K1252" t="s">
        <v>32</v>
      </c>
      <c r="L1252" t="s">
        <v>40</v>
      </c>
      <c r="M1252" t="s">
        <v>58</v>
      </c>
      <c r="N1252">
        <v>2</v>
      </c>
      <c r="O1252" t="s">
        <v>47</v>
      </c>
      <c r="P1252">
        <v>20</v>
      </c>
      <c r="Q1252">
        <v>0</v>
      </c>
      <c r="R1252">
        <v>0</v>
      </c>
      <c r="S1252">
        <v>20</v>
      </c>
      <c r="T1252">
        <v>0</v>
      </c>
      <c r="U1252">
        <v>10</v>
      </c>
      <c r="V1252">
        <v>8</v>
      </c>
      <c r="W1252">
        <v>4</v>
      </c>
      <c r="X1252">
        <v>11</v>
      </c>
      <c r="Y1252" t="s">
        <v>179</v>
      </c>
      <c r="Z1252" t="str">
        <f t="shared" ca="1" si="58"/>
        <v>Bus</v>
      </c>
      <c r="AF1252" s="6">
        <f t="shared" ca="1" si="59"/>
        <v>0.98566535773014086</v>
      </c>
      <c r="AH1252" t="str">
        <f t="shared" ca="1" si="60"/>
        <v>Serbia</v>
      </c>
    </row>
    <row r="1253" spans="1:34" x14ac:dyDescent="0.25">
      <c r="A1253" s="1">
        <v>43194.625694444447</v>
      </c>
      <c r="B1253" t="s">
        <v>24</v>
      </c>
      <c r="C1253" t="s">
        <v>25</v>
      </c>
      <c r="D1253" t="s">
        <v>26</v>
      </c>
      <c r="E1253" t="s">
        <v>27</v>
      </c>
      <c r="F1253" t="s">
        <v>28</v>
      </c>
      <c r="G1253" t="s">
        <v>29</v>
      </c>
      <c r="H1253" t="s">
        <v>38</v>
      </c>
      <c r="I1253" t="s">
        <v>39</v>
      </c>
      <c r="J1253" t="s">
        <v>31</v>
      </c>
      <c r="K1253" t="s">
        <v>32</v>
      </c>
      <c r="L1253" t="s">
        <v>33</v>
      </c>
      <c r="M1253" t="s">
        <v>41</v>
      </c>
      <c r="N1253">
        <v>2</v>
      </c>
      <c r="O1253" t="s">
        <v>35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30</v>
      </c>
      <c r="V1253">
        <v>15</v>
      </c>
      <c r="W1253">
        <v>4</v>
      </c>
      <c r="X1253">
        <v>4</v>
      </c>
      <c r="Y1253" t="s">
        <v>195</v>
      </c>
      <c r="Z1253" t="str">
        <f t="shared" ca="1" si="58"/>
        <v>Turismo</v>
      </c>
      <c r="AF1253" s="6">
        <f t="shared" ca="1" si="59"/>
        <v>0.23980790719481371</v>
      </c>
      <c r="AH1253" t="str">
        <f t="shared" ca="1" si="60"/>
        <v>Chequia</v>
      </c>
    </row>
    <row r="1254" spans="1:34" x14ac:dyDescent="0.25">
      <c r="A1254" s="1">
        <v>45111.944444444445</v>
      </c>
      <c r="B1254" t="s">
        <v>59</v>
      </c>
      <c r="C1254" t="s">
        <v>25</v>
      </c>
      <c r="D1254" t="s">
        <v>36</v>
      </c>
      <c r="E1254" t="s">
        <v>71</v>
      </c>
      <c r="F1254" t="s">
        <v>80</v>
      </c>
      <c r="G1254" t="s">
        <v>29</v>
      </c>
      <c r="H1254" t="s">
        <v>30</v>
      </c>
      <c r="I1254" t="s">
        <v>30</v>
      </c>
      <c r="J1254" t="s">
        <v>46</v>
      </c>
      <c r="K1254" t="s">
        <v>32</v>
      </c>
      <c r="L1254" t="s">
        <v>40</v>
      </c>
      <c r="M1254" t="s">
        <v>34</v>
      </c>
      <c r="N1254">
        <v>2</v>
      </c>
      <c r="O1254" t="s">
        <v>75</v>
      </c>
      <c r="P1254">
        <v>10</v>
      </c>
      <c r="Q1254">
        <v>0</v>
      </c>
      <c r="R1254">
        <v>0</v>
      </c>
      <c r="S1254">
        <v>0</v>
      </c>
      <c r="T1254">
        <v>10</v>
      </c>
      <c r="U1254">
        <v>10</v>
      </c>
      <c r="V1254">
        <v>22</v>
      </c>
      <c r="W1254">
        <v>3</v>
      </c>
      <c r="X1254">
        <v>7</v>
      </c>
      <c r="Y1254" t="s">
        <v>168</v>
      </c>
      <c r="Z1254" t="str">
        <f t="shared" ca="1" si="58"/>
        <v>Turismo</v>
      </c>
      <c r="AF1254" s="6">
        <f t="shared" ca="1" si="59"/>
        <v>0.48691228382150353</v>
      </c>
      <c r="AH1254" t="str">
        <f t="shared" ca="1" si="60"/>
        <v>Islandia</v>
      </c>
    </row>
    <row r="1255" spans="1:34" x14ac:dyDescent="0.25">
      <c r="A1255" s="1">
        <v>44513.59375</v>
      </c>
      <c r="B1255" t="s">
        <v>24</v>
      </c>
      <c r="C1255" t="s">
        <v>25</v>
      </c>
      <c r="D1255" t="s">
        <v>26</v>
      </c>
      <c r="E1255" t="s">
        <v>27</v>
      </c>
      <c r="F1255" t="s">
        <v>28</v>
      </c>
      <c r="G1255" t="s">
        <v>29</v>
      </c>
      <c r="H1255" t="s">
        <v>38</v>
      </c>
      <c r="I1255" t="s">
        <v>39</v>
      </c>
      <c r="J1255" t="s">
        <v>46</v>
      </c>
      <c r="K1255" t="s">
        <v>32</v>
      </c>
      <c r="L1255" t="s">
        <v>40</v>
      </c>
      <c r="M1255" t="s">
        <v>41</v>
      </c>
      <c r="N1255">
        <v>2</v>
      </c>
      <c r="O1255" t="s">
        <v>35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20</v>
      </c>
      <c r="V1255">
        <v>14</v>
      </c>
      <c r="W1255">
        <v>7</v>
      </c>
      <c r="X1255">
        <v>11</v>
      </c>
      <c r="Y1255" t="s">
        <v>179</v>
      </c>
      <c r="Z1255" t="str">
        <f t="shared" ca="1" si="58"/>
        <v>Turismo</v>
      </c>
      <c r="AF1255" s="6">
        <f t="shared" ca="1" si="59"/>
        <v>0.16406713007421936</v>
      </c>
      <c r="AH1255" t="str">
        <f t="shared" ca="1" si="60"/>
        <v>Austria</v>
      </c>
    </row>
    <row r="1256" spans="1:34" x14ac:dyDescent="0.25">
      <c r="A1256" s="1">
        <v>43375.747916666667</v>
      </c>
      <c r="B1256" t="s">
        <v>24</v>
      </c>
      <c r="C1256" t="s">
        <v>25</v>
      </c>
      <c r="D1256" t="s">
        <v>26</v>
      </c>
      <c r="E1256" t="s">
        <v>42</v>
      </c>
      <c r="F1256" t="s">
        <v>80</v>
      </c>
      <c r="G1256" t="s">
        <v>29</v>
      </c>
      <c r="H1256" t="s">
        <v>38</v>
      </c>
      <c r="I1256" t="s">
        <v>39</v>
      </c>
      <c r="J1256" t="s">
        <v>31</v>
      </c>
      <c r="K1256" t="s">
        <v>32</v>
      </c>
      <c r="L1256" t="s">
        <v>73</v>
      </c>
      <c r="M1256" t="s">
        <v>34</v>
      </c>
      <c r="N1256">
        <v>2</v>
      </c>
      <c r="O1256" t="s">
        <v>35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30</v>
      </c>
      <c r="V1256">
        <v>17</v>
      </c>
      <c r="W1256">
        <v>3</v>
      </c>
      <c r="X1256">
        <v>10</v>
      </c>
      <c r="Y1256" t="s">
        <v>191</v>
      </c>
      <c r="Z1256" t="str">
        <f t="shared" ca="1" si="58"/>
        <v>Turismo</v>
      </c>
      <c r="AF1256" s="6">
        <f t="shared" ca="1" si="59"/>
        <v>0.88515234653858721</v>
      </c>
      <c r="AH1256" t="str">
        <f t="shared" ca="1" si="60"/>
        <v>Rumanía</v>
      </c>
    </row>
    <row r="1257" spans="1:34" x14ac:dyDescent="0.25">
      <c r="A1257" s="1">
        <v>43287.479166666664</v>
      </c>
      <c r="B1257" t="s">
        <v>24</v>
      </c>
      <c r="C1257" t="s">
        <v>25</v>
      </c>
      <c r="D1257" t="s">
        <v>26</v>
      </c>
      <c r="E1257" t="s">
        <v>27</v>
      </c>
      <c r="F1257" t="s">
        <v>28</v>
      </c>
      <c r="G1257" t="s">
        <v>29</v>
      </c>
      <c r="H1257" t="s">
        <v>38</v>
      </c>
      <c r="I1257" t="s">
        <v>39</v>
      </c>
      <c r="J1257" t="s">
        <v>31</v>
      </c>
      <c r="K1257" t="s">
        <v>32</v>
      </c>
      <c r="L1257" t="s">
        <v>40</v>
      </c>
      <c r="M1257" t="s">
        <v>58</v>
      </c>
      <c r="N1257">
        <v>2</v>
      </c>
      <c r="O1257" t="s">
        <v>35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20</v>
      </c>
      <c r="V1257">
        <v>11</v>
      </c>
      <c r="W1257">
        <v>6</v>
      </c>
      <c r="X1257">
        <v>7</v>
      </c>
      <c r="Y1257" t="s">
        <v>162</v>
      </c>
      <c r="Z1257" t="str">
        <f t="shared" ca="1" si="58"/>
        <v>Camión</v>
      </c>
      <c r="AF1257" s="6">
        <f t="shared" ca="1" si="59"/>
        <v>0.93655148872462179</v>
      </c>
      <c r="AH1257" t="str">
        <f t="shared" ca="1" si="60"/>
        <v>Rumanía</v>
      </c>
    </row>
    <row r="1258" spans="1:34" x14ac:dyDescent="0.25">
      <c r="A1258" s="1">
        <v>43647.797222222223</v>
      </c>
      <c r="B1258" t="s">
        <v>59</v>
      </c>
      <c r="C1258" t="s">
        <v>25</v>
      </c>
      <c r="D1258" t="s">
        <v>26</v>
      </c>
      <c r="E1258" t="s">
        <v>27</v>
      </c>
      <c r="F1258" t="s">
        <v>28</v>
      </c>
      <c r="G1258" t="s">
        <v>29</v>
      </c>
      <c r="H1258" t="s">
        <v>38</v>
      </c>
      <c r="I1258" t="s">
        <v>39</v>
      </c>
      <c r="J1258" t="s">
        <v>46</v>
      </c>
      <c r="K1258" t="s">
        <v>32</v>
      </c>
      <c r="L1258" t="s">
        <v>40</v>
      </c>
      <c r="M1258" t="s">
        <v>82</v>
      </c>
      <c r="N1258">
        <v>2</v>
      </c>
      <c r="O1258" t="s">
        <v>35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20</v>
      </c>
      <c r="V1258">
        <v>19</v>
      </c>
      <c r="W1258">
        <v>2</v>
      </c>
      <c r="X1258">
        <v>7</v>
      </c>
      <c r="Y1258" t="s">
        <v>157</v>
      </c>
      <c r="Z1258" t="str">
        <f t="shared" ca="1" si="58"/>
        <v>Turismo</v>
      </c>
      <c r="AF1258" s="6">
        <f t="shared" ca="1" si="59"/>
        <v>0.3303066839488491</v>
      </c>
      <c r="AH1258" t="str">
        <f t="shared" ca="1" si="60"/>
        <v>Eslovenia</v>
      </c>
    </row>
    <row r="1259" spans="1:34" x14ac:dyDescent="0.25">
      <c r="A1259" s="1">
        <v>43539.472222222219</v>
      </c>
      <c r="B1259" t="s">
        <v>24</v>
      </c>
      <c r="C1259" t="s">
        <v>25</v>
      </c>
      <c r="D1259" t="s">
        <v>26</v>
      </c>
      <c r="E1259" t="s">
        <v>42</v>
      </c>
      <c r="F1259" t="s">
        <v>56</v>
      </c>
      <c r="G1259" t="s">
        <v>29</v>
      </c>
      <c r="H1259" t="s">
        <v>52</v>
      </c>
      <c r="I1259" t="s">
        <v>30</v>
      </c>
      <c r="J1259" t="s">
        <v>31</v>
      </c>
      <c r="K1259" t="s">
        <v>32</v>
      </c>
      <c r="L1259" t="s">
        <v>40</v>
      </c>
      <c r="M1259" t="s">
        <v>44</v>
      </c>
      <c r="N1259">
        <v>2</v>
      </c>
      <c r="O1259" t="s">
        <v>35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20</v>
      </c>
      <c r="V1259">
        <v>11</v>
      </c>
      <c r="W1259">
        <v>6</v>
      </c>
      <c r="X1259">
        <v>3</v>
      </c>
      <c r="Y1259" t="s">
        <v>206</v>
      </c>
      <c r="Z1259" t="str">
        <f t="shared" ca="1" si="58"/>
        <v>Turismo</v>
      </c>
      <c r="AF1259" s="6">
        <f t="shared" ca="1" si="59"/>
        <v>0.23090842462888839</v>
      </c>
      <c r="AH1259" t="str">
        <f t="shared" ca="1" si="60"/>
        <v>Chipre</v>
      </c>
    </row>
    <row r="1260" spans="1:34" x14ac:dyDescent="0.25">
      <c r="A1260" s="1">
        <v>43235.684027777781</v>
      </c>
      <c r="B1260" t="s">
        <v>24</v>
      </c>
      <c r="C1260" t="s">
        <v>25</v>
      </c>
      <c r="D1260" t="s">
        <v>26</v>
      </c>
      <c r="E1260" t="s">
        <v>42</v>
      </c>
      <c r="F1260" t="s">
        <v>28</v>
      </c>
      <c r="G1260" t="s">
        <v>29</v>
      </c>
      <c r="H1260" t="s">
        <v>38</v>
      </c>
      <c r="I1260" t="s">
        <v>39</v>
      </c>
      <c r="J1260" t="s">
        <v>31</v>
      </c>
      <c r="K1260" t="s">
        <v>32</v>
      </c>
      <c r="L1260" t="s">
        <v>40</v>
      </c>
      <c r="M1260" t="s">
        <v>48</v>
      </c>
      <c r="N1260">
        <v>2</v>
      </c>
      <c r="O1260" t="s">
        <v>35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20</v>
      </c>
      <c r="V1260">
        <v>16</v>
      </c>
      <c r="W1260">
        <v>3</v>
      </c>
      <c r="X1260">
        <v>5</v>
      </c>
      <c r="Y1260" t="s">
        <v>195</v>
      </c>
      <c r="Z1260" t="str">
        <f t="shared" ca="1" si="58"/>
        <v>Turismo</v>
      </c>
      <c r="AF1260" s="6">
        <f t="shared" ca="1" si="59"/>
        <v>0.48781898841291116</v>
      </c>
      <c r="AH1260" t="str">
        <f t="shared" ca="1" si="60"/>
        <v>Islandia</v>
      </c>
    </row>
    <row r="1261" spans="1:34" x14ac:dyDescent="0.25">
      <c r="A1261" s="1">
        <v>44516.591666666667</v>
      </c>
      <c r="B1261" t="s">
        <v>49</v>
      </c>
      <c r="C1261" t="s">
        <v>25</v>
      </c>
      <c r="D1261" t="s">
        <v>26</v>
      </c>
      <c r="E1261" t="s">
        <v>27</v>
      </c>
      <c r="F1261" t="s">
        <v>61</v>
      </c>
      <c r="G1261" t="s">
        <v>29</v>
      </c>
      <c r="H1261" t="s">
        <v>38</v>
      </c>
      <c r="I1261" t="s">
        <v>39</v>
      </c>
      <c r="J1261" t="s">
        <v>46</v>
      </c>
      <c r="K1261" t="s">
        <v>32</v>
      </c>
      <c r="L1261" t="s">
        <v>40</v>
      </c>
      <c r="M1261" t="s">
        <v>58</v>
      </c>
      <c r="N1261">
        <v>2</v>
      </c>
      <c r="O1261" t="s">
        <v>47</v>
      </c>
      <c r="P1261">
        <v>10</v>
      </c>
      <c r="Q1261">
        <v>0</v>
      </c>
      <c r="R1261">
        <v>0</v>
      </c>
      <c r="S1261">
        <v>10</v>
      </c>
      <c r="T1261">
        <v>0</v>
      </c>
      <c r="U1261">
        <v>10</v>
      </c>
      <c r="V1261">
        <v>14</v>
      </c>
      <c r="W1261">
        <v>3</v>
      </c>
      <c r="X1261">
        <v>11</v>
      </c>
      <c r="Y1261" t="s">
        <v>191</v>
      </c>
      <c r="Z1261" t="str">
        <f t="shared" ca="1" si="58"/>
        <v>Turismo</v>
      </c>
      <c r="AF1261" s="6">
        <f t="shared" ca="1" si="59"/>
        <v>0.27897766784564082</v>
      </c>
      <c r="AH1261" t="str">
        <f t="shared" ca="1" si="60"/>
        <v>Eslovenia</v>
      </c>
    </row>
    <row r="1262" spans="1:34" x14ac:dyDescent="0.25">
      <c r="A1262" s="1">
        <v>43929.486805555556</v>
      </c>
      <c r="B1262" t="s">
        <v>24</v>
      </c>
      <c r="C1262" t="s">
        <v>25</v>
      </c>
      <c r="D1262" t="s">
        <v>26</v>
      </c>
      <c r="E1262" t="s">
        <v>45</v>
      </c>
      <c r="F1262" t="s">
        <v>28</v>
      </c>
      <c r="G1262" t="s">
        <v>29</v>
      </c>
      <c r="H1262" t="s">
        <v>38</v>
      </c>
      <c r="I1262" t="s">
        <v>39</v>
      </c>
      <c r="J1262" t="s">
        <v>46</v>
      </c>
      <c r="K1262" t="s">
        <v>32</v>
      </c>
      <c r="L1262" t="s">
        <v>40</v>
      </c>
      <c r="M1262" t="s">
        <v>83</v>
      </c>
      <c r="N1262">
        <v>2</v>
      </c>
      <c r="O1262" t="s">
        <v>70</v>
      </c>
      <c r="P1262">
        <v>10</v>
      </c>
      <c r="Q1262">
        <v>0</v>
      </c>
      <c r="R1262">
        <v>10</v>
      </c>
      <c r="S1262">
        <v>0</v>
      </c>
      <c r="T1262">
        <v>0</v>
      </c>
      <c r="U1262">
        <v>10</v>
      </c>
      <c r="V1262">
        <v>11</v>
      </c>
      <c r="W1262">
        <v>4</v>
      </c>
      <c r="X1262">
        <v>4</v>
      </c>
      <c r="Y1262" t="s">
        <v>176</v>
      </c>
      <c r="Z1262" t="str">
        <f t="shared" ca="1" si="58"/>
        <v>Turismo</v>
      </c>
      <c r="AF1262" s="6">
        <f t="shared" ca="1" si="59"/>
        <v>5.0119479639195719E-2</v>
      </c>
      <c r="AH1262" t="str">
        <f t="shared" ca="1" si="60"/>
        <v>Albania</v>
      </c>
    </row>
    <row r="1263" spans="1:34" x14ac:dyDescent="0.25">
      <c r="A1263" s="1">
        <v>43151.759027777778</v>
      </c>
      <c r="B1263" t="s">
        <v>24</v>
      </c>
      <c r="C1263" t="s">
        <v>50</v>
      </c>
      <c r="D1263" t="s">
        <v>36</v>
      </c>
      <c r="E1263" t="s">
        <v>42</v>
      </c>
      <c r="F1263" t="s">
        <v>28</v>
      </c>
      <c r="G1263" t="s">
        <v>29</v>
      </c>
      <c r="H1263" t="s">
        <v>52</v>
      </c>
      <c r="I1263" t="s">
        <v>39</v>
      </c>
      <c r="J1263" t="s">
        <v>46</v>
      </c>
      <c r="K1263" t="s">
        <v>32</v>
      </c>
      <c r="L1263" t="s">
        <v>33</v>
      </c>
      <c r="M1263" t="s">
        <v>34</v>
      </c>
      <c r="N1263">
        <v>2</v>
      </c>
      <c r="O1263" t="s">
        <v>47</v>
      </c>
      <c r="P1263">
        <v>10</v>
      </c>
      <c r="Q1263">
        <v>0</v>
      </c>
      <c r="R1263">
        <v>0</v>
      </c>
      <c r="S1263">
        <v>10</v>
      </c>
      <c r="T1263">
        <v>0</v>
      </c>
      <c r="U1263">
        <v>20</v>
      </c>
      <c r="V1263">
        <v>18</v>
      </c>
      <c r="W1263">
        <v>3</v>
      </c>
      <c r="X1263">
        <v>2</v>
      </c>
      <c r="Y1263" t="s">
        <v>161</v>
      </c>
      <c r="Z1263" t="str">
        <f t="shared" ca="1" si="58"/>
        <v>Turismo</v>
      </c>
      <c r="AF1263" s="6">
        <f t="shared" ca="1" si="59"/>
        <v>0.35089862219018209</v>
      </c>
      <c r="AH1263" t="str">
        <f t="shared" ca="1" si="60"/>
        <v>España</v>
      </c>
    </row>
    <row r="1264" spans="1:34" x14ac:dyDescent="0.25">
      <c r="A1264" s="1">
        <v>43606.614583333336</v>
      </c>
      <c r="B1264" t="s">
        <v>24</v>
      </c>
      <c r="C1264" t="s">
        <v>25</v>
      </c>
      <c r="D1264" t="s">
        <v>26</v>
      </c>
      <c r="E1264" t="s">
        <v>27</v>
      </c>
      <c r="F1264" t="s">
        <v>56</v>
      </c>
      <c r="G1264" t="s">
        <v>29</v>
      </c>
      <c r="H1264" t="s">
        <v>38</v>
      </c>
      <c r="I1264" t="s">
        <v>39</v>
      </c>
      <c r="J1264" t="s">
        <v>31</v>
      </c>
      <c r="K1264" t="s">
        <v>32</v>
      </c>
      <c r="L1264" t="s">
        <v>40</v>
      </c>
      <c r="M1264" t="s">
        <v>58</v>
      </c>
      <c r="N1264">
        <v>2</v>
      </c>
      <c r="O1264" t="s">
        <v>35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20</v>
      </c>
      <c r="V1264">
        <v>14</v>
      </c>
      <c r="W1264">
        <v>3</v>
      </c>
      <c r="X1264">
        <v>5</v>
      </c>
      <c r="Y1264" t="s">
        <v>157</v>
      </c>
      <c r="Z1264" t="str">
        <f t="shared" ca="1" si="58"/>
        <v>Otro</v>
      </c>
      <c r="AF1264" s="6">
        <f t="shared" ca="1" si="59"/>
        <v>0.50464097994821799</v>
      </c>
      <c r="AH1264" t="str">
        <f t="shared" ca="1" si="60"/>
        <v>Islandia</v>
      </c>
    </row>
    <row r="1265" spans="1:34" x14ac:dyDescent="0.25">
      <c r="A1265" s="1">
        <v>43294.591666666667</v>
      </c>
      <c r="B1265" t="s">
        <v>24</v>
      </c>
      <c r="C1265" t="s">
        <v>25</v>
      </c>
      <c r="D1265" t="s">
        <v>26</v>
      </c>
      <c r="E1265" t="s">
        <v>27</v>
      </c>
      <c r="F1265" t="s">
        <v>65</v>
      </c>
      <c r="G1265" t="s">
        <v>29</v>
      </c>
      <c r="H1265" t="s">
        <v>38</v>
      </c>
      <c r="I1265" t="s">
        <v>39</v>
      </c>
      <c r="J1265" t="s">
        <v>31</v>
      </c>
      <c r="K1265" t="s">
        <v>32</v>
      </c>
      <c r="L1265" t="s">
        <v>73</v>
      </c>
      <c r="M1265" t="s">
        <v>41</v>
      </c>
      <c r="N1265">
        <v>2</v>
      </c>
      <c r="O1265" t="s">
        <v>35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20</v>
      </c>
      <c r="V1265">
        <v>14</v>
      </c>
      <c r="W1265">
        <v>6</v>
      </c>
      <c r="X1265">
        <v>7</v>
      </c>
      <c r="Y1265" t="s">
        <v>180</v>
      </c>
      <c r="Z1265" t="str">
        <f t="shared" ca="1" si="58"/>
        <v>Turismo</v>
      </c>
      <c r="AF1265" s="6">
        <f t="shared" ca="1" si="59"/>
        <v>0.27404024490867473</v>
      </c>
      <c r="AH1265" t="str">
        <f t="shared" ca="1" si="60"/>
        <v>Eslovenia</v>
      </c>
    </row>
    <row r="1266" spans="1:34" x14ac:dyDescent="0.25">
      <c r="A1266" s="1">
        <v>42389.625</v>
      </c>
      <c r="B1266" t="s">
        <v>59</v>
      </c>
      <c r="C1266" t="s">
        <v>25</v>
      </c>
      <c r="D1266" t="s">
        <v>26</v>
      </c>
      <c r="E1266" t="s">
        <v>45</v>
      </c>
      <c r="F1266" t="s">
        <v>61</v>
      </c>
      <c r="G1266" t="s">
        <v>29</v>
      </c>
      <c r="H1266" t="s">
        <v>38</v>
      </c>
      <c r="I1266" t="s">
        <v>39</v>
      </c>
      <c r="J1266" t="s">
        <v>31</v>
      </c>
      <c r="K1266" t="s">
        <v>32</v>
      </c>
      <c r="L1266" t="s">
        <v>40</v>
      </c>
      <c r="M1266" t="s">
        <v>81</v>
      </c>
      <c r="N1266">
        <v>2</v>
      </c>
      <c r="O1266" t="s">
        <v>35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20</v>
      </c>
      <c r="V1266">
        <v>15</v>
      </c>
      <c r="W1266">
        <v>4</v>
      </c>
      <c r="X1266">
        <v>1</v>
      </c>
      <c r="Y1266" t="s">
        <v>179</v>
      </c>
      <c r="Z1266" t="str">
        <f t="shared" ca="1" si="58"/>
        <v>Turismo</v>
      </c>
      <c r="AF1266" s="6">
        <f t="shared" ca="1" si="59"/>
        <v>0.75262180806823153</v>
      </c>
      <c r="AH1266" t="str">
        <f t="shared" ca="1" si="60"/>
        <v>Portugal</v>
      </c>
    </row>
    <row r="1267" spans="1:34" x14ac:dyDescent="0.25">
      <c r="A1267" s="1">
        <v>44323.625</v>
      </c>
      <c r="B1267" t="s">
        <v>59</v>
      </c>
      <c r="C1267" t="s">
        <v>25</v>
      </c>
      <c r="D1267" t="s">
        <v>26</v>
      </c>
      <c r="E1267" t="s">
        <v>45</v>
      </c>
      <c r="F1267" t="s">
        <v>56</v>
      </c>
      <c r="G1267" t="s">
        <v>29</v>
      </c>
      <c r="H1267" t="s">
        <v>38</v>
      </c>
      <c r="I1267" t="s">
        <v>39</v>
      </c>
      <c r="J1267" t="s">
        <v>46</v>
      </c>
      <c r="K1267" t="s">
        <v>32</v>
      </c>
      <c r="L1267" t="s">
        <v>40</v>
      </c>
      <c r="M1267" t="s">
        <v>92</v>
      </c>
      <c r="N1267">
        <v>2</v>
      </c>
      <c r="O1267" t="s">
        <v>47</v>
      </c>
      <c r="P1267">
        <v>10</v>
      </c>
      <c r="Q1267">
        <v>0</v>
      </c>
      <c r="R1267">
        <v>0</v>
      </c>
      <c r="S1267">
        <v>10</v>
      </c>
      <c r="T1267">
        <v>0</v>
      </c>
      <c r="U1267">
        <v>40</v>
      </c>
      <c r="V1267">
        <v>15</v>
      </c>
      <c r="W1267">
        <v>6</v>
      </c>
      <c r="X1267">
        <v>5</v>
      </c>
      <c r="Y1267" t="s">
        <v>173</v>
      </c>
      <c r="Z1267" t="str">
        <f t="shared" ca="1" si="58"/>
        <v>Bus</v>
      </c>
      <c r="AF1267" s="6">
        <f t="shared" ca="1" si="59"/>
        <v>0.60725771900643144</v>
      </c>
      <c r="AH1267" t="str">
        <f t="shared" ca="1" si="60"/>
        <v>Liechtenstein</v>
      </c>
    </row>
    <row r="1268" spans="1:34" x14ac:dyDescent="0.25">
      <c r="A1268" s="1">
        <v>43788.781944444447</v>
      </c>
      <c r="B1268" t="s">
        <v>30</v>
      </c>
      <c r="C1268" t="s">
        <v>50</v>
      </c>
      <c r="D1268" t="s">
        <v>36</v>
      </c>
      <c r="E1268" t="s">
        <v>42</v>
      </c>
      <c r="F1268" t="s">
        <v>56</v>
      </c>
      <c r="G1268" t="s">
        <v>29</v>
      </c>
      <c r="H1268" t="s">
        <v>52</v>
      </c>
      <c r="I1268" t="s">
        <v>30</v>
      </c>
      <c r="J1268" t="s">
        <v>31</v>
      </c>
      <c r="K1268" t="s">
        <v>32</v>
      </c>
      <c r="L1268" t="s">
        <v>40</v>
      </c>
      <c r="M1268" t="s">
        <v>34</v>
      </c>
      <c r="N1268">
        <v>2</v>
      </c>
      <c r="O1268" t="s">
        <v>35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20</v>
      </c>
      <c r="V1268">
        <v>18</v>
      </c>
      <c r="W1268">
        <v>3</v>
      </c>
      <c r="X1268">
        <v>11</v>
      </c>
      <c r="Y1268" t="s">
        <v>179</v>
      </c>
      <c r="Z1268" t="str">
        <f t="shared" ca="1" si="58"/>
        <v>Camión</v>
      </c>
      <c r="AF1268" s="6">
        <f t="shared" ca="1" si="59"/>
        <v>0.71707540521909618</v>
      </c>
      <c r="AH1268" t="str">
        <f t="shared" ca="1" si="60"/>
        <v>Polonia</v>
      </c>
    </row>
    <row r="1269" spans="1:34" x14ac:dyDescent="0.25">
      <c r="A1269" s="1">
        <v>44329.597222222219</v>
      </c>
      <c r="B1269" t="s">
        <v>24</v>
      </c>
      <c r="C1269" t="s">
        <v>25</v>
      </c>
      <c r="D1269" t="s">
        <v>26</v>
      </c>
      <c r="E1269" t="s">
        <v>27</v>
      </c>
      <c r="F1269" t="s">
        <v>37</v>
      </c>
      <c r="G1269" t="s">
        <v>29</v>
      </c>
      <c r="H1269" t="s">
        <v>38</v>
      </c>
      <c r="I1269" t="s">
        <v>39</v>
      </c>
      <c r="J1269" t="s">
        <v>46</v>
      </c>
      <c r="K1269" t="s">
        <v>32</v>
      </c>
      <c r="L1269" t="s">
        <v>40</v>
      </c>
      <c r="M1269" t="s">
        <v>58</v>
      </c>
      <c r="N1269">
        <v>2</v>
      </c>
      <c r="O1269" t="s">
        <v>47</v>
      </c>
      <c r="P1269">
        <v>10</v>
      </c>
      <c r="Q1269">
        <v>0</v>
      </c>
      <c r="R1269">
        <v>0</v>
      </c>
      <c r="S1269">
        <v>10</v>
      </c>
      <c r="T1269">
        <v>0</v>
      </c>
      <c r="U1269">
        <v>20</v>
      </c>
      <c r="V1269">
        <v>14</v>
      </c>
      <c r="W1269">
        <v>5</v>
      </c>
      <c r="X1269">
        <v>5</v>
      </c>
      <c r="Y1269" t="s">
        <v>195</v>
      </c>
      <c r="Z1269" t="str">
        <f t="shared" ca="1" si="58"/>
        <v>Turismo</v>
      </c>
      <c r="AF1269" s="6">
        <f t="shared" ca="1" si="59"/>
        <v>0.18191559726161588</v>
      </c>
      <c r="AH1269" t="str">
        <f t="shared" ca="1" si="60"/>
        <v>Bielorrusia</v>
      </c>
    </row>
    <row r="1270" spans="1:34" x14ac:dyDescent="0.25">
      <c r="A1270" s="1">
        <v>43638.583333333336</v>
      </c>
      <c r="B1270" t="s">
        <v>59</v>
      </c>
      <c r="C1270" t="s">
        <v>25</v>
      </c>
      <c r="D1270" t="s">
        <v>26</v>
      </c>
      <c r="E1270" t="s">
        <v>45</v>
      </c>
      <c r="F1270" t="s">
        <v>37</v>
      </c>
      <c r="G1270" t="s">
        <v>29</v>
      </c>
      <c r="H1270" t="s">
        <v>38</v>
      </c>
      <c r="I1270" t="s">
        <v>39</v>
      </c>
      <c r="J1270" t="s">
        <v>46</v>
      </c>
      <c r="K1270" t="s">
        <v>32</v>
      </c>
      <c r="L1270" t="s">
        <v>40</v>
      </c>
      <c r="M1270" t="s">
        <v>92</v>
      </c>
      <c r="N1270">
        <v>2</v>
      </c>
      <c r="O1270" t="s">
        <v>75</v>
      </c>
      <c r="P1270">
        <v>10</v>
      </c>
      <c r="Q1270">
        <v>0</v>
      </c>
      <c r="R1270">
        <v>0</v>
      </c>
      <c r="S1270">
        <v>0</v>
      </c>
      <c r="T1270">
        <v>10</v>
      </c>
      <c r="U1270">
        <v>30</v>
      </c>
      <c r="V1270">
        <v>14</v>
      </c>
      <c r="W1270">
        <v>7</v>
      </c>
      <c r="X1270">
        <v>6</v>
      </c>
      <c r="Y1270" t="s">
        <v>180</v>
      </c>
      <c r="Z1270" t="str">
        <f t="shared" ca="1" si="58"/>
        <v>Camión</v>
      </c>
      <c r="AF1270" s="6">
        <f t="shared" ca="1" si="59"/>
        <v>0.12245678700307561</v>
      </c>
      <c r="AH1270" t="str">
        <f t="shared" ca="1" si="60"/>
        <v>Albania</v>
      </c>
    </row>
    <row r="1271" spans="1:34" x14ac:dyDescent="0.25">
      <c r="A1271" s="1">
        <v>43046.292361111111</v>
      </c>
      <c r="B1271" t="s">
        <v>59</v>
      </c>
      <c r="C1271" t="s">
        <v>25</v>
      </c>
      <c r="D1271" t="s">
        <v>26</v>
      </c>
      <c r="E1271" t="s">
        <v>27</v>
      </c>
      <c r="F1271" t="s">
        <v>28</v>
      </c>
      <c r="G1271" t="s">
        <v>29</v>
      </c>
      <c r="H1271" t="s">
        <v>38</v>
      </c>
      <c r="I1271" t="s">
        <v>39</v>
      </c>
      <c r="J1271" t="s">
        <v>46</v>
      </c>
      <c r="K1271" t="s">
        <v>32</v>
      </c>
      <c r="L1271" t="s">
        <v>40</v>
      </c>
      <c r="M1271" t="s">
        <v>58</v>
      </c>
      <c r="N1271">
        <v>3</v>
      </c>
      <c r="O1271" t="s">
        <v>47</v>
      </c>
      <c r="P1271">
        <v>20</v>
      </c>
      <c r="Q1271">
        <v>0</v>
      </c>
      <c r="R1271">
        <v>0</v>
      </c>
      <c r="S1271">
        <v>20</v>
      </c>
      <c r="T1271">
        <v>0</v>
      </c>
      <c r="U1271">
        <v>20</v>
      </c>
      <c r="V1271">
        <v>7</v>
      </c>
      <c r="W1271">
        <v>3</v>
      </c>
      <c r="X1271">
        <v>11</v>
      </c>
      <c r="Y1271" t="s">
        <v>179</v>
      </c>
      <c r="Z1271" t="str">
        <f t="shared" ca="1" si="58"/>
        <v>Turismo</v>
      </c>
      <c r="AF1271" s="6">
        <f t="shared" ca="1" si="59"/>
        <v>0.69290767045698642</v>
      </c>
      <c r="AH1271" t="str">
        <f t="shared" ca="1" si="60"/>
        <v>Países Bajos</v>
      </c>
    </row>
    <row r="1272" spans="1:34" x14ac:dyDescent="0.25">
      <c r="A1272" s="1">
        <v>42733.729166666664</v>
      </c>
      <c r="B1272" t="s">
        <v>59</v>
      </c>
      <c r="C1272" t="s">
        <v>25</v>
      </c>
      <c r="D1272" t="s">
        <v>36</v>
      </c>
      <c r="E1272" t="s">
        <v>84</v>
      </c>
      <c r="F1272" t="s">
        <v>28</v>
      </c>
      <c r="G1272" t="s">
        <v>29</v>
      </c>
      <c r="H1272" t="s">
        <v>38</v>
      </c>
      <c r="I1272" t="s">
        <v>39</v>
      </c>
      <c r="J1272" t="s">
        <v>46</v>
      </c>
      <c r="K1272" t="s">
        <v>32</v>
      </c>
      <c r="L1272" t="s">
        <v>73</v>
      </c>
      <c r="M1272" t="s">
        <v>58</v>
      </c>
      <c r="N1272">
        <v>2</v>
      </c>
      <c r="O1272" t="s">
        <v>47</v>
      </c>
      <c r="P1272">
        <v>10</v>
      </c>
      <c r="Q1272">
        <v>0</v>
      </c>
      <c r="R1272">
        <v>0</v>
      </c>
      <c r="S1272">
        <v>10</v>
      </c>
      <c r="T1272">
        <v>0</v>
      </c>
      <c r="U1272">
        <v>10</v>
      </c>
      <c r="V1272">
        <v>17</v>
      </c>
      <c r="W1272">
        <v>5</v>
      </c>
      <c r="X1272">
        <v>12</v>
      </c>
      <c r="Y1272" t="s">
        <v>160</v>
      </c>
      <c r="Z1272" t="str">
        <f t="shared" ca="1" si="58"/>
        <v>Turismo</v>
      </c>
      <c r="AF1272" s="6">
        <f t="shared" ca="1" si="59"/>
        <v>0.99460421651568554</v>
      </c>
      <c r="AH1272" t="str">
        <f t="shared" ca="1" si="60"/>
        <v>Serbia</v>
      </c>
    </row>
    <row r="1273" spans="1:34" x14ac:dyDescent="0.25">
      <c r="A1273" s="1">
        <v>43234.652777777781</v>
      </c>
      <c r="B1273" t="s">
        <v>59</v>
      </c>
      <c r="C1273" t="s">
        <v>25</v>
      </c>
      <c r="D1273" t="s">
        <v>26</v>
      </c>
      <c r="E1273" t="s">
        <v>45</v>
      </c>
      <c r="F1273" t="s">
        <v>56</v>
      </c>
      <c r="G1273" t="s">
        <v>29</v>
      </c>
      <c r="H1273" t="s">
        <v>30</v>
      </c>
      <c r="I1273" t="s">
        <v>30</v>
      </c>
      <c r="J1273" t="s">
        <v>46</v>
      </c>
      <c r="K1273" t="s">
        <v>32</v>
      </c>
      <c r="L1273" t="s">
        <v>40</v>
      </c>
      <c r="M1273" t="s">
        <v>58</v>
      </c>
      <c r="N1273">
        <v>2</v>
      </c>
      <c r="O1273" t="s">
        <v>35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20</v>
      </c>
      <c r="V1273">
        <v>15</v>
      </c>
      <c r="W1273">
        <v>2</v>
      </c>
      <c r="X1273">
        <v>5</v>
      </c>
      <c r="Y1273" t="s">
        <v>179</v>
      </c>
      <c r="Z1273" t="str">
        <f t="shared" ca="1" si="58"/>
        <v>Camión</v>
      </c>
      <c r="AF1273" s="6">
        <f t="shared" ca="1" si="59"/>
        <v>0.5607737859317431</v>
      </c>
      <c r="AH1273" t="str">
        <f t="shared" ca="1" si="60"/>
        <v>Islandia</v>
      </c>
    </row>
    <row r="1274" spans="1:34" x14ac:dyDescent="0.25">
      <c r="A1274" s="1">
        <v>43156.510416666664</v>
      </c>
      <c r="B1274" t="s">
        <v>59</v>
      </c>
      <c r="C1274" t="s">
        <v>25</v>
      </c>
      <c r="D1274" t="s">
        <v>26</v>
      </c>
      <c r="E1274" t="s">
        <v>27</v>
      </c>
      <c r="F1274" t="s">
        <v>28</v>
      </c>
      <c r="G1274" t="s">
        <v>29</v>
      </c>
      <c r="H1274" t="s">
        <v>38</v>
      </c>
      <c r="I1274" t="s">
        <v>39</v>
      </c>
      <c r="J1274" t="s">
        <v>46</v>
      </c>
      <c r="K1274" t="s">
        <v>32</v>
      </c>
      <c r="L1274" t="s">
        <v>33</v>
      </c>
      <c r="M1274" t="s">
        <v>58</v>
      </c>
      <c r="N1274">
        <v>2</v>
      </c>
      <c r="O1274" t="s">
        <v>75</v>
      </c>
      <c r="P1274">
        <v>10</v>
      </c>
      <c r="Q1274">
        <v>0</v>
      </c>
      <c r="R1274">
        <v>0</v>
      </c>
      <c r="S1274">
        <v>0</v>
      </c>
      <c r="T1274">
        <v>10</v>
      </c>
      <c r="U1274">
        <v>20</v>
      </c>
      <c r="V1274">
        <v>12</v>
      </c>
      <c r="W1274">
        <v>1</v>
      </c>
      <c r="X1274">
        <v>2</v>
      </c>
      <c r="Y1274" t="s">
        <v>195</v>
      </c>
      <c r="Z1274" t="str">
        <f t="shared" ca="1" si="58"/>
        <v>Turismo</v>
      </c>
      <c r="AF1274" s="6">
        <f t="shared" ca="1" si="59"/>
        <v>0.19284656895017471</v>
      </c>
      <c r="AH1274" t="str">
        <f t="shared" ca="1" si="60"/>
        <v>Bielorrusia</v>
      </c>
    </row>
    <row r="1275" spans="1:34" x14ac:dyDescent="0.25">
      <c r="A1275" s="1">
        <v>44915.291666666664</v>
      </c>
      <c r="B1275" t="s">
        <v>49</v>
      </c>
      <c r="C1275" t="s">
        <v>25</v>
      </c>
      <c r="D1275" t="s">
        <v>26</v>
      </c>
      <c r="E1275" t="s">
        <v>27</v>
      </c>
      <c r="F1275" t="s">
        <v>28</v>
      </c>
      <c r="G1275" t="s">
        <v>29</v>
      </c>
      <c r="H1275" t="s">
        <v>38</v>
      </c>
      <c r="I1275" t="s">
        <v>39</v>
      </c>
      <c r="J1275" t="s">
        <v>31</v>
      </c>
      <c r="K1275" t="s">
        <v>32</v>
      </c>
      <c r="L1275" t="s">
        <v>33</v>
      </c>
      <c r="M1275" t="s">
        <v>58</v>
      </c>
      <c r="N1275">
        <v>2</v>
      </c>
      <c r="O1275" t="s">
        <v>35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20</v>
      </c>
      <c r="V1275">
        <v>7</v>
      </c>
      <c r="W1275">
        <v>3</v>
      </c>
      <c r="X1275">
        <v>12</v>
      </c>
      <c r="Y1275" t="s">
        <v>192</v>
      </c>
      <c r="Z1275" t="str">
        <f t="shared" ca="1" si="58"/>
        <v>Turismo</v>
      </c>
      <c r="AF1275" s="6">
        <f t="shared" ca="1" si="59"/>
        <v>0.19224144827421308</v>
      </c>
      <c r="AH1275" t="str">
        <f t="shared" ca="1" si="60"/>
        <v>Bielorrusia</v>
      </c>
    </row>
    <row r="1276" spans="1:34" x14ac:dyDescent="0.25">
      <c r="A1276" s="1">
        <v>44594.541666666664</v>
      </c>
      <c r="B1276" t="s">
        <v>24</v>
      </c>
      <c r="C1276" t="s">
        <v>66</v>
      </c>
      <c r="D1276" t="s">
        <v>26</v>
      </c>
      <c r="E1276" t="s">
        <v>42</v>
      </c>
      <c r="F1276" t="s">
        <v>80</v>
      </c>
      <c r="G1276" t="s">
        <v>29</v>
      </c>
      <c r="H1276" t="s">
        <v>68</v>
      </c>
      <c r="I1276" t="s">
        <v>39</v>
      </c>
      <c r="J1276" t="s">
        <v>46</v>
      </c>
      <c r="K1276" t="s">
        <v>32</v>
      </c>
      <c r="L1276" t="s">
        <v>40</v>
      </c>
      <c r="M1276" t="s">
        <v>91</v>
      </c>
      <c r="N1276">
        <v>2</v>
      </c>
      <c r="O1276" t="s">
        <v>35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20</v>
      </c>
      <c r="V1276">
        <v>13</v>
      </c>
      <c r="W1276">
        <v>4</v>
      </c>
      <c r="X1276">
        <v>2</v>
      </c>
      <c r="Y1276" t="s">
        <v>195</v>
      </c>
      <c r="Z1276" t="str">
        <f t="shared" ca="1" si="58"/>
        <v>Turismo</v>
      </c>
      <c r="AF1276" s="6">
        <f t="shared" ca="1" si="59"/>
        <v>0.17478807747633474</v>
      </c>
      <c r="AH1276" t="str">
        <f t="shared" ca="1" si="60"/>
        <v>Azerbaiyán</v>
      </c>
    </row>
    <row r="1277" spans="1:34" x14ac:dyDescent="0.25">
      <c r="A1277" s="1">
        <v>43310.5625</v>
      </c>
      <c r="B1277" t="s">
        <v>59</v>
      </c>
      <c r="C1277" t="s">
        <v>25</v>
      </c>
      <c r="D1277" t="s">
        <v>26</v>
      </c>
      <c r="E1277" t="s">
        <v>45</v>
      </c>
      <c r="F1277" t="s">
        <v>28</v>
      </c>
      <c r="G1277" t="s">
        <v>29</v>
      </c>
      <c r="H1277" t="s">
        <v>38</v>
      </c>
      <c r="I1277" t="s">
        <v>39</v>
      </c>
      <c r="J1277" t="s">
        <v>46</v>
      </c>
      <c r="K1277" t="s">
        <v>32</v>
      </c>
      <c r="L1277" t="s">
        <v>40</v>
      </c>
      <c r="M1277" t="s">
        <v>58</v>
      </c>
      <c r="N1277">
        <v>2</v>
      </c>
      <c r="O1277" t="s">
        <v>35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20</v>
      </c>
      <c r="V1277">
        <v>13</v>
      </c>
      <c r="W1277">
        <v>1</v>
      </c>
      <c r="X1277">
        <v>7</v>
      </c>
      <c r="Y1277" t="s">
        <v>197</v>
      </c>
      <c r="Z1277" t="str">
        <f t="shared" ca="1" si="58"/>
        <v>Turismo</v>
      </c>
      <c r="AF1277" s="6">
        <f t="shared" ca="1" si="59"/>
        <v>0.56614437428129027</v>
      </c>
      <c r="AH1277" t="str">
        <f t="shared" ca="1" si="60"/>
        <v>Islandia</v>
      </c>
    </row>
    <row r="1278" spans="1:34" x14ac:dyDescent="0.25">
      <c r="A1278" s="1">
        <v>44238.281944444447</v>
      </c>
      <c r="B1278" t="s">
        <v>24</v>
      </c>
      <c r="C1278" t="s">
        <v>25</v>
      </c>
      <c r="D1278" t="s">
        <v>26</v>
      </c>
      <c r="E1278" t="s">
        <v>42</v>
      </c>
      <c r="F1278" t="s">
        <v>80</v>
      </c>
      <c r="G1278" t="s">
        <v>29</v>
      </c>
      <c r="H1278" t="s">
        <v>38</v>
      </c>
      <c r="I1278" t="s">
        <v>39</v>
      </c>
      <c r="J1278" t="s">
        <v>46</v>
      </c>
      <c r="K1278" t="s">
        <v>32</v>
      </c>
      <c r="L1278" t="s">
        <v>40</v>
      </c>
      <c r="M1278" t="s">
        <v>82</v>
      </c>
      <c r="N1278">
        <v>2</v>
      </c>
      <c r="O1278" t="s">
        <v>47</v>
      </c>
      <c r="P1278">
        <v>20</v>
      </c>
      <c r="Q1278">
        <v>0</v>
      </c>
      <c r="R1278">
        <v>0</v>
      </c>
      <c r="S1278">
        <v>20</v>
      </c>
      <c r="T1278">
        <v>0</v>
      </c>
      <c r="U1278">
        <v>10</v>
      </c>
      <c r="V1278">
        <v>6</v>
      </c>
      <c r="W1278">
        <v>5</v>
      </c>
      <c r="X1278">
        <v>2</v>
      </c>
      <c r="Y1278" t="s">
        <v>179</v>
      </c>
      <c r="Z1278" t="str">
        <f t="shared" ca="1" si="58"/>
        <v>Turismo</v>
      </c>
      <c r="AF1278" s="6">
        <f t="shared" ca="1" si="59"/>
        <v>0.19128422078456719</v>
      </c>
      <c r="AH1278" t="str">
        <f t="shared" ca="1" si="60"/>
        <v>Bielorrusia</v>
      </c>
    </row>
    <row r="1279" spans="1:34" x14ac:dyDescent="0.25">
      <c r="A1279" s="1">
        <v>42525.4375</v>
      </c>
      <c r="B1279" t="s">
        <v>24</v>
      </c>
      <c r="C1279" t="s">
        <v>25</v>
      </c>
      <c r="D1279" t="s">
        <v>26</v>
      </c>
      <c r="E1279" t="s">
        <v>42</v>
      </c>
      <c r="F1279" t="s">
        <v>28</v>
      </c>
      <c r="G1279" t="s">
        <v>29</v>
      </c>
      <c r="H1279" t="s">
        <v>38</v>
      </c>
      <c r="I1279" t="s">
        <v>61</v>
      </c>
      <c r="J1279" t="s">
        <v>31</v>
      </c>
      <c r="K1279" t="s">
        <v>32</v>
      </c>
      <c r="L1279" t="s">
        <v>40</v>
      </c>
      <c r="M1279" t="s">
        <v>44</v>
      </c>
      <c r="N1279">
        <v>2</v>
      </c>
      <c r="O1279" t="s">
        <v>35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20</v>
      </c>
      <c r="V1279">
        <v>10</v>
      </c>
      <c r="W1279">
        <v>7</v>
      </c>
      <c r="X1279">
        <v>6</v>
      </c>
      <c r="Y1279" t="s">
        <v>172</v>
      </c>
      <c r="Z1279" t="str">
        <f t="shared" ca="1" si="58"/>
        <v>Turismo</v>
      </c>
      <c r="AF1279" s="6">
        <f t="shared" ca="1" si="59"/>
        <v>0.71011508696176795</v>
      </c>
      <c r="AH1279" t="str">
        <f t="shared" ca="1" si="60"/>
        <v>Países Bajos</v>
      </c>
    </row>
    <row r="1280" spans="1:34" x14ac:dyDescent="0.25">
      <c r="A1280" s="1">
        <v>44468.928472222222</v>
      </c>
      <c r="B1280" t="s">
        <v>24</v>
      </c>
      <c r="C1280" t="s">
        <v>25</v>
      </c>
      <c r="D1280" t="s">
        <v>36</v>
      </c>
      <c r="E1280" t="s">
        <v>27</v>
      </c>
      <c r="F1280" t="s">
        <v>63</v>
      </c>
      <c r="G1280" t="s">
        <v>29</v>
      </c>
      <c r="H1280" t="s">
        <v>30</v>
      </c>
      <c r="I1280" t="s">
        <v>30</v>
      </c>
      <c r="J1280" t="s">
        <v>31</v>
      </c>
      <c r="K1280" t="s">
        <v>32</v>
      </c>
      <c r="L1280" t="s">
        <v>33</v>
      </c>
      <c r="M1280" t="s">
        <v>58</v>
      </c>
      <c r="N1280">
        <v>2</v>
      </c>
      <c r="O1280" t="s">
        <v>35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20</v>
      </c>
      <c r="V1280">
        <v>22</v>
      </c>
      <c r="W1280">
        <v>4</v>
      </c>
      <c r="X1280">
        <v>9</v>
      </c>
      <c r="Y1280" t="s">
        <v>173</v>
      </c>
      <c r="Z1280" t="str">
        <f t="shared" ca="1" si="58"/>
        <v>Turismo</v>
      </c>
      <c r="AF1280" s="6">
        <f t="shared" ca="1" si="59"/>
        <v>0.24538522584240563</v>
      </c>
      <c r="AH1280" t="str">
        <f t="shared" ca="1" si="60"/>
        <v>Chequia</v>
      </c>
    </row>
    <row r="1281" spans="1:34" x14ac:dyDescent="0.25">
      <c r="A1281" s="1">
        <v>44158.850694444445</v>
      </c>
      <c r="B1281" t="s">
        <v>24</v>
      </c>
      <c r="C1281" t="s">
        <v>25</v>
      </c>
      <c r="D1281" t="s">
        <v>78</v>
      </c>
      <c r="E1281" t="s">
        <v>27</v>
      </c>
      <c r="F1281" t="s">
        <v>28</v>
      </c>
      <c r="G1281" t="s">
        <v>29</v>
      </c>
      <c r="H1281" t="s">
        <v>38</v>
      </c>
      <c r="I1281" t="s">
        <v>39</v>
      </c>
      <c r="J1281" t="s">
        <v>46</v>
      </c>
      <c r="K1281" t="s">
        <v>32</v>
      </c>
      <c r="L1281" t="s">
        <v>40</v>
      </c>
      <c r="M1281" t="s">
        <v>34</v>
      </c>
      <c r="N1281">
        <v>2</v>
      </c>
      <c r="O1281" t="s">
        <v>47</v>
      </c>
      <c r="P1281">
        <v>10</v>
      </c>
      <c r="Q1281">
        <v>0</v>
      </c>
      <c r="R1281">
        <v>0</v>
      </c>
      <c r="S1281">
        <v>10</v>
      </c>
      <c r="T1281">
        <v>0</v>
      </c>
      <c r="U1281">
        <v>10</v>
      </c>
      <c r="V1281">
        <v>20</v>
      </c>
      <c r="W1281">
        <v>2</v>
      </c>
      <c r="X1281">
        <v>11</v>
      </c>
      <c r="Y1281" t="s">
        <v>170</v>
      </c>
      <c r="Z1281" t="str">
        <f t="shared" ca="1" si="58"/>
        <v>Turismo</v>
      </c>
      <c r="AF1281" s="6">
        <f t="shared" ca="1" si="59"/>
        <v>0.95913862503968228</v>
      </c>
      <c r="AH1281" t="str">
        <f t="shared" ca="1" si="60"/>
        <v>Rumanía</v>
      </c>
    </row>
    <row r="1282" spans="1:34" x14ac:dyDescent="0.25">
      <c r="A1282" s="1">
        <v>44320.729166666664</v>
      </c>
      <c r="B1282" t="s">
        <v>24</v>
      </c>
      <c r="C1282" t="s">
        <v>25</v>
      </c>
      <c r="D1282" t="s">
        <v>26</v>
      </c>
      <c r="E1282" t="s">
        <v>42</v>
      </c>
      <c r="F1282" t="s">
        <v>28</v>
      </c>
      <c r="G1282" t="s">
        <v>29</v>
      </c>
      <c r="H1282" t="s">
        <v>30</v>
      </c>
      <c r="I1282" t="s">
        <v>30</v>
      </c>
      <c r="J1282" t="s">
        <v>31</v>
      </c>
      <c r="K1282" t="s">
        <v>32</v>
      </c>
      <c r="L1282" t="s">
        <v>40</v>
      </c>
      <c r="M1282" t="s">
        <v>34</v>
      </c>
      <c r="N1282">
        <v>2</v>
      </c>
      <c r="O1282" t="s">
        <v>35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20</v>
      </c>
      <c r="V1282">
        <v>17</v>
      </c>
      <c r="W1282">
        <v>3</v>
      </c>
      <c r="X1282">
        <v>5</v>
      </c>
      <c r="Y1282" t="s">
        <v>184</v>
      </c>
      <c r="Z1282" t="str">
        <f t="shared" ref="Z1282:Z1345" ca="1" si="61">IF(RAND()&lt;=0.68,"Turismo",CHOOSE((RANDBETWEEN(1,4)),"Camión","Motocicleta","Bus","Otro"))</f>
        <v>Turismo</v>
      </c>
      <c r="AF1282" s="6">
        <f t="shared" ca="1" si="59"/>
        <v>0.99096125315730732</v>
      </c>
      <c r="AH1282" t="str">
        <f t="shared" ca="1" si="60"/>
        <v>Serbia</v>
      </c>
    </row>
    <row r="1283" spans="1:34" x14ac:dyDescent="0.25">
      <c r="A1283" s="1">
        <v>43856.927777777775</v>
      </c>
      <c r="B1283" t="s">
        <v>24</v>
      </c>
      <c r="C1283" t="s">
        <v>25</v>
      </c>
      <c r="D1283" t="s">
        <v>36</v>
      </c>
      <c r="E1283" t="s">
        <v>42</v>
      </c>
      <c r="F1283" t="s">
        <v>28</v>
      </c>
      <c r="G1283" t="s">
        <v>29</v>
      </c>
      <c r="H1283" t="s">
        <v>38</v>
      </c>
      <c r="I1283" t="s">
        <v>39</v>
      </c>
      <c r="J1283" t="s">
        <v>31</v>
      </c>
      <c r="K1283" t="s">
        <v>32</v>
      </c>
      <c r="L1283" t="s">
        <v>73</v>
      </c>
      <c r="M1283" t="s">
        <v>44</v>
      </c>
      <c r="N1283">
        <v>2</v>
      </c>
      <c r="O1283" t="s">
        <v>35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30</v>
      </c>
      <c r="V1283">
        <v>22</v>
      </c>
      <c r="W1283">
        <v>1</v>
      </c>
      <c r="X1283">
        <v>1</v>
      </c>
      <c r="Y1283" t="s">
        <v>195</v>
      </c>
      <c r="Z1283" t="str">
        <f t="shared" ca="1" si="61"/>
        <v>Turismo</v>
      </c>
      <c r="AF1283" s="6">
        <f t="shared" ref="AF1283:AF1346" ca="1" si="62">RAND()</f>
        <v>0.46759963135083515</v>
      </c>
      <c r="AH1283" t="str">
        <f t="shared" ref="AH1283:AH1346" ca="1" si="63">INDEX($AC$2:$AC$45, MATCH(AF1283, $AE$2:$AE$45, 1))</f>
        <v>Grecia</v>
      </c>
    </row>
    <row r="1284" spans="1:34" x14ac:dyDescent="0.25">
      <c r="A1284" s="1">
        <v>44928.554861111108</v>
      </c>
      <c r="B1284" t="s">
        <v>30</v>
      </c>
      <c r="C1284" t="s">
        <v>25</v>
      </c>
      <c r="D1284" t="s">
        <v>26</v>
      </c>
      <c r="E1284" t="s">
        <v>27</v>
      </c>
      <c r="F1284" t="s">
        <v>28</v>
      </c>
      <c r="G1284" t="s">
        <v>29</v>
      </c>
      <c r="H1284" t="s">
        <v>30</v>
      </c>
      <c r="I1284" t="s">
        <v>30</v>
      </c>
      <c r="J1284" t="s">
        <v>31</v>
      </c>
      <c r="K1284" t="s">
        <v>32</v>
      </c>
      <c r="L1284" t="s">
        <v>40</v>
      </c>
      <c r="M1284" t="s">
        <v>81</v>
      </c>
      <c r="N1284">
        <v>2</v>
      </c>
      <c r="O1284" t="s">
        <v>35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20</v>
      </c>
      <c r="V1284">
        <v>13</v>
      </c>
      <c r="W1284">
        <v>2</v>
      </c>
      <c r="X1284">
        <v>1</v>
      </c>
      <c r="Y1284" t="s">
        <v>195</v>
      </c>
      <c r="Z1284" t="str">
        <f t="shared" ca="1" si="61"/>
        <v>Turismo</v>
      </c>
      <c r="AF1284" s="6">
        <f t="shared" ca="1" si="62"/>
        <v>0.68568145399204861</v>
      </c>
      <c r="AH1284" t="str">
        <f t="shared" ca="1" si="63"/>
        <v>Países Bajos</v>
      </c>
    </row>
    <row r="1285" spans="1:34" x14ac:dyDescent="0.25">
      <c r="A1285" s="1">
        <v>45030.645138888889</v>
      </c>
      <c r="B1285" t="s">
        <v>24</v>
      </c>
      <c r="C1285" t="s">
        <v>25</v>
      </c>
      <c r="D1285" t="s">
        <v>26</v>
      </c>
      <c r="E1285" t="s">
        <v>71</v>
      </c>
      <c r="F1285" t="s">
        <v>37</v>
      </c>
      <c r="G1285" t="s">
        <v>29</v>
      </c>
      <c r="H1285" t="s">
        <v>38</v>
      </c>
      <c r="I1285" t="s">
        <v>39</v>
      </c>
      <c r="J1285" t="s">
        <v>46</v>
      </c>
      <c r="K1285" t="s">
        <v>32</v>
      </c>
      <c r="L1285" t="s">
        <v>73</v>
      </c>
      <c r="M1285" t="s">
        <v>83</v>
      </c>
      <c r="N1285">
        <v>2</v>
      </c>
      <c r="O1285" t="s">
        <v>75</v>
      </c>
      <c r="P1285">
        <v>10</v>
      </c>
      <c r="Q1285">
        <v>0</v>
      </c>
      <c r="R1285">
        <v>0</v>
      </c>
      <c r="S1285">
        <v>0</v>
      </c>
      <c r="T1285">
        <v>10</v>
      </c>
      <c r="U1285">
        <v>10</v>
      </c>
      <c r="V1285">
        <v>15</v>
      </c>
      <c r="W1285">
        <v>6</v>
      </c>
      <c r="X1285">
        <v>4</v>
      </c>
      <c r="Y1285" t="s">
        <v>195</v>
      </c>
      <c r="Z1285" t="str">
        <f t="shared" ca="1" si="61"/>
        <v>Turismo</v>
      </c>
      <c r="AF1285" s="6">
        <f t="shared" ca="1" si="62"/>
        <v>0.70131597262093748</v>
      </c>
      <c r="AH1285" t="str">
        <f t="shared" ca="1" si="63"/>
        <v>Países Bajos</v>
      </c>
    </row>
    <row r="1286" spans="1:34" x14ac:dyDescent="0.25">
      <c r="A1286" s="1">
        <v>43826.9375</v>
      </c>
      <c r="B1286" t="s">
        <v>30</v>
      </c>
      <c r="C1286" t="s">
        <v>25</v>
      </c>
      <c r="D1286" t="s">
        <v>36</v>
      </c>
      <c r="E1286" t="s">
        <v>64</v>
      </c>
      <c r="F1286" t="s">
        <v>28</v>
      </c>
      <c r="G1286" t="s">
        <v>29</v>
      </c>
      <c r="H1286" t="s">
        <v>38</v>
      </c>
      <c r="I1286" t="s">
        <v>39</v>
      </c>
      <c r="J1286" t="s">
        <v>31</v>
      </c>
      <c r="K1286" t="s">
        <v>53</v>
      </c>
      <c r="L1286" t="s">
        <v>33</v>
      </c>
      <c r="M1286" t="s">
        <v>44</v>
      </c>
      <c r="N1286">
        <v>2</v>
      </c>
      <c r="O1286" t="s">
        <v>35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20</v>
      </c>
      <c r="V1286">
        <v>22</v>
      </c>
      <c r="W1286">
        <v>6</v>
      </c>
      <c r="X1286">
        <v>12</v>
      </c>
      <c r="Y1286" t="s">
        <v>173</v>
      </c>
      <c r="Z1286" t="str">
        <f t="shared" ca="1" si="61"/>
        <v>Turismo</v>
      </c>
      <c r="AF1286" s="6">
        <f t="shared" ca="1" si="62"/>
        <v>0.51169268562410919</v>
      </c>
      <c r="AH1286" t="str">
        <f t="shared" ca="1" si="63"/>
        <v>Islandia</v>
      </c>
    </row>
    <row r="1287" spans="1:34" x14ac:dyDescent="0.25">
      <c r="A1287" s="1">
        <v>44757.510416666664</v>
      </c>
      <c r="B1287" t="s">
        <v>24</v>
      </c>
      <c r="C1287" t="s">
        <v>50</v>
      </c>
      <c r="D1287" t="s">
        <v>26</v>
      </c>
      <c r="E1287" t="s">
        <v>42</v>
      </c>
      <c r="F1287" t="s">
        <v>65</v>
      </c>
      <c r="G1287" t="s">
        <v>29</v>
      </c>
      <c r="H1287" t="s">
        <v>52</v>
      </c>
      <c r="I1287" t="s">
        <v>39</v>
      </c>
      <c r="J1287" t="s">
        <v>31</v>
      </c>
      <c r="K1287" t="s">
        <v>32</v>
      </c>
      <c r="L1287" t="s">
        <v>33</v>
      </c>
      <c r="M1287" t="s">
        <v>44</v>
      </c>
      <c r="N1287">
        <v>2</v>
      </c>
      <c r="O1287" t="s">
        <v>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20</v>
      </c>
      <c r="V1287">
        <v>12</v>
      </c>
      <c r="W1287">
        <v>6</v>
      </c>
      <c r="X1287">
        <v>7</v>
      </c>
      <c r="Y1287" t="s">
        <v>179</v>
      </c>
      <c r="Z1287" t="str">
        <f t="shared" ca="1" si="61"/>
        <v>Turismo</v>
      </c>
      <c r="AF1287" s="6">
        <f t="shared" ca="1" si="62"/>
        <v>0.10414827759552314</v>
      </c>
      <c r="AH1287" t="str">
        <f t="shared" ca="1" si="63"/>
        <v>Albania</v>
      </c>
    </row>
    <row r="1288" spans="1:34" x14ac:dyDescent="0.25">
      <c r="A1288" s="1">
        <v>42541.770833333336</v>
      </c>
      <c r="B1288" t="s">
        <v>49</v>
      </c>
      <c r="C1288" t="s">
        <v>25</v>
      </c>
      <c r="D1288" t="s">
        <v>26</v>
      </c>
      <c r="E1288" t="s">
        <v>64</v>
      </c>
      <c r="F1288" t="s">
        <v>65</v>
      </c>
      <c r="G1288" t="s">
        <v>29</v>
      </c>
      <c r="H1288" t="s">
        <v>38</v>
      </c>
      <c r="I1288" t="s">
        <v>39</v>
      </c>
      <c r="J1288" t="s">
        <v>31</v>
      </c>
      <c r="K1288" t="s">
        <v>32</v>
      </c>
      <c r="L1288" t="s">
        <v>40</v>
      </c>
      <c r="M1288" t="s">
        <v>41</v>
      </c>
      <c r="N1288">
        <v>2</v>
      </c>
      <c r="O1288" t="s">
        <v>35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20</v>
      </c>
      <c r="V1288">
        <v>18</v>
      </c>
      <c r="W1288">
        <v>2</v>
      </c>
      <c r="X1288">
        <v>6</v>
      </c>
      <c r="Y1288" t="s">
        <v>170</v>
      </c>
      <c r="Z1288" t="str">
        <f t="shared" ca="1" si="61"/>
        <v>Turismo</v>
      </c>
      <c r="AF1288" s="6">
        <f t="shared" ca="1" si="62"/>
        <v>0.60313051199257861</v>
      </c>
      <c r="AH1288" t="str">
        <f t="shared" ca="1" si="63"/>
        <v>Kazajistán</v>
      </c>
    </row>
    <row r="1289" spans="1:34" x14ac:dyDescent="0.25">
      <c r="A1289" s="1">
        <v>43668.625</v>
      </c>
      <c r="B1289" t="s">
        <v>24</v>
      </c>
      <c r="C1289" t="s">
        <v>25</v>
      </c>
      <c r="D1289" t="s">
        <v>26</v>
      </c>
      <c r="E1289" t="s">
        <v>54</v>
      </c>
      <c r="F1289" t="s">
        <v>37</v>
      </c>
      <c r="G1289" t="s">
        <v>29</v>
      </c>
      <c r="H1289" t="s">
        <v>38</v>
      </c>
      <c r="I1289" t="s">
        <v>39</v>
      </c>
      <c r="J1289" t="s">
        <v>31</v>
      </c>
      <c r="K1289" t="s">
        <v>32</v>
      </c>
      <c r="L1289" t="s">
        <v>33</v>
      </c>
      <c r="M1289" t="s">
        <v>131</v>
      </c>
      <c r="N1289">
        <v>2</v>
      </c>
      <c r="O1289" t="s">
        <v>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20</v>
      </c>
      <c r="V1289">
        <v>15</v>
      </c>
      <c r="W1289">
        <v>2</v>
      </c>
      <c r="X1289">
        <v>7</v>
      </c>
      <c r="Y1289" t="s">
        <v>194</v>
      </c>
      <c r="Z1289" t="str">
        <f t="shared" ca="1" si="61"/>
        <v>Turismo</v>
      </c>
      <c r="AF1289" s="6">
        <f t="shared" ca="1" si="62"/>
        <v>7.4543913916940929E-2</v>
      </c>
      <c r="AH1289" t="str">
        <f t="shared" ca="1" si="63"/>
        <v>Albania</v>
      </c>
    </row>
    <row r="1290" spans="1:34" x14ac:dyDescent="0.25">
      <c r="A1290" s="1">
        <v>43443.96875</v>
      </c>
      <c r="B1290" t="s">
        <v>24</v>
      </c>
      <c r="C1290" t="s">
        <v>25</v>
      </c>
      <c r="D1290" t="s">
        <v>36</v>
      </c>
      <c r="E1290" t="s">
        <v>45</v>
      </c>
      <c r="F1290" t="s">
        <v>56</v>
      </c>
      <c r="G1290" t="s">
        <v>29</v>
      </c>
      <c r="H1290" t="s">
        <v>38</v>
      </c>
      <c r="I1290" t="s">
        <v>39</v>
      </c>
      <c r="J1290" t="s">
        <v>46</v>
      </c>
      <c r="K1290" t="s">
        <v>32</v>
      </c>
      <c r="L1290" t="s">
        <v>40</v>
      </c>
      <c r="M1290" t="s">
        <v>83</v>
      </c>
      <c r="N1290">
        <v>2</v>
      </c>
      <c r="O1290" t="s">
        <v>35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20</v>
      </c>
      <c r="V1290">
        <v>23</v>
      </c>
      <c r="W1290">
        <v>1</v>
      </c>
      <c r="X1290">
        <v>12</v>
      </c>
      <c r="Y1290" t="s">
        <v>194</v>
      </c>
      <c r="Z1290" t="str">
        <f t="shared" ca="1" si="61"/>
        <v>Turismo</v>
      </c>
      <c r="AF1290" s="6">
        <f t="shared" ca="1" si="62"/>
        <v>0.38327641682523628</v>
      </c>
      <c r="AH1290" t="str">
        <f t="shared" ca="1" si="63"/>
        <v>España</v>
      </c>
    </row>
    <row r="1291" spans="1:34" x14ac:dyDescent="0.25">
      <c r="A1291" s="1">
        <v>44670.734722222223</v>
      </c>
      <c r="B1291" t="s">
        <v>59</v>
      </c>
      <c r="C1291" t="s">
        <v>25</v>
      </c>
      <c r="D1291" t="s">
        <v>26</v>
      </c>
      <c r="E1291" t="s">
        <v>45</v>
      </c>
      <c r="F1291" t="s">
        <v>43</v>
      </c>
      <c r="G1291" t="s">
        <v>29</v>
      </c>
      <c r="H1291" t="s">
        <v>38</v>
      </c>
      <c r="I1291" t="s">
        <v>39</v>
      </c>
      <c r="J1291" t="s">
        <v>31</v>
      </c>
      <c r="K1291" t="s">
        <v>32</v>
      </c>
      <c r="L1291" t="s">
        <v>40</v>
      </c>
      <c r="M1291" t="s">
        <v>58</v>
      </c>
      <c r="N1291">
        <v>2</v>
      </c>
      <c r="O1291" t="s">
        <v>35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20</v>
      </c>
      <c r="V1291">
        <v>17</v>
      </c>
      <c r="W1291">
        <v>3</v>
      </c>
      <c r="X1291">
        <v>4</v>
      </c>
      <c r="Y1291" t="s">
        <v>195</v>
      </c>
      <c r="Z1291" t="str">
        <f t="shared" ca="1" si="61"/>
        <v>Turismo</v>
      </c>
      <c r="AF1291" s="6">
        <f t="shared" ca="1" si="62"/>
        <v>0.66948282722807562</v>
      </c>
      <c r="AH1291" t="str">
        <f t="shared" ca="1" si="63"/>
        <v>Países Bajos</v>
      </c>
    </row>
    <row r="1292" spans="1:34" x14ac:dyDescent="0.25">
      <c r="A1292" s="1">
        <v>43541.659722222219</v>
      </c>
      <c r="B1292" t="s">
        <v>24</v>
      </c>
      <c r="C1292" t="s">
        <v>25</v>
      </c>
      <c r="D1292" t="s">
        <v>26</v>
      </c>
      <c r="E1292" t="s">
        <v>71</v>
      </c>
      <c r="F1292" t="s">
        <v>80</v>
      </c>
      <c r="G1292" t="s">
        <v>29</v>
      </c>
      <c r="H1292" t="s">
        <v>38</v>
      </c>
      <c r="I1292" t="s">
        <v>39</v>
      </c>
      <c r="J1292" t="s">
        <v>46</v>
      </c>
      <c r="K1292" t="s">
        <v>32</v>
      </c>
      <c r="L1292" t="s">
        <v>40</v>
      </c>
      <c r="M1292" t="s">
        <v>82</v>
      </c>
      <c r="N1292">
        <v>2</v>
      </c>
      <c r="O1292" t="s">
        <v>75</v>
      </c>
      <c r="P1292">
        <v>10</v>
      </c>
      <c r="Q1292">
        <v>0</v>
      </c>
      <c r="R1292">
        <v>0</v>
      </c>
      <c r="S1292">
        <v>0</v>
      </c>
      <c r="T1292">
        <v>10</v>
      </c>
      <c r="U1292">
        <v>10</v>
      </c>
      <c r="V1292">
        <v>15</v>
      </c>
      <c r="W1292">
        <v>1</v>
      </c>
      <c r="X1292">
        <v>3</v>
      </c>
      <c r="Y1292" t="s">
        <v>179</v>
      </c>
      <c r="Z1292" t="str">
        <f t="shared" ca="1" si="61"/>
        <v>Turismo</v>
      </c>
      <c r="AF1292" s="6">
        <f t="shared" ca="1" si="62"/>
        <v>0.43000525899342956</v>
      </c>
      <c r="AH1292" t="str">
        <f t="shared" ca="1" si="63"/>
        <v>España</v>
      </c>
    </row>
    <row r="1293" spans="1:34" x14ac:dyDescent="0.25">
      <c r="A1293" s="1">
        <v>44994.583333333336</v>
      </c>
      <c r="B1293" t="s">
        <v>59</v>
      </c>
      <c r="C1293" t="s">
        <v>25</v>
      </c>
      <c r="D1293" t="s">
        <v>26</v>
      </c>
      <c r="E1293" t="s">
        <v>45</v>
      </c>
      <c r="F1293" t="s">
        <v>37</v>
      </c>
      <c r="G1293" t="s">
        <v>29</v>
      </c>
      <c r="H1293" t="s">
        <v>30</v>
      </c>
      <c r="I1293" t="s">
        <v>30</v>
      </c>
      <c r="J1293" t="s">
        <v>31</v>
      </c>
      <c r="K1293" t="s">
        <v>32</v>
      </c>
      <c r="L1293" t="s">
        <v>40</v>
      </c>
      <c r="M1293" t="s">
        <v>34</v>
      </c>
      <c r="N1293">
        <v>2</v>
      </c>
      <c r="O1293" t="s">
        <v>35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40</v>
      </c>
      <c r="V1293">
        <v>14</v>
      </c>
      <c r="W1293">
        <v>5</v>
      </c>
      <c r="X1293">
        <v>3</v>
      </c>
      <c r="Y1293" t="s">
        <v>157</v>
      </c>
      <c r="Z1293" t="str">
        <f t="shared" ca="1" si="61"/>
        <v>Turismo</v>
      </c>
      <c r="AF1293" s="6">
        <f t="shared" ca="1" si="62"/>
        <v>0.77190636002760538</v>
      </c>
      <c r="AH1293" t="str">
        <f t="shared" ca="1" si="63"/>
        <v>Rumanía</v>
      </c>
    </row>
    <row r="1294" spans="1:34" x14ac:dyDescent="0.25">
      <c r="A1294" s="1">
        <v>43032.179861111108</v>
      </c>
      <c r="B1294" t="s">
        <v>24</v>
      </c>
      <c r="C1294" t="s">
        <v>50</v>
      </c>
      <c r="D1294" t="s">
        <v>36</v>
      </c>
      <c r="E1294" t="s">
        <v>27</v>
      </c>
      <c r="F1294" t="s">
        <v>28</v>
      </c>
      <c r="G1294" t="s">
        <v>29</v>
      </c>
      <c r="H1294" t="s">
        <v>52</v>
      </c>
      <c r="I1294" t="s">
        <v>30</v>
      </c>
      <c r="J1294" t="s">
        <v>31</v>
      </c>
      <c r="K1294" t="s">
        <v>32</v>
      </c>
      <c r="L1294" t="s">
        <v>40</v>
      </c>
      <c r="M1294" t="s">
        <v>41</v>
      </c>
      <c r="N1294">
        <v>2</v>
      </c>
      <c r="O1294" t="s">
        <v>35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20</v>
      </c>
      <c r="V1294">
        <v>4</v>
      </c>
      <c r="W1294">
        <v>3</v>
      </c>
      <c r="X1294">
        <v>10</v>
      </c>
      <c r="Y1294" t="s">
        <v>163</v>
      </c>
      <c r="Z1294" t="str">
        <f t="shared" ca="1" si="61"/>
        <v>Camión</v>
      </c>
      <c r="AF1294" s="6">
        <f t="shared" ca="1" si="62"/>
        <v>0.66940606757744681</v>
      </c>
      <c r="AH1294" t="str">
        <f t="shared" ca="1" si="63"/>
        <v>Países Bajos</v>
      </c>
    </row>
    <row r="1295" spans="1:34" x14ac:dyDescent="0.25">
      <c r="A1295" s="1">
        <v>43103.495138888888</v>
      </c>
      <c r="B1295" t="s">
        <v>24</v>
      </c>
      <c r="C1295" t="s">
        <v>25</v>
      </c>
      <c r="D1295" t="s">
        <v>26</v>
      </c>
      <c r="E1295" t="s">
        <v>27</v>
      </c>
      <c r="F1295" t="s">
        <v>28</v>
      </c>
      <c r="G1295" t="s">
        <v>29</v>
      </c>
      <c r="H1295" t="s">
        <v>52</v>
      </c>
      <c r="I1295" t="s">
        <v>39</v>
      </c>
      <c r="J1295" t="s">
        <v>31</v>
      </c>
      <c r="K1295" t="s">
        <v>32</v>
      </c>
      <c r="L1295" t="s">
        <v>40</v>
      </c>
      <c r="M1295" t="s">
        <v>58</v>
      </c>
      <c r="N1295">
        <v>2</v>
      </c>
      <c r="O1295" t="s">
        <v>35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30</v>
      </c>
      <c r="V1295">
        <v>11</v>
      </c>
      <c r="W1295">
        <v>4</v>
      </c>
      <c r="X1295">
        <v>1</v>
      </c>
      <c r="Y1295" t="s">
        <v>195</v>
      </c>
      <c r="Z1295" t="str">
        <f t="shared" ca="1" si="61"/>
        <v>Turismo</v>
      </c>
      <c r="AF1295" s="6">
        <f t="shared" ca="1" si="62"/>
        <v>0.64275047763135662</v>
      </c>
      <c r="AH1295" t="str">
        <f t="shared" ca="1" si="63"/>
        <v>Noruega</v>
      </c>
    </row>
    <row r="1296" spans="1:34" x14ac:dyDescent="0.25">
      <c r="A1296" s="1">
        <v>43135.326388888891</v>
      </c>
      <c r="B1296" t="s">
        <v>24</v>
      </c>
      <c r="C1296" t="s">
        <v>120</v>
      </c>
      <c r="D1296" t="s">
        <v>26</v>
      </c>
      <c r="E1296" t="s">
        <v>45</v>
      </c>
      <c r="F1296" t="s">
        <v>56</v>
      </c>
      <c r="G1296" t="s">
        <v>29</v>
      </c>
      <c r="H1296" t="s">
        <v>52</v>
      </c>
      <c r="I1296" t="s">
        <v>39</v>
      </c>
      <c r="J1296" t="s">
        <v>46</v>
      </c>
      <c r="K1296" t="s">
        <v>32</v>
      </c>
      <c r="L1296" t="s">
        <v>40</v>
      </c>
      <c r="M1296" t="s">
        <v>83</v>
      </c>
      <c r="N1296">
        <v>2</v>
      </c>
      <c r="O1296" t="s">
        <v>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20</v>
      </c>
      <c r="V1296">
        <v>7</v>
      </c>
      <c r="W1296">
        <v>1</v>
      </c>
      <c r="X1296">
        <v>2</v>
      </c>
      <c r="Y1296" t="s">
        <v>173</v>
      </c>
      <c r="Z1296" t="str">
        <f t="shared" ca="1" si="61"/>
        <v>Turismo</v>
      </c>
      <c r="AF1296" s="6">
        <f t="shared" ca="1" si="62"/>
        <v>0.6120466113443519</v>
      </c>
      <c r="AH1296" t="str">
        <f t="shared" ca="1" si="63"/>
        <v>Luxemburgo</v>
      </c>
    </row>
    <row r="1297" spans="1:34" x14ac:dyDescent="0.25">
      <c r="A1297" s="1">
        <v>42987.6</v>
      </c>
      <c r="B1297" t="s">
        <v>24</v>
      </c>
      <c r="C1297" t="s">
        <v>25</v>
      </c>
      <c r="D1297" t="s">
        <v>26</v>
      </c>
      <c r="E1297" t="s">
        <v>27</v>
      </c>
      <c r="F1297" t="s">
        <v>61</v>
      </c>
      <c r="G1297" t="s">
        <v>121</v>
      </c>
      <c r="H1297" t="s">
        <v>38</v>
      </c>
      <c r="I1297" t="s">
        <v>39</v>
      </c>
      <c r="J1297" t="s">
        <v>46</v>
      </c>
      <c r="K1297" t="s">
        <v>32</v>
      </c>
      <c r="L1297" t="s">
        <v>33</v>
      </c>
      <c r="M1297" t="s">
        <v>58</v>
      </c>
      <c r="N1297">
        <v>2</v>
      </c>
      <c r="O1297" t="s">
        <v>70</v>
      </c>
      <c r="P1297">
        <v>10</v>
      </c>
      <c r="Q1297">
        <v>0</v>
      </c>
      <c r="R1297">
        <v>10</v>
      </c>
      <c r="S1297">
        <v>0</v>
      </c>
      <c r="T1297">
        <v>0</v>
      </c>
      <c r="U1297">
        <v>30</v>
      </c>
      <c r="V1297">
        <v>14</v>
      </c>
      <c r="W1297">
        <v>7</v>
      </c>
      <c r="X1297">
        <v>9</v>
      </c>
      <c r="Y1297" t="s">
        <v>163</v>
      </c>
      <c r="Z1297" t="str">
        <f t="shared" ca="1" si="61"/>
        <v>Turismo</v>
      </c>
      <c r="AF1297" s="6">
        <f t="shared" ca="1" si="62"/>
        <v>0.22216185459567284</v>
      </c>
      <c r="AH1297" t="str">
        <f t="shared" ca="1" si="63"/>
        <v>Chipre</v>
      </c>
    </row>
    <row r="1298" spans="1:34" x14ac:dyDescent="0.25">
      <c r="A1298" s="1">
        <v>44497.822916666664</v>
      </c>
      <c r="B1298" t="s">
        <v>24</v>
      </c>
      <c r="C1298" t="s">
        <v>50</v>
      </c>
      <c r="D1298" t="s">
        <v>36</v>
      </c>
      <c r="E1298" t="s">
        <v>27</v>
      </c>
      <c r="F1298" t="s">
        <v>118</v>
      </c>
      <c r="G1298" t="s">
        <v>29</v>
      </c>
      <c r="H1298" t="s">
        <v>52</v>
      </c>
      <c r="I1298" t="s">
        <v>39</v>
      </c>
      <c r="J1298" t="s">
        <v>31</v>
      </c>
      <c r="K1298" t="s">
        <v>32</v>
      </c>
      <c r="L1298" t="s">
        <v>33</v>
      </c>
      <c r="M1298" t="s">
        <v>62</v>
      </c>
      <c r="N1298">
        <v>2</v>
      </c>
      <c r="O1298" t="s">
        <v>35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20</v>
      </c>
      <c r="V1298">
        <v>19</v>
      </c>
      <c r="W1298">
        <v>5</v>
      </c>
      <c r="X1298">
        <v>10</v>
      </c>
      <c r="Y1298" t="s">
        <v>174</v>
      </c>
      <c r="Z1298" t="str">
        <f t="shared" ca="1" si="61"/>
        <v>Turismo</v>
      </c>
      <c r="AF1298" s="6">
        <f t="shared" ca="1" si="62"/>
        <v>0.51326057008578507</v>
      </c>
      <c r="AH1298" t="str">
        <f t="shared" ca="1" si="63"/>
        <v>Islandia</v>
      </c>
    </row>
    <row r="1299" spans="1:34" x14ac:dyDescent="0.25">
      <c r="A1299" s="1">
        <v>44035.000694444447</v>
      </c>
      <c r="B1299" t="s">
        <v>49</v>
      </c>
      <c r="C1299" t="s">
        <v>25</v>
      </c>
      <c r="D1299" t="s">
        <v>36</v>
      </c>
      <c r="E1299" t="s">
        <v>84</v>
      </c>
      <c r="F1299" t="s">
        <v>65</v>
      </c>
      <c r="G1299" t="s">
        <v>29</v>
      </c>
      <c r="H1299" t="s">
        <v>38</v>
      </c>
      <c r="I1299" t="s">
        <v>39</v>
      </c>
      <c r="J1299" t="s">
        <v>46</v>
      </c>
      <c r="K1299" t="s">
        <v>32</v>
      </c>
      <c r="L1299" t="s">
        <v>73</v>
      </c>
      <c r="M1299" t="s">
        <v>34</v>
      </c>
      <c r="N1299">
        <v>2</v>
      </c>
      <c r="O1299" t="s">
        <v>47</v>
      </c>
      <c r="P1299">
        <v>10</v>
      </c>
      <c r="Q1299">
        <v>0</v>
      </c>
      <c r="R1299">
        <v>0</v>
      </c>
      <c r="S1299">
        <v>10</v>
      </c>
      <c r="T1299">
        <v>0</v>
      </c>
      <c r="U1299">
        <v>10</v>
      </c>
      <c r="V1299">
        <v>0</v>
      </c>
      <c r="W1299">
        <v>5</v>
      </c>
      <c r="X1299">
        <v>7</v>
      </c>
      <c r="Y1299" t="s">
        <v>172</v>
      </c>
      <c r="Z1299" t="str">
        <f t="shared" ca="1" si="61"/>
        <v>Turismo</v>
      </c>
      <c r="AF1299" s="6">
        <f t="shared" ca="1" si="62"/>
        <v>0.41831493756310323</v>
      </c>
      <c r="AH1299" t="str">
        <f t="shared" ca="1" si="63"/>
        <v>España</v>
      </c>
    </row>
    <row r="1300" spans="1:34" x14ac:dyDescent="0.25">
      <c r="A1300" s="1">
        <v>42847.676388888889</v>
      </c>
      <c r="B1300" t="s">
        <v>24</v>
      </c>
      <c r="C1300" t="s">
        <v>25</v>
      </c>
      <c r="D1300" t="s">
        <v>26</v>
      </c>
      <c r="E1300" t="s">
        <v>27</v>
      </c>
      <c r="F1300" t="s">
        <v>28</v>
      </c>
      <c r="G1300" t="s">
        <v>29</v>
      </c>
      <c r="H1300" t="s">
        <v>38</v>
      </c>
      <c r="I1300" t="s">
        <v>39</v>
      </c>
      <c r="J1300" t="s">
        <v>31</v>
      </c>
      <c r="K1300" t="s">
        <v>32</v>
      </c>
      <c r="L1300" t="s">
        <v>40</v>
      </c>
      <c r="M1300" t="s">
        <v>133</v>
      </c>
      <c r="N1300">
        <v>2</v>
      </c>
      <c r="O1300" t="s">
        <v>35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30</v>
      </c>
      <c r="V1300">
        <v>16</v>
      </c>
      <c r="W1300">
        <v>7</v>
      </c>
      <c r="X1300">
        <v>4</v>
      </c>
      <c r="Y1300" t="s">
        <v>195</v>
      </c>
      <c r="Z1300" t="str">
        <f t="shared" ca="1" si="61"/>
        <v>Bus</v>
      </c>
      <c r="AF1300" s="6">
        <f t="shared" ca="1" si="62"/>
        <v>0.91188236075916973</v>
      </c>
      <c r="AH1300" t="str">
        <f t="shared" ca="1" si="63"/>
        <v>Rumanía</v>
      </c>
    </row>
    <row r="1301" spans="1:34" x14ac:dyDescent="0.25">
      <c r="A1301" s="1">
        <v>42980.270138888889</v>
      </c>
      <c r="B1301" t="s">
        <v>24</v>
      </c>
      <c r="C1301" t="s">
        <v>25</v>
      </c>
      <c r="D1301" t="s">
        <v>26</v>
      </c>
      <c r="E1301" t="s">
        <v>45</v>
      </c>
      <c r="F1301" t="s">
        <v>56</v>
      </c>
      <c r="G1301" t="s">
        <v>29</v>
      </c>
      <c r="H1301" t="s">
        <v>38</v>
      </c>
      <c r="I1301" t="s">
        <v>39</v>
      </c>
      <c r="J1301" t="s">
        <v>46</v>
      </c>
      <c r="K1301" t="s">
        <v>32</v>
      </c>
      <c r="L1301" t="s">
        <v>40</v>
      </c>
      <c r="M1301" t="s">
        <v>58</v>
      </c>
      <c r="N1301">
        <v>2</v>
      </c>
      <c r="O1301" t="s">
        <v>75</v>
      </c>
      <c r="P1301">
        <v>10</v>
      </c>
      <c r="Q1301">
        <v>0</v>
      </c>
      <c r="R1301">
        <v>0</v>
      </c>
      <c r="S1301">
        <v>0</v>
      </c>
      <c r="T1301">
        <v>10</v>
      </c>
      <c r="U1301">
        <v>10</v>
      </c>
      <c r="V1301">
        <v>6</v>
      </c>
      <c r="W1301">
        <v>7</v>
      </c>
      <c r="X1301">
        <v>9</v>
      </c>
      <c r="Y1301" t="s">
        <v>162</v>
      </c>
      <c r="Z1301" t="str">
        <f t="shared" ca="1" si="61"/>
        <v>Camión</v>
      </c>
      <c r="AF1301" s="6">
        <f t="shared" ca="1" si="62"/>
        <v>0.54778685232181246</v>
      </c>
      <c r="AH1301" t="str">
        <f t="shared" ca="1" si="63"/>
        <v>Islandia</v>
      </c>
    </row>
    <row r="1302" spans="1:34" x14ac:dyDescent="0.25">
      <c r="A1302" s="1">
        <v>42720.988194444442</v>
      </c>
      <c r="B1302" t="s">
        <v>24</v>
      </c>
      <c r="C1302" t="s">
        <v>61</v>
      </c>
      <c r="D1302" t="s">
        <v>36</v>
      </c>
      <c r="E1302" t="s">
        <v>27</v>
      </c>
      <c r="F1302" t="s">
        <v>65</v>
      </c>
      <c r="G1302" t="s">
        <v>29</v>
      </c>
      <c r="H1302" t="s">
        <v>52</v>
      </c>
      <c r="I1302" t="s">
        <v>39</v>
      </c>
      <c r="J1302" t="s">
        <v>31</v>
      </c>
      <c r="K1302" t="s">
        <v>32</v>
      </c>
      <c r="L1302" t="s">
        <v>40</v>
      </c>
      <c r="M1302" t="s">
        <v>41</v>
      </c>
      <c r="N1302">
        <v>2</v>
      </c>
      <c r="O1302" t="s">
        <v>35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20</v>
      </c>
      <c r="V1302">
        <v>23</v>
      </c>
      <c r="W1302">
        <v>6</v>
      </c>
      <c r="X1302">
        <v>12</v>
      </c>
      <c r="Y1302" t="s">
        <v>157</v>
      </c>
      <c r="Z1302" t="str">
        <f t="shared" ca="1" si="61"/>
        <v>Otro</v>
      </c>
      <c r="AF1302" s="6">
        <f t="shared" ca="1" si="62"/>
        <v>8.9099408554515591E-2</v>
      </c>
      <c r="AH1302" t="str">
        <f t="shared" ca="1" si="63"/>
        <v>Albania</v>
      </c>
    </row>
    <row r="1303" spans="1:34" x14ac:dyDescent="0.25">
      <c r="A1303" s="1">
        <v>43051.715277777781</v>
      </c>
      <c r="B1303" t="s">
        <v>24</v>
      </c>
      <c r="C1303" t="s">
        <v>50</v>
      </c>
      <c r="D1303" t="s">
        <v>78</v>
      </c>
      <c r="E1303" t="s">
        <v>27</v>
      </c>
      <c r="F1303" t="s">
        <v>28</v>
      </c>
      <c r="G1303" t="s">
        <v>29</v>
      </c>
      <c r="H1303" t="s">
        <v>52</v>
      </c>
      <c r="I1303" t="s">
        <v>39</v>
      </c>
      <c r="J1303" t="s">
        <v>31</v>
      </c>
      <c r="K1303" t="s">
        <v>32</v>
      </c>
      <c r="L1303" t="s">
        <v>33</v>
      </c>
      <c r="M1303" t="s">
        <v>62</v>
      </c>
      <c r="N1303">
        <v>2</v>
      </c>
      <c r="O1303" t="s">
        <v>35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20</v>
      </c>
      <c r="V1303">
        <v>17</v>
      </c>
      <c r="W1303">
        <v>1</v>
      </c>
      <c r="X1303">
        <v>11</v>
      </c>
      <c r="Y1303" t="s">
        <v>157</v>
      </c>
      <c r="Z1303" t="str">
        <f t="shared" ca="1" si="61"/>
        <v>Turismo</v>
      </c>
      <c r="AF1303" s="6">
        <f t="shared" ca="1" si="62"/>
        <v>0.82682024014517874</v>
      </c>
      <c r="AH1303" t="str">
        <f t="shared" ca="1" si="63"/>
        <v>Rumanía</v>
      </c>
    </row>
    <row r="1304" spans="1:34" x14ac:dyDescent="0.25">
      <c r="A1304" s="1">
        <v>43534.864583333336</v>
      </c>
      <c r="B1304" t="s">
        <v>24</v>
      </c>
      <c r="C1304" t="s">
        <v>25</v>
      </c>
      <c r="D1304" t="s">
        <v>78</v>
      </c>
      <c r="E1304" t="s">
        <v>27</v>
      </c>
      <c r="F1304" t="s">
        <v>96</v>
      </c>
      <c r="G1304" t="s">
        <v>29</v>
      </c>
      <c r="H1304" t="s">
        <v>38</v>
      </c>
      <c r="I1304" t="s">
        <v>39</v>
      </c>
      <c r="J1304" t="s">
        <v>46</v>
      </c>
      <c r="K1304" t="s">
        <v>32</v>
      </c>
      <c r="L1304" t="s">
        <v>40</v>
      </c>
      <c r="M1304" t="s">
        <v>58</v>
      </c>
      <c r="N1304">
        <v>2</v>
      </c>
      <c r="O1304" t="s">
        <v>35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20</v>
      </c>
      <c r="V1304">
        <v>20</v>
      </c>
      <c r="W1304">
        <v>1</v>
      </c>
      <c r="X1304">
        <v>3</v>
      </c>
      <c r="Y1304" t="s">
        <v>193</v>
      </c>
      <c r="Z1304" t="str">
        <f t="shared" ca="1" si="61"/>
        <v>Turismo</v>
      </c>
      <c r="AF1304" s="6">
        <f t="shared" ca="1" si="62"/>
        <v>0.18402715067445052</v>
      </c>
      <c r="AH1304" t="str">
        <f t="shared" ca="1" si="63"/>
        <v>Bielorrusia</v>
      </c>
    </row>
    <row r="1305" spans="1:34" x14ac:dyDescent="0.25">
      <c r="A1305" s="1">
        <v>42543.71875</v>
      </c>
      <c r="B1305" t="s">
        <v>24</v>
      </c>
      <c r="C1305" t="s">
        <v>25</v>
      </c>
      <c r="D1305" t="s">
        <v>26</v>
      </c>
      <c r="E1305" t="s">
        <v>42</v>
      </c>
      <c r="F1305" t="s">
        <v>28</v>
      </c>
      <c r="G1305" t="s">
        <v>29</v>
      </c>
      <c r="H1305" t="s">
        <v>38</v>
      </c>
      <c r="I1305" t="s">
        <v>127</v>
      </c>
      <c r="J1305" t="s">
        <v>31</v>
      </c>
      <c r="K1305" t="s">
        <v>32</v>
      </c>
      <c r="L1305" t="s">
        <v>40</v>
      </c>
      <c r="M1305" t="s">
        <v>82</v>
      </c>
      <c r="N1305">
        <v>2</v>
      </c>
      <c r="O1305" t="s">
        <v>35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20</v>
      </c>
      <c r="V1305">
        <v>17</v>
      </c>
      <c r="W1305">
        <v>4</v>
      </c>
      <c r="X1305">
        <v>6</v>
      </c>
      <c r="Y1305" t="s">
        <v>166</v>
      </c>
      <c r="Z1305" t="str">
        <f t="shared" ca="1" si="61"/>
        <v>Turismo</v>
      </c>
      <c r="AF1305" s="6">
        <f t="shared" ca="1" si="62"/>
        <v>0.89022275864066325</v>
      </c>
      <c r="AH1305" t="str">
        <f t="shared" ca="1" si="63"/>
        <v>Rumanía</v>
      </c>
    </row>
    <row r="1306" spans="1:34" x14ac:dyDescent="0.25">
      <c r="A1306" s="1">
        <v>42724.311111111114</v>
      </c>
      <c r="B1306" t="s">
        <v>49</v>
      </c>
      <c r="C1306" t="s">
        <v>25</v>
      </c>
      <c r="D1306" t="s">
        <v>26</v>
      </c>
      <c r="E1306" t="s">
        <v>27</v>
      </c>
      <c r="F1306" t="s">
        <v>56</v>
      </c>
      <c r="G1306" t="s">
        <v>29</v>
      </c>
      <c r="H1306" t="s">
        <v>68</v>
      </c>
      <c r="I1306" t="s">
        <v>97</v>
      </c>
      <c r="J1306" t="s">
        <v>46</v>
      </c>
      <c r="K1306" t="s">
        <v>32</v>
      </c>
      <c r="L1306" t="s">
        <v>40</v>
      </c>
      <c r="M1306" t="s">
        <v>58</v>
      </c>
      <c r="N1306">
        <v>3</v>
      </c>
      <c r="O1306" t="s">
        <v>35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40</v>
      </c>
      <c r="V1306">
        <v>7</v>
      </c>
      <c r="W1306">
        <v>3</v>
      </c>
      <c r="X1306">
        <v>12</v>
      </c>
      <c r="Y1306" t="s">
        <v>157</v>
      </c>
      <c r="Z1306" t="str">
        <f t="shared" ca="1" si="61"/>
        <v>Turismo</v>
      </c>
      <c r="AF1306" s="6">
        <f t="shared" ca="1" si="62"/>
        <v>0.11982795136181568</v>
      </c>
      <c r="AH1306" t="str">
        <f t="shared" ca="1" si="63"/>
        <v>Albania</v>
      </c>
    </row>
    <row r="1307" spans="1:34" x14ac:dyDescent="0.25">
      <c r="A1307" s="1">
        <v>42959.954861111109</v>
      </c>
      <c r="B1307" t="s">
        <v>49</v>
      </c>
      <c r="C1307" t="s">
        <v>25</v>
      </c>
      <c r="D1307" t="s">
        <v>36</v>
      </c>
      <c r="E1307" t="s">
        <v>27</v>
      </c>
      <c r="F1307" t="s">
        <v>28</v>
      </c>
      <c r="G1307" t="s">
        <v>29</v>
      </c>
      <c r="H1307" t="s">
        <v>38</v>
      </c>
      <c r="I1307" t="s">
        <v>39</v>
      </c>
      <c r="J1307" t="s">
        <v>31</v>
      </c>
      <c r="K1307" t="s">
        <v>32</v>
      </c>
      <c r="L1307" t="s">
        <v>40</v>
      </c>
      <c r="M1307" t="s">
        <v>58</v>
      </c>
      <c r="N1307">
        <v>2</v>
      </c>
      <c r="O1307" t="s">
        <v>35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20</v>
      </c>
      <c r="V1307">
        <v>22</v>
      </c>
      <c r="W1307">
        <v>7</v>
      </c>
      <c r="X1307">
        <v>8</v>
      </c>
      <c r="Y1307" t="s">
        <v>192</v>
      </c>
      <c r="Z1307" t="str">
        <f t="shared" ca="1" si="61"/>
        <v>Turismo</v>
      </c>
      <c r="AF1307" s="6">
        <f t="shared" ca="1" si="62"/>
        <v>0.20599390117153937</v>
      </c>
      <c r="AH1307" t="str">
        <f t="shared" ca="1" si="63"/>
        <v>Bosnia y Herzegovina</v>
      </c>
    </row>
    <row r="1308" spans="1:34" x14ac:dyDescent="0.25">
      <c r="A1308" s="1">
        <v>44338.527777777781</v>
      </c>
      <c r="B1308" t="s">
        <v>59</v>
      </c>
      <c r="C1308" t="s">
        <v>25</v>
      </c>
      <c r="D1308" t="s">
        <v>26</v>
      </c>
      <c r="E1308" t="s">
        <v>27</v>
      </c>
      <c r="F1308" t="s">
        <v>28</v>
      </c>
      <c r="G1308" t="s">
        <v>29</v>
      </c>
      <c r="H1308" t="s">
        <v>38</v>
      </c>
      <c r="I1308" t="s">
        <v>39</v>
      </c>
      <c r="J1308" t="s">
        <v>46</v>
      </c>
      <c r="K1308" t="s">
        <v>32</v>
      </c>
      <c r="L1308" t="s">
        <v>40</v>
      </c>
      <c r="M1308" t="s">
        <v>58</v>
      </c>
      <c r="N1308">
        <v>2</v>
      </c>
      <c r="O1308" t="s">
        <v>35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20</v>
      </c>
      <c r="V1308">
        <v>12</v>
      </c>
      <c r="W1308">
        <v>7</v>
      </c>
      <c r="X1308">
        <v>5</v>
      </c>
      <c r="Y1308" t="s">
        <v>161</v>
      </c>
      <c r="Z1308" t="str">
        <f t="shared" ca="1" si="61"/>
        <v>Bus</v>
      </c>
      <c r="AF1308" s="6">
        <f t="shared" ca="1" si="62"/>
        <v>3.4554000271332486E-2</v>
      </c>
      <c r="AH1308" t="str">
        <f t="shared" ca="1" si="63"/>
        <v>Albania</v>
      </c>
    </row>
    <row r="1309" spans="1:34" x14ac:dyDescent="0.25">
      <c r="A1309" s="1">
        <v>43891.913194444445</v>
      </c>
      <c r="B1309" t="s">
        <v>59</v>
      </c>
      <c r="C1309" t="s">
        <v>25</v>
      </c>
      <c r="D1309" t="s">
        <v>78</v>
      </c>
      <c r="E1309" t="s">
        <v>45</v>
      </c>
      <c r="F1309" t="s">
        <v>37</v>
      </c>
      <c r="G1309" t="s">
        <v>29</v>
      </c>
      <c r="H1309" t="s">
        <v>38</v>
      </c>
      <c r="I1309" t="s">
        <v>39</v>
      </c>
      <c r="J1309" t="s">
        <v>46</v>
      </c>
      <c r="K1309" t="s">
        <v>32</v>
      </c>
      <c r="L1309" t="s">
        <v>40</v>
      </c>
      <c r="M1309" t="s">
        <v>58</v>
      </c>
      <c r="N1309">
        <v>2</v>
      </c>
      <c r="O1309" t="s">
        <v>35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40</v>
      </c>
      <c r="V1309">
        <v>21</v>
      </c>
      <c r="W1309">
        <v>1</v>
      </c>
      <c r="X1309">
        <v>3</v>
      </c>
      <c r="Y1309" t="s">
        <v>176</v>
      </c>
      <c r="Z1309" t="str">
        <f t="shared" ca="1" si="61"/>
        <v>Motocicleta</v>
      </c>
      <c r="AF1309" s="6">
        <f t="shared" ca="1" si="62"/>
        <v>0.34460876611634417</v>
      </c>
      <c r="AH1309" t="str">
        <f t="shared" ca="1" si="63"/>
        <v>España</v>
      </c>
    </row>
    <row r="1310" spans="1:34" x14ac:dyDescent="0.25">
      <c r="A1310" s="1">
        <v>43584.666666666664</v>
      </c>
      <c r="B1310" t="s">
        <v>24</v>
      </c>
      <c r="C1310" t="s">
        <v>25</v>
      </c>
      <c r="D1310" t="s">
        <v>26</v>
      </c>
      <c r="E1310" t="s">
        <v>27</v>
      </c>
      <c r="F1310" t="s">
        <v>28</v>
      </c>
      <c r="G1310" t="s">
        <v>29</v>
      </c>
      <c r="H1310" t="s">
        <v>52</v>
      </c>
      <c r="I1310" t="s">
        <v>39</v>
      </c>
      <c r="J1310" t="s">
        <v>31</v>
      </c>
      <c r="K1310" t="s">
        <v>32</v>
      </c>
      <c r="L1310" t="s">
        <v>33</v>
      </c>
      <c r="M1310" t="s">
        <v>44</v>
      </c>
      <c r="N1310">
        <v>2</v>
      </c>
      <c r="O1310" t="s">
        <v>35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20</v>
      </c>
      <c r="V1310">
        <v>16</v>
      </c>
      <c r="W1310">
        <v>2</v>
      </c>
      <c r="X1310">
        <v>4</v>
      </c>
      <c r="Y1310" t="s">
        <v>197</v>
      </c>
      <c r="Z1310" t="str">
        <f t="shared" ca="1" si="61"/>
        <v>Turismo</v>
      </c>
      <c r="AF1310" s="6">
        <f t="shared" ca="1" si="62"/>
        <v>0.4275286604591112</v>
      </c>
      <c r="AH1310" t="str">
        <f t="shared" ca="1" si="63"/>
        <v>España</v>
      </c>
    </row>
    <row r="1311" spans="1:34" x14ac:dyDescent="0.25">
      <c r="A1311" s="1">
        <v>45051.541666666664</v>
      </c>
      <c r="B1311" t="s">
        <v>24</v>
      </c>
      <c r="C1311" t="s">
        <v>25</v>
      </c>
      <c r="D1311" t="s">
        <v>26</v>
      </c>
      <c r="E1311" t="s">
        <v>64</v>
      </c>
      <c r="F1311" t="s">
        <v>28</v>
      </c>
      <c r="G1311" t="s">
        <v>29</v>
      </c>
      <c r="H1311" t="s">
        <v>38</v>
      </c>
      <c r="I1311" t="s">
        <v>39</v>
      </c>
      <c r="J1311" t="s">
        <v>31</v>
      </c>
      <c r="K1311" t="s">
        <v>32</v>
      </c>
      <c r="L1311" t="s">
        <v>33</v>
      </c>
      <c r="M1311" t="s">
        <v>34</v>
      </c>
      <c r="N1311">
        <v>2</v>
      </c>
      <c r="O1311" t="s">
        <v>35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30</v>
      </c>
      <c r="V1311">
        <v>13</v>
      </c>
      <c r="W1311">
        <v>6</v>
      </c>
      <c r="X1311">
        <v>5</v>
      </c>
      <c r="Y1311" t="s">
        <v>172</v>
      </c>
      <c r="Z1311" t="str">
        <f t="shared" ca="1" si="61"/>
        <v>Turismo</v>
      </c>
      <c r="AF1311" s="6">
        <f t="shared" ca="1" si="62"/>
        <v>0.71551109250272027</v>
      </c>
      <c r="AH1311" t="str">
        <f t="shared" ca="1" si="63"/>
        <v>Polonia</v>
      </c>
    </row>
    <row r="1312" spans="1:34" x14ac:dyDescent="0.25">
      <c r="A1312" s="1">
        <v>43061.645833333336</v>
      </c>
      <c r="B1312" t="s">
        <v>59</v>
      </c>
      <c r="C1312" t="s">
        <v>25</v>
      </c>
      <c r="D1312" t="s">
        <v>26</v>
      </c>
      <c r="E1312" t="s">
        <v>45</v>
      </c>
      <c r="F1312" t="s">
        <v>65</v>
      </c>
      <c r="G1312" t="s">
        <v>29</v>
      </c>
      <c r="H1312" t="s">
        <v>38</v>
      </c>
      <c r="I1312" t="s">
        <v>39</v>
      </c>
      <c r="J1312" t="s">
        <v>31</v>
      </c>
      <c r="K1312" t="s">
        <v>32</v>
      </c>
      <c r="L1312" t="s">
        <v>40</v>
      </c>
      <c r="M1312" t="s">
        <v>58</v>
      </c>
      <c r="N1312">
        <v>2</v>
      </c>
      <c r="O1312" t="s">
        <v>35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20</v>
      </c>
      <c r="V1312">
        <v>15</v>
      </c>
      <c r="W1312">
        <v>4</v>
      </c>
      <c r="X1312">
        <v>11</v>
      </c>
      <c r="Y1312" t="s">
        <v>195</v>
      </c>
      <c r="Z1312" t="str">
        <f t="shared" ca="1" si="61"/>
        <v>Turismo</v>
      </c>
      <c r="AF1312" s="6">
        <f t="shared" ca="1" si="62"/>
        <v>0.29791157051584016</v>
      </c>
      <c r="AH1312" t="str">
        <f t="shared" ca="1" si="63"/>
        <v>Eslovenia</v>
      </c>
    </row>
    <row r="1313" spans="1:34" x14ac:dyDescent="0.25">
      <c r="A1313" s="1">
        <v>43804.357638888891</v>
      </c>
      <c r="B1313" t="s">
        <v>24</v>
      </c>
      <c r="C1313" t="s">
        <v>25</v>
      </c>
      <c r="D1313" t="s">
        <v>26</v>
      </c>
      <c r="E1313" t="s">
        <v>27</v>
      </c>
      <c r="F1313" t="s">
        <v>43</v>
      </c>
      <c r="G1313" t="s">
        <v>29</v>
      </c>
      <c r="H1313" t="s">
        <v>38</v>
      </c>
      <c r="I1313" t="s">
        <v>39</v>
      </c>
      <c r="J1313" t="s">
        <v>31</v>
      </c>
      <c r="K1313" t="s">
        <v>32</v>
      </c>
      <c r="L1313" t="s">
        <v>40</v>
      </c>
      <c r="M1313" t="s">
        <v>58</v>
      </c>
      <c r="N1313">
        <v>2</v>
      </c>
      <c r="O1313" t="s">
        <v>35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20</v>
      </c>
      <c r="V1313">
        <v>8</v>
      </c>
      <c r="W1313">
        <v>5</v>
      </c>
      <c r="X1313">
        <v>12</v>
      </c>
      <c r="Y1313" t="s">
        <v>157</v>
      </c>
      <c r="Z1313" t="str">
        <f t="shared" ca="1" si="61"/>
        <v>Turismo</v>
      </c>
      <c r="AF1313" s="6">
        <f t="shared" ca="1" si="62"/>
        <v>0.1634322039919055</v>
      </c>
      <c r="AH1313" t="str">
        <f t="shared" ca="1" si="63"/>
        <v>Austria</v>
      </c>
    </row>
    <row r="1314" spans="1:34" x14ac:dyDescent="0.25">
      <c r="A1314" s="1">
        <v>43847.791666666664</v>
      </c>
      <c r="B1314" t="s">
        <v>59</v>
      </c>
      <c r="C1314" t="s">
        <v>66</v>
      </c>
      <c r="D1314" t="s">
        <v>36</v>
      </c>
      <c r="E1314" t="s">
        <v>42</v>
      </c>
      <c r="F1314" t="s">
        <v>28</v>
      </c>
      <c r="G1314" t="s">
        <v>29</v>
      </c>
      <c r="H1314" t="s">
        <v>68</v>
      </c>
      <c r="I1314" t="s">
        <v>39</v>
      </c>
      <c r="J1314" t="s">
        <v>31</v>
      </c>
      <c r="K1314" t="s">
        <v>32</v>
      </c>
      <c r="L1314" t="s">
        <v>33</v>
      </c>
      <c r="M1314" t="s">
        <v>34</v>
      </c>
      <c r="N1314">
        <v>2</v>
      </c>
      <c r="O1314" t="s">
        <v>35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20</v>
      </c>
      <c r="V1314">
        <v>19</v>
      </c>
      <c r="W1314">
        <v>6</v>
      </c>
      <c r="X1314">
        <v>1</v>
      </c>
      <c r="Y1314" t="s">
        <v>179</v>
      </c>
      <c r="Z1314" t="str">
        <f t="shared" ca="1" si="61"/>
        <v>Turismo</v>
      </c>
      <c r="AF1314" s="6">
        <f t="shared" ca="1" si="62"/>
        <v>0.33101901388195354</v>
      </c>
      <c r="AH1314" t="str">
        <f t="shared" ca="1" si="63"/>
        <v>Eslovenia</v>
      </c>
    </row>
    <row r="1315" spans="1:34" x14ac:dyDescent="0.25">
      <c r="A1315" s="1">
        <v>45082.53402777778</v>
      </c>
      <c r="B1315" t="s">
        <v>59</v>
      </c>
      <c r="C1315" t="s">
        <v>25</v>
      </c>
      <c r="D1315" t="s">
        <v>26</v>
      </c>
      <c r="E1315" t="s">
        <v>27</v>
      </c>
      <c r="F1315" t="s">
        <v>43</v>
      </c>
      <c r="G1315" t="s">
        <v>57</v>
      </c>
      <c r="H1315" t="s">
        <v>38</v>
      </c>
      <c r="I1315" t="s">
        <v>39</v>
      </c>
      <c r="J1315" t="s">
        <v>46</v>
      </c>
      <c r="K1315" t="s">
        <v>32</v>
      </c>
      <c r="L1315" t="s">
        <v>40</v>
      </c>
      <c r="M1315" t="s">
        <v>58</v>
      </c>
      <c r="N1315">
        <v>2</v>
      </c>
      <c r="O1315" t="s">
        <v>47</v>
      </c>
      <c r="P1315">
        <v>10</v>
      </c>
      <c r="Q1315">
        <v>0</v>
      </c>
      <c r="R1315">
        <v>0</v>
      </c>
      <c r="S1315">
        <v>10</v>
      </c>
      <c r="T1315">
        <v>0</v>
      </c>
      <c r="U1315">
        <v>10</v>
      </c>
      <c r="V1315">
        <v>12</v>
      </c>
      <c r="W1315">
        <v>2</v>
      </c>
      <c r="X1315">
        <v>6</v>
      </c>
      <c r="Y1315" t="s">
        <v>180</v>
      </c>
      <c r="Z1315" t="str">
        <f t="shared" ca="1" si="61"/>
        <v>Turismo</v>
      </c>
      <c r="AF1315" s="6">
        <f t="shared" ca="1" si="62"/>
        <v>0.43879356303355121</v>
      </c>
      <c r="AH1315" t="str">
        <f t="shared" ca="1" si="63"/>
        <v>Francia</v>
      </c>
    </row>
    <row r="1316" spans="1:34" x14ac:dyDescent="0.25">
      <c r="A1316" s="1">
        <v>44597.645833333336</v>
      </c>
      <c r="B1316" t="s">
        <v>24</v>
      </c>
      <c r="C1316" t="s">
        <v>25</v>
      </c>
      <c r="D1316" t="s">
        <v>26</v>
      </c>
      <c r="E1316" t="s">
        <v>42</v>
      </c>
      <c r="F1316" t="s">
        <v>56</v>
      </c>
      <c r="G1316" t="s">
        <v>29</v>
      </c>
      <c r="H1316" t="s">
        <v>38</v>
      </c>
      <c r="I1316" t="s">
        <v>39</v>
      </c>
      <c r="J1316" t="s">
        <v>31</v>
      </c>
      <c r="K1316" t="s">
        <v>32</v>
      </c>
      <c r="L1316" t="s">
        <v>40</v>
      </c>
      <c r="M1316" t="s">
        <v>44</v>
      </c>
      <c r="N1316">
        <v>2</v>
      </c>
      <c r="O1316" t="s">
        <v>35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30</v>
      </c>
      <c r="V1316">
        <v>15</v>
      </c>
      <c r="W1316">
        <v>7</v>
      </c>
      <c r="X1316">
        <v>2</v>
      </c>
      <c r="Y1316" t="s">
        <v>173</v>
      </c>
      <c r="Z1316" t="str">
        <f t="shared" ca="1" si="61"/>
        <v>Turismo</v>
      </c>
      <c r="AF1316" s="6">
        <f t="shared" ca="1" si="62"/>
        <v>0.4169566356707497</v>
      </c>
      <c r="AH1316" t="str">
        <f t="shared" ca="1" si="63"/>
        <v>España</v>
      </c>
    </row>
    <row r="1317" spans="1:34" x14ac:dyDescent="0.25">
      <c r="A1317" s="1">
        <v>43255.420138888891</v>
      </c>
      <c r="B1317" t="s">
        <v>59</v>
      </c>
      <c r="C1317" t="s">
        <v>25</v>
      </c>
      <c r="D1317" t="s">
        <v>26</v>
      </c>
      <c r="E1317" t="s">
        <v>84</v>
      </c>
      <c r="F1317" t="s">
        <v>28</v>
      </c>
      <c r="G1317" t="s">
        <v>29</v>
      </c>
      <c r="H1317" t="s">
        <v>61</v>
      </c>
      <c r="I1317" t="s">
        <v>61</v>
      </c>
      <c r="J1317" t="s">
        <v>46</v>
      </c>
      <c r="K1317" t="s">
        <v>32</v>
      </c>
      <c r="L1317" t="s">
        <v>73</v>
      </c>
      <c r="M1317" t="s">
        <v>137</v>
      </c>
      <c r="N1317">
        <v>2</v>
      </c>
      <c r="O1317" t="s">
        <v>47</v>
      </c>
      <c r="P1317">
        <v>10</v>
      </c>
      <c r="Q1317">
        <v>0</v>
      </c>
      <c r="R1317">
        <v>0</v>
      </c>
      <c r="S1317">
        <v>10</v>
      </c>
      <c r="T1317">
        <v>0</v>
      </c>
      <c r="U1317">
        <v>10</v>
      </c>
      <c r="V1317">
        <v>10</v>
      </c>
      <c r="W1317">
        <v>2</v>
      </c>
      <c r="X1317">
        <v>6</v>
      </c>
      <c r="Y1317" t="s">
        <v>172</v>
      </c>
      <c r="Z1317" t="str">
        <f t="shared" ca="1" si="61"/>
        <v>Turismo</v>
      </c>
      <c r="AF1317" s="6">
        <f t="shared" ca="1" si="62"/>
        <v>0.74922585752142445</v>
      </c>
      <c r="AH1317" t="str">
        <f t="shared" ca="1" si="63"/>
        <v>Portugal</v>
      </c>
    </row>
    <row r="1318" spans="1:34" x14ac:dyDescent="0.25">
      <c r="A1318" s="1">
        <v>43710.972222222219</v>
      </c>
      <c r="B1318" t="s">
        <v>24</v>
      </c>
      <c r="C1318" t="s">
        <v>25</v>
      </c>
      <c r="D1318" t="s">
        <v>36</v>
      </c>
      <c r="E1318" t="s">
        <v>42</v>
      </c>
      <c r="F1318" t="s">
        <v>80</v>
      </c>
      <c r="G1318" t="s">
        <v>29</v>
      </c>
      <c r="H1318" t="s">
        <v>38</v>
      </c>
      <c r="I1318" t="s">
        <v>39</v>
      </c>
      <c r="J1318" t="s">
        <v>46</v>
      </c>
      <c r="K1318" t="s">
        <v>32</v>
      </c>
      <c r="L1318" t="s">
        <v>33</v>
      </c>
      <c r="M1318" t="s">
        <v>44</v>
      </c>
      <c r="N1318">
        <v>2</v>
      </c>
      <c r="O1318" t="s">
        <v>35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100</v>
      </c>
      <c r="V1318">
        <v>23</v>
      </c>
      <c r="W1318">
        <v>2</v>
      </c>
      <c r="X1318">
        <v>9</v>
      </c>
      <c r="Y1318" t="s">
        <v>191</v>
      </c>
      <c r="Z1318" t="str">
        <f t="shared" ca="1" si="61"/>
        <v>Turismo</v>
      </c>
      <c r="AF1318" s="6">
        <f t="shared" ca="1" si="62"/>
        <v>8.5762680420725435E-2</v>
      </c>
      <c r="AH1318" t="str">
        <f t="shared" ca="1" si="63"/>
        <v>Albania</v>
      </c>
    </row>
    <row r="1319" spans="1:34" x14ac:dyDescent="0.25">
      <c r="A1319" s="1">
        <v>43766.631944444445</v>
      </c>
      <c r="B1319" t="s">
        <v>24</v>
      </c>
      <c r="C1319" t="s">
        <v>25</v>
      </c>
      <c r="D1319" t="s">
        <v>26</v>
      </c>
      <c r="E1319" t="s">
        <v>64</v>
      </c>
      <c r="F1319" t="s">
        <v>28</v>
      </c>
      <c r="G1319" t="s">
        <v>29</v>
      </c>
      <c r="H1319" t="s">
        <v>38</v>
      </c>
      <c r="I1319" t="s">
        <v>39</v>
      </c>
      <c r="J1319" t="s">
        <v>31</v>
      </c>
      <c r="K1319" t="s">
        <v>32</v>
      </c>
      <c r="L1319" t="s">
        <v>40</v>
      </c>
      <c r="M1319" t="s">
        <v>62</v>
      </c>
      <c r="N1319">
        <v>2</v>
      </c>
      <c r="O1319" t="s">
        <v>35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30</v>
      </c>
      <c r="V1319">
        <v>15</v>
      </c>
      <c r="W1319">
        <v>2</v>
      </c>
      <c r="X1319">
        <v>10</v>
      </c>
      <c r="Y1319" t="s">
        <v>159</v>
      </c>
      <c r="Z1319" t="str">
        <f t="shared" ca="1" si="61"/>
        <v>Turismo</v>
      </c>
      <c r="AF1319" s="6">
        <f t="shared" ca="1" si="62"/>
        <v>0.30120695537857622</v>
      </c>
      <c r="AH1319" t="str">
        <f t="shared" ca="1" si="63"/>
        <v>Eslovenia</v>
      </c>
    </row>
    <row r="1320" spans="1:34" x14ac:dyDescent="0.25">
      <c r="A1320" s="1">
        <v>45027.1875</v>
      </c>
      <c r="B1320" t="s">
        <v>24</v>
      </c>
      <c r="C1320" t="s">
        <v>25</v>
      </c>
      <c r="D1320" t="s">
        <v>36</v>
      </c>
      <c r="E1320" t="s">
        <v>51</v>
      </c>
      <c r="F1320" t="s">
        <v>37</v>
      </c>
      <c r="G1320" t="s">
        <v>29</v>
      </c>
      <c r="H1320" t="s">
        <v>38</v>
      </c>
      <c r="I1320" t="s">
        <v>39</v>
      </c>
      <c r="J1320" t="s">
        <v>46</v>
      </c>
      <c r="K1320" t="s">
        <v>32</v>
      </c>
      <c r="L1320" t="s">
        <v>40</v>
      </c>
      <c r="M1320" t="s">
        <v>131</v>
      </c>
      <c r="N1320">
        <v>1</v>
      </c>
      <c r="O1320" t="s">
        <v>47</v>
      </c>
      <c r="P1320">
        <v>10</v>
      </c>
      <c r="Q1320">
        <v>0</v>
      </c>
      <c r="R1320">
        <v>0</v>
      </c>
      <c r="S1320">
        <v>10</v>
      </c>
      <c r="T1320">
        <v>0</v>
      </c>
      <c r="U1320">
        <v>0</v>
      </c>
      <c r="V1320">
        <v>4</v>
      </c>
      <c r="W1320">
        <v>3</v>
      </c>
      <c r="X1320">
        <v>4</v>
      </c>
      <c r="Y1320" t="s">
        <v>166</v>
      </c>
      <c r="Z1320" t="str">
        <f t="shared" ca="1" si="61"/>
        <v>Otro</v>
      </c>
      <c r="AF1320" s="6">
        <f t="shared" ca="1" si="62"/>
        <v>0.41976637542288386</v>
      </c>
      <c r="AH1320" t="str">
        <f t="shared" ca="1" si="63"/>
        <v>España</v>
      </c>
    </row>
    <row r="1321" spans="1:34" x14ac:dyDescent="0.25">
      <c r="A1321" s="1">
        <v>44549.038194444445</v>
      </c>
      <c r="B1321" t="s">
        <v>24</v>
      </c>
      <c r="C1321" t="s">
        <v>25</v>
      </c>
      <c r="D1321" t="s">
        <v>36</v>
      </c>
      <c r="E1321" t="s">
        <v>42</v>
      </c>
      <c r="F1321" t="s">
        <v>28</v>
      </c>
      <c r="G1321" t="s">
        <v>29</v>
      </c>
      <c r="H1321" t="s">
        <v>38</v>
      </c>
      <c r="I1321" t="s">
        <v>39</v>
      </c>
      <c r="J1321" t="s">
        <v>46</v>
      </c>
      <c r="K1321" t="s">
        <v>32</v>
      </c>
      <c r="L1321" t="s">
        <v>40</v>
      </c>
      <c r="M1321" t="s">
        <v>34</v>
      </c>
      <c r="N1321">
        <v>2</v>
      </c>
      <c r="O1321" t="s">
        <v>75</v>
      </c>
      <c r="P1321">
        <v>10</v>
      </c>
      <c r="Q1321">
        <v>0</v>
      </c>
      <c r="R1321">
        <v>0</v>
      </c>
      <c r="S1321">
        <v>0</v>
      </c>
      <c r="T1321">
        <v>10</v>
      </c>
      <c r="U1321">
        <v>10</v>
      </c>
      <c r="V1321">
        <v>0</v>
      </c>
      <c r="W1321">
        <v>1</v>
      </c>
      <c r="X1321">
        <v>12</v>
      </c>
      <c r="Y1321" t="s">
        <v>195</v>
      </c>
      <c r="Z1321" t="str">
        <f t="shared" ca="1" si="61"/>
        <v>Bus</v>
      </c>
      <c r="AF1321" s="6">
        <f t="shared" ca="1" si="62"/>
        <v>6.9683777827210136E-2</v>
      </c>
      <c r="AH1321" t="str">
        <f t="shared" ca="1" si="63"/>
        <v>Albania</v>
      </c>
    </row>
    <row r="1322" spans="1:34" x14ac:dyDescent="0.25">
      <c r="A1322" s="1">
        <v>43185.541666666664</v>
      </c>
      <c r="B1322" t="s">
        <v>24</v>
      </c>
      <c r="C1322" t="s">
        <v>25</v>
      </c>
      <c r="D1322" t="s">
        <v>26</v>
      </c>
      <c r="E1322" t="s">
        <v>45</v>
      </c>
      <c r="F1322" t="s">
        <v>56</v>
      </c>
      <c r="G1322" t="s">
        <v>29</v>
      </c>
      <c r="H1322" t="s">
        <v>38</v>
      </c>
      <c r="I1322" t="s">
        <v>39</v>
      </c>
      <c r="J1322" t="s">
        <v>31</v>
      </c>
      <c r="K1322" t="s">
        <v>32</v>
      </c>
      <c r="L1322" t="s">
        <v>40</v>
      </c>
      <c r="M1322" t="s">
        <v>105</v>
      </c>
      <c r="N1322">
        <v>2</v>
      </c>
      <c r="O1322" t="s">
        <v>35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20</v>
      </c>
      <c r="V1322">
        <v>13</v>
      </c>
      <c r="W1322">
        <v>2</v>
      </c>
      <c r="X1322">
        <v>3</v>
      </c>
      <c r="Y1322" t="s">
        <v>179</v>
      </c>
      <c r="Z1322" t="str">
        <f t="shared" ca="1" si="61"/>
        <v>Turismo</v>
      </c>
      <c r="AF1322" s="6">
        <f t="shared" ca="1" si="62"/>
        <v>0.4466584919108666</v>
      </c>
      <c r="AH1322" t="str">
        <f t="shared" ca="1" si="63"/>
        <v>Georgia</v>
      </c>
    </row>
    <row r="1323" spans="1:34" x14ac:dyDescent="0.25">
      <c r="A1323" s="1">
        <v>44308.368750000001</v>
      </c>
      <c r="B1323" t="s">
        <v>24</v>
      </c>
      <c r="C1323" t="s">
        <v>25</v>
      </c>
      <c r="D1323" t="s">
        <v>26</v>
      </c>
      <c r="E1323" t="s">
        <v>27</v>
      </c>
      <c r="F1323" t="s">
        <v>37</v>
      </c>
      <c r="G1323" t="s">
        <v>29</v>
      </c>
      <c r="H1323" t="s">
        <v>38</v>
      </c>
      <c r="I1323" t="s">
        <v>39</v>
      </c>
      <c r="J1323" t="s">
        <v>31</v>
      </c>
      <c r="K1323" t="s">
        <v>32</v>
      </c>
      <c r="L1323" t="s">
        <v>40</v>
      </c>
      <c r="M1323" t="s">
        <v>58</v>
      </c>
      <c r="N1323">
        <v>2</v>
      </c>
      <c r="O1323" t="s">
        <v>35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30</v>
      </c>
      <c r="V1323">
        <v>8</v>
      </c>
      <c r="W1323">
        <v>5</v>
      </c>
      <c r="X1323">
        <v>4</v>
      </c>
      <c r="Y1323" t="s">
        <v>160</v>
      </c>
      <c r="Z1323" t="str">
        <f t="shared" ca="1" si="61"/>
        <v>Turismo</v>
      </c>
      <c r="AF1323" s="6">
        <f t="shared" ca="1" si="62"/>
        <v>0.11632803457292396</v>
      </c>
      <c r="AH1323" t="str">
        <f t="shared" ca="1" si="63"/>
        <v>Albania</v>
      </c>
    </row>
    <row r="1324" spans="1:34" x14ac:dyDescent="0.25">
      <c r="A1324" s="1">
        <v>43501.708333333336</v>
      </c>
      <c r="B1324" t="s">
        <v>24</v>
      </c>
      <c r="C1324" t="s">
        <v>25</v>
      </c>
      <c r="D1324" t="s">
        <v>36</v>
      </c>
      <c r="E1324" t="s">
        <v>42</v>
      </c>
      <c r="F1324" t="s">
        <v>56</v>
      </c>
      <c r="G1324" t="s">
        <v>102</v>
      </c>
      <c r="H1324" t="s">
        <v>52</v>
      </c>
      <c r="I1324" t="s">
        <v>39</v>
      </c>
      <c r="J1324" t="s">
        <v>46</v>
      </c>
      <c r="K1324" t="s">
        <v>32</v>
      </c>
      <c r="L1324" t="s">
        <v>33</v>
      </c>
      <c r="M1324" t="s">
        <v>44</v>
      </c>
      <c r="N1324">
        <v>2</v>
      </c>
      <c r="O1324" t="s">
        <v>47</v>
      </c>
      <c r="P1324">
        <v>10</v>
      </c>
      <c r="Q1324">
        <v>0</v>
      </c>
      <c r="R1324">
        <v>0</v>
      </c>
      <c r="S1324">
        <v>10</v>
      </c>
      <c r="T1324">
        <v>0</v>
      </c>
      <c r="U1324">
        <v>10</v>
      </c>
      <c r="V1324">
        <v>17</v>
      </c>
      <c r="W1324">
        <v>3</v>
      </c>
      <c r="X1324">
        <v>2</v>
      </c>
      <c r="Y1324" t="s">
        <v>172</v>
      </c>
      <c r="Z1324" t="str">
        <f t="shared" ca="1" si="61"/>
        <v>Turismo</v>
      </c>
      <c r="AF1324" s="6">
        <f t="shared" ca="1" si="62"/>
        <v>0.27700745009013827</v>
      </c>
      <c r="AH1324" t="str">
        <f t="shared" ca="1" si="63"/>
        <v>Eslovenia</v>
      </c>
    </row>
    <row r="1325" spans="1:34" x14ac:dyDescent="0.25">
      <c r="A1325" s="1">
        <v>44890.575694444444</v>
      </c>
      <c r="B1325" t="s">
        <v>24</v>
      </c>
      <c r="C1325" t="s">
        <v>25</v>
      </c>
      <c r="D1325" t="s">
        <v>26</v>
      </c>
      <c r="E1325" t="s">
        <v>27</v>
      </c>
      <c r="F1325" t="s">
        <v>28</v>
      </c>
      <c r="G1325" t="s">
        <v>29</v>
      </c>
      <c r="H1325" t="s">
        <v>38</v>
      </c>
      <c r="I1325" t="s">
        <v>39</v>
      </c>
      <c r="J1325" t="s">
        <v>31</v>
      </c>
      <c r="K1325" t="s">
        <v>32</v>
      </c>
      <c r="L1325" t="s">
        <v>73</v>
      </c>
      <c r="M1325" t="s">
        <v>44</v>
      </c>
      <c r="N1325">
        <v>2</v>
      </c>
      <c r="O1325" t="s">
        <v>35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20</v>
      </c>
      <c r="V1325">
        <v>13</v>
      </c>
      <c r="W1325">
        <v>6</v>
      </c>
      <c r="X1325">
        <v>11</v>
      </c>
      <c r="Y1325" t="s">
        <v>195</v>
      </c>
      <c r="Z1325" t="str">
        <f t="shared" ca="1" si="61"/>
        <v>Turismo</v>
      </c>
      <c r="AF1325" s="6">
        <f t="shared" ca="1" si="62"/>
        <v>0.72613906440609433</v>
      </c>
      <c r="AH1325" t="str">
        <f t="shared" ca="1" si="63"/>
        <v>Portugal</v>
      </c>
    </row>
    <row r="1326" spans="1:34" x14ac:dyDescent="0.25">
      <c r="A1326" s="1">
        <v>44902.692361111112</v>
      </c>
      <c r="B1326" t="s">
        <v>24</v>
      </c>
      <c r="C1326" t="s">
        <v>25</v>
      </c>
      <c r="D1326" t="s">
        <v>36</v>
      </c>
      <c r="E1326" t="s">
        <v>64</v>
      </c>
      <c r="F1326" t="s">
        <v>37</v>
      </c>
      <c r="G1326" t="s">
        <v>29</v>
      </c>
      <c r="H1326" t="s">
        <v>38</v>
      </c>
      <c r="I1326" t="s">
        <v>39</v>
      </c>
      <c r="J1326" t="s">
        <v>31</v>
      </c>
      <c r="K1326" t="s">
        <v>32</v>
      </c>
      <c r="L1326" t="s">
        <v>73</v>
      </c>
      <c r="M1326" t="s">
        <v>77</v>
      </c>
      <c r="N1326">
        <v>2</v>
      </c>
      <c r="O1326" t="s">
        <v>35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20</v>
      </c>
      <c r="V1326">
        <v>16</v>
      </c>
      <c r="W1326">
        <v>4</v>
      </c>
      <c r="X1326">
        <v>12</v>
      </c>
      <c r="Y1326" t="s">
        <v>195</v>
      </c>
      <c r="Z1326" t="str">
        <f t="shared" ca="1" si="61"/>
        <v>Motocicleta</v>
      </c>
      <c r="AF1326" s="6">
        <f t="shared" ca="1" si="62"/>
        <v>0.22214323282868553</v>
      </c>
      <c r="AH1326" t="str">
        <f t="shared" ca="1" si="63"/>
        <v>Chipre</v>
      </c>
    </row>
    <row r="1327" spans="1:34" x14ac:dyDescent="0.25">
      <c r="A1327" s="1">
        <v>43756.100694444445</v>
      </c>
      <c r="B1327" t="s">
        <v>49</v>
      </c>
      <c r="C1327" t="s">
        <v>25</v>
      </c>
      <c r="D1327" t="s">
        <v>36</v>
      </c>
      <c r="E1327" t="s">
        <v>51</v>
      </c>
      <c r="F1327" t="s">
        <v>37</v>
      </c>
      <c r="G1327" t="s">
        <v>29</v>
      </c>
      <c r="H1327" t="s">
        <v>38</v>
      </c>
      <c r="I1327" t="s">
        <v>39</v>
      </c>
      <c r="J1327" t="s">
        <v>46</v>
      </c>
      <c r="K1327" t="s">
        <v>32</v>
      </c>
      <c r="L1327" t="s">
        <v>40</v>
      </c>
      <c r="M1327" t="s">
        <v>34</v>
      </c>
      <c r="N1327">
        <v>1</v>
      </c>
      <c r="O1327" t="s">
        <v>35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10</v>
      </c>
      <c r="V1327">
        <v>2</v>
      </c>
      <c r="W1327">
        <v>6</v>
      </c>
      <c r="X1327">
        <v>10</v>
      </c>
      <c r="Y1327" t="s">
        <v>157</v>
      </c>
      <c r="Z1327" t="str">
        <f t="shared" ca="1" si="61"/>
        <v>Bus</v>
      </c>
      <c r="AF1327" s="6">
        <f t="shared" ca="1" si="62"/>
        <v>0.63406192951394102</v>
      </c>
      <c r="AH1327" t="str">
        <f t="shared" ca="1" si="63"/>
        <v>Noruega</v>
      </c>
    </row>
    <row r="1328" spans="1:34" x14ac:dyDescent="0.25">
      <c r="A1328" s="1">
        <v>43679.625</v>
      </c>
      <c r="B1328" t="s">
        <v>61</v>
      </c>
      <c r="C1328" t="s">
        <v>25</v>
      </c>
      <c r="D1328" t="s">
        <v>26</v>
      </c>
      <c r="E1328" t="s">
        <v>27</v>
      </c>
      <c r="F1328" t="s">
        <v>28</v>
      </c>
      <c r="G1328" t="s">
        <v>29</v>
      </c>
      <c r="H1328" t="s">
        <v>38</v>
      </c>
      <c r="I1328" t="s">
        <v>39</v>
      </c>
      <c r="J1328" t="s">
        <v>46</v>
      </c>
      <c r="K1328" t="s">
        <v>32</v>
      </c>
      <c r="L1328" t="s">
        <v>40</v>
      </c>
      <c r="M1328" t="s">
        <v>62</v>
      </c>
      <c r="N1328">
        <v>2</v>
      </c>
      <c r="O1328" t="s">
        <v>75</v>
      </c>
      <c r="P1328">
        <v>10</v>
      </c>
      <c r="Q1328">
        <v>0</v>
      </c>
      <c r="R1328">
        <v>0</v>
      </c>
      <c r="S1328">
        <v>0</v>
      </c>
      <c r="T1328">
        <v>10</v>
      </c>
      <c r="U1328">
        <v>10</v>
      </c>
      <c r="V1328">
        <v>15</v>
      </c>
      <c r="W1328">
        <v>6</v>
      </c>
      <c r="X1328">
        <v>8</v>
      </c>
      <c r="Y1328" t="s">
        <v>157</v>
      </c>
      <c r="Z1328" t="str">
        <f t="shared" ca="1" si="61"/>
        <v>Turismo</v>
      </c>
      <c r="AF1328" s="6">
        <f t="shared" ca="1" si="62"/>
        <v>0.42683387404896878</v>
      </c>
      <c r="AH1328" t="str">
        <f t="shared" ca="1" si="63"/>
        <v>España</v>
      </c>
    </row>
    <row r="1329" spans="1:34" x14ac:dyDescent="0.25">
      <c r="A1329" s="1">
        <v>43215.477083333331</v>
      </c>
      <c r="B1329" t="s">
        <v>24</v>
      </c>
      <c r="C1329" t="s">
        <v>25</v>
      </c>
      <c r="D1329" t="s">
        <v>26</v>
      </c>
      <c r="E1329" t="s">
        <v>45</v>
      </c>
      <c r="F1329" t="s">
        <v>65</v>
      </c>
      <c r="G1329" t="s">
        <v>29</v>
      </c>
      <c r="H1329" t="s">
        <v>38</v>
      </c>
      <c r="I1329" t="s">
        <v>39</v>
      </c>
      <c r="J1329" t="s">
        <v>46</v>
      </c>
      <c r="K1329" t="s">
        <v>32</v>
      </c>
      <c r="L1329" t="s">
        <v>40</v>
      </c>
      <c r="M1329" t="s">
        <v>83</v>
      </c>
      <c r="N1329">
        <v>2</v>
      </c>
      <c r="O1329" t="s">
        <v>47</v>
      </c>
      <c r="P1329">
        <v>10</v>
      </c>
      <c r="Q1329">
        <v>0</v>
      </c>
      <c r="R1329">
        <v>0</v>
      </c>
      <c r="S1329">
        <v>10</v>
      </c>
      <c r="T1329">
        <v>0</v>
      </c>
      <c r="U1329">
        <v>10</v>
      </c>
      <c r="V1329">
        <v>11</v>
      </c>
      <c r="W1329">
        <v>4</v>
      </c>
      <c r="X1329">
        <v>4</v>
      </c>
      <c r="Y1329" t="s">
        <v>157</v>
      </c>
      <c r="Z1329" t="str">
        <f t="shared" ca="1" si="61"/>
        <v>Turismo</v>
      </c>
      <c r="AF1329" s="6">
        <f t="shared" ca="1" si="62"/>
        <v>0.42936753813039952</v>
      </c>
      <c r="AH1329" t="str">
        <f t="shared" ca="1" si="63"/>
        <v>España</v>
      </c>
    </row>
    <row r="1330" spans="1:34" x14ac:dyDescent="0.25">
      <c r="A1330" s="1">
        <v>44094.666666666664</v>
      </c>
      <c r="B1330" t="s">
        <v>24</v>
      </c>
      <c r="C1330" t="s">
        <v>25</v>
      </c>
      <c r="D1330" t="s">
        <v>26</v>
      </c>
      <c r="E1330" t="s">
        <v>27</v>
      </c>
      <c r="F1330" t="s">
        <v>28</v>
      </c>
      <c r="G1330" t="s">
        <v>102</v>
      </c>
      <c r="H1330" t="s">
        <v>38</v>
      </c>
      <c r="I1330" t="s">
        <v>39</v>
      </c>
      <c r="J1330" t="s">
        <v>46</v>
      </c>
      <c r="K1330" t="s">
        <v>32</v>
      </c>
      <c r="L1330" t="s">
        <v>40</v>
      </c>
      <c r="M1330" t="s">
        <v>58</v>
      </c>
      <c r="N1330">
        <v>2</v>
      </c>
      <c r="O1330" t="s">
        <v>35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30</v>
      </c>
      <c r="V1330">
        <v>16</v>
      </c>
      <c r="W1330">
        <v>1</v>
      </c>
      <c r="X1330">
        <v>9</v>
      </c>
      <c r="Y1330" t="s">
        <v>179</v>
      </c>
      <c r="Z1330" t="str">
        <f t="shared" ca="1" si="61"/>
        <v>Turismo</v>
      </c>
      <c r="AF1330" s="6">
        <f t="shared" ca="1" si="62"/>
        <v>0.16803528782581012</v>
      </c>
      <c r="AH1330" t="str">
        <f t="shared" ca="1" si="63"/>
        <v>Azerbaiyán</v>
      </c>
    </row>
    <row r="1331" spans="1:34" x14ac:dyDescent="0.25">
      <c r="A1331" s="1">
        <v>45065.361111111109</v>
      </c>
      <c r="B1331" t="s">
        <v>24</v>
      </c>
      <c r="C1331" t="s">
        <v>50</v>
      </c>
      <c r="D1331" t="s">
        <v>26</v>
      </c>
      <c r="E1331" t="s">
        <v>45</v>
      </c>
      <c r="F1331" t="s">
        <v>56</v>
      </c>
      <c r="G1331" t="s">
        <v>29</v>
      </c>
      <c r="H1331" t="s">
        <v>52</v>
      </c>
      <c r="I1331" t="s">
        <v>39</v>
      </c>
      <c r="J1331" t="s">
        <v>31</v>
      </c>
      <c r="K1331" t="s">
        <v>32</v>
      </c>
      <c r="L1331" t="s">
        <v>40</v>
      </c>
      <c r="M1331" t="s">
        <v>58</v>
      </c>
      <c r="N1331">
        <v>2</v>
      </c>
      <c r="O1331" t="s">
        <v>35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8</v>
      </c>
      <c r="W1331">
        <v>6</v>
      </c>
      <c r="X1331">
        <v>5</v>
      </c>
      <c r="Y1331" t="s">
        <v>192</v>
      </c>
      <c r="Z1331" t="str">
        <f t="shared" ca="1" si="61"/>
        <v>Bus</v>
      </c>
      <c r="AF1331" s="6">
        <f t="shared" ca="1" si="62"/>
        <v>0.15924338664029314</v>
      </c>
      <c r="AH1331" t="str">
        <f t="shared" ca="1" si="63"/>
        <v>Austria</v>
      </c>
    </row>
    <row r="1332" spans="1:34" x14ac:dyDescent="0.25">
      <c r="A1332" s="1">
        <v>44803.461805555555</v>
      </c>
      <c r="B1332" t="s">
        <v>24</v>
      </c>
      <c r="C1332" t="s">
        <v>25</v>
      </c>
      <c r="D1332" t="s">
        <v>26</v>
      </c>
      <c r="E1332" t="s">
        <v>45</v>
      </c>
      <c r="F1332" t="s">
        <v>37</v>
      </c>
      <c r="G1332" t="s">
        <v>29</v>
      </c>
      <c r="H1332" t="s">
        <v>38</v>
      </c>
      <c r="I1332" t="s">
        <v>39</v>
      </c>
      <c r="J1332" t="s">
        <v>46</v>
      </c>
      <c r="K1332" t="s">
        <v>32</v>
      </c>
      <c r="L1332" t="s">
        <v>40</v>
      </c>
      <c r="M1332" t="s">
        <v>83</v>
      </c>
      <c r="N1332">
        <v>2</v>
      </c>
      <c r="O1332" t="s">
        <v>47</v>
      </c>
      <c r="P1332">
        <v>20</v>
      </c>
      <c r="Q1332">
        <v>0</v>
      </c>
      <c r="R1332">
        <v>0</v>
      </c>
      <c r="S1332">
        <v>20</v>
      </c>
      <c r="T1332">
        <v>0</v>
      </c>
      <c r="U1332">
        <v>10</v>
      </c>
      <c r="V1332">
        <v>11</v>
      </c>
      <c r="W1332">
        <v>3</v>
      </c>
      <c r="X1332">
        <v>8</v>
      </c>
      <c r="Y1332" t="s">
        <v>179</v>
      </c>
      <c r="Z1332" t="str">
        <f t="shared" ca="1" si="61"/>
        <v>Turismo</v>
      </c>
      <c r="AF1332" s="6">
        <f t="shared" ca="1" si="62"/>
        <v>0.86626447171959742</v>
      </c>
      <c r="AH1332" t="str">
        <f t="shared" ca="1" si="63"/>
        <v>Rumanía</v>
      </c>
    </row>
    <row r="1333" spans="1:34" x14ac:dyDescent="0.25">
      <c r="A1333" s="1">
        <v>43633.440972222219</v>
      </c>
      <c r="B1333" t="s">
        <v>24</v>
      </c>
      <c r="C1333" t="s">
        <v>79</v>
      </c>
      <c r="D1333" t="s">
        <v>26</v>
      </c>
      <c r="E1333" t="s">
        <v>27</v>
      </c>
      <c r="F1333" t="s">
        <v>37</v>
      </c>
      <c r="G1333" t="s">
        <v>29</v>
      </c>
      <c r="H1333" t="s">
        <v>38</v>
      </c>
      <c r="I1333" t="s">
        <v>39</v>
      </c>
      <c r="J1333" t="s">
        <v>31</v>
      </c>
      <c r="K1333" t="s">
        <v>32</v>
      </c>
      <c r="L1333" t="s">
        <v>40</v>
      </c>
      <c r="M1333" t="s">
        <v>138</v>
      </c>
      <c r="N1333">
        <v>2</v>
      </c>
      <c r="O1333" t="s">
        <v>35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20</v>
      </c>
      <c r="V1333">
        <v>10</v>
      </c>
      <c r="W1333">
        <v>2</v>
      </c>
      <c r="X1333">
        <v>6</v>
      </c>
      <c r="Y1333" t="s">
        <v>173</v>
      </c>
      <c r="Z1333" t="str">
        <f t="shared" ca="1" si="61"/>
        <v>Turismo</v>
      </c>
      <c r="AF1333" s="6">
        <f t="shared" ca="1" si="62"/>
        <v>0.94314683075151495</v>
      </c>
      <c r="AH1333" t="str">
        <f t="shared" ca="1" si="63"/>
        <v>Rumanía</v>
      </c>
    </row>
    <row r="1334" spans="1:34" x14ac:dyDescent="0.25">
      <c r="A1334" s="1">
        <v>44050.503472222219</v>
      </c>
      <c r="B1334" t="s">
        <v>24</v>
      </c>
      <c r="C1334" t="s">
        <v>25</v>
      </c>
      <c r="D1334" t="s">
        <v>26</v>
      </c>
      <c r="E1334" t="s">
        <v>42</v>
      </c>
      <c r="F1334" t="s">
        <v>28</v>
      </c>
      <c r="G1334" t="s">
        <v>29</v>
      </c>
      <c r="H1334" t="s">
        <v>38</v>
      </c>
      <c r="I1334" t="s">
        <v>39</v>
      </c>
      <c r="J1334" t="s">
        <v>31</v>
      </c>
      <c r="K1334" t="s">
        <v>32</v>
      </c>
      <c r="L1334" t="s">
        <v>33</v>
      </c>
      <c r="M1334" t="s">
        <v>44</v>
      </c>
      <c r="N1334">
        <v>2</v>
      </c>
      <c r="O1334" t="s">
        <v>35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30</v>
      </c>
      <c r="V1334">
        <v>12</v>
      </c>
      <c r="W1334">
        <v>6</v>
      </c>
      <c r="X1334">
        <v>8</v>
      </c>
      <c r="Y1334" t="s">
        <v>190</v>
      </c>
      <c r="Z1334" t="str">
        <f t="shared" ca="1" si="61"/>
        <v>Turismo</v>
      </c>
      <c r="AF1334" s="6">
        <f t="shared" ca="1" si="62"/>
        <v>0.47086447797549558</v>
      </c>
      <c r="AH1334" t="str">
        <f t="shared" ca="1" si="63"/>
        <v>Grecia</v>
      </c>
    </row>
    <row r="1335" spans="1:34" x14ac:dyDescent="0.25">
      <c r="A1335" s="1">
        <v>44119.513194444444</v>
      </c>
      <c r="B1335" t="s">
        <v>30</v>
      </c>
      <c r="C1335" t="s">
        <v>25</v>
      </c>
      <c r="D1335" t="s">
        <v>26</v>
      </c>
      <c r="E1335" t="s">
        <v>27</v>
      </c>
      <c r="F1335" t="s">
        <v>28</v>
      </c>
      <c r="G1335" t="s">
        <v>29</v>
      </c>
      <c r="H1335" t="s">
        <v>38</v>
      </c>
      <c r="I1335" t="s">
        <v>30</v>
      </c>
      <c r="J1335" t="s">
        <v>31</v>
      </c>
      <c r="K1335" t="s">
        <v>32</v>
      </c>
      <c r="L1335" t="s">
        <v>40</v>
      </c>
      <c r="M1335" t="s">
        <v>81</v>
      </c>
      <c r="N1335">
        <v>2</v>
      </c>
      <c r="O1335" t="s">
        <v>35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30</v>
      </c>
      <c r="V1335">
        <v>12</v>
      </c>
      <c r="W1335">
        <v>5</v>
      </c>
      <c r="X1335">
        <v>10</v>
      </c>
      <c r="Y1335" t="s">
        <v>195</v>
      </c>
      <c r="Z1335" t="str">
        <f t="shared" ca="1" si="61"/>
        <v>Turismo</v>
      </c>
      <c r="AF1335" s="6">
        <f t="shared" ca="1" si="62"/>
        <v>0.14939611984039258</v>
      </c>
      <c r="AH1335" t="str">
        <f t="shared" ca="1" si="63"/>
        <v>Armenia</v>
      </c>
    </row>
    <row r="1336" spans="1:34" x14ac:dyDescent="0.25">
      <c r="A1336" s="1">
        <v>42811.788194444445</v>
      </c>
      <c r="B1336" t="s">
        <v>24</v>
      </c>
      <c r="C1336" t="s">
        <v>25</v>
      </c>
      <c r="D1336" t="s">
        <v>78</v>
      </c>
      <c r="E1336" t="s">
        <v>64</v>
      </c>
      <c r="F1336" t="s">
        <v>28</v>
      </c>
      <c r="G1336" t="s">
        <v>29</v>
      </c>
      <c r="H1336" t="s">
        <v>38</v>
      </c>
      <c r="I1336" t="s">
        <v>39</v>
      </c>
      <c r="J1336" t="s">
        <v>31</v>
      </c>
      <c r="K1336" t="s">
        <v>32</v>
      </c>
      <c r="L1336" t="s">
        <v>40</v>
      </c>
      <c r="M1336" t="s">
        <v>34</v>
      </c>
      <c r="N1336">
        <v>2</v>
      </c>
      <c r="O1336" t="s">
        <v>35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20</v>
      </c>
      <c r="V1336">
        <v>18</v>
      </c>
      <c r="W1336">
        <v>6</v>
      </c>
      <c r="X1336">
        <v>3</v>
      </c>
      <c r="Y1336" t="s">
        <v>180</v>
      </c>
      <c r="Z1336" t="str">
        <f t="shared" ca="1" si="61"/>
        <v>Turismo</v>
      </c>
      <c r="AF1336" s="6">
        <f t="shared" ca="1" si="62"/>
        <v>0.48477503863088722</v>
      </c>
      <c r="AH1336" t="str">
        <f t="shared" ca="1" si="63"/>
        <v>Islandia</v>
      </c>
    </row>
    <row r="1337" spans="1:34" x14ac:dyDescent="0.25">
      <c r="A1337" s="1">
        <v>43071.708333333336</v>
      </c>
      <c r="B1337" t="s">
        <v>24</v>
      </c>
      <c r="C1337" t="s">
        <v>25</v>
      </c>
      <c r="D1337" t="s">
        <v>36</v>
      </c>
      <c r="E1337" t="s">
        <v>42</v>
      </c>
      <c r="F1337" t="s">
        <v>28</v>
      </c>
      <c r="G1337" t="s">
        <v>29</v>
      </c>
      <c r="H1337" t="s">
        <v>38</v>
      </c>
      <c r="I1337" t="s">
        <v>39</v>
      </c>
      <c r="J1337" t="s">
        <v>46</v>
      </c>
      <c r="K1337" t="s">
        <v>32</v>
      </c>
      <c r="L1337" t="s">
        <v>40</v>
      </c>
      <c r="M1337" t="s">
        <v>34</v>
      </c>
      <c r="N1337">
        <v>2</v>
      </c>
      <c r="O1337" t="s">
        <v>47</v>
      </c>
      <c r="P1337">
        <v>10</v>
      </c>
      <c r="Q1337">
        <v>0</v>
      </c>
      <c r="R1337">
        <v>0</v>
      </c>
      <c r="S1337">
        <v>10</v>
      </c>
      <c r="T1337">
        <v>0</v>
      </c>
      <c r="U1337">
        <v>10</v>
      </c>
      <c r="V1337">
        <v>17</v>
      </c>
      <c r="W1337">
        <v>7</v>
      </c>
      <c r="X1337">
        <v>12</v>
      </c>
      <c r="Y1337" t="s">
        <v>192</v>
      </c>
      <c r="Z1337" t="str">
        <f t="shared" ca="1" si="61"/>
        <v>Turismo</v>
      </c>
      <c r="AF1337" s="6">
        <f t="shared" ca="1" si="62"/>
        <v>0.73163552863247805</v>
      </c>
      <c r="AH1337" t="str">
        <f t="shared" ca="1" si="63"/>
        <v>Portugal</v>
      </c>
    </row>
    <row r="1338" spans="1:34" x14ac:dyDescent="0.25">
      <c r="A1338" s="1">
        <v>44170.788194444445</v>
      </c>
      <c r="B1338" t="s">
        <v>24</v>
      </c>
      <c r="C1338" t="s">
        <v>25</v>
      </c>
      <c r="D1338" t="s">
        <v>36</v>
      </c>
      <c r="E1338" t="s">
        <v>64</v>
      </c>
      <c r="F1338" t="s">
        <v>43</v>
      </c>
      <c r="G1338" t="s">
        <v>29</v>
      </c>
      <c r="H1338" t="s">
        <v>38</v>
      </c>
      <c r="I1338" t="s">
        <v>39</v>
      </c>
      <c r="J1338" t="s">
        <v>31</v>
      </c>
      <c r="K1338" t="s">
        <v>32</v>
      </c>
      <c r="L1338" t="s">
        <v>33</v>
      </c>
      <c r="M1338" t="s">
        <v>114</v>
      </c>
      <c r="N1338">
        <v>2</v>
      </c>
      <c r="O1338" t="s">
        <v>35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30</v>
      </c>
      <c r="V1338">
        <v>18</v>
      </c>
      <c r="W1338">
        <v>7</v>
      </c>
      <c r="X1338">
        <v>12</v>
      </c>
      <c r="Y1338" t="s">
        <v>161</v>
      </c>
      <c r="Z1338" t="str">
        <f t="shared" ca="1" si="61"/>
        <v>Turismo</v>
      </c>
      <c r="AF1338" s="6">
        <f t="shared" ca="1" si="62"/>
        <v>0.96822109857793859</v>
      </c>
      <c r="AH1338" t="str">
        <f t="shared" ca="1" si="63"/>
        <v>Rumanía</v>
      </c>
    </row>
    <row r="1339" spans="1:34" x14ac:dyDescent="0.25">
      <c r="A1339" s="1">
        <v>44039.711805555555</v>
      </c>
      <c r="B1339" t="s">
        <v>49</v>
      </c>
      <c r="C1339" t="s">
        <v>25</v>
      </c>
      <c r="D1339" t="s">
        <v>26</v>
      </c>
      <c r="E1339" t="s">
        <v>27</v>
      </c>
      <c r="F1339" t="s">
        <v>56</v>
      </c>
      <c r="G1339" t="s">
        <v>29</v>
      </c>
      <c r="H1339" t="s">
        <v>38</v>
      </c>
      <c r="I1339" t="s">
        <v>39</v>
      </c>
      <c r="J1339" t="s">
        <v>46</v>
      </c>
      <c r="K1339" t="s">
        <v>32</v>
      </c>
      <c r="L1339" t="s">
        <v>40</v>
      </c>
      <c r="M1339" t="s">
        <v>58</v>
      </c>
      <c r="N1339">
        <v>2</v>
      </c>
      <c r="O1339" t="s">
        <v>35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20</v>
      </c>
      <c r="V1339">
        <v>17</v>
      </c>
      <c r="W1339">
        <v>2</v>
      </c>
      <c r="X1339">
        <v>7</v>
      </c>
      <c r="Y1339" t="s">
        <v>157</v>
      </c>
      <c r="Z1339" t="str">
        <f t="shared" ca="1" si="61"/>
        <v>Motocicleta</v>
      </c>
      <c r="AF1339" s="6">
        <f t="shared" ca="1" si="62"/>
        <v>0.25215686968268869</v>
      </c>
      <c r="AH1339" t="str">
        <f t="shared" ca="1" si="63"/>
        <v>Estonia</v>
      </c>
    </row>
    <row r="1340" spans="1:34" x14ac:dyDescent="0.25">
      <c r="A1340" s="1">
        <v>43768.402777777781</v>
      </c>
      <c r="B1340" t="s">
        <v>59</v>
      </c>
      <c r="C1340" t="s">
        <v>50</v>
      </c>
      <c r="D1340" t="s">
        <v>26</v>
      </c>
      <c r="E1340" t="s">
        <v>45</v>
      </c>
      <c r="F1340" t="s">
        <v>28</v>
      </c>
      <c r="G1340" t="s">
        <v>29</v>
      </c>
      <c r="H1340" t="s">
        <v>52</v>
      </c>
      <c r="I1340" t="s">
        <v>39</v>
      </c>
      <c r="J1340" t="s">
        <v>31</v>
      </c>
      <c r="K1340" t="s">
        <v>32</v>
      </c>
      <c r="L1340" t="s">
        <v>40</v>
      </c>
      <c r="M1340" t="s">
        <v>58</v>
      </c>
      <c r="N1340">
        <v>2</v>
      </c>
      <c r="O1340" t="s">
        <v>35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20</v>
      </c>
      <c r="V1340">
        <v>9</v>
      </c>
      <c r="W1340">
        <v>4</v>
      </c>
      <c r="X1340">
        <v>10</v>
      </c>
      <c r="Y1340" t="s">
        <v>179</v>
      </c>
      <c r="Z1340" t="str">
        <f t="shared" ca="1" si="61"/>
        <v>Bus</v>
      </c>
      <c r="AF1340" s="6">
        <f t="shared" ca="1" si="62"/>
        <v>0.22263033315751946</v>
      </c>
      <c r="AH1340" t="str">
        <f t="shared" ca="1" si="63"/>
        <v>Chipre</v>
      </c>
    </row>
    <row r="1341" spans="1:34" x14ac:dyDescent="0.25">
      <c r="A1341" s="1">
        <v>43781.529166666667</v>
      </c>
      <c r="B1341" t="s">
        <v>59</v>
      </c>
      <c r="C1341" t="s">
        <v>25</v>
      </c>
      <c r="D1341" t="s">
        <v>26</v>
      </c>
      <c r="E1341" t="s">
        <v>42</v>
      </c>
      <c r="F1341" t="s">
        <v>65</v>
      </c>
      <c r="G1341" t="s">
        <v>29</v>
      </c>
      <c r="H1341" t="s">
        <v>93</v>
      </c>
      <c r="I1341" t="s">
        <v>39</v>
      </c>
      <c r="J1341" t="s">
        <v>46</v>
      </c>
      <c r="K1341" t="s">
        <v>32</v>
      </c>
      <c r="L1341" t="s">
        <v>40</v>
      </c>
      <c r="M1341" t="s">
        <v>34</v>
      </c>
      <c r="N1341">
        <v>2</v>
      </c>
      <c r="O1341" t="s">
        <v>35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20</v>
      </c>
      <c r="V1341">
        <v>12</v>
      </c>
      <c r="W1341">
        <v>3</v>
      </c>
      <c r="X1341">
        <v>11</v>
      </c>
      <c r="Y1341" t="s">
        <v>179</v>
      </c>
      <c r="Z1341" t="str">
        <f t="shared" ca="1" si="61"/>
        <v>Turismo</v>
      </c>
      <c r="AF1341" s="6">
        <f t="shared" ca="1" si="62"/>
        <v>0.38213896109031342</v>
      </c>
      <c r="AH1341" t="str">
        <f t="shared" ca="1" si="63"/>
        <v>España</v>
      </c>
    </row>
    <row r="1342" spans="1:34" x14ac:dyDescent="0.25">
      <c r="A1342" s="1">
        <v>43532.611111111109</v>
      </c>
      <c r="B1342" t="s">
        <v>24</v>
      </c>
      <c r="C1342" t="s">
        <v>25</v>
      </c>
      <c r="D1342" t="s">
        <v>26</v>
      </c>
      <c r="E1342" t="s">
        <v>64</v>
      </c>
      <c r="F1342" t="s">
        <v>28</v>
      </c>
      <c r="G1342" t="s">
        <v>29</v>
      </c>
      <c r="H1342" t="s">
        <v>38</v>
      </c>
      <c r="I1342" t="s">
        <v>39</v>
      </c>
      <c r="J1342" t="s">
        <v>46</v>
      </c>
      <c r="K1342" t="s">
        <v>32</v>
      </c>
      <c r="L1342" t="s">
        <v>40</v>
      </c>
      <c r="M1342" t="s">
        <v>41</v>
      </c>
      <c r="N1342">
        <v>2</v>
      </c>
      <c r="O1342" t="s">
        <v>35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30</v>
      </c>
      <c r="V1342">
        <v>14</v>
      </c>
      <c r="W1342">
        <v>6</v>
      </c>
      <c r="X1342">
        <v>3</v>
      </c>
      <c r="Y1342" t="s">
        <v>173</v>
      </c>
      <c r="Z1342" t="str">
        <f t="shared" ca="1" si="61"/>
        <v>Turismo</v>
      </c>
      <c r="AF1342" s="6">
        <f t="shared" ca="1" si="62"/>
        <v>0.3216290823506337</v>
      </c>
      <c r="AH1342" t="str">
        <f t="shared" ca="1" si="63"/>
        <v>Eslovenia</v>
      </c>
    </row>
    <row r="1343" spans="1:34" x14ac:dyDescent="0.25">
      <c r="A1343" s="1">
        <v>45042.710416666669</v>
      </c>
      <c r="B1343" t="s">
        <v>24</v>
      </c>
      <c r="C1343" t="s">
        <v>25</v>
      </c>
      <c r="D1343" t="s">
        <v>26</v>
      </c>
      <c r="E1343" t="s">
        <v>45</v>
      </c>
      <c r="F1343" t="s">
        <v>37</v>
      </c>
      <c r="G1343" t="s">
        <v>29</v>
      </c>
      <c r="H1343" t="s">
        <v>38</v>
      </c>
      <c r="I1343" t="s">
        <v>39</v>
      </c>
      <c r="J1343" t="s">
        <v>31</v>
      </c>
      <c r="K1343" t="s">
        <v>32</v>
      </c>
      <c r="L1343" t="s">
        <v>40</v>
      </c>
      <c r="M1343" t="s">
        <v>58</v>
      </c>
      <c r="N1343">
        <v>2</v>
      </c>
      <c r="O1343" t="s">
        <v>35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30</v>
      </c>
      <c r="V1343">
        <v>17</v>
      </c>
      <c r="W1343">
        <v>4</v>
      </c>
      <c r="X1343">
        <v>4</v>
      </c>
      <c r="Y1343" t="s">
        <v>193</v>
      </c>
      <c r="Z1343" t="str">
        <f t="shared" ca="1" si="61"/>
        <v>Otro</v>
      </c>
      <c r="AF1343" s="6">
        <f t="shared" ca="1" si="62"/>
        <v>0.82136053559343791</v>
      </c>
      <c r="AH1343" t="str">
        <f t="shared" ca="1" si="63"/>
        <v>Rumanía</v>
      </c>
    </row>
    <row r="1344" spans="1:34" x14ac:dyDescent="0.25">
      <c r="A1344" s="1">
        <v>44394.486111111109</v>
      </c>
      <c r="B1344" t="s">
        <v>49</v>
      </c>
      <c r="C1344" t="s">
        <v>25</v>
      </c>
      <c r="D1344" t="s">
        <v>26</v>
      </c>
      <c r="E1344" t="s">
        <v>64</v>
      </c>
      <c r="F1344" t="s">
        <v>56</v>
      </c>
      <c r="G1344" t="s">
        <v>29</v>
      </c>
      <c r="H1344" t="s">
        <v>38</v>
      </c>
      <c r="I1344" t="s">
        <v>39</v>
      </c>
      <c r="J1344" t="s">
        <v>31</v>
      </c>
      <c r="K1344" t="s">
        <v>32</v>
      </c>
      <c r="L1344" t="s">
        <v>40</v>
      </c>
      <c r="M1344" t="s">
        <v>34</v>
      </c>
      <c r="N1344">
        <v>2</v>
      </c>
      <c r="O1344" t="s">
        <v>35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20</v>
      </c>
      <c r="V1344">
        <v>11</v>
      </c>
      <c r="W1344">
        <v>7</v>
      </c>
      <c r="X1344">
        <v>7</v>
      </c>
      <c r="Y1344" t="s">
        <v>198</v>
      </c>
      <c r="Z1344" t="str">
        <f t="shared" ca="1" si="61"/>
        <v>Turismo</v>
      </c>
      <c r="AF1344" s="6">
        <f t="shared" ca="1" si="62"/>
        <v>0.88695962180547439</v>
      </c>
      <c r="AH1344" t="str">
        <f t="shared" ca="1" si="63"/>
        <v>Rumanía</v>
      </c>
    </row>
    <row r="1345" spans="1:34" x14ac:dyDescent="0.25">
      <c r="A1345" s="1">
        <v>43119.572916666664</v>
      </c>
      <c r="B1345" t="s">
        <v>59</v>
      </c>
      <c r="C1345" t="s">
        <v>25</v>
      </c>
      <c r="D1345" t="s">
        <v>26</v>
      </c>
      <c r="E1345" t="s">
        <v>84</v>
      </c>
      <c r="F1345" t="s">
        <v>56</v>
      </c>
      <c r="G1345" t="s">
        <v>29</v>
      </c>
      <c r="H1345" t="s">
        <v>38</v>
      </c>
      <c r="I1345" t="s">
        <v>39</v>
      </c>
      <c r="J1345" t="s">
        <v>46</v>
      </c>
      <c r="K1345" t="s">
        <v>32</v>
      </c>
      <c r="L1345" t="s">
        <v>73</v>
      </c>
      <c r="M1345" t="s">
        <v>34</v>
      </c>
      <c r="N1345">
        <v>2</v>
      </c>
      <c r="O1345" t="s">
        <v>47</v>
      </c>
      <c r="P1345">
        <v>10</v>
      </c>
      <c r="Q1345">
        <v>0</v>
      </c>
      <c r="R1345">
        <v>0</v>
      </c>
      <c r="S1345">
        <v>10</v>
      </c>
      <c r="T1345">
        <v>0</v>
      </c>
      <c r="U1345">
        <v>10</v>
      </c>
      <c r="V1345">
        <v>13</v>
      </c>
      <c r="W1345">
        <v>6</v>
      </c>
      <c r="X1345">
        <v>1</v>
      </c>
      <c r="Y1345" t="s">
        <v>195</v>
      </c>
      <c r="Z1345" t="str">
        <f t="shared" ca="1" si="61"/>
        <v>Turismo</v>
      </c>
      <c r="AF1345" s="6">
        <f t="shared" ca="1" si="62"/>
        <v>0.91852282681539887</v>
      </c>
      <c r="AH1345" t="str">
        <f t="shared" ca="1" si="63"/>
        <v>Rumanía</v>
      </c>
    </row>
    <row r="1346" spans="1:34" x14ac:dyDescent="0.25">
      <c r="A1346" s="1">
        <v>43682.4375</v>
      </c>
      <c r="B1346" t="s">
        <v>24</v>
      </c>
      <c r="C1346" t="s">
        <v>30</v>
      </c>
      <c r="D1346" t="s">
        <v>26</v>
      </c>
      <c r="E1346" t="s">
        <v>71</v>
      </c>
      <c r="F1346" t="s">
        <v>28</v>
      </c>
      <c r="G1346" t="s">
        <v>29</v>
      </c>
      <c r="H1346" t="s">
        <v>30</v>
      </c>
      <c r="I1346" t="s">
        <v>30</v>
      </c>
      <c r="J1346" t="s">
        <v>46</v>
      </c>
      <c r="K1346" t="s">
        <v>32</v>
      </c>
      <c r="L1346" t="s">
        <v>73</v>
      </c>
      <c r="M1346" t="s">
        <v>34</v>
      </c>
      <c r="N1346">
        <v>2</v>
      </c>
      <c r="O1346" t="s">
        <v>75</v>
      </c>
      <c r="P1346">
        <v>10</v>
      </c>
      <c r="Q1346">
        <v>0</v>
      </c>
      <c r="R1346">
        <v>0</v>
      </c>
      <c r="S1346">
        <v>0</v>
      </c>
      <c r="T1346">
        <v>10</v>
      </c>
      <c r="U1346">
        <v>10</v>
      </c>
      <c r="V1346">
        <v>10</v>
      </c>
      <c r="W1346">
        <v>2</v>
      </c>
      <c r="X1346">
        <v>8</v>
      </c>
      <c r="Y1346" t="s">
        <v>193</v>
      </c>
      <c r="Z1346" t="str">
        <f t="shared" ref="Z1346:Z1409" ca="1" si="64">IF(RAND()&lt;=0.68,"Turismo",CHOOSE((RANDBETWEEN(1,4)),"Camión","Motocicleta","Bus","Otro"))</f>
        <v>Motocicleta</v>
      </c>
      <c r="AF1346" s="6">
        <f t="shared" ca="1" si="62"/>
        <v>0.37847466410246</v>
      </c>
      <c r="AH1346" t="str">
        <f t="shared" ca="1" si="63"/>
        <v>España</v>
      </c>
    </row>
    <row r="1347" spans="1:34" x14ac:dyDescent="0.25">
      <c r="A1347" s="1">
        <v>43274.970138888886</v>
      </c>
      <c r="B1347" t="s">
        <v>24</v>
      </c>
      <c r="C1347" t="s">
        <v>25</v>
      </c>
      <c r="D1347" t="s">
        <v>87</v>
      </c>
      <c r="E1347" t="s">
        <v>27</v>
      </c>
      <c r="F1347" t="s">
        <v>28</v>
      </c>
      <c r="G1347" t="s">
        <v>29</v>
      </c>
      <c r="H1347" t="s">
        <v>38</v>
      </c>
      <c r="I1347" t="s">
        <v>39</v>
      </c>
      <c r="J1347" t="s">
        <v>46</v>
      </c>
      <c r="K1347" t="s">
        <v>32</v>
      </c>
      <c r="L1347" t="s">
        <v>40</v>
      </c>
      <c r="M1347" t="s">
        <v>58</v>
      </c>
      <c r="N1347">
        <v>2</v>
      </c>
      <c r="O1347" t="s">
        <v>47</v>
      </c>
      <c r="P1347">
        <v>60</v>
      </c>
      <c r="Q1347">
        <v>0</v>
      </c>
      <c r="R1347">
        <v>0</v>
      </c>
      <c r="S1347">
        <v>60</v>
      </c>
      <c r="T1347">
        <v>0</v>
      </c>
      <c r="U1347">
        <v>0</v>
      </c>
      <c r="V1347">
        <v>23</v>
      </c>
      <c r="W1347">
        <v>7</v>
      </c>
      <c r="X1347">
        <v>6</v>
      </c>
      <c r="Y1347" t="s">
        <v>184</v>
      </c>
      <c r="Z1347" t="str">
        <f t="shared" ca="1" si="64"/>
        <v>Turismo</v>
      </c>
      <c r="AF1347" s="6">
        <f t="shared" ref="AF1347:AF1410" ca="1" si="65">RAND()</f>
        <v>0.75384135955664588</v>
      </c>
      <c r="AH1347" t="str">
        <f t="shared" ref="AH1347:AH1410" ca="1" si="66">INDEX($AC$2:$AC$45, MATCH(AF1347, $AE$2:$AE$45, 1))</f>
        <v>Portugal</v>
      </c>
    </row>
    <row r="1348" spans="1:34" x14ac:dyDescent="0.25">
      <c r="A1348" s="1">
        <v>43284.542361111111</v>
      </c>
      <c r="B1348" t="s">
        <v>59</v>
      </c>
      <c r="C1348" t="s">
        <v>25</v>
      </c>
      <c r="D1348" t="s">
        <v>26</v>
      </c>
      <c r="E1348" t="s">
        <v>86</v>
      </c>
      <c r="F1348" t="s">
        <v>28</v>
      </c>
      <c r="G1348" t="s">
        <v>29</v>
      </c>
      <c r="H1348" t="s">
        <v>38</v>
      </c>
      <c r="I1348" t="s">
        <v>39</v>
      </c>
      <c r="J1348" t="s">
        <v>31</v>
      </c>
      <c r="K1348" t="s">
        <v>32</v>
      </c>
      <c r="L1348" t="s">
        <v>40</v>
      </c>
      <c r="M1348" t="s">
        <v>82</v>
      </c>
      <c r="N1348">
        <v>4</v>
      </c>
      <c r="O1348" t="s">
        <v>35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</v>
      </c>
      <c r="V1348">
        <v>13</v>
      </c>
      <c r="W1348">
        <v>3</v>
      </c>
      <c r="X1348">
        <v>7</v>
      </c>
      <c r="Y1348" t="s">
        <v>157</v>
      </c>
      <c r="Z1348" t="str">
        <f t="shared" ca="1" si="64"/>
        <v>Camión</v>
      </c>
      <c r="AF1348" s="6">
        <f t="shared" ca="1" si="65"/>
        <v>0.14984782314121969</v>
      </c>
      <c r="AH1348" t="str">
        <f t="shared" ca="1" si="66"/>
        <v>Austria</v>
      </c>
    </row>
    <row r="1349" spans="1:34" x14ac:dyDescent="0.25">
      <c r="A1349" s="1">
        <v>42990.361111111109</v>
      </c>
      <c r="B1349" t="s">
        <v>24</v>
      </c>
      <c r="C1349" t="s">
        <v>25</v>
      </c>
      <c r="D1349" t="s">
        <v>26</v>
      </c>
      <c r="E1349" t="s">
        <v>42</v>
      </c>
      <c r="F1349" t="s">
        <v>28</v>
      </c>
      <c r="G1349" t="s">
        <v>29</v>
      </c>
      <c r="H1349" t="s">
        <v>38</v>
      </c>
      <c r="I1349" t="s">
        <v>39</v>
      </c>
      <c r="J1349" t="s">
        <v>31</v>
      </c>
      <c r="K1349" t="s">
        <v>32</v>
      </c>
      <c r="L1349" t="s">
        <v>40</v>
      </c>
      <c r="M1349" t="s">
        <v>44</v>
      </c>
      <c r="N1349">
        <v>2</v>
      </c>
      <c r="O1349" t="s">
        <v>35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30</v>
      </c>
      <c r="V1349">
        <v>8</v>
      </c>
      <c r="W1349">
        <v>3</v>
      </c>
      <c r="X1349">
        <v>9</v>
      </c>
      <c r="Y1349" t="s">
        <v>157</v>
      </c>
      <c r="Z1349" t="str">
        <f t="shared" ca="1" si="64"/>
        <v>Motocicleta</v>
      </c>
      <c r="AF1349" s="6">
        <f t="shared" ca="1" si="65"/>
        <v>0.16602559036964493</v>
      </c>
      <c r="AH1349" t="str">
        <f t="shared" ca="1" si="66"/>
        <v>Azerbaiyán</v>
      </c>
    </row>
    <row r="1350" spans="1:34" x14ac:dyDescent="0.25">
      <c r="A1350" s="1">
        <v>43531.748611111114</v>
      </c>
      <c r="B1350" t="s">
        <v>49</v>
      </c>
      <c r="C1350" t="s">
        <v>25</v>
      </c>
      <c r="D1350" t="s">
        <v>36</v>
      </c>
      <c r="E1350" t="s">
        <v>27</v>
      </c>
      <c r="F1350" t="s">
        <v>56</v>
      </c>
      <c r="G1350" t="s">
        <v>29</v>
      </c>
      <c r="H1350" t="s">
        <v>38</v>
      </c>
      <c r="I1350" t="s">
        <v>39</v>
      </c>
      <c r="J1350" t="s">
        <v>46</v>
      </c>
      <c r="K1350" t="s">
        <v>32</v>
      </c>
      <c r="L1350" t="s">
        <v>40</v>
      </c>
      <c r="M1350" t="s">
        <v>62</v>
      </c>
      <c r="N1350">
        <v>2</v>
      </c>
      <c r="O1350" t="s">
        <v>47</v>
      </c>
      <c r="P1350">
        <v>10</v>
      </c>
      <c r="Q1350">
        <v>0</v>
      </c>
      <c r="R1350">
        <v>0</v>
      </c>
      <c r="S1350">
        <v>10</v>
      </c>
      <c r="T1350">
        <v>0</v>
      </c>
      <c r="U1350">
        <v>30</v>
      </c>
      <c r="V1350">
        <v>17</v>
      </c>
      <c r="W1350">
        <v>5</v>
      </c>
      <c r="X1350">
        <v>3</v>
      </c>
      <c r="Y1350" t="s">
        <v>179</v>
      </c>
      <c r="Z1350" t="str">
        <f t="shared" ca="1" si="64"/>
        <v>Turismo</v>
      </c>
      <c r="AF1350" s="6">
        <f t="shared" ca="1" si="65"/>
        <v>0.83734353491744762</v>
      </c>
      <c r="AH1350" t="str">
        <f t="shared" ca="1" si="66"/>
        <v>Rumanía</v>
      </c>
    </row>
    <row r="1351" spans="1:34" x14ac:dyDescent="0.25">
      <c r="A1351" s="1">
        <v>43198.745138888888</v>
      </c>
      <c r="B1351" t="s">
        <v>24</v>
      </c>
      <c r="C1351" t="s">
        <v>25</v>
      </c>
      <c r="D1351" t="s">
        <v>87</v>
      </c>
      <c r="E1351" t="s">
        <v>27</v>
      </c>
      <c r="F1351" t="s">
        <v>28</v>
      </c>
      <c r="G1351" t="s">
        <v>29</v>
      </c>
      <c r="H1351" t="s">
        <v>38</v>
      </c>
      <c r="I1351" t="s">
        <v>39</v>
      </c>
      <c r="J1351" t="s">
        <v>31</v>
      </c>
      <c r="K1351" t="s">
        <v>32</v>
      </c>
      <c r="L1351" t="s">
        <v>33</v>
      </c>
      <c r="M1351" t="s">
        <v>77</v>
      </c>
      <c r="N1351">
        <v>2</v>
      </c>
      <c r="O1351" t="s">
        <v>35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30</v>
      </c>
      <c r="V1351">
        <v>17</v>
      </c>
      <c r="W1351">
        <v>1</v>
      </c>
      <c r="X1351">
        <v>4</v>
      </c>
      <c r="Y1351" t="s">
        <v>163</v>
      </c>
      <c r="Z1351" t="str">
        <f t="shared" ca="1" si="64"/>
        <v>Turismo</v>
      </c>
      <c r="AF1351" s="6">
        <f t="shared" ca="1" si="65"/>
        <v>0.74644612869134963</v>
      </c>
      <c r="AH1351" t="str">
        <f t="shared" ca="1" si="66"/>
        <v>Portugal</v>
      </c>
    </row>
    <row r="1352" spans="1:34" x14ac:dyDescent="0.25">
      <c r="A1352" s="1">
        <v>43430.416666666664</v>
      </c>
      <c r="B1352" t="s">
        <v>24</v>
      </c>
      <c r="C1352" t="s">
        <v>66</v>
      </c>
      <c r="D1352" t="s">
        <v>26</v>
      </c>
      <c r="E1352" t="s">
        <v>45</v>
      </c>
      <c r="F1352" t="s">
        <v>28</v>
      </c>
      <c r="G1352" t="s">
        <v>29</v>
      </c>
      <c r="H1352" t="s">
        <v>68</v>
      </c>
      <c r="I1352" t="s">
        <v>39</v>
      </c>
      <c r="J1352" t="s">
        <v>31</v>
      </c>
      <c r="K1352" t="s">
        <v>32</v>
      </c>
      <c r="L1352" t="s">
        <v>40</v>
      </c>
      <c r="M1352" t="s">
        <v>91</v>
      </c>
      <c r="N1352">
        <v>2</v>
      </c>
      <c r="O1352" t="s">
        <v>35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20</v>
      </c>
      <c r="V1352">
        <v>10</v>
      </c>
      <c r="W1352">
        <v>2</v>
      </c>
      <c r="X1352">
        <v>11</v>
      </c>
      <c r="Y1352" t="s">
        <v>198</v>
      </c>
      <c r="Z1352" t="str">
        <f t="shared" ca="1" si="64"/>
        <v>Turismo</v>
      </c>
      <c r="AF1352" s="6">
        <f t="shared" ca="1" si="65"/>
        <v>0.50673818423302963</v>
      </c>
      <c r="AH1352" t="str">
        <f t="shared" ca="1" si="66"/>
        <v>Islandia</v>
      </c>
    </row>
    <row r="1353" spans="1:34" x14ac:dyDescent="0.25">
      <c r="A1353" s="1">
        <v>43410.670138888891</v>
      </c>
      <c r="B1353" t="s">
        <v>59</v>
      </c>
      <c r="C1353" t="s">
        <v>79</v>
      </c>
      <c r="D1353" t="s">
        <v>36</v>
      </c>
      <c r="E1353" t="s">
        <v>45</v>
      </c>
      <c r="F1353" t="s">
        <v>28</v>
      </c>
      <c r="G1353" t="s">
        <v>29</v>
      </c>
      <c r="H1353" t="s">
        <v>52</v>
      </c>
      <c r="I1353" t="s">
        <v>39</v>
      </c>
      <c r="J1353" t="s">
        <v>46</v>
      </c>
      <c r="K1353" t="s">
        <v>32</v>
      </c>
      <c r="L1353" t="s">
        <v>40</v>
      </c>
      <c r="M1353" t="s">
        <v>92</v>
      </c>
      <c r="N1353">
        <v>2</v>
      </c>
      <c r="O1353" t="s">
        <v>47</v>
      </c>
      <c r="P1353">
        <v>10</v>
      </c>
      <c r="Q1353">
        <v>0</v>
      </c>
      <c r="R1353">
        <v>0</v>
      </c>
      <c r="S1353">
        <v>10</v>
      </c>
      <c r="T1353">
        <v>0</v>
      </c>
      <c r="U1353">
        <v>40</v>
      </c>
      <c r="V1353">
        <v>16</v>
      </c>
      <c r="W1353">
        <v>3</v>
      </c>
      <c r="X1353">
        <v>11</v>
      </c>
      <c r="Y1353" t="s">
        <v>173</v>
      </c>
      <c r="Z1353" t="str">
        <f t="shared" ca="1" si="64"/>
        <v>Turismo</v>
      </c>
      <c r="AF1353" s="6">
        <f t="shared" ca="1" si="65"/>
        <v>0.11692563288909907</v>
      </c>
      <c r="AH1353" t="str">
        <f t="shared" ca="1" si="66"/>
        <v>Albania</v>
      </c>
    </row>
    <row r="1354" spans="1:34" x14ac:dyDescent="0.25">
      <c r="A1354" s="1">
        <v>44883.672222222223</v>
      </c>
      <c r="B1354" t="s">
        <v>59</v>
      </c>
      <c r="C1354" t="s">
        <v>25</v>
      </c>
      <c r="D1354" t="s">
        <v>26</v>
      </c>
      <c r="E1354" t="s">
        <v>45</v>
      </c>
      <c r="F1354" t="s">
        <v>28</v>
      </c>
      <c r="G1354" t="s">
        <v>29</v>
      </c>
      <c r="H1354" t="s">
        <v>38</v>
      </c>
      <c r="I1354" t="s">
        <v>39</v>
      </c>
      <c r="J1354" t="s">
        <v>46</v>
      </c>
      <c r="K1354" t="s">
        <v>32</v>
      </c>
      <c r="L1354" t="s">
        <v>40</v>
      </c>
      <c r="M1354" t="s">
        <v>58</v>
      </c>
      <c r="N1354">
        <v>2</v>
      </c>
      <c r="O1354" t="s">
        <v>47</v>
      </c>
      <c r="P1354">
        <v>20</v>
      </c>
      <c r="Q1354">
        <v>0</v>
      </c>
      <c r="R1354">
        <v>0</v>
      </c>
      <c r="S1354">
        <v>20</v>
      </c>
      <c r="T1354">
        <v>0</v>
      </c>
      <c r="U1354">
        <v>0</v>
      </c>
      <c r="V1354">
        <v>16</v>
      </c>
      <c r="W1354">
        <v>6</v>
      </c>
      <c r="X1354">
        <v>11</v>
      </c>
      <c r="Y1354" t="s">
        <v>190</v>
      </c>
      <c r="Z1354" t="str">
        <f t="shared" ca="1" si="64"/>
        <v>Camión</v>
      </c>
      <c r="AF1354" s="6">
        <f t="shared" ca="1" si="65"/>
        <v>0.26891984981064176</v>
      </c>
      <c r="AH1354" t="str">
        <f t="shared" ca="1" si="66"/>
        <v>Eslovenia</v>
      </c>
    </row>
    <row r="1355" spans="1:34" x14ac:dyDescent="0.25">
      <c r="A1355" s="1">
        <v>43803.947916666664</v>
      </c>
      <c r="B1355" t="s">
        <v>24</v>
      </c>
      <c r="C1355" t="s">
        <v>25</v>
      </c>
      <c r="D1355" t="s">
        <v>36</v>
      </c>
      <c r="E1355" t="s">
        <v>64</v>
      </c>
      <c r="F1355" t="s">
        <v>65</v>
      </c>
      <c r="G1355" t="s">
        <v>29</v>
      </c>
      <c r="H1355" t="s">
        <v>38</v>
      </c>
      <c r="I1355" t="s">
        <v>39</v>
      </c>
      <c r="J1355" t="s">
        <v>31</v>
      </c>
      <c r="K1355" t="s">
        <v>32</v>
      </c>
      <c r="L1355" t="s">
        <v>40</v>
      </c>
      <c r="M1355" t="s">
        <v>62</v>
      </c>
      <c r="N1355">
        <v>2</v>
      </c>
      <c r="O1355" t="s">
        <v>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20</v>
      </c>
      <c r="V1355">
        <v>22</v>
      </c>
      <c r="W1355">
        <v>4</v>
      </c>
      <c r="X1355">
        <v>12</v>
      </c>
      <c r="Y1355" t="s">
        <v>173</v>
      </c>
      <c r="Z1355" t="str">
        <f t="shared" ca="1" si="64"/>
        <v>Bus</v>
      </c>
      <c r="AF1355" s="6">
        <f t="shared" ca="1" si="65"/>
        <v>0.49522750618737543</v>
      </c>
      <c r="AH1355" t="str">
        <f t="shared" ca="1" si="66"/>
        <v>Islandia</v>
      </c>
    </row>
    <row r="1356" spans="1:34" x14ac:dyDescent="0.25">
      <c r="A1356" s="1">
        <v>42721.510416666664</v>
      </c>
      <c r="B1356" t="s">
        <v>24</v>
      </c>
      <c r="C1356" t="s">
        <v>120</v>
      </c>
      <c r="D1356" t="s">
        <v>26</v>
      </c>
      <c r="E1356" t="s">
        <v>45</v>
      </c>
      <c r="F1356" t="s">
        <v>28</v>
      </c>
      <c r="G1356" t="s">
        <v>29</v>
      </c>
      <c r="H1356" t="s">
        <v>68</v>
      </c>
      <c r="I1356" t="s">
        <v>39</v>
      </c>
      <c r="J1356" t="s">
        <v>46</v>
      </c>
      <c r="K1356" t="s">
        <v>32</v>
      </c>
      <c r="L1356" t="s">
        <v>40</v>
      </c>
      <c r="M1356" t="s">
        <v>105</v>
      </c>
      <c r="N1356">
        <v>2</v>
      </c>
      <c r="O1356" t="s">
        <v>47</v>
      </c>
      <c r="P1356">
        <v>40</v>
      </c>
      <c r="Q1356">
        <v>0</v>
      </c>
      <c r="R1356">
        <v>0</v>
      </c>
      <c r="S1356">
        <v>40</v>
      </c>
      <c r="T1356">
        <v>0</v>
      </c>
      <c r="U1356">
        <v>10</v>
      </c>
      <c r="V1356">
        <v>12</v>
      </c>
      <c r="W1356">
        <v>7</v>
      </c>
      <c r="X1356">
        <v>12</v>
      </c>
      <c r="Y1356" t="s">
        <v>195</v>
      </c>
      <c r="Z1356" t="str">
        <f t="shared" ca="1" si="64"/>
        <v>Turismo</v>
      </c>
      <c r="AF1356" s="6">
        <f t="shared" ca="1" si="65"/>
        <v>0.84342676717770748</v>
      </c>
      <c r="AH1356" t="str">
        <f t="shared" ca="1" si="66"/>
        <v>Rumanía</v>
      </c>
    </row>
    <row r="1357" spans="1:34" x14ac:dyDescent="0.25">
      <c r="A1357" s="1">
        <v>44101.013888888891</v>
      </c>
      <c r="B1357" t="s">
        <v>30</v>
      </c>
      <c r="C1357" t="s">
        <v>25</v>
      </c>
      <c r="D1357" t="s">
        <v>36</v>
      </c>
      <c r="E1357" t="s">
        <v>42</v>
      </c>
      <c r="F1357" t="s">
        <v>37</v>
      </c>
      <c r="G1357" t="s">
        <v>29</v>
      </c>
      <c r="H1357" t="s">
        <v>38</v>
      </c>
      <c r="I1357" t="s">
        <v>39</v>
      </c>
      <c r="J1357" t="s">
        <v>31</v>
      </c>
      <c r="K1357" t="s">
        <v>32</v>
      </c>
      <c r="L1357" t="s">
        <v>40</v>
      </c>
      <c r="M1357" t="s">
        <v>83</v>
      </c>
      <c r="N1357">
        <v>3</v>
      </c>
      <c r="O1357" t="s">
        <v>35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1</v>
      </c>
      <c r="X1357">
        <v>9</v>
      </c>
      <c r="Y1357" t="s">
        <v>172</v>
      </c>
      <c r="Z1357" t="str">
        <f t="shared" ca="1" si="64"/>
        <v>Motocicleta</v>
      </c>
      <c r="AF1357" s="6">
        <f t="shared" ca="1" si="65"/>
        <v>0.80948558645580992</v>
      </c>
      <c r="AH1357" t="str">
        <f t="shared" ca="1" si="66"/>
        <v>Rumanía</v>
      </c>
    </row>
    <row r="1358" spans="1:34" x14ac:dyDescent="0.25">
      <c r="A1358" s="1">
        <v>43180.40625</v>
      </c>
      <c r="B1358" t="s">
        <v>24</v>
      </c>
      <c r="C1358" t="s">
        <v>25</v>
      </c>
      <c r="D1358" t="s">
        <v>26</v>
      </c>
      <c r="E1358" t="s">
        <v>42</v>
      </c>
      <c r="F1358" t="s">
        <v>65</v>
      </c>
      <c r="G1358" t="s">
        <v>29</v>
      </c>
      <c r="H1358" t="s">
        <v>38</v>
      </c>
      <c r="I1358" t="s">
        <v>39</v>
      </c>
      <c r="J1358" t="s">
        <v>46</v>
      </c>
      <c r="K1358" t="s">
        <v>32</v>
      </c>
      <c r="L1358" t="s">
        <v>73</v>
      </c>
      <c r="M1358" t="s">
        <v>44</v>
      </c>
      <c r="N1358">
        <v>2</v>
      </c>
      <c r="O1358" t="s">
        <v>75</v>
      </c>
      <c r="P1358">
        <v>20</v>
      </c>
      <c r="Q1358">
        <v>0</v>
      </c>
      <c r="R1358">
        <v>0</v>
      </c>
      <c r="S1358">
        <v>0</v>
      </c>
      <c r="T1358">
        <v>20</v>
      </c>
      <c r="U1358">
        <v>10</v>
      </c>
      <c r="V1358">
        <v>9</v>
      </c>
      <c r="W1358">
        <v>4</v>
      </c>
      <c r="X1358">
        <v>3</v>
      </c>
      <c r="Y1358" t="s">
        <v>190</v>
      </c>
      <c r="Z1358" t="str">
        <f t="shared" ca="1" si="64"/>
        <v>Camión</v>
      </c>
      <c r="AF1358" s="6">
        <f t="shared" ca="1" si="65"/>
        <v>0.33605646548425383</v>
      </c>
      <c r="AH1358" t="str">
        <f t="shared" ca="1" si="66"/>
        <v>España</v>
      </c>
    </row>
    <row r="1359" spans="1:34" x14ac:dyDescent="0.25">
      <c r="A1359" s="1">
        <v>44675.774305555555</v>
      </c>
      <c r="B1359" t="s">
        <v>24</v>
      </c>
      <c r="C1359" t="s">
        <v>25</v>
      </c>
      <c r="D1359" t="s">
        <v>26</v>
      </c>
      <c r="E1359" t="s">
        <v>27</v>
      </c>
      <c r="F1359" t="s">
        <v>56</v>
      </c>
      <c r="G1359" t="s">
        <v>29</v>
      </c>
      <c r="H1359" t="s">
        <v>38</v>
      </c>
      <c r="I1359" t="s">
        <v>39</v>
      </c>
      <c r="J1359" t="s">
        <v>46</v>
      </c>
      <c r="K1359" t="s">
        <v>32</v>
      </c>
      <c r="L1359" t="s">
        <v>40</v>
      </c>
      <c r="M1359" t="s">
        <v>41</v>
      </c>
      <c r="N1359">
        <v>3</v>
      </c>
      <c r="O1359" t="s">
        <v>35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60</v>
      </c>
      <c r="V1359">
        <v>18</v>
      </c>
      <c r="W1359">
        <v>1</v>
      </c>
      <c r="X1359">
        <v>4</v>
      </c>
      <c r="Y1359" t="s">
        <v>172</v>
      </c>
      <c r="Z1359" t="str">
        <f t="shared" ca="1" si="64"/>
        <v>Turismo</v>
      </c>
      <c r="AF1359" s="6">
        <f t="shared" ca="1" si="65"/>
        <v>0.6706750581200438</v>
      </c>
      <c r="AH1359" t="str">
        <f t="shared" ca="1" si="66"/>
        <v>Países Bajos</v>
      </c>
    </row>
    <row r="1360" spans="1:34" x14ac:dyDescent="0.25">
      <c r="A1360" s="1">
        <v>44020.002083333333</v>
      </c>
      <c r="B1360" t="s">
        <v>24</v>
      </c>
      <c r="C1360" t="s">
        <v>25</v>
      </c>
      <c r="D1360" t="s">
        <v>36</v>
      </c>
      <c r="E1360" t="s">
        <v>27</v>
      </c>
      <c r="F1360" t="s">
        <v>56</v>
      </c>
      <c r="G1360" t="s">
        <v>29</v>
      </c>
      <c r="H1360" t="s">
        <v>52</v>
      </c>
      <c r="I1360" t="s">
        <v>39</v>
      </c>
      <c r="J1360" t="s">
        <v>31</v>
      </c>
      <c r="K1360" t="s">
        <v>32</v>
      </c>
      <c r="L1360" t="s">
        <v>40</v>
      </c>
      <c r="M1360" t="s">
        <v>83</v>
      </c>
      <c r="N1360">
        <v>2</v>
      </c>
      <c r="O1360" t="s">
        <v>35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20</v>
      </c>
      <c r="V1360">
        <v>0</v>
      </c>
      <c r="W1360">
        <v>4</v>
      </c>
      <c r="X1360">
        <v>7</v>
      </c>
      <c r="Y1360" t="s">
        <v>177</v>
      </c>
      <c r="Z1360" t="str">
        <f t="shared" ca="1" si="64"/>
        <v>Otro</v>
      </c>
      <c r="AF1360" s="6">
        <f t="shared" ca="1" si="65"/>
        <v>0.78962176547131546</v>
      </c>
      <c r="AH1360" t="str">
        <f t="shared" ca="1" si="66"/>
        <v>Rumanía</v>
      </c>
    </row>
    <row r="1361" spans="1:34" x14ac:dyDescent="0.25">
      <c r="A1361" s="1">
        <v>43002.739583333336</v>
      </c>
      <c r="B1361" t="s">
        <v>24</v>
      </c>
      <c r="C1361" t="s">
        <v>25</v>
      </c>
      <c r="D1361" t="s">
        <v>26</v>
      </c>
      <c r="E1361" t="s">
        <v>45</v>
      </c>
      <c r="F1361" t="s">
        <v>56</v>
      </c>
      <c r="G1361" t="s">
        <v>29</v>
      </c>
      <c r="H1361" t="s">
        <v>38</v>
      </c>
      <c r="I1361" t="s">
        <v>39</v>
      </c>
      <c r="J1361" t="s">
        <v>31</v>
      </c>
      <c r="K1361" t="s">
        <v>32</v>
      </c>
      <c r="L1361" t="s">
        <v>40</v>
      </c>
      <c r="M1361" t="s">
        <v>83</v>
      </c>
      <c r="N1361">
        <v>2</v>
      </c>
      <c r="O1361" t="s">
        <v>35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50</v>
      </c>
      <c r="V1361">
        <v>17</v>
      </c>
      <c r="W1361">
        <v>1</v>
      </c>
      <c r="X1361">
        <v>9</v>
      </c>
      <c r="Y1361" t="s">
        <v>157</v>
      </c>
      <c r="Z1361" t="str">
        <f t="shared" ca="1" si="64"/>
        <v>Turismo</v>
      </c>
      <c r="AF1361" s="6">
        <f t="shared" ca="1" si="65"/>
        <v>0.25828620142446679</v>
      </c>
      <c r="AH1361" t="str">
        <f t="shared" ca="1" si="66"/>
        <v>Eslovaquia</v>
      </c>
    </row>
    <row r="1362" spans="1:34" x14ac:dyDescent="0.25">
      <c r="A1362" s="1">
        <v>43963.756944444445</v>
      </c>
      <c r="B1362" t="s">
        <v>59</v>
      </c>
      <c r="C1362" t="s">
        <v>25</v>
      </c>
      <c r="D1362" t="s">
        <v>26</v>
      </c>
      <c r="E1362" t="s">
        <v>134</v>
      </c>
      <c r="F1362" t="s">
        <v>63</v>
      </c>
      <c r="G1362" t="s">
        <v>121</v>
      </c>
      <c r="H1362" t="s">
        <v>38</v>
      </c>
      <c r="I1362" t="s">
        <v>39</v>
      </c>
      <c r="J1362" t="s">
        <v>31</v>
      </c>
      <c r="K1362" t="s">
        <v>32</v>
      </c>
      <c r="L1362" t="s">
        <v>33</v>
      </c>
      <c r="M1362" t="s">
        <v>58</v>
      </c>
      <c r="N1362">
        <v>2</v>
      </c>
      <c r="O1362" t="s">
        <v>35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30</v>
      </c>
      <c r="V1362">
        <v>18</v>
      </c>
      <c r="W1362">
        <v>3</v>
      </c>
      <c r="X1362">
        <v>5</v>
      </c>
      <c r="Y1362" t="s">
        <v>192</v>
      </c>
      <c r="Z1362" t="str">
        <f t="shared" ca="1" si="64"/>
        <v>Turismo</v>
      </c>
      <c r="AF1362" s="6">
        <f t="shared" ca="1" si="65"/>
        <v>0.9515410039574328</v>
      </c>
      <c r="AH1362" t="str">
        <f t="shared" ca="1" si="66"/>
        <v>Rumanía</v>
      </c>
    </row>
    <row r="1363" spans="1:34" x14ac:dyDescent="0.25">
      <c r="A1363" s="1">
        <v>44069.65625</v>
      </c>
      <c r="B1363" t="s">
        <v>24</v>
      </c>
      <c r="C1363" t="s">
        <v>25</v>
      </c>
      <c r="D1363" t="s">
        <v>26</v>
      </c>
      <c r="E1363" t="s">
        <v>45</v>
      </c>
      <c r="F1363" t="s">
        <v>28</v>
      </c>
      <c r="G1363" t="s">
        <v>29</v>
      </c>
      <c r="H1363" t="s">
        <v>38</v>
      </c>
      <c r="I1363" t="s">
        <v>39</v>
      </c>
      <c r="J1363" t="s">
        <v>46</v>
      </c>
      <c r="K1363" t="s">
        <v>32</v>
      </c>
      <c r="L1363" t="s">
        <v>40</v>
      </c>
      <c r="M1363" t="s">
        <v>83</v>
      </c>
      <c r="N1363">
        <v>2</v>
      </c>
      <c r="O1363" t="s">
        <v>47</v>
      </c>
      <c r="P1363">
        <v>10</v>
      </c>
      <c r="Q1363">
        <v>0</v>
      </c>
      <c r="R1363">
        <v>0</v>
      </c>
      <c r="S1363">
        <v>10</v>
      </c>
      <c r="T1363">
        <v>0</v>
      </c>
      <c r="U1363">
        <v>20</v>
      </c>
      <c r="V1363">
        <v>15</v>
      </c>
      <c r="W1363">
        <v>4</v>
      </c>
      <c r="X1363">
        <v>8</v>
      </c>
      <c r="Y1363" t="s">
        <v>191</v>
      </c>
      <c r="Z1363" t="str">
        <f t="shared" ca="1" si="64"/>
        <v>Camión</v>
      </c>
      <c r="AF1363" s="6">
        <f t="shared" ca="1" si="65"/>
        <v>0.37853609334805294</v>
      </c>
      <c r="AH1363" t="str">
        <f t="shared" ca="1" si="66"/>
        <v>España</v>
      </c>
    </row>
    <row r="1364" spans="1:34" x14ac:dyDescent="0.25">
      <c r="A1364" s="1">
        <v>43531.684027777781</v>
      </c>
      <c r="B1364" t="s">
        <v>24</v>
      </c>
      <c r="C1364" t="s">
        <v>25</v>
      </c>
      <c r="D1364" t="s">
        <v>26</v>
      </c>
      <c r="E1364" t="s">
        <v>64</v>
      </c>
      <c r="F1364" t="s">
        <v>28</v>
      </c>
      <c r="G1364" t="s">
        <v>29</v>
      </c>
      <c r="H1364" t="s">
        <v>38</v>
      </c>
      <c r="I1364" t="s">
        <v>39</v>
      </c>
      <c r="J1364" t="s">
        <v>31</v>
      </c>
      <c r="K1364" t="s">
        <v>53</v>
      </c>
      <c r="L1364" t="s">
        <v>33</v>
      </c>
      <c r="M1364" t="s">
        <v>58</v>
      </c>
      <c r="N1364">
        <v>2</v>
      </c>
      <c r="O1364" t="s">
        <v>35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30</v>
      </c>
      <c r="V1364">
        <v>16</v>
      </c>
      <c r="W1364">
        <v>5</v>
      </c>
      <c r="X1364">
        <v>3</v>
      </c>
      <c r="Y1364" t="s">
        <v>157</v>
      </c>
      <c r="Z1364" t="str">
        <f t="shared" ca="1" si="64"/>
        <v>Turismo</v>
      </c>
      <c r="AF1364" s="6">
        <f t="shared" ca="1" si="65"/>
        <v>0.94164557111591429</v>
      </c>
      <c r="AH1364" t="str">
        <f t="shared" ca="1" si="66"/>
        <v>Rumanía</v>
      </c>
    </row>
    <row r="1365" spans="1:34" x14ac:dyDescent="0.25">
      <c r="A1365" s="1">
        <v>43981.759722222225</v>
      </c>
      <c r="B1365" t="s">
        <v>24</v>
      </c>
      <c r="C1365" t="s">
        <v>25</v>
      </c>
      <c r="D1365" t="s">
        <v>26</v>
      </c>
      <c r="E1365" t="s">
        <v>45</v>
      </c>
      <c r="F1365" t="s">
        <v>28</v>
      </c>
      <c r="G1365" t="s">
        <v>29</v>
      </c>
      <c r="H1365" t="s">
        <v>38</v>
      </c>
      <c r="I1365" t="s">
        <v>39</v>
      </c>
      <c r="J1365" t="s">
        <v>46</v>
      </c>
      <c r="K1365" t="s">
        <v>32</v>
      </c>
      <c r="L1365" t="s">
        <v>33</v>
      </c>
      <c r="M1365" t="s">
        <v>81</v>
      </c>
      <c r="N1365">
        <v>2</v>
      </c>
      <c r="O1365" t="s">
        <v>47</v>
      </c>
      <c r="P1365">
        <v>10</v>
      </c>
      <c r="Q1365">
        <v>0</v>
      </c>
      <c r="R1365">
        <v>0</v>
      </c>
      <c r="S1365">
        <v>10</v>
      </c>
      <c r="T1365">
        <v>0</v>
      </c>
      <c r="U1365">
        <v>10</v>
      </c>
      <c r="V1365">
        <v>18</v>
      </c>
      <c r="W1365">
        <v>7</v>
      </c>
      <c r="X1365">
        <v>5</v>
      </c>
      <c r="Y1365" t="s">
        <v>173</v>
      </c>
      <c r="Z1365" t="str">
        <f t="shared" ca="1" si="64"/>
        <v>Turismo</v>
      </c>
      <c r="AF1365" s="6">
        <f t="shared" ca="1" si="65"/>
        <v>0.12643968902943914</v>
      </c>
      <c r="AH1365" t="str">
        <f t="shared" ca="1" si="66"/>
        <v>Albania</v>
      </c>
    </row>
    <row r="1366" spans="1:34" x14ac:dyDescent="0.25">
      <c r="A1366" s="1">
        <v>43706.652777777781</v>
      </c>
      <c r="B1366" t="s">
        <v>24</v>
      </c>
      <c r="C1366" t="s">
        <v>25</v>
      </c>
      <c r="D1366" t="s">
        <v>26</v>
      </c>
      <c r="E1366" t="s">
        <v>27</v>
      </c>
      <c r="F1366" t="s">
        <v>37</v>
      </c>
      <c r="G1366" t="s">
        <v>29</v>
      </c>
      <c r="H1366" t="s">
        <v>38</v>
      </c>
      <c r="I1366" t="s">
        <v>39</v>
      </c>
      <c r="J1366" t="s">
        <v>31</v>
      </c>
      <c r="K1366" t="s">
        <v>32</v>
      </c>
      <c r="L1366" t="s">
        <v>40</v>
      </c>
      <c r="M1366" t="s">
        <v>34</v>
      </c>
      <c r="N1366">
        <v>2</v>
      </c>
      <c r="O1366" t="s">
        <v>35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30</v>
      </c>
      <c r="V1366">
        <v>15</v>
      </c>
      <c r="W1366">
        <v>5</v>
      </c>
      <c r="X1366">
        <v>8</v>
      </c>
      <c r="Y1366" t="s">
        <v>173</v>
      </c>
      <c r="Z1366" t="str">
        <f t="shared" ca="1" si="64"/>
        <v>Turismo</v>
      </c>
      <c r="AF1366" s="6">
        <f t="shared" ca="1" si="65"/>
        <v>0.5027975123973758</v>
      </c>
      <c r="AH1366" t="str">
        <f t="shared" ca="1" si="66"/>
        <v>Islandia</v>
      </c>
    </row>
    <row r="1367" spans="1:34" x14ac:dyDescent="0.25">
      <c r="A1367" s="1">
        <v>43018.880555555559</v>
      </c>
      <c r="B1367" t="s">
        <v>24</v>
      </c>
      <c r="C1367" t="s">
        <v>50</v>
      </c>
      <c r="D1367" t="s">
        <v>36</v>
      </c>
      <c r="E1367" t="s">
        <v>27</v>
      </c>
      <c r="F1367" t="s">
        <v>65</v>
      </c>
      <c r="G1367" t="s">
        <v>29</v>
      </c>
      <c r="H1367" t="s">
        <v>52</v>
      </c>
      <c r="I1367" t="s">
        <v>39</v>
      </c>
      <c r="J1367" t="s">
        <v>46</v>
      </c>
      <c r="K1367" t="s">
        <v>32</v>
      </c>
      <c r="L1367" t="s">
        <v>33</v>
      </c>
      <c r="M1367" t="s">
        <v>91</v>
      </c>
      <c r="N1367">
        <v>2</v>
      </c>
      <c r="O1367" t="s">
        <v>35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20</v>
      </c>
      <c r="V1367">
        <v>21</v>
      </c>
      <c r="W1367">
        <v>3</v>
      </c>
      <c r="X1367">
        <v>10</v>
      </c>
      <c r="Y1367" t="s">
        <v>173</v>
      </c>
      <c r="Z1367" t="str">
        <f t="shared" ca="1" si="64"/>
        <v>Turismo</v>
      </c>
      <c r="AF1367" s="6">
        <f t="shared" ca="1" si="65"/>
        <v>0.77285925119782473</v>
      </c>
      <c r="AH1367" t="str">
        <f t="shared" ca="1" si="66"/>
        <v>Rumanía</v>
      </c>
    </row>
    <row r="1368" spans="1:34" x14ac:dyDescent="0.25">
      <c r="A1368" s="1">
        <v>43596.107638888891</v>
      </c>
      <c r="B1368" t="s">
        <v>59</v>
      </c>
      <c r="C1368" t="s">
        <v>25</v>
      </c>
      <c r="D1368" t="s">
        <v>36</v>
      </c>
      <c r="E1368" t="s">
        <v>85</v>
      </c>
      <c r="F1368" t="s">
        <v>28</v>
      </c>
      <c r="G1368" t="s">
        <v>29</v>
      </c>
      <c r="H1368" t="s">
        <v>38</v>
      </c>
      <c r="I1368" t="s">
        <v>39</v>
      </c>
      <c r="J1368" t="s">
        <v>46</v>
      </c>
      <c r="K1368" t="s">
        <v>32</v>
      </c>
      <c r="L1368" t="s">
        <v>40</v>
      </c>
      <c r="M1368" t="s">
        <v>95</v>
      </c>
      <c r="N1368">
        <v>6</v>
      </c>
      <c r="O1368" t="s">
        <v>47</v>
      </c>
      <c r="P1368">
        <v>40</v>
      </c>
      <c r="Q1368">
        <v>0</v>
      </c>
      <c r="R1368">
        <v>0</v>
      </c>
      <c r="S1368">
        <v>10</v>
      </c>
      <c r="T1368">
        <v>30</v>
      </c>
      <c r="U1368">
        <v>0</v>
      </c>
      <c r="V1368">
        <v>2</v>
      </c>
      <c r="W1368">
        <v>7</v>
      </c>
      <c r="X1368">
        <v>5</v>
      </c>
      <c r="Y1368" t="s">
        <v>157</v>
      </c>
      <c r="Z1368" t="str">
        <f t="shared" ca="1" si="64"/>
        <v>Turismo</v>
      </c>
      <c r="AF1368" s="6">
        <f t="shared" ca="1" si="65"/>
        <v>0.41787283460520386</v>
      </c>
      <c r="AH1368" t="str">
        <f t="shared" ca="1" si="66"/>
        <v>España</v>
      </c>
    </row>
    <row r="1369" spans="1:34" x14ac:dyDescent="0.25">
      <c r="A1369" s="1">
        <v>43158.666666666664</v>
      </c>
      <c r="B1369" t="s">
        <v>24</v>
      </c>
      <c r="C1369" t="s">
        <v>25</v>
      </c>
      <c r="D1369" t="s">
        <v>26</v>
      </c>
      <c r="E1369" t="s">
        <v>51</v>
      </c>
      <c r="F1369" t="s">
        <v>80</v>
      </c>
      <c r="G1369" t="s">
        <v>29</v>
      </c>
      <c r="H1369" t="s">
        <v>38</v>
      </c>
      <c r="I1369" t="s">
        <v>127</v>
      </c>
      <c r="J1369" t="s">
        <v>31</v>
      </c>
      <c r="K1369" t="s">
        <v>32</v>
      </c>
      <c r="L1369" t="s">
        <v>33</v>
      </c>
      <c r="M1369" t="s">
        <v>128</v>
      </c>
      <c r="N1369">
        <v>1</v>
      </c>
      <c r="O1369" t="s">
        <v>35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10</v>
      </c>
      <c r="V1369">
        <v>16</v>
      </c>
      <c r="W1369">
        <v>3</v>
      </c>
      <c r="X1369">
        <v>2</v>
      </c>
      <c r="Y1369" t="s">
        <v>162</v>
      </c>
      <c r="Z1369" t="str">
        <f t="shared" ca="1" si="64"/>
        <v>Turismo</v>
      </c>
      <c r="AF1369" s="6">
        <f t="shared" ca="1" si="65"/>
        <v>0.7323174282730015</v>
      </c>
      <c r="AH1369" t="str">
        <f t="shared" ca="1" si="66"/>
        <v>Portugal</v>
      </c>
    </row>
    <row r="1370" spans="1:34" x14ac:dyDescent="0.25">
      <c r="A1370" s="1">
        <v>43238.555555555555</v>
      </c>
      <c r="B1370" t="s">
        <v>24</v>
      </c>
      <c r="C1370" t="s">
        <v>25</v>
      </c>
      <c r="D1370" t="s">
        <v>26</v>
      </c>
      <c r="E1370" t="s">
        <v>27</v>
      </c>
      <c r="F1370" t="s">
        <v>80</v>
      </c>
      <c r="G1370" t="s">
        <v>29</v>
      </c>
      <c r="H1370" t="s">
        <v>38</v>
      </c>
      <c r="I1370" t="s">
        <v>39</v>
      </c>
      <c r="J1370" t="s">
        <v>31</v>
      </c>
      <c r="K1370" t="s">
        <v>32</v>
      </c>
      <c r="L1370" t="s">
        <v>40</v>
      </c>
      <c r="M1370" t="s">
        <v>34</v>
      </c>
      <c r="N1370">
        <v>2</v>
      </c>
      <c r="O1370" t="s">
        <v>35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20</v>
      </c>
      <c r="V1370">
        <v>13</v>
      </c>
      <c r="W1370">
        <v>6</v>
      </c>
      <c r="X1370">
        <v>5</v>
      </c>
      <c r="Y1370" t="s">
        <v>179</v>
      </c>
      <c r="Z1370" t="str">
        <f t="shared" ca="1" si="64"/>
        <v>Turismo</v>
      </c>
      <c r="AF1370" s="6">
        <f t="shared" ca="1" si="65"/>
        <v>0.57754339454307302</v>
      </c>
      <c r="AH1370" t="str">
        <f t="shared" ca="1" si="66"/>
        <v>Italia</v>
      </c>
    </row>
    <row r="1371" spans="1:34" x14ac:dyDescent="0.25">
      <c r="A1371" s="1">
        <v>44144.576388888891</v>
      </c>
      <c r="B1371" t="s">
        <v>49</v>
      </c>
      <c r="C1371" t="s">
        <v>25</v>
      </c>
      <c r="D1371" t="s">
        <v>26</v>
      </c>
      <c r="E1371" t="s">
        <v>45</v>
      </c>
      <c r="F1371" t="s">
        <v>118</v>
      </c>
      <c r="G1371" t="s">
        <v>29</v>
      </c>
      <c r="H1371" t="s">
        <v>38</v>
      </c>
      <c r="I1371" t="s">
        <v>39</v>
      </c>
      <c r="J1371" t="s">
        <v>46</v>
      </c>
      <c r="K1371" t="s">
        <v>32</v>
      </c>
      <c r="L1371" t="s">
        <v>40</v>
      </c>
      <c r="M1371" t="s">
        <v>133</v>
      </c>
      <c r="N1371">
        <v>4</v>
      </c>
      <c r="O1371" t="s">
        <v>35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20</v>
      </c>
      <c r="V1371">
        <v>13</v>
      </c>
      <c r="W1371">
        <v>2</v>
      </c>
      <c r="X1371">
        <v>11</v>
      </c>
      <c r="Y1371" t="s">
        <v>162</v>
      </c>
      <c r="Z1371" t="str">
        <f t="shared" ca="1" si="64"/>
        <v>Turismo</v>
      </c>
      <c r="AF1371" s="6">
        <f t="shared" ca="1" si="65"/>
        <v>0.25289892143873616</v>
      </c>
      <c r="AH1371" t="str">
        <f t="shared" ca="1" si="66"/>
        <v>Estonia</v>
      </c>
    </row>
    <row r="1372" spans="1:34" x14ac:dyDescent="0.25">
      <c r="A1372" s="1">
        <v>44226.53125</v>
      </c>
      <c r="B1372" t="s">
        <v>59</v>
      </c>
      <c r="C1372" t="s">
        <v>25</v>
      </c>
      <c r="D1372" t="s">
        <v>26</v>
      </c>
      <c r="E1372" t="s">
        <v>42</v>
      </c>
      <c r="F1372" t="s">
        <v>28</v>
      </c>
      <c r="G1372" t="s">
        <v>29</v>
      </c>
      <c r="H1372" t="s">
        <v>38</v>
      </c>
      <c r="I1372" t="s">
        <v>39</v>
      </c>
      <c r="J1372" t="s">
        <v>31</v>
      </c>
      <c r="K1372" t="s">
        <v>32</v>
      </c>
      <c r="L1372" t="s">
        <v>33</v>
      </c>
      <c r="M1372" t="s">
        <v>44</v>
      </c>
      <c r="N1372">
        <v>2</v>
      </c>
      <c r="O1372" t="s">
        <v>35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30</v>
      </c>
      <c r="V1372">
        <v>12</v>
      </c>
      <c r="W1372">
        <v>7</v>
      </c>
      <c r="X1372">
        <v>1</v>
      </c>
      <c r="Y1372" t="s">
        <v>197</v>
      </c>
      <c r="Z1372" t="str">
        <f t="shared" ca="1" si="64"/>
        <v>Motocicleta</v>
      </c>
      <c r="AF1372" s="6">
        <f t="shared" ca="1" si="65"/>
        <v>0.49701529926060983</v>
      </c>
      <c r="AH1372" t="str">
        <f t="shared" ca="1" si="66"/>
        <v>Islandia</v>
      </c>
    </row>
    <row r="1373" spans="1:34" x14ac:dyDescent="0.25">
      <c r="A1373" s="1">
        <v>43383.40347222222</v>
      </c>
      <c r="B1373" t="s">
        <v>98</v>
      </c>
      <c r="C1373" t="s">
        <v>25</v>
      </c>
      <c r="D1373" t="s">
        <v>78</v>
      </c>
      <c r="E1373" t="s">
        <v>71</v>
      </c>
      <c r="F1373" t="s">
        <v>56</v>
      </c>
      <c r="G1373" t="s">
        <v>29</v>
      </c>
      <c r="H1373" t="s">
        <v>38</v>
      </c>
      <c r="I1373" t="s">
        <v>39</v>
      </c>
      <c r="J1373" t="s">
        <v>46</v>
      </c>
      <c r="K1373" t="s">
        <v>32</v>
      </c>
      <c r="L1373" t="s">
        <v>73</v>
      </c>
      <c r="M1373" t="s">
        <v>58</v>
      </c>
      <c r="N1373">
        <v>2</v>
      </c>
      <c r="O1373" t="s">
        <v>47</v>
      </c>
      <c r="P1373">
        <v>10</v>
      </c>
      <c r="Q1373">
        <v>0</v>
      </c>
      <c r="R1373">
        <v>0</v>
      </c>
      <c r="S1373">
        <v>10</v>
      </c>
      <c r="T1373">
        <v>0</v>
      </c>
      <c r="U1373">
        <v>10</v>
      </c>
      <c r="V1373">
        <v>9</v>
      </c>
      <c r="W1373">
        <v>4</v>
      </c>
      <c r="X1373">
        <v>10</v>
      </c>
      <c r="Y1373" t="s">
        <v>172</v>
      </c>
      <c r="Z1373" t="str">
        <f t="shared" ca="1" si="64"/>
        <v>Bus</v>
      </c>
      <c r="AF1373" s="6">
        <f t="shared" ca="1" si="65"/>
        <v>0.48530456244066822</v>
      </c>
      <c r="AH1373" t="str">
        <f t="shared" ca="1" si="66"/>
        <v>Islandia</v>
      </c>
    </row>
    <row r="1374" spans="1:34" x14ac:dyDescent="0.25">
      <c r="A1374" s="1">
        <v>44480.604166666664</v>
      </c>
      <c r="B1374" t="s">
        <v>49</v>
      </c>
      <c r="C1374" t="s">
        <v>50</v>
      </c>
      <c r="D1374" t="s">
        <v>26</v>
      </c>
      <c r="E1374" t="s">
        <v>27</v>
      </c>
      <c r="F1374" t="s">
        <v>28</v>
      </c>
      <c r="G1374" t="s">
        <v>29</v>
      </c>
      <c r="H1374" t="s">
        <v>52</v>
      </c>
      <c r="I1374" t="s">
        <v>39</v>
      </c>
      <c r="J1374" t="s">
        <v>31</v>
      </c>
      <c r="K1374" t="s">
        <v>32</v>
      </c>
      <c r="L1374" t="s">
        <v>33</v>
      </c>
      <c r="M1374" t="s">
        <v>41</v>
      </c>
      <c r="N1374">
        <v>2</v>
      </c>
      <c r="O1374" t="s">
        <v>35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40</v>
      </c>
      <c r="V1374">
        <v>14</v>
      </c>
      <c r="W1374">
        <v>2</v>
      </c>
      <c r="X1374">
        <v>10</v>
      </c>
      <c r="Y1374" t="s">
        <v>176</v>
      </c>
      <c r="Z1374" t="str">
        <f t="shared" ca="1" si="64"/>
        <v>Motocicleta</v>
      </c>
      <c r="AF1374" s="6">
        <f t="shared" ca="1" si="65"/>
        <v>6.0293011742651448E-4</v>
      </c>
      <c r="AH1374" t="e">
        <f t="shared" ca="1" si="66"/>
        <v>#N/A</v>
      </c>
    </row>
    <row r="1375" spans="1:34" x14ac:dyDescent="0.25">
      <c r="A1375" s="1">
        <v>42391.180555555555</v>
      </c>
      <c r="B1375" t="s">
        <v>24</v>
      </c>
      <c r="C1375" t="s">
        <v>25</v>
      </c>
      <c r="D1375" t="s">
        <v>36</v>
      </c>
      <c r="E1375" t="s">
        <v>64</v>
      </c>
      <c r="F1375" t="s">
        <v>65</v>
      </c>
      <c r="G1375" t="s">
        <v>29</v>
      </c>
      <c r="H1375" t="s">
        <v>38</v>
      </c>
      <c r="I1375" t="s">
        <v>39</v>
      </c>
      <c r="J1375" t="s">
        <v>31</v>
      </c>
      <c r="K1375" t="s">
        <v>32</v>
      </c>
      <c r="L1375" t="s">
        <v>40</v>
      </c>
      <c r="M1375" t="s">
        <v>77</v>
      </c>
      <c r="N1375">
        <v>2</v>
      </c>
      <c r="O1375" t="s">
        <v>35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40</v>
      </c>
      <c r="V1375">
        <v>4</v>
      </c>
      <c r="W1375">
        <v>6</v>
      </c>
      <c r="X1375">
        <v>1</v>
      </c>
      <c r="Y1375" t="s">
        <v>195</v>
      </c>
      <c r="Z1375" t="str">
        <f t="shared" ca="1" si="64"/>
        <v>Motocicleta</v>
      </c>
      <c r="AF1375" s="6">
        <f t="shared" ca="1" si="65"/>
        <v>0.78938436961617964</v>
      </c>
      <c r="AH1375" t="str">
        <f t="shared" ca="1" si="66"/>
        <v>Rumanía</v>
      </c>
    </row>
    <row r="1376" spans="1:34" x14ac:dyDescent="0.25">
      <c r="A1376" s="1">
        <v>44455.645833333336</v>
      </c>
      <c r="B1376" t="s">
        <v>59</v>
      </c>
      <c r="C1376" t="s">
        <v>25</v>
      </c>
      <c r="D1376" t="s">
        <v>26</v>
      </c>
      <c r="E1376" t="s">
        <v>42</v>
      </c>
      <c r="F1376" t="s">
        <v>61</v>
      </c>
      <c r="G1376" t="s">
        <v>29</v>
      </c>
      <c r="H1376" t="s">
        <v>38</v>
      </c>
      <c r="I1376" t="s">
        <v>39</v>
      </c>
      <c r="J1376" t="s">
        <v>31</v>
      </c>
      <c r="K1376" t="s">
        <v>53</v>
      </c>
      <c r="L1376" t="s">
        <v>40</v>
      </c>
      <c r="M1376" t="s">
        <v>34</v>
      </c>
      <c r="N1376">
        <v>2</v>
      </c>
      <c r="O1376" t="s">
        <v>35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40</v>
      </c>
      <c r="V1376">
        <v>15</v>
      </c>
      <c r="W1376">
        <v>5</v>
      </c>
      <c r="X1376">
        <v>9</v>
      </c>
      <c r="Y1376" t="s">
        <v>198</v>
      </c>
      <c r="Z1376" t="str">
        <f t="shared" ca="1" si="64"/>
        <v>Turismo</v>
      </c>
      <c r="AF1376" s="6">
        <f t="shared" ca="1" si="65"/>
        <v>0.23137705542085518</v>
      </c>
      <c r="AH1376" t="str">
        <f t="shared" ca="1" si="66"/>
        <v>Chipre</v>
      </c>
    </row>
    <row r="1377" spans="1:34" x14ac:dyDescent="0.25">
      <c r="A1377" s="1">
        <v>45069.542361111111</v>
      </c>
      <c r="B1377" t="s">
        <v>24</v>
      </c>
      <c r="C1377" t="s">
        <v>25</v>
      </c>
      <c r="D1377" t="s">
        <v>26</v>
      </c>
      <c r="E1377" t="s">
        <v>27</v>
      </c>
      <c r="F1377" t="s">
        <v>37</v>
      </c>
      <c r="G1377" t="s">
        <v>29</v>
      </c>
      <c r="H1377" t="s">
        <v>38</v>
      </c>
      <c r="I1377" t="s">
        <v>39</v>
      </c>
      <c r="J1377" t="s">
        <v>46</v>
      </c>
      <c r="K1377" t="s">
        <v>32</v>
      </c>
      <c r="L1377" t="s">
        <v>40</v>
      </c>
      <c r="M1377" t="s">
        <v>34</v>
      </c>
      <c r="N1377">
        <v>2</v>
      </c>
      <c r="O1377" t="s">
        <v>47</v>
      </c>
      <c r="P1377">
        <v>10</v>
      </c>
      <c r="Q1377">
        <v>0</v>
      </c>
      <c r="R1377">
        <v>0</v>
      </c>
      <c r="S1377">
        <v>10</v>
      </c>
      <c r="T1377">
        <v>0</v>
      </c>
      <c r="U1377">
        <v>20</v>
      </c>
      <c r="V1377">
        <v>13</v>
      </c>
      <c r="W1377">
        <v>3</v>
      </c>
      <c r="X1377">
        <v>5</v>
      </c>
      <c r="Y1377" t="s">
        <v>195</v>
      </c>
      <c r="Z1377" t="str">
        <f t="shared" ca="1" si="64"/>
        <v>Turismo</v>
      </c>
      <c r="AF1377" s="6">
        <f t="shared" ca="1" si="65"/>
        <v>0.75921066727850817</v>
      </c>
      <c r="AH1377" t="str">
        <f t="shared" ca="1" si="66"/>
        <v>Rumanía</v>
      </c>
    </row>
    <row r="1378" spans="1:34" x14ac:dyDescent="0.25">
      <c r="A1378" s="1">
        <v>45092.583333333336</v>
      </c>
      <c r="B1378" t="s">
        <v>59</v>
      </c>
      <c r="C1378" t="s">
        <v>25</v>
      </c>
      <c r="D1378" t="s">
        <v>26</v>
      </c>
      <c r="E1378" t="s">
        <v>45</v>
      </c>
      <c r="F1378" t="s">
        <v>37</v>
      </c>
      <c r="G1378" t="s">
        <v>29</v>
      </c>
      <c r="H1378" t="s">
        <v>38</v>
      </c>
      <c r="I1378" t="s">
        <v>39</v>
      </c>
      <c r="J1378" t="s">
        <v>46</v>
      </c>
      <c r="K1378" t="s">
        <v>32</v>
      </c>
      <c r="L1378" t="s">
        <v>40</v>
      </c>
      <c r="M1378" t="s">
        <v>58</v>
      </c>
      <c r="N1378">
        <v>2</v>
      </c>
      <c r="O1378" t="s">
        <v>35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30</v>
      </c>
      <c r="V1378">
        <v>14</v>
      </c>
      <c r="W1378">
        <v>5</v>
      </c>
      <c r="X1378">
        <v>6</v>
      </c>
      <c r="Y1378" t="s">
        <v>173</v>
      </c>
      <c r="Z1378" t="str">
        <f t="shared" ca="1" si="64"/>
        <v>Turismo</v>
      </c>
      <c r="AF1378" s="6">
        <f t="shared" ca="1" si="65"/>
        <v>0.26890825026767518</v>
      </c>
      <c r="AH1378" t="str">
        <f t="shared" ca="1" si="66"/>
        <v>Eslovenia</v>
      </c>
    </row>
    <row r="1379" spans="1:34" x14ac:dyDescent="0.25">
      <c r="A1379" s="1">
        <v>43618.275000000001</v>
      </c>
      <c r="B1379" t="s">
        <v>24</v>
      </c>
      <c r="C1379" t="s">
        <v>25</v>
      </c>
      <c r="D1379" t="s">
        <v>26</v>
      </c>
      <c r="E1379" t="s">
        <v>45</v>
      </c>
      <c r="F1379" t="s">
        <v>28</v>
      </c>
      <c r="G1379" t="s">
        <v>29</v>
      </c>
      <c r="H1379" t="s">
        <v>38</v>
      </c>
      <c r="I1379" t="s">
        <v>39</v>
      </c>
      <c r="J1379" t="s">
        <v>46</v>
      </c>
      <c r="K1379" t="s">
        <v>32</v>
      </c>
      <c r="L1379" t="s">
        <v>33</v>
      </c>
      <c r="M1379" t="s">
        <v>83</v>
      </c>
      <c r="N1379">
        <v>2</v>
      </c>
      <c r="O1379" t="s">
        <v>35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20</v>
      </c>
      <c r="V1379">
        <v>6</v>
      </c>
      <c r="W1379">
        <v>1</v>
      </c>
      <c r="X1379">
        <v>6</v>
      </c>
      <c r="Y1379" t="s">
        <v>173</v>
      </c>
      <c r="Z1379" t="str">
        <f t="shared" ca="1" si="64"/>
        <v>Turismo</v>
      </c>
      <c r="AF1379" s="6">
        <f t="shared" ca="1" si="65"/>
        <v>0.81035001856897348</v>
      </c>
      <c r="AH1379" t="str">
        <f t="shared" ca="1" si="66"/>
        <v>Rumanía</v>
      </c>
    </row>
    <row r="1380" spans="1:34" x14ac:dyDescent="0.25">
      <c r="A1380" s="1">
        <v>44290.875</v>
      </c>
      <c r="B1380" t="s">
        <v>59</v>
      </c>
      <c r="C1380" t="s">
        <v>25</v>
      </c>
      <c r="D1380" t="s">
        <v>78</v>
      </c>
      <c r="E1380" t="s">
        <v>27</v>
      </c>
      <c r="F1380" t="s">
        <v>28</v>
      </c>
      <c r="G1380" t="s">
        <v>29</v>
      </c>
      <c r="H1380" t="s">
        <v>38</v>
      </c>
      <c r="I1380" t="s">
        <v>39</v>
      </c>
      <c r="J1380" t="s">
        <v>31</v>
      </c>
      <c r="K1380" t="s">
        <v>32</v>
      </c>
      <c r="L1380" t="s">
        <v>40</v>
      </c>
      <c r="M1380" t="s">
        <v>58</v>
      </c>
      <c r="N1380">
        <v>2</v>
      </c>
      <c r="O1380" t="s">
        <v>35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20</v>
      </c>
      <c r="V1380">
        <v>21</v>
      </c>
      <c r="W1380">
        <v>1</v>
      </c>
      <c r="X1380">
        <v>4</v>
      </c>
      <c r="Y1380" t="s">
        <v>179</v>
      </c>
      <c r="Z1380" t="str">
        <f t="shared" ca="1" si="64"/>
        <v>Turismo</v>
      </c>
      <c r="AF1380" s="6">
        <f t="shared" ca="1" si="65"/>
        <v>0.1870914771474359</v>
      </c>
      <c r="AH1380" t="str">
        <f t="shared" ca="1" si="66"/>
        <v>Bielorrusia</v>
      </c>
    </row>
    <row r="1381" spans="1:34" x14ac:dyDescent="0.25">
      <c r="A1381" s="1">
        <v>43753.756944444445</v>
      </c>
      <c r="B1381" t="s">
        <v>24</v>
      </c>
      <c r="C1381" t="s">
        <v>50</v>
      </c>
      <c r="D1381" t="s">
        <v>36</v>
      </c>
      <c r="E1381" t="s">
        <v>42</v>
      </c>
      <c r="F1381" t="s">
        <v>61</v>
      </c>
      <c r="G1381" t="s">
        <v>102</v>
      </c>
      <c r="H1381" t="s">
        <v>52</v>
      </c>
      <c r="I1381" t="s">
        <v>39</v>
      </c>
      <c r="J1381" t="s">
        <v>31</v>
      </c>
      <c r="K1381" t="s">
        <v>32</v>
      </c>
      <c r="L1381" t="s">
        <v>33</v>
      </c>
      <c r="M1381" t="s">
        <v>82</v>
      </c>
      <c r="N1381">
        <v>2</v>
      </c>
      <c r="O1381" t="s">
        <v>35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20</v>
      </c>
      <c r="V1381">
        <v>18</v>
      </c>
      <c r="W1381">
        <v>3</v>
      </c>
      <c r="X1381">
        <v>10</v>
      </c>
      <c r="Y1381" t="s">
        <v>193</v>
      </c>
      <c r="Z1381" t="str">
        <f t="shared" ca="1" si="64"/>
        <v>Otro</v>
      </c>
      <c r="AF1381" s="6">
        <f t="shared" ca="1" si="65"/>
        <v>0.34994460888241019</v>
      </c>
      <c r="AH1381" t="str">
        <f t="shared" ca="1" si="66"/>
        <v>España</v>
      </c>
    </row>
    <row r="1382" spans="1:34" x14ac:dyDescent="0.25">
      <c r="A1382" s="1">
        <v>44625.509722222225</v>
      </c>
      <c r="B1382" t="s">
        <v>59</v>
      </c>
      <c r="C1382" t="s">
        <v>25</v>
      </c>
      <c r="D1382" t="s">
        <v>26</v>
      </c>
      <c r="E1382" t="s">
        <v>45</v>
      </c>
      <c r="F1382" t="s">
        <v>37</v>
      </c>
      <c r="G1382" t="s">
        <v>29</v>
      </c>
      <c r="H1382" t="s">
        <v>38</v>
      </c>
      <c r="I1382" t="s">
        <v>39</v>
      </c>
      <c r="J1382" t="s">
        <v>46</v>
      </c>
      <c r="K1382" t="s">
        <v>32</v>
      </c>
      <c r="L1382" t="s">
        <v>40</v>
      </c>
      <c r="M1382" t="s">
        <v>34</v>
      </c>
      <c r="N1382">
        <v>2</v>
      </c>
      <c r="O1382" t="s">
        <v>35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20</v>
      </c>
      <c r="V1382">
        <v>12</v>
      </c>
      <c r="W1382">
        <v>7</v>
      </c>
      <c r="X1382">
        <v>3</v>
      </c>
      <c r="Y1382" t="s">
        <v>160</v>
      </c>
      <c r="Z1382" t="str">
        <f t="shared" ca="1" si="64"/>
        <v>Turismo</v>
      </c>
      <c r="AF1382" s="6">
        <f t="shared" ca="1" si="65"/>
        <v>0.70777575651341473</v>
      </c>
      <c r="AH1382" t="str">
        <f t="shared" ca="1" si="66"/>
        <v>Países Bajos</v>
      </c>
    </row>
    <row r="1383" spans="1:34" x14ac:dyDescent="0.25">
      <c r="A1383" s="1">
        <v>43458.431944444441</v>
      </c>
      <c r="B1383" t="s">
        <v>24</v>
      </c>
      <c r="C1383" t="s">
        <v>25</v>
      </c>
      <c r="D1383" t="s">
        <v>26</v>
      </c>
      <c r="E1383" t="s">
        <v>27</v>
      </c>
      <c r="F1383" t="s">
        <v>56</v>
      </c>
      <c r="G1383" t="s">
        <v>29</v>
      </c>
      <c r="H1383" t="s">
        <v>38</v>
      </c>
      <c r="I1383" t="s">
        <v>39</v>
      </c>
      <c r="J1383" t="s">
        <v>46</v>
      </c>
      <c r="K1383" t="s">
        <v>32</v>
      </c>
      <c r="L1383" t="s">
        <v>40</v>
      </c>
      <c r="M1383" t="s">
        <v>58</v>
      </c>
      <c r="N1383">
        <v>2</v>
      </c>
      <c r="O1383" t="s">
        <v>47</v>
      </c>
      <c r="P1383">
        <v>20</v>
      </c>
      <c r="Q1383">
        <v>0</v>
      </c>
      <c r="R1383">
        <v>0</v>
      </c>
      <c r="S1383">
        <v>10</v>
      </c>
      <c r="T1383">
        <v>10</v>
      </c>
      <c r="U1383">
        <v>20</v>
      </c>
      <c r="V1383">
        <v>10</v>
      </c>
      <c r="W1383">
        <v>2</v>
      </c>
      <c r="X1383">
        <v>12</v>
      </c>
      <c r="Y1383" t="s">
        <v>170</v>
      </c>
      <c r="Z1383" t="str">
        <f t="shared" ca="1" si="64"/>
        <v>Turismo</v>
      </c>
      <c r="AF1383" s="6">
        <f t="shared" ca="1" si="65"/>
        <v>0.18746657034986502</v>
      </c>
      <c r="AH1383" t="str">
        <f t="shared" ca="1" si="66"/>
        <v>Bielorrusia</v>
      </c>
    </row>
    <row r="1384" spans="1:34" x14ac:dyDescent="0.25">
      <c r="A1384" s="1">
        <v>43326.987500000003</v>
      </c>
      <c r="B1384" t="s">
        <v>24</v>
      </c>
      <c r="C1384" t="s">
        <v>25</v>
      </c>
      <c r="D1384" t="s">
        <v>36</v>
      </c>
      <c r="E1384" t="s">
        <v>27</v>
      </c>
      <c r="F1384" t="s">
        <v>80</v>
      </c>
      <c r="G1384" t="s">
        <v>29</v>
      </c>
      <c r="H1384" t="s">
        <v>38</v>
      </c>
      <c r="I1384" t="s">
        <v>39</v>
      </c>
      <c r="J1384" t="s">
        <v>46</v>
      </c>
      <c r="K1384" t="s">
        <v>32</v>
      </c>
      <c r="L1384" t="s">
        <v>40</v>
      </c>
      <c r="M1384" t="s">
        <v>34</v>
      </c>
      <c r="N1384">
        <v>3</v>
      </c>
      <c r="O1384" t="s">
        <v>75</v>
      </c>
      <c r="P1384">
        <v>10</v>
      </c>
      <c r="Q1384">
        <v>0</v>
      </c>
      <c r="R1384">
        <v>0</v>
      </c>
      <c r="S1384">
        <v>0</v>
      </c>
      <c r="T1384">
        <v>10</v>
      </c>
      <c r="U1384">
        <v>40</v>
      </c>
      <c r="V1384">
        <v>23</v>
      </c>
      <c r="W1384">
        <v>3</v>
      </c>
      <c r="X1384">
        <v>8</v>
      </c>
      <c r="Y1384" t="s">
        <v>171</v>
      </c>
      <c r="Z1384" t="str">
        <f t="shared" ca="1" si="64"/>
        <v>Turismo</v>
      </c>
      <c r="AF1384" s="6">
        <f t="shared" ca="1" si="65"/>
        <v>0.13185950844808181</v>
      </c>
      <c r="AH1384" t="str">
        <f t="shared" ca="1" si="66"/>
        <v>Andorra</v>
      </c>
    </row>
    <row r="1385" spans="1:34" x14ac:dyDescent="0.25">
      <c r="A1385" s="1">
        <v>45075.364583333336</v>
      </c>
      <c r="B1385" t="s">
        <v>24</v>
      </c>
      <c r="C1385" t="s">
        <v>25</v>
      </c>
      <c r="D1385" t="s">
        <v>26</v>
      </c>
      <c r="E1385" t="s">
        <v>42</v>
      </c>
      <c r="F1385" t="s">
        <v>37</v>
      </c>
      <c r="G1385" t="s">
        <v>29</v>
      </c>
      <c r="H1385" t="s">
        <v>38</v>
      </c>
      <c r="I1385" t="s">
        <v>39</v>
      </c>
      <c r="J1385" t="s">
        <v>31</v>
      </c>
      <c r="K1385" t="s">
        <v>32</v>
      </c>
      <c r="L1385" t="s">
        <v>33</v>
      </c>
      <c r="M1385" t="s">
        <v>44</v>
      </c>
      <c r="N1385">
        <v>2</v>
      </c>
      <c r="O1385" t="s">
        <v>35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20</v>
      </c>
      <c r="V1385">
        <v>8</v>
      </c>
      <c r="W1385">
        <v>2</v>
      </c>
      <c r="X1385">
        <v>5</v>
      </c>
      <c r="Y1385" t="s">
        <v>195</v>
      </c>
      <c r="Z1385" t="str">
        <f t="shared" ca="1" si="64"/>
        <v>Bus</v>
      </c>
      <c r="AF1385" s="6">
        <f t="shared" ca="1" si="65"/>
        <v>0.87044785118472545</v>
      </c>
      <c r="AH1385" t="str">
        <f t="shared" ca="1" si="66"/>
        <v>Rumanía</v>
      </c>
    </row>
    <row r="1386" spans="1:34" x14ac:dyDescent="0.25">
      <c r="A1386" s="1">
        <v>43452.416666666664</v>
      </c>
      <c r="B1386" t="s">
        <v>24</v>
      </c>
      <c r="C1386" t="s">
        <v>25</v>
      </c>
      <c r="D1386" t="s">
        <v>26</v>
      </c>
      <c r="E1386" t="s">
        <v>27</v>
      </c>
      <c r="F1386" t="s">
        <v>30</v>
      </c>
      <c r="G1386" t="s">
        <v>29</v>
      </c>
      <c r="H1386" t="s">
        <v>38</v>
      </c>
      <c r="I1386" t="s">
        <v>39</v>
      </c>
      <c r="J1386" t="s">
        <v>46</v>
      </c>
      <c r="K1386" t="s">
        <v>32</v>
      </c>
      <c r="L1386" t="s">
        <v>40</v>
      </c>
      <c r="M1386" t="s">
        <v>82</v>
      </c>
      <c r="N1386">
        <v>4</v>
      </c>
      <c r="O1386" t="s">
        <v>47</v>
      </c>
      <c r="P1386">
        <v>10</v>
      </c>
      <c r="Q1386">
        <v>0</v>
      </c>
      <c r="R1386">
        <v>0</v>
      </c>
      <c r="S1386">
        <v>10</v>
      </c>
      <c r="T1386">
        <v>0</v>
      </c>
      <c r="U1386">
        <v>50</v>
      </c>
      <c r="V1386">
        <v>10</v>
      </c>
      <c r="W1386">
        <v>3</v>
      </c>
      <c r="X1386">
        <v>12</v>
      </c>
      <c r="Y1386" t="s">
        <v>173</v>
      </c>
      <c r="Z1386" t="str">
        <f t="shared" ca="1" si="64"/>
        <v>Turismo</v>
      </c>
      <c r="AF1386" s="6">
        <f t="shared" ca="1" si="65"/>
        <v>0.23618465343354356</v>
      </c>
      <c r="AH1386" t="str">
        <f t="shared" ca="1" si="66"/>
        <v>Chipre</v>
      </c>
    </row>
    <row r="1387" spans="1:34" x14ac:dyDescent="0.25">
      <c r="A1387" s="1">
        <v>43496.861111111109</v>
      </c>
      <c r="B1387" t="s">
        <v>24</v>
      </c>
      <c r="C1387" t="s">
        <v>66</v>
      </c>
      <c r="D1387" t="s">
        <v>36</v>
      </c>
      <c r="E1387" t="s">
        <v>27</v>
      </c>
      <c r="F1387" t="s">
        <v>96</v>
      </c>
      <c r="G1387" t="s">
        <v>29</v>
      </c>
      <c r="H1387" t="s">
        <v>68</v>
      </c>
      <c r="I1387" t="s">
        <v>39</v>
      </c>
      <c r="J1387" t="s">
        <v>31</v>
      </c>
      <c r="K1387" t="s">
        <v>32</v>
      </c>
      <c r="L1387" t="s">
        <v>33</v>
      </c>
      <c r="M1387" t="s">
        <v>91</v>
      </c>
      <c r="N1387">
        <v>2</v>
      </c>
      <c r="O1387" t="s">
        <v>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20</v>
      </c>
      <c r="V1387">
        <v>20</v>
      </c>
      <c r="W1387">
        <v>5</v>
      </c>
      <c r="X1387">
        <v>1</v>
      </c>
      <c r="Y1387" t="s">
        <v>175</v>
      </c>
      <c r="Z1387" t="str">
        <f t="shared" ca="1" si="64"/>
        <v>Turismo</v>
      </c>
      <c r="AF1387" s="6">
        <f t="shared" ca="1" si="65"/>
        <v>0.37392307756964294</v>
      </c>
      <c r="AH1387" t="str">
        <f t="shared" ca="1" si="66"/>
        <v>España</v>
      </c>
    </row>
    <row r="1388" spans="1:34" x14ac:dyDescent="0.25">
      <c r="A1388" s="1">
        <v>43673.520833333336</v>
      </c>
      <c r="B1388" t="s">
        <v>24</v>
      </c>
      <c r="C1388" t="s">
        <v>25</v>
      </c>
      <c r="D1388" t="s">
        <v>26</v>
      </c>
      <c r="E1388" t="s">
        <v>64</v>
      </c>
      <c r="F1388" t="s">
        <v>132</v>
      </c>
      <c r="G1388" t="s">
        <v>29</v>
      </c>
      <c r="H1388" t="s">
        <v>38</v>
      </c>
      <c r="I1388" t="s">
        <v>39</v>
      </c>
      <c r="J1388" t="s">
        <v>31</v>
      </c>
      <c r="K1388" t="s">
        <v>32</v>
      </c>
      <c r="L1388" t="s">
        <v>33</v>
      </c>
      <c r="M1388" t="s">
        <v>77</v>
      </c>
      <c r="N1388">
        <v>2</v>
      </c>
      <c r="O1388" t="s">
        <v>35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20</v>
      </c>
      <c r="V1388">
        <v>12</v>
      </c>
      <c r="W1388">
        <v>7</v>
      </c>
      <c r="X1388">
        <v>7</v>
      </c>
      <c r="Y1388" t="s">
        <v>173</v>
      </c>
      <c r="Z1388" t="str">
        <f t="shared" ca="1" si="64"/>
        <v>Turismo</v>
      </c>
      <c r="AF1388" s="6">
        <f t="shared" ca="1" si="65"/>
        <v>0.52846826530334723</v>
      </c>
      <c r="AH1388" t="str">
        <f t="shared" ca="1" si="66"/>
        <v>Islandia</v>
      </c>
    </row>
    <row r="1389" spans="1:34" x14ac:dyDescent="0.25">
      <c r="A1389" s="1">
        <v>43633.456944444442</v>
      </c>
      <c r="B1389" t="s">
        <v>24</v>
      </c>
      <c r="C1389" t="s">
        <v>25</v>
      </c>
      <c r="D1389" t="s">
        <v>26</v>
      </c>
      <c r="E1389" t="s">
        <v>27</v>
      </c>
      <c r="F1389" t="s">
        <v>65</v>
      </c>
      <c r="G1389" t="s">
        <v>29</v>
      </c>
      <c r="H1389" t="s">
        <v>38</v>
      </c>
      <c r="I1389" t="s">
        <v>39</v>
      </c>
      <c r="J1389" t="s">
        <v>46</v>
      </c>
      <c r="K1389" t="s">
        <v>32</v>
      </c>
      <c r="L1389" t="s">
        <v>40</v>
      </c>
      <c r="M1389" t="s">
        <v>41</v>
      </c>
      <c r="N1389">
        <v>2</v>
      </c>
      <c r="O1389" t="s">
        <v>35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30</v>
      </c>
      <c r="V1389">
        <v>10</v>
      </c>
      <c r="W1389">
        <v>2</v>
      </c>
      <c r="X1389">
        <v>6</v>
      </c>
      <c r="Y1389" t="s">
        <v>179</v>
      </c>
      <c r="Z1389" t="str">
        <f t="shared" ca="1" si="64"/>
        <v>Otro</v>
      </c>
      <c r="AF1389" s="6">
        <f t="shared" ca="1" si="65"/>
        <v>0.39675875569879338</v>
      </c>
      <c r="AH1389" t="str">
        <f t="shared" ca="1" si="66"/>
        <v>España</v>
      </c>
    </row>
    <row r="1390" spans="1:34" x14ac:dyDescent="0.25">
      <c r="A1390" s="1">
        <v>43780.322916666664</v>
      </c>
      <c r="B1390" t="s">
        <v>24</v>
      </c>
      <c r="C1390" t="s">
        <v>66</v>
      </c>
      <c r="D1390" t="s">
        <v>26</v>
      </c>
      <c r="E1390" t="s">
        <v>45</v>
      </c>
      <c r="F1390" t="s">
        <v>28</v>
      </c>
      <c r="G1390" t="s">
        <v>29</v>
      </c>
      <c r="H1390" t="s">
        <v>52</v>
      </c>
      <c r="I1390" t="s">
        <v>39</v>
      </c>
      <c r="J1390" t="s">
        <v>46</v>
      </c>
      <c r="K1390" t="s">
        <v>32</v>
      </c>
      <c r="L1390" t="s">
        <v>40</v>
      </c>
      <c r="M1390" t="s">
        <v>34</v>
      </c>
      <c r="N1390">
        <v>2</v>
      </c>
      <c r="O1390" t="s">
        <v>35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20</v>
      </c>
      <c r="V1390">
        <v>7</v>
      </c>
      <c r="W1390">
        <v>2</v>
      </c>
      <c r="X1390">
        <v>11</v>
      </c>
      <c r="Y1390" t="s">
        <v>173</v>
      </c>
      <c r="Z1390" t="str">
        <f t="shared" ca="1" si="64"/>
        <v>Turismo</v>
      </c>
      <c r="AF1390" s="6">
        <f t="shared" ca="1" si="65"/>
        <v>0.18342832122677144</v>
      </c>
      <c r="AH1390" t="str">
        <f t="shared" ca="1" si="66"/>
        <v>Bielorrusia</v>
      </c>
    </row>
    <row r="1391" spans="1:34" x14ac:dyDescent="0.25">
      <c r="A1391" s="1">
        <v>42821.75</v>
      </c>
      <c r="B1391" t="s">
        <v>49</v>
      </c>
      <c r="C1391" t="s">
        <v>25</v>
      </c>
      <c r="D1391" t="s">
        <v>26</v>
      </c>
      <c r="E1391" t="s">
        <v>84</v>
      </c>
      <c r="F1391" t="s">
        <v>56</v>
      </c>
      <c r="G1391" t="s">
        <v>29</v>
      </c>
      <c r="H1391" t="s">
        <v>52</v>
      </c>
      <c r="I1391" t="s">
        <v>39</v>
      </c>
      <c r="J1391" t="s">
        <v>31</v>
      </c>
      <c r="K1391" t="s">
        <v>32</v>
      </c>
      <c r="L1391" t="s">
        <v>73</v>
      </c>
      <c r="M1391" t="s">
        <v>123</v>
      </c>
      <c r="N1391">
        <v>2</v>
      </c>
      <c r="O1391" t="s">
        <v>35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20</v>
      </c>
      <c r="V1391">
        <v>18</v>
      </c>
      <c r="W1391">
        <v>2</v>
      </c>
      <c r="X1391">
        <v>3</v>
      </c>
      <c r="Y1391" t="s">
        <v>206</v>
      </c>
      <c r="Z1391" t="str">
        <f t="shared" ca="1" si="64"/>
        <v>Otro</v>
      </c>
      <c r="AF1391" s="6">
        <f t="shared" ca="1" si="65"/>
        <v>0.6203936208725086</v>
      </c>
      <c r="AH1391" t="str">
        <f t="shared" ca="1" si="66"/>
        <v>Montenegro</v>
      </c>
    </row>
    <row r="1392" spans="1:34" x14ac:dyDescent="0.25">
      <c r="A1392" s="1">
        <v>44154.6875</v>
      </c>
      <c r="B1392" t="s">
        <v>24</v>
      </c>
      <c r="C1392" t="s">
        <v>25</v>
      </c>
      <c r="D1392" t="s">
        <v>26</v>
      </c>
      <c r="E1392" t="s">
        <v>42</v>
      </c>
      <c r="F1392" t="s">
        <v>28</v>
      </c>
      <c r="G1392" t="s">
        <v>29</v>
      </c>
      <c r="H1392" t="s">
        <v>38</v>
      </c>
      <c r="I1392" t="s">
        <v>39</v>
      </c>
      <c r="J1392" t="s">
        <v>31</v>
      </c>
      <c r="K1392" t="s">
        <v>32</v>
      </c>
      <c r="L1392" t="s">
        <v>73</v>
      </c>
      <c r="M1392" t="s">
        <v>44</v>
      </c>
      <c r="N1392">
        <v>2</v>
      </c>
      <c r="O1392" t="s">
        <v>35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20</v>
      </c>
      <c r="V1392">
        <v>16</v>
      </c>
      <c r="W1392">
        <v>5</v>
      </c>
      <c r="X1392">
        <v>11</v>
      </c>
      <c r="Y1392" t="s">
        <v>195</v>
      </c>
      <c r="Z1392" t="str">
        <f t="shared" ca="1" si="64"/>
        <v>Turismo</v>
      </c>
      <c r="AF1392" s="6">
        <f t="shared" ca="1" si="65"/>
        <v>0.78874958542202511</v>
      </c>
      <c r="AH1392" t="str">
        <f t="shared" ca="1" si="66"/>
        <v>Rumanía</v>
      </c>
    </row>
    <row r="1393" spans="1:34" x14ac:dyDescent="0.25">
      <c r="A1393" s="1">
        <v>42495.729166666664</v>
      </c>
      <c r="B1393" t="s">
        <v>49</v>
      </c>
      <c r="C1393" t="s">
        <v>25</v>
      </c>
      <c r="D1393" t="s">
        <v>26</v>
      </c>
      <c r="E1393" t="s">
        <v>42</v>
      </c>
      <c r="F1393" t="s">
        <v>28</v>
      </c>
      <c r="G1393" t="s">
        <v>29</v>
      </c>
      <c r="H1393" t="s">
        <v>38</v>
      </c>
      <c r="I1393" t="s">
        <v>127</v>
      </c>
      <c r="J1393" t="s">
        <v>46</v>
      </c>
      <c r="K1393" t="s">
        <v>32</v>
      </c>
      <c r="L1393" t="s">
        <v>33</v>
      </c>
      <c r="M1393" t="s">
        <v>82</v>
      </c>
      <c r="N1393">
        <v>2</v>
      </c>
      <c r="O1393" t="s">
        <v>47</v>
      </c>
      <c r="P1393">
        <v>10</v>
      </c>
      <c r="Q1393">
        <v>0</v>
      </c>
      <c r="R1393">
        <v>0</v>
      </c>
      <c r="S1393">
        <v>10</v>
      </c>
      <c r="T1393">
        <v>0</v>
      </c>
      <c r="U1393">
        <v>10</v>
      </c>
      <c r="V1393">
        <v>17</v>
      </c>
      <c r="W1393">
        <v>5</v>
      </c>
      <c r="X1393">
        <v>5</v>
      </c>
      <c r="Y1393" t="s">
        <v>172</v>
      </c>
      <c r="Z1393" t="str">
        <f t="shared" ca="1" si="64"/>
        <v>Turismo</v>
      </c>
      <c r="AF1393" s="6">
        <f t="shared" ca="1" si="65"/>
        <v>0.14097435369807754</v>
      </c>
      <c r="AH1393" t="str">
        <f t="shared" ca="1" si="66"/>
        <v>Armenia</v>
      </c>
    </row>
    <row r="1394" spans="1:34" x14ac:dyDescent="0.25">
      <c r="A1394" s="1">
        <v>43715.082638888889</v>
      </c>
      <c r="B1394" t="s">
        <v>24</v>
      </c>
      <c r="C1394" t="s">
        <v>25</v>
      </c>
      <c r="D1394" t="s">
        <v>36</v>
      </c>
      <c r="E1394" t="s">
        <v>27</v>
      </c>
      <c r="F1394" t="s">
        <v>80</v>
      </c>
      <c r="G1394" t="s">
        <v>29</v>
      </c>
      <c r="H1394" t="s">
        <v>38</v>
      </c>
      <c r="I1394" t="s">
        <v>39</v>
      </c>
      <c r="J1394" t="s">
        <v>46</v>
      </c>
      <c r="K1394" t="s">
        <v>32</v>
      </c>
      <c r="L1394" t="s">
        <v>40</v>
      </c>
      <c r="M1394" t="s">
        <v>82</v>
      </c>
      <c r="N1394">
        <v>2</v>
      </c>
      <c r="O1394" t="s">
        <v>70</v>
      </c>
      <c r="P1394">
        <v>10</v>
      </c>
      <c r="Q1394">
        <v>0</v>
      </c>
      <c r="R1394">
        <v>10</v>
      </c>
      <c r="S1394">
        <v>0</v>
      </c>
      <c r="T1394">
        <v>0</v>
      </c>
      <c r="U1394">
        <v>10</v>
      </c>
      <c r="V1394">
        <v>1</v>
      </c>
      <c r="W1394">
        <v>7</v>
      </c>
      <c r="X1394">
        <v>9</v>
      </c>
      <c r="Y1394" t="s">
        <v>195</v>
      </c>
      <c r="Z1394" t="str">
        <f t="shared" ca="1" si="64"/>
        <v>Turismo</v>
      </c>
      <c r="AF1394" s="6">
        <f t="shared" ca="1" si="65"/>
        <v>0.61382418627640656</v>
      </c>
      <c r="AH1394" t="str">
        <f t="shared" ca="1" si="66"/>
        <v>Malta</v>
      </c>
    </row>
    <row r="1395" spans="1:34" x14ac:dyDescent="0.25">
      <c r="A1395" s="1">
        <v>43668.578472222223</v>
      </c>
      <c r="B1395" t="s">
        <v>24</v>
      </c>
      <c r="C1395" t="s">
        <v>25</v>
      </c>
      <c r="D1395" t="s">
        <v>26</v>
      </c>
      <c r="E1395" t="s">
        <v>84</v>
      </c>
      <c r="F1395" t="s">
        <v>37</v>
      </c>
      <c r="G1395" t="s">
        <v>29</v>
      </c>
      <c r="H1395" t="s">
        <v>38</v>
      </c>
      <c r="I1395" t="s">
        <v>39</v>
      </c>
      <c r="J1395" t="s">
        <v>46</v>
      </c>
      <c r="K1395" t="s">
        <v>32</v>
      </c>
      <c r="L1395" t="s">
        <v>73</v>
      </c>
      <c r="M1395" t="s">
        <v>58</v>
      </c>
      <c r="N1395">
        <v>2</v>
      </c>
      <c r="O1395" t="s">
        <v>75</v>
      </c>
      <c r="P1395">
        <v>10</v>
      </c>
      <c r="Q1395">
        <v>0</v>
      </c>
      <c r="R1395">
        <v>0</v>
      </c>
      <c r="S1395">
        <v>0</v>
      </c>
      <c r="T1395">
        <v>10</v>
      </c>
      <c r="U1395">
        <v>10</v>
      </c>
      <c r="V1395">
        <v>13</v>
      </c>
      <c r="W1395">
        <v>2</v>
      </c>
      <c r="X1395">
        <v>7</v>
      </c>
      <c r="Y1395" t="s">
        <v>160</v>
      </c>
      <c r="Z1395" t="str">
        <f t="shared" ca="1" si="64"/>
        <v>Turismo</v>
      </c>
      <c r="AF1395" s="6">
        <f t="shared" ca="1" si="65"/>
        <v>0.19005282130980616</v>
      </c>
      <c r="AH1395" t="str">
        <f t="shared" ca="1" si="66"/>
        <v>Bielorrusia</v>
      </c>
    </row>
    <row r="1396" spans="1:34" x14ac:dyDescent="0.25">
      <c r="A1396" s="1">
        <v>44835.680555555555</v>
      </c>
      <c r="B1396" t="s">
        <v>24</v>
      </c>
      <c r="C1396" t="s">
        <v>30</v>
      </c>
      <c r="D1396" t="s">
        <v>26</v>
      </c>
      <c r="E1396" t="s">
        <v>42</v>
      </c>
      <c r="F1396" t="s">
        <v>28</v>
      </c>
      <c r="G1396" t="s">
        <v>29</v>
      </c>
      <c r="H1396" t="s">
        <v>30</v>
      </c>
      <c r="I1396" t="s">
        <v>30</v>
      </c>
      <c r="J1396" t="s">
        <v>31</v>
      </c>
      <c r="K1396" t="s">
        <v>32</v>
      </c>
      <c r="L1396" t="s">
        <v>40</v>
      </c>
      <c r="M1396" t="s">
        <v>44</v>
      </c>
      <c r="N1396">
        <v>2</v>
      </c>
      <c r="O1396" t="s">
        <v>35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20</v>
      </c>
      <c r="V1396">
        <v>16</v>
      </c>
      <c r="W1396">
        <v>7</v>
      </c>
      <c r="X1396">
        <v>10</v>
      </c>
      <c r="Y1396" t="s">
        <v>198</v>
      </c>
      <c r="Z1396" t="str">
        <f t="shared" ca="1" si="64"/>
        <v>Turismo</v>
      </c>
      <c r="AF1396" s="6">
        <f t="shared" ca="1" si="65"/>
        <v>0.36636789435042905</v>
      </c>
      <c r="AH1396" t="str">
        <f t="shared" ca="1" si="66"/>
        <v>España</v>
      </c>
    </row>
    <row r="1397" spans="1:34" x14ac:dyDescent="0.25">
      <c r="A1397" s="1">
        <v>43386.48333333333</v>
      </c>
      <c r="B1397" t="s">
        <v>49</v>
      </c>
      <c r="C1397" t="s">
        <v>25</v>
      </c>
      <c r="D1397" t="s">
        <v>26</v>
      </c>
      <c r="E1397" t="s">
        <v>64</v>
      </c>
      <c r="F1397" t="s">
        <v>28</v>
      </c>
      <c r="G1397" t="s">
        <v>29</v>
      </c>
      <c r="H1397" t="s">
        <v>38</v>
      </c>
      <c r="I1397" t="s">
        <v>39</v>
      </c>
      <c r="J1397" t="s">
        <v>46</v>
      </c>
      <c r="K1397" t="s">
        <v>32</v>
      </c>
      <c r="L1397" t="s">
        <v>40</v>
      </c>
      <c r="M1397" t="s">
        <v>58</v>
      </c>
      <c r="N1397">
        <v>2</v>
      </c>
      <c r="O1397" t="s">
        <v>35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40</v>
      </c>
      <c r="V1397">
        <v>11</v>
      </c>
      <c r="W1397">
        <v>7</v>
      </c>
      <c r="X1397">
        <v>10</v>
      </c>
      <c r="Y1397" t="s">
        <v>179</v>
      </c>
      <c r="Z1397" t="str">
        <f t="shared" ca="1" si="64"/>
        <v>Turismo</v>
      </c>
      <c r="AF1397" s="6">
        <f t="shared" ca="1" si="65"/>
        <v>0.41097900602869253</v>
      </c>
      <c r="AH1397" t="str">
        <f t="shared" ca="1" si="66"/>
        <v>España</v>
      </c>
    </row>
    <row r="1398" spans="1:34" x14ac:dyDescent="0.25">
      <c r="A1398" s="1">
        <v>43887.666666666664</v>
      </c>
      <c r="B1398" t="s">
        <v>59</v>
      </c>
      <c r="C1398" t="s">
        <v>79</v>
      </c>
      <c r="D1398" t="s">
        <v>26</v>
      </c>
      <c r="E1398" t="s">
        <v>27</v>
      </c>
      <c r="F1398" t="s">
        <v>43</v>
      </c>
      <c r="G1398" t="s">
        <v>29</v>
      </c>
      <c r="H1398" t="s">
        <v>38</v>
      </c>
      <c r="I1398" t="s">
        <v>39</v>
      </c>
      <c r="J1398" t="s">
        <v>46</v>
      </c>
      <c r="K1398" t="s">
        <v>32</v>
      </c>
      <c r="L1398" t="s">
        <v>33</v>
      </c>
      <c r="M1398" t="s">
        <v>58</v>
      </c>
      <c r="N1398">
        <v>2</v>
      </c>
      <c r="O1398" t="s">
        <v>35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30</v>
      </c>
      <c r="V1398">
        <v>16</v>
      </c>
      <c r="W1398">
        <v>4</v>
      </c>
      <c r="X1398">
        <v>2</v>
      </c>
      <c r="Y1398" t="s">
        <v>172</v>
      </c>
      <c r="Z1398" t="str">
        <f t="shared" ca="1" si="64"/>
        <v>Turismo</v>
      </c>
      <c r="AF1398" s="6">
        <f t="shared" ca="1" si="65"/>
        <v>0.88568384284647395</v>
      </c>
      <c r="AH1398" t="str">
        <f t="shared" ca="1" si="66"/>
        <v>Rumanía</v>
      </c>
    </row>
    <row r="1399" spans="1:34" x14ac:dyDescent="0.25">
      <c r="A1399" s="1">
        <v>42600.833333333336</v>
      </c>
      <c r="B1399" t="s">
        <v>24</v>
      </c>
      <c r="C1399" t="s">
        <v>30</v>
      </c>
      <c r="D1399" t="s">
        <v>30</v>
      </c>
      <c r="E1399" t="s">
        <v>45</v>
      </c>
      <c r="F1399" t="s">
        <v>61</v>
      </c>
      <c r="G1399" t="s">
        <v>29</v>
      </c>
      <c r="H1399" t="s">
        <v>30</v>
      </c>
      <c r="I1399" t="s">
        <v>30</v>
      </c>
      <c r="J1399" t="s">
        <v>31</v>
      </c>
      <c r="K1399" t="s">
        <v>32</v>
      </c>
      <c r="L1399" t="s">
        <v>40</v>
      </c>
      <c r="M1399" t="s">
        <v>83</v>
      </c>
      <c r="N1399">
        <v>2</v>
      </c>
      <c r="O1399" t="s">
        <v>35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20</v>
      </c>
      <c r="V1399">
        <v>20</v>
      </c>
      <c r="W1399">
        <v>5</v>
      </c>
      <c r="X1399">
        <v>8</v>
      </c>
      <c r="Y1399" t="s">
        <v>177</v>
      </c>
      <c r="Z1399" t="str">
        <f t="shared" ca="1" si="64"/>
        <v>Turismo</v>
      </c>
      <c r="AF1399" s="6">
        <f t="shared" ca="1" si="65"/>
        <v>0.49900326862200373</v>
      </c>
      <c r="AH1399" t="str">
        <f t="shared" ca="1" si="66"/>
        <v>Islandia</v>
      </c>
    </row>
    <row r="1400" spans="1:34" x14ac:dyDescent="0.25">
      <c r="A1400" s="1">
        <v>43644.75</v>
      </c>
      <c r="B1400" t="s">
        <v>59</v>
      </c>
      <c r="C1400" t="s">
        <v>25</v>
      </c>
      <c r="D1400" t="s">
        <v>26</v>
      </c>
      <c r="E1400" t="s">
        <v>45</v>
      </c>
      <c r="F1400" t="s">
        <v>28</v>
      </c>
      <c r="G1400" t="s">
        <v>29</v>
      </c>
      <c r="H1400" t="s">
        <v>38</v>
      </c>
      <c r="I1400" t="s">
        <v>39</v>
      </c>
      <c r="J1400" t="s">
        <v>46</v>
      </c>
      <c r="K1400" t="s">
        <v>32</v>
      </c>
      <c r="L1400" t="s">
        <v>33</v>
      </c>
      <c r="M1400" t="s">
        <v>34</v>
      </c>
      <c r="N1400">
        <v>4</v>
      </c>
      <c r="O1400" t="s">
        <v>35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30</v>
      </c>
      <c r="V1400">
        <v>18</v>
      </c>
      <c r="W1400">
        <v>6</v>
      </c>
      <c r="X1400">
        <v>6</v>
      </c>
      <c r="Y1400" t="s">
        <v>157</v>
      </c>
      <c r="Z1400" t="str">
        <f t="shared" ca="1" si="64"/>
        <v>Turismo</v>
      </c>
      <c r="AF1400" s="6">
        <f t="shared" ca="1" si="65"/>
        <v>0.80189918965053786</v>
      </c>
      <c r="AH1400" t="str">
        <f t="shared" ca="1" si="66"/>
        <v>Rumanía</v>
      </c>
    </row>
    <row r="1401" spans="1:34" x14ac:dyDescent="0.25">
      <c r="A1401" s="1">
        <v>43118.909722222219</v>
      </c>
      <c r="B1401" t="s">
        <v>24</v>
      </c>
      <c r="C1401" t="s">
        <v>25</v>
      </c>
      <c r="D1401" t="s">
        <v>36</v>
      </c>
      <c r="E1401" t="s">
        <v>84</v>
      </c>
      <c r="F1401" t="s">
        <v>28</v>
      </c>
      <c r="G1401" t="s">
        <v>29</v>
      </c>
      <c r="H1401" t="s">
        <v>38</v>
      </c>
      <c r="I1401" t="s">
        <v>39</v>
      </c>
      <c r="J1401" t="s">
        <v>46</v>
      </c>
      <c r="K1401" t="s">
        <v>32</v>
      </c>
      <c r="L1401" t="s">
        <v>73</v>
      </c>
      <c r="M1401" t="s">
        <v>34</v>
      </c>
      <c r="N1401">
        <v>2</v>
      </c>
      <c r="O1401" t="s">
        <v>47</v>
      </c>
      <c r="P1401">
        <v>10</v>
      </c>
      <c r="Q1401">
        <v>0</v>
      </c>
      <c r="R1401">
        <v>0</v>
      </c>
      <c r="S1401">
        <v>10</v>
      </c>
      <c r="T1401">
        <v>0</v>
      </c>
      <c r="U1401">
        <v>10</v>
      </c>
      <c r="V1401">
        <v>21</v>
      </c>
      <c r="W1401">
        <v>5</v>
      </c>
      <c r="X1401">
        <v>1</v>
      </c>
      <c r="Y1401" t="s">
        <v>172</v>
      </c>
      <c r="Z1401" t="str">
        <f t="shared" ca="1" si="64"/>
        <v>Turismo</v>
      </c>
      <c r="AF1401" s="6">
        <f t="shared" ca="1" si="65"/>
        <v>0.42073275034525803</v>
      </c>
      <c r="AH1401" t="str">
        <f t="shared" ca="1" si="66"/>
        <v>España</v>
      </c>
    </row>
    <row r="1402" spans="1:34" x14ac:dyDescent="0.25">
      <c r="A1402" s="1">
        <v>42922.51458333333</v>
      </c>
      <c r="B1402" t="s">
        <v>24</v>
      </c>
      <c r="C1402" t="s">
        <v>25</v>
      </c>
      <c r="D1402" t="s">
        <v>26</v>
      </c>
      <c r="E1402" t="s">
        <v>51</v>
      </c>
      <c r="F1402" t="s">
        <v>28</v>
      </c>
      <c r="G1402" t="s">
        <v>29</v>
      </c>
      <c r="H1402" t="s">
        <v>38</v>
      </c>
      <c r="I1402" t="s">
        <v>39</v>
      </c>
      <c r="J1402" t="s">
        <v>31</v>
      </c>
      <c r="K1402" t="s">
        <v>32</v>
      </c>
      <c r="L1402" t="s">
        <v>73</v>
      </c>
      <c r="M1402" t="s">
        <v>34</v>
      </c>
      <c r="N1402">
        <v>1</v>
      </c>
      <c r="O1402" t="s">
        <v>35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10</v>
      </c>
      <c r="V1402">
        <v>12</v>
      </c>
      <c r="W1402">
        <v>5</v>
      </c>
      <c r="X1402">
        <v>7</v>
      </c>
      <c r="Y1402" t="s">
        <v>179</v>
      </c>
      <c r="Z1402" t="str">
        <f t="shared" ca="1" si="64"/>
        <v>Bus</v>
      </c>
      <c r="AF1402" s="6">
        <f t="shared" ca="1" si="65"/>
        <v>0.5775199960746854</v>
      </c>
      <c r="AH1402" t="str">
        <f t="shared" ca="1" si="66"/>
        <v>Italia</v>
      </c>
    </row>
    <row r="1403" spans="1:34" x14ac:dyDescent="0.25">
      <c r="A1403" s="1">
        <v>44837.729166666664</v>
      </c>
      <c r="B1403" t="s">
        <v>24</v>
      </c>
      <c r="C1403" t="s">
        <v>25</v>
      </c>
      <c r="D1403" t="s">
        <v>26</v>
      </c>
      <c r="E1403" t="s">
        <v>129</v>
      </c>
      <c r="F1403" t="s">
        <v>28</v>
      </c>
      <c r="G1403" t="s">
        <v>29</v>
      </c>
      <c r="H1403" t="s">
        <v>38</v>
      </c>
      <c r="I1403" t="s">
        <v>39</v>
      </c>
      <c r="J1403" t="s">
        <v>31</v>
      </c>
      <c r="K1403" t="s">
        <v>32</v>
      </c>
      <c r="L1403" t="s">
        <v>40</v>
      </c>
      <c r="M1403" t="s">
        <v>34</v>
      </c>
      <c r="N1403">
        <v>2</v>
      </c>
      <c r="O1403" t="s">
        <v>35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20</v>
      </c>
      <c r="V1403">
        <v>17</v>
      </c>
      <c r="W1403">
        <v>2</v>
      </c>
      <c r="X1403">
        <v>10</v>
      </c>
      <c r="Y1403" t="s">
        <v>194</v>
      </c>
      <c r="Z1403" t="str">
        <f t="shared" ca="1" si="64"/>
        <v>Turismo</v>
      </c>
      <c r="AF1403" s="6">
        <f t="shared" ca="1" si="65"/>
        <v>0.43504869923582612</v>
      </c>
      <c r="AH1403" t="str">
        <f t="shared" ca="1" si="66"/>
        <v>España</v>
      </c>
    </row>
    <row r="1404" spans="1:34" x14ac:dyDescent="0.25">
      <c r="A1404" s="1">
        <v>44498.769444444442</v>
      </c>
      <c r="B1404" t="s">
        <v>24</v>
      </c>
      <c r="C1404" t="s">
        <v>50</v>
      </c>
      <c r="D1404" t="s">
        <v>36</v>
      </c>
      <c r="E1404" t="s">
        <v>27</v>
      </c>
      <c r="F1404" t="s">
        <v>56</v>
      </c>
      <c r="G1404" t="s">
        <v>29</v>
      </c>
      <c r="H1404" t="s">
        <v>52</v>
      </c>
      <c r="I1404" t="s">
        <v>30</v>
      </c>
      <c r="J1404" t="s">
        <v>46</v>
      </c>
      <c r="K1404" t="s">
        <v>32</v>
      </c>
      <c r="L1404" t="s">
        <v>40</v>
      </c>
      <c r="M1404" t="s">
        <v>34</v>
      </c>
      <c r="N1404">
        <v>2</v>
      </c>
      <c r="O1404" t="s">
        <v>47</v>
      </c>
      <c r="P1404">
        <v>40</v>
      </c>
      <c r="Q1404">
        <v>0</v>
      </c>
      <c r="R1404">
        <v>0</v>
      </c>
      <c r="S1404">
        <v>40</v>
      </c>
      <c r="T1404">
        <v>0</v>
      </c>
      <c r="U1404">
        <v>10</v>
      </c>
      <c r="V1404">
        <v>18</v>
      </c>
      <c r="W1404">
        <v>6</v>
      </c>
      <c r="X1404">
        <v>10</v>
      </c>
      <c r="Y1404" t="s">
        <v>176</v>
      </c>
      <c r="Z1404" t="str">
        <f t="shared" ca="1" si="64"/>
        <v>Turismo</v>
      </c>
      <c r="AF1404" s="6">
        <f t="shared" ca="1" si="65"/>
        <v>0.48003635320189064</v>
      </c>
      <c r="AH1404" t="str">
        <f t="shared" ca="1" si="66"/>
        <v>Irlanda</v>
      </c>
    </row>
    <row r="1405" spans="1:34" x14ac:dyDescent="0.25">
      <c r="A1405" s="1">
        <v>44156.190972222219</v>
      </c>
      <c r="B1405" t="s">
        <v>24</v>
      </c>
      <c r="C1405" t="s">
        <v>25</v>
      </c>
      <c r="D1405" t="s">
        <v>36</v>
      </c>
      <c r="E1405" t="s">
        <v>45</v>
      </c>
      <c r="F1405" t="s">
        <v>37</v>
      </c>
      <c r="G1405" t="s">
        <v>29</v>
      </c>
      <c r="H1405" t="s">
        <v>38</v>
      </c>
      <c r="I1405" t="s">
        <v>30</v>
      </c>
      <c r="J1405" t="s">
        <v>46</v>
      </c>
      <c r="K1405" t="s">
        <v>32</v>
      </c>
      <c r="L1405" t="s">
        <v>40</v>
      </c>
      <c r="M1405" t="s">
        <v>58</v>
      </c>
      <c r="N1405">
        <v>2</v>
      </c>
      <c r="O1405" t="s">
        <v>35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20</v>
      </c>
      <c r="V1405">
        <v>4</v>
      </c>
      <c r="W1405">
        <v>7</v>
      </c>
      <c r="X1405">
        <v>11</v>
      </c>
      <c r="Y1405" t="s">
        <v>157</v>
      </c>
      <c r="Z1405" t="str">
        <f t="shared" ca="1" si="64"/>
        <v>Turismo</v>
      </c>
      <c r="AF1405" s="6">
        <f t="shared" ca="1" si="65"/>
        <v>0.25792909778980855</v>
      </c>
      <c r="AH1405" t="str">
        <f t="shared" ca="1" si="66"/>
        <v>Eslovaquia</v>
      </c>
    </row>
    <row r="1406" spans="1:34" x14ac:dyDescent="0.25">
      <c r="A1406" s="1">
        <v>44971.756249999999</v>
      </c>
      <c r="B1406" t="s">
        <v>49</v>
      </c>
      <c r="C1406" t="s">
        <v>50</v>
      </c>
      <c r="D1406" t="s">
        <v>36</v>
      </c>
      <c r="E1406" t="s">
        <v>27</v>
      </c>
      <c r="F1406" t="s">
        <v>65</v>
      </c>
      <c r="G1406" t="s">
        <v>29</v>
      </c>
      <c r="H1406" t="s">
        <v>52</v>
      </c>
      <c r="I1406" t="s">
        <v>30</v>
      </c>
      <c r="J1406" t="s">
        <v>31</v>
      </c>
      <c r="K1406" t="s">
        <v>53</v>
      </c>
      <c r="L1406" t="s">
        <v>40</v>
      </c>
      <c r="M1406" t="s">
        <v>108</v>
      </c>
      <c r="N1406">
        <v>3</v>
      </c>
      <c r="O1406" t="s">
        <v>35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20</v>
      </c>
      <c r="V1406">
        <v>18</v>
      </c>
      <c r="W1406">
        <v>3</v>
      </c>
      <c r="X1406">
        <v>2</v>
      </c>
      <c r="Y1406" t="s">
        <v>172</v>
      </c>
      <c r="Z1406" t="str">
        <f t="shared" ca="1" si="64"/>
        <v>Turismo</v>
      </c>
      <c r="AF1406" s="6">
        <f t="shared" ca="1" si="65"/>
        <v>0.53293038030698459</v>
      </c>
      <c r="AH1406" t="str">
        <f t="shared" ca="1" si="66"/>
        <v>Islandia</v>
      </c>
    </row>
    <row r="1407" spans="1:34" x14ac:dyDescent="0.25">
      <c r="A1407" s="1">
        <v>44920.854166666664</v>
      </c>
      <c r="B1407" t="s">
        <v>24</v>
      </c>
      <c r="C1407" t="s">
        <v>25</v>
      </c>
      <c r="D1407" t="s">
        <v>36</v>
      </c>
      <c r="E1407" t="s">
        <v>27</v>
      </c>
      <c r="F1407" t="s">
        <v>28</v>
      </c>
      <c r="G1407" t="s">
        <v>29</v>
      </c>
      <c r="H1407" t="s">
        <v>38</v>
      </c>
      <c r="I1407" t="s">
        <v>39</v>
      </c>
      <c r="J1407" t="s">
        <v>46</v>
      </c>
      <c r="K1407" t="s">
        <v>32</v>
      </c>
      <c r="L1407" t="s">
        <v>40</v>
      </c>
      <c r="M1407" t="s">
        <v>58</v>
      </c>
      <c r="N1407">
        <v>2</v>
      </c>
      <c r="O1407" t="s">
        <v>35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20</v>
      </c>
      <c r="V1407">
        <v>20</v>
      </c>
      <c r="W1407">
        <v>1</v>
      </c>
      <c r="X1407">
        <v>12</v>
      </c>
      <c r="Y1407" t="s">
        <v>195</v>
      </c>
      <c r="Z1407" t="str">
        <f t="shared" ca="1" si="64"/>
        <v>Otro</v>
      </c>
      <c r="AF1407" s="6">
        <f t="shared" ca="1" si="65"/>
        <v>0.2500526449845395</v>
      </c>
      <c r="AH1407" t="str">
        <f t="shared" ca="1" si="66"/>
        <v>Estonia</v>
      </c>
    </row>
    <row r="1408" spans="1:34" x14ac:dyDescent="0.25">
      <c r="A1408" s="1">
        <v>43387.625</v>
      </c>
      <c r="B1408" t="s">
        <v>24</v>
      </c>
      <c r="C1408" t="s">
        <v>25</v>
      </c>
      <c r="D1408" t="s">
        <v>26</v>
      </c>
      <c r="E1408" t="s">
        <v>42</v>
      </c>
      <c r="F1408" t="s">
        <v>56</v>
      </c>
      <c r="G1408" t="s">
        <v>29</v>
      </c>
      <c r="H1408" t="s">
        <v>38</v>
      </c>
      <c r="I1408" t="s">
        <v>39</v>
      </c>
      <c r="J1408" t="s">
        <v>31</v>
      </c>
      <c r="K1408" t="s">
        <v>32</v>
      </c>
      <c r="L1408" t="s">
        <v>73</v>
      </c>
      <c r="M1408" t="s">
        <v>44</v>
      </c>
      <c r="N1408">
        <v>2</v>
      </c>
      <c r="O1408" t="s">
        <v>35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20</v>
      </c>
      <c r="V1408">
        <v>15</v>
      </c>
      <c r="W1408">
        <v>1</v>
      </c>
      <c r="X1408">
        <v>10</v>
      </c>
      <c r="Y1408" t="s">
        <v>179</v>
      </c>
      <c r="Z1408" t="str">
        <f t="shared" ca="1" si="64"/>
        <v>Turismo</v>
      </c>
      <c r="AF1408" s="6">
        <f t="shared" ca="1" si="65"/>
        <v>0.63142074815888327</v>
      </c>
      <c r="AH1408" t="str">
        <f t="shared" ca="1" si="66"/>
        <v>Noruega</v>
      </c>
    </row>
    <row r="1409" spans="1:34" x14ac:dyDescent="0.25">
      <c r="A1409" s="1">
        <v>44401.871527777781</v>
      </c>
      <c r="B1409" t="s">
        <v>49</v>
      </c>
      <c r="C1409" t="s">
        <v>30</v>
      </c>
      <c r="D1409" t="s">
        <v>36</v>
      </c>
      <c r="E1409" t="s">
        <v>45</v>
      </c>
      <c r="F1409" t="s">
        <v>80</v>
      </c>
      <c r="G1409" t="s">
        <v>102</v>
      </c>
      <c r="H1409" t="s">
        <v>52</v>
      </c>
      <c r="I1409" t="s">
        <v>39</v>
      </c>
      <c r="J1409" t="s">
        <v>46</v>
      </c>
      <c r="K1409" t="s">
        <v>32</v>
      </c>
      <c r="L1409" t="s">
        <v>40</v>
      </c>
      <c r="M1409" t="s">
        <v>34</v>
      </c>
      <c r="N1409">
        <v>2</v>
      </c>
      <c r="O1409" t="s">
        <v>75</v>
      </c>
      <c r="P1409">
        <v>20</v>
      </c>
      <c r="Q1409">
        <v>0</v>
      </c>
      <c r="R1409">
        <v>0</v>
      </c>
      <c r="S1409">
        <v>0</v>
      </c>
      <c r="T1409">
        <v>20</v>
      </c>
      <c r="U1409">
        <v>0</v>
      </c>
      <c r="V1409">
        <v>20</v>
      </c>
      <c r="W1409">
        <v>7</v>
      </c>
      <c r="X1409">
        <v>7</v>
      </c>
      <c r="Y1409" t="s">
        <v>206</v>
      </c>
      <c r="Z1409" t="str">
        <f t="shared" ca="1" si="64"/>
        <v>Otro</v>
      </c>
      <c r="AF1409" s="6">
        <f t="shared" ca="1" si="65"/>
        <v>0.51058043875246584</v>
      </c>
      <c r="AH1409" t="str">
        <f t="shared" ca="1" si="66"/>
        <v>Islandia</v>
      </c>
    </row>
    <row r="1410" spans="1:34" x14ac:dyDescent="0.25">
      <c r="A1410" s="1">
        <v>44212.71875</v>
      </c>
      <c r="B1410" t="s">
        <v>24</v>
      </c>
      <c r="C1410" t="s">
        <v>25</v>
      </c>
      <c r="D1410" t="s">
        <v>36</v>
      </c>
      <c r="E1410" t="s">
        <v>27</v>
      </c>
      <c r="F1410" t="s">
        <v>28</v>
      </c>
      <c r="G1410" t="s">
        <v>29</v>
      </c>
      <c r="H1410" t="s">
        <v>38</v>
      </c>
      <c r="I1410" t="s">
        <v>39</v>
      </c>
      <c r="J1410" t="s">
        <v>31</v>
      </c>
      <c r="K1410" t="s">
        <v>32</v>
      </c>
      <c r="L1410" t="s">
        <v>40</v>
      </c>
      <c r="M1410" t="s">
        <v>108</v>
      </c>
      <c r="N1410">
        <v>2</v>
      </c>
      <c r="O1410" t="s">
        <v>35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30</v>
      </c>
      <c r="V1410">
        <v>17</v>
      </c>
      <c r="W1410">
        <v>7</v>
      </c>
      <c r="X1410">
        <v>1</v>
      </c>
      <c r="Y1410" t="s">
        <v>195</v>
      </c>
      <c r="Z1410" t="str">
        <f t="shared" ref="Z1410:Z1473" ca="1" si="67">IF(RAND()&lt;=0.68,"Turismo",CHOOSE((RANDBETWEEN(1,4)),"Camión","Motocicleta","Bus","Otro"))</f>
        <v>Turismo</v>
      </c>
      <c r="AF1410" s="6">
        <f t="shared" ca="1" si="65"/>
        <v>0.94342179500241552</v>
      </c>
      <c r="AH1410" t="str">
        <f t="shared" ca="1" si="66"/>
        <v>Rumanía</v>
      </c>
    </row>
    <row r="1411" spans="1:34" x14ac:dyDescent="0.25">
      <c r="A1411" s="1">
        <v>43068.467361111114</v>
      </c>
      <c r="B1411" t="s">
        <v>49</v>
      </c>
      <c r="C1411" t="s">
        <v>25</v>
      </c>
      <c r="D1411" t="s">
        <v>26</v>
      </c>
      <c r="E1411" t="s">
        <v>42</v>
      </c>
      <c r="F1411" t="s">
        <v>56</v>
      </c>
      <c r="G1411" t="s">
        <v>29</v>
      </c>
      <c r="H1411" t="s">
        <v>38</v>
      </c>
      <c r="I1411" t="s">
        <v>39</v>
      </c>
      <c r="J1411" t="s">
        <v>31</v>
      </c>
      <c r="K1411" t="s">
        <v>32</v>
      </c>
      <c r="L1411" t="s">
        <v>40</v>
      </c>
      <c r="M1411" t="s">
        <v>34</v>
      </c>
      <c r="N1411">
        <v>2</v>
      </c>
      <c r="O1411" t="s">
        <v>35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20</v>
      </c>
      <c r="V1411">
        <v>11</v>
      </c>
      <c r="W1411">
        <v>4</v>
      </c>
      <c r="X1411">
        <v>11</v>
      </c>
      <c r="Y1411" t="s">
        <v>172</v>
      </c>
      <c r="Z1411" t="str">
        <f t="shared" ca="1" si="67"/>
        <v>Turismo</v>
      </c>
      <c r="AF1411" s="6">
        <f t="shared" ref="AF1411:AF1474" ca="1" si="68">RAND()</f>
        <v>3.088778114898616E-2</v>
      </c>
      <c r="AH1411" t="str">
        <f t="shared" ref="AH1411:AH1474" ca="1" si="69">INDEX($AC$2:$AC$45, MATCH(AF1411, $AE$2:$AE$45, 1))</f>
        <v>Albania</v>
      </c>
    </row>
    <row r="1412" spans="1:34" x14ac:dyDescent="0.25">
      <c r="A1412" s="1">
        <v>43711.319444444445</v>
      </c>
      <c r="B1412" t="s">
        <v>24</v>
      </c>
      <c r="C1412" t="s">
        <v>50</v>
      </c>
      <c r="D1412" t="s">
        <v>87</v>
      </c>
      <c r="E1412" t="s">
        <v>27</v>
      </c>
      <c r="F1412" t="s">
        <v>80</v>
      </c>
      <c r="G1412" t="s">
        <v>29</v>
      </c>
      <c r="H1412" t="s">
        <v>52</v>
      </c>
      <c r="I1412" t="s">
        <v>39</v>
      </c>
      <c r="J1412" t="s">
        <v>46</v>
      </c>
      <c r="K1412" t="s">
        <v>32</v>
      </c>
      <c r="L1412" t="s">
        <v>40</v>
      </c>
      <c r="M1412" t="s">
        <v>34</v>
      </c>
      <c r="N1412">
        <v>2</v>
      </c>
      <c r="O1412" t="s">
        <v>47</v>
      </c>
      <c r="P1412">
        <v>20</v>
      </c>
      <c r="Q1412">
        <v>0</v>
      </c>
      <c r="R1412">
        <v>0</v>
      </c>
      <c r="S1412">
        <v>20</v>
      </c>
      <c r="T1412">
        <v>0</v>
      </c>
      <c r="U1412">
        <v>0</v>
      </c>
      <c r="V1412">
        <v>7</v>
      </c>
      <c r="W1412">
        <v>3</v>
      </c>
      <c r="X1412">
        <v>9</v>
      </c>
      <c r="Y1412" t="s">
        <v>179</v>
      </c>
      <c r="Z1412" t="str">
        <f t="shared" ca="1" si="67"/>
        <v>Bus</v>
      </c>
      <c r="AF1412" s="6">
        <f t="shared" ca="1" si="68"/>
        <v>0.746999416437793</v>
      </c>
      <c r="AH1412" t="str">
        <f t="shared" ca="1" si="69"/>
        <v>Portugal</v>
      </c>
    </row>
    <row r="1413" spans="1:34" x14ac:dyDescent="0.25">
      <c r="A1413" s="1">
        <v>44026.645833333336</v>
      </c>
      <c r="B1413" t="s">
        <v>59</v>
      </c>
      <c r="C1413" t="s">
        <v>25</v>
      </c>
      <c r="D1413" t="s">
        <v>26</v>
      </c>
      <c r="E1413" t="s">
        <v>71</v>
      </c>
      <c r="F1413" t="s">
        <v>37</v>
      </c>
      <c r="G1413" t="s">
        <v>29</v>
      </c>
      <c r="H1413" t="s">
        <v>38</v>
      </c>
      <c r="I1413" t="s">
        <v>39</v>
      </c>
      <c r="J1413" t="s">
        <v>31</v>
      </c>
      <c r="K1413" t="s">
        <v>32</v>
      </c>
      <c r="L1413" t="s">
        <v>73</v>
      </c>
      <c r="M1413" t="s">
        <v>34</v>
      </c>
      <c r="N1413">
        <v>2</v>
      </c>
      <c r="O1413" t="s">
        <v>35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20</v>
      </c>
      <c r="V1413">
        <v>15</v>
      </c>
      <c r="W1413">
        <v>3</v>
      </c>
      <c r="X1413">
        <v>7</v>
      </c>
      <c r="Y1413" t="s">
        <v>179</v>
      </c>
      <c r="Z1413" t="str">
        <f t="shared" ca="1" si="67"/>
        <v>Turismo</v>
      </c>
      <c r="AF1413" s="6">
        <f t="shared" ca="1" si="68"/>
        <v>0.4928421909285523</v>
      </c>
      <c r="AH1413" t="str">
        <f t="shared" ca="1" si="69"/>
        <v>Islandia</v>
      </c>
    </row>
    <row r="1414" spans="1:34" x14ac:dyDescent="0.25">
      <c r="A1414" s="1">
        <v>44603.661805555559</v>
      </c>
      <c r="B1414" t="s">
        <v>24</v>
      </c>
      <c r="C1414" t="s">
        <v>25</v>
      </c>
      <c r="D1414" t="s">
        <v>26</v>
      </c>
      <c r="E1414" t="s">
        <v>45</v>
      </c>
      <c r="F1414" t="s">
        <v>28</v>
      </c>
      <c r="G1414" t="s">
        <v>29</v>
      </c>
      <c r="H1414" t="s">
        <v>38</v>
      </c>
      <c r="I1414" t="s">
        <v>30</v>
      </c>
      <c r="J1414" t="s">
        <v>31</v>
      </c>
      <c r="K1414" t="s">
        <v>32</v>
      </c>
      <c r="L1414" t="s">
        <v>33</v>
      </c>
      <c r="M1414" t="s">
        <v>83</v>
      </c>
      <c r="N1414">
        <v>2</v>
      </c>
      <c r="O1414" t="s">
        <v>35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  <c r="V1414">
        <v>15</v>
      </c>
      <c r="W1414">
        <v>6</v>
      </c>
      <c r="X1414">
        <v>2</v>
      </c>
      <c r="Y1414" t="s">
        <v>195</v>
      </c>
      <c r="Z1414" t="str">
        <f t="shared" ca="1" si="67"/>
        <v>Turismo</v>
      </c>
      <c r="AF1414" s="6">
        <f t="shared" ca="1" si="68"/>
        <v>0.11296861555001381</v>
      </c>
      <c r="AH1414" t="str">
        <f t="shared" ca="1" si="69"/>
        <v>Albania</v>
      </c>
    </row>
    <row r="1415" spans="1:34" x14ac:dyDescent="0.25">
      <c r="A1415" s="1">
        <v>43480.53125</v>
      </c>
      <c r="B1415" t="s">
        <v>24</v>
      </c>
      <c r="C1415" t="s">
        <v>25</v>
      </c>
      <c r="D1415" t="s">
        <v>26</v>
      </c>
      <c r="E1415" t="s">
        <v>42</v>
      </c>
      <c r="F1415" t="s">
        <v>80</v>
      </c>
      <c r="G1415" t="s">
        <v>29</v>
      </c>
      <c r="H1415" t="s">
        <v>38</v>
      </c>
      <c r="I1415" t="s">
        <v>39</v>
      </c>
      <c r="J1415" t="s">
        <v>31</v>
      </c>
      <c r="K1415" t="s">
        <v>32</v>
      </c>
      <c r="L1415" t="s">
        <v>40</v>
      </c>
      <c r="M1415" t="s">
        <v>34</v>
      </c>
      <c r="N1415">
        <v>2</v>
      </c>
      <c r="O1415" t="s">
        <v>35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20</v>
      </c>
      <c r="V1415">
        <v>12</v>
      </c>
      <c r="W1415">
        <v>3</v>
      </c>
      <c r="X1415">
        <v>1</v>
      </c>
      <c r="Y1415" t="s">
        <v>173</v>
      </c>
      <c r="Z1415" t="str">
        <f t="shared" ca="1" si="67"/>
        <v>Motocicleta</v>
      </c>
      <c r="AF1415" s="6">
        <f t="shared" ca="1" si="68"/>
        <v>0.83144596849328323</v>
      </c>
      <c r="AH1415" t="str">
        <f t="shared" ca="1" si="69"/>
        <v>Rumanía</v>
      </c>
    </row>
    <row r="1416" spans="1:34" x14ac:dyDescent="0.25">
      <c r="A1416" s="1">
        <v>44453.708333333336</v>
      </c>
      <c r="B1416" t="s">
        <v>24</v>
      </c>
      <c r="C1416" t="s">
        <v>25</v>
      </c>
      <c r="D1416" t="s">
        <v>26</v>
      </c>
      <c r="E1416" t="s">
        <v>42</v>
      </c>
      <c r="F1416" t="s">
        <v>43</v>
      </c>
      <c r="G1416" t="s">
        <v>29</v>
      </c>
      <c r="H1416" t="s">
        <v>38</v>
      </c>
      <c r="I1416" t="s">
        <v>30</v>
      </c>
      <c r="J1416" t="s">
        <v>46</v>
      </c>
      <c r="K1416" t="s">
        <v>32</v>
      </c>
      <c r="L1416" t="s">
        <v>73</v>
      </c>
      <c r="M1416" t="s">
        <v>34</v>
      </c>
      <c r="N1416">
        <v>2</v>
      </c>
      <c r="O1416" t="s">
        <v>75</v>
      </c>
      <c r="P1416">
        <v>10</v>
      </c>
      <c r="Q1416">
        <v>0</v>
      </c>
      <c r="R1416">
        <v>0</v>
      </c>
      <c r="S1416">
        <v>0</v>
      </c>
      <c r="T1416">
        <v>10</v>
      </c>
      <c r="U1416">
        <v>10</v>
      </c>
      <c r="V1416">
        <v>17</v>
      </c>
      <c r="W1416">
        <v>3</v>
      </c>
      <c r="X1416">
        <v>9</v>
      </c>
      <c r="Y1416" t="s">
        <v>195</v>
      </c>
      <c r="Z1416" t="str">
        <f t="shared" ca="1" si="67"/>
        <v>Turismo</v>
      </c>
      <c r="AF1416" s="6">
        <f t="shared" ca="1" si="68"/>
        <v>0.5290563132423064</v>
      </c>
      <c r="AH1416" t="str">
        <f t="shared" ca="1" si="69"/>
        <v>Islandia</v>
      </c>
    </row>
    <row r="1417" spans="1:34" x14ac:dyDescent="0.25">
      <c r="A1417" s="1">
        <v>43607.546527777777</v>
      </c>
      <c r="B1417" t="s">
        <v>24</v>
      </c>
      <c r="C1417" t="s">
        <v>25</v>
      </c>
      <c r="D1417" t="s">
        <v>26</v>
      </c>
      <c r="E1417" t="s">
        <v>27</v>
      </c>
      <c r="F1417" t="s">
        <v>56</v>
      </c>
      <c r="G1417" t="s">
        <v>29</v>
      </c>
      <c r="H1417" t="s">
        <v>38</v>
      </c>
      <c r="I1417" t="s">
        <v>39</v>
      </c>
      <c r="J1417" t="s">
        <v>31</v>
      </c>
      <c r="K1417" t="s">
        <v>32</v>
      </c>
      <c r="L1417" t="s">
        <v>40</v>
      </c>
      <c r="M1417" t="s">
        <v>82</v>
      </c>
      <c r="N1417">
        <v>2</v>
      </c>
      <c r="O1417" t="s">
        <v>35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30</v>
      </c>
      <c r="V1417">
        <v>13</v>
      </c>
      <c r="W1417">
        <v>4</v>
      </c>
      <c r="X1417">
        <v>5</v>
      </c>
      <c r="Y1417" t="s">
        <v>179</v>
      </c>
      <c r="Z1417" t="str">
        <f t="shared" ca="1" si="67"/>
        <v>Turismo</v>
      </c>
      <c r="AF1417" s="6">
        <f t="shared" ca="1" si="68"/>
        <v>0.36642963702995957</v>
      </c>
      <c r="AH1417" t="str">
        <f t="shared" ca="1" si="69"/>
        <v>España</v>
      </c>
    </row>
    <row r="1418" spans="1:34" x14ac:dyDescent="0.25">
      <c r="A1418" s="1">
        <v>43168.504166666666</v>
      </c>
      <c r="B1418" t="s">
        <v>24</v>
      </c>
      <c r="C1418" t="s">
        <v>25</v>
      </c>
      <c r="D1418" t="s">
        <v>26</v>
      </c>
      <c r="E1418" t="s">
        <v>45</v>
      </c>
      <c r="F1418" t="s">
        <v>28</v>
      </c>
      <c r="G1418" t="s">
        <v>29</v>
      </c>
      <c r="H1418" t="s">
        <v>38</v>
      </c>
      <c r="I1418" t="s">
        <v>39</v>
      </c>
      <c r="J1418" t="s">
        <v>46</v>
      </c>
      <c r="K1418" t="s">
        <v>32</v>
      </c>
      <c r="L1418" t="s">
        <v>40</v>
      </c>
      <c r="M1418" t="s">
        <v>34</v>
      </c>
      <c r="N1418">
        <v>2</v>
      </c>
      <c r="O1418" t="s">
        <v>47</v>
      </c>
      <c r="P1418">
        <v>10</v>
      </c>
      <c r="Q1418">
        <v>0</v>
      </c>
      <c r="R1418">
        <v>0</v>
      </c>
      <c r="S1418">
        <v>10</v>
      </c>
      <c r="T1418">
        <v>0</v>
      </c>
      <c r="U1418">
        <v>10</v>
      </c>
      <c r="V1418">
        <v>12</v>
      </c>
      <c r="W1418">
        <v>6</v>
      </c>
      <c r="X1418">
        <v>3</v>
      </c>
      <c r="Y1418" t="s">
        <v>176</v>
      </c>
      <c r="Z1418" t="str">
        <f t="shared" ca="1" si="67"/>
        <v>Turismo</v>
      </c>
      <c r="AF1418" s="6">
        <f t="shared" ca="1" si="68"/>
        <v>0.40976338037566507</v>
      </c>
      <c r="AH1418" t="str">
        <f t="shared" ca="1" si="69"/>
        <v>España</v>
      </c>
    </row>
    <row r="1419" spans="1:34" x14ac:dyDescent="0.25">
      <c r="A1419" s="1">
        <v>44214.416666666664</v>
      </c>
      <c r="B1419" t="s">
        <v>24</v>
      </c>
      <c r="C1419" t="s">
        <v>25</v>
      </c>
      <c r="D1419" t="s">
        <v>26</v>
      </c>
      <c r="E1419" t="s">
        <v>64</v>
      </c>
      <c r="F1419" t="s">
        <v>80</v>
      </c>
      <c r="G1419" t="s">
        <v>102</v>
      </c>
      <c r="H1419" t="s">
        <v>38</v>
      </c>
      <c r="I1419" t="s">
        <v>30</v>
      </c>
      <c r="J1419" t="s">
        <v>31</v>
      </c>
      <c r="K1419" t="s">
        <v>32</v>
      </c>
      <c r="L1419" t="s">
        <v>40</v>
      </c>
      <c r="M1419" t="s">
        <v>58</v>
      </c>
      <c r="N1419">
        <v>2</v>
      </c>
      <c r="O1419" t="s">
        <v>35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20</v>
      </c>
      <c r="V1419">
        <v>10</v>
      </c>
      <c r="W1419">
        <v>2</v>
      </c>
      <c r="X1419">
        <v>1</v>
      </c>
      <c r="Y1419" t="s">
        <v>195</v>
      </c>
      <c r="Z1419" t="str">
        <f t="shared" ca="1" si="67"/>
        <v>Turismo</v>
      </c>
      <c r="AF1419" s="6">
        <f t="shared" ca="1" si="68"/>
        <v>0.11928211128719168</v>
      </c>
      <c r="AH1419" t="str">
        <f t="shared" ca="1" si="69"/>
        <v>Albania</v>
      </c>
    </row>
    <row r="1420" spans="1:34" x14ac:dyDescent="0.25">
      <c r="A1420" s="1">
        <v>43178.458333333336</v>
      </c>
      <c r="B1420" t="s">
        <v>24</v>
      </c>
      <c r="C1420" t="s">
        <v>25</v>
      </c>
      <c r="D1420" t="s">
        <v>26</v>
      </c>
      <c r="E1420" t="s">
        <v>42</v>
      </c>
      <c r="F1420" t="s">
        <v>56</v>
      </c>
      <c r="G1420" t="s">
        <v>29</v>
      </c>
      <c r="H1420" t="s">
        <v>38</v>
      </c>
      <c r="I1420" t="s">
        <v>39</v>
      </c>
      <c r="J1420" t="s">
        <v>46</v>
      </c>
      <c r="K1420" t="s">
        <v>32</v>
      </c>
      <c r="L1420" t="s">
        <v>40</v>
      </c>
      <c r="M1420" t="s">
        <v>82</v>
      </c>
      <c r="N1420">
        <v>2</v>
      </c>
      <c r="O1420" t="s">
        <v>75</v>
      </c>
      <c r="P1420">
        <v>20</v>
      </c>
      <c r="Q1420">
        <v>0</v>
      </c>
      <c r="R1420">
        <v>0</v>
      </c>
      <c r="S1420">
        <v>0</v>
      </c>
      <c r="T1420">
        <v>20</v>
      </c>
      <c r="U1420">
        <v>10</v>
      </c>
      <c r="V1420">
        <v>11</v>
      </c>
      <c r="W1420">
        <v>2</v>
      </c>
      <c r="X1420">
        <v>3</v>
      </c>
      <c r="Y1420" t="s">
        <v>198</v>
      </c>
      <c r="Z1420" t="str">
        <f t="shared" ca="1" si="67"/>
        <v>Camión</v>
      </c>
      <c r="AF1420" s="6">
        <f t="shared" ca="1" si="68"/>
        <v>0.54925635116123883</v>
      </c>
      <c r="AH1420" t="str">
        <f t="shared" ca="1" si="69"/>
        <v>Islandia</v>
      </c>
    </row>
    <row r="1421" spans="1:34" x14ac:dyDescent="0.25">
      <c r="A1421" s="1">
        <v>44367.855555555558</v>
      </c>
      <c r="B1421" t="s">
        <v>24</v>
      </c>
      <c r="C1421" t="s">
        <v>50</v>
      </c>
      <c r="D1421" t="s">
        <v>60</v>
      </c>
      <c r="E1421" t="s">
        <v>27</v>
      </c>
      <c r="F1421" t="s">
        <v>28</v>
      </c>
      <c r="G1421" t="s">
        <v>29</v>
      </c>
      <c r="H1421" t="s">
        <v>52</v>
      </c>
      <c r="I1421" t="s">
        <v>39</v>
      </c>
      <c r="J1421" t="s">
        <v>46</v>
      </c>
      <c r="K1421" t="s">
        <v>32</v>
      </c>
      <c r="L1421" t="s">
        <v>40</v>
      </c>
      <c r="M1421" t="s">
        <v>58</v>
      </c>
      <c r="N1421">
        <v>2</v>
      </c>
      <c r="O1421" t="s">
        <v>47</v>
      </c>
      <c r="P1421">
        <v>20</v>
      </c>
      <c r="Q1421">
        <v>0</v>
      </c>
      <c r="R1421">
        <v>0</v>
      </c>
      <c r="S1421">
        <v>20</v>
      </c>
      <c r="T1421">
        <v>0</v>
      </c>
      <c r="U1421">
        <v>10</v>
      </c>
      <c r="V1421">
        <v>20</v>
      </c>
      <c r="W1421">
        <v>1</v>
      </c>
      <c r="X1421">
        <v>6</v>
      </c>
      <c r="Y1421" t="s">
        <v>184</v>
      </c>
      <c r="Z1421" t="str">
        <f t="shared" ca="1" si="67"/>
        <v>Turismo</v>
      </c>
      <c r="AF1421" s="6">
        <f t="shared" ca="1" si="68"/>
        <v>0.48027035072489033</v>
      </c>
      <c r="AH1421" t="str">
        <f t="shared" ca="1" si="69"/>
        <v>Irlanda</v>
      </c>
    </row>
    <row r="1422" spans="1:34" x14ac:dyDescent="0.25">
      <c r="A1422" s="1">
        <v>43723.208333333336</v>
      </c>
      <c r="B1422" t="s">
        <v>24</v>
      </c>
      <c r="C1422" t="s">
        <v>50</v>
      </c>
      <c r="D1422" t="s">
        <v>36</v>
      </c>
      <c r="E1422" t="s">
        <v>45</v>
      </c>
      <c r="F1422" t="s">
        <v>37</v>
      </c>
      <c r="G1422" t="s">
        <v>29</v>
      </c>
      <c r="H1422" t="s">
        <v>52</v>
      </c>
      <c r="I1422" t="s">
        <v>39</v>
      </c>
      <c r="J1422" t="s">
        <v>31</v>
      </c>
      <c r="K1422" t="s">
        <v>32</v>
      </c>
      <c r="L1422" t="s">
        <v>40</v>
      </c>
      <c r="M1422" t="s">
        <v>83</v>
      </c>
      <c r="N1422">
        <v>2</v>
      </c>
      <c r="O1422" t="s">
        <v>35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20</v>
      </c>
      <c r="V1422">
        <v>5</v>
      </c>
      <c r="W1422">
        <v>1</v>
      </c>
      <c r="X1422">
        <v>9</v>
      </c>
      <c r="Y1422" t="s">
        <v>157</v>
      </c>
      <c r="Z1422" t="str">
        <f t="shared" ca="1" si="67"/>
        <v>Motocicleta</v>
      </c>
      <c r="AF1422" s="6">
        <f t="shared" ca="1" si="68"/>
        <v>3.7205197547825031E-2</v>
      </c>
      <c r="AH1422" t="str">
        <f t="shared" ca="1" si="69"/>
        <v>Albania</v>
      </c>
    </row>
    <row r="1423" spans="1:34" x14ac:dyDescent="0.25">
      <c r="A1423" s="1">
        <v>44544.822916666664</v>
      </c>
      <c r="B1423" t="s">
        <v>24</v>
      </c>
      <c r="C1423" t="s">
        <v>25</v>
      </c>
      <c r="D1423" t="s">
        <v>36</v>
      </c>
      <c r="E1423" t="s">
        <v>27</v>
      </c>
      <c r="F1423" t="s">
        <v>37</v>
      </c>
      <c r="G1423" t="s">
        <v>29</v>
      </c>
      <c r="H1423" t="s">
        <v>52</v>
      </c>
      <c r="I1423" t="s">
        <v>39</v>
      </c>
      <c r="J1423" t="s">
        <v>31</v>
      </c>
      <c r="K1423" t="s">
        <v>32</v>
      </c>
      <c r="L1423" t="s">
        <v>40</v>
      </c>
      <c r="M1423" t="s">
        <v>58</v>
      </c>
      <c r="N1423">
        <v>2</v>
      </c>
      <c r="O1423" t="s">
        <v>35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30</v>
      </c>
      <c r="V1423">
        <v>19</v>
      </c>
      <c r="W1423">
        <v>3</v>
      </c>
      <c r="X1423">
        <v>12</v>
      </c>
      <c r="Y1423" t="s">
        <v>179</v>
      </c>
      <c r="Z1423" t="str">
        <f t="shared" ca="1" si="67"/>
        <v>Camión</v>
      </c>
      <c r="AF1423" s="6">
        <f t="shared" ca="1" si="68"/>
        <v>0.53717408551852219</v>
      </c>
      <c r="AH1423" t="str">
        <f t="shared" ca="1" si="69"/>
        <v>Islandia</v>
      </c>
    </row>
    <row r="1424" spans="1:34" x14ac:dyDescent="0.25">
      <c r="A1424" s="1">
        <v>43233.0625</v>
      </c>
      <c r="B1424" t="s">
        <v>24</v>
      </c>
      <c r="C1424" t="s">
        <v>25</v>
      </c>
      <c r="D1424" t="s">
        <v>36</v>
      </c>
      <c r="E1424" t="s">
        <v>27</v>
      </c>
      <c r="F1424" t="s">
        <v>65</v>
      </c>
      <c r="G1424" t="s">
        <v>29</v>
      </c>
      <c r="H1424" t="s">
        <v>38</v>
      </c>
      <c r="I1424" t="s">
        <v>39</v>
      </c>
      <c r="J1424" t="s">
        <v>31</v>
      </c>
      <c r="K1424" t="s">
        <v>32</v>
      </c>
      <c r="L1424" t="s">
        <v>40</v>
      </c>
      <c r="M1424" t="s">
        <v>41</v>
      </c>
      <c r="N1424">
        <v>2</v>
      </c>
      <c r="O1424" t="s">
        <v>35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</v>
      </c>
      <c r="V1424">
        <v>1</v>
      </c>
      <c r="W1424">
        <v>1</v>
      </c>
      <c r="X1424">
        <v>5</v>
      </c>
      <c r="Y1424" t="s">
        <v>173</v>
      </c>
      <c r="Z1424" t="str">
        <f t="shared" ca="1" si="67"/>
        <v>Turismo</v>
      </c>
      <c r="AF1424" s="6">
        <f t="shared" ca="1" si="68"/>
        <v>0.32761466622703073</v>
      </c>
      <c r="AH1424" t="str">
        <f t="shared" ca="1" si="69"/>
        <v>Eslovenia</v>
      </c>
    </row>
    <row r="1425" spans="1:34" x14ac:dyDescent="0.25">
      <c r="A1425" s="1">
        <v>44988.725694444445</v>
      </c>
      <c r="B1425" t="s">
        <v>24</v>
      </c>
      <c r="C1425" t="s">
        <v>25</v>
      </c>
      <c r="D1425" t="s">
        <v>26</v>
      </c>
      <c r="E1425" t="s">
        <v>42</v>
      </c>
      <c r="F1425" t="s">
        <v>37</v>
      </c>
      <c r="G1425" t="s">
        <v>29</v>
      </c>
      <c r="H1425" t="s">
        <v>38</v>
      </c>
      <c r="I1425" t="s">
        <v>39</v>
      </c>
      <c r="J1425" t="s">
        <v>31</v>
      </c>
      <c r="K1425" t="s">
        <v>32</v>
      </c>
      <c r="L1425" t="s">
        <v>40</v>
      </c>
      <c r="M1425" t="s">
        <v>44</v>
      </c>
      <c r="N1425">
        <v>2</v>
      </c>
      <c r="O1425" t="s">
        <v>35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30</v>
      </c>
      <c r="V1425">
        <v>17</v>
      </c>
      <c r="W1425">
        <v>6</v>
      </c>
      <c r="X1425">
        <v>3</v>
      </c>
      <c r="Y1425" t="s">
        <v>172</v>
      </c>
      <c r="Z1425" t="str">
        <f t="shared" ca="1" si="67"/>
        <v>Turismo</v>
      </c>
      <c r="AF1425" s="6">
        <f t="shared" ca="1" si="68"/>
        <v>0.28991984271581928</v>
      </c>
      <c r="AH1425" t="str">
        <f t="shared" ca="1" si="69"/>
        <v>Eslovenia</v>
      </c>
    </row>
    <row r="1426" spans="1:34" x14ac:dyDescent="0.25">
      <c r="A1426" s="1">
        <v>44379.708333333336</v>
      </c>
      <c r="B1426" t="s">
        <v>59</v>
      </c>
      <c r="C1426" t="s">
        <v>25</v>
      </c>
      <c r="D1426" t="s">
        <v>26</v>
      </c>
      <c r="E1426" t="s">
        <v>45</v>
      </c>
      <c r="F1426" t="s">
        <v>28</v>
      </c>
      <c r="G1426" t="s">
        <v>29</v>
      </c>
      <c r="H1426" t="s">
        <v>38</v>
      </c>
      <c r="I1426" t="s">
        <v>39</v>
      </c>
      <c r="J1426" t="s">
        <v>31</v>
      </c>
      <c r="K1426" t="s">
        <v>32</v>
      </c>
      <c r="L1426" t="s">
        <v>40</v>
      </c>
      <c r="M1426" t="s">
        <v>34</v>
      </c>
      <c r="N1426">
        <v>2</v>
      </c>
      <c r="O1426" t="s">
        <v>35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20</v>
      </c>
      <c r="V1426">
        <v>17</v>
      </c>
      <c r="W1426">
        <v>6</v>
      </c>
      <c r="X1426">
        <v>7</v>
      </c>
      <c r="Y1426" t="s">
        <v>195</v>
      </c>
      <c r="Z1426" t="str">
        <f t="shared" ca="1" si="67"/>
        <v>Turismo</v>
      </c>
      <c r="AF1426" s="6">
        <f t="shared" ca="1" si="68"/>
        <v>0.88253251823218704</v>
      </c>
      <c r="AH1426" t="str">
        <f t="shared" ca="1" si="69"/>
        <v>Rumanía</v>
      </c>
    </row>
    <row r="1427" spans="1:34" x14ac:dyDescent="0.25">
      <c r="A1427" s="1">
        <v>44833.916666666664</v>
      </c>
      <c r="B1427" t="s">
        <v>49</v>
      </c>
      <c r="C1427" t="s">
        <v>25</v>
      </c>
      <c r="D1427" t="s">
        <v>78</v>
      </c>
      <c r="E1427" t="s">
        <v>129</v>
      </c>
      <c r="F1427" t="s">
        <v>80</v>
      </c>
      <c r="G1427" t="s">
        <v>29</v>
      </c>
      <c r="H1427" t="s">
        <v>38</v>
      </c>
      <c r="I1427" t="s">
        <v>39</v>
      </c>
      <c r="J1427" t="s">
        <v>46</v>
      </c>
      <c r="K1427" t="s">
        <v>32</v>
      </c>
      <c r="L1427" t="s">
        <v>40</v>
      </c>
      <c r="M1427" t="s">
        <v>34</v>
      </c>
      <c r="N1427">
        <v>1</v>
      </c>
      <c r="O1427" t="s">
        <v>70</v>
      </c>
      <c r="P1427">
        <v>20</v>
      </c>
      <c r="Q1427">
        <v>0</v>
      </c>
      <c r="R1427">
        <v>10</v>
      </c>
      <c r="S1427">
        <v>10</v>
      </c>
      <c r="T1427">
        <v>0</v>
      </c>
      <c r="U1427">
        <v>0</v>
      </c>
      <c r="V1427">
        <v>22</v>
      </c>
      <c r="W1427">
        <v>5</v>
      </c>
      <c r="X1427">
        <v>9</v>
      </c>
      <c r="Y1427" t="s">
        <v>160</v>
      </c>
      <c r="Z1427" t="str">
        <f t="shared" ca="1" si="67"/>
        <v>Turismo</v>
      </c>
      <c r="AF1427" s="6">
        <f t="shared" ca="1" si="68"/>
        <v>0.66672555896100871</v>
      </c>
      <c r="AH1427" t="str">
        <f t="shared" ca="1" si="69"/>
        <v>Países Bajos</v>
      </c>
    </row>
    <row r="1428" spans="1:34" x14ac:dyDescent="0.25">
      <c r="A1428" s="1">
        <v>42911.005555555559</v>
      </c>
      <c r="B1428" t="s">
        <v>24</v>
      </c>
      <c r="C1428" t="s">
        <v>25</v>
      </c>
      <c r="D1428" t="s">
        <v>36</v>
      </c>
      <c r="E1428" t="s">
        <v>27</v>
      </c>
      <c r="F1428" t="s">
        <v>61</v>
      </c>
      <c r="G1428" t="s">
        <v>29</v>
      </c>
      <c r="H1428" t="s">
        <v>38</v>
      </c>
      <c r="I1428" t="s">
        <v>39</v>
      </c>
      <c r="J1428" t="s">
        <v>31</v>
      </c>
      <c r="K1428" t="s">
        <v>32</v>
      </c>
      <c r="L1428" t="s">
        <v>40</v>
      </c>
      <c r="M1428" t="s">
        <v>41</v>
      </c>
      <c r="N1428">
        <v>2</v>
      </c>
      <c r="O1428" t="s">
        <v>35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30</v>
      </c>
      <c r="V1428">
        <v>0</v>
      </c>
      <c r="W1428">
        <v>1</v>
      </c>
      <c r="X1428">
        <v>6</v>
      </c>
      <c r="Y1428" t="s">
        <v>195</v>
      </c>
      <c r="Z1428" t="str">
        <f t="shared" ca="1" si="67"/>
        <v>Bus</v>
      </c>
      <c r="AF1428" s="6">
        <f t="shared" ca="1" si="68"/>
        <v>3.8490149524662565E-2</v>
      </c>
      <c r="AH1428" t="str">
        <f t="shared" ca="1" si="69"/>
        <v>Albania</v>
      </c>
    </row>
    <row r="1429" spans="1:34" x14ac:dyDescent="0.25">
      <c r="A1429" s="1">
        <v>43153.6875</v>
      </c>
      <c r="B1429" t="s">
        <v>24</v>
      </c>
      <c r="C1429" t="s">
        <v>25</v>
      </c>
      <c r="D1429" t="s">
        <v>26</v>
      </c>
      <c r="E1429" t="s">
        <v>42</v>
      </c>
      <c r="F1429" t="s">
        <v>56</v>
      </c>
      <c r="G1429" t="s">
        <v>29</v>
      </c>
      <c r="H1429" t="s">
        <v>38</v>
      </c>
      <c r="I1429" t="s">
        <v>39</v>
      </c>
      <c r="J1429" t="s">
        <v>31</v>
      </c>
      <c r="K1429" t="s">
        <v>53</v>
      </c>
      <c r="L1429" t="s">
        <v>40</v>
      </c>
      <c r="M1429" t="s">
        <v>34</v>
      </c>
      <c r="N1429">
        <v>2</v>
      </c>
      <c r="O1429" t="s">
        <v>35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20</v>
      </c>
      <c r="V1429">
        <v>16</v>
      </c>
      <c r="W1429">
        <v>5</v>
      </c>
      <c r="X1429">
        <v>2</v>
      </c>
      <c r="Y1429" t="s">
        <v>180</v>
      </c>
      <c r="Z1429" t="str">
        <f t="shared" ca="1" si="67"/>
        <v>Turismo</v>
      </c>
      <c r="AF1429" s="6">
        <f t="shared" ca="1" si="68"/>
        <v>0.33434930436228638</v>
      </c>
      <c r="AH1429" t="str">
        <f t="shared" ca="1" si="69"/>
        <v>España</v>
      </c>
    </row>
    <row r="1430" spans="1:34" x14ac:dyDescent="0.25">
      <c r="A1430" s="1">
        <v>44454.850694444445</v>
      </c>
      <c r="B1430" t="s">
        <v>24</v>
      </c>
      <c r="C1430" t="s">
        <v>25</v>
      </c>
      <c r="D1430" t="s">
        <v>36</v>
      </c>
      <c r="E1430" t="s">
        <v>45</v>
      </c>
      <c r="F1430" t="s">
        <v>37</v>
      </c>
      <c r="G1430" t="s">
        <v>29</v>
      </c>
      <c r="H1430" t="s">
        <v>38</v>
      </c>
      <c r="I1430" t="s">
        <v>30</v>
      </c>
      <c r="J1430" t="s">
        <v>46</v>
      </c>
      <c r="K1430" t="s">
        <v>32</v>
      </c>
      <c r="L1430" t="s">
        <v>40</v>
      </c>
      <c r="M1430" t="s">
        <v>41</v>
      </c>
      <c r="N1430">
        <v>2</v>
      </c>
      <c r="O1430" t="s">
        <v>47</v>
      </c>
      <c r="P1430">
        <v>10</v>
      </c>
      <c r="Q1430">
        <v>0</v>
      </c>
      <c r="R1430">
        <v>0</v>
      </c>
      <c r="S1430">
        <v>10</v>
      </c>
      <c r="T1430">
        <v>0</v>
      </c>
      <c r="U1430">
        <v>20</v>
      </c>
      <c r="V1430">
        <v>20</v>
      </c>
      <c r="W1430">
        <v>4</v>
      </c>
      <c r="X1430">
        <v>9</v>
      </c>
      <c r="Y1430" t="s">
        <v>180</v>
      </c>
      <c r="Z1430" t="str">
        <f t="shared" ca="1" si="67"/>
        <v>Turismo</v>
      </c>
      <c r="AF1430" s="6">
        <f t="shared" ca="1" si="68"/>
        <v>0.36094306713416369</v>
      </c>
      <c r="AH1430" t="str">
        <f t="shared" ca="1" si="69"/>
        <v>España</v>
      </c>
    </row>
    <row r="1431" spans="1:34" x14ac:dyDescent="0.25">
      <c r="A1431" s="1">
        <v>44564.614583333336</v>
      </c>
      <c r="B1431" t="s">
        <v>24</v>
      </c>
      <c r="C1431" t="s">
        <v>66</v>
      </c>
      <c r="D1431" t="s">
        <v>26</v>
      </c>
      <c r="E1431" t="s">
        <v>42</v>
      </c>
      <c r="F1431" t="s">
        <v>37</v>
      </c>
      <c r="G1431" t="s">
        <v>29</v>
      </c>
      <c r="H1431" t="s">
        <v>68</v>
      </c>
      <c r="I1431" t="s">
        <v>39</v>
      </c>
      <c r="J1431" t="s">
        <v>46</v>
      </c>
      <c r="K1431" t="s">
        <v>32</v>
      </c>
      <c r="L1431" t="s">
        <v>40</v>
      </c>
      <c r="M1431" t="s">
        <v>44</v>
      </c>
      <c r="N1431">
        <v>2</v>
      </c>
      <c r="O1431" t="s">
        <v>47</v>
      </c>
      <c r="P1431">
        <v>10</v>
      </c>
      <c r="Q1431">
        <v>0</v>
      </c>
      <c r="R1431">
        <v>0</v>
      </c>
      <c r="S1431">
        <v>10</v>
      </c>
      <c r="T1431">
        <v>0</v>
      </c>
      <c r="U1431">
        <v>10</v>
      </c>
      <c r="V1431">
        <v>14</v>
      </c>
      <c r="W1431">
        <v>2</v>
      </c>
      <c r="X1431">
        <v>1</v>
      </c>
      <c r="Y1431" t="s">
        <v>180</v>
      </c>
      <c r="Z1431" t="str">
        <f t="shared" ca="1" si="67"/>
        <v>Turismo</v>
      </c>
      <c r="AF1431" s="6">
        <f t="shared" ca="1" si="68"/>
        <v>0.82558762389617746</v>
      </c>
      <c r="AH1431" t="str">
        <f t="shared" ca="1" si="69"/>
        <v>Rumanía</v>
      </c>
    </row>
    <row r="1432" spans="1:34" x14ac:dyDescent="0.25">
      <c r="A1432" s="1">
        <v>44080.852083333331</v>
      </c>
      <c r="B1432" t="s">
        <v>24</v>
      </c>
      <c r="C1432" t="s">
        <v>25</v>
      </c>
      <c r="D1432" t="s">
        <v>36</v>
      </c>
      <c r="E1432" t="s">
        <v>51</v>
      </c>
      <c r="F1432" t="s">
        <v>28</v>
      </c>
      <c r="G1432" t="s">
        <v>29</v>
      </c>
      <c r="H1432" t="s">
        <v>38</v>
      </c>
      <c r="I1432" t="s">
        <v>39</v>
      </c>
      <c r="J1432" t="s">
        <v>46</v>
      </c>
      <c r="K1432" t="s">
        <v>53</v>
      </c>
      <c r="L1432" t="s">
        <v>40</v>
      </c>
      <c r="M1432" t="s">
        <v>95</v>
      </c>
      <c r="N1432">
        <v>1</v>
      </c>
      <c r="O1432" t="s">
        <v>75</v>
      </c>
      <c r="P1432">
        <v>20</v>
      </c>
      <c r="Q1432">
        <v>0</v>
      </c>
      <c r="R1432">
        <v>0</v>
      </c>
      <c r="S1432">
        <v>0</v>
      </c>
      <c r="T1432">
        <v>20</v>
      </c>
      <c r="U1432">
        <v>0</v>
      </c>
      <c r="V1432">
        <v>20</v>
      </c>
      <c r="W1432">
        <v>1</v>
      </c>
      <c r="X1432">
        <v>9</v>
      </c>
      <c r="Y1432" t="s">
        <v>191</v>
      </c>
      <c r="Z1432" t="str">
        <f t="shared" ca="1" si="67"/>
        <v>Turismo</v>
      </c>
      <c r="AF1432" s="6">
        <f t="shared" ca="1" si="68"/>
        <v>9.7371513771907447E-2</v>
      </c>
      <c r="AH1432" t="str">
        <f t="shared" ca="1" si="69"/>
        <v>Albania</v>
      </c>
    </row>
    <row r="1433" spans="1:34" x14ac:dyDescent="0.25">
      <c r="A1433" s="1">
        <v>43699.427083333336</v>
      </c>
      <c r="B1433" t="s">
        <v>24</v>
      </c>
      <c r="C1433" t="s">
        <v>25</v>
      </c>
      <c r="D1433" t="s">
        <v>26</v>
      </c>
      <c r="E1433" t="s">
        <v>45</v>
      </c>
      <c r="F1433" t="s">
        <v>37</v>
      </c>
      <c r="G1433" t="s">
        <v>29</v>
      </c>
      <c r="H1433" t="s">
        <v>38</v>
      </c>
      <c r="I1433" t="s">
        <v>39</v>
      </c>
      <c r="J1433" t="s">
        <v>46</v>
      </c>
      <c r="K1433" t="s">
        <v>32</v>
      </c>
      <c r="L1433" t="s">
        <v>40</v>
      </c>
      <c r="M1433" t="s">
        <v>83</v>
      </c>
      <c r="N1433">
        <v>2</v>
      </c>
      <c r="O1433" t="s">
        <v>70</v>
      </c>
      <c r="P1433">
        <v>10</v>
      </c>
      <c r="Q1433">
        <v>0</v>
      </c>
      <c r="R1433">
        <v>10</v>
      </c>
      <c r="S1433">
        <v>0</v>
      </c>
      <c r="T1433">
        <v>0</v>
      </c>
      <c r="U1433">
        <v>10</v>
      </c>
      <c r="V1433">
        <v>10</v>
      </c>
      <c r="W1433">
        <v>5</v>
      </c>
      <c r="X1433">
        <v>8</v>
      </c>
      <c r="Y1433" t="s">
        <v>172</v>
      </c>
      <c r="Z1433" t="str">
        <f t="shared" ca="1" si="67"/>
        <v>Turismo</v>
      </c>
      <c r="AF1433" s="6">
        <f t="shared" ca="1" si="68"/>
        <v>0.43811588013139646</v>
      </c>
      <c r="AH1433" t="str">
        <f t="shared" ca="1" si="69"/>
        <v>Francia</v>
      </c>
    </row>
    <row r="1434" spans="1:34" x14ac:dyDescent="0.25">
      <c r="A1434" s="1">
        <v>43100.628472222219</v>
      </c>
      <c r="B1434" t="s">
        <v>24</v>
      </c>
      <c r="C1434" t="s">
        <v>25</v>
      </c>
      <c r="D1434" t="s">
        <v>26</v>
      </c>
      <c r="E1434" t="s">
        <v>42</v>
      </c>
      <c r="F1434" t="s">
        <v>56</v>
      </c>
      <c r="G1434" t="s">
        <v>29</v>
      </c>
      <c r="H1434" t="s">
        <v>61</v>
      </c>
      <c r="I1434" t="s">
        <v>30</v>
      </c>
      <c r="J1434" t="s">
        <v>46</v>
      </c>
      <c r="K1434" t="s">
        <v>32</v>
      </c>
      <c r="L1434" t="s">
        <v>40</v>
      </c>
      <c r="M1434" t="s">
        <v>34</v>
      </c>
      <c r="N1434">
        <v>2</v>
      </c>
      <c r="O1434" t="s">
        <v>47</v>
      </c>
      <c r="P1434">
        <v>10</v>
      </c>
      <c r="Q1434">
        <v>0</v>
      </c>
      <c r="R1434">
        <v>0</v>
      </c>
      <c r="S1434">
        <v>10</v>
      </c>
      <c r="T1434">
        <v>0</v>
      </c>
      <c r="U1434">
        <v>10</v>
      </c>
      <c r="V1434">
        <v>15</v>
      </c>
      <c r="W1434">
        <v>1</v>
      </c>
      <c r="X1434">
        <v>12</v>
      </c>
      <c r="Y1434" t="s">
        <v>172</v>
      </c>
      <c r="Z1434" t="str">
        <f t="shared" ca="1" si="67"/>
        <v>Turismo</v>
      </c>
      <c r="AF1434" s="6">
        <f t="shared" ca="1" si="68"/>
        <v>0.78881241370710409</v>
      </c>
      <c r="AH1434" t="str">
        <f t="shared" ca="1" si="69"/>
        <v>Rumanía</v>
      </c>
    </row>
    <row r="1435" spans="1:34" x14ac:dyDescent="0.25">
      <c r="A1435" s="1">
        <v>44052.677083333336</v>
      </c>
      <c r="B1435" t="s">
        <v>24</v>
      </c>
      <c r="C1435" t="s">
        <v>25</v>
      </c>
      <c r="D1435" t="s">
        <v>26</v>
      </c>
      <c r="E1435" t="s">
        <v>64</v>
      </c>
      <c r="F1435" t="s">
        <v>65</v>
      </c>
      <c r="G1435" t="s">
        <v>29</v>
      </c>
      <c r="H1435" t="s">
        <v>30</v>
      </c>
      <c r="I1435" t="s">
        <v>39</v>
      </c>
      <c r="J1435" t="s">
        <v>31</v>
      </c>
      <c r="K1435" t="s">
        <v>32</v>
      </c>
      <c r="L1435" t="s">
        <v>40</v>
      </c>
      <c r="M1435" t="s">
        <v>95</v>
      </c>
      <c r="N1435">
        <v>2</v>
      </c>
      <c r="O1435" t="s">
        <v>35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30</v>
      </c>
      <c r="V1435">
        <v>16</v>
      </c>
      <c r="W1435">
        <v>1</v>
      </c>
      <c r="X1435">
        <v>8</v>
      </c>
      <c r="Y1435" t="s">
        <v>195</v>
      </c>
      <c r="Z1435" t="str">
        <f t="shared" ca="1" si="67"/>
        <v>Turismo</v>
      </c>
      <c r="AF1435" s="6">
        <f t="shared" ca="1" si="68"/>
        <v>0.2373367395343452</v>
      </c>
      <c r="AH1435" t="str">
        <f t="shared" ca="1" si="69"/>
        <v>Chequia</v>
      </c>
    </row>
    <row r="1436" spans="1:34" x14ac:dyDescent="0.25">
      <c r="A1436" s="1">
        <v>44569.965277777781</v>
      </c>
      <c r="B1436" t="s">
        <v>24</v>
      </c>
      <c r="C1436" t="s">
        <v>111</v>
      </c>
      <c r="D1436" t="s">
        <v>36</v>
      </c>
      <c r="E1436" t="s">
        <v>42</v>
      </c>
      <c r="F1436" t="s">
        <v>28</v>
      </c>
      <c r="G1436" t="s">
        <v>29</v>
      </c>
      <c r="H1436" t="s">
        <v>52</v>
      </c>
      <c r="I1436" t="s">
        <v>39</v>
      </c>
      <c r="J1436" t="s">
        <v>31</v>
      </c>
      <c r="K1436" t="s">
        <v>32</v>
      </c>
      <c r="L1436" t="s">
        <v>33</v>
      </c>
      <c r="M1436" t="s">
        <v>34</v>
      </c>
      <c r="N1436">
        <v>2</v>
      </c>
      <c r="O1436" t="s">
        <v>35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20</v>
      </c>
      <c r="V1436">
        <v>23</v>
      </c>
      <c r="W1436">
        <v>7</v>
      </c>
      <c r="X1436">
        <v>1</v>
      </c>
      <c r="Y1436" t="s">
        <v>166</v>
      </c>
      <c r="Z1436" t="str">
        <f t="shared" ca="1" si="67"/>
        <v>Turismo</v>
      </c>
      <c r="AF1436" s="6">
        <f t="shared" ca="1" si="68"/>
        <v>0.53824406739542718</v>
      </c>
      <c r="AH1436" t="str">
        <f t="shared" ca="1" si="69"/>
        <v>Islandia</v>
      </c>
    </row>
    <row r="1437" spans="1:34" x14ac:dyDescent="0.25">
      <c r="A1437" s="1">
        <v>44692.75</v>
      </c>
      <c r="B1437" t="s">
        <v>59</v>
      </c>
      <c r="C1437" t="s">
        <v>25</v>
      </c>
      <c r="D1437" t="s">
        <v>26</v>
      </c>
      <c r="E1437" t="s">
        <v>64</v>
      </c>
      <c r="F1437" t="s">
        <v>37</v>
      </c>
      <c r="G1437" t="s">
        <v>29</v>
      </c>
      <c r="H1437" t="s">
        <v>38</v>
      </c>
      <c r="I1437" t="s">
        <v>39</v>
      </c>
      <c r="J1437" t="s">
        <v>31</v>
      </c>
      <c r="K1437" t="s">
        <v>32</v>
      </c>
      <c r="L1437" t="s">
        <v>33</v>
      </c>
      <c r="M1437" t="s">
        <v>62</v>
      </c>
      <c r="N1437">
        <v>2</v>
      </c>
      <c r="O1437" t="s">
        <v>35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20</v>
      </c>
      <c r="V1437">
        <v>18</v>
      </c>
      <c r="W1437">
        <v>4</v>
      </c>
      <c r="X1437">
        <v>5</v>
      </c>
      <c r="Y1437" t="s">
        <v>197</v>
      </c>
      <c r="Z1437" t="str">
        <f t="shared" ca="1" si="67"/>
        <v>Camión</v>
      </c>
      <c r="AF1437" s="6">
        <f t="shared" ca="1" si="68"/>
        <v>0.84457026143934677</v>
      </c>
      <c r="AH1437" t="str">
        <f t="shared" ca="1" si="69"/>
        <v>Rumanía</v>
      </c>
    </row>
    <row r="1438" spans="1:34" x14ac:dyDescent="0.25">
      <c r="A1438" s="1">
        <v>43281.444444444445</v>
      </c>
      <c r="B1438" t="s">
        <v>24</v>
      </c>
      <c r="C1438" t="s">
        <v>25</v>
      </c>
      <c r="D1438" t="s">
        <v>26</v>
      </c>
      <c r="E1438" t="s">
        <v>45</v>
      </c>
      <c r="F1438" t="s">
        <v>28</v>
      </c>
      <c r="G1438" t="s">
        <v>29</v>
      </c>
      <c r="H1438" t="s">
        <v>38</v>
      </c>
      <c r="I1438" t="s">
        <v>39</v>
      </c>
      <c r="J1438" t="s">
        <v>46</v>
      </c>
      <c r="K1438" t="s">
        <v>32</v>
      </c>
      <c r="L1438" t="s">
        <v>40</v>
      </c>
      <c r="M1438" t="s">
        <v>34</v>
      </c>
      <c r="N1438">
        <v>2</v>
      </c>
      <c r="O1438" t="s">
        <v>35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40</v>
      </c>
      <c r="V1438">
        <v>10</v>
      </c>
      <c r="W1438">
        <v>7</v>
      </c>
      <c r="X1438">
        <v>6</v>
      </c>
      <c r="Y1438" t="s">
        <v>173</v>
      </c>
      <c r="Z1438" t="str">
        <f t="shared" ca="1" si="67"/>
        <v>Turismo</v>
      </c>
      <c r="AF1438" s="6">
        <f t="shared" ca="1" si="68"/>
        <v>0.65915427719995989</v>
      </c>
      <c r="AH1438" t="str">
        <f t="shared" ca="1" si="69"/>
        <v>Países Bajos</v>
      </c>
    </row>
    <row r="1439" spans="1:34" x14ac:dyDescent="0.25">
      <c r="A1439" s="1">
        <v>43029.947916666664</v>
      </c>
      <c r="B1439" t="s">
        <v>24</v>
      </c>
      <c r="C1439" t="s">
        <v>25</v>
      </c>
      <c r="D1439" t="s">
        <v>36</v>
      </c>
      <c r="E1439" t="s">
        <v>69</v>
      </c>
      <c r="F1439" t="s">
        <v>28</v>
      </c>
      <c r="G1439" t="s">
        <v>29</v>
      </c>
      <c r="H1439" t="s">
        <v>38</v>
      </c>
      <c r="I1439" t="s">
        <v>39</v>
      </c>
      <c r="J1439" t="s">
        <v>31</v>
      </c>
      <c r="K1439" t="s">
        <v>32</v>
      </c>
      <c r="L1439" t="s">
        <v>40</v>
      </c>
      <c r="M1439" t="s">
        <v>74</v>
      </c>
      <c r="N1439">
        <v>2</v>
      </c>
      <c r="O1439" t="s">
        <v>35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20</v>
      </c>
      <c r="V1439">
        <v>22</v>
      </c>
      <c r="W1439">
        <v>7</v>
      </c>
      <c r="X1439">
        <v>10</v>
      </c>
      <c r="Y1439" t="s">
        <v>161</v>
      </c>
      <c r="Z1439" t="str">
        <f t="shared" ca="1" si="67"/>
        <v>Turismo</v>
      </c>
      <c r="AF1439" s="6">
        <f t="shared" ca="1" si="68"/>
        <v>8.1345919032784431E-2</v>
      </c>
      <c r="AH1439" t="str">
        <f t="shared" ca="1" si="69"/>
        <v>Albania</v>
      </c>
    </row>
    <row r="1440" spans="1:34" x14ac:dyDescent="0.25">
      <c r="A1440" s="1">
        <v>43629.368055555555</v>
      </c>
      <c r="B1440" t="s">
        <v>24</v>
      </c>
      <c r="C1440" t="s">
        <v>50</v>
      </c>
      <c r="D1440" t="s">
        <v>26</v>
      </c>
      <c r="E1440" t="s">
        <v>45</v>
      </c>
      <c r="F1440" t="s">
        <v>37</v>
      </c>
      <c r="G1440" t="s">
        <v>29</v>
      </c>
      <c r="H1440" t="s">
        <v>52</v>
      </c>
      <c r="I1440" t="s">
        <v>39</v>
      </c>
      <c r="J1440" t="s">
        <v>31</v>
      </c>
      <c r="K1440" t="s">
        <v>32</v>
      </c>
      <c r="L1440" t="s">
        <v>40</v>
      </c>
      <c r="M1440" t="s">
        <v>83</v>
      </c>
      <c r="N1440">
        <v>2</v>
      </c>
      <c r="O1440" t="s">
        <v>35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8</v>
      </c>
      <c r="W1440">
        <v>5</v>
      </c>
      <c r="X1440">
        <v>6</v>
      </c>
      <c r="Y1440" t="s">
        <v>179</v>
      </c>
      <c r="Z1440" t="str">
        <f t="shared" ca="1" si="67"/>
        <v>Turismo</v>
      </c>
      <c r="AF1440" s="6">
        <f t="shared" ca="1" si="68"/>
        <v>0.17800607999444074</v>
      </c>
      <c r="AH1440" t="str">
        <f t="shared" ca="1" si="69"/>
        <v>Azerbaiyán</v>
      </c>
    </row>
    <row r="1441" spans="1:34" x14ac:dyDescent="0.25">
      <c r="A1441" s="1">
        <v>43897.418749999997</v>
      </c>
      <c r="B1441" t="s">
        <v>24</v>
      </c>
      <c r="C1441" t="s">
        <v>25</v>
      </c>
      <c r="D1441" t="s">
        <v>26</v>
      </c>
      <c r="E1441" t="s">
        <v>27</v>
      </c>
      <c r="F1441" t="s">
        <v>56</v>
      </c>
      <c r="G1441" t="s">
        <v>29</v>
      </c>
      <c r="H1441" t="s">
        <v>38</v>
      </c>
      <c r="I1441" t="s">
        <v>39</v>
      </c>
      <c r="J1441" t="s">
        <v>46</v>
      </c>
      <c r="K1441" t="s">
        <v>32</v>
      </c>
      <c r="L1441" t="s">
        <v>73</v>
      </c>
      <c r="M1441" t="s">
        <v>58</v>
      </c>
      <c r="N1441">
        <v>2</v>
      </c>
      <c r="O1441" t="s">
        <v>47</v>
      </c>
      <c r="P1441">
        <v>30</v>
      </c>
      <c r="Q1441">
        <v>0</v>
      </c>
      <c r="R1441">
        <v>0</v>
      </c>
      <c r="S1441">
        <v>30</v>
      </c>
      <c r="T1441">
        <v>0</v>
      </c>
      <c r="U1441">
        <v>40</v>
      </c>
      <c r="V1441">
        <v>10</v>
      </c>
      <c r="W1441">
        <v>7</v>
      </c>
      <c r="X1441">
        <v>3</v>
      </c>
      <c r="Y1441" t="s">
        <v>157</v>
      </c>
      <c r="Z1441" t="str">
        <f t="shared" ca="1" si="67"/>
        <v>Otro</v>
      </c>
      <c r="AF1441" s="6">
        <f t="shared" ca="1" si="68"/>
        <v>0.1135294032340286</v>
      </c>
      <c r="AH1441" t="str">
        <f t="shared" ca="1" si="69"/>
        <v>Albania</v>
      </c>
    </row>
    <row r="1442" spans="1:34" x14ac:dyDescent="0.25">
      <c r="A1442" s="1">
        <v>43623.729166666664</v>
      </c>
      <c r="B1442" t="s">
        <v>24</v>
      </c>
      <c r="C1442" t="s">
        <v>25</v>
      </c>
      <c r="D1442" t="s">
        <v>26</v>
      </c>
      <c r="E1442" t="s">
        <v>27</v>
      </c>
      <c r="F1442" t="s">
        <v>56</v>
      </c>
      <c r="G1442" t="s">
        <v>29</v>
      </c>
      <c r="H1442" t="s">
        <v>38</v>
      </c>
      <c r="I1442" t="s">
        <v>39</v>
      </c>
      <c r="J1442" t="s">
        <v>31</v>
      </c>
      <c r="K1442" t="s">
        <v>32</v>
      </c>
      <c r="L1442" t="s">
        <v>73</v>
      </c>
      <c r="M1442" t="s">
        <v>74</v>
      </c>
      <c r="N1442">
        <v>2</v>
      </c>
      <c r="O1442" t="s">
        <v>35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40</v>
      </c>
      <c r="V1442">
        <v>17</v>
      </c>
      <c r="W1442">
        <v>6</v>
      </c>
      <c r="X1442">
        <v>6</v>
      </c>
      <c r="Y1442" t="s">
        <v>180</v>
      </c>
      <c r="Z1442" t="str">
        <f t="shared" ca="1" si="67"/>
        <v>Turismo</v>
      </c>
      <c r="AF1442" s="6">
        <f t="shared" ca="1" si="68"/>
        <v>0.17156082584249688</v>
      </c>
      <c r="AH1442" t="str">
        <f t="shared" ca="1" si="69"/>
        <v>Azerbaiyán</v>
      </c>
    </row>
    <row r="1443" spans="1:34" x14ac:dyDescent="0.25">
      <c r="A1443" s="1">
        <v>44290.556250000001</v>
      </c>
      <c r="B1443" t="s">
        <v>24</v>
      </c>
      <c r="C1443" t="s">
        <v>25</v>
      </c>
      <c r="D1443" t="s">
        <v>26</v>
      </c>
      <c r="E1443" t="s">
        <v>27</v>
      </c>
      <c r="F1443" t="s">
        <v>37</v>
      </c>
      <c r="G1443" t="s">
        <v>29</v>
      </c>
      <c r="H1443" t="s">
        <v>38</v>
      </c>
      <c r="I1443" t="s">
        <v>39</v>
      </c>
      <c r="J1443" t="s">
        <v>46</v>
      </c>
      <c r="K1443" t="s">
        <v>32</v>
      </c>
      <c r="L1443" t="s">
        <v>40</v>
      </c>
      <c r="M1443" t="s">
        <v>41</v>
      </c>
      <c r="N1443">
        <v>2</v>
      </c>
      <c r="O1443" t="s">
        <v>47</v>
      </c>
      <c r="P1443">
        <v>10</v>
      </c>
      <c r="Q1443">
        <v>0</v>
      </c>
      <c r="R1443">
        <v>0</v>
      </c>
      <c r="S1443">
        <v>10</v>
      </c>
      <c r="T1443">
        <v>0</v>
      </c>
      <c r="U1443">
        <v>20</v>
      </c>
      <c r="V1443">
        <v>13</v>
      </c>
      <c r="W1443">
        <v>1</v>
      </c>
      <c r="X1443">
        <v>4</v>
      </c>
      <c r="Y1443" t="s">
        <v>192</v>
      </c>
      <c r="Z1443" t="str">
        <f t="shared" ca="1" si="67"/>
        <v>Motocicleta</v>
      </c>
      <c r="AF1443" s="6">
        <f t="shared" ca="1" si="68"/>
        <v>1.0769707486926183E-2</v>
      </c>
      <c r="AH1443" t="str">
        <f t="shared" ca="1" si="69"/>
        <v>Albania</v>
      </c>
    </row>
    <row r="1444" spans="1:34" x14ac:dyDescent="0.25">
      <c r="A1444" s="1">
        <v>44355.145833333336</v>
      </c>
      <c r="B1444" t="s">
        <v>24</v>
      </c>
      <c r="C1444" t="s">
        <v>30</v>
      </c>
      <c r="D1444" t="s">
        <v>30</v>
      </c>
      <c r="E1444" t="s">
        <v>42</v>
      </c>
      <c r="F1444" t="s">
        <v>56</v>
      </c>
      <c r="G1444" t="s">
        <v>29</v>
      </c>
      <c r="H1444" t="s">
        <v>30</v>
      </c>
      <c r="I1444" t="s">
        <v>30</v>
      </c>
      <c r="J1444" t="s">
        <v>46</v>
      </c>
      <c r="K1444" t="s">
        <v>53</v>
      </c>
      <c r="L1444" t="s">
        <v>40</v>
      </c>
      <c r="M1444" t="s">
        <v>83</v>
      </c>
      <c r="N1444">
        <v>2</v>
      </c>
      <c r="O1444" t="s">
        <v>35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30</v>
      </c>
      <c r="V1444">
        <v>3</v>
      </c>
      <c r="W1444">
        <v>3</v>
      </c>
      <c r="X1444">
        <v>6</v>
      </c>
      <c r="Y1444" t="s">
        <v>206</v>
      </c>
      <c r="Z1444" t="str">
        <f t="shared" ca="1" si="67"/>
        <v>Turismo</v>
      </c>
      <c r="AF1444" s="6">
        <f t="shared" ca="1" si="68"/>
        <v>0.14407253050140445</v>
      </c>
      <c r="AH1444" t="str">
        <f t="shared" ca="1" si="69"/>
        <v>Armenia</v>
      </c>
    </row>
    <row r="1445" spans="1:34" x14ac:dyDescent="0.25">
      <c r="A1445" s="1">
        <v>44288.62222222222</v>
      </c>
      <c r="B1445" t="s">
        <v>49</v>
      </c>
      <c r="C1445" t="s">
        <v>25</v>
      </c>
      <c r="D1445" t="s">
        <v>26</v>
      </c>
      <c r="E1445" t="s">
        <v>27</v>
      </c>
      <c r="F1445" t="s">
        <v>56</v>
      </c>
      <c r="G1445" t="s">
        <v>29</v>
      </c>
      <c r="H1445" t="s">
        <v>38</v>
      </c>
      <c r="I1445" t="s">
        <v>39</v>
      </c>
      <c r="J1445" t="s">
        <v>46</v>
      </c>
      <c r="K1445" t="s">
        <v>32</v>
      </c>
      <c r="L1445" t="s">
        <v>40</v>
      </c>
      <c r="M1445" t="s">
        <v>58</v>
      </c>
      <c r="N1445">
        <v>2</v>
      </c>
      <c r="O1445" t="s">
        <v>35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20</v>
      </c>
      <c r="V1445">
        <v>14</v>
      </c>
      <c r="W1445">
        <v>6</v>
      </c>
      <c r="X1445">
        <v>4</v>
      </c>
      <c r="Y1445" t="s">
        <v>172</v>
      </c>
      <c r="Z1445" t="str">
        <f t="shared" ca="1" si="67"/>
        <v>Motocicleta</v>
      </c>
      <c r="AF1445" s="6">
        <f t="shared" ca="1" si="68"/>
        <v>0.44251349159029463</v>
      </c>
      <c r="AH1445" t="str">
        <f t="shared" ca="1" si="69"/>
        <v>Georgia</v>
      </c>
    </row>
    <row r="1446" spans="1:34" x14ac:dyDescent="0.25">
      <c r="A1446" s="1">
        <v>43238.579861111109</v>
      </c>
      <c r="B1446" t="s">
        <v>24</v>
      </c>
      <c r="C1446" t="s">
        <v>25</v>
      </c>
      <c r="D1446" t="s">
        <v>26</v>
      </c>
      <c r="E1446" t="s">
        <v>85</v>
      </c>
      <c r="F1446" t="s">
        <v>28</v>
      </c>
      <c r="G1446" t="s">
        <v>29</v>
      </c>
      <c r="H1446" t="s">
        <v>38</v>
      </c>
      <c r="I1446" t="s">
        <v>39</v>
      </c>
      <c r="J1446" t="s">
        <v>46</v>
      </c>
      <c r="K1446" t="s">
        <v>32</v>
      </c>
      <c r="L1446" t="s">
        <v>40</v>
      </c>
      <c r="M1446" t="s">
        <v>34</v>
      </c>
      <c r="N1446">
        <v>2</v>
      </c>
      <c r="O1446" t="s">
        <v>35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20</v>
      </c>
      <c r="V1446">
        <v>13</v>
      </c>
      <c r="W1446">
        <v>6</v>
      </c>
      <c r="X1446">
        <v>5</v>
      </c>
      <c r="Y1446" t="s">
        <v>192</v>
      </c>
      <c r="Z1446" t="str">
        <f t="shared" ca="1" si="67"/>
        <v>Turismo</v>
      </c>
      <c r="AF1446" s="6">
        <f t="shared" ca="1" si="68"/>
        <v>0.9380678461694445</v>
      </c>
      <c r="AH1446" t="str">
        <f t="shared" ca="1" si="69"/>
        <v>Rumanía</v>
      </c>
    </row>
    <row r="1447" spans="1:34" x14ac:dyDescent="0.25">
      <c r="A1447" s="1">
        <v>44794.604166666664</v>
      </c>
      <c r="B1447" t="s">
        <v>49</v>
      </c>
      <c r="C1447" t="s">
        <v>25</v>
      </c>
      <c r="D1447" t="s">
        <v>26</v>
      </c>
      <c r="E1447" t="s">
        <v>45</v>
      </c>
      <c r="F1447" t="s">
        <v>37</v>
      </c>
      <c r="G1447" t="s">
        <v>29</v>
      </c>
      <c r="H1447" t="s">
        <v>38</v>
      </c>
      <c r="I1447" t="s">
        <v>39</v>
      </c>
      <c r="J1447" t="s">
        <v>31</v>
      </c>
      <c r="K1447" t="s">
        <v>32</v>
      </c>
      <c r="L1447" t="s">
        <v>33</v>
      </c>
      <c r="M1447" t="s">
        <v>58</v>
      </c>
      <c r="N1447">
        <v>2</v>
      </c>
      <c r="O1447" t="s">
        <v>35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30</v>
      </c>
      <c r="V1447">
        <v>14</v>
      </c>
      <c r="W1447">
        <v>1</v>
      </c>
      <c r="X1447">
        <v>8</v>
      </c>
      <c r="Y1447" t="s">
        <v>157</v>
      </c>
      <c r="Z1447" t="str">
        <f t="shared" ca="1" si="67"/>
        <v>Turismo</v>
      </c>
      <c r="AF1447" s="6">
        <f t="shared" ca="1" si="68"/>
        <v>0.75857481029797691</v>
      </c>
      <c r="AH1447" t="str">
        <f t="shared" ca="1" si="69"/>
        <v>Rumanía</v>
      </c>
    </row>
    <row r="1448" spans="1:34" x14ac:dyDescent="0.25">
      <c r="A1448" s="1">
        <v>43274.551388888889</v>
      </c>
      <c r="B1448" t="s">
        <v>59</v>
      </c>
      <c r="C1448" t="s">
        <v>25</v>
      </c>
      <c r="D1448" t="s">
        <v>26</v>
      </c>
      <c r="E1448" t="s">
        <v>27</v>
      </c>
      <c r="F1448" t="s">
        <v>28</v>
      </c>
      <c r="G1448" t="s">
        <v>29</v>
      </c>
      <c r="H1448" t="s">
        <v>38</v>
      </c>
      <c r="I1448" t="s">
        <v>39</v>
      </c>
      <c r="J1448" t="s">
        <v>31</v>
      </c>
      <c r="K1448" t="s">
        <v>32</v>
      </c>
      <c r="L1448" t="s">
        <v>33</v>
      </c>
      <c r="M1448" t="s">
        <v>82</v>
      </c>
      <c r="N1448">
        <v>2</v>
      </c>
      <c r="O1448" t="s">
        <v>35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30</v>
      </c>
      <c r="V1448">
        <v>13</v>
      </c>
      <c r="W1448">
        <v>7</v>
      </c>
      <c r="X1448">
        <v>6</v>
      </c>
      <c r="Y1448" t="s">
        <v>157</v>
      </c>
      <c r="Z1448" t="str">
        <f t="shared" ca="1" si="67"/>
        <v>Turismo</v>
      </c>
      <c r="AF1448" s="6">
        <f t="shared" ca="1" si="68"/>
        <v>0.4340210713021021</v>
      </c>
      <c r="AH1448" t="str">
        <f t="shared" ca="1" si="69"/>
        <v>España</v>
      </c>
    </row>
    <row r="1449" spans="1:34" x14ac:dyDescent="0.25">
      <c r="A1449" s="1">
        <v>42876.53125</v>
      </c>
      <c r="B1449" t="s">
        <v>24</v>
      </c>
      <c r="C1449" t="s">
        <v>79</v>
      </c>
      <c r="D1449" t="s">
        <v>26</v>
      </c>
      <c r="E1449" t="s">
        <v>27</v>
      </c>
      <c r="F1449" t="s">
        <v>28</v>
      </c>
      <c r="G1449" t="s">
        <v>29</v>
      </c>
      <c r="H1449" t="s">
        <v>38</v>
      </c>
      <c r="I1449" t="s">
        <v>39</v>
      </c>
      <c r="J1449" t="s">
        <v>46</v>
      </c>
      <c r="K1449" t="s">
        <v>32</v>
      </c>
      <c r="L1449" t="s">
        <v>40</v>
      </c>
      <c r="M1449" t="s">
        <v>83</v>
      </c>
      <c r="N1449">
        <v>2</v>
      </c>
      <c r="O1449" t="s">
        <v>47</v>
      </c>
      <c r="P1449">
        <v>10</v>
      </c>
      <c r="Q1449">
        <v>0</v>
      </c>
      <c r="R1449">
        <v>0</v>
      </c>
      <c r="S1449">
        <v>10</v>
      </c>
      <c r="T1449">
        <v>0</v>
      </c>
      <c r="U1449">
        <v>10</v>
      </c>
      <c r="V1449">
        <v>12</v>
      </c>
      <c r="W1449">
        <v>1</v>
      </c>
      <c r="X1449">
        <v>5</v>
      </c>
      <c r="Y1449" t="s">
        <v>179</v>
      </c>
      <c r="Z1449" t="str">
        <f t="shared" ca="1" si="67"/>
        <v>Turismo</v>
      </c>
      <c r="AF1449" s="6">
        <f t="shared" ca="1" si="68"/>
        <v>0.8114922615724881</v>
      </c>
      <c r="AH1449" t="str">
        <f t="shared" ca="1" si="69"/>
        <v>Rumanía</v>
      </c>
    </row>
    <row r="1450" spans="1:34" x14ac:dyDescent="0.25">
      <c r="A1450" s="1">
        <v>44319.681250000001</v>
      </c>
      <c r="B1450" t="s">
        <v>49</v>
      </c>
      <c r="C1450" t="s">
        <v>25</v>
      </c>
      <c r="D1450" t="s">
        <v>26</v>
      </c>
      <c r="E1450" t="s">
        <v>42</v>
      </c>
      <c r="F1450" t="s">
        <v>56</v>
      </c>
      <c r="G1450" t="s">
        <v>102</v>
      </c>
      <c r="H1450" t="s">
        <v>38</v>
      </c>
      <c r="I1450" t="s">
        <v>39</v>
      </c>
      <c r="J1450" t="s">
        <v>46</v>
      </c>
      <c r="K1450" t="s">
        <v>32</v>
      </c>
      <c r="L1450" t="s">
        <v>40</v>
      </c>
      <c r="M1450" t="s">
        <v>114</v>
      </c>
      <c r="N1450">
        <v>3</v>
      </c>
      <c r="O1450" t="s">
        <v>47</v>
      </c>
      <c r="P1450">
        <v>10</v>
      </c>
      <c r="Q1450">
        <v>0</v>
      </c>
      <c r="R1450">
        <v>0</v>
      </c>
      <c r="S1450">
        <v>10</v>
      </c>
      <c r="T1450">
        <v>0</v>
      </c>
      <c r="U1450">
        <v>30</v>
      </c>
      <c r="V1450">
        <v>16</v>
      </c>
      <c r="W1450">
        <v>2</v>
      </c>
      <c r="X1450">
        <v>5</v>
      </c>
      <c r="Y1450" t="s">
        <v>172</v>
      </c>
      <c r="Z1450" t="str">
        <f t="shared" ca="1" si="67"/>
        <v>Turismo</v>
      </c>
      <c r="AF1450" s="6">
        <f t="shared" ca="1" si="68"/>
        <v>0.88028188998444579</v>
      </c>
      <c r="AH1450" t="str">
        <f t="shared" ca="1" si="69"/>
        <v>Rumanía</v>
      </c>
    </row>
    <row r="1451" spans="1:34" x14ac:dyDescent="0.25">
      <c r="A1451" s="1">
        <v>43763.654861111114</v>
      </c>
      <c r="B1451" t="s">
        <v>30</v>
      </c>
      <c r="C1451" t="s">
        <v>79</v>
      </c>
      <c r="D1451" t="s">
        <v>26</v>
      </c>
      <c r="E1451" t="s">
        <v>27</v>
      </c>
      <c r="F1451" t="s">
        <v>56</v>
      </c>
      <c r="G1451" t="s">
        <v>29</v>
      </c>
      <c r="H1451" t="s">
        <v>38</v>
      </c>
      <c r="I1451" t="s">
        <v>39</v>
      </c>
      <c r="J1451" t="s">
        <v>46</v>
      </c>
      <c r="K1451" t="s">
        <v>32</v>
      </c>
      <c r="L1451" t="s">
        <v>40</v>
      </c>
      <c r="M1451" t="s">
        <v>62</v>
      </c>
      <c r="N1451">
        <v>2</v>
      </c>
      <c r="O1451" t="s">
        <v>47</v>
      </c>
      <c r="P1451">
        <v>10</v>
      </c>
      <c r="Q1451">
        <v>0</v>
      </c>
      <c r="R1451">
        <v>0</v>
      </c>
      <c r="S1451">
        <v>10</v>
      </c>
      <c r="T1451">
        <v>0</v>
      </c>
      <c r="U1451">
        <v>10</v>
      </c>
      <c r="V1451">
        <v>15</v>
      </c>
      <c r="W1451">
        <v>6</v>
      </c>
      <c r="X1451">
        <v>10</v>
      </c>
      <c r="Y1451" t="s">
        <v>177</v>
      </c>
      <c r="Z1451" t="str">
        <f t="shared" ca="1" si="67"/>
        <v>Turismo</v>
      </c>
      <c r="AF1451" s="6">
        <f t="shared" ca="1" si="68"/>
        <v>0.98181255114733368</v>
      </c>
      <c r="AH1451" t="str">
        <f t="shared" ca="1" si="69"/>
        <v>San Marino</v>
      </c>
    </row>
    <row r="1452" spans="1:34" x14ac:dyDescent="0.25">
      <c r="A1452" s="1">
        <v>44750.499305555553</v>
      </c>
      <c r="B1452" t="s">
        <v>59</v>
      </c>
      <c r="C1452" t="s">
        <v>50</v>
      </c>
      <c r="D1452" t="s">
        <v>26</v>
      </c>
      <c r="E1452" t="s">
        <v>45</v>
      </c>
      <c r="F1452" t="s">
        <v>37</v>
      </c>
      <c r="G1452" t="s">
        <v>29</v>
      </c>
      <c r="H1452" t="s">
        <v>52</v>
      </c>
      <c r="I1452" t="s">
        <v>30</v>
      </c>
      <c r="J1452" t="s">
        <v>46</v>
      </c>
      <c r="K1452" t="s">
        <v>32</v>
      </c>
      <c r="L1452" t="s">
        <v>40</v>
      </c>
      <c r="M1452" t="s">
        <v>92</v>
      </c>
      <c r="N1452">
        <v>2</v>
      </c>
      <c r="O1452" t="s">
        <v>75</v>
      </c>
      <c r="P1452">
        <v>10</v>
      </c>
      <c r="Q1452">
        <v>0</v>
      </c>
      <c r="R1452">
        <v>0</v>
      </c>
      <c r="S1452">
        <v>0</v>
      </c>
      <c r="T1452">
        <v>10</v>
      </c>
      <c r="U1452">
        <v>10</v>
      </c>
      <c r="V1452">
        <v>11</v>
      </c>
      <c r="W1452">
        <v>6</v>
      </c>
      <c r="X1452">
        <v>7</v>
      </c>
      <c r="Y1452" t="s">
        <v>194</v>
      </c>
      <c r="Z1452" t="str">
        <f t="shared" ca="1" si="67"/>
        <v>Turismo</v>
      </c>
      <c r="AF1452" s="6">
        <f t="shared" ca="1" si="68"/>
        <v>0.47649449589936677</v>
      </c>
      <c r="AH1452" t="str">
        <f t="shared" ca="1" si="69"/>
        <v>Hungría</v>
      </c>
    </row>
    <row r="1453" spans="1:34" x14ac:dyDescent="0.25">
      <c r="A1453" s="1">
        <v>44137.576388888891</v>
      </c>
      <c r="B1453" t="s">
        <v>59</v>
      </c>
      <c r="C1453" t="s">
        <v>25</v>
      </c>
      <c r="D1453" t="s">
        <v>26</v>
      </c>
      <c r="E1453" t="s">
        <v>45</v>
      </c>
      <c r="F1453" t="s">
        <v>65</v>
      </c>
      <c r="G1453" t="s">
        <v>29</v>
      </c>
      <c r="H1453" t="s">
        <v>38</v>
      </c>
      <c r="I1453" t="s">
        <v>39</v>
      </c>
      <c r="J1453" t="s">
        <v>46</v>
      </c>
      <c r="K1453" t="s">
        <v>32</v>
      </c>
      <c r="L1453" t="s">
        <v>40</v>
      </c>
      <c r="M1453" t="s">
        <v>34</v>
      </c>
      <c r="N1453">
        <v>2</v>
      </c>
      <c r="O1453" t="s">
        <v>75</v>
      </c>
      <c r="P1453">
        <v>10</v>
      </c>
      <c r="Q1453">
        <v>0</v>
      </c>
      <c r="R1453">
        <v>0</v>
      </c>
      <c r="S1453">
        <v>0</v>
      </c>
      <c r="T1453">
        <v>10</v>
      </c>
      <c r="U1453">
        <v>20</v>
      </c>
      <c r="V1453">
        <v>13</v>
      </c>
      <c r="W1453">
        <v>2</v>
      </c>
      <c r="X1453">
        <v>11</v>
      </c>
      <c r="Y1453" t="s">
        <v>193</v>
      </c>
      <c r="Z1453" t="str">
        <f t="shared" ca="1" si="67"/>
        <v>Turismo</v>
      </c>
      <c r="AF1453" s="6">
        <f t="shared" ca="1" si="68"/>
        <v>0.21407549810381399</v>
      </c>
      <c r="AH1453" t="str">
        <f t="shared" ca="1" si="69"/>
        <v>Bulgaria</v>
      </c>
    </row>
    <row r="1454" spans="1:34" x14ac:dyDescent="0.25">
      <c r="A1454" s="1">
        <v>43208.87777777778</v>
      </c>
      <c r="B1454" t="s">
        <v>24</v>
      </c>
      <c r="C1454" t="s">
        <v>50</v>
      </c>
      <c r="D1454" t="s">
        <v>78</v>
      </c>
      <c r="E1454" t="s">
        <v>45</v>
      </c>
      <c r="F1454" t="s">
        <v>56</v>
      </c>
      <c r="G1454" t="s">
        <v>29</v>
      </c>
      <c r="H1454" t="s">
        <v>52</v>
      </c>
      <c r="I1454" t="s">
        <v>39</v>
      </c>
      <c r="J1454" t="s">
        <v>46</v>
      </c>
      <c r="K1454" t="s">
        <v>32</v>
      </c>
      <c r="L1454" t="s">
        <v>40</v>
      </c>
      <c r="M1454" t="s">
        <v>82</v>
      </c>
      <c r="N1454">
        <v>2</v>
      </c>
      <c r="O1454" t="s">
        <v>47</v>
      </c>
      <c r="P1454">
        <v>50</v>
      </c>
      <c r="Q1454">
        <v>0</v>
      </c>
      <c r="R1454">
        <v>0</v>
      </c>
      <c r="S1454">
        <v>50</v>
      </c>
      <c r="T1454">
        <v>0</v>
      </c>
      <c r="U1454">
        <v>10</v>
      </c>
      <c r="V1454">
        <v>21</v>
      </c>
      <c r="W1454">
        <v>4</v>
      </c>
      <c r="X1454">
        <v>4</v>
      </c>
      <c r="Y1454" t="s">
        <v>173</v>
      </c>
      <c r="Z1454" t="str">
        <f t="shared" ca="1" si="67"/>
        <v>Turismo</v>
      </c>
      <c r="AF1454" s="6">
        <f t="shared" ca="1" si="68"/>
        <v>0.83409547307629461</v>
      </c>
      <c r="AH1454" t="str">
        <f t="shared" ca="1" si="69"/>
        <v>Rumanía</v>
      </c>
    </row>
    <row r="1455" spans="1:34" x14ac:dyDescent="0.25">
      <c r="A1455" s="1">
        <v>43610.291666666664</v>
      </c>
      <c r="B1455" t="s">
        <v>24</v>
      </c>
      <c r="C1455" t="s">
        <v>25</v>
      </c>
      <c r="D1455" t="s">
        <v>26</v>
      </c>
      <c r="E1455" t="s">
        <v>45</v>
      </c>
      <c r="F1455" t="s">
        <v>28</v>
      </c>
      <c r="G1455" t="s">
        <v>29</v>
      </c>
      <c r="H1455" t="s">
        <v>38</v>
      </c>
      <c r="I1455" t="s">
        <v>39</v>
      </c>
      <c r="J1455" t="s">
        <v>46</v>
      </c>
      <c r="K1455" t="s">
        <v>32</v>
      </c>
      <c r="L1455" t="s">
        <v>40</v>
      </c>
      <c r="M1455" t="s">
        <v>81</v>
      </c>
      <c r="N1455">
        <v>2</v>
      </c>
      <c r="O1455" t="s">
        <v>35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20</v>
      </c>
      <c r="V1455">
        <v>7</v>
      </c>
      <c r="W1455">
        <v>7</v>
      </c>
      <c r="X1455">
        <v>5</v>
      </c>
      <c r="Y1455" t="s">
        <v>157</v>
      </c>
      <c r="Z1455" t="str">
        <f t="shared" ca="1" si="67"/>
        <v>Turismo</v>
      </c>
      <c r="AF1455" s="6">
        <f t="shared" ca="1" si="68"/>
        <v>0.26283944248394708</v>
      </c>
      <c r="AH1455" t="str">
        <f t="shared" ca="1" si="69"/>
        <v>Eslovenia</v>
      </c>
    </row>
    <row r="1456" spans="1:34" x14ac:dyDescent="0.25">
      <c r="A1456" s="1">
        <v>44617.75</v>
      </c>
      <c r="B1456" t="s">
        <v>59</v>
      </c>
      <c r="C1456" t="s">
        <v>79</v>
      </c>
      <c r="D1456" t="s">
        <v>36</v>
      </c>
      <c r="E1456" t="s">
        <v>45</v>
      </c>
      <c r="F1456" t="s">
        <v>56</v>
      </c>
      <c r="G1456" t="s">
        <v>29</v>
      </c>
      <c r="H1456" t="s">
        <v>52</v>
      </c>
      <c r="I1456" t="s">
        <v>30</v>
      </c>
      <c r="J1456" t="s">
        <v>46</v>
      </c>
      <c r="K1456" t="s">
        <v>32</v>
      </c>
      <c r="L1456" t="s">
        <v>33</v>
      </c>
      <c r="M1456" t="s">
        <v>108</v>
      </c>
      <c r="N1456">
        <v>2</v>
      </c>
      <c r="O1456" t="s">
        <v>35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20</v>
      </c>
      <c r="V1456">
        <v>18</v>
      </c>
      <c r="W1456">
        <v>6</v>
      </c>
      <c r="X1456">
        <v>2</v>
      </c>
      <c r="Y1456" t="s">
        <v>195</v>
      </c>
      <c r="Z1456" t="str">
        <f t="shared" ca="1" si="67"/>
        <v>Otro</v>
      </c>
      <c r="AF1456" s="6">
        <f t="shared" ca="1" si="68"/>
        <v>0.4910091108064617</v>
      </c>
      <c r="AH1456" t="str">
        <f t="shared" ca="1" si="69"/>
        <v>Islandia</v>
      </c>
    </row>
    <row r="1457" spans="1:34" x14ac:dyDescent="0.25">
      <c r="A1457" s="1">
        <v>44998.447916666664</v>
      </c>
      <c r="B1457" t="s">
        <v>24</v>
      </c>
      <c r="C1457" t="s">
        <v>25</v>
      </c>
      <c r="D1457" t="s">
        <v>26</v>
      </c>
      <c r="E1457" t="s">
        <v>27</v>
      </c>
      <c r="F1457" t="s">
        <v>96</v>
      </c>
      <c r="G1457" t="s">
        <v>29</v>
      </c>
      <c r="H1457" t="s">
        <v>52</v>
      </c>
      <c r="I1457" t="s">
        <v>39</v>
      </c>
      <c r="J1457" t="s">
        <v>31</v>
      </c>
      <c r="K1457" t="s">
        <v>32</v>
      </c>
      <c r="L1457" t="s">
        <v>40</v>
      </c>
      <c r="M1457" t="s">
        <v>41</v>
      </c>
      <c r="N1457">
        <v>2</v>
      </c>
      <c r="O1457" t="s">
        <v>35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20</v>
      </c>
      <c r="V1457">
        <v>10</v>
      </c>
      <c r="W1457">
        <v>2</v>
      </c>
      <c r="X1457">
        <v>3</v>
      </c>
      <c r="Y1457" t="s">
        <v>157</v>
      </c>
      <c r="Z1457" t="str">
        <f t="shared" ca="1" si="67"/>
        <v>Bus</v>
      </c>
      <c r="AF1457" s="6">
        <f t="shared" ca="1" si="68"/>
        <v>0.19837063911567265</v>
      </c>
      <c r="AH1457" t="str">
        <f t="shared" ca="1" si="69"/>
        <v>Bélgica</v>
      </c>
    </row>
    <row r="1458" spans="1:34" x14ac:dyDescent="0.25">
      <c r="A1458" s="1">
        <v>44677.291666666664</v>
      </c>
      <c r="B1458" t="s">
        <v>49</v>
      </c>
      <c r="C1458" t="s">
        <v>25</v>
      </c>
      <c r="D1458" t="s">
        <v>26</v>
      </c>
      <c r="E1458" t="s">
        <v>27</v>
      </c>
      <c r="F1458" t="s">
        <v>90</v>
      </c>
      <c r="G1458" t="s">
        <v>29</v>
      </c>
      <c r="H1458" t="s">
        <v>38</v>
      </c>
      <c r="I1458" t="s">
        <v>30</v>
      </c>
      <c r="J1458" t="s">
        <v>31</v>
      </c>
      <c r="K1458" t="s">
        <v>32</v>
      </c>
      <c r="L1458" t="s">
        <v>73</v>
      </c>
      <c r="M1458" t="s">
        <v>58</v>
      </c>
      <c r="N1458">
        <v>2</v>
      </c>
      <c r="O1458" t="s">
        <v>35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30</v>
      </c>
      <c r="V1458">
        <v>7</v>
      </c>
      <c r="W1458">
        <v>3</v>
      </c>
      <c r="X1458">
        <v>4</v>
      </c>
      <c r="Y1458" t="s">
        <v>165</v>
      </c>
      <c r="Z1458" t="str">
        <f t="shared" ca="1" si="67"/>
        <v>Turismo</v>
      </c>
      <c r="AF1458" s="6">
        <f t="shared" ca="1" si="68"/>
        <v>0.8233478921080849</v>
      </c>
      <c r="AH1458" t="str">
        <f t="shared" ca="1" si="69"/>
        <v>Rumanía</v>
      </c>
    </row>
    <row r="1459" spans="1:34" x14ac:dyDescent="0.25">
      <c r="A1459" s="1">
        <v>44054.791666666664</v>
      </c>
      <c r="B1459" t="s">
        <v>49</v>
      </c>
      <c r="C1459" t="s">
        <v>25</v>
      </c>
      <c r="D1459" t="s">
        <v>26</v>
      </c>
      <c r="E1459" t="s">
        <v>71</v>
      </c>
      <c r="F1459" t="s">
        <v>28</v>
      </c>
      <c r="G1459" t="s">
        <v>29</v>
      </c>
      <c r="H1459" t="s">
        <v>38</v>
      </c>
      <c r="I1459" t="s">
        <v>39</v>
      </c>
      <c r="J1459" t="s">
        <v>46</v>
      </c>
      <c r="K1459" t="s">
        <v>32</v>
      </c>
      <c r="L1459" t="s">
        <v>40</v>
      </c>
      <c r="M1459" t="s">
        <v>74</v>
      </c>
      <c r="N1459">
        <v>2</v>
      </c>
      <c r="O1459" t="s">
        <v>47</v>
      </c>
      <c r="P1459">
        <v>10</v>
      </c>
      <c r="Q1459">
        <v>0</v>
      </c>
      <c r="R1459">
        <v>0</v>
      </c>
      <c r="S1459">
        <v>10</v>
      </c>
      <c r="T1459">
        <v>0</v>
      </c>
      <c r="U1459">
        <v>10</v>
      </c>
      <c r="V1459">
        <v>19</v>
      </c>
      <c r="W1459">
        <v>3</v>
      </c>
      <c r="X1459">
        <v>8</v>
      </c>
      <c r="Y1459" t="s">
        <v>173</v>
      </c>
      <c r="Z1459" t="str">
        <f t="shared" ca="1" si="67"/>
        <v>Turismo</v>
      </c>
      <c r="AF1459" s="6">
        <f t="shared" ca="1" si="68"/>
        <v>0.4745255980981844</v>
      </c>
      <c r="AH1459" t="str">
        <f t="shared" ca="1" si="69"/>
        <v>Hungría</v>
      </c>
    </row>
    <row r="1460" spans="1:34" x14ac:dyDescent="0.25">
      <c r="A1460" s="1">
        <v>43525.779861111114</v>
      </c>
      <c r="B1460" t="s">
        <v>49</v>
      </c>
      <c r="C1460" t="s">
        <v>25</v>
      </c>
      <c r="D1460" t="s">
        <v>78</v>
      </c>
      <c r="E1460" t="s">
        <v>27</v>
      </c>
      <c r="F1460" t="s">
        <v>56</v>
      </c>
      <c r="G1460" t="s">
        <v>29</v>
      </c>
      <c r="H1460" t="s">
        <v>38</v>
      </c>
      <c r="I1460" t="s">
        <v>39</v>
      </c>
      <c r="J1460" t="s">
        <v>46</v>
      </c>
      <c r="K1460" t="s">
        <v>32</v>
      </c>
      <c r="L1460" t="s">
        <v>40</v>
      </c>
      <c r="M1460" t="s">
        <v>44</v>
      </c>
      <c r="N1460">
        <v>2</v>
      </c>
      <c r="O1460" t="s">
        <v>35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20</v>
      </c>
      <c r="V1460">
        <v>18</v>
      </c>
      <c r="W1460">
        <v>6</v>
      </c>
      <c r="X1460">
        <v>3</v>
      </c>
      <c r="Y1460" t="s">
        <v>173</v>
      </c>
      <c r="Z1460" t="str">
        <f t="shared" ca="1" si="67"/>
        <v>Otro</v>
      </c>
      <c r="AF1460" s="6">
        <f t="shared" ca="1" si="68"/>
        <v>0.99613649695233919</v>
      </c>
      <c r="AH1460" t="str">
        <f t="shared" ca="1" si="69"/>
        <v>Serbia</v>
      </c>
    </row>
    <row r="1461" spans="1:34" x14ac:dyDescent="0.25">
      <c r="A1461" s="1">
        <v>42949.677083333336</v>
      </c>
      <c r="B1461" t="s">
        <v>24</v>
      </c>
      <c r="C1461" t="s">
        <v>25</v>
      </c>
      <c r="D1461" t="s">
        <v>87</v>
      </c>
      <c r="E1461" t="s">
        <v>84</v>
      </c>
      <c r="F1461" t="s">
        <v>65</v>
      </c>
      <c r="G1461" t="s">
        <v>29</v>
      </c>
      <c r="H1461" t="s">
        <v>38</v>
      </c>
      <c r="I1461" t="s">
        <v>30</v>
      </c>
      <c r="J1461" t="s">
        <v>46</v>
      </c>
      <c r="K1461" t="s">
        <v>32</v>
      </c>
      <c r="L1461" t="s">
        <v>73</v>
      </c>
      <c r="M1461" t="s">
        <v>58</v>
      </c>
      <c r="N1461">
        <v>2</v>
      </c>
      <c r="O1461" t="s">
        <v>47</v>
      </c>
      <c r="P1461">
        <v>10</v>
      </c>
      <c r="Q1461">
        <v>0</v>
      </c>
      <c r="R1461">
        <v>0</v>
      </c>
      <c r="S1461">
        <v>10</v>
      </c>
      <c r="T1461">
        <v>0</v>
      </c>
      <c r="U1461">
        <v>20</v>
      </c>
      <c r="V1461">
        <v>16</v>
      </c>
      <c r="W1461">
        <v>4</v>
      </c>
      <c r="X1461">
        <v>8</v>
      </c>
      <c r="Y1461" t="s">
        <v>173</v>
      </c>
      <c r="Z1461" t="str">
        <f t="shared" ca="1" si="67"/>
        <v>Turismo</v>
      </c>
      <c r="AF1461" s="6">
        <f t="shared" ca="1" si="68"/>
        <v>0.48358294498807786</v>
      </c>
      <c r="AH1461" t="str">
        <f t="shared" ca="1" si="69"/>
        <v>Islandia</v>
      </c>
    </row>
    <row r="1462" spans="1:34" x14ac:dyDescent="0.25">
      <c r="A1462" s="1">
        <v>44185.497916666667</v>
      </c>
      <c r="B1462" t="s">
        <v>24</v>
      </c>
      <c r="C1462" t="s">
        <v>25</v>
      </c>
      <c r="D1462" t="s">
        <v>26</v>
      </c>
      <c r="E1462" t="s">
        <v>27</v>
      </c>
      <c r="F1462" t="s">
        <v>37</v>
      </c>
      <c r="G1462" t="s">
        <v>29</v>
      </c>
      <c r="H1462" t="s">
        <v>38</v>
      </c>
      <c r="I1462" t="s">
        <v>39</v>
      </c>
      <c r="J1462" t="s">
        <v>46</v>
      </c>
      <c r="K1462" t="s">
        <v>32</v>
      </c>
      <c r="L1462" t="s">
        <v>33</v>
      </c>
      <c r="M1462" t="s">
        <v>41</v>
      </c>
      <c r="N1462">
        <v>2</v>
      </c>
      <c r="O1462" t="s">
        <v>75</v>
      </c>
      <c r="P1462">
        <v>10</v>
      </c>
      <c r="Q1462">
        <v>0</v>
      </c>
      <c r="R1462">
        <v>0</v>
      </c>
      <c r="S1462">
        <v>0</v>
      </c>
      <c r="T1462">
        <v>10</v>
      </c>
      <c r="U1462">
        <v>10</v>
      </c>
      <c r="V1462">
        <v>11</v>
      </c>
      <c r="W1462">
        <v>1</v>
      </c>
      <c r="X1462">
        <v>12</v>
      </c>
      <c r="Y1462" t="s">
        <v>179</v>
      </c>
      <c r="Z1462" t="str">
        <f t="shared" ca="1" si="67"/>
        <v>Otro</v>
      </c>
      <c r="AF1462" s="6">
        <f t="shared" ca="1" si="68"/>
        <v>0.67271857343547947</v>
      </c>
      <c r="AH1462" t="str">
        <f t="shared" ca="1" si="69"/>
        <v>Países Bajos</v>
      </c>
    </row>
    <row r="1463" spans="1:34" x14ac:dyDescent="0.25">
      <c r="A1463" s="1">
        <v>43623.913194444445</v>
      </c>
      <c r="B1463" t="s">
        <v>130</v>
      </c>
      <c r="C1463" t="s">
        <v>25</v>
      </c>
      <c r="D1463" t="s">
        <v>36</v>
      </c>
      <c r="E1463" t="s">
        <v>51</v>
      </c>
      <c r="F1463" t="s">
        <v>56</v>
      </c>
      <c r="G1463" t="s">
        <v>29</v>
      </c>
      <c r="H1463" t="s">
        <v>38</v>
      </c>
      <c r="I1463" t="s">
        <v>39</v>
      </c>
      <c r="J1463" t="s">
        <v>46</v>
      </c>
      <c r="K1463" t="s">
        <v>32</v>
      </c>
      <c r="L1463" t="s">
        <v>40</v>
      </c>
      <c r="M1463" t="s">
        <v>34</v>
      </c>
      <c r="N1463">
        <v>1</v>
      </c>
      <c r="O1463" t="s">
        <v>35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</v>
      </c>
      <c r="V1463">
        <v>21</v>
      </c>
      <c r="W1463">
        <v>6</v>
      </c>
      <c r="X1463">
        <v>6</v>
      </c>
      <c r="Y1463" t="s">
        <v>191</v>
      </c>
      <c r="Z1463" t="str">
        <f t="shared" ca="1" si="67"/>
        <v>Otro</v>
      </c>
      <c r="AF1463" s="6">
        <f t="shared" ca="1" si="68"/>
        <v>0.57692638193001167</v>
      </c>
      <c r="AH1463" t="str">
        <f t="shared" ca="1" si="69"/>
        <v>Italia</v>
      </c>
    </row>
    <row r="1464" spans="1:34" x14ac:dyDescent="0.25">
      <c r="A1464" s="1">
        <v>44194.463888888888</v>
      </c>
      <c r="B1464" t="s">
        <v>59</v>
      </c>
      <c r="C1464" t="s">
        <v>79</v>
      </c>
      <c r="D1464" t="s">
        <v>26</v>
      </c>
      <c r="E1464" t="s">
        <v>45</v>
      </c>
      <c r="F1464" t="s">
        <v>37</v>
      </c>
      <c r="G1464" t="s">
        <v>29</v>
      </c>
      <c r="H1464" t="s">
        <v>38</v>
      </c>
      <c r="I1464" t="s">
        <v>39</v>
      </c>
      <c r="J1464" t="s">
        <v>31</v>
      </c>
      <c r="K1464" t="s">
        <v>32</v>
      </c>
      <c r="L1464" t="s">
        <v>33</v>
      </c>
      <c r="M1464" t="s">
        <v>108</v>
      </c>
      <c r="N1464">
        <v>2</v>
      </c>
      <c r="O1464" t="s">
        <v>35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20</v>
      </c>
      <c r="V1464">
        <v>11</v>
      </c>
      <c r="W1464">
        <v>3</v>
      </c>
      <c r="X1464">
        <v>12</v>
      </c>
      <c r="Y1464" t="s">
        <v>195</v>
      </c>
      <c r="Z1464" t="str">
        <f t="shared" ca="1" si="67"/>
        <v>Turismo</v>
      </c>
      <c r="AF1464" s="6">
        <f t="shared" ca="1" si="68"/>
        <v>0.55764249637222429</v>
      </c>
      <c r="AH1464" t="str">
        <f t="shared" ca="1" si="69"/>
        <v>Islandia</v>
      </c>
    </row>
    <row r="1465" spans="1:34" x14ac:dyDescent="0.25">
      <c r="A1465" s="1">
        <v>43308.015972222223</v>
      </c>
      <c r="B1465" t="s">
        <v>24</v>
      </c>
      <c r="C1465" t="s">
        <v>25</v>
      </c>
      <c r="D1465" t="s">
        <v>36</v>
      </c>
      <c r="E1465" t="s">
        <v>42</v>
      </c>
      <c r="F1465" t="s">
        <v>28</v>
      </c>
      <c r="G1465" t="s">
        <v>29</v>
      </c>
      <c r="H1465" t="s">
        <v>38</v>
      </c>
      <c r="I1465" t="s">
        <v>39</v>
      </c>
      <c r="J1465" t="s">
        <v>46</v>
      </c>
      <c r="K1465" t="s">
        <v>53</v>
      </c>
      <c r="L1465" t="s">
        <v>40</v>
      </c>
      <c r="M1465" t="s">
        <v>34</v>
      </c>
      <c r="N1465">
        <v>3</v>
      </c>
      <c r="O1465" t="s">
        <v>47</v>
      </c>
      <c r="P1465">
        <v>10</v>
      </c>
      <c r="Q1465">
        <v>0</v>
      </c>
      <c r="R1465">
        <v>0</v>
      </c>
      <c r="S1465">
        <v>10</v>
      </c>
      <c r="T1465">
        <v>0</v>
      </c>
      <c r="U1465">
        <v>70</v>
      </c>
      <c r="V1465">
        <v>0</v>
      </c>
      <c r="W1465">
        <v>6</v>
      </c>
      <c r="X1465">
        <v>7</v>
      </c>
      <c r="Y1465" t="s">
        <v>179</v>
      </c>
      <c r="Z1465" t="str">
        <f t="shared" ca="1" si="67"/>
        <v>Turismo</v>
      </c>
      <c r="AF1465" s="6">
        <f t="shared" ca="1" si="68"/>
        <v>0.47853160088776558</v>
      </c>
      <c r="AH1465" t="str">
        <f t="shared" ca="1" si="69"/>
        <v>Hungría</v>
      </c>
    </row>
    <row r="1466" spans="1:34" x14ac:dyDescent="0.25">
      <c r="A1466" s="1">
        <v>43151.90625</v>
      </c>
      <c r="B1466" t="s">
        <v>24</v>
      </c>
      <c r="C1466" t="s">
        <v>50</v>
      </c>
      <c r="D1466" t="s">
        <v>36</v>
      </c>
      <c r="E1466" t="s">
        <v>42</v>
      </c>
      <c r="F1466" t="s">
        <v>80</v>
      </c>
      <c r="G1466" t="s">
        <v>29</v>
      </c>
      <c r="H1466" t="s">
        <v>52</v>
      </c>
      <c r="I1466" t="s">
        <v>39</v>
      </c>
      <c r="J1466" t="s">
        <v>46</v>
      </c>
      <c r="K1466" t="s">
        <v>32</v>
      </c>
      <c r="L1466" t="s">
        <v>40</v>
      </c>
      <c r="M1466" t="s">
        <v>91</v>
      </c>
      <c r="N1466">
        <v>2</v>
      </c>
      <c r="O1466" t="s">
        <v>35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20</v>
      </c>
      <c r="V1466">
        <v>21</v>
      </c>
      <c r="W1466">
        <v>3</v>
      </c>
      <c r="X1466">
        <v>2</v>
      </c>
      <c r="Y1466" t="s">
        <v>180</v>
      </c>
      <c r="Z1466" t="str">
        <f t="shared" ca="1" si="67"/>
        <v>Turismo</v>
      </c>
      <c r="AF1466" s="6">
        <f t="shared" ca="1" si="68"/>
        <v>0.90897899562686124</v>
      </c>
      <c r="AH1466" t="str">
        <f t="shared" ca="1" si="69"/>
        <v>Rumanía</v>
      </c>
    </row>
    <row r="1467" spans="1:34" x14ac:dyDescent="0.25">
      <c r="A1467" s="1">
        <v>43465.729166666664</v>
      </c>
      <c r="B1467" t="s">
        <v>59</v>
      </c>
      <c r="C1467" t="s">
        <v>50</v>
      </c>
      <c r="D1467" t="s">
        <v>78</v>
      </c>
      <c r="E1467" t="s">
        <v>27</v>
      </c>
      <c r="F1467" t="s">
        <v>80</v>
      </c>
      <c r="G1467" t="s">
        <v>29</v>
      </c>
      <c r="H1467" t="s">
        <v>52</v>
      </c>
      <c r="I1467" t="s">
        <v>39</v>
      </c>
      <c r="J1467" t="s">
        <v>31</v>
      </c>
      <c r="K1467" t="s">
        <v>32</v>
      </c>
      <c r="L1467" t="s">
        <v>40</v>
      </c>
      <c r="M1467" t="s">
        <v>48</v>
      </c>
      <c r="N1467">
        <v>2</v>
      </c>
      <c r="O1467" t="s">
        <v>35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40</v>
      </c>
      <c r="V1467">
        <v>17</v>
      </c>
      <c r="W1467">
        <v>2</v>
      </c>
      <c r="X1467">
        <v>12</v>
      </c>
      <c r="Y1467" t="s">
        <v>192</v>
      </c>
      <c r="Z1467" t="str">
        <f t="shared" ca="1" si="67"/>
        <v>Turismo</v>
      </c>
      <c r="AF1467" s="6">
        <f t="shared" ca="1" si="68"/>
        <v>0.21708573924235885</v>
      </c>
      <c r="AH1467" t="str">
        <f t="shared" ca="1" si="69"/>
        <v>Bulgaria</v>
      </c>
    </row>
    <row r="1468" spans="1:34" x14ac:dyDescent="0.25">
      <c r="A1468" s="1">
        <v>44196.954861111109</v>
      </c>
      <c r="B1468" t="s">
        <v>24</v>
      </c>
      <c r="C1468" t="s">
        <v>66</v>
      </c>
      <c r="D1468" t="s">
        <v>36</v>
      </c>
      <c r="E1468" t="s">
        <v>45</v>
      </c>
      <c r="F1468" t="s">
        <v>96</v>
      </c>
      <c r="G1468" t="s">
        <v>29</v>
      </c>
      <c r="H1468" t="s">
        <v>68</v>
      </c>
      <c r="I1468" t="s">
        <v>39</v>
      </c>
      <c r="J1468" t="s">
        <v>46</v>
      </c>
      <c r="K1468" t="s">
        <v>32</v>
      </c>
      <c r="L1468" t="s">
        <v>40</v>
      </c>
      <c r="M1468" t="s">
        <v>83</v>
      </c>
      <c r="N1468">
        <v>2</v>
      </c>
      <c r="O1468" t="s">
        <v>35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30</v>
      </c>
      <c r="V1468">
        <v>22</v>
      </c>
      <c r="W1468">
        <v>5</v>
      </c>
      <c r="X1468">
        <v>12</v>
      </c>
      <c r="Y1468" t="s">
        <v>179</v>
      </c>
      <c r="Z1468" t="str">
        <f t="shared" ca="1" si="67"/>
        <v>Turismo</v>
      </c>
      <c r="AF1468" s="6">
        <f t="shared" ca="1" si="68"/>
        <v>0.83520117131511595</v>
      </c>
      <c r="AH1468" t="str">
        <f t="shared" ca="1" si="69"/>
        <v>Rumanía</v>
      </c>
    </row>
    <row r="1469" spans="1:34" x14ac:dyDescent="0.25">
      <c r="A1469" s="1">
        <v>43598.461111111108</v>
      </c>
      <c r="B1469" t="s">
        <v>24</v>
      </c>
      <c r="C1469" t="s">
        <v>25</v>
      </c>
      <c r="D1469" t="s">
        <v>26</v>
      </c>
      <c r="E1469" t="s">
        <v>27</v>
      </c>
      <c r="F1469" t="s">
        <v>63</v>
      </c>
      <c r="G1469" t="s">
        <v>29</v>
      </c>
      <c r="H1469" t="s">
        <v>38</v>
      </c>
      <c r="I1469" t="s">
        <v>39</v>
      </c>
      <c r="J1469" t="s">
        <v>46</v>
      </c>
      <c r="K1469" t="s">
        <v>32</v>
      </c>
      <c r="L1469" t="s">
        <v>40</v>
      </c>
      <c r="M1469" t="s">
        <v>41</v>
      </c>
      <c r="N1469">
        <v>2</v>
      </c>
      <c r="O1469" t="s">
        <v>47</v>
      </c>
      <c r="P1469">
        <v>10</v>
      </c>
      <c r="Q1469">
        <v>0</v>
      </c>
      <c r="R1469">
        <v>0</v>
      </c>
      <c r="S1469">
        <v>10</v>
      </c>
      <c r="T1469">
        <v>0</v>
      </c>
      <c r="U1469">
        <v>10</v>
      </c>
      <c r="V1469">
        <v>11</v>
      </c>
      <c r="W1469">
        <v>2</v>
      </c>
      <c r="X1469">
        <v>5</v>
      </c>
      <c r="Y1469" t="s">
        <v>173</v>
      </c>
      <c r="Z1469" t="str">
        <f t="shared" ca="1" si="67"/>
        <v>Otro</v>
      </c>
      <c r="AF1469" s="6">
        <f t="shared" ca="1" si="68"/>
        <v>0.80283765071337487</v>
      </c>
      <c r="AH1469" t="str">
        <f t="shared" ca="1" si="69"/>
        <v>Rumanía</v>
      </c>
    </row>
    <row r="1470" spans="1:34" x14ac:dyDescent="0.25">
      <c r="A1470" s="1">
        <v>44950.322916666664</v>
      </c>
      <c r="B1470" t="s">
        <v>24</v>
      </c>
      <c r="C1470" t="s">
        <v>25</v>
      </c>
      <c r="D1470" t="s">
        <v>26</v>
      </c>
      <c r="E1470" t="s">
        <v>42</v>
      </c>
      <c r="F1470" t="s">
        <v>37</v>
      </c>
      <c r="G1470" t="s">
        <v>29</v>
      </c>
      <c r="H1470" t="s">
        <v>38</v>
      </c>
      <c r="I1470" t="s">
        <v>39</v>
      </c>
      <c r="J1470" t="s">
        <v>31</v>
      </c>
      <c r="K1470" t="s">
        <v>32</v>
      </c>
      <c r="L1470" t="s">
        <v>40</v>
      </c>
      <c r="M1470" t="s">
        <v>44</v>
      </c>
      <c r="N1470">
        <v>2</v>
      </c>
      <c r="O1470" t="s">
        <v>35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20</v>
      </c>
      <c r="V1470">
        <v>7</v>
      </c>
      <c r="W1470">
        <v>3</v>
      </c>
      <c r="X1470">
        <v>1</v>
      </c>
      <c r="Y1470" t="s">
        <v>191</v>
      </c>
      <c r="Z1470" t="str">
        <f t="shared" ca="1" si="67"/>
        <v>Turismo</v>
      </c>
      <c r="AF1470" s="6">
        <f t="shared" ca="1" si="68"/>
        <v>0.55485506548527808</v>
      </c>
      <c r="AH1470" t="str">
        <f t="shared" ca="1" si="69"/>
        <v>Islandia</v>
      </c>
    </row>
    <row r="1471" spans="1:34" x14ac:dyDescent="0.25">
      <c r="A1471" s="1">
        <v>43075.336805555555</v>
      </c>
      <c r="B1471" t="s">
        <v>24</v>
      </c>
      <c r="C1471" t="s">
        <v>25</v>
      </c>
      <c r="D1471" t="s">
        <v>26</v>
      </c>
      <c r="E1471" t="s">
        <v>27</v>
      </c>
      <c r="F1471" t="s">
        <v>80</v>
      </c>
      <c r="G1471" t="s">
        <v>29</v>
      </c>
      <c r="H1471" t="s">
        <v>38</v>
      </c>
      <c r="I1471" t="s">
        <v>39</v>
      </c>
      <c r="J1471" t="s">
        <v>31</v>
      </c>
      <c r="K1471" t="s">
        <v>32</v>
      </c>
      <c r="L1471" t="s">
        <v>40</v>
      </c>
      <c r="M1471" t="s">
        <v>48</v>
      </c>
      <c r="N1471">
        <v>2</v>
      </c>
      <c r="O1471" t="s">
        <v>35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20</v>
      </c>
      <c r="V1471">
        <v>8</v>
      </c>
      <c r="W1471">
        <v>4</v>
      </c>
      <c r="X1471">
        <v>12</v>
      </c>
      <c r="Y1471" t="s">
        <v>194</v>
      </c>
      <c r="Z1471" t="str">
        <f t="shared" ca="1" si="67"/>
        <v>Turismo</v>
      </c>
      <c r="AF1471" s="6">
        <f t="shared" ca="1" si="68"/>
        <v>0.72206782973974903</v>
      </c>
      <c r="AH1471" t="str">
        <f t="shared" ca="1" si="69"/>
        <v>Polonia</v>
      </c>
    </row>
    <row r="1472" spans="1:34" x14ac:dyDescent="0.25">
      <c r="A1472" s="1">
        <v>42378.604166666664</v>
      </c>
      <c r="B1472" t="s">
        <v>59</v>
      </c>
      <c r="C1472" t="s">
        <v>50</v>
      </c>
      <c r="D1472" t="s">
        <v>26</v>
      </c>
      <c r="E1472" t="s">
        <v>42</v>
      </c>
      <c r="F1472" t="s">
        <v>28</v>
      </c>
      <c r="G1472" t="s">
        <v>29</v>
      </c>
      <c r="H1472" t="s">
        <v>52</v>
      </c>
      <c r="I1472" t="s">
        <v>30</v>
      </c>
      <c r="J1472" t="s">
        <v>31</v>
      </c>
      <c r="K1472" t="s">
        <v>32</v>
      </c>
      <c r="L1472" t="s">
        <v>40</v>
      </c>
      <c r="M1472" t="s">
        <v>34</v>
      </c>
      <c r="N1472">
        <v>3</v>
      </c>
      <c r="O1472" t="s">
        <v>35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30</v>
      </c>
      <c r="V1472">
        <v>14</v>
      </c>
      <c r="W1472">
        <v>7</v>
      </c>
      <c r="X1472">
        <v>1</v>
      </c>
      <c r="Y1472" t="s">
        <v>191</v>
      </c>
      <c r="Z1472" t="str">
        <f t="shared" ca="1" si="67"/>
        <v>Turismo</v>
      </c>
      <c r="AF1472" s="6">
        <f t="shared" ca="1" si="68"/>
        <v>0.22629706308483299</v>
      </c>
      <c r="AH1472" t="str">
        <f t="shared" ca="1" si="69"/>
        <v>Chipre</v>
      </c>
    </row>
    <row r="1473" spans="1:34" x14ac:dyDescent="0.25">
      <c r="A1473" s="1">
        <v>43050.177083333336</v>
      </c>
      <c r="B1473" t="s">
        <v>24</v>
      </c>
      <c r="C1473" t="s">
        <v>25</v>
      </c>
      <c r="D1473" t="s">
        <v>78</v>
      </c>
      <c r="E1473" t="s">
        <v>51</v>
      </c>
      <c r="F1473" t="s">
        <v>80</v>
      </c>
      <c r="G1473" t="s">
        <v>29</v>
      </c>
      <c r="H1473" t="s">
        <v>38</v>
      </c>
      <c r="I1473" t="s">
        <v>39</v>
      </c>
      <c r="J1473" t="s">
        <v>31</v>
      </c>
      <c r="K1473" t="s">
        <v>53</v>
      </c>
      <c r="L1473" t="s">
        <v>40</v>
      </c>
      <c r="M1473" t="s">
        <v>34</v>
      </c>
      <c r="N1473">
        <v>1</v>
      </c>
      <c r="O1473" t="s">
        <v>35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</v>
      </c>
      <c r="V1473">
        <v>4</v>
      </c>
      <c r="W1473">
        <v>7</v>
      </c>
      <c r="X1473">
        <v>11</v>
      </c>
      <c r="Y1473" t="s">
        <v>194</v>
      </c>
      <c r="Z1473" t="str">
        <f t="shared" ca="1" si="67"/>
        <v>Motocicleta</v>
      </c>
      <c r="AF1473" s="6">
        <f t="shared" ca="1" si="68"/>
        <v>0.91181940652491444</v>
      </c>
      <c r="AH1473" t="str">
        <f t="shared" ca="1" si="69"/>
        <v>Rumanía</v>
      </c>
    </row>
    <row r="1474" spans="1:34" x14ac:dyDescent="0.25">
      <c r="A1474" s="1">
        <v>42339.548611111109</v>
      </c>
      <c r="B1474" t="s">
        <v>61</v>
      </c>
      <c r="C1474" t="s">
        <v>30</v>
      </c>
      <c r="D1474" t="s">
        <v>26</v>
      </c>
      <c r="E1474" t="s">
        <v>27</v>
      </c>
      <c r="F1474" t="s">
        <v>28</v>
      </c>
      <c r="G1474" t="s">
        <v>29</v>
      </c>
      <c r="H1474" t="s">
        <v>30</v>
      </c>
      <c r="I1474" t="s">
        <v>30</v>
      </c>
      <c r="J1474" t="s">
        <v>31</v>
      </c>
      <c r="K1474" t="s">
        <v>32</v>
      </c>
      <c r="L1474" t="s">
        <v>40</v>
      </c>
      <c r="M1474" t="s">
        <v>58</v>
      </c>
      <c r="N1474">
        <v>2</v>
      </c>
      <c r="O1474" t="s">
        <v>35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20</v>
      </c>
      <c r="V1474">
        <v>13</v>
      </c>
      <c r="W1474">
        <v>3</v>
      </c>
      <c r="X1474">
        <v>12</v>
      </c>
      <c r="Y1474" t="s">
        <v>180</v>
      </c>
      <c r="Z1474" t="str">
        <f t="shared" ref="Z1474:Z1537" ca="1" si="70">IF(RAND()&lt;=0.68,"Turismo",CHOOSE((RANDBETWEEN(1,4)),"Camión","Motocicleta","Bus","Otro"))</f>
        <v>Otro</v>
      </c>
      <c r="AF1474" s="6">
        <f t="shared" ca="1" si="68"/>
        <v>0.11310079920809557</v>
      </c>
      <c r="AH1474" t="str">
        <f t="shared" ca="1" si="69"/>
        <v>Albania</v>
      </c>
    </row>
    <row r="1475" spans="1:34" x14ac:dyDescent="0.25">
      <c r="A1475" s="1">
        <v>43635.708333333336</v>
      </c>
      <c r="B1475" t="s">
        <v>24</v>
      </c>
      <c r="C1475" t="s">
        <v>25</v>
      </c>
      <c r="D1475" t="s">
        <v>26</v>
      </c>
      <c r="E1475" t="s">
        <v>42</v>
      </c>
      <c r="F1475" t="s">
        <v>28</v>
      </c>
      <c r="G1475" t="s">
        <v>29</v>
      </c>
      <c r="H1475" t="s">
        <v>38</v>
      </c>
      <c r="I1475" t="s">
        <v>39</v>
      </c>
      <c r="J1475" t="s">
        <v>31</v>
      </c>
      <c r="K1475" t="s">
        <v>32</v>
      </c>
      <c r="L1475" t="s">
        <v>33</v>
      </c>
      <c r="M1475" t="s">
        <v>34</v>
      </c>
      <c r="N1475">
        <v>2</v>
      </c>
      <c r="O1475" t="s">
        <v>35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20</v>
      </c>
      <c r="V1475">
        <v>17</v>
      </c>
      <c r="W1475">
        <v>4</v>
      </c>
      <c r="X1475">
        <v>6</v>
      </c>
      <c r="Y1475" t="s">
        <v>179</v>
      </c>
      <c r="Z1475" t="str">
        <f t="shared" ca="1" si="70"/>
        <v>Turismo</v>
      </c>
      <c r="AF1475" s="6">
        <f t="shared" ref="AF1475:AF1538" ca="1" si="71">RAND()</f>
        <v>0.80581848712730975</v>
      </c>
      <c r="AH1475" t="str">
        <f t="shared" ref="AH1475:AH1538" ca="1" si="72">INDEX($AC$2:$AC$45, MATCH(AF1475, $AE$2:$AE$45, 1))</f>
        <v>Rumanía</v>
      </c>
    </row>
    <row r="1476" spans="1:34" x14ac:dyDescent="0.25">
      <c r="A1476" s="1">
        <v>43924.402777777781</v>
      </c>
      <c r="B1476" t="s">
        <v>49</v>
      </c>
      <c r="C1476" t="s">
        <v>25</v>
      </c>
      <c r="D1476" t="s">
        <v>26</v>
      </c>
      <c r="E1476" t="s">
        <v>64</v>
      </c>
      <c r="F1476" t="s">
        <v>28</v>
      </c>
      <c r="G1476" t="s">
        <v>29</v>
      </c>
      <c r="H1476" t="s">
        <v>38</v>
      </c>
      <c r="I1476" t="s">
        <v>39</v>
      </c>
      <c r="J1476" t="s">
        <v>46</v>
      </c>
      <c r="K1476" t="s">
        <v>32</v>
      </c>
      <c r="L1476" t="s">
        <v>40</v>
      </c>
      <c r="M1476" t="s">
        <v>41</v>
      </c>
      <c r="N1476">
        <v>2</v>
      </c>
      <c r="O1476" t="s">
        <v>47</v>
      </c>
      <c r="P1476">
        <v>10</v>
      </c>
      <c r="Q1476">
        <v>0</v>
      </c>
      <c r="R1476">
        <v>0</v>
      </c>
      <c r="S1476">
        <v>10</v>
      </c>
      <c r="T1476">
        <v>0</v>
      </c>
      <c r="U1476">
        <v>10</v>
      </c>
      <c r="V1476">
        <v>9</v>
      </c>
      <c r="W1476">
        <v>6</v>
      </c>
      <c r="X1476">
        <v>4</v>
      </c>
      <c r="Y1476" t="s">
        <v>172</v>
      </c>
      <c r="Z1476" t="str">
        <f t="shared" ca="1" si="70"/>
        <v>Turismo</v>
      </c>
      <c r="AF1476" s="6">
        <f t="shared" ca="1" si="71"/>
        <v>9.6006786779905928E-2</v>
      </c>
      <c r="AH1476" t="str">
        <f t="shared" ca="1" si="72"/>
        <v>Albania</v>
      </c>
    </row>
    <row r="1477" spans="1:34" x14ac:dyDescent="0.25">
      <c r="A1477" s="1">
        <v>44434.834027777775</v>
      </c>
      <c r="B1477" t="s">
        <v>24</v>
      </c>
      <c r="C1477" t="s">
        <v>25</v>
      </c>
      <c r="D1477" t="s">
        <v>36</v>
      </c>
      <c r="E1477" t="s">
        <v>45</v>
      </c>
      <c r="F1477" t="s">
        <v>37</v>
      </c>
      <c r="G1477" t="s">
        <v>29</v>
      </c>
      <c r="H1477" t="s">
        <v>38</v>
      </c>
      <c r="I1477" t="s">
        <v>39</v>
      </c>
      <c r="J1477" t="s">
        <v>46</v>
      </c>
      <c r="K1477" t="s">
        <v>32</v>
      </c>
      <c r="L1477" t="s">
        <v>40</v>
      </c>
      <c r="M1477" t="s">
        <v>34</v>
      </c>
      <c r="N1477">
        <v>2</v>
      </c>
      <c r="O1477" t="s">
        <v>47</v>
      </c>
      <c r="P1477">
        <v>10</v>
      </c>
      <c r="Q1477">
        <v>0</v>
      </c>
      <c r="R1477">
        <v>0</v>
      </c>
      <c r="S1477">
        <v>10</v>
      </c>
      <c r="T1477">
        <v>0</v>
      </c>
      <c r="U1477">
        <v>10</v>
      </c>
      <c r="V1477">
        <v>20</v>
      </c>
      <c r="W1477">
        <v>5</v>
      </c>
      <c r="X1477">
        <v>8</v>
      </c>
      <c r="Y1477" t="s">
        <v>179</v>
      </c>
      <c r="Z1477" t="str">
        <f t="shared" ca="1" si="70"/>
        <v>Turismo</v>
      </c>
      <c r="AF1477" s="6">
        <f t="shared" ca="1" si="71"/>
        <v>0.83610159775872461</v>
      </c>
      <c r="AH1477" t="str">
        <f t="shared" ca="1" si="72"/>
        <v>Rumanía</v>
      </c>
    </row>
    <row r="1478" spans="1:34" x14ac:dyDescent="0.25">
      <c r="A1478" s="1">
        <v>43168.772916666669</v>
      </c>
      <c r="B1478" t="s">
        <v>59</v>
      </c>
      <c r="C1478" t="s">
        <v>25</v>
      </c>
      <c r="D1478" t="s">
        <v>36</v>
      </c>
      <c r="E1478" t="s">
        <v>27</v>
      </c>
      <c r="F1478" t="s">
        <v>28</v>
      </c>
      <c r="G1478" t="s">
        <v>29</v>
      </c>
      <c r="H1478" t="s">
        <v>38</v>
      </c>
      <c r="I1478" t="s">
        <v>39</v>
      </c>
      <c r="J1478" t="s">
        <v>31</v>
      </c>
      <c r="K1478" t="s">
        <v>32</v>
      </c>
      <c r="L1478" t="s">
        <v>73</v>
      </c>
      <c r="M1478" t="s">
        <v>58</v>
      </c>
      <c r="N1478">
        <v>2</v>
      </c>
      <c r="O1478" t="s">
        <v>35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20</v>
      </c>
      <c r="V1478">
        <v>18</v>
      </c>
      <c r="W1478">
        <v>6</v>
      </c>
      <c r="X1478">
        <v>3</v>
      </c>
      <c r="Y1478" t="s">
        <v>172</v>
      </c>
      <c r="Z1478" t="str">
        <f t="shared" ca="1" si="70"/>
        <v>Otro</v>
      </c>
      <c r="AF1478" s="6">
        <f t="shared" ca="1" si="71"/>
        <v>0.65545062048055058</v>
      </c>
      <c r="AH1478" t="str">
        <f t="shared" ca="1" si="72"/>
        <v>Países Bajos</v>
      </c>
    </row>
    <row r="1479" spans="1:34" x14ac:dyDescent="0.25">
      <c r="A1479" s="1">
        <v>44269.8125</v>
      </c>
      <c r="B1479" t="s">
        <v>24</v>
      </c>
      <c r="C1479" t="s">
        <v>50</v>
      </c>
      <c r="D1479" t="s">
        <v>36</v>
      </c>
      <c r="E1479" t="s">
        <v>42</v>
      </c>
      <c r="F1479" t="s">
        <v>37</v>
      </c>
      <c r="G1479" t="s">
        <v>29</v>
      </c>
      <c r="H1479" t="s">
        <v>52</v>
      </c>
      <c r="I1479" t="s">
        <v>39</v>
      </c>
      <c r="J1479" t="s">
        <v>31</v>
      </c>
      <c r="K1479" t="s">
        <v>32</v>
      </c>
      <c r="L1479" t="s">
        <v>33</v>
      </c>
      <c r="M1479" t="s">
        <v>44</v>
      </c>
      <c r="N1479">
        <v>2</v>
      </c>
      <c r="O1479" t="s">
        <v>35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30</v>
      </c>
      <c r="V1479">
        <v>19</v>
      </c>
      <c r="W1479">
        <v>1</v>
      </c>
      <c r="X1479">
        <v>3</v>
      </c>
      <c r="Y1479" t="s">
        <v>165</v>
      </c>
      <c r="Z1479" t="str">
        <f t="shared" ca="1" si="70"/>
        <v>Turismo</v>
      </c>
      <c r="AF1479" s="6">
        <f t="shared" ca="1" si="71"/>
        <v>0.54483616677851909</v>
      </c>
      <c r="AH1479" t="str">
        <f t="shared" ca="1" si="72"/>
        <v>Islandia</v>
      </c>
    </row>
    <row r="1480" spans="1:34" x14ac:dyDescent="0.25">
      <c r="A1480" s="1">
        <v>44239.625</v>
      </c>
      <c r="B1480" t="s">
        <v>24</v>
      </c>
      <c r="C1480" t="s">
        <v>25</v>
      </c>
      <c r="D1480" t="s">
        <v>26</v>
      </c>
      <c r="E1480" t="s">
        <v>27</v>
      </c>
      <c r="F1480" t="s">
        <v>65</v>
      </c>
      <c r="G1480" t="s">
        <v>29</v>
      </c>
      <c r="H1480" t="s">
        <v>38</v>
      </c>
      <c r="I1480" t="s">
        <v>39</v>
      </c>
      <c r="J1480" t="s">
        <v>31</v>
      </c>
      <c r="K1480" t="s">
        <v>32</v>
      </c>
      <c r="L1480" t="s">
        <v>40</v>
      </c>
      <c r="M1480" t="s">
        <v>41</v>
      </c>
      <c r="N1480">
        <v>2</v>
      </c>
      <c r="O1480" t="s">
        <v>35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30</v>
      </c>
      <c r="V1480">
        <v>15</v>
      </c>
      <c r="W1480">
        <v>6</v>
      </c>
      <c r="X1480">
        <v>2</v>
      </c>
      <c r="Y1480" t="s">
        <v>195</v>
      </c>
      <c r="Z1480" t="str">
        <f t="shared" ca="1" si="70"/>
        <v>Turismo</v>
      </c>
      <c r="AF1480" s="6">
        <f t="shared" ca="1" si="71"/>
        <v>0.43820011644805967</v>
      </c>
      <c r="AH1480" t="str">
        <f t="shared" ca="1" si="72"/>
        <v>Francia</v>
      </c>
    </row>
    <row r="1481" spans="1:34" x14ac:dyDescent="0.25">
      <c r="A1481" s="1">
        <v>43356.347222222219</v>
      </c>
      <c r="B1481" t="s">
        <v>30</v>
      </c>
      <c r="C1481" t="s">
        <v>25</v>
      </c>
      <c r="D1481" t="s">
        <v>26</v>
      </c>
      <c r="E1481" t="s">
        <v>45</v>
      </c>
      <c r="F1481" t="s">
        <v>80</v>
      </c>
      <c r="G1481" t="s">
        <v>29</v>
      </c>
      <c r="H1481" t="s">
        <v>38</v>
      </c>
      <c r="I1481" t="s">
        <v>39</v>
      </c>
      <c r="J1481" t="s">
        <v>46</v>
      </c>
      <c r="K1481" t="s">
        <v>32</v>
      </c>
      <c r="L1481" t="s">
        <v>33</v>
      </c>
      <c r="M1481" t="s">
        <v>34</v>
      </c>
      <c r="N1481">
        <v>2</v>
      </c>
      <c r="O1481" t="s">
        <v>47</v>
      </c>
      <c r="P1481">
        <v>30</v>
      </c>
      <c r="Q1481">
        <v>0</v>
      </c>
      <c r="R1481">
        <v>0</v>
      </c>
      <c r="S1481">
        <v>30</v>
      </c>
      <c r="T1481">
        <v>0</v>
      </c>
      <c r="U1481">
        <v>0</v>
      </c>
      <c r="V1481">
        <v>8</v>
      </c>
      <c r="W1481">
        <v>5</v>
      </c>
      <c r="X1481">
        <v>9</v>
      </c>
      <c r="Y1481" t="s">
        <v>180</v>
      </c>
      <c r="Z1481" t="str">
        <f t="shared" ca="1" si="70"/>
        <v>Turismo</v>
      </c>
      <c r="AF1481" s="6">
        <f t="shared" ca="1" si="71"/>
        <v>0.99697462991127794</v>
      </c>
      <c r="AH1481" t="str">
        <f t="shared" ca="1" si="72"/>
        <v>Serbia</v>
      </c>
    </row>
    <row r="1482" spans="1:34" x14ac:dyDescent="0.25">
      <c r="A1482" s="1">
        <v>44589.193055555559</v>
      </c>
      <c r="B1482" t="s">
        <v>24</v>
      </c>
      <c r="C1482" t="s">
        <v>66</v>
      </c>
      <c r="D1482" t="s">
        <v>36</v>
      </c>
      <c r="E1482" t="s">
        <v>27</v>
      </c>
      <c r="F1482" t="s">
        <v>43</v>
      </c>
      <c r="G1482" t="s">
        <v>29</v>
      </c>
      <c r="H1482" t="s">
        <v>68</v>
      </c>
      <c r="I1482" t="s">
        <v>30</v>
      </c>
      <c r="J1482" t="s">
        <v>46</v>
      </c>
      <c r="K1482" t="s">
        <v>32</v>
      </c>
      <c r="L1482" t="s">
        <v>40</v>
      </c>
      <c r="M1482" t="s">
        <v>58</v>
      </c>
      <c r="N1482">
        <v>2</v>
      </c>
      <c r="O1482" t="s">
        <v>35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60</v>
      </c>
      <c r="V1482">
        <v>4</v>
      </c>
      <c r="W1482">
        <v>6</v>
      </c>
      <c r="X1482">
        <v>1</v>
      </c>
      <c r="Y1482" t="s">
        <v>194</v>
      </c>
      <c r="Z1482" t="str">
        <f t="shared" ca="1" si="70"/>
        <v>Bus</v>
      </c>
      <c r="AF1482" s="6">
        <f t="shared" ca="1" si="71"/>
        <v>0.95409522945314207</v>
      </c>
      <c r="AH1482" t="str">
        <f t="shared" ca="1" si="72"/>
        <v>Rumanía</v>
      </c>
    </row>
    <row r="1483" spans="1:34" x14ac:dyDescent="0.25">
      <c r="A1483" s="1">
        <v>44176.791666666664</v>
      </c>
      <c r="B1483" t="s">
        <v>49</v>
      </c>
      <c r="C1483" t="s">
        <v>50</v>
      </c>
      <c r="D1483" t="s">
        <v>36</v>
      </c>
      <c r="E1483" t="s">
        <v>27</v>
      </c>
      <c r="F1483" t="s">
        <v>116</v>
      </c>
      <c r="G1483" t="s">
        <v>29</v>
      </c>
      <c r="H1483" t="s">
        <v>52</v>
      </c>
      <c r="I1483" t="s">
        <v>39</v>
      </c>
      <c r="J1483" t="s">
        <v>31</v>
      </c>
      <c r="K1483" t="s">
        <v>53</v>
      </c>
      <c r="L1483" t="s">
        <v>33</v>
      </c>
      <c r="M1483" t="s">
        <v>41</v>
      </c>
      <c r="N1483">
        <v>2</v>
      </c>
      <c r="O1483" t="s">
        <v>35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20</v>
      </c>
      <c r="V1483">
        <v>19</v>
      </c>
      <c r="W1483">
        <v>6</v>
      </c>
      <c r="X1483">
        <v>12</v>
      </c>
      <c r="Y1483" t="s">
        <v>195</v>
      </c>
      <c r="Z1483" t="str">
        <f t="shared" ca="1" si="70"/>
        <v>Bus</v>
      </c>
      <c r="AF1483" s="6">
        <f t="shared" ca="1" si="71"/>
        <v>1.1311986915183203E-2</v>
      </c>
      <c r="AH1483" t="str">
        <f t="shared" ca="1" si="72"/>
        <v>Albania</v>
      </c>
    </row>
    <row r="1484" spans="1:34" x14ac:dyDescent="0.25">
      <c r="A1484" s="1">
        <v>42988.711805555555</v>
      </c>
      <c r="B1484" t="s">
        <v>59</v>
      </c>
      <c r="C1484" t="s">
        <v>25</v>
      </c>
      <c r="D1484" t="s">
        <v>26</v>
      </c>
      <c r="E1484" t="s">
        <v>71</v>
      </c>
      <c r="F1484" t="s">
        <v>28</v>
      </c>
      <c r="G1484" t="s">
        <v>29</v>
      </c>
      <c r="H1484" t="s">
        <v>38</v>
      </c>
      <c r="I1484" t="s">
        <v>39</v>
      </c>
      <c r="J1484" t="s">
        <v>46</v>
      </c>
      <c r="K1484" t="s">
        <v>32</v>
      </c>
      <c r="L1484" t="s">
        <v>33</v>
      </c>
      <c r="M1484" t="s">
        <v>58</v>
      </c>
      <c r="N1484">
        <v>2</v>
      </c>
      <c r="O1484" t="s">
        <v>47</v>
      </c>
      <c r="P1484">
        <v>10</v>
      </c>
      <c r="Q1484">
        <v>0</v>
      </c>
      <c r="R1484">
        <v>0</v>
      </c>
      <c r="S1484">
        <v>10</v>
      </c>
      <c r="T1484">
        <v>0</v>
      </c>
      <c r="U1484">
        <v>10</v>
      </c>
      <c r="V1484">
        <v>17</v>
      </c>
      <c r="W1484">
        <v>1</v>
      </c>
      <c r="X1484">
        <v>9</v>
      </c>
      <c r="Y1484" t="s">
        <v>173</v>
      </c>
      <c r="Z1484" t="str">
        <f t="shared" ca="1" si="70"/>
        <v>Turismo</v>
      </c>
      <c r="AF1484" s="6">
        <f t="shared" ca="1" si="71"/>
        <v>0.12032685743191296</v>
      </c>
      <c r="AH1484" t="str">
        <f t="shared" ca="1" si="72"/>
        <v>Albania</v>
      </c>
    </row>
    <row r="1485" spans="1:34" x14ac:dyDescent="0.25">
      <c r="A1485" s="1">
        <v>43975.4375</v>
      </c>
      <c r="B1485" t="s">
        <v>24</v>
      </c>
      <c r="C1485" t="s">
        <v>25</v>
      </c>
      <c r="D1485" t="s">
        <v>26</v>
      </c>
      <c r="E1485" t="s">
        <v>42</v>
      </c>
      <c r="F1485" t="s">
        <v>28</v>
      </c>
      <c r="G1485" t="s">
        <v>29</v>
      </c>
      <c r="H1485" t="s">
        <v>38</v>
      </c>
      <c r="I1485" t="s">
        <v>39</v>
      </c>
      <c r="J1485" t="s">
        <v>31</v>
      </c>
      <c r="K1485" t="s">
        <v>32</v>
      </c>
      <c r="L1485" t="s">
        <v>40</v>
      </c>
      <c r="M1485" t="s">
        <v>34</v>
      </c>
      <c r="N1485">
        <v>2</v>
      </c>
      <c r="O1485" t="s">
        <v>35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20</v>
      </c>
      <c r="V1485">
        <v>10</v>
      </c>
      <c r="W1485">
        <v>1</v>
      </c>
      <c r="X1485">
        <v>5</v>
      </c>
      <c r="Y1485" t="s">
        <v>172</v>
      </c>
      <c r="Z1485" t="str">
        <f t="shared" ca="1" si="70"/>
        <v>Turismo</v>
      </c>
      <c r="AF1485" s="6">
        <f t="shared" ca="1" si="71"/>
        <v>0.7652323717901397</v>
      </c>
      <c r="AH1485" t="str">
        <f t="shared" ca="1" si="72"/>
        <v>Rumanía</v>
      </c>
    </row>
    <row r="1486" spans="1:34" x14ac:dyDescent="0.25">
      <c r="A1486" s="1">
        <v>42420.138888888891</v>
      </c>
      <c r="B1486" t="s">
        <v>24</v>
      </c>
      <c r="C1486" t="s">
        <v>25</v>
      </c>
      <c r="D1486" t="s">
        <v>36</v>
      </c>
      <c r="E1486" t="s">
        <v>51</v>
      </c>
      <c r="F1486" t="s">
        <v>28</v>
      </c>
      <c r="G1486" t="s">
        <v>29</v>
      </c>
      <c r="H1486" t="s">
        <v>38</v>
      </c>
      <c r="I1486" t="s">
        <v>39</v>
      </c>
      <c r="J1486" t="s">
        <v>31</v>
      </c>
      <c r="K1486" t="s">
        <v>32</v>
      </c>
      <c r="L1486" t="s">
        <v>40</v>
      </c>
      <c r="M1486" t="s">
        <v>110</v>
      </c>
      <c r="N1486">
        <v>1</v>
      </c>
      <c r="O1486" t="s">
        <v>35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</v>
      </c>
      <c r="V1486">
        <v>3</v>
      </c>
      <c r="W1486">
        <v>7</v>
      </c>
      <c r="X1486">
        <v>2</v>
      </c>
      <c r="Y1486" t="s">
        <v>190</v>
      </c>
      <c r="Z1486" t="str">
        <f t="shared" ca="1" si="70"/>
        <v>Turismo</v>
      </c>
      <c r="AF1486" s="6">
        <f t="shared" ca="1" si="71"/>
        <v>0.18877754409315151</v>
      </c>
      <c r="AH1486" t="str">
        <f t="shared" ca="1" si="72"/>
        <v>Bielorrusia</v>
      </c>
    </row>
    <row r="1487" spans="1:34" x14ac:dyDescent="0.25">
      <c r="A1487" s="1">
        <v>43050.114583333336</v>
      </c>
      <c r="B1487" t="s">
        <v>24</v>
      </c>
      <c r="C1487" t="s">
        <v>25</v>
      </c>
      <c r="D1487" t="s">
        <v>36</v>
      </c>
      <c r="E1487" t="s">
        <v>51</v>
      </c>
      <c r="F1487" t="s">
        <v>80</v>
      </c>
      <c r="G1487" t="s">
        <v>57</v>
      </c>
      <c r="H1487" t="s">
        <v>93</v>
      </c>
      <c r="I1487" t="s">
        <v>39</v>
      </c>
      <c r="J1487" t="s">
        <v>31</v>
      </c>
      <c r="K1487" t="s">
        <v>32</v>
      </c>
      <c r="L1487" t="s">
        <v>40</v>
      </c>
      <c r="M1487" t="s">
        <v>139</v>
      </c>
      <c r="N1487">
        <v>2</v>
      </c>
      <c r="O1487" t="s">
        <v>35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</v>
      </c>
      <c r="V1487">
        <v>2</v>
      </c>
      <c r="W1487">
        <v>7</v>
      </c>
      <c r="X1487">
        <v>11</v>
      </c>
      <c r="Y1487" t="s">
        <v>172</v>
      </c>
      <c r="Z1487" t="str">
        <f t="shared" ca="1" si="70"/>
        <v>Turismo</v>
      </c>
      <c r="AF1487" s="6">
        <f t="shared" ca="1" si="71"/>
        <v>0.31961352353013261</v>
      </c>
      <c r="AH1487" t="str">
        <f t="shared" ca="1" si="72"/>
        <v>Eslovenia</v>
      </c>
    </row>
    <row r="1488" spans="1:34" x14ac:dyDescent="0.25">
      <c r="A1488" s="1">
        <v>43735.24722222222</v>
      </c>
      <c r="B1488" t="s">
        <v>24</v>
      </c>
      <c r="C1488" t="s">
        <v>25</v>
      </c>
      <c r="D1488" t="s">
        <v>87</v>
      </c>
      <c r="E1488" t="s">
        <v>42</v>
      </c>
      <c r="F1488" t="s">
        <v>65</v>
      </c>
      <c r="G1488" t="s">
        <v>29</v>
      </c>
      <c r="H1488" t="s">
        <v>38</v>
      </c>
      <c r="I1488" t="s">
        <v>39</v>
      </c>
      <c r="J1488" t="s">
        <v>31</v>
      </c>
      <c r="K1488" t="s">
        <v>32</v>
      </c>
      <c r="L1488" t="s">
        <v>40</v>
      </c>
      <c r="M1488" t="s">
        <v>44</v>
      </c>
      <c r="N1488">
        <v>2</v>
      </c>
      <c r="O1488" t="s">
        <v>35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20</v>
      </c>
      <c r="V1488">
        <v>5</v>
      </c>
      <c r="W1488">
        <v>6</v>
      </c>
      <c r="X1488">
        <v>9</v>
      </c>
      <c r="Y1488" t="s">
        <v>179</v>
      </c>
      <c r="Z1488" t="str">
        <f t="shared" ca="1" si="70"/>
        <v>Turismo</v>
      </c>
      <c r="AF1488" s="6">
        <f t="shared" ca="1" si="71"/>
        <v>0.71655378358226196</v>
      </c>
      <c r="AH1488" t="str">
        <f t="shared" ca="1" si="72"/>
        <v>Polonia</v>
      </c>
    </row>
    <row r="1489" spans="1:34" x14ac:dyDescent="0.25">
      <c r="A1489" s="1">
        <v>43620.28125</v>
      </c>
      <c r="B1489" t="s">
        <v>24</v>
      </c>
      <c r="C1489" t="s">
        <v>25</v>
      </c>
      <c r="D1489" t="s">
        <v>26</v>
      </c>
      <c r="E1489" t="s">
        <v>27</v>
      </c>
      <c r="F1489" t="s">
        <v>37</v>
      </c>
      <c r="G1489" t="s">
        <v>29</v>
      </c>
      <c r="H1489" t="s">
        <v>38</v>
      </c>
      <c r="I1489" t="s">
        <v>39</v>
      </c>
      <c r="J1489" t="s">
        <v>31</v>
      </c>
      <c r="K1489" t="s">
        <v>32</v>
      </c>
      <c r="L1489" t="s">
        <v>40</v>
      </c>
      <c r="M1489" t="s">
        <v>34</v>
      </c>
      <c r="N1489">
        <v>2</v>
      </c>
      <c r="O1489" t="s">
        <v>35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20</v>
      </c>
      <c r="V1489">
        <v>6</v>
      </c>
      <c r="W1489">
        <v>3</v>
      </c>
      <c r="X1489">
        <v>6</v>
      </c>
      <c r="Y1489" t="s">
        <v>157</v>
      </c>
      <c r="Z1489" t="str">
        <f t="shared" ca="1" si="70"/>
        <v>Turismo</v>
      </c>
      <c r="AF1489" s="6">
        <f t="shared" ca="1" si="71"/>
        <v>0.92847048331318827</v>
      </c>
      <c r="AH1489" t="str">
        <f t="shared" ca="1" si="72"/>
        <v>Rumanía</v>
      </c>
    </row>
    <row r="1490" spans="1:34" x14ac:dyDescent="0.25">
      <c r="A1490" s="1">
        <v>43017.28125</v>
      </c>
      <c r="B1490" t="s">
        <v>24</v>
      </c>
      <c r="C1490" t="s">
        <v>25</v>
      </c>
      <c r="D1490" t="s">
        <v>26</v>
      </c>
      <c r="E1490" t="s">
        <v>27</v>
      </c>
      <c r="F1490" t="s">
        <v>28</v>
      </c>
      <c r="G1490" t="s">
        <v>29</v>
      </c>
      <c r="H1490" t="s">
        <v>38</v>
      </c>
      <c r="I1490" t="s">
        <v>39</v>
      </c>
      <c r="J1490" t="s">
        <v>31</v>
      </c>
      <c r="K1490" t="s">
        <v>32</v>
      </c>
      <c r="L1490" t="s">
        <v>40</v>
      </c>
      <c r="M1490" t="s">
        <v>58</v>
      </c>
      <c r="N1490">
        <v>2</v>
      </c>
      <c r="O1490" t="s">
        <v>35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20</v>
      </c>
      <c r="V1490">
        <v>6</v>
      </c>
      <c r="W1490">
        <v>2</v>
      </c>
      <c r="X1490">
        <v>10</v>
      </c>
      <c r="Y1490" t="s">
        <v>191</v>
      </c>
      <c r="Z1490" t="str">
        <f t="shared" ca="1" si="70"/>
        <v>Turismo</v>
      </c>
      <c r="AF1490" s="6">
        <f t="shared" ca="1" si="71"/>
        <v>0.60428772873297032</v>
      </c>
      <c r="AH1490" t="str">
        <f t="shared" ca="1" si="72"/>
        <v>Kosovo</v>
      </c>
    </row>
    <row r="1491" spans="1:34" x14ac:dyDescent="0.25">
      <c r="A1491" s="1">
        <v>42816.854166666664</v>
      </c>
      <c r="B1491" t="s">
        <v>24</v>
      </c>
      <c r="C1491" t="s">
        <v>25</v>
      </c>
      <c r="D1491" t="s">
        <v>36</v>
      </c>
      <c r="E1491" t="s">
        <v>64</v>
      </c>
      <c r="F1491" t="s">
        <v>65</v>
      </c>
      <c r="G1491" t="s">
        <v>29</v>
      </c>
      <c r="H1491" t="s">
        <v>38</v>
      </c>
      <c r="I1491" t="s">
        <v>39</v>
      </c>
      <c r="J1491" t="s">
        <v>31</v>
      </c>
      <c r="K1491" t="s">
        <v>32</v>
      </c>
      <c r="L1491" t="s">
        <v>40</v>
      </c>
      <c r="M1491" t="s">
        <v>133</v>
      </c>
      <c r="N1491">
        <v>2</v>
      </c>
      <c r="O1491" t="s">
        <v>35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40</v>
      </c>
      <c r="V1491">
        <v>20</v>
      </c>
      <c r="W1491">
        <v>4</v>
      </c>
      <c r="X1491">
        <v>3</v>
      </c>
      <c r="Y1491" t="s">
        <v>157</v>
      </c>
      <c r="Z1491" t="str">
        <f t="shared" ca="1" si="70"/>
        <v>Turismo</v>
      </c>
      <c r="AF1491" s="6">
        <f t="shared" ca="1" si="71"/>
        <v>0.21337193827469247</v>
      </c>
      <c r="AH1491" t="str">
        <f t="shared" ca="1" si="72"/>
        <v>Bulgaria</v>
      </c>
    </row>
    <row r="1492" spans="1:34" x14ac:dyDescent="0.25">
      <c r="A1492" s="1">
        <v>43381.59375</v>
      </c>
      <c r="B1492" t="s">
        <v>24</v>
      </c>
      <c r="C1492" t="s">
        <v>25</v>
      </c>
      <c r="D1492" t="s">
        <v>26</v>
      </c>
      <c r="E1492" t="s">
        <v>42</v>
      </c>
      <c r="F1492" t="s">
        <v>28</v>
      </c>
      <c r="G1492" t="s">
        <v>29</v>
      </c>
      <c r="H1492" t="s">
        <v>38</v>
      </c>
      <c r="I1492" t="s">
        <v>39</v>
      </c>
      <c r="J1492" t="s">
        <v>31</v>
      </c>
      <c r="K1492" t="s">
        <v>32</v>
      </c>
      <c r="L1492" t="s">
        <v>33</v>
      </c>
      <c r="M1492" t="s">
        <v>82</v>
      </c>
      <c r="N1492">
        <v>2</v>
      </c>
      <c r="O1492" t="s">
        <v>35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20</v>
      </c>
      <c r="V1492">
        <v>14</v>
      </c>
      <c r="W1492">
        <v>2</v>
      </c>
      <c r="X1492">
        <v>10</v>
      </c>
      <c r="Y1492" t="s">
        <v>192</v>
      </c>
      <c r="Z1492" t="str">
        <f t="shared" ca="1" si="70"/>
        <v>Turismo</v>
      </c>
      <c r="AF1492" s="6">
        <f t="shared" ca="1" si="71"/>
        <v>0.94125082795287096</v>
      </c>
      <c r="AH1492" t="str">
        <f t="shared" ca="1" si="72"/>
        <v>Rumanía</v>
      </c>
    </row>
    <row r="1493" spans="1:34" x14ac:dyDescent="0.25">
      <c r="A1493" s="1">
        <v>45102.260416666664</v>
      </c>
      <c r="B1493" t="s">
        <v>24</v>
      </c>
      <c r="C1493" t="s">
        <v>25</v>
      </c>
      <c r="D1493" t="s">
        <v>26</v>
      </c>
      <c r="E1493" t="s">
        <v>45</v>
      </c>
      <c r="F1493" t="s">
        <v>37</v>
      </c>
      <c r="G1493" t="s">
        <v>29</v>
      </c>
      <c r="H1493" t="s">
        <v>38</v>
      </c>
      <c r="I1493" t="s">
        <v>39</v>
      </c>
      <c r="J1493" t="s">
        <v>46</v>
      </c>
      <c r="K1493" t="s">
        <v>32</v>
      </c>
      <c r="L1493" t="s">
        <v>40</v>
      </c>
      <c r="M1493" t="s">
        <v>58</v>
      </c>
      <c r="N1493">
        <v>2</v>
      </c>
      <c r="O1493" t="s">
        <v>35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30</v>
      </c>
      <c r="V1493">
        <v>6</v>
      </c>
      <c r="W1493">
        <v>1</v>
      </c>
      <c r="X1493">
        <v>6</v>
      </c>
      <c r="Y1493" t="s">
        <v>179</v>
      </c>
      <c r="Z1493" t="str">
        <f t="shared" ca="1" si="70"/>
        <v>Turismo</v>
      </c>
      <c r="AF1493" s="6">
        <f t="shared" ca="1" si="71"/>
        <v>0.91846872418507497</v>
      </c>
      <c r="AH1493" t="str">
        <f t="shared" ca="1" si="72"/>
        <v>Rumanía</v>
      </c>
    </row>
    <row r="1494" spans="1:34" x14ac:dyDescent="0.25">
      <c r="A1494" s="1">
        <v>44771.826388888891</v>
      </c>
      <c r="B1494" t="s">
        <v>30</v>
      </c>
      <c r="C1494" t="s">
        <v>25</v>
      </c>
      <c r="D1494" t="s">
        <v>26</v>
      </c>
      <c r="E1494" t="s">
        <v>27</v>
      </c>
      <c r="F1494" t="s">
        <v>28</v>
      </c>
      <c r="G1494" t="s">
        <v>29</v>
      </c>
      <c r="H1494" t="s">
        <v>38</v>
      </c>
      <c r="I1494" t="s">
        <v>39</v>
      </c>
      <c r="J1494" t="s">
        <v>46</v>
      </c>
      <c r="K1494" t="s">
        <v>32</v>
      </c>
      <c r="L1494" t="s">
        <v>40</v>
      </c>
      <c r="M1494" t="s">
        <v>113</v>
      </c>
      <c r="N1494">
        <v>2</v>
      </c>
      <c r="O1494" t="s">
        <v>47</v>
      </c>
      <c r="P1494">
        <v>40</v>
      </c>
      <c r="Q1494">
        <v>0</v>
      </c>
      <c r="R1494">
        <v>0</v>
      </c>
      <c r="S1494">
        <v>40</v>
      </c>
      <c r="T1494">
        <v>0</v>
      </c>
      <c r="U1494">
        <v>20</v>
      </c>
      <c r="V1494">
        <v>19</v>
      </c>
      <c r="W1494">
        <v>6</v>
      </c>
      <c r="X1494">
        <v>7</v>
      </c>
      <c r="Y1494" t="s">
        <v>179</v>
      </c>
      <c r="Z1494" t="str">
        <f t="shared" ca="1" si="70"/>
        <v>Camión</v>
      </c>
      <c r="AF1494" s="6">
        <f t="shared" ca="1" si="71"/>
        <v>0.1439686892085793</v>
      </c>
      <c r="AH1494" t="str">
        <f t="shared" ca="1" si="72"/>
        <v>Armenia</v>
      </c>
    </row>
    <row r="1495" spans="1:34" x14ac:dyDescent="0.25">
      <c r="A1495" s="1">
        <v>44066.895833333336</v>
      </c>
      <c r="B1495" t="s">
        <v>59</v>
      </c>
      <c r="C1495" t="s">
        <v>25</v>
      </c>
      <c r="D1495" t="s">
        <v>36</v>
      </c>
      <c r="E1495" t="s">
        <v>45</v>
      </c>
      <c r="F1495" t="s">
        <v>28</v>
      </c>
      <c r="G1495" t="s">
        <v>29</v>
      </c>
      <c r="H1495" t="s">
        <v>30</v>
      </c>
      <c r="I1495" t="s">
        <v>30</v>
      </c>
      <c r="J1495" t="s">
        <v>31</v>
      </c>
      <c r="K1495" t="s">
        <v>32</v>
      </c>
      <c r="L1495" t="s">
        <v>40</v>
      </c>
      <c r="M1495" t="s">
        <v>92</v>
      </c>
      <c r="N1495">
        <v>2</v>
      </c>
      <c r="O1495" t="s">
        <v>35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40</v>
      </c>
      <c r="V1495">
        <v>21</v>
      </c>
      <c r="W1495">
        <v>1</v>
      </c>
      <c r="X1495">
        <v>8</v>
      </c>
      <c r="Y1495" t="s">
        <v>173</v>
      </c>
      <c r="Z1495" t="str">
        <f t="shared" ca="1" si="70"/>
        <v>Turismo</v>
      </c>
      <c r="AF1495" s="6">
        <f t="shared" ca="1" si="71"/>
        <v>8.3356226548790713E-2</v>
      </c>
      <c r="AH1495" t="str">
        <f t="shared" ca="1" si="72"/>
        <v>Albania</v>
      </c>
    </row>
    <row r="1496" spans="1:34" x14ac:dyDescent="0.25">
      <c r="A1496" s="1">
        <v>44453.491666666669</v>
      </c>
      <c r="B1496" t="s">
        <v>49</v>
      </c>
      <c r="C1496" t="s">
        <v>25</v>
      </c>
      <c r="D1496" t="s">
        <v>26</v>
      </c>
      <c r="E1496" t="s">
        <v>64</v>
      </c>
      <c r="F1496" t="s">
        <v>28</v>
      </c>
      <c r="G1496" t="s">
        <v>29</v>
      </c>
      <c r="H1496" t="s">
        <v>38</v>
      </c>
      <c r="I1496" t="s">
        <v>39</v>
      </c>
      <c r="J1496" t="s">
        <v>31</v>
      </c>
      <c r="K1496" t="s">
        <v>32</v>
      </c>
      <c r="L1496" t="s">
        <v>73</v>
      </c>
      <c r="M1496" t="s">
        <v>62</v>
      </c>
      <c r="N1496">
        <v>2</v>
      </c>
      <c r="O1496" t="s">
        <v>35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20</v>
      </c>
      <c r="V1496">
        <v>11</v>
      </c>
      <c r="W1496">
        <v>3</v>
      </c>
      <c r="X1496">
        <v>9</v>
      </c>
      <c r="Y1496" t="s">
        <v>170</v>
      </c>
      <c r="Z1496" t="str">
        <f t="shared" ca="1" si="70"/>
        <v>Bus</v>
      </c>
      <c r="AF1496" s="6">
        <f t="shared" ca="1" si="71"/>
        <v>0.83306749215721043</v>
      </c>
      <c r="AH1496" t="str">
        <f t="shared" ca="1" si="72"/>
        <v>Rumanía</v>
      </c>
    </row>
    <row r="1497" spans="1:34" x14ac:dyDescent="0.25">
      <c r="A1497" s="1">
        <v>44989.885416666664</v>
      </c>
      <c r="B1497" t="s">
        <v>24</v>
      </c>
      <c r="C1497" t="s">
        <v>25</v>
      </c>
      <c r="D1497" t="s">
        <v>78</v>
      </c>
      <c r="E1497" t="s">
        <v>64</v>
      </c>
      <c r="F1497" t="s">
        <v>28</v>
      </c>
      <c r="G1497" t="s">
        <v>29</v>
      </c>
      <c r="H1497" t="s">
        <v>38</v>
      </c>
      <c r="I1497" t="s">
        <v>39</v>
      </c>
      <c r="J1497" t="s">
        <v>31</v>
      </c>
      <c r="K1497" t="s">
        <v>32</v>
      </c>
      <c r="L1497" t="s">
        <v>40</v>
      </c>
      <c r="M1497" t="s">
        <v>62</v>
      </c>
      <c r="N1497">
        <v>2</v>
      </c>
      <c r="O1497" t="s">
        <v>35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20</v>
      </c>
      <c r="V1497">
        <v>21</v>
      </c>
      <c r="W1497">
        <v>7</v>
      </c>
      <c r="X1497">
        <v>3</v>
      </c>
      <c r="Y1497" t="s">
        <v>194</v>
      </c>
      <c r="Z1497" t="str">
        <f t="shared" ca="1" si="70"/>
        <v>Turismo</v>
      </c>
      <c r="AF1497" s="6">
        <f t="shared" ca="1" si="71"/>
        <v>0.45705011664768835</v>
      </c>
      <c r="AH1497" t="str">
        <f t="shared" ca="1" si="72"/>
        <v>Georgia</v>
      </c>
    </row>
    <row r="1498" spans="1:34" x14ac:dyDescent="0.25">
      <c r="A1498" s="1">
        <v>43773.385416666664</v>
      </c>
      <c r="B1498" t="s">
        <v>49</v>
      </c>
      <c r="C1498" t="s">
        <v>25</v>
      </c>
      <c r="D1498" t="s">
        <v>26</v>
      </c>
      <c r="E1498" t="s">
        <v>27</v>
      </c>
      <c r="F1498" t="s">
        <v>28</v>
      </c>
      <c r="G1498" t="s">
        <v>29</v>
      </c>
      <c r="H1498" t="s">
        <v>38</v>
      </c>
      <c r="I1498" t="s">
        <v>39</v>
      </c>
      <c r="J1498" t="s">
        <v>31</v>
      </c>
      <c r="K1498" t="s">
        <v>32</v>
      </c>
      <c r="L1498" t="s">
        <v>40</v>
      </c>
      <c r="M1498" t="s">
        <v>82</v>
      </c>
      <c r="N1498">
        <v>2</v>
      </c>
      <c r="O1498" t="s">
        <v>35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20</v>
      </c>
      <c r="V1498">
        <v>9</v>
      </c>
      <c r="W1498">
        <v>2</v>
      </c>
      <c r="X1498">
        <v>11</v>
      </c>
      <c r="Y1498" t="s">
        <v>173</v>
      </c>
      <c r="Z1498" t="str">
        <f t="shared" ca="1" si="70"/>
        <v>Turismo</v>
      </c>
      <c r="AF1498" s="6">
        <f t="shared" ca="1" si="71"/>
        <v>0.6121562660358888</v>
      </c>
      <c r="AH1498" t="str">
        <f t="shared" ca="1" si="72"/>
        <v>Malta</v>
      </c>
    </row>
    <row r="1499" spans="1:34" x14ac:dyDescent="0.25">
      <c r="A1499" s="1">
        <v>44763.111111111109</v>
      </c>
      <c r="B1499" t="s">
        <v>24</v>
      </c>
      <c r="C1499" t="s">
        <v>25</v>
      </c>
      <c r="D1499" t="s">
        <v>78</v>
      </c>
      <c r="E1499" t="s">
        <v>42</v>
      </c>
      <c r="F1499" t="s">
        <v>37</v>
      </c>
      <c r="G1499" t="s">
        <v>29</v>
      </c>
      <c r="H1499" t="s">
        <v>38</v>
      </c>
      <c r="I1499" t="s">
        <v>39</v>
      </c>
      <c r="J1499" t="s">
        <v>31</v>
      </c>
      <c r="K1499" t="s">
        <v>32</v>
      </c>
      <c r="L1499" t="s">
        <v>33</v>
      </c>
      <c r="M1499" t="s">
        <v>34</v>
      </c>
      <c r="N1499">
        <v>2</v>
      </c>
      <c r="O1499" t="s">
        <v>35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30</v>
      </c>
      <c r="V1499">
        <v>2</v>
      </c>
      <c r="W1499">
        <v>5</v>
      </c>
      <c r="X1499">
        <v>7</v>
      </c>
      <c r="Y1499" t="s">
        <v>195</v>
      </c>
      <c r="Z1499" t="str">
        <f t="shared" ca="1" si="70"/>
        <v>Turismo</v>
      </c>
      <c r="AF1499" s="6">
        <f t="shared" ca="1" si="71"/>
        <v>0.1331207496823632</v>
      </c>
      <c r="AH1499" t="str">
        <f t="shared" ca="1" si="72"/>
        <v>Andorra</v>
      </c>
    </row>
    <row r="1500" spans="1:34" x14ac:dyDescent="0.25">
      <c r="A1500" s="1">
        <v>44773.770833333336</v>
      </c>
      <c r="B1500" t="s">
        <v>59</v>
      </c>
      <c r="C1500" t="s">
        <v>25</v>
      </c>
      <c r="D1500" t="s">
        <v>26</v>
      </c>
      <c r="E1500" t="s">
        <v>64</v>
      </c>
      <c r="F1500" t="s">
        <v>28</v>
      </c>
      <c r="G1500" t="s">
        <v>29</v>
      </c>
      <c r="H1500" t="s">
        <v>38</v>
      </c>
      <c r="I1500" t="s">
        <v>30</v>
      </c>
      <c r="J1500" t="s">
        <v>31</v>
      </c>
      <c r="K1500" t="s">
        <v>32</v>
      </c>
      <c r="L1500" t="s">
        <v>40</v>
      </c>
      <c r="M1500" t="s">
        <v>62</v>
      </c>
      <c r="N1500">
        <v>2</v>
      </c>
      <c r="O1500" t="s">
        <v>35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20</v>
      </c>
      <c r="V1500">
        <v>18</v>
      </c>
      <c r="W1500">
        <v>1</v>
      </c>
      <c r="X1500">
        <v>7</v>
      </c>
      <c r="Y1500" t="s">
        <v>176</v>
      </c>
      <c r="Z1500" t="str">
        <f t="shared" ca="1" si="70"/>
        <v>Bus</v>
      </c>
      <c r="AF1500" s="6">
        <f t="shared" ca="1" si="71"/>
        <v>0.81522571635931962</v>
      </c>
      <c r="AH1500" t="str">
        <f t="shared" ca="1" si="72"/>
        <v>Rumanía</v>
      </c>
    </row>
    <row r="1501" spans="1:34" x14ac:dyDescent="0.25">
      <c r="A1501" s="1">
        <v>43284.513888888891</v>
      </c>
      <c r="B1501" t="s">
        <v>49</v>
      </c>
      <c r="C1501" t="s">
        <v>25</v>
      </c>
      <c r="D1501" t="s">
        <v>26</v>
      </c>
      <c r="E1501" t="s">
        <v>45</v>
      </c>
      <c r="F1501" t="s">
        <v>28</v>
      </c>
      <c r="G1501" t="s">
        <v>29</v>
      </c>
      <c r="H1501" t="s">
        <v>38</v>
      </c>
      <c r="I1501" t="s">
        <v>39</v>
      </c>
      <c r="J1501" t="s">
        <v>31</v>
      </c>
      <c r="K1501" t="s">
        <v>32</v>
      </c>
      <c r="L1501" t="s">
        <v>33</v>
      </c>
      <c r="M1501" t="s">
        <v>58</v>
      </c>
      <c r="N1501">
        <v>2</v>
      </c>
      <c r="O1501" t="s">
        <v>35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20</v>
      </c>
      <c r="V1501">
        <v>12</v>
      </c>
      <c r="W1501">
        <v>3</v>
      </c>
      <c r="X1501">
        <v>7</v>
      </c>
      <c r="Y1501" t="s">
        <v>194</v>
      </c>
      <c r="Z1501" t="str">
        <f t="shared" ca="1" si="70"/>
        <v>Camión</v>
      </c>
      <c r="AF1501" s="6">
        <f t="shared" ca="1" si="71"/>
        <v>0.74715513302597725</v>
      </c>
      <c r="AH1501" t="str">
        <f t="shared" ca="1" si="72"/>
        <v>Portugal</v>
      </c>
    </row>
    <row r="1502" spans="1:34" x14ac:dyDescent="0.25">
      <c r="A1502" s="1">
        <v>43662.625</v>
      </c>
      <c r="B1502" t="s">
        <v>59</v>
      </c>
      <c r="C1502" t="s">
        <v>50</v>
      </c>
      <c r="D1502" t="s">
        <v>26</v>
      </c>
      <c r="E1502" t="s">
        <v>42</v>
      </c>
      <c r="F1502" t="s">
        <v>43</v>
      </c>
      <c r="G1502" t="s">
        <v>29</v>
      </c>
      <c r="H1502" t="s">
        <v>52</v>
      </c>
      <c r="I1502" t="s">
        <v>39</v>
      </c>
      <c r="J1502" t="s">
        <v>31</v>
      </c>
      <c r="K1502" t="s">
        <v>32</v>
      </c>
      <c r="L1502" t="s">
        <v>33</v>
      </c>
      <c r="M1502" t="s">
        <v>81</v>
      </c>
      <c r="N1502">
        <v>2</v>
      </c>
      <c r="O1502" t="s">
        <v>35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20</v>
      </c>
      <c r="V1502">
        <v>15</v>
      </c>
      <c r="W1502">
        <v>3</v>
      </c>
      <c r="X1502">
        <v>7</v>
      </c>
      <c r="Y1502" t="s">
        <v>195</v>
      </c>
      <c r="Z1502" t="str">
        <f t="shared" ca="1" si="70"/>
        <v>Turismo</v>
      </c>
      <c r="AF1502" s="6">
        <f t="shared" ca="1" si="71"/>
        <v>0.31652896728677826</v>
      </c>
      <c r="AH1502" t="str">
        <f t="shared" ca="1" si="72"/>
        <v>Eslovenia</v>
      </c>
    </row>
    <row r="1503" spans="1:34" x14ac:dyDescent="0.25">
      <c r="A1503" s="1">
        <v>43073.326388888891</v>
      </c>
      <c r="B1503" t="s">
        <v>24</v>
      </c>
      <c r="C1503" t="s">
        <v>25</v>
      </c>
      <c r="D1503" t="s">
        <v>26</v>
      </c>
      <c r="E1503" t="s">
        <v>64</v>
      </c>
      <c r="F1503" t="s">
        <v>28</v>
      </c>
      <c r="G1503" t="s">
        <v>29</v>
      </c>
      <c r="H1503" t="s">
        <v>38</v>
      </c>
      <c r="I1503" t="s">
        <v>39</v>
      </c>
      <c r="J1503" t="s">
        <v>31</v>
      </c>
      <c r="K1503" t="s">
        <v>32</v>
      </c>
      <c r="L1503" t="s">
        <v>33</v>
      </c>
      <c r="M1503" t="s">
        <v>34</v>
      </c>
      <c r="N1503">
        <v>2</v>
      </c>
      <c r="O1503" t="s">
        <v>35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20</v>
      </c>
      <c r="V1503">
        <v>7</v>
      </c>
      <c r="W1503">
        <v>2</v>
      </c>
      <c r="X1503">
        <v>12</v>
      </c>
      <c r="Y1503" t="s">
        <v>173</v>
      </c>
      <c r="Z1503" t="str">
        <f t="shared" ca="1" si="70"/>
        <v>Turismo</v>
      </c>
      <c r="AF1503" s="6">
        <f t="shared" ca="1" si="71"/>
        <v>0.54894612034803947</v>
      </c>
      <c r="AH1503" t="str">
        <f t="shared" ca="1" si="72"/>
        <v>Islandia</v>
      </c>
    </row>
    <row r="1504" spans="1:34" x14ac:dyDescent="0.25">
      <c r="A1504" s="1">
        <v>42875.413194444445</v>
      </c>
      <c r="B1504" t="s">
        <v>24</v>
      </c>
      <c r="C1504" t="s">
        <v>50</v>
      </c>
      <c r="D1504" t="s">
        <v>26</v>
      </c>
      <c r="E1504" t="s">
        <v>86</v>
      </c>
      <c r="F1504" t="s">
        <v>65</v>
      </c>
      <c r="G1504" t="s">
        <v>29</v>
      </c>
      <c r="H1504" t="s">
        <v>52</v>
      </c>
      <c r="I1504" t="s">
        <v>39</v>
      </c>
      <c r="J1504" t="s">
        <v>31</v>
      </c>
      <c r="K1504" t="s">
        <v>32</v>
      </c>
      <c r="L1504" t="s">
        <v>73</v>
      </c>
      <c r="M1504" t="s">
        <v>34</v>
      </c>
      <c r="N1504">
        <v>2</v>
      </c>
      <c r="O1504" t="s">
        <v>35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10</v>
      </c>
      <c r="V1504">
        <v>9</v>
      </c>
      <c r="W1504">
        <v>7</v>
      </c>
      <c r="X1504">
        <v>5</v>
      </c>
      <c r="Y1504" t="s">
        <v>184</v>
      </c>
      <c r="Z1504" t="str">
        <f t="shared" ca="1" si="70"/>
        <v>Turismo</v>
      </c>
      <c r="AF1504" s="6">
        <f t="shared" ca="1" si="71"/>
        <v>0.75108780153111132</v>
      </c>
      <c r="AH1504" t="str">
        <f t="shared" ca="1" si="72"/>
        <v>Portugal</v>
      </c>
    </row>
    <row r="1505" spans="1:34" x14ac:dyDescent="0.25">
      <c r="A1505" s="1">
        <v>43790.459722222222</v>
      </c>
      <c r="B1505" t="s">
        <v>24</v>
      </c>
      <c r="C1505" t="s">
        <v>50</v>
      </c>
      <c r="D1505" t="s">
        <v>26</v>
      </c>
      <c r="E1505" t="s">
        <v>64</v>
      </c>
      <c r="F1505" t="s">
        <v>28</v>
      </c>
      <c r="G1505" t="s">
        <v>29</v>
      </c>
      <c r="H1505" t="s">
        <v>52</v>
      </c>
      <c r="I1505" t="s">
        <v>39</v>
      </c>
      <c r="J1505" t="s">
        <v>31</v>
      </c>
      <c r="K1505" t="s">
        <v>32</v>
      </c>
      <c r="L1505" t="s">
        <v>33</v>
      </c>
      <c r="M1505" t="s">
        <v>62</v>
      </c>
      <c r="N1505">
        <v>2</v>
      </c>
      <c r="O1505" t="s">
        <v>35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20</v>
      </c>
      <c r="V1505">
        <v>11</v>
      </c>
      <c r="W1505">
        <v>5</v>
      </c>
      <c r="X1505">
        <v>11</v>
      </c>
      <c r="Y1505" t="s">
        <v>171</v>
      </c>
      <c r="Z1505" t="str">
        <f t="shared" ca="1" si="70"/>
        <v>Turismo</v>
      </c>
      <c r="AF1505" s="6">
        <f t="shared" ca="1" si="71"/>
        <v>0.81634082780872286</v>
      </c>
      <c r="AH1505" t="str">
        <f t="shared" ca="1" si="72"/>
        <v>Rumanía</v>
      </c>
    </row>
    <row r="1506" spans="1:34" x14ac:dyDescent="0.25">
      <c r="A1506" s="1">
        <v>42996.569444444445</v>
      </c>
      <c r="B1506" t="s">
        <v>24</v>
      </c>
      <c r="C1506" t="s">
        <v>25</v>
      </c>
      <c r="D1506" t="s">
        <v>26</v>
      </c>
      <c r="E1506" t="s">
        <v>42</v>
      </c>
      <c r="F1506" t="s">
        <v>56</v>
      </c>
      <c r="G1506" t="s">
        <v>29</v>
      </c>
      <c r="H1506" t="s">
        <v>38</v>
      </c>
      <c r="I1506" t="s">
        <v>39</v>
      </c>
      <c r="J1506" t="s">
        <v>31</v>
      </c>
      <c r="K1506" t="s">
        <v>32</v>
      </c>
      <c r="L1506" t="s">
        <v>73</v>
      </c>
      <c r="M1506" t="s">
        <v>44</v>
      </c>
      <c r="N1506">
        <v>2</v>
      </c>
      <c r="O1506" t="s">
        <v>35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20</v>
      </c>
      <c r="V1506">
        <v>13</v>
      </c>
      <c r="W1506">
        <v>2</v>
      </c>
      <c r="X1506">
        <v>9</v>
      </c>
      <c r="Y1506" t="s">
        <v>172</v>
      </c>
      <c r="Z1506" t="str">
        <f t="shared" ca="1" si="70"/>
        <v>Turismo</v>
      </c>
      <c r="AF1506" s="6">
        <f t="shared" ca="1" si="71"/>
        <v>0.51247268966957849</v>
      </c>
      <c r="AH1506" t="str">
        <f t="shared" ca="1" si="72"/>
        <v>Islandia</v>
      </c>
    </row>
    <row r="1507" spans="1:34" x14ac:dyDescent="0.25">
      <c r="A1507" s="1">
        <v>45058.000694444447</v>
      </c>
      <c r="B1507" t="s">
        <v>24</v>
      </c>
      <c r="C1507" t="s">
        <v>25</v>
      </c>
      <c r="D1507" t="s">
        <v>36</v>
      </c>
      <c r="E1507" t="s">
        <v>27</v>
      </c>
      <c r="F1507" t="s">
        <v>56</v>
      </c>
      <c r="G1507" t="s">
        <v>29</v>
      </c>
      <c r="H1507" t="s">
        <v>38</v>
      </c>
      <c r="I1507" t="s">
        <v>30</v>
      </c>
      <c r="J1507" t="s">
        <v>31</v>
      </c>
      <c r="K1507" t="s">
        <v>32</v>
      </c>
      <c r="L1507" t="s">
        <v>40</v>
      </c>
      <c r="M1507" t="s">
        <v>140</v>
      </c>
      <c r="N1507">
        <v>2</v>
      </c>
      <c r="O1507" t="s">
        <v>35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30</v>
      </c>
      <c r="V1507">
        <v>0</v>
      </c>
      <c r="W1507">
        <v>6</v>
      </c>
      <c r="X1507">
        <v>5</v>
      </c>
      <c r="Y1507" t="s">
        <v>195</v>
      </c>
      <c r="Z1507" t="str">
        <f t="shared" ca="1" si="70"/>
        <v>Turismo</v>
      </c>
      <c r="AF1507" s="6">
        <f t="shared" ca="1" si="71"/>
        <v>0.31010600231689311</v>
      </c>
      <c r="AH1507" t="str">
        <f t="shared" ca="1" si="72"/>
        <v>Eslovenia</v>
      </c>
    </row>
    <row r="1508" spans="1:34" x14ac:dyDescent="0.25">
      <c r="A1508" s="1">
        <v>44534.520833333336</v>
      </c>
      <c r="B1508" t="s">
        <v>24</v>
      </c>
      <c r="C1508" t="s">
        <v>25</v>
      </c>
      <c r="D1508" t="s">
        <v>26</v>
      </c>
      <c r="E1508" t="s">
        <v>45</v>
      </c>
      <c r="F1508" t="s">
        <v>37</v>
      </c>
      <c r="G1508" t="s">
        <v>29</v>
      </c>
      <c r="H1508" t="s">
        <v>38</v>
      </c>
      <c r="I1508" t="s">
        <v>39</v>
      </c>
      <c r="J1508" t="s">
        <v>31</v>
      </c>
      <c r="K1508" t="s">
        <v>32</v>
      </c>
      <c r="L1508" t="s">
        <v>40</v>
      </c>
      <c r="M1508" t="s">
        <v>34</v>
      </c>
      <c r="N1508">
        <v>2</v>
      </c>
      <c r="O1508" t="s">
        <v>35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20</v>
      </c>
      <c r="V1508">
        <v>12</v>
      </c>
      <c r="W1508">
        <v>7</v>
      </c>
      <c r="X1508">
        <v>12</v>
      </c>
      <c r="Y1508" t="s">
        <v>172</v>
      </c>
      <c r="Z1508" t="str">
        <f t="shared" ca="1" si="70"/>
        <v>Bus</v>
      </c>
      <c r="AF1508" s="6">
        <f t="shared" ca="1" si="71"/>
        <v>0.90648940036720527</v>
      </c>
      <c r="AH1508" t="str">
        <f t="shared" ca="1" si="72"/>
        <v>Rumanía</v>
      </c>
    </row>
    <row r="1509" spans="1:34" x14ac:dyDescent="0.25">
      <c r="A1509" s="1">
        <v>44324.836805555555</v>
      </c>
      <c r="B1509" t="s">
        <v>24</v>
      </c>
      <c r="C1509" t="s">
        <v>50</v>
      </c>
      <c r="D1509" t="s">
        <v>36</v>
      </c>
      <c r="E1509" t="s">
        <v>64</v>
      </c>
      <c r="F1509" t="s">
        <v>37</v>
      </c>
      <c r="G1509" t="s">
        <v>29</v>
      </c>
      <c r="H1509" t="s">
        <v>38</v>
      </c>
      <c r="I1509" t="s">
        <v>39</v>
      </c>
      <c r="J1509" t="s">
        <v>46</v>
      </c>
      <c r="K1509" t="s">
        <v>32</v>
      </c>
      <c r="L1509" t="s">
        <v>40</v>
      </c>
      <c r="M1509" t="s">
        <v>62</v>
      </c>
      <c r="N1509">
        <v>3</v>
      </c>
      <c r="O1509" t="s">
        <v>35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110</v>
      </c>
      <c r="V1509">
        <v>20</v>
      </c>
      <c r="W1509">
        <v>7</v>
      </c>
      <c r="X1509">
        <v>5</v>
      </c>
      <c r="Y1509" t="s">
        <v>170</v>
      </c>
      <c r="Z1509" t="str">
        <f t="shared" ca="1" si="70"/>
        <v>Otro</v>
      </c>
      <c r="AF1509" s="6">
        <f t="shared" ca="1" si="71"/>
        <v>0.87286857116149374</v>
      </c>
      <c r="AH1509" t="str">
        <f t="shared" ca="1" si="72"/>
        <v>Rumanía</v>
      </c>
    </row>
    <row r="1510" spans="1:34" x14ac:dyDescent="0.25">
      <c r="A1510" s="1">
        <v>44709.652777777781</v>
      </c>
      <c r="B1510" t="s">
        <v>59</v>
      </c>
      <c r="C1510" t="s">
        <v>25</v>
      </c>
      <c r="D1510" t="s">
        <v>26</v>
      </c>
      <c r="E1510" t="s">
        <v>45</v>
      </c>
      <c r="F1510" t="s">
        <v>56</v>
      </c>
      <c r="G1510" t="s">
        <v>29</v>
      </c>
      <c r="H1510" t="s">
        <v>38</v>
      </c>
      <c r="I1510" t="s">
        <v>39</v>
      </c>
      <c r="J1510" t="s">
        <v>31</v>
      </c>
      <c r="K1510" t="s">
        <v>32</v>
      </c>
      <c r="L1510" t="s">
        <v>40</v>
      </c>
      <c r="M1510" t="s">
        <v>92</v>
      </c>
      <c r="N1510">
        <v>2</v>
      </c>
      <c r="O1510" t="s">
        <v>35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20</v>
      </c>
      <c r="V1510">
        <v>15</v>
      </c>
      <c r="W1510">
        <v>7</v>
      </c>
      <c r="X1510">
        <v>5</v>
      </c>
      <c r="Y1510" t="s">
        <v>160</v>
      </c>
      <c r="Z1510" t="str">
        <f t="shared" ca="1" si="70"/>
        <v>Motocicleta</v>
      </c>
      <c r="AF1510" s="6">
        <f t="shared" ca="1" si="71"/>
        <v>5.3967792179879348E-2</v>
      </c>
      <c r="AH1510" t="str">
        <f t="shared" ca="1" si="72"/>
        <v>Albania</v>
      </c>
    </row>
    <row r="1511" spans="1:34" x14ac:dyDescent="0.25">
      <c r="A1511" s="1">
        <v>44680.666666666664</v>
      </c>
      <c r="B1511" t="s">
        <v>24</v>
      </c>
      <c r="C1511" t="s">
        <v>25</v>
      </c>
      <c r="D1511" t="s">
        <v>26</v>
      </c>
      <c r="E1511" t="s">
        <v>27</v>
      </c>
      <c r="F1511" t="s">
        <v>28</v>
      </c>
      <c r="G1511" t="s">
        <v>29</v>
      </c>
      <c r="H1511" t="s">
        <v>38</v>
      </c>
      <c r="I1511" t="s">
        <v>39</v>
      </c>
      <c r="J1511" t="s">
        <v>46</v>
      </c>
      <c r="K1511" t="s">
        <v>32</v>
      </c>
      <c r="L1511" t="s">
        <v>40</v>
      </c>
      <c r="M1511" t="s">
        <v>48</v>
      </c>
      <c r="N1511">
        <v>2</v>
      </c>
      <c r="O1511" t="s">
        <v>35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40</v>
      </c>
      <c r="V1511">
        <v>16</v>
      </c>
      <c r="W1511">
        <v>6</v>
      </c>
      <c r="X1511">
        <v>4</v>
      </c>
      <c r="Y1511" t="s">
        <v>157</v>
      </c>
      <c r="Z1511" t="str">
        <f t="shared" ca="1" si="70"/>
        <v>Turismo</v>
      </c>
      <c r="AF1511" s="6">
        <f t="shared" ca="1" si="71"/>
        <v>0.56464026153416125</v>
      </c>
      <c r="AH1511" t="str">
        <f t="shared" ca="1" si="72"/>
        <v>Islandia</v>
      </c>
    </row>
    <row r="1512" spans="1:34" x14ac:dyDescent="0.25">
      <c r="A1512" s="1">
        <v>43025.722222222219</v>
      </c>
      <c r="B1512" t="s">
        <v>24</v>
      </c>
      <c r="C1512" t="s">
        <v>25</v>
      </c>
      <c r="D1512" t="s">
        <v>60</v>
      </c>
      <c r="E1512" t="s">
        <v>64</v>
      </c>
      <c r="F1512" t="s">
        <v>28</v>
      </c>
      <c r="G1512" t="s">
        <v>29</v>
      </c>
      <c r="H1512" t="s">
        <v>38</v>
      </c>
      <c r="I1512" t="s">
        <v>30</v>
      </c>
      <c r="J1512" t="s">
        <v>31</v>
      </c>
      <c r="K1512" t="s">
        <v>32</v>
      </c>
      <c r="L1512" t="s">
        <v>40</v>
      </c>
      <c r="M1512" t="s">
        <v>83</v>
      </c>
      <c r="N1512">
        <v>2</v>
      </c>
      <c r="O1512" t="s">
        <v>35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30</v>
      </c>
      <c r="V1512">
        <v>17</v>
      </c>
      <c r="W1512">
        <v>3</v>
      </c>
      <c r="X1512">
        <v>10</v>
      </c>
      <c r="Y1512" t="s">
        <v>180</v>
      </c>
      <c r="Z1512" t="str">
        <f t="shared" ca="1" si="70"/>
        <v>Turismo</v>
      </c>
      <c r="AF1512" s="6">
        <f t="shared" ca="1" si="71"/>
        <v>0.55465255163185678</v>
      </c>
      <c r="AH1512" t="str">
        <f t="shared" ca="1" si="72"/>
        <v>Islandia</v>
      </c>
    </row>
    <row r="1513" spans="1:34" x14ac:dyDescent="0.25">
      <c r="A1513" s="1">
        <v>44055.78402777778</v>
      </c>
      <c r="B1513" t="s">
        <v>24</v>
      </c>
      <c r="C1513" t="s">
        <v>25</v>
      </c>
      <c r="D1513" t="s">
        <v>60</v>
      </c>
      <c r="E1513" t="s">
        <v>64</v>
      </c>
      <c r="F1513" t="s">
        <v>37</v>
      </c>
      <c r="G1513" t="s">
        <v>29</v>
      </c>
      <c r="H1513" t="s">
        <v>38</v>
      </c>
      <c r="I1513" t="s">
        <v>39</v>
      </c>
      <c r="J1513" t="s">
        <v>31</v>
      </c>
      <c r="K1513" t="s">
        <v>32</v>
      </c>
      <c r="L1513" t="s">
        <v>33</v>
      </c>
      <c r="M1513" t="s">
        <v>62</v>
      </c>
      <c r="N1513">
        <v>2</v>
      </c>
      <c r="O1513" t="s">
        <v>35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20</v>
      </c>
      <c r="V1513">
        <v>18</v>
      </c>
      <c r="W1513">
        <v>4</v>
      </c>
      <c r="X1513">
        <v>8</v>
      </c>
      <c r="Y1513" t="s">
        <v>195</v>
      </c>
      <c r="Z1513" t="str">
        <f t="shared" ca="1" si="70"/>
        <v>Bus</v>
      </c>
      <c r="AF1513" s="6">
        <f t="shared" ca="1" si="71"/>
        <v>0.52200352863790933</v>
      </c>
      <c r="AH1513" t="str">
        <f t="shared" ca="1" si="72"/>
        <v>Islandia</v>
      </c>
    </row>
    <row r="1514" spans="1:34" x14ac:dyDescent="0.25">
      <c r="A1514" s="1">
        <v>42871.28125</v>
      </c>
      <c r="B1514" t="s">
        <v>24</v>
      </c>
      <c r="C1514" t="s">
        <v>25</v>
      </c>
      <c r="D1514" t="s">
        <v>26</v>
      </c>
      <c r="E1514" t="s">
        <v>27</v>
      </c>
      <c r="F1514" t="s">
        <v>56</v>
      </c>
      <c r="G1514" t="s">
        <v>29</v>
      </c>
      <c r="H1514" t="s">
        <v>38</v>
      </c>
      <c r="I1514" t="s">
        <v>39</v>
      </c>
      <c r="J1514" t="s">
        <v>31</v>
      </c>
      <c r="K1514" t="s">
        <v>32</v>
      </c>
      <c r="L1514" t="s">
        <v>40</v>
      </c>
      <c r="M1514" t="s">
        <v>34</v>
      </c>
      <c r="N1514">
        <v>2</v>
      </c>
      <c r="O1514" t="s">
        <v>35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20</v>
      </c>
      <c r="V1514">
        <v>6</v>
      </c>
      <c r="W1514">
        <v>3</v>
      </c>
      <c r="X1514">
        <v>5</v>
      </c>
      <c r="Y1514" t="s">
        <v>175</v>
      </c>
      <c r="Z1514" t="str">
        <f t="shared" ca="1" si="70"/>
        <v>Bus</v>
      </c>
      <c r="AF1514" s="6">
        <f t="shared" ca="1" si="71"/>
        <v>0.44874881704126746</v>
      </c>
      <c r="AH1514" t="str">
        <f t="shared" ca="1" si="72"/>
        <v>Georgia</v>
      </c>
    </row>
    <row r="1515" spans="1:34" x14ac:dyDescent="0.25">
      <c r="A1515" s="1">
        <v>44706.850694444445</v>
      </c>
      <c r="B1515" t="s">
        <v>24</v>
      </c>
      <c r="C1515" t="s">
        <v>50</v>
      </c>
      <c r="D1515" t="s">
        <v>78</v>
      </c>
      <c r="E1515" t="s">
        <v>45</v>
      </c>
      <c r="F1515" t="s">
        <v>65</v>
      </c>
      <c r="G1515" t="s">
        <v>29</v>
      </c>
      <c r="H1515" t="s">
        <v>52</v>
      </c>
      <c r="I1515" t="s">
        <v>39</v>
      </c>
      <c r="J1515" t="s">
        <v>46</v>
      </c>
      <c r="K1515" t="s">
        <v>32</v>
      </c>
      <c r="L1515" t="s">
        <v>40</v>
      </c>
      <c r="M1515" t="s">
        <v>83</v>
      </c>
      <c r="N1515">
        <v>2</v>
      </c>
      <c r="O1515" t="s">
        <v>47</v>
      </c>
      <c r="P1515">
        <v>30</v>
      </c>
      <c r="Q1515">
        <v>0</v>
      </c>
      <c r="R1515">
        <v>0</v>
      </c>
      <c r="S1515">
        <v>30</v>
      </c>
      <c r="T1515">
        <v>0</v>
      </c>
      <c r="U1515">
        <v>30</v>
      </c>
      <c r="V1515">
        <v>20</v>
      </c>
      <c r="W1515">
        <v>4</v>
      </c>
      <c r="X1515">
        <v>5</v>
      </c>
      <c r="Y1515" t="s">
        <v>194</v>
      </c>
      <c r="Z1515" t="str">
        <f t="shared" ca="1" si="70"/>
        <v>Turismo</v>
      </c>
      <c r="AF1515" s="6">
        <f t="shared" ca="1" si="71"/>
        <v>0.84043675744919411</v>
      </c>
      <c r="AH1515" t="str">
        <f t="shared" ca="1" si="72"/>
        <v>Rumanía</v>
      </c>
    </row>
    <row r="1516" spans="1:34" x14ac:dyDescent="0.25">
      <c r="A1516" s="1">
        <v>42896.78125</v>
      </c>
      <c r="B1516" t="s">
        <v>59</v>
      </c>
      <c r="C1516" t="s">
        <v>25</v>
      </c>
      <c r="D1516" t="s">
        <v>26</v>
      </c>
      <c r="E1516" t="s">
        <v>45</v>
      </c>
      <c r="F1516" t="s">
        <v>56</v>
      </c>
      <c r="G1516" t="s">
        <v>29</v>
      </c>
      <c r="H1516" t="s">
        <v>38</v>
      </c>
      <c r="I1516" t="s">
        <v>30</v>
      </c>
      <c r="J1516" t="s">
        <v>46</v>
      </c>
      <c r="K1516" t="s">
        <v>32</v>
      </c>
      <c r="L1516" t="s">
        <v>40</v>
      </c>
      <c r="M1516" t="s">
        <v>58</v>
      </c>
      <c r="N1516">
        <v>2</v>
      </c>
      <c r="O1516" t="s">
        <v>35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50</v>
      </c>
      <c r="V1516">
        <v>18</v>
      </c>
      <c r="W1516">
        <v>7</v>
      </c>
      <c r="X1516">
        <v>6</v>
      </c>
      <c r="Y1516" t="s">
        <v>169</v>
      </c>
      <c r="Z1516" t="str">
        <f t="shared" ca="1" si="70"/>
        <v>Turismo</v>
      </c>
      <c r="AF1516" s="6">
        <f t="shared" ca="1" si="71"/>
        <v>0.15379555026913028</v>
      </c>
      <c r="AH1516" t="str">
        <f t="shared" ca="1" si="72"/>
        <v>Austria</v>
      </c>
    </row>
    <row r="1517" spans="1:34" x14ac:dyDescent="0.25">
      <c r="A1517" s="1">
        <v>43137.893055555556</v>
      </c>
      <c r="B1517" t="s">
        <v>24</v>
      </c>
      <c r="C1517" t="s">
        <v>66</v>
      </c>
      <c r="D1517" t="s">
        <v>36</v>
      </c>
      <c r="E1517" t="s">
        <v>42</v>
      </c>
      <c r="F1517" t="s">
        <v>56</v>
      </c>
      <c r="G1517" t="s">
        <v>29</v>
      </c>
      <c r="H1517" t="s">
        <v>68</v>
      </c>
      <c r="I1517" t="s">
        <v>39</v>
      </c>
      <c r="J1517" t="s">
        <v>31</v>
      </c>
      <c r="K1517" t="s">
        <v>32</v>
      </c>
      <c r="L1517" t="s">
        <v>40</v>
      </c>
      <c r="M1517" t="s">
        <v>123</v>
      </c>
      <c r="N1517">
        <v>2</v>
      </c>
      <c r="O1517" t="s">
        <v>35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20</v>
      </c>
      <c r="V1517">
        <v>21</v>
      </c>
      <c r="W1517">
        <v>3</v>
      </c>
      <c r="X1517">
        <v>2</v>
      </c>
      <c r="Y1517" t="s">
        <v>176</v>
      </c>
      <c r="Z1517" t="str">
        <f t="shared" ca="1" si="70"/>
        <v>Otro</v>
      </c>
      <c r="AF1517" s="6">
        <f t="shared" ca="1" si="71"/>
        <v>0.12584251274311009</v>
      </c>
      <c r="AH1517" t="str">
        <f t="shared" ca="1" si="72"/>
        <v>Albania</v>
      </c>
    </row>
    <row r="1518" spans="1:34" x14ac:dyDescent="0.25">
      <c r="A1518" s="1">
        <v>43939.701388888891</v>
      </c>
      <c r="B1518" t="s">
        <v>24</v>
      </c>
      <c r="C1518" t="s">
        <v>25</v>
      </c>
      <c r="D1518" t="s">
        <v>26</v>
      </c>
      <c r="E1518" t="s">
        <v>27</v>
      </c>
      <c r="F1518" t="s">
        <v>28</v>
      </c>
      <c r="G1518" t="s">
        <v>29</v>
      </c>
      <c r="H1518" t="s">
        <v>38</v>
      </c>
      <c r="I1518" t="s">
        <v>39</v>
      </c>
      <c r="J1518" t="s">
        <v>31</v>
      </c>
      <c r="K1518" t="s">
        <v>32</v>
      </c>
      <c r="L1518" t="s">
        <v>33</v>
      </c>
      <c r="M1518" t="s">
        <v>82</v>
      </c>
      <c r="N1518">
        <v>2</v>
      </c>
      <c r="O1518" t="s">
        <v>35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30</v>
      </c>
      <c r="V1518">
        <v>16</v>
      </c>
      <c r="W1518">
        <v>7</v>
      </c>
      <c r="X1518">
        <v>4</v>
      </c>
      <c r="Y1518" t="s">
        <v>177</v>
      </c>
      <c r="Z1518" t="str">
        <f t="shared" ca="1" si="70"/>
        <v>Turismo</v>
      </c>
      <c r="AF1518" s="6">
        <f t="shared" ca="1" si="71"/>
        <v>0.87736876653437712</v>
      </c>
      <c r="AH1518" t="str">
        <f t="shared" ca="1" si="72"/>
        <v>Rumanía</v>
      </c>
    </row>
    <row r="1519" spans="1:34" x14ac:dyDescent="0.25">
      <c r="A1519" s="1">
        <v>43239.003472222219</v>
      </c>
      <c r="B1519" t="s">
        <v>24</v>
      </c>
      <c r="C1519" t="s">
        <v>50</v>
      </c>
      <c r="D1519" t="s">
        <v>36</v>
      </c>
      <c r="E1519" t="s">
        <v>27</v>
      </c>
      <c r="F1519" t="s">
        <v>56</v>
      </c>
      <c r="G1519" t="s">
        <v>29</v>
      </c>
      <c r="H1519" t="s">
        <v>52</v>
      </c>
      <c r="I1519" t="s">
        <v>39</v>
      </c>
      <c r="J1519" t="s">
        <v>46</v>
      </c>
      <c r="K1519" t="s">
        <v>32</v>
      </c>
      <c r="L1519" t="s">
        <v>40</v>
      </c>
      <c r="M1519" t="s">
        <v>58</v>
      </c>
      <c r="N1519">
        <v>2</v>
      </c>
      <c r="O1519" t="s">
        <v>70</v>
      </c>
      <c r="P1519">
        <v>10</v>
      </c>
      <c r="Q1519">
        <v>0</v>
      </c>
      <c r="R1519">
        <v>10</v>
      </c>
      <c r="S1519">
        <v>0</v>
      </c>
      <c r="T1519">
        <v>0</v>
      </c>
      <c r="U1519">
        <v>10</v>
      </c>
      <c r="V1519">
        <v>0</v>
      </c>
      <c r="W1519">
        <v>7</v>
      </c>
      <c r="X1519">
        <v>5</v>
      </c>
      <c r="Y1519" t="s">
        <v>195</v>
      </c>
      <c r="Z1519" t="str">
        <f t="shared" ca="1" si="70"/>
        <v>Otro</v>
      </c>
      <c r="AF1519" s="6">
        <f t="shared" ca="1" si="71"/>
        <v>0.7579424940140882</v>
      </c>
      <c r="AH1519" t="str">
        <f t="shared" ca="1" si="72"/>
        <v>Rumanía</v>
      </c>
    </row>
    <row r="1520" spans="1:34" x14ac:dyDescent="0.25">
      <c r="A1520" s="1">
        <v>43044.068055555559</v>
      </c>
      <c r="B1520" t="s">
        <v>24</v>
      </c>
      <c r="C1520" t="s">
        <v>50</v>
      </c>
      <c r="D1520" t="s">
        <v>36</v>
      </c>
      <c r="E1520" t="s">
        <v>45</v>
      </c>
      <c r="F1520" t="s">
        <v>65</v>
      </c>
      <c r="G1520" t="s">
        <v>29</v>
      </c>
      <c r="H1520" t="s">
        <v>52</v>
      </c>
      <c r="I1520" t="s">
        <v>39</v>
      </c>
      <c r="J1520" t="s">
        <v>46</v>
      </c>
      <c r="K1520" t="s">
        <v>32</v>
      </c>
      <c r="L1520" t="s">
        <v>40</v>
      </c>
      <c r="M1520" t="s">
        <v>83</v>
      </c>
      <c r="N1520">
        <v>2</v>
      </c>
      <c r="O1520" t="s">
        <v>75</v>
      </c>
      <c r="P1520">
        <v>10</v>
      </c>
      <c r="Q1520">
        <v>0</v>
      </c>
      <c r="R1520">
        <v>0</v>
      </c>
      <c r="S1520">
        <v>0</v>
      </c>
      <c r="T1520">
        <v>10</v>
      </c>
      <c r="U1520">
        <v>50</v>
      </c>
      <c r="V1520">
        <v>1</v>
      </c>
      <c r="W1520">
        <v>1</v>
      </c>
      <c r="X1520">
        <v>11</v>
      </c>
      <c r="Y1520" t="s">
        <v>184</v>
      </c>
      <c r="Z1520" t="str">
        <f t="shared" ca="1" si="70"/>
        <v>Motocicleta</v>
      </c>
      <c r="AF1520" s="6">
        <f t="shared" ca="1" si="71"/>
        <v>0.30239391272048632</v>
      </c>
      <c r="AH1520" t="str">
        <f t="shared" ca="1" si="72"/>
        <v>Eslovenia</v>
      </c>
    </row>
    <row r="1521" spans="1:34" x14ac:dyDescent="0.25">
      <c r="A1521" s="1">
        <v>43640.194444444445</v>
      </c>
      <c r="B1521" t="s">
        <v>24</v>
      </c>
      <c r="C1521" t="s">
        <v>25</v>
      </c>
      <c r="D1521" t="s">
        <v>87</v>
      </c>
      <c r="E1521" t="s">
        <v>45</v>
      </c>
      <c r="F1521" t="s">
        <v>37</v>
      </c>
      <c r="G1521" t="s">
        <v>29</v>
      </c>
      <c r="H1521" t="s">
        <v>38</v>
      </c>
      <c r="I1521" t="s">
        <v>39</v>
      </c>
      <c r="J1521" t="s">
        <v>46</v>
      </c>
      <c r="K1521" t="s">
        <v>32</v>
      </c>
      <c r="L1521" t="s">
        <v>40</v>
      </c>
      <c r="M1521" t="s">
        <v>83</v>
      </c>
      <c r="N1521">
        <v>2</v>
      </c>
      <c r="O1521" t="s">
        <v>70</v>
      </c>
      <c r="P1521">
        <v>10</v>
      </c>
      <c r="Q1521">
        <v>0</v>
      </c>
      <c r="R1521">
        <v>10</v>
      </c>
      <c r="S1521">
        <v>0</v>
      </c>
      <c r="T1521">
        <v>0</v>
      </c>
      <c r="U1521">
        <v>10</v>
      </c>
      <c r="V1521">
        <v>4</v>
      </c>
      <c r="W1521">
        <v>2</v>
      </c>
      <c r="X1521">
        <v>6</v>
      </c>
      <c r="Y1521" t="s">
        <v>179</v>
      </c>
      <c r="Z1521" t="str">
        <f t="shared" ca="1" si="70"/>
        <v>Otro</v>
      </c>
      <c r="AF1521" s="6">
        <f t="shared" ca="1" si="71"/>
        <v>0.82899393799682808</v>
      </c>
      <c r="AH1521" t="str">
        <f t="shared" ca="1" si="72"/>
        <v>Rumanía</v>
      </c>
    </row>
    <row r="1522" spans="1:34" x14ac:dyDescent="0.25">
      <c r="A1522" s="1">
        <v>43285.895833333336</v>
      </c>
      <c r="B1522" t="s">
        <v>59</v>
      </c>
      <c r="C1522" t="s">
        <v>50</v>
      </c>
      <c r="D1522" t="s">
        <v>78</v>
      </c>
      <c r="E1522" t="s">
        <v>45</v>
      </c>
      <c r="F1522" t="s">
        <v>28</v>
      </c>
      <c r="G1522" t="s">
        <v>29</v>
      </c>
      <c r="H1522" t="s">
        <v>52</v>
      </c>
      <c r="I1522" t="s">
        <v>30</v>
      </c>
      <c r="J1522" t="s">
        <v>31</v>
      </c>
      <c r="K1522" t="s">
        <v>32</v>
      </c>
      <c r="L1522" t="s">
        <v>40</v>
      </c>
      <c r="M1522" t="s">
        <v>34</v>
      </c>
      <c r="N1522">
        <v>2</v>
      </c>
      <c r="O1522" t="s">
        <v>35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20</v>
      </c>
      <c r="V1522">
        <v>21</v>
      </c>
      <c r="W1522">
        <v>4</v>
      </c>
      <c r="X1522">
        <v>7</v>
      </c>
      <c r="Y1522" t="s">
        <v>172</v>
      </c>
      <c r="Z1522" t="str">
        <f t="shared" ca="1" si="70"/>
        <v>Turismo</v>
      </c>
      <c r="AF1522" s="6">
        <f t="shared" ca="1" si="71"/>
        <v>3.6315421796738967E-2</v>
      </c>
      <c r="AH1522" t="str">
        <f t="shared" ca="1" si="72"/>
        <v>Albania</v>
      </c>
    </row>
    <row r="1523" spans="1:34" x14ac:dyDescent="0.25">
      <c r="A1523" s="1">
        <v>44085.3125</v>
      </c>
      <c r="B1523" t="s">
        <v>24</v>
      </c>
      <c r="C1523" t="s">
        <v>25</v>
      </c>
      <c r="D1523" t="s">
        <v>26</v>
      </c>
      <c r="E1523" t="s">
        <v>71</v>
      </c>
      <c r="F1523" t="s">
        <v>28</v>
      </c>
      <c r="G1523" t="s">
        <v>29</v>
      </c>
      <c r="H1523" t="s">
        <v>38</v>
      </c>
      <c r="I1523" t="s">
        <v>39</v>
      </c>
      <c r="J1523" t="s">
        <v>46</v>
      </c>
      <c r="K1523" t="s">
        <v>32</v>
      </c>
      <c r="L1523" t="s">
        <v>73</v>
      </c>
      <c r="M1523" t="s">
        <v>83</v>
      </c>
      <c r="N1523">
        <v>2</v>
      </c>
      <c r="O1523" t="s">
        <v>47</v>
      </c>
      <c r="P1523">
        <v>10</v>
      </c>
      <c r="Q1523">
        <v>0</v>
      </c>
      <c r="R1523">
        <v>0</v>
      </c>
      <c r="S1523">
        <v>10</v>
      </c>
      <c r="T1523">
        <v>0</v>
      </c>
      <c r="U1523">
        <v>10</v>
      </c>
      <c r="V1523">
        <v>7</v>
      </c>
      <c r="W1523">
        <v>6</v>
      </c>
      <c r="X1523">
        <v>9</v>
      </c>
      <c r="Y1523" t="s">
        <v>172</v>
      </c>
      <c r="Z1523" t="str">
        <f t="shared" ca="1" si="70"/>
        <v>Bus</v>
      </c>
      <c r="AF1523" s="6">
        <f t="shared" ca="1" si="71"/>
        <v>0.50092413304715844</v>
      </c>
      <c r="AH1523" t="str">
        <f t="shared" ca="1" si="72"/>
        <v>Islandia</v>
      </c>
    </row>
    <row r="1524" spans="1:34" x14ac:dyDescent="0.25">
      <c r="A1524" s="1">
        <v>44567.597222222219</v>
      </c>
      <c r="B1524" t="s">
        <v>24</v>
      </c>
      <c r="C1524" t="s">
        <v>25</v>
      </c>
      <c r="D1524" t="s">
        <v>26</v>
      </c>
      <c r="E1524" t="s">
        <v>64</v>
      </c>
      <c r="F1524" t="s">
        <v>56</v>
      </c>
      <c r="G1524" t="s">
        <v>29</v>
      </c>
      <c r="H1524" t="s">
        <v>38</v>
      </c>
      <c r="I1524" t="s">
        <v>39</v>
      </c>
      <c r="J1524" t="s">
        <v>31</v>
      </c>
      <c r="K1524" t="s">
        <v>32</v>
      </c>
      <c r="L1524" t="s">
        <v>40</v>
      </c>
      <c r="M1524" t="s">
        <v>62</v>
      </c>
      <c r="N1524">
        <v>2</v>
      </c>
      <c r="O1524" t="s">
        <v>35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20</v>
      </c>
      <c r="V1524">
        <v>14</v>
      </c>
      <c r="W1524">
        <v>5</v>
      </c>
      <c r="X1524">
        <v>1</v>
      </c>
      <c r="Y1524" t="s">
        <v>168</v>
      </c>
      <c r="Z1524" t="str">
        <f t="shared" ca="1" si="70"/>
        <v>Turismo</v>
      </c>
      <c r="AF1524" s="6">
        <f t="shared" ca="1" si="71"/>
        <v>0.2283872108218884</v>
      </c>
      <c r="AH1524" t="str">
        <f t="shared" ca="1" si="72"/>
        <v>Chipre</v>
      </c>
    </row>
    <row r="1525" spans="1:34" x14ac:dyDescent="0.25">
      <c r="A1525" s="1">
        <v>44800.120138888888</v>
      </c>
      <c r="B1525" t="s">
        <v>24</v>
      </c>
      <c r="C1525" t="s">
        <v>25</v>
      </c>
      <c r="D1525" t="s">
        <v>36</v>
      </c>
      <c r="E1525" t="s">
        <v>27</v>
      </c>
      <c r="F1525" t="s">
        <v>37</v>
      </c>
      <c r="G1525" t="s">
        <v>29</v>
      </c>
      <c r="H1525" t="s">
        <v>38</v>
      </c>
      <c r="I1525" t="s">
        <v>39</v>
      </c>
      <c r="J1525" t="s">
        <v>46</v>
      </c>
      <c r="K1525" t="s">
        <v>32</v>
      </c>
      <c r="L1525" t="s">
        <v>40</v>
      </c>
      <c r="M1525" t="s">
        <v>34</v>
      </c>
      <c r="N1525">
        <v>2</v>
      </c>
      <c r="O1525" t="s">
        <v>35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40</v>
      </c>
      <c r="V1525">
        <v>2</v>
      </c>
      <c r="W1525">
        <v>7</v>
      </c>
      <c r="X1525">
        <v>8</v>
      </c>
      <c r="Y1525" t="s">
        <v>198</v>
      </c>
      <c r="Z1525" t="str">
        <f t="shared" ca="1" si="70"/>
        <v>Turismo</v>
      </c>
      <c r="AF1525" s="6">
        <f t="shared" ca="1" si="71"/>
        <v>9.6960261461344066E-3</v>
      </c>
      <c r="AH1525" t="str">
        <f t="shared" ca="1" si="72"/>
        <v>Albania</v>
      </c>
    </row>
    <row r="1526" spans="1:34" x14ac:dyDescent="0.25">
      <c r="A1526" s="1">
        <v>45084.864583333336</v>
      </c>
      <c r="B1526" t="s">
        <v>24</v>
      </c>
      <c r="C1526" t="s">
        <v>25</v>
      </c>
      <c r="D1526" t="s">
        <v>60</v>
      </c>
      <c r="E1526" t="s">
        <v>42</v>
      </c>
      <c r="F1526" t="s">
        <v>37</v>
      </c>
      <c r="G1526" t="s">
        <v>29</v>
      </c>
      <c r="H1526" t="s">
        <v>38</v>
      </c>
      <c r="I1526" t="s">
        <v>39</v>
      </c>
      <c r="J1526" t="s">
        <v>31</v>
      </c>
      <c r="K1526" t="s">
        <v>32</v>
      </c>
      <c r="L1526" t="s">
        <v>33</v>
      </c>
      <c r="M1526" t="s">
        <v>44</v>
      </c>
      <c r="N1526">
        <v>2</v>
      </c>
      <c r="O1526" t="s">
        <v>35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50</v>
      </c>
      <c r="V1526">
        <v>20</v>
      </c>
      <c r="W1526">
        <v>4</v>
      </c>
      <c r="X1526">
        <v>6</v>
      </c>
      <c r="Y1526" t="s">
        <v>172</v>
      </c>
      <c r="Z1526" t="str">
        <f t="shared" ca="1" si="70"/>
        <v>Turismo</v>
      </c>
      <c r="AF1526" s="6">
        <f t="shared" ca="1" si="71"/>
        <v>0.4956745403721815</v>
      </c>
      <c r="AH1526" t="str">
        <f t="shared" ca="1" si="72"/>
        <v>Islandia</v>
      </c>
    </row>
    <row r="1527" spans="1:34" x14ac:dyDescent="0.25">
      <c r="A1527" s="1">
        <v>44404.357638888891</v>
      </c>
      <c r="B1527" t="s">
        <v>49</v>
      </c>
      <c r="C1527" t="s">
        <v>25</v>
      </c>
      <c r="D1527" t="s">
        <v>26</v>
      </c>
      <c r="E1527" t="s">
        <v>27</v>
      </c>
      <c r="F1527" t="s">
        <v>37</v>
      </c>
      <c r="G1527" t="s">
        <v>29</v>
      </c>
      <c r="H1527" t="s">
        <v>38</v>
      </c>
      <c r="I1527" t="s">
        <v>39</v>
      </c>
      <c r="J1527" t="s">
        <v>31</v>
      </c>
      <c r="K1527" t="s">
        <v>32</v>
      </c>
      <c r="L1527" t="s">
        <v>40</v>
      </c>
      <c r="M1527" t="s">
        <v>44</v>
      </c>
      <c r="N1527">
        <v>2</v>
      </c>
      <c r="O1527" t="s">
        <v>35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20</v>
      </c>
      <c r="V1527">
        <v>8</v>
      </c>
      <c r="W1527">
        <v>3</v>
      </c>
      <c r="X1527">
        <v>7</v>
      </c>
      <c r="Y1527" t="s">
        <v>163</v>
      </c>
      <c r="Z1527" t="str">
        <f t="shared" ca="1" si="70"/>
        <v>Turismo</v>
      </c>
      <c r="AF1527" s="6">
        <f t="shared" ca="1" si="71"/>
        <v>0.95114904198163275</v>
      </c>
      <c r="AH1527" t="str">
        <f t="shared" ca="1" si="72"/>
        <v>Rumanía</v>
      </c>
    </row>
    <row r="1528" spans="1:34" x14ac:dyDescent="0.25">
      <c r="A1528" s="1">
        <v>43311.604166666664</v>
      </c>
      <c r="B1528" t="s">
        <v>49</v>
      </c>
      <c r="C1528" t="s">
        <v>25</v>
      </c>
      <c r="D1528" t="s">
        <v>26</v>
      </c>
      <c r="E1528" t="s">
        <v>27</v>
      </c>
      <c r="F1528" t="s">
        <v>28</v>
      </c>
      <c r="G1528" t="s">
        <v>29</v>
      </c>
      <c r="H1528" t="s">
        <v>38</v>
      </c>
      <c r="I1528" t="s">
        <v>39</v>
      </c>
      <c r="J1528" t="s">
        <v>46</v>
      </c>
      <c r="K1528" t="s">
        <v>32</v>
      </c>
      <c r="L1528" t="s">
        <v>40</v>
      </c>
      <c r="M1528" t="s">
        <v>41</v>
      </c>
      <c r="N1528">
        <v>2</v>
      </c>
      <c r="O1528" t="s">
        <v>47</v>
      </c>
      <c r="P1528">
        <v>10</v>
      </c>
      <c r="Q1528">
        <v>0</v>
      </c>
      <c r="R1528">
        <v>0</v>
      </c>
      <c r="S1528">
        <v>10</v>
      </c>
      <c r="T1528">
        <v>0</v>
      </c>
      <c r="U1528">
        <v>10</v>
      </c>
      <c r="V1528">
        <v>14</v>
      </c>
      <c r="W1528">
        <v>2</v>
      </c>
      <c r="X1528">
        <v>7</v>
      </c>
      <c r="Y1528" t="s">
        <v>173</v>
      </c>
      <c r="Z1528" t="str">
        <f t="shared" ca="1" si="70"/>
        <v>Turismo</v>
      </c>
      <c r="AF1528" s="6">
        <f t="shared" ca="1" si="71"/>
        <v>0.84324661359686592</v>
      </c>
      <c r="AH1528" t="str">
        <f t="shared" ca="1" si="72"/>
        <v>Rumanía</v>
      </c>
    </row>
    <row r="1529" spans="1:34" x14ac:dyDescent="0.25">
      <c r="A1529" s="1">
        <v>44697.527777777781</v>
      </c>
      <c r="B1529" t="s">
        <v>59</v>
      </c>
      <c r="C1529" t="s">
        <v>25</v>
      </c>
      <c r="D1529" t="s">
        <v>26</v>
      </c>
      <c r="E1529" t="s">
        <v>42</v>
      </c>
      <c r="F1529" t="s">
        <v>43</v>
      </c>
      <c r="G1529" t="s">
        <v>29</v>
      </c>
      <c r="H1529" t="s">
        <v>38</v>
      </c>
      <c r="I1529" t="s">
        <v>39</v>
      </c>
      <c r="J1529" t="s">
        <v>31</v>
      </c>
      <c r="K1529" t="s">
        <v>32</v>
      </c>
      <c r="L1529" t="s">
        <v>73</v>
      </c>
      <c r="M1529" t="s">
        <v>34</v>
      </c>
      <c r="N1529">
        <v>2</v>
      </c>
      <c r="O1529" t="s">
        <v>35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30</v>
      </c>
      <c r="V1529">
        <v>12</v>
      </c>
      <c r="W1529">
        <v>2</v>
      </c>
      <c r="X1529">
        <v>5</v>
      </c>
      <c r="Y1529" t="s">
        <v>195</v>
      </c>
      <c r="Z1529" t="str">
        <f t="shared" ca="1" si="70"/>
        <v>Camión</v>
      </c>
      <c r="AF1529" s="6">
        <f t="shared" ca="1" si="71"/>
        <v>0.59039486397142915</v>
      </c>
      <c r="AH1529" t="str">
        <f t="shared" ca="1" si="72"/>
        <v>Italia</v>
      </c>
    </row>
    <row r="1530" spans="1:34" x14ac:dyDescent="0.25">
      <c r="A1530" s="1">
        <v>42431.322916666664</v>
      </c>
      <c r="B1530" t="s">
        <v>59</v>
      </c>
      <c r="C1530" t="s">
        <v>25</v>
      </c>
      <c r="D1530" t="s">
        <v>26</v>
      </c>
      <c r="E1530" t="s">
        <v>45</v>
      </c>
      <c r="F1530" t="s">
        <v>56</v>
      </c>
      <c r="G1530" t="s">
        <v>29</v>
      </c>
      <c r="H1530" t="s">
        <v>38</v>
      </c>
      <c r="I1530" t="s">
        <v>39</v>
      </c>
      <c r="J1530" t="s">
        <v>31</v>
      </c>
      <c r="K1530" t="s">
        <v>32</v>
      </c>
      <c r="L1530" t="s">
        <v>40</v>
      </c>
      <c r="M1530" t="s">
        <v>62</v>
      </c>
      <c r="N1530">
        <v>2</v>
      </c>
      <c r="O1530" t="s">
        <v>35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60</v>
      </c>
      <c r="V1530">
        <v>7</v>
      </c>
      <c r="W1530">
        <v>4</v>
      </c>
      <c r="X1530">
        <v>3</v>
      </c>
      <c r="Y1530" t="s">
        <v>195</v>
      </c>
      <c r="Z1530" t="str">
        <f t="shared" ca="1" si="70"/>
        <v>Turismo</v>
      </c>
      <c r="AF1530" s="6">
        <f t="shared" ca="1" si="71"/>
        <v>0.74784710781421115</v>
      </c>
      <c r="AH1530" t="str">
        <f t="shared" ca="1" si="72"/>
        <v>Portugal</v>
      </c>
    </row>
    <row r="1531" spans="1:34" x14ac:dyDescent="0.25">
      <c r="A1531" s="1">
        <v>43001.568055555559</v>
      </c>
      <c r="B1531" t="s">
        <v>24</v>
      </c>
      <c r="C1531" t="s">
        <v>25</v>
      </c>
      <c r="D1531" t="s">
        <v>26</v>
      </c>
      <c r="E1531" t="s">
        <v>45</v>
      </c>
      <c r="F1531" t="s">
        <v>65</v>
      </c>
      <c r="G1531" t="s">
        <v>102</v>
      </c>
      <c r="H1531" t="s">
        <v>38</v>
      </c>
      <c r="I1531" t="s">
        <v>39</v>
      </c>
      <c r="J1531" t="s">
        <v>46</v>
      </c>
      <c r="K1531" t="s">
        <v>32</v>
      </c>
      <c r="L1531" t="s">
        <v>40</v>
      </c>
      <c r="M1531" t="s">
        <v>34</v>
      </c>
      <c r="N1531">
        <v>2</v>
      </c>
      <c r="O1531" t="s">
        <v>35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20</v>
      </c>
      <c r="V1531">
        <v>13</v>
      </c>
      <c r="W1531">
        <v>7</v>
      </c>
      <c r="X1531">
        <v>9</v>
      </c>
      <c r="Y1531" t="s">
        <v>195</v>
      </c>
      <c r="Z1531" t="str">
        <f t="shared" ca="1" si="70"/>
        <v>Turismo</v>
      </c>
      <c r="AF1531" s="6">
        <f t="shared" ca="1" si="71"/>
        <v>0.21609770485372104</v>
      </c>
      <c r="AH1531" t="str">
        <f t="shared" ca="1" si="72"/>
        <v>Bulgaria</v>
      </c>
    </row>
    <row r="1532" spans="1:34" x14ac:dyDescent="0.25">
      <c r="A1532" s="1">
        <v>43422.770833333336</v>
      </c>
      <c r="B1532" t="s">
        <v>49</v>
      </c>
      <c r="C1532" t="s">
        <v>25</v>
      </c>
      <c r="D1532" t="s">
        <v>36</v>
      </c>
      <c r="E1532" t="s">
        <v>27</v>
      </c>
      <c r="F1532" t="s">
        <v>80</v>
      </c>
      <c r="G1532" t="s">
        <v>29</v>
      </c>
      <c r="H1532" t="s">
        <v>38</v>
      </c>
      <c r="I1532" t="s">
        <v>39</v>
      </c>
      <c r="J1532" t="s">
        <v>31</v>
      </c>
      <c r="K1532" t="s">
        <v>32</v>
      </c>
      <c r="L1532" t="s">
        <v>33</v>
      </c>
      <c r="M1532" t="s">
        <v>34</v>
      </c>
      <c r="N1532">
        <v>2</v>
      </c>
      <c r="O1532" t="s">
        <v>35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20</v>
      </c>
      <c r="V1532">
        <v>18</v>
      </c>
      <c r="W1532">
        <v>1</v>
      </c>
      <c r="X1532">
        <v>11</v>
      </c>
      <c r="Y1532" t="s">
        <v>195</v>
      </c>
      <c r="Z1532" t="str">
        <f t="shared" ca="1" si="70"/>
        <v>Turismo</v>
      </c>
      <c r="AF1532" s="6">
        <f t="shared" ca="1" si="71"/>
        <v>0.43877329713554714</v>
      </c>
      <c r="AH1532" t="str">
        <f t="shared" ca="1" si="72"/>
        <v>Francia</v>
      </c>
    </row>
    <row r="1533" spans="1:34" x14ac:dyDescent="0.25">
      <c r="A1533" s="1">
        <v>43481.63958333333</v>
      </c>
      <c r="B1533" t="s">
        <v>24</v>
      </c>
      <c r="C1533" t="s">
        <v>25</v>
      </c>
      <c r="D1533" t="s">
        <v>26</v>
      </c>
      <c r="E1533" t="s">
        <v>27</v>
      </c>
      <c r="F1533" t="s">
        <v>80</v>
      </c>
      <c r="G1533" t="s">
        <v>29</v>
      </c>
      <c r="H1533" t="s">
        <v>52</v>
      </c>
      <c r="I1533" t="s">
        <v>39</v>
      </c>
      <c r="J1533" t="s">
        <v>46</v>
      </c>
      <c r="K1533" t="s">
        <v>32</v>
      </c>
      <c r="L1533" t="s">
        <v>40</v>
      </c>
      <c r="M1533" t="s">
        <v>41</v>
      </c>
      <c r="N1533">
        <v>2</v>
      </c>
      <c r="O1533" t="s">
        <v>35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20</v>
      </c>
      <c r="V1533">
        <v>15</v>
      </c>
      <c r="W1533">
        <v>4</v>
      </c>
      <c r="X1533">
        <v>1</v>
      </c>
      <c r="Y1533" t="s">
        <v>195</v>
      </c>
      <c r="Z1533" t="str">
        <f t="shared" ca="1" si="70"/>
        <v>Motocicleta</v>
      </c>
      <c r="AF1533" s="6">
        <f t="shared" ca="1" si="71"/>
        <v>3.2274603549111935E-2</v>
      </c>
      <c r="AH1533" t="str">
        <f t="shared" ca="1" si="72"/>
        <v>Albania</v>
      </c>
    </row>
    <row r="1534" spans="1:34" x14ac:dyDescent="0.25">
      <c r="A1534" s="1">
        <v>44867.015277777777</v>
      </c>
      <c r="B1534" t="s">
        <v>59</v>
      </c>
      <c r="C1534" t="s">
        <v>25</v>
      </c>
      <c r="D1534" t="s">
        <v>36</v>
      </c>
      <c r="E1534" t="s">
        <v>45</v>
      </c>
      <c r="F1534" t="s">
        <v>28</v>
      </c>
      <c r="G1534" t="s">
        <v>29</v>
      </c>
      <c r="H1534" t="s">
        <v>38</v>
      </c>
      <c r="I1534" t="s">
        <v>39</v>
      </c>
      <c r="J1534" t="s">
        <v>31</v>
      </c>
      <c r="K1534" t="s">
        <v>32</v>
      </c>
      <c r="L1534" t="s">
        <v>40</v>
      </c>
      <c r="M1534" t="s">
        <v>82</v>
      </c>
      <c r="N1534">
        <v>2</v>
      </c>
      <c r="O1534" t="s">
        <v>35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20</v>
      </c>
      <c r="V1534">
        <v>0</v>
      </c>
      <c r="W1534">
        <v>4</v>
      </c>
      <c r="X1534">
        <v>11</v>
      </c>
      <c r="Y1534" t="s">
        <v>172</v>
      </c>
      <c r="Z1534" t="str">
        <f t="shared" ca="1" si="70"/>
        <v>Motocicleta</v>
      </c>
      <c r="AF1534" s="6">
        <f t="shared" ca="1" si="71"/>
        <v>0.83657349729251085</v>
      </c>
      <c r="AH1534" t="str">
        <f t="shared" ca="1" si="72"/>
        <v>Rumanía</v>
      </c>
    </row>
    <row r="1535" spans="1:34" x14ac:dyDescent="0.25">
      <c r="A1535" s="1">
        <v>44244.010416666664</v>
      </c>
      <c r="B1535" t="s">
        <v>24</v>
      </c>
      <c r="C1535" t="s">
        <v>25</v>
      </c>
      <c r="D1535" t="s">
        <v>78</v>
      </c>
      <c r="E1535" t="s">
        <v>42</v>
      </c>
      <c r="F1535" t="s">
        <v>28</v>
      </c>
      <c r="G1535" t="s">
        <v>29</v>
      </c>
      <c r="H1535" t="s">
        <v>68</v>
      </c>
      <c r="I1535" t="s">
        <v>30</v>
      </c>
      <c r="J1535" t="s">
        <v>31</v>
      </c>
      <c r="K1535" t="s">
        <v>32</v>
      </c>
      <c r="L1535" t="s">
        <v>40</v>
      </c>
      <c r="M1535" t="s">
        <v>91</v>
      </c>
      <c r="N1535">
        <v>2</v>
      </c>
      <c r="O1535" t="s">
        <v>35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20</v>
      </c>
      <c r="V1535">
        <v>0</v>
      </c>
      <c r="W1535">
        <v>4</v>
      </c>
      <c r="X1535">
        <v>2</v>
      </c>
      <c r="Y1535" t="s">
        <v>179</v>
      </c>
      <c r="Z1535" t="str">
        <f t="shared" ca="1" si="70"/>
        <v>Turismo</v>
      </c>
      <c r="AF1535" s="6">
        <f t="shared" ca="1" si="71"/>
        <v>0.49627640365193049</v>
      </c>
      <c r="AH1535" t="str">
        <f t="shared" ca="1" si="72"/>
        <v>Islandia</v>
      </c>
    </row>
    <row r="1536" spans="1:34" x14ac:dyDescent="0.25">
      <c r="A1536" s="1">
        <v>44616.885416666664</v>
      </c>
      <c r="B1536" t="s">
        <v>24</v>
      </c>
      <c r="C1536" t="s">
        <v>66</v>
      </c>
      <c r="D1536" t="s">
        <v>60</v>
      </c>
      <c r="E1536" t="s">
        <v>27</v>
      </c>
      <c r="F1536" t="s">
        <v>56</v>
      </c>
      <c r="G1536" t="s">
        <v>29</v>
      </c>
      <c r="H1536" t="s">
        <v>68</v>
      </c>
      <c r="I1536" t="s">
        <v>39</v>
      </c>
      <c r="J1536" t="s">
        <v>31</v>
      </c>
      <c r="K1536" t="s">
        <v>32</v>
      </c>
      <c r="L1536" t="s">
        <v>40</v>
      </c>
      <c r="M1536" t="s">
        <v>41</v>
      </c>
      <c r="N1536">
        <v>2</v>
      </c>
      <c r="O1536" t="s">
        <v>35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20</v>
      </c>
      <c r="V1536">
        <v>21</v>
      </c>
      <c r="W1536">
        <v>5</v>
      </c>
      <c r="X1536">
        <v>2</v>
      </c>
      <c r="Y1536" t="s">
        <v>168</v>
      </c>
      <c r="Z1536" t="str">
        <f t="shared" ca="1" si="70"/>
        <v>Turismo</v>
      </c>
      <c r="AF1536" s="6">
        <f t="shared" ca="1" si="71"/>
        <v>0.72721050668133125</v>
      </c>
      <c r="AH1536" t="str">
        <f t="shared" ca="1" si="72"/>
        <v>Portugal</v>
      </c>
    </row>
    <row r="1537" spans="1:34" x14ac:dyDescent="0.25">
      <c r="A1537" s="1">
        <v>44876.663194444445</v>
      </c>
      <c r="B1537" t="s">
        <v>59</v>
      </c>
      <c r="C1537" t="s">
        <v>25</v>
      </c>
      <c r="D1537" t="s">
        <v>26</v>
      </c>
      <c r="E1537" t="s">
        <v>45</v>
      </c>
      <c r="F1537" t="s">
        <v>28</v>
      </c>
      <c r="G1537" t="s">
        <v>29</v>
      </c>
      <c r="H1537" t="s">
        <v>38</v>
      </c>
      <c r="I1537" t="s">
        <v>39</v>
      </c>
      <c r="J1537" t="s">
        <v>31</v>
      </c>
      <c r="K1537" t="s">
        <v>32</v>
      </c>
      <c r="L1537" t="s">
        <v>40</v>
      </c>
      <c r="M1537" t="s">
        <v>34</v>
      </c>
      <c r="N1537">
        <v>2</v>
      </c>
      <c r="O1537" t="s">
        <v>35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20</v>
      </c>
      <c r="V1537">
        <v>15</v>
      </c>
      <c r="W1537">
        <v>6</v>
      </c>
      <c r="X1537">
        <v>11</v>
      </c>
      <c r="Y1537" t="s">
        <v>172</v>
      </c>
      <c r="Z1537" t="str">
        <f t="shared" ca="1" si="70"/>
        <v>Turismo</v>
      </c>
      <c r="AF1537" s="6">
        <f t="shared" ca="1" si="71"/>
        <v>0.88175184608845791</v>
      </c>
      <c r="AH1537" t="str">
        <f t="shared" ca="1" si="72"/>
        <v>Rumanía</v>
      </c>
    </row>
    <row r="1538" spans="1:34" x14ac:dyDescent="0.25">
      <c r="A1538" s="1">
        <v>43015.663194444445</v>
      </c>
      <c r="B1538" t="s">
        <v>24</v>
      </c>
      <c r="C1538" t="s">
        <v>50</v>
      </c>
      <c r="D1538" t="s">
        <v>26</v>
      </c>
      <c r="E1538" t="s">
        <v>45</v>
      </c>
      <c r="F1538" t="s">
        <v>28</v>
      </c>
      <c r="G1538" t="s">
        <v>29</v>
      </c>
      <c r="H1538" t="s">
        <v>52</v>
      </c>
      <c r="I1538" t="s">
        <v>39</v>
      </c>
      <c r="J1538" t="s">
        <v>46</v>
      </c>
      <c r="K1538" t="s">
        <v>32</v>
      </c>
      <c r="L1538" t="s">
        <v>40</v>
      </c>
      <c r="M1538" t="s">
        <v>83</v>
      </c>
      <c r="N1538">
        <v>2</v>
      </c>
      <c r="O1538" t="s">
        <v>35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40</v>
      </c>
      <c r="V1538">
        <v>15</v>
      </c>
      <c r="W1538">
        <v>7</v>
      </c>
      <c r="X1538">
        <v>10</v>
      </c>
      <c r="Y1538" t="s">
        <v>192</v>
      </c>
      <c r="Z1538" t="str">
        <f t="shared" ref="Z1538:Z1601" ca="1" si="73">IF(RAND()&lt;=0.68,"Turismo",CHOOSE((RANDBETWEEN(1,4)),"Camión","Motocicleta","Bus","Otro"))</f>
        <v>Otro</v>
      </c>
      <c r="AF1538" s="6">
        <f t="shared" ca="1" si="71"/>
        <v>0.34218364122968059</v>
      </c>
      <c r="AH1538" t="str">
        <f t="shared" ca="1" si="72"/>
        <v>España</v>
      </c>
    </row>
    <row r="1539" spans="1:34" x14ac:dyDescent="0.25">
      <c r="A1539" s="1">
        <v>42519.0625</v>
      </c>
      <c r="B1539" t="s">
        <v>24</v>
      </c>
      <c r="C1539" t="s">
        <v>25</v>
      </c>
      <c r="D1539" t="s">
        <v>36</v>
      </c>
      <c r="E1539" t="s">
        <v>45</v>
      </c>
      <c r="F1539" t="s">
        <v>61</v>
      </c>
      <c r="G1539" t="s">
        <v>29</v>
      </c>
      <c r="H1539" t="s">
        <v>30</v>
      </c>
      <c r="I1539" t="s">
        <v>30</v>
      </c>
      <c r="J1539" t="s">
        <v>31</v>
      </c>
      <c r="K1539" t="s">
        <v>32</v>
      </c>
      <c r="L1539" t="s">
        <v>40</v>
      </c>
      <c r="M1539" t="s">
        <v>34</v>
      </c>
      <c r="N1539">
        <v>2</v>
      </c>
      <c r="O1539" t="s">
        <v>35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20</v>
      </c>
      <c r="V1539">
        <v>1</v>
      </c>
      <c r="W1539">
        <v>1</v>
      </c>
      <c r="X1539">
        <v>5</v>
      </c>
      <c r="Y1539" t="s">
        <v>181</v>
      </c>
      <c r="Z1539" t="str">
        <f t="shared" ca="1" si="73"/>
        <v>Otro</v>
      </c>
      <c r="AF1539" s="6">
        <f t="shared" ref="AF1539:AF1602" ca="1" si="74">RAND()</f>
        <v>0.96444034569166304</v>
      </c>
      <c r="AH1539" t="str">
        <f t="shared" ref="AH1539:AH1602" ca="1" si="75">INDEX($AC$2:$AC$45, MATCH(AF1539, $AE$2:$AE$45, 1))</f>
        <v>Rumanía</v>
      </c>
    </row>
    <row r="1540" spans="1:34" x14ac:dyDescent="0.25">
      <c r="A1540" s="1">
        <v>42904.605555555558</v>
      </c>
      <c r="B1540" t="s">
        <v>59</v>
      </c>
      <c r="C1540" t="s">
        <v>25</v>
      </c>
      <c r="D1540" t="s">
        <v>26</v>
      </c>
      <c r="E1540" t="s">
        <v>64</v>
      </c>
      <c r="F1540" t="s">
        <v>28</v>
      </c>
      <c r="G1540" t="s">
        <v>29</v>
      </c>
      <c r="H1540" t="s">
        <v>38</v>
      </c>
      <c r="I1540" t="s">
        <v>39</v>
      </c>
      <c r="J1540" t="s">
        <v>31</v>
      </c>
      <c r="K1540" t="s">
        <v>32</v>
      </c>
      <c r="L1540" t="s">
        <v>33</v>
      </c>
      <c r="M1540" t="s">
        <v>34</v>
      </c>
      <c r="N1540">
        <v>2</v>
      </c>
      <c r="O1540" t="s">
        <v>35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20</v>
      </c>
      <c r="V1540">
        <v>14</v>
      </c>
      <c r="W1540">
        <v>1</v>
      </c>
      <c r="X1540">
        <v>6</v>
      </c>
      <c r="Y1540" t="s">
        <v>157</v>
      </c>
      <c r="Z1540" t="str">
        <f t="shared" ca="1" si="73"/>
        <v>Turismo</v>
      </c>
      <c r="AF1540" s="6">
        <f t="shared" ca="1" si="74"/>
        <v>0.89114861622822994</v>
      </c>
      <c r="AH1540" t="str">
        <f t="shared" ca="1" si="75"/>
        <v>Rumanía</v>
      </c>
    </row>
    <row r="1541" spans="1:34" x14ac:dyDescent="0.25">
      <c r="A1541" s="1">
        <v>44742.25</v>
      </c>
      <c r="B1541" t="s">
        <v>24</v>
      </c>
      <c r="C1541" t="s">
        <v>25</v>
      </c>
      <c r="D1541" t="s">
        <v>26</v>
      </c>
      <c r="E1541" t="s">
        <v>64</v>
      </c>
      <c r="F1541" t="s">
        <v>28</v>
      </c>
      <c r="G1541" t="s">
        <v>29</v>
      </c>
      <c r="H1541" t="s">
        <v>38</v>
      </c>
      <c r="I1541" t="s">
        <v>30</v>
      </c>
      <c r="J1541" t="s">
        <v>31</v>
      </c>
      <c r="K1541" t="s">
        <v>32</v>
      </c>
      <c r="L1541" t="s">
        <v>40</v>
      </c>
      <c r="M1541" t="s">
        <v>34</v>
      </c>
      <c r="N1541">
        <v>2</v>
      </c>
      <c r="O1541" t="s">
        <v>35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30</v>
      </c>
      <c r="V1541">
        <v>6</v>
      </c>
      <c r="W1541">
        <v>5</v>
      </c>
      <c r="X1541">
        <v>6</v>
      </c>
      <c r="Y1541" t="s">
        <v>192</v>
      </c>
      <c r="Z1541" t="str">
        <f t="shared" ca="1" si="73"/>
        <v>Turismo</v>
      </c>
      <c r="AF1541" s="6">
        <f t="shared" ca="1" si="74"/>
        <v>0.64869712738277296</v>
      </c>
      <c r="AH1541" t="str">
        <f t="shared" ca="1" si="75"/>
        <v>Noruega</v>
      </c>
    </row>
    <row r="1542" spans="1:34" x14ac:dyDescent="0.25">
      <c r="A1542" s="1">
        <v>43675.569444444445</v>
      </c>
      <c r="B1542" t="s">
        <v>24</v>
      </c>
      <c r="C1542" t="s">
        <v>50</v>
      </c>
      <c r="D1542" t="s">
        <v>26</v>
      </c>
      <c r="E1542" t="s">
        <v>42</v>
      </c>
      <c r="F1542" t="s">
        <v>80</v>
      </c>
      <c r="G1542" t="s">
        <v>102</v>
      </c>
      <c r="H1542" t="s">
        <v>52</v>
      </c>
      <c r="I1542" t="s">
        <v>39</v>
      </c>
      <c r="J1542" t="s">
        <v>31</v>
      </c>
      <c r="K1542" t="s">
        <v>32</v>
      </c>
      <c r="L1542" t="s">
        <v>40</v>
      </c>
      <c r="M1542" t="s">
        <v>82</v>
      </c>
      <c r="N1542">
        <v>2</v>
      </c>
      <c r="O1542" t="s">
        <v>35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20</v>
      </c>
      <c r="V1542">
        <v>13</v>
      </c>
      <c r="W1542">
        <v>2</v>
      </c>
      <c r="X1542">
        <v>7</v>
      </c>
      <c r="Y1542" t="s">
        <v>163</v>
      </c>
      <c r="Z1542" t="str">
        <f t="shared" ca="1" si="73"/>
        <v>Turismo</v>
      </c>
      <c r="AF1542" s="6">
        <f t="shared" ca="1" si="74"/>
        <v>0.58577108778892928</v>
      </c>
      <c r="AH1542" t="str">
        <f t="shared" ca="1" si="75"/>
        <v>Italia</v>
      </c>
    </row>
    <row r="1543" spans="1:34" x14ac:dyDescent="0.25">
      <c r="A1543" s="1">
        <v>43039.6875</v>
      </c>
      <c r="B1543" t="s">
        <v>24</v>
      </c>
      <c r="C1543" t="s">
        <v>25</v>
      </c>
      <c r="D1543" t="s">
        <v>26</v>
      </c>
      <c r="E1543" t="s">
        <v>27</v>
      </c>
      <c r="F1543" t="s">
        <v>61</v>
      </c>
      <c r="G1543" t="s">
        <v>29</v>
      </c>
      <c r="H1543" t="s">
        <v>38</v>
      </c>
      <c r="I1543" t="s">
        <v>39</v>
      </c>
      <c r="J1543" t="s">
        <v>31</v>
      </c>
      <c r="K1543" t="s">
        <v>32</v>
      </c>
      <c r="L1543" t="s">
        <v>40</v>
      </c>
      <c r="M1543" t="s">
        <v>41</v>
      </c>
      <c r="N1543">
        <v>2</v>
      </c>
      <c r="O1543" t="s">
        <v>35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20</v>
      </c>
      <c r="V1543">
        <v>16</v>
      </c>
      <c r="W1543">
        <v>3</v>
      </c>
      <c r="X1543">
        <v>10</v>
      </c>
      <c r="Y1543" t="s">
        <v>157</v>
      </c>
      <c r="Z1543" t="str">
        <f t="shared" ca="1" si="73"/>
        <v>Camión</v>
      </c>
      <c r="AF1543" s="6">
        <f t="shared" ca="1" si="74"/>
        <v>0.16262906294593582</v>
      </c>
      <c r="AH1543" t="str">
        <f t="shared" ca="1" si="75"/>
        <v>Austria</v>
      </c>
    </row>
    <row r="1544" spans="1:34" x14ac:dyDescent="0.25">
      <c r="A1544" s="1">
        <v>43101.168055555558</v>
      </c>
      <c r="B1544" t="s">
        <v>30</v>
      </c>
      <c r="C1544" t="s">
        <v>25</v>
      </c>
      <c r="D1544" t="s">
        <v>36</v>
      </c>
      <c r="E1544" t="s">
        <v>42</v>
      </c>
      <c r="F1544" t="s">
        <v>28</v>
      </c>
      <c r="G1544" t="s">
        <v>29</v>
      </c>
      <c r="H1544" t="s">
        <v>38</v>
      </c>
      <c r="I1544" t="s">
        <v>39</v>
      </c>
      <c r="J1544" t="s">
        <v>31</v>
      </c>
      <c r="K1544" t="s">
        <v>32</v>
      </c>
      <c r="L1544" t="s">
        <v>40</v>
      </c>
      <c r="M1544" t="s">
        <v>34</v>
      </c>
      <c r="N1544">
        <v>2</v>
      </c>
      <c r="O1544" t="s">
        <v>35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30</v>
      </c>
      <c r="V1544">
        <v>4</v>
      </c>
      <c r="W1544">
        <v>2</v>
      </c>
      <c r="X1544">
        <v>1</v>
      </c>
      <c r="Y1544" t="s">
        <v>172</v>
      </c>
      <c r="Z1544" t="str">
        <f t="shared" ca="1" si="73"/>
        <v>Turismo</v>
      </c>
      <c r="AF1544" s="6">
        <f t="shared" ca="1" si="74"/>
        <v>0.93522302044508043</v>
      </c>
      <c r="AH1544" t="str">
        <f t="shared" ca="1" si="75"/>
        <v>Rumanía</v>
      </c>
    </row>
    <row r="1545" spans="1:34" x14ac:dyDescent="0.25">
      <c r="A1545" s="1">
        <v>43542.78125</v>
      </c>
      <c r="B1545" t="s">
        <v>59</v>
      </c>
      <c r="C1545" t="s">
        <v>25</v>
      </c>
      <c r="D1545" t="s">
        <v>26</v>
      </c>
      <c r="E1545" t="s">
        <v>27</v>
      </c>
      <c r="F1545" t="s">
        <v>56</v>
      </c>
      <c r="G1545" t="s">
        <v>29</v>
      </c>
      <c r="H1545" t="s">
        <v>38</v>
      </c>
      <c r="I1545" t="s">
        <v>30</v>
      </c>
      <c r="J1545" t="s">
        <v>46</v>
      </c>
      <c r="K1545" t="s">
        <v>32</v>
      </c>
      <c r="L1545" t="s">
        <v>40</v>
      </c>
      <c r="M1545" t="s">
        <v>58</v>
      </c>
      <c r="N1545">
        <v>2</v>
      </c>
      <c r="O1545" t="s">
        <v>75</v>
      </c>
      <c r="P1545">
        <v>10</v>
      </c>
      <c r="Q1545">
        <v>0</v>
      </c>
      <c r="R1545">
        <v>0</v>
      </c>
      <c r="S1545">
        <v>0</v>
      </c>
      <c r="T1545">
        <v>10</v>
      </c>
      <c r="U1545">
        <v>20</v>
      </c>
      <c r="V1545">
        <v>18</v>
      </c>
      <c r="W1545">
        <v>2</v>
      </c>
      <c r="X1545">
        <v>3</v>
      </c>
      <c r="Y1545" t="s">
        <v>195</v>
      </c>
      <c r="Z1545" t="str">
        <f t="shared" ca="1" si="73"/>
        <v>Otro</v>
      </c>
      <c r="AF1545" s="6">
        <f t="shared" ca="1" si="74"/>
        <v>0.47201436479140202</v>
      </c>
      <c r="AH1545" t="str">
        <f t="shared" ca="1" si="75"/>
        <v>Hungría</v>
      </c>
    </row>
    <row r="1546" spans="1:34" x14ac:dyDescent="0.25">
      <c r="A1546" s="1">
        <v>43627.645833333336</v>
      </c>
      <c r="B1546" t="s">
        <v>24</v>
      </c>
      <c r="C1546" t="s">
        <v>25</v>
      </c>
      <c r="D1546" t="s">
        <v>26</v>
      </c>
      <c r="E1546" t="s">
        <v>42</v>
      </c>
      <c r="F1546" t="s">
        <v>28</v>
      </c>
      <c r="G1546" t="s">
        <v>29</v>
      </c>
      <c r="H1546" t="s">
        <v>38</v>
      </c>
      <c r="I1546" t="s">
        <v>39</v>
      </c>
      <c r="J1546" t="s">
        <v>31</v>
      </c>
      <c r="K1546" t="s">
        <v>32</v>
      </c>
      <c r="L1546" t="s">
        <v>33</v>
      </c>
      <c r="M1546" t="s">
        <v>44</v>
      </c>
      <c r="N1546">
        <v>2</v>
      </c>
      <c r="O1546" t="s">
        <v>35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20</v>
      </c>
      <c r="V1546">
        <v>15</v>
      </c>
      <c r="W1546">
        <v>3</v>
      </c>
      <c r="X1546">
        <v>6</v>
      </c>
      <c r="Y1546" t="s">
        <v>195</v>
      </c>
      <c r="Z1546" t="str">
        <f t="shared" ca="1" si="73"/>
        <v>Otro</v>
      </c>
      <c r="AF1546" s="6">
        <f t="shared" ca="1" si="74"/>
        <v>0.94484348989836453</v>
      </c>
      <c r="AH1546" t="str">
        <f t="shared" ca="1" si="75"/>
        <v>Rumanía</v>
      </c>
    </row>
    <row r="1547" spans="1:34" x14ac:dyDescent="0.25">
      <c r="A1547" s="1">
        <v>42768.463888888888</v>
      </c>
      <c r="B1547" t="s">
        <v>59</v>
      </c>
      <c r="C1547" t="s">
        <v>25</v>
      </c>
      <c r="D1547" t="s">
        <v>26</v>
      </c>
      <c r="E1547" t="s">
        <v>27</v>
      </c>
      <c r="F1547" t="s">
        <v>56</v>
      </c>
      <c r="G1547" t="s">
        <v>29</v>
      </c>
      <c r="H1547" t="s">
        <v>38</v>
      </c>
      <c r="I1547" t="s">
        <v>39</v>
      </c>
      <c r="J1547" t="s">
        <v>31</v>
      </c>
      <c r="K1547" t="s">
        <v>32</v>
      </c>
      <c r="L1547" t="s">
        <v>40</v>
      </c>
      <c r="M1547" t="s">
        <v>34</v>
      </c>
      <c r="N1547">
        <v>2</v>
      </c>
      <c r="O1547" t="s">
        <v>35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20</v>
      </c>
      <c r="V1547">
        <v>11</v>
      </c>
      <c r="W1547">
        <v>5</v>
      </c>
      <c r="X1547">
        <v>2</v>
      </c>
      <c r="Y1547" t="s">
        <v>157</v>
      </c>
      <c r="Z1547" t="str">
        <f t="shared" ca="1" si="73"/>
        <v>Turismo</v>
      </c>
      <c r="AF1547" s="6">
        <f t="shared" ca="1" si="74"/>
        <v>0.92891888505645936</v>
      </c>
      <c r="AH1547" t="str">
        <f t="shared" ca="1" si="75"/>
        <v>Rumanía</v>
      </c>
    </row>
    <row r="1548" spans="1:34" x14ac:dyDescent="0.25">
      <c r="A1548" s="1">
        <v>44609.602777777778</v>
      </c>
      <c r="B1548" t="s">
        <v>59</v>
      </c>
      <c r="C1548" t="s">
        <v>66</v>
      </c>
      <c r="D1548" t="s">
        <v>26</v>
      </c>
      <c r="E1548" t="s">
        <v>27</v>
      </c>
      <c r="F1548" t="s">
        <v>28</v>
      </c>
      <c r="G1548" t="s">
        <v>29</v>
      </c>
      <c r="H1548" t="s">
        <v>68</v>
      </c>
      <c r="I1548" t="s">
        <v>39</v>
      </c>
      <c r="J1548" t="s">
        <v>46</v>
      </c>
      <c r="K1548" t="s">
        <v>32</v>
      </c>
      <c r="L1548" t="s">
        <v>40</v>
      </c>
      <c r="M1548" t="s">
        <v>34</v>
      </c>
      <c r="N1548">
        <v>2</v>
      </c>
      <c r="O1548" t="s">
        <v>47</v>
      </c>
      <c r="P1548">
        <v>20</v>
      </c>
      <c r="Q1548">
        <v>0</v>
      </c>
      <c r="R1548">
        <v>0</v>
      </c>
      <c r="S1548">
        <v>20</v>
      </c>
      <c r="T1548">
        <v>0</v>
      </c>
      <c r="U1548">
        <v>10</v>
      </c>
      <c r="V1548">
        <v>14</v>
      </c>
      <c r="W1548">
        <v>5</v>
      </c>
      <c r="X1548">
        <v>2</v>
      </c>
      <c r="Y1548" t="s">
        <v>173</v>
      </c>
      <c r="Z1548" t="str">
        <f t="shared" ca="1" si="73"/>
        <v>Turismo</v>
      </c>
      <c r="AF1548" s="6">
        <f t="shared" ca="1" si="74"/>
        <v>0.14463111933913131</v>
      </c>
      <c r="AH1548" t="str">
        <f t="shared" ca="1" si="75"/>
        <v>Armenia</v>
      </c>
    </row>
    <row r="1549" spans="1:34" x14ac:dyDescent="0.25">
      <c r="A1549" s="1">
        <v>44020.743055555555</v>
      </c>
      <c r="B1549" t="s">
        <v>49</v>
      </c>
      <c r="C1549" t="s">
        <v>25</v>
      </c>
      <c r="D1549" t="s">
        <v>26</v>
      </c>
      <c r="E1549" t="s">
        <v>64</v>
      </c>
      <c r="F1549" t="s">
        <v>28</v>
      </c>
      <c r="G1549" t="s">
        <v>29</v>
      </c>
      <c r="H1549" t="s">
        <v>38</v>
      </c>
      <c r="I1549" t="s">
        <v>39</v>
      </c>
      <c r="J1549" t="s">
        <v>31</v>
      </c>
      <c r="K1549" t="s">
        <v>32</v>
      </c>
      <c r="L1549" t="s">
        <v>40</v>
      </c>
      <c r="M1549" t="s">
        <v>58</v>
      </c>
      <c r="N1549">
        <v>2</v>
      </c>
      <c r="O1549" t="s">
        <v>35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30</v>
      </c>
      <c r="V1549">
        <v>17</v>
      </c>
      <c r="W1549">
        <v>4</v>
      </c>
      <c r="X1549">
        <v>7</v>
      </c>
      <c r="Y1549" t="s">
        <v>157</v>
      </c>
      <c r="Z1549" t="str">
        <f t="shared" ca="1" si="73"/>
        <v>Bus</v>
      </c>
      <c r="AF1549" s="6">
        <f t="shared" ca="1" si="74"/>
        <v>0.41933728262059766</v>
      </c>
      <c r="AH1549" t="str">
        <f t="shared" ca="1" si="75"/>
        <v>España</v>
      </c>
    </row>
    <row r="1550" spans="1:34" x14ac:dyDescent="0.25">
      <c r="A1550" s="1">
        <v>43859.977083333331</v>
      </c>
      <c r="B1550" t="s">
        <v>24</v>
      </c>
      <c r="C1550" t="s">
        <v>25</v>
      </c>
      <c r="D1550" t="s">
        <v>36</v>
      </c>
      <c r="E1550" t="s">
        <v>45</v>
      </c>
      <c r="F1550" t="s">
        <v>43</v>
      </c>
      <c r="G1550" t="s">
        <v>29</v>
      </c>
      <c r="H1550" t="s">
        <v>38</v>
      </c>
      <c r="I1550" t="s">
        <v>39</v>
      </c>
      <c r="J1550" t="s">
        <v>46</v>
      </c>
      <c r="K1550" t="s">
        <v>32</v>
      </c>
      <c r="L1550" t="s">
        <v>40</v>
      </c>
      <c r="M1550" t="s">
        <v>83</v>
      </c>
      <c r="N1550">
        <v>2</v>
      </c>
      <c r="O1550" t="s">
        <v>35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20</v>
      </c>
      <c r="V1550">
        <v>23</v>
      </c>
      <c r="W1550">
        <v>4</v>
      </c>
      <c r="X1550">
        <v>1</v>
      </c>
      <c r="Y1550" t="s">
        <v>161</v>
      </c>
      <c r="Z1550" t="str">
        <f t="shared" ca="1" si="73"/>
        <v>Motocicleta</v>
      </c>
      <c r="AF1550" s="6">
        <f t="shared" ca="1" si="74"/>
        <v>0.63293098676256832</v>
      </c>
      <c r="AH1550" t="str">
        <f t="shared" ca="1" si="75"/>
        <v>Noruega</v>
      </c>
    </row>
    <row r="1551" spans="1:34" x14ac:dyDescent="0.25">
      <c r="A1551" s="1">
        <v>44581.305555555555</v>
      </c>
      <c r="B1551" t="s">
        <v>24</v>
      </c>
      <c r="C1551" t="s">
        <v>25</v>
      </c>
      <c r="D1551" t="s">
        <v>26</v>
      </c>
      <c r="E1551" t="s">
        <v>84</v>
      </c>
      <c r="F1551" t="s">
        <v>28</v>
      </c>
      <c r="G1551" t="s">
        <v>29</v>
      </c>
      <c r="H1551" t="s">
        <v>38</v>
      </c>
      <c r="I1551" t="s">
        <v>39</v>
      </c>
      <c r="J1551" t="s">
        <v>31</v>
      </c>
      <c r="K1551" t="s">
        <v>32</v>
      </c>
      <c r="L1551" t="s">
        <v>73</v>
      </c>
      <c r="M1551" t="s">
        <v>48</v>
      </c>
      <c r="N1551">
        <v>2</v>
      </c>
      <c r="O1551" t="s">
        <v>35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20</v>
      </c>
      <c r="V1551">
        <v>7</v>
      </c>
      <c r="W1551">
        <v>5</v>
      </c>
      <c r="X1551">
        <v>1</v>
      </c>
      <c r="Y1551" t="s">
        <v>193</v>
      </c>
      <c r="Z1551" t="str">
        <f t="shared" ca="1" si="73"/>
        <v>Turismo</v>
      </c>
      <c r="AF1551" s="6">
        <f t="shared" ca="1" si="74"/>
        <v>0.12139825417319206</v>
      </c>
      <c r="AH1551" t="str">
        <f t="shared" ca="1" si="75"/>
        <v>Albania</v>
      </c>
    </row>
    <row r="1552" spans="1:34" x14ac:dyDescent="0.25">
      <c r="A1552" s="1">
        <v>44535.989583333336</v>
      </c>
      <c r="B1552" t="s">
        <v>59</v>
      </c>
      <c r="C1552" t="s">
        <v>50</v>
      </c>
      <c r="D1552" t="s">
        <v>36</v>
      </c>
      <c r="E1552" t="s">
        <v>45</v>
      </c>
      <c r="F1552" t="s">
        <v>43</v>
      </c>
      <c r="G1552" t="s">
        <v>29</v>
      </c>
      <c r="H1552" t="s">
        <v>52</v>
      </c>
      <c r="I1552" t="s">
        <v>39</v>
      </c>
      <c r="J1552" t="s">
        <v>46</v>
      </c>
      <c r="K1552" t="s">
        <v>32</v>
      </c>
      <c r="L1552" t="s">
        <v>40</v>
      </c>
      <c r="M1552" t="s">
        <v>92</v>
      </c>
      <c r="N1552">
        <v>2</v>
      </c>
      <c r="O1552" t="s">
        <v>75</v>
      </c>
      <c r="P1552">
        <v>20</v>
      </c>
      <c r="Q1552">
        <v>0</v>
      </c>
      <c r="R1552">
        <v>0</v>
      </c>
      <c r="S1552">
        <v>0</v>
      </c>
      <c r="T1552">
        <v>20</v>
      </c>
      <c r="U1552">
        <v>10</v>
      </c>
      <c r="V1552">
        <v>23</v>
      </c>
      <c r="W1552">
        <v>1</v>
      </c>
      <c r="X1552">
        <v>12</v>
      </c>
      <c r="Y1552" t="s">
        <v>162</v>
      </c>
      <c r="Z1552" t="str">
        <f t="shared" ca="1" si="73"/>
        <v>Turismo</v>
      </c>
      <c r="AF1552" s="6">
        <f t="shared" ca="1" si="74"/>
        <v>0.99159765771044073</v>
      </c>
      <c r="AH1552" t="str">
        <f t="shared" ca="1" si="75"/>
        <v>Serbia</v>
      </c>
    </row>
    <row r="1553" spans="1:34" x14ac:dyDescent="0.25">
      <c r="A1553" s="1">
        <v>43690.784722222219</v>
      </c>
      <c r="B1553" t="s">
        <v>24</v>
      </c>
      <c r="C1553" t="s">
        <v>50</v>
      </c>
      <c r="D1553" t="s">
        <v>26</v>
      </c>
      <c r="E1553" t="s">
        <v>42</v>
      </c>
      <c r="F1553" t="s">
        <v>80</v>
      </c>
      <c r="G1553" t="s">
        <v>29</v>
      </c>
      <c r="H1553" t="s">
        <v>52</v>
      </c>
      <c r="I1553" t="s">
        <v>39</v>
      </c>
      <c r="J1553" t="s">
        <v>31</v>
      </c>
      <c r="K1553" t="s">
        <v>32</v>
      </c>
      <c r="L1553" t="s">
        <v>40</v>
      </c>
      <c r="M1553" t="s">
        <v>82</v>
      </c>
      <c r="N1553">
        <v>2</v>
      </c>
      <c r="O1553" t="s">
        <v>35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30</v>
      </c>
      <c r="V1553">
        <v>18</v>
      </c>
      <c r="W1553">
        <v>3</v>
      </c>
      <c r="X1553">
        <v>8</v>
      </c>
      <c r="Y1553" t="s">
        <v>195</v>
      </c>
      <c r="Z1553" t="str">
        <f t="shared" ca="1" si="73"/>
        <v>Turismo</v>
      </c>
      <c r="AF1553" s="6">
        <f t="shared" ca="1" si="74"/>
        <v>0.32543425249690228</v>
      </c>
      <c r="AH1553" t="str">
        <f t="shared" ca="1" si="75"/>
        <v>Eslovenia</v>
      </c>
    </row>
    <row r="1554" spans="1:34" x14ac:dyDescent="0.25">
      <c r="A1554" s="1">
        <v>44725.305555555555</v>
      </c>
      <c r="B1554" t="s">
        <v>24</v>
      </c>
      <c r="C1554" t="s">
        <v>25</v>
      </c>
      <c r="D1554" t="s">
        <v>26</v>
      </c>
      <c r="E1554" t="s">
        <v>45</v>
      </c>
      <c r="F1554" t="s">
        <v>37</v>
      </c>
      <c r="G1554" t="s">
        <v>29</v>
      </c>
      <c r="H1554" t="s">
        <v>38</v>
      </c>
      <c r="I1554" t="s">
        <v>39</v>
      </c>
      <c r="J1554" t="s">
        <v>31</v>
      </c>
      <c r="K1554" t="s">
        <v>32</v>
      </c>
      <c r="L1554" t="s">
        <v>40</v>
      </c>
      <c r="M1554" t="s">
        <v>83</v>
      </c>
      <c r="N1554">
        <v>2</v>
      </c>
      <c r="O1554" t="s">
        <v>35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30</v>
      </c>
      <c r="V1554">
        <v>7</v>
      </c>
      <c r="W1554">
        <v>2</v>
      </c>
      <c r="X1554">
        <v>6</v>
      </c>
      <c r="Y1554" t="s">
        <v>173</v>
      </c>
      <c r="Z1554" t="str">
        <f t="shared" ca="1" si="73"/>
        <v>Camión</v>
      </c>
      <c r="AF1554" s="6">
        <f t="shared" ca="1" si="74"/>
        <v>0.28924325431692854</v>
      </c>
      <c r="AH1554" t="str">
        <f t="shared" ca="1" si="75"/>
        <v>Eslovenia</v>
      </c>
    </row>
    <row r="1555" spans="1:34" x14ac:dyDescent="0.25">
      <c r="A1555" s="1">
        <v>42645.604166666664</v>
      </c>
      <c r="B1555" t="s">
        <v>59</v>
      </c>
      <c r="C1555" t="s">
        <v>30</v>
      </c>
      <c r="D1555" t="s">
        <v>26</v>
      </c>
      <c r="E1555" t="s">
        <v>71</v>
      </c>
      <c r="F1555" t="s">
        <v>28</v>
      </c>
      <c r="G1555" t="s">
        <v>29</v>
      </c>
      <c r="H1555" t="s">
        <v>30</v>
      </c>
      <c r="I1555" t="s">
        <v>30</v>
      </c>
      <c r="J1555" t="s">
        <v>46</v>
      </c>
      <c r="K1555" t="s">
        <v>32</v>
      </c>
      <c r="L1555" t="s">
        <v>73</v>
      </c>
      <c r="M1555" t="s">
        <v>58</v>
      </c>
      <c r="N1555">
        <v>2</v>
      </c>
      <c r="O1555" t="s">
        <v>47</v>
      </c>
      <c r="P1555">
        <v>10</v>
      </c>
      <c r="Q1555">
        <v>0</v>
      </c>
      <c r="R1555">
        <v>0</v>
      </c>
      <c r="S1555">
        <v>10</v>
      </c>
      <c r="T1555">
        <v>0</v>
      </c>
      <c r="U1555">
        <v>10</v>
      </c>
      <c r="V1555">
        <v>14</v>
      </c>
      <c r="W1555">
        <v>1</v>
      </c>
      <c r="X1555">
        <v>10</v>
      </c>
      <c r="Y1555" t="s">
        <v>157</v>
      </c>
      <c r="Z1555" t="str">
        <f t="shared" ca="1" si="73"/>
        <v>Turismo</v>
      </c>
      <c r="AF1555" s="6">
        <f t="shared" ca="1" si="74"/>
        <v>0.19092957285071332</v>
      </c>
      <c r="AH1555" t="str">
        <f t="shared" ca="1" si="75"/>
        <v>Bielorrusia</v>
      </c>
    </row>
    <row r="1556" spans="1:34" x14ac:dyDescent="0.25">
      <c r="A1556" s="1">
        <v>42642.361111111109</v>
      </c>
      <c r="B1556" t="s">
        <v>24</v>
      </c>
      <c r="C1556" t="s">
        <v>50</v>
      </c>
      <c r="D1556" t="s">
        <v>26</v>
      </c>
      <c r="E1556" t="s">
        <v>45</v>
      </c>
      <c r="F1556" t="s">
        <v>28</v>
      </c>
      <c r="G1556" t="s">
        <v>102</v>
      </c>
      <c r="H1556" t="s">
        <v>52</v>
      </c>
      <c r="I1556" t="s">
        <v>39</v>
      </c>
      <c r="J1556" t="s">
        <v>46</v>
      </c>
      <c r="K1556" t="s">
        <v>32</v>
      </c>
      <c r="L1556" t="s">
        <v>40</v>
      </c>
      <c r="M1556" t="s">
        <v>34</v>
      </c>
      <c r="N1556">
        <v>2</v>
      </c>
      <c r="O1556" t="s">
        <v>47</v>
      </c>
      <c r="P1556">
        <v>10</v>
      </c>
      <c r="Q1556">
        <v>0</v>
      </c>
      <c r="R1556">
        <v>0</v>
      </c>
      <c r="S1556">
        <v>10</v>
      </c>
      <c r="T1556">
        <v>0</v>
      </c>
      <c r="U1556">
        <v>10</v>
      </c>
      <c r="V1556">
        <v>8</v>
      </c>
      <c r="W1556">
        <v>5</v>
      </c>
      <c r="X1556">
        <v>9</v>
      </c>
      <c r="Y1556" t="s">
        <v>176</v>
      </c>
      <c r="Z1556" t="str">
        <f t="shared" ca="1" si="73"/>
        <v>Turismo</v>
      </c>
      <c r="AF1556" s="6">
        <f t="shared" ca="1" si="74"/>
        <v>0.66051165701192127</v>
      </c>
      <c r="AH1556" t="str">
        <f t="shared" ca="1" si="75"/>
        <v>Países Bajos</v>
      </c>
    </row>
    <row r="1557" spans="1:34" x14ac:dyDescent="0.25">
      <c r="A1557" s="1">
        <v>44732.954861111109</v>
      </c>
      <c r="B1557" t="s">
        <v>24</v>
      </c>
      <c r="C1557" t="s">
        <v>25</v>
      </c>
      <c r="D1557" t="s">
        <v>36</v>
      </c>
      <c r="E1557" t="s">
        <v>42</v>
      </c>
      <c r="F1557" t="s">
        <v>80</v>
      </c>
      <c r="G1557" t="s">
        <v>29</v>
      </c>
      <c r="H1557" t="s">
        <v>38</v>
      </c>
      <c r="I1557" t="s">
        <v>39</v>
      </c>
      <c r="J1557" t="s">
        <v>31</v>
      </c>
      <c r="K1557" t="s">
        <v>32</v>
      </c>
      <c r="L1557" t="s">
        <v>73</v>
      </c>
      <c r="M1557" t="s">
        <v>82</v>
      </c>
      <c r="N1557">
        <v>2</v>
      </c>
      <c r="O1557" t="s">
        <v>35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20</v>
      </c>
      <c r="V1557">
        <v>22</v>
      </c>
      <c r="W1557">
        <v>2</v>
      </c>
      <c r="X1557">
        <v>6</v>
      </c>
      <c r="Y1557" t="s">
        <v>173</v>
      </c>
      <c r="Z1557" t="str">
        <f t="shared" ca="1" si="73"/>
        <v>Turismo</v>
      </c>
      <c r="AF1557" s="6">
        <f t="shared" ca="1" si="74"/>
        <v>0.62155744850896621</v>
      </c>
      <c r="AH1557" t="str">
        <f t="shared" ca="1" si="75"/>
        <v>Montenegro</v>
      </c>
    </row>
    <row r="1558" spans="1:34" x14ac:dyDescent="0.25">
      <c r="A1558" s="1">
        <v>43824.96597222222</v>
      </c>
      <c r="B1558" t="s">
        <v>24</v>
      </c>
      <c r="C1558" t="s">
        <v>25</v>
      </c>
      <c r="D1558" t="s">
        <v>36</v>
      </c>
      <c r="E1558" t="s">
        <v>27</v>
      </c>
      <c r="F1558" t="s">
        <v>28</v>
      </c>
      <c r="G1558" t="s">
        <v>29</v>
      </c>
      <c r="H1558" t="s">
        <v>38</v>
      </c>
      <c r="I1558" t="s">
        <v>39</v>
      </c>
      <c r="J1558" t="s">
        <v>46</v>
      </c>
      <c r="K1558" t="s">
        <v>32</v>
      </c>
      <c r="L1558" t="s">
        <v>40</v>
      </c>
      <c r="M1558" t="s">
        <v>41</v>
      </c>
      <c r="N1558">
        <v>2</v>
      </c>
      <c r="O1558" t="s">
        <v>35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30</v>
      </c>
      <c r="V1558">
        <v>23</v>
      </c>
      <c r="W1558">
        <v>4</v>
      </c>
      <c r="X1558">
        <v>12</v>
      </c>
      <c r="Y1558" t="s">
        <v>172</v>
      </c>
      <c r="Z1558" t="str">
        <f t="shared" ca="1" si="73"/>
        <v>Turismo</v>
      </c>
      <c r="AF1558" s="6">
        <f t="shared" ca="1" si="74"/>
        <v>0.84095392760827536</v>
      </c>
      <c r="AH1558" t="str">
        <f t="shared" ca="1" si="75"/>
        <v>Rumanía</v>
      </c>
    </row>
    <row r="1559" spans="1:34" x14ac:dyDescent="0.25">
      <c r="A1559" s="1">
        <v>44061.461805555555</v>
      </c>
      <c r="B1559" t="s">
        <v>24</v>
      </c>
      <c r="C1559" t="s">
        <v>25</v>
      </c>
      <c r="D1559" t="s">
        <v>26</v>
      </c>
      <c r="E1559" t="s">
        <v>27</v>
      </c>
      <c r="F1559" t="s">
        <v>28</v>
      </c>
      <c r="G1559" t="s">
        <v>29</v>
      </c>
      <c r="H1559" t="s">
        <v>38</v>
      </c>
      <c r="I1559" t="s">
        <v>39</v>
      </c>
      <c r="J1559" t="s">
        <v>46</v>
      </c>
      <c r="K1559" t="s">
        <v>32</v>
      </c>
      <c r="L1559" t="s">
        <v>40</v>
      </c>
      <c r="M1559" t="s">
        <v>82</v>
      </c>
      <c r="N1559">
        <v>2</v>
      </c>
      <c r="O1559" t="s">
        <v>35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30</v>
      </c>
      <c r="V1559">
        <v>11</v>
      </c>
      <c r="W1559">
        <v>3</v>
      </c>
      <c r="X1559">
        <v>8</v>
      </c>
      <c r="Y1559" t="s">
        <v>172</v>
      </c>
      <c r="Z1559" t="str">
        <f t="shared" ca="1" si="73"/>
        <v>Motocicleta</v>
      </c>
      <c r="AF1559" s="6">
        <f t="shared" ca="1" si="74"/>
        <v>0.87949098852279683</v>
      </c>
      <c r="AH1559" t="str">
        <f t="shared" ca="1" si="75"/>
        <v>Rumanía</v>
      </c>
    </row>
    <row r="1560" spans="1:34" x14ac:dyDescent="0.25">
      <c r="A1560" s="1">
        <v>43027.75</v>
      </c>
      <c r="B1560" t="s">
        <v>24</v>
      </c>
      <c r="C1560" t="s">
        <v>25</v>
      </c>
      <c r="D1560" t="s">
        <v>36</v>
      </c>
      <c r="E1560" t="s">
        <v>42</v>
      </c>
      <c r="F1560" t="s">
        <v>28</v>
      </c>
      <c r="G1560" t="s">
        <v>29</v>
      </c>
      <c r="H1560" t="s">
        <v>38</v>
      </c>
      <c r="I1560" t="s">
        <v>97</v>
      </c>
      <c r="J1560" t="s">
        <v>46</v>
      </c>
      <c r="K1560" t="s">
        <v>32</v>
      </c>
      <c r="L1560" t="s">
        <v>40</v>
      </c>
      <c r="M1560" t="s">
        <v>82</v>
      </c>
      <c r="N1560">
        <v>2</v>
      </c>
      <c r="O1560" t="s">
        <v>35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20</v>
      </c>
      <c r="V1560">
        <v>18</v>
      </c>
      <c r="W1560">
        <v>5</v>
      </c>
      <c r="X1560">
        <v>10</v>
      </c>
      <c r="Y1560" t="s">
        <v>172</v>
      </c>
      <c r="Z1560" t="str">
        <f t="shared" ca="1" si="73"/>
        <v>Bus</v>
      </c>
      <c r="AF1560" s="6">
        <f t="shared" ca="1" si="74"/>
        <v>0.34785016597237783</v>
      </c>
      <c r="AH1560" t="str">
        <f t="shared" ca="1" si="75"/>
        <v>España</v>
      </c>
    </row>
    <row r="1561" spans="1:34" x14ac:dyDescent="0.25">
      <c r="A1561" s="1">
        <v>44137.388888888891</v>
      </c>
      <c r="B1561" t="s">
        <v>24</v>
      </c>
      <c r="C1561" t="s">
        <v>25</v>
      </c>
      <c r="D1561" t="s">
        <v>26</v>
      </c>
      <c r="E1561" t="s">
        <v>27</v>
      </c>
      <c r="F1561" t="s">
        <v>43</v>
      </c>
      <c r="G1561" t="s">
        <v>29</v>
      </c>
      <c r="H1561" t="s">
        <v>38</v>
      </c>
      <c r="I1561" t="s">
        <v>39</v>
      </c>
      <c r="J1561" t="s">
        <v>46</v>
      </c>
      <c r="K1561" t="s">
        <v>32</v>
      </c>
      <c r="L1561" t="s">
        <v>40</v>
      </c>
      <c r="M1561" t="s">
        <v>58</v>
      </c>
      <c r="N1561">
        <v>2</v>
      </c>
      <c r="O1561" t="s">
        <v>35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20</v>
      </c>
      <c r="V1561">
        <v>9</v>
      </c>
      <c r="W1561">
        <v>2</v>
      </c>
      <c r="X1561">
        <v>11</v>
      </c>
      <c r="Y1561" t="s">
        <v>180</v>
      </c>
      <c r="Z1561" t="str">
        <f t="shared" ca="1" si="73"/>
        <v>Turismo</v>
      </c>
      <c r="AF1561" s="6">
        <f t="shared" ca="1" si="74"/>
        <v>0.91858147995338213</v>
      </c>
      <c r="AH1561" t="str">
        <f t="shared" ca="1" si="75"/>
        <v>Rumanía</v>
      </c>
    </row>
    <row r="1562" spans="1:34" x14ac:dyDescent="0.25">
      <c r="A1562" s="1">
        <v>42718.486111111109</v>
      </c>
      <c r="B1562" t="s">
        <v>24</v>
      </c>
      <c r="C1562" t="s">
        <v>25</v>
      </c>
      <c r="D1562" t="s">
        <v>26</v>
      </c>
      <c r="E1562" t="s">
        <v>42</v>
      </c>
      <c r="F1562" t="s">
        <v>56</v>
      </c>
      <c r="G1562" t="s">
        <v>29</v>
      </c>
      <c r="H1562" t="s">
        <v>38</v>
      </c>
      <c r="I1562" t="s">
        <v>39</v>
      </c>
      <c r="J1562" t="s">
        <v>46</v>
      </c>
      <c r="K1562" t="s">
        <v>32</v>
      </c>
      <c r="L1562" t="s">
        <v>40</v>
      </c>
      <c r="M1562" t="s">
        <v>44</v>
      </c>
      <c r="N1562">
        <v>4</v>
      </c>
      <c r="O1562" t="s">
        <v>75</v>
      </c>
      <c r="P1562">
        <v>10</v>
      </c>
      <c r="Q1562">
        <v>0</v>
      </c>
      <c r="R1562">
        <v>0</v>
      </c>
      <c r="S1562">
        <v>0</v>
      </c>
      <c r="T1562">
        <v>10</v>
      </c>
      <c r="U1562">
        <v>70</v>
      </c>
      <c r="V1562">
        <v>11</v>
      </c>
      <c r="W1562">
        <v>4</v>
      </c>
      <c r="X1562">
        <v>12</v>
      </c>
      <c r="Y1562" t="s">
        <v>180</v>
      </c>
      <c r="Z1562" t="str">
        <f t="shared" ca="1" si="73"/>
        <v>Turismo</v>
      </c>
      <c r="AF1562" s="6">
        <f t="shared" ca="1" si="74"/>
        <v>0.41108437373181561</v>
      </c>
      <c r="AH1562" t="str">
        <f t="shared" ca="1" si="75"/>
        <v>España</v>
      </c>
    </row>
    <row r="1563" spans="1:34" x14ac:dyDescent="0.25">
      <c r="A1563" s="1">
        <v>44494.666666666664</v>
      </c>
      <c r="B1563" t="s">
        <v>49</v>
      </c>
      <c r="C1563" t="s">
        <v>79</v>
      </c>
      <c r="D1563" t="s">
        <v>26</v>
      </c>
      <c r="E1563" t="s">
        <v>86</v>
      </c>
      <c r="F1563" t="s">
        <v>28</v>
      </c>
      <c r="G1563" t="s">
        <v>29</v>
      </c>
      <c r="H1563" t="s">
        <v>38</v>
      </c>
      <c r="I1563" t="s">
        <v>39</v>
      </c>
      <c r="J1563" t="s">
        <v>46</v>
      </c>
      <c r="K1563" t="s">
        <v>32</v>
      </c>
      <c r="L1563" t="s">
        <v>40</v>
      </c>
      <c r="M1563" t="s">
        <v>34</v>
      </c>
      <c r="N1563">
        <v>2</v>
      </c>
      <c r="O1563" t="s">
        <v>47</v>
      </c>
      <c r="P1563">
        <v>10</v>
      </c>
      <c r="Q1563">
        <v>0</v>
      </c>
      <c r="R1563">
        <v>0</v>
      </c>
      <c r="S1563">
        <v>10</v>
      </c>
      <c r="T1563">
        <v>0</v>
      </c>
      <c r="U1563">
        <v>0</v>
      </c>
      <c r="V1563">
        <v>16</v>
      </c>
      <c r="W1563">
        <v>2</v>
      </c>
      <c r="X1563">
        <v>10</v>
      </c>
      <c r="Y1563" t="s">
        <v>195</v>
      </c>
      <c r="Z1563" t="str">
        <f t="shared" ca="1" si="73"/>
        <v>Turismo</v>
      </c>
      <c r="AF1563" s="6">
        <f t="shared" ca="1" si="74"/>
        <v>0.25659885417171002</v>
      </c>
      <c r="AH1563" t="str">
        <f t="shared" ca="1" si="75"/>
        <v>Eslovaquia</v>
      </c>
    </row>
    <row r="1564" spans="1:34" x14ac:dyDescent="0.25">
      <c r="A1564" s="1">
        <v>42928.541666666664</v>
      </c>
      <c r="B1564" t="s">
        <v>24</v>
      </c>
      <c r="C1564" t="s">
        <v>79</v>
      </c>
      <c r="D1564" t="s">
        <v>26</v>
      </c>
      <c r="E1564" t="s">
        <v>42</v>
      </c>
      <c r="F1564" t="s">
        <v>56</v>
      </c>
      <c r="G1564" t="s">
        <v>29</v>
      </c>
      <c r="H1564" t="s">
        <v>38</v>
      </c>
      <c r="I1564" t="s">
        <v>39</v>
      </c>
      <c r="J1564" t="s">
        <v>46</v>
      </c>
      <c r="K1564" t="s">
        <v>32</v>
      </c>
      <c r="L1564" t="s">
        <v>40</v>
      </c>
      <c r="M1564" t="s">
        <v>82</v>
      </c>
      <c r="N1564">
        <v>2</v>
      </c>
      <c r="O1564" t="s">
        <v>35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20</v>
      </c>
      <c r="V1564">
        <v>13</v>
      </c>
      <c r="W1564">
        <v>4</v>
      </c>
      <c r="X1564">
        <v>7</v>
      </c>
      <c r="Y1564" t="s">
        <v>197</v>
      </c>
      <c r="Z1564" t="str">
        <f t="shared" ca="1" si="73"/>
        <v>Camión</v>
      </c>
      <c r="AF1564" s="6">
        <f t="shared" ca="1" si="74"/>
        <v>0.49295210537384315</v>
      </c>
      <c r="AH1564" t="str">
        <f t="shared" ca="1" si="75"/>
        <v>Islandia</v>
      </c>
    </row>
    <row r="1565" spans="1:34" x14ac:dyDescent="0.25">
      <c r="A1565" s="1">
        <v>45062.75</v>
      </c>
      <c r="B1565" t="s">
        <v>24</v>
      </c>
      <c r="C1565" t="s">
        <v>25</v>
      </c>
      <c r="D1565" t="s">
        <v>26</v>
      </c>
      <c r="E1565" t="s">
        <v>64</v>
      </c>
      <c r="F1565" t="s">
        <v>37</v>
      </c>
      <c r="G1565" t="s">
        <v>29</v>
      </c>
      <c r="H1565" t="s">
        <v>38</v>
      </c>
      <c r="I1565" t="s">
        <v>39</v>
      </c>
      <c r="J1565" t="s">
        <v>31</v>
      </c>
      <c r="K1565" t="s">
        <v>32</v>
      </c>
      <c r="L1565" t="s">
        <v>40</v>
      </c>
      <c r="M1565" t="s">
        <v>34</v>
      </c>
      <c r="N1565">
        <v>2</v>
      </c>
      <c r="O1565" t="s">
        <v>35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20</v>
      </c>
      <c r="V1565">
        <v>18</v>
      </c>
      <c r="W1565">
        <v>3</v>
      </c>
      <c r="X1565">
        <v>5</v>
      </c>
      <c r="Y1565" t="s">
        <v>195</v>
      </c>
      <c r="Z1565" t="str">
        <f t="shared" ca="1" si="73"/>
        <v>Motocicleta</v>
      </c>
      <c r="AF1565" s="6">
        <f t="shared" ca="1" si="74"/>
        <v>0.2174653290561841</v>
      </c>
      <c r="AH1565" t="str">
        <f t="shared" ca="1" si="75"/>
        <v>Bulgaria</v>
      </c>
    </row>
    <row r="1566" spans="1:34" x14ac:dyDescent="0.25">
      <c r="A1566" s="1">
        <v>43818.385416666664</v>
      </c>
      <c r="B1566" t="s">
        <v>59</v>
      </c>
      <c r="C1566" t="s">
        <v>25</v>
      </c>
      <c r="D1566" t="s">
        <v>26</v>
      </c>
      <c r="E1566" t="s">
        <v>45</v>
      </c>
      <c r="F1566" t="s">
        <v>63</v>
      </c>
      <c r="G1566" t="s">
        <v>29</v>
      </c>
      <c r="H1566" t="s">
        <v>38</v>
      </c>
      <c r="I1566" t="s">
        <v>39</v>
      </c>
      <c r="J1566" t="s">
        <v>31</v>
      </c>
      <c r="K1566" t="s">
        <v>32</v>
      </c>
      <c r="L1566" t="s">
        <v>40</v>
      </c>
      <c r="M1566" t="s">
        <v>58</v>
      </c>
      <c r="N1566">
        <v>2</v>
      </c>
      <c r="O1566" t="s">
        <v>35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30</v>
      </c>
      <c r="V1566">
        <v>9</v>
      </c>
      <c r="W1566">
        <v>5</v>
      </c>
      <c r="X1566">
        <v>12</v>
      </c>
      <c r="Y1566" t="s">
        <v>179</v>
      </c>
      <c r="Z1566" t="str">
        <f t="shared" ca="1" si="73"/>
        <v>Bus</v>
      </c>
      <c r="AF1566" s="6">
        <f t="shared" ca="1" si="74"/>
        <v>0.8005464779962479</v>
      </c>
      <c r="AH1566" t="str">
        <f t="shared" ca="1" si="75"/>
        <v>Rumanía</v>
      </c>
    </row>
    <row r="1567" spans="1:34" x14ac:dyDescent="0.25">
      <c r="A1567" s="1">
        <v>44711.638888888891</v>
      </c>
      <c r="B1567" t="s">
        <v>24</v>
      </c>
      <c r="C1567" t="s">
        <v>25</v>
      </c>
      <c r="D1567" t="s">
        <v>26</v>
      </c>
      <c r="E1567" t="s">
        <v>27</v>
      </c>
      <c r="F1567" t="s">
        <v>65</v>
      </c>
      <c r="G1567" t="s">
        <v>29</v>
      </c>
      <c r="H1567" t="s">
        <v>38</v>
      </c>
      <c r="I1567" t="s">
        <v>39</v>
      </c>
      <c r="J1567" t="s">
        <v>46</v>
      </c>
      <c r="K1567" t="s">
        <v>32</v>
      </c>
      <c r="L1567" t="s">
        <v>40</v>
      </c>
      <c r="M1567" t="s">
        <v>41</v>
      </c>
      <c r="N1567">
        <v>2</v>
      </c>
      <c r="O1567" t="s">
        <v>35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40</v>
      </c>
      <c r="V1567">
        <v>15</v>
      </c>
      <c r="W1567">
        <v>2</v>
      </c>
      <c r="X1567">
        <v>5</v>
      </c>
      <c r="Y1567" t="s">
        <v>195</v>
      </c>
      <c r="Z1567" t="str">
        <f t="shared" ca="1" si="73"/>
        <v>Turismo</v>
      </c>
      <c r="AF1567" s="6">
        <f t="shared" ca="1" si="74"/>
        <v>0.47299276101156829</v>
      </c>
      <c r="AH1567" t="str">
        <f t="shared" ca="1" si="75"/>
        <v>Hungría</v>
      </c>
    </row>
    <row r="1568" spans="1:34" x14ac:dyDescent="0.25">
      <c r="A1568" s="1">
        <v>43469.496527777781</v>
      </c>
      <c r="B1568" t="s">
        <v>24</v>
      </c>
      <c r="C1568" t="s">
        <v>25</v>
      </c>
      <c r="D1568" t="s">
        <v>26</v>
      </c>
      <c r="E1568" t="s">
        <v>45</v>
      </c>
      <c r="F1568" t="s">
        <v>56</v>
      </c>
      <c r="G1568" t="s">
        <v>29</v>
      </c>
      <c r="H1568" t="s">
        <v>38</v>
      </c>
      <c r="I1568" t="s">
        <v>39</v>
      </c>
      <c r="J1568" t="s">
        <v>31</v>
      </c>
      <c r="K1568" t="s">
        <v>32</v>
      </c>
      <c r="L1568" t="s">
        <v>40</v>
      </c>
      <c r="M1568" t="s">
        <v>83</v>
      </c>
      <c r="N1568">
        <v>2</v>
      </c>
      <c r="O1568" t="s">
        <v>35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20</v>
      </c>
      <c r="V1568">
        <v>11</v>
      </c>
      <c r="W1568">
        <v>6</v>
      </c>
      <c r="X1568">
        <v>1</v>
      </c>
      <c r="Y1568" t="s">
        <v>195</v>
      </c>
      <c r="Z1568" t="str">
        <f t="shared" ca="1" si="73"/>
        <v>Camión</v>
      </c>
      <c r="AF1568" s="6">
        <f t="shared" ca="1" si="74"/>
        <v>0.20854605632385281</v>
      </c>
      <c r="AH1568" t="str">
        <f t="shared" ca="1" si="75"/>
        <v>Bosnia y Herzegovina</v>
      </c>
    </row>
    <row r="1569" spans="1:34" x14ac:dyDescent="0.25">
      <c r="A1569" s="1">
        <v>44498.581944444442</v>
      </c>
      <c r="B1569" t="s">
        <v>49</v>
      </c>
      <c r="C1569" t="s">
        <v>50</v>
      </c>
      <c r="D1569" t="s">
        <v>26</v>
      </c>
      <c r="E1569" t="s">
        <v>71</v>
      </c>
      <c r="F1569" t="s">
        <v>65</v>
      </c>
      <c r="G1569" t="s">
        <v>29</v>
      </c>
      <c r="H1569" t="s">
        <v>52</v>
      </c>
      <c r="I1569" t="s">
        <v>39</v>
      </c>
      <c r="J1569" t="s">
        <v>46</v>
      </c>
      <c r="K1569" t="s">
        <v>32</v>
      </c>
      <c r="L1569" t="s">
        <v>33</v>
      </c>
      <c r="M1569" t="s">
        <v>34</v>
      </c>
      <c r="N1569">
        <v>2</v>
      </c>
      <c r="O1569" t="s">
        <v>47</v>
      </c>
      <c r="P1569">
        <v>10</v>
      </c>
      <c r="Q1569">
        <v>0</v>
      </c>
      <c r="R1569">
        <v>0</v>
      </c>
      <c r="S1569">
        <v>10</v>
      </c>
      <c r="T1569">
        <v>0</v>
      </c>
      <c r="U1569">
        <v>10</v>
      </c>
      <c r="V1569">
        <v>13</v>
      </c>
      <c r="W1569">
        <v>6</v>
      </c>
      <c r="X1569">
        <v>10</v>
      </c>
      <c r="Y1569" t="s">
        <v>180</v>
      </c>
      <c r="Z1569" t="str">
        <f t="shared" ca="1" si="73"/>
        <v>Turismo</v>
      </c>
      <c r="AF1569" s="6">
        <f t="shared" ca="1" si="74"/>
        <v>0.61189225981520468</v>
      </c>
      <c r="AH1569" t="str">
        <f t="shared" ca="1" si="75"/>
        <v>Luxemburgo</v>
      </c>
    </row>
    <row r="1570" spans="1:34" x14ac:dyDescent="0.25">
      <c r="A1570" s="1">
        <v>44098.315972222219</v>
      </c>
      <c r="B1570" t="s">
        <v>49</v>
      </c>
      <c r="C1570" t="s">
        <v>25</v>
      </c>
      <c r="D1570" t="s">
        <v>26</v>
      </c>
      <c r="E1570" t="s">
        <v>42</v>
      </c>
      <c r="F1570" t="s">
        <v>56</v>
      </c>
      <c r="G1570" t="s">
        <v>29</v>
      </c>
      <c r="H1570" t="s">
        <v>38</v>
      </c>
      <c r="I1570" t="s">
        <v>39</v>
      </c>
      <c r="J1570" t="s">
        <v>46</v>
      </c>
      <c r="K1570" t="s">
        <v>32</v>
      </c>
      <c r="L1570" t="s">
        <v>40</v>
      </c>
      <c r="M1570" t="s">
        <v>34</v>
      </c>
      <c r="N1570">
        <v>2</v>
      </c>
      <c r="O1570" t="s">
        <v>35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20</v>
      </c>
      <c r="V1570">
        <v>7</v>
      </c>
      <c r="W1570">
        <v>5</v>
      </c>
      <c r="X1570">
        <v>9</v>
      </c>
      <c r="Y1570" t="s">
        <v>180</v>
      </c>
      <c r="Z1570" t="str">
        <f t="shared" ca="1" si="73"/>
        <v>Turismo</v>
      </c>
      <c r="AF1570" s="6">
        <f t="shared" ca="1" si="74"/>
        <v>0.71706436314735478</v>
      </c>
      <c r="AH1570" t="str">
        <f t="shared" ca="1" si="75"/>
        <v>Polonia</v>
      </c>
    </row>
    <row r="1571" spans="1:34" x14ac:dyDescent="0.25">
      <c r="A1571" s="1">
        <v>44631.725694444445</v>
      </c>
      <c r="B1571" t="s">
        <v>49</v>
      </c>
      <c r="C1571" t="s">
        <v>25</v>
      </c>
      <c r="D1571" t="s">
        <v>60</v>
      </c>
      <c r="E1571" t="s">
        <v>45</v>
      </c>
      <c r="F1571" t="s">
        <v>37</v>
      </c>
      <c r="G1571" t="s">
        <v>57</v>
      </c>
      <c r="H1571" t="s">
        <v>38</v>
      </c>
      <c r="I1571" t="s">
        <v>30</v>
      </c>
      <c r="J1571" t="s">
        <v>46</v>
      </c>
      <c r="K1571" t="s">
        <v>32</v>
      </c>
      <c r="L1571" t="s">
        <v>40</v>
      </c>
      <c r="M1571" t="s">
        <v>58</v>
      </c>
      <c r="N1571">
        <v>2</v>
      </c>
      <c r="O1571" t="s">
        <v>35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20</v>
      </c>
      <c r="V1571">
        <v>17</v>
      </c>
      <c r="W1571">
        <v>6</v>
      </c>
      <c r="X1571">
        <v>3</v>
      </c>
      <c r="Y1571" t="s">
        <v>157</v>
      </c>
      <c r="Z1571" t="str">
        <f t="shared" ca="1" si="73"/>
        <v>Camión</v>
      </c>
      <c r="AF1571" s="6">
        <f t="shared" ca="1" si="74"/>
        <v>0.1789622519696441</v>
      </c>
      <c r="AH1571" t="str">
        <f t="shared" ca="1" si="75"/>
        <v>Azerbaiyán</v>
      </c>
    </row>
    <row r="1572" spans="1:34" x14ac:dyDescent="0.25">
      <c r="A1572" s="1">
        <v>44626.560416666667</v>
      </c>
      <c r="B1572" t="s">
        <v>59</v>
      </c>
      <c r="C1572" t="s">
        <v>25</v>
      </c>
      <c r="D1572" t="s">
        <v>26</v>
      </c>
      <c r="E1572" t="s">
        <v>45</v>
      </c>
      <c r="F1572" t="s">
        <v>118</v>
      </c>
      <c r="G1572" t="s">
        <v>29</v>
      </c>
      <c r="H1572" t="s">
        <v>38</v>
      </c>
      <c r="I1572" t="s">
        <v>39</v>
      </c>
      <c r="J1572" t="s">
        <v>46</v>
      </c>
      <c r="K1572" t="s">
        <v>32</v>
      </c>
      <c r="L1572" t="s">
        <v>40</v>
      </c>
      <c r="M1572" t="s">
        <v>58</v>
      </c>
      <c r="N1572">
        <v>2</v>
      </c>
      <c r="O1572" t="s">
        <v>35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20</v>
      </c>
      <c r="V1572">
        <v>13</v>
      </c>
      <c r="W1572">
        <v>1</v>
      </c>
      <c r="X1572">
        <v>3</v>
      </c>
      <c r="Y1572" t="s">
        <v>195</v>
      </c>
      <c r="Z1572" t="str">
        <f t="shared" ca="1" si="73"/>
        <v>Turismo</v>
      </c>
      <c r="AF1572" s="6">
        <f t="shared" ca="1" si="74"/>
        <v>0.4764603970872584</v>
      </c>
      <c r="AH1572" t="str">
        <f t="shared" ca="1" si="75"/>
        <v>Hungría</v>
      </c>
    </row>
    <row r="1573" spans="1:34" x14ac:dyDescent="0.25">
      <c r="A1573" s="1">
        <v>44129.086805555555</v>
      </c>
      <c r="B1573" t="s">
        <v>24</v>
      </c>
      <c r="C1573" t="s">
        <v>25</v>
      </c>
      <c r="D1573" t="s">
        <v>36</v>
      </c>
      <c r="E1573" t="s">
        <v>42</v>
      </c>
      <c r="F1573" t="s">
        <v>37</v>
      </c>
      <c r="G1573" t="s">
        <v>29</v>
      </c>
      <c r="H1573" t="s">
        <v>38</v>
      </c>
      <c r="I1573" t="s">
        <v>39</v>
      </c>
      <c r="J1573" t="s">
        <v>31</v>
      </c>
      <c r="K1573" t="s">
        <v>32</v>
      </c>
      <c r="L1573" t="s">
        <v>73</v>
      </c>
      <c r="M1573" t="s">
        <v>44</v>
      </c>
      <c r="N1573">
        <v>2</v>
      </c>
      <c r="O1573" t="s">
        <v>35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20</v>
      </c>
      <c r="V1573">
        <v>2</v>
      </c>
      <c r="W1573">
        <v>1</v>
      </c>
      <c r="X1573">
        <v>10</v>
      </c>
      <c r="Y1573" t="s">
        <v>192</v>
      </c>
      <c r="Z1573" t="str">
        <f t="shared" ca="1" si="73"/>
        <v>Turismo</v>
      </c>
      <c r="AF1573" s="6">
        <f t="shared" ca="1" si="74"/>
        <v>0.12095839165264732</v>
      </c>
      <c r="AH1573" t="str">
        <f t="shared" ca="1" si="75"/>
        <v>Albania</v>
      </c>
    </row>
    <row r="1574" spans="1:34" x14ac:dyDescent="0.25">
      <c r="A1574" s="1">
        <v>44127.748611111114</v>
      </c>
      <c r="B1574" t="s">
        <v>24</v>
      </c>
      <c r="C1574" t="s">
        <v>25</v>
      </c>
      <c r="D1574" t="s">
        <v>36</v>
      </c>
      <c r="E1574" t="s">
        <v>64</v>
      </c>
      <c r="F1574" t="s">
        <v>28</v>
      </c>
      <c r="G1574" t="s">
        <v>29</v>
      </c>
      <c r="H1574" t="s">
        <v>38</v>
      </c>
      <c r="I1574" t="s">
        <v>39</v>
      </c>
      <c r="J1574" t="s">
        <v>31</v>
      </c>
      <c r="K1574" t="s">
        <v>32</v>
      </c>
      <c r="L1574" t="s">
        <v>33</v>
      </c>
      <c r="M1574" t="s">
        <v>62</v>
      </c>
      <c r="N1574">
        <v>2</v>
      </c>
      <c r="O1574" t="s">
        <v>35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20</v>
      </c>
      <c r="V1574">
        <v>17</v>
      </c>
      <c r="W1574">
        <v>6</v>
      </c>
      <c r="X1574">
        <v>10</v>
      </c>
      <c r="Y1574" t="s">
        <v>195</v>
      </c>
      <c r="Z1574" t="str">
        <f t="shared" ca="1" si="73"/>
        <v>Turismo</v>
      </c>
      <c r="AF1574" s="6">
        <f t="shared" ca="1" si="74"/>
        <v>0.13157915090032057</v>
      </c>
      <c r="AH1574" t="str">
        <f t="shared" ca="1" si="75"/>
        <v>Albania</v>
      </c>
    </row>
    <row r="1575" spans="1:34" x14ac:dyDescent="0.25">
      <c r="A1575" s="1">
        <v>44370.479166666664</v>
      </c>
      <c r="B1575" t="s">
        <v>49</v>
      </c>
      <c r="C1575" t="s">
        <v>79</v>
      </c>
      <c r="D1575" t="s">
        <v>26</v>
      </c>
      <c r="E1575" t="s">
        <v>54</v>
      </c>
      <c r="F1575" t="s">
        <v>28</v>
      </c>
      <c r="G1575" t="s">
        <v>29</v>
      </c>
      <c r="H1575" t="s">
        <v>38</v>
      </c>
      <c r="I1575" t="s">
        <v>39</v>
      </c>
      <c r="J1575" t="s">
        <v>46</v>
      </c>
      <c r="K1575" t="s">
        <v>32</v>
      </c>
      <c r="L1575" t="s">
        <v>40</v>
      </c>
      <c r="M1575" t="s">
        <v>55</v>
      </c>
      <c r="N1575">
        <v>2</v>
      </c>
      <c r="O1575" t="s">
        <v>47</v>
      </c>
      <c r="P1575">
        <v>10</v>
      </c>
      <c r="Q1575">
        <v>0</v>
      </c>
      <c r="R1575">
        <v>0</v>
      </c>
      <c r="S1575">
        <v>10</v>
      </c>
      <c r="T1575">
        <v>0</v>
      </c>
      <c r="U1575">
        <v>10</v>
      </c>
      <c r="V1575">
        <v>11</v>
      </c>
      <c r="W1575">
        <v>4</v>
      </c>
      <c r="X1575">
        <v>6</v>
      </c>
      <c r="Y1575" t="s">
        <v>194</v>
      </c>
      <c r="Z1575" t="str">
        <f t="shared" ca="1" si="73"/>
        <v>Turismo</v>
      </c>
      <c r="AF1575" s="6">
        <f t="shared" ca="1" si="74"/>
        <v>0.65460640236968981</v>
      </c>
      <c r="AH1575" t="str">
        <f t="shared" ca="1" si="75"/>
        <v>Países Bajos</v>
      </c>
    </row>
    <row r="1576" spans="1:34" x14ac:dyDescent="0.25">
      <c r="A1576" s="1">
        <v>44001.297222222223</v>
      </c>
      <c r="B1576" t="s">
        <v>24</v>
      </c>
      <c r="C1576" t="s">
        <v>25</v>
      </c>
      <c r="D1576" t="s">
        <v>26</v>
      </c>
      <c r="E1576" t="s">
        <v>42</v>
      </c>
      <c r="F1576" t="s">
        <v>56</v>
      </c>
      <c r="G1576" t="s">
        <v>29</v>
      </c>
      <c r="H1576" t="s">
        <v>38</v>
      </c>
      <c r="I1576" t="s">
        <v>39</v>
      </c>
      <c r="J1576" t="s">
        <v>46</v>
      </c>
      <c r="K1576" t="s">
        <v>32</v>
      </c>
      <c r="L1576" t="s">
        <v>40</v>
      </c>
      <c r="M1576" t="s">
        <v>34</v>
      </c>
      <c r="N1576">
        <v>3</v>
      </c>
      <c r="O1576" t="s">
        <v>47</v>
      </c>
      <c r="P1576">
        <v>20</v>
      </c>
      <c r="Q1576">
        <v>0</v>
      </c>
      <c r="R1576">
        <v>0</v>
      </c>
      <c r="S1576">
        <v>20</v>
      </c>
      <c r="T1576">
        <v>0</v>
      </c>
      <c r="U1576">
        <v>10</v>
      </c>
      <c r="V1576">
        <v>7</v>
      </c>
      <c r="W1576">
        <v>6</v>
      </c>
      <c r="X1576">
        <v>6</v>
      </c>
      <c r="Y1576" t="s">
        <v>173</v>
      </c>
      <c r="Z1576" t="str">
        <f t="shared" ca="1" si="73"/>
        <v>Motocicleta</v>
      </c>
      <c r="AF1576" s="6">
        <f t="shared" ca="1" si="74"/>
        <v>0.88563571142525821</v>
      </c>
      <c r="AH1576" t="str">
        <f t="shared" ca="1" si="75"/>
        <v>Rumanía</v>
      </c>
    </row>
    <row r="1577" spans="1:34" x14ac:dyDescent="0.25">
      <c r="A1577" s="1">
        <v>43570.26666666667</v>
      </c>
      <c r="B1577" t="s">
        <v>49</v>
      </c>
      <c r="C1577" t="s">
        <v>25</v>
      </c>
      <c r="D1577" t="s">
        <v>26</v>
      </c>
      <c r="E1577" t="s">
        <v>27</v>
      </c>
      <c r="F1577" t="s">
        <v>80</v>
      </c>
      <c r="G1577" t="s">
        <v>29</v>
      </c>
      <c r="H1577" t="s">
        <v>52</v>
      </c>
      <c r="I1577" t="s">
        <v>39</v>
      </c>
      <c r="J1577" t="s">
        <v>46</v>
      </c>
      <c r="K1577" t="s">
        <v>32</v>
      </c>
      <c r="L1577" t="s">
        <v>40</v>
      </c>
      <c r="M1577" t="s">
        <v>58</v>
      </c>
      <c r="N1577">
        <v>2</v>
      </c>
      <c r="O1577" t="s">
        <v>35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20</v>
      </c>
      <c r="V1577">
        <v>6</v>
      </c>
      <c r="W1577">
        <v>2</v>
      </c>
      <c r="X1577">
        <v>4</v>
      </c>
      <c r="Y1577" t="s">
        <v>195</v>
      </c>
      <c r="Z1577" t="str">
        <f t="shared" ca="1" si="73"/>
        <v>Turismo</v>
      </c>
      <c r="AF1577" s="6">
        <f t="shared" ca="1" si="74"/>
        <v>0.7287514711633688</v>
      </c>
      <c r="AH1577" t="str">
        <f t="shared" ca="1" si="75"/>
        <v>Portugal</v>
      </c>
    </row>
    <row r="1578" spans="1:34" x14ac:dyDescent="0.25">
      <c r="A1578" s="1">
        <v>43200.375</v>
      </c>
      <c r="B1578" t="s">
        <v>24</v>
      </c>
      <c r="C1578" t="s">
        <v>25</v>
      </c>
      <c r="D1578" t="s">
        <v>26</v>
      </c>
      <c r="E1578" t="s">
        <v>42</v>
      </c>
      <c r="F1578" t="s">
        <v>28</v>
      </c>
      <c r="G1578" t="s">
        <v>29</v>
      </c>
      <c r="H1578" t="s">
        <v>30</v>
      </c>
      <c r="I1578" t="s">
        <v>30</v>
      </c>
      <c r="J1578" t="s">
        <v>31</v>
      </c>
      <c r="K1578" t="s">
        <v>32</v>
      </c>
      <c r="L1578" t="s">
        <v>33</v>
      </c>
      <c r="M1578" t="s">
        <v>44</v>
      </c>
      <c r="N1578">
        <v>2</v>
      </c>
      <c r="O1578" t="s">
        <v>35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20</v>
      </c>
      <c r="V1578">
        <v>9</v>
      </c>
      <c r="W1578">
        <v>3</v>
      </c>
      <c r="X1578">
        <v>4</v>
      </c>
      <c r="Y1578" t="s">
        <v>180</v>
      </c>
      <c r="Z1578" t="str">
        <f t="shared" ca="1" si="73"/>
        <v>Turismo</v>
      </c>
      <c r="AF1578" s="6">
        <f t="shared" ca="1" si="74"/>
        <v>5.8128253922798856E-2</v>
      </c>
      <c r="AH1578" t="str">
        <f t="shared" ca="1" si="75"/>
        <v>Albania</v>
      </c>
    </row>
    <row r="1579" spans="1:34" x14ac:dyDescent="0.25">
      <c r="A1579" s="1">
        <v>43054.222222222219</v>
      </c>
      <c r="B1579" t="s">
        <v>24</v>
      </c>
      <c r="C1579" t="s">
        <v>50</v>
      </c>
      <c r="D1579" t="s">
        <v>36</v>
      </c>
      <c r="E1579" t="s">
        <v>27</v>
      </c>
      <c r="F1579" t="s">
        <v>56</v>
      </c>
      <c r="G1579" t="s">
        <v>29</v>
      </c>
      <c r="H1579" t="s">
        <v>52</v>
      </c>
      <c r="I1579" t="s">
        <v>39</v>
      </c>
      <c r="J1579" t="s">
        <v>31</v>
      </c>
      <c r="K1579" t="s">
        <v>32</v>
      </c>
      <c r="L1579" t="s">
        <v>40</v>
      </c>
      <c r="M1579" t="s">
        <v>41</v>
      </c>
      <c r="N1579">
        <v>2</v>
      </c>
      <c r="O1579" t="s">
        <v>35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20</v>
      </c>
      <c r="V1579">
        <v>5</v>
      </c>
      <c r="W1579">
        <v>4</v>
      </c>
      <c r="X1579">
        <v>11</v>
      </c>
      <c r="Y1579" t="s">
        <v>157</v>
      </c>
      <c r="Z1579" t="str">
        <f t="shared" ca="1" si="73"/>
        <v>Turismo</v>
      </c>
      <c r="AF1579" s="6">
        <f t="shared" ca="1" si="74"/>
        <v>0.77543166000511232</v>
      </c>
      <c r="AH1579" t="str">
        <f t="shared" ca="1" si="75"/>
        <v>Rumanía</v>
      </c>
    </row>
    <row r="1580" spans="1:34" x14ac:dyDescent="0.25">
      <c r="A1580" s="1">
        <v>44693.804166666669</v>
      </c>
      <c r="B1580" t="s">
        <v>49</v>
      </c>
      <c r="C1580" t="s">
        <v>25</v>
      </c>
      <c r="D1580" t="s">
        <v>26</v>
      </c>
      <c r="E1580" t="s">
        <v>42</v>
      </c>
      <c r="F1580" t="s">
        <v>37</v>
      </c>
      <c r="G1580" t="s">
        <v>29</v>
      </c>
      <c r="H1580" t="s">
        <v>38</v>
      </c>
      <c r="I1580" t="s">
        <v>30</v>
      </c>
      <c r="J1580" t="s">
        <v>46</v>
      </c>
      <c r="K1580" t="s">
        <v>32</v>
      </c>
      <c r="L1580" t="s">
        <v>40</v>
      </c>
      <c r="M1580" t="s">
        <v>44</v>
      </c>
      <c r="N1580">
        <v>2</v>
      </c>
      <c r="O1580" t="s">
        <v>47</v>
      </c>
      <c r="P1580">
        <v>10</v>
      </c>
      <c r="Q1580">
        <v>0</v>
      </c>
      <c r="R1580">
        <v>0</v>
      </c>
      <c r="S1580">
        <v>10</v>
      </c>
      <c r="T1580">
        <v>0</v>
      </c>
      <c r="U1580">
        <v>10</v>
      </c>
      <c r="V1580">
        <v>19</v>
      </c>
      <c r="W1580">
        <v>5</v>
      </c>
      <c r="X1580">
        <v>5</v>
      </c>
      <c r="Y1580" t="s">
        <v>173</v>
      </c>
      <c r="Z1580" t="str">
        <f t="shared" ca="1" si="73"/>
        <v>Turismo</v>
      </c>
      <c r="AF1580" s="6">
        <f t="shared" ca="1" si="74"/>
        <v>0.11731493419146344</v>
      </c>
      <c r="AH1580" t="str">
        <f t="shared" ca="1" si="75"/>
        <v>Albania</v>
      </c>
    </row>
    <row r="1581" spans="1:34" x14ac:dyDescent="0.25">
      <c r="A1581" s="1">
        <v>43479.036111111112</v>
      </c>
      <c r="B1581" t="s">
        <v>24</v>
      </c>
      <c r="C1581" t="s">
        <v>25</v>
      </c>
      <c r="D1581" t="s">
        <v>36</v>
      </c>
      <c r="E1581" t="s">
        <v>42</v>
      </c>
      <c r="F1581" t="s">
        <v>28</v>
      </c>
      <c r="G1581" t="s">
        <v>29</v>
      </c>
      <c r="H1581" t="s">
        <v>93</v>
      </c>
      <c r="I1581" t="s">
        <v>39</v>
      </c>
      <c r="J1581" t="s">
        <v>31</v>
      </c>
      <c r="K1581" t="s">
        <v>32</v>
      </c>
      <c r="L1581" t="s">
        <v>73</v>
      </c>
      <c r="M1581" t="s">
        <v>91</v>
      </c>
      <c r="N1581">
        <v>2</v>
      </c>
      <c r="O1581" t="s">
        <v>35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2</v>
      </c>
      <c r="X1581">
        <v>1</v>
      </c>
      <c r="Y1581" t="s">
        <v>160</v>
      </c>
      <c r="Z1581" t="str">
        <f t="shared" ca="1" si="73"/>
        <v>Turismo</v>
      </c>
      <c r="AF1581" s="6">
        <f t="shared" ca="1" si="74"/>
        <v>0.27821791789610184</v>
      </c>
      <c r="AH1581" t="str">
        <f t="shared" ca="1" si="75"/>
        <v>Eslovenia</v>
      </c>
    </row>
    <row r="1582" spans="1:34" x14ac:dyDescent="0.25">
      <c r="A1582" s="1">
        <v>43661.527083333334</v>
      </c>
      <c r="B1582" t="s">
        <v>24</v>
      </c>
      <c r="C1582" t="s">
        <v>25</v>
      </c>
      <c r="D1582" t="s">
        <v>26</v>
      </c>
      <c r="E1582" t="s">
        <v>42</v>
      </c>
      <c r="F1582" t="s">
        <v>28</v>
      </c>
      <c r="G1582" t="s">
        <v>29</v>
      </c>
      <c r="H1582" t="s">
        <v>38</v>
      </c>
      <c r="I1582" t="s">
        <v>39</v>
      </c>
      <c r="J1582" t="s">
        <v>31</v>
      </c>
      <c r="K1582" t="s">
        <v>32</v>
      </c>
      <c r="L1582" t="s">
        <v>40</v>
      </c>
      <c r="M1582" t="s">
        <v>34</v>
      </c>
      <c r="N1582">
        <v>2</v>
      </c>
      <c r="O1582" t="s">
        <v>35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20</v>
      </c>
      <c r="V1582">
        <v>12</v>
      </c>
      <c r="W1582">
        <v>2</v>
      </c>
      <c r="X1582">
        <v>7</v>
      </c>
      <c r="Y1582" t="s">
        <v>195</v>
      </c>
      <c r="Z1582" t="str">
        <f t="shared" ca="1" si="73"/>
        <v>Motocicleta</v>
      </c>
      <c r="AF1582" s="6">
        <f t="shared" ca="1" si="74"/>
        <v>0.66908888435755642</v>
      </c>
      <c r="AH1582" t="str">
        <f t="shared" ca="1" si="75"/>
        <v>Países Bajos</v>
      </c>
    </row>
    <row r="1583" spans="1:34" x14ac:dyDescent="0.25">
      <c r="A1583" s="1">
        <v>43590.072916666664</v>
      </c>
      <c r="B1583" t="s">
        <v>59</v>
      </c>
      <c r="C1583" t="s">
        <v>25</v>
      </c>
      <c r="D1583" t="s">
        <v>36</v>
      </c>
      <c r="E1583" t="s">
        <v>42</v>
      </c>
      <c r="F1583" t="s">
        <v>37</v>
      </c>
      <c r="G1583" t="s">
        <v>29</v>
      </c>
      <c r="H1583" t="s">
        <v>30</v>
      </c>
      <c r="I1583" t="s">
        <v>30</v>
      </c>
      <c r="J1583" t="s">
        <v>31</v>
      </c>
      <c r="K1583" t="s">
        <v>32</v>
      </c>
      <c r="L1583" t="s">
        <v>33</v>
      </c>
      <c r="M1583" t="s">
        <v>44</v>
      </c>
      <c r="N1583">
        <v>2</v>
      </c>
      <c r="O1583" t="s">
        <v>35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60</v>
      </c>
      <c r="V1583">
        <v>1</v>
      </c>
      <c r="W1583">
        <v>1</v>
      </c>
      <c r="X1583">
        <v>5</v>
      </c>
      <c r="Y1583" t="s">
        <v>181</v>
      </c>
      <c r="Z1583" t="str">
        <f t="shared" ca="1" si="73"/>
        <v>Turismo</v>
      </c>
      <c r="AF1583" s="6">
        <f t="shared" ca="1" si="74"/>
        <v>0.10612211317876974</v>
      </c>
      <c r="AH1583" t="str">
        <f t="shared" ca="1" si="75"/>
        <v>Albania</v>
      </c>
    </row>
    <row r="1584" spans="1:34" x14ac:dyDescent="0.25">
      <c r="A1584" s="1">
        <v>42515.743055555555</v>
      </c>
      <c r="B1584" t="s">
        <v>49</v>
      </c>
      <c r="C1584" t="s">
        <v>30</v>
      </c>
      <c r="D1584" t="s">
        <v>26</v>
      </c>
      <c r="E1584" t="s">
        <v>64</v>
      </c>
      <c r="F1584" t="s">
        <v>28</v>
      </c>
      <c r="G1584" t="s">
        <v>29</v>
      </c>
      <c r="H1584" t="s">
        <v>30</v>
      </c>
      <c r="I1584" t="s">
        <v>30</v>
      </c>
      <c r="J1584" t="s">
        <v>31</v>
      </c>
      <c r="K1584" t="s">
        <v>32</v>
      </c>
      <c r="L1584" t="s">
        <v>40</v>
      </c>
      <c r="M1584" t="s">
        <v>141</v>
      </c>
      <c r="N1584">
        <v>2</v>
      </c>
      <c r="O1584" t="s">
        <v>35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40</v>
      </c>
      <c r="V1584">
        <v>17</v>
      </c>
      <c r="W1584">
        <v>4</v>
      </c>
      <c r="X1584">
        <v>5</v>
      </c>
      <c r="Y1584" t="s">
        <v>195</v>
      </c>
      <c r="Z1584" t="str">
        <f t="shared" ca="1" si="73"/>
        <v>Camión</v>
      </c>
      <c r="AF1584" s="6">
        <f t="shared" ca="1" si="74"/>
        <v>0.89890218897188523</v>
      </c>
      <c r="AH1584" t="str">
        <f t="shared" ca="1" si="75"/>
        <v>Rumanía</v>
      </c>
    </row>
    <row r="1585" spans="1:34" x14ac:dyDescent="0.25">
      <c r="A1585" s="1">
        <v>44064.736111111109</v>
      </c>
      <c r="B1585" t="s">
        <v>59</v>
      </c>
      <c r="C1585" t="s">
        <v>25</v>
      </c>
      <c r="D1585" t="s">
        <v>26</v>
      </c>
      <c r="E1585" t="s">
        <v>45</v>
      </c>
      <c r="F1585" t="s">
        <v>37</v>
      </c>
      <c r="G1585" t="s">
        <v>29</v>
      </c>
      <c r="H1585" t="s">
        <v>38</v>
      </c>
      <c r="I1585" t="s">
        <v>39</v>
      </c>
      <c r="J1585" t="s">
        <v>31</v>
      </c>
      <c r="K1585" t="s">
        <v>32</v>
      </c>
      <c r="L1585" t="s">
        <v>33</v>
      </c>
      <c r="M1585" t="s">
        <v>92</v>
      </c>
      <c r="N1585">
        <v>2</v>
      </c>
      <c r="O1585" t="s">
        <v>35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30</v>
      </c>
      <c r="V1585">
        <v>17</v>
      </c>
      <c r="W1585">
        <v>6</v>
      </c>
      <c r="X1585">
        <v>8</v>
      </c>
      <c r="Y1585" t="s">
        <v>172</v>
      </c>
      <c r="Z1585" t="str">
        <f t="shared" ca="1" si="73"/>
        <v>Turismo</v>
      </c>
      <c r="AF1585" s="6">
        <f t="shared" ca="1" si="74"/>
        <v>0.96949284408666925</v>
      </c>
      <c r="AH1585" t="str">
        <f t="shared" ca="1" si="75"/>
        <v>Rumanía</v>
      </c>
    </row>
    <row r="1586" spans="1:34" x14ac:dyDescent="0.25">
      <c r="A1586" s="1">
        <v>43949.680555555555</v>
      </c>
      <c r="B1586" t="s">
        <v>59</v>
      </c>
      <c r="C1586" t="s">
        <v>25</v>
      </c>
      <c r="D1586" t="s">
        <v>26</v>
      </c>
      <c r="E1586" t="s">
        <v>27</v>
      </c>
      <c r="F1586" t="s">
        <v>28</v>
      </c>
      <c r="G1586" t="s">
        <v>29</v>
      </c>
      <c r="H1586" t="s">
        <v>38</v>
      </c>
      <c r="I1586" t="s">
        <v>39</v>
      </c>
      <c r="J1586" t="s">
        <v>31</v>
      </c>
      <c r="K1586" t="s">
        <v>32</v>
      </c>
      <c r="L1586" t="s">
        <v>40</v>
      </c>
      <c r="M1586" t="s">
        <v>41</v>
      </c>
      <c r="N1586">
        <v>3</v>
      </c>
      <c r="O1586" t="s">
        <v>35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16</v>
      </c>
      <c r="W1586">
        <v>3</v>
      </c>
      <c r="X1586">
        <v>4</v>
      </c>
      <c r="Y1586" t="s">
        <v>192</v>
      </c>
      <c r="Z1586" t="str">
        <f t="shared" ca="1" si="73"/>
        <v>Turismo</v>
      </c>
      <c r="AF1586" s="6">
        <f t="shared" ca="1" si="74"/>
        <v>0.96353155666208812</v>
      </c>
      <c r="AH1586" t="str">
        <f t="shared" ca="1" si="75"/>
        <v>Rumanía</v>
      </c>
    </row>
    <row r="1587" spans="1:34" x14ac:dyDescent="0.25">
      <c r="A1587" s="1">
        <v>43282.520833333336</v>
      </c>
      <c r="B1587" t="s">
        <v>59</v>
      </c>
      <c r="C1587" t="s">
        <v>25</v>
      </c>
      <c r="D1587" t="s">
        <v>26</v>
      </c>
      <c r="E1587" t="s">
        <v>27</v>
      </c>
      <c r="F1587" t="s">
        <v>28</v>
      </c>
      <c r="G1587" t="s">
        <v>29</v>
      </c>
      <c r="H1587" t="s">
        <v>38</v>
      </c>
      <c r="I1587" t="s">
        <v>39</v>
      </c>
      <c r="J1587" t="s">
        <v>31</v>
      </c>
      <c r="K1587" t="s">
        <v>32</v>
      </c>
      <c r="L1587" t="s">
        <v>40</v>
      </c>
      <c r="M1587" t="s">
        <v>58</v>
      </c>
      <c r="N1587">
        <v>2</v>
      </c>
      <c r="O1587" t="s">
        <v>35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20</v>
      </c>
      <c r="V1587">
        <v>12</v>
      </c>
      <c r="W1587">
        <v>1</v>
      </c>
      <c r="X1587">
        <v>7</v>
      </c>
      <c r="Y1587" t="s">
        <v>191</v>
      </c>
      <c r="Z1587" t="str">
        <f t="shared" ca="1" si="73"/>
        <v>Turismo</v>
      </c>
      <c r="AF1587" s="6">
        <f t="shared" ca="1" si="74"/>
        <v>0.92857645926384247</v>
      </c>
      <c r="AH1587" t="str">
        <f t="shared" ca="1" si="75"/>
        <v>Rumanía</v>
      </c>
    </row>
    <row r="1588" spans="1:34" x14ac:dyDescent="0.25">
      <c r="A1588" s="1">
        <v>43242.209027777775</v>
      </c>
      <c r="B1588" t="s">
        <v>24</v>
      </c>
      <c r="C1588" t="s">
        <v>25</v>
      </c>
      <c r="D1588" t="s">
        <v>87</v>
      </c>
      <c r="E1588" t="s">
        <v>45</v>
      </c>
      <c r="F1588" t="s">
        <v>61</v>
      </c>
      <c r="G1588" t="s">
        <v>29</v>
      </c>
      <c r="H1588" t="s">
        <v>38</v>
      </c>
      <c r="I1588" t="s">
        <v>39</v>
      </c>
      <c r="J1588" t="s">
        <v>46</v>
      </c>
      <c r="K1588" t="s">
        <v>32</v>
      </c>
      <c r="L1588" t="s">
        <v>40</v>
      </c>
      <c r="M1588" t="s">
        <v>83</v>
      </c>
      <c r="N1588">
        <v>2</v>
      </c>
      <c r="O1588" t="s">
        <v>35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20</v>
      </c>
      <c r="V1588">
        <v>5</v>
      </c>
      <c r="W1588">
        <v>3</v>
      </c>
      <c r="X1588">
        <v>5</v>
      </c>
      <c r="Y1588" t="s">
        <v>179</v>
      </c>
      <c r="Z1588" t="str">
        <f t="shared" ca="1" si="73"/>
        <v>Turismo</v>
      </c>
      <c r="AF1588" s="6">
        <f t="shared" ca="1" si="74"/>
        <v>0.10847873531347019</v>
      </c>
      <c r="AH1588" t="str">
        <f t="shared" ca="1" si="75"/>
        <v>Albania</v>
      </c>
    </row>
    <row r="1589" spans="1:34" x14ac:dyDescent="0.25">
      <c r="A1589" s="1">
        <v>45122.927083333336</v>
      </c>
      <c r="B1589" t="s">
        <v>49</v>
      </c>
      <c r="C1589" t="s">
        <v>25</v>
      </c>
      <c r="D1589" t="s">
        <v>36</v>
      </c>
      <c r="E1589" t="s">
        <v>45</v>
      </c>
      <c r="F1589" t="s">
        <v>43</v>
      </c>
      <c r="G1589" t="s">
        <v>29</v>
      </c>
      <c r="H1589" t="s">
        <v>38</v>
      </c>
      <c r="I1589" t="s">
        <v>39</v>
      </c>
      <c r="J1589" t="s">
        <v>46</v>
      </c>
      <c r="K1589" t="s">
        <v>32</v>
      </c>
      <c r="L1589" t="s">
        <v>40</v>
      </c>
      <c r="M1589" t="s">
        <v>58</v>
      </c>
      <c r="N1589">
        <v>2</v>
      </c>
      <c r="O1589" t="s">
        <v>70</v>
      </c>
      <c r="P1589">
        <v>20</v>
      </c>
      <c r="Q1589">
        <v>0</v>
      </c>
      <c r="R1589">
        <v>20</v>
      </c>
      <c r="S1589">
        <v>0</v>
      </c>
      <c r="T1589">
        <v>0</v>
      </c>
      <c r="U1589">
        <v>0</v>
      </c>
      <c r="V1589">
        <v>22</v>
      </c>
      <c r="W1589">
        <v>7</v>
      </c>
      <c r="X1589">
        <v>7</v>
      </c>
      <c r="Y1589" t="s">
        <v>172</v>
      </c>
      <c r="Z1589" t="str">
        <f t="shared" ca="1" si="73"/>
        <v>Bus</v>
      </c>
      <c r="AF1589" s="6">
        <f t="shared" ca="1" si="74"/>
        <v>0.27929329272512604</v>
      </c>
      <c r="AH1589" t="str">
        <f t="shared" ca="1" si="75"/>
        <v>Eslovenia</v>
      </c>
    </row>
    <row r="1590" spans="1:34" x14ac:dyDescent="0.25">
      <c r="A1590" s="1">
        <v>44221.629166666666</v>
      </c>
      <c r="B1590" t="s">
        <v>24</v>
      </c>
      <c r="C1590" t="s">
        <v>30</v>
      </c>
      <c r="D1590" t="s">
        <v>36</v>
      </c>
      <c r="E1590" t="s">
        <v>27</v>
      </c>
      <c r="F1590" t="s">
        <v>37</v>
      </c>
      <c r="G1590" t="s">
        <v>29</v>
      </c>
      <c r="H1590" t="s">
        <v>30</v>
      </c>
      <c r="I1590" t="s">
        <v>30</v>
      </c>
      <c r="J1590" t="s">
        <v>31</v>
      </c>
      <c r="K1590" t="s">
        <v>32</v>
      </c>
      <c r="L1590" t="s">
        <v>40</v>
      </c>
      <c r="M1590" t="s">
        <v>34</v>
      </c>
      <c r="N1590">
        <v>2</v>
      </c>
      <c r="O1590" t="s">
        <v>35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30</v>
      </c>
      <c r="V1590">
        <v>15</v>
      </c>
      <c r="W1590">
        <v>2</v>
      </c>
      <c r="X1590">
        <v>1</v>
      </c>
      <c r="Y1590" t="s">
        <v>157</v>
      </c>
      <c r="Z1590" t="str">
        <f t="shared" ca="1" si="73"/>
        <v>Turismo</v>
      </c>
      <c r="AF1590" s="6">
        <f t="shared" ca="1" si="74"/>
        <v>0.37993341496923383</v>
      </c>
      <c r="AH1590" t="str">
        <f t="shared" ca="1" si="75"/>
        <v>España</v>
      </c>
    </row>
    <row r="1591" spans="1:34" x14ac:dyDescent="0.25">
      <c r="A1591" s="1">
        <v>43330.331944444442</v>
      </c>
      <c r="B1591" t="s">
        <v>24</v>
      </c>
      <c r="C1591" t="s">
        <v>25</v>
      </c>
      <c r="D1591" t="s">
        <v>26</v>
      </c>
      <c r="E1591" t="s">
        <v>27</v>
      </c>
      <c r="F1591" t="s">
        <v>28</v>
      </c>
      <c r="G1591" t="s">
        <v>29</v>
      </c>
      <c r="H1591" t="s">
        <v>38</v>
      </c>
      <c r="I1591" t="s">
        <v>39</v>
      </c>
      <c r="J1591" t="s">
        <v>31</v>
      </c>
      <c r="K1591" t="s">
        <v>32</v>
      </c>
      <c r="L1591" t="s">
        <v>40</v>
      </c>
      <c r="M1591" t="s">
        <v>41</v>
      </c>
      <c r="N1591">
        <v>2</v>
      </c>
      <c r="O1591" t="s">
        <v>35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20</v>
      </c>
      <c r="V1591">
        <v>7</v>
      </c>
      <c r="W1591">
        <v>7</v>
      </c>
      <c r="X1591">
        <v>8</v>
      </c>
      <c r="Y1591" t="s">
        <v>157</v>
      </c>
      <c r="Z1591" t="str">
        <f t="shared" ca="1" si="73"/>
        <v>Turismo</v>
      </c>
      <c r="AF1591" s="6">
        <f t="shared" ca="1" si="74"/>
        <v>0.73690827190849739</v>
      </c>
      <c r="AH1591" t="str">
        <f t="shared" ca="1" si="75"/>
        <v>Portugal</v>
      </c>
    </row>
    <row r="1592" spans="1:34" x14ac:dyDescent="0.25">
      <c r="A1592" s="1">
        <v>42710.465277777781</v>
      </c>
      <c r="B1592" t="s">
        <v>49</v>
      </c>
      <c r="C1592" t="s">
        <v>50</v>
      </c>
      <c r="D1592" t="s">
        <v>26</v>
      </c>
      <c r="E1592" t="s">
        <v>27</v>
      </c>
      <c r="F1592" t="s">
        <v>56</v>
      </c>
      <c r="G1592" t="s">
        <v>29</v>
      </c>
      <c r="H1592" t="s">
        <v>38</v>
      </c>
      <c r="I1592" t="s">
        <v>39</v>
      </c>
      <c r="J1592" t="s">
        <v>31</v>
      </c>
      <c r="K1592" t="s">
        <v>32</v>
      </c>
      <c r="L1592" t="s">
        <v>73</v>
      </c>
      <c r="M1592" t="s">
        <v>41</v>
      </c>
      <c r="N1592">
        <v>2</v>
      </c>
      <c r="O1592" t="s">
        <v>35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20</v>
      </c>
      <c r="V1592">
        <v>11</v>
      </c>
      <c r="W1592">
        <v>3</v>
      </c>
      <c r="X1592">
        <v>12</v>
      </c>
      <c r="Y1592" t="s">
        <v>173</v>
      </c>
      <c r="Z1592" t="str">
        <f t="shared" ca="1" si="73"/>
        <v>Turismo</v>
      </c>
      <c r="AF1592" s="6">
        <f t="shared" ca="1" si="74"/>
        <v>9.7822192451236245E-2</v>
      </c>
      <c r="AH1592" t="str">
        <f t="shared" ca="1" si="75"/>
        <v>Albania</v>
      </c>
    </row>
    <row r="1593" spans="1:34" x14ac:dyDescent="0.25">
      <c r="A1593" s="1">
        <v>42514.697916666664</v>
      </c>
      <c r="B1593" t="s">
        <v>24</v>
      </c>
      <c r="C1593" t="s">
        <v>25</v>
      </c>
      <c r="D1593" t="s">
        <v>26</v>
      </c>
      <c r="E1593" t="s">
        <v>42</v>
      </c>
      <c r="F1593" t="s">
        <v>28</v>
      </c>
      <c r="G1593" t="s">
        <v>29</v>
      </c>
      <c r="H1593" t="s">
        <v>38</v>
      </c>
      <c r="I1593" t="s">
        <v>39</v>
      </c>
      <c r="J1593" t="s">
        <v>46</v>
      </c>
      <c r="K1593" t="s">
        <v>32</v>
      </c>
      <c r="L1593" t="s">
        <v>33</v>
      </c>
      <c r="M1593" t="s">
        <v>44</v>
      </c>
      <c r="N1593">
        <v>2</v>
      </c>
      <c r="O1593" t="s">
        <v>75</v>
      </c>
      <c r="P1593">
        <v>30</v>
      </c>
      <c r="Q1593">
        <v>0</v>
      </c>
      <c r="R1593">
        <v>0</v>
      </c>
      <c r="S1593">
        <v>0</v>
      </c>
      <c r="T1593">
        <v>30</v>
      </c>
      <c r="U1593">
        <v>10</v>
      </c>
      <c r="V1593">
        <v>16</v>
      </c>
      <c r="W1593">
        <v>3</v>
      </c>
      <c r="X1593">
        <v>5</v>
      </c>
      <c r="Y1593" t="s">
        <v>175</v>
      </c>
      <c r="Z1593" t="str">
        <f t="shared" ca="1" si="73"/>
        <v>Turismo</v>
      </c>
      <c r="AF1593" s="6">
        <f t="shared" ca="1" si="74"/>
        <v>0.75626103806775691</v>
      </c>
      <c r="AH1593" t="str">
        <f t="shared" ca="1" si="75"/>
        <v>Rumanía</v>
      </c>
    </row>
    <row r="1594" spans="1:34" x14ac:dyDescent="0.25">
      <c r="A1594" s="1">
        <v>42674.682638888888</v>
      </c>
      <c r="B1594" t="s">
        <v>24</v>
      </c>
      <c r="C1594" t="s">
        <v>25</v>
      </c>
      <c r="D1594" t="s">
        <v>26</v>
      </c>
      <c r="E1594" t="s">
        <v>51</v>
      </c>
      <c r="F1594" t="s">
        <v>28</v>
      </c>
      <c r="G1594" t="s">
        <v>29</v>
      </c>
      <c r="H1594" t="s">
        <v>38</v>
      </c>
      <c r="I1594" t="s">
        <v>39</v>
      </c>
      <c r="J1594" t="s">
        <v>31</v>
      </c>
      <c r="K1594" t="s">
        <v>32</v>
      </c>
      <c r="L1594" t="s">
        <v>73</v>
      </c>
      <c r="M1594" t="s">
        <v>81</v>
      </c>
      <c r="N1594">
        <v>2</v>
      </c>
      <c r="O1594" t="s">
        <v>35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20</v>
      </c>
      <c r="V1594">
        <v>16</v>
      </c>
      <c r="W1594">
        <v>2</v>
      </c>
      <c r="X1594">
        <v>10</v>
      </c>
      <c r="Y1594" t="s">
        <v>157</v>
      </c>
      <c r="Z1594" t="str">
        <f t="shared" ca="1" si="73"/>
        <v>Turismo</v>
      </c>
      <c r="AF1594" s="6">
        <f t="shared" ca="1" si="74"/>
        <v>0.89289924772219476</v>
      </c>
      <c r="AH1594" t="str">
        <f t="shared" ca="1" si="75"/>
        <v>Rumanía</v>
      </c>
    </row>
    <row r="1595" spans="1:34" x14ac:dyDescent="0.25">
      <c r="A1595" s="1">
        <v>44950.95208333333</v>
      </c>
      <c r="B1595" t="s">
        <v>59</v>
      </c>
      <c r="C1595" t="s">
        <v>25</v>
      </c>
      <c r="D1595" t="s">
        <v>36</v>
      </c>
      <c r="E1595" t="s">
        <v>42</v>
      </c>
      <c r="F1595" t="s">
        <v>63</v>
      </c>
      <c r="G1595" t="s">
        <v>29</v>
      </c>
      <c r="H1595" t="s">
        <v>38</v>
      </c>
      <c r="I1595" t="s">
        <v>39</v>
      </c>
      <c r="J1595" t="s">
        <v>46</v>
      </c>
      <c r="K1595" t="s">
        <v>32</v>
      </c>
      <c r="L1595" t="s">
        <v>33</v>
      </c>
      <c r="M1595" t="s">
        <v>58</v>
      </c>
      <c r="N1595">
        <v>2</v>
      </c>
      <c r="O1595" t="s">
        <v>47</v>
      </c>
      <c r="P1595">
        <v>20</v>
      </c>
      <c r="Q1595">
        <v>0</v>
      </c>
      <c r="R1595">
        <v>0</v>
      </c>
      <c r="S1595">
        <v>20</v>
      </c>
      <c r="T1595">
        <v>0</v>
      </c>
      <c r="U1595">
        <v>20</v>
      </c>
      <c r="V1595">
        <v>22</v>
      </c>
      <c r="W1595">
        <v>3</v>
      </c>
      <c r="X1595">
        <v>1</v>
      </c>
      <c r="Y1595" t="s">
        <v>193</v>
      </c>
      <c r="Z1595" t="str">
        <f t="shared" ca="1" si="73"/>
        <v>Turismo</v>
      </c>
      <c r="AF1595" s="6">
        <f t="shared" ca="1" si="74"/>
        <v>0.60608932049209818</v>
      </c>
      <c r="AH1595" t="str">
        <f t="shared" ca="1" si="75"/>
        <v>Kosovo</v>
      </c>
    </row>
    <row r="1596" spans="1:34" x14ac:dyDescent="0.25">
      <c r="A1596" s="1">
        <v>43207.847222222219</v>
      </c>
      <c r="B1596" t="s">
        <v>59</v>
      </c>
      <c r="C1596" t="s">
        <v>50</v>
      </c>
      <c r="D1596" t="s">
        <v>36</v>
      </c>
      <c r="E1596" t="s">
        <v>45</v>
      </c>
      <c r="F1596" t="s">
        <v>28</v>
      </c>
      <c r="G1596" t="s">
        <v>29</v>
      </c>
      <c r="H1596" t="s">
        <v>52</v>
      </c>
      <c r="I1596" t="s">
        <v>39</v>
      </c>
      <c r="J1596" t="s">
        <v>31</v>
      </c>
      <c r="K1596" t="s">
        <v>32</v>
      </c>
      <c r="L1596" t="s">
        <v>33</v>
      </c>
      <c r="M1596" t="s">
        <v>92</v>
      </c>
      <c r="N1596">
        <v>2</v>
      </c>
      <c r="O1596" t="s">
        <v>35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20</v>
      </c>
      <c r="V1596">
        <v>20</v>
      </c>
      <c r="W1596">
        <v>3</v>
      </c>
      <c r="X1596">
        <v>4</v>
      </c>
      <c r="Y1596" t="s">
        <v>194</v>
      </c>
      <c r="Z1596" t="str">
        <f t="shared" ca="1" si="73"/>
        <v>Turismo</v>
      </c>
      <c r="AF1596" s="6">
        <f t="shared" ca="1" si="74"/>
        <v>8.8529690907995784E-2</v>
      </c>
      <c r="AH1596" t="str">
        <f t="shared" ca="1" si="75"/>
        <v>Albania</v>
      </c>
    </row>
    <row r="1597" spans="1:34" x14ac:dyDescent="0.25">
      <c r="A1597" s="1">
        <v>42951.586805555555</v>
      </c>
      <c r="B1597" t="s">
        <v>24</v>
      </c>
      <c r="C1597" t="s">
        <v>79</v>
      </c>
      <c r="D1597" t="s">
        <v>26</v>
      </c>
      <c r="E1597" t="s">
        <v>27</v>
      </c>
      <c r="F1597" t="s">
        <v>28</v>
      </c>
      <c r="G1597" t="s">
        <v>29</v>
      </c>
      <c r="H1597" t="s">
        <v>38</v>
      </c>
      <c r="I1597" t="s">
        <v>39</v>
      </c>
      <c r="J1597" t="s">
        <v>46</v>
      </c>
      <c r="K1597" t="s">
        <v>32</v>
      </c>
      <c r="L1597" t="s">
        <v>33</v>
      </c>
      <c r="M1597" t="s">
        <v>58</v>
      </c>
      <c r="N1597">
        <v>2</v>
      </c>
      <c r="O1597" t="s">
        <v>47</v>
      </c>
      <c r="P1597">
        <v>40</v>
      </c>
      <c r="Q1597">
        <v>0</v>
      </c>
      <c r="R1597">
        <v>0</v>
      </c>
      <c r="S1597">
        <v>40</v>
      </c>
      <c r="T1597">
        <v>0</v>
      </c>
      <c r="U1597">
        <v>30</v>
      </c>
      <c r="V1597">
        <v>14</v>
      </c>
      <c r="W1597">
        <v>6</v>
      </c>
      <c r="X1597">
        <v>8</v>
      </c>
      <c r="Y1597" t="s">
        <v>179</v>
      </c>
      <c r="Z1597" t="str">
        <f t="shared" ca="1" si="73"/>
        <v>Turismo</v>
      </c>
      <c r="AF1597" s="6">
        <f t="shared" ca="1" si="74"/>
        <v>0.87514329562471171</v>
      </c>
      <c r="AH1597" t="str">
        <f t="shared" ca="1" si="75"/>
        <v>Rumanía</v>
      </c>
    </row>
    <row r="1598" spans="1:34" x14ac:dyDescent="0.25">
      <c r="A1598" s="1">
        <v>43319.298611111109</v>
      </c>
      <c r="B1598" t="s">
        <v>24</v>
      </c>
      <c r="C1598" t="s">
        <v>25</v>
      </c>
      <c r="D1598" t="s">
        <v>26</v>
      </c>
      <c r="E1598" t="s">
        <v>27</v>
      </c>
      <c r="F1598" t="s">
        <v>28</v>
      </c>
      <c r="G1598" t="s">
        <v>29</v>
      </c>
      <c r="H1598" t="s">
        <v>38</v>
      </c>
      <c r="I1598" t="s">
        <v>39</v>
      </c>
      <c r="J1598" t="s">
        <v>31</v>
      </c>
      <c r="K1598" t="s">
        <v>32</v>
      </c>
      <c r="L1598" t="s">
        <v>33</v>
      </c>
      <c r="M1598" t="s">
        <v>83</v>
      </c>
      <c r="N1598">
        <v>2</v>
      </c>
      <c r="O1598" t="s">
        <v>35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20</v>
      </c>
      <c r="V1598">
        <v>7</v>
      </c>
      <c r="W1598">
        <v>3</v>
      </c>
      <c r="X1598">
        <v>8</v>
      </c>
      <c r="Y1598" t="s">
        <v>193</v>
      </c>
      <c r="Z1598" t="str">
        <f t="shared" ca="1" si="73"/>
        <v>Turismo</v>
      </c>
      <c r="AF1598" s="6">
        <f t="shared" ca="1" si="74"/>
        <v>0.80077629195935929</v>
      </c>
      <c r="AH1598" t="str">
        <f t="shared" ca="1" si="75"/>
        <v>Rumanía</v>
      </c>
    </row>
    <row r="1599" spans="1:34" x14ac:dyDescent="0.25">
      <c r="A1599" s="1">
        <v>44890.330555555556</v>
      </c>
      <c r="B1599" t="s">
        <v>98</v>
      </c>
      <c r="C1599" t="s">
        <v>25</v>
      </c>
      <c r="D1599" t="s">
        <v>26</v>
      </c>
      <c r="E1599" t="s">
        <v>51</v>
      </c>
      <c r="F1599" t="s">
        <v>28</v>
      </c>
      <c r="G1599" t="s">
        <v>29</v>
      </c>
      <c r="H1599" t="s">
        <v>38</v>
      </c>
      <c r="I1599" t="s">
        <v>39</v>
      </c>
      <c r="J1599" t="s">
        <v>46</v>
      </c>
      <c r="K1599" t="s">
        <v>32</v>
      </c>
      <c r="L1599" t="s">
        <v>40</v>
      </c>
      <c r="M1599" t="s">
        <v>82</v>
      </c>
      <c r="N1599">
        <v>1</v>
      </c>
      <c r="O1599" t="s">
        <v>35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10</v>
      </c>
      <c r="V1599">
        <v>7</v>
      </c>
      <c r="W1599">
        <v>6</v>
      </c>
      <c r="X1599">
        <v>11</v>
      </c>
      <c r="Y1599" t="s">
        <v>195</v>
      </c>
      <c r="Z1599" t="str">
        <f t="shared" ca="1" si="73"/>
        <v>Motocicleta</v>
      </c>
      <c r="AF1599" s="6">
        <f t="shared" ca="1" si="74"/>
        <v>0.59044131347985773</v>
      </c>
      <c r="AH1599" t="str">
        <f t="shared" ca="1" si="75"/>
        <v>Italia</v>
      </c>
    </row>
    <row r="1600" spans="1:34" x14ac:dyDescent="0.25">
      <c r="A1600" s="1">
        <v>43383.654861111114</v>
      </c>
      <c r="B1600" t="s">
        <v>59</v>
      </c>
      <c r="C1600" t="s">
        <v>50</v>
      </c>
      <c r="D1600" t="s">
        <v>26</v>
      </c>
      <c r="E1600" t="s">
        <v>64</v>
      </c>
      <c r="F1600" t="s">
        <v>65</v>
      </c>
      <c r="G1600" t="s">
        <v>29</v>
      </c>
      <c r="H1600" t="s">
        <v>52</v>
      </c>
      <c r="I1600" t="s">
        <v>39</v>
      </c>
      <c r="J1600" t="s">
        <v>31</v>
      </c>
      <c r="K1600" t="s">
        <v>32</v>
      </c>
      <c r="L1600" t="s">
        <v>33</v>
      </c>
      <c r="M1600" t="s">
        <v>34</v>
      </c>
      <c r="N1600">
        <v>2</v>
      </c>
      <c r="O1600" t="s">
        <v>35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20</v>
      </c>
      <c r="V1600">
        <v>15</v>
      </c>
      <c r="W1600">
        <v>4</v>
      </c>
      <c r="X1600">
        <v>10</v>
      </c>
      <c r="Y1600" t="s">
        <v>192</v>
      </c>
      <c r="Z1600" t="str">
        <f t="shared" ca="1" si="73"/>
        <v>Turismo</v>
      </c>
      <c r="AF1600" s="6">
        <f t="shared" ca="1" si="74"/>
        <v>0.43488595814713982</v>
      </c>
      <c r="AH1600" t="str">
        <f t="shared" ca="1" si="75"/>
        <v>España</v>
      </c>
    </row>
    <row r="1601" spans="1:34" x14ac:dyDescent="0.25">
      <c r="A1601" s="1">
        <v>43453.701388888891</v>
      </c>
      <c r="B1601" t="s">
        <v>24</v>
      </c>
      <c r="C1601" t="s">
        <v>25</v>
      </c>
      <c r="D1601" t="s">
        <v>36</v>
      </c>
      <c r="E1601" t="s">
        <v>27</v>
      </c>
      <c r="F1601" t="s">
        <v>56</v>
      </c>
      <c r="G1601" t="s">
        <v>29</v>
      </c>
      <c r="H1601" t="s">
        <v>38</v>
      </c>
      <c r="I1601" t="s">
        <v>39</v>
      </c>
      <c r="J1601" t="s">
        <v>31</v>
      </c>
      <c r="K1601" t="s">
        <v>32</v>
      </c>
      <c r="L1601" t="s">
        <v>33</v>
      </c>
      <c r="M1601" t="s">
        <v>83</v>
      </c>
      <c r="N1601">
        <v>2</v>
      </c>
      <c r="O1601" t="s">
        <v>35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20</v>
      </c>
      <c r="V1601">
        <v>16</v>
      </c>
      <c r="W1601">
        <v>4</v>
      </c>
      <c r="X1601">
        <v>12</v>
      </c>
      <c r="Y1601" t="s">
        <v>195</v>
      </c>
      <c r="Z1601" t="str">
        <f t="shared" ca="1" si="73"/>
        <v>Turismo</v>
      </c>
      <c r="AF1601" s="6">
        <f t="shared" ca="1" si="74"/>
        <v>0.83943652867503604</v>
      </c>
      <c r="AH1601" t="str">
        <f t="shared" ca="1" si="75"/>
        <v>Rumanía</v>
      </c>
    </row>
    <row r="1602" spans="1:34" x14ac:dyDescent="0.25">
      <c r="A1602" s="1">
        <v>43629.815972222219</v>
      </c>
      <c r="B1602" t="s">
        <v>24</v>
      </c>
      <c r="C1602" t="s">
        <v>25</v>
      </c>
      <c r="D1602" t="s">
        <v>26</v>
      </c>
      <c r="E1602" t="s">
        <v>64</v>
      </c>
      <c r="F1602" t="s">
        <v>65</v>
      </c>
      <c r="G1602" t="s">
        <v>29</v>
      </c>
      <c r="H1602" t="s">
        <v>38</v>
      </c>
      <c r="I1602" t="s">
        <v>39</v>
      </c>
      <c r="J1602" t="s">
        <v>31</v>
      </c>
      <c r="K1602" t="s">
        <v>32</v>
      </c>
      <c r="L1602" t="s">
        <v>33</v>
      </c>
      <c r="M1602" t="s">
        <v>77</v>
      </c>
      <c r="N1602">
        <v>2</v>
      </c>
      <c r="O1602" t="s">
        <v>35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50</v>
      </c>
      <c r="V1602">
        <v>19</v>
      </c>
      <c r="W1602">
        <v>5</v>
      </c>
      <c r="X1602">
        <v>6</v>
      </c>
      <c r="Y1602" t="s">
        <v>157</v>
      </c>
      <c r="Z1602" t="str">
        <f t="shared" ref="Z1602:Z1665" ca="1" si="76">IF(RAND()&lt;=0.68,"Turismo",CHOOSE((RANDBETWEEN(1,4)),"Camión","Motocicleta","Bus","Otro"))</f>
        <v>Turismo</v>
      </c>
      <c r="AF1602" s="6">
        <f t="shared" ca="1" si="74"/>
        <v>0.68209787729657756</v>
      </c>
      <c r="AH1602" t="str">
        <f t="shared" ca="1" si="75"/>
        <v>Países Bajos</v>
      </c>
    </row>
    <row r="1603" spans="1:34" x14ac:dyDescent="0.25">
      <c r="A1603" s="1">
        <v>44706.729166666664</v>
      </c>
      <c r="B1603" t="s">
        <v>59</v>
      </c>
      <c r="C1603" t="s">
        <v>25</v>
      </c>
      <c r="D1603" t="s">
        <v>26</v>
      </c>
      <c r="E1603" t="s">
        <v>42</v>
      </c>
      <c r="F1603" t="s">
        <v>28</v>
      </c>
      <c r="G1603" t="s">
        <v>29</v>
      </c>
      <c r="H1603" t="s">
        <v>30</v>
      </c>
      <c r="I1603" t="s">
        <v>30</v>
      </c>
      <c r="J1603" t="s">
        <v>31</v>
      </c>
      <c r="K1603" t="s">
        <v>32</v>
      </c>
      <c r="L1603" t="s">
        <v>40</v>
      </c>
      <c r="M1603" t="s">
        <v>34</v>
      </c>
      <c r="N1603">
        <v>2</v>
      </c>
      <c r="O1603" t="s">
        <v>35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20</v>
      </c>
      <c r="V1603">
        <v>17</v>
      </c>
      <c r="W1603">
        <v>4</v>
      </c>
      <c r="X1603">
        <v>5</v>
      </c>
      <c r="Y1603" t="s">
        <v>195</v>
      </c>
      <c r="Z1603" t="str">
        <f t="shared" ca="1" si="76"/>
        <v>Otro</v>
      </c>
      <c r="AF1603" s="6">
        <f t="shared" ref="AF1603:AF1666" ca="1" si="77">RAND()</f>
        <v>0.44418124407247273</v>
      </c>
      <c r="AH1603" t="str">
        <f t="shared" ref="AH1603:AH1666" ca="1" si="78">INDEX($AC$2:$AC$45, MATCH(AF1603, $AE$2:$AE$45, 1))</f>
        <v>Georgia</v>
      </c>
    </row>
    <row r="1604" spans="1:34" x14ac:dyDescent="0.25">
      <c r="A1604" s="1">
        <v>43355.704861111109</v>
      </c>
      <c r="B1604" t="s">
        <v>49</v>
      </c>
      <c r="C1604" t="s">
        <v>25</v>
      </c>
      <c r="D1604" t="s">
        <v>26</v>
      </c>
      <c r="E1604" t="s">
        <v>42</v>
      </c>
      <c r="F1604" t="s">
        <v>28</v>
      </c>
      <c r="G1604" t="s">
        <v>29</v>
      </c>
      <c r="H1604" t="s">
        <v>38</v>
      </c>
      <c r="I1604" t="s">
        <v>39</v>
      </c>
      <c r="J1604" t="s">
        <v>46</v>
      </c>
      <c r="K1604" t="s">
        <v>32</v>
      </c>
      <c r="L1604" t="s">
        <v>33</v>
      </c>
      <c r="M1604" t="s">
        <v>44</v>
      </c>
      <c r="N1604">
        <v>2</v>
      </c>
      <c r="O1604" t="s">
        <v>47</v>
      </c>
      <c r="P1604">
        <v>10</v>
      </c>
      <c r="Q1604">
        <v>0</v>
      </c>
      <c r="R1604">
        <v>0</v>
      </c>
      <c r="S1604">
        <v>10</v>
      </c>
      <c r="T1604">
        <v>0</v>
      </c>
      <c r="U1604">
        <v>10</v>
      </c>
      <c r="V1604">
        <v>16</v>
      </c>
      <c r="W1604">
        <v>4</v>
      </c>
      <c r="X1604">
        <v>9</v>
      </c>
      <c r="Y1604" t="s">
        <v>179</v>
      </c>
      <c r="Z1604" t="str">
        <f t="shared" ca="1" si="76"/>
        <v>Camión</v>
      </c>
      <c r="AF1604" s="6">
        <f t="shared" ca="1" si="77"/>
        <v>0.46351572122742934</v>
      </c>
      <c r="AH1604" t="str">
        <f t="shared" ca="1" si="78"/>
        <v>Grecia</v>
      </c>
    </row>
    <row r="1605" spans="1:34" x14ac:dyDescent="0.25">
      <c r="A1605" s="1">
        <v>43407.520833333336</v>
      </c>
      <c r="B1605" t="s">
        <v>24</v>
      </c>
      <c r="C1605" t="s">
        <v>25</v>
      </c>
      <c r="D1605" t="s">
        <v>26</v>
      </c>
      <c r="E1605" t="s">
        <v>64</v>
      </c>
      <c r="F1605" t="s">
        <v>28</v>
      </c>
      <c r="G1605" t="s">
        <v>29</v>
      </c>
      <c r="H1605" t="s">
        <v>38</v>
      </c>
      <c r="I1605" t="s">
        <v>39</v>
      </c>
      <c r="J1605" t="s">
        <v>31</v>
      </c>
      <c r="K1605" t="s">
        <v>32</v>
      </c>
      <c r="L1605" t="s">
        <v>33</v>
      </c>
      <c r="M1605" t="s">
        <v>77</v>
      </c>
      <c r="N1605">
        <v>2</v>
      </c>
      <c r="O1605" t="s">
        <v>35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20</v>
      </c>
      <c r="V1605">
        <v>12</v>
      </c>
      <c r="W1605">
        <v>7</v>
      </c>
      <c r="X1605">
        <v>11</v>
      </c>
      <c r="Y1605" t="s">
        <v>157</v>
      </c>
      <c r="Z1605" t="str">
        <f t="shared" ca="1" si="76"/>
        <v>Turismo</v>
      </c>
      <c r="AF1605" s="6">
        <f t="shared" ca="1" si="77"/>
        <v>0.70315337216197693</v>
      </c>
      <c r="AH1605" t="str">
        <f t="shared" ca="1" si="78"/>
        <v>Países Bajos</v>
      </c>
    </row>
    <row r="1606" spans="1:34" x14ac:dyDescent="0.25">
      <c r="A1606" s="1">
        <v>43158.666666666664</v>
      </c>
      <c r="B1606" t="s">
        <v>24</v>
      </c>
      <c r="C1606" t="s">
        <v>25</v>
      </c>
      <c r="D1606" t="s">
        <v>26</v>
      </c>
      <c r="E1606" t="s">
        <v>71</v>
      </c>
      <c r="F1606" t="s">
        <v>28</v>
      </c>
      <c r="G1606" t="s">
        <v>29</v>
      </c>
      <c r="H1606" t="s">
        <v>38</v>
      </c>
      <c r="I1606" t="s">
        <v>39</v>
      </c>
      <c r="J1606" t="s">
        <v>46</v>
      </c>
      <c r="K1606" t="s">
        <v>32</v>
      </c>
      <c r="L1606" t="s">
        <v>73</v>
      </c>
      <c r="M1606" t="s">
        <v>83</v>
      </c>
      <c r="N1606">
        <v>2</v>
      </c>
      <c r="O1606" t="s">
        <v>70</v>
      </c>
      <c r="P1606">
        <v>10</v>
      </c>
      <c r="Q1606">
        <v>0</v>
      </c>
      <c r="R1606">
        <v>10</v>
      </c>
      <c r="S1606">
        <v>0</v>
      </c>
      <c r="T1606">
        <v>0</v>
      </c>
      <c r="U1606">
        <v>10</v>
      </c>
      <c r="V1606">
        <v>16</v>
      </c>
      <c r="W1606">
        <v>3</v>
      </c>
      <c r="X1606">
        <v>2</v>
      </c>
      <c r="Y1606" t="s">
        <v>195</v>
      </c>
      <c r="Z1606" t="str">
        <f t="shared" ca="1" si="76"/>
        <v>Turismo</v>
      </c>
      <c r="AF1606" s="6">
        <f t="shared" ca="1" si="77"/>
        <v>0.15178562443204013</v>
      </c>
      <c r="AH1606" t="str">
        <f t="shared" ca="1" si="78"/>
        <v>Austria</v>
      </c>
    </row>
    <row r="1607" spans="1:34" x14ac:dyDescent="0.25">
      <c r="A1607" s="1">
        <v>44526.288194444445</v>
      </c>
      <c r="B1607" t="s">
        <v>24</v>
      </c>
      <c r="C1607" t="s">
        <v>25</v>
      </c>
      <c r="D1607" t="s">
        <v>87</v>
      </c>
      <c r="E1607" t="s">
        <v>45</v>
      </c>
      <c r="F1607" t="s">
        <v>37</v>
      </c>
      <c r="G1607" t="s">
        <v>29</v>
      </c>
      <c r="H1607" t="s">
        <v>93</v>
      </c>
      <c r="I1607" t="s">
        <v>39</v>
      </c>
      <c r="J1607" t="s">
        <v>46</v>
      </c>
      <c r="K1607" t="s">
        <v>32</v>
      </c>
      <c r="L1607" t="s">
        <v>40</v>
      </c>
      <c r="M1607" t="s">
        <v>91</v>
      </c>
      <c r="N1607">
        <v>2</v>
      </c>
      <c r="O1607" t="s">
        <v>75</v>
      </c>
      <c r="P1607">
        <v>10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6</v>
      </c>
      <c r="W1607">
        <v>6</v>
      </c>
      <c r="X1607">
        <v>11</v>
      </c>
      <c r="Y1607" t="s">
        <v>174</v>
      </c>
      <c r="Z1607" t="str">
        <f t="shared" ca="1" si="76"/>
        <v>Turismo</v>
      </c>
      <c r="AF1607" s="6">
        <f t="shared" ca="1" si="77"/>
        <v>0.33204973094164103</v>
      </c>
      <c r="AH1607" t="str">
        <f t="shared" ca="1" si="78"/>
        <v>España</v>
      </c>
    </row>
    <row r="1608" spans="1:34" x14ac:dyDescent="0.25">
      <c r="A1608" s="1">
        <v>42997.666666666664</v>
      </c>
      <c r="B1608" t="s">
        <v>59</v>
      </c>
      <c r="C1608" t="s">
        <v>25</v>
      </c>
      <c r="D1608" t="s">
        <v>26</v>
      </c>
      <c r="E1608" t="s">
        <v>45</v>
      </c>
      <c r="F1608" t="s">
        <v>28</v>
      </c>
      <c r="G1608" t="s">
        <v>29</v>
      </c>
      <c r="H1608" t="s">
        <v>38</v>
      </c>
      <c r="I1608" t="s">
        <v>39</v>
      </c>
      <c r="J1608" t="s">
        <v>46</v>
      </c>
      <c r="K1608" t="s">
        <v>32</v>
      </c>
      <c r="L1608" t="s">
        <v>40</v>
      </c>
      <c r="M1608" t="s">
        <v>58</v>
      </c>
      <c r="N1608">
        <v>3</v>
      </c>
      <c r="O1608" t="s">
        <v>35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30</v>
      </c>
      <c r="V1608">
        <v>16</v>
      </c>
      <c r="W1608">
        <v>3</v>
      </c>
      <c r="X1608">
        <v>9</v>
      </c>
      <c r="Y1608" t="s">
        <v>179</v>
      </c>
      <c r="Z1608" t="str">
        <f t="shared" ca="1" si="76"/>
        <v>Turismo</v>
      </c>
      <c r="AF1608" s="6">
        <f t="shared" ca="1" si="77"/>
        <v>0.20813626391889017</v>
      </c>
      <c r="AH1608" t="str">
        <f t="shared" ca="1" si="78"/>
        <v>Bosnia y Herzegovina</v>
      </c>
    </row>
    <row r="1609" spans="1:34" x14ac:dyDescent="0.25">
      <c r="A1609" s="1">
        <v>44008.673611111109</v>
      </c>
      <c r="B1609" t="s">
        <v>24</v>
      </c>
      <c r="C1609" t="s">
        <v>50</v>
      </c>
      <c r="D1609" t="s">
        <v>26</v>
      </c>
      <c r="E1609" t="s">
        <v>27</v>
      </c>
      <c r="F1609" t="s">
        <v>37</v>
      </c>
      <c r="G1609" t="s">
        <v>29</v>
      </c>
      <c r="H1609" t="s">
        <v>52</v>
      </c>
      <c r="I1609" t="s">
        <v>39</v>
      </c>
      <c r="J1609" t="s">
        <v>46</v>
      </c>
      <c r="K1609" t="s">
        <v>32</v>
      </c>
      <c r="L1609" t="s">
        <v>40</v>
      </c>
      <c r="M1609" t="s">
        <v>58</v>
      </c>
      <c r="N1609">
        <v>2</v>
      </c>
      <c r="O1609" t="s">
        <v>70</v>
      </c>
      <c r="P1609">
        <v>10</v>
      </c>
      <c r="Q1609">
        <v>0</v>
      </c>
      <c r="R1609">
        <v>10</v>
      </c>
      <c r="S1609">
        <v>0</v>
      </c>
      <c r="T1609">
        <v>0</v>
      </c>
      <c r="U1609">
        <v>20</v>
      </c>
      <c r="V1609">
        <v>16</v>
      </c>
      <c r="W1609">
        <v>6</v>
      </c>
      <c r="X1609">
        <v>6</v>
      </c>
      <c r="Y1609" t="s">
        <v>168</v>
      </c>
      <c r="Z1609" t="str">
        <f t="shared" ca="1" si="76"/>
        <v>Turismo</v>
      </c>
      <c r="AF1609" s="6">
        <f t="shared" ca="1" si="77"/>
        <v>9.755045650964389E-2</v>
      </c>
      <c r="AH1609" t="str">
        <f t="shared" ca="1" si="78"/>
        <v>Albania</v>
      </c>
    </row>
    <row r="1610" spans="1:34" x14ac:dyDescent="0.25">
      <c r="A1610" s="1">
        <v>43564.604861111111</v>
      </c>
      <c r="B1610" t="s">
        <v>24</v>
      </c>
      <c r="C1610" t="s">
        <v>25</v>
      </c>
      <c r="D1610" t="s">
        <v>26</v>
      </c>
      <c r="E1610" t="s">
        <v>45</v>
      </c>
      <c r="F1610" t="s">
        <v>56</v>
      </c>
      <c r="G1610" t="s">
        <v>29</v>
      </c>
      <c r="H1610" t="s">
        <v>38</v>
      </c>
      <c r="I1610" t="s">
        <v>39</v>
      </c>
      <c r="J1610" t="s">
        <v>46</v>
      </c>
      <c r="K1610" t="s">
        <v>32</v>
      </c>
      <c r="L1610" t="s">
        <v>40</v>
      </c>
      <c r="M1610" t="s">
        <v>83</v>
      </c>
      <c r="N1610">
        <v>2</v>
      </c>
      <c r="O1610" t="s">
        <v>35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</v>
      </c>
      <c r="V1610">
        <v>14</v>
      </c>
      <c r="W1610">
        <v>3</v>
      </c>
      <c r="X1610">
        <v>4</v>
      </c>
      <c r="Y1610" t="s">
        <v>179</v>
      </c>
      <c r="Z1610" t="str">
        <f t="shared" ca="1" si="76"/>
        <v>Turismo</v>
      </c>
      <c r="AF1610" s="6">
        <f t="shared" ca="1" si="77"/>
        <v>7.6458037642871735E-2</v>
      </c>
      <c r="AH1610" t="str">
        <f t="shared" ca="1" si="78"/>
        <v>Albania</v>
      </c>
    </row>
    <row r="1611" spans="1:34" x14ac:dyDescent="0.25">
      <c r="A1611" s="1">
        <v>44907.805555555555</v>
      </c>
      <c r="B1611" t="s">
        <v>24</v>
      </c>
      <c r="C1611" t="s">
        <v>25</v>
      </c>
      <c r="D1611" t="s">
        <v>78</v>
      </c>
      <c r="E1611" t="s">
        <v>42</v>
      </c>
      <c r="F1611" t="s">
        <v>28</v>
      </c>
      <c r="G1611" t="s">
        <v>29</v>
      </c>
      <c r="H1611" t="s">
        <v>38</v>
      </c>
      <c r="I1611" t="s">
        <v>39</v>
      </c>
      <c r="J1611" t="s">
        <v>31</v>
      </c>
      <c r="K1611" t="s">
        <v>53</v>
      </c>
      <c r="L1611" t="s">
        <v>40</v>
      </c>
      <c r="M1611" t="s">
        <v>44</v>
      </c>
      <c r="N1611">
        <v>2</v>
      </c>
      <c r="O1611" t="s">
        <v>35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20</v>
      </c>
      <c r="V1611">
        <v>19</v>
      </c>
      <c r="W1611">
        <v>2</v>
      </c>
      <c r="X1611">
        <v>12</v>
      </c>
      <c r="Y1611" t="s">
        <v>157</v>
      </c>
      <c r="Z1611" t="str">
        <f t="shared" ca="1" si="76"/>
        <v>Bus</v>
      </c>
      <c r="AF1611" s="6">
        <f t="shared" ca="1" si="77"/>
        <v>0.20326301204768249</v>
      </c>
      <c r="AH1611" t="str">
        <f t="shared" ca="1" si="78"/>
        <v>Bosnia y Herzegovina</v>
      </c>
    </row>
    <row r="1612" spans="1:34" x14ac:dyDescent="0.25">
      <c r="A1612" s="1">
        <v>44461.466666666667</v>
      </c>
      <c r="B1612" t="s">
        <v>59</v>
      </c>
      <c r="C1612" t="s">
        <v>25</v>
      </c>
      <c r="D1612" t="s">
        <v>26</v>
      </c>
      <c r="E1612" t="s">
        <v>45</v>
      </c>
      <c r="F1612" t="s">
        <v>37</v>
      </c>
      <c r="G1612" t="s">
        <v>29</v>
      </c>
      <c r="H1612" t="s">
        <v>38</v>
      </c>
      <c r="I1612" t="s">
        <v>39</v>
      </c>
      <c r="J1612" t="s">
        <v>46</v>
      </c>
      <c r="K1612" t="s">
        <v>32</v>
      </c>
      <c r="L1612" t="s">
        <v>40</v>
      </c>
      <c r="M1612" t="s">
        <v>92</v>
      </c>
      <c r="N1612">
        <v>2</v>
      </c>
      <c r="O1612" t="s">
        <v>35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20</v>
      </c>
      <c r="V1612">
        <v>11</v>
      </c>
      <c r="W1612">
        <v>4</v>
      </c>
      <c r="X1612">
        <v>9</v>
      </c>
      <c r="Y1612" t="s">
        <v>192</v>
      </c>
      <c r="Z1612" t="str">
        <f t="shared" ca="1" si="76"/>
        <v>Turismo</v>
      </c>
      <c r="AF1612" s="6">
        <f t="shared" ca="1" si="77"/>
        <v>3.2561486096864045E-2</v>
      </c>
      <c r="AH1612" t="str">
        <f t="shared" ca="1" si="78"/>
        <v>Albania</v>
      </c>
    </row>
    <row r="1613" spans="1:34" x14ac:dyDescent="0.25">
      <c r="A1613" s="1">
        <v>42746.786111111112</v>
      </c>
      <c r="B1613" t="s">
        <v>24</v>
      </c>
      <c r="C1613" t="s">
        <v>50</v>
      </c>
      <c r="D1613" t="s">
        <v>36</v>
      </c>
      <c r="E1613" t="s">
        <v>64</v>
      </c>
      <c r="F1613" t="s">
        <v>80</v>
      </c>
      <c r="G1613" t="s">
        <v>29</v>
      </c>
      <c r="H1613" t="s">
        <v>52</v>
      </c>
      <c r="I1613" t="s">
        <v>30</v>
      </c>
      <c r="J1613" t="s">
        <v>31</v>
      </c>
      <c r="K1613" t="s">
        <v>32</v>
      </c>
      <c r="L1613" t="s">
        <v>40</v>
      </c>
      <c r="M1613" t="s">
        <v>126</v>
      </c>
      <c r="N1613">
        <v>2</v>
      </c>
      <c r="O1613" t="s">
        <v>35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20</v>
      </c>
      <c r="V1613">
        <v>18</v>
      </c>
      <c r="W1613">
        <v>4</v>
      </c>
      <c r="X1613">
        <v>1</v>
      </c>
      <c r="Y1613" t="s">
        <v>179</v>
      </c>
      <c r="Z1613" t="str">
        <f t="shared" ca="1" si="76"/>
        <v>Turismo</v>
      </c>
      <c r="AF1613" s="6">
        <f t="shared" ca="1" si="77"/>
        <v>0.82781493098872549</v>
      </c>
      <c r="AH1613" t="str">
        <f t="shared" ca="1" si="78"/>
        <v>Rumanía</v>
      </c>
    </row>
    <row r="1614" spans="1:34" x14ac:dyDescent="0.25">
      <c r="A1614" s="1">
        <v>43285.568749999999</v>
      </c>
      <c r="B1614" t="s">
        <v>24</v>
      </c>
      <c r="C1614" t="s">
        <v>25</v>
      </c>
      <c r="D1614" t="s">
        <v>26</v>
      </c>
      <c r="E1614" t="s">
        <v>45</v>
      </c>
      <c r="F1614" t="s">
        <v>28</v>
      </c>
      <c r="G1614" t="s">
        <v>29</v>
      </c>
      <c r="H1614" t="s">
        <v>38</v>
      </c>
      <c r="I1614" t="s">
        <v>39</v>
      </c>
      <c r="J1614" t="s">
        <v>46</v>
      </c>
      <c r="K1614" t="s">
        <v>32</v>
      </c>
      <c r="L1614" t="s">
        <v>40</v>
      </c>
      <c r="M1614" t="s">
        <v>83</v>
      </c>
      <c r="N1614">
        <v>2</v>
      </c>
      <c r="O1614" t="s">
        <v>35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20</v>
      </c>
      <c r="V1614">
        <v>13</v>
      </c>
      <c r="W1614">
        <v>4</v>
      </c>
      <c r="X1614">
        <v>7</v>
      </c>
      <c r="Y1614" t="s">
        <v>168</v>
      </c>
      <c r="Z1614" t="str">
        <f t="shared" ca="1" si="76"/>
        <v>Turismo</v>
      </c>
      <c r="AF1614" s="6">
        <f t="shared" ca="1" si="77"/>
        <v>0.281576807310292</v>
      </c>
      <c r="AH1614" t="str">
        <f t="shared" ca="1" si="78"/>
        <v>Eslovenia</v>
      </c>
    </row>
    <row r="1615" spans="1:34" x14ac:dyDescent="0.25">
      <c r="A1615" s="1">
        <v>43217.203472222223</v>
      </c>
      <c r="B1615" t="s">
        <v>24</v>
      </c>
      <c r="C1615" t="s">
        <v>25</v>
      </c>
      <c r="D1615" t="s">
        <v>87</v>
      </c>
      <c r="E1615" t="s">
        <v>27</v>
      </c>
      <c r="F1615" t="s">
        <v>61</v>
      </c>
      <c r="G1615" t="s">
        <v>29</v>
      </c>
      <c r="H1615" t="s">
        <v>38</v>
      </c>
      <c r="I1615" t="s">
        <v>39</v>
      </c>
      <c r="J1615" t="s">
        <v>46</v>
      </c>
      <c r="K1615" t="s">
        <v>32</v>
      </c>
      <c r="L1615" t="s">
        <v>40</v>
      </c>
      <c r="M1615" t="s">
        <v>83</v>
      </c>
      <c r="N1615">
        <v>3</v>
      </c>
      <c r="O1615" t="s">
        <v>35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60</v>
      </c>
      <c r="V1615">
        <v>4</v>
      </c>
      <c r="W1615">
        <v>6</v>
      </c>
      <c r="X1615">
        <v>4</v>
      </c>
      <c r="Y1615" t="s">
        <v>174</v>
      </c>
      <c r="Z1615" t="str">
        <f t="shared" ca="1" si="76"/>
        <v>Turismo</v>
      </c>
      <c r="AF1615" s="6">
        <f t="shared" ca="1" si="77"/>
        <v>0.82108968562754925</v>
      </c>
      <c r="AH1615" t="str">
        <f t="shared" ca="1" si="78"/>
        <v>Rumanía</v>
      </c>
    </row>
    <row r="1616" spans="1:34" x14ac:dyDescent="0.25">
      <c r="A1616" s="1">
        <v>44103.430555555555</v>
      </c>
      <c r="B1616" t="s">
        <v>24</v>
      </c>
      <c r="C1616" t="s">
        <v>25</v>
      </c>
      <c r="D1616" t="s">
        <v>26</v>
      </c>
      <c r="E1616" t="s">
        <v>64</v>
      </c>
      <c r="F1616" t="s">
        <v>28</v>
      </c>
      <c r="G1616" t="s">
        <v>29</v>
      </c>
      <c r="H1616" t="s">
        <v>38</v>
      </c>
      <c r="I1616" t="s">
        <v>39</v>
      </c>
      <c r="J1616" t="s">
        <v>31</v>
      </c>
      <c r="K1616" t="s">
        <v>32</v>
      </c>
      <c r="L1616" t="s">
        <v>40</v>
      </c>
      <c r="M1616" t="s">
        <v>58</v>
      </c>
      <c r="N1616">
        <v>2</v>
      </c>
      <c r="O1616" t="s">
        <v>35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20</v>
      </c>
      <c r="V1616">
        <v>10</v>
      </c>
      <c r="W1616">
        <v>3</v>
      </c>
      <c r="X1616">
        <v>9</v>
      </c>
      <c r="Y1616" t="s">
        <v>194</v>
      </c>
      <c r="Z1616" t="str">
        <f t="shared" ca="1" si="76"/>
        <v>Turismo</v>
      </c>
      <c r="AF1616" s="6">
        <f t="shared" ca="1" si="77"/>
        <v>0.89522508607369355</v>
      </c>
      <c r="AH1616" t="str">
        <f t="shared" ca="1" si="78"/>
        <v>Rumanía</v>
      </c>
    </row>
    <row r="1617" spans="1:34" x14ac:dyDescent="0.25">
      <c r="A1617" s="1">
        <v>43091.517361111109</v>
      </c>
      <c r="B1617" t="s">
        <v>59</v>
      </c>
      <c r="C1617" t="s">
        <v>79</v>
      </c>
      <c r="D1617" t="s">
        <v>26</v>
      </c>
      <c r="E1617" t="s">
        <v>45</v>
      </c>
      <c r="F1617" t="s">
        <v>28</v>
      </c>
      <c r="G1617" t="s">
        <v>29</v>
      </c>
      <c r="H1617" t="s">
        <v>38</v>
      </c>
      <c r="I1617" t="s">
        <v>39</v>
      </c>
      <c r="J1617" t="s">
        <v>31</v>
      </c>
      <c r="K1617" t="s">
        <v>32</v>
      </c>
      <c r="L1617" t="s">
        <v>33</v>
      </c>
      <c r="M1617" t="s">
        <v>34</v>
      </c>
      <c r="N1617">
        <v>2</v>
      </c>
      <c r="O1617" t="s">
        <v>35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20</v>
      </c>
      <c r="V1617">
        <v>12</v>
      </c>
      <c r="W1617">
        <v>6</v>
      </c>
      <c r="X1617">
        <v>12</v>
      </c>
      <c r="Y1617" t="s">
        <v>179</v>
      </c>
      <c r="Z1617" t="str">
        <f t="shared" ca="1" si="76"/>
        <v>Motocicleta</v>
      </c>
      <c r="AF1617" s="6">
        <f t="shared" ca="1" si="77"/>
        <v>0.37555573699473599</v>
      </c>
      <c r="AH1617" t="str">
        <f t="shared" ca="1" si="78"/>
        <v>España</v>
      </c>
    </row>
    <row r="1618" spans="1:34" x14ac:dyDescent="0.25">
      <c r="A1618" s="1">
        <v>43716.489583333336</v>
      </c>
      <c r="B1618" t="s">
        <v>49</v>
      </c>
      <c r="C1618" t="s">
        <v>50</v>
      </c>
      <c r="D1618" t="s">
        <v>26</v>
      </c>
      <c r="E1618" t="s">
        <v>64</v>
      </c>
      <c r="F1618" t="s">
        <v>80</v>
      </c>
      <c r="G1618" t="s">
        <v>102</v>
      </c>
      <c r="H1618" t="s">
        <v>52</v>
      </c>
      <c r="I1618" t="s">
        <v>39</v>
      </c>
      <c r="J1618" t="s">
        <v>31</v>
      </c>
      <c r="K1618" t="s">
        <v>32</v>
      </c>
      <c r="L1618" t="s">
        <v>33</v>
      </c>
      <c r="M1618" t="s">
        <v>95</v>
      </c>
      <c r="N1618">
        <v>2</v>
      </c>
      <c r="O1618" t="s">
        <v>35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20</v>
      </c>
      <c r="V1618">
        <v>11</v>
      </c>
      <c r="W1618">
        <v>1</v>
      </c>
      <c r="X1618">
        <v>9</v>
      </c>
      <c r="Y1618" t="s">
        <v>195</v>
      </c>
      <c r="Z1618" t="str">
        <f t="shared" ca="1" si="76"/>
        <v>Motocicleta</v>
      </c>
      <c r="AF1618" s="6">
        <f t="shared" ca="1" si="77"/>
        <v>0.29088008673241306</v>
      </c>
      <c r="AH1618" t="str">
        <f t="shared" ca="1" si="78"/>
        <v>Eslovenia</v>
      </c>
    </row>
    <row r="1619" spans="1:34" x14ac:dyDescent="0.25">
      <c r="A1619" s="1">
        <v>44355.446527777778</v>
      </c>
      <c r="B1619" t="s">
        <v>59</v>
      </c>
      <c r="C1619" t="s">
        <v>25</v>
      </c>
      <c r="D1619" t="s">
        <v>26</v>
      </c>
      <c r="E1619" t="s">
        <v>45</v>
      </c>
      <c r="F1619" t="s">
        <v>56</v>
      </c>
      <c r="G1619" t="s">
        <v>29</v>
      </c>
      <c r="H1619" t="s">
        <v>38</v>
      </c>
      <c r="I1619" t="s">
        <v>39</v>
      </c>
      <c r="J1619" t="s">
        <v>31</v>
      </c>
      <c r="K1619" t="s">
        <v>32</v>
      </c>
      <c r="L1619" t="s">
        <v>40</v>
      </c>
      <c r="M1619" t="s">
        <v>58</v>
      </c>
      <c r="N1619">
        <v>2</v>
      </c>
      <c r="O1619" t="s">
        <v>35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30</v>
      </c>
      <c r="V1619">
        <v>10</v>
      </c>
      <c r="W1619">
        <v>3</v>
      </c>
      <c r="X1619">
        <v>6</v>
      </c>
      <c r="Y1619" t="s">
        <v>157</v>
      </c>
      <c r="Z1619" t="str">
        <f t="shared" ca="1" si="76"/>
        <v>Turismo</v>
      </c>
      <c r="AF1619" s="6">
        <f t="shared" ca="1" si="77"/>
        <v>0.57286904771964275</v>
      </c>
      <c r="AH1619" t="str">
        <f t="shared" ca="1" si="78"/>
        <v>Italia</v>
      </c>
    </row>
    <row r="1620" spans="1:34" x14ac:dyDescent="0.25">
      <c r="A1620" s="1">
        <v>44760.679166666669</v>
      </c>
      <c r="B1620" t="s">
        <v>59</v>
      </c>
      <c r="C1620" t="s">
        <v>25</v>
      </c>
      <c r="D1620" t="s">
        <v>26</v>
      </c>
      <c r="E1620" t="s">
        <v>71</v>
      </c>
      <c r="F1620" t="s">
        <v>61</v>
      </c>
      <c r="G1620" t="s">
        <v>102</v>
      </c>
      <c r="H1620" t="s">
        <v>38</v>
      </c>
      <c r="I1620" t="s">
        <v>39</v>
      </c>
      <c r="J1620" t="s">
        <v>46</v>
      </c>
      <c r="K1620" t="s">
        <v>32</v>
      </c>
      <c r="L1620" t="s">
        <v>40</v>
      </c>
      <c r="M1620" t="s">
        <v>34</v>
      </c>
      <c r="N1620">
        <v>2</v>
      </c>
      <c r="O1620" t="s">
        <v>47</v>
      </c>
      <c r="P1620">
        <v>10</v>
      </c>
      <c r="Q1620">
        <v>0</v>
      </c>
      <c r="R1620">
        <v>0</v>
      </c>
      <c r="S1620">
        <v>10</v>
      </c>
      <c r="T1620">
        <v>0</v>
      </c>
      <c r="U1620">
        <v>10</v>
      </c>
      <c r="V1620">
        <v>16</v>
      </c>
      <c r="W1620">
        <v>2</v>
      </c>
      <c r="X1620">
        <v>7</v>
      </c>
      <c r="Y1620" t="s">
        <v>195</v>
      </c>
      <c r="Z1620" t="str">
        <f t="shared" ca="1" si="76"/>
        <v>Turismo</v>
      </c>
      <c r="AF1620" s="6">
        <f t="shared" ca="1" si="77"/>
        <v>0.75835743463837735</v>
      </c>
      <c r="AH1620" t="str">
        <f t="shared" ca="1" si="78"/>
        <v>Rumanía</v>
      </c>
    </row>
    <row r="1621" spans="1:34" x14ac:dyDescent="0.25">
      <c r="A1621" s="1">
        <v>43191.510416666664</v>
      </c>
      <c r="B1621" t="s">
        <v>24</v>
      </c>
      <c r="C1621" t="s">
        <v>25</v>
      </c>
      <c r="D1621" t="s">
        <v>26</v>
      </c>
      <c r="E1621" t="s">
        <v>45</v>
      </c>
      <c r="F1621" t="s">
        <v>61</v>
      </c>
      <c r="G1621" t="s">
        <v>29</v>
      </c>
      <c r="H1621" t="s">
        <v>38</v>
      </c>
      <c r="I1621" t="s">
        <v>127</v>
      </c>
      <c r="J1621" t="s">
        <v>46</v>
      </c>
      <c r="K1621" t="s">
        <v>32</v>
      </c>
      <c r="L1621" t="s">
        <v>40</v>
      </c>
      <c r="M1621" t="s">
        <v>83</v>
      </c>
      <c r="N1621">
        <v>2</v>
      </c>
      <c r="O1621" t="s">
        <v>70</v>
      </c>
      <c r="P1621">
        <v>50</v>
      </c>
      <c r="Q1621">
        <v>0</v>
      </c>
      <c r="R1621">
        <v>10</v>
      </c>
      <c r="S1621">
        <v>40</v>
      </c>
      <c r="T1621">
        <v>0</v>
      </c>
      <c r="U1621">
        <v>0</v>
      </c>
      <c r="V1621">
        <v>12</v>
      </c>
      <c r="W1621">
        <v>1</v>
      </c>
      <c r="X1621">
        <v>4</v>
      </c>
      <c r="Y1621" t="s">
        <v>192</v>
      </c>
      <c r="Z1621" t="str">
        <f t="shared" ca="1" si="76"/>
        <v>Motocicleta</v>
      </c>
      <c r="AF1621" s="6">
        <f t="shared" ca="1" si="77"/>
        <v>0.14523900991658556</v>
      </c>
      <c r="AH1621" t="str">
        <f t="shared" ca="1" si="78"/>
        <v>Armenia</v>
      </c>
    </row>
    <row r="1622" spans="1:34" x14ac:dyDescent="0.25">
      <c r="A1622" s="1">
        <v>44029.901388888888</v>
      </c>
      <c r="B1622" t="s">
        <v>24</v>
      </c>
      <c r="C1622" t="s">
        <v>25</v>
      </c>
      <c r="D1622" t="s">
        <v>60</v>
      </c>
      <c r="E1622" t="s">
        <v>45</v>
      </c>
      <c r="F1622" t="s">
        <v>76</v>
      </c>
      <c r="G1622" t="s">
        <v>29</v>
      </c>
      <c r="H1622" t="s">
        <v>38</v>
      </c>
      <c r="I1622" t="s">
        <v>39</v>
      </c>
      <c r="J1622" t="s">
        <v>46</v>
      </c>
      <c r="K1622" t="s">
        <v>32</v>
      </c>
      <c r="L1622" t="s">
        <v>40</v>
      </c>
      <c r="M1622" t="s">
        <v>94</v>
      </c>
      <c r="N1622">
        <v>2</v>
      </c>
      <c r="O1622" t="s">
        <v>70</v>
      </c>
      <c r="P1622">
        <v>10</v>
      </c>
      <c r="Q1622">
        <v>0</v>
      </c>
      <c r="R1622">
        <v>10</v>
      </c>
      <c r="S1622">
        <v>0</v>
      </c>
      <c r="T1622">
        <v>0</v>
      </c>
      <c r="U1622">
        <v>10</v>
      </c>
      <c r="V1622">
        <v>21</v>
      </c>
      <c r="W1622">
        <v>6</v>
      </c>
      <c r="X1622">
        <v>7</v>
      </c>
      <c r="Y1622" t="s">
        <v>195</v>
      </c>
      <c r="Z1622" t="str">
        <f t="shared" ca="1" si="76"/>
        <v>Turismo</v>
      </c>
      <c r="AF1622" s="6">
        <f t="shared" ca="1" si="77"/>
        <v>3.4410212219632141E-2</v>
      </c>
      <c r="AH1622" t="str">
        <f t="shared" ca="1" si="78"/>
        <v>Albania</v>
      </c>
    </row>
    <row r="1623" spans="1:34" x14ac:dyDescent="0.25">
      <c r="A1623" s="1">
        <v>43427.920138888891</v>
      </c>
      <c r="B1623" t="s">
        <v>24</v>
      </c>
      <c r="C1623" t="s">
        <v>50</v>
      </c>
      <c r="D1623" t="s">
        <v>36</v>
      </c>
      <c r="E1623" t="s">
        <v>27</v>
      </c>
      <c r="F1623" t="s">
        <v>28</v>
      </c>
      <c r="G1623" t="s">
        <v>29</v>
      </c>
      <c r="H1623" t="s">
        <v>52</v>
      </c>
      <c r="I1623" t="s">
        <v>39</v>
      </c>
      <c r="J1623" t="s">
        <v>46</v>
      </c>
      <c r="K1623" t="s">
        <v>32</v>
      </c>
      <c r="L1623" t="s">
        <v>40</v>
      </c>
      <c r="M1623" t="s">
        <v>91</v>
      </c>
      <c r="N1623">
        <v>2</v>
      </c>
      <c r="O1623" t="s">
        <v>35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30</v>
      </c>
      <c r="V1623">
        <v>22</v>
      </c>
      <c r="W1623">
        <v>6</v>
      </c>
      <c r="X1623">
        <v>11</v>
      </c>
      <c r="Y1623" t="s">
        <v>191</v>
      </c>
      <c r="Z1623" t="str">
        <f t="shared" ca="1" si="76"/>
        <v>Turismo</v>
      </c>
      <c r="AF1623" s="6">
        <f t="shared" ca="1" si="77"/>
        <v>0.58779046353420783</v>
      </c>
      <c r="AH1623" t="str">
        <f t="shared" ca="1" si="78"/>
        <v>Italia</v>
      </c>
    </row>
    <row r="1624" spans="1:34" x14ac:dyDescent="0.25">
      <c r="A1624" s="1">
        <v>44812.303472222222</v>
      </c>
      <c r="B1624" t="s">
        <v>24</v>
      </c>
      <c r="C1624" t="s">
        <v>25</v>
      </c>
      <c r="D1624" t="s">
        <v>26</v>
      </c>
      <c r="E1624" t="s">
        <v>42</v>
      </c>
      <c r="F1624" t="s">
        <v>28</v>
      </c>
      <c r="G1624" t="s">
        <v>29</v>
      </c>
      <c r="H1624" t="s">
        <v>38</v>
      </c>
      <c r="I1624" t="s">
        <v>39</v>
      </c>
      <c r="J1624" t="s">
        <v>31</v>
      </c>
      <c r="K1624" t="s">
        <v>32</v>
      </c>
      <c r="L1624" t="s">
        <v>40</v>
      </c>
      <c r="M1624" t="s">
        <v>34</v>
      </c>
      <c r="N1624">
        <v>2</v>
      </c>
      <c r="O1624" t="s">
        <v>35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20</v>
      </c>
      <c r="V1624">
        <v>7</v>
      </c>
      <c r="W1624">
        <v>5</v>
      </c>
      <c r="X1624">
        <v>9</v>
      </c>
      <c r="Y1624" t="s">
        <v>195</v>
      </c>
      <c r="Z1624" t="str">
        <f t="shared" ca="1" si="76"/>
        <v>Turismo</v>
      </c>
      <c r="AF1624" s="6">
        <f t="shared" ca="1" si="77"/>
        <v>6.350938718144028E-2</v>
      </c>
      <c r="AH1624" t="str">
        <f t="shared" ca="1" si="78"/>
        <v>Albania</v>
      </c>
    </row>
    <row r="1625" spans="1:34" x14ac:dyDescent="0.25">
      <c r="A1625" s="1">
        <v>44630.302083333336</v>
      </c>
      <c r="B1625" t="s">
        <v>49</v>
      </c>
      <c r="C1625" t="s">
        <v>25</v>
      </c>
      <c r="D1625" t="s">
        <v>26</v>
      </c>
      <c r="E1625" t="s">
        <v>64</v>
      </c>
      <c r="F1625" t="s">
        <v>28</v>
      </c>
      <c r="G1625" t="s">
        <v>29</v>
      </c>
      <c r="H1625" t="s">
        <v>38</v>
      </c>
      <c r="I1625" t="s">
        <v>39</v>
      </c>
      <c r="J1625" t="s">
        <v>31</v>
      </c>
      <c r="K1625" t="s">
        <v>53</v>
      </c>
      <c r="L1625" t="s">
        <v>33</v>
      </c>
      <c r="M1625" t="s">
        <v>34</v>
      </c>
      <c r="N1625">
        <v>2</v>
      </c>
      <c r="O1625" t="s">
        <v>35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20</v>
      </c>
      <c r="V1625">
        <v>7</v>
      </c>
      <c r="W1625">
        <v>5</v>
      </c>
      <c r="X1625">
        <v>3</v>
      </c>
      <c r="Y1625" t="s">
        <v>168</v>
      </c>
      <c r="Z1625" t="str">
        <f t="shared" ca="1" si="76"/>
        <v>Turismo</v>
      </c>
      <c r="AF1625" s="6">
        <f t="shared" ca="1" si="77"/>
        <v>0.59176677816284129</v>
      </c>
      <c r="AH1625" t="str">
        <f t="shared" ca="1" si="78"/>
        <v>Italia</v>
      </c>
    </row>
    <row r="1626" spans="1:34" x14ac:dyDescent="0.25">
      <c r="A1626" s="1">
        <v>43696.361111111109</v>
      </c>
      <c r="B1626" t="s">
        <v>49</v>
      </c>
      <c r="C1626" t="s">
        <v>25</v>
      </c>
      <c r="D1626" t="s">
        <v>26</v>
      </c>
      <c r="E1626" t="s">
        <v>64</v>
      </c>
      <c r="F1626" t="s">
        <v>28</v>
      </c>
      <c r="G1626" t="s">
        <v>29</v>
      </c>
      <c r="H1626" t="s">
        <v>38</v>
      </c>
      <c r="I1626" t="s">
        <v>30</v>
      </c>
      <c r="J1626" t="s">
        <v>31</v>
      </c>
      <c r="K1626" t="s">
        <v>32</v>
      </c>
      <c r="L1626" t="s">
        <v>40</v>
      </c>
      <c r="M1626" t="s">
        <v>34</v>
      </c>
      <c r="N1626">
        <v>2</v>
      </c>
      <c r="O1626" t="s">
        <v>35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30</v>
      </c>
      <c r="V1626">
        <v>8</v>
      </c>
      <c r="W1626">
        <v>2</v>
      </c>
      <c r="X1626">
        <v>8</v>
      </c>
      <c r="Y1626" t="s">
        <v>160</v>
      </c>
      <c r="Z1626" t="str">
        <f t="shared" ca="1" si="76"/>
        <v>Turismo</v>
      </c>
      <c r="AF1626" s="6">
        <f t="shared" ca="1" si="77"/>
        <v>0.7045328848740473</v>
      </c>
      <c r="AH1626" t="str">
        <f t="shared" ca="1" si="78"/>
        <v>Países Bajos</v>
      </c>
    </row>
    <row r="1627" spans="1:34" x14ac:dyDescent="0.25">
      <c r="A1627" s="1">
        <v>43666.875</v>
      </c>
      <c r="B1627" t="s">
        <v>59</v>
      </c>
      <c r="C1627" t="s">
        <v>25</v>
      </c>
      <c r="D1627" t="s">
        <v>36</v>
      </c>
      <c r="E1627" t="s">
        <v>27</v>
      </c>
      <c r="F1627" t="s">
        <v>43</v>
      </c>
      <c r="G1627" t="s">
        <v>57</v>
      </c>
      <c r="H1627" t="s">
        <v>38</v>
      </c>
      <c r="I1627" t="s">
        <v>39</v>
      </c>
      <c r="J1627" t="s">
        <v>31</v>
      </c>
      <c r="K1627" t="s">
        <v>32</v>
      </c>
      <c r="L1627" t="s">
        <v>33</v>
      </c>
      <c r="M1627" t="s">
        <v>92</v>
      </c>
      <c r="N1627">
        <v>2</v>
      </c>
      <c r="O1627" t="s">
        <v>35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20</v>
      </c>
      <c r="V1627">
        <v>21</v>
      </c>
      <c r="W1627">
        <v>7</v>
      </c>
      <c r="X1627">
        <v>7</v>
      </c>
      <c r="Y1627" t="s">
        <v>157</v>
      </c>
      <c r="Z1627" t="str">
        <f t="shared" ca="1" si="76"/>
        <v>Bus</v>
      </c>
      <c r="AF1627" s="6">
        <f t="shared" ca="1" si="77"/>
        <v>0.11793024395755924</v>
      </c>
      <c r="AH1627" t="str">
        <f t="shared" ca="1" si="78"/>
        <v>Albania</v>
      </c>
    </row>
    <row r="1628" spans="1:34" x14ac:dyDescent="0.25">
      <c r="A1628" s="1">
        <v>45077.815972222219</v>
      </c>
      <c r="B1628" t="s">
        <v>24</v>
      </c>
      <c r="C1628" t="s">
        <v>25</v>
      </c>
      <c r="D1628" t="s">
        <v>60</v>
      </c>
      <c r="E1628" t="s">
        <v>42</v>
      </c>
      <c r="F1628" t="s">
        <v>37</v>
      </c>
      <c r="G1628" t="s">
        <v>29</v>
      </c>
      <c r="H1628" t="s">
        <v>38</v>
      </c>
      <c r="I1628" t="s">
        <v>39</v>
      </c>
      <c r="J1628" t="s">
        <v>31</v>
      </c>
      <c r="K1628" t="s">
        <v>32</v>
      </c>
      <c r="L1628" t="s">
        <v>33</v>
      </c>
      <c r="M1628" t="s">
        <v>34</v>
      </c>
      <c r="N1628">
        <v>2</v>
      </c>
      <c r="O1628" t="s">
        <v>35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20</v>
      </c>
      <c r="V1628">
        <v>19</v>
      </c>
      <c r="W1628">
        <v>4</v>
      </c>
      <c r="X1628">
        <v>5</v>
      </c>
      <c r="Y1628" t="s">
        <v>195</v>
      </c>
      <c r="Z1628" t="str">
        <f t="shared" ca="1" si="76"/>
        <v>Turismo</v>
      </c>
      <c r="AF1628" s="6">
        <f t="shared" ca="1" si="77"/>
        <v>0.4360335355200986</v>
      </c>
      <c r="AH1628" t="str">
        <f t="shared" ca="1" si="78"/>
        <v>Francia</v>
      </c>
    </row>
    <row r="1629" spans="1:34" x14ac:dyDescent="0.25">
      <c r="A1629" s="1">
        <v>43452.302777777775</v>
      </c>
      <c r="B1629" t="s">
        <v>24</v>
      </c>
      <c r="C1629" t="s">
        <v>25</v>
      </c>
      <c r="D1629" t="s">
        <v>26</v>
      </c>
      <c r="E1629" t="s">
        <v>42</v>
      </c>
      <c r="F1629" t="s">
        <v>80</v>
      </c>
      <c r="G1629" t="s">
        <v>29</v>
      </c>
      <c r="H1629" t="s">
        <v>38</v>
      </c>
      <c r="I1629" t="s">
        <v>112</v>
      </c>
      <c r="J1629" t="s">
        <v>31</v>
      </c>
      <c r="K1629" t="s">
        <v>32</v>
      </c>
      <c r="L1629" t="s">
        <v>40</v>
      </c>
      <c r="M1629" t="s">
        <v>34</v>
      </c>
      <c r="N1629">
        <v>2</v>
      </c>
      <c r="O1629" t="s">
        <v>35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20</v>
      </c>
      <c r="V1629">
        <v>7</v>
      </c>
      <c r="W1629">
        <v>3</v>
      </c>
      <c r="X1629">
        <v>12</v>
      </c>
      <c r="Y1629" t="s">
        <v>172</v>
      </c>
      <c r="Z1629" t="str">
        <f t="shared" ca="1" si="76"/>
        <v>Turismo</v>
      </c>
      <c r="AF1629" s="6">
        <f t="shared" ca="1" si="77"/>
        <v>0.14813874155371642</v>
      </c>
      <c r="AH1629" t="str">
        <f t="shared" ca="1" si="78"/>
        <v>Armenia</v>
      </c>
    </row>
    <row r="1630" spans="1:34" x14ac:dyDescent="0.25">
      <c r="A1630" s="1">
        <v>44668.625</v>
      </c>
      <c r="B1630" t="s">
        <v>59</v>
      </c>
      <c r="C1630" t="s">
        <v>25</v>
      </c>
      <c r="D1630" t="s">
        <v>26</v>
      </c>
      <c r="E1630" t="s">
        <v>45</v>
      </c>
      <c r="F1630" t="s">
        <v>37</v>
      </c>
      <c r="G1630" t="s">
        <v>29</v>
      </c>
      <c r="H1630" t="s">
        <v>38</v>
      </c>
      <c r="I1630" t="s">
        <v>39</v>
      </c>
      <c r="J1630" t="s">
        <v>31</v>
      </c>
      <c r="K1630" t="s">
        <v>32</v>
      </c>
      <c r="L1630" t="s">
        <v>40</v>
      </c>
      <c r="M1630" t="s">
        <v>92</v>
      </c>
      <c r="N1630">
        <v>2</v>
      </c>
      <c r="O1630" t="s">
        <v>35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60</v>
      </c>
      <c r="V1630">
        <v>15</v>
      </c>
      <c r="W1630">
        <v>1</v>
      </c>
      <c r="X1630">
        <v>4</v>
      </c>
      <c r="Y1630" t="s">
        <v>173</v>
      </c>
      <c r="Z1630" t="str">
        <f t="shared" ca="1" si="76"/>
        <v>Turismo</v>
      </c>
      <c r="AF1630" s="6">
        <f t="shared" ca="1" si="77"/>
        <v>0.65345731153078424</v>
      </c>
      <c r="AH1630" t="str">
        <f t="shared" ca="1" si="78"/>
        <v>Países Bajos</v>
      </c>
    </row>
    <row r="1631" spans="1:34" x14ac:dyDescent="0.25">
      <c r="A1631" s="1">
        <v>42944.446527777778</v>
      </c>
      <c r="B1631" t="s">
        <v>49</v>
      </c>
      <c r="C1631" t="s">
        <v>25</v>
      </c>
      <c r="D1631" t="s">
        <v>26</v>
      </c>
      <c r="E1631" t="s">
        <v>42</v>
      </c>
      <c r="F1631" t="s">
        <v>28</v>
      </c>
      <c r="G1631" t="s">
        <v>29</v>
      </c>
      <c r="H1631" t="s">
        <v>38</v>
      </c>
      <c r="I1631" t="s">
        <v>39</v>
      </c>
      <c r="J1631" t="s">
        <v>31</v>
      </c>
      <c r="K1631" t="s">
        <v>32</v>
      </c>
      <c r="L1631" t="s">
        <v>40</v>
      </c>
      <c r="M1631" t="s">
        <v>131</v>
      </c>
      <c r="N1631">
        <v>2</v>
      </c>
      <c r="O1631" t="s">
        <v>35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20</v>
      </c>
      <c r="V1631">
        <v>10</v>
      </c>
      <c r="W1631">
        <v>6</v>
      </c>
      <c r="X1631">
        <v>7</v>
      </c>
      <c r="Y1631" t="s">
        <v>157</v>
      </c>
      <c r="Z1631" t="str">
        <f t="shared" ca="1" si="76"/>
        <v>Turismo</v>
      </c>
      <c r="AF1631" s="6">
        <f t="shared" ca="1" si="77"/>
        <v>0.33130934515587818</v>
      </c>
      <c r="AH1631" t="str">
        <f t="shared" ca="1" si="78"/>
        <v>Eslovenia</v>
      </c>
    </row>
    <row r="1632" spans="1:34" x14ac:dyDescent="0.25">
      <c r="A1632" s="1">
        <v>43721.520833333336</v>
      </c>
      <c r="B1632" t="s">
        <v>49</v>
      </c>
      <c r="C1632" t="s">
        <v>25</v>
      </c>
      <c r="D1632" t="s">
        <v>26</v>
      </c>
      <c r="E1632" t="s">
        <v>64</v>
      </c>
      <c r="F1632" t="s">
        <v>28</v>
      </c>
      <c r="G1632" t="s">
        <v>29</v>
      </c>
      <c r="H1632" t="s">
        <v>38</v>
      </c>
      <c r="I1632" t="s">
        <v>39</v>
      </c>
      <c r="J1632" t="s">
        <v>31</v>
      </c>
      <c r="K1632" t="s">
        <v>32</v>
      </c>
      <c r="L1632" t="s">
        <v>73</v>
      </c>
      <c r="M1632" t="s">
        <v>62</v>
      </c>
      <c r="N1632">
        <v>2</v>
      </c>
      <c r="O1632" t="s">
        <v>35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20</v>
      </c>
      <c r="V1632">
        <v>12</v>
      </c>
      <c r="W1632">
        <v>6</v>
      </c>
      <c r="X1632">
        <v>9</v>
      </c>
      <c r="Y1632" t="s">
        <v>157</v>
      </c>
      <c r="Z1632" t="str">
        <f t="shared" ca="1" si="76"/>
        <v>Camión</v>
      </c>
      <c r="AF1632" s="6">
        <f t="shared" ca="1" si="77"/>
        <v>0.24147881509378499</v>
      </c>
      <c r="AH1632" t="str">
        <f t="shared" ca="1" si="78"/>
        <v>Chequia</v>
      </c>
    </row>
    <row r="1633" spans="1:34" x14ac:dyDescent="0.25">
      <c r="A1633" s="1">
        <v>44864.09375</v>
      </c>
      <c r="B1633" t="s">
        <v>24</v>
      </c>
      <c r="C1633" t="s">
        <v>25</v>
      </c>
      <c r="D1633" t="s">
        <v>36</v>
      </c>
      <c r="E1633" t="s">
        <v>42</v>
      </c>
      <c r="F1633" t="s">
        <v>37</v>
      </c>
      <c r="G1633" t="s">
        <v>29</v>
      </c>
      <c r="H1633" t="s">
        <v>38</v>
      </c>
      <c r="I1633" t="s">
        <v>39</v>
      </c>
      <c r="J1633" t="s">
        <v>31</v>
      </c>
      <c r="K1633" t="s">
        <v>32</v>
      </c>
      <c r="L1633" t="s">
        <v>40</v>
      </c>
      <c r="M1633" t="s">
        <v>44</v>
      </c>
      <c r="N1633">
        <v>2</v>
      </c>
      <c r="O1633" t="s">
        <v>35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20</v>
      </c>
      <c r="V1633">
        <v>2</v>
      </c>
      <c r="W1633">
        <v>1</v>
      </c>
      <c r="X1633">
        <v>10</v>
      </c>
      <c r="Y1633" t="s">
        <v>175</v>
      </c>
      <c r="Z1633" t="str">
        <f t="shared" ca="1" si="76"/>
        <v>Turismo</v>
      </c>
      <c r="AF1633" s="6">
        <f t="shared" ca="1" si="77"/>
        <v>0.28160220738352859</v>
      </c>
      <c r="AH1633" t="str">
        <f t="shared" ca="1" si="78"/>
        <v>Eslovenia</v>
      </c>
    </row>
    <row r="1634" spans="1:34" x14ac:dyDescent="0.25">
      <c r="A1634" s="1">
        <v>43398.552083333336</v>
      </c>
      <c r="B1634" t="s">
        <v>24</v>
      </c>
      <c r="C1634" t="s">
        <v>25</v>
      </c>
      <c r="D1634" t="s">
        <v>26</v>
      </c>
      <c r="E1634" t="s">
        <v>42</v>
      </c>
      <c r="F1634" t="s">
        <v>28</v>
      </c>
      <c r="G1634" t="s">
        <v>29</v>
      </c>
      <c r="H1634" t="s">
        <v>38</v>
      </c>
      <c r="I1634" t="s">
        <v>39</v>
      </c>
      <c r="J1634" t="s">
        <v>46</v>
      </c>
      <c r="K1634" t="s">
        <v>32</v>
      </c>
      <c r="L1634" t="s">
        <v>40</v>
      </c>
      <c r="M1634" t="s">
        <v>55</v>
      </c>
      <c r="N1634">
        <v>2</v>
      </c>
      <c r="O1634" t="s">
        <v>47</v>
      </c>
      <c r="P1634">
        <v>10</v>
      </c>
      <c r="Q1634">
        <v>0</v>
      </c>
      <c r="R1634">
        <v>0</v>
      </c>
      <c r="S1634">
        <v>10</v>
      </c>
      <c r="T1634">
        <v>0</v>
      </c>
      <c r="U1634">
        <v>10</v>
      </c>
      <c r="V1634">
        <v>13</v>
      </c>
      <c r="W1634">
        <v>5</v>
      </c>
      <c r="X1634">
        <v>10</v>
      </c>
      <c r="Y1634" t="s">
        <v>163</v>
      </c>
      <c r="Z1634" t="str">
        <f t="shared" ca="1" si="76"/>
        <v>Camión</v>
      </c>
      <c r="AF1634" s="6">
        <f t="shared" ca="1" si="77"/>
        <v>0.52322111060996757</v>
      </c>
      <c r="AH1634" t="str">
        <f t="shared" ca="1" si="78"/>
        <v>Islandia</v>
      </c>
    </row>
    <row r="1635" spans="1:34" x14ac:dyDescent="0.25">
      <c r="A1635" s="1">
        <v>44381.229166666664</v>
      </c>
      <c r="B1635" t="s">
        <v>24</v>
      </c>
      <c r="C1635" t="s">
        <v>25</v>
      </c>
      <c r="D1635" t="s">
        <v>26</v>
      </c>
      <c r="E1635" t="s">
        <v>27</v>
      </c>
      <c r="F1635" t="s">
        <v>37</v>
      </c>
      <c r="G1635" t="s">
        <v>101</v>
      </c>
      <c r="H1635" t="s">
        <v>38</v>
      </c>
      <c r="I1635" t="s">
        <v>39</v>
      </c>
      <c r="J1635" t="s">
        <v>31</v>
      </c>
      <c r="K1635" t="s">
        <v>32</v>
      </c>
      <c r="L1635" t="s">
        <v>40</v>
      </c>
      <c r="M1635" t="s">
        <v>95</v>
      </c>
      <c r="N1635">
        <v>2</v>
      </c>
      <c r="O1635" t="s">
        <v>35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20</v>
      </c>
      <c r="V1635">
        <v>5</v>
      </c>
      <c r="W1635">
        <v>1</v>
      </c>
      <c r="X1635">
        <v>7</v>
      </c>
      <c r="Y1635" t="s">
        <v>163</v>
      </c>
      <c r="Z1635" t="str">
        <f t="shared" ca="1" si="76"/>
        <v>Turismo</v>
      </c>
      <c r="AF1635" s="6">
        <f t="shared" ca="1" si="77"/>
        <v>0.95450250439705808</v>
      </c>
      <c r="AH1635" t="str">
        <f t="shared" ca="1" si="78"/>
        <v>Rumanía</v>
      </c>
    </row>
    <row r="1636" spans="1:34" x14ac:dyDescent="0.25">
      <c r="A1636" s="1">
        <v>43240.076388888891</v>
      </c>
      <c r="B1636" t="s">
        <v>24</v>
      </c>
      <c r="C1636" t="s">
        <v>25</v>
      </c>
      <c r="D1636" t="s">
        <v>36</v>
      </c>
      <c r="E1636" t="s">
        <v>45</v>
      </c>
      <c r="F1636" t="s">
        <v>80</v>
      </c>
      <c r="G1636" t="s">
        <v>29</v>
      </c>
      <c r="H1636" t="s">
        <v>38</v>
      </c>
      <c r="I1636" t="s">
        <v>39</v>
      </c>
      <c r="J1636" t="s">
        <v>46</v>
      </c>
      <c r="K1636" t="s">
        <v>32</v>
      </c>
      <c r="L1636" t="s">
        <v>40</v>
      </c>
      <c r="M1636" t="s">
        <v>83</v>
      </c>
      <c r="N1636">
        <v>2</v>
      </c>
      <c r="O1636" t="s">
        <v>47</v>
      </c>
      <c r="P1636">
        <v>10</v>
      </c>
      <c r="Q1636">
        <v>0</v>
      </c>
      <c r="R1636">
        <v>0</v>
      </c>
      <c r="S1636">
        <v>10</v>
      </c>
      <c r="T1636">
        <v>0</v>
      </c>
      <c r="U1636">
        <v>20</v>
      </c>
      <c r="V1636">
        <v>1</v>
      </c>
      <c r="W1636">
        <v>1</v>
      </c>
      <c r="X1636">
        <v>5</v>
      </c>
      <c r="Y1636" t="s">
        <v>172</v>
      </c>
      <c r="Z1636" t="str">
        <f t="shared" ca="1" si="76"/>
        <v>Turismo</v>
      </c>
      <c r="AF1636" s="6">
        <f t="shared" ca="1" si="77"/>
        <v>0.25073680605594917</v>
      </c>
      <c r="AH1636" t="str">
        <f t="shared" ca="1" si="78"/>
        <v>Estonia</v>
      </c>
    </row>
    <row r="1637" spans="1:34" x14ac:dyDescent="0.25">
      <c r="A1637" s="1">
        <v>42723.378472222219</v>
      </c>
      <c r="B1637" t="s">
        <v>24</v>
      </c>
      <c r="C1637" t="s">
        <v>25</v>
      </c>
      <c r="D1637" t="s">
        <v>26</v>
      </c>
      <c r="E1637" t="s">
        <v>27</v>
      </c>
      <c r="F1637" t="s">
        <v>28</v>
      </c>
      <c r="G1637" t="s">
        <v>29</v>
      </c>
      <c r="H1637" t="s">
        <v>38</v>
      </c>
      <c r="I1637" t="s">
        <v>30</v>
      </c>
      <c r="J1637" t="s">
        <v>46</v>
      </c>
      <c r="K1637" t="s">
        <v>32</v>
      </c>
      <c r="L1637" t="s">
        <v>40</v>
      </c>
      <c r="M1637" t="s">
        <v>83</v>
      </c>
      <c r="N1637">
        <v>3</v>
      </c>
      <c r="O1637" t="s">
        <v>47</v>
      </c>
      <c r="P1637">
        <v>10</v>
      </c>
      <c r="Q1637">
        <v>0</v>
      </c>
      <c r="R1637">
        <v>0</v>
      </c>
      <c r="S1637">
        <v>10</v>
      </c>
      <c r="T1637">
        <v>0</v>
      </c>
      <c r="U1637">
        <v>30</v>
      </c>
      <c r="V1637">
        <v>9</v>
      </c>
      <c r="W1637">
        <v>2</v>
      </c>
      <c r="X1637">
        <v>12</v>
      </c>
      <c r="Y1637" t="s">
        <v>179</v>
      </c>
      <c r="Z1637" t="str">
        <f t="shared" ca="1" si="76"/>
        <v>Turismo</v>
      </c>
      <c r="AF1637" s="6">
        <f t="shared" ca="1" si="77"/>
        <v>0.85491159049677756</v>
      </c>
      <c r="AH1637" t="str">
        <f t="shared" ca="1" si="78"/>
        <v>Rumanía</v>
      </c>
    </row>
    <row r="1638" spans="1:34" x14ac:dyDescent="0.25">
      <c r="A1638" s="1">
        <v>44249.000694444447</v>
      </c>
      <c r="B1638" t="s">
        <v>24</v>
      </c>
      <c r="C1638" t="s">
        <v>111</v>
      </c>
      <c r="D1638" t="s">
        <v>36</v>
      </c>
      <c r="E1638" t="s">
        <v>51</v>
      </c>
      <c r="F1638" t="s">
        <v>56</v>
      </c>
      <c r="G1638" t="s">
        <v>29</v>
      </c>
      <c r="H1638" t="s">
        <v>68</v>
      </c>
      <c r="I1638" t="s">
        <v>39</v>
      </c>
      <c r="J1638" t="s">
        <v>46</v>
      </c>
      <c r="K1638" t="s">
        <v>32</v>
      </c>
      <c r="L1638" t="s">
        <v>40</v>
      </c>
      <c r="M1638" t="s">
        <v>91</v>
      </c>
      <c r="N1638">
        <v>1</v>
      </c>
      <c r="O1638" t="s">
        <v>35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20</v>
      </c>
      <c r="V1638">
        <v>0</v>
      </c>
      <c r="W1638">
        <v>2</v>
      </c>
      <c r="X1638">
        <v>2</v>
      </c>
      <c r="Y1638" t="s">
        <v>191</v>
      </c>
      <c r="Z1638" t="str">
        <f t="shared" ca="1" si="76"/>
        <v>Turismo</v>
      </c>
      <c r="AF1638" s="6">
        <f t="shared" ca="1" si="77"/>
        <v>0.60907382464667237</v>
      </c>
      <c r="AH1638" t="str">
        <f t="shared" ca="1" si="78"/>
        <v>Liechtenstein</v>
      </c>
    </row>
    <row r="1639" spans="1:34" x14ac:dyDescent="0.25">
      <c r="A1639" s="1">
        <v>44716.458333333336</v>
      </c>
      <c r="B1639" t="s">
        <v>24</v>
      </c>
      <c r="C1639" t="s">
        <v>25</v>
      </c>
      <c r="D1639" t="s">
        <v>26</v>
      </c>
      <c r="E1639" t="s">
        <v>27</v>
      </c>
      <c r="F1639" t="s">
        <v>37</v>
      </c>
      <c r="G1639" t="s">
        <v>29</v>
      </c>
      <c r="H1639" t="s">
        <v>38</v>
      </c>
      <c r="I1639" t="s">
        <v>39</v>
      </c>
      <c r="J1639" t="s">
        <v>31</v>
      </c>
      <c r="K1639" t="s">
        <v>32</v>
      </c>
      <c r="L1639" t="s">
        <v>40</v>
      </c>
      <c r="M1639" t="s">
        <v>41</v>
      </c>
      <c r="N1639">
        <v>2</v>
      </c>
      <c r="O1639" t="s">
        <v>35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40</v>
      </c>
      <c r="V1639">
        <v>11</v>
      </c>
      <c r="W1639">
        <v>7</v>
      </c>
      <c r="X1639">
        <v>6</v>
      </c>
      <c r="Y1639" t="s">
        <v>157</v>
      </c>
      <c r="Z1639" t="str">
        <f t="shared" ca="1" si="76"/>
        <v>Turismo</v>
      </c>
      <c r="AF1639" s="6">
        <f t="shared" ca="1" si="77"/>
        <v>0.24840958686946502</v>
      </c>
      <c r="AH1639" t="str">
        <f t="shared" ca="1" si="78"/>
        <v>Estonia</v>
      </c>
    </row>
    <row r="1640" spans="1:34" x14ac:dyDescent="0.25">
      <c r="A1640" s="1">
        <v>44755.501388888886</v>
      </c>
      <c r="B1640" t="s">
        <v>24</v>
      </c>
      <c r="C1640" t="s">
        <v>25</v>
      </c>
      <c r="D1640" t="s">
        <v>36</v>
      </c>
      <c r="E1640" t="s">
        <v>45</v>
      </c>
      <c r="F1640" t="s">
        <v>37</v>
      </c>
      <c r="G1640" t="s">
        <v>29</v>
      </c>
      <c r="H1640" t="s">
        <v>38</v>
      </c>
      <c r="I1640" t="s">
        <v>39</v>
      </c>
      <c r="J1640" t="s">
        <v>46</v>
      </c>
      <c r="K1640" t="s">
        <v>32</v>
      </c>
      <c r="L1640" t="s">
        <v>40</v>
      </c>
      <c r="M1640" t="s">
        <v>58</v>
      </c>
      <c r="N1640">
        <v>2</v>
      </c>
      <c r="O1640" t="s">
        <v>35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20</v>
      </c>
      <c r="V1640">
        <v>12</v>
      </c>
      <c r="W1640">
        <v>4</v>
      </c>
      <c r="X1640">
        <v>7</v>
      </c>
      <c r="Y1640" t="s">
        <v>179</v>
      </c>
      <c r="Z1640" t="str">
        <f t="shared" ca="1" si="76"/>
        <v>Camión</v>
      </c>
      <c r="AF1640" s="6">
        <f t="shared" ca="1" si="77"/>
        <v>0.15493771439103199</v>
      </c>
      <c r="AH1640" t="str">
        <f t="shared" ca="1" si="78"/>
        <v>Austria</v>
      </c>
    </row>
    <row r="1641" spans="1:34" x14ac:dyDescent="0.25">
      <c r="A1641" s="1">
        <v>44894.763888888891</v>
      </c>
      <c r="B1641" t="s">
        <v>24</v>
      </c>
      <c r="C1641" t="s">
        <v>25</v>
      </c>
      <c r="D1641" t="s">
        <v>26</v>
      </c>
      <c r="E1641" t="s">
        <v>64</v>
      </c>
      <c r="F1641" t="s">
        <v>28</v>
      </c>
      <c r="G1641" t="s">
        <v>29</v>
      </c>
      <c r="H1641" t="s">
        <v>38</v>
      </c>
      <c r="I1641" t="s">
        <v>39</v>
      </c>
      <c r="J1641" t="s">
        <v>31</v>
      </c>
      <c r="K1641" t="s">
        <v>53</v>
      </c>
      <c r="L1641" t="s">
        <v>40</v>
      </c>
      <c r="M1641" t="s">
        <v>62</v>
      </c>
      <c r="N1641">
        <v>2</v>
      </c>
      <c r="O1641" t="s">
        <v>35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20</v>
      </c>
      <c r="V1641">
        <v>18</v>
      </c>
      <c r="W1641">
        <v>3</v>
      </c>
      <c r="X1641">
        <v>11</v>
      </c>
      <c r="Y1641" t="s">
        <v>175</v>
      </c>
      <c r="Z1641" t="str">
        <f t="shared" ca="1" si="76"/>
        <v>Otro</v>
      </c>
      <c r="AF1641" s="6">
        <f t="shared" ca="1" si="77"/>
        <v>0.51541539494060473</v>
      </c>
      <c r="AH1641" t="str">
        <f t="shared" ca="1" si="78"/>
        <v>Islandia</v>
      </c>
    </row>
    <row r="1642" spans="1:34" x14ac:dyDescent="0.25">
      <c r="A1642" s="1">
        <v>45099.930555555555</v>
      </c>
      <c r="B1642" t="s">
        <v>30</v>
      </c>
      <c r="C1642" t="s">
        <v>30</v>
      </c>
      <c r="D1642" t="s">
        <v>30</v>
      </c>
      <c r="E1642" t="s">
        <v>27</v>
      </c>
      <c r="F1642" t="s">
        <v>63</v>
      </c>
      <c r="G1642" t="s">
        <v>29</v>
      </c>
      <c r="H1642" t="s">
        <v>30</v>
      </c>
      <c r="I1642" t="s">
        <v>30</v>
      </c>
      <c r="J1642" t="s">
        <v>31</v>
      </c>
      <c r="K1642" t="s">
        <v>32</v>
      </c>
      <c r="L1642" t="s">
        <v>40</v>
      </c>
      <c r="M1642" t="s">
        <v>77</v>
      </c>
      <c r="N1642">
        <v>2</v>
      </c>
      <c r="O1642" t="s">
        <v>35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30</v>
      </c>
      <c r="V1642">
        <v>22</v>
      </c>
      <c r="W1642">
        <v>5</v>
      </c>
      <c r="X1642">
        <v>6</v>
      </c>
      <c r="Y1642" t="s">
        <v>179</v>
      </c>
      <c r="Z1642" t="str">
        <f t="shared" ca="1" si="76"/>
        <v>Turismo</v>
      </c>
      <c r="AF1642" s="6">
        <f t="shared" ca="1" si="77"/>
        <v>0.3034537304753091</v>
      </c>
      <c r="AH1642" t="str">
        <f t="shared" ca="1" si="78"/>
        <v>Eslovenia</v>
      </c>
    </row>
    <row r="1643" spans="1:34" x14ac:dyDescent="0.25">
      <c r="A1643" s="1">
        <v>43602.5625</v>
      </c>
      <c r="B1643" t="s">
        <v>30</v>
      </c>
      <c r="C1643" t="s">
        <v>79</v>
      </c>
      <c r="D1643" t="s">
        <v>26</v>
      </c>
      <c r="E1643" t="s">
        <v>45</v>
      </c>
      <c r="F1643" t="s">
        <v>28</v>
      </c>
      <c r="G1643" t="s">
        <v>29</v>
      </c>
      <c r="H1643" t="s">
        <v>38</v>
      </c>
      <c r="I1643" t="s">
        <v>30</v>
      </c>
      <c r="J1643" t="s">
        <v>31</v>
      </c>
      <c r="K1643" t="s">
        <v>32</v>
      </c>
      <c r="L1643" t="s">
        <v>40</v>
      </c>
      <c r="M1643" t="s">
        <v>58</v>
      </c>
      <c r="N1643">
        <v>2</v>
      </c>
      <c r="O1643" t="s">
        <v>35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20</v>
      </c>
      <c r="V1643">
        <v>13</v>
      </c>
      <c r="W1643">
        <v>6</v>
      </c>
      <c r="X1643">
        <v>5</v>
      </c>
      <c r="Y1643" t="s">
        <v>157</v>
      </c>
      <c r="Z1643" t="str">
        <f t="shared" ca="1" si="76"/>
        <v>Turismo</v>
      </c>
      <c r="AF1643" s="6">
        <f t="shared" ca="1" si="77"/>
        <v>0.81186356686587091</v>
      </c>
      <c r="AH1643" t="str">
        <f t="shared" ca="1" si="78"/>
        <v>Rumanía</v>
      </c>
    </row>
    <row r="1644" spans="1:34" x14ac:dyDescent="0.25">
      <c r="A1644" s="1">
        <v>44543.576388888891</v>
      </c>
      <c r="B1644" t="s">
        <v>59</v>
      </c>
      <c r="C1644" t="s">
        <v>25</v>
      </c>
      <c r="D1644" t="s">
        <v>26</v>
      </c>
      <c r="E1644" t="s">
        <v>45</v>
      </c>
      <c r="F1644" t="s">
        <v>37</v>
      </c>
      <c r="G1644" t="s">
        <v>29</v>
      </c>
      <c r="H1644" t="s">
        <v>38</v>
      </c>
      <c r="I1644" t="s">
        <v>39</v>
      </c>
      <c r="J1644" t="s">
        <v>46</v>
      </c>
      <c r="K1644" t="s">
        <v>32</v>
      </c>
      <c r="L1644" t="s">
        <v>40</v>
      </c>
      <c r="M1644" t="s">
        <v>34</v>
      </c>
      <c r="N1644">
        <v>2</v>
      </c>
      <c r="O1644" t="s">
        <v>35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20</v>
      </c>
      <c r="V1644">
        <v>13</v>
      </c>
      <c r="W1644">
        <v>2</v>
      </c>
      <c r="X1644">
        <v>12</v>
      </c>
      <c r="Y1644" t="s">
        <v>177</v>
      </c>
      <c r="Z1644" t="str">
        <f t="shared" ca="1" si="76"/>
        <v>Camión</v>
      </c>
      <c r="AF1644" s="6">
        <f t="shared" ca="1" si="77"/>
        <v>0.19310289909606781</v>
      </c>
      <c r="AH1644" t="str">
        <f t="shared" ca="1" si="78"/>
        <v>Bielorrusia</v>
      </c>
    </row>
    <row r="1645" spans="1:34" x14ac:dyDescent="0.25">
      <c r="A1645" s="1">
        <v>44105.732638888891</v>
      </c>
      <c r="B1645" t="s">
        <v>49</v>
      </c>
      <c r="C1645" t="s">
        <v>50</v>
      </c>
      <c r="D1645" t="s">
        <v>60</v>
      </c>
      <c r="E1645" t="s">
        <v>64</v>
      </c>
      <c r="F1645" t="s">
        <v>109</v>
      </c>
      <c r="G1645" t="s">
        <v>121</v>
      </c>
      <c r="H1645" t="s">
        <v>52</v>
      </c>
      <c r="I1645" t="s">
        <v>39</v>
      </c>
      <c r="J1645" t="s">
        <v>31</v>
      </c>
      <c r="K1645" t="s">
        <v>32</v>
      </c>
      <c r="L1645" t="s">
        <v>40</v>
      </c>
      <c r="M1645" t="s">
        <v>82</v>
      </c>
      <c r="N1645">
        <v>2</v>
      </c>
      <c r="O1645" t="s">
        <v>35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40</v>
      </c>
      <c r="V1645">
        <v>17</v>
      </c>
      <c r="W1645">
        <v>5</v>
      </c>
      <c r="X1645">
        <v>10</v>
      </c>
      <c r="Y1645" t="s">
        <v>172</v>
      </c>
      <c r="Z1645" t="str">
        <f t="shared" ca="1" si="76"/>
        <v>Otro</v>
      </c>
      <c r="AF1645" s="6">
        <f t="shared" ca="1" si="77"/>
        <v>0.32610422224700142</v>
      </c>
      <c r="AH1645" t="str">
        <f t="shared" ca="1" si="78"/>
        <v>Eslovenia</v>
      </c>
    </row>
    <row r="1646" spans="1:34" x14ac:dyDescent="0.25">
      <c r="A1646" s="1">
        <v>42839.359722222223</v>
      </c>
      <c r="B1646" t="s">
        <v>24</v>
      </c>
      <c r="C1646" t="s">
        <v>25</v>
      </c>
      <c r="D1646" t="s">
        <v>26</v>
      </c>
      <c r="E1646" t="s">
        <v>27</v>
      </c>
      <c r="F1646" t="s">
        <v>28</v>
      </c>
      <c r="G1646" t="s">
        <v>29</v>
      </c>
      <c r="H1646" t="s">
        <v>38</v>
      </c>
      <c r="I1646" t="s">
        <v>39</v>
      </c>
      <c r="J1646" t="s">
        <v>46</v>
      </c>
      <c r="K1646" t="s">
        <v>32</v>
      </c>
      <c r="L1646" t="s">
        <v>33</v>
      </c>
      <c r="M1646" t="s">
        <v>77</v>
      </c>
      <c r="N1646">
        <v>2</v>
      </c>
      <c r="O1646" t="s">
        <v>47</v>
      </c>
      <c r="P1646">
        <v>10</v>
      </c>
      <c r="Q1646">
        <v>0</v>
      </c>
      <c r="R1646">
        <v>0</v>
      </c>
      <c r="S1646">
        <v>10</v>
      </c>
      <c r="T1646">
        <v>0</v>
      </c>
      <c r="U1646">
        <v>10</v>
      </c>
      <c r="V1646">
        <v>8</v>
      </c>
      <c r="W1646">
        <v>6</v>
      </c>
      <c r="X1646">
        <v>4</v>
      </c>
      <c r="Y1646" t="s">
        <v>180</v>
      </c>
      <c r="Z1646" t="str">
        <f t="shared" ca="1" si="76"/>
        <v>Camión</v>
      </c>
      <c r="AF1646" s="6">
        <f t="shared" ca="1" si="77"/>
        <v>0.96611467600026635</v>
      </c>
      <c r="AH1646" t="str">
        <f t="shared" ca="1" si="78"/>
        <v>Rumanía</v>
      </c>
    </row>
    <row r="1647" spans="1:34" x14ac:dyDescent="0.25">
      <c r="A1647" s="1">
        <v>44770.465277777781</v>
      </c>
      <c r="B1647" t="s">
        <v>24</v>
      </c>
      <c r="C1647" t="s">
        <v>25</v>
      </c>
      <c r="D1647" t="s">
        <v>26</v>
      </c>
      <c r="E1647" t="s">
        <v>27</v>
      </c>
      <c r="F1647" t="s">
        <v>37</v>
      </c>
      <c r="G1647" t="s">
        <v>29</v>
      </c>
      <c r="H1647" t="s">
        <v>38</v>
      </c>
      <c r="I1647" t="s">
        <v>39</v>
      </c>
      <c r="J1647" t="s">
        <v>31</v>
      </c>
      <c r="K1647" t="s">
        <v>32</v>
      </c>
      <c r="L1647" t="s">
        <v>40</v>
      </c>
      <c r="M1647" t="s">
        <v>77</v>
      </c>
      <c r="N1647">
        <v>2</v>
      </c>
      <c r="O1647" t="s">
        <v>35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20</v>
      </c>
      <c r="V1647">
        <v>11</v>
      </c>
      <c r="W1647">
        <v>5</v>
      </c>
      <c r="X1647">
        <v>7</v>
      </c>
      <c r="Y1647" t="s">
        <v>179</v>
      </c>
      <c r="Z1647" t="str">
        <f t="shared" ca="1" si="76"/>
        <v>Turismo</v>
      </c>
      <c r="AF1647" s="6">
        <f t="shared" ca="1" si="77"/>
        <v>0.97971512600090327</v>
      </c>
      <c r="AH1647" t="str">
        <f t="shared" ca="1" si="78"/>
        <v>San Marino</v>
      </c>
    </row>
    <row r="1648" spans="1:34" x14ac:dyDescent="0.25">
      <c r="A1648" s="1">
        <v>43049.397916666669</v>
      </c>
      <c r="B1648" t="s">
        <v>59</v>
      </c>
      <c r="C1648" t="s">
        <v>66</v>
      </c>
      <c r="D1648" t="s">
        <v>26</v>
      </c>
      <c r="E1648" t="s">
        <v>84</v>
      </c>
      <c r="F1648" t="s">
        <v>56</v>
      </c>
      <c r="G1648" t="s">
        <v>29</v>
      </c>
      <c r="H1648" t="s">
        <v>68</v>
      </c>
      <c r="I1648" t="s">
        <v>39</v>
      </c>
      <c r="J1648" t="s">
        <v>46</v>
      </c>
      <c r="K1648" t="s">
        <v>53</v>
      </c>
      <c r="L1648" t="s">
        <v>73</v>
      </c>
      <c r="M1648" t="s">
        <v>58</v>
      </c>
      <c r="N1648">
        <v>2</v>
      </c>
      <c r="O1648" t="s">
        <v>75</v>
      </c>
      <c r="P1648">
        <v>10</v>
      </c>
      <c r="Q1648">
        <v>0</v>
      </c>
      <c r="R1648">
        <v>0</v>
      </c>
      <c r="S1648">
        <v>0</v>
      </c>
      <c r="T1648">
        <v>10</v>
      </c>
      <c r="U1648">
        <v>10</v>
      </c>
      <c r="V1648">
        <v>9</v>
      </c>
      <c r="W1648">
        <v>6</v>
      </c>
      <c r="X1648">
        <v>11</v>
      </c>
      <c r="Y1648" t="s">
        <v>168</v>
      </c>
      <c r="Z1648" t="str">
        <f t="shared" ca="1" si="76"/>
        <v>Turismo</v>
      </c>
      <c r="AF1648" s="6">
        <f t="shared" ca="1" si="77"/>
        <v>0.82960634011815682</v>
      </c>
      <c r="AH1648" t="str">
        <f t="shared" ca="1" si="78"/>
        <v>Rumanía</v>
      </c>
    </row>
    <row r="1649" spans="1:34" x14ac:dyDescent="0.25">
      <c r="A1649" s="1">
        <v>44654.245833333334</v>
      </c>
      <c r="B1649" t="s">
        <v>24</v>
      </c>
      <c r="C1649" t="s">
        <v>25</v>
      </c>
      <c r="D1649" t="s">
        <v>36</v>
      </c>
      <c r="E1649" t="s">
        <v>51</v>
      </c>
      <c r="F1649" t="s">
        <v>80</v>
      </c>
      <c r="G1649" t="s">
        <v>29</v>
      </c>
      <c r="H1649" t="s">
        <v>52</v>
      </c>
      <c r="I1649" t="s">
        <v>30</v>
      </c>
      <c r="J1649" t="s">
        <v>46</v>
      </c>
      <c r="K1649" t="s">
        <v>32</v>
      </c>
      <c r="L1649" t="s">
        <v>40</v>
      </c>
      <c r="M1649" t="s">
        <v>34</v>
      </c>
      <c r="N1649">
        <v>1</v>
      </c>
      <c r="O1649" t="s">
        <v>47</v>
      </c>
      <c r="P1649">
        <v>10</v>
      </c>
      <c r="Q1649">
        <v>0</v>
      </c>
      <c r="R1649">
        <v>0</v>
      </c>
      <c r="S1649">
        <v>10</v>
      </c>
      <c r="T1649">
        <v>0</v>
      </c>
      <c r="U1649">
        <v>0</v>
      </c>
      <c r="V1649">
        <v>5</v>
      </c>
      <c r="W1649">
        <v>1</v>
      </c>
      <c r="X1649">
        <v>4</v>
      </c>
      <c r="Y1649" t="s">
        <v>179</v>
      </c>
      <c r="Z1649" t="str">
        <f t="shared" ca="1" si="76"/>
        <v>Turismo</v>
      </c>
      <c r="AF1649" s="6">
        <f t="shared" ca="1" si="77"/>
        <v>0.85479100801810026</v>
      </c>
      <c r="AH1649" t="str">
        <f t="shared" ca="1" si="78"/>
        <v>Rumanía</v>
      </c>
    </row>
    <row r="1650" spans="1:34" x14ac:dyDescent="0.25">
      <c r="A1650" s="1">
        <v>43336.368055555555</v>
      </c>
      <c r="B1650" t="s">
        <v>59</v>
      </c>
      <c r="C1650" t="s">
        <v>25</v>
      </c>
      <c r="D1650" t="s">
        <v>26</v>
      </c>
      <c r="E1650" t="s">
        <v>45</v>
      </c>
      <c r="F1650" t="s">
        <v>28</v>
      </c>
      <c r="G1650" t="s">
        <v>29</v>
      </c>
      <c r="H1650" t="s">
        <v>38</v>
      </c>
      <c r="I1650" t="s">
        <v>39</v>
      </c>
      <c r="J1650" t="s">
        <v>46</v>
      </c>
      <c r="K1650" t="s">
        <v>32</v>
      </c>
      <c r="L1650" t="s">
        <v>40</v>
      </c>
      <c r="M1650" t="s">
        <v>58</v>
      </c>
      <c r="N1650">
        <v>2</v>
      </c>
      <c r="O1650" t="s">
        <v>47</v>
      </c>
      <c r="P1650">
        <v>10</v>
      </c>
      <c r="Q1650">
        <v>0</v>
      </c>
      <c r="R1650">
        <v>0</v>
      </c>
      <c r="S1650">
        <v>10</v>
      </c>
      <c r="T1650">
        <v>0</v>
      </c>
      <c r="U1650">
        <v>10</v>
      </c>
      <c r="V1650">
        <v>8</v>
      </c>
      <c r="W1650">
        <v>6</v>
      </c>
      <c r="X1650">
        <v>8</v>
      </c>
      <c r="Y1650" t="s">
        <v>168</v>
      </c>
      <c r="Z1650" t="str">
        <f t="shared" ca="1" si="76"/>
        <v>Otro</v>
      </c>
      <c r="AF1650" s="6">
        <f t="shared" ca="1" si="77"/>
        <v>0.35181776741055049</v>
      </c>
      <c r="AH1650" t="str">
        <f t="shared" ca="1" si="78"/>
        <v>España</v>
      </c>
    </row>
    <row r="1651" spans="1:34" x14ac:dyDescent="0.25">
      <c r="A1651" s="1">
        <v>42941.693749999999</v>
      </c>
      <c r="B1651" t="s">
        <v>24</v>
      </c>
      <c r="C1651" t="s">
        <v>25</v>
      </c>
      <c r="D1651" t="s">
        <v>26</v>
      </c>
      <c r="E1651" t="s">
        <v>45</v>
      </c>
      <c r="F1651" t="s">
        <v>28</v>
      </c>
      <c r="G1651" t="s">
        <v>29</v>
      </c>
      <c r="H1651" t="s">
        <v>38</v>
      </c>
      <c r="I1651" t="s">
        <v>39</v>
      </c>
      <c r="J1651" t="s">
        <v>31</v>
      </c>
      <c r="K1651" t="s">
        <v>32</v>
      </c>
      <c r="L1651" t="s">
        <v>40</v>
      </c>
      <c r="M1651" t="s">
        <v>58</v>
      </c>
      <c r="N1651">
        <v>2</v>
      </c>
      <c r="O1651" t="s">
        <v>35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20</v>
      </c>
      <c r="V1651">
        <v>16</v>
      </c>
      <c r="W1651">
        <v>3</v>
      </c>
      <c r="X1651">
        <v>7</v>
      </c>
      <c r="Y1651" t="s">
        <v>194</v>
      </c>
      <c r="Z1651" t="str">
        <f t="shared" ca="1" si="76"/>
        <v>Otro</v>
      </c>
      <c r="AF1651" s="6">
        <f t="shared" ca="1" si="77"/>
        <v>0.97905721615469221</v>
      </c>
      <c r="AH1651" t="str">
        <f t="shared" ca="1" si="78"/>
        <v>San Marino</v>
      </c>
    </row>
    <row r="1652" spans="1:34" x14ac:dyDescent="0.25">
      <c r="A1652" s="1">
        <v>43086.666666666664</v>
      </c>
      <c r="B1652" t="s">
        <v>59</v>
      </c>
      <c r="C1652" t="s">
        <v>25</v>
      </c>
      <c r="D1652" t="s">
        <v>26</v>
      </c>
      <c r="E1652" t="s">
        <v>45</v>
      </c>
      <c r="F1652" t="s">
        <v>28</v>
      </c>
      <c r="G1652" t="s">
        <v>29</v>
      </c>
      <c r="H1652" t="s">
        <v>38</v>
      </c>
      <c r="I1652" t="s">
        <v>39</v>
      </c>
      <c r="J1652" t="s">
        <v>46</v>
      </c>
      <c r="K1652" t="s">
        <v>32</v>
      </c>
      <c r="L1652" t="s">
        <v>40</v>
      </c>
      <c r="M1652" t="s">
        <v>58</v>
      </c>
      <c r="N1652">
        <v>2</v>
      </c>
      <c r="O1652" t="s">
        <v>35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20</v>
      </c>
      <c r="V1652">
        <v>16</v>
      </c>
      <c r="W1652">
        <v>1</v>
      </c>
      <c r="X1652">
        <v>12</v>
      </c>
      <c r="Y1652" t="s">
        <v>173</v>
      </c>
      <c r="Z1652" t="str">
        <f t="shared" ca="1" si="76"/>
        <v>Camión</v>
      </c>
      <c r="AF1652" s="6">
        <f t="shared" ca="1" si="77"/>
        <v>0.89913412274189397</v>
      </c>
      <c r="AH1652" t="str">
        <f t="shared" ca="1" si="78"/>
        <v>Rumanía</v>
      </c>
    </row>
    <row r="1653" spans="1:34" x14ac:dyDescent="0.25">
      <c r="A1653" s="1">
        <v>44644.872916666667</v>
      </c>
      <c r="B1653" t="s">
        <v>49</v>
      </c>
      <c r="C1653" t="s">
        <v>50</v>
      </c>
      <c r="D1653" t="s">
        <v>36</v>
      </c>
      <c r="E1653" t="s">
        <v>64</v>
      </c>
      <c r="F1653" t="s">
        <v>43</v>
      </c>
      <c r="G1653" t="s">
        <v>29</v>
      </c>
      <c r="H1653" t="s">
        <v>52</v>
      </c>
      <c r="I1653" t="s">
        <v>30</v>
      </c>
      <c r="J1653" t="s">
        <v>31</v>
      </c>
      <c r="K1653" t="s">
        <v>53</v>
      </c>
      <c r="L1653" t="s">
        <v>40</v>
      </c>
      <c r="M1653" t="s">
        <v>34</v>
      </c>
      <c r="N1653">
        <v>2</v>
      </c>
      <c r="O1653" t="s">
        <v>35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20</v>
      </c>
      <c r="V1653">
        <v>20</v>
      </c>
      <c r="W1653">
        <v>5</v>
      </c>
      <c r="X1653">
        <v>3</v>
      </c>
      <c r="Y1653" t="s">
        <v>173</v>
      </c>
      <c r="Z1653" t="str">
        <f t="shared" ca="1" si="76"/>
        <v>Camión</v>
      </c>
      <c r="AF1653" s="6">
        <f t="shared" ca="1" si="77"/>
        <v>0.46170149953041184</v>
      </c>
      <c r="AH1653" t="str">
        <f t="shared" ca="1" si="78"/>
        <v>Grecia</v>
      </c>
    </row>
    <row r="1654" spans="1:34" x14ac:dyDescent="0.25">
      <c r="A1654" s="1">
        <v>45086.625</v>
      </c>
      <c r="B1654" t="s">
        <v>24</v>
      </c>
      <c r="C1654" t="s">
        <v>25</v>
      </c>
      <c r="D1654" t="s">
        <v>26</v>
      </c>
      <c r="E1654" t="s">
        <v>27</v>
      </c>
      <c r="F1654" t="s">
        <v>28</v>
      </c>
      <c r="G1654" t="s">
        <v>29</v>
      </c>
      <c r="H1654" t="s">
        <v>38</v>
      </c>
      <c r="I1654" t="s">
        <v>39</v>
      </c>
      <c r="J1654" t="s">
        <v>31</v>
      </c>
      <c r="K1654" t="s">
        <v>32</v>
      </c>
      <c r="L1654" t="s">
        <v>40</v>
      </c>
      <c r="M1654" t="s">
        <v>41</v>
      </c>
      <c r="N1654">
        <v>2</v>
      </c>
      <c r="O1654" t="s">
        <v>35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30</v>
      </c>
      <c r="V1654">
        <v>15</v>
      </c>
      <c r="W1654">
        <v>6</v>
      </c>
      <c r="X1654">
        <v>6</v>
      </c>
      <c r="Y1654" t="s">
        <v>172</v>
      </c>
      <c r="Z1654" t="str">
        <f t="shared" ca="1" si="76"/>
        <v>Turismo</v>
      </c>
      <c r="AF1654" s="6">
        <f t="shared" ca="1" si="77"/>
        <v>0.46324840002533563</v>
      </c>
      <c r="AH1654" t="str">
        <f t="shared" ca="1" si="78"/>
        <v>Grecia</v>
      </c>
    </row>
    <row r="1655" spans="1:34" x14ac:dyDescent="0.25">
      <c r="A1655" s="1">
        <v>44559.509027777778</v>
      </c>
      <c r="B1655" t="s">
        <v>59</v>
      </c>
      <c r="C1655" t="s">
        <v>25</v>
      </c>
      <c r="D1655" t="s">
        <v>26</v>
      </c>
      <c r="E1655" t="s">
        <v>86</v>
      </c>
      <c r="F1655" t="s">
        <v>28</v>
      </c>
      <c r="G1655" t="s">
        <v>29</v>
      </c>
      <c r="H1655" t="s">
        <v>38</v>
      </c>
      <c r="I1655" t="s">
        <v>39</v>
      </c>
      <c r="J1655" t="s">
        <v>31</v>
      </c>
      <c r="K1655" t="s">
        <v>32</v>
      </c>
      <c r="L1655" t="s">
        <v>40</v>
      </c>
      <c r="M1655" t="s">
        <v>95</v>
      </c>
      <c r="N1655">
        <v>2</v>
      </c>
      <c r="O1655" t="s">
        <v>35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10</v>
      </c>
      <c r="V1655">
        <v>12</v>
      </c>
      <c r="W1655">
        <v>4</v>
      </c>
      <c r="X1655">
        <v>12</v>
      </c>
      <c r="Y1655" t="s">
        <v>177</v>
      </c>
      <c r="Z1655" t="str">
        <f t="shared" ca="1" si="76"/>
        <v>Turismo</v>
      </c>
      <c r="AF1655" s="6">
        <f t="shared" ca="1" si="77"/>
        <v>0.4786656746726865</v>
      </c>
      <c r="AH1655" t="str">
        <f t="shared" ca="1" si="78"/>
        <v>Hungría</v>
      </c>
    </row>
    <row r="1656" spans="1:34" x14ac:dyDescent="0.25">
      <c r="A1656" s="1">
        <v>44378.286805555559</v>
      </c>
      <c r="B1656" t="s">
        <v>49</v>
      </c>
      <c r="C1656" t="s">
        <v>25</v>
      </c>
      <c r="D1656" t="s">
        <v>26</v>
      </c>
      <c r="E1656" t="s">
        <v>27</v>
      </c>
      <c r="F1656" t="s">
        <v>28</v>
      </c>
      <c r="G1656" t="s">
        <v>29</v>
      </c>
      <c r="H1656" t="s">
        <v>38</v>
      </c>
      <c r="I1656" t="s">
        <v>39</v>
      </c>
      <c r="J1656" t="s">
        <v>46</v>
      </c>
      <c r="K1656" t="s">
        <v>32</v>
      </c>
      <c r="L1656" t="s">
        <v>40</v>
      </c>
      <c r="M1656" t="s">
        <v>62</v>
      </c>
      <c r="N1656">
        <v>2</v>
      </c>
      <c r="O1656" t="s">
        <v>35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20</v>
      </c>
      <c r="V1656">
        <v>6</v>
      </c>
      <c r="W1656">
        <v>5</v>
      </c>
      <c r="X1656">
        <v>7</v>
      </c>
      <c r="Y1656" t="s">
        <v>173</v>
      </c>
      <c r="Z1656" t="str">
        <f t="shared" ca="1" si="76"/>
        <v>Turismo</v>
      </c>
      <c r="AF1656" s="6">
        <f t="shared" ca="1" si="77"/>
        <v>0.31989512478554583</v>
      </c>
      <c r="AH1656" t="str">
        <f t="shared" ca="1" si="78"/>
        <v>Eslovenia</v>
      </c>
    </row>
    <row r="1657" spans="1:34" x14ac:dyDescent="0.25">
      <c r="A1657" s="1">
        <v>43816.7</v>
      </c>
      <c r="B1657" t="s">
        <v>59</v>
      </c>
      <c r="C1657" t="s">
        <v>25</v>
      </c>
      <c r="D1657" t="s">
        <v>60</v>
      </c>
      <c r="E1657" t="s">
        <v>45</v>
      </c>
      <c r="F1657" t="s">
        <v>28</v>
      </c>
      <c r="G1657" t="s">
        <v>29</v>
      </c>
      <c r="H1657" t="s">
        <v>30</v>
      </c>
      <c r="I1657" t="s">
        <v>30</v>
      </c>
      <c r="J1657" t="s">
        <v>31</v>
      </c>
      <c r="K1657" t="s">
        <v>32</v>
      </c>
      <c r="L1657" t="s">
        <v>33</v>
      </c>
      <c r="M1657" t="s">
        <v>34</v>
      </c>
      <c r="N1657">
        <v>2</v>
      </c>
      <c r="O1657" t="s">
        <v>35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20</v>
      </c>
      <c r="V1657">
        <v>16</v>
      </c>
      <c r="W1657">
        <v>3</v>
      </c>
      <c r="X1657">
        <v>12</v>
      </c>
      <c r="Y1657" t="s">
        <v>195</v>
      </c>
      <c r="Z1657" t="str">
        <f t="shared" ca="1" si="76"/>
        <v>Otro</v>
      </c>
      <c r="AF1657" s="6">
        <f t="shared" ca="1" si="77"/>
        <v>0.39921310001912202</v>
      </c>
      <c r="AH1657" t="str">
        <f t="shared" ca="1" si="78"/>
        <v>España</v>
      </c>
    </row>
    <row r="1658" spans="1:34" x14ac:dyDescent="0.25">
      <c r="A1658" s="1">
        <v>45085.680555555555</v>
      </c>
      <c r="B1658" t="s">
        <v>24</v>
      </c>
      <c r="C1658" t="s">
        <v>25</v>
      </c>
      <c r="D1658" t="s">
        <v>26</v>
      </c>
      <c r="E1658" t="s">
        <v>27</v>
      </c>
      <c r="F1658" t="s">
        <v>37</v>
      </c>
      <c r="G1658" t="s">
        <v>29</v>
      </c>
      <c r="H1658" t="s">
        <v>38</v>
      </c>
      <c r="I1658" t="s">
        <v>39</v>
      </c>
      <c r="J1658" t="s">
        <v>31</v>
      </c>
      <c r="K1658" t="s">
        <v>32</v>
      </c>
      <c r="L1658" t="s">
        <v>40</v>
      </c>
      <c r="M1658" t="s">
        <v>48</v>
      </c>
      <c r="N1658">
        <v>2</v>
      </c>
      <c r="O1658" t="s">
        <v>35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40</v>
      </c>
      <c r="V1658">
        <v>16</v>
      </c>
      <c r="W1658">
        <v>5</v>
      </c>
      <c r="X1658">
        <v>6</v>
      </c>
      <c r="Y1658" t="s">
        <v>198</v>
      </c>
      <c r="Z1658" t="str">
        <f t="shared" ca="1" si="76"/>
        <v>Bus</v>
      </c>
      <c r="AF1658" s="6">
        <f t="shared" ca="1" si="77"/>
        <v>0.68790298794508675</v>
      </c>
      <c r="AH1658" t="str">
        <f t="shared" ca="1" si="78"/>
        <v>Países Bajos</v>
      </c>
    </row>
    <row r="1659" spans="1:34" x14ac:dyDescent="0.25">
      <c r="A1659" s="1">
        <v>44057.510416666664</v>
      </c>
      <c r="B1659" t="s">
        <v>59</v>
      </c>
      <c r="C1659" t="s">
        <v>25</v>
      </c>
      <c r="D1659" t="s">
        <v>26</v>
      </c>
      <c r="E1659" t="s">
        <v>45</v>
      </c>
      <c r="F1659" t="s">
        <v>56</v>
      </c>
      <c r="G1659" t="s">
        <v>29</v>
      </c>
      <c r="H1659" t="s">
        <v>38</v>
      </c>
      <c r="I1659" t="s">
        <v>30</v>
      </c>
      <c r="J1659" t="s">
        <v>46</v>
      </c>
      <c r="K1659" t="s">
        <v>32</v>
      </c>
      <c r="L1659" t="s">
        <v>40</v>
      </c>
      <c r="M1659" t="s">
        <v>34</v>
      </c>
      <c r="N1659">
        <v>2</v>
      </c>
      <c r="O1659" t="s">
        <v>47</v>
      </c>
      <c r="P1659">
        <v>10</v>
      </c>
      <c r="Q1659">
        <v>0</v>
      </c>
      <c r="R1659">
        <v>0</v>
      </c>
      <c r="S1659">
        <v>10</v>
      </c>
      <c r="T1659">
        <v>0</v>
      </c>
      <c r="U1659">
        <v>40</v>
      </c>
      <c r="V1659">
        <v>12</v>
      </c>
      <c r="W1659">
        <v>6</v>
      </c>
      <c r="X1659">
        <v>8</v>
      </c>
      <c r="Y1659" t="s">
        <v>177</v>
      </c>
      <c r="Z1659" t="str">
        <f t="shared" ca="1" si="76"/>
        <v>Turismo</v>
      </c>
      <c r="AF1659" s="6">
        <f t="shared" ca="1" si="77"/>
        <v>0.10891662578806227</v>
      </c>
      <c r="AH1659" t="str">
        <f t="shared" ca="1" si="78"/>
        <v>Albania</v>
      </c>
    </row>
    <row r="1660" spans="1:34" x14ac:dyDescent="0.25">
      <c r="A1660" s="1">
        <v>44961.930555555555</v>
      </c>
      <c r="B1660" t="s">
        <v>24</v>
      </c>
      <c r="C1660" t="s">
        <v>25</v>
      </c>
      <c r="D1660" t="s">
        <v>36</v>
      </c>
      <c r="E1660" t="s">
        <v>27</v>
      </c>
      <c r="F1660" t="s">
        <v>28</v>
      </c>
      <c r="G1660" t="s">
        <v>29</v>
      </c>
      <c r="H1660" t="s">
        <v>38</v>
      </c>
      <c r="I1660" t="s">
        <v>39</v>
      </c>
      <c r="J1660" t="s">
        <v>31</v>
      </c>
      <c r="K1660" t="s">
        <v>32</v>
      </c>
      <c r="L1660" t="s">
        <v>40</v>
      </c>
      <c r="M1660" t="s">
        <v>82</v>
      </c>
      <c r="N1660">
        <v>2</v>
      </c>
      <c r="O1660" t="s">
        <v>35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20</v>
      </c>
      <c r="V1660">
        <v>22</v>
      </c>
      <c r="W1660">
        <v>7</v>
      </c>
      <c r="X1660">
        <v>2</v>
      </c>
      <c r="Y1660" t="s">
        <v>195</v>
      </c>
      <c r="Z1660" t="str">
        <f t="shared" ca="1" si="76"/>
        <v>Turismo</v>
      </c>
      <c r="AF1660" s="6">
        <f t="shared" ca="1" si="77"/>
        <v>0.933924476458595</v>
      </c>
      <c r="AH1660" t="str">
        <f t="shared" ca="1" si="78"/>
        <v>Rumanía</v>
      </c>
    </row>
    <row r="1661" spans="1:34" x14ac:dyDescent="0.25">
      <c r="A1661" s="1">
        <v>44208.645833333336</v>
      </c>
      <c r="B1661" t="s">
        <v>24</v>
      </c>
      <c r="C1661" t="s">
        <v>25</v>
      </c>
      <c r="D1661" t="s">
        <v>26</v>
      </c>
      <c r="E1661" t="s">
        <v>42</v>
      </c>
      <c r="F1661" t="s">
        <v>28</v>
      </c>
      <c r="G1661" t="s">
        <v>29</v>
      </c>
      <c r="H1661" t="s">
        <v>38</v>
      </c>
      <c r="I1661" t="s">
        <v>39</v>
      </c>
      <c r="J1661" t="s">
        <v>31</v>
      </c>
      <c r="K1661" t="s">
        <v>32</v>
      </c>
      <c r="L1661" t="s">
        <v>40</v>
      </c>
      <c r="M1661" t="s">
        <v>44</v>
      </c>
      <c r="N1661">
        <v>2</v>
      </c>
      <c r="O1661" t="s">
        <v>35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20</v>
      </c>
      <c r="V1661">
        <v>15</v>
      </c>
      <c r="W1661">
        <v>3</v>
      </c>
      <c r="X1661">
        <v>1</v>
      </c>
      <c r="Y1661" t="s">
        <v>180</v>
      </c>
      <c r="Z1661" t="str">
        <f t="shared" ca="1" si="76"/>
        <v>Turismo</v>
      </c>
      <c r="AF1661" s="6">
        <f t="shared" ca="1" si="77"/>
        <v>0.96789616767749653</v>
      </c>
      <c r="AH1661" t="str">
        <f t="shared" ca="1" si="78"/>
        <v>Rumanía</v>
      </c>
    </row>
    <row r="1662" spans="1:34" x14ac:dyDescent="0.25">
      <c r="A1662" s="1">
        <v>42265.822916666664</v>
      </c>
      <c r="B1662" t="s">
        <v>24</v>
      </c>
      <c r="C1662" t="s">
        <v>50</v>
      </c>
      <c r="D1662" t="s">
        <v>78</v>
      </c>
      <c r="E1662" t="s">
        <v>42</v>
      </c>
      <c r="F1662" t="s">
        <v>96</v>
      </c>
      <c r="G1662" t="s">
        <v>29</v>
      </c>
      <c r="H1662" t="s">
        <v>52</v>
      </c>
      <c r="I1662" t="s">
        <v>39</v>
      </c>
      <c r="J1662" t="s">
        <v>31</v>
      </c>
      <c r="K1662" t="s">
        <v>32</v>
      </c>
      <c r="L1662" t="s">
        <v>33</v>
      </c>
      <c r="M1662" t="s">
        <v>82</v>
      </c>
      <c r="N1662">
        <v>2</v>
      </c>
      <c r="O1662" t="s">
        <v>35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20</v>
      </c>
      <c r="V1662">
        <v>19</v>
      </c>
      <c r="W1662">
        <v>6</v>
      </c>
      <c r="X1662">
        <v>9</v>
      </c>
      <c r="Y1662" t="s">
        <v>157</v>
      </c>
      <c r="Z1662" t="str">
        <f t="shared" ca="1" si="76"/>
        <v>Turismo</v>
      </c>
      <c r="AF1662" s="6">
        <f t="shared" ca="1" si="77"/>
        <v>0.62000797738149183</v>
      </c>
      <c r="AH1662" t="str">
        <f t="shared" ca="1" si="78"/>
        <v>Montenegro</v>
      </c>
    </row>
    <row r="1663" spans="1:34" x14ac:dyDescent="0.25">
      <c r="A1663" s="1">
        <v>44775.756944444445</v>
      </c>
      <c r="B1663" t="s">
        <v>49</v>
      </c>
      <c r="C1663" t="s">
        <v>25</v>
      </c>
      <c r="D1663" t="s">
        <v>26</v>
      </c>
      <c r="E1663" t="s">
        <v>27</v>
      </c>
      <c r="F1663" t="s">
        <v>61</v>
      </c>
      <c r="G1663" t="s">
        <v>29</v>
      </c>
      <c r="H1663" t="s">
        <v>38</v>
      </c>
      <c r="I1663" t="s">
        <v>39</v>
      </c>
      <c r="J1663" t="s">
        <v>31</v>
      </c>
      <c r="K1663" t="s">
        <v>32</v>
      </c>
      <c r="L1663" t="s">
        <v>40</v>
      </c>
      <c r="M1663" t="s">
        <v>58</v>
      </c>
      <c r="N1663">
        <v>2</v>
      </c>
      <c r="O1663" t="s">
        <v>35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50</v>
      </c>
      <c r="V1663">
        <v>18</v>
      </c>
      <c r="W1663">
        <v>3</v>
      </c>
      <c r="X1663">
        <v>8</v>
      </c>
      <c r="Y1663" t="s">
        <v>160</v>
      </c>
      <c r="Z1663" t="str">
        <f t="shared" ca="1" si="76"/>
        <v>Turismo</v>
      </c>
      <c r="AF1663" s="6">
        <f t="shared" ca="1" si="77"/>
        <v>0.99864546833556456</v>
      </c>
      <c r="AH1663" t="str">
        <f t="shared" ca="1" si="78"/>
        <v>Serbia</v>
      </c>
    </row>
    <row r="1664" spans="1:34" x14ac:dyDescent="0.25">
      <c r="A1664" s="1">
        <v>44564.527777777781</v>
      </c>
      <c r="B1664" t="s">
        <v>24</v>
      </c>
      <c r="C1664" t="s">
        <v>25</v>
      </c>
      <c r="D1664" t="s">
        <v>26</v>
      </c>
      <c r="E1664" t="s">
        <v>42</v>
      </c>
      <c r="F1664" t="s">
        <v>56</v>
      </c>
      <c r="G1664" t="s">
        <v>102</v>
      </c>
      <c r="H1664" t="s">
        <v>38</v>
      </c>
      <c r="I1664" t="s">
        <v>39</v>
      </c>
      <c r="J1664" t="s">
        <v>46</v>
      </c>
      <c r="K1664" t="s">
        <v>32</v>
      </c>
      <c r="L1664" t="s">
        <v>40</v>
      </c>
      <c r="M1664" t="s">
        <v>82</v>
      </c>
      <c r="N1664">
        <v>2</v>
      </c>
      <c r="O1664" t="s">
        <v>35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20</v>
      </c>
      <c r="V1664">
        <v>12</v>
      </c>
      <c r="W1664">
        <v>2</v>
      </c>
      <c r="X1664">
        <v>1</v>
      </c>
      <c r="Y1664" t="s">
        <v>157</v>
      </c>
      <c r="Z1664" t="str">
        <f t="shared" ca="1" si="76"/>
        <v>Turismo</v>
      </c>
      <c r="AF1664" s="6">
        <f t="shared" ca="1" si="77"/>
        <v>0.61502536330461743</v>
      </c>
      <c r="AH1664" t="str">
        <f t="shared" ca="1" si="78"/>
        <v>Malta</v>
      </c>
    </row>
    <row r="1665" spans="1:34" x14ac:dyDescent="0.25">
      <c r="A1665" s="1">
        <v>42854.76666666667</v>
      </c>
      <c r="B1665" t="s">
        <v>59</v>
      </c>
      <c r="C1665" t="s">
        <v>50</v>
      </c>
      <c r="D1665" t="s">
        <v>26</v>
      </c>
      <c r="E1665" t="s">
        <v>42</v>
      </c>
      <c r="F1665" t="s">
        <v>61</v>
      </c>
      <c r="G1665" t="s">
        <v>29</v>
      </c>
      <c r="H1665" t="s">
        <v>52</v>
      </c>
      <c r="I1665" t="s">
        <v>39</v>
      </c>
      <c r="J1665" t="s">
        <v>31</v>
      </c>
      <c r="K1665" t="s">
        <v>32</v>
      </c>
      <c r="L1665" t="s">
        <v>40</v>
      </c>
      <c r="M1665" t="s">
        <v>44</v>
      </c>
      <c r="N1665">
        <v>2</v>
      </c>
      <c r="O1665" t="s">
        <v>35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20</v>
      </c>
      <c r="V1665">
        <v>18</v>
      </c>
      <c r="W1665">
        <v>7</v>
      </c>
      <c r="X1665">
        <v>4</v>
      </c>
      <c r="Y1665" t="s">
        <v>173</v>
      </c>
      <c r="Z1665" t="str">
        <f t="shared" ca="1" si="76"/>
        <v>Turismo</v>
      </c>
      <c r="AF1665" s="6">
        <f t="shared" ca="1" si="77"/>
        <v>0.75431513324605459</v>
      </c>
      <c r="AH1665" t="str">
        <f t="shared" ca="1" si="78"/>
        <v>Portugal</v>
      </c>
    </row>
    <row r="1666" spans="1:34" x14ac:dyDescent="0.25">
      <c r="A1666" s="1">
        <v>43039.319444444445</v>
      </c>
      <c r="B1666" t="s">
        <v>24</v>
      </c>
      <c r="C1666" t="s">
        <v>25</v>
      </c>
      <c r="D1666" t="s">
        <v>26</v>
      </c>
      <c r="E1666" t="s">
        <v>45</v>
      </c>
      <c r="F1666" t="s">
        <v>56</v>
      </c>
      <c r="G1666" t="s">
        <v>29</v>
      </c>
      <c r="H1666" t="s">
        <v>38</v>
      </c>
      <c r="I1666" t="s">
        <v>39</v>
      </c>
      <c r="J1666" t="s">
        <v>46</v>
      </c>
      <c r="K1666" t="s">
        <v>32</v>
      </c>
      <c r="L1666" t="s">
        <v>40</v>
      </c>
      <c r="M1666" t="s">
        <v>83</v>
      </c>
      <c r="N1666">
        <v>2</v>
      </c>
      <c r="O1666" t="s">
        <v>75</v>
      </c>
      <c r="P1666">
        <v>10</v>
      </c>
      <c r="Q1666">
        <v>0</v>
      </c>
      <c r="R1666">
        <v>0</v>
      </c>
      <c r="S1666">
        <v>0</v>
      </c>
      <c r="T1666">
        <v>10</v>
      </c>
      <c r="U1666">
        <v>10</v>
      </c>
      <c r="V1666">
        <v>7</v>
      </c>
      <c r="W1666">
        <v>3</v>
      </c>
      <c r="X1666">
        <v>10</v>
      </c>
      <c r="Y1666" t="s">
        <v>157</v>
      </c>
      <c r="Z1666" t="str">
        <f t="shared" ref="Z1666:Z1729" ca="1" si="79">IF(RAND()&lt;=0.68,"Turismo",CHOOSE((RANDBETWEEN(1,4)),"Camión","Motocicleta","Bus","Otro"))</f>
        <v>Turismo</v>
      </c>
      <c r="AF1666" s="6">
        <f t="shared" ca="1" si="77"/>
        <v>0.99239249118646611</v>
      </c>
      <c r="AH1666" t="str">
        <f t="shared" ca="1" si="78"/>
        <v>Serbia</v>
      </c>
    </row>
    <row r="1667" spans="1:34" x14ac:dyDescent="0.25">
      <c r="A1667" s="1">
        <v>43077.333333333336</v>
      </c>
      <c r="B1667" t="s">
        <v>59</v>
      </c>
      <c r="C1667" t="s">
        <v>25</v>
      </c>
      <c r="D1667" t="s">
        <v>26</v>
      </c>
      <c r="E1667" t="s">
        <v>27</v>
      </c>
      <c r="F1667" t="s">
        <v>28</v>
      </c>
      <c r="G1667" t="s">
        <v>29</v>
      </c>
      <c r="H1667" t="s">
        <v>38</v>
      </c>
      <c r="I1667" t="s">
        <v>39</v>
      </c>
      <c r="J1667" t="s">
        <v>46</v>
      </c>
      <c r="K1667" t="s">
        <v>32</v>
      </c>
      <c r="L1667" t="s">
        <v>40</v>
      </c>
      <c r="M1667" t="s">
        <v>58</v>
      </c>
      <c r="N1667">
        <v>2</v>
      </c>
      <c r="O1667" t="s">
        <v>75</v>
      </c>
      <c r="P1667">
        <v>10</v>
      </c>
      <c r="Q1667">
        <v>0</v>
      </c>
      <c r="R1667">
        <v>0</v>
      </c>
      <c r="S1667">
        <v>0</v>
      </c>
      <c r="T1667">
        <v>10</v>
      </c>
      <c r="U1667">
        <v>10</v>
      </c>
      <c r="V1667">
        <v>8</v>
      </c>
      <c r="W1667">
        <v>6</v>
      </c>
      <c r="X1667">
        <v>12</v>
      </c>
      <c r="Y1667" t="s">
        <v>157</v>
      </c>
      <c r="Z1667" t="str">
        <f t="shared" ca="1" si="79"/>
        <v>Camión</v>
      </c>
      <c r="AF1667" s="6">
        <f t="shared" ref="AF1667:AF1730" ca="1" si="80">RAND()</f>
        <v>0.7050526978005659</v>
      </c>
      <c r="AH1667" t="str">
        <f t="shared" ref="AH1667:AH1730" ca="1" si="81">INDEX($AC$2:$AC$45, MATCH(AF1667, $AE$2:$AE$45, 1))</f>
        <v>Países Bajos</v>
      </c>
    </row>
    <row r="1668" spans="1:34" x14ac:dyDescent="0.25">
      <c r="A1668" s="1">
        <v>44512.690972222219</v>
      </c>
      <c r="B1668" t="s">
        <v>24</v>
      </c>
      <c r="C1668" t="s">
        <v>50</v>
      </c>
      <c r="D1668" t="s">
        <v>36</v>
      </c>
      <c r="E1668" t="s">
        <v>27</v>
      </c>
      <c r="F1668" t="s">
        <v>76</v>
      </c>
      <c r="G1668" t="s">
        <v>29</v>
      </c>
      <c r="H1668" t="s">
        <v>52</v>
      </c>
      <c r="I1668" t="s">
        <v>30</v>
      </c>
      <c r="J1668" t="s">
        <v>31</v>
      </c>
      <c r="K1668" t="s">
        <v>32</v>
      </c>
      <c r="L1668" t="s">
        <v>40</v>
      </c>
      <c r="M1668" t="s">
        <v>34</v>
      </c>
      <c r="N1668">
        <v>2</v>
      </c>
      <c r="O1668" t="s">
        <v>35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40</v>
      </c>
      <c r="V1668">
        <v>16</v>
      </c>
      <c r="W1668">
        <v>6</v>
      </c>
      <c r="X1668">
        <v>11</v>
      </c>
      <c r="Y1668" t="s">
        <v>172</v>
      </c>
      <c r="Z1668" t="str">
        <f t="shared" ca="1" si="79"/>
        <v>Otro</v>
      </c>
      <c r="AF1668" s="6">
        <f t="shared" ca="1" si="80"/>
        <v>5.112430069524776E-2</v>
      </c>
      <c r="AH1668" t="str">
        <f t="shared" ca="1" si="81"/>
        <v>Albania</v>
      </c>
    </row>
    <row r="1669" spans="1:34" x14ac:dyDescent="0.25">
      <c r="A1669" s="1">
        <v>44090.611111111109</v>
      </c>
      <c r="B1669" t="s">
        <v>24</v>
      </c>
      <c r="C1669" t="s">
        <v>25</v>
      </c>
      <c r="D1669" t="s">
        <v>26</v>
      </c>
      <c r="E1669" t="s">
        <v>45</v>
      </c>
      <c r="F1669" t="s">
        <v>117</v>
      </c>
      <c r="G1669" t="s">
        <v>29</v>
      </c>
      <c r="H1669" t="s">
        <v>38</v>
      </c>
      <c r="I1669" t="s">
        <v>30</v>
      </c>
      <c r="J1669" t="s">
        <v>46</v>
      </c>
      <c r="K1669" t="s">
        <v>32</v>
      </c>
      <c r="L1669" t="s">
        <v>40</v>
      </c>
      <c r="M1669" t="s">
        <v>83</v>
      </c>
      <c r="N1669">
        <v>3</v>
      </c>
      <c r="O1669" t="s">
        <v>47</v>
      </c>
      <c r="P1669">
        <v>20</v>
      </c>
      <c r="Q1669">
        <v>0</v>
      </c>
      <c r="R1669">
        <v>0</v>
      </c>
      <c r="S1669">
        <v>20</v>
      </c>
      <c r="T1669">
        <v>0</v>
      </c>
      <c r="U1669">
        <v>20</v>
      </c>
      <c r="V1669">
        <v>14</v>
      </c>
      <c r="W1669">
        <v>4</v>
      </c>
      <c r="X1669">
        <v>9</v>
      </c>
      <c r="Y1669" t="s">
        <v>170</v>
      </c>
      <c r="Z1669" t="str">
        <f t="shared" ca="1" si="79"/>
        <v>Turismo</v>
      </c>
      <c r="AF1669" s="6">
        <f t="shared" ca="1" si="80"/>
        <v>0.17017618909559373</v>
      </c>
      <c r="AH1669" t="str">
        <f t="shared" ca="1" si="81"/>
        <v>Azerbaiyán</v>
      </c>
    </row>
    <row r="1670" spans="1:34" x14ac:dyDescent="0.25">
      <c r="A1670" s="1">
        <v>42565.916666666664</v>
      </c>
      <c r="B1670" t="s">
        <v>24</v>
      </c>
      <c r="C1670" t="s">
        <v>25</v>
      </c>
      <c r="D1670" t="s">
        <v>60</v>
      </c>
      <c r="E1670" t="s">
        <v>27</v>
      </c>
      <c r="F1670" t="s">
        <v>30</v>
      </c>
      <c r="G1670" t="s">
        <v>29</v>
      </c>
      <c r="H1670" t="s">
        <v>38</v>
      </c>
      <c r="I1670" t="s">
        <v>30</v>
      </c>
      <c r="J1670" t="s">
        <v>31</v>
      </c>
      <c r="K1670" t="s">
        <v>32</v>
      </c>
      <c r="L1670" t="s">
        <v>33</v>
      </c>
      <c r="M1670" t="s">
        <v>34</v>
      </c>
      <c r="N1670">
        <v>2</v>
      </c>
      <c r="O1670" t="s">
        <v>35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20</v>
      </c>
      <c r="V1670">
        <v>22</v>
      </c>
      <c r="W1670">
        <v>5</v>
      </c>
      <c r="X1670">
        <v>7</v>
      </c>
      <c r="Y1670" t="s">
        <v>179</v>
      </c>
      <c r="Z1670" t="str">
        <f t="shared" ca="1" si="79"/>
        <v>Otro</v>
      </c>
      <c r="AF1670" s="6">
        <f t="shared" ca="1" si="80"/>
        <v>0.35253951080868595</v>
      </c>
      <c r="AH1670" t="str">
        <f t="shared" ca="1" si="81"/>
        <v>España</v>
      </c>
    </row>
    <row r="1671" spans="1:34" x14ac:dyDescent="0.25">
      <c r="A1671" s="1">
        <v>43855.529861111114</v>
      </c>
      <c r="B1671" t="s">
        <v>59</v>
      </c>
      <c r="C1671" t="s">
        <v>120</v>
      </c>
      <c r="D1671" t="s">
        <v>26</v>
      </c>
      <c r="E1671" t="s">
        <v>45</v>
      </c>
      <c r="F1671" t="s">
        <v>37</v>
      </c>
      <c r="G1671" t="s">
        <v>29</v>
      </c>
      <c r="H1671" t="s">
        <v>68</v>
      </c>
      <c r="I1671" t="s">
        <v>39</v>
      </c>
      <c r="J1671" t="s">
        <v>31</v>
      </c>
      <c r="K1671" t="s">
        <v>32</v>
      </c>
      <c r="L1671" t="s">
        <v>40</v>
      </c>
      <c r="M1671" t="s">
        <v>58</v>
      </c>
      <c r="N1671">
        <v>2</v>
      </c>
      <c r="O1671" t="s">
        <v>35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60</v>
      </c>
      <c r="V1671">
        <v>12</v>
      </c>
      <c r="W1671">
        <v>7</v>
      </c>
      <c r="X1671">
        <v>1</v>
      </c>
      <c r="Y1671" t="s">
        <v>159</v>
      </c>
      <c r="Z1671" t="str">
        <f t="shared" ca="1" si="79"/>
        <v>Turismo</v>
      </c>
      <c r="AF1671" s="6">
        <f t="shared" ca="1" si="80"/>
        <v>0.58239204302260361</v>
      </c>
      <c r="AH1671" t="str">
        <f t="shared" ca="1" si="81"/>
        <v>Italia</v>
      </c>
    </row>
    <row r="1672" spans="1:34" x14ac:dyDescent="0.25">
      <c r="A1672" s="1">
        <v>44953.804861111108</v>
      </c>
      <c r="B1672" t="s">
        <v>59</v>
      </c>
      <c r="C1672" t="s">
        <v>66</v>
      </c>
      <c r="D1672" t="s">
        <v>36</v>
      </c>
      <c r="E1672" t="s">
        <v>27</v>
      </c>
      <c r="F1672" t="s">
        <v>37</v>
      </c>
      <c r="G1672" t="s">
        <v>29</v>
      </c>
      <c r="H1672" t="s">
        <v>52</v>
      </c>
      <c r="I1672" t="s">
        <v>30</v>
      </c>
      <c r="J1672" t="s">
        <v>31</v>
      </c>
      <c r="K1672" t="s">
        <v>32</v>
      </c>
      <c r="L1672" t="s">
        <v>40</v>
      </c>
      <c r="M1672" t="s">
        <v>34</v>
      </c>
      <c r="N1672">
        <v>2</v>
      </c>
      <c r="O1672" t="s">
        <v>35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30</v>
      </c>
      <c r="V1672">
        <v>19</v>
      </c>
      <c r="W1672">
        <v>6</v>
      </c>
      <c r="X1672">
        <v>1</v>
      </c>
      <c r="Y1672" t="s">
        <v>192</v>
      </c>
      <c r="Z1672" t="str">
        <f t="shared" ca="1" si="79"/>
        <v>Turismo</v>
      </c>
      <c r="AF1672" s="6">
        <f t="shared" ca="1" si="80"/>
        <v>4.5429399440945595E-2</v>
      </c>
      <c r="AH1672" t="str">
        <f t="shared" ca="1" si="81"/>
        <v>Albania</v>
      </c>
    </row>
    <row r="1673" spans="1:34" x14ac:dyDescent="0.25">
      <c r="A1673" s="1">
        <v>44587.986111111109</v>
      </c>
      <c r="B1673" t="s">
        <v>24</v>
      </c>
      <c r="C1673" t="s">
        <v>25</v>
      </c>
      <c r="D1673" t="s">
        <v>36</v>
      </c>
      <c r="E1673" t="s">
        <v>86</v>
      </c>
      <c r="F1673" t="s">
        <v>43</v>
      </c>
      <c r="G1673" t="s">
        <v>29</v>
      </c>
      <c r="H1673" t="s">
        <v>38</v>
      </c>
      <c r="I1673" t="s">
        <v>39</v>
      </c>
      <c r="J1673" t="s">
        <v>46</v>
      </c>
      <c r="K1673" t="s">
        <v>32</v>
      </c>
      <c r="L1673" t="s">
        <v>40</v>
      </c>
      <c r="M1673" t="s">
        <v>34</v>
      </c>
      <c r="N1673">
        <v>2</v>
      </c>
      <c r="O1673" t="s">
        <v>35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10</v>
      </c>
      <c r="V1673">
        <v>23</v>
      </c>
      <c r="W1673">
        <v>4</v>
      </c>
      <c r="X1673">
        <v>1</v>
      </c>
      <c r="Y1673" t="s">
        <v>195</v>
      </c>
      <c r="Z1673" t="str">
        <f t="shared" ca="1" si="79"/>
        <v>Turismo</v>
      </c>
      <c r="AF1673" s="6">
        <f t="shared" ca="1" si="80"/>
        <v>0.65649519953960467</v>
      </c>
      <c r="AH1673" t="str">
        <f t="shared" ca="1" si="81"/>
        <v>Países Bajos</v>
      </c>
    </row>
    <row r="1674" spans="1:34" x14ac:dyDescent="0.25">
      <c r="A1674" s="1">
        <v>44480.40625</v>
      </c>
      <c r="B1674" t="s">
        <v>49</v>
      </c>
      <c r="C1674" t="s">
        <v>25</v>
      </c>
      <c r="D1674" t="s">
        <v>26</v>
      </c>
      <c r="E1674" t="s">
        <v>134</v>
      </c>
      <c r="F1674" t="s">
        <v>28</v>
      </c>
      <c r="G1674" t="s">
        <v>29</v>
      </c>
      <c r="H1674" t="s">
        <v>38</v>
      </c>
      <c r="I1674" t="s">
        <v>39</v>
      </c>
      <c r="J1674" t="s">
        <v>31</v>
      </c>
      <c r="K1674" t="s">
        <v>32</v>
      </c>
      <c r="L1674" t="s">
        <v>40</v>
      </c>
      <c r="M1674" t="s">
        <v>34</v>
      </c>
      <c r="N1674">
        <v>2</v>
      </c>
      <c r="O1674" t="s">
        <v>35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40</v>
      </c>
      <c r="V1674">
        <v>9</v>
      </c>
      <c r="W1674">
        <v>2</v>
      </c>
      <c r="X1674">
        <v>10</v>
      </c>
      <c r="Y1674" t="s">
        <v>161</v>
      </c>
      <c r="Z1674" t="str">
        <f t="shared" ca="1" si="79"/>
        <v>Turismo</v>
      </c>
      <c r="AF1674" s="6">
        <f t="shared" ca="1" si="80"/>
        <v>0.67508044887987273</v>
      </c>
      <c r="AH1674" t="str">
        <f t="shared" ca="1" si="81"/>
        <v>Países Bajos</v>
      </c>
    </row>
    <row r="1675" spans="1:34" x14ac:dyDescent="0.25">
      <c r="A1675" s="1">
        <v>43361.291666666664</v>
      </c>
      <c r="B1675" t="s">
        <v>49</v>
      </c>
      <c r="C1675" t="s">
        <v>25</v>
      </c>
      <c r="D1675" t="s">
        <v>26</v>
      </c>
      <c r="E1675" t="s">
        <v>45</v>
      </c>
      <c r="F1675" t="s">
        <v>28</v>
      </c>
      <c r="G1675" t="s">
        <v>102</v>
      </c>
      <c r="H1675" t="s">
        <v>38</v>
      </c>
      <c r="I1675" t="s">
        <v>39</v>
      </c>
      <c r="J1675" t="s">
        <v>46</v>
      </c>
      <c r="K1675" t="s">
        <v>32</v>
      </c>
      <c r="L1675" t="s">
        <v>33</v>
      </c>
      <c r="M1675" t="s">
        <v>92</v>
      </c>
      <c r="N1675">
        <v>2</v>
      </c>
      <c r="O1675" t="s">
        <v>47</v>
      </c>
      <c r="P1675">
        <v>10</v>
      </c>
      <c r="Q1675">
        <v>0</v>
      </c>
      <c r="R1675">
        <v>0</v>
      </c>
      <c r="S1675">
        <v>10</v>
      </c>
      <c r="T1675">
        <v>0</v>
      </c>
      <c r="U1675">
        <v>10</v>
      </c>
      <c r="V1675">
        <v>7</v>
      </c>
      <c r="W1675">
        <v>3</v>
      </c>
      <c r="X1675">
        <v>9</v>
      </c>
      <c r="Y1675" t="s">
        <v>173</v>
      </c>
      <c r="Z1675" t="str">
        <f t="shared" ca="1" si="79"/>
        <v>Turismo</v>
      </c>
      <c r="AF1675" s="6">
        <f t="shared" ca="1" si="80"/>
        <v>0.67830628275141303</v>
      </c>
      <c r="AH1675" t="str">
        <f t="shared" ca="1" si="81"/>
        <v>Países Bajos</v>
      </c>
    </row>
    <row r="1676" spans="1:34" x14ac:dyDescent="0.25">
      <c r="A1676" s="1">
        <v>44400.910416666666</v>
      </c>
      <c r="B1676" t="s">
        <v>24</v>
      </c>
      <c r="C1676" t="s">
        <v>25</v>
      </c>
      <c r="D1676" t="s">
        <v>36</v>
      </c>
      <c r="E1676" t="s">
        <v>64</v>
      </c>
      <c r="F1676" t="s">
        <v>56</v>
      </c>
      <c r="G1676" t="s">
        <v>29</v>
      </c>
      <c r="H1676" t="s">
        <v>38</v>
      </c>
      <c r="I1676" t="s">
        <v>39</v>
      </c>
      <c r="J1676" t="s">
        <v>31</v>
      </c>
      <c r="K1676" t="s">
        <v>32</v>
      </c>
      <c r="L1676" t="s">
        <v>33</v>
      </c>
      <c r="M1676" t="s">
        <v>62</v>
      </c>
      <c r="N1676">
        <v>2</v>
      </c>
      <c r="O1676" t="s">
        <v>35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20</v>
      </c>
      <c r="V1676">
        <v>21</v>
      </c>
      <c r="W1676">
        <v>6</v>
      </c>
      <c r="X1676">
        <v>7</v>
      </c>
      <c r="Y1676" t="s">
        <v>157</v>
      </c>
      <c r="Z1676" t="str">
        <f t="shared" ca="1" si="79"/>
        <v>Turismo</v>
      </c>
      <c r="AF1676" s="6">
        <f t="shared" ca="1" si="80"/>
        <v>0.30962199992998229</v>
      </c>
      <c r="AH1676" t="str">
        <f t="shared" ca="1" si="81"/>
        <v>Eslovenia</v>
      </c>
    </row>
    <row r="1677" spans="1:34" x14ac:dyDescent="0.25">
      <c r="A1677" s="1">
        <v>43348.861111111109</v>
      </c>
      <c r="B1677" t="s">
        <v>59</v>
      </c>
      <c r="C1677" t="s">
        <v>25</v>
      </c>
      <c r="D1677" t="s">
        <v>36</v>
      </c>
      <c r="E1677" t="s">
        <v>85</v>
      </c>
      <c r="F1677" t="s">
        <v>28</v>
      </c>
      <c r="G1677" t="s">
        <v>29</v>
      </c>
      <c r="H1677" t="s">
        <v>52</v>
      </c>
      <c r="I1677" t="s">
        <v>39</v>
      </c>
      <c r="J1677" t="s">
        <v>46</v>
      </c>
      <c r="K1677" t="s">
        <v>32</v>
      </c>
      <c r="L1677" t="s">
        <v>40</v>
      </c>
      <c r="M1677" t="s">
        <v>58</v>
      </c>
      <c r="N1677">
        <v>2</v>
      </c>
      <c r="O1677" t="s">
        <v>70</v>
      </c>
      <c r="P1677">
        <v>30</v>
      </c>
      <c r="Q1677">
        <v>0</v>
      </c>
      <c r="R1677">
        <v>30</v>
      </c>
      <c r="S1677">
        <v>0</v>
      </c>
      <c r="T1677">
        <v>0</v>
      </c>
      <c r="U1677">
        <v>0</v>
      </c>
      <c r="V1677">
        <v>20</v>
      </c>
      <c r="W1677">
        <v>4</v>
      </c>
      <c r="X1677">
        <v>9</v>
      </c>
      <c r="Y1677" t="s">
        <v>160</v>
      </c>
      <c r="Z1677" t="str">
        <f t="shared" ca="1" si="79"/>
        <v>Turismo</v>
      </c>
      <c r="AF1677" s="6">
        <f t="shared" ca="1" si="80"/>
        <v>0.92195684594746596</v>
      </c>
      <c r="AH1677" t="str">
        <f t="shared" ca="1" si="81"/>
        <v>Rumanía</v>
      </c>
    </row>
    <row r="1678" spans="1:34" x14ac:dyDescent="0.25">
      <c r="A1678" s="1">
        <v>44821.413194444445</v>
      </c>
      <c r="B1678" t="s">
        <v>59</v>
      </c>
      <c r="C1678" t="s">
        <v>25</v>
      </c>
      <c r="D1678" t="s">
        <v>26</v>
      </c>
      <c r="E1678" t="s">
        <v>45</v>
      </c>
      <c r="F1678" t="s">
        <v>28</v>
      </c>
      <c r="G1678" t="s">
        <v>29</v>
      </c>
      <c r="H1678" t="s">
        <v>38</v>
      </c>
      <c r="I1678" t="s">
        <v>39</v>
      </c>
      <c r="J1678" t="s">
        <v>46</v>
      </c>
      <c r="K1678" t="s">
        <v>32</v>
      </c>
      <c r="L1678" t="s">
        <v>40</v>
      </c>
      <c r="M1678" t="s">
        <v>58</v>
      </c>
      <c r="N1678">
        <v>2</v>
      </c>
      <c r="O1678" t="s">
        <v>35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20</v>
      </c>
      <c r="V1678">
        <v>9</v>
      </c>
      <c r="W1678">
        <v>7</v>
      </c>
      <c r="X1678">
        <v>9</v>
      </c>
      <c r="Y1678" t="s">
        <v>194</v>
      </c>
      <c r="Z1678" t="str">
        <f t="shared" ca="1" si="79"/>
        <v>Turismo</v>
      </c>
      <c r="AF1678" s="6">
        <f t="shared" ca="1" si="80"/>
        <v>0.69565869320185836</v>
      </c>
      <c r="AH1678" t="str">
        <f t="shared" ca="1" si="81"/>
        <v>Países Bajos</v>
      </c>
    </row>
    <row r="1679" spans="1:34" x14ac:dyDescent="0.25">
      <c r="A1679" s="1">
        <v>44943.959027777775</v>
      </c>
      <c r="B1679" t="s">
        <v>24</v>
      </c>
      <c r="C1679" t="s">
        <v>25</v>
      </c>
      <c r="D1679" t="s">
        <v>36</v>
      </c>
      <c r="E1679" t="s">
        <v>27</v>
      </c>
      <c r="F1679" t="s">
        <v>56</v>
      </c>
      <c r="G1679" t="s">
        <v>29</v>
      </c>
      <c r="H1679" t="s">
        <v>38</v>
      </c>
      <c r="I1679" t="s">
        <v>39</v>
      </c>
      <c r="J1679" t="s">
        <v>46</v>
      </c>
      <c r="K1679" t="s">
        <v>32</v>
      </c>
      <c r="L1679" t="s">
        <v>40</v>
      </c>
      <c r="M1679" t="s">
        <v>83</v>
      </c>
      <c r="N1679">
        <v>2</v>
      </c>
      <c r="O1679" t="s">
        <v>47</v>
      </c>
      <c r="P1679">
        <v>30</v>
      </c>
      <c r="Q1679">
        <v>0</v>
      </c>
      <c r="R1679">
        <v>0</v>
      </c>
      <c r="S1679">
        <v>30</v>
      </c>
      <c r="T1679">
        <v>0</v>
      </c>
      <c r="U1679">
        <v>10</v>
      </c>
      <c r="V1679">
        <v>23</v>
      </c>
      <c r="W1679">
        <v>3</v>
      </c>
      <c r="X1679">
        <v>1</v>
      </c>
      <c r="Y1679" t="s">
        <v>179</v>
      </c>
      <c r="Z1679" t="str">
        <f t="shared" ca="1" si="79"/>
        <v>Turismo</v>
      </c>
      <c r="AF1679" s="6">
        <f t="shared" ca="1" si="80"/>
        <v>0.34566226554333335</v>
      </c>
      <c r="AH1679" t="str">
        <f t="shared" ca="1" si="81"/>
        <v>España</v>
      </c>
    </row>
    <row r="1680" spans="1:34" x14ac:dyDescent="0.25">
      <c r="A1680" s="1">
        <v>45134.614583333336</v>
      </c>
      <c r="B1680" t="s">
        <v>24</v>
      </c>
      <c r="C1680" t="s">
        <v>25</v>
      </c>
      <c r="D1680" t="s">
        <v>26</v>
      </c>
      <c r="E1680" t="s">
        <v>42</v>
      </c>
      <c r="F1680" t="s">
        <v>37</v>
      </c>
      <c r="G1680" t="s">
        <v>101</v>
      </c>
      <c r="H1680" t="s">
        <v>38</v>
      </c>
      <c r="I1680" t="s">
        <v>39</v>
      </c>
      <c r="J1680" t="s">
        <v>31</v>
      </c>
      <c r="K1680" t="s">
        <v>32</v>
      </c>
      <c r="L1680" t="s">
        <v>40</v>
      </c>
      <c r="M1680" t="s">
        <v>62</v>
      </c>
      <c r="N1680">
        <v>2</v>
      </c>
      <c r="O1680" t="s">
        <v>35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20</v>
      </c>
      <c r="V1680">
        <v>14</v>
      </c>
      <c r="W1680">
        <v>5</v>
      </c>
      <c r="X1680">
        <v>7</v>
      </c>
      <c r="Y1680" t="s">
        <v>157</v>
      </c>
      <c r="Z1680" t="str">
        <f t="shared" ca="1" si="79"/>
        <v>Turismo</v>
      </c>
      <c r="AF1680" s="6">
        <f t="shared" ca="1" si="80"/>
        <v>0.9367594555270139</v>
      </c>
      <c r="AH1680" t="str">
        <f t="shared" ca="1" si="81"/>
        <v>Rumanía</v>
      </c>
    </row>
    <row r="1681" spans="1:34" x14ac:dyDescent="0.25">
      <c r="A1681" s="1">
        <v>44737.541666666664</v>
      </c>
      <c r="B1681" t="s">
        <v>24</v>
      </c>
      <c r="C1681" t="s">
        <v>50</v>
      </c>
      <c r="D1681" t="s">
        <v>26</v>
      </c>
      <c r="E1681" t="s">
        <v>27</v>
      </c>
      <c r="F1681" t="s">
        <v>37</v>
      </c>
      <c r="G1681" t="s">
        <v>29</v>
      </c>
      <c r="H1681" t="s">
        <v>52</v>
      </c>
      <c r="I1681" t="s">
        <v>39</v>
      </c>
      <c r="J1681" t="s">
        <v>46</v>
      </c>
      <c r="K1681" t="s">
        <v>32</v>
      </c>
      <c r="L1681" t="s">
        <v>40</v>
      </c>
      <c r="M1681" t="s">
        <v>58</v>
      </c>
      <c r="N1681">
        <v>3</v>
      </c>
      <c r="O1681" t="s">
        <v>47</v>
      </c>
      <c r="P1681">
        <v>30</v>
      </c>
      <c r="Q1681">
        <v>0</v>
      </c>
      <c r="R1681">
        <v>0</v>
      </c>
      <c r="S1681">
        <v>30</v>
      </c>
      <c r="T1681">
        <v>0</v>
      </c>
      <c r="U1681">
        <v>10</v>
      </c>
      <c r="V1681">
        <v>13</v>
      </c>
      <c r="W1681">
        <v>7</v>
      </c>
      <c r="X1681">
        <v>6</v>
      </c>
      <c r="Y1681" t="s">
        <v>157</v>
      </c>
      <c r="Z1681" t="str">
        <f t="shared" ca="1" si="79"/>
        <v>Camión</v>
      </c>
      <c r="AF1681" s="6">
        <f t="shared" ca="1" si="80"/>
        <v>0.27866046151775281</v>
      </c>
      <c r="AH1681" t="str">
        <f t="shared" ca="1" si="81"/>
        <v>Eslovenia</v>
      </c>
    </row>
    <row r="1682" spans="1:34" x14ac:dyDescent="0.25">
      <c r="A1682" s="1">
        <v>44373.758333333331</v>
      </c>
      <c r="B1682" t="s">
        <v>30</v>
      </c>
      <c r="C1682" t="s">
        <v>50</v>
      </c>
      <c r="D1682" t="s">
        <v>26</v>
      </c>
      <c r="E1682" t="s">
        <v>84</v>
      </c>
      <c r="F1682" t="s">
        <v>28</v>
      </c>
      <c r="G1682" t="s">
        <v>29</v>
      </c>
      <c r="H1682" t="s">
        <v>52</v>
      </c>
      <c r="I1682" t="s">
        <v>39</v>
      </c>
      <c r="J1682" t="s">
        <v>46</v>
      </c>
      <c r="K1682" t="s">
        <v>32</v>
      </c>
      <c r="L1682" t="s">
        <v>73</v>
      </c>
      <c r="M1682" t="s">
        <v>41</v>
      </c>
      <c r="N1682">
        <v>2</v>
      </c>
      <c r="O1682" t="s">
        <v>75</v>
      </c>
      <c r="P1682">
        <v>10</v>
      </c>
      <c r="Q1682">
        <v>0</v>
      </c>
      <c r="R1682">
        <v>0</v>
      </c>
      <c r="S1682">
        <v>0</v>
      </c>
      <c r="T1682">
        <v>10</v>
      </c>
      <c r="U1682">
        <v>20</v>
      </c>
      <c r="V1682">
        <v>18</v>
      </c>
      <c r="W1682">
        <v>7</v>
      </c>
      <c r="X1682">
        <v>6</v>
      </c>
      <c r="Y1682" t="s">
        <v>191</v>
      </c>
      <c r="Z1682" t="str">
        <f t="shared" ca="1" si="79"/>
        <v>Otro</v>
      </c>
      <c r="AF1682" s="6">
        <f t="shared" ca="1" si="80"/>
        <v>0.53874424444362301</v>
      </c>
      <c r="AH1682" t="str">
        <f t="shared" ca="1" si="81"/>
        <v>Islandia</v>
      </c>
    </row>
    <row r="1683" spans="1:34" x14ac:dyDescent="0.25">
      <c r="A1683" s="1">
        <v>43363.447916666664</v>
      </c>
      <c r="B1683" t="s">
        <v>24</v>
      </c>
      <c r="C1683" t="s">
        <v>25</v>
      </c>
      <c r="D1683" t="s">
        <v>26</v>
      </c>
      <c r="E1683" t="s">
        <v>42</v>
      </c>
      <c r="F1683" t="s">
        <v>28</v>
      </c>
      <c r="G1683" t="s">
        <v>29</v>
      </c>
      <c r="H1683" t="s">
        <v>38</v>
      </c>
      <c r="I1683" t="s">
        <v>39</v>
      </c>
      <c r="J1683" t="s">
        <v>46</v>
      </c>
      <c r="K1683" t="s">
        <v>32</v>
      </c>
      <c r="L1683" t="s">
        <v>40</v>
      </c>
      <c r="M1683" t="s">
        <v>94</v>
      </c>
      <c r="N1683">
        <v>4</v>
      </c>
      <c r="O1683" t="s">
        <v>35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50</v>
      </c>
      <c r="V1683">
        <v>10</v>
      </c>
      <c r="W1683">
        <v>5</v>
      </c>
      <c r="X1683">
        <v>9</v>
      </c>
      <c r="Y1683" t="s">
        <v>176</v>
      </c>
      <c r="Z1683" t="str">
        <f t="shared" ca="1" si="79"/>
        <v>Motocicleta</v>
      </c>
      <c r="AF1683" s="6">
        <f t="shared" ca="1" si="80"/>
        <v>0.32414212477029447</v>
      </c>
      <c r="AH1683" t="str">
        <f t="shared" ca="1" si="81"/>
        <v>Eslovenia</v>
      </c>
    </row>
    <row r="1684" spans="1:34" x14ac:dyDescent="0.25">
      <c r="A1684" s="1">
        <v>44340.708333333336</v>
      </c>
      <c r="B1684" t="s">
        <v>59</v>
      </c>
      <c r="C1684" t="s">
        <v>25</v>
      </c>
      <c r="D1684" t="s">
        <v>26</v>
      </c>
      <c r="E1684" t="s">
        <v>45</v>
      </c>
      <c r="F1684" t="s">
        <v>37</v>
      </c>
      <c r="G1684" t="s">
        <v>29</v>
      </c>
      <c r="H1684" t="s">
        <v>30</v>
      </c>
      <c r="I1684" t="s">
        <v>30</v>
      </c>
      <c r="J1684" t="s">
        <v>31</v>
      </c>
      <c r="K1684" t="s">
        <v>32</v>
      </c>
      <c r="L1684" t="s">
        <v>40</v>
      </c>
      <c r="M1684" t="s">
        <v>34</v>
      </c>
      <c r="N1684">
        <v>2</v>
      </c>
      <c r="O1684" t="s">
        <v>35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20</v>
      </c>
      <c r="V1684">
        <v>17</v>
      </c>
      <c r="W1684">
        <v>2</v>
      </c>
      <c r="X1684">
        <v>5</v>
      </c>
      <c r="Y1684" t="s">
        <v>157</v>
      </c>
      <c r="Z1684" t="str">
        <f t="shared" ca="1" si="79"/>
        <v>Turismo</v>
      </c>
      <c r="AF1684" s="6">
        <f t="shared" ca="1" si="80"/>
        <v>0.29742849375891123</v>
      </c>
      <c r="AH1684" t="str">
        <f t="shared" ca="1" si="81"/>
        <v>Eslovenia</v>
      </c>
    </row>
    <row r="1685" spans="1:34" x14ac:dyDescent="0.25">
      <c r="A1685" s="1">
        <v>44970.770833333336</v>
      </c>
      <c r="B1685" t="s">
        <v>30</v>
      </c>
      <c r="C1685" t="s">
        <v>30</v>
      </c>
      <c r="D1685" t="s">
        <v>30</v>
      </c>
      <c r="E1685" t="s">
        <v>42</v>
      </c>
      <c r="F1685" t="s">
        <v>28</v>
      </c>
      <c r="G1685" t="s">
        <v>29</v>
      </c>
      <c r="H1685" t="s">
        <v>30</v>
      </c>
      <c r="I1685" t="s">
        <v>30</v>
      </c>
      <c r="J1685" t="s">
        <v>31</v>
      </c>
      <c r="K1685" t="s">
        <v>32</v>
      </c>
      <c r="L1685" t="s">
        <v>40</v>
      </c>
      <c r="M1685" t="s">
        <v>34</v>
      </c>
      <c r="N1685">
        <v>2</v>
      </c>
      <c r="O1685" t="s">
        <v>35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30</v>
      </c>
      <c r="V1685">
        <v>18</v>
      </c>
      <c r="W1685">
        <v>2</v>
      </c>
      <c r="X1685">
        <v>2</v>
      </c>
      <c r="Y1685" t="s">
        <v>157</v>
      </c>
      <c r="Z1685" t="str">
        <f t="shared" ca="1" si="79"/>
        <v>Turismo</v>
      </c>
      <c r="AF1685" s="6">
        <f t="shared" ca="1" si="80"/>
        <v>0.55071207430647462</v>
      </c>
      <c r="AH1685" t="str">
        <f t="shared" ca="1" si="81"/>
        <v>Islandia</v>
      </c>
    </row>
    <row r="1686" spans="1:34" x14ac:dyDescent="0.25">
      <c r="A1686" s="1">
        <v>44359.869444444441</v>
      </c>
      <c r="B1686" t="s">
        <v>24</v>
      </c>
      <c r="C1686" t="s">
        <v>25</v>
      </c>
      <c r="D1686" t="s">
        <v>36</v>
      </c>
      <c r="E1686" t="s">
        <v>27</v>
      </c>
      <c r="F1686" t="s">
        <v>37</v>
      </c>
      <c r="G1686" t="s">
        <v>29</v>
      </c>
      <c r="H1686" t="s">
        <v>38</v>
      </c>
      <c r="I1686" t="s">
        <v>39</v>
      </c>
      <c r="J1686" t="s">
        <v>46</v>
      </c>
      <c r="K1686" t="s">
        <v>32</v>
      </c>
      <c r="L1686" t="s">
        <v>40</v>
      </c>
      <c r="M1686" t="s">
        <v>34</v>
      </c>
      <c r="N1686">
        <v>2</v>
      </c>
      <c r="O1686" t="s">
        <v>35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20</v>
      </c>
      <c r="V1686">
        <v>20</v>
      </c>
      <c r="W1686">
        <v>7</v>
      </c>
      <c r="X1686">
        <v>6</v>
      </c>
      <c r="Y1686" t="s">
        <v>157</v>
      </c>
      <c r="Z1686" t="str">
        <f t="shared" ca="1" si="79"/>
        <v>Turismo</v>
      </c>
      <c r="AF1686" s="6">
        <f t="shared" ca="1" si="80"/>
        <v>0.88147979121949072</v>
      </c>
      <c r="AH1686" t="str">
        <f t="shared" ca="1" si="81"/>
        <v>Rumanía</v>
      </c>
    </row>
    <row r="1687" spans="1:34" x14ac:dyDescent="0.25">
      <c r="A1687" s="1">
        <v>43554.677083333336</v>
      </c>
      <c r="B1687" t="s">
        <v>59</v>
      </c>
      <c r="C1687" t="s">
        <v>25</v>
      </c>
      <c r="D1687" t="s">
        <v>26</v>
      </c>
      <c r="E1687" t="s">
        <v>42</v>
      </c>
      <c r="F1687" t="s">
        <v>28</v>
      </c>
      <c r="G1687" t="s">
        <v>29</v>
      </c>
      <c r="H1687" t="s">
        <v>38</v>
      </c>
      <c r="I1687" t="s">
        <v>39</v>
      </c>
      <c r="J1687" t="s">
        <v>31</v>
      </c>
      <c r="K1687" t="s">
        <v>32</v>
      </c>
      <c r="L1687" t="s">
        <v>40</v>
      </c>
      <c r="M1687" t="s">
        <v>44</v>
      </c>
      <c r="N1687">
        <v>2</v>
      </c>
      <c r="O1687" t="s">
        <v>35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30</v>
      </c>
      <c r="V1687">
        <v>16</v>
      </c>
      <c r="W1687">
        <v>7</v>
      </c>
      <c r="X1687">
        <v>3</v>
      </c>
      <c r="Y1687" t="s">
        <v>176</v>
      </c>
      <c r="Z1687" t="str">
        <f t="shared" ca="1" si="79"/>
        <v>Turismo</v>
      </c>
      <c r="AF1687" s="6">
        <f t="shared" ca="1" si="80"/>
        <v>0.44387193038273465</v>
      </c>
      <c r="AH1687" t="str">
        <f t="shared" ca="1" si="81"/>
        <v>Georgia</v>
      </c>
    </row>
    <row r="1688" spans="1:34" x14ac:dyDescent="0.25">
      <c r="A1688" s="1">
        <v>43131.913194444445</v>
      </c>
      <c r="B1688" t="s">
        <v>24</v>
      </c>
      <c r="C1688" t="s">
        <v>25</v>
      </c>
      <c r="D1688" t="s">
        <v>36</v>
      </c>
      <c r="E1688" t="s">
        <v>45</v>
      </c>
      <c r="F1688" t="s">
        <v>80</v>
      </c>
      <c r="G1688" t="s">
        <v>29</v>
      </c>
      <c r="H1688" t="s">
        <v>38</v>
      </c>
      <c r="I1688" t="s">
        <v>39</v>
      </c>
      <c r="J1688" t="s">
        <v>46</v>
      </c>
      <c r="K1688" t="s">
        <v>32</v>
      </c>
      <c r="L1688" t="s">
        <v>40</v>
      </c>
      <c r="M1688" t="s">
        <v>83</v>
      </c>
      <c r="N1688">
        <v>2</v>
      </c>
      <c r="O1688" t="s">
        <v>75</v>
      </c>
      <c r="P1688">
        <v>20</v>
      </c>
      <c r="Q1688">
        <v>0</v>
      </c>
      <c r="R1688">
        <v>0</v>
      </c>
      <c r="S1688">
        <v>0</v>
      </c>
      <c r="T1688">
        <v>20</v>
      </c>
      <c r="U1688">
        <v>30</v>
      </c>
      <c r="V1688">
        <v>21</v>
      </c>
      <c r="W1688">
        <v>4</v>
      </c>
      <c r="X1688">
        <v>1</v>
      </c>
      <c r="Y1688" t="s">
        <v>195</v>
      </c>
      <c r="Z1688" t="str">
        <f t="shared" ca="1" si="79"/>
        <v>Turismo</v>
      </c>
      <c r="AF1688" s="6">
        <f t="shared" ca="1" si="80"/>
        <v>0.52356877977651561</v>
      </c>
      <c r="AH1688" t="str">
        <f t="shared" ca="1" si="81"/>
        <v>Islandia</v>
      </c>
    </row>
    <row r="1689" spans="1:34" x14ac:dyDescent="0.25">
      <c r="A1689" s="1">
        <v>44273.711805555555</v>
      </c>
      <c r="B1689" t="s">
        <v>59</v>
      </c>
      <c r="C1689" t="s">
        <v>25</v>
      </c>
      <c r="D1689" t="s">
        <v>26</v>
      </c>
      <c r="E1689" t="s">
        <v>45</v>
      </c>
      <c r="F1689" t="s">
        <v>37</v>
      </c>
      <c r="G1689" t="s">
        <v>29</v>
      </c>
      <c r="H1689" t="s">
        <v>38</v>
      </c>
      <c r="I1689" t="s">
        <v>39</v>
      </c>
      <c r="J1689" t="s">
        <v>46</v>
      </c>
      <c r="K1689" t="s">
        <v>32</v>
      </c>
      <c r="L1689" t="s">
        <v>40</v>
      </c>
      <c r="M1689" t="s">
        <v>62</v>
      </c>
      <c r="N1689">
        <v>3</v>
      </c>
      <c r="O1689" t="s">
        <v>35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40</v>
      </c>
      <c r="V1689">
        <v>17</v>
      </c>
      <c r="W1689">
        <v>5</v>
      </c>
      <c r="X1689">
        <v>3</v>
      </c>
      <c r="Y1689" t="s">
        <v>179</v>
      </c>
      <c r="Z1689" t="str">
        <f t="shared" ca="1" si="79"/>
        <v>Turismo</v>
      </c>
      <c r="AF1689" s="6">
        <f t="shared" ca="1" si="80"/>
        <v>0.69258720734304668</v>
      </c>
      <c r="AH1689" t="str">
        <f t="shared" ca="1" si="81"/>
        <v>Países Bajos</v>
      </c>
    </row>
    <row r="1690" spans="1:34" x14ac:dyDescent="0.25">
      <c r="A1690" s="1">
        <v>42587.770833333336</v>
      </c>
      <c r="B1690" t="s">
        <v>24</v>
      </c>
      <c r="C1690" t="s">
        <v>25</v>
      </c>
      <c r="D1690" t="s">
        <v>26</v>
      </c>
      <c r="E1690" t="s">
        <v>51</v>
      </c>
      <c r="F1690" t="s">
        <v>61</v>
      </c>
      <c r="G1690" t="s">
        <v>29</v>
      </c>
      <c r="H1690" t="s">
        <v>38</v>
      </c>
      <c r="I1690" t="s">
        <v>127</v>
      </c>
      <c r="J1690" t="s">
        <v>31</v>
      </c>
      <c r="K1690" t="s">
        <v>32</v>
      </c>
      <c r="L1690" t="s">
        <v>40</v>
      </c>
      <c r="M1690" t="s">
        <v>81</v>
      </c>
      <c r="N1690">
        <v>1</v>
      </c>
      <c r="O1690" t="s">
        <v>35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10</v>
      </c>
      <c r="V1690">
        <v>18</v>
      </c>
      <c r="W1690">
        <v>6</v>
      </c>
      <c r="X1690">
        <v>8</v>
      </c>
      <c r="Y1690" t="s">
        <v>172</v>
      </c>
      <c r="Z1690" t="str">
        <f t="shared" ca="1" si="79"/>
        <v>Turismo</v>
      </c>
      <c r="AF1690" s="6">
        <f t="shared" ca="1" si="80"/>
        <v>0.92674059392228991</v>
      </c>
      <c r="AH1690" t="str">
        <f t="shared" ca="1" si="81"/>
        <v>Rumanía</v>
      </c>
    </row>
    <row r="1691" spans="1:34" x14ac:dyDescent="0.25">
      <c r="A1691" s="1">
        <v>42620.552083333336</v>
      </c>
      <c r="B1691" t="s">
        <v>49</v>
      </c>
      <c r="C1691" t="s">
        <v>25</v>
      </c>
      <c r="D1691" t="s">
        <v>26</v>
      </c>
      <c r="E1691" t="s">
        <v>42</v>
      </c>
      <c r="F1691" t="s">
        <v>28</v>
      </c>
      <c r="G1691" t="s">
        <v>29</v>
      </c>
      <c r="H1691" t="s">
        <v>38</v>
      </c>
      <c r="I1691" t="s">
        <v>39</v>
      </c>
      <c r="J1691" t="s">
        <v>31</v>
      </c>
      <c r="K1691" t="s">
        <v>32</v>
      </c>
      <c r="L1691" t="s">
        <v>40</v>
      </c>
      <c r="M1691" t="s">
        <v>82</v>
      </c>
      <c r="N1691">
        <v>2</v>
      </c>
      <c r="O1691" t="s">
        <v>35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20</v>
      </c>
      <c r="V1691">
        <v>13</v>
      </c>
      <c r="W1691">
        <v>4</v>
      </c>
      <c r="X1691">
        <v>9</v>
      </c>
      <c r="Y1691" t="s">
        <v>173</v>
      </c>
      <c r="Z1691" t="str">
        <f t="shared" ca="1" si="79"/>
        <v>Turismo</v>
      </c>
      <c r="AF1691" s="6">
        <f t="shared" ca="1" si="80"/>
        <v>0.11469041642235467</v>
      </c>
      <c r="AH1691" t="str">
        <f t="shared" ca="1" si="81"/>
        <v>Albania</v>
      </c>
    </row>
    <row r="1692" spans="1:34" x14ac:dyDescent="0.25">
      <c r="A1692" s="1">
        <v>43676.011111111111</v>
      </c>
      <c r="B1692" t="s">
        <v>24</v>
      </c>
      <c r="C1692" t="s">
        <v>25</v>
      </c>
      <c r="D1692" t="s">
        <v>87</v>
      </c>
      <c r="E1692" t="s">
        <v>45</v>
      </c>
      <c r="F1692" t="s">
        <v>37</v>
      </c>
      <c r="G1692" t="s">
        <v>29</v>
      </c>
      <c r="H1692" t="s">
        <v>38</v>
      </c>
      <c r="I1692" t="s">
        <v>39</v>
      </c>
      <c r="J1692" t="s">
        <v>46</v>
      </c>
      <c r="K1692" t="s">
        <v>32</v>
      </c>
      <c r="L1692" t="s">
        <v>40</v>
      </c>
      <c r="M1692" t="s">
        <v>106</v>
      </c>
      <c r="N1692">
        <v>2</v>
      </c>
      <c r="O1692" t="s">
        <v>35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20</v>
      </c>
      <c r="V1692">
        <v>0</v>
      </c>
      <c r="W1692">
        <v>3</v>
      </c>
      <c r="X1692">
        <v>7</v>
      </c>
      <c r="Y1692" t="s">
        <v>179</v>
      </c>
      <c r="Z1692" t="str">
        <f t="shared" ca="1" si="79"/>
        <v>Bus</v>
      </c>
      <c r="AF1692" s="6">
        <f t="shared" ca="1" si="80"/>
        <v>0.34290134371570813</v>
      </c>
      <c r="AH1692" t="str">
        <f t="shared" ca="1" si="81"/>
        <v>España</v>
      </c>
    </row>
    <row r="1693" spans="1:34" x14ac:dyDescent="0.25">
      <c r="A1693" s="1">
        <v>44693.321527777778</v>
      </c>
      <c r="B1693" t="s">
        <v>59</v>
      </c>
      <c r="C1693" t="s">
        <v>25</v>
      </c>
      <c r="D1693" t="s">
        <v>26</v>
      </c>
      <c r="E1693" t="s">
        <v>45</v>
      </c>
      <c r="F1693" t="s">
        <v>37</v>
      </c>
      <c r="G1693" t="s">
        <v>29</v>
      </c>
      <c r="H1693" t="s">
        <v>38</v>
      </c>
      <c r="I1693" t="s">
        <v>39</v>
      </c>
      <c r="J1693" t="s">
        <v>46</v>
      </c>
      <c r="K1693" t="s">
        <v>32</v>
      </c>
      <c r="L1693" t="s">
        <v>40</v>
      </c>
      <c r="M1693" t="s">
        <v>108</v>
      </c>
      <c r="N1693">
        <v>2</v>
      </c>
      <c r="O1693" t="s">
        <v>35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20</v>
      </c>
      <c r="V1693">
        <v>7</v>
      </c>
      <c r="W1693">
        <v>5</v>
      </c>
      <c r="X1693">
        <v>5</v>
      </c>
      <c r="Y1693" t="s">
        <v>195</v>
      </c>
      <c r="Z1693" t="str">
        <f t="shared" ca="1" si="79"/>
        <v>Turismo</v>
      </c>
      <c r="AF1693" s="6">
        <f t="shared" ca="1" si="80"/>
        <v>0.36522575577285232</v>
      </c>
      <c r="AH1693" t="str">
        <f t="shared" ca="1" si="81"/>
        <v>España</v>
      </c>
    </row>
    <row r="1694" spans="1:34" x14ac:dyDescent="0.25">
      <c r="A1694" s="1">
        <v>44609.72152777778</v>
      </c>
      <c r="B1694" t="s">
        <v>24</v>
      </c>
      <c r="C1694" t="s">
        <v>66</v>
      </c>
      <c r="D1694" t="s">
        <v>78</v>
      </c>
      <c r="E1694" t="s">
        <v>42</v>
      </c>
      <c r="F1694" t="s">
        <v>37</v>
      </c>
      <c r="G1694" t="s">
        <v>29</v>
      </c>
      <c r="H1694" t="s">
        <v>68</v>
      </c>
      <c r="I1694" t="s">
        <v>39</v>
      </c>
      <c r="J1694" t="s">
        <v>46</v>
      </c>
      <c r="K1694" t="s">
        <v>32</v>
      </c>
      <c r="L1694" t="s">
        <v>40</v>
      </c>
      <c r="M1694" t="s">
        <v>34</v>
      </c>
      <c r="N1694">
        <v>2</v>
      </c>
      <c r="O1694" t="s">
        <v>35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50</v>
      </c>
      <c r="V1694">
        <v>17</v>
      </c>
      <c r="W1694">
        <v>5</v>
      </c>
      <c r="X1694">
        <v>2</v>
      </c>
      <c r="Y1694" t="s">
        <v>195</v>
      </c>
      <c r="Z1694" t="str">
        <f t="shared" ca="1" si="79"/>
        <v>Turismo</v>
      </c>
      <c r="AF1694" s="6">
        <f t="shared" ca="1" si="80"/>
        <v>0.52110438828718586</v>
      </c>
      <c r="AH1694" t="str">
        <f t="shared" ca="1" si="81"/>
        <v>Islandia</v>
      </c>
    </row>
    <row r="1695" spans="1:34" x14ac:dyDescent="0.25">
      <c r="A1695" s="1">
        <v>43674.666666666664</v>
      </c>
      <c r="B1695" t="s">
        <v>24</v>
      </c>
      <c r="C1695" t="s">
        <v>25</v>
      </c>
      <c r="D1695" t="s">
        <v>26</v>
      </c>
      <c r="E1695" t="s">
        <v>64</v>
      </c>
      <c r="F1695" t="s">
        <v>65</v>
      </c>
      <c r="G1695" t="s">
        <v>29</v>
      </c>
      <c r="H1695" t="s">
        <v>38</v>
      </c>
      <c r="I1695" t="s">
        <v>39</v>
      </c>
      <c r="J1695" t="s">
        <v>31</v>
      </c>
      <c r="K1695" t="s">
        <v>32</v>
      </c>
      <c r="L1695" t="s">
        <v>73</v>
      </c>
      <c r="M1695" t="s">
        <v>62</v>
      </c>
      <c r="N1695">
        <v>2</v>
      </c>
      <c r="O1695" t="s">
        <v>35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20</v>
      </c>
      <c r="V1695">
        <v>16</v>
      </c>
      <c r="W1695">
        <v>1</v>
      </c>
      <c r="X1695">
        <v>7</v>
      </c>
      <c r="Y1695" t="s">
        <v>195</v>
      </c>
      <c r="Z1695" t="str">
        <f t="shared" ca="1" si="79"/>
        <v>Turismo</v>
      </c>
      <c r="AF1695" s="6">
        <f t="shared" ca="1" si="80"/>
        <v>0.91318919959618872</v>
      </c>
      <c r="AH1695" t="str">
        <f t="shared" ca="1" si="81"/>
        <v>Rumanía</v>
      </c>
    </row>
    <row r="1696" spans="1:34" x14ac:dyDescent="0.25">
      <c r="A1696" s="1">
        <v>44593.357638888891</v>
      </c>
      <c r="B1696" t="s">
        <v>24</v>
      </c>
      <c r="C1696" t="s">
        <v>25</v>
      </c>
      <c r="D1696" t="s">
        <v>26</v>
      </c>
      <c r="E1696" t="s">
        <v>84</v>
      </c>
      <c r="F1696" t="s">
        <v>28</v>
      </c>
      <c r="G1696" t="s">
        <v>29</v>
      </c>
      <c r="H1696" t="s">
        <v>68</v>
      </c>
      <c r="I1696" t="s">
        <v>39</v>
      </c>
      <c r="J1696" t="s">
        <v>46</v>
      </c>
      <c r="K1696" t="s">
        <v>32</v>
      </c>
      <c r="L1696" t="s">
        <v>40</v>
      </c>
      <c r="M1696" t="s">
        <v>58</v>
      </c>
      <c r="N1696">
        <v>2</v>
      </c>
      <c r="O1696" t="s">
        <v>47</v>
      </c>
      <c r="P1696">
        <v>10</v>
      </c>
      <c r="Q1696">
        <v>0</v>
      </c>
      <c r="R1696">
        <v>0</v>
      </c>
      <c r="S1696">
        <v>10</v>
      </c>
      <c r="T1696">
        <v>0</v>
      </c>
      <c r="U1696">
        <v>10</v>
      </c>
      <c r="V1696">
        <v>8</v>
      </c>
      <c r="W1696">
        <v>3</v>
      </c>
      <c r="X1696">
        <v>2</v>
      </c>
      <c r="Y1696" t="s">
        <v>191</v>
      </c>
      <c r="Z1696" t="str">
        <f t="shared" ca="1" si="79"/>
        <v>Turismo</v>
      </c>
      <c r="AF1696" s="6">
        <f t="shared" ca="1" si="80"/>
        <v>4.6357871717622845E-2</v>
      </c>
      <c r="AH1696" t="str">
        <f t="shared" ca="1" si="81"/>
        <v>Albania</v>
      </c>
    </row>
    <row r="1697" spans="1:34" x14ac:dyDescent="0.25">
      <c r="A1697" s="1">
        <v>43795.590277777781</v>
      </c>
      <c r="B1697" t="s">
        <v>59</v>
      </c>
      <c r="C1697" t="s">
        <v>50</v>
      </c>
      <c r="D1697" t="s">
        <v>26</v>
      </c>
      <c r="E1697" t="s">
        <v>45</v>
      </c>
      <c r="F1697" t="s">
        <v>28</v>
      </c>
      <c r="G1697" t="s">
        <v>29</v>
      </c>
      <c r="H1697" t="s">
        <v>52</v>
      </c>
      <c r="I1697" t="s">
        <v>39</v>
      </c>
      <c r="J1697" t="s">
        <v>46</v>
      </c>
      <c r="K1697" t="s">
        <v>32</v>
      </c>
      <c r="L1697" t="s">
        <v>40</v>
      </c>
      <c r="M1697" t="s">
        <v>58</v>
      </c>
      <c r="N1697">
        <v>2</v>
      </c>
      <c r="O1697" t="s">
        <v>47</v>
      </c>
      <c r="P1697">
        <v>10</v>
      </c>
      <c r="Q1697">
        <v>0</v>
      </c>
      <c r="R1697">
        <v>0</v>
      </c>
      <c r="S1697">
        <v>10</v>
      </c>
      <c r="T1697">
        <v>0</v>
      </c>
      <c r="U1697">
        <v>10</v>
      </c>
      <c r="V1697">
        <v>14</v>
      </c>
      <c r="W1697">
        <v>3</v>
      </c>
      <c r="X1697">
        <v>11</v>
      </c>
      <c r="Y1697" t="s">
        <v>195</v>
      </c>
      <c r="Z1697" t="str">
        <f t="shared" ca="1" si="79"/>
        <v>Turismo</v>
      </c>
      <c r="AF1697" s="6">
        <f t="shared" ca="1" si="80"/>
        <v>0.94113171247962968</v>
      </c>
      <c r="AH1697" t="str">
        <f t="shared" ca="1" si="81"/>
        <v>Rumanía</v>
      </c>
    </row>
    <row r="1698" spans="1:34" x14ac:dyDescent="0.25">
      <c r="A1698" s="1">
        <v>43081.520833333336</v>
      </c>
      <c r="B1698" t="s">
        <v>24</v>
      </c>
      <c r="C1698" t="s">
        <v>25</v>
      </c>
      <c r="D1698" t="s">
        <v>26</v>
      </c>
      <c r="E1698" t="s">
        <v>42</v>
      </c>
      <c r="F1698" t="s">
        <v>28</v>
      </c>
      <c r="G1698" t="s">
        <v>29</v>
      </c>
      <c r="H1698" t="s">
        <v>38</v>
      </c>
      <c r="I1698" t="s">
        <v>39</v>
      </c>
      <c r="J1698" t="s">
        <v>46</v>
      </c>
      <c r="K1698" t="s">
        <v>32</v>
      </c>
      <c r="L1698" t="s">
        <v>33</v>
      </c>
      <c r="M1698" t="s">
        <v>44</v>
      </c>
      <c r="N1698">
        <v>2</v>
      </c>
      <c r="O1698" t="s">
        <v>75</v>
      </c>
      <c r="P1698">
        <v>20</v>
      </c>
      <c r="Q1698">
        <v>0</v>
      </c>
      <c r="R1698">
        <v>0</v>
      </c>
      <c r="S1698">
        <v>0</v>
      </c>
      <c r="T1698">
        <v>20</v>
      </c>
      <c r="U1698">
        <v>30</v>
      </c>
      <c r="V1698">
        <v>12</v>
      </c>
      <c r="W1698">
        <v>3</v>
      </c>
      <c r="X1698">
        <v>12</v>
      </c>
      <c r="Y1698" t="s">
        <v>198</v>
      </c>
      <c r="Z1698" t="str">
        <f t="shared" ca="1" si="79"/>
        <v>Otro</v>
      </c>
      <c r="AF1698" s="6">
        <f t="shared" ca="1" si="80"/>
        <v>0.50314535739026822</v>
      </c>
      <c r="AH1698" t="str">
        <f t="shared" ca="1" si="81"/>
        <v>Islandia</v>
      </c>
    </row>
    <row r="1699" spans="1:34" x14ac:dyDescent="0.25">
      <c r="A1699" s="1">
        <v>43435.629166666666</v>
      </c>
      <c r="B1699" t="s">
        <v>49</v>
      </c>
      <c r="C1699" t="s">
        <v>50</v>
      </c>
      <c r="D1699" t="s">
        <v>26</v>
      </c>
      <c r="E1699" t="s">
        <v>42</v>
      </c>
      <c r="F1699" t="s">
        <v>28</v>
      </c>
      <c r="G1699" t="s">
        <v>29</v>
      </c>
      <c r="H1699" t="s">
        <v>52</v>
      </c>
      <c r="I1699" t="s">
        <v>39</v>
      </c>
      <c r="J1699" t="s">
        <v>31</v>
      </c>
      <c r="K1699" t="s">
        <v>32</v>
      </c>
      <c r="L1699" t="s">
        <v>40</v>
      </c>
      <c r="M1699" t="s">
        <v>55</v>
      </c>
      <c r="N1699">
        <v>2</v>
      </c>
      <c r="O1699" t="s">
        <v>35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20</v>
      </c>
      <c r="V1699">
        <v>15</v>
      </c>
      <c r="W1699">
        <v>7</v>
      </c>
      <c r="X1699">
        <v>12</v>
      </c>
      <c r="Y1699" t="s">
        <v>191</v>
      </c>
      <c r="Z1699" t="str">
        <f t="shared" ca="1" si="79"/>
        <v>Turismo</v>
      </c>
      <c r="AF1699" s="6">
        <f t="shared" ca="1" si="80"/>
        <v>0.69573953615365047</v>
      </c>
      <c r="AH1699" t="str">
        <f t="shared" ca="1" si="81"/>
        <v>Países Bajos</v>
      </c>
    </row>
    <row r="1700" spans="1:34" x14ac:dyDescent="0.25">
      <c r="A1700" s="1">
        <v>42939.75</v>
      </c>
      <c r="B1700" t="s">
        <v>24</v>
      </c>
      <c r="C1700" t="s">
        <v>25</v>
      </c>
      <c r="D1700" t="s">
        <v>26</v>
      </c>
      <c r="E1700" t="s">
        <v>27</v>
      </c>
      <c r="F1700" t="s">
        <v>56</v>
      </c>
      <c r="G1700" t="s">
        <v>29</v>
      </c>
      <c r="H1700" t="s">
        <v>38</v>
      </c>
      <c r="I1700" t="s">
        <v>30</v>
      </c>
      <c r="J1700" t="s">
        <v>31</v>
      </c>
      <c r="K1700" t="s">
        <v>32</v>
      </c>
      <c r="L1700" t="s">
        <v>40</v>
      </c>
      <c r="M1700" t="s">
        <v>81</v>
      </c>
      <c r="N1700">
        <v>2</v>
      </c>
      <c r="O1700" t="s">
        <v>35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30</v>
      </c>
      <c r="V1700">
        <v>18</v>
      </c>
      <c r="W1700">
        <v>1</v>
      </c>
      <c r="X1700">
        <v>7</v>
      </c>
      <c r="Y1700" t="s">
        <v>157</v>
      </c>
      <c r="Z1700" t="str">
        <f t="shared" ca="1" si="79"/>
        <v>Turismo</v>
      </c>
      <c r="AF1700" s="6">
        <f t="shared" ca="1" si="80"/>
        <v>0.61013477594650756</v>
      </c>
      <c r="AH1700" t="str">
        <f t="shared" ca="1" si="81"/>
        <v>Liechtenstein</v>
      </c>
    </row>
    <row r="1701" spans="1:34" x14ac:dyDescent="0.25">
      <c r="A1701" s="1">
        <v>43492.548611111109</v>
      </c>
      <c r="B1701" t="s">
        <v>24</v>
      </c>
      <c r="C1701" t="s">
        <v>25</v>
      </c>
      <c r="D1701" t="s">
        <v>26</v>
      </c>
      <c r="E1701" t="s">
        <v>27</v>
      </c>
      <c r="F1701" t="s">
        <v>28</v>
      </c>
      <c r="G1701" t="s">
        <v>29</v>
      </c>
      <c r="H1701" t="s">
        <v>68</v>
      </c>
      <c r="I1701" t="s">
        <v>39</v>
      </c>
      <c r="J1701" t="s">
        <v>31</v>
      </c>
      <c r="K1701" t="s">
        <v>32</v>
      </c>
      <c r="L1701" t="s">
        <v>33</v>
      </c>
      <c r="M1701" t="s">
        <v>58</v>
      </c>
      <c r="N1701">
        <v>2</v>
      </c>
      <c r="O1701" t="s">
        <v>35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40</v>
      </c>
      <c r="V1701">
        <v>13</v>
      </c>
      <c r="W1701">
        <v>1</v>
      </c>
      <c r="X1701">
        <v>1</v>
      </c>
      <c r="Y1701" t="s">
        <v>191</v>
      </c>
      <c r="Z1701" t="str">
        <f t="shared" ca="1" si="79"/>
        <v>Turismo</v>
      </c>
      <c r="AF1701" s="6">
        <f t="shared" ca="1" si="80"/>
        <v>0.42638777575486708</v>
      </c>
      <c r="AH1701" t="str">
        <f t="shared" ca="1" si="81"/>
        <v>España</v>
      </c>
    </row>
    <row r="1702" spans="1:34" x14ac:dyDescent="0.25">
      <c r="A1702" s="1">
        <v>42390.201388888891</v>
      </c>
      <c r="B1702" t="s">
        <v>24</v>
      </c>
      <c r="C1702" t="s">
        <v>25</v>
      </c>
      <c r="D1702" t="s">
        <v>87</v>
      </c>
      <c r="E1702" t="s">
        <v>42</v>
      </c>
      <c r="F1702" t="s">
        <v>28</v>
      </c>
      <c r="G1702" t="s">
        <v>29</v>
      </c>
      <c r="H1702" t="s">
        <v>52</v>
      </c>
      <c r="I1702" t="s">
        <v>30</v>
      </c>
      <c r="J1702" t="s">
        <v>31</v>
      </c>
      <c r="K1702" t="s">
        <v>32</v>
      </c>
      <c r="L1702" t="s">
        <v>40</v>
      </c>
      <c r="M1702" t="s">
        <v>34</v>
      </c>
      <c r="N1702">
        <v>2</v>
      </c>
      <c r="O1702" t="s">
        <v>35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20</v>
      </c>
      <c r="V1702">
        <v>4</v>
      </c>
      <c r="W1702">
        <v>5</v>
      </c>
      <c r="X1702">
        <v>1</v>
      </c>
      <c r="Y1702" t="s">
        <v>157</v>
      </c>
      <c r="Z1702" t="str">
        <f t="shared" ca="1" si="79"/>
        <v>Turismo</v>
      </c>
      <c r="AF1702" s="6">
        <f t="shared" ca="1" si="80"/>
        <v>0.22835008790136468</v>
      </c>
      <c r="AH1702" t="str">
        <f t="shared" ca="1" si="81"/>
        <v>Chipre</v>
      </c>
    </row>
    <row r="1703" spans="1:34" x14ac:dyDescent="0.25">
      <c r="A1703" s="1">
        <v>43618.409722222219</v>
      </c>
      <c r="B1703" t="s">
        <v>24</v>
      </c>
      <c r="C1703" t="s">
        <v>25</v>
      </c>
      <c r="D1703" t="s">
        <v>26</v>
      </c>
      <c r="E1703" t="s">
        <v>84</v>
      </c>
      <c r="F1703" t="s">
        <v>28</v>
      </c>
      <c r="G1703" t="s">
        <v>29</v>
      </c>
      <c r="H1703" t="s">
        <v>38</v>
      </c>
      <c r="I1703" t="s">
        <v>39</v>
      </c>
      <c r="J1703" t="s">
        <v>31</v>
      </c>
      <c r="K1703" t="s">
        <v>32</v>
      </c>
      <c r="L1703" t="s">
        <v>73</v>
      </c>
      <c r="M1703" t="s">
        <v>58</v>
      </c>
      <c r="N1703">
        <v>2</v>
      </c>
      <c r="O1703" t="s">
        <v>35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20</v>
      </c>
      <c r="V1703">
        <v>9</v>
      </c>
      <c r="W1703">
        <v>1</v>
      </c>
      <c r="X1703">
        <v>6</v>
      </c>
      <c r="Y1703" t="s">
        <v>194</v>
      </c>
      <c r="Z1703" t="str">
        <f t="shared" ca="1" si="79"/>
        <v>Camión</v>
      </c>
      <c r="AF1703" s="6">
        <f t="shared" ca="1" si="80"/>
        <v>0.11255225235020738</v>
      </c>
      <c r="AH1703" t="str">
        <f t="shared" ca="1" si="81"/>
        <v>Albania</v>
      </c>
    </row>
    <row r="1704" spans="1:34" x14ac:dyDescent="0.25">
      <c r="A1704" s="1">
        <v>42934.84375</v>
      </c>
      <c r="B1704" t="s">
        <v>59</v>
      </c>
      <c r="C1704" t="s">
        <v>25</v>
      </c>
      <c r="D1704" t="s">
        <v>60</v>
      </c>
      <c r="E1704" t="s">
        <v>27</v>
      </c>
      <c r="F1704" t="s">
        <v>28</v>
      </c>
      <c r="G1704" t="s">
        <v>29</v>
      </c>
      <c r="H1704" t="s">
        <v>38</v>
      </c>
      <c r="I1704" t="s">
        <v>39</v>
      </c>
      <c r="J1704" t="s">
        <v>46</v>
      </c>
      <c r="K1704" t="s">
        <v>32</v>
      </c>
      <c r="L1704" t="s">
        <v>40</v>
      </c>
      <c r="M1704" t="s">
        <v>58</v>
      </c>
      <c r="N1704">
        <v>2</v>
      </c>
      <c r="O1704" t="s">
        <v>47</v>
      </c>
      <c r="P1704">
        <v>10</v>
      </c>
      <c r="Q1704">
        <v>0</v>
      </c>
      <c r="R1704">
        <v>0</v>
      </c>
      <c r="S1704">
        <v>10</v>
      </c>
      <c r="T1704">
        <v>0</v>
      </c>
      <c r="U1704">
        <v>10</v>
      </c>
      <c r="V1704">
        <v>20</v>
      </c>
      <c r="W1704">
        <v>3</v>
      </c>
      <c r="X1704">
        <v>7</v>
      </c>
      <c r="Y1704" t="s">
        <v>180</v>
      </c>
      <c r="Z1704" t="str">
        <f t="shared" ca="1" si="79"/>
        <v>Turismo</v>
      </c>
      <c r="AF1704" s="6">
        <f t="shared" ca="1" si="80"/>
        <v>0.62135061578774009</v>
      </c>
      <c r="AH1704" t="str">
        <f t="shared" ca="1" si="81"/>
        <v>Montenegro</v>
      </c>
    </row>
    <row r="1705" spans="1:34" x14ac:dyDescent="0.25">
      <c r="A1705" s="1">
        <v>43850.895833333336</v>
      </c>
      <c r="B1705" t="s">
        <v>59</v>
      </c>
      <c r="C1705" t="s">
        <v>30</v>
      </c>
      <c r="D1705" t="s">
        <v>30</v>
      </c>
      <c r="E1705" t="s">
        <v>45</v>
      </c>
      <c r="F1705" t="s">
        <v>37</v>
      </c>
      <c r="G1705" t="s">
        <v>29</v>
      </c>
      <c r="H1705" t="s">
        <v>30</v>
      </c>
      <c r="I1705" t="s">
        <v>30</v>
      </c>
      <c r="J1705" t="s">
        <v>46</v>
      </c>
      <c r="K1705" t="s">
        <v>32</v>
      </c>
      <c r="L1705" t="s">
        <v>40</v>
      </c>
      <c r="M1705" t="s">
        <v>48</v>
      </c>
      <c r="N1705">
        <v>2</v>
      </c>
      <c r="O1705" t="s">
        <v>35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20</v>
      </c>
      <c r="V1705">
        <v>21</v>
      </c>
      <c r="W1705">
        <v>2</v>
      </c>
      <c r="X1705">
        <v>1</v>
      </c>
      <c r="Y1705" t="s">
        <v>179</v>
      </c>
      <c r="Z1705" t="str">
        <f t="shared" ca="1" si="79"/>
        <v>Turismo</v>
      </c>
      <c r="AF1705" s="6">
        <f t="shared" ca="1" si="80"/>
        <v>0.21429823130131542</v>
      </c>
      <c r="AH1705" t="str">
        <f t="shared" ca="1" si="81"/>
        <v>Bulgaria</v>
      </c>
    </row>
    <row r="1706" spans="1:34" x14ac:dyDescent="0.25">
      <c r="A1706" s="1">
        <v>43391.6875</v>
      </c>
      <c r="B1706" t="s">
        <v>49</v>
      </c>
      <c r="C1706" t="s">
        <v>25</v>
      </c>
      <c r="D1706" t="s">
        <v>26</v>
      </c>
      <c r="E1706" t="s">
        <v>27</v>
      </c>
      <c r="F1706" t="s">
        <v>28</v>
      </c>
      <c r="G1706" t="s">
        <v>29</v>
      </c>
      <c r="H1706" t="s">
        <v>38</v>
      </c>
      <c r="I1706" t="s">
        <v>39</v>
      </c>
      <c r="J1706" t="s">
        <v>31</v>
      </c>
      <c r="K1706" t="s">
        <v>32</v>
      </c>
      <c r="L1706" t="s">
        <v>40</v>
      </c>
      <c r="M1706" t="s">
        <v>58</v>
      </c>
      <c r="N1706">
        <v>2</v>
      </c>
      <c r="O1706" t="s">
        <v>35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20</v>
      </c>
      <c r="V1706">
        <v>16</v>
      </c>
      <c r="W1706">
        <v>5</v>
      </c>
      <c r="X1706">
        <v>10</v>
      </c>
      <c r="Y1706" t="s">
        <v>195</v>
      </c>
      <c r="Z1706" t="str">
        <f t="shared" ca="1" si="79"/>
        <v>Turismo</v>
      </c>
      <c r="AF1706" s="6">
        <f t="shared" ca="1" si="80"/>
        <v>0.86676515206041649</v>
      </c>
      <c r="AH1706" t="str">
        <f t="shared" ca="1" si="81"/>
        <v>Rumanía</v>
      </c>
    </row>
    <row r="1707" spans="1:34" x14ac:dyDescent="0.25">
      <c r="A1707" s="1">
        <v>45122.635416666664</v>
      </c>
      <c r="B1707" t="s">
        <v>24</v>
      </c>
      <c r="C1707" t="s">
        <v>25</v>
      </c>
      <c r="D1707" t="s">
        <v>26</v>
      </c>
      <c r="E1707" t="s">
        <v>64</v>
      </c>
      <c r="F1707" t="s">
        <v>65</v>
      </c>
      <c r="G1707" t="s">
        <v>29</v>
      </c>
      <c r="H1707" t="s">
        <v>38</v>
      </c>
      <c r="I1707" t="s">
        <v>39</v>
      </c>
      <c r="J1707" t="s">
        <v>31</v>
      </c>
      <c r="K1707" t="s">
        <v>32</v>
      </c>
      <c r="L1707" t="s">
        <v>40</v>
      </c>
      <c r="M1707" t="s">
        <v>62</v>
      </c>
      <c r="N1707">
        <v>2</v>
      </c>
      <c r="O1707" t="s">
        <v>35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20</v>
      </c>
      <c r="V1707">
        <v>15</v>
      </c>
      <c r="W1707">
        <v>7</v>
      </c>
      <c r="X1707">
        <v>7</v>
      </c>
      <c r="Y1707" t="s">
        <v>195</v>
      </c>
      <c r="Z1707" t="str">
        <f t="shared" ca="1" si="79"/>
        <v>Turismo</v>
      </c>
      <c r="AF1707" s="6">
        <f t="shared" ca="1" si="80"/>
        <v>0.64495765142581096</v>
      </c>
      <c r="AH1707" t="str">
        <f t="shared" ca="1" si="81"/>
        <v>Noruega</v>
      </c>
    </row>
    <row r="1708" spans="1:34" x14ac:dyDescent="0.25">
      <c r="A1708" s="1">
        <v>43817.829861111109</v>
      </c>
      <c r="B1708" t="s">
        <v>24</v>
      </c>
      <c r="C1708" t="s">
        <v>25</v>
      </c>
      <c r="D1708" t="s">
        <v>36</v>
      </c>
      <c r="E1708" t="s">
        <v>27</v>
      </c>
      <c r="F1708" t="s">
        <v>56</v>
      </c>
      <c r="G1708" t="s">
        <v>29</v>
      </c>
      <c r="H1708" t="s">
        <v>38</v>
      </c>
      <c r="I1708" t="s">
        <v>39</v>
      </c>
      <c r="J1708" t="s">
        <v>31</v>
      </c>
      <c r="K1708" t="s">
        <v>32</v>
      </c>
      <c r="L1708" t="s">
        <v>33</v>
      </c>
      <c r="M1708" t="s">
        <v>83</v>
      </c>
      <c r="N1708">
        <v>2</v>
      </c>
      <c r="O1708" t="s">
        <v>35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20</v>
      </c>
      <c r="V1708">
        <v>19</v>
      </c>
      <c r="W1708">
        <v>4</v>
      </c>
      <c r="X1708">
        <v>12</v>
      </c>
      <c r="Y1708" t="s">
        <v>173</v>
      </c>
      <c r="Z1708" t="str">
        <f t="shared" ca="1" si="79"/>
        <v>Turismo</v>
      </c>
      <c r="AF1708" s="6">
        <f t="shared" ca="1" si="80"/>
        <v>0.89804731049206932</v>
      </c>
      <c r="AH1708" t="str">
        <f t="shared" ca="1" si="81"/>
        <v>Rumanía</v>
      </c>
    </row>
    <row r="1709" spans="1:34" x14ac:dyDescent="0.25">
      <c r="A1709" s="1">
        <v>42598.354166666664</v>
      </c>
      <c r="B1709" t="s">
        <v>49</v>
      </c>
      <c r="C1709" t="s">
        <v>25</v>
      </c>
      <c r="D1709" t="s">
        <v>26</v>
      </c>
      <c r="E1709" t="s">
        <v>64</v>
      </c>
      <c r="F1709" t="s">
        <v>28</v>
      </c>
      <c r="G1709" t="s">
        <v>29</v>
      </c>
      <c r="H1709" t="s">
        <v>38</v>
      </c>
      <c r="I1709" t="s">
        <v>39</v>
      </c>
      <c r="J1709" t="s">
        <v>31</v>
      </c>
      <c r="K1709" t="s">
        <v>32</v>
      </c>
      <c r="L1709" t="s">
        <v>40</v>
      </c>
      <c r="M1709" t="s">
        <v>55</v>
      </c>
      <c r="N1709">
        <v>2</v>
      </c>
      <c r="O1709" t="s">
        <v>35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20</v>
      </c>
      <c r="V1709">
        <v>8</v>
      </c>
      <c r="W1709">
        <v>3</v>
      </c>
      <c r="X1709">
        <v>8</v>
      </c>
      <c r="Y1709" t="s">
        <v>172</v>
      </c>
      <c r="Z1709" t="str">
        <f t="shared" ca="1" si="79"/>
        <v>Turismo</v>
      </c>
      <c r="AF1709" s="6">
        <f t="shared" ca="1" si="80"/>
        <v>0.42552796397880543</v>
      </c>
      <c r="AH1709" t="str">
        <f t="shared" ca="1" si="81"/>
        <v>España</v>
      </c>
    </row>
    <row r="1710" spans="1:34" x14ac:dyDescent="0.25">
      <c r="A1710" s="1">
        <v>44138.722222222219</v>
      </c>
      <c r="B1710" t="s">
        <v>24</v>
      </c>
      <c r="C1710" t="s">
        <v>25</v>
      </c>
      <c r="D1710" t="s">
        <v>36</v>
      </c>
      <c r="E1710" t="s">
        <v>42</v>
      </c>
      <c r="F1710" t="s">
        <v>28</v>
      </c>
      <c r="G1710" t="s">
        <v>29</v>
      </c>
      <c r="H1710" t="s">
        <v>38</v>
      </c>
      <c r="I1710" t="s">
        <v>39</v>
      </c>
      <c r="J1710" t="s">
        <v>31</v>
      </c>
      <c r="K1710" t="s">
        <v>32</v>
      </c>
      <c r="L1710" t="s">
        <v>33</v>
      </c>
      <c r="M1710" t="s">
        <v>44</v>
      </c>
      <c r="N1710">
        <v>2</v>
      </c>
      <c r="O1710" t="s">
        <v>35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20</v>
      </c>
      <c r="V1710">
        <v>17</v>
      </c>
      <c r="W1710">
        <v>3</v>
      </c>
      <c r="X1710">
        <v>11</v>
      </c>
      <c r="Y1710" t="s">
        <v>160</v>
      </c>
      <c r="Z1710" t="str">
        <f t="shared" ca="1" si="79"/>
        <v>Camión</v>
      </c>
      <c r="AF1710" s="6">
        <f t="shared" ca="1" si="80"/>
        <v>0.75104265569009843</v>
      </c>
      <c r="AH1710" t="str">
        <f t="shared" ca="1" si="81"/>
        <v>Portugal</v>
      </c>
    </row>
    <row r="1711" spans="1:34" x14ac:dyDescent="0.25">
      <c r="A1711" s="1">
        <v>45025.03125</v>
      </c>
      <c r="B1711" t="s">
        <v>59</v>
      </c>
      <c r="C1711" t="s">
        <v>25</v>
      </c>
      <c r="D1711" t="s">
        <v>36</v>
      </c>
      <c r="E1711" t="s">
        <v>45</v>
      </c>
      <c r="F1711" t="s">
        <v>28</v>
      </c>
      <c r="G1711" t="s">
        <v>29</v>
      </c>
      <c r="H1711" t="s">
        <v>38</v>
      </c>
      <c r="I1711" t="s">
        <v>39</v>
      </c>
      <c r="J1711" t="s">
        <v>46</v>
      </c>
      <c r="K1711" t="s">
        <v>32</v>
      </c>
      <c r="L1711" t="s">
        <v>40</v>
      </c>
      <c r="M1711" t="s">
        <v>58</v>
      </c>
      <c r="N1711">
        <v>2</v>
      </c>
      <c r="O1711" t="s">
        <v>35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20</v>
      </c>
      <c r="V1711">
        <v>0</v>
      </c>
      <c r="W1711">
        <v>1</v>
      </c>
      <c r="X1711">
        <v>4</v>
      </c>
      <c r="Y1711" t="s">
        <v>162</v>
      </c>
      <c r="Z1711" t="str">
        <f t="shared" ca="1" si="79"/>
        <v>Turismo</v>
      </c>
      <c r="AF1711" s="6">
        <f t="shared" ca="1" si="80"/>
        <v>2.8968680874717156E-2</v>
      </c>
      <c r="AH1711" t="str">
        <f t="shared" ca="1" si="81"/>
        <v>Albania</v>
      </c>
    </row>
    <row r="1712" spans="1:34" x14ac:dyDescent="0.25">
      <c r="A1712" s="1">
        <v>43872.75</v>
      </c>
      <c r="B1712" t="s">
        <v>59</v>
      </c>
      <c r="C1712" t="s">
        <v>66</v>
      </c>
      <c r="D1712" t="s">
        <v>36</v>
      </c>
      <c r="E1712" t="s">
        <v>42</v>
      </c>
      <c r="F1712" t="s">
        <v>43</v>
      </c>
      <c r="G1712" t="s">
        <v>29</v>
      </c>
      <c r="H1712" t="s">
        <v>68</v>
      </c>
      <c r="I1712" t="s">
        <v>30</v>
      </c>
      <c r="J1712" t="s">
        <v>31</v>
      </c>
      <c r="K1712" t="s">
        <v>32</v>
      </c>
      <c r="L1712" t="s">
        <v>73</v>
      </c>
      <c r="M1712" t="s">
        <v>91</v>
      </c>
      <c r="N1712">
        <v>2</v>
      </c>
      <c r="O1712" t="s">
        <v>35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18</v>
      </c>
      <c r="W1712">
        <v>3</v>
      </c>
      <c r="X1712">
        <v>2</v>
      </c>
      <c r="Y1712" t="s">
        <v>198</v>
      </c>
      <c r="Z1712" t="str">
        <f t="shared" ca="1" si="79"/>
        <v>Otro</v>
      </c>
      <c r="AF1712" s="6">
        <f t="shared" ca="1" si="80"/>
        <v>0.54753882694096467</v>
      </c>
      <c r="AH1712" t="str">
        <f t="shared" ca="1" si="81"/>
        <v>Islandia</v>
      </c>
    </row>
    <row r="1713" spans="1:34" x14ac:dyDescent="0.25">
      <c r="A1713" s="1">
        <v>44999.100694444445</v>
      </c>
      <c r="B1713" t="s">
        <v>24</v>
      </c>
      <c r="C1713" t="s">
        <v>25</v>
      </c>
      <c r="D1713" t="s">
        <v>36</v>
      </c>
      <c r="E1713" t="s">
        <v>51</v>
      </c>
      <c r="F1713" t="s">
        <v>37</v>
      </c>
      <c r="G1713" t="s">
        <v>29</v>
      </c>
      <c r="H1713" t="s">
        <v>38</v>
      </c>
      <c r="I1713" t="s">
        <v>39</v>
      </c>
      <c r="J1713" t="s">
        <v>46</v>
      </c>
      <c r="K1713" t="s">
        <v>32</v>
      </c>
      <c r="L1713" t="s">
        <v>33</v>
      </c>
      <c r="M1713" t="s">
        <v>34</v>
      </c>
      <c r="N1713">
        <v>1</v>
      </c>
      <c r="O1713" t="s">
        <v>35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10</v>
      </c>
      <c r="V1713">
        <v>2</v>
      </c>
      <c r="W1713">
        <v>3</v>
      </c>
      <c r="X1713">
        <v>3</v>
      </c>
      <c r="Y1713" t="s">
        <v>179</v>
      </c>
      <c r="Z1713" t="str">
        <f t="shared" ca="1" si="79"/>
        <v>Otro</v>
      </c>
      <c r="AF1713" s="6">
        <f t="shared" ca="1" si="80"/>
        <v>9.5319338303498369E-2</v>
      </c>
      <c r="AH1713" t="str">
        <f t="shared" ca="1" si="81"/>
        <v>Albania</v>
      </c>
    </row>
    <row r="1714" spans="1:34" x14ac:dyDescent="0.25">
      <c r="A1714" s="1">
        <v>42441.135416666664</v>
      </c>
      <c r="B1714" t="s">
        <v>30</v>
      </c>
      <c r="C1714" t="s">
        <v>25</v>
      </c>
      <c r="D1714" t="s">
        <v>36</v>
      </c>
      <c r="E1714" t="s">
        <v>27</v>
      </c>
      <c r="F1714" t="s">
        <v>96</v>
      </c>
      <c r="G1714" t="s">
        <v>29</v>
      </c>
      <c r="H1714" t="s">
        <v>38</v>
      </c>
      <c r="I1714" t="s">
        <v>39</v>
      </c>
      <c r="J1714" t="s">
        <v>31</v>
      </c>
      <c r="K1714" t="s">
        <v>32</v>
      </c>
      <c r="L1714" t="s">
        <v>73</v>
      </c>
      <c r="M1714" t="s">
        <v>83</v>
      </c>
      <c r="N1714">
        <v>2</v>
      </c>
      <c r="O1714" t="s">
        <v>35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20</v>
      </c>
      <c r="V1714">
        <v>3</v>
      </c>
      <c r="W1714">
        <v>7</v>
      </c>
      <c r="X1714">
        <v>3</v>
      </c>
      <c r="Y1714" t="s">
        <v>195</v>
      </c>
      <c r="Z1714" t="str">
        <f t="shared" ca="1" si="79"/>
        <v>Motocicleta</v>
      </c>
      <c r="AF1714" s="6">
        <f t="shared" ca="1" si="80"/>
        <v>0.69121318752441652</v>
      </c>
      <c r="AH1714" t="str">
        <f t="shared" ca="1" si="81"/>
        <v>Países Bajos</v>
      </c>
    </row>
    <row r="1715" spans="1:34" x14ac:dyDescent="0.25">
      <c r="A1715" s="1">
        <v>43488.334722222222</v>
      </c>
      <c r="B1715" t="s">
        <v>24</v>
      </c>
      <c r="C1715" t="s">
        <v>66</v>
      </c>
      <c r="D1715" t="s">
        <v>26</v>
      </c>
      <c r="E1715" t="s">
        <v>42</v>
      </c>
      <c r="F1715" t="s">
        <v>65</v>
      </c>
      <c r="G1715" t="s">
        <v>29</v>
      </c>
      <c r="H1715" t="s">
        <v>93</v>
      </c>
      <c r="I1715" t="s">
        <v>39</v>
      </c>
      <c r="J1715" t="s">
        <v>31</v>
      </c>
      <c r="K1715" t="s">
        <v>32</v>
      </c>
      <c r="L1715" t="s">
        <v>40</v>
      </c>
      <c r="M1715" t="s">
        <v>123</v>
      </c>
      <c r="N1715">
        <v>3</v>
      </c>
      <c r="O1715" t="s">
        <v>35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30</v>
      </c>
      <c r="V1715">
        <v>8</v>
      </c>
      <c r="W1715">
        <v>4</v>
      </c>
      <c r="X1715">
        <v>1</v>
      </c>
      <c r="Y1715" t="s">
        <v>195</v>
      </c>
      <c r="Z1715" t="str">
        <f t="shared" ca="1" si="79"/>
        <v>Turismo</v>
      </c>
      <c r="AF1715" s="6">
        <f t="shared" ca="1" si="80"/>
        <v>0.90751356277765405</v>
      </c>
      <c r="AH1715" t="str">
        <f t="shared" ca="1" si="81"/>
        <v>Rumanía</v>
      </c>
    </row>
    <row r="1716" spans="1:34" x14ac:dyDescent="0.25">
      <c r="A1716" s="1">
        <v>45062.711111111108</v>
      </c>
      <c r="B1716" t="s">
        <v>59</v>
      </c>
      <c r="C1716" t="s">
        <v>25</v>
      </c>
      <c r="D1716" t="s">
        <v>26</v>
      </c>
      <c r="E1716" t="s">
        <v>42</v>
      </c>
      <c r="F1716" t="s">
        <v>37</v>
      </c>
      <c r="G1716" t="s">
        <v>29</v>
      </c>
      <c r="H1716" t="s">
        <v>38</v>
      </c>
      <c r="I1716" t="s">
        <v>39</v>
      </c>
      <c r="J1716" t="s">
        <v>31</v>
      </c>
      <c r="K1716" t="s">
        <v>32</v>
      </c>
      <c r="L1716" t="s">
        <v>33</v>
      </c>
      <c r="M1716" t="s">
        <v>62</v>
      </c>
      <c r="N1716">
        <v>2</v>
      </c>
      <c r="O1716" t="s">
        <v>35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20</v>
      </c>
      <c r="V1716">
        <v>17</v>
      </c>
      <c r="W1716">
        <v>3</v>
      </c>
      <c r="X1716">
        <v>5</v>
      </c>
      <c r="Y1716" t="s">
        <v>160</v>
      </c>
      <c r="Z1716" t="str">
        <f t="shared" ca="1" si="79"/>
        <v>Turismo</v>
      </c>
      <c r="AF1716" s="6">
        <f t="shared" ca="1" si="80"/>
        <v>0.56079226528182502</v>
      </c>
      <c r="AH1716" t="str">
        <f t="shared" ca="1" si="81"/>
        <v>Islandia</v>
      </c>
    </row>
    <row r="1717" spans="1:34" x14ac:dyDescent="0.25">
      <c r="A1717" s="1">
        <v>43963.861111111109</v>
      </c>
      <c r="B1717" t="s">
        <v>59</v>
      </c>
      <c r="C1717" t="s">
        <v>25</v>
      </c>
      <c r="D1717" t="s">
        <v>36</v>
      </c>
      <c r="E1717" t="s">
        <v>42</v>
      </c>
      <c r="F1717" t="s">
        <v>28</v>
      </c>
      <c r="G1717" t="s">
        <v>29</v>
      </c>
      <c r="H1717" t="s">
        <v>38</v>
      </c>
      <c r="I1717" t="s">
        <v>39</v>
      </c>
      <c r="J1717" t="s">
        <v>31</v>
      </c>
      <c r="K1717" t="s">
        <v>32</v>
      </c>
      <c r="L1717" t="s">
        <v>73</v>
      </c>
      <c r="M1717" t="s">
        <v>34</v>
      </c>
      <c r="N1717">
        <v>2</v>
      </c>
      <c r="O1717" t="s">
        <v>35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20</v>
      </c>
      <c r="V1717">
        <v>20</v>
      </c>
      <c r="W1717">
        <v>3</v>
      </c>
      <c r="X1717">
        <v>5</v>
      </c>
      <c r="Y1717" t="s">
        <v>179</v>
      </c>
      <c r="Z1717" t="str">
        <f t="shared" ca="1" si="79"/>
        <v>Turismo</v>
      </c>
      <c r="AF1717" s="6">
        <f t="shared" ca="1" si="80"/>
        <v>0.96408620568692793</v>
      </c>
      <c r="AH1717" t="str">
        <f t="shared" ca="1" si="81"/>
        <v>Rumanía</v>
      </c>
    </row>
    <row r="1718" spans="1:34" x14ac:dyDescent="0.25">
      <c r="A1718" s="1">
        <v>43760.784722222219</v>
      </c>
      <c r="B1718" t="s">
        <v>24</v>
      </c>
      <c r="C1718" t="s">
        <v>25</v>
      </c>
      <c r="D1718" t="s">
        <v>60</v>
      </c>
      <c r="E1718" t="s">
        <v>64</v>
      </c>
      <c r="F1718" t="s">
        <v>80</v>
      </c>
      <c r="G1718" t="s">
        <v>29</v>
      </c>
      <c r="H1718" t="s">
        <v>38</v>
      </c>
      <c r="I1718" t="s">
        <v>39</v>
      </c>
      <c r="J1718" t="s">
        <v>31</v>
      </c>
      <c r="K1718" t="s">
        <v>32</v>
      </c>
      <c r="L1718" t="s">
        <v>73</v>
      </c>
      <c r="M1718" t="s">
        <v>34</v>
      </c>
      <c r="N1718">
        <v>2</v>
      </c>
      <c r="O1718" t="s">
        <v>35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20</v>
      </c>
      <c r="V1718">
        <v>18</v>
      </c>
      <c r="W1718">
        <v>3</v>
      </c>
      <c r="X1718">
        <v>10</v>
      </c>
      <c r="Y1718" t="s">
        <v>157</v>
      </c>
      <c r="Z1718" t="str">
        <f t="shared" ca="1" si="79"/>
        <v>Turismo</v>
      </c>
      <c r="AF1718" s="6">
        <f t="shared" ca="1" si="80"/>
        <v>0.65729195820849617</v>
      </c>
      <c r="AH1718" t="str">
        <f t="shared" ca="1" si="81"/>
        <v>Países Bajos</v>
      </c>
    </row>
    <row r="1719" spans="1:34" x14ac:dyDescent="0.25">
      <c r="A1719" s="1">
        <v>45080.791666666664</v>
      </c>
      <c r="B1719" t="s">
        <v>24</v>
      </c>
      <c r="C1719" t="s">
        <v>30</v>
      </c>
      <c r="D1719" t="s">
        <v>30</v>
      </c>
      <c r="E1719" t="s">
        <v>27</v>
      </c>
      <c r="F1719" t="s">
        <v>28</v>
      </c>
      <c r="G1719" t="s">
        <v>29</v>
      </c>
      <c r="H1719" t="s">
        <v>30</v>
      </c>
      <c r="I1719" t="s">
        <v>30</v>
      </c>
      <c r="J1719" t="s">
        <v>31</v>
      </c>
      <c r="K1719" t="s">
        <v>32</v>
      </c>
      <c r="L1719" t="s">
        <v>33</v>
      </c>
      <c r="M1719" t="s">
        <v>81</v>
      </c>
      <c r="N1719">
        <v>2</v>
      </c>
      <c r="O1719" t="s">
        <v>35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20</v>
      </c>
      <c r="V1719">
        <v>19</v>
      </c>
      <c r="W1719">
        <v>7</v>
      </c>
      <c r="X1719">
        <v>6</v>
      </c>
      <c r="Y1719" t="s">
        <v>180</v>
      </c>
      <c r="Z1719" t="str">
        <f t="shared" ca="1" si="79"/>
        <v>Otro</v>
      </c>
      <c r="AF1719" s="6">
        <f t="shared" ca="1" si="80"/>
        <v>0.68194743049728646</v>
      </c>
      <c r="AH1719" t="str">
        <f t="shared" ca="1" si="81"/>
        <v>Países Bajos</v>
      </c>
    </row>
    <row r="1720" spans="1:34" x14ac:dyDescent="0.25">
      <c r="A1720" s="1">
        <v>44688.773611111108</v>
      </c>
      <c r="B1720" t="s">
        <v>24</v>
      </c>
      <c r="C1720" t="s">
        <v>25</v>
      </c>
      <c r="D1720" t="s">
        <v>26</v>
      </c>
      <c r="E1720" t="s">
        <v>64</v>
      </c>
      <c r="F1720" t="s">
        <v>28</v>
      </c>
      <c r="G1720" t="s">
        <v>29</v>
      </c>
      <c r="H1720" t="s">
        <v>38</v>
      </c>
      <c r="I1720" t="s">
        <v>39</v>
      </c>
      <c r="J1720" t="s">
        <v>46</v>
      </c>
      <c r="K1720" t="s">
        <v>32</v>
      </c>
      <c r="L1720" t="s">
        <v>40</v>
      </c>
      <c r="M1720" t="s">
        <v>77</v>
      </c>
      <c r="N1720">
        <v>3</v>
      </c>
      <c r="O1720" t="s">
        <v>35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40</v>
      </c>
      <c r="V1720">
        <v>18</v>
      </c>
      <c r="W1720">
        <v>7</v>
      </c>
      <c r="X1720">
        <v>5</v>
      </c>
      <c r="Y1720" t="s">
        <v>172</v>
      </c>
      <c r="Z1720" t="str">
        <f t="shared" ca="1" si="79"/>
        <v>Turismo</v>
      </c>
      <c r="AF1720" s="6">
        <f t="shared" ca="1" si="80"/>
        <v>0.63734395936074717</v>
      </c>
      <c r="AH1720" t="str">
        <f t="shared" ca="1" si="81"/>
        <v>Noruega</v>
      </c>
    </row>
    <row r="1721" spans="1:34" x14ac:dyDescent="0.25">
      <c r="A1721" s="1">
        <v>44032.534722222219</v>
      </c>
      <c r="B1721" t="s">
        <v>59</v>
      </c>
      <c r="C1721" t="s">
        <v>25</v>
      </c>
      <c r="D1721" t="s">
        <v>26</v>
      </c>
      <c r="E1721" t="s">
        <v>42</v>
      </c>
      <c r="F1721" t="s">
        <v>56</v>
      </c>
      <c r="G1721" t="s">
        <v>29</v>
      </c>
      <c r="H1721" t="s">
        <v>38</v>
      </c>
      <c r="I1721" t="s">
        <v>39</v>
      </c>
      <c r="J1721" t="s">
        <v>46</v>
      </c>
      <c r="K1721" t="s">
        <v>32</v>
      </c>
      <c r="L1721" t="s">
        <v>40</v>
      </c>
      <c r="M1721" t="s">
        <v>34</v>
      </c>
      <c r="N1721">
        <v>2</v>
      </c>
      <c r="O1721" t="s">
        <v>47</v>
      </c>
      <c r="P1721">
        <v>10</v>
      </c>
      <c r="Q1721">
        <v>0</v>
      </c>
      <c r="R1721">
        <v>0</v>
      </c>
      <c r="S1721">
        <v>10</v>
      </c>
      <c r="T1721">
        <v>0</v>
      </c>
      <c r="U1721">
        <v>20</v>
      </c>
      <c r="V1721">
        <v>12</v>
      </c>
      <c r="W1721">
        <v>2</v>
      </c>
      <c r="X1721">
        <v>7</v>
      </c>
      <c r="Y1721" t="s">
        <v>172</v>
      </c>
      <c r="Z1721" t="str">
        <f t="shared" ca="1" si="79"/>
        <v>Turismo</v>
      </c>
      <c r="AF1721" s="6">
        <f t="shared" ca="1" si="80"/>
        <v>8.4564467227843276E-2</v>
      </c>
      <c r="AH1721" t="str">
        <f t="shared" ca="1" si="81"/>
        <v>Albania</v>
      </c>
    </row>
    <row r="1722" spans="1:34" x14ac:dyDescent="0.25">
      <c r="A1722" s="1">
        <v>43063.32916666667</v>
      </c>
      <c r="B1722" t="s">
        <v>59</v>
      </c>
      <c r="C1722" t="s">
        <v>25</v>
      </c>
      <c r="D1722" t="s">
        <v>26</v>
      </c>
      <c r="E1722" t="s">
        <v>45</v>
      </c>
      <c r="F1722" t="s">
        <v>65</v>
      </c>
      <c r="G1722" t="s">
        <v>29</v>
      </c>
      <c r="H1722" t="s">
        <v>38</v>
      </c>
      <c r="I1722" t="s">
        <v>39</v>
      </c>
      <c r="J1722" t="s">
        <v>46</v>
      </c>
      <c r="K1722" t="s">
        <v>32</v>
      </c>
      <c r="L1722" t="s">
        <v>40</v>
      </c>
      <c r="M1722" t="s">
        <v>92</v>
      </c>
      <c r="N1722">
        <v>3</v>
      </c>
      <c r="O1722" t="s">
        <v>47</v>
      </c>
      <c r="P1722">
        <v>20</v>
      </c>
      <c r="Q1722">
        <v>0</v>
      </c>
      <c r="R1722">
        <v>0</v>
      </c>
      <c r="S1722">
        <v>10</v>
      </c>
      <c r="T1722">
        <v>10</v>
      </c>
      <c r="U1722">
        <v>20</v>
      </c>
      <c r="V1722">
        <v>7</v>
      </c>
      <c r="W1722">
        <v>6</v>
      </c>
      <c r="X1722">
        <v>11</v>
      </c>
      <c r="Y1722" t="s">
        <v>189</v>
      </c>
      <c r="Z1722" t="str">
        <f t="shared" ca="1" si="79"/>
        <v>Camión</v>
      </c>
      <c r="AF1722" s="6">
        <f t="shared" ca="1" si="80"/>
        <v>0.34081162761424177</v>
      </c>
      <c r="AH1722" t="str">
        <f t="shared" ca="1" si="81"/>
        <v>España</v>
      </c>
    </row>
    <row r="1723" spans="1:34" x14ac:dyDescent="0.25">
      <c r="A1723" s="1">
        <v>43573.333333333336</v>
      </c>
      <c r="B1723" t="s">
        <v>24</v>
      </c>
      <c r="C1723" t="s">
        <v>25</v>
      </c>
      <c r="D1723" t="s">
        <v>26</v>
      </c>
      <c r="E1723" t="s">
        <v>27</v>
      </c>
      <c r="F1723" t="s">
        <v>56</v>
      </c>
      <c r="G1723" t="s">
        <v>29</v>
      </c>
      <c r="H1723" t="s">
        <v>38</v>
      </c>
      <c r="I1723" t="s">
        <v>39</v>
      </c>
      <c r="J1723" t="s">
        <v>31</v>
      </c>
      <c r="K1723" t="s">
        <v>32</v>
      </c>
      <c r="L1723" t="s">
        <v>73</v>
      </c>
      <c r="M1723" t="s">
        <v>58</v>
      </c>
      <c r="N1723">
        <v>2</v>
      </c>
      <c r="O1723" t="s">
        <v>35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20</v>
      </c>
      <c r="V1723">
        <v>8</v>
      </c>
      <c r="W1723">
        <v>5</v>
      </c>
      <c r="X1723">
        <v>4</v>
      </c>
      <c r="Y1723" t="s">
        <v>191</v>
      </c>
      <c r="Z1723" t="str">
        <f t="shared" ca="1" si="79"/>
        <v>Camión</v>
      </c>
      <c r="AF1723" s="6">
        <f t="shared" ca="1" si="80"/>
        <v>0.97070787186997154</v>
      </c>
      <c r="AH1723" t="str">
        <f t="shared" ca="1" si="81"/>
        <v>Rumanía</v>
      </c>
    </row>
    <row r="1724" spans="1:34" x14ac:dyDescent="0.25">
      <c r="A1724" s="1">
        <v>43224.708333333336</v>
      </c>
      <c r="B1724" t="s">
        <v>24</v>
      </c>
      <c r="C1724" t="s">
        <v>25</v>
      </c>
      <c r="D1724" t="s">
        <v>26</v>
      </c>
      <c r="E1724" t="s">
        <v>64</v>
      </c>
      <c r="F1724" t="s">
        <v>28</v>
      </c>
      <c r="G1724" t="s">
        <v>29</v>
      </c>
      <c r="H1724" t="s">
        <v>38</v>
      </c>
      <c r="I1724" t="s">
        <v>39</v>
      </c>
      <c r="J1724" t="s">
        <v>31</v>
      </c>
      <c r="K1724" t="s">
        <v>32</v>
      </c>
      <c r="L1724" t="s">
        <v>73</v>
      </c>
      <c r="M1724" t="s">
        <v>34</v>
      </c>
      <c r="N1724">
        <v>2</v>
      </c>
      <c r="O1724" t="s">
        <v>35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20</v>
      </c>
      <c r="V1724">
        <v>17</v>
      </c>
      <c r="W1724">
        <v>6</v>
      </c>
      <c r="X1724">
        <v>5</v>
      </c>
      <c r="Y1724" t="s">
        <v>195</v>
      </c>
      <c r="Z1724" t="str">
        <f t="shared" ca="1" si="79"/>
        <v>Camión</v>
      </c>
      <c r="AF1724" s="6">
        <f t="shared" ca="1" si="80"/>
        <v>0.93980934456539378</v>
      </c>
      <c r="AH1724" t="str">
        <f t="shared" ca="1" si="81"/>
        <v>Rumanía</v>
      </c>
    </row>
    <row r="1725" spans="1:34" x14ac:dyDescent="0.25">
      <c r="A1725" s="1">
        <v>43441.552777777775</v>
      </c>
      <c r="B1725" t="s">
        <v>49</v>
      </c>
      <c r="C1725" t="s">
        <v>25</v>
      </c>
      <c r="D1725" t="s">
        <v>26</v>
      </c>
      <c r="E1725" t="s">
        <v>84</v>
      </c>
      <c r="F1725" t="s">
        <v>28</v>
      </c>
      <c r="G1725" t="s">
        <v>29</v>
      </c>
      <c r="H1725" t="s">
        <v>38</v>
      </c>
      <c r="I1725" t="s">
        <v>39</v>
      </c>
      <c r="J1725" t="s">
        <v>31</v>
      </c>
      <c r="K1725" t="s">
        <v>53</v>
      </c>
      <c r="L1725" t="s">
        <v>73</v>
      </c>
      <c r="M1725" t="s">
        <v>34</v>
      </c>
      <c r="N1725">
        <v>2</v>
      </c>
      <c r="O1725" t="s">
        <v>35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20</v>
      </c>
      <c r="V1725">
        <v>13</v>
      </c>
      <c r="W1725">
        <v>6</v>
      </c>
      <c r="X1725">
        <v>12</v>
      </c>
      <c r="Y1725" t="s">
        <v>192</v>
      </c>
      <c r="Z1725" t="str">
        <f t="shared" ca="1" si="79"/>
        <v>Turismo</v>
      </c>
      <c r="AF1725" s="6">
        <f t="shared" ca="1" si="80"/>
        <v>0.50206478027702539</v>
      </c>
      <c r="AH1725" t="str">
        <f t="shared" ca="1" si="81"/>
        <v>Islandia</v>
      </c>
    </row>
    <row r="1726" spans="1:34" x14ac:dyDescent="0.25">
      <c r="A1726" s="1">
        <v>44106.072916666664</v>
      </c>
      <c r="B1726" t="s">
        <v>24</v>
      </c>
      <c r="C1726" t="s">
        <v>25</v>
      </c>
      <c r="D1726" t="s">
        <v>36</v>
      </c>
      <c r="E1726" t="s">
        <v>27</v>
      </c>
      <c r="F1726" t="s">
        <v>37</v>
      </c>
      <c r="G1726" t="s">
        <v>29</v>
      </c>
      <c r="H1726" t="s">
        <v>38</v>
      </c>
      <c r="I1726" t="s">
        <v>30</v>
      </c>
      <c r="J1726" t="s">
        <v>31</v>
      </c>
      <c r="K1726" t="s">
        <v>32</v>
      </c>
      <c r="L1726" t="s">
        <v>33</v>
      </c>
      <c r="M1726" t="s">
        <v>95</v>
      </c>
      <c r="N1726">
        <v>2</v>
      </c>
      <c r="O1726" t="s">
        <v>35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20</v>
      </c>
      <c r="V1726">
        <v>1</v>
      </c>
      <c r="W1726">
        <v>6</v>
      </c>
      <c r="X1726">
        <v>10</v>
      </c>
      <c r="Y1726" t="s">
        <v>179</v>
      </c>
      <c r="Z1726" t="str">
        <f t="shared" ca="1" si="79"/>
        <v>Turismo</v>
      </c>
      <c r="AF1726" s="6">
        <f t="shared" ca="1" si="80"/>
        <v>0.70825952163914718</v>
      </c>
      <c r="AH1726" t="str">
        <f t="shared" ca="1" si="81"/>
        <v>Países Bajos</v>
      </c>
    </row>
    <row r="1727" spans="1:34" x14ac:dyDescent="0.25">
      <c r="A1727" s="1">
        <v>43711.386111111111</v>
      </c>
      <c r="B1727" t="s">
        <v>59</v>
      </c>
      <c r="C1727" t="s">
        <v>50</v>
      </c>
      <c r="D1727" t="s">
        <v>26</v>
      </c>
      <c r="E1727" t="s">
        <v>45</v>
      </c>
      <c r="F1727" t="s">
        <v>28</v>
      </c>
      <c r="G1727" t="s">
        <v>29</v>
      </c>
      <c r="H1727" t="s">
        <v>52</v>
      </c>
      <c r="I1727" t="s">
        <v>39</v>
      </c>
      <c r="J1727" t="s">
        <v>31</v>
      </c>
      <c r="K1727" t="s">
        <v>32</v>
      </c>
      <c r="L1727" t="s">
        <v>33</v>
      </c>
      <c r="M1727" t="s">
        <v>34</v>
      </c>
      <c r="N1727">
        <v>2</v>
      </c>
      <c r="O1727" t="s">
        <v>35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20</v>
      </c>
      <c r="V1727">
        <v>9</v>
      </c>
      <c r="W1727">
        <v>3</v>
      </c>
      <c r="X1727">
        <v>9</v>
      </c>
      <c r="Y1727" t="s">
        <v>172</v>
      </c>
      <c r="Z1727" t="str">
        <f t="shared" ca="1" si="79"/>
        <v>Turismo</v>
      </c>
      <c r="AF1727" s="6">
        <f t="shared" ca="1" si="80"/>
        <v>0.86022484041069369</v>
      </c>
      <c r="AH1727" t="str">
        <f t="shared" ca="1" si="81"/>
        <v>Rumanía</v>
      </c>
    </row>
    <row r="1728" spans="1:34" x14ac:dyDescent="0.25">
      <c r="A1728" s="1">
        <v>43448.395833333336</v>
      </c>
      <c r="B1728" t="s">
        <v>24</v>
      </c>
      <c r="C1728" t="s">
        <v>25</v>
      </c>
      <c r="D1728" t="s">
        <v>26</v>
      </c>
      <c r="E1728" t="s">
        <v>27</v>
      </c>
      <c r="F1728" t="s">
        <v>80</v>
      </c>
      <c r="G1728" t="s">
        <v>29</v>
      </c>
      <c r="H1728" t="s">
        <v>52</v>
      </c>
      <c r="I1728" t="s">
        <v>39</v>
      </c>
      <c r="J1728" t="s">
        <v>31</v>
      </c>
      <c r="K1728" t="s">
        <v>32</v>
      </c>
      <c r="L1728" t="s">
        <v>40</v>
      </c>
      <c r="M1728" t="s">
        <v>58</v>
      </c>
      <c r="N1728">
        <v>2</v>
      </c>
      <c r="O1728" t="s">
        <v>35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20</v>
      </c>
      <c r="V1728">
        <v>9</v>
      </c>
      <c r="W1728">
        <v>6</v>
      </c>
      <c r="X1728">
        <v>12</v>
      </c>
      <c r="Y1728" t="s">
        <v>163</v>
      </c>
      <c r="Z1728" t="str">
        <f t="shared" ca="1" si="79"/>
        <v>Bus</v>
      </c>
      <c r="AF1728" s="6">
        <f t="shared" ca="1" si="80"/>
        <v>0.50966585044845103</v>
      </c>
      <c r="AH1728" t="str">
        <f t="shared" ca="1" si="81"/>
        <v>Islandia</v>
      </c>
    </row>
    <row r="1729" spans="1:34" x14ac:dyDescent="0.25">
      <c r="A1729" s="1">
        <v>43711.052083333336</v>
      </c>
      <c r="B1729" t="s">
        <v>24</v>
      </c>
      <c r="C1729" t="s">
        <v>25</v>
      </c>
      <c r="D1729" t="s">
        <v>36</v>
      </c>
      <c r="E1729" t="s">
        <v>42</v>
      </c>
      <c r="F1729" t="s">
        <v>28</v>
      </c>
      <c r="G1729" t="s">
        <v>29</v>
      </c>
      <c r="H1729" t="s">
        <v>38</v>
      </c>
      <c r="I1729" t="s">
        <v>39</v>
      </c>
      <c r="J1729" t="s">
        <v>46</v>
      </c>
      <c r="K1729" t="s">
        <v>32</v>
      </c>
      <c r="L1729" t="s">
        <v>40</v>
      </c>
      <c r="M1729" t="s">
        <v>113</v>
      </c>
      <c r="N1729">
        <v>2</v>
      </c>
      <c r="O1729" t="s">
        <v>75</v>
      </c>
      <c r="P1729">
        <v>10</v>
      </c>
      <c r="Q1729">
        <v>0</v>
      </c>
      <c r="R1729">
        <v>0</v>
      </c>
      <c r="S1729">
        <v>0</v>
      </c>
      <c r="T1729">
        <v>10</v>
      </c>
      <c r="U1729">
        <v>20</v>
      </c>
      <c r="V1729">
        <v>1</v>
      </c>
      <c r="W1729">
        <v>3</v>
      </c>
      <c r="X1729">
        <v>9</v>
      </c>
      <c r="Y1729" t="s">
        <v>157</v>
      </c>
      <c r="Z1729" t="str">
        <f t="shared" ca="1" si="79"/>
        <v>Turismo</v>
      </c>
      <c r="AF1729" s="6">
        <f t="shared" ca="1" si="80"/>
        <v>0.39677275527077271</v>
      </c>
      <c r="AH1729" t="str">
        <f t="shared" ca="1" si="81"/>
        <v>España</v>
      </c>
    </row>
    <row r="1730" spans="1:34" x14ac:dyDescent="0.25">
      <c r="A1730" s="1">
        <v>45015.284722222219</v>
      </c>
      <c r="B1730" t="s">
        <v>24</v>
      </c>
      <c r="C1730" t="s">
        <v>25</v>
      </c>
      <c r="D1730" t="s">
        <v>26</v>
      </c>
      <c r="E1730" t="s">
        <v>27</v>
      </c>
      <c r="F1730" t="s">
        <v>28</v>
      </c>
      <c r="G1730" t="s">
        <v>29</v>
      </c>
      <c r="H1730" t="s">
        <v>38</v>
      </c>
      <c r="I1730" t="s">
        <v>39</v>
      </c>
      <c r="J1730" t="s">
        <v>31</v>
      </c>
      <c r="K1730" t="s">
        <v>32</v>
      </c>
      <c r="L1730" t="s">
        <v>40</v>
      </c>
      <c r="M1730" t="s">
        <v>77</v>
      </c>
      <c r="N1730">
        <v>2</v>
      </c>
      <c r="O1730" t="s">
        <v>35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50</v>
      </c>
      <c r="V1730">
        <v>6</v>
      </c>
      <c r="W1730">
        <v>5</v>
      </c>
      <c r="X1730">
        <v>3</v>
      </c>
      <c r="Y1730" t="s">
        <v>157</v>
      </c>
      <c r="Z1730" t="str">
        <f t="shared" ref="Z1730:Z1793" ca="1" si="82">IF(RAND()&lt;=0.68,"Turismo",CHOOSE((RANDBETWEEN(1,4)),"Camión","Motocicleta","Bus","Otro"))</f>
        <v>Camión</v>
      </c>
      <c r="AF1730" s="6">
        <f t="shared" ca="1" si="80"/>
        <v>0.80345486193508442</v>
      </c>
      <c r="AH1730" t="str">
        <f t="shared" ca="1" si="81"/>
        <v>Rumanía</v>
      </c>
    </row>
    <row r="1731" spans="1:34" x14ac:dyDescent="0.25">
      <c r="A1731" s="1">
        <v>42996.416666666664</v>
      </c>
      <c r="B1731" t="s">
        <v>59</v>
      </c>
      <c r="C1731" t="s">
        <v>25</v>
      </c>
      <c r="D1731" t="s">
        <v>26</v>
      </c>
      <c r="E1731" t="s">
        <v>71</v>
      </c>
      <c r="F1731" t="s">
        <v>28</v>
      </c>
      <c r="G1731" t="s">
        <v>29</v>
      </c>
      <c r="H1731" t="s">
        <v>38</v>
      </c>
      <c r="I1731" t="s">
        <v>39</v>
      </c>
      <c r="J1731" t="s">
        <v>46</v>
      </c>
      <c r="K1731" t="s">
        <v>32</v>
      </c>
      <c r="L1731" t="s">
        <v>33</v>
      </c>
      <c r="M1731" t="s">
        <v>58</v>
      </c>
      <c r="N1731">
        <v>2</v>
      </c>
      <c r="O1731" t="s">
        <v>75</v>
      </c>
      <c r="P1731">
        <v>10</v>
      </c>
      <c r="Q1731">
        <v>0</v>
      </c>
      <c r="R1731">
        <v>0</v>
      </c>
      <c r="S1731">
        <v>0</v>
      </c>
      <c r="T1731">
        <v>10</v>
      </c>
      <c r="U1731">
        <v>10</v>
      </c>
      <c r="V1731">
        <v>10</v>
      </c>
      <c r="W1731">
        <v>2</v>
      </c>
      <c r="X1731">
        <v>9</v>
      </c>
      <c r="Y1731" t="s">
        <v>180</v>
      </c>
      <c r="Z1731" t="str">
        <f t="shared" ca="1" si="82"/>
        <v>Turismo</v>
      </c>
      <c r="AF1731" s="6">
        <f t="shared" ref="AF1731:AF1794" ca="1" si="83">RAND()</f>
        <v>0.68783784737224929</v>
      </c>
      <c r="AH1731" t="str">
        <f t="shared" ref="AH1731:AH1794" ca="1" si="84">INDEX($AC$2:$AC$45, MATCH(AF1731, $AE$2:$AE$45, 1))</f>
        <v>Países Bajos</v>
      </c>
    </row>
    <row r="1732" spans="1:34" x14ac:dyDescent="0.25">
      <c r="A1732" s="1">
        <v>43647.083333333336</v>
      </c>
      <c r="B1732" t="s">
        <v>24</v>
      </c>
      <c r="C1732" t="s">
        <v>25</v>
      </c>
      <c r="D1732" t="s">
        <v>36</v>
      </c>
      <c r="E1732" t="s">
        <v>27</v>
      </c>
      <c r="F1732" t="s">
        <v>37</v>
      </c>
      <c r="G1732" t="s">
        <v>29</v>
      </c>
      <c r="H1732" t="s">
        <v>38</v>
      </c>
      <c r="I1732" t="s">
        <v>39</v>
      </c>
      <c r="J1732" t="s">
        <v>31</v>
      </c>
      <c r="K1732" t="s">
        <v>32</v>
      </c>
      <c r="L1732" t="s">
        <v>40</v>
      </c>
      <c r="M1732" t="s">
        <v>44</v>
      </c>
      <c r="N1732">
        <v>2</v>
      </c>
      <c r="O1732" t="s">
        <v>35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20</v>
      </c>
      <c r="V1732">
        <v>2</v>
      </c>
      <c r="W1732">
        <v>2</v>
      </c>
      <c r="X1732">
        <v>7</v>
      </c>
      <c r="Y1732" t="s">
        <v>162</v>
      </c>
      <c r="Z1732" t="str">
        <f t="shared" ca="1" si="82"/>
        <v>Turismo</v>
      </c>
      <c r="AF1732" s="6">
        <f t="shared" ca="1" si="83"/>
        <v>0.25758551671043928</v>
      </c>
      <c r="AH1732" t="str">
        <f t="shared" ca="1" si="84"/>
        <v>Eslovaquia</v>
      </c>
    </row>
    <row r="1733" spans="1:34" x14ac:dyDescent="0.25">
      <c r="A1733" s="1">
        <v>43671.361111111109</v>
      </c>
      <c r="B1733" t="s">
        <v>24</v>
      </c>
      <c r="C1733" t="s">
        <v>25</v>
      </c>
      <c r="D1733" t="s">
        <v>26</v>
      </c>
      <c r="E1733" t="s">
        <v>27</v>
      </c>
      <c r="F1733" t="s">
        <v>56</v>
      </c>
      <c r="G1733" t="s">
        <v>29</v>
      </c>
      <c r="H1733" t="s">
        <v>38</v>
      </c>
      <c r="I1733" t="s">
        <v>30</v>
      </c>
      <c r="J1733" t="s">
        <v>31</v>
      </c>
      <c r="K1733" t="s">
        <v>32</v>
      </c>
      <c r="L1733" t="s">
        <v>33</v>
      </c>
      <c r="M1733" t="s">
        <v>58</v>
      </c>
      <c r="N1733">
        <v>2</v>
      </c>
      <c r="O1733" t="s">
        <v>35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20</v>
      </c>
      <c r="V1733">
        <v>8</v>
      </c>
      <c r="W1733">
        <v>5</v>
      </c>
      <c r="X1733">
        <v>7</v>
      </c>
      <c r="Y1733" t="s">
        <v>195</v>
      </c>
      <c r="Z1733" t="str">
        <f t="shared" ca="1" si="82"/>
        <v>Turismo</v>
      </c>
      <c r="AF1733" s="6">
        <f t="shared" ca="1" si="83"/>
        <v>0.96824836358410771</v>
      </c>
      <c r="AH1733" t="str">
        <f t="shared" ca="1" si="84"/>
        <v>Rumanía</v>
      </c>
    </row>
    <row r="1734" spans="1:34" x14ac:dyDescent="0.25">
      <c r="A1734" s="1">
        <v>43049.850694444445</v>
      </c>
      <c r="B1734" t="s">
        <v>24</v>
      </c>
      <c r="C1734" t="s">
        <v>25</v>
      </c>
      <c r="D1734" t="s">
        <v>36</v>
      </c>
      <c r="E1734" t="s">
        <v>27</v>
      </c>
      <c r="F1734" t="s">
        <v>56</v>
      </c>
      <c r="G1734" t="s">
        <v>29</v>
      </c>
      <c r="H1734" t="s">
        <v>38</v>
      </c>
      <c r="I1734" t="s">
        <v>39</v>
      </c>
      <c r="J1734" t="s">
        <v>46</v>
      </c>
      <c r="K1734" t="s">
        <v>32</v>
      </c>
      <c r="L1734" t="s">
        <v>40</v>
      </c>
      <c r="M1734" t="s">
        <v>41</v>
      </c>
      <c r="N1734">
        <v>2</v>
      </c>
      <c r="O1734" t="s">
        <v>75</v>
      </c>
      <c r="P1734">
        <v>10</v>
      </c>
      <c r="Q1734">
        <v>0</v>
      </c>
      <c r="R1734">
        <v>0</v>
      </c>
      <c r="S1734">
        <v>0</v>
      </c>
      <c r="T1734">
        <v>10</v>
      </c>
      <c r="U1734">
        <v>20</v>
      </c>
      <c r="V1734">
        <v>20</v>
      </c>
      <c r="W1734">
        <v>6</v>
      </c>
      <c r="X1734">
        <v>11</v>
      </c>
      <c r="Y1734" t="s">
        <v>179</v>
      </c>
      <c r="Z1734" t="str">
        <f t="shared" ca="1" si="82"/>
        <v>Turismo</v>
      </c>
      <c r="AF1734" s="6">
        <f t="shared" ca="1" si="83"/>
        <v>0.23621290022374486</v>
      </c>
      <c r="AH1734" t="str">
        <f t="shared" ca="1" si="84"/>
        <v>Chipre</v>
      </c>
    </row>
    <row r="1735" spans="1:34" x14ac:dyDescent="0.25">
      <c r="A1735" s="1">
        <v>43436.981944444444</v>
      </c>
      <c r="B1735" t="s">
        <v>24</v>
      </c>
      <c r="C1735" t="s">
        <v>50</v>
      </c>
      <c r="D1735" t="s">
        <v>36</v>
      </c>
      <c r="E1735" t="s">
        <v>64</v>
      </c>
      <c r="F1735" t="s">
        <v>28</v>
      </c>
      <c r="G1735" t="s">
        <v>29</v>
      </c>
      <c r="H1735" t="s">
        <v>30</v>
      </c>
      <c r="I1735" t="s">
        <v>30</v>
      </c>
      <c r="J1735" t="s">
        <v>31</v>
      </c>
      <c r="K1735" t="s">
        <v>32</v>
      </c>
      <c r="L1735" t="s">
        <v>73</v>
      </c>
      <c r="M1735" t="s">
        <v>34</v>
      </c>
      <c r="N1735">
        <v>2</v>
      </c>
      <c r="O1735" t="s">
        <v>35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20</v>
      </c>
      <c r="V1735">
        <v>23</v>
      </c>
      <c r="W1735">
        <v>1</v>
      </c>
      <c r="X1735">
        <v>12</v>
      </c>
      <c r="Y1735" t="s">
        <v>195</v>
      </c>
      <c r="Z1735" t="str">
        <f t="shared" ca="1" si="82"/>
        <v>Turismo</v>
      </c>
      <c r="AF1735" s="6">
        <f t="shared" ca="1" si="83"/>
        <v>0.93661970895373658</v>
      </c>
      <c r="AH1735" t="str">
        <f t="shared" ca="1" si="84"/>
        <v>Rumanía</v>
      </c>
    </row>
    <row r="1736" spans="1:34" x14ac:dyDescent="0.25">
      <c r="A1736" s="1">
        <v>43644.756944444445</v>
      </c>
      <c r="B1736" t="s">
        <v>24</v>
      </c>
      <c r="C1736" t="s">
        <v>25</v>
      </c>
      <c r="D1736" t="s">
        <v>26</v>
      </c>
      <c r="E1736" t="s">
        <v>27</v>
      </c>
      <c r="F1736" t="s">
        <v>28</v>
      </c>
      <c r="G1736" t="s">
        <v>29</v>
      </c>
      <c r="H1736" t="s">
        <v>38</v>
      </c>
      <c r="I1736" t="s">
        <v>30</v>
      </c>
      <c r="J1736" t="s">
        <v>31</v>
      </c>
      <c r="K1736" t="s">
        <v>53</v>
      </c>
      <c r="L1736" t="s">
        <v>40</v>
      </c>
      <c r="M1736" t="s">
        <v>34</v>
      </c>
      <c r="N1736">
        <v>2</v>
      </c>
      <c r="O1736" t="s">
        <v>35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20</v>
      </c>
      <c r="V1736">
        <v>18</v>
      </c>
      <c r="W1736">
        <v>6</v>
      </c>
      <c r="X1736">
        <v>6</v>
      </c>
      <c r="Y1736" t="s">
        <v>169</v>
      </c>
      <c r="Z1736" t="str">
        <f t="shared" ca="1" si="82"/>
        <v>Motocicleta</v>
      </c>
      <c r="AF1736" s="6">
        <f t="shared" ca="1" si="83"/>
        <v>0.10955372205860459</v>
      </c>
      <c r="AH1736" t="str">
        <f t="shared" ca="1" si="84"/>
        <v>Albania</v>
      </c>
    </row>
    <row r="1737" spans="1:34" x14ac:dyDescent="0.25">
      <c r="A1737" s="1">
        <v>44162.857638888891</v>
      </c>
      <c r="B1737" t="s">
        <v>24</v>
      </c>
      <c r="C1737" t="s">
        <v>25</v>
      </c>
      <c r="D1737" t="s">
        <v>36</v>
      </c>
      <c r="E1737" t="s">
        <v>27</v>
      </c>
      <c r="F1737" t="s">
        <v>65</v>
      </c>
      <c r="G1737" t="s">
        <v>29</v>
      </c>
      <c r="H1737" t="s">
        <v>38</v>
      </c>
      <c r="I1737" t="s">
        <v>39</v>
      </c>
      <c r="J1737" t="s">
        <v>31</v>
      </c>
      <c r="K1737" t="s">
        <v>32</v>
      </c>
      <c r="L1737" t="s">
        <v>40</v>
      </c>
      <c r="M1737" t="s">
        <v>41</v>
      </c>
      <c r="N1737">
        <v>2</v>
      </c>
      <c r="O1737" t="s">
        <v>35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30</v>
      </c>
      <c r="V1737">
        <v>20</v>
      </c>
      <c r="W1737">
        <v>6</v>
      </c>
      <c r="X1737">
        <v>11</v>
      </c>
      <c r="Y1737" t="s">
        <v>157</v>
      </c>
      <c r="Z1737" t="str">
        <f t="shared" ca="1" si="82"/>
        <v>Turismo</v>
      </c>
      <c r="AF1737" s="6">
        <f t="shared" ca="1" si="83"/>
        <v>0.16766423402899011</v>
      </c>
      <c r="AH1737" t="str">
        <f t="shared" ca="1" si="84"/>
        <v>Azerbaiyán</v>
      </c>
    </row>
    <row r="1738" spans="1:34" x14ac:dyDescent="0.25">
      <c r="A1738" s="1">
        <v>44426.880555555559</v>
      </c>
      <c r="B1738" t="s">
        <v>24</v>
      </c>
      <c r="C1738" t="s">
        <v>25</v>
      </c>
      <c r="D1738" t="s">
        <v>78</v>
      </c>
      <c r="E1738" t="s">
        <v>27</v>
      </c>
      <c r="F1738" t="s">
        <v>117</v>
      </c>
      <c r="G1738" t="s">
        <v>29</v>
      </c>
      <c r="H1738" t="s">
        <v>38</v>
      </c>
      <c r="I1738" t="s">
        <v>30</v>
      </c>
      <c r="J1738" t="s">
        <v>46</v>
      </c>
      <c r="K1738" t="s">
        <v>32</v>
      </c>
      <c r="L1738" t="s">
        <v>40</v>
      </c>
      <c r="M1738" t="s">
        <v>58</v>
      </c>
      <c r="N1738">
        <v>2</v>
      </c>
      <c r="O1738" t="s">
        <v>47</v>
      </c>
      <c r="P1738">
        <v>20</v>
      </c>
      <c r="Q1738">
        <v>0</v>
      </c>
      <c r="R1738">
        <v>0</v>
      </c>
      <c r="S1738">
        <v>20</v>
      </c>
      <c r="T1738">
        <v>0</v>
      </c>
      <c r="U1738">
        <v>10</v>
      </c>
      <c r="V1738">
        <v>21</v>
      </c>
      <c r="W1738">
        <v>4</v>
      </c>
      <c r="X1738">
        <v>8</v>
      </c>
      <c r="Y1738" t="s">
        <v>180</v>
      </c>
      <c r="Z1738" t="str">
        <f t="shared" ca="1" si="82"/>
        <v>Camión</v>
      </c>
      <c r="AF1738" s="6">
        <f t="shared" ca="1" si="83"/>
        <v>0.526471125176457</v>
      </c>
      <c r="AH1738" t="str">
        <f t="shared" ca="1" si="84"/>
        <v>Islandia</v>
      </c>
    </row>
    <row r="1739" spans="1:34" x14ac:dyDescent="0.25">
      <c r="A1739" s="1">
        <v>44579.583333333336</v>
      </c>
      <c r="B1739" t="s">
        <v>24</v>
      </c>
      <c r="C1739" t="s">
        <v>25</v>
      </c>
      <c r="D1739" t="s">
        <v>26</v>
      </c>
      <c r="E1739" t="s">
        <v>27</v>
      </c>
      <c r="F1739" t="s">
        <v>28</v>
      </c>
      <c r="G1739" t="s">
        <v>29</v>
      </c>
      <c r="H1739" t="s">
        <v>38</v>
      </c>
      <c r="I1739" t="s">
        <v>39</v>
      </c>
      <c r="J1739" t="s">
        <v>31</v>
      </c>
      <c r="K1739" t="s">
        <v>32</v>
      </c>
      <c r="L1739" t="s">
        <v>40</v>
      </c>
      <c r="M1739" t="s">
        <v>58</v>
      </c>
      <c r="N1739">
        <v>2</v>
      </c>
      <c r="O1739" t="s">
        <v>35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20</v>
      </c>
      <c r="V1739">
        <v>14</v>
      </c>
      <c r="W1739">
        <v>3</v>
      </c>
      <c r="X1739">
        <v>1</v>
      </c>
      <c r="Y1739" t="s">
        <v>172</v>
      </c>
      <c r="Z1739" t="str">
        <f t="shared" ca="1" si="82"/>
        <v>Turismo</v>
      </c>
      <c r="AF1739" s="6">
        <f t="shared" ca="1" si="83"/>
        <v>7.3471959292627398E-2</v>
      </c>
      <c r="AH1739" t="str">
        <f t="shared" ca="1" si="84"/>
        <v>Albania</v>
      </c>
    </row>
    <row r="1740" spans="1:34" x14ac:dyDescent="0.25">
      <c r="A1740" s="1">
        <v>44771.82916666667</v>
      </c>
      <c r="B1740" t="s">
        <v>24</v>
      </c>
      <c r="C1740" t="s">
        <v>25</v>
      </c>
      <c r="D1740" t="s">
        <v>60</v>
      </c>
      <c r="E1740" t="s">
        <v>42</v>
      </c>
      <c r="F1740" t="s">
        <v>37</v>
      </c>
      <c r="G1740" t="s">
        <v>29</v>
      </c>
      <c r="H1740" t="s">
        <v>38</v>
      </c>
      <c r="I1740" t="s">
        <v>39</v>
      </c>
      <c r="J1740" t="s">
        <v>31</v>
      </c>
      <c r="K1740" t="s">
        <v>32</v>
      </c>
      <c r="L1740" t="s">
        <v>40</v>
      </c>
      <c r="M1740" t="s">
        <v>44</v>
      </c>
      <c r="N1740">
        <v>2</v>
      </c>
      <c r="O1740" t="s">
        <v>35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20</v>
      </c>
      <c r="V1740">
        <v>19</v>
      </c>
      <c r="W1740">
        <v>6</v>
      </c>
      <c r="X1740">
        <v>7</v>
      </c>
      <c r="Y1740" t="s">
        <v>179</v>
      </c>
      <c r="Z1740" t="str">
        <f t="shared" ca="1" si="82"/>
        <v>Turismo</v>
      </c>
      <c r="AF1740" s="6">
        <f t="shared" ca="1" si="83"/>
        <v>5.8526335475933E-2</v>
      </c>
      <c r="AH1740" t="str">
        <f t="shared" ca="1" si="84"/>
        <v>Albania</v>
      </c>
    </row>
    <row r="1741" spans="1:34" x14ac:dyDescent="0.25">
      <c r="A1741" s="1">
        <v>44047.541666666664</v>
      </c>
      <c r="B1741" t="s">
        <v>24</v>
      </c>
      <c r="C1741" t="s">
        <v>25</v>
      </c>
      <c r="D1741" t="s">
        <v>26</v>
      </c>
      <c r="E1741" t="s">
        <v>27</v>
      </c>
      <c r="F1741" t="s">
        <v>80</v>
      </c>
      <c r="G1741" t="s">
        <v>29</v>
      </c>
      <c r="H1741" t="s">
        <v>38</v>
      </c>
      <c r="I1741" t="s">
        <v>39</v>
      </c>
      <c r="J1741" t="s">
        <v>46</v>
      </c>
      <c r="K1741" t="s">
        <v>32</v>
      </c>
      <c r="L1741" t="s">
        <v>40</v>
      </c>
      <c r="M1741" t="s">
        <v>83</v>
      </c>
      <c r="N1741">
        <v>2</v>
      </c>
      <c r="O1741" t="s">
        <v>75</v>
      </c>
      <c r="P1741">
        <v>10</v>
      </c>
      <c r="Q1741">
        <v>0</v>
      </c>
      <c r="R1741">
        <v>0</v>
      </c>
      <c r="S1741">
        <v>0</v>
      </c>
      <c r="T1741">
        <v>10</v>
      </c>
      <c r="U1741">
        <v>20</v>
      </c>
      <c r="V1741">
        <v>13</v>
      </c>
      <c r="W1741">
        <v>3</v>
      </c>
      <c r="X1741">
        <v>8</v>
      </c>
      <c r="Y1741" t="s">
        <v>179</v>
      </c>
      <c r="Z1741" t="str">
        <f t="shared" ca="1" si="82"/>
        <v>Otro</v>
      </c>
      <c r="AF1741" s="6">
        <f t="shared" ca="1" si="83"/>
        <v>0.4231301834826009</v>
      </c>
      <c r="AH1741" t="str">
        <f t="shared" ca="1" si="84"/>
        <v>España</v>
      </c>
    </row>
    <row r="1742" spans="1:34" x14ac:dyDescent="0.25">
      <c r="A1742" s="1">
        <v>43128.913194444445</v>
      </c>
      <c r="B1742" t="s">
        <v>24</v>
      </c>
      <c r="C1742" t="s">
        <v>25</v>
      </c>
      <c r="D1742" t="s">
        <v>36</v>
      </c>
      <c r="E1742" t="s">
        <v>42</v>
      </c>
      <c r="F1742" t="s">
        <v>28</v>
      </c>
      <c r="G1742" t="s">
        <v>29</v>
      </c>
      <c r="H1742" t="s">
        <v>38</v>
      </c>
      <c r="I1742" t="s">
        <v>39</v>
      </c>
      <c r="J1742" t="s">
        <v>31</v>
      </c>
      <c r="K1742" t="s">
        <v>32</v>
      </c>
      <c r="L1742" t="s">
        <v>40</v>
      </c>
      <c r="M1742" t="s">
        <v>82</v>
      </c>
      <c r="N1742">
        <v>2</v>
      </c>
      <c r="O1742" t="s">
        <v>35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20</v>
      </c>
      <c r="V1742">
        <v>21</v>
      </c>
      <c r="W1742">
        <v>1</v>
      </c>
      <c r="X1742">
        <v>1</v>
      </c>
      <c r="Y1742" t="s">
        <v>195</v>
      </c>
      <c r="Z1742" t="str">
        <f t="shared" ca="1" si="82"/>
        <v>Turismo</v>
      </c>
      <c r="AF1742" s="6">
        <f t="shared" ca="1" si="83"/>
        <v>0.99860343060670342</v>
      </c>
      <c r="AH1742" t="str">
        <f t="shared" ca="1" si="84"/>
        <v>Serbia</v>
      </c>
    </row>
    <row r="1743" spans="1:34" x14ac:dyDescent="0.25">
      <c r="A1743" s="1">
        <v>43229.270833333336</v>
      </c>
      <c r="B1743" t="s">
        <v>24</v>
      </c>
      <c r="C1743" t="s">
        <v>25</v>
      </c>
      <c r="D1743" t="s">
        <v>26</v>
      </c>
      <c r="E1743" t="s">
        <v>27</v>
      </c>
      <c r="F1743" t="s">
        <v>65</v>
      </c>
      <c r="G1743" t="s">
        <v>29</v>
      </c>
      <c r="H1743" t="s">
        <v>38</v>
      </c>
      <c r="I1743" t="s">
        <v>39</v>
      </c>
      <c r="J1743" t="s">
        <v>31</v>
      </c>
      <c r="K1743" t="s">
        <v>32</v>
      </c>
      <c r="L1743" t="s">
        <v>33</v>
      </c>
      <c r="M1743" t="s">
        <v>41</v>
      </c>
      <c r="N1743">
        <v>2</v>
      </c>
      <c r="O1743" t="s">
        <v>35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20</v>
      </c>
      <c r="V1743">
        <v>6</v>
      </c>
      <c r="W1743">
        <v>4</v>
      </c>
      <c r="X1743">
        <v>5</v>
      </c>
      <c r="Y1743" t="s">
        <v>173</v>
      </c>
      <c r="Z1743" t="str">
        <f t="shared" ca="1" si="82"/>
        <v>Turismo</v>
      </c>
      <c r="AF1743" s="6">
        <f t="shared" ca="1" si="83"/>
        <v>7.3788012732543651E-2</v>
      </c>
      <c r="AH1743" t="str">
        <f t="shared" ca="1" si="84"/>
        <v>Albania</v>
      </c>
    </row>
    <row r="1744" spans="1:34" x14ac:dyDescent="0.25">
      <c r="A1744" s="1">
        <v>43389.510416666664</v>
      </c>
      <c r="B1744" t="s">
        <v>24</v>
      </c>
      <c r="C1744" t="s">
        <v>25</v>
      </c>
      <c r="D1744" t="s">
        <v>26</v>
      </c>
      <c r="E1744" t="s">
        <v>42</v>
      </c>
      <c r="F1744" t="s">
        <v>28</v>
      </c>
      <c r="G1744" t="s">
        <v>29</v>
      </c>
      <c r="H1744" t="s">
        <v>38</v>
      </c>
      <c r="I1744" t="s">
        <v>39</v>
      </c>
      <c r="J1744" t="s">
        <v>31</v>
      </c>
      <c r="K1744" t="s">
        <v>32</v>
      </c>
      <c r="L1744" t="s">
        <v>40</v>
      </c>
      <c r="M1744" t="s">
        <v>44</v>
      </c>
      <c r="N1744">
        <v>2</v>
      </c>
      <c r="O1744" t="s">
        <v>35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20</v>
      </c>
      <c r="V1744">
        <v>12</v>
      </c>
      <c r="W1744">
        <v>3</v>
      </c>
      <c r="X1744">
        <v>10</v>
      </c>
      <c r="Y1744" t="s">
        <v>179</v>
      </c>
      <c r="Z1744" t="str">
        <f t="shared" ca="1" si="82"/>
        <v>Otro</v>
      </c>
      <c r="AF1744" s="6">
        <f t="shared" ca="1" si="83"/>
        <v>0.42193349474650976</v>
      </c>
      <c r="AH1744" t="str">
        <f t="shared" ca="1" si="84"/>
        <v>España</v>
      </c>
    </row>
    <row r="1745" spans="1:34" x14ac:dyDescent="0.25">
      <c r="A1745" s="1">
        <v>44879.770833333336</v>
      </c>
      <c r="B1745" t="s">
        <v>24</v>
      </c>
      <c r="C1745" t="s">
        <v>25</v>
      </c>
      <c r="D1745" t="s">
        <v>36</v>
      </c>
      <c r="E1745" t="s">
        <v>64</v>
      </c>
      <c r="F1745" t="s">
        <v>28</v>
      </c>
      <c r="G1745" t="s">
        <v>29</v>
      </c>
      <c r="H1745" t="s">
        <v>38</v>
      </c>
      <c r="I1745" t="s">
        <v>39</v>
      </c>
      <c r="J1745" t="s">
        <v>31</v>
      </c>
      <c r="K1745" t="s">
        <v>32</v>
      </c>
      <c r="L1745" t="s">
        <v>40</v>
      </c>
      <c r="M1745" t="s">
        <v>44</v>
      </c>
      <c r="N1745">
        <v>2</v>
      </c>
      <c r="O1745" t="s">
        <v>35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20</v>
      </c>
      <c r="V1745">
        <v>18</v>
      </c>
      <c r="W1745">
        <v>2</v>
      </c>
      <c r="X1745">
        <v>11</v>
      </c>
      <c r="Y1745" t="s">
        <v>172</v>
      </c>
      <c r="Z1745" t="str">
        <f t="shared" ca="1" si="82"/>
        <v>Turismo</v>
      </c>
      <c r="AF1745" s="6">
        <f t="shared" ca="1" si="83"/>
        <v>0.3407149520773074</v>
      </c>
      <c r="AH1745" t="str">
        <f t="shared" ca="1" si="84"/>
        <v>España</v>
      </c>
    </row>
    <row r="1746" spans="1:34" x14ac:dyDescent="0.25">
      <c r="A1746" s="1">
        <v>44739.5625</v>
      </c>
      <c r="B1746" t="s">
        <v>24</v>
      </c>
      <c r="C1746" t="s">
        <v>25</v>
      </c>
      <c r="D1746" t="s">
        <v>26</v>
      </c>
      <c r="E1746" t="s">
        <v>64</v>
      </c>
      <c r="F1746" t="s">
        <v>80</v>
      </c>
      <c r="G1746" t="s">
        <v>29</v>
      </c>
      <c r="H1746" t="s">
        <v>38</v>
      </c>
      <c r="I1746" t="s">
        <v>30</v>
      </c>
      <c r="J1746" t="s">
        <v>31</v>
      </c>
      <c r="K1746" t="s">
        <v>32</v>
      </c>
      <c r="L1746" t="s">
        <v>33</v>
      </c>
      <c r="M1746" t="s">
        <v>81</v>
      </c>
      <c r="N1746">
        <v>2</v>
      </c>
      <c r="O1746" t="s">
        <v>35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20</v>
      </c>
      <c r="V1746">
        <v>13</v>
      </c>
      <c r="W1746">
        <v>2</v>
      </c>
      <c r="X1746">
        <v>6</v>
      </c>
      <c r="Y1746" t="s">
        <v>172</v>
      </c>
      <c r="Z1746" t="str">
        <f t="shared" ca="1" si="82"/>
        <v>Turismo</v>
      </c>
      <c r="AF1746" s="6">
        <f t="shared" ca="1" si="83"/>
        <v>0.2968539885231638</v>
      </c>
      <c r="AH1746" t="str">
        <f t="shared" ca="1" si="84"/>
        <v>Eslovenia</v>
      </c>
    </row>
    <row r="1747" spans="1:34" x14ac:dyDescent="0.25">
      <c r="A1747" s="1">
        <v>44098.347222222219</v>
      </c>
      <c r="B1747" t="s">
        <v>59</v>
      </c>
      <c r="C1747" t="s">
        <v>25</v>
      </c>
      <c r="D1747" t="s">
        <v>26</v>
      </c>
      <c r="E1747" t="s">
        <v>64</v>
      </c>
      <c r="F1747" t="s">
        <v>56</v>
      </c>
      <c r="G1747" t="s">
        <v>29</v>
      </c>
      <c r="H1747" t="s">
        <v>38</v>
      </c>
      <c r="I1747" t="s">
        <v>39</v>
      </c>
      <c r="J1747" t="s">
        <v>31</v>
      </c>
      <c r="K1747" t="s">
        <v>53</v>
      </c>
      <c r="L1747" t="s">
        <v>33</v>
      </c>
      <c r="M1747" t="s">
        <v>62</v>
      </c>
      <c r="N1747">
        <v>2</v>
      </c>
      <c r="O1747" t="s">
        <v>35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50</v>
      </c>
      <c r="V1747">
        <v>8</v>
      </c>
      <c r="W1747">
        <v>5</v>
      </c>
      <c r="X1747">
        <v>9</v>
      </c>
      <c r="Y1747" t="s">
        <v>172</v>
      </c>
      <c r="Z1747" t="str">
        <f t="shared" ca="1" si="82"/>
        <v>Turismo</v>
      </c>
      <c r="AF1747" s="6">
        <f t="shared" ca="1" si="83"/>
        <v>0.65722403221211712</v>
      </c>
      <c r="AH1747" t="str">
        <f t="shared" ca="1" si="84"/>
        <v>Países Bajos</v>
      </c>
    </row>
    <row r="1748" spans="1:34" x14ac:dyDescent="0.25">
      <c r="A1748" s="1">
        <v>44086.836805555555</v>
      </c>
      <c r="B1748" t="s">
        <v>24</v>
      </c>
      <c r="C1748" t="s">
        <v>25</v>
      </c>
      <c r="D1748" t="s">
        <v>36</v>
      </c>
      <c r="E1748" t="s">
        <v>27</v>
      </c>
      <c r="F1748" t="s">
        <v>37</v>
      </c>
      <c r="G1748" t="s">
        <v>29</v>
      </c>
      <c r="H1748" t="s">
        <v>52</v>
      </c>
      <c r="I1748" t="s">
        <v>39</v>
      </c>
      <c r="J1748" t="s">
        <v>31</v>
      </c>
      <c r="K1748" t="s">
        <v>53</v>
      </c>
      <c r="L1748" t="s">
        <v>40</v>
      </c>
      <c r="M1748" t="s">
        <v>41</v>
      </c>
      <c r="N1748">
        <v>2</v>
      </c>
      <c r="O1748" t="s">
        <v>35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70</v>
      </c>
      <c r="V1748">
        <v>20</v>
      </c>
      <c r="W1748">
        <v>7</v>
      </c>
      <c r="X1748">
        <v>9</v>
      </c>
      <c r="Y1748" t="s">
        <v>191</v>
      </c>
      <c r="Z1748" t="str">
        <f t="shared" ca="1" si="82"/>
        <v>Turismo</v>
      </c>
      <c r="AF1748" s="6">
        <f t="shared" ca="1" si="83"/>
        <v>0.21967976121840382</v>
      </c>
      <c r="AH1748" t="str">
        <f t="shared" ca="1" si="84"/>
        <v>Croacia</v>
      </c>
    </row>
    <row r="1749" spans="1:34" x14ac:dyDescent="0.25">
      <c r="A1749" s="1">
        <v>44901.875</v>
      </c>
      <c r="B1749" t="s">
        <v>24</v>
      </c>
      <c r="C1749" t="s">
        <v>25</v>
      </c>
      <c r="D1749" t="s">
        <v>36</v>
      </c>
      <c r="E1749" t="s">
        <v>107</v>
      </c>
      <c r="F1749" t="s">
        <v>37</v>
      </c>
      <c r="G1749" t="s">
        <v>29</v>
      </c>
      <c r="H1749" t="s">
        <v>38</v>
      </c>
      <c r="I1749" t="s">
        <v>39</v>
      </c>
      <c r="J1749" t="s">
        <v>31</v>
      </c>
      <c r="K1749" t="s">
        <v>32</v>
      </c>
      <c r="L1749" t="s">
        <v>40</v>
      </c>
      <c r="M1749" t="s">
        <v>34</v>
      </c>
      <c r="N1749">
        <v>1</v>
      </c>
      <c r="O1749" t="s">
        <v>35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</v>
      </c>
      <c r="V1749">
        <v>21</v>
      </c>
      <c r="W1749">
        <v>3</v>
      </c>
      <c r="X1749">
        <v>12</v>
      </c>
      <c r="Y1749" t="s">
        <v>194</v>
      </c>
      <c r="Z1749" t="str">
        <f t="shared" ca="1" si="82"/>
        <v>Camión</v>
      </c>
      <c r="AF1749" s="6">
        <f t="shared" ca="1" si="83"/>
        <v>0.30685595747599714</v>
      </c>
      <c r="AH1749" t="str">
        <f t="shared" ca="1" si="84"/>
        <v>Eslovenia</v>
      </c>
    </row>
    <row r="1750" spans="1:34" x14ac:dyDescent="0.25">
      <c r="A1750" s="1">
        <v>44618.75</v>
      </c>
      <c r="B1750" t="s">
        <v>59</v>
      </c>
      <c r="C1750" t="s">
        <v>25</v>
      </c>
      <c r="D1750" t="s">
        <v>36</v>
      </c>
      <c r="E1750" t="s">
        <v>27</v>
      </c>
      <c r="F1750" t="s">
        <v>37</v>
      </c>
      <c r="G1750" t="s">
        <v>29</v>
      </c>
      <c r="H1750" t="s">
        <v>38</v>
      </c>
      <c r="I1750" t="s">
        <v>39</v>
      </c>
      <c r="J1750" t="s">
        <v>46</v>
      </c>
      <c r="K1750" t="s">
        <v>32</v>
      </c>
      <c r="L1750" t="s">
        <v>40</v>
      </c>
      <c r="M1750" t="s">
        <v>92</v>
      </c>
      <c r="N1750">
        <v>2</v>
      </c>
      <c r="O1750" t="s">
        <v>35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30</v>
      </c>
      <c r="V1750">
        <v>18</v>
      </c>
      <c r="W1750">
        <v>7</v>
      </c>
      <c r="X1750">
        <v>2</v>
      </c>
      <c r="Y1750" t="s">
        <v>180</v>
      </c>
      <c r="Z1750" t="str">
        <f t="shared" ca="1" si="82"/>
        <v>Camión</v>
      </c>
      <c r="AF1750" s="6">
        <f t="shared" ca="1" si="83"/>
        <v>0.40463458847493061</v>
      </c>
      <c r="AH1750" t="str">
        <f t="shared" ca="1" si="84"/>
        <v>España</v>
      </c>
    </row>
    <row r="1751" spans="1:34" x14ac:dyDescent="0.25">
      <c r="A1751" s="1">
        <v>44413.729166666664</v>
      </c>
      <c r="B1751" t="s">
        <v>49</v>
      </c>
      <c r="C1751" t="s">
        <v>25</v>
      </c>
      <c r="D1751" t="s">
        <v>26</v>
      </c>
      <c r="E1751" t="s">
        <v>64</v>
      </c>
      <c r="F1751" t="s">
        <v>80</v>
      </c>
      <c r="G1751" t="s">
        <v>29</v>
      </c>
      <c r="H1751" t="s">
        <v>38</v>
      </c>
      <c r="I1751" t="s">
        <v>39</v>
      </c>
      <c r="J1751" t="s">
        <v>31</v>
      </c>
      <c r="K1751" t="s">
        <v>32</v>
      </c>
      <c r="L1751" t="s">
        <v>40</v>
      </c>
      <c r="M1751" t="s">
        <v>58</v>
      </c>
      <c r="N1751">
        <v>2</v>
      </c>
      <c r="O1751" t="s">
        <v>35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20</v>
      </c>
      <c r="V1751">
        <v>17</v>
      </c>
      <c r="W1751">
        <v>5</v>
      </c>
      <c r="X1751">
        <v>8</v>
      </c>
      <c r="Y1751" t="s">
        <v>191</v>
      </c>
      <c r="Z1751" t="str">
        <f t="shared" ca="1" si="82"/>
        <v>Otro</v>
      </c>
      <c r="AF1751" s="6">
        <f t="shared" ca="1" si="83"/>
        <v>0.57981619488674441</v>
      </c>
      <c r="AH1751" t="str">
        <f t="shared" ca="1" si="84"/>
        <v>Italia</v>
      </c>
    </row>
    <row r="1752" spans="1:34" x14ac:dyDescent="0.25">
      <c r="A1752" s="1">
        <v>43782.590277777781</v>
      </c>
      <c r="B1752" t="s">
        <v>59</v>
      </c>
      <c r="C1752" t="s">
        <v>25</v>
      </c>
      <c r="D1752" t="s">
        <v>26</v>
      </c>
      <c r="E1752" t="s">
        <v>42</v>
      </c>
      <c r="F1752" t="s">
        <v>65</v>
      </c>
      <c r="G1752" t="s">
        <v>29</v>
      </c>
      <c r="H1752" t="s">
        <v>93</v>
      </c>
      <c r="I1752" t="s">
        <v>30</v>
      </c>
      <c r="J1752" t="s">
        <v>46</v>
      </c>
      <c r="K1752" t="s">
        <v>32</v>
      </c>
      <c r="L1752" t="s">
        <v>40</v>
      </c>
      <c r="M1752" t="s">
        <v>34</v>
      </c>
      <c r="N1752">
        <v>3</v>
      </c>
      <c r="O1752" t="s">
        <v>75</v>
      </c>
      <c r="P1752">
        <v>10</v>
      </c>
      <c r="Q1752">
        <v>0</v>
      </c>
      <c r="R1752">
        <v>0</v>
      </c>
      <c r="S1752">
        <v>0</v>
      </c>
      <c r="T1752">
        <v>10</v>
      </c>
      <c r="U1752">
        <v>20</v>
      </c>
      <c r="V1752">
        <v>14</v>
      </c>
      <c r="W1752">
        <v>4</v>
      </c>
      <c r="X1752">
        <v>11</v>
      </c>
      <c r="Y1752" t="s">
        <v>173</v>
      </c>
      <c r="Z1752" t="str">
        <f t="shared" ca="1" si="82"/>
        <v>Camión</v>
      </c>
      <c r="AF1752" s="6">
        <f t="shared" ca="1" si="83"/>
        <v>0.18342322575462988</v>
      </c>
      <c r="AH1752" t="str">
        <f t="shared" ca="1" si="84"/>
        <v>Bielorrusia</v>
      </c>
    </row>
    <row r="1753" spans="1:34" x14ac:dyDescent="0.25">
      <c r="A1753" s="1">
        <v>44995.73541666667</v>
      </c>
      <c r="B1753" t="s">
        <v>49</v>
      </c>
      <c r="C1753" t="s">
        <v>66</v>
      </c>
      <c r="D1753" t="s">
        <v>60</v>
      </c>
      <c r="E1753" t="s">
        <v>42</v>
      </c>
      <c r="F1753" t="s">
        <v>28</v>
      </c>
      <c r="G1753" t="s">
        <v>29</v>
      </c>
      <c r="H1753" t="s">
        <v>52</v>
      </c>
      <c r="I1753" t="s">
        <v>39</v>
      </c>
      <c r="J1753" t="s">
        <v>46</v>
      </c>
      <c r="K1753" t="s">
        <v>32</v>
      </c>
      <c r="L1753" t="s">
        <v>40</v>
      </c>
      <c r="M1753" t="s">
        <v>44</v>
      </c>
      <c r="N1753">
        <v>2</v>
      </c>
      <c r="O1753" t="s">
        <v>35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20</v>
      </c>
      <c r="V1753">
        <v>17</v>
      </c>
      <c r="W1753">
        <v>6</v>
      </c>
      <c r="X1753">
        <v>3</v>
      </c>
      <c r="Y1753" t="s">
        <v>186</v>
      </c>
      <c r="Z1753" t="str">
        <f t="shared" ca="1" si="82"/>
        <v>Camión</v>
      </c>
      <c r="AF1753" s="6">
        <f t="shared" ca="1" si="83"/>
        <v>0.93633583776722962</v>
      </c>
      <c r="AH1753" t="str">
        <f t="shared" ca="1" si="84"/>
        <v>Rumanía</v>
      </c>
    </row>
    <row r="1754" spans="1:34" x14ac:dyDescent="0.25">
      <c r="A1754" s="1">
        <v>43463.168055555558</v>
      </c>
      <c r="B1754" t="s">
        <v>24</v>
      </c>
      <c r="C1754" t="s">
        <v>66</v>
      </c>
      <c r="D1754" t="s">
        <v>36</v>
      </c>
      <c r="E1754" t="s">
        <v>51</v>
      </c>
      <c r="F1754" t="s">
        <v>61</v>
      </c>
      <c r="G1754" t="s">
        <v>29</v>
      </c>
      <c r="H1754" t="s">
        <v>52</v>
      </c>
      <c r="I1754" t="s">
        <v>39</v>
      </c>
      <c r="J1754" t="s">
        <v>46</v>
      </c>
      <c r="K1754" t="s">
        <v>32</v>
      </c>
      <c r="L1754" t="s">
        <v>40</v>
      </c>
      <c r="M1754" t="s">
        <v>34</v>
      </c>
      <c r="N1754">
        <v>1</v>
      </c>
      <c r="O1754" t="s">
        <v>47</v>
      </c>
      <c r="P1754">
        <v>10</v>
      </c>
      <c r="Q1754">
        <v>0</v>
      </c>
      <c r="R1754">
        <v>0</v>
      </c>
      <c r="S1754">
        <v>10</v>
      </c>
      <c r="T1754">
        <v>0</v>
      </c>
      <c r="U1754">
        <v>0</v>
      </c>
      <c r="V1754">
        <v>4</v>
      </c>
      <c r="W1754">
        <v>7</v>
      </c>
      <c r="X1754">
        <v>12</v>
      </c>
      <c r="Y1754" t="s">
        <v>190</v>
      </c>
      <c r="Z1754" t="str">
        <f t="shared" ca="1" si="82"/>
        <v>Turismo</v>
      </c>
      <c r="AF1754" s="6">
        <f t="shared" ca="1" si="83"/>
        <v>0.34940716158350915</v>
      </c>
      <c r="AH1754" t="str">
        <f t="shared" ca="1" si="84"/>
        <v>España</v>
      </c>
    </row>
    <row r="1755" spans="1:34" x14ac:dyDescent="0.25">
      <c r="A1755" s="1">
        <v>43110.622916666667</v>
      </c>
      <c r="B1755" t="s">
        <v>49</v>
      </c>
      <c r="C1755" t="s">
        <v>50</v>
      </c>
      <c r="D1755" t="s">
        <v>26</v>
      </c>
      <c r="E1755" t="s">
        <v>27</v>
      </c>
      <c r="F1755" t="s">
        <v>28</v>
      </c>
      <c r="G1755" t="s">
        <v>29</v>
      </c>
      <c r="H1755" t="s">
        <v>52</v>
      </c>
      <c r="I1755" t="s">
        <v>39</v>
      </c>
      <c r="J1755" t="s">
        <v>46</v>
      </c>
      <c r="K1755" t="s">
        <v>32</v>
      </c>
      <c r="L1755" t="s">
        <v>40</v>
      </c>
      <c r="M1755" t="s">
        <v>34</v>
      </c>
      <c r="N1755">
        <v>2</v>
      </c>
      <c r="O1755" t="s">
        <v>35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20</v>
      </c>
      <c r="V1755">
        <v>14</v>
      </c>
      <c r="W1755">
        <v>4</v>
      </c>
      <c r="X1755">
        <v>1</v>
      </c>
      <c r="Y1755" t="s">
        <v>179</v>
      </c>
      <c r="Z1755" t="str">
        <f t="shared" ca="1" si="82"/>
        <v>Turismo</v>
      </c>
      <c r="AF1755" s="6">
        <f t="shared" ca="1" si="83"/>
        <v>6.6607557008146245E-2</v>
      </c>
      <c r="AH1755" t="str">
        <f t="shared" ca="1" si="84"/>
        <v>Albania</v>
      </c>
    </row>
    <row r="1756" spans="1:34" x14ac:dyDescent="0.25">
      <c r="A1756" s="1">
        <v>43401.248611111114</v>
      </c>
      <c r="B1756" t="s">
        <v>59</v>
      </c>
      <c r="C1756" t="s">
        <v>50</v>
      </c>
      <c r="D1756" t="s">
        <v>36</v>
      </c>
      <c r="E1756" t="s">
        <v>45</v>
      </c>
      <c r="F1756" t="s">
        <v>65</v>
      </c>
      <c r="G1756" t="s">
        <v>29</v>
      </c>
      <c r="H1756" t="s">
        <v>52</v>
      </c>
      <c r="I1756" t="s">
        <v>30</v>
      </c>
      <c r="J1756" t="s">
        <v>46</v>
      </c>
      <c r="K1756" t="s">
        <v>32</v>
      </c>
      <c r="L1756" t="s">
        <v>40</v>
      </c>
      <c r="M1756" t="s">
        <v>92</v>
      </c>
      <c r="N1756">
        <v>2</v>
      </c>
      <c r="O1756" t="s">
        <v>35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20</v>
      </c>
      <c r="V1756">
        <v>5</v>
      </c>
      <c r="W1756">
        <v>1</v>
      </c>
      <c r="X1756">
        <v>10</v>
      </c>
      <c r="Y1756" t="s">
        <v>180</v>
      </c>
      <c r="Z1756" t="str">
        <f t="shared" ca="1" si="82"/>
        <v>Turismo</v>
      </c>
      <c r="AF1756" s="6">
        <f t="shared" ca="1" si="83"/>
        <v>0.70239374622547612</v>
      </c>
      <c r="AH1756" t="str">
        <f t="shared" ca="1" si="84"/>
        <v>Países Bajos</v>
      </c>
    </row>
    <row r="1757" spans="1:34" x14ac:dyDescent="0.25">
      <c r="A1757" s="1">
        <v>44365.246527777781</v>
      </c>
      <c r="B1757" t="s">
        <v>49</v>
      </c>
      <c r="C1757" t="s">
        <v>50</v>
      </c>
      <c r="D1757" t="s">
        <v>87</v>
      </c>
      <c r="E1757" t="s">
        <v>42</v>
      </c>
      <c r="F1757" t="s">
        <v>28</v>
      </c>
      <c r="G1757" t="s">
        <v>29</v>
      </c>
      <c r="H1757" t="s">
        <v>52</v>
      </c>
      <c r="I1757" t="s">
        <v>39</v>
      </c>
      <c r="J1757" t="s">
        <v>46</v>
      </c>
      <c r="K1757" t="s">
        <v>53</v>
      </c>
      <c r="L1757" t="s">
        <v>40</v>
      </c>
      <c r="M1757" t="s">
        <v>91</v>
      </c>
      <c r="N1757">
        <v>2</v>
      </c>
      <c r="O1757" t="s">
        <v>35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20</v>
      </c>
      <c r="V1757">
        <v>5</v>
      </c>
      <c r="W1757">
        <v>6</v>
      </c>
      <c r="X1757">
        <v>6</v>
      </c>
      <c r="Y1757" t="s">
        <v>173</v>
      </c>
      <c r="Z1757" t="str">
        <f t="shared" ca="1" si="82"/>
        <v>Turismo</v>
      </c>
      <c r="AF1757" s="6">
        <f t="shared" ca="1" si="83"/>
        <v>0.54640057179557133</v>
      </c>
      <c r="AH1757" t="str">
        <f t="shared" ca="1" si="84"/>
        <v>Islandia</v>
      </c>
    </row>
    <row r="1758" spans="1:34" x14ac:dyDescent="0.25">
      <c r="A1758" s="1">
        <v>44782.793749999997</v>
      </c>
      <c r="B1758" t="s">
        <v>49</v>
      </c>
      <c r="C1758" t="s">
        <v>25</v>
      </c>
      <c r="D1758" t="s">
        <v>60</v>
      </c>
      <c r="E1758" t="s">
        <v>71</v>
      </c>
      <c r="F1758" t="s">
        <v>63</v>
      </c>
      <c r="G1758" t="s">
        <v>29</v>
      </c>
      <c r="H1758" t="s">
        <v>38</v>
      </c>
      <c r="I1758" t="s">
        <v>39</v>
      </c>
      <c r="J1758" t="s">
        <v>46</v>
      </c>
      <c r="K1758" t="s">
        <v>32</v>
      </c>
      <c r="L1758" t="s">
        <v>73</v>
      </c>
      <c r="M1758" t="s">
        <v>108</v>
      </c>
      <c r="N1758">
        <v>2</v>
      </c>
      <c r="O1758" t="s">
        <v>75</v>
      </c>
      <c r="P1758">
        <v>10</v>
      </c>
      <c r="Q1758">
        <v>0</v>
      </c>
      <c r="R1758">
        <v>0</v>
      </c>
      <c r="S1758">
        <v>0</v>
      </c>
      <c r="T1758">
        <v>10</v>
      </c>
      <c r="U1758">
        <v>10</v>
      </c>
      <c r="V1758">
        <v>19</v>
      </c>
      <c r="W1758">
        <v>3</v>
      </c>
      <c r="X1758">
        <v>8</v>
      </c>
      <c r="Y1758" t="s">
        <v>173</v>
      </c>
      <c r="Z1758" t="str">
        <f t="shared" ca="1" si="82"/>
        <v>Turismo</v>
      </c>
      <c r="AF1758" s="6">
        <f t="shared" ca="1" si="83"/>
        <v>0.40580200285526213</v>
      </c>
      <c r="AH1758" t="str">
        <f t="shared" ca="1" si="84"/>
        <v>España</v>
      </c>
    </row>
    <row r="1759" spans="1:34" x14ac:dyDescent="0.25">
      <c r="A1759" s="1">
        <v>42615.909722222219</v>
      </c>
      <c r="B1759" t="s">
        <v>59</v>
      </c>
      <c r="C1759" t="s">
        <v>25</v>
      </c>
      <c r="D1759" t="s">
        <v>36</v>
      </c>
      <c r="E1759" t="s">
        <v>42</v>
      </c>
      <c r="F1759" t="s">
        <v>80</v>
      </c>
      <c r="G1759" t="s">
        <v>29</v>
      </c>
      <c r="H1759" t="s">
        <v>30</v>
      </c>
      <c r="I1759" t="s">
        <v>30</v>
      </c>
      <c r="J1759" t="s">
        <v>46</v>
      </c>
      <c r="K1759" t="s">
        <v>32</v>
      </c>
      <c r="L1759" t="s">
        <v>40</v>
      </c>
      <c r="M1759" t="s">
        <v>34</v>
      </c>
      <c r="N1759">
        <v>2</v>
      </c>
      <c r="O1759" t="s">
        <v>47</v>
      </c>
      <c r="P1759">
        <v>10</v>
      </c>
      <c r="Q1759">
        <v>0</v>
      </c>
      <c r="R1759">
        <v>0</v>
      </c>
      <c r="S1759">
        <v>10</v>
      </c>
      <c r="T1759">
        <v>0</v>
      </c>
      <c r="U1759">
        <v>10</v>
      </c>
      <c r="V1759">
        <v>21</v>
      </c>
      <c r="W1759">
        <v>6</v>
      </c>
      <c r="X1759">
        <v>9</v>
      </c>
      <c r="Y1759" t="s">
        <v>173</v>
      </c>
      <c r="Z1759" t="str">
        <f t="shared" ca="1" si="82"/>
        <v>Motocicleta</v>
      </c>
      <c r="AF1759" s="6">
        <f t="shared" ca="1" si="83"/>
        <v>0.50980359634916717</v>
      </c>
      <c r="AH1759" t="str">
        <f t="shared" ca="1" si="84"/>
        <v>Islandia</v>
      </c>
    </row>
    <row r="1760" spans="1:34" x14ac:dyDescent="0.25">
      <c r="A1760" s="1">
        <v>44377.434027777781</v>
      </c>
      <c r="B1760" t="s">
        <v>49</v>
      </c>
      <c r="C1760" t="s">
        <v>79</v>
      </c>
      <c r="D1760" t="s">
        <v>26</v>
      </c>
      <c r="E1760" t="s">
        <v>45</v>
      </c>
      <c r="F1760" t="s">
        <v>118</v>
      </c>
      <c r="G1760" t="s">
        <v>29</v>
      </c>
      <c r="H1760" t="s">
        <v>38</v>
      </c>
      <c r="I1760" t="s">
        <v>39</v>
      </c>
      <c r="J1760" t="s">
        <v>46</v>
      </c>
      <c r="K1760" t="s">
        <v>32</v>
      </c>
      <c r="L1760" t="s">
        <v>40</v>
      </c>
      <c r="M1760" t="s">
        <v>58</v>
      </c>
      <c r="N1760">
        <v>2</v>
      </c>
      <c r="O1760" t="s">
        <v>75</v>
      </c>
      <c r="P1760">
        <v>10</v>
      </c>
      <c r="Q1760">
        <v>0</v>
      </c>
      <c r="R1760">
        <v>0</v>
      </c>
      <c r="S1760">
        <v>0</v>
      </c>
      <c r="T1760">
        <v>10</v>
      </c>
      <c r="U1760">
        <v>10</v>
      </c>
      <c r="V1760">
        <v>10</v>
      </c>
      <c r="W1760">
        <v>4</v>
      </c>
      <c r="X1760">
        <v>6</v>
      </c>
      <c r="Y1760" t="s">
        <v>192</v>
      </c>
      <c r="Z1760" t="str">
        <f t="shared" ca="1" si="82"/>
        <v>Turismo</v>
      </c>
      <c r="AF1760" s="6">
        <f t="shared" ca="1" si="83"/>
        <v>0.73460404393465106</v>
      </c>
      <c r="AH1760" t="str">
        <f t="shared" ca="1" si="84"/>
        <v>Portugal</v>
      </c>
    </row>
    <row r="1761" spans="1:34" x14ac:dyDescent="0.25">
      <c r="A1761" s="1">
        <v>43694.604166666664</v>
      </c>
      <c r="B1761" t="s">
        <v>24</v>
      </c>
      <c r="C1761" t="s">
        <v>79</v>
      </c>
      <c r="D1761" t="s">
        <v>26</v>
      </c>
      <c r="E1761" t="s">
        <v>64</v>
      </c>
      <c r="F1761" t="s">
        <v>28</v>
      </c>
      <c r="G1761" t="s">
        <v>29</v>
      </c>
      <c r="H1761" t="s">
        <v>52</v>
      </c>
      <c r="I1761" t="s">
        <v>39</v>
      </c>
      <c r="J1761" t="s">
        <v>31</v>
      </c>
      <c r="K1761" t="s">
        <v>32</v>
      </c>
      <c r="L1761" t="s">
        <v>33</v>
      </c>
      <c r="M1761" t="s">
        <v>62</v>
      </c>
      <c r="N1761">
        <v>2</v>
      </c>
      <c r="O1761" t="s">
        <v>35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30</v>
      </c>
      <c r="V1761">
        <v>14</v>
      </c>
      <c r="W1761">
        <v>7</v>
      </c>
      <c r="X1761">
        <v>8</v>
      </c>
      <c r="Y1761" t="s">
        <v>157</v>
      </c>
      <c r="Z1761" t="str">
        <f t="shared" ca="1" si="82"/>
        <v>Camión</v>
      </c>
      <c r="AF1761" s="6">
        <f t="shared" ca="1" si="83"/>
        <v>0.32446921884635371</v>
      </c>
      <c r="AH1761" t="str">
        <f t="shared" ca="1" si="84"/>
        <v>Eslovenia</v>
      </c>
    </row>
    <row r="1762" spans="1:34" x14ac:dyDescent="0.25">
      <c r="A1762" s="1">
        <v>44846.642361111109</v>
      </c>
      <c r="B1762" t="s">
        <v>24</v>
      </c>
      <c r="C1762" t="s">
        <v>25</v>
      </c>
      <c r="D1762" t="s">
        <v>26</v>
      </c>
      <c r="E1762" t="s">
        <v>84</v>
      </c>
      <c r="F1762" t="s">
        <v>37</v>
      </c>
      <c r="G1762" t="s">
        <v>29</v>
      </c>
      <c r="H1762" t="s">
        <v>52</v>
      </c>
      <c r="I1762" t="s">
        <v>30</v>
      </c>
      <c r="J1762" t="s">
        <v>31</v>
      </c>
      <c r="K1762" t="s">
        <v>32</v>
      </c>
      <c r="L1762" t="s">
        <v>40</v>
      </c>
      <c r="M1762" t="s">
        <v>58</v>
      </c>
      <c r="N1762">
        <v>2</v>
      </c>
      <c r="O1762" t="s">
        <v>35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20</v>
      </c>
      <c r="V1762">
        <v>15</v>
      </c>
      <c r="W1762">
        <v>4</v>
      </c>
      <c r="X1762">
        <v>10</v>
      </c>
      <c r="Y1762" t="s">
        <v>161</v>
      </c>
      <c r="Z1762" t="str">
        <f t="shared" ca="1" si="82"/>
        <v>Turismo</v>
      </c>
      <c r="AF1762" s="6">
        <f t="shared" ca="1" si="83"/>
        <v>0.24334833582436932</v>
      </c>
      <c r="AH1762" t="str">
        <f t="shared" ca="1" si="84"/>
        <v>Chequia</v>
      </c>
    </row>
    <row r="1763" spans="1:34" x14ac:dyDescent="0.25">
      <c r="A1763" s="1">
        <v>43562.780555555553</v>
      </c>
      <c r="B1763" t="s">
        <v>24</v>
      </c>
      <c r="C1763" t="s">
        <v>50</v>
      </c>
      <c r="D1763" t="s">
        <v>26</v>
      </c>
      <c r="E1763" t="s">
        <v>45</v>
      </c>
      <c r="F1763" t="s">
        <v>28</v>
      </c>
      <c r="G1763" t="s">
        <v>29</v>
      </c>
      <c r="H1763" t="s">
        <v>52</v>
      </c>
      <c r="I1763" t="s">
        <v>39</v>
      </c>
      <c r="J1763" t="s">
        <v>46</v>
      </c>
      <c r="K1763" t="s">
        <v>32</v>
      </c>
      <c r="L1763" t="s">
        <v>40</v>
      </c>
      <c r="M1763" t="s">
        <v>91</v>
      </c>
      <c r="N1763">
        <v>2</v>
      </c>
      <c r="O1763" t="s">
        <v>35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40</v>
      </c>
      <c r="V1763">
        <v>18</v>
      </c>
      <c r="W1763">
        <v>1</v>
      </c>
      <c r="X1763">
        <v>4</v>
      </c>
      <c r="Y1763" t="s">
        <v>195</v>
      </c>
      <c r="Z1763" t="str">
        <f t="shared" ca="1" si="82"/>
        <v>Turismo</v>
      </c>
      <c r="AF1763" s="6">
        <f t="shared" ca="1" si="83"/>
        <v>0.60387343306391383</v>
      </c>
      <c r="AH1763" t="str">
        <f t="shared" ca="1" si="84"/>
        <v>Kosovo</v>
      </c>
    </row>
    <row r="1764" spans="1:34" x14ac:dyDescent="0.25">
      <c r="A1764" s="1">
        <v>43671.520833333336</v>
      </c>
      <c r="B1764" t="s">
        <v>24</v>
      </c>
      <c r="C1764" t="s">
        <v>25</v>
      </c>
      <c r="D1764" t="s">
        <v>26</v>
      </c>
      <c r="E1764" t="s">
        <v>42</v>
      </c>
      <c r="F1764" t="s">
        <v>56</v>
      </c>
      <c r="G1764" t="s">
        <v>29</v>
      </c>
      <c r="H1764" t="s">
        <v>38</v>
      </c>
      <c r="I1764" t="s">
        <v>39</v>
      </c>
      <c r="J1764" t="s">
        <v>31</v>
      </c>
      <c r="K1764" t="s">
        <v>32</v>
      </c>
      <c r="L1764" t="s">
        <v>73</v>
      </c>
      <c r="M1764" t="s">
        <v>82</v>
      </c>
      <c r="N1764">
        <v>2</v>
      </c>
      <c r="O1764" t="s">
        <v>35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20</v>
      </c>
      <c r="V1764">
        <v>12</v>
      </c>
      <c r="W1764">
        <v>5</v>
      </c>
      <c r="X1764">
        <v>7</v>
      </c>
      <c r="Y1764" t="s">
        <v>157</v>
      </c>
      <c r="Z1764" t="str">
        <f t="shared" ca="1" si="82"/>
        <v>Turismo</v>
      </c>
      <c r="AF1764" s="6">
        <f t="shared" ca="1" si="83"/>
        <v>0.88798897249239761</v>
      </c>
      <c r="AH1764" t="str">
        <f t="shared" ca="1" si="84"/>
        <v>Rumanía</v>
      </c>
    </row>
    <row r="1765" spans="1:34" x14ac:dyDescent="0.25">
      <c r="A1765" s="1">
        <v>42714.958333333336</v>
      </c>
      <c r="B1765" t="s">
        <v>49</v>
      </c>
      <c r="C1765" t="s">
        <v>66</v>
      </c>
      <c r="D1765" t="s">
        <v>36</v>
      </c>
      <c r="E1765" t="s">
        <v>51</v>
      </c>
      <c r="F1765" t="s">
        <v>28</v>
      </c>
      <c r="G1765" t="s">
        <v>29</v>
      </c>
      <c r="H1765" t="s">
        <v>68</v>
      </c>
      <c r="I1765" t="s">
        <v>39</v>
      </c>
      <c r="J1765" t="s">
        <v>46</v>
      </c>
      <c r="K1765" t="s">
        <v>32</v>
      </c>
      <c r="L1765" t="s">
        <v>73</v>
      </c>
      <c r="M1765" t="s">
        <v>34</v>
      </c>
      <c r="N1765">
        <v>1</v>
      </c>
      <c r="O1765" t="s">
        <v>35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10</v>
      </c>
      <c r="V1765">
        <v>23</v>
      </c>
      <c r="W1765">
        <v>7</v>
      </c>
      <c r="X1765">
        <v>12</v>
      </c>
      <c r="Y1765" t="s">
        <v>187</v>
      </c>
      <c r="Z1765" t="str">
        <f t="shared" ca="1" si="82"/>
        <v>Bus</v>
      </c>
      <c r="AF1765" s="6">
        <f t="shared" ca="1" si="83"/>
        <v>0.45968621754042693</v>
      </c>
      <c r="AH1765" t="str">
        <f t="shared" ca="1" si="84"/>
        <v>Grecia</v>
      </c>
    </row>
    <row r="1766" spans="1:34" x14ac:dyDescent="0.25">
      <c r="A1766" s="1">
        <v>43768.451388888891</v>
      </c>
      <c r="B1766" t="s">
        <v>24</v>
      </c>
      <c r="C1766" t="s">
        <v>50</v>
      </c>
      <c r="D1766" t="s">
        <v>26</v>
      </c>
      <c r="E1766" t="s">
        <v>27</v>
      </c>
      <c r="F1766" t="s">
        <v>65</v>
      </c>
      <c r="G1766" t="s">
        <v>29</v>
      </c>
      <c r="H1766" t="s">
        <v>52</v>
      </c>
      <c r="I1766" t="s">
        <v>39</v>
      </c>
      <c r="J1766" t="s">
        <v>31</v>
      </c>
      <c r="K1766" t="s">
        <v>32</v>
      </c>
      <c r="L1766" t="s">
        <v>40</v>
      </c>
      <c r="M1766" t="s">
        <v>81</v>
      </c>
      <c r="N1766">
        <v>2</v>
      </c>
      <c r="O1766" t="s">
        <v>35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20</v>
      </c>
      <c r="V1766">
        <v>10</v>
      </c>
      <c r="W1766">
        <v>4</v>
      </c>
      <c r="X1766">
        <v>10</v>
      </c>
      <c r="Y1766" t="s">
        <v>198</v>
      </c>
      <c r="Z1766" t="str">
        <f t="shared" ca="1" si="82"/>
        <v>Bus</v>
      </c>
      <c r="AF1766" s="6">
        <f t="shared" ca="1" si="83"/>
        <v>0.94356727005705077</v>
      </c>
      <c r="AH1766" t="str">
        <f t="shared" ca="1" si="84"/>
        <v>Rumanía</v>
      </c>
    </row>
    <row r="1767" spans="1:34" x14ac:dyDescent="0.25">
      <c r="A1767" s="1">
        <v>43699.260416666664</v>
      </c>
      <c r="B1767" t="s">
        <v>24</v>
      </c>
      <c r="C1767" t="s">
        <v>25</v>
      </c>
      <c r="D1767" t="s">
        <v>26</v>
      </c>
      <c r="E1767" t="s">
        <v>27</v>
      </c>
      <c r="F1767" t="s">
        <v>80</v>
      </c>
      <c r="G1767" t="s">
        <v>29</v>
      </c>
      <c r="H1767" t="s">
        <v>38</v>
      </c>
      <c r="I1767" t="s">
        <v>39</v>
      </c>
      <c r="J1767" t="s">
        <v>46</v>
      </c>
      <c r="K1767" t="s">
        <v>32</v>
      </c>
      <c r="L1767" t="s">
        <v>40</v>
      </c>
      <c r="M1767" t="s">
        <v>74</v>
      </c>
      <c r="N1767">
        <v>2</v>
      </c>
      <c r="O1767" t="s">
        <v>35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30</v>
      </c>
      <c r="V1767">
        <v>6</v>
      </c>
      <c r="W1767">
        <v>5</v>
      </c>
      <c r="X1767">
        <v>8</v>
      </c>
      <c r="Y1767" t="s">
        <v>195</v>
      </c>
      <c r="Z1767" t="str">
        <f t="shared" ca="1" si="82"/>
        <v>Otro</v>
      </c>
      <c r="AF1767" s="6">
        <f t="shared" ca="1" si="83"/>
        <v>0.61496232678666118</v>
      </c>
      <c r="AH1767" t="str">
        <f t="shared" ca="1" si="84"/>
        <v>Malta</v>
      </c>
    </row>
    <row r="1768" spans="1:34" x14ac:dyDescent="0.25">
      <c r="A1768" s="1">
        <v>44670.795138888891</v>
      </c>
      <c r="B1768" t="s">
        <v>24</v>
      </c>
      <c r="C1768" t="s">
        <v>25</v>
      </c>
      <c r="D1768" t="s">
        <v>36</v>
      </c>
      <c r="E1768" t="s">
        <v>42</v>
      </c>
      <c r="F1768" t="s">
        <v>28</v>
      </c>
      <c r="G1768" t="s">
        <v>29</v>
      </c>
      <c r="H1768" t="s">
        <v>38</v>
      </c>
      <c r="I1768" t="s">
        <v>39</v>
      </c>
      <c r="J1768" t="s">
        <v>31</v>
      </c>
      <c r="K1768" t="s">
        <v>32</v>
      </c>
      <c r="L1768" t="s">
        <v>40</v>
      </c>
      <c r="M1768" t="s">
        <v>82</v>
      </c>
      <c r="N1768">
        <v>2</v>
      </c>
      <c r="O1768" t="s">
        <v>35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20</v>
      </c>
      <c r="V1768">
        <v>19</v>
      </c>
      <c r="W1768">
        <v>3</v>
      </c>
      <c r="X1768">
        <v>4</v>
      </c>
      <c r="Y1768" t="s">
        <v>172</v>
      </c>
      <c r="Z1768" t="str">
        <f t="shared" ca="1" si="82"/>
        <v>Otro</v>
      </c>
      <c r="AF1768" s="6">
        <f t="shared" ca="1" si="83"/>
        <v>0.96844284990298246</v>
      </c>
      <c r="AH1768" t="str">
        <f t="shared" ca="1" si="84"/>
        <v>Rumanía</v>
      </c>
    </row>
    <row r="1769" spans="1:34" x14ac:dyDescent="0.25">
      <c r="A1769" s="1">
        <v>43035.677083333336</v>
      </c>
      <c r="B1769" t="s">
        <v>142</v>
      </c>
      <c r="C1769" t="s">
        <v>25</v>
      </c>
      <c r="D1769" t="s">
        <v>26</v>
      </c>
      <c r="E1769" t="s">
        <v>129</v>
      </c>
      <c r="F1769" t="s">
        <v>28</v>
      </c>
      <c r="G1769" t="s">
        <v>29</v>
      </c>
      <c r="H1769" t="s">
        <v>38</v>
      </c>
      <c r="I1769" t="s">
        <v>39</v>
      </c>
      <c r="J1769" t="s">
        <v>31</v>
      </c>
      <c r="K1769" t="s">
        <v>53</v>
      </c>
      <c r="L1769" t="s">
        <v>33</v>
      </c>
      <c r="M1769" t="s">
        <v>77</v>
      </c>
      <c r="N1769">
        <v>2</v>
      </c>
      <c r="O1769" t="s">
        <v>35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10</v>
      </c>
      <c r="V1769">
        <v>16</v>
      </c>
      <c r="W1769">
        <v>6</v>
      </c>
      <c r="X1769">
        <v>10</v>
      </c>
      <c r="Y1769" t="s">
        <v>176</v>
      </c>
      <c r="Z1769" t="str">
        <f t="shared" ca="1" si="82"/>
        <v>Turismo</v>
      </c>
      <c r="AF1769" s="6">
        <f t="shared" ca="1" si="83"/>
        <v>0.16231015706043528</v>
      </c>
      <c r="AH1769" t="str">
        <f t="shared" ca="1" si="84"/>
        <v>Austria</v>
      </c>
    </row>
    <row r="1770" spans="1:34" x14ac:dyDescent="0.25">
      <c r="A1770" s="1">
        <v>43529.695833333331</v>
      </c>
      <c r="B1770" t="s">
        <v>49</v>
      </c>
      <c r="C1770" t="s">
        <v>25</v>
      </c>
      <c r="D1770" t="s">
        <v>26</v>
      </c>
      <c r="E1770" t="s">
        <v>27</v>
      </c>
      <c r="F1770" t="s">
        <v>28</v>
      </c>
      <c r="G1770" t="s">
        <v>29</v>
      </c>
      <c r="H1770" t="s">
        <v>38</v>
      </c>
      <c r="I1770" t="s">
        <v>39</v>
      </c>
      <c r="J1770" t="s">
        <v>31</v>
      </c>
      <c r="K1770" t="s">
        <v>32</v>
      </c>
      <c r="L1770" t="s">
        <v>40</v>
      </c>
      <c r="M1770" t="s">
        <v>34</v>
      </c>
      <c r="N1770">
        <v>2</v>
      </c>
      <c r="O1770" t="s">
        <v>35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30</v>
      </c>
      <c r="V1770">
        <v>16</v>
      </c>
      <c r="W1770">
        <v>3</v>
      </c>
      <c r="X1770">
        <v>3</v>
      </c>
      <c r="Y1770" t="s">
        <v>157</v>
      </c>
      <c r="Z1770" t="str">
        <f t="shared" ca="1" si="82"/>
        <v>Camión</v>
      </c>
      <c r="AF1770" s="6">
        <f t="shared" ca="1" si="83"/>
        <v>0.96309139813648204</v>
      </c>
      <c r="AH1770" t="str">
        <f t="shared" ca="1" si="84"/>
        <v>Rumanía</v>
      </c>
    </row>
    <row r="1771" spans="1:34" x14ac:dyDescent="0.25">
      <c r="A1771" s="1">
        <v>43508.364583333336</v>
      </c>
      <c r="B1771" t="s">
        <v>24</v>
      </c>
      <c r="C1771" t="s">
        <v>66</v>
      </c>
      <c r="D1771" t="s">
        <v>26</v>
      </c>
      <c r="E1771" t="s">
        <v>27</v>
      </c>
      <c r="F1771" t="s">
        <v>65</v>
      </c>
      <c r="G1771" t="s">
        <v>29</v>
      </c>
      <c r="H1771" t="s">
        <v>52</v>
      </c>
      <c r="I1771" t="s">
        <v>39</v>
      </c>
      <c r="J1771" t="s">
        <v>31</v>
      </c>
      <c r="K1771" t="s">
        <v>32</v>
      </c>
      <c r="L1771" t="s">
        <v>73</v>
      </c>
      <c r="M1771" t="s">
        <v>41</v>
      </c>
      <c r="N1771">
        <v>2</v>
      </c>
      <c r="O1771" t="s">
        <v>35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20</v>
      </c>
      <c r="V1771">
        <v>8</v>
      </c>
      <c r="W1771">
        <v>3</v>
      </c>
      <c r="X1771">
        <v>2</v>
      </c>
      <c r="Y1771" t="s">
        <v>157</v>
      </c>
      <c r="Z1771" t="str">
        <f t="shared" ca="1" si="82"/>
        <v>Turismo</v>
      </c>
      <c r="AF1771" s="6">
        <f t="shared" ca="1" si="83"/>
        <v>0.85835655111453391</v>
      </c>
      <c r="AH1771" t="str">
        <f t="shared" ca="1" si="84"/>
        <v>Rumanía</v>
      </c>
    </row>
    <row r="1772" spans="1:34" x14ac:dyDescent="0.25">
      <c r="A1772" s="1">
        <v>42582.000694444447</v>
      </c>
      <c r="B1772" t="s">
        <v>24</v>
      </c>
      <c r="C1772" t="s">
        <v>25</v>
      </c>
      <c r="D1772" t="s">
        <v>36</v>
      </c>
      <c r="E1772" t="s">
        <v>64</v>
      </c>
      <c r="F1772" t="s">
        <v>56</v>
      </c>
      <c r="G1772" t="s">
        <v>29</v>
      </c>
      <c r="H1772" t="s">
        <v>38</v>
      </c>
      <c r="I1772" t="s">
        <v>39</v>
      </c>
      <c r="J1772" t="s">
        <v>31</v>
      </c>
      <c r="K1772" t="s">
        <v>32</v>
      </c>
      <c r="L1772" t="s">
        <v>33</v>
      </c>
      <c r="M1772" t="s">
        <v>62</v>
      </c>
      <c r="N1772">
        <v>2</v>
      </c>
      <c r="O1772" t="s">
        <v>35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30</v>
      </c>
      <c r="V1772">
        <v>0</v>
      </c>
      <c r="W1772">
        <v>1</v>
      </c>
      <c r="X1772">
        <v>7</v>
      </c>
      <c r="Y1772" t="s">
        <v>163</v>
      </c>
      <c r="Z1772" t="str">
        <f t="shared" ca="1" si="82"/>
        <v>Turismo</v>
      </c>
      <c r="AF1772" s="6">
        <f t="shared" ca="1" si="83"/>
        <v>0.16084347438570867</v>
      </c>
      <c r="AH1772" t="str">
        <f t="shared" ca="1" si="84"/>
        <v>Austria</v>
      </c>
    </row>
    <row r="1773" spans="1:34" x14ac:dyDescent="0.25">
      <c r="A1773" s="1">
        <v>44707.446527777778</v>
      </c>
      <c r="B1773" t="s">
        <v>24</v>
      </c>
      <c r="C1773" t="s">
        <v>25</v>
      </c>
      <c r="D1773" t="s">
        <v>26</v>
      </c>
      <c r="E1773" t="s">
        <v>64</v>
      </c>
      <c r="F1773" t="s">
        <v>80</v>
      </c>
      <c r="G1773" t="s">
        <v>121</v>
      </c>
      <c r="H1773" t="s">
        <v>38</v>
      </c>
      <c r="I1773" t="s">
        <v>39</v>
      </c>
      <c r="J1773" t="s">
        <v>46</v>
      </c>
      <c r="K1773" t="s">
        <v>32</v>
      </c>
      <c r="L1773" t="s">
        <v>40</v>
      </c>
      <c r="M1773" t="s">
        <v>62</v>
      </c>
      <c r="N1773">
        <v>3</v>
      </c>
      <c r="O1773" t="s">
        <v>47</v>
      </c>
      <c r="P1773">
        <v>10</v>
      </c>
      <c r="Q1773">
        <v>0</v>
      </c>
      <c r="R1773">
        <v>0</v>
      </c>
      <c r="S1773">
        <v>10</v>
      </c>
      <c r="T1773">
        <v>0</v>
      </c>
      <c r="U1773">
        <v>20</v>
      </c>
      <c r="V1773">
        <v>10</v>
      </c>
      <c r="W1773">
        <v>5</v>
      </c>
      <c r="X1773">
        <v>5</v>
      </c>
      <c r="Y1773" t="s">
        <v>168</v>
      </c>
      <c r="Z1773" t="str">
        <f t="shared" ca="1" si="82"/>
        <v>Bus</v>
      </c>
      <c r="AF1773" s="6">
        <f t="shared" ca="1" si="83"/>
        <v>0.55165948771080375</v>
      </c>
      <c r="AH1773" t="str">
        <f t="shared" ca="1" si="84"/>
        <v>Islandia</v>
      </c>
    </row>
    <row r="1774" spans="1:34" x14ac:dyDescent="0.25">
      <c r="A1774" s="1">
        <v>43732.711805555555</v>
      </c>
      <c r="B1774" t="s">
        <v>24</v>
      </c>
      <c r="C1774" t="s">
        <v>25</v>
      </c>
      <c r="D1774" t="s">
        <v>26</v>
      </c>
      <c r="E1774" t="s">
        <v>42</v>
      </c>
      <c r="F1774" t="s">
        <v>65</v>
      </c>
      <c r="G1774" t="s">
        <v>29</v>
      </c>
      <c r="H1774" t="s">
        <v>38</v>
      </c>
      <c r="I1774" t="s">
        <v>39</v>
      </c>
      <c r="J1774" t="s">
        <v>31</v>
      </c>
      <c r="K1774" t="s">
        <v>32</v>
      </c>
      <c r="L1774" t="s">
        <v>40</v>
      </c>
      <c r="M1774" t="s">
        <v>44</v>
      </c>
      <c r="N1774">
        <v>2</v>
      </c>
      <c r="O1774" t="s">
        <v>35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20</v>
      </c>
      <c r="V1774">
        <v>17</v>
      </c>
      <c r="W1774">
        <v>3</v>
      </c>
      <c r="X1774">
        <v>9</v>
      </c>
      <c r="Y1774" t="s">
        <v>195</v>
      </c>
      <c r="Z1774" t="str">
        <f t="shared" ca="1" si="82"/>
        <v>Turismo</v>
      </c>
      <c r="AF1774" s="6">
        <f t="shared" ca="1" si="83"/>
        <v>0.38152228397366039</v>
      </c>
      <c r="AH1774" t="str">
        <f t="shared" ca="1" si="84"/>
        <v>España</v>
      </c>
    </row>
    <row r="1775" spans="1:34" x14ac:dyDescent="0.25">
      <c r="A1775" s="1">
        <v>44844.701388888891</v>
      </c>
      <c r="B1775" t="s">
        <v>24</v>
      </c>
      <c r="C1775" t="s">
        <v>25</v>
      </c>
      <c r="D1775" t="s">
        <v>26</v>
      </c>
      <c r="E1775" t="s">
        <v>64</v>
      </c>
      <c r="F1775" t="s">
        <v>56</v>
      </c>
      <c r="G1775" t="s">
        <v>29</v>
      </c>
      <c r="H1775" t="s">
        <v>38</v>
      </c>
      <c r="I1775" t="s">
        <v>39</v>
      </c>
      <c r="J1775" t="s">
        <v>31</v>
      </c>
      <c r="K1775" t="s">
        <v>32</v>
      </c>
      <c r="L1775" t="s">
        <v>33</v>
      </c>
      <c r="M1775" t="s">
        <v>34</v>
      </c>
      <c r="N1775">
        <v>2</v>
      </c>
      <c r="O1775" t="s">
        <v>35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20</v>
      </c>
      <c r="V1775">
        <v>16</v>
      </c>
      <c r="W1775">
        <v>2</v>
      </c>
      <c r="X1775">
        <v>10</v>
      </c>
      <c r="Y1775" t="s">
        <v>193</v>
      </c>
      <c r="Z1775" t="str">
        <f t="shared" ca="1" si="82"/>
        <v>Camión</v>
      </c>
      <c r="AF1775" s="6">
        <f t="shared" ca="1" si="83"/>
        <v>0.77948078883060323</v>
      </c>
      <c r="AH1775" t="str">
        <f t="shared" ca="1" si="84"/>
        <v>Rumanía</v>
      </c>
    </row>
    <row r="1776" spans="1:34" x14ac:dyDescent="0.25">
      <c r="A1776" s="1">
        <v>43204.472222222219</v>
      </c>
      <c r="B1776" t="s">
        <v>24</v>
      </c>
      <c r="C1776" t="s">
        <v>50</v>
      </c>
      <c r="D1776" t="s">
        <v>26</v>
      </c>
      <c r="E1776" t="s">
        <v>45</v>
      </c>
      <c r="F1776" t="s">
        <v>28</v>
      </c>
      <c r="G1776" t="s">
        <v>29</v>
      </c>
      <c r="H1776" t="s">
        <v>52</v>
      </c>
      <c r="I1776" t="s">
        <v>39</v>
      </c>
      <c r="J1776" t="s">
        <v>46</v>
      </c>
      <c r="K1776" t="s">
        <v>32</v>
      </c>
      <c r="L1776" t="s">
        <v>40</v>
      </c>
      <c r="M1776" t="s">
        <v>81</v>
      </c>
      <c r="N1776">
        <v>2</v>
      </c>
      <c r="O1776" t="s">
        <v>35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30</v>
      </c>
      <c r="V1776">
        <v>11</v>
      </c>
      <c r="W1776">
        <v>7</v>
      </c>
      <c r="X1776">
        <v>4</v>
      </c>
      <c r="Y1776" t="s">
        <v>173</v>
      </c>
      <c r="Z1776" t="str">
        <f t="shared" ca="1" si="82"/>
        <v>Motocicleta</v>
      </c>
      <c r="AF1776" s="6">
        <f t="shared" ca="1" si="83"/>
        <v>5.2243928406133677E-2</v>
      </c>
      <c r="AH1776" t="str">
        <f t="shared" ca="1" si="84"/>
        <v>Albania</v>
      </c>
    </row>
    <row r="1777" spans="1:34" x14ac:dyDescent="0.25">
      <c r="A1777" s="1">
        <v>43182.541666666664</v>
      </c>
      <c r="B1777" t="s">
        <v>24</v>
      </c>
      <c r="C1777" t="s">
        <v>25</v>
      </c>
      <c r="D1777" t="s">
        <v>26</v>
      </c>
      <c r="E1777" t="s">
        <v>27</v>
      </c>
      <c r="F1777" t="s">
        <v>65</v>
      </c>
      <c r="G1777" t="s">
        <v>29</v>
      </c>
      <c r="H1777" t="s">
        <v>38</v>
      </c>
      <c r="I1777" t="s">
        <v>39</v>
      </c>
      <c r="J1777" t="s">
        <v>46</v>
      </c>
      <c r="K1777" t="s">
        <v>32</v>
      </c>
      <c r="L1777" t="s">
        <v>40</v>
      </c>
      <c r="M1777" t="s">
        <v>58</v>
      </c>
      <c r="N1777">
        <v>3</v>
      </c>
      <c r="O1777" t="s">
        <v>47</v>
      </c>
      <c r="P1777">
        <v>10</v>
      </c>
      <c r="Q1777">
        <v>0</v>
      </c>
      <c r="R1777">
        <v>0</v>
      </c>
      <c r="S1777">
        <v>10</v>
      </c>
      <c r="T1777">
        <v>0</v>
      </c>
      <c r="U1777">
        <v>10</v>
      </c>
      <c r="V1777">
        <v>13</v>
      </c>
      <c r="W1777">
        <v>6</v>
      </c>
      <c r="X1777">
        <v>3</v>
      </c>
      <c r="Y1777" t="s">
        <v>190</v>
      </c>
      <c r="Z1777" t="str">
        <f t="shared" ca="1" si="82"/>
        <v>Turismo</v>
      </c>
      <c r="AF1777" s="6">
        <f t="shared" ca="1" si="83"/>
        <v>2.5471581424603817E-2</v>
      </c>
      <c r="AH1777" t="str">
        <f t="shared" ca="1" si="84"/>
        <v>Albania</v>
      </c>
    </row>
    <row r="1778" spans="1:34" x14ac:dyDescent="0.25">
      <c r="A1778" s="1">
        <v>44884.645833333336</v>
      </c>
      <c r="B1778" t="s">
        <v>49</v>
      </c>
      <c r="C1778" t="s">
        <v>25</v>
      </c>
      <c r="D1778" t="s">
        <v>26</v>
      </c>
      <c r="E1778" t="s">
        <v>51</v>
      </c>
      <c r="F1778" t="s">
        <v>61</v>
      </c>
      <c r="G1778" t="s">
        <v>29</v>
      </c>
      <c r="H1778" t="s">
        <v>68</v>
      </c>
      <c r="I1778" t="s">
        <v>39</v>
      </c>
      <c r="J1778" t="s">
        <v>46</v>
      </c>
      <c r="K1778" t="s">
        <v>53</v>
      </c>
      <c r="L1778" t="s">
        <v>40</v>
      </c>
      <c r="M1778" t="s">
        <v>82</v>
      </c>
      <c r="N1778">
        <v>1</v>
      </c>
      <c r="O1778" t="s">
        <v>75</v>
      </c>
      <c r="P1778">
        <v>10</v>
      </c>
      <c r="Q1778">
        <v>0</v>
      </c>
      <c r="R1778">
        <v>0</v>
      </c>
      <c r="S1778">
        <v>0</v>
      </c>
      <c r="T1778">
        <v>10</v>
      </c>
      <c r="U1778">
        <v>10</v>
      </c>
      <c r="V1778">
        <v>15</v>
      </c>
      <c r="W1778">
        <v>7</v>
      </c>
      <c r="X1778">
        <v>11</v>
      </c>
      <c r="Y1778" t="s">
        <v>179</v>
      </c>
      <c r="Z1778" t="str">
        <f t="shared" ca="1" si="82"/>
        <v>Turismo</v>
      </c>
      <c r="AF1778" s="6">
        <f t="shared" ca="1" si="83"/>
        <v>0.87093333762781</v>
      </c>
      <c r="AH1778" t="str">
        <f t="shared" ca="1" si="84"/>
        <v>Rumanía</v>
      </c>
    </row>
    <row r="1779" spans="1:34" x14ac:dyDescent="0.25">
      <c r="A1779" s="1">
        <v>44913.583333333336</v>
      </c>
      <c r="B1779" t="s">
        <v>30</v>
      </c>
      <c r="C1779" t="s">
        <v>30</v>
      </c>
      <c r="D1779" t="s">
        <v>30</v>
      </c>
      <c r="E1779" t="s">
        <v>45</v>
      </c>
      <c r="F1779" t="s">
        <v>28</v>
      </c>
      <c r="G1779" t="s">
        <v>29</v>
      </c>
      <c r="H1779" t="s">
        <v>30</v>
      </c>
      <c r="I1779" t="s">
        <v>30</v>
      </c>
      <c r="J1779" t="s">
        <v>31</v>
      </c>
      <c r="K1779" t="s">
        <v>32</v>
      </c>
      <c r="L1779" t="s">
        <v>40</v>
      </c>
      <c r="M1779" t="s">
        <v>58</v>
      </c>
      <c r="N1779">
        <v>2</v>
      </c>
      <c r="O1779" t="s">
        <v>35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20</v>
      </c>
      <c r="V1779">
        <v>14</v>
      </c>
      <c r="W1779">
        <v>1</v>
      </c>
      <c r="X1779">
        <v>12</v>
      </c>
      <c r="Y1779" t="s">
        <v>157</v>
      </c>
      <c r="Z1779" t="str">
        <f t="shared" ca="1" si="82"/>
        <v>Turismo</v>
      </c>
      <c r="AF1779" s="6">
        <f t="shared" ca="1" si="83"/>
        <v>0.8887726578127948</v>
      </c>
      <c r="AH1779" t="str">
        <f t="shared" ca="1" si="84"/>
        <v>Rumanía</v>
      </c>
    </row>
    <row r="1780" spans="1:34" x14ac:dyDescent="0.25">
      <c r="A1780" s="1">
        <v>44720.645833333336</v>
      </c>
      <c r="B1780" t="s">
        <v>49</v>
      </c>
      <c r="C1780" t="s">
        <v>50</v>
      </c>
      <c r="D1780" t="s">
        <v>26</v>
      </c>
      <c r="E1780" t="s">
        <v>45</v>
      </c>
      <c r="F1780" t="s">
        <v>56</v>
      </c>
      <c r="G1780" t="s">
        <v>29</v>
      </c>
      <c r="H1780" t="s">
        <v>52</v>
      </c>
      <c r="I1780" t="s">
        <v>39</v>
      </c>
      <c r="J1780" t="s">
        <v>31</v>
      </c>
      <c r="K1780" t="s">
        <v>32</v>
      </c>
      <c r="L1780" t="s">
        <v>33</v>
      </c>
      <c r="M1780" t="s">
        <v>58</v>
      </c>
      <c r="N1780">
        <v>2</v>
      </c>
      <c r="O1780" t="s">
        <v>35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20</v>
      </c>
      <c r="V1780">
        <v>15</v>
      </c>
      <c r="W1780">
        <v>4</v>
      </c>
      <c r="X1780">
        <v>6</v>
      </c>
      <c r="Y1780" t="s">
        <v>195</v>
      </c>
      <c r="Z1780" t="str">
        <f t="shared" ca="1" si="82"/>
        <v>Turismo</v>
      </c>
      <c r="AF1780" s="6">
        <f t="shared" ca="1" si="83"/>
        <v>0.21862398065517785</v>
      </c>
      <c r="AH1780" t="str">
        <f t="shared" ca="1" si="84"/>
        <v>Croacia</v>
      </c>
    </row>
    <row r="1781" spans="1:34" x14ac:dyDescent="0.25">
      <c r="A1781" s="1">
        <v>44414.109027777777</v>
      </c>
      <c r="B1781" t="s">
        <v>59</v>
      </c>
      <c r="C1781" t="s">
        <v>50</v>
      </c>
      <c r="D1781" t="s">
        <v>36</v>
      </c>
      <c r="E1781" t="s">
        <v>64</v>
      </c>
      <c r="F1781" t="s">
        <v>28</v>
      </c>
      <c r="G1781" t="s">
        <v>29</v>
      </c>
      <c r="H1781" t="s">
        <v>38</v>
      </c>
      <c r="I1781" t="s">
        <v>39</v>
      </c>
      <c r="J1781" t="s">
        <v>46</v>
      </c>
      <c r="K1781" t="s">
        <v>53</v>
      </c>
      <c r="L1781" t="s">
        <v>40</v>
      </c>
      <c r="M1781" t="s">
        <v>62</v>
      </c>
      <c r="N1781">
        <v>2</v>
      </c>
      <c r="O1781" t="s">
        <v>35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20</v>
      </c>
      <c r="V1781">
        <v>2</v>
      </c>
      <c r="W1781">
        <v>6</v>
      </c>
      <c r="X1781">
        <v>8</v>
      </c>
      <c r="Y1781" t="s">
        <v>172</v>
      </c>
      <c r="Z1781" t="str">
        <f t="shared" ca="1" si="82"/>
        <v>Turismo</v>
      </c>
      <c r="AF1781" s="6">
        <f t="shared" ca="1" si="83"/>
        <v>0.49628644014551815</v>
      </c>
      <c r="AH1781" t="str">
        <f t="shared" ca="1" si="84"/>
        <v>Islandia</v>
      </c>
    </row>
    <row r="1782" spans="1:34" x14ac:dyDescent="0.25">
      <c r="A1782" s="1">
        <v>42256.548611111109</v>
      </c>
      <c r="B1782" t="s">
        <v>24</v>
      </c>
      <c r="C1782" t="s">
        <v>25</v>
      </c>
      <c r="D1782" t="s">
        <v>26</v>
      </c>
      <c r="E1782" t="s">
        <v>42</v>
      </c>
      <c r="F1782" t="s">
        <v>80</v>
      </c>
      <c r="G1782" t="s">
        <v>102</v>
      </c>
      <c r="H1782" t="s">
        <v>38</v>
      </c>
      <c r="I1782" t="s">
        <v>39</v>
      </c>
      <c r="J1782" t="s">
        <v>31</v>
      </c>
      <c r="K1782" t="s">
        <v>32</v>
      </c>
      <c r="L1782" t="s">
        <v>40</v>
      </c>
      <c r="M1782" t="s">
        <v>44</v>
      </c>
      <c r="N1782">
        <v>2</v>
      </c>
      <c r="O1782" t="s">
        <v>35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20</v>
      </c>
      <c r="V1782">
        <v>13</v>
      </c>
      <c r="W1782">
        <v>4</v>
      </c>
      <c r="X1782">
        <v>9</v>
      </c>
      <c r="Y1782" t="s">
        <v>162</v>
      </c>
      <c r="Z1782" t="str">
        <f t="shared" ca="1" si="82"/>
        <v>Turismo</v>
      </c>
      <c r="AF1782" s="6">
        <f t="shared" ca="1" si="83"/>
        <v>0.11675497075306873</v>
      </c>
      <c r="AH1782" t="str">
        <f t="shared" ca="1" si="84"/>
        <v>Albania</v>
      </c>
    </row>
    <row r="1783" spans="1:34" x14ac:dyDescent="0.25">
      <c r="A1783" s="1">
        <v>44386.551388888889</v>
      </c>
      <c r="B1783" t="s">
        <v>24</v>
      </c>
      <c r="C1783" t="s">
        <v>25</v>
      </c>
      <c r="D1783" t="s">
        <v>26</v>
      </c>
      <c r="E1783" t="s">
        <v>27</v>
      </c>
      <c r="F1783" t="s">
        <v>80</v>
      </c>
      <c r="G1783" t="s">
        <v>29</v>
      </c>
      <c r="H1783" t="s">
        <v>38</v>
      </c>
      <c r="I1783" t="s">
        <v>39</v>
      </c>
      <c r="J1783" t="s">
        <v>46</v>
      </c>
      <c r="K1783" t="s">
        <v>32</v>
      </c>
      <c r="L1783" t="s">
        <v>40</v>
      </c>
      <c r="M1783" t="s">
        <v>83</v>
      </c>
      <c r="N1783">
        <v>2</v>
      </c>
      <c r="O1783" t="s">
        <v>75</v>
      </c>
      <c r="P1783">
        <v>10</v>
      </c>
      <c r="Q1783">
        <v>0</v>
      </c>
      <c r="R1783">
        <v>0</v>
      </c>
      <c r="S1783">
        <v>0</v>
      </c>
      <c r="T1783">
        <v>10</v>
      </c>
      <c r="U1783">
        <v>10</v>
      </c>
      <c r="V1783">
        <v>13</v>
      </c>
      <c r="W1783">
        <v>6</v>
      </c>
      <c r="X1783">
        <v>7</v>
      </c>
      <c r="Y1783" t="s">
        <v>157</v>
      </c>
      <c r="Z1783" t="str">
        <f t="shared" ca="1" si="82"/>
        <v>Turismo</v>
      </c>
      <c r="AF1783" s="6">
        <f t="shared" ca="1" si="83"/>
        <v>0.56800851555219023</v>
      </c>
      <c r="AH1783" t="str">
        <f t="shared" ca="1" si="84"/>
        <v>Islandia</v>
      </c>
    </row>
    <row r="1784" spans="1:34" x14ac:dyDescent="0.25">
      <c r="A1784" s="1">
        <v>44344.625</v>
      </c>
      <c r="B1784" t="s">
        <v>24</v>
      </c>
      <c r="C1784" t="s">
        <v>79</v>
      </c>
      <c r="D1784" t="s">
        <v>26</v>
      </c>
      <c r="E1784" t="s">
        <v>27</v>
      </c>
      <c r="F1784" t="s">
        <v>37</v>
      </c>
      <c r="G1784" t="s">
        <v>29</v>
      </c>
      <c r="H1784" t="s">
        <v>52</v>
      </c>
      <c r="I1784" t="s">
        <v>39</v>
      </c>
      <c r="J1784" t="s">
        <v>31</v>
      </c>
      <c r="K1784" t="s">
        <v>32</v>
      </c>
      <c r="L1784" t="s">
        <v>40</v>
      </c>
      <c r="M1784" t="s">
        <v>34</v>
      </c>
      <c r="N1784">
        <v>2</v>
      </c>
      <c r="O1784" t="s">
        <v>35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30</v>
      </c>
      <c r="V1784">
        <v>15</v>
      </c>
      <c r="W1784">
        <v>6</v>
      </c>
      <c r="X1784">
        <v>5</v>
      </c>
      <c r="Y1784" t="s">
        <v>172</v>
      </c>
      <c r="Z1784" t="str">
        <f t="shared" ca="1" si="82"/>
        <v>Motocicleta</v>
      </c>
      <c r="AF1784" s="6">
        <f t="shared" ca="1" si="83"/>
        <v>4.2680073474443025E-2</v>
      </c>
      <c r="AH1784" t="str">
        <f t="shared" ca="1" si="84"/>
        <v>Albania</v>
      </c>
    </row>
    <row r="1785" spans="1:34" x14ac:dyDescent="0.25">
      <c r="A1785" s="1">
        <v>44265.519444444442</v>
      </c>
      <c r="B1785" t="s">
        <v>24</v>
      </c>
      <c r="C1785" t="s">
        <v>25</v>
      </c>
      <c r="D1785" t="s">
        <v>26</v>
      </c>
      <c r="E1785" t="s">
        <v>27</v>
      </c>
      <c r="F1785" t="s">
        <v>37</v>
      </c>
      <c r="G1785" t="s">
        <v>29</v>
      </c>
      <c r="H1785" t="s">
        <v>38</v>
      </c>
      <c r="I1785" t="s">
        <v>30</v>
      </c>
      <c r="J1785" t="s">
        <v>31</v>
      </c>
      <c r="K1785" t="s">
        <v>32</v>
      </c>
      <c r="L1785" t="s">
        <v>33</v>
      </c>
      <c r="M1785" t="s">
        <v>34</v>
      </c>
      <c r="N1785">
        <v>2</v>
      </c>
      <c r="O1785" t="s">
        <v>35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30</v>
      </c>
      <c r="V1785">
        <v>12</v>
      </c>
      <c r="W1785">
        <v>4</v>
      </c>
      <c r="X1785">
        <v>3</v>
      </c>
      <c r="Y1785" t="s">
        <v>179</v>
      </c>
      <c r="Z1785" t="str">
        <f t="shared" ca="1" si="82"/>
        <v>Otro</v>
      </c>
      <c r="AF1785" s="6">
        <f t="shared" ca="1" si="83"/>
        <v>0.6341636219156811</v>
      </c>
      <c r="AH1785" t="str">
        <f t="shared" ca="1" si="84"/>
        <v>Noruega</v>
      </c>
    </row>
    <row r="1786" spans="1:34" x14ac:dyDescent="0.25">
      <c r="A1786" s="1">
        <v>42389.618055555555</v>
      </c>
      <c r="B1786" t="s">
        <v>59</v>
      </c>
      <c r="C1786" t="s">
        <v>25</v>
      </c>
      <c r="D1786" t="s">
        <v>26</v>
      </c>
      <c r="E1786" t="s">
        <v>45</v>
      </c>
      <c r="F1786" t="s">
        <v>28</v>
      </c>
      <c r="G1786" t="s">
        <v>29</v>
      </c>
      <c r="H1786" t="s">
        <v>38</v>
      </c>
      <c r="I1786" t="s">
        <v>39</v>
      </c>
      <c r="J1786" t="s">
        <v>31</v>
      </c>
      <c r="K1786" t="s">
        <v>53</v>
      </c>
      <c r="L1786" t="s">
        <v>40</v>
      </c>
      <c r="M1786" t="s">
        <v>92</v>
      </c>
      <c r="N1786">
        <v>2</v>
      </c>
      <c r="O1786" t="s">
        <v>35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20</v>
      </c>
      <c r="V1786">
        <v>14</v>
      </c>
      <c r="W1786">
        <v>4</v>
      </c>
      <c r="X1786">
        <v>1</v>
      </c>
      <c r="Y1786" t="s">
        <v>191</v>
      </c>
      <c r="Z1786" t="str">
        <f t="shared" ca="1" si="82"/>
        <v>Turismo</v>
      </c>
      <c r="AF1786" s="6">
        <f t="shared" ca="1" si="83"/>
        <v>0.23908866955137864</v>
      </c>
      <c r="AH1786" t="str">
        <f t="shared" ca="1" si="84"/>
        <v>Chequia</v>
      </c>
    </row>
    <row r="1787" spans="1:34" x14ac:dyDescent="0.25">
      <c r="A1787" s="1">
        <v>43383.9375</v>
      </c>
      <c r="B1787" t="s">
        <v>59</v>
      </c>
      <c r="C1787" t="s">
        <v>25</v>
      </c>
      <c r="D1787" t="s">
        <v>36</v>
      </c>
      <c r="E1787" t="s">
        <v>45</v>
      </c>
      <c r="F1787" t="s">
        <v>65</v>
      </c>
      <c r="G1787" t="s">
        <v>29</v>
      </c>
      <c r="H1787" t="s">
        <v>38</v>
      </c>
      <c r="I1787" t="s">
        <v>39</v>
      </c>
      <c r="J1787" t="s">
        <v>31</v>
      </c>
      <c r="K1787" t="s">
        <v>32</v>
      </c>
      <c r="L1787" t="s">
        <v>73</v>
      </c>
      <c r="M1787" t="s">
        <v>55</v>
      </c>
      <c r="N1787">
        <v>2</v>
      </c>
      <c r="O1787" t="s">
        <v>35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20</v>
      </c>
      <c r="V1787">
        <v>22</v>
      </c>
      <c r="W1787">
        <v>4</v>
      </c>
      <c r="X1787">
        <v>10</v>
      </c>
      <c r="Y1787" t="s">
        <v>173</v>
      </c>
      <c r="Z1787" t="str">
        <f t="shared" ca="1" si="82"/>
        <v>Turismo</v>
      </c>
      <c r="AF1787" s="6">
        <f t="shared" ca="1" si="83"/>
        <v>0.56089750209011047</v>
      </c>
      <c r="AH1787" t="str">
        <f t="shared" ca="1" si="84"/>
        <v>Islandia</v>
      </c>
    </row>
    <row r="1788" spans="1:34" x14ac:dyDescent="0.25">
      <c r="A1788" s="1">
        <v>43610.951388888891</v>
      </c>
      <c r="B1788" t="s">
        <v>24</v>
      </c>
      <c r="C1788" t="s">
        <v>25</v>
      </c>
      <c r="D1788" t="s">
        <v>36</v>
      </c>
      <c r="E1788" t="s">
        <v>27</v>
      </c>
      <c r="F1788" t="s">
        <v>28</v>
      </c>
      <c r="G1788" t="s">
        <v>29</v>
      </c>
      <c r="H1788" t="s">
        <v>30</v>
      </c>
      <c r="I1788" t="s">
        <v>30</v>
      </c>
      <c r="J1788" t="s">
        <v>31</v>
      </c>
      <c r="K1788" t="s">
        <v>32</v>
      </c>
      <c r="L1788" t="s">
        <v>73</v>
      </c>
      <c r="M1788" t="s">
        <v>41</v>
      </c>
      <c r="N1788">
        <v>2</v>
      </c>
      <c r="O1788" t="s">
        <v>35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30</v>
      </c>
      <c r="V1788">
        <v>22</v>
      </c>
      <c r="W1788">
        <v>7</v>
      </c>
      <c r="X1788">
        <v>5</v>
      </c>
      <c r="Y1788" t="s">
        <v>161</v>
      </c>
      <c r="Z1788" t="str">
        <f t="shared" ca="1" si="82"/>
        <v>Turismo</v>
      </c>
      <c r="AF1788" s="6">
        <f t="shared" ca="1" si="83"/>
        <v>0.73126142387378856</v>
      </c>
      <c r="AH1788" t="str">
        <f t="shared" ca="1" si="84"/>
        <v>Portugal</v>
      </c>
    </row>
    <row r="1789" spans="1:34" x14ac:dyDescent="0.25">
      <c r="A1789" s="1">
        <v>45028.409722222219</v>
      </c>
      <c r="B1789" t="s">
        <v>49</v>
      </c>
      <c r="C1789" t="s">
        <v>50</v>
      </c>
      <c r="D1789" t="s">
        <v>26</v>
      </c>
      <c r="E1789" t="s">
        <v>45</v>
      </c>
      <c r="F1789" t="s">
        <v>65</v>
      </c>
      <c r="G1789" t="s">
        <v>29</v>
      </c>
      <c r="H1789" t="s">
        <v>38</v>
      </c>
      <c r="I1789" t="s">
        <v>39</v>
      </c>
      <c r="J1789" t="s">
        <v>31</v>
      </c>
      <c r="K1789" t="s">
        <v>32</v>
      </c>
      <c r="L1789" t="s">
        <v>40</v>
      </c>
      <c r="M1789" t="s">
        <v>58</v>
      </c>
      <c r="N1789">
        <v>2</v>
      </c>
      <c r="O1789" t="s">
        <v>35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20</v>
      </c>
      <c r="V1789">
        <v>9</v>
      </c>
      <c r="W1789">
        <v>4</v>
      </c>
      <c r="X1789">
        <v>4</v>
      </c>
      <c r="Y1789" t="s">
        <v>184</v>
      </c>
      <c r="Z1789" t="str">
        <f t="shared" ca="1" si="82"/>
        <v>Turismo</v>
      </c>
      <c r="AF1789" s="6">
        <f t="shared" ca="1" si="83"/>
        <v>0.90798636325859072</v>
      </c>
      <c r="AH1789" t="str">
        <f t="shared" ca="1" si="84"/>
        <v>Rumanía</v>
      </c>
    </row>
    <row r="1790" spans="1:34" x14ac:dyDescent="0.25">
      <c r="A1790" s="1">
        <v>42385.690972222219</v>
      </c>
      <c r="B1790" t="s">
        <v>59</v>
      </c>
      <c r="C1790" t="s">
        <v>25</v>
      </c>
      <c r="D1790" t="s">
        <v>36</v>
      </c>
      <c r="E1790" t="s">
        <v>45</v>
      </c>
      <c r="F1790" t="s">
        <v>56</v>
      </c>
      <c r="G1790" t="s">
        <v>29</v>
      </c>
      <c r="H1790" t="s">
        <v>38</v>
      </c>
      <c r="I1790" t="s">
        <v>39</v>
      </c>
      <c r="J1790" t="s">
        <v>31</v>
      </c>
      <c r="K1790" t="s">
        <v>32</v>
      </c>
      <c r="L1790" t="s">
        <v>40</v>
      </c>
      <c r="M1790" t="s">
        <v>58</v>
      </c>
      <c r="N1790">
        <v>2</v>
      </c>
      <c r="O1790" t="s">
        <v>35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20</v>
      </c>
      <c r="V1790">
        <v>16</v>
      </c>
      <c r="W1790">
        <v>7</v>
      </c>
      <c r="X1790">
        <v>1</v>
      </c>
      <c r="Y1790" t="s">
        <v>176</v>
      </c>
      <c r="Z1790" t="str">
        <f t="shared" ca="1" si="82"/>
        <v>Motocicleta</v>
      </c>
      <c r="AF1790" s="6">
        <f t="shared" ca="1" si="83"/>
        <v>0.63409752709711587</v>
      </c>
      <c r="AH1790" t="str">
        <f t="shared" ca="1" si="84"/>
        <v>Noruega</v>
      </c>
    </row>
    <row r="1791" spans="1:34" x14ac:dyDescent="0.25">
      <c r="A1791" s="1">
        <v>44088.701388888891</v>
      </c>
      <c r="B1791" t="s">
        <v>30</v>
      </c>
      <c r="C1791" t="s">
        <v>30</v>
      </c>
      <c r="D1791" t="s">
        <v>30</v>
      </c>
      <c r="E1791" t="s">
        <v>42</v>
      </c>
      <c r="F1791" t="s">
        <v>65</v>
      </c>
      <c r="G1791" t="s">
        <v>29</v>
      </c>
      <c r="H1791" t="s">
        <v>30</v>
      </c>
      <c r="I1791" t="s">
        <v>30</v>
      </c>
      <c r="J1791" t="s">
        <v>31</v>
      </c>
      <c r="K1791" t="s">
        <v>32</v>
      </c>
      <c r="L1791" t="s">
        <v>40</v>
      </c>
      <c r="M1791" t="s">
        <v>34</v>
      </c>
      <c r="N1791">
        <v>2</v>
      </c>
      <c r="O1791" t="s">
        <v>35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20</v>
      </c>
      <c r="V1791">
        <v>16</v>
      </c>
      <c r="W1791">
        <v>2</v>
      </c>
      <c r="X1791">
        <v>9</v>
      </c>
      <c r="Y1791" t="s">
        <v>165</v>
      </c>
      <c r="Z1791" t="str">
        <f t="shared" ca="1" si="82"/>
        <v>Turismo</v>
      </c>
      <c r="AF1791" s="6">
        <f t="shared" ca="1" si="83"/>
        <v>4.1924394054287162E-2</v>
      </c>
      <c r="AH1791" t="str">
        <f t="shared" ca="1" si="84"/>
        <v>Albania</v>
      </c>
    </row>
    <row r="1792" spans="1:34" x14ac:dyDescent="0.25">
      <c r="A1792" s="1">
        <v>43456.038194444445</v>
      </c>
      <c r="B1792" t="s">
        <v>24</v>
      </c>
      <c r="C1792" t="s">
        <v>25</v>
      </c>
      <c r="D1792" t="s">
        <v>36</v>
      </c>
      <c r="E1792" t="s">
        <v>45</v>
      </c>
      <c r="F1792" t="s">
        <v>65</v>
      </c>
      <c r="G1792" t="s">
        <v>29</v>
      </c>
      <c r="H1792" t="s">
        <v>38</v>
      </c>
      <c r="I1792" t="s">
        <v>39</v>
      </c>
      <c r="J1792" t="s">
        <v>46</v>
      </c>
      <c r="K1792" t="s">
        <v>32</v>
      </c>
      <c r="L1792" t="s">
        <v>40</v>
      </c>
      <c r="M1792" t="s">
        <v>83</v>
      </c>
      <c r="N1792">
        <v>2</v>
      </c>
      <c r="O1792" t="s">
        <v>35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20</v>
      </c>
      <c r="V1792">
        <v>0</v>
      </c>
      <c r="W1792">
        <v>7</v>
      </c>
      <c r="X1792">
        <v>12</v>
      </c>
      <c r="Y1792" t="s">
        <v>157</v>
      </c>
      <c r="Z1792" t="str">
        <f t="shared" ca="1" si="82"/>
        <v>Turismo</v>
      </c>
      <c r="AF1792" s="6">
        <f t="shared" ca="1" si="83"/>
        <v>8.1929324247287827E-2</v>
      </c>
      <c r="AH1792" t="str">
        <f t="shared" ca="1" si="84"/>
        <v>Albania</v>
      </c>
    </row>
    <row r="1793" spans="1:34" x14ac:dyDescent="0.25">
      <c r="A1793" s="1">
        <v>44426.680555555555</v>
      </c>
      <c r="B1793" t="s">
        <v>24</v>
      </c>
      <c r="C1793" t="s">
        <v>25</v>
      </c>
      <c r="D1793" t="s">
        <v>26</v>
      </c>
      <c r="E1793" t="s">
        <v>27</v>
      </c>
      <c r="F1793" t="s">
        <v>65</v>
      </c>
      <c r="G1793" t="s">
        <v>29</v>
      </c>
      <c r="H1793" t="s">
        <v>38</v>
      </c>
      <c r="I1793" t="s">
        <v>39</v>
      </c>
      <c r="J1793" t="s">
        <v>31</v>
      </c>
      <c r="K1793" t="s">
        <v>32</v>
      </c>
      <c r="L1793" t="s">
        <v>33</v>
      </c>
      <c r="M1793" t="s">
        <v>41</v>
      </c>
      <c r="N1793">
        <v>2</v>
      </c>
      <c r="O1793" t="s">
        <v>35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20</v>
      </c>
      <c r="V1793">
        <v>16</v>
      </c>
      <c r="W1793">
        <v>4</v>
      </c>
      <c r="X1793">
        <v>8</v>
      </c>
      <c r="Y1793" t="s">
        <v>162</v>
      </c>
      <c r="Z1793" t="str">
        <f t="shared" ca="1" si="82"/>
        <v>Turismo</v>
      </c>
      <c r="AF1793" s="6">
        <f t="shared" ca="1" si="83"/>
        <v>0.61631580686348519</v>
      </c>
      <c r="AH1793" t="str">
        <f t="shared" ca="1" si="84"/>
        <v>Mónaco</v>
      </c>
    </row>
    <row r="1794" spans="1:34" x14ac:dyDescent="0.25">
      <c r="A1794" s="1">
        <v>44589.333333333336</v>
      </c>
      <c r="B1794" t="s">
        <v>24</v>
      </c>
      <c r="C1794" t="s">
        <v>66</v>
      </c>
      <c r="D1794" t="s">
        <v>26</v>
      </c>
      <c r="E1794" t="s">
        <v>27</v>
      </c>
      <c r="F1794" t="s">
        <v>28</v>
      </c>
      <c r="G1794" t="s">
        <v>29</v>
      </c>
      <c r="H1794" t="s">
        <v>68</v>
      </c>
      <c r="I1794" t="s">
        <v>39</v>
      </c>
      <c r="J1794" t="s">
        <v>31</v>
      </c>
      <c r="K1794" t="s">
        <v>32</v>
      </c>
      <c r="L1794" t="s">
        <v>40</v>
      </c>
      <c r="M1794" t="s">
        <v>91</v>
      </c>
      <c r="N1794">
        <v>2</v>
      </c>
      <c r="O1794" t="s">
        <v>35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20</v>
      </c>
      <c r="V1794">
        <v>8</v>
      </c>
      <c r="W1794">
        <v>6</v>
      </c>
      <c r="X1794">
        <v>1</v>
      </c>
      <c r="Y1794" t="s">
        <v>192</v>
      </c>
      <c r="Z1794" t="str">
        <f t="shared" ref="Z1794:Z1857" ca="1" si="85">IF(RAND()&lt;=0.68,"Turismo",CHOOSE((RANDBETWEEN(1,4)),"Camión","Motocicleta","Bus","Otro"))</f>
        <v>Camión</v>
      </c>
      <c r="AF1794" s="6">
        <f t="shared" ca="1" si="83"/>
        <v>0.45574649209735729</v>
      </c>
      <c r="AH1794" t="str">
        <f t="shared" ca="1" si="84"/>
        <v>Georgia</v>
      </c>
    </row>
    <row r="1795" spans="1:34" x14ac:dyDescent="0.25">
      <c r="A1795" s="1">
        <v>42900.805555555555</v>
      </c>
      <c r="B1795" t="s">
        <v>49</v>
      </c>
      <c r="C1795" t="s">
        <v>50</v>
      </c>
      <c r="D1795" t="s">
        <v>60</v>
      </c>
      <c r="E1795" t="s">
        <v>27</v>
      </c>
      <c r="F1795" t="s">
        <v>28</v>
      </c>
      <c r="G1795" t="s">
        <v>29</v>
      </c>
      <c r="H1795" t="s">
        <v>52</v>
      </c>
      <c r="I1795" t="s">
        <v>39</v>
      </c>
      <c r="J1795" t="s">
        <v>31</v>
      </c>
      <c r="K1795" t="s">
        <v>32</v>
      </c>
      <c r="L1795" t="s">
        <v>40</v>
      </c>
      <c r="M1795" t="s">
        <v>41</v>
      </c>
      <c r="N1795">
        <v>2</v>
      </c>
      <c r="O1795" t="s">
        <v>35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60</v>
      </c>
      <c r="V1795">
        <v>19</v>
      </c>
      <c r="W1795">
        <v>4</v>
      </c>
      <c r="X1795">
        <v>6</v>
      </c>
      <c r="Y1795" t="s">
        <v>157</v>
      </c>
      <c r="Z1795" t="str">
        <f t="shared" ca="1" si="85"/>
        <v>Turismo</v>
      </c>
      <c r="AF1795" s="6">
        <f t="shared" ref="AF1795:AF1858" ca="1" si="86">RAND()</f>
        <v>0.45977758423862014</v>
      </c>
      <c r="AH1795" t="str">
        <f t="shared" ref="AH1795:AH1858" ca="1" si="87">INDEX($AC$2:$AC$45, MATCH(AF1795, $AE$2:$AE$45, 1))</f>
        <v>Grecia</v>
      </c>
    </row>
    <row r="1796" spans="1:34" x14ac:dyDescent="0.25">
      <c r="A1796" s="1">
        <v>43903.583333333336</v>
      </c>
      <c r="B1796" t="s">
        <v>24</v>
      </c>
      <c r="C1796" t="s">
        <v>25</v>
      </c>
      <c r="D1796" t="s">
        <v>26</v>
      </c>
      <c r="E1796" t="s">
        <v>42</v>
      </c>
      <c r="F1796" t="s">
        <v>117</v>
      </c>
      <c r="G1796" t="s">
        <v>29</v>
      </c>
      <c r="H1796" t="s">
        <v>38</v>
      </c>
      <c r="I1796" t="s">
        <v>39</v>
      </c>
      <c r="J1796" t="s">
        <v>31</v>
      </c>
      <c r="K1796" t="s">
        <v>32</v>
      </c>
      <c r="L1796" t="s">
        <v>33</v>
      </c>
      <c r="M1796" t="s">
        <v>82</v>
      </c>
      <c r="N1796">
        <v>2</v>
      </c>
      <c r="O1796" t="s">
        <v>35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20</v>
      </c>
      <c r="V1796">
        <v>14</v>
      </c>
      <c r="W1796">
        <v>6</v>
      </c>
      <c r="X1796">
        <v>3</v>
      </c>
      <c r="Y1796" t="s">
        <v>179</v>
      </c>
      <c r="Z1796" t="str">
        <f t="shared" ca="1" si="85"/>
        <v>Turismo</v>
      </c>
      <c r="AF1796" s="6">
        <f t="shared" ca="1" si="86"/>
        <v>0.49910522050286488</v>
      </c>
      <c r="AH1796" t="str">
        <f t="shared" ca="1" si="87"/>
        <v>Islandia</v>
      </c>
    </row>
    <row r="1797" spans="1:34" x14ac:dyDescent="0.25">
      <c r="A1797" s="1">
        <v>43369.324999999997</v>
      </c>
      <c r="B1797" t="s">
        <v>59</v>
      </c>
      <c r="C1797" t="s">
        <v>25</v>
      </c>
      <c r="D1797" t="s">
        <v>26</v>
      </c>
      <c r="E1797" t="s">
        <v>45</v>
      </c>
      <c r="F1797" t="s">
        <v>61</v>
      </c>
      <c r="G1797" t="s">
        <v>29</v>
      </c>
      <c r="H1797" t="s">
        <v>38</v>
      </c>
      <c r="I1797" t="s">
        <v>39</v>
      </c>
      <c r="J1797" t="s">
        <v>46</v>
      </c>
      <c r="K1797" t="s">
        <v>32</v>
      </c>
      <c r="L1797" t="s">
        <v>40</v>
      </c>
      <c r="M1797" t="s">
        <v>58</v>
      </c>
      <c r="N1797">
        <v>2</v>
      </c>
      <c r="O1797" t="s">
        <v>47</v>
      </c>
      <c r="P1797">
        <v>10</v>
      </c>
      <c r="Q1797">
        <v>0</v>
      </c>
      <c r="R1797">
        <v>0</v>
      </c>
      <c r="S1797">
        <v>10</v>
      </c>
      <c r="T1797">
        <v>0</v>
      </c>
      <c r="U1797">
        <v>10</v>
      </c>
      <c r="V1797">
        <v>7</v>
      </c>
      <c r="W1797">
        <v>4</v>
      </c>
      <c r="X1797">
        <v>9</v>
      </c>
      <c r="Y1797" t="s">
        <v>198</v>
      </c>
      <c r="Z1797" t="str">
        <f t="shared" ca="1" si="85"/>
        <v>Turismo</v>
      </c>
      <c r="AF1797" s="6">
        <f t="shared" ca="1" si="86"/>
        <v>0.24868925388070928</v>
      </c>
      <c r="AH1797" t="str">
        <f t="shared" ca="1" si="87"/>
        <v>Estonia</v>
      </c>
    </row>
    <row r="1798" spans="1:34" x14ac:dyDescent="0.25">
      <c r="A1798" s="1">
        <v>44899.077777777777</v>
      </c>
      <c r="B1798" t="s">
        <v>24</v>
      </c>
      <c r="C1798" t="s">
        <v>25</v>
      </c>
      <c r="D1798" t="s">
        <v>36</v>
      </c>
      <c r="E1798" t="s">
        <v>45</v>
      </c>
      <c r="F1798" t="s">
        <v>37</v>
      </c>
      <c r="G1798" t="s">
        <v>29</v>
      </c>
      <c r="H1798" t="s">
        <v>38</v>
      </c>
      <c r="I1798" t="s">
        <v>39</v>
      </c>
      <c r="J1798" t="s">
        <v>46</v>
      </c>
      <c r="K1798" t="s">
        <v>32</v>
      </c>
      <c r="L1798" t="s">
        <v>40</v>
      </c>
      <c r="M1798" t="s">
        <v>83</v>
      </c>
      <c r="N1798">
        <v>2</v>
      </c>
      <c r="O1798" t="s">
        <v>75</v>
      </c>
      <c r="P1798">
        <v>20</v>
      </c>
      <c r="Q1798">
        <v>0</v>
      </c>
      <c r="R1798">
        <v>0</v>
      </c>
      <c r="S1798">
        <v>0</v>
      </c>
      <c r="T1798">
        <v>20</v>
      </c>
      <c r="U1798">
        <v>10</v>
      </c>
      <c r="V1798">
        <v>1</v>
      </c>
      <c r="W1798">
        <v>1</v>
      </c>
      <c r="X1798">
        <v>12</v>
      </c>
      <c r="Y1798" t="s">
        <v>163</v>
      </c>
      <c r="Z1798" t="str">
        <f t="shared" ca="1" si="85"/>
        <v>Turismo</v>
      </c>
      <c r="AF1798" s="6">
        <f t="shared" ca="1" si="86"/>
        <v>0.449986635638146</v>
      </c>
      <c r="AH1798" t="str">
        <f t="shared" ca="1" si="87"/>
        <v>Georgia</v>
      </c>
    </row>
    <row r="1799" spans="1:34" x14ac:dyDescent="0.25">
      <c r="A1799" s="1">
        <v>42943.71875</v>
      </c>
      <c r="B1799" t="s">
        <v>24</v>
      </c>
      <c r="C1799" t="s">
        <v>25</v>
      </c>
      <c r="D1799" t="s">
        <v>26</v>
      </c>
      <c r="E1799" t="s">
        <v>42</v>
      </c>
      <c r="F1799" t="s">
        <v>96</v>
      </c>
      <c r="G1799" t="s">
        <v>29</v>
      </c>
      <c r="H1799" t="s">
        <v>38</v>
      </c>
      <c r="I1799" t="s">
        <v>39</v>
      </c>
      <c r="J1799" t="s">
        <v>46</v>
      </c>
      <c r="K1799" t="s">
        <v>32</v>
      </c>
      <c r="L1799" t="s">
        <v>40</v>
      </c>
      <c r="M1799" t="s">
        <v>44</v>
      </c>
      <c r="N1799">
        <v>2</v>
      </c>
      <c r="O1799" t="s">
        <v>35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30</v>
      </c>
      <c r="V1799">
        <v>17</v>
      </c>
      <c r="W1799">
        <v>5</v>
      </c>
      <c r="X1799">
        <v>7</v>
      </c>
      <c r="Y1799" t="s">
        <v>184</v>
      </c>
      <c r="Z1799" t="str">
        <f t="shared" ca="1" si="85"/>
        <v>Motocicleta</v>
      </c>
      <c r="AF1799" s="6">
        <f t="shared" ca="1" si="86"/>
        <v>0.16076954926298936</v>
      </c>
      <c r="AH1799" t="str">
        <f t="shared" ca="1" si="87"/>
        <v>Austria</v>
      </c>
    </row>
    <row r="1800" spans="1:34" x14ac:dyDescent="0.25">
      <c r="A1800" s="1">
        <v>43238.625</v>
      </c>
      <c r="B1800" t="s">
        <v>24</v>
      </c>
      <c r="C1800" t="s">
        <v>25</v>
      </c>
      <c r="D1800" t="s">
        <v>26</v>
      </c>
      <c r="E1800" t="s">
        <v>27</v>
      </c>
      <c r="F1800" t="s">
        <v>56</v>
      </c>
      <c r="G1800" t="s">
        <v>29</v>
      </c>
      <c r="H1800" t="s">
        <v>52</v>
      </c>
      <c r="I1800" t="s">
        <v>39</v>
      </c>
      <c r="J1800" t="s">
        <v>31</v>
      </c>
      <c r="K1800" t="s">
        <v>32</v>
      </c>
      <c r="L1800" t="s">
        <v>40</v>
      </c>
      <c r="M1800" t="s">
        <v>82</v>
      </c>
      <c r="N1800">
        <v>2</v>
      </c>
      <c r="O1800" t="s">
        <v>35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20</v>
      </c>
      <c r="V1800">
        <v>15</v>
      </c>
      <c r="W1800">
        <v>6</v>
      </c>
      <c r="X1800">
        <v>5</v>
      </c>
      <c r="Y1800" t="s">
        <v>175</v>
      </c>
      <c r="Z1800" t="str">
        <f t="shared" ca="1" si="85"/>
        <v>Bus</v>
      </c>
      <c r="AF1800" s="6">
        <f t="shared" ca="1" si="86"/>
        <v>0.73248966683346484</v>
      </c>
      <c r="AH1800" t="str">
        <f t="shared" ca="1" si="87"/>
        <v>Portugal</v>
      </c>
    </row>
    <row r="1801" spans="1:34" x14ac:dyDescent="0.25">
      <c r="A1801" s="1">
        <v>44681.944444444445</v>
      </c>
      <c r="B1801" t="s">
        <v>24</v>
      </c>
      <c r="C1801" t="s">
        <v>50</v>
      </c>
      <c r="D1801" t="s">
        <v>36</v>
      </c>
      <c r="E1801" t="s">
        <v>27</v>
      </c>
      <c r="F1801" t="s">
        <v>28</v>
      </c>
      <c r="G1801" t="s">
        <v>102</v>
      </c>
      <c r="H1801" t="s">
        <v>52</v>
      </c>
      <c r="I1801" t="s">
        <v>39</v>
      </c>
      <c r="J1801" t="s">
        <v>31</v>
      </c>
      <c r="K1801" t="s">
        <v>32</v>
      </c>
      <c r="L1801" t="s">
        <v>33</v>
      </c>
      <c r="M1801" t="s">
        <v>34</v>
      </c>
      <c r="N1801">
        <v>2</v>
      </c>
      <c r="O1801" t="s">
        <v>35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50</v>
      </c>
      <c r="V1801">
        <v>22</v>
      </c>
      <c r="W1801">
        <v>7</v>
      </c>
      <c r="X1801">
        <v>4</v>
      </c>
      <c r="Y1801" t="s">
        <v>195</v>
      </c>
      <c r="Z1801" t="str">
        <f t="shared" ca="1" si="85"/>
        <v>Otro</v>
      </c>
      <c r="AF1801" s="6">
        <f t="shared" ca="1" si="86"/>
        <v>0.9719186171683637</v>
      </c>
      <c r="AH1801" t="str">
        <f t="shared" ca="1" si="87"/>
        <v>Rumanía</v>
      </c>
    </row>
    <row r="1802" spans="1:34" x14ac:dyDescent="0.25">
      <c r="A1802" s="1">
        <v>43593.628472222219</v>
      </c>
      <c r="B1802" t="s">
        <v>24</v>
      </c>
      <c r="C1802" t="s">
        <v>25</v>
      </c>
      <c r="D1802" t="s">
        <v>26</v>
      </c>
      <c r="E1802" t="s">
        <v>64</v>
      </c>
      <c r="F1802" t="s">
        <v>67</v>
      </c>
      <c r="G1802" t="s">
        <v>102</v>
      </c>
      <c r="H1802" t="s">
        <v>38</v>
      </c>
      <c r="I1802" t="s">
        <v>39</v>
      </c>
      <c r="J1802" t="s">
        <v>31</v>
      </c>
      <c r="K1802" t="s">
        <v>32</v>
      </c>
      <c r="L1802" t="s">
        <v>40</v>
      </c>
      <c r="M1802" t="s">
        <v>77</v>
      </c>
      <c r="N1802">
        <v>2</v>
      </c>
      <c r="O1802" t="s">
        <v>35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20</v>
      </c>
      <c r="V1802">
        <v>15</v>
      </c>
      <c r="W1802">
        <v>4</v>
      </c>
      <c r="X1802">
        <v>5</v>
      </c>
      <c r="Y1802" t="s">
        <v>198</v>
      </c>
      <c r="Z1802" t="str">
        <f t="shared" ca="1" si="85"/>
        <v>Turismo</v>
      </c>
      <c r="AF1802" s="6">
        <f t="shared" ca="1" si="86"/>
        <v>9.3151905557947279E-2</v>
      </c>
      <c r="AH1802" t="str">
        <f t="shared" ca="1" si="87"/>
        <v>Albania</v>
      </c>
    </row>
    <row r="1803" spans="1:34" x14ac:dyDescent="0.25">
      <c r="A1803" s="1">
        <v>44558.767361111109</v>
      </c>
      <c r="B1803" t="s">
        <v>49</v>
      </c>
      <c r="C1803" t="s">
        <v>66</v>
      </c>
      <c r="D1803" t="s">
        <v>36</v>
      </c>
      <c r="E1803" t="s">
        <v>27</v>
      </c>
      <c r="F1803" t="s">
        <v>37</v>
      </c>
      <c r="G1803" t="s">
        <v>29</v>
      </c>
      <c r="H1803" t="s">
        <v>52</v>
      </c>
      <c r="I1803" t="s">
        <v>39</v>
      </c>
      <c r="J1803" t="s">
        <v>46</v>
      </c>
      <c r="K1803" t="s">
        <v>32</v>
      </c>
      <c r="L1803" t="s">
        <v>40</v>
      </c>
      <c r="M1803" t="s">
        <v>58</v>
      </c>
      <c r="N1803">
        <v>2</v>
      </c>
      <c r="O1803" t="s">
        <v>35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20</v>
      </c>
      <c r="V1803">
        <v>18</v>
      </c>
      <c r="W1803">
        <v>3</v>
      </c>
      <c r="X1803">
        <v>12</v>
      </c>
      <c r="Y1803" t="s">
        <v>167</v>
      </c>
      <c r="Z1803" t="str">
        <f t="shared" ca="1" si="85"/>
        <v>Turismo</v>
      </c>
      <c r="AF1803" s="6">
        <f t="shared" ca="1" si="86"/>
        <v>0.98139529164008343</v>
      </c>
      <c r="AH1803" t="str">
        <f t="shared" ca="1" si="87"/>
        <v>San Marino</v>
      </c>
    </row>
    <row r="1804" spans="1:34" x14ac:dyDescent="0.25">
      <c r="A1804" s="1">
        <v>43851.75</v>
      </c>
      <c r="B1804" t="s">
        <v>24</v>
      </c>
      <c r="C1804" t="s">
        <v>25</v>
      </c>
      <c r="D1804" t="s">
        <v>36</v>
      </c>
      <c r="E1804" t="s">
        <v>27</v>
      </c>
      <c r="F1804" t="s">
        <v>37</v>
      </c>
      <c r="G1804" t="s">
        <v>29</v>
      </c>
      <c r="H1804" t="s">
        <v>38</v>
      </c>
      <c r="I1804" t="s">
        <v>39</v>
      </c>
      <c r="J1804" t="s">
        <v>31</v>
      </c>
      <c r="K1804" t="s">
        <v>32</v>
      </c>
      <c r="L1804" t="s">
        <v>40</v>
      </c>
      <c r="M1804" t="s">
        <v>41</v>
      </c>
      <c r="N1804">
        <v>2</v>
      </c>
      <c r="O1804" t="s">
        <v>35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20</v>
      </c>
      <c r="V1804">
        <v>18</v>
      </c>
      <c r="W1804">
        <v>3</v>
      </c>
      <c r="X1804">
        <v>1</v>
      </c>
      <c r="Y1804" t="s">
        <v>195</v>
      </c>
      <c r="Z1804" t="str">
        <f t="shared" ca="1" si="85"/>
        <v>Turismo</v>
      </c>
      <c r="AF1804" s="6">
        <f t="shared" ca="1" si="86"/>
        <v>0.1055266480141489</v>
      </c>
      <c r="AH1804" t="str">
        <f t="shared" ca="1" si="87"/>
        <v>Albania</v>
      </c>
    </row>
    <row r="1805" spans="1:34" x14ac:dyDescent="0.25">
      <c r="A1805" s="1">
        <v>44557.739583333336</v>
      </c>
      <c r="B1805" t="s">
        <v>24</v>
      </c>
      <c r="C1805" t="s">
        <v>25</v>
      </c>
      <c r="D1805" t="s">
        <v>78</v>
      </c>
      <c r="E1805" t="s">
        <v>84</v>
      </c>
      <c r="F1805" t="s">
        <v>37</v>
      </c>
      <c r="G1805" t="s">
        <v>29</v>
      </c>
      <c r="H1805" t="s">
        <v>30</v>
      </c>
      <c r="I1805" t="s">
        <v>30</v>
      </c>
      <c r="J1805" t="s">
        <v>46</v>
      </c>
      <c r="K1805" t="s">
        <v>32</v>
      </c>
      <c r="L1805" t="s">
        <v>33</v>
      </c>
      <c r="M1805" t="s">
        <v>34</v>
      </c>
      <c r="N1805">
        <v>2</v>
      </c>
      <c r="O1805" t="s">
        <v>75</v>
      </c>
      <c r="P1805">
        <v>10</v>
      </c>
      <c r="Q1805">
        <v>0</v>
      </c>
      <c r="R1805">
        <v>0</v>
      </c>
      <c r="S1805">
        <v>0</v>
      </c>
      <c r="T1805">
        <v>10</v>
      </c>
      <c r="U1805">
        <v>10</v>
      </c>
      <c r="V1805">
        <v>17</v>
      </c>
      <c r="W1805">
        <v>2</v>
      </c>
      <c r="X1805">
        <v>12</v>
      </c>
      <c r="Y1805" t="s">
        <v>157</v>
      </c>
      <c r="Z1805" t="str">
        <f t="shared" ca="1" si="85"/>
        <v>Turismo</v>
      </c>
      <c r="AF1805" s="6">
        <f t="shared" ca="1" si="86"/>
        <v>7.7485014090906024E-2</v>
      </c>
      <c r="AH1805" t="str">
        <f t="shared" ca="1" si="87"/>
        <v>Albania</v>
      </c>
    </row>
    <row r="1806" spans="1:34" x14ac:dyDescent="0.25">
      <c r="A1806" s="1">
        <v>44405.565972222219</v>
      </c>
      <c r="B1806" t="s">
        <v>24</v>
      </c>
      <c r="C1806" t="s">
        <v>25</v>
      </c>
      <c r="D1806" t="s">
        <v>26</v>
      </c>
      <c r="E1806" t="s">
        <v>64</v>
      </c>
      <c r="F1806" t="s">
        <v>56</v>
      </c>
      <c r="G1806" t="s">
        <v>29</v>
      </c>
      <c r="H1806" t="s">
        <v>38</v>
      </c>
      <c r="I1806" t="s">
        <v>39</v>
      </c>
      <c r="J1806" t="s">
        <v>31</v>
      </c>
      <c r="K1806" t="s">
        <v>32</v>
      </c>
      <c r="L1806" t="s">
        <v>40</v>
      </c>
      <c r="M1806" t="s">
        <v>34</v>
      </c>
      <c r="N1806">
        <v>2</v>
      </c>
      <c r="O1806" t="s">
        <v>35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20</v>
      </c>
      <c r="V1806">
        <v>13</v>
      </c>
      <c r="W1806">
        <v>4</v>
      </c>
      <c r="X1806">
        <v>7</v>
      </c>
      <c r="Y1806" t="s">
        <v>192</v>
      </c>
      <c r="Z1806" t="str">
        <f t="shared" ca="1" si="85"/>
        <v>Turismo</v>
      </c>
      <c r="AF1806" s="6">
        <f t="shared" ca="1" si="86"/>
        <v>8.6375597219904177E-2</v>
      </c>
      <c r="AH1806" t="str">
        <f t="shared" ca="1" si="87"/>
        <v>Albania</v>
      </c>
    </row>
    <row r="1807" spans="1:34" x14ac:dyDescent="0.25">
      <c r="A1807" s="1">
        <v>43885.475694444445</v>
      </c>
      <c r="B1807" t="s">
        <v>130</v>
      </c>
      <c r="C1807" t="s">
        <v>25</v>
      </c>
      <c r="D1807" t="s">
        <v>26</v>
      </c>
      <c r="E1807" t="s">
        <v>129</v>
      </c>
      <c r="F1807" t="s">
        <v>56</v>
      </c>
      <c r="G1807" t="s">
        <v>29</v>
      </c>
      <c r="H1807" t="s">
        <v>38</v>
      </c>
      <c r="I1807" t="s">
        <v>61</v>
      </c>
      <c r="J1807" t="s">
        <v>31</v>
      </c>
      <c r="K1807" t="s">
        <v>32</v>
      </c>
      <c r="L1807" t="s">
        <v>40</v>
      </c>
      <c r="M1807" t="s">
        <v>137</v>
      </c>
      <c r="N1807">
        <v>1</v>
      </c>
      <c r="O1807" t="s">
        <v>35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10</v>
      </c>
      <c r="V1807">
        <v>11</v>
      </c>
      <c r="W1807">
        <v>2</v>
      </c>
      <c r="X1807">
        <v>2</v>
      </c>
      <c r="Y1807" t="s">
        <v>173</v>
      </c>
      <c r="Z1807" t="str">
        <f t="shared" ca="1" si="85"/>
        <v>Otro</v>
      </c>
      <c r="AF1807" s="6">
        <f t="shared" ca="1" si="86"/>
        <v>0.91516608852161718</v>
      </c>
      <c r="AH1807" t="str">
        <f t="shared" ca="1" si="87"/>
        <v>Rumanía</v>
      </c>
    </row>
    <row r="1808" spans="1:34" x14ac:dyDescent="0.25">
      <c r="A1808" s="1">
        <v>44656.316666666666</v>
      </c>
      <c r="B1808" t="s">
        <v>24</v>
      </c>
      <c r="C1808" t="s">
        <v>25</v>
      </c>
      <c r="D1808" t="s">
        <v>26</v>
      </c>
      <c r="E1808" t="s">
        <v>42</v>
      </c>
      <c r="F1808" t="s">
        <v>43</v>
      </c>
      <c r="G1808" t="s">
        <v>29</v>
      </c>
      <c r="H1808" t="s">
        <v>38</v>
      </c>
      <c r="I1808" t="s">
        <v>39</v>
      </c>
      <c r="J1808" t="s">
        <v>31</v>
      </c>
      <c r="K1808" t="s">
        <v>32</v>
      </c>
      <c r="L1808" t="s">
        <v>40</v>
      </c>
      <c r="M1808" t="s">
        <v>34</v>
      </c>
      <c r="N1808">
        <v>2</v>
      </c>
      <c r="O1808" t="s">
        <v>35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50</v>
      </c>
      <c r="V1808">
        <v>7</v>
      </c>
      <c r="W1808">
        <v>3</v>
      </c>
      <c r="X1808">
        <v>4</v>
      </c>
      <c r="Y1808" t="s">
        <v>179</v>
      </c>
      <c r="Z1808" t="str">
        <f t="shared" ca="1" si="85"/>
        <v>Motocicleta</v>
      </c>
      <c r="AF1808" s="6">
        <f t="shared" ca="1" si="86"/>
        <v>0.46294112503135165</v>
      </c>
      <c r="AH1808" t="str">
        <f t="shared" ca="1" si="87"/>
        <v>Grecia</v>
      </c>
    </row>
    <row r="1809" spans="1:34" x14ac:dyDescent="0.25">
      <c r="A1809" s="1">
        <v>43008.583333333336</v>
      </c>
      <c r="B1809" t="s">
        <v>49</v>
      </c>
      <c r="C1809" t="s">
        <v>25</v>
      </c>
      <c r="D1809" t="s">
        <v>26</v>
      </c>
      <c r="E1809" t="s">
        <v>27</v>
      </c>
      <c r="F1809" t="s">
        <v>80</v>
      </c>
      <c r="G1809" t="s">
        <v>29</v>
      </c>
      <c r="H1809" t="s">
        <v>38</v>
      </c>
      <c r="I1809" t="s">
        <v>39</v>
      </c>
      <c r="J1809" t="s">
        <v>31</v>
      </c>
      <c r="K1809" t="s">
        <v>32</v>
      </c>
      <c r="L1809" t="s">
        <v>73</v>
      </c>
      <c r="M1809" t="s">
        <v>62</v>
      </c>
      <c r="N1809">
        <v>2</v>
      </c>
      <c r="O1809" t="s">
        <v>35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</v>
      </c>
      <c r="V1809">
        <v>14</v>
      </c>
      <c r="W1809">
        <v>7</v>
      </c>
      <c r="X1809">
        <v>9</v>
      </c>
      <c r="Y1809" t="s">
        <v>165</v>
      </c>
      <c r="Z1809" t="str">
        <f t="shared" ca="1" si="85"/>
        <v>Camión</v>
      </c>
      <c r="AF1809" s="6">
        <f t="shared" ca="1" si="86"/>
        <v>2.6097343229519177E-2</v>
      </c>
      <c r="AH1809" t="str">
        <f t="shared" ca="1" si="87"/>
        <v>Albania</v>
      </c>
    </row>
    <row r="1810" spans="1:34" x14ac:dyDescent="0.25">
      <c r="A1810" s="1">
        <v>44562.9375</v>
      </c>
      <c r="B1810" t="s">
        <v>49</v>
      </c>
      <c r="C1810" t="s">
        <v>66</v>
      </c>
      <c r="D1810" t="s">
        <v>36</v>
      </c>
      <c r="E1810" t="s">
        <v>42</v>
      </c>
      <c r="F1810" t="s">
        <v>28</v>
      </c>
      <c r="G1810" t="s">
        <v>29</v>
      </c>
      <c r="H1810" t="s">
        <v>68</v>
      </c>
      <c r="I1810" t="s">
        <v>39</v>
      </c>
      <c r="J1810" t="s">
        <v>46</v>
      </c>
      <c r="K1810" t="s">
        <v>53</v>
      </c>
      <c r="L1810" t="s">
        <v>40</v>
      </c>
      <c r="M1810" t="s">
        <v>82</v>
      </c>
      <c r="N1810">
        <v>3</v>
      </c>
      <c r="O1810" t="s">
        <v>47</v>
      </c>
      <c r="P1810">
        <v>20</v>
      </c>
      <c r="Q1810">
        <v>0</v>
      </c>
      <c r="R1810">
        <v>0</v>
      </c>
      <c r="S1810">
        <v>20</v>
      </c>
      <c r="T1810">
        <v>0</v>
      </c>
      <c r="U1810">
        <v>30</v>
      </c>
      <c r="V1810">
        <v>22</v>
      </c>
      <c r="W1810">
        <v>7</v>
      </c>
      <c r="X1810">
        <v>1</v>
      </c>
      <c r="Y1810" t="s">
        <v>179</v>
      </c>
      <c r="Z1810" t="str">
        <f t="shared" ca="1" si="85"/>
        <v>Motocicleta</v>
      </c>
      <c r="AF1810" s="6">
        <f t="shared" ca="1" si="86"/>
        <v>0.93671946364698311</v>
      </c>
      <c r="AH1810" t="str">
        <f t="shared" ca="1" si="87"/>
        <v>Rumanía</v>
      </c>
    </row>
    <row r="1811" spans="1:34" x14ac:dyDescent="0.25">
      <c r="A1811" s="1">
        <v>43235.631944444445</v>
      </c>
      <c r="B1811" t="s">
        <v>24</v>
      </c>
      <c r="C1811" t="s">
        <v>25</v>
      </c>
      <c r="D1811" t="s">
        <v>26</v>
      </c>
      <c r="E1811" t="s">
        <v>64</v>
      </c>
      <c r="F1811" t="s">
        <v>80</v>
      </c>
      <c r="G1811" t="s">
        <v>29</v>
      </c>
      <c r="H1811" t="s">
        <v>38</v>
      </c>
      <c r="I1811" t="s">
        <v>39</v>
      </c>
      <c r="J1811" t="s">
        <v>31</v>
      </c>
      <c r="K1811" t="s">
        <v>32</v>
      </c>
      <c r="L1811" t="s">
        <v>33</v>
      </c>
      <c r="M1811" t="s">
        <v>77</v>
      </c>
      <c r="N1811">
        <v>2</v>
      </c>
      <c r="O1811" t="s">
        <v>35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30</v>
      </c>
      <c r="V1811">
        <v>15</v>
      </c>
      <c r="W1811">
        <v>3</v>
      </c>
      <c r="X1811">
        <v>5</v>
      </c>
      <c r="Y1811" t="s">
        <v>173</v>
      </c>
      <c r="Z1811" t="str">
        <f t="shared" ca="1" si="85"/>
        <v>Turismo</v>
      </c>
      <c r="AF1811" s="6">
        <f t="shared" ca="1" si="86"/>
        <v>0.30811541299075362</v>
      </c>
      <c r="AH1811" t="str">
        <f t="shared" ca="1" si="87"/>
        <v>Eslovenia</v>
      </c>
    </row>
    <row r="1812" spans="1:34" x14ac:dyDescent="0.25">
      <c r="A1812" s="1">
        <v>43472.666666666664</v>
      </c>
      <c r="B1812" t="s">
        <v>49</v>
      </c>
      <c r="C1812" t="s">
        <v>50</v>
      </c>
      <c r="D1812" t="s">
        <v>36</v>
      </c>
      <c r="E1812" t="s">
        <v>27</v>
      </c>
      <c r="F1812" t="s">
        <v>56</v>
      </c>
      <c r="G1812" t="s">
        <v>29</v>
      </c>
      <c r="H1812" t="s">
        <v>52</v>
      </c>
      <c r="I1812" t="s">
        <v>39</v>
      </c>
      <c r="J1812" t="s">
        <v>46</v>
      </c>
      <c r="K1812" t="s">
        <v>32</v>
      </c>
      <c r="L1812" t="s">
        <v>40</v>
      </c>
      <c r="M1812" t="s">
        <v>41</v>
      </c>
      <c r="N1812">
        <v>2</v>
      </c>
      <c r="O1812" t="s">
        <v>35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20</v>
      </c>
      <c r="V1812">
        <v>16</v>
      </c>
      <c r="W1812">
        <v>2</v>
      </c>
      <c r="X1812">
        <v>1</v>
      </c>
      <c r="Y1812" t="s">
        <v>172</v>
      </c>
      <c r="Z1812" t="str">
        <f t="shared" ca="1" si="85"/>
        <v>Otro</v>
      </c>
      <c r="AF1812" s="6">
        <f t="shared" ca="1" si="86"/>
        <v>0.46708641045207411</v>
      </c>
      <c r="AH1812" t="str">
        <f t="shared" ca="1" si="87"/>
        <v>Grecia</v>
      </c>
    </row>
    <row r="1813" spans="1:34" x14ac:dyDescent="0.25">
      <c r="A1813" s="1">
        <v>44970.607638888891</v>
      </c>
      <c r="B1813" t="s">
        <v>24</v>
      </c>
      <c r="C1813" t="s">
        <v>25</v>
      </c>
      <c r="D1813" t="s">
        <v>26</v>
      </c>
      <c r="E1813" t="s">
        <v>45</v>
      </c>
      <c r="F1813" t="s">
        <v>28</v>
      </c>
      <c r="G1813" t="s">
        <v>29</v>
      </c>
      <c r="H1813" t="s">
        <v>38</v>
      </c>
      <c r="I1813" t="s">
        <v>39</v>
      </c>
      <c r="J1813" t="s">
        <v>31</v>
      </c>
      <c r="K1813" t="s">
        <v>32</v>
      </c>
      <c r="L1813" t="s">
        <v>40</v>
      </c>
      <c r="M1813" t="s">
        <v>83</v>
      </c>
      <c r="N1813">
        <v>2</v>
      </c>
      <c r="O1813" t="s">
        <v>35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40</v>
      </c>
      <c r="V1813">
        <v>14</v>
      </c>
      <c r="W1813">
        <v>2</v>
      </c>
      <c r="X1813">
        <v>2</v>
      </c>
      <c r="Y1813" t="s">
        <v>163</v>
      </c>
      <c r="Z1813" t="str">
        <f t="shared" ca="1" si="85"/>
        <v>Turismo</v>
      </c>
      <c r="AF1813" s="6">
        <f t="shared" ca="1" si="86"/>
        <v>0.26936389066465682</v>
      </c>
      <c r="AH1813" t="str">
        <f t="shared" ca="1" si="87"/>
        <v>Eslovenia</v>
      </c>
    </row>
    <row r="1814" spans="1:34" x14ac:dyDescent="0.25">
      <c r="A1814" s="1">
        <v>43344.229166666664</v>
      </c>
      <c r="B1814" t="s">
        <v>24</v>
      </c>
      <c r="C1814" t="s">
        <v>25</v>
      </c>
      <c r="D1814" t="s">
        <v>60</v>
      </c>
      <c r="E1814" t="s">
        <v>42</v>
      </c>
      <c r="F1814" t="s">
        <v>28</v>
      </c>
      <c r="G1814" t="s">
        <v>29</v>
      </c>
      <c r="H1814" t="s">
        <v>38</v>
      </c>
      <c r="I1814" t="s">
        <v>39</v>
      </c>
      <c r="J1814" t="s">
        <v>46</v>
      </c>
      <c r="K1814" t="s">
        <v>32</v>
      </c>
      <c r="L1814" t="s">
        <v>40</v>
      </c>
      <c r="M1814" t="s">
        <v>44</v>
      </c>
      <c r="N1814">
        <v>2</v>
      </c>
      <c r="O1814" t="s">
        <v>75</v>
      </c>
      <c r="P1814">
        <v>10</v>
      </c>
      <c r="Q1814">
        <v>0</v>
      </c>
      <c r="R1814">
        <v>0</v>
      </c>
      <c r="S1814">
        <v>0</v>
      </c>
      <c r="T1814">
        <v>10</v>
      </c>
      <c r="U1814">
        <v>10</v>
      </c>
      <c r="V1814">
        <v>5</v>
      </c>
      <c r="W1814">
        <v>7</v>
      </c>
      <c r="X1814">
        <v>9</v>
      </c>
      <c r="Y1814" t="s">
        <v>160</v>
      </c>
      <c r="Z1814" t="str">
        <f t="shared" ca="1" si="85"/>
        <v>Turismo</v>
      </c>
      <c r="AF1814" s="6">
        <f t="shared" ca="1" si="86"/>
        <v>0.97691161144432714</v>
      </c>
      <c r="AH1814" t="str">
        <f t="shared" ca="1" si="87"/>
        <v>San Marino</v>
      </c>
    </row>
    <row r="1815" spans="1:34" x14ac:dyDescent="0.25">
      <c r="A1815" s="1">
        <v>43004.461805555555</v>
      </c>
      <c r="B1815" t="s">
        <v>24</v>
      </c>
      <c r="C1815" t="s">
        <v>25</v>
      </c>
      <c r="D1815" t="s">
        <v>26</v>
      </c>
      <c r="E1815" t="s">
        <v>64</v>
      </c>
      <c r="F1815" t="s">
        <v>28</v>
      </c>
      <c r="G1815" t="s">
        <v>29</v>
      </c>
      <c r="H1815" t="s">
        <v>38</v>
      </c>
      <c r="I1815" t="s">
        <v>39</v>
      </c>
      <c r="J1815" t="s">
        <v>31</v>
      </c>
      <c r="K1815" t="s">
        <v>32</v>
      </c>
      <c r="L1815" t="s">
        <v>33</v>
      </c>
      <c r="M1815" t="s">
        <v>77</v>
      </c>
      <c r="N1815">
        <v>2</v>
      </c>
      <c r="O1815" t="s">
        <v>35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30</v>
      </c>
      <c r="V1815">
        <v>11</v>
      </c>
      <c r="W1815">
        <v>3</v>
      </c>
      <c r="X1815">
        <v>9</v>
      </c>
      <c r="Y1815" t="s">
        <v>173</v>
      </c>
      <c r="Z1815" t="str">
        <f t="shared" ca="1" si="85"/>
        <v>Turismo</v>
      </c>
      <c r="AF1815" s="6">
        <f t="shared" ca="1" si="86"/>
        <v>6.4820699590799613E-2</v>
      </c>
      <c r="AH1815" t="str">
        <f t="shared" ca="1" si="87"/>
        <v>Albania</v>
      </c>
    </row>
    <row r="1816" spans="1:34" x14ac:dyDescent="0.25">
      <c r="A1816" s="1">
        <v>42793.319444444445</v>
      </c>
      <c r="B1816" t="s">
        <v>49</v>
      </c>
      <c r="C1816" t="s">
        <v>25</v>
      </c>
      <c r="D1816" t="s">
        <v>26</v>
      </c>
      <c r="E1816" t="s">
        <v>42</v>
      </c>
      <c r="F1816" t="s">
        <v>28</v>
      </c>
      <c r="G1816" t="s">
        <v>29</v>
      </c>
      <c r="H1816" t="s">
        <v>38</v>
      </c>
      <c r="I1816" t="s">
        <v>39</v>
      </c>
      <c r="J1816" t="s">
        <v>31</v>
      </c>
      <c r="K1816" t="s">
        <v>32</v>
      </c>
      <c r="L1816" t="s">
        <v>73</v>
      </c>
      <c r="M1816" t="s">
        <v>34</v>
      </c>
      <c r="N1816">
        <v>2</v>
      </c>
      <c r="O1816" t="s">
        <v>35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20</v>
      </c>
      <c r="V1816">
        <v>7</v>
      </c>
      <c r="W1816">
        <v>2</v>
      </c>
      <c r="X1816">
        <v>2</v>
      </c>
      <c r="Y1816" t="s">
        <v>173</v>
      </c>
      <c r="Z1816" t="str">
        <f t="shared" ca="1" si="85"/>
        <v>Turismo</v>
      </c>
      <c r="AF1816" s="6">
        <f t="shared" ca="1" si="86"/>
        <v>0.31440269257477227</v>
      </c>
      <c r="AH1816" t="str">
        <f t="shared" ca="1" si="87"/>
        <v>Eslovenia</v>
      </c>
    </row>
    <row r="1817" spans="1:34" x14ac:dyDescent="0.25">
      <c r="A1817" s="1">
        <v>43248.724999999999</v>
      </c>
      <c r="B1817" t="s">
        <v>24</v>
      </c>
      <c r="C1817" t="s">
        <v>25</v>
      </c>
      <c r="D1817" t="s">
        <v>26</v>
      </c>
      <c r="E1817" t="s">
        <v>42</v>
      </c>
      <c r="F1817" t="s">
        <v>28</v>
      </c>
      <c r="G1817" t="s">
        <v>29</v>
      </c>
      <c r="H1817" t="s">
        <v>38</v>
      </c>
      <c r="I1817" t="s">
        <v>39</v>
      </c>
      <c r="J1817" t="s">
        <v>31</v>
      </c>
      <c r="K1817" t="s">
        <v>53</v>
      </c>
      <c r="L1817" t="s">
        <v>33</v>
      </c>
      <c r="M1817" t="s">
        <v>44</v>
      </c>
      <c r="N1817">
        <v>2</v>
      </c>
      <c r="O1817" t="s">
        <v>35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40</v>
      </c>
      <c r="V1817">
        <v>17</v>
      </c>
      <c r="W1817">
        <v>2</v>
      </c>
      <c r="X1817">
        <v>5</v>
      </c>
      <c r="Y1817" t="s">
        <v>172</v>
      </c>
      <c r="Z1817" t="str">
        <f t="shared" ca="1" si="85"/>
        <v>Turismo</v>
      </c>
      <c r="AF1817" s="6">
        <f t="shared" ca="1" si="86"/>
        <v>0.20753062730677507</v>
      </c>
      <c r="AH1817" t="str">
        <f t="shared" ca="1" si="87"/>
        <v>Bosnia y Herzegovina</v>
      </c>
    </row>
    <row r="1818" spans="1:34" x14ac:dyDescent="0.25">
      <c r="A1818" s="1">
        <v>44590.53125</v>
      </c>
      <c r="B1818" t="s">
        <v>24</v>
      </c>
      <c r="C1818" t="s">
        <v>25</v>
      </c>
      <c r="D1818" t="s">
        <v>26</v>
      </c>
      <c r="E1818" t="s">
        <v>42</v>
      </c>
      <c r="F1818" t="s">
        <v>28</v>
      </c>
      <c r="G1818" t="s">
        <v>29</v>
      </c>
      <c r="H1818" t="s">
        <v>38</v>
      </c>
      <c r="I1818" t="s">
        <v>39</v>
      </c>
      <c r="J1818" t="s">
        <v>31</v>
      </c>
      <c r="K1818" t="s">
        <v>32</v>
      </c>
      <c r="L1818" t="s">
        <v>40</v>
      </c>
      <c r="M1818" t="s">
        <v>34</v>
      </c>
      <c r="N1818">
        <v>2</v>
      </c>
      <c r="O1818" t="s">
        <v>35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20</v>
      </c>
      <c r="V1818">
        <v>12</v>
      </c>
      <c r="W1818">
        <v>7</v>
      </c>
      <c r="X1818">
        <v>1</v>
      </c>
      <c r="Y1818" t="s">
        <v>191</v>
      </c>
      <c r="Z1818" t="str">
        <f t="shared" ca="1" si="85"/>
        <v>Turismo</v>
      </c>
      <c r="AF1818" s="6">
        <f t="shared" ca="1" si="86"/>
        <v>0.99680784007466539</v>
      </c>
      <c r="AH1818" t="str">
        <f t="shared" ca="1" si="87"/>
        <v>Serbia</v>
      </c>
    </row>
    <row r="1819" spans="1:34" x14ac:dyDescent="0.25">
      <c r="A1819" s="1">
        <v>43027.422222222223</v>
      </c>
      <c r="B1819" t="s">
        <v>24</v>
      </c>
      <c r="C1819" t="s">
        <v>25</v>
      </c>
      <c r="D1819" t="s">
        <v>26</v>
      </c>
      <c r="E1819" t="s">
        <v>45</v>
      </c>
      <c r="F1819" t="s">
        <v>28</v>
      </c>
      <c r="G1819" t="s">
        <v>29</v>
      </c>
      <c r="H1819" t="s">
        <v>38</v>
      </c>
      <c r="I1819" t="s">
        <v>39</v>
      </c>
      <c r="J1819" t="s">
        <v>46</v>
      </c>
      <c r="K1819" t="s">
        <v>32</v>
      </c>
      <c r="L1819" t="s">
        <v>40</v>
      </c>
      <c r="M1819" t="s">
        <v>58</v>
      </c>
      <c r="N1819">
        <v>3</v>
      </c>
      <c r="O1819" t="s">
        <v>70</v>
      </c>
      <c r="P1819">
        <v>20</v>
      </c>
      <c r="Q1819">
        <v>0</v>
      </c>
      <c r="R1819">
        <v>10</v>
      </c>
      <c r="S1819">
        <v>10</v>
      </c>
      <c r="T1819">
        <v>0</v>
      </c>
      <c r="U1819">
        <v>20</v>
      </c>
      <c r="V1819">
        <v>10</v>
      </c>
      <c r="W1819">
        <v>5</v>
      </c>
      <c r="X1819">
        <v>10</v>
      </c>
      <c r="Y1819" t="s">
        <v>192</v>
      </c>
      <c r="Z1819" t="str">
        <f t="shared" ca="1" si="85"/>
        <v>Turismo</v>
      </c>
      <c r="AF1819" s="6">
        <f t="shared" ca="1" si="86"/>
        <v>0.15926935377236462</v>
      </c>
      <c r="AH1819" t="str">
        <f t="shared" ca="1" si="87"/>
        <v>Austria</v>
      </c>
    </row>
    <row r="1820" spans="1:34" x14ac:dyDescent="0.25">
      <c r="A1820" s="1">
        <v>44072.066666666666</v>
      </c>
      <c r="B1820" t="s">
        <v>24</v>
      </c>
      <c r="C1820" t="s">
        <v>25</v>
      </c>
      <c r="D1820" t="s">
        <v>36</v>
      </c>
      <c r="E1820" t="s">
        <v>42</v>
      </c>
      <c r="F1820" t="s">
        <v>65</v>
      </c>
      <c r="G1820" t="s">
        <v>29</v>
      </c>
      <c r="H1820" t="s">
        <v>38</v>
      </c>
      <c r="I1820" t="s">
        <v>30</v>
      </c>
      <c r="J1820" t="s">
        <v>46</v>
      </c>
      <c r="K1820" t="s">
        <v>32</v>
      </c>
      <c r="L1820" t="s">
        <v>40</v>
      </c>
      <c r="M1820" t="s">
        <v>34</v>
      </c>
      <c r="N1820">
        <v>2</v>
      </c>
      <c r="O1820" t="s">
        <v>75</v>
      </c>
      <c r="P1820">
        <v>10</v>
      </c>
      <c r="Q1820">
        <v>0</v>
      </c>
      <c r="R1820">
        <v>0</v>
      </c>
      <c r="S1820">
        <v>0</v>
      </c>
      <c r="T1820">
        <v>10</v>
      </c>
      <c r="U1820">
        <v>10</v>
      </c>
      <c r="V1820">
        <v>1</v>
      </c>
      <c r="W1820">
        <v>7</v>
      </c>
      <c r="X1820">
        <v>8</v>
      </c>
      <c r="Y1820" t="s">
        <v>180</v>
      </c>
      <c r="Z1820" t="str">
        <f t="shared" ca="1" si="85"/>
        <v>Turismo</v>
      </c>
      <c r="AF1820" s="6">
        <f t="shared" ca="1" si="86"/>
        <v>0.30835045592332855</v>
      </c>
      <c r="AH1820" t="str">
        <f t="shared" ca="1" si="87"/>
        <v>Eslovenia</v>
      </c>
    </row>
    <row r="1821" spans="1:34" x14ac:dyDescent="0.25">
      <c r="A1821" s="1">
        <v>43182.666666666664</v>
      </c>
      <c r="B1821" t="s">
        <v>59</v>
      </c>
      <c r="C1821" t="s">
        <v>25</v>
      </c>
      <c r="D1821" t="s">
        <v>26</v>
      </c>
      <c r="E1821" t="s">
        <v>45</v>
      </c>
      <c r="F1821" t="s">
        <v>80</v>
      </c>
      <c r="G1821" t="s">
        <v>29</v>
      </c>
      <c r="H1821" t="s">
        <v>38</v>
      </c>
      <c r="I1821" t="s">
        <v>39</v>
      </c>
      <c r="J1821" t="s">
        <v>46</v>
      </c>
      <c r="K1821" t="s">
        <v>32</v>
      </c>
      <c r="L1821" t="s">
        <v>33</v>
      </c>
      <c r="M1821" t="s">
        <v>83</v>
      </c>
      <c r="N1821">
        <v>2</v>
      </c>
      <c r="O1821" t="s">
        <v>35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20</v>
      </c>
      <c r="V1821">
        <v>16</v>
      </c>
      <c r="W1821">
        <v>6</v>
      </c>
      <c r="X1821">
        <v>3</v>
      </c>
      <c r="Y1821" t="s">
        <v>195</v>
      </c>
      <c r="Z1821" t="str">
        <f t="shared" ca="1" si="85"/>
        <v>Camión</v>
      </c>
      <c r="AF1821" s="6">
        <f t="shared" ca="1" si="86"/>
        <v>0.65434853753641098</v>
      </c>
      <c r="AH1821" t="str">
        <f t="shared" ca="1" si="87"/>
        <v>Países Bajos</v>
      </c>
    </row>
    <row r="1822" spans="1:34" x14ac:dyDescent="0.25">
      <c r="A1822" s="1">
        <v>44406.929166666669</v>
      </c>
      <c r="B1822" t="s">
        <v>24</v>
      </c>
      <c r="C1822" t="s">
        <v>25</v>
      </c>
      <c r="D1822" t="s">
        <v>36</v>
      </c>
      <c r="E1822" t="s">
        <v>27</v>
      </c>
      <c r="F1822" t="s">
        <v>56</v>
      </c>
      <c r="G1822" t="s">
        <v>29</v>
      </c>
      <c r="H1822" t="s">
        <v>30</v>
      </c>
      <c r="I1822" t="s">
        <v>30</v>
      </c>
      <c r="J1822" t="s">
        <v>46</v>
      </c>
      <c r="K1822" t="s">
        <v>32</v>
      </c>
      <c r="L1822" t="s">
        <v>40</v>
      </c>
      <c r="M1822" t="s">
        <v>34</v>
      </c>
      <c r="N1822">
        <v>2</v>
      </c>
      <c r="O1822" t="s">
        <v>35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30</v>
      </c>
      <c r="V1822">
        <v>22</v>
      </c>
      <c r="W1822">
        <v>5</v>
      </c>
      <c r="X1822">
        <v>7</v>
      </c>
      <c r="Y1822" t="s">
        <v>181</v>
      </c>
      <c r="Z1822" t="str">
        <f t="shared" ca="1" si="85"/>
        <v>Motocicleta</v>
      </c>
      <c r="AF1822" s="6">
        <f t="shared" ca="1" si="86"/>
        <v>0.29879543368418149</v>
      </c>
      <c r="AH1822" t="str">
        <f t="shared" ca="1" si="87"/>
        <v>Eslovenia</v>
      </c>
    </row>
    <row r="1823" spans="1:34" x14ac:dyDescent="0.25">
      <c r="A1823" s="1">
        <v>44717.986111111109</v>
      </c>
      <c r="B1823" t="s">
        <v>24</v>
      </c>
      <c r="C1823" t="s">
        <v>25</v>
      </c>
      <c r="D1823" t="s">
        <v>36</v>
      </c>
      <c r="E1823" t="s">
        <v>27</v>
      </c>
      <c r="F1823" t="s">
        <v>56</v>
      </c>
      <c r="G1823" t="s">
        <v>29</v>
      </c>
      <c r="H1823" t="s">
        <v>38</v>
      </c>
      <c r="I1823" t="s">
        <v>39</v>
      </c>
      <c r="J1823" t="s">
        <v>46</v>
      </c>
      <c r="K1823" t="s">
        <v>32</v>
      </c>
      <c r="L1823" t="s">
        <v>40</v>
      </c>
      <c r="M1823" t="s">
        <v>83</v>
      </c>
      <c r="N1823">
        <v>2</v>
      </c>
      <c r="O1823" t="s">
        <v>47</v>
      </c>
      <c r="P1823">
        <v>10</v>
      </c>
      <c r="Q1823">
        <v>0</v>
      </c>
      <c r="R1823">
        <v>0</v>
      </c>
      <c r="S1823">
        <v>10</v>
      </c>
      <c r="T1823">
        <v>0</v>
      </c>
      <c r="U1823">
        <v>20</v>
      </c>
      <c r="V1823">
        <v>23</v>
      </c>
      <c r="W1823">
        <v>1</v>
      </c>
      <c r="X1823">
        <v>6</v>
      </c>
      <c r="Y1823" t="s">
        <v>179</v>
      </c>
      <c r="Z1823" t="str">
        <f t="shared" ca="1" si="85"/>
        <v>Camión</v>
      </c>
      <c r="AF1823" s="6">
        <f t="shared" ca="1" si="86"/>
        <v>0.43512540318666393</v>
      </c>
      <c r="AH1823" t="str">
        <f t="shared" ca="1" si="87"/>
        <v>España</v>
      </c>
    </row>
    <row r="1824" spans="1:34" x14ac:dyDescent="0.25">
      <c r="A1824" s="1">
        <v>44350.970138888886</v>
      </c>
      <c r="B1824" t="s">
        <v>30</v>
      </c>
      <c r="C1824" t="s">
        <v>25</v>
      </c>
      <c r="D1824" t="s">
        <v>36</v>
      </c>
      <c r="E1824" t="s">
        <v>51</v>
      </c>
      <c r="F1824" t="s">
        <v>80</v>
      </c>
      <c r="G1824" t="s">
        <v>29</v>
      </c>
      <c r="H1824" t="s">
        <v>38</v>
      </c>
      <c r="I1824" t="s">
        <v>39</v>
      </c>
      <c r="J1824" t="s">
        <v>46</v>
      </c>
      <c r="K1824" t="s">
        <v>32</v>
      </c>
      <c r="L1824" t="s">
        <v>40</v>
      </c>
      <c r="M1824" t="s">
        <v>34</v>
      </c>
      <c r="N1824">
        <v>1</v>
      </c>
      <c r="O1824" t="s">
        <v>35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10</v>
      </c>
      <c r="V1824">
        <v>23</v>
      </c>
      <c r="W1824">
        <v>5</v>
      </c>
      <c r="X1824">
        <v>6</v>
      </c>
      <c r="Y1824" t="s">
        <v>173</v>
      </c>
      <c r="Z1824" t="str">
        <f t="shared" ca="1" si="85"/>
        <v>Camión</v>
      </c>
      <c r="AF1824" s="6">
        <f t="shared" ca="1" si="86"/>
        <v>0.38478316585227679</v>
      </c>
      <c r="AH1824" t="str">
        <f t="shared" ca="1" si="87"/>
        <v>España</v>
      </c>
    </row>
    <row r="1825" spans="1:34" x14ac:dyDescent="0.25">
      <c r="A1825" s="1">
        <v>43528.177083333336</v>
      </c>
      <c r="B1825" t="s">
        <v>24</v>
      </c>
      <c r="C1825" t="s">
        <v>25</v>
      </c>
      <c r="D1825" t="s">
        <v>36</v>
      </c>
      <c r="E1825" t="s">
        <v>42</v>
      </c>
      <c r="F1825" t="s">
        <v>28</v>
      </c>
      <c r="G1825" t="s">
        <v>29</v>
      </c>
      <c r="H1825" t="s">
        <v>38</v>
      </c>
      <c r="I1825" t="s">
        <v>39</v>
      </c>
      <c r="J1825" t="s">
        <v>31</v>
      </c>
      <c r="K1825" t="s">
        <v>32</v>
      </c>
      <c r="L1825" t="s">
        <v>40</v>
      </c>
      <c r="M1825" t="s">
        <v>44</v>
      </c>
      <c r="N1825">
        <v>2</v>
      </c>
      <c r="O1825" t="s">
        <v>35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20</v>
      </c>
      <c r="V1825">
        <v>4</v>
      </c>
      <c r="W1825">
        <v>2</v>
      </c>
      <c r="X1825">
        <v>3</v>
      </c>
      <c r="Y1825" t="s">
        <v>173</v>
      </c>
      <c r="Z1825" t="str">
        <f t="shared" ca="1" si="85"/>
        <v>Camión</v>
      </c>
      <c r="AF1825" s="6">
        <f t="shared" ca="1" si="86"/>
        <v>0.74288110546170683</v>
      </c>
      <c r="AH1825" t="str">
        <f t="shared" ca="1" si="87"/>
        <v>Portugal</v>
      </c>
    </row>
    <row r="1826" spans="1:34" x14ac:dyDescent="0.25">
      <c r="A1826" s="1">
        <v>44657.260416666664</v>
      </c>
      <c r="B1826" t="s">
        <v>24</v>
      </c>
      <c r="C1826" t="s">
        <v>50</v>
      </c>
      <c r="D1826" t="s">
        <v>36</v>
      </c>
      <c r="E1826" t="s">
        <v>84</v>
      </c>
      <c r="F1826" t="s">
        <v>61</v>
      </c>
      <c r="G1826" t="s">
        <v>29</v>
      </c>
      <c r="H1826" t="s">
        <v>52</v>
      </c>
      <c r="I1826" t="s">
        <v>39</v>
      </c>
      <c r="J1826" t="s">
        <v>46</v>
      </c>
      <c r="K1826" t="s">
        <v>32</v>
      </c>
      <c r="L1826" t="s">
        <v>73</v>
      </c>
      <c r="M1826" t="s">
        <v>91</v>
      </c>
      <c r="N1826">
        <v>2</v>
      </c>
      <c r="O1826" t="s">
        <v>70</v>
      </c>
      <c r="P1826">
        <v>10</v>
      </c>
      <c r="Q1826">
        <v>0</v>
      </c>
      <c r="R1826">
        <v>10</v>
      </c>
      <c r="S1826">
        <v>0</v>
      </c>
      <c r="T1826">
        <v>0</v>
      </c>
      <c r="U1826">
        <v>10</v>
      </c>
      <c r="V1826">
        <v>6</v>
      </c>
      <c r="W1826">
        <v>4</v>
      </c>
      <c r="X1826">
        <v>4</v>
      </c>
      <c r="Y1826" t="s">
        <v>191</v>
      </c>
      <c r="Z1826" t="str">
        <f t="shared" ca="1" si="85"/>
        <v>Turismo</v>
      </c>
      <c r="AF1826" s="6">
        <f t="shared" ca="1" si="86"/>
        <v>0.46247973886581406</v>
      </c>
      <c r="AH1826" t="str">
        <f t="shared" ca="1" si="87"/>
        <v>Grecia</v>
      </c>
    </row>
    <row r="1827" spans="1:34" x14ac:dyDescent="0.25">
      <c r="A1827" s="1">
        <v>43152.761805555558</v>
      </c>
      <c r="B1827" t="s">
        <v>24</v>
      </c>
      <c r="C1827" t="s">
        <v>25</v>
      </c>
      <c r="D1827" t="s">
        <v>36</v>
      </c>
      <c r="E1827" t="s">
        <v>27</v>
      </c>
      <c r="F1827" t="s">
        <v>28</v>
      </c>
      <c r="G1827" t="s">
        <v>29</v>
      </c>
      <c r="H1827" t="s">
        <v>38</v>
      </c>
      <c r="I1827" t="s">
        <v>39</v>
      </c>
      <c r="J1827" t="s">
        <v>31</v>
      </c>
      <c r="K1827" t="s">
        <v>32</v>
      </c>
      <c r="L1827" t="s">
        <v>40</v>
      </c>
      <c r="M1827" t="s">
        <v>34</v>
      </c>
      <c r="N1827">
        <v>2</v>
      </c>
      <c r="O1827" t="s">
        <v>35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20</v>
      </c>
      <c r="V1827">
        <v>18</v>
      </c>
      <c r="W1827">
        <v>4</v>
      </c>
      <c r="X1827">
        <v>2</v>
      </c>
      <c r="Y1827" t="s">
        <v>171</v>
      </c>
      <c r="Z1827" t="str">
        <f t="shared" ca="1" si="85"/>
        <v>Turismo</v>
      </c>
      <c r="AF1827" s="6">
        <f t="shared" ca="1" si="86"/>
        <v>0.59028318841541161</v>
      </c>
      <c r="AH1827" t="str">
        <f t="shared" ca="1" si="87"/>
        <v>Italia</v>
      </c>
    </row>
    <row r="1828" spans="1:34" x14ac:dyDescent="0.25">
      <c r="A1828" s="1">
        <v>44431.461805555555</v>
      </c>
      <c r="B1828" t="s">
        <v>59</v>
      </c>
      <c r="C1828" t="s">
        <v>25</v>
      </c>
      <c r="D1828" t="s">
        <v>26</v>
      </c>
      <c r="E1828" t="s">
        <v>27</v>
      </c>
      <c r="F1828" t="s">
        <v>43</v>
      </c>
      <c r="G1828" t="s">
        <v>29</v>
      </c>
      <c r="H1828" t="s">
        <v>38</v>
      </c>
      <c r="I1828" t="s">
        <v>30</v>
      </c>
      <c r="J1828" t="s">
        <v>31</v>
      </c>
      <c r="K1828" t="s">
        <v>32</v>
      </c>
      <c r="L1828" t="s">
        <v>40</v>
      </c>
      <c r="M1828" t="s">
        <v>41</v>
      </c>
      <c r="N1828">
        <v>2</v>
      </c>
      <c r="O1828" t="s">
        <v>35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20</v>
      </c>
      <c r="V1828">
        <v>11</v>
      </c>
      <c r="W1828">
        <v>2</v>
      </c>
      <c r="X1828">
        <v>8</v>
      </c>
      <c r="Y1828" t="s">
        <v>172</v>
      </c>
      <c r="Z1828" t="str">
        <f t="shared" ca="1" si="85"/>
        <v>Turismo</v>
      </c>
      <c r="AF1828" s="6">
        <f t="shared" ca="1" si="86"/>
        <v>0.42749782522690805</v>
      </c>
      <c r="AH1828" t="str">
        <f t="shared" ca="1" si="87"/>
        <v>España</v>
      </c>
    </row>
    <row r="1829" spans="1:34" x14ac:dyDescent="0.25">
      <c r="A1829" s="1">
        <v>43667.479166666664</v>
      </c>
      <c r="B1829" t="s">
        <v>24</v>
      </c>
      <c r="C1829" t="s">
        <v>25</v>
      </c>
      <c r="D1829" t="s">
        <v>26</v>
      </c>
      <c r="E1829" t="s">
        <v>42</v>
      </c>
      <c r="F1829" t="s">
        <v>37</v>
      </c>
      <c r="G1829" t="s">
        <v>29</v>
      </c>
      <c r="H1829" t="s">
        <v>38</v>
      </c>
      <c r="I1829" t="s">
        <v>39</v>
      </c>
      <c r="J1829" t="s">
        <v>31</v>
      </c>
      <c r="K1829" t="s">
        <v>32</v>
      </c>
      <c r="L1829" t="s">
        <v>40</v>
      </c>
      <c r="M1829" t="s">
        <v>44</v>
      </c>
      <c r="N1829">
        <v>2</v>
      </c>
      <c r="O1829" t="s">
        <v>35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20</v>
      </c>
      <c r="V1829">
        <v>11</v>
      </c>
      <c r="W1829">
        <v>1</v>
      </c>
      <c r="X1829">
        <v>7</v>
      </c>
      <c r="Y1829" t="s">
        <v>160</v>
      </c>
      <c r="Z1829" t="str">
        <f t="shared" ca="1" si="85"/>
        <v>Turismo</v>
      </c>
      <c r="AF1829" s="6">
        <f t="shared" ca="1" si="86"/>
        <v>0.92980561436534259</v>
      </c>
      <c r="AH1829" t="str">
        <f t="shared" ca="1" si="87"/>
        <v>Rumanía</v>
      </c>
    </row>
    <row r="1830" spans="1:34" x14ac:dyDescent="0.25">
      <c r="A1830" s="1">
        <v>43371.6875</v>
      </c>
      <c r="B1830" t="s">
        <v>59</v>
      </c>
      <c r="C1830" t="s">
        <v>50</v>
      </c>
      <c r="D1830" t="s">
        <v>26</v>
      </c>
      <c r="E1830" t="s">
        <v>27</v>
      </c>
      <c r="F1830" t="s">
        <v>28</v>
      </c>
      <c r="G1830" t="s">
        <v>29</v>
      </c>
      <c r="H1830" t="s">
        <v>52</v>
      </c>
      <c r="I1830" t="s">
        <v>39</v>
      </c>
      <c r="J1830" t="s">
        <v>31</v>
      </c>
      <c r="K1830" t="s">
        <v>32</v>
      </c>
      <c r="L1830" t="s">
        <v>33</v>
      </c>
      <c r="M1830" t="s">
        <v>58</v>
      </c>
      <c r="N1830">
        <v>2</v>
      </c>
      <c r="O1830" t="s">
        <v>35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40</v>
      </c>
      <c r="V1830">
        <v>16</v>
      </c>
      <c r="W1830">
        <v>6</v>
      </c>
      <c r="X1830">
        <v>9</v>
      </c>
      <c r="Y1830" t="s">
        <v>157</v>
      </c>
      <c r="Z1830" t="str">
        <f t="shared" ca="1" si="85"/>
        <v>Turismo</v>
      </c>
      <c r="AF1830" s="6">
        <f t="shared" ca="1" si="86"/>
        <v>0.11241570049700411</v>
      </c>
      <c r="AH1830" t="str">
        <f t="shared" ca="1" si="87"/>
        <v>Albania</v>
      </c>
    </row>
    <row r="1831" spans="1:34" x14ac:dyDescent="0.25">
      <c r="A1831" s="1">
        <v>43899.486111111109</v>
      </c>
      <c r="B1831" t="s">
        <v>49</v>
      </c>
      <c r="C1831" t="s">
        <v>25</v>
      </c>
      <c r="D1831" t="s">
        <v>26</v>
      </c>
      <c r="E1831" t="s">
        <v>27</v>
      </c>
      <c r="F1831" t="s">
        <v>43</v>
      </c>
      <c r="G1831" t="s">
        <v>102</v>
      </c>
      <c r="H1831" t="s">
        <v>30</v>
      </c>
      <c r="I1831" t="s">
        <v>30</v>
      </c>
      <c r="J1831" t="s">
        <v>31</v>
      </c>
      <c r="K1831" t="s">
        <v>32</v>
      </c>
      <c r="L1831" t="s">
        <v>33</v>
      </c>
      <c r="M1831" t="s">
        <v>34</v>
      </c>
      <c r="N1831">
        <v>2</v>
      </c>
      <c r="O1831" t="s">
        <v>35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20</v>
      </c>
      <c r="V1831">
        <v>11</v>
      </c>
      <c r="W1831">
        <v>2</v>
      </c>
      <c r="X1831">
        <v>3</v>
      </c>
      <c r="Y1831" t="s">
        <v>161</v>
      </c>
      <c r="Z1831" t="str">
        <f t="shared" ca="1" si="85"/>
        <v>Motocicleta</v>
      </c>
      <c r="AF1831" s="6">
        <f t="shared" ca="1" si="86"/>
        <v>0.24120256180285515</v>
      </c>
      <c r="AH1831" t="str">
        <f t="shared" ca="1" si="87"/>
        <v>Chequia</v>
      </c>
    </row>
    <row r="1832" spans="1:34" x14ac:dyDescent="0.25">
      <c r="A1832" s="1">
        <v>44464.185416666667</v>
      </c>
      <c r="B1832" t="s">
        <v>24</v>
      </c>
      <c r="C1832" t="s">
        <v>25</v>
      </c>
      <c r="D1832" t="s">
        <v>36</v>
      </c>
      <c r="E1832" t="s">
        <v>45</v>
      </c>
      <c r="F1832" t="s">
        <v>63</v>
      </c>
      <c r="G1832" t="s">
        <v>29</v>
      </c>
      <c r="H1832" t="s">
        <v>52</v>
      </c>
      <c r="I1832" t="s">
        <v>39</v>
      </c>
      <c r="J1832" t="s">
        <v>46</v>
      </c>
      <c r="K1832" t="s">
        <v>32</v>
      </c>
      <c r="L1832" t="s">
        <v>40</v>
      </c>
      <c r="M1832" t="s">
        <v>83</v>
      </c>
      <c r="N1832">
        <v>2</v>
      </c>
      <c r="O1832" t="s">
        <v>35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30</v>
      </c>
      <c r="V1832">
        <v>4</v>
      </c>
      <c r="W1832">
        <v>7</v>
      </c>
      <c r="X1832">
        <v>9</v>
      </c>
      <c r="Y1832" t="s">
        <v>195</v>
      </c>
      <c r="Z1832" t="str">
        <f t="shared" ca="1" si="85"/>
        <v>Motocicleta</v>
      </c>
      <c r="AF1832" s="6">
        <f t="shared" ca="1" si="86"/>
        <v>0.69871599310942656</v>
      </c>
      <c r="AH1832" t="str">
        <f t="shared" ca="1" si="87"/>
        <v>Países Bajos</v>
      </c>
    </row>
    <row r="1833" spans="1:34" x14ac:dyDescent="0.25">
      <c r="A1833" s="1">
        <v>44753.381944444445</v>
      </c>
      <c r="B1833" t="s">
        <v>24</v>
      </c>
      <c r="C1833" t="s">
        <v>25</v>
      </c>
      <c r="D1833" t="s">
        <v>26</v>
      </c>
      <c r="E1833" t="s">
        <v>27</v>
      </c>
      <c r="F1833" t="s">
        <v>80</v>
      </c>
      <c r="G1833" t="s">
        <v>29</v>
      </c>
      <c r="H1833" t="s">
        <v>38</v>
      </c>
      <c r="I1833" t="s">
        <v>39</v>
      </c>
      <c r="J1833" t="s">
        <v>31</v>
      </c>
      <c r="K1833" t="s">
        <v>32</v>
      </c>
      <c r="L1833" t="s">
        <v>33</v>
      </c>
      <c r="M1833" t="s">
        <v>41</v>
      </c>
      <c r="N1833">
        <v>2</v>
      </c>
      <c r="O1833" t="s">
        <v>35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20</v>
      </c>
      <c r="V1833">
        <v>9</v>
      </c>
      <c r="W1833">
        <v>2</v>
      </c>
      <c r="X1833">
        <v>7</v>
      </c>
      <c r="Y1833" t="s">
        <v>173</v>
      </c>
      <c r="Z1833" t="str">
        <f t="shared" ca="1" si="85"/>
        <v>Turismo</v>
      </c>
      <c r="AF1833" s="6">
        <f t="shared" ca="1" si="86"/>
        <v>0.83926963655179398</v>
      </c>
      <c r="AH1833" t="str">
        <f t="shared" ca="1" si="87"/>
        <v>Rumanía</v>
      </c>
    </row>
    <row r="1834" spans="1:34" x14ac:dyDescent="0.25">
      <c r="A1834" s="1">
        <v>44078.866666666669</v>
      </c>
      <c r="B1834" t="s">
        <v>24</v>
      </c>
      <c r="C1834" t="s">
        <v>25</v>
      </c>
      <c r="D1834" t="s">
        <v>36</v>
      </c>
      <c r="E1834" t="s">
        <v>42</v>
      </c>
      <c r="F1834" t="s">
        <v>76</v>
      </c>
      <c r="G1834" t="s">
        <v>29</v>
      </c>
      <c r="H1834" t="s">
        <v>38</v>
      </c>
      <c r="I1834" t="s">
        <v>39</v>
      </c>
      <c r="J1834" t="s">
        <v>31</v>
      </c>
      <c r="K1834" t="s">
        <v>32</v>
      </c>
      <c r="L1834" t="s">
        <v>40</v>
      </c>
      <c r="M1834" t="s">
        <v>143</v>
      </c>
      <c r="N1834">
        <v>2</v>
      </c>
      <c r="O1834" t="s">
        <v>35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20</v>
      </c>
      <c r="V1834">
        <v>20</v>
      </c>
      <c r="W1834">
        <v>6</v>
      </c>
      <c r="X1834">
        <v>9</v>
      </c>
      <c r="Y1834" t="s">
        <v>163</v>
      </c>
      <c r="Z1834" t="str">
        <f t="shared" ca="1" si="85"/>
        <v>Turismo</v>
      </c>
      <c r="AF1834" s="6">
        <f t="shared" ca="1" si="86"/>
        <v>0.26674238010715623</v>
      </c>
      <c r="AH1834" t="str">
        <f t="shared" ca="1" si="87"/>
        <v>Eslovenia</v>
      </c>
    </row>
    <row r="1835" spans="1:34" x14ac:dyDescent="0.25">
      <c r="A1835" s="1">
        <v>44895.458333333336</v>
      </c>
      <c r="B1835" t="s">
        <v>24</v>
      </c>
      <c r="C1835" t="s">
        <v>25</v>
      </c>
      <c r="D1835" t="s">
        <v>26</v>
      </c>
      <c r="E1835" t="s">
        <v>27</v>
      </c>
      <c r="F1835" t="s">
        <v>43</v>
      </c>
      <c r="G1835" t="s">
        <v>29</v>
      </c>
      <c r="H1835" t="s">
        <v>38</v>
      </c>
      <c r="I1835" t="s">
        <v>39</v>
      </c>
      <c r="J1835" t="s">
        <v>46</v>
      </c>
      <c r="K1835" t="s">
        <v>32</v>
      </c>
      <c r="L1835" t="s">
        <v>40</v>
      </c>
      <c r="M1835" t="s">
        <v>83</v>
      </c>
      <c r="N1835">
        <v>2</v>
      </c>
      <c r="O1835" t="s">
        <v>47</v>
      </c>
      <c r="P1835">
        <v>10</v>
      </c>
      <c r="Q1835">
        <v>0</v>
      </c>
      <c r="R1835">
        <v>0</v>
      </c>
      <c r="S1835">
        <v>10</v>
      </c>
      <c r="T1835">
        <v>0</v>
      </c>
      <c r="U1835">
        <v>10</v>
      </c>
      <c r="V1835">
        <v>11</v>
      </c>
      <c r="W1835">
        <v>4</v>
      </c>
      <c r="X1835">
        <v>11</v>
      </c>
      <c r="Y1835" t="s">
        <v>157</v>
      </c>
      <c r="Z1835" t="str">
        <f t="shared" ca="1" si="85"/>
        <v>Turismo</v>
      </c>
      <c r="AF1835" s="6">
        <f t="shared" ca="1" si="86"/>
        <v>0.86778996220069793</v>
      </c>
      <c r="AH1835" t="str">
        <f t="shared" ca="1" si="87"/>
        <v>Rumanía</v>
      </c>
    </row>
    <row r="1836" spans="1:34" x14ac:dyDescent="0.25">
      <c r="A1836" s="1">
        <v>44727.615277777775</v>
      </c>
      <c r="B1836" t="s">
        <v>49</v>
      </c>
      <c r="C1836" t="s">
        <v>25</v>
      </c>
      <c r="D1836" t="s">
        <v>26</v>
      </c>
      <c r="E1836" t="s">
        <v>27</v>
      </c>
      <c r="F1836" t="s">
        <v>28</v>
      </c>
      <c r="G1836" t="s">
        <v>29</v>
      </c>
      <c r="H1836" t="s">
        <v>38</v>
      </c>
      <c r="I1836" t="s">
        <v>39</v>
      </c>
      <c r="J1836" t="s">
        <v>46</v>
      </c>
      <c r="K1836" t="s">
        <v>32</v>
      </c>
      <c r="L1836" t="s">
        <v>40</v>
      </c>
      <c r="M1836" t="s">
        <v>62</v>
      </c>
      <c r="N1836">
        <v>2</v>
      </c>
      <c r="O1836" t="s">
        <v>35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20</v>
      </c>
      <c r="V1836">
        <v>14</v>
      </c>
      <c r="W1836">
        <v>4</v>
      </c>
      <c r="X1836">
        <v>6</v>
      </c>
      <c r="Y1836" t="s">
        <v>172</v>
      </c>
      <c r="Z1836" t="str">
        <f t="shared" ca="1" si="85"/>
        <v>Bus</v>
      </c>
      <c r="AF1836" s="6">
        <f t="shared" ca="1" si="86"/>
        <v>0.79997802691092912</v>
      </c>
      <c r="AH1836" t="str">
        <f t="shared" ca="1" si="87"/>
        <v>Rumanía</v>
      </c>
    </row>
    <row r="1837" spans="1:34" x14ac:dyDescent="0.25">
      <c r="A1837" s="1">
        <v>42976.474999999999</v>
      </c>
      <c r="B1837" t="s">
        <v>24</v>
      </c>
      <c r="C1837" t="s">
        <v>25</v>
      </c>
      <c r="D1837" t="s">
        <v>26</v>
      </c>
      <c r="E1837" t="s">
        <v>45</v>
      </c>
      <c r="F1837" t="s">
        <v>56</v>
      </c>
      <c r="G1837" t="s">
        <v>29</v>
      </c>
      <c r="H1837" t="s">
        <v>38</v>
      </c>
      <c r="I1837" t="s">
        <v>39</v>
      </c>
      <c r="J1837" t="s">
        <v>46</v>
      </c>
      <c r="K1837" t="s">
        <v>32</v>
      </c>
      <c r="L1837" t="s">
        <v>40</v>
      </c>
      <c r="M1837" t="s">
        <v>83</v>
      </c>
      <c r="N1837">
        <v>2</v>
      </c>
      <c r="O1837" t="s">
        <v>70</v>
      </c>
      <c r="P1837">
        <v>40</v>
      </c>
      <c r="Q1837">
        <v>0</v>
      </c>
      <c r="R1837">
        <v>10</v>
      </c>
      <c r="S1837">
        <v>30</v>
      </c>
      <c r="T1837">
        <v>0</v>
      </c>
      <c r="U1837">
        <v>0</v>
      </c>
      <c r="V1837">
        <v>11</v>
      </c>
      <c r="W1837">
        <v>3</v>
      </c>
      <c r="X1837">
        <v>8</v>
      </c>
      <c r="Y1837" t="s">
        <v>157</v>
      </c>
      <c r="Z1837" t="str">
        <f t="shared" ca="1" si="85"/>
        <v>Turismo</v>
      </c>
      <c r="AF1837" s="6">
        <f t="shared" ca="1" si="86"/>
        <v>0.19774511424977459</v>
      </c>
      <c r="AH1837" t="str">
        <f t="shared" ca="1" si="87"/>
        <v>Bélgica</v>
      </c>
    </row>
    <row r="1838" spans="1:34" x14ac:dyDescent="0.25">
      <c r="A1838" s="1">
        <v>42929.645833333336</v>
      </c>
      <c r="B1838" t="s">
        <v>24</v>
      </c>
      <c r="C1838" t="s">
        <v>79</v>
      </c>
      <c r="D1838" t="s">
        <v>26</v>
      </c>
      <c r="E1838" t="s">
        <v>42</v>
      </c>
      <c r="F1838" t="s">
        <v>61</v>
      </c>
      <c r="G1838" t="s">
        <v>29</v>
      </c>
      <c r="H1838" t="s">
        <v>38</v>
      </c>
      <c r="I1838" t="s">
        <v>39</v>
      </c>
      <c r="J1838" t="s">
        <v>31</v>
      </c>
      <c r="K1838" t="s">
        <v>32</v>
      </c>
      <c r="L1838" t="s">
        <v>40</v>
      </c>
      <c r="M1838" t="s">
        <v>82</v>
      </c>
      <c r="N1838">
        <v>2</v>
      </c>
      <c r="O1838" t="s">
        <v>35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30</v>
      </c>
      <c r="V1838">
        <v>15</v>
      </c>
      <c r="W1838">
        <v>5</v>
      </c>
      <c r="X1838">
        <v>7</v>
      </c>
      <c r="Y1838" t="s">
        <v>195</v>
      </c>
      <c r="Z1838" t="str">
        <f t="shared" ca="1" si="85"/>
        <v>Turismo</v>
      </c>
      <c r="AF1838" s="6">
        <f t="shared" ca="1" si="86"/>
        <v>9.4001491077627453E-2</v>
      </c>
      <c r="AH1838" t="str">
        <f t="shared" ca="1" si="87"/>
        <v>Albania</v>
      </c>
    </row>
    <row r="1839" spans="1:34" x14ac:dyDescent="0.25">
      <c r="A1839" s="1">
        <v>44569.979166666664</v>
      </c>
      <c r="B1839" t="s">
        <v>24</v>
      </c>
      <c r="C1839" t="s">
        <v>120</v>
      </c>
      <c r="D1839" t="s">
        <v>36</v>
      </c>
      <c r="E1839" t="s">
        <v>45</v>
      </c>
      <c r="F1839" t="s">
        <v>56</v>
      </c>
      <c r="G1839" t="s">
        <v>29</v>
      </c>
      <c r="H1839" t="s">
        <v>93</v>
      </c>
      <c r="I1839" t="s">
        <v>30</v>
      </c>
      <c r="J1839" t="s">
        <v>31</v>
      </c>
      <c r="K1839" t="s">
        <v>32</v>
      </c>
      <c r="L1839" t="s">
        <v>40</v>
      </c>
      <c r="M1839" t="s">
        <v>91</v>
      </c>
      <c r="N1839">
        <v>2</v>
      </c>
      <c r="O1839" t="s">
        <v>35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30</v>
      </c>
      <c r="V1839">
        <v>23</v>
      </c>
      <c r="W1839">
        <v>7</v>
      </c>
      <c r="X1839">
        <v>1</v>
      </c>
      <c r="Y1839" t="s">
        <v>163</v>
      </c>
      <c r="Z1839" t="str">
        <f t="shared" ca="1" si="85"/>
        <v>Turismo</v>
      </c>
      <c r="AF1839" s="6">
        <f t="shared" ca="1" si="86"/>
        <v>0.96485725442125847</v>
      </c>
      <c r="AH1839" t="str">
        <f t="shared" ca="1" si="87"/>
        <v>Rumanía</v>
      </c>
    </row>
    <row r="1840" spans="1:34" x14ac:dyDescent="0.25">
      <c r="A1840" s="1">
        <v>44444.82916666667</v>
      </c>
      <c r="B1840" t="s">
        <v>24</v>
      </c>
      <c r="C1840" t="s">
        <v>25</v>
      </c>
      <c r="D1840" t="s">
        <v>26</v>
      </c>
      <c r="E1840" t="s">
        <v>51</v>
      </c>
      <c r="F1840" t="s">
        <v>37</v>
      </c>
      <c r="G1840" t="s">
        <v>29</v>
      </c>
      <c r="H1840" t="s">
        <v>38</v>
      </c>
      <c r="I1840" t="s">
        <v>39</v>
      </c>
      <c r="J1840" t="s">
        <v>46</v>
      </c>
      <c r="K1840" t="s">
        <v>32</v>
      </c>
      <c r="L1840" t="s">
        <v>40</v>
      </c>
      <c r="M1840" t="s">
        <v>34</v>
      </c>
      <c r="N1840">
        <v>1</v>
      </c>
      <c r="O1840" t="s">
        <v>35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20</v>
      </c>
      <c r="V1840">
        <v>19</v>
      </c>
      <c r="W1840">
        <v>1</v>
      </c>
      <c r="X1840">
        <v>9</v>
      </c>
      <c r="Y1840" t="s">
        <v>173</v>
      </c>
      <c r="Z1840" t="str">
        <f t="shared" ca="1" si="85"/>
        <v>Turismo</v>
      </c>
      <c r="AF1840" s="6">
        <f t="shared" ca="1" si="86"/>
        <v>0.65529790614754901</v>
      </c>
      <c r="AH1840" t="str">
        <f t="shared" ca="1" si="87"/>
        <v>Países Bajos</v>
      </c>
    </row>
    <row r="1841" spans="1:34" x14ac:dyDescent="0.25">
      <c r="A1841" s="1">
        <v>44526.083333333336</v>
      </c>
      <c r="B1841" t="s">
        <v>24</v>
      </c>
      <c r="C1841" t="s">
        <v>25</v>
      </c>
      <c r="D1841" t="s">
        <v>36</v>
      </c>
      <c r="E1841" t="s">
        <v>51</v>
      </c>
      <c r="F1841" t="s">
        <v>80</v>
      </c>
      <c r="G1841" t="s">
        <v>121</v>
      </c>
      <c r="H1841" t="s">
        <v>38</v>
      </c>
      <c r="I1841" t="s">
        <v>30</v>
      </c>
      <c r="J1841" t="s">
        <v>46</v>
      </c>
      <c r="K1841" t="s">
        <v>32</v>
      </c>
      <c r="L1841" t="s">
        <v>40</v>
      </c>
      <c r="M1841" t="s">
        <v>82</v>
      </c>
      <c r="N1841">
        <v>1</v>
      </c>
      <c r="O1841" t="s">
        <v>104</v>
      </c>
      <c r="P1841">
        <v>10</v>
      </c>
      <c r="Q1841">
        <v>10</v>
      </c>
      <c r="R1841">
        <v>0</v>
      </c>
      <c r="S1841">
        <v>0</v>
      </c>
      <c r="T1841">
        <v>0</v>
      </c>
      <c r="U1841">
        <v>0</v>
      </c>
      <c r="V1841">
        <v>2</v>
      </c>
      <c r="W1841">
        <v>6</v>
      </c>
      <c r="X1841">
        <v>11</v>
      </c>
      <c r="Y1841" t="s">
        <v>195</v>
      </c>
      <c r="Z1841" t="str">
        <f t="shared" ca="1" si="85"/>
        <v>Turismo</v>
      </c>
      <c r="AF1841" s="6">
        <f t="shared" ca="1" si="86"/>
        <v>0.91181631284280729</v>
      </c>
      <c r="AH1841" t="str">
        <f t="shared" ca="1" si="87"/>
        <v>Rumanía</v>
      </c>
    </row>
    <row r="1842" spans="1:34" x14ac:dyDescent="0.25">
      <c r="A1842" s="1">
        <v>43624.916666666664</v>
      </c>
      <c r="B1842" t="s">
        <v>24</v>
      </c>
      <c r="C1842" t="s">
        <v>25</v>
      </c>
      <c r="D1842" t="s">
        <v>36</v>
      </c>
      <c r="E1842" t="s">
        <v>27</v>
      </c>
      <c r="F1842" t="s">
        <v>37</v>
      </c>
      <c r="G1842" t="s">
        <v>29</v>
      </c>
      <c r="H1842" t="s">
        <v>38</v>
      </c>
      <c r="I1842" t="s">
        <v>39</v>
      </c>
      <c r="J1842" t="s">
        <v>46</v>
      </c>
      <c r="K1842" t="s">
        <v>32</v>
      </c>
      <c r="L1842" t="s">
        <v>40</v>
      </c>
      <c r="M1842" t="s">
        <v>58</v>
      </c>
      <c r="N1842">
        <v>2</v>
      </c>
      <c r="O1842" t="s">
        <v>35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50</v>
      </c>
      <c r="V1842">
        <v>22</v>
      </c>
      <c r="W1842">
        <v>7</v>
      </c>
      <c r="X1842">
        <v>6</v>
      </c>
      <c r="Y1842" t="s">
        <v>198</v>
      </c>
      <c r="Z1842" t="str">
        <f t="shared" ca="1" si="85"/>
        <v>Bus</v>
      </c>
      <c r="AF1842" s="6">
        <f t="shared" ca="1" si="86"/>
        <v>7.6409975827554266E-2</v>
      </c>
      <c r="AH1842" t="str">
        <f t="shared" ca="1" si="87"/>
        <v>Albania</v>
      </c>
    </row>
    <row r="1843" spans="1:34" x14ac:dyDescent="0.25">
      <c r="A1843" s="1">
        <v>43544.244444444441</v>
      </c>
      <c r="B1843" t="s">
        <v>24</v>
      </c>
      <c r="C1843" t="s">
        <v>50</v>
      </c>
      <c r="D1843" t="s">
        <v>87</v>
      </c>
      <c r="E1843" t="s">
        <v>45</v>
      </c>
      <c r="F1843" t="s">
        <v>80</v>
      </c>
      <c r="G1843" t="s">
        <v>29</v>
      </c>
      <c r="H1843" t="s">
        <v>52</v>
      </c>
      <c r="I1843" t="s">
        <v>39</v>
      </c>
      <c r="J1843" t="s">
        <v>46</v>
      </c>
      <c r="K1843" t="s">
        <v>32</v>
      </c>
      <c r="L1843" t="s">
        <v>40</v>
      </c>
      <c r="M1843" t="s">
        <v>34</v>
      </c>
      <c r="N1843">
        <v>2</v>
      </c>
      <c r="O1843" t="s">
        <v>35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30</v>
      </c>
      <c r="V1843">
        <v>5</v>
      </c>
      <c r="W1843">
        <v>4</v>
      </c>
      <c r="X1843">
        <v>3</v>
      </c>
      <c r="Y1843" t="s">
        <v>173</v>
      </c>
      <c r="Z1843" t="str">
        <f t="shared" ca="1" si="85"/>
        <v>Bus</v>
      </c>
      <c r="AF1843" s="6">
        <f t="shared" ca="1" si="86"/>
        <v>0.24350532794022306</v>
      </c>
      <c r="AH1843" t="str">
        <f t="shared" ca="1" si="87"/>
        <v>Chequia</v>
      </c>
    </row>
    <row r="1844" spans="1:34" x14ac:dyDescent="0.25">
      <c r="A1844" s="1">
        <v>42993.322916666664</v>
      </c>
      <c r="B1844" t="s">
        <v>24</v>
      </c>
      <c r="C1844" t="s">
        <v>25</v>
      </c>
      <c r="D1844" t="s">
        <v>26</v>
      </c>
      <c r="E1844" t="s">
        <v>42</v>
      </c>
      <c r="F1844" t="s">
        <v>28</v>
      </c>
      <c r="G1844" t="s">
        <v>29</v>
      </c>
      <c r="H1844" t="s">
        <v>38</v>
      </c>
      <c r="I1844" t="s">
        <v>39</v>
      </c>
      <c r="J1844" t="s">
        <v>31</v>
      </c>
      <c r="K1844" t="s">
        <v>32</v>
      </c>
      <c r="L1844" t="s">
        <v>40</v>
      </c>
      <c r="M1844" t="s">
        <v>34</v>
      </c>
      <c r="N1844">
        <v>3</v>
      </c>
      <c r="O1844" t="s">
        <v>35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30</v>
      </c>
      <c r="V1844">
        <v>7</v>
      </c>
      <c r="W1844">
        <v>6</v>
      </c>
      <c r="X1844">
        <v>9</v>
      </c>
      <c r="Y1844" t="s">
        <v>162</v>
      </c>
      <c r="Z1844" t="str">
        <f t="shared" ca="1" si="85"/>
        <v>Camión</v>
      </c>
      <c r="AF1844" s="6">
        <f t="shared" ca="1" si="86"/>
        <v>0.41090007140165974</v>
      </c>
      <c r="AH1844" t="str">
        <f t="shared" ca="1" si="87"/>
        <v>España</v>
      </c>
    </row>
    <row r="1845" spans="1:34" x14ac:dyDescent="0.25">
      <c r="A1845" s="1">
        <v>43159.298611111109</v>
      </c>
      <c r="B1845" t="s">
        <v>49</v>
      </c>
      <c r="C1845" t="s">
        <v>25</v>
      </c>
      <c r="D1845" t="s">
        <v>26</v>
      </c>
      <c r="E1845" t="s">
        <v>27</v>
      </c>
      <c r="F1845" t="s">
        <v>28</v>
      </c>
      <c r="G1845" t="s">
        <v>29</v>
      </c>
      <c r="H1845" t="s">
        <v>38</v>
      </c>
      <c r="I1845" t="s">
        <v>39</v>
      </c>
      <c r="J1845" t="s">
        <v>31</v>
      </c>
      <c r="K1845" t="s">
        <v>53</v>
      </c>
      <c r="L1845" t="s">
        <v>40</v>
      </c>
      <c r="M1845" t="s">
        <v>62</v>
      </c>
      <c r="N1845">
        <v>2</v>
      </c>
      <c r="O1845" t="s">
        <v>35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20</v>
      </c>
      <c r="V1845">
        <v>7</v>
      </c>
      <c r="W1845">
        <v>4</v>
      </c>
      <c r="X1845">
        <v>2</v>
      </c>
      <c r="Y1845" t="s">
        <v>172</v>
      </c>
      <c r="Z1845" t="str">
        <f t="shared" ca="1" si="85"/>
        <v>Turismo</v>
      </c>
      <c r="AF1845" s="6">
        <f t="shared" ca="1" si="86"/>
        <v>0.44774177739333443</v>
      </c>
      <c r="AH1845" t="str">
        <f t="shared" ca="1" si="87"/>
        <v>Georgia</v>
      </c>
    </row>
    <row r="1846" spans="1:34" x14ac:dyDescent="0.25">
      <c r="A1846" s="1">
        <v>44973.97152777778</v>
      </c>
      <c r="B1846" t="s">
        <v>49</v>
      </c>
      <c r="C1846" t="s">
        <v>66</v>
      </c>
      <c r="D1846" t="s">
        <v>78</v>
      </c>
      <c r="E1846" t="s">
        <v>51</v>
      </c>
      <c r="F1846" t="s">
        <v>28</v>
      </c>
      <c r="G1846" t="s">
        <v>29</v>
      </c>
      <c r="H1846" t="s">
        <v>68</v>
      </c>
      <c r="I1846" t="s">
        <v>39</v>
      </c>
      <c r="J1846" t="s">
        <v>31</v>
      </c>
      <c r="K1846" t="s">
        <v>32</v>
      </c>
      <c r="L1846" t="s">
        <v>40</v>
      </c>
      <c r="M1846" t="s">
        <v>91</v>
      </c>
      <c r="N1846">
        <v>1</v>
      </c>
      <c r="O1846" t="s">
        <v>35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10</v>
      </c>
      <c r="V1846">
        <v>23</v>
      </c>
      <c r="W1846">
        <v>5</v>
      </c>
      <c r="X1846">
        <v>2</v>
      </c>
      <c r="Y1846" t="s">
        <v>179</v>
      </c>
      <c r="Z1846" t="str">
        <f t="shared" ca="1" si="85"/>
        <v>Camión</v>
      </c>
      <c r="AF1846" s="6">
        <f t="shared" ca="1" si="86"/>
        <v>0.33881630295642329</v>
      </c>
      <c r="AH1846" t="str">
        <f t="shared" ca="1" si="87"/>
        <v>España</v>
      </c>
    </row>
    <row r="1847" spans="1:34" x14ac:dyDescent="0.25">
      <c r="A1847" s="1">
        <v>43866.720138888886</v>
      </c>
      <c r="B1847" t="s">
        <v>24</v>
      </c>
      <c r="C1847" t="s">
        <v>66</v>
      </c>
      <c r="D1847" t="s">
        <v>60</v>
      </c>
      <c r="E1847" t="s">
        <v>27</v>
      </c>
      <c r="F1847" t="s">
        <v>28</v>
      </c>
      <c r="G1847" t="s">
        <v>29</v>
      </c>
      <c r="H1847" t="s">
        <v>68</v>
      </c>
      <c r="I1847" t="s">
        <v>30</v>
      </c>
      <c r="J1847" t="s">
        <v>31</v>
      </c>
      <c r="K1847" t="s">
        <v>32</v>
      </c>
      <c r="L1847" t="s">
        <v>73</v>
      </c>
      <c r="M1847" t="s">
        <v>91</v>
      </c>
      <c r="N1847">
        <v>2</v>
      </c>
      <c r="O1847" t="s">
        <v>35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20</v>
      </c>
      <c r="V1847">
        <v>17</v>
      </c>
      <c r="W1847">
        <v>4</v>
      </c>
      <c r="X1847">
        <v>2</v>
      </c>
      <c r="Y1847" t="s">
        <v>193</v>
      </c>
      <c r="Z1847" t="str">
        <f t="shared" ca="1" si="85"/>
        <v>Motocicleta</v>
      </c>
      <c r="AF1847" s="6">
        <f t="shared" ca="1" si="86"/>
        <v>0.47005176988129493</v>
      </c>
      <c r="AH1847" t="str">
        <f t="shared" ca="1" si="87"/>
        <v>Grecia</v>
      </c>
    </row>
    <row r="1848" spans="1:34" x14ac:dyDescent="0.25">
      <c r="A1848" s="1">
        <v>42263.6875</v>
      </c>
      <c r="B1848" t="s">
        <v>24</v>
      </c>
      <c r="C1848" t="s">
        <v>25</v>
      </c>
      <c r="D1848" t="s">
        <v>26</v>
      </c>
      <c r="E1848" t="s">
        <v>42</v>
      </c>
      <c r="F1848" t="s">
        <v>65</v>
      </c>
      <c r="G1848" t="s">
        <v>29</v>
      </c>
      <c r="H1848" t="s">
        <v>38</v>
      </c>
      <c r="I1848" t="s">
        <v>39</v>
      </c>
      <c r="J1848" t="s">
        <v>31</v>
      </c>
      <c r="K1848" t="s">
        <v>32</v>
      </c>
      <c r="L1848" t="s">
        <v>33</v>
      </c>
      <c r="M1848" t="s">
        <v>44</v>
      </c>
      <c r="N1848">
        <v>2</v>
      </c>
      <c r="O1848" t="s">
        <v>35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20</v>
      </c>
      <c r="V1848">
        <v>16</v>
      </c>
      <c r="W1848">
        <v>4</v>
      </c>
      <c r="X1848">
        <v>9</v>
      </c>
      <c r="Y1848" t="s">
        <v>157</v>
      </c>
      <c r="Z1848" t="str">
        <f t="shared" ca="1" si="85"/>
        <v>Camión</v>
      </c>
      <c r="AF1848" s="6">
        <f t="shared" ca="1" si="86"/>
        <v>0.79236031617768543</v>
      </c>
      <c r="AH1848" t="str">
        <f t="shared" ca="1" si="87"/>
        <v>Rumanía</v>
      </c>
    </row>
    <row r="1849" spans="1:34" x14ac:dyDescent="0.25">
      <c r="A1849" s="1">
        <v>44233.732638888891</v>
      </c>
      <c r="B1849" t="s">
        <v>24</v>
      </c>
      <c r="C1849" t="s">
        <v>66</v>
      </c>
      <c r="D1849" t="s">
        <v>36</v>
      </c>
      <c r="E1849" t="s">
        <v>42</v>
      </c>
      <c r="F1849" t="s">
        <v>37</v>
      </c>
      <c r="G1849" t="s">
        <v>29</v>
      </c>
      <c r="H1849" t="s">
        <v>68</v>
      </c>
      <c r="I1849" t="s">
        <v>30</v>
      </c>
      <c r="J1849" t="s">
        <v>46</v>
      </c>
      <c r="K1849" t="s">
        <v>32</v>
      </c>
      <c r="L1849" t="s">
        <v>40</v>
      </c>
      <c r="M1849" t="s">
        <v>44</v>
      </c>
      <c r="N1849">
        <v>2</v>
      </c>
      <c r="O1849" t="s">
        <v>75</v>
      </c>
      <c r="P1849">
        <v>10</v>
      </c>
      <c r="Q1849">
        <v>0</v>
      </c>
      <c r="R1849">
        <v>0</v>
      </c>
      <c r="S1849">
        <v>0</v>
      </c>
      <c r="T1849">
        <v>10</v>
      </c>
      <c r="U1849">
        <v>20</v>
      </c>
      <c r="V1849">
        <v>17</v>
      </c>
      <c r="W1849">
        <v>7</v>
      </c>
      <c r="X1849">
        <v>2</v>
      </c>
      <c r="Y1849" t="s">
        <v>157</v>
      </c>
      <c r="Z1849" t="str">
        <f t="shared" ca="1" si="85"/>
        <v>Bus</v>
      </c>
      <c r="AF1849" s="6">
        <f t="shared" ca="1" si="86"/>
        <v>0.64434708987157097</v>
      </c>
      <c r="AH1849" t="str">
        <f t="shared" ca="1" si="87"/>
        <v>Noruega</v>
      </c>
    </row>
    <row r="1850" spans="1:34" x14ac:dyDescent="0.25">
      <c r="A1850" s="1">
        <v>44659.493055555555</v>
      </c>
      <c r="B1850" t="s">
        <v>24</v>
      </c>
      <c r="C1850" t="s">
        <v>50</v>
      </c>
      <c r="D1850" t="s">
        <v>26</v>
      </c>
      <c r="E1850" t="s">
        <v>27</v>
      </c>
      <c r="F1850" t="s">
        <v>63</v>
      </c>
      <c r="G1850" t="s">
        <v>29</v>
      </c>
      <c r="H1850" t="s">
        <v>52</v>
      </c>
      <c r="I1850" t="s">
        <v>39</v>
      </c>
      <c r="J1850" t="s">
        <v>46</v>
      </c>
      <c r="K1850" t="s">
        <v>32</v>
      </c>
      <c r="L1850" t="s">
        <v>40</v>
      </c>
      <c r="M1850" t="s">
        <v>58</v>
      </c>
      <c r="N1850">
        <v>2</v>
      </c>
      <c r="O1850" t="s">
        <v>35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20</v>
      </c>
      <c r="V1850">
        <v>11</v>
      </c>
      <c r="W1850">
        <v>6</v>
      </c>
      <c r="X1850">
        <v>4</v>
      </c>
      <c r="Y1850" t="s">
        <v>193</v>
      </c>
      <c r="Z1850" t="str">
        <f t="shared" ca="1" si="85"/>
        <v>Turismo</v>
      </c>
      <c r="AF1850" s="6">
        <f t="shared" ca="1" si="86"/>
        <v>0.25169046861920874</v>
      </c>
      <c r="AH1850" t="str">
        <f t="shared" ca="1" si="87"/>
        <v>Estonia</v>
      </c>
    </row>
    <row r="1851" spans="1:34" x14ac:dyDescent="0.25">
      <c r="A1851" s="1">
        <v>44678.640972222223</v>
      </c>
      <c r="B1851" t="s">
        <v>24</v>
      </c>
      <c r="C1851" t="s">
        <v>79</v>
      </c>
      <c r="D1851" t="s">
        <v>26</v>
      </c>
      <c r="E1851" t="s">
        <v>51</v>
      </c>
      <c r="F1851" t="s">
        <v>28</v>
      </c>
      <c r="G1851" t="s">
        <v>29</v>
      </c>
      <c r="H1851" t="s">
        <v>38</v>
      </c>
      <c r="I1851" t="s">
        <v>39</v>
      </c>
      <c r="J1851" t="s">
        <v>31</v>
      </c>
      <c r="K1851" t="s">
        <v>32</v>
      </c>
      <c r="L1851" t="s">
        <v>40</v>
      </c>
      <c r="M1851" t="s">
        <v>34</v>
      </c>
      <c r="N1851">
        <v>1</v>
      </c>
      <c r="O1851" t="s">
        <v>35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10</v>
      </c>
      <c r="V1851">
        <v>15</v>
      </c>
      <c r="W1851">
        <v>4</v>
      </c>
      <c r="X1851">
        <v>4</v>
      </c>
      <c r="Y1851" t="s">
        <v>173</v>
      </c>
      <c r="Z1851" t="str">
        <f t="shared" ca="1" si="85"/>
        <v>Turismo</v>
      </c>
      <c r="AF1851" s="6">
        <f t="shared" ca="1" si="86"/>
        <v>0.8443668753168061</v>
      </c>
      <c r="AH1851" t="str">
        <f t="shared" ca="1" si="87"/>
        <v>Rumanía</v>
      </c>
    </row>
    <row r="1852" spans="1:34" x14ac:dyDescent="0.25">
      <c r="A1852" s="1">
        <v>42840.75</v>
      </c>
      <c r="B1852" t="s">
        <v>30</v>
      </c>
      <c r="C1852" t="s">
        <v>25</v>
      </c>
      <c r="D1852" t="s">
        <v>30</v>
      </c>
      <c r="E1852" t="s">
        <v>129</v>
      </c>
      <c r="F1852" t="s">
        <v>118</v>
      </c>
      <c r="G1852" t="s">
        <v>29</v>
      </c>
      <c r="H1852" t="s">
        <v>30</v>
      </c>
      <c r="I1852" t="s">
        <v>30</v>
      </c>
      <c r="J1852" t="s">
        <v>31</v>
      </c>
      <c r="K1852" t="s">
        <v>53</v>
      </c>
      <c r="L1852" t="s">
        <v>33</v>
      </c>
      <c r="M1852" t="s">
        <v>62</v>
      </c>
      <c r="N1852">
        <v>2</v>
      </c>
      <c r="O1852" t="s">
        <v>35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</v>
      </c>
      <c r="V1852">
        <v>18</v>
      </c>
      <c r="W1852">
        <v>7</v>
      </c>
      <c r="X1852">
        <v>4</v>
      </c>
      <c r="Y1852" t="s">
        <v>176</v>
      </c>
      <c r="Z1852" t="str">
        <f t="shared" ca="1" si="85"/>
        <v>Turismo</v>
      </c>
      <c r="AF1852" s="6">
        <f t="shared" ca="1" si="86"/>
        <v>0.66627163399417932</v>
      </c>
      <c r="AH1852" t="str">
        <f t="shared" ca="1" si="87"/>
        <v>Países Bajos</v>
      </c>
    </row>
    <row r="1853" spans="1:34" x14ac:dyDescent="0.25">
      <c r="A1853" s="1">
        <v>43159.375</v>
      </c>
      <c r="B1853" t="s">
        <v>30</v>
      </c>
      <c r="C1853" t="s">
        <v>25</v>
      </c>
      <c r="D1853" t="s">
        <v>26</v>
      </c>
      <c r="E1853" t="s">
        <v>64</v>
      </c>
      <c r="F1853" t="s">
        <v>30</v>
      </c>
      <c r="G1853" t="s">
        <v>29</v>
      </c>
      <c r="H1853" t="s">
        <v>38</v>
      </c>
      <c r="I1853" t="s">
        <v>30</v>
      </c>
      <c r="J1853" t="s">
        <v>31</v>
      </c>
      <c r="K1853" t="s">
        <v>32</v>
      </c>
      <c r="L1853" t="s">
        <v>33</v>
      </c>
      <c r="M1853" t="s">
        <v>81</v>
      </c>
      <c r="N1853">
        <v>2</v>
      </c>
      <c r="O1853" t="s">
        <v>35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20</v>
      </c>
      <c r="V1853">
        <v>9</v>
      </c>
      <c r="W1853">
        <v>4</v>
      </c>
      <c r="X1853">
        <v>2</v>
      </c>
      <c r="Y1853" t="s">
        <v>195</v>
      </c>
      <c r="Z1853" t="str">
        <f t="shared" ca="1" si="85"/>
        <v>Otro</v>
      </c>
      <c r="AF1853" s="6">
        <f t="shared" ca="1" si="86"/>
        <v>0.60592560709379617</v>
      </c>
      <c r="AH1853" t="str">
        <f t="shared" ca="1" si="87"/>
        <v>Kosovo</v>
      </c>
    </row>
    <row r="1854" spans="1:34" x14ac:dyDescent="0.25">
      <c r="A1854" s="1">
        <v>44331.583333333336</v>
      </c>
      <c r="B1854" t="s">
        <v>103</v>
      </c>
      <c r="C1854" t="s">
        <v>50</v>
      </c>
      <c r="D1854" t="s">
        <v>26</v>
      </c>
      <c r="E1854" t="s">
        <v>27</v>
      </c>
      <c r="F1854" t="s">
        <v>80</v>
      </c>
      <c r="G1854" t="s">
        <v>29</v>
      </c>
      <c r="H1854" t="s">
        <v>52</v>
      </c>
      <c r="I1854" t="s">
        <v>39</v>
      </c>
      <c r="J1854" t="s">
        <v>46</v>
      </c>
      <c r="K1854" t="s">
        <v>32</v>
      </c>
      <c r="L1854" t="s">
        <v>40</v>
      </c>
      <c r="M1854" t="s">
        <v>34</v>
      </c>
      <c r="N1854">
        <v>2</v>
      </c>
      <c r="O1854" t="s">
        <v>70</v>
      </c>
      <c r="P1854">
        <v>10</v>
      </c>
      <c r="Q1854">
        <v>0</v>
      </c>
      <c r="R1854">
        <v>10</v>
      </c>
      <c r="S1854">
        <v>0</v>
      </c>
      <c r="T1854">
        <v>0</v>
      </c>
      <c r="U1854">
        <v>30</v>
      </c>
      <c r="V1854">
        <v>14</v>
      </c>
      <c r="W1854">
        <v>7</v>
      </c>
      <c r="X1854">
        <v>5</v>
      </c>
      <c r="Y1854" t="e">
        <v>#N/A</v>
      </c>
      <c r="Z1854" t="str">
        <f t="shared" ca="1" si="85"/>
        <v>Bus</v>
      </c>
      <c r="AF1854" s="6">
        <f t="shared" ca="1" si="86"/>
        <v>0.35074060651124495</v>
      </c>
      <c r="AH1854" t="str">
        <f t="shared" ca="1" si="87"/>
        <v>España</v>
      </c>
    </row>
    <row r="1855" spans="1:34" x14ac:dyDescent="0.25">
      <c r="A1855" s="1">
        <v>45066.708333333336</v>
      </c>
      <c r="B1855" t="s">
        <v>24</v>
      </c>
      <c r="C1855" t="s">
        <v>25</v>
      </c>
      <c r="D1855" t="s">
        <v>26</v>
      </c>
      <c r="E1855" t="s">
        <v>27</v>
      </c>
      <c r="F1855" t="s">
        <v>37</v>
      </c>
      <c r="G1855" t="s">
        <v>29</v>
      </c>
      <c r="H1855" t="s">
        <v>38</v>
      </c>
      <c r="I1855" t="s">
        <v>39</v>
      </c>
      <c r="J1855" t="s">
        <v>31</v>
      </c>
      <c r="K1855" t="s">
        <v>32</v>
      </c>
      <c r="L1855" t="s">
        <v>40</v>
      </c>
      <c r="M1855" t="s">
        <v>34</v>
      </c>
      <c r="N1855">
        <v>2</v>
      </c>
      <c r="O1855" t="s">
        <v>35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20</v>
      </c>
      <c r="V1855">
        <v>17</v>
      </c>
      <c r="W1855">
        <v>7</v>
      </c>
      <c r="X1855">
        <v>5</v>
      </c>
      <c r="Y1855" t="s">
        <v>172</v>
      </c>
      <c r="Z1855" t="str">
        <f t="shared" ca="1" si="85"/>
        <v>Turismo</v>
      </c>
      <c r="AF1855" s="6">
        <f t="shared" ca="1" si="86"/>
        <v>0.3492529010913541</v>
      </c>
      <c r="AH1855" t="str">
        <f t="shared" ca="1" si="87"/>
        <v>España</v>
      </c>
    </row>
    <row r="1856" spans="1:34" x14ac:dyDescent="0.25">
      <c r="A1856" s="1">
        <v>43582.75</v>
      </c>
      <c r="B1856" t="s">
        <v>24</v>
      </c>
      <c r="C1856" t="s">
        <v>111</v>
      </c>
      <c r="D1856" t="s">
        <v>26</v>
      </c>
      <c r="E1856" t="s">
        <v>27</v>
      </c>
      <c r="F1856" t="s">
        <v>37</v>
      </c>
      <c r="G1856" t="s">
        <v>29</v>
      </c>
      <c r="H1856" t="s">
        <v>52</v>
      </c>
      <c r="I1856" t="s">
        <v>39</v>
      </c>
      <c r="J1856" t="s">
        <v>46</v>
      </c>
      <c r="K1856" t="s">
        <v>32</v>
      </c>
      <c r="L1856" t="s">
        <v>40</v>
      </c>
      <c r="M1856" t="s">
        <v>34</v>
      </c>
      <c r="N1856">
        <v>4</v>
      </c>
      <c r="O1856" t="s">
        <v>35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40</v>
      </c>
      <c r="V1856">
        <v>18</v>
      </c>
      <c r="W1856">
        <v>7</v>
      </c>
      <c r="X1856">
        <v>4</v>
      </c>
      <c r="Y1856" t="s">
        <v>177</v>
      </c>
      <c r="Z1856" t="str">
        <f t="shared" ca="1" si="85"/>
        <v>Turismo</v>
      </c>
      <c r="AF1856" s="6">
        <f t="shared" ca="1" si="86"/>
        <v>0.96080093575342518</v>
      </c>
      <c r="AH1856" t="str">
        <f t="shared" ca="1" si="87"/>
        <v>Rumanía</v>
      </c>
    </row>
    <row r="1857" spans="1:34" x14ac:dyDescent="0.25">
      <c r="A1857" s="1">
        <v>43123.694444444445</v>
      </c>
      <c r="B1857" t="s">
        <v>24</v>
      </c>
      <c r="C1857" t="s">
        <v>25</v>
      </c>
      <c r="D1857" t="s">
        <v>26</v>
      </c>
      <c r="E1857" t="s">
        <v>42</v>
      </c>
      <c r="F1857" t="s">
        <v>28</v>
      </c>
      <c r="G1857" t="s">
        <v>29</v>
      </c>
      <c r="H1857" t="s">
        <v>38</v>
      </c>
      <c r="I1857" t="s">
        <v>39</v>
      </c>
      <c r="J1857" t="s">
        <v>31</v>
      </c>
      <c r="K1857" t="s">
        <v>32</v>
      </c>
      <c r="L1857" t="s">
        <v>33</v>
      </c>
      <c r="M1857" t="s">
        <v>34</v>
      </c>
      <c r="N1857">
        <v>2</v>
      </c>
      <c r="O1857" t="s">
        <v>35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20</v>
      </c>
      <c r="V1857">
        <v>16</v>
      </c>
      <c r="W1857">
        <v>3</v>
      </c>
      <c r="X1857">
        <v>1</v>
      </c>
      <c r="Y1857" t="s">
        <v>173</v>
      </c>
      <c r="Z1857" t="str">
        <f t="shared" ca="1" si="85"/>
        <v>Turismo</v>
      </c>
      <c r="AF1857" s="6">
        <f t="shared" ca="1" si="86"/>
        <v>0.59796822458581922</v>
      </c>
      <c r="AH1857" t="str">
        <f t="shared" ca="1" si="87"/>
        <v>Italia</v>
      </c>
    </row>
    <row r="1858" spans="1:34" x14ac:dyDescent="0.25">
      <c r="A1858" s="1">
        <v>44818.791666666664</v>
      </c>
      <c r="B1858" t="s">
        <v>49</v>
      </c>
      <c r="C1858" t="s">
        <v>25</v>
      </c>
      <c r="D1858" t="s">
        <v>36</v>
      </c>
      <c r="E1858" t="s">
        <v>54</v>
      </c>
      <c r="F1858" t="s">
        <v>65</v>
      </c>
      <c r="G1858" t="s">
        <v>29</v>
      </c>
      <c r="H1858" t="s">
        <v>38</v>
      </c>
      <c r="I1858" t="s">
        <v>39</v>
      </c>
      <c r="J1858" t="s">
        <v>31</v>
      </c>
      <c r="K1858" t="s">
        <v>53</v>
      </c>
      <c r="L1858" t="s">
        <v>40</v>
      </c>
      <c r="M1858" t="s">
        <v>34</v>
      </c>
      <c r="N1858">
        <v>2</v>
      </c>
      <c r="O1858" t="s">
        <v>35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20</v>
      </c>
      <c r="V1858">
        <v>19</v>
      </c>
      <c r="W1858">
        <v>4</v>
      </c>
      <c r="X1858">
        <v>9</v>
      </c>
      <c r="Y1858" t="s">
        <v>195</v>
      </c>
      <c r="Z1858" t="str">
        <f t="shared" ref="Z1858:Z1921" ca="1" si="88">IF(RAND()&lt;=0.68,"Turismo",CHOOSE((RANDBETWEEN(1,4)),"Camión","Motocicleta","Bus","Otro"))</f>
        <v>Turismo</v>
      </c>
      <c r="AF1858" s="6">
        <f t="shared" ca="1" si="86"/>
        <v>0.83710985982778996</v>
      </c>
      <c r="AH1858" t="str">
        <f t="shared" ca="1" si="87"/>
        <v>Rumanía</v>
      </c>
    </row>
    <row r="1859" spans="1:34" x14ac:dyDescent="0.25">
      <c r="A1859" s="1">
        <v>43922.299305555556</v>
      </c>
      <c r="B1859" t="s">
        <v>24</v>
      </c>
      <c r="C1859" t="s">
        <v>25</v>
      </c>
      <c r="D1859" t="s">
        <v>26</v>
      </c>
      <c r="E1859" t="s">
        <v>84</v>
      </c>
      <c r="F1859" t="s">
        <v>37</v>
      </c>
      <c r="G1859" t="s">
        <v>29</v>
      </c>
      <c r="H1859" t="s">
        <v>38</v>
      </c>
      <c r="I1859" t="s">
        <v>39</v>
      </c>
      <c r="J1859" t="s">
        <v>46</v>
      </c>
      <c r="K1859" t="s">
        <v>32</v>
      </c>
      <c r="L1859" t="s">
        <v>33</v>
      </c>
      <c r="M1859" t="s">
        <v>82</v>
      </c>
      <c r="N1859">
        <v>2</v>
      </c>
      <c r="O1859" t="s">
        <v>47</v>
      </c>
      <c r="P1859">
        <v>10</v>
      </c>
      <c r="Q1859">
        <v>0</v>
      </c>
      <c r="R1859">
        <v>0</v>
      </c>
      <c r="S1859">
        <v>10</v>
      </c>
      <c r="T1859">
        <v>0</v>
      </c>
      <c r="U1859">
        <v>10</v>
      </c>
      <c r="V1859">
        <v>7</v>
      </c>
      <c r="W1859">
        <v>4</v>
      </c>
      <c r="X1859">
        <v>4</v>
      </c>
      <c r="Y1859" t="s">
        <v>165</v>
      </c>
      <c r="Z1859" t="str">
        <f t="shared" ca="1" si="88"/>
        <v>Bus</v>
      </c>
      <c r="AF1859" s="6">
        <f t="shared" ref="AF1859:AF1922" ca="1" si="89">RAND()</f>
        <v>0.21165023307143815</v>
      </c>
      <c r="AH1859" t="str">
        <f t="shared" ref="AH1859:AH1922" ca="1" si="90">INDEX($AC$2:$AC$45, MATCH(AF1859, $AE$2:$AE$45, 1))</f>
        <v>Bosnia y Herzegovina</v>
      </c>
    </row>
    <row r="1860" spans="1:34" x14ac:dyDescent="0.25">
      <c r="A1860" s="1">
        <v>44883.835416666669</v>
      </c>
      <c r="B1860" t="s">
        <v>49</v>
      </c>
      <c r="C1860" t="s">
        <v>25</v>
      </c>
      <c r="D1860" t="s">
        <v>36</v>
      </c>
      <c r="E1860" t="s">
        <v>27</v>
      </c>
      <c r="F1860" t="s">
        <v>80</v>
      </c>
      <c r="G1860" t="s">
        <v>29</v>
      </c>
      <c r="H1860" t="s">
        <v>38</v>
      </c>
      <c r="I1860" t="s">
        <v>30</v>
      </c>
      <c r="J1860" t="s">
        <v>31</v>
      </c>
      <c r="K1860" t="s">
        <v>32</v>
      </c>
      <c r="L1860" t="s">
        <v>40</v>
      </c>
      <c r="M1860" t="s">
        <v>113</v>
      </c>
      <c r="N1860">
        <v>2</v>
      </c>
      <c r="O1860" t="s">
        <v>35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30</v>
      </c>
      <c r="V1860">
        <v>20</v>
      </c>
      <c r="W1860">
        <v>6</v>
      </c>
      <c r="X1860">
        <v>11</v>
      </c>
      <c r="Y1860" t="s">
        <v>157</v>
      </c>
      <c r="Z1860" t="str">
        <f t="shared" ca="1" si="88"/>
        <v>Turismo</v>
      </c>
      <c r="AF1860" s="6">
        <f t="shared" ca="1" si="89"/>
        <v>0.63445147597383822</v>
      </c>
      <c r="AH1860" t="str">
        <f t="shared" ca="1" si="90"/>
        <v>Noruega</v>
      </c>
    </row>
    <row r="1861" spans="1:34" x14ac:dyDescent="0.25">
      <c r="A1861" s="1">
        <v>44364.693749999999</v>
      </c>
      <c r="B1861" t="s">
        <v>49</v>
      </c>
      <c r="C1861" t="s">
        <v>25</v>
      </c>
      <c r="D1861" t="s">
        <v>26</v>
      </c>
      <c r="E1861" t="s">
        <v>64</v>
      </c>
      <c r="F1861" t="s">
        <v>28</v>
      </c>
      <c r="G1861" t="s">
        <v>29</v>
      </c>
      <c r="H1861" t="s">
        <v>38</v>
      </c>
      <c r="I1861" t="s">
        <v>39</v>
      </c>
      <c r="J1861" t="s">
        <v>46</v>
      </c>
      <c r="K1861" t="s">
        <v>32</v>
      </c>
      <c r="L1861" t="s">
        <v>40</v>
      </c>
      <c r="M1861" t="s">
        <v>77</v>
      </c>
      <c r="N1861">
        <v>2</v>
      </c>
      <c r="O1861" t="s">
        <v>47</v>
      </c>
      <c r="P1861">
        <v>30</v>
      </c>
      <c r="Q1861">
        <v>0</v>
      </c>
      <c r="R1861">
        <v>0</v>
      </c>
      <c r="S1861">
        <v>30</v>
      </c>
      <c r="T1861">
        <v>0</v>
      </c>
      <c r="U1861">
        <v>10</v>
      </c>
      <c r="V1861">
        <v>16</v>
      </c>
      <c r="W1861">
        <v>5</v>
      </c>
      <c r="X1861">
        <v>6</v>
      </c>
      <c r="Y1861" t="s">
        <v>192</v>
      </c>
      <c r="Z1861" t="str">
        <f t="shared" ca="1" si="88"/>
        <v>Turismo</v>
      </c>
      <c r="AF1861" s="6">
        <f t="shared" ca="1" si="89"/>
        <v>0.9171322470141503</v>
      </c>
      <c r="AH1861" t="str">
        <f t="shared" ca="1" si="90"/>
        <v>Rumanía</v>
      </c>
    </row>
    <row r="1862" spans="1:34" x14ac:dyDescent="0.25">
      <c r="A1862" s="1">
        <v>43506.673611111109</v>
      </c>
      <c r="B1862" t="s">
        <v>24</v>
      </c>
      <c r="C1862" t="s">
        <v>66</v>
      </c>
      <c r="D1862" t="s">
        <v>26</v>
      </c>
      <c r="E1862" t="s">
        <v>42</v>
      </c>
      <c r="F1862" t="s">
        <v>28</v>
      </c>
      <c r="G1862" t="s">
        <v>29</v>
      </c>
      <c r="H1862" t="s">
        <v>68</v>
      </c>
      <c r="I1862" t="s">
        <v>39</v>
      </c>
      <c r="J1862" t="s">
        <v>31</v>
      </c>
      <c r="K1862" t="s">
        <v>32</v>
      </c>
      <c r="L1862" t="s">
        <v>33</v>
      </c>
      <c r="M1862" t="s">
        <v>44</v>
      </c>
      <c r="N1862">
        <v>2</v>
      </c>
      <c r="O1862" t="s">
        <v>35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30</v>
      </c>
      <c r="V1862">
        <v>16</v>
      </c>
      <c r="W1862">
        <v>1</v>
      </c>
      <c r="X1862">
        <v>2</v>
      </c>
      <c r="Y1862" t="s">
        <v>173</v>
      </c>
      <c r="Z1862" t="str">
        <f t="shared" ca="1" si="88"/>
        <v>Camión</v>
      </c>
      <c r="AF1862" s="6">
        <f t="shared" ca="1" si="89"/>
        <v>0.33115175546676678</v>
      </c>
      <c r="AH1862" t="str">
        <f t="shared" ca="1" si="90"/>
        <v>Eslovenia</v>
      </c>
    </row>
    <row r="1863" spans="1:34" x14ac:dyDescent="0.25">
      <c r="A1863" s="1">
        <v>44859.659722222219</v>
      </c>
      <c r="B1863" t="s">
        <v>49</v>
      </c>
      <c r="C1863" t="s">
        <v>50</v>
      </c>
      <c r="D1863" t="s">
        <v>36</v>
      </c>
      <c r="E1863" t="s">
        <v>42</v>
      </c>
      <c r="F1863" t="s">
        <v>56</v>
      </c>
      <c r="G1863" t="s">
        <v>29</v>
      </c>
      <c r="H1863" t="s">
        <v>52</v>
      </c>
      <c r="I1863" t="s">
        <v>39</v>
      </c>
      <c r="J1863" t="s">
        <v>46</v>
      </c>
      <c r="K1863" t="s">
        <v>32</v>
      </c>
      <c r="L1863" t="s">
        <v>40</v>
      </c>
      <c r="M1863" t="s">
        <v>82</v>
      </c>
      <c r="N1863">
        <v>2</v>
      </c>
      <c r="O1863" t="s">
        <v>47</v>
      </c>
      <c r="P1863">
        <v>10</v>
      </c>
      <c r="Q1863">
        <v>0</v>
      </c>
      <c r="R1863">
        <v>0</v>
      </c>
      <c r="S1863">
        <v>10</v>
      </c>
      <c r="T1863">
        <v>0</v>
      </c>
      <c r="U1863">
        <v>10</v>
      </c>
      <c r="V1863">
        <v>15</v>
      </c>
      <c r="W1863">
        <v>3</v>
      </c>
      <c r="X1863">
        <v>10</v>
      </c>
      <c r="Y1863" t="s">
        <v>191</v>
      </c>
      <c r="Z1863" t="str">
        <f t="shared" ca="1" si="88"/>
        <v>Turismo</v>
      </c>
      <c r="AF1863" s="6">
        <f t="shared" ca="1" si="89"/>
        <v>0.28111482200859428</v>
      </c>
      <c r="AH1863" t="str">
        <f t="shared" ca="1" si="90"/>
        <v>Eslovenia</v>
      </c>
    </row>
    <row r="1864" spans="1:34" x14ac:dyDescent="0.25">
      <c r="A1864" s="1">
        <v>43868.555555555555</v>
      </c>
      <c r="B1864" t="s">
        <v>24</v>
      </c>
      <c r="C1864" t="s">
        <v>25</v>
      </c>
      <c r="D1864" t="s">
        <v>26</v>
      </c>
      <c r="E1864" t="s">
        <v>42</v>
      </c>
      <c r="F1864" t="s">
        <v>28</v>
      </c>
      <c r="G1864" t="s">
        <v>29</v>
      </c>
      <c r="H1864" t="s">
        <v>38</v>
      </c>
      <c r="I1864" t="s">
        <v>39</v>
      </c>
      <c r="J1864" t="s">
        <v>31</v>
      </c>
      <c r="K1864" t="s">
        <v>32</v>
      </c>
      <c r="L1864" t="s">
        <v>33</v>
      </c>
      <c r="M1864" t="s">
        <v>34</v>
      </c>
      <c r="N1864">
        <v>2</v>
      </c>
      <c r="O1864" t="s">
        <v>35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20</v>
      </c>
      <c r="V1864">
        <v>13</v>
      </c>
      <c r="W1864">
        <v>6</v>
      </c>
      <c r="X1864">
        <v>2</v>
      </c>
      <c r="Y1864" t="s">
        <v>197</v>
      </c>
      <c r="Z1864" t="str">
        <f t="shared" ca="1" si="88"/>
        <v>Turismo</v>
      </c>
      <c r="AF1864" s="6">
        <f t="shared" ca="1" si="89"/>
        <v>8.8469810508136959E-2</v>
      </c>
      <c r="AH1864" t="str">
        <f t="shared" ca="1" si="90"/>
        <v>Albania</v>
      </c>
    </row>
    <row r="1865" spans="1:34" x14ac:dyDescent="0.25">
      <c r="A1865" s="1">
        <v>42773.71875</v>
      </c>
      <c r="B1865" t="s">
        <v>59</v>
      </c>
      <c r="C1865" t="s">
        <v>25</v>
      </c>
      <c r="D1865" t="s">
        <v>36</v>
      </c>
      <c r="E1865" t="s">
        <v>45</v>
      </c>
      <c r="F1865" t="s">
        <v>56</v>
      </c>
      <c r="G1865" t="s">
        <v>29</v>
      </c>
      <c r="H1865" t="s">
        <v>38</v>
      </c>
      <c r="I1865" t="s">
        <v>30</v>
      </c>
      <c r="J1865" t="s">
        <v>46</v>
      </c>
      <c r="K1865" t="s">
        <v>32</v>
      </c>
      <c r="L1865" t="s">
        <v>40</v>
      </c>
      <c r="M1865" t="s">
        <v>34</v>
      </c>
      <c r="N1865">
        <v>2</v>
      </c>
      <c r="O1865" t="s">
        <v>75</v>
      </c>
      <c r="P1865">
        <v>10</v>
      </c>
      <c r="Q1865">
        <v>0</v>
      </c>
      <c r="R1865">
        <v>0</v>
      </c>
      <c r="S1865">
        <v>0</v>
      </c>
      <c r="T1865">
        <v>10</v>
      </c>
      <c r="U1865">
        <v>20</v>
      </c>
      <c r="V1865">
        <v>17</v>
      </c>
      <c r="W1865">
        <v>3</v>
      </c>
      <c r="X1865">
        <v>2</v>
      </c>
      <c r="Y1865" t="s">
        <v>157</v>
      </c>
      <c r="Z1865" t="str">
        <f t="shared" ca="1" si="88"/>
        <v>Turismo</v>
      </c>
      <c r="AF1865" s="6">
        <f t="shared" ca="1" si="89"/>
        <v>0.88210843312973997</v>
      </c>
      <c r="AH1865" t="str">
        <f t="shared" ca="1" si="90"/>
        <v>Rumanía</v>
      </c>
    </row>
    <row r="1866" spans="1:34" x14ac:dyDescent="0.25">
      <c r="A1866" s="1">
        <v>45045.895833333336</v>
      </c>
      <c r="B1866" t="s">
        <v>24</v>
      </c>
      <c r="C1866" t="s">
        <v>25</v>
      </c>
      <c r="D1866" t="s">
        <v>36</v>
      </c>
      <c r="E1866" t="s">
        <v>27</v>
      </c>
      <c r="F1866" t="s">
        <v>43</v>
      </c>
      <c r="G1866" t="s">
        <v>29</v>
      </c>
      <c r="H1866" t="s">
        <v>38</v>
      </c>
      <c r="I1866" t="s">
        <v>39</v>
      </c>
      <c r="J1866" t="s">
        <v>46</v>
      </c>
      <c r="K1866" t="s">
        <v>32</v>
      </c>
      <c r="L1866" t="s">
        <v>40</v>
      </c>
      <c r="M1866" t="s">
        <v>34</v>
      </c>
      <c r="N1866">
        <v>2</v>
      </c>
      <c r="O1866" t="s">
        <v>35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40</v>
      </c>
      <c r="V1866">
        <v>21</v>
      </c>
      <c r="W1866">
        <v>7</v>
      </c>
      <c r="X1866">
        <v>4</v>
      </c>
      <c r="Y1866" t="s">
        <v>179</v>
      </c>
      <c r="Z1866" t="str">
        <f t="shared" ca="1" si="88"/>
        <v>Camión</v>
      </c>
      <c r="AF1866" s="6">
        <f t="shared" ca="1" si="89"/>
        <v>0.27582906090951476</v>
      </c>
      <c r="AH1866" t="str">
        <f t="shared" ca="1" si="90"/>
        <v>Eslovenia</v>
      </c>
    </row>
    <row r="1867" spans="1:34" x14ac:dyDescent="0.25">
      <c r="A1867" s="1">
        <v>44612.435416666667</v>
      </c>
      <c r="B1867" t="s">
        <v>24</v>
      </c>
      <c r="C1867" t="s">
        <v>25</v>
      </c>
      <c r="D1867" t="s">
        <v>26</v>
      </c>
      <c r="E1867" t="s">
        <v>84</v>
      </c>
      <c r="F1867" t="s">
        <v>37</v>
      </c>
      <c r="G1867" t="s">
        <v>29</v>
      </c>
      <c r="H1867" t="s">
        <v>38</v>
      </c>
      <c r="I1867" t="s">
        <v>39</v>
      </c>
      <c r="J1867" t="s">
        <v>46</v>
      </c>
      <c r="K1867" t="s">
        <v>32</v>
      </c>
      <c r="L1867" t="s">
        <v>73</v>
      </c>
      <c r="M1867" t="s">
        <v>34</v>
      </c>
      <c r="N1867">
        <v>2</v>
      </c>
      <c r="O1867" t="s">
        <v>70</v>
      </c>
      <c r="P1867">
        <v>10</v>
      </c>
      <c r="Q1867">
        <v>0</v>
      </c>
      <c r="R1867">
        <v>10</v>
      </c>
      <c r="S1867">
        <v>0</v>
      </c>
      <c r="T1867">
        <v>0</v>
      </c>
      <c r="U1867">
        <v>10</v>
      </c>
      <c r="V1867">
        <v>10</v>
      </c>
      <c r="W1867">
        <v>1</v>
      </c>
      <c r="X1867">
        <v>2</v>
      </c>
      <c r="Y1867" t="s">
        <v>173</v>
      </c>
      <c r="Z1867" t="str">
        <f t="shared" ca="1" si="88"/>
        <v>Turismo</v>
      </c>
      <c r="AF1867" s="6">
        <f t="shared" ca="1" si="89"/>
        <v>0.52338658328731202</v>
      </c>
      <c r="AH1867" t="str">
        <f t="shared" ca="1" si="90"/>
        <v>Islandia</v>
      </c>
    </row>
    <row r="1868" spans="1:34" x14ac:dyDescent="0.25">
      <c r="A1868" s="1">
        <v>43451.520833333336</v>
      </c>
      <c r="B1868" t="s">
        <v>24</v>
      </c>
      <c r="C1868" t="s">
        <v>25</v>
      </c>
      <c r="D1868" t="s">
        <v>26</v>
      </c>
      <c r="E1868" t="s">
        <v>45</v>
      </c>
      <c r="F1868" t="s">
        <v>28</v>
      </c>
      <c r="G1868" t="s">
        <v>29</v>
      </c>
      <c r="H1868" t="s">
        <v>38</v>
      </c>
      <c r="I1868" t="s">
        <v>39</v>
      </c>
      <c r="J1868" t="s">
        <v>46</v>
      </c>
      <c r="K1868" t="s">
        <v>32</v>
      </c>
      <c r="L1868" t="s">
        <v>40</v>
      </c>
      <c r="M1868" t="s">
        <v>81</v>
      </c>
      <c r="N1868">
        <v>2</v>
      </c>
      <c r="O1868" t="s">
        <v>70</v>
      </c>
      <c r="P1868">
        <v>20</v>
      </c>
      <c r="Q1868">
        <v>0</v>
      </c>
      <c r="R1868">
        <v>10</v>
      </c>
      <c r="S1868">
        <v>10</v>
      </c>
      <c r="T1868">
        <v>0</v>
      </c>
      <c r="U1868">
        <v>0</v>
      </c>
      <c r="V1868">
        <v>12</v>
      </c>
      <c r="W1868">
        <v>2</v>
      </c>
      <c r="X1868">
        <v>12</v>
      </c>
      <c r="Y1868" t="s">
        <v>198</v>
      </c>
      <c r="Z1868" t="str">
        <f t="shared" ca="1" si="88"/>
        <v>Turismo</v>
      </c>
      <c r="AF1868" s="6">
        <f t="shared" ca="1" si="89"/>
        <v>0.3736457471540211</v>
      </c>
      <c r="AH1868" t="str">
        <f t="shared" ca="1" si="90"/>
        <v>España</v>
      </c>
    </row>
    <row r="1869" spans="1:34" x14ac:dyDescent="0.25">
      <c r="A1869" s="1">
        <v>43238.609027777777</v>
      </c>
      <c r="B1869" t="s">
        <v>24</v>
      </c>
      <c r="C1869" t="s">
        <v>25</v>
      </c>
      <c r="D1869" t="s">
        <v>26</v>
      </c>
      <c r="E1869" t="s">
        <v>27</v>
      </c>
      <c r="F1869" t="s">
        <v>28</v>
      </c>
      <c r="G1869" t="s">
        <v>29</v>
      </c>
      <c r="H1869" t="s">
        <v>38</v>
      </c>
      <c r="I1869" t="s">
        <v>39</v>
      </c>
      <c r="J1869" t="s">
        <v>46</v>
      </c>
      <c r="K1869" t="s">
        <v>32</v>
      </c>
      <c r="L1869" t="s">
        <v>40</v>
      </c>
      <c r="M1869" t="s">
        <v>41</v>
      </c>
      <c r="N1869">
        <v>2</v>
      </c>
      <c r="O1869" t="s">
        <v>75</v>
      </c>
      <c r="P1869">
        <v>10</v>
      </c>
      <c r="Q1869">
        <v>0</v>
      </c>
      <c r="R1869">
        <v>0</v>
      </c>
      <c r="S1869">
        <v>0</v>
      </c>
      <c r="T1869">
        <v>10</v>
      </c>
      <c r="U1869">
        <v>20</v>
      </c>
      <c r="V1869">
        <v>14</v>
      </c>
      <c r="W1869">
        <v>6</v>
      </c>
      <c r="X1869">
        <v>5</v>
      </c>
      <c r="Y1869" t="s">
        <v>172</v>
      </c>
      <c r="Z1869" t="str">
        <f t="shared" ca="1" si="88"/>
        <v>Turismo</v>
      </c>
      <c r="AF1869" s="6">
        <f t="shared" ca="1" si="89"/>
        <v>0.16423873024041991</v>
      </c>
      <c r="AH1869" t="str">
        <f t="shared" ca="1" si="90"/>
        <v>Austria</v>
      </c>
    </row>
    <row r="1870" spans="1:34" x14ac:dyDescent="0.25">
      <c r="A1870" s="1">
        <v>44750.548611111109</v>
      </c>
      <c r="B1870" t="s">
        <v>24</v>
      </c>
      <c r="C1870" t="s">
        <v>25</v>
      </c>
      <c r="D1870" t="s">
        <v>26</v>
      </c>
      <c r="E1870" t="s">
        <v>45</v>
      </c>
      <c r="F1870" t="s">
        <v>37</v>
      </c>
      <c r="G1870" t="s">
        <v>29</v>
      </c>
      <c r="H1870" t="s">
        <v>38</v>
      </c>
      <c r="I1870" t="s">
        <v>30</v>
      </c>
      <c r="J1870" t="s">
        <v>31</v>
      </c>
      <c r="K1870" t="s">
        <v>32</v>
      </c>
      <c r="L1870" t="s">
        <v>40</v>
      </c>
      <c r="M1870" t="s">
        <v>34</v>
      </c>
      <c r="N1870">
        <v>2</v>
      </c>
      <c r="O1870" t="s">
        <v>35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20</v>
      </c>
      <c r="V1870">
        <v>13</v>
      </c>
      <c r="W1870">
        <v>6</v>
      </c>
      <c r="X1870">
        <v>7</v>
      </c>
      <c r="Y1870" t="s">
        <v>197</v>
      </c>
      <c r="Z1870" t="str">
        <f t="shared" ca="1" si="88"/>
        <v>Bus</v>
      </c>
      <c r="AF1870" s="6">
        <f t="shared" ca="1" si="89"/>
        <v>0.28869538326351518</v>
      </c>
      <c r="AH1870" t="str">
        <f t="shared" ca="1" si="90"/>
        <v>Eslovenia</v>
      </c>
    </row>
    <row r="1871" spans="1:34" x14ac:dyDescent="0.25">
      <c r="A1871" s="1">
        <v>44440.673611111109</v>
      </c>
      <c r="B1871" t="s">
        <v>24</v>
      </c>
      <c r="C1871" t="s">
        <v>25</v>
      </c>
      <c r="D1871" t="s">
        <v>26</v>
      </c>
      <c r="E1871" t="s">
        <v>64</v>
      </c>
      <c r="F1871" t="s">
        <v>37</v>
      </c>
      <c r="G1871" t="s">
        <v>29</v>
      </c>
      <c r="H1871" t="s">
        <v>38</v>
      </c>
      <c r="I1871" t="s">
        <v>39</v>
      </c>
      <c r="J1871" t="s">
        <v>46</v>
      </c>
      <c r="K1871" t="s">
        <v>32</v>
      </c>
      <c r="L1871" t="s">
        <v>40</v>
      </c>
      <c r="M1871" t="s">
        <v>83</v>
      </c>
      <c r="N1871">
        <v>3</v>
      </c>
      <c r="O1871" t="s">
        <v>35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40</v>
      </c>
      <c r="V1871">
        <v>16</v>
      </c>
      <c r="W1871">
        <v>4</v>
      </c>
      <c r="X1871">
        <v>9</v>
      </c>
      <c r="Y1871" t="s">
        <v>179</v>
      </c>
      <c r="Z1871" t="str">
        <f t="shared" ca="1" si="88"/>
        <v>Turismo</v>
      </c>
      <c r="AF1871" s="6">
        <f t="shared" ca="1" si="89"/>
        <v>0.31734582302679704</v>
      </c>
      <c r="AH1871" t="str">
        <f t="shared" ca="1" si="90"/>
        <v>Eslovenia</v>
      </c>
    </row>
    <row r="1872" spans="1:34" x14ac:dyDescent="0.25">
      <c r="A1872" s="1">
        <v>44816.65902777778</v>
      </c>
      <c r="B1872" t="s">
        <v>24</v>
      </c>
      <c r="C1872" t="s">
        <v>25</v>
      </c>
      <c r="D1872" t="s">
        <v>26</v>
      </c>
      <c r="E1872" t="s">
        <v>42</v>
      </c>
      <c r="F1872" t="s">
        <v>37</v>
      </c>
      <c r="G1872" t="s">
        <v>29</v>
      </c>
      <c r="H1872" t="s">
        <v>38</v>
      </c>
      <c r="I1872" t="s">
        <v>39</v>
      </c>
      <c r="J1872" t="s">
        <v>31</v>
      </c>
      <c r="K1872" t="s">
        <v>32</v>
      </c>
      <c r="L1872" t="s">
        <v>40</v>
      </c>
      <c r="M1872" t="s">
        <v>44</v>
      </c>
      <c r="N1872">
        <v>2</v>
      </c>
      <c r="O1872" t="s">
        <v>35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20</v>
      </c>
      <c r="V1872">
        <v>15</v>
      </c>
      <c r="W1872">
        <v>2</v>
      </c>
      <c r="X1872">
        <v>9</v>
      </c>
      <c r="Y1872" t="s">
        <v>173</v>
      </c>
      <c r="Z1872" t="str">
        <f t="shared" ca="1" si="88"/>
        <v>Turismo</v>
      </c>
      <c r="AF1872" s="6">
        <f t="shared" ca="1" si="89"/>
        <v>0.18331337259281877</v>
      </c>
      <c r="AH1872" t="str">
        <f t="shared" ca="1" si="90"/>
        <v>Bielorrusia</v>
      </c>
    </row>
    <row r="1873" spans="1:34" x14ac:dyDescent="0.25">
      <c r="A1873" s="1">
        <v>43770.588194444441</v>
      </c>
      <c r="B1873" t="s">
        <v>24</v>
      </c>
      <c r="C1873" t="s">
        <v>25</v>
      </c>
      <c r="D1873" t="s">
        <v>26</v>
      </c>
      <c r="E1873" t="s">
        <v>45</v>
      </c>
      <c r="F1873" t="s">
        <v>65</v>
      </c>
      <c r="G1873" t="s">
        <v>29</v>
      </c>
      <c r="H1873" t="s">
        <v>68</v>
      </c>
      <c r="I1873" t="s">
        <v>39</v>
      </c>
      <c r="J1873" t="s">
        <v>46</v>
      </c>
      <c r="K1873" t="s">
        <v>32</v>
      </c>
      <c r="L1873" t="s">
        <v>40</v>
      </c>
      <c r="M1873" t="s">
        <v>83</v>
      </c>
      <c r="N1873">
        <v>3</v>
      </c>
      <c r="O1873" t="s">
        <v>35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30</v>
      </c>
      <c r="V1873">
        <v>14</v>
      </c>
      <c r="W1873">
        <v>6</v>
      </c>
      <c r="X1873">
        <v>11</v>
      </c>
      <c r="Y1873" t="s">
        <v>179</v>
      </c>
      <c r="Z1873" t="str">
        <f t="shared" ca="1" si="88"/>
        <v>Turismo</v>
      </c>
      <c r="AF1873" s="6">
        <f t="shared" ca="1" si="89"/>
        <v>3.9640660161839203E-2</v>
      </c>
      <c r="AH1873" t="str">
        <f t="shared" ca="1" si="90"/>
        <v>Albania</v>
      </c>
    </row>
    <row r="1874" spans="1:34" x14ac:dyDescent="0.25">
      <c r="A1874" s="1">
        <v>44835.629861111112</v>
      </c>
      <c r="B1874" t="s">
        <v>24</v>
      </c>
      <c r="C1874" t="s">
        <v>25</v>
      </c>
      <c r="D1874" t="s">
        <v>26</v>
      </c>
      <c r="E1874" t="s">
        <v>27</v>
      </c>
      <c r="F1874" t="s">
        <v>37</v>
      </c>
      <c r="G1874" t="s">
        <v>29</v>
      </c>
      <c r="H1874" t="s">
        <v>38</v>
      </c>
      <c r="I1874" t="s">
        <v>39</v>
      </c>
      <c r="J1874" t="s">
        <v>31</v>
      </c>
      <c r="K1874" t="s">
        <v>32</v>
      </c>
      <c r="L1874" t="s">
        <v>33</v>
      </c>
      <c r="M1874" t="s">
        <v>106</v>
      </c>
      <c r="N1874">
        <v>2</v>
      </c>
      <c r="O1874" t="s">
        <v>35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20</v>
      </c>
      <c r="V1874">
        <v>15</v>
      </c>
      <c r="W1874">
        <v>7</v>
      </c>
      <c r="X1874">
        <v>10</v>
      </c>
      <c r="Y1874" t="s">
        <v>195</v>
      </c>
      <c r="Z1874" t="str">
        <f t="shared" ca="1" si="88"/>
        <v>Turismo</v>
      </c>
      <c r="AF1874" s="6">
        <f t="shared" ca="1" si="89"/>
        <v>4.2803552343469109E-2</v>
      </c>
      <c r="AH1874" t="str">
        <f t="shared" ca="1" si="90"/>
        <v>Albania</v>
      </c>
    </row>
    <row r="1875" spans="1:34" x14ac:dyDescent="0.25">
      <c r="A1875" s="1">
        <v>44901.427083333336</v>
      </c>
      <c r="B1875" t="s">
        <v>59</v>
      </c>
      <c r="C1875" t="s">
        <v>25</v>
      </c>
      <c r="D1875" t="s">
        <v>26</v>
      </c>
      <c r="E1875" t="s">
        <v>45</v>
      </c>
      <c r="F1875" t="s">
        <v>37</v>
      </c>
      <c r="G1875" t="s">
        <v>29</v>
      </c>
      <c r="H1875" t="s">
        <v>38</v>
      </c>
      <c r="I1875" t="s">
        <v>39</v>
      </c>
      <c r="J1875" t="s">
        <v>46</v>
      </c>
      <c r="K1875" t="s">
        <v>32</v>
      </c>
      <c r="L1875" t="s">
        <v>40</v>
      </c>
      <c r="M1875" t="s">
        <v>92</v>
      </c>
      <c r="N1875">
        <v>2</v>
      </c>
      <c r="O1875" t="s">
        <v>35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20</v>
      </c>
      <c r="V1875">
        <v>10</v>
      </c>
      <c r="W1875">
        <v>3</v>
      </c>
      <c r="X1875">
        <v>12</v>
      </c>
      <c r="Y1875" t="s">
        <v>179</v>
      </c>
      <c r="Z1875" t="str">
        <f t="shared" ca="1" si="88"/>
        <v>Turismo</v>
      </c>
      <c r="AF1875" s="6">
        <f t="shared" ca="1" si="89"/>
        <v>0.53076139687637636</v>
      </c>
      <c r="AH1875" t="str">
        <f t="shared" ca="1" si="90"/>
        <v>Islandia</v>
      </c>
    </row>
    <row r="1876" spans="1:34" x14ac:dyDescent="0.25">
      <c r="A1876" s="1">
        <v>43365.540972222225</v>
      </c>
      <c r="B1876" t="s">
        <v>24</v>
      </c>
      <c r="C1876" t="s">
        <v>25</v>
      </c>
      <c r="D1876" t="s">
        <v>26</v>
      </c>
      <c r="E1876" t="s">
        <v>45</v>
      </c>
      <c r="F1876" t="s">
        <v>28</v>
      </c>
      <c r="G1876" t="s">
        <v>29</v>
      </c>
      <c r="H1876" t="s">
        <v>38</v>
      </c>
      <c r="I1876" t="s">
        <v>39</v>
      </c>
      <c r="J1876" t="s">
        <v>46</v>
      </c>
      <c r="K1876" t="s">
        <v>32</v>
      </c>
      <c r="L1876" t="s">
        <v>40</v>
      </c>
      <c r="M1876" t="s">
        <v>133</v>
      </c>
      <c r="N1876">
        <v>2</v>
      </c>
      <c r="O1876" t="s">
        <v>35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20</v>
      </c>
      <c r="V1876">
        <v>12</v>
      </c>
      <c r="W1876">
        <v>7</v>
      </c>
      <c r="X1876">
        <v>9</v>
      </c>
      <c r="Y1876" t="s">
        <v>173</v>
      </c>
      <c r="Z1876" t="str">
        <f t="shared" ca="1" si="88"/>
        <v>Bus</v>
      </c>
      <c r="AF1876" s="6">
        <f t="shared" ca="1" si="89"/>
        <v>0.48834186662990309</v>
      </c>
      <c r="AH1876" t="str">
        <f t="shared" ca="1" si="90"/>
        <v>Islandia</v>
      </c>
    </row>
    <row r="1877" spans="1:34" x14ac:dyDescent="0.25">
      <c r="A1877" s="1">
        <v>42657.449305555558</v>
      </c>
      <c r="B1877" t="s">
        <v>24</v>
      </c>
      <c r="C1877" t="s">
        <v>25</v>
      </c>
      <c r="D1877" t="s">
        <v>26</v>
      </c>
      <c r="E1877" t="s">
        <v>27</v>
      </c>
      <c r="F1877" t="s">
        <v>65</v>
      </c>
      <c r="G1877" t="s">
        <v>29</v>
      </c>
      <c r="H1877" t="s">
        <v>38</v>
      </c>
      <c r="I1877" t="s">
        <v>39</v>
      </c>
      <c r="J1877" t="s">
        <v>31</v>
      </c>
      <c r="K1877" t="s">
        <v>32</v>
      </c>
      <c r="L1877" t="s">
        <v>40</v>
      </c>
      <c r="M1877" t="s">
        <v>34</v>
      </c>
      <c r="N1877">
        <v>2</v>
      </c>
      <c r="O1877" t="s">
        <v>35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30</v>
      </c>
      <c r="V1877">
        <v>10</v>
      </c>
      <c r="W1877">
        <v>6</v>
      </c>
      <c r="X1877">
        <v>10</v>
      </c>
      <c r="Y1877" t="s">
        <v>172</v>
      </c>
      <c r="Z1877" t="str">
        <f t="shared" ca="1" si="88"/>
        <v>Camión</v>
      </c>
      <c r="AF1877" s="6">
        <f t="shared" ca="1" si="89"/>
        <v>5.6476813902232026E-3</v>
      </c>
      <c r="AH1877" t="str">
        <f t="shared" ca="1" si="90"/>
        <v>Albania</v>
      </c>
    </row>
    <row r="1878" spans="1:34" x14ac:dyDescent="0.25">
      <c r="A1878" s="1">
        <v>44047.503472222219</v>
      </c>
      <c r="B1878" t="s">
        <v>59</v>
      </c>
      <c r="C1878" t="s">
        <v>25</v>
      </c>
      <c r="D1878" t="s">
        <v>26</v>
      </c>
      <c r="E1878" t="s">
        <v>45</v>
      </c>
      <c r="F1878" t="s">
        <v>56</v>
      </c>
      <c r="G1878" t="s">
        <v>29</v>
      </c>
      <c r="H1878" t="s">
        <v>38</v>
      </c>
      <c r="I1878" t="s">
        <v>39</v>
      </c>
      <c r="J1878" t="s">
        <v>46</v>
      </c>
      <c r="K1878" t="s">
        <v>53</v>
      </c>
      <c r="L1878" t="s">
        <v>40</v>
      </c>
      <c r="M1878" t="s">
        <v>34</v>
      </c>
      <c r="N1878">
        <v>2</v>
      </c>
      <c r="O1878" t="s">
        <v>35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20</v>
      </c>
      <c r="V1878">
        <v>12</v>
      </c>
      <c r="W1878">
        <v>3</v>
      </c>
      <c r="X1878">
        <v>8</v>
      </c>
      <c r="Y1878" t="s">
        <v>192</v>
      </c>
      <c r="Z1878" t="str">
        <f t="shared" ca="1" si="88"/>
        <v>Turismo</v>
      </c>
      <c r="AF1878" s="6">
        <f t="shared" ca="1" si="89"/>
        <v>0.95605297339810058</v>
      </c>
      <c r="AH1878" t="str">
        <f t="shared" ca="1" si="90"/>
        <v>Rumanía</v>
      </c>
    </row>
    <row r="1879" spans="1:34" x14ac:dyDescent="0.25">
      <c r="A1879" s="1">
        <v>43895.694444444445</v>
      </c>
      <c r="B1879" t="s">
        <v>24</v>
      </c>
      <c r="C1879" t="s">
        <v>25</v>
      </c>
      <c r="D1879" t="s">
        <v>26</v>
      </c>
      <c r="E1879" t="s">
        <v>27</v>
      </c>
      <c r="F1879" t="s">
        <v>65</v>
      </c>
      <c r="G1879" t="s">
        <v>29</v>
      </c>
      <c r="H1879" t="s">
        <v>38</v>
      </c>
      <c r="I1879" t="s">
        <v>39</v>
      </c>
      <c r="J1879" t="s">
        <v>31</v>
      </c>
      <c r="K1879" t="s">
        <v>32</v>
      </c>
      <c r="L1879" t="s">
        <v>40</v>
      </c>
      <c r="M1879" t="s">
        <v>41</v>
      </c>
      <c r="N1879">
        <v>2</v>
      </c>
      <c r="O1879" t="s">
        <v>35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20</v>
      </c>
      <c r="V1879">
        <v>16</v>
      </c>
      <c r="W1879">
        <v>5</v>
      </c>
      <c r="X1879">
        <v>3</v>
      </c>
      <c r="Y1879" t="s">
        <v>165</v>
      </c>
      <c r="Z1879" t="str">
        <f t="shared" ca="1" si="88"/>
        <v>Turismo</v>
      </c>
      <c r="AF1879" s="6">
        <f t="shared" ca="1" si="89"/>
        <v>0.82628736989001816</v>
      </c>
      <c r="AH1879" t="str">
        <f t="shared" ca="1" si="90"/>
        <v>Rumanía</v>
      </c>
    </row>
    <row r="1880" spans="1:34" x14ac:dyDescent="0.25">
      <c r="A1880" s="1">
        <v>44933.833333333336</v>
      </c>
      <c r="B1880" t="s">
        <v>24</v>
      </c>
      <c r="C1880" t="s">
        <v>25</v>
      </c>
      <c r="D1880" t="s">
        <v>36</v>
      </c>
      <c r="E1880" t="s">
        <v>64</v>
      </c>
      <c r="F1880" t="s">
        <v>80</v>
      </c>
      <c r="G1880" t="s">
        <v>57</v>
      </c>
      <c r="H1880" t="s">
        <v>38</v>
      </c>
      <c r="I1880" t="s">
        <v>39</v>
      </c>
      <c r="J1880" t="s">
        <v>31</v>
      </c>
      <c r="K1880" t="s">
        <v>32</v>
      </c>
      <c r="L1880" t="s">
        <v>40</v>
      </c>
      <c r="M1880" t="s">
        <v>94</v>
      </c>
      <c r="N1880">
        <v>3</v>
      </c>
      <c r="O1880" t="s">
        <v>35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30</v>
      </c>
      <c r="V1880">
        <v>20</v>
      </c>
      <c r="W1880">
        <v>7</v>
      </c>
      <c r="X1880">
        <v>1</v>
      </c>
      <c r="Y1880" t="s">
        <v>179</v>
      </c>
      <c r="Z1880" t="str">
        <f t="shared" ca="1" si="88"/>
        <v>Turismo</v>
      </c>
      <c r="AF1880" s="6">
        <f t="shared" ca="1" si="89"/>
        <v>0.40636236053299069</v>
      </c>
      <c r="AH1880" t="str">
        <f t="shared" ca="1" si="90"/>
        <v>España</v>
      </c>
    </row>
    <row r="1881" spans="1:34" x14ac:dyDescent="0.25">
      <c r="A1881" s="1">
        <v>44493.868055555555</v>
      </c>
      <c r="B1881" t="s">
        <v>24</v>
      </c>
      <c r="C1881" t="s">
        <v>50</v>
      </c>
      <c r="D1881" t="s">
        <v>36</v>
      </c>
      <c r="E1881" t="s">
        <v>45</v>
      </c>
      <c r="F1881" t="s">
        <v>28</v>
      </c>
      <c r="G1881" t="s">
        <v>102</v>
      </c>
      <c r="H1881" t="s">
        <v>52</v>
      </c>
      <c r="I1881" t="s">
        <v>30</v>
      </c>
      <c r="J1881" t="s">
        <v>46</v>
      </c>
      <c r="K1881" t="s">
        <v>32</v>
      </c>
      <c r="L1881" t="s">
        <v>40</v>
      </c>
      <c r="M1881" t="s">
        <v>81</v>
      </c>
      <c r="N1881">
        <v>2</v>
      </c>
      <c r="O1881" t="s">
        <v>75</v>
      </c>
      <c r="P1881">
        <v>10</v>
      </c>
      <c r="Q1881">
        <v>0</v>
      </c>
      <c r="R1881">
        <v>0</v>
      </c>
      <c r="S1881">
        <v>0</v>
      </c>
      <c r="T1881">
        <v>10</v>
      </c>
      <c r="U1881">
        <v>20</v>
      </c>
      <c r="V1881">
        <v>20</v>
      </c>
      <c r="W1881">
        <v>1</v>
      </c>
      <c r="X1881">
        <v>10</v>
      </c>
      <c r="Y1881" t="s">
        <v>172</v>
      </c>
      <c r="Z1881" t="str">
        <f t="shared" ca="1" si="88"/>
        <v>Camión</v>
      </c>
      <c r="AF1881" s="6">
        <f t="shared" ca="1" si="89"/>
        <v>0.13990797152309709</v>
      </c>
      <c r="AH1881" t="str">
        <f t="shared" ca="1" si="90"/>
        <v>Armenia</v>
      </c>
    </row>
    <row r="1882" spans="1:34" x14ac:dyDescent="0.25">
      <c r="A1882" s="1">
        <v>44816.566666666666</v>
      </c>
      <c r="B1882" t="s">
        <v>24</v>
      </c>
      <c r="C1882" t="s">
        <v>25</v>
      </c>
      <c r="D1882" t="s">
        <v>26</v>
      </c>
      <c r="E1882" t="s">
        <v>64</v>
      </c>
      <c r="F1882" t="s">
        <v>65</v>
      </c>
      <c r="G1882" t="s">
        <v>29</v>
      </c>
      <c r="H1882" t="s">
        <v>38</v>
      </c>
      <c r="I1882" t="s">
        <v>39</v>
      </c>
      <c r="J1882" t="s">
        <v>31</v>
      </c>
      <c r="K1882" t="s">
        <v>32</v>
      </c>
      <c r="L1882" t="s">
        <v>40</v>
      </c>
      <c r="M1882" t="s">
        <v>34</v>
      </c>
      <c r="N1882">
        <v>2</v>
      </c>
      <c r="O1882" t="s">
        <v>35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20</v>
      </c>
      <c r="V1882">
        <v>13</v>
      </c>
      <c r="W1882">
        <v>2</v>
      </c>
      <c r="X1882">
        <v>9</v>
      </c>
      <c r="Y1882" t="s">
        <v>168</v>
      </c>
      <c r="Z1882" t="str">
        <f t="shared" ca="1" si="88"/>
        <v>Turismo</v>
      </c>
      <c r="AF1882" s="6">
        <f t="shared" ca="1" si="89"/>
        <v>0.23755193222464388</v>
      </c>
      <c r="AH1882" t="str">
        <f t="shared" ca="1" si="90"/>
        <v>Chequia</v>
      </c>
    </row>
    <row r="1883" spans="1:34" x14ac:dyDescent="0.25">
      <c r="A1883" s="1">
        <v>43502.649305555555</v>
      </c>
      <c r="B1883" t="s">
        <v>24</v>
      </c>
      <c r="C1883" t="s">
        <v>25</v>
      </c>
      <c r="D1883" t="s">
        <v>87</v>
      </c>
      <c r="E1883" t="s">
        <v>84</v>
      </c>
      <c r="F1883" t="s">
        <v>80</v>
      </c>
      <c r="G1883" t="s">
        <v>29</v>
      </c>
      <c r="H1883" t="s">
        <v>38</v>
      </c>
      <c r="I1883" t="s">
        <v>39</v>
      </c>
      <c r="J1883" t="s">
        <v>46</v>
      </c>
      <c r="K1883" t="s">
        <v>32</v>
      </c>
      <c r="L1883" t="s">
        <v>73</v>
      </c>
      <c r="M1883" t="s">
        <v>126</v>
      </c>
      <c r="N1883">
        <v>2</v>
      </c>
      <c r="O1883" t="s">
        <v>104</v>
      </c>
      <c r="P1883">
        <v>10</v>
      </c>
      <c r="Q1883">
        <v>10</v>
      </c>
      <c r="R1883">
        <v>0</v>
      </c>
      <c r="S1883">
        <v>0</v>
      </c>
      <c r="T1883">
        <v>0</v>
      </c>
      <c r="U1883">
        <v>10</v>
      </c>
      <c r="V1883">
        <v>15</v>
      </c>
      <c r="W1883">
        <v>4</v>
      </c>
      <c r="X1883">
        <v>2</v>
      </c>
      <c r="Y1883" t="s">
        <v>195</v>
      </c>
      <c r="Z1883" t="str">
        <f t="shared" ca="1" si="88"/>
        <v>Camión</v>
      </c>
      <c r="AF1883" s="6">
        <f t="shared" ca="1" si="89"/>
        <v>0.52314168026040764</v>
      </c>
      <c r="AH1883" t="str">
        <f t="shared" ca="1" si="90"/>
        <v>Islandia</v>
      </c>
    </row>
    <row r="1884" spans="1:34" x14ac:dyDescent="0.25">
      <c r="A1884" s="1">
        <v>44634.804861111108</v>
      </c>
      <c r="B1884" t="s">
        <v>24</v>
      </c>
      <c r="C1884" t="s">
        <v>25</v>
      </c>
      <c r="D1884" t="s">
        <v>36</v>
      </c>
      <c r="E1884" t="s">
        <v>27</v>
      </c>
      <c r="F1884" t="s">
        <v>28</v>
      </c>
      <c r="G1884" t="s">
        <v>102</v>
      </c>
      <c r="H1884" t="s">
        <v>38</v>
      </c>
      <c r="I1884" t="s">
        <v>39</v>
      </c>
      <c r="J1884" t="s">
        <v>31</v>
      </c>
      <c r="K1884" t="s">
        <v>32</v>
      </c>
      <c r="L1884" t="s">
        <v>40</v>
      </c>
      <c r="M1884" t="s">
        <v>62</v>
      </c>
      <c r="N1884">
        <v>2</v>
      </c>
      <c r="O1884" t="s">
        <v>35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30</v>
      </c>
      <c r="V1884">
        <v>19</v>
      </c>
      <c r="W1884">
        <v>2</v>
      </c>
      <c r="X1884">
        <v>3</v>
      </c>
      <c r="Y1884" t="s">
        <v>173</v>
      </c>
      <c r="Z1884" t="str">
        <f t="shared" ca="1" si="88"/>
        <v>Turismo</v>
      </c>
      <c r="AF1884" s="6">
        <f t="shared" ca="1" si="89"/>
        <v>0.29487441394635516</v>
      </c>
      <c r="AH1884" t="str">
        <f t="shared" ca="1" si="90"/>
        <v>Eslovenia</v>
      </c>
    </row>
    <row r="1885" spans="1:34" x14ac:dyDescent="0.25">
      <c r="A1885" s="1">
        <v>43179.729166666664</v>
      </c>
      <c r="B1885" t="s">
        <v>24</v>
      </c>
      <c r="C1885" t="s">
        <v>25</v>
      </c>
      <c r="D1885" t="s">
        <v>26</v>
      </c>
      <c r="E1885" t="s">
        <v>64</v>
      </c>
      <c r="F1885" t="s">
        <v>56</v>
      </c>
      <c r="G1885" t="s">
        <v>29</v>
      </c>
      <c r="H1885" t="s">
        <v>38</v>
      </c>
      <c r="I1885" t="s">
        <v>39</v>
      </c>
      <c r="J1885" t="s">
        <v>31</v>
      </c>
      <c r="K1885" t="s">
        <v>32</v>
      </c>
      <c r="L1885" t="s">
        <v>40</v>
      </c>
      <c r="M1885" t="s">
        <v>44</v>
      </c>
      <c r="N1885">
        <v>2</v>
      </c>
      <c r="O1885" t="s">
        <v>35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20</v>
      </c>
      <c r="V1885">
        <v>17</v>
      </c>
      <c r="W1885">
        <v>3</v>
      </c>
      <c r="X1885">
        <v>3</v>
      </c>
      <c r="Y1885" t="s">
        <v>195</v>
      </c>
      <c r="Z1885" t="str">
        <f t="shared" ca="1" si="88"/>
        <v>Turismo</v>
      </c>
      <c r="AF1885" s="6">
        <f t="shared" ca="1" si="89"/>
        <v>0.48493702201493316</v>
      </c>
      <c r="AH1885" t="str">
        <f t="shared" ca="1" si="90"/>
        <v>Islandia</v>
      </c>
    </row>
    <row r="1886" spans="1:34" x14ac:dyDescent="0.25">
      <c r="A1886" s="1">
        <v>44550.88958333333</v>
      </c>
      <c r="B1886" t="s">
        <v>24</v>
      </c>
      <c r="C1886" t="s">
        <v>25</v>
      </c>
      <c r="D1886" t="s">
        <v>36</v>
      </c>
      <c r="E1886" t="s">
        <v>64</v>
      </c>
      <c r="F1886" t="s">
        <v>28</v>
      </c>
      <c r="G1886" t="s">
        <v>29</v>
      </c>
      <c r="H1886" t="s">
        <v>38</v>
      </c>
      <c r="I1886" t="s">
        <v>39</v>
      </c>
      <c r="J1886" t="s">
        <v>31</v>
      </c>
      <c r="K1886" t="s">
        <v>32</v>
      </c>
      <c r="L1886" t="s">
        <v>33</v>
      </c>
      <c r="M1886" t="s">
        <v>62</v>
      </c>
      <c r="N1886">
        <v>2</v>
      </c>
      <c r="O1886" t="s">
        <v>35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20</v>
      </c>
      <c r="V1886">
        <v>21</v>
      </c>
      <c r="W1886">
        <v>2</v>
      </c>
      <c r="X1886">
        <v>12</v>
      </c>
      <c r="Y1886" t="s">
        <v>197</v>
      </c>
      <c r="Z1886" t="str">
        <f t="shared" ca="1" si="88"/>
        <v>Bus</v>
      </c>
      <c r="AF1886" s="6">
        <f t="shared" ca="1" si="89"/>
        <v>0.23254777409062044</v>
      </c>
      <c r="AH1886" t="str">
        <f t="shared" ca="1" si="90"/>
        <v>Chipre</v>
      </c>
    </row>
    <row r="1887" spans="1:34" x14ac:dyDescent="0.25">
      <c r="A1887" s="1">
        <v>44016.131249999999</v>
      </c>
      <c r="B1887" t="s">
        <v>49</v>
      </c>
      <c r="C1887" t="s">
        <v>25</v>
      </c>
      <c r="D1887" t="s">
        <v>36</v>
      </c>
      <c r="E1887" t="s">
        <v>51</v>
      </c>
      <c r="F1887" t="s">
        <v>90</v>
      </c>
      <c r="G1887" t="s">
        <v>29</v>
      </c>
      <c r="H1887" t="s">
        <v>38</v>
      </c>
      <c r="I1887" t="s">
        <v>39</v>
      </c>
      <c r="J1887" t="s">
        <v>46</v>
      </c>
      <c r="K1887" t="s">
        <v>53</v>
      </c>
      <c r="L1887" t="s">
        <v>40</v>
      </c>
      <c r="M1887" t="s">
        <v>34</v>
      </c>
      <c r="N1887">
        <v>1</v>
      </c>
      <c r="O1887" t="s">
        <v>75</v>
      </c>
      <c r="P1887">
        <v>10</v>
      </c>
      <c r="Q1887">
        <v>0</v>
      </c>
      <c r="R1887">
        <v>0</v>
      </c>
      <c r="S1887">
        <v>0</v>
      </c>
      <c r="T1887">
        <v>10</v>
      </c>
      <c r="U1887">
        <v>0</v>
      </c>
      <c r="V1887">
        <v>3</v>
      </c>
      <c r="W1887">
        <v>7</v>
      </c>
      <c r="X1887">
        <v>7</v>
      </c>
      <c r="Y1887" t="s">
        <v>157</v>
      </c>
      <c r="Z1887" t="str">
        <f t="shared" ca="1" si="88"/>
        <v>Turismo</v>
      </c>
      <c r="AF1887" s="6">
        <f t="shared" ca="1" si="89"/>
        <v>0.87554295514949176</v>
      </c>
      <c r="AH1887" t="str">
        <f t="shared" ca="1" si="90"/>
        <v>Rumanía</v>
      </c>
    </row>
    <row r="1888" spans="1:34" x14ac:dyDescent="0.25">
      <c r="A1888" s="1">
        <v>42737.972222222219</v>
      </c>
      <c r="B1888" t="s">
        <v>30</v>
      </c>
      <c r="C1888" t="s">
        <v>50</v>
      </c>
      <c r="D1888" t="s">
        <v>78</v>
      </c>
      <c r="E1888" t="s">
        <v>45</v>
      </c>
      <c r="F1888" t="s">
        <v>30</v>
      </c>
      <c r="G1888" t="s">
        <v>29</v>
      </c>
      <c r="H1888" t="s">
        <v>52</v>
      </c>
      <c r="I1888" t="s">
        <v>30</v>
      </c>
      <c r="J1888" t="s">
        <v>31</v>
      </c>
      <c r="K1888" t="s">
        <v>32</v>
      </c>
      <c r="L1888" t="s">
        <v>40</v>
      </c>
      <c r="M1888" t="s">
        <v>83</v>
      </c>
      <c r="N1888">
        <v>2</v>
      </c>
      <c r="O1888" t="s">
        <v>35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20</v>
      </c>
      <c r="V1888">
        <v>23</v>
      </c>
      <c r="W1888">
        <v>2</v>
      </c>
      <c r="X1888">
        <v>1</v>
      </c>
      <c r="Y1888" t="s">
        <v>175</v>
      </c>
      <c r="Z1888" t="str">
        <f t="shared" ca="1" si="88"/>
        <v>Camión</v>
      </c>
      <c r="AF1888" s="6">
        <f t="shared" ca="1" si="89"/>
        <v>0.91470169587690597</v>
      </c>
      <c r="AH1888" t="str">
        <f t="shared" ca="1" si="90"/>
        <v>Rumanía</v>
      </c>
    </row>
    <row r="1889" spans="1:34" x14ac:dyDescent="0.25">
      <c r="A1889" s="1">
        <v>43073.305555555555</v>
      </c>
      <c r="B1889" t="s">
        <v>49</v>
      </c>
      <c r="C1889" t="s">
        <v>25</v>
      </c>
      <c r="D1889" t="s">
        <v>26</v>
      </c>
      <c r="E1889" t="s">
        <v>27</v>
      </c>
      <c r="F1889" t="s">
        <v>28</v>
      </c>
      <c r="G1889" t="s">
        <v>29</v>
      </c>
      <c r="H1889" t="s">
        <v>38</v>
      </c>
      <c r="I1889" t="s">
        <v>39</v>
      </c>
      <c r="J1889" t="s">
        <v>31</v>
      </c>
      <c r="K1889" t="s">
        <v>32</v>
      </c>
      <c r="L1889" t="s">
        <v>40</v>
      </c>
      <c r="M1889" t="s">
        <v>95</v>
      </c>
      <c r="N1889">
        <v>2</v>
      </c>
      <c r="O1889" t="s">
        <v>35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30</v>
      </c>
      <c r="V1889">
        <v>7</v>
      </c>
      <c r="W1889">
        <v>2</v>
      </c>
      <c r="X1889">
        <v>12</v>
      </c>
      <c r="Y1889" t="s">
        <v>192</v>
      </c>
      <c r="Z1889" t="str">
        <f t="shared" ca="1" si="88"/>
        <v>Turismo</v>
      </c>
      <c r="AF1889" s="6">
        <f t="shared" ca="1" si="89"/>
        <v>0.76618532094811942</v>
      </c>
      <c r="AH1889" t="str">
        <f t="shared" ca="1" si="90"/>
        <v>Rumanía</v>
      </c>
    </row>
    <row r="1890" spans="1:34" x14ac:dyDescent="0.25">
      <c r="A1890" s="1">
        <v>43819.84375</v>
      </c>
      <c r="B1890" t="s">
        <v>24</v>
      </c>
      <c r="C1890" t="s">
        <v>25</v>
      </c>
      <c r="D1890" t="s">
        <v>36</v>
      </c>
      <c r="E1890" t="s">
        <v>27</v>
      </c>
      <c r="F1890" t="s">
        <v>80</v>
      </c>
      <c r="G1890" t="s">
        <v>29</v>
      </c>
      <c r="H1890" t="s">
        <v>52</v>
      </c>
      <c r="I1890" t="s">
        <v>39</v>
      </c>
      <c r="J1890" t="s">
        <v>46</v>
      </c>
      <c r="K1890" t="s">
        <v>32</v>
      </c>
      <c r="L1890" t="s">
        <v>40</v>
      </c>
      <c r="M1890" t="s">
        <v>34</v>
      </c>
      <c r="N1890">
        <v>2</v>
      </c>
      <c r="O1890" t="s">
        <v>47</v>
      </c>
      <c r="P1890">
        <v>10</v>
      </c>
      <c r="Q1890">
        <v>0</v>
      </c>
      <c r="R1890">
        <v>0</v>
      </c>
      <c r="S1890">
        <v>10</v>
      </c>
      <c r="T1890">
        <v>0</v>
      </c>
      <c r="U1890">
        <v>10</v>
      </c>
      <c r="V1890">
        <v>20</v>
      </c>
      <c r="W1890">
        <v>6</v>
      </c>
      <c r="X1890">
        <v>12</v>
      </c>
      <c r="Y1890" t="s">
        <v>172</v>
      </c>
      <c r="Z1890" t="str">
        <f t="shared" ca="1" si="88"/>
        <v>Turismo</v>
      </c>
      <c r="AF1890" s="6">
        <f t="shared" ca="1" si="89"/>
        <v>0.80706754486561194</v>
      </c>
      <c r="AH1890" t="str">
        <f t="shared" ca="1" si="90"/>
        <v>Rumanía</v>
      </c>
    </row>
    <row r="1891" spans="1:34" x14ac:dyDescent="0.25">
      <c r="A1891" s="1">
        <v>44655.701388888891</v>
      </c>
      <c r="B1891" t="s">
        <v>24</v>
      </c>
      <c r="C1891" t="s">
        <v>79</v>
      </c>
      <c r="D1891" t="s">
        <v>26</v>
      </c>
      <c r="E1891" t="s">
        <v>42</v>
      </c>
      <c r="F1891" t="s">
        <v>56</v>
      </c>
      <c r="G1891" t="s">
        <v>29</v>
      </c>
      <c r="H1891" t="s">
        <v>38</v>
      </c>
      <c r="I1891" t="s">
        <v>39</v>
      </c>
      <c r="J1891" t="s">
        <v>31</v>
      </c>
      <c r="K1891" t="s">
        <v>32</v>
      </c>
      <c r="L1891" t="s">
        <v>73</v>
      </c>
      <c r="M1891" t="s">
        <v>34</v>
      </c>
      <c r="N1891">
        <v>2</v>
      </c>
      <c r="O1891" t="s">
        <v>35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20</v>
      </c>
      <c r="V1891">
        <v>16</v>
      </c>
      <c r="W1891">
        <v>2</v>
      </c>
      <c r="X1891">
        <v>4</v>
      </c>
      <c r="Y1891" t="s">
        <v>172</v>
      </c>
      <c r="Z1891" t="str">
        <f t="shared" ca="1" si="88"/>
        <v>Bus</v>
      </c>
      <c r="AF1891" s="6">
        <f t="shared" ca="1" si="89"/>
        <v>0.85734540821687943</v>
      </c>
      <c r="AH1891" t="str">
        <f t="shared" ca="1" si="90"/>
        <v>Rumanía</v>
      </c>
    </row>
    <row r="1892" spans="1:34" x14ac:dyDescent="0.25">
      <c r="A1892" s="1">
        <v>44428.694444444445</v>
      </c>
      <c r="B1892" t="s">
        <v>59</v>
      </c>
      <c r="C1892" t="s">
        <v>25</v>
      </c>
      <c r="D1892" t="s">
        <v>26</v>
      </c>
      <c r="E1892" t="s">
        <v>27</v>
      </c>
      <c r="F1892" t="s">
        <v>80</v>
      </c>
      <c r="G1892" t="s">
        <v>57</v>
      </c>
      <c r="H1892" t="s">
        <v>38</v>
      </c>
      <c r="I1892" t="s">
        <v>39</v>
      </c>
      <c r="J1892" t="s">
        <v>46</v>
      </c>
      <c r="K1892" t="s">
        <v>32</v>
      </c>
      <c r="L1892" t="s">
        <v>40</v>
      </c>
      <c r="M1892" t="s">
        <v>58</v>
      </c>
      <c r="N1892">
        <v>2</v>
      </c>
      <c r="O1892" t="s">
        <v>35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20</v>
      </c>
      <c r="V1892">
        <v>16</v>
      </c>
      <c r="W1892">
        <v>6</v>
      </c>
      <c r="X1892">
        <v>8</v>
      </c>
      <c r="Y1892" t="s">
        <v>172</v>
      </c>
      <c r="Z1892" t="str">
        <f t="shared" ca="1" si="88"/>
        <v>Turismo</v>
      </c>
      <c r="AF1892" s="6">
        <f t="shared" ca="1" si="89"/>
        <v>0.34288534948395111</v>
      </c>
      <c r="AH1892" t="str">
        <f t="shared" ca="1" si="90"/>
        <v>España</v>
      </c>
    </row>
    <row r="1893" spans="1:34" x14ac:dyDescent="0.25">
      <c r="A1893" s="1">
        <v>44261.75</v>
      </c>
      <c r="B1893" t="s">
        <v>24</v>
      </c>
      <c r="C1893" t="s">
        <v>25</v>
      </c>
      <c r="D1893" t="s">
        <v>36</v>
      </c>
      <c r="E1893" t="s">
        <v>64</v>
      </c>
      <c r="F1893" t="s">
        <v>28</v>
      </c>
      <c r="G1893" t="s">
        <v>29</v>
      </c>
      <c r="H1893" t="s">
        <v>38</v>
      </c>
      <c r="I1893" t="s">
        <v>39</v>
      </c>
      <c r="J1893" t="s">
        <v>31</v>
      </c>
      <c r="K1893" t="s">
        <v>53</v>
      </c>
      <c r="L1893" t="s">
        <v>33</v>
      </c>
      <c r="M1893" t="s">
        <v>34</v>
      </c>
      <c r="N1893">
        <v>2</v>
      </c>
      <c r="O1893" t="s">
        <v>35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20</v>
      </c>
      <c r="V1893">
        <v>18</v>
      </c>
      <c r="W1893">
        <v>7</v>
      </c>
      <c r="X1893">
        <v>3</v>
      </c>
      <c r="Y1893" t="s">
        <v>179</v>
      </c>
      <c r="Z1893" t="str">
        <f t="shared" ca="1" si="88"/>
        <v>Turismo</v>
      </c>
      <c r="AF1893" s="6">
        <f t="shared" ca="1" si="89"/>
        <v>0.34711010641978146</v>
      </c>
      <c r="AH1893" t="str">
        <f t="shared" ca="1" si="90"/>
        <v>España</v>
      </c>
    </row>
    <row r="1894" spans="1:34" x14ac:dyDescent="0.25">
      <c r="A1894" s="1">
        <v>43433.933333333334</v>
      </c>
      <c r="B1894" t="s">
        <v>24</v>
      </c>
      <c r="C1894" t="s">
        <v>25</v>
      </c>
      <c r="D1894" t="s">
        <v>78</v>
      </c>
      <c r="E1894" t="s">
        <v>45</v>
      </c>
      <c r="F1894" t="s">
        <v>28</v>
      </c>
      <c r="G1894" t="s">
        <v>29</v>
      </c>
      <c r="H1894" t="s">
        <v>38</v>
      </c>
      <c r="I1894" t="s">
        <v>39</v>
      </c>
      <c r="J1894" t="s">
        <v>46</v>
      </c>
      <c r="K1894" t="s">
        <v>32</v>
      </c>
      <c r="L1894" t="s">
        <v>40</v>
      </c>
      <c r="M1894" t="s">
        <v>34</v>
      </c>
      <c r="N1894">
        <v>2</v>
      </c>
      <c r="O1894" t="s">
        <v>47</v>
      </c>
      <c r="P1894">
        <v>10</v>
      </c>
      <c r="Q1894">
        <v>0</v>
      </c>
      <c r="R1894">
        <v>0</v>
      </c>
      <c r="S1894">
        <v>10</v>
      </c>
      <c r="T1894">
        <v>0</v>
      </c>
      <c r="U1894">
        <v>10</v>
      </c>
      <c r="V1894">
        <v>22</v>
      </c>
      <c r="W1894">
        <v>5</v>
      </c>
      <c r="X1894">
        <v>11</v>
      </c>
      <c r="Y1894" t="s">
        <v>175</v>
      </c>
      <c r="Z1894" t="str">
        <f t="shared" ca="1" si="88"/>
        <v>Bus</v>
      </c>
      <c r="AF1894" s="6">
        <f t="shared" ca="1" si="89"/>
        <v>0.8518119394974778</v>
      </c>
      <c r="AH1894" t="str">
        <f t="shared" ca="1" si="90"/>
        <v>Rumanía</v>
      </c>
    </row>
    <row r="1895" spans="1:34" x14ac:dyDescent="0.25">
      <c r="A1895" s="1">
        <v>44462.5625</v>
      </c>
      <c r="B1895" t="s">
        <v>59</v>
      </c>
      <c r="C1895" t="s">
        <v>25</v>
      </c>
      <c r="D1895" t="s">
        <v>26</v>
      </c>
      <c r="E1895" t="s">
        <v>45</v>
      </c>
      <c r="F1895" t="s">
        <v>37</v>
      </c>
      <c r="G1895" t="s">
        <v>29</v>
      </c>
      <c r="H1895" t="s">
        <v>38</v>
      </c>
      <c r="I1895" t="s">
        <v>39</v>
      </c>
      <c r="J1895" t="s">
        <v>31</v>
      </c>
      <c r="K1895" t="s">
        <v>32</v>
      </c>
      <c r="L1895" t="s">
        <v>40</v>
      </c>
      <c r="M1895" t="s">
        <v>92</v>
      </c>
      <c r="N1895">
        <v>2</v>
      </c>
      <c r="O1895" t="s">
        <v>35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20</v>
      </c>
      <c r="V1895">
        <v>13</v>
      </c>
      <c r="W1895">
        <v>5</v>
      </c>
      <c r="X1895">
        <v>9</v>
      </c>
      <c r="Y1895" t="s">
        <v>195</v>
      </c>
      <c r="Z1895" t="str">
        <f t="shared" ca="1" si="88"/>
        <v>Turismo</v>
      </c>
      <c r="AF1895" s="6">
        <f t="shared" ca="1" si="89"/>
        <v>0.47087075103970355</v>
      </c>
      <c r="AH1895" t="str">
        <f t="shared" ca="1" si="90"/>
        <v>Grecia</v>
      </c>
    </row>
    <row r="1896" spans="1:34" x14ac:dyDescent="0.25">
      <c r="A1896" s="1">
        <v>44920.010416666664</v>
      </c>
      <c r="B1896" t="s">
        <v>59</v>
      </c>
      <c r="C1896" t="s">
        <v>25</v>
      </c>
      <c r="D1896" t="s">
        <v>78</v>
      </c>
      <c r="E1896" t="s">
        <v>45</v>
      </c>
      <c r="F1896" t="s">
        <v>43</v>
      </c>
      <c r="G1896" t="s">
        <v>102</v>
      </c>
      <c r="H1896" t="s">
        <v>68</v>
      </c>
      <c r="I1896" t="s">
        <v>30</v>
      </c>
      <c r="J1896" t="s">
        <v>46</v>
      </c>
      <c r="K1896" t="s">
        <v>32</v>
      </c>
      <c r="L1896" t="s">
        <v>40</v>
      </c>
      <c r="M1896" t="s">
        <v>92</v>
      </c>
      <c r="N1896">
        <v>2</v>
      </c>
      <c r="O1896" t="s">
        <v>47</v>
      </c>
      <c r="P1896">
        <v>10</v>
      </c>
      <c r="Q1896">
        <v>0</v>
      </c>
      <c r="R1896">
        <v>0</v>
      </c>
      <c r="S1896">
        <v>10</v>
      </c>
      <c r="T1896">
        <v>0</v>
      </c>
      <c r="U1896">
        <v>40</v>
      </c>
      <c r="V1896">
        <v>0</v>
      </c>
      <c r="W1896">
        <v>1</v>
      </c>
      <c r="X1896">
        <v>12</v>
      </c>
      <c r="Y1896" t="s">
        <v>195</v>
      </c>
      <c r="Z1896" t="str">
        <f t="shared" ca="1" si="88"/>
        <v>Turismo</v>
      </c>
      <c r="AF1896" s="6">
        <f t="shared" ca="1" si="89"/>
        <v>0.54905039853142856</v>
      </c>
      <c r="AH1896" t="str">
        <f t="shared" ca="1" si="90"/>
        <v>Islandia</v>
      </c>
    </row>
    <row r="1897" spans="1:34" x14ac:dyDescent="0.25">
      <c r="A1897" s="1">
        <v>43326.595833333333</v>
      </c>
      <c r="B1897" t="s">
        <v>24</v>
      </c>
      <c r="C1897" t="s">
        <v>25</v>
      </c>
      <c r="D1897" t="s">
        <v>26</v>
      </c>
      <c r="E1897" t="s">
        <v>84</v>
      </c>
      <c r="F1897" t="s">
        <v>28</v>
      </c>
      <c r="G1897" t="s">
        <v>29</v>
      </c>
      <c r="H1897" t="s">
        <v>38</v>
      </c>
      <c r="I1897" t="s">
        <v>39</v>
      </c>
      <c r="J1897" t="s">
        <v>46</v>
      </c>
      <c r="K1897" t="s">
        <v>32</v>
      </c>
      <c r="L1897" t="s">
        <v>73</v>
      </c>
      <c r="M1897" t="s">
        <v>58</v>
      </c>
      <c r="N1897">
        <v>2</v>
      </c>
      <c r="O1897" t="s">
        <v>47</v>
      </c>
      <c r="P1897">
        <v>10</v>
      </c>
      <c r="Q1897">
        <v>0</v>
      </c>
      <c r="R1897">
        <v>0</v>
      </c>
      <c r="S1897">
        <v>10</v>
      </c>
      <c r="T1897">
        <v>0</v>
      </c>
      <c r="U1897">
        <v>10</v>
      </c>
      <c r="V1897">
        <v>14</v>
      </c>
      <c r="W1897">
        <v>3</v>
      </c>
      <c r="X1897">
        <v>8</v>
      </c>
      <c r="Y1897" t="s">
        <v>161</v>
      </c>
      <c r="Z1897" t="str">
        <f t="shared" ca="1" si="88"/>
        <v>Turismo</v>
      </c>
      <c r="AF1897" s="6">
        <f t="shared" ca="1" si="89"/>
        <v>0.81917044306024778</v>
      </c>
      <c r="AH1897" t="str">
        <f t="shared" ca="1" si="90"/>
        <v>Rumanía</v>
      </c>
    </row>
    <row r="1898" spans="1:34" x14ac:dyDescent="0.25">
      <c r="A1898" s="1">
        <v>43817.46875</v>
      </c>
      <c r="B1898" t="s">
        <v>24</v>
      </c>
      <c r="C1898" t="s">
        <v>25</v>
      </c>
      <c r="D1898" t="s">
        <v>26</v>
      </c>
      <c r="E1898" t="s">
        <v>27</v>
      </c>
      <c r="F1898" t="s">
        <v>37</v>
      </c>
      <c r="G1898" t="s">
        <v>29</v>
      </c>
      <c r="H1898" t="s">
        <v>38</v>
      </c>
      <c r="I1898" t="s">
        <v>39</v>
      </c>
      <c r="J1898" t="s">
        <v>31</v>
      </c>
      <c r="K1898" t="s">
        <v>32</v>
      </c>
      <c r="L1898" t="s">
        <v>73</v>
      </c>
      <c r="M1898" t="s">
        <v>44</v>
      </c>
      <c r="N1898">
        <v>2</v>
      </c>
      <c r="O1898" t="s">
        <v>35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20</v>
      </c>
      <c r="V1898">
        <v>11</v>
      </c>
      <c r="W1898">
        <v>4</v>
      </c>
      <c r="X1898">
        <v>12</v>
      </c>
      <c r="Y1898" t="s">
        <v>173</v>
      </c>
      <c r="Z1898" t="str">
        <f t="shared" ca="1" si="88"/>
        <v>Turismo</v>
      </c>
      <c r="AF1898" s="6">
        <f t="shared" ca="1" si="89"/>
        <v>0.27157766413244155</v>
      </c>
      <c r="AH1898" t="str">
        <f t="shared" ca="1" si="90"/>
        <v>Eslovenia</v>
      </c>
    </row>
    <row r="1899" spans="1:34" x14ac:dyDescent="0.25">
      <c r="A1899" s="1">
        <v>45006.25</v>
      </c>
      <c r="B1899" t="s">
        <v>98</v>
      </c>
      <c r="C1899" t="s">
        <v>25</v>
      </c>
      <c r="D1899" t="s">
        <v>87</v>
      </c>
      <c r="E1899" t="s">
        <v>45</v>
      </c>
      <c r="F1899" t="s">
        <v>37</v>
      </c>
      <c r="G1899" t="s">
        <v>29</v>
      </c>
      <c r="H1899" t="s">
        <v>38</v>
      </c>
      <c r="I1899" t="s">
        <v>30</v>
      </c>
      <c r="J1899" t="s">
        <v>46</v>
      </c>
      <c r="K1899" t="s">
        <v>32</v>
      </c>
      <c r="L1899" t="s">
        <v>40</v>
      </c>
      <c r="M1899" t="s">
        <v>34</v>
      </c>
      <c r="N1899">
        <v>2</v>
      </c>
      <c r="O1899" t="s">
        <v>47</v>
      </c>
      <c r="P1899">
        <v>10</v>
      </c>
      <c r="Q1899">
        <v>0</v>
      </c>
      <c r="R1899">
        <v>0</v>
      </c>
      <c r="S1899">
        <v>10</v>
      </c>
      <c r="T1899">
        <v>0</v>
      </c>
      <c r="U1899">
        <v>10</v>
      </c>
      <c r="V1899">
        <v>6</v>
      </c>
      <c r="W1899">
        <v>3</v>
      </c>
      <c r="X1899">
        <v>3</v>
      </c>
      <c r="Y1899" t="s">
        <v>198</v>
      </c>
      <c r="Z1899" t="str">
        <f t="shared" ca="1" si="88"/>
        <v>Turismo</v>
      </c>
      <c r="AF1899" s="6">
        <f t="shared" ca="1" si="89"/>
        <v>3.9774672548267054E-2</v>
      </c>
      <c r="AH1899" t="str">
        <f t="shared" ca="1" si="90"/>
        <v>Albania</v>
      </c>
    </row>
    <row r="1900" spans="1:34" x14ac:dyDescent="0.25">
      <c r="A1900" s="1">
        <v>44099.316666666666</v>
      </c>
      <c r="B1900" t="s">
        <v>24</v>
      </c>
      <c r="C1900" t="s">
        <v>25</v>
      </c>
      <c r="D1900" t="s">
        <v>26</v>
      </c>
      <c r="E1900" t="s">
        <v>27</v>
      </c>
      <c r="F1900" t="s">
        <v>80</v>
      </c>
      <c r="G1900" t="s">
        <v>29</v>
      </c>
      <c r="H1900" t="s">
        <v>38</v>
      </c>
      <c r="I1900" t="s">
        <v>39</v>
      </c>
      <c r="J1900" t="s">
        <v>46</v>
      </c>
      <c r="K1900" t="s">
        <v>32</v>
      </c>
      <c r="L1900" t="s">
        <v>40</v>
      </c>
      <c r="M1900" t="s">
        <v>34</v>
      </c>
      <c r="N1900">
        <v>2</v>
      </c>
      <c r="O1900" t="s">
        <v>35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20</v>
      </c>
      <c r="V1900">
        <v>7</v>
      </c>
      <c r="W1900">
        <v>6</v>
      </c>
      <c r="X1900">
        <v>9</v>
      </c>
      <c r="Y1900" t="s">
        <v>206</v>
      </c>
      <c r="Z1900" t="str">
        <f t="shared" ca="1" si="88"/>
        <v>Otro</v>
      </c>
      <c r="AF1900" s="6">
        <f t="shared" ca="1" si="89"/>
        <v>0.61233047834427723</v>
      </c>
      <c r="AH1900" t="str">
        <f t="shared" ca="1" si="90"/>
        <v>Malta</v>
      </c>
    </row>
    <row r="1901" spans="1:34" x14ac:dyDescent="0.25">
      <c r="A1901" s="1">
        <v>44628.520833333336</v>
      </c>
      <c r="B1901" t="s">
        <v>24</v>
      </c>
      <c r="C1901" t="s">
        <v>25</v>
      </c>
      <c r="D1901" t="s">
        <v>26</v>
      </c>
      <c r="E1901" t="s">
        <v>64</v>
      </c>
      <c r="F1901" t="s">
        <v>37</v>
      </c>
      <c r="G1901" t="s">
        <v>29</v>
      </c>
      <c r="H1901" t="s">
        <v>38</v>
      </c>
      <c r="I1901" t="s">
        <v>39</v>
      </c>
      <c r="J1901" t="s">
        <v>31</v>
      </c>
      <c r="K1901" t="s">
        <v>32</v>
      </c>
      <c r="L1901" t="s">
        <v>33</v>
      </c>
      <c r="M1901" t="s">
        <v>58</v>
      </c>
      <c r="N1901">
        <v>2</v>
      </c>
      <c r="O1901" t="s">
        <v>35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20</v>
      </c>
      <c r="V1901">
        <v>12</v>
      </c>
      <c r="W1901">
        <v>3</v>
      </c>
      <c r="X1901">
        <v>3</v>
      </c>
      <c r="Y1901" t="s">
        <v>195</v>
      </c>
      <c r="Z1901" t="str">
        <f t="shared" ca="1" si="88"/>
        <v>Turismo</v>
      </c>
      <c r="AF1901" s="6">
        <f t="shared" ca="1" si="89"/>
        <v>0.51455594708568841</v>
      </c>
      <c r="AH1901" t="str">
        <f t="shared" ca="1" si="90"/>
        <v>Islandia</v>
      </c>
    </row>
    <row r="1902" spans="1:34" x14ac:dyDescent="0.25">
      <c r="A1902" s="1">
        <v>44699.542361111111</v>
      </c>
      <c r="B1902" t="s">
        <v>24</v>
      </c>
      <c r="C1902" t="s">
        <v>25</v>
      </c>
      <c r="D1902" t="s">
        <v>26</v>
      </c>
      <c r="E1902" t="s">
        <v>42</v>
      </c>
      <c r="F1902" t="s">
        <v>28</v>
      </c>
      <c r="G1902" t="s">
        <v>29</v>
      </c>
      <c r="H1902" t="s">
        <v>30</v>
      </c>
      <c r="I1902" t="s">
        <v>30</v>
      </c>
      <c r="J1902" t="s">
        <v>31</v>
      </c>
      <c r="K1902" t="s">
        <v>32</v>
      </c>
      <c r="L1902" t="s">
        <v>40</v>
      </c>
      <c r="M1902" t="s">
        <v>44</v>
      </c>
      <c r="N1902">
        <v>2</v>
      </c>
      <c r="O1902" t="s">
        <v>35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20</v>
      </c>
      <c r="V1902">
        <v>13</v>
      </c>
      <c r="W1902">
        <v>4</v>
      </c>
      <c r="X1902">
        <v>5</v>
      </c>
      <c r="Y1902" t="s">
        <v>179</v>
      </c>
      <c r="Z1902" t="str">
        <f t="shared" ca="1" si="88"/>
        <v>Turismo</v>
      </c>
      <c r="AF1902" s="6">
        <f t="shared" ca="1" si="89"/>
        <v>0.94870106915073416</v>
      </c>
      <c r="AH1902" t="str">
        <f t="shared" ca="1" si="90"/>
        <v>Rumanía</v>
      </c>
    </row>
    <row r="1903" spans="1:34" x14ac:dyDescent="0.25">
      <c r="A1903" s="1">
        <v>44237.340277777781</v>
      </c>
      <c r="B1903" t="s">
        <v>24</v>
      </c>
      <c r="C1903" t="s">
        <v>25</v>
      </c>
      <c r="D1903" t="s">
        <v>26</v>
      </c>
      <c r="E1903" t="s">
        <v>42</v>
      </c>
      <c r="F1903" t="s">
        <v>61</v>
      </c>
      <c r="G1903" t="s">
        <v>29</v>
      </c>
      <c r="H1903" t="s">
        <v>68</v>
      </c>
      <c r="I1903" t="s">
        <v>39</v>
      </c>
      <c r="J1903" t="s">
        <v>31</v>
      </c>
      <c r="K1903" t="s">
        <v>32</v>
      </c>
      <c r="L1903" t="s">
        <v>33</v>
      </c>
      <c r="M1903" t="s">
        <v>44</v>
      </c>
      <c r="N1903">
        <v>2</v>
      </c>
      <c r="O1903" t="s">
        <v>35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20</v>
      </c>
      <c r="V1903">
        <v>8</v>
      </c>
      <c r="W1903">
        <v>4</v>
      </c>
      <c r="X1903">
        <v>2</v>
      </c>
      <c r="Y1903" t="s">
        <v>165</v>
      </c>
      <c r="Z1903" t="str">
        <f t="shared" ca="1" si="88"/>
        <v>Turismo</v>
      </c>
      <c r="AF1903" s="6">
        <f t="shared" ca="1" si="89"/>
        <v>0.3406461144355426</v>
      </c>
      <c r="AH1903" t="str">
        <f t="shared" ca="1" si="90"/>
        <v>España</v>
      </c>
    </row>
    <row r="1904" spans="1:34" x14ac:dyDescent="0.25">
      <c r="A1904" s="1">
        <v>42905.270833333336</v>
      </c>
      <c r="B1904" t="s">
        <v>24</v>
      </c>
      <c r="C1904" t="s">
        <v>25</v>
      </c>
      <c r="D1904" t="s">
        <v>26</v>
      </c>
      <c r="E1904" t="s">
        <v>107</v>
      </c>
      <c r="F1904" t="s">
        <v>28</v>
      </c>
      <c r="G1904" t="s">
        <v>29</v>
      </c>
      <c r="H1904" t="s">
        <v>38</v>
      </c>
      <c r="I1904" t="s">
        <v>39</v>
      </c>
      <c r="J1904" t="s">
        <v>46</v>
      </c>
      <c r="K1904" t="s">
        <v>32</v>
      </c>
      <c r="L1904" t="s">
        <v>73</v>
      </c>
      <c r="M1904" t="s">
        <v>81</v>
      </c>
      <c r="N1904">
        <v>1</v>
      </c>
      <c r="O1904" t="s">
        <v>75</v>
      </c>
      <c r="P1904">
        <v>20</v>
      </c>
      <c r="Q1904">
        <v>0</v>
      </c>
      <c r="R1904">
        <v>0</v>
      </c>
      <c r="S1904">
        <v>0</v>
      </c>
      <c r="T1904">
        <v>20</v>
      </c>
      <c r="U1904">
        <v>10</v>
      </c>
      <c r="V1904">
        <v>6</v>
      </c>
      <c r="W1904">
        <v>2</v>
      </c>
      <c r="X1904">
        <v>6</v>
      </c>
      <c r="Y1904" t="s">
        <v>191</v>
      </c>
      <c r="Z1904" t="str">
        <f t="shared" ca="1" si="88"/>
        <v>Otro</v>
      </c>
      <c r="AF1904" s="6">
        <f t="shared" ca="1" si="89"/>
        <v>0.21208616863506979</v>
      </c>
      <c r="AH1904" t="str">
        <f t="shared" ca="1" si="90"/>
        <v>Bosnia y Herzegovina</v>
      </c>
    </row>
    <row r="1905" spans="1:34" x14ac:dyDescent="0.25">
      <c r="A1905" s="1">
        <v>43302.6875</v>
      </c>
      <c r="B1905" t="s">
        <v>49</v>
      </c>
      <c r="C1905" t="s">
        <v>25</v>
      </c>
      <c r="D1905" t="s">
        <v>26</v>
      </c>
      <c r="E1905" t="s">
        <v>45</v>
      </c>
      <c r="F1905" t="s">
        <v>28</v>
      </c>
      <c r="G1905" t="s">
        <v>29</v>
      </c>
      <c r="H1905" t="s">
        <v>38</v>
      </c>
      <c r="I1905" t="s">
        <v>39</v>
      </c>
      <c r="J1905" t="s">
        <v>31</v>
      </c>
      <c r="K1905" t="s">
        <v>32</v>
      </c>
      <c r="L1905" t="s">
        <v>40</v>
      </c>
      <c r="M1905" t="s">
        <v>81</v>
      </c>
      <c r="N1905">
        <v>2</v>
      </c>
      <c r="O1905" t="s">
        <v>35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20</v>
      </c>
      <c r="V1905">
        <v>16</v>
      </c>
      <c r="W1905">
        <v>7</v>
      </c>
      <c r="X1905">
        <v>7</v>
      </c>
      <c r="Y1905" t="s">
        <v>192</v>
      </c>
      <c r="Z1905" t="str">
        <f t="shared" ca="1" si="88"/>
        <v>Turismo</v>
      </c>
      <c r="AF1905" s="6">
        <f t="shared" ca="1" si="89"/>
        <v>0.25778472996518675</v>
      </c>
      <c r="AH1905" t="str">
        <f t="shared" ca="1" si="90"/>
        <v>Eslovaquia</v>
      </c>
    </row>
    <row r="1906" spans="1:34" x14ac:dyDescent="0.25">
      <c r="A1906" s="1">
        <v>43350.802083333336</v>
      </c>
      <c r="B1906" t="s">
        <v>61</v>
      </c>
      <c r="C1906" t="s">
        <v>25</v>
      </c>
      <c r="D1906" t="s">
        <v>36</v>
      </c>
      <c r="E1906" t="s">
        <v>27</v>
      </c>
      <c r="F1906" t="s">
        <v>56</v>
      </c>
      <c r="G1906" t="s">
        <v>29</v>
      </c>
      <c r="H1906" t="s">
        <v>38</v>
      </c>
      <c r="I1906" t="s">
        <v>39</v>
      </c>
      <c r="J1906" t="s">
        <v>46</v>
      </c>
      <c r="K1906" t="s">
        <v>32</v>
      </c>
      <c r="L1906" t="s">
        <v>40</v>
      </c>
      <c r="M1906" t="s">
        <v>58</v>
      </c>
      <c r="N1906">
        <v>2</v>
      </c>
      <c r="O1906" t="s">
        <v>35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20</v>
      </c>
      <c r="V1906">
        <v>19</v>
      </c>
      <c r="W1906">
        <v>6</v>
      </c>
      <c r="X1906">
        <v>9</v>
      </c>
      <c r="Y1906" t="s">
        <v>194</v>
      </c>
      <c r="Z1906" t="str">
        <f t="shared" ca="1" si="88"/>
        <v>Camión</v>
      </c>
      <c r="AF1906" s="6">
        <f t="shared" ca="1" si="89"/>
        <v>0.22077926412892601</v>
      </c>
      <c r="AH1906" t="str">
        <f t="shared" ca="1" si="90"/>
        <v>Chipre</v>
      </c>
    </row>
    <row r="1907" spans="1:34" x14ac:dyDescent="0.25">
      <c r="A1907" s="1">
        <v>43432.72152777778</v>
      </c>
      <c r="B1907" t="s">
        <v>24</v>
      </c>
      <c r="C1907" t="s">
        <v>25</v>
      </c>
      <c r="D1907" t="s">
        <v>78</v>
      </c>
      <c r="E1907" t="s">
        <v>27</v>
      </c>
      <c r="F1907" t="s">
        <v>61</v>
      </c>
      <c r="G1907" t="s">
        <v>29</v>
      </c>
      <c r="H1907" t="s">
        <v>38</v>
      </c>
      <c r="I1907" t="s">
        <v>39</v>
      </c>
      <c r="J1907" t="s">
        <v>46</v>
      </c>
      <c r="K1907" t="s">
        <v>32</v>
      </c>
      <c r="L1907" t="s">
        <v>40</v>
      </c>
      <c r="M1907" t="s">
        <v>58</v>
      </c>
      <c r="N1907">
        <v>2</v>
      </c>
      <c r="O1907" t="s">
        <v>35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30</v>
      </c>
      <c r="V1907">
        <v>17</v>
      </c>
      <c r="W1907">
        <v>4</v>
      </c>
      <c r="X1907">
        <v>11</v>
      </c>
      <c r="Y1907" t="s">
        <v>195</v>
      </c>
      <c r="Z1907" t="str">
        <f t="shared" ca="1" si="88"/>
        <v>Turismo</v>
      </c>
      <c r="AF1907" s="6">
        <f t="shared" ca="1" si="89"/>
        <v>0.46602900116900714</v>
      </c>
      <c r="AH1907" t="str">
        <f t="shared" ca="1" si="90"/>
        <v>Grecia</v>
      </c>
    </row>
    <row r="1908" spans="1:34" x14ac:dyDescent="0.25">
      <c r="A1908" s="1">
        <v>42937.458333333336</v>
      </c>
      <c r="B1908" t="s">
        <v>24</v>
      </c>
      <c r="C1908" t="s">
        <v>25</v>
      </c>
      <c r="D1908" t="s">
        <v>26</v>
      </c>
      <c r="E1908" t="s">
        <v>27</v>
      </c>
      <c r="F1908" t="s">
        <v>96</v>
      </c>
      <c r="G1908" t="s">
        <v>29</v>
      </c>
      <c r="H1908" t="s">
        <v>38</v>
      </c>
      <c r="I1908" t="s">
        <v>30</v>
      </c>
      <c r="J1908" t="s">
        <v>46</v>
      </c>
      <c r="K1908" t="s">
        <v>32</v>
      </c>
      <c r="L1908" t="s">
        <v>40</v>
      </c>
      <c r="M1908" t="s">
        <v>82</v>
      </c>
      <c r="N1908">
        <v>3</v>
      </c>
      <c r="O1908" t="s">
        <v>47</v>
      </c>
      <c r="P1908">
        <v>30</v>
      </c>
      <c r="Q1908">
        <v>0</v>
      </c>
      <c r="R1908">
        <v>0</v>
      </c>
      <c r="S1908">
        <v>30</v>
      </c>
      <c r="T1908">
        <v>0</v>
      </c>
      <c r="U1908">
        <v>20</v>
      </c>
      <c r="V1908">
        <v>11</v>
      </c>
      <c r="W1908">
        <v>6</v>
      </c>
      <c r="X1908">
        <v>7</v>
      </c>
      <c r="Y1908" t="s">
        <v>157</v>
      </c>
      <c r="Z1908" t="str">
        <f t="shared" ca="1" si="88"/>
        <v>Turismo</v>
      </c>
      <c r="AF1908" s="6">
        <f t="shared" ca="1" si="89"/>
        <v>0.33180664377503977</v>
      </c>
      <c r="AH1908" t="str">
        <f t="shared" ca="1" si="90"/>
        <v>Eslovenia</v>
      </c>
    </row>
    <row r="1909" spans="1:34" x14ac:dyDescent="0.25">
      <c r="A1909" s="1">
        <v>44457.502083333333</v>
      </c>
      <c r="B1909" t="s">
        <v>24</v>
      </c>
      <c r="C1909" t="s">
        <v>25</v>
      </c>
      <c r="D1909" t="s">
        <v>26</v>
      </c>
      <c r="E1909" t="s">
        <v>45</v>
      </c>
      <c r="F1909" t="s">
        <v>37</v>
      </c>
      <c r="G1909" t="s">
        <v>29</v>
      </c>
      <c r="H1909" t="s">
        <v>38</v>
      </c>
      <c r="I1909" t="s">
        <v>39</v>
      </c>
      <c r="J1909" t="s">
        <v>31</v>
      </c>
      <c r="K1909" t="s">
        <v>32</v>
      </c>
      <c r="L1909" t="s">
        <v>40</v>
      </c>
      <c r="M1909" t="s">
        <v>83</v>
      </c>
      <c r="N1909">
        <v>2</v>
      </c>
      <c r="O1909" t="s">
        <v>35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20</v>
      </c>
      <c r="V1909">
        <v>12</v>
      </c>
      <c r="W1909">
        <v>7</v>
      </c>
      <c r="X1909">
        <v>9</v>
      </c>
      <c r="Y1909" t="s">
        <v>173</v>
      </c>
      <c r="Z1909" t="str">
        <f t="shared" ca="1" si="88"/>
        <v>Otro</v>
      </c>
      <c r="AF1909" s="6">
        <f t="shared" ca="1" si="89"/>
        <v>8.8427817550894461E-2</v>
      </c>
      <c r="AH1909" t="str">
        <f t="shared" ca="1" si="90"/>
        <v>Albania</v>
      </c>
    </row>
    <row r="1910" spans="1:34" x14ac:dyDescent="0.25">
      <c r="A1910" s="1">
        <v>43890.668055555558</v>
      </c>
      <c r="B1910" t="s">
        <v>49</v>
      </c>
      <c r="C1910" t="s">
        <v>25</v>
      </c>
      <c r="D1910" t="s">
        <v>26</v>
      </c>
      <c r="E1910" t="s">
        <v>45</v>
      </c>
      <c r="F1910" t="s">
        <v>56</v>
      </c>
      <c r="G1910" t="s">
        <v>29</v>
      </c>
      <c r="H1910" t="s">
        <v>38</v>
      </c>
      <c r="I1910" t="s">
        <v>39</v>
      </c>
      <c r="J1910" t="s">
        <v>46</v>
      </c>
      <c r="K1910" t="s">
        <v>32</v>
      </c>
      <c r="L1910" t="s">
        <v>40</v>
      </c>
      <c r="M1910" t="s">
        <v>58</v>
      </c>
      <c r="N1910">
        <v>3</v>
      </c>
      <c r="O1910" t="s">
        <v>35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40</v>
      </c>
      <c r="V1910">
        <v>16</v>
      </c>
      <c r="W1910">
        <v>7</v>
      </c>
      <c r="X1910">
        <v>2</v>
      </c>
      <c r="Y1910" t="s">
        <v>195</v>
      </c>
      <c r="Z1910" t="str">
        <f t="shared" ca="1" si="88"/>
        <v>Turismo</v>
      </c>
      <c r="AF1910" s="6">
        <f t="shared" ca="1" si="89"/>
        <v>0.74135672465609881</v>
      </c>
      <c r="AH1910" t="str">
        <f t="shared" ca="1" si="90"/>
        <v>Portugal</v>
      </c>
    </row>
    <row r="1911" spans="1:34" x14ac:dyDescent="0.25">
      <c r="A1911" s="1">
        <v>43890.423611111109</v>
      </c>
      <c r="B1911" t="s">
        <v>24</v>
      </c>
      <c r="C1911" t="s">
        <v>25</v>
      </c>
      <c r="D1911" t="s">
        <v>26</v>
      </c>
      <c r="E1911" t="s">
        <v>27</v>
      </c>
      <c r="F1911" t="s">
        <v>37</v>
      </c>
      <c r="G1911" t="s">
        <v>29</v>
      </c>
      <c r="H1911" t="s">
        <v>38</v>
      </c>
      <c r="I1911" t="s">
        <v>39</v>
      </c>
      <c r="J1911" t="s">
        <v>46</v>
      </c>
      <c r="K1911" t="s">
        <v>32</v>
      </c>
      <c r="L1911" t="s">
        <v>40</v>
      </c>
      <c r="M1911" t="s">
        <v>58</v>
      </c>
      <c r="N1911">
        <v>2</v>
      </c>
      <c r="O1911" t="s">
        <v>75</v>
      </c>
      <c r="P1911">
        <v>10</v>
      </c>
      <c r="Q1911">
        <v>0</v>
      </c>
      <c r="R1911">
        <v>0</v>
      </c>
      <c r="S1911">
        <v>0</v>
      </c>
      <c r="T1911">
        <v>10</v>
      </c>
      <c r="U1911">
        <v>10</v>
      </c>
      <c r="V1911">
        <v>10</v>
      </c>
      <c r="W1911">
        <v>7</v>
      </c>
      <c r="X1911">
        <v>2</v>
      </c>
      <c r="Y1911" t="s">
        <v>176</v>
      </c>
      <c r="Z1911" t="str">
        <f t="shared" ca="1" si="88"/>
        <v>Turismo</v>
      </c>
      <c r="AF1911" s="6">
        <f t="shared" ca="1" si="89"/>
        <v>0.61698849811014678</v>
      </c>
      <c r="AH1911" t="str">
        <f t="shared" ca="1" si="90"/>
        <v>Montenegro</v>
      </c>
    </row>
    <row r="1912" spans="1:34" x14ac:dyDescent="0.25">
      <c r="A1912" s="1">
        <v>45129.977083333331</v>
      </c>
      <c r="B1912" t="s">
        <v>49</v>
      </c>
      <c r="C1912" t="s">
        <v>30</v>
      </c>
      <c r="D1912" t="s">
        <v>30</v>
      </c>
      <c r="E1912" t="s">
        <v>27</v>
      </c>
      <c r="F1912" t="s">
        <v>43</v>
      </c>
      <c r="G1912" t="s">
        <v>29</v>
      </c>
      <c r="H1912" t="s">
        <v>30</v>
      </c>
      <c r="I1912" t="s">
        <v>30</v>
      </c>
      <c r="J1912" t="s">
        <v>46</v>
      </c>
      <c r="K1912" t="s">
        <v>32</v>
      </c>
      <c r="L1912" t="s">
        <v>40</v>
      </c>
      <c r="M1912" t="s">
        <v>34</v>
      </c>
      <c r="N1912">
        <v>2</v>
      </c>
      <c r="O1912" t="s">
        <v>35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30</v>
      </c>
      <c r="V1912">
        <v>23</v>
      </c>
      <c r="W1912">
        <v>7</v>
      </c>
      <c r="X1912">
        <v>7</v>
      </c>
      <c r="Y1912" t="s">
        <v>206</v>
      </c>
      <c r="Z1912" t="str">
        <f t="shared" ca="1" si="88"/>
        <v>Turismo</v>
      </c>
      <c r="AF1912" s="6">
        <f t="shared" ca="1" si="89"/>
        <v>0.1638846732394591</v>
      </c>
      <c r="AH1912" t="str">
        <f t="shared" ca="1" si="90"/>
        <v>Austria</v>
      </c>
    </row>
    <row r="1913" spans="1:34" x14ac:dyDescent="0.25">
      <c r="A1913" s="1">
        <v>44632.715277777781</v>
      </c>
      <c r="B1913" t="s">
        <v>59</v>
      </c>
      <c r="C1913" t="s">
        <v>25</v>
      </c>
      <c r="D1913" t="s">
        <v>26</v>
      </c>
      <c r="E1913" t="s">
        <v>45</v>
      </c>
      <c r="F1913" t="s">
        <v>43</v>
      </c>
      <c r="G1913" t="s">
        <v>29</v>
      </c>
      <c r="H1913" t="s">
        <v>38</v>
      </c>
      <c r="I1913" t="s">
        <v>39</v>
      </c>
      <c r="J1913" t="s">
        <v>31</v>
      </c>
      <c r="K1913" t="s">
        <v>32</v>
      </c>
      <c r="L1913" t="s">
        <v>40</v>
      </c>
      <c r="M1913" t="s">
        <v>48</v>
      </c>
      <c r="N1913">
        <v>2</v>
      </c>
      <c r="O1913" t="s">
        <v>35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20</v>
      </c>
      <c r="V1913">
        <v>17</v>
      </c>
      <c r="W1913">
        <v>7</v>
      </c>
      <c r="X1913">
        <v>3</v>
      </c>
      <c r="Y1913" t="s">
        <v>157</v>
      </c>
      <c r="Z1913" t="str">
        <f t="shared" ca="1" si="88"/>
        <v>Otro</v>
      </c>
      <c r="AF1913" s="6">
        <f t="shared" ca="1" si="89"/>
        <v>0.65370325052403822</v>
      </c>
      <c r="AH1913" t="str">
        <f t="shared" ca="1" si="90"/>
        <v>Países Bajos</v>
      </c>
    </row>
    <row r="1914" spans="1:34" x14ac:dyDescent="0.25">
      <c r="A1914" s="1">
        <v>42775.333333333336</v>
      </c>
      <c r="B1914" t="s">
        <v>49</v>
      </c>
      <c r="C1914" t="s">
        <v>25</v>
      </c>
      <c r="D1914" t="s">
        <v>26</v>
      </c>
      <c r="E1914" t="s">
        <v>42</v>
      </c>
      <c r="F1914" t="s">
        <v>28</v>
      </c>
      <c r="G1914" t="s">
        <v>29</v>
      </c>
      <c r="H1914" t="s">
        <v>38</v>
      </c>
      <c r="I1914" t="s">
        <v>39</v>
      </c>
      <c r="J1914" t="s">
        <v>31</v>
      </c>
      <c r="K1914" t="s">
        <v>32</v>
      </c>
      <c r="L1914" t="s">
        <v>33</v>
      </c>
      <c r="M1914" t="s">
        <v>55</v>
      </c>
      <c r="N1914">
        <v>2</v>
      </c>
      <c r="O1914" t="s">
        <v>35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20</v>
      </c>
      <c r="V1914">
        <v>8</v>
      </c>
      <c r="W1914">
        <v>5</v>
      </c>
      <c r="X1914">
        <v>2</v>
      </c>
      <c r="Y1914" t="s">
        <v>193</v>
      </c>
      <c r="Z1914" t="str">
        <f t="shared" ca="1" si="88"/>
        <v>Turismo</v>
      </c>
      <c r="AF1914" s="6">
        <f t="shared" ca="1" si="89"/>
        <v>0.88437398401270162</v>
      </c>
      <c r="AH1914" t="str">
        <f t="shared" ca="1" si="90"/>
        <v>Rumanía</v>
      </c>
    </row>
    <row r="1915" spans="1:34" x14ac:dyDescent="0.25">
      <c r="A1915" s="1">
        <v>43133.481249999997</v>
      </c>
      <c r="B1915" t="s">
        <v>24</v>
      </c>
      <c r="C1915" t="s">
        <v>25</v>
      </c>
      <c r="D1915" t="s">
        <v>26</v>
      </c>
      <c r="E1915" t="s">
        <v>42</v>
      </c>
      <c r="F1915" t="s">
        <v>56</v>
      </c>
      <c r="G1915" t="s">
        <v>29</v>
      </c>
      <c r="H1915" t="s">
        <v>38</v>
      </c>
      <c r="I1915" t="s">
        <v>39</v>
      </c>
      <c r="J1915" t="s">
        <v>31</v>
      </c>
      <c r="K1915" t="s">
        <v>32</v>
      </c>
      <c r="L1915" t="s">
        <v>40</v>
      </c>
      <c r="M1915" t="s">
        <v>44</v>
      </c>
      <c r="N1915">
        <v>3</v>
      </c>
      <c r="O1915" t="s">
        <v>35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60</v>
      </c>
      <c r="V1915">
        <v>11</v>
      </c>
      <c r="W1915">
        <v>6</v>
      </c>
      <c r="X1915">
        <v>2</v>
      </c>
      <c r="Y1915" t="s">
        <v>195</v>
      </c>
      <c r="Z1915" t="str">
        <f t="shared" ca="1" si="88"/>
        <v>Turismo</v>
      </c>
      <c r="AF1915" s="6">
        <f t="shared" ca="1" si="89"/>
        <v>0.2873655841995616</v>
      </c>
      <c r="AH1915" t="str">
        <f t="shared" ca="1" si="90"/>
        <v>Eslovenia</v>
      </c>
    </row>
    <row r="1916" spans="1:34" x14ac:dyDescent="0.25">
      <c r="A1916" s="1">
        <v>43327.288888888892</v>
      </c>
      <c r="B1916" t="s">
        <v>24</v>
      </c>
      <c r="C1916" t="s">
        <v>25</v>
      </c>
      <c r="D1916" t="s">
        <v>26</v>
      </c>
      <c r="E1916" t="s">
        <v>45</v>
      </c>
      <c r="F1916" t="s">
        <v>28</v>
      </c>
      <c r="G1916" t="s">
        <v>29</v>
      </c>
      <c r="H1916" t="s">
        <v>38</v>
      </c>
      <c r="I1916" t="s">
        <v>39</v>
      </c>
      <c r="J1916" t="s">
        <v>46</v>
      </c>
      <c r="K1916" t="s">
        <v>32</v>
      </c>
      <c r="L1916" t="s">
        <v>40</v>
      </c>
      <c r="M1916" t="s">
        <v>83</v>
      </c>
      <c r="N1916">
        <v>3</v>
      </c>
      <c r="O1916" t="s">
        <v>75</v>
      </c>
      <c r="P1916">
        <v>30</v>
      </c>
      <c r="Q1916">
        <v>0</v>
      </c>
      <c r="R1916">
        <v>0</v>
      </c>
      <c r="S1916">
        <v>0</v>
      </c>
      <c r="T1916">
        <v>30</v>
      </c>
      <c r="U1916">
        <v>0</v>
      </c>
      <c r="V1916">
        <v>6</v>
      </c>
      <c r="W1916">
        <v>4</v>
      </c>
      <c r="X1916">
        <v>8</v>
      </c>
      <c r="Y1916" t="s">
        <v>173</v>
      </c>
      <c r="Z1916" t="str">
        <f t="shared" ca="1" si="88"/>
        <v>Turismo</v>
      </c>
      <c r="AF1916" s="6">
        <f t="shared" ca="1" si="89"/>
        <v>0.65550092807002058</v>
      </c>
      <c r="AH1916" t="str">
        <f t="shared" ca="1" si="90"/>
        <v>Países Bajos</v>
      </c>
    </row>
    <row r="1917" spans="1:34" x14ac:dyDescent="0.25">
      <c r="A1917" s="1">
        <v>43882.375</v>
      </c>
      <c r="B1917" t="s">
        <v>24</v>
      </c>
      <c r="C1917" t="s">
        <v>25</v>
      </c>
      <c r="D1917" t="s">
        <v>26</v>
      </c>
      <c r="E1917" t="s">
        <v>42</v>
      </c>
      <c r="F1917" t="s">
        <v>28</v>
      </c>
      <c r="G1917" t="s">
        <v>29</v>
      </c>
      <c r="H1917" t="s">
        <v>38</v>
      </c>
      <c r="I1917" t="s">
        <v>39</v>
      </c>
      <c r="J1917" t="s">
        <v>31</v>
      </c>
      <c r="K1917" t="s">
        <v>32</v>
      </c>
      <c r="L1917" t="s">
        <v>73</v>
      </c>
      <c r="M1917" t="s">
        <v>44</v>
      </c>
      <c r="N1917">
        <v>2</v>
      </c>
      <c r="O1917" t="s">
        <v>35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20</v>
      </c>
      <c r="V1917">
        <v>9</v>
      </c>
      <c r="W1917">
        <v>6</v>
      </c>
      <c r="X1917">
        <v>2</v>
      </c>
      <c r="Y1917" t="s">
        <v>195</v>
      </c>
      <c r="Z1917" t="str">
        <f t="shared" ca="1" si="88"/>
        <v>Turismo</v>
      </c>
      <c r="AF1917" s="6">
        <f t="shared" ca="1" si="89"/>
        <v>0.27850207979828345</v>
      </c>
      <c r="AH1917" t="str">
        <f t="shared" ca="1" si="90"/>
        <v>Eslovenia</v>
      </c>
    </row>
    <row r="1918" spans="1:34" x14ac:dyDescent="0.25">
      <c r="A1918" s="1">
        <v>42257.614583333336</v>
      </c>
      <c r="B1918" t="s">
        <v>24</v>
      </c>
      <c r="C1918" t="s">
        <v>50</v>
      </c>
      <c r="D1918" t="s">
        <v>26</v>
      </c>
      <c r="E1918" t="s">
        <v>64</v>
      </c>
      <c r="F1918" t="s">
        <v>28</v>
      </c>
      <c r="G1918" t="s">
        <v>101</v>
      </c>
      <c r="H1918" t="s">
        <v>52</v>
      </c>
      <c r="I1918" t="s">
        <v>39</v>
      </c>
      <c r="J1918" t="s">
        <v>31</v>
      </c>
      <c r="K1918" t="s">
        <v>32</v>
      </c>
      <c r="L1918" t="s">
        <v>33</v>
      </c>
      <c r="M1918" t="s">
        <v>77</v>
      </c>
      <c r="N1918">
        <v>2</v>
      </c>
      <c r="O1918" t="s">
        <v>35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50</v>
      </c>
      <c r="V1918">
        <v>14</v>
      </c>
      <c r="W1918">
        <v>5</v>
      </c>
      <c r="X1918">
        <v>9</v>
      </c>
      <c r="Y1918" t="s">
        <v>157</v>
      </c>
      <c r="Z1918" t="str">
        <f t="shared" ca="1" si="88"/>
        <v>Turismo</v>
      </c>
      <c r="AF1918" s="6">
        <f t="shared" ca="1" si="89"/>
        <v>0.50424583474117235</v>
      </c>
      <c r="AH1918" t="str">
        <f t="shared" ca="1" si="90"/>
        <v>Islandia</v>
      </c>
    </row>
    <row r="1919" spans="1:34" x14ac:dyDescent="0.25">
      <c r="A1919" s="1">
        <v>43099.172222222223</v>
      </c>
      <c r="B1919" t="s">
        <v>24</v>
      </c>
      <c r="C1919" t="s">
        <v>25</v>
      </c>
      <c r="D1919" t="s">
        <v>36</v>
      </c>
      <c r="E1919" t="s">
        <v>85</v>
      </c>
      <c r="F1919" t="s">
        <v>80</v>
      </c>
      <c r="G1919" t="s">
        <v>29</v>
      </c>
      <c r="H1919" t="s">
        <v>52</v>
      </c>
      <c r="I1919" t="s">
        <v>39</v>
      </c>
      <c r="J1919" t="s">
        <v>46</v>
      </c>
      <c r="K1919" t="s">
        <v>32</v>
      </c>
      <c r="L1919" t="s">
        <v>40</v>
      </c>
      <c r="M1919" t="s">
        <v>113</v>
      </c>
      <c r="N1919">
        <v>2</v>
      </c>
      <c r="O1919" t="s">
        <v>47</v>
      </c>
      <c r="P1919">
        <v>10</v>
      </c>
      <c r="Q1919">
        <v>0</v>
      </c>
      <c r="R1919">
        <v>0</v>
      </c>
      <c r="S1919">
        <v>10</v>
      </c>
      <c r="T1919">
        <v>0</v>
      </c>
      <c r="U1919">
        <v>10</v>
      </c>
      <c r="V1919">
        <v>4</v>
      </c>
      <c r="W1919">
        <v>7</v>
      </c>
      <c r="X1919">
        <v>12</v>
      </c>
      <c r="Y1919" t="s">
        <v>179</v>
      </c>
      <c r="Z1919" t="str">
        <f t="shared" ca="1" si="88"/>
        <v>Turismo</v>
      </c>
      <c r="AF1919" s="6">
        <f t="shared" ca="1" si="89"/>
        <v>0.31850623795449529</v>
      </c>
      <c r="AH1919" t="str">
        <f t="shared" ca="1" si="90"/>
        <v>Eslovenia</v>
      </c>
    </row>
    <row r="1920" spans="1:34" x14ac:dyDescent="0.25">
      <c r="A1920" s="1">
        <v>43017.458333333336</v>
      </c>
      <c r="B1920" t="s">
        <v>59</v>
      </c>
      <c r="C1920" t="s">
        <v>25</v>
      </c>
      <c r="D1920" t="s">
        <v>26</v>
      </c>
      <c r="E1920" t="s">
        <v>45</v>
      </c>
      <c r="F1920" t="s">
        <v>56</v>
      </c>
      <c r="G1920" t="s">
        <v>29</v>
      </c>
      <c r="H1920" t="s">
        <v>38</v>
      </c>
      <c r="I1920" t="s">
        <v>39</v>
      </c>
      <c r="J1920" t="s">
        <v>46</v>
      </c>
      <c r="K1920" t="s">
        <v>32</v>
      </c>
      <c r="L1920" t="s">
        <v>40</v>
      </c>
      <c r="M1920" t="s">
        <v>58</v>
      </c>
      <c r="N1920">
        <v>2</v>
      </c>
      <c r="O1920" t="s">
        <v>75</v>
      </c>
      <c r="P1920">
        <v>30</v>
      </c>
      <c r="Q1920">
        <v>0</v>
      </c>
      <c r="R1920">
        <v>0</v>
      </c>
      <c r="S1920">
        <v>0</v>
      </c>
      <c r="T1920">
        <v>30</v>
      </c>
      <c r="U1920">
        <v>0</v>
      </c>
      <c r="V1920">
        <v>11</v>
      </c>
      <c r="W1920">
        <v>2</v>
      </c>
      <c r="X1920">
        <v>10</v>
      </c>
      <c r="Y1920" t="s">
        <v>171</v>
      </c>
      <c r="Z1920" t="str">
        <f t="shared" ca="1" si="88"/>
        <v>Turismo</v>
      </c>
      <c r="AF1920" s="6">
        <f t="shared" ca="1" si="89"/>
        <v>0.1713652555937043</v>
      </c>
      <c r="AH1920" t="str">
        <f t="shared" ca="1" si="90"/>
        <v>Azerbaiyán</v>
      </c>
    </row>
    <row r="1921" spans="1:34" x14ac:dyDescent="0.25">
      <c r="A1921" s="1">
        <v>43676.458333333336</v>
      </c>
      <c r="B1921" t="s">
        <v>24</v>
      </c>
      <c r="C1921" t="s">
        <v>25</v>
      </c>
      <c r="D1921" t="s">
        <v>26</v>
      </c>
      <c r="E1921" t="s">
        <v>27</v>
      </c>
      <c r="F1921" t="s">
        <v>56</v>
      </c>
      <c r="G1921" t="s">
        <v>29</v>
      </c>
      <c r="H1921" t="s">
        <v>38</v>
      </c>
      <c r="I1921" t="s">
        <v>39</v>
      </c>
      <c r="J1921" t="s">
        <v>31</v>
      </c>
      <c r="K1921" t="s">
        <v>32</v>
      </c>
      <c r="L1921" t="s">
        <v>33</v>
      </c>
      <c r="M1921" t="s">
        <v>41</v>
      </c>
      <c r="N1921">
        <v>2</v>
      </c>
      <c r="O1921" t="s">
        <v>35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30</v>
      </c>
      <c r="V1921">
        <v>11</v>
      </c>
      <c r="W1921">
        <v>3</v>
      </c>
      <c r="X1921">
        <v>7</v>
      </c>
      <c r="Y1921" t="s">
        <v>174</v>
      </c>
      <c r="Z1921" t="str">
        <f t="shared" ca="1" si="88"/>
        <v>Camión</v>
      </c>
      <c r="AF1921" s="6">
        <f t="shared" ca="1" si="89"/>
        <v>6.1111919006515469E-2</v>
      </c>
      <c r="AH1921" t="str">
        <f t="shared" ca="1" si="90"/>
        <v>Albania</v>
      </c>
    </row>
    <row r="1922" spans="1:34" x14ac:dyDescent="0.25">
      <c r="A1922" s="1">
        <v>43147.36041666667</v>
      </c>
      <c r="B1922" t="s">
        <v>59</v>
      </c>
      <c r="C1922" t="s">
        <v>25</v>
      </c>
      <c r="D1922" t="s">
        <v>26</v>
      </c>
      <c r="E1922" t="s">
        <v>64</v>
      </c>
      <c r="F1922" t="s">
        <v>65</v>
      </c>
      <c r="G1922" t="s">
        <v>29</v>
      </c>
      <c r="H1922" t="s">
        <v>38</v>
      </c>
      <c r="I1922" t="s">
        <v>30</v>
      </c>
      <c r="J1922" t="s">
        <v>31</v>
      </c>
      <c r="K1922" t="s">
        <v>32</v>
      </c>
      <c r="L1922" t="s">
        <v>33</v>
      </c>
      <c r="M1922" t="s">
        <v>34</v>
      </c>
      <c r="N1922">
        <v>2</v>
      </c>
      <c r="O1922" t="s">
        <v>35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20</v>
      </c>
      <c r="V1922">
        <v>8</v>
      </c>
      <c r="W1922">
        <v>6</v>
      </c>
      <c r="X1922">
        <v>2</v>
      </c>
      <c r="Y1922" t="s">
        <v>192</v>
      </c>
      <c r="Z1922" t="str">
        <f t="shared" ref="Z1922:Z1985" ca="1" si="91">IF(RAND()&lt;=0.68,"Turismo",CHOOSE((RANDBETWEEN(1,4)),"Camión","Motocicleta","Bus","Otro"))</f>
        <v>Turismo</v>
      </c>
      <c r="AF1922" s="6">
        <f t="shared" ca="1" si="89"/>
        <v>0.98923657514536578</v>
      </c>
      <c r="AH1922" t="str">
        <f t="shared" ca="1" si="90"/>
        <v>Serbia</v>
      </c>
    </row>
    <row r="1923" spans="1:34" x14ac:dyDescent="0.25">
      <c r="A1923" s="1">
        <v>45054.772222222222</v>
      </c>
      <c r="B1923" t="s">
        <v>24</v>
      </c>
      <c r="C1923" t="s">
        <v>25</v>
      </c>
      <c r="D1923" t="s">
        <v>26</v>
      </c>
      <c r="E1923" t="s">
        <v>45</v>
      </c>
      <c r="F1923" t="s">
        <v>43</v>
      </c>
      <c r="G1923" t="s">
        <v>29</v>
      </c>
      <c r="H1923" t="s">
        <v>38</v>
      </c>
      <c r="I1923" t="s">
        <v>39</v>
      </c>
      <c r="J1923" t="s">
        <v>46</v>
      </c>
      <c r="K1923" t="s">
        <v>32</v>
      </c>
      <c r="L1923" t="s">
        <v>40</v>
      </c>
      <c r="M1923" t="s">
        <v>58</v>
      </c>
      <c r="N1923">
        <v>2</v>
      </c>
      <c r="O1923" t="s">
        <v>47</v>
      </c>
      <c r="P1923">
        <v>10</v>
      </c>
      <c r="Q1923">
        <v>0</v>
      </c>
      <c r="R1923">
        <v>0</v>
      </c>
      <c r="S1923">
        <v>10</v>
      </c>
      <c r="T1923">
        <v>0</v>
      </c>
      <c r="U1923">
        <v>20</v>
      </c>
      <c r="V1923">
        <v>18</v>
      </c>
      <c r="W1923">
        <v>2</v>
      </c>
      <c r="X1923">
        <v>5</v>
      </c>
      <c r="Y1923" t="s">
        <v>195</v>
      </c>
      <c r="Z1923" t="str">
        <f t="shared" ca="1" si="91"/>
        <v>Otro</v>
      </c>
      <c r="AF1923" s="6">
        <f t="shared" ref="AF1923:AF1986" ca="1" si="92">RAND()</f>
        <v>0.58171524035563571</v>
      </c>
      <c r="AH1923" t="str">
        <f t="shared" ref="AH1923:AH1986" ca="1" si="93">INDEX($AC$2:$AC$45, MATCH(AF1923, $AE$2:$AE$45, 1))</f>
        <v>Italia</v>
      </c>
    </row>
    <row r="1924" spans="1:34" x14ac:dyDescent="0.25">
      <c r="A1924" s="1">
        <v>44081.597222222219</v>
      </c>
      <c r="B1924" t="s">
        <v>24</v>
      </c>
      <c r="C1924" t="s">
        <v>25</v>
      </c>
      <c r="D1924" t="s">
        <v>26</v>
      </c>
      <c r="E1924" t="s">
        <v>27</v>
      </c>
      <c r="F1924" t="s">
        <v>56</v>
      </c>
      <c r="G1924" t="s">
        <v>29</v>
      </c>
      <c r="H1924" t="s">
        <v>38</v>
      </c>
      <c r="I1924" t="s">
        <v>39</v>
      </c>
      <c r="J1924" t="s">
        <v>46</v>
      </c>
      <c r="K1924" t="s">
        <v>32</v>
      </c>
      <c r="L1924" t="s">
        <v>40</v>
      </c>
      <c r="M1924" t="s">
        <v>34</v>
      </c>
      <c r="N1924">
        <v>2</v>
      </c>
      <c r="O1924" t="s">
        <v>35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30</v>
      </c>
      <c r="V1924">
        <v>14</v>
      </c>
      <c r="W1924">
        <v>2</v>
      </c>
      <c r="X1924">
        <v>9</v>
      </c>
      <c r="Y1924" t="s">
        <v>191</v>
      </c>
      <c r="Z1924" t="str">
        <f t="shared" ca="1" si="91"/>
        <v>Turismo</v>
      </c>
      <c r="AF1924" s="6">
        <f t="shared" ca="1" si="92"/>
        <v>0.26323257771357988</v>
      </c>
      <c r="AH1924" t="str">
        <f t="shared" ca="1" si="93"/>
        <v>Eslovenia</v>
      </c>
    </row>
    <row r="1925" spans="1:34" x14ac:dyDescent="0.25">
      <c r="A1925" s="1">
        <v>43541.708333333336</v>
      </c>
      <c r="B1925" t="s">
        <v>59</v>
      </c>
      <c r="C1925" t="s">
        <v>25</v>
      </c>
      <c r="D1925" t="s">
        <v>26</v>
      </c>
      <c r="E1925" t="s">
        <v>45</v>
      </c>
      <c r="F1925" t="s">
        <v>28</v>
      </c>
      <c r="G1925" t="s">
        <v>29</v>
      </c>
      <c r="H1925" t="s">
        <v>38</v>
      </c>
      <c r="I1925" t="s">
        <v>39</v>
      </c>
      <c r="J1925" t="s">
        <v>31</v>
      </c>
      <c r="K1925" t="s">
        <v>32</v>
      </c>
      <c r="L1925" t="s">
        <v>40</v>
      </c>
      <c r="M1925" t="s">
        <v>81</v>
      </c>
      <c r="N1925">
        <v>2</v>
      </c>
      <c r="O1925" t="s">
        <v>35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30</v>
      </c>
      <c r="V1925">
        <v>17</v>
      </c>
      <c r="W1925">
        <v>1</v>
      </c>
      <c r="X1925">
        <v>3</v>
      </c>
      <c r="Y1925" t="s">
        <v>195</v>
      </c>
      <c r="Z1925" t="str">
        <f t="shared" ca="1" si="91"/>
        <v>Turismo</v>
      </c>
      <c r="AF1925" s="6">
        <f t="shared" ca="1" si="92"/>
        <v>0.7519710192504967</v>
      </c>
      <c r="AH1925" t="str">
        <f t="shared" ca="1" si="93"/>
        <v>Portugal</v>
      </c>
    </row>
    <row r="1926" spans="1:34" x14ac:dyDescent="0.25">
      <c r="A1926" s="1">
        <v>43024.375</v>
      </c>
      <c r="B1926" t="s">
        <v>49</v>
      </c>
      <c r="C1926" t="s">
        <v>25</v>
      </c>
      <c r="D1926" t="s">
        <v>26</v>
      </c>
      <c r="E1926" t="s">
        <v>84</v>
      </c>
      <c r="F1926" t="s">
        <v>65</v>
      </c>
      <c r="G1926" t="s">
        <v>29</v>
      </c>
      <c r="H1926" t="s">
        <v>38</v>
      </c>
      <c r="I1926" t="s">
        <v>39</v>
      </c>
      <c r="J1926" t="s">
        <v>46</v>
      </c>
      <c r="K1926" t="s">
        <v>53</v>
      </c>
      <c r="L1926" t="s">
        <v>40</v>
      </c>
      <c r="M1926" t="s">
        <v>74</v>
      </c>
      <c r="N1926">
        <v>2</v>
      </c>
      <c r="O1926" t="s">
        <v>47</v>
      </c>
      <c r="P1926">
        <v>10</v>
      </c>
      <c r="Q1926">
        <v>0</v>
      </c>
      <c r="R1926">
        <v>0</v>
      </c>
      <c r="S1926">
        <v>10</v>
      </c>
      <c r="T1926">
        <v>0</v>
      </c>
      <c r="U1926">
        <v>10</v>
      </c>
      <c r="V1926">
        <v>9</v>
      </c>
      <c r="W1926">
        <v>2</v>
      </c>
      <c r="X1926">
        <v>10</v>
      </c>
      <c r="Y1926" t="s">
        <v>161</v>
      </c>
      <c r="Z1926" t="str">
        <f t="shared" ca="1" si="91"/>
        <v>Camión</v>
      </c>
      <c r="AF1926" s="6">
        <f t="shared" ca="1" si="92"/>
        <v>0.25824370093723825</v>
      </c>
      <c r="AH1926" t="str">
        <f t="shared" ca="1" si="93"/>
        <v>Eslovaquia</v>
      </c>
    </row>
    <row r="1927" spans="1:34" x14ac:dyDescent="0.25">
      <c r="A1927" s="1">
        <v>43336.498611111114</v>
      </c>
      <c r="B1927" t="s">
        <v>98</v>
      </c>
      <c r="C1927" t="s">
        <v>50</v>
      </c>
      <c r="D1927" t="s">
        <v>26</v>
      </c>
      <c r="E1927" t="s">
        <v>45</v>
      </c>
      <c r="F1927" t="s">
        <v>90</v>
      </c>
      <c r="G1927" t="s">
        <v>29</v>
      </c>
      <c r="H1927" t="s">
        <v>52</v>
      </c>
      <c r="I1927" t="s">
        <v>39</v>
      </c>
      <c r="J1927" t="s">
        <v>31</v>
      </c>
      <c r="K1927" t="s">
        <v>32</v>
      </c>
      <c r="L1927" t="s">
        <v>40</v>
      </c>
      <c r="M1927" t="s">
        <v>123</v>
      </c>
      <c r="N1927">
        <v>2</v>
      </c>
      <c r="O1927" t="s">
        <v>35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20</v>
      </c>
      <c r="V1927">
        <v>11</v>
      </c>
      <c r="W1927">
        <v>6</v>
      </c>
      <c r="X1927">
        <v>8</v>
      </c>
      <c r="Y1927" t="s">
        <v>157</v>
      </c>
      <c r="Z1927" t="str">
        <f t="shared" ca="1" si="91"/>
        <v>Turismo</v>
      </c>
      <c r="AF1927" s="6">
        <f t="shared" ca="1" si="92"/>
        <v>0.49257898395916844</v>
      </c>
      <c r="AH1927" t="str">
        <f t="shared" ca="1" si="93"/>
        <v>Islandia</v>
      </c>
    </row>
    <row r="1928" spans="1:34" x14ac:dyDescent="0.25">
      <c r="A1928" s="1">
        <v>43609.350694444445</v>
      </c>
      <c r="B1928" t="s">
        <v>24</v>
      </c>
      <c r="C1928" t="s">
        <v>50</v>
      </c>
      <c r="D1928" t="s">
        <v>26</v>
      </c>
      <c r="E1928" t="s">
        <v>84</v>
      </c>
      <c r="F1928" t="s">
        <v>56</v>
      </c>
      <c r="G1928" t="s">
        <v>29</v>
      </c>
      <c r="H1928" t="s">
        <v>52</v>
      </c>
      <c r="I1928" t="s">
        <v>39</v>
      </c>
      <c r="J1928" t="s">
        <v>46</v>
      </c>
      <c r="K1928" t="s">
        <v>32</v>
      </c>
      <c r="L1928" t="s">
        <v>73</v>
      </c>
      <c r="M1928" t="s">
        <v>58</v>
      </c>
      <c r="N1928">
        <v>2</v>
      </c>
      <c r="O1928" t="s">
        <v>47</v>
      </c>
      <c r="P1928">
        <v>10</v>
      </c>
      <c r="Q1928">
        <v>0</v>
      </c>
      <c r="R1928">
        <v>0</v>
      </c>
      <c r="S1928">
        <v>10</v>
      </c>
      <c r="T1928">
        <v>0</v>
      </c>
      <c r="U1928">
        <v>10</v>
      </c>
      <c r="V1928">
        <v>8</v>
      </c>
      <c r="W1928">
        <v>6</v>
      </c>
      <c r="X1928">
        <v>5</v>
      </c>
      <c r="Y1928" t="s">
        <v>195</v>
      </c>
      <c r="Z1928" t="str">
        <f t="shared" ca="1" si="91"/>
        <v>Turismo</v>
      </c>
      <c r="AF1928" s="6">
        <f t="shared" ca="1" si="92"/>
        <v>0.43022396314198841</v>
      </c>
      <c r="AH1928" t="str">
        <f t="shared" ca="1" si="93"/>
        <v>España</v>
      </c>
    </row>
    <row r="1929" spans="1:34" x14ac:dyDescent="0.25">
      <c r="A1929" s="1">
        <v>44476.657638888886</v>
      </c>
      <c r="B1929" t="s">
        <v>24</v>
      </c>
      <c r="C1929" t="s">
        <v>50</v>
      </c>
      <c r="D1929" t="s">
        <v>26</v>
      </c>
      <c r="E1929" t="s">
        <v>64</v>
      </c>
      <c r="F1929" t="s">
        <v>37</v>
      </c>
      <c r="G1929" t="s">
        <v>29</v>
      </c>
      <c r="H1929" t="s">
        <v>52</v>
      </c>
      <c r="I1929" t="s">
        <v>39</v>
      </c>
      <c r="J1929" t="s">
        <v>31</v>
      </c>
      <c r="K1929" t="s">
        <v>32</v>
      </c>
      <c r="L1929" t="s">
        <v>33</v>
      </c>
      <c r="M1929" t="s">
        <v>58</v>
      </c>
      <c r="N1929">
        <v>2</v>
      </c>
      <c r="O1929" t="s">
        <v>35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20</v>
      </c>
      <c r="V1929">
        <v>15</v>
      </c>
      <c r="W1929">
        <v>5</v>
      </c>
      <c r="X1929">
        <v>10</v>
      </c>
      <c r="Y1929" t="s">
        <v>206</v>
      </c>
      <c r="Z1929" t="str">
        <f t="shared" ca="1" si="91"/>
        <v>Motocicleta</v>
      </c>
      <c r="AF1929" s="6">
        <f t="shared" ca="1" si="92"/>
        <v>0.43681664829792011</v>
      </c>
      <c r="AH1929" t="str">
        <f t="shared" ca="1" si="93"/>
        <v>Francia</v>
      </c>
    </row>
    <row r="1930" spans="1:34" x14ac:dyDescent="0.25">
      <c r="A1930" s="1">
        <v>45100.375</v>
      </c>
      <c r="B1930" t="s">
        <v>49</v>
      </c>
      <c r="C1930" t="s">
        <v>25</v>
      </c>
      <c r="D1930" t="s">
        <v>26</v>
      </c>
      <c r="E1930" t="s">
        <v>54</v>
      </c>
      <c r="F1930" t="s">
        <v>28</v>
      </c>
      <c r="G1930" t="s">
        <v>29</v>
      </c>
      <c r="H1930" t="s">
        <v>38</v>
      </c>
      <c r="I1930" t="s">
        <v>30</v>
      </c>
      <c r="J1930" t="s">
        <v>46</v>
      </c>
      <c r="K1930" t="s">
        <v>32</v>
      </c>
      <c r="L1930" t="s">
        <v>40</v>
      </c>
      <c r="M1930" t="s">
        <v>55</v>
      </c>
      <c r="N1930">
        <v>2</v>
      </c>
      <c r="O1930" t="s">
        <v>35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20</v>
      </c>
      <c r="V1930">
        <v>9</v>
      </c>
      <c r="W1930">
        <v>6</v>
      </c>
      <c r="X1930">
        <v>6</v>
      </c>
      <c r="Y1930" t="s">
        <v>195</v>
      </c>
      <c r="Z1930" t="str">
        <f t="shared" ca="1" si="91"/>
        <v>Turismo</v>
      </c>
      <c r="AF1930" s="6">
        <f t="shared" ca="1" si="92"/>
        <v>0.89529721441933152</v>
      </c>
      <c r="AH1930" t="str">
        <f t="shared" ca="1" si="93"/>
        <v>Rumanía</v>
      </c>
    </row>
    <row r="1931" spans="1:34" x14ac:dyDescent="0.25">
      <c r="A1931" s="1">
        <v>43224.169444444444</v>
      </c>
      <c r="B1931" t="s">
        <v>61</v>
      </c>
      <c r="C1931" t="s">
        <v>25</v>
      </c>
      <c r="D1931" t="s">
        <v>36</v>
      </c>
      <c r="E1931" t="s">
        <v>45</v>
      </c>
      <c r="F1931" t="s">
        <v>61</v>
      </c>
      <c r="G1931" t="s">
        <v>29</v>
      </c>
      <c r="H1931" t="s">
        <v>38</v>
      </c>
      <c r="I1931" t="s">
        <v>39</v>
      </c>
      <c r="J1931" t="s">
        <v>46</v>
      </c>
      <c r="K1931" t="s">
        <v>32</v>
      </c>
      <c r="L1931" t="s">
        <v>40</v>
      </c>
      <c r="M1931" t="s">
        <v>81</v>
      </c>
      <c r="N1931">
        <v>2</v>
      </c>
      <c r="O1931" t="s">
        <v>35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20</v>
      </c>
      <c r="V1931">
        <v>4</v>
      </c>
      <c r="W1931">
        <v>6</v>
      </c>
      <c r="X1931">
        <v>5</v>
      </c>
      <c r="Y1931" t="s">
        <v>181</v>
      </c>
      <c r="Z1931" t="str">
        <f t="shared" ca="1" si="91"/>
        <v>Turismo</v>
      </c>
      <c r="AF1931" s="6">
        <f t="shared" ca="1" si="92"/>
        <v>0.8971224870622736</v>
      </c>
      <c r="AH1931" t="str">
        <f t="shared" ca="1" si="93"/>
        <v>Rumanía</v>
      </c>
    </row>
    <row r="1932" spans="1:34" x14ac:dyDescent="0.25">
      <c r="A1932" s="1">
        <v>44789.552083333336</v>
      </c>
      <c r="B1932" t="s">
        <v>59</v>
      </c>
      <c r="C1932" t="s">
        <v>25</v>
      </c>
      <c r="D1932" t="s">
        <v>26</v>
      </c>
      <c r="E1932" t="s">
        <v>71</v>
      </c>
      <c r="F1932" t="s">
        <v>56</v>
      </c>
      <c r="G1932" t="s">
        <v>29</v>
      </c>
      <c r="H1932" t="s">
        <v>38</v>
      </c>
      <c r="I1932" t="s">
        <v>39</v>
      </c>
      <c r="J1932" t="s">
        <v>46</v>
      </c>
      <c r="K1932" t="s">
        <v>32</v>
      </c>
      <c r="L1932" t="s">
        <v>73</v>
      </c>
      <c r="M1932" t="s">
        <v>34</v>
      </c>
      <c r="N1932">
        <v>2</v>
      </c>
      <c r="O1932" t="s">
        <v>47</v>
      </c>
      <c r="P1932">
        <v>10</v>
      </c>
      <c r="Q1932">
        <v>0</v>
      </c>
      <c r="R1932">
        <v>0</v>
      </c>
      <c r="S1932">
        <v>10</v>
      </c>
      <c r="T1932">
        <v>0</v>
      </c>
      <c r="U1932">
        <v>10</v>
      </c>
      <c r="V1932">
        <v>13</v>
      </c>
      <c r="W1932">
        <v>3</v>
      </c>
      <c r="X1932">
        <v>8</v>
      </c>
      <c r="Y1932" t="s">
        <v>157</v>
      </c>
      <c r="Z1932" t="str">
        <f t="shared" ca="1" si="91"/>
        <v>Otro</v>
      </c>
      <c r="AF1932" s="6">
        <f t="shared" ca="1" si="92"/>
        <v>0.36168752018915407</v>
      </c>
      <c r="AH1932" t="str">
        <f t="shared" ca="1" si="93"/>
        <v>España</v>
      </c>
    </row>
    <row r="1933" spans="1:34" x14ac:dyDescent="0.25">
      <c r="A1933" s="1">
        <v>44262.07708333333</v>
      </c>
      <c r="B1933" t="s">
        <v>24</v>
      </c>
      <c r="C1933" t="s">
        <v>25</v>
      </c>
      <c r="D1933" t="s">
        <v>36</v>
      </c>
      <c r="E1933" t="s">
        <v>27</v>
      </c>
      <c r="F1933" t="s">
        <v>43</v>
      </c>
      <c r="G1933" t="s">
        <v>29</v>
      </c>
      <c r="H1933" t="s">
        <v>38</v>
      </c>
      <c r="I1933" t="s">
        <v>39</v>
      </c>
      <c r="J1933" t="s">
        <v>46</v>
      </c>
      <c r="K1933" t="s">
        <v>32</v>
      </c>
      <c r="L1933" t="s">
        <v>40</v>
      </c>
      <c r="M1933" t="s">
        <v>83</v>
      </c>
      <c r="N1933">
        <v>2</v>
      </c>
      <c r="O1933" t="s">
        <v>75</v>
      </c>
      <c r="P1933">
        <v>10</v>
      </c>
      <c r="Q1933">
        <v>0</v>
      </c>
      <c r="R1933">
        <v>0</v>
      </c>
      <c r="S1933">
        <v>0</v>
      </c>
      <c r="T1933">
        <v>10</v>
      </c>
      <c r="U1933">
        <v>20</v>
      </c>
      <c r="V1933">
        <v>1</v>
      </c>
      <c r="W1933">
        <v>1</v>
      </c>
      <c r="X1933">
        <v>3</v>
      </c>
      <c r="Y1933" t="s">
        <v>179</v>
      </c>
      <c r="Z1933" t="str">
        <f t="shared" ca="1" si="91"/>
        <v>Turismo</v>
      </c>
      <c r="AF1933" s="6">
        <f t="shared" ca="1" si="92"/>
        <v>0.17996272339021124</v>
      </c>
      <c r="AH1933" t="str">
        <f t="shared" ca="1" si="93"/>
        <v>Bielorrusia</v>
      </c>
    </row>
    <row r="1934" spans="1:34" x14ac:dyDescent="0.25">
      <c r="A1934" s="1">
        <v>44858.354166666664</v>
      </c>
      <c r="B1934" t="s">
        <v>59</v>
      </c>
      <c r="C1934" t="s">
        <v>25</v>
      </c>
      <c r="D1934" t="s">
        <v>26</v>
      </c>
      <c r="E1934" t="s">
        <v>84</v>
      </c>
      <c r="F1934" t="s">
        <v>28</v>
      </c>
      <c r="G1934" t="s">
        <v>29</v>
      </c>
      <c r="H1934" t="s">
        <v>38</v>
      </c>
      <c r="I1934" t="s">
        <v>39</v>
      </c>
      <c r="J1934" t="s">
        <v>46</v>
      </c>
      <c r="K1934" t="s">
        <v>32</v>
      </c>
      <c r="L1934" t="s">
        <v>40</v>
      </c>
      <c r="M1934" t="s">
        <v>58</v>
      </c>
      <c r="N1934">
        <v>2</v>
      </c>
      <c r="O1934" t="s">
        <v>47</v>
      </c>
      <c r="P1934">
        <v>10</v>
      </c>
      <c r="Q1934">
        <v>0</v>
      </c>
      <c r="R1934">
        <v>0</v>
      </c>
      <c r="S1934">
        <v>10</v>
      </c>
      <c r="T1934">
        <v>0</v>
      </c>
      <c r="U1934">
        <v>10</v>
      </c>
      <c r="V1934">
        <v>8</v>
      </c>
      <c r="W1934">
        <v>2</v>
      </c>
      <c r="X1934">
        <v>10</v>
      </c>
      <c r="Y1934" t="s">
        <v>179</v>
      </c>
      <c r="Z1934" t="str">
        <f t="shared" ca="1" si="91"/>
        <v>Turismo</v>
      </c>
      <c r="AF1934" s="6">
        <f t="shared" ca="1" si="92"/>
        <v>0.99397988371767532</v>
      </c>
      <c r="AH1934" t="str">
        <f t="shared" ca="1" si="93"/>
        <v>Serbia</v>
      </c>
    </row>
    <row r="1935" spans="1:34" x14ac:dyDescent="0.25">
      <c r="A1935" s="1">
        <v>45042.533333333333</v>
      </c>
      <c r="B1935" t="s">
        <v>24</v>
      </c>
      <c r="C1935" t="s">
        <v>25</v>
      </c>
      <c r="D1935" t="s">
        <v>26</v>
      </c>
      <c r="E1935" t="s">
        <v>84</v>
      </c>
      <c r="F1935" t="s">
        <v>37</v>
      </c>
      <c r="G1935" t="s">
        <v>29</v>
      </c>
      <c r="H1935" t="s">
        <v>38</v>
      </c>
      <c r="I1935" t="s">
        <v>30</v>
      </c>
      <c r="J1935" t="s">
        <v>46</v>
      </c>
      <c r="K1935" t="s">
        <v>32</v>
      </c>
      <c r="L1935" t="s">
        <v>40</v>
      </c>
      <c r="M1935" t="s">
        <v>58</v>
      </c>
      <c r="N1935">
        <v>2</v>
      </c>
      <c r="O1935" t="s">
        <v>70</v>
      </c>
      <c r="P1935">
        <v>10</v>
      </c>
      <c r="Q1935">
        <v>0</v>
      </c>
      <c r="R1935">
        <v>10</v>
      </c>
      <c r="S1935">
        <v>0</v>
      </c>
      <c r="T1935">
        <v>0</v>
      </c>
      <c r="U1935">
        <v>10</v>
      </c>
      <c r="V1935">
        <v>12</v>
      </c>
      <c r="W1935">
        <v>4</v>
      </c>
      <c r="X1935">
        <v>4</v>
      </c>
      <c r="Y1935" t="s">
        <v>157</v>
      </c>
      <c r="Z1935" t="str">
        <f t="shared" ca="1" si="91"/>
        <v>Turismo</v>
      </c>
      <c r="AF1935" s="6">
        <f t="shared" ca="1" si="92"/>
        <v>0.85269789630826942</v>
      </c>
      <c r="AH1935" t="str">
        <f t="shared" ca="1" si="93"/>
        <v>Rumanía</v>
      </c>
    </row>
    <row r="1936" spans="1:34" x14ac:dyDescent="0.25">
      <c r="A1936" s="1">
        <v>42515.354166666664</v>
      </c>
      <c r="B1936" t="s">
        <v>59</v>
      </c>
      <c r="C1936" t="s">
        <v>25</v>
      </c>
      <c r="D1936" t="s">
        <v>26</v>
      </c>
      <c r="E1936" t="s">
        <v>42</v>
      </c>
      <c r="F1936" t="s">
        <v>65</v>
      </c>
      <c r="G1936" t="s">
        <v>29</v>
      </c>
      <c r="H1936" t="s">
        <v>38</v>
      </c>
      <c r="I1936" t="s">
        <v>39</v>
      </c>
      <c r="J1936" t="s">
        <v>31</v>
      </c>
      <c r="K1936" t="s">
        <v>32</v>
      </c>
      <c r="L1936" t="s">
        <v>40</v>
      </c>
      <c r="M1936" t="s">
        <v>34</v>
      </c>
      <c r="N1936">
        <v>2</v>
      </c>
      <c r="O1936" t="s">
        <v>35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30</v>
      </c>
      <c r="V1936">
        <v>8</v>
      </c>
      <c r="W1936">
        <v>4</v>
      </c>
      <c r="X1936">
        <v>5</v>
      </c>
      <c r="Y1936" t="s">
        <v>175</v>
      </c>
      <c r="Z1936" t="str">
        <f t="shared" ca="1" si="91"/>
        <v>Bus</v>
      </c>
      <c r="AF1936" s="6">
        <f t="shared" ca="1" si="92"/>
        <v>0.84524752051905616</v>
      </c>
      <c r="AH1936" t="str">
        <f t="shared" ca="1" si="93"/>
        <v>Rumanía</v>
      </c>
    </row>
    <row r="1937" spans="1:34" x14ac:dyDescent="0.25">
      <c r="A1937" s="1">
        <v>44099.972222222219</v>
      </c>
      <c r="B1937" t="s">
        <v>24</v>
      </c>
      <c r="C1937" t="s">
        <v>25</v>
      </c>
      <c r="D1937" t="s">
        <v>36</v>
      </c>
      <c r="E1937" t="s">
        <v>27</v>
      </c>
      <c r="F1937" t="s">
        <v>43</v>
      </c>
      <c r="G1937" t="s">
        <v>29</v>
      </c>
      <c r="H1937" t="s">
        <v>38</v>
      </c>
      <c r="I1937" t="s">
        <v>30</v>
      </c>
      <c r="J1937" t="s">
        <v>31</v>
      </c>
      <c r="K1937" t="s">
        <v>32</v>
      </c>
      <c r="L1937" t="s">
        <v>40</v>
      </c>
      <c r="M1937" t="s">
        <v>83</v>
      </c>
      <c r="N1937">
        <v>2</v>
      </c>
      <c r="O1937" t="s">
        <v>35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20</v>
      </c>
      <c r="V1937">
        <v>23</v>
      </c>
      <c r="W1937">
        <v>6</v>
      </c>
      <c r="X1937">
        <v>9</v>
      </c>
      <c r="Y1937" t="s">
        <v>194</v>
      </c>
      <c r="Z1937" t="str">
        <f t="shared" ca="1" si="91"/>
        <v>Turismo</v>
      </c>
      <c r="AF1937" s="6">
        <f t="shared" ca="1" si="92"/>
        <v>0.25892574886480313</v>
      </c>
      <c r="AH1937" t="str">
        <f t="shared" ca="1" si="93"/>
        <v>Eslovaquia</v>
      </c>
    </row>
    <row r="1938" spans="1:34" x14ac:dyDescent="0.25">
      <c r="A1938" s="1">
        <v>44280.722222222219</v>
      </c>
      <c r="B1938" t="s">
        <v>59</v>
      </c>
      <c r="C1938" t="s">
        <v>25</v>
      </c>
      <c r="D1938" t="s">
        <v>26</v>
      </c>
      <c r="E1938" t="s">
        <v>45</v>
      </c>
      <c r="F1938" t="s">
        <v>37</v>
      </c>
      <c r="G1938" t="s">
        <v>29</v>
      </c>
      <c r="H1938" t="s">
        <v>38</v>
      </c>
      <c r="I1938" t="s">
        <v>39</v>
      </c>
      <c r="J1938" t="s">
        <v>46</v>
      </c>
      <c r="K1938" t="s">
        <v>32</v>
      </c>
      <c r="L1938" t="s">
        <v>40</v>
      </c>
      <c r="M1938" t="s">
        <v>34</v>
      </c>
      <c r="N1938">
        <v>2</v>
      </c>
      <c r="O1938" t="s">
        <v>35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20</v>
      </c>
      <c r="V1938">
        <v>17</v>
      </c>
      <c r="W1938">
        <v>5</v>
      </c>
      <c r="X1938">
        <v>3</v>
      </c>
      <c r="Y1938" t="s">
        <v>157</v>
      </c>
      <c r="Z1938" t="str">
        <f t="shared" ca="1" si="91"/>
        <v>Bus</v>
      </c>
      <c r="AF1938" s="6">
        <f t="shared" ca="1" si="92"/>
        <v>0.337955244830769</v>
      </c>
      <c r="AH1938" t="str">
        <f t="shared" ca="1" si="93"/>
        <v>España</v>
      </c>
    </row>
    <row r="1939" spans="1:34" x14ac:dyDescent="0.25">
      <c r="A1939" s="1">
        <v>44826.677083333336</v>
      </c>
      <c r="B1939" t="s">
        <v>59</v>
      </c>
      <c r="C1939" t="s">
        <v>25</v>
      </c>
      <c r="D1939" t="s">
        <v>26</v>
      </c>
      <c r="E1939" t="s">
        <v>42</v>
      </c>
      <c r="F1939" t="s">
        <v>28</v>
      </c>
      <c r="G1939" t="s">
        <v>29</v>
      </c>
      <c r="H1939" t="s">
        <v>38</v>
      </c>
      <c r="I1939" t="s">
        <v>39</v>
      </c>
      <c r="J1939" t="s">
        <v>31</v>
      </c>
      <c r="K1939" t="s">
        <v>32</v>
      </c>
      <c r="L1939" t="s">
        <v>33</v>
      </c>
      <c r="M1939" t="s">
        <v>44</v>
      </c>
      <c r="N1939">
        <v>2</v>
      </c>
      <c r="O1939" t="s">
        <v>35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20</v>
      </c>
      <c r="V1939">
        <v>16</v>
      </c>
      <c r="W1939">
        <v>5</v>
      </c>
      <c r="X1939">
        <v>9</v>
      </c>
      <c r="Y1939" t="s">
        <v>191</v>
      </c>
      <c r="Z1939" t="str">
        <f t="shared" ca="1" si="91"/>
        <v>Motocicleta</v>
      </c>
      <c r="AF1939" s="6">
        <f t="shared" ca="1" si="92"/>
        <v>0.49573464878053874</v>
      </c>
      <c r="AH1939" t="str">
        <f t="shared" ca="1" si="93"/>
        <v>Islandia</v>
      </c>
    </row>
    <row r="1940" spans="1:34" x14ac:dyDescent="0.25">
      <c r="A1940" s="1">
        <v>44560.629166666666</v>
      </c>
      <c r="B1940" t="s">
        <v>24</v>
      </c>
      <c r="C1940" t="s">
        <v>25</v>
      </c>
      <c r="D1940" t="s">
        <v>26</v>
      </c>
      <c r="E1940" t="s">
        <v>42</v>
      </c>
      <c r="F1940" t="s">
        <v>37</v>
      </c>
      <c r="G1940" t="s">
        <v>29</v>
      </c>
      <c r="H1940" t="s">
        <v>38</v>
      </c>
      <c r="I1940" t="s">
        <v>39</v>
      </c>
      <c r="J1940" t="s">
        <v>31</v>
      </c>
      <c r="K1940" t="s">
        <v>32</v>
      </c>
      <c r="L1940" t="s">
        <v>40</v>
      </c>
      <c r="M1940" t="s">
        <v>44</v>
      </c>
      <c r="N1940">
        <v>2</v>
      </c>
      <c r="O1940" t="s">
        <v>35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20</v>
      </c>
      <c r="V1940">
        <v>15</v>
      </c>
      <c r="W1940">
        <v>5</v>
      </c>
      <c r="X1940">
        <v>12</v>
      </c>
      <c r="Y1940" t="s">
        <v>195</v>
      </c>
      <c r="Z1940" t="str">
        <f t="shared" ca="1" si="91"/>
        <v>Turismo</v>
      </c>
      <c r="AF1940" s="6">
        <f t="shared" ca="1" si="92"/>
        <v>0.7967358413266451</v>
      </c>
      <c r="AH1940" t="str">
        <f t="shared" ca="1" si="93"/>
        <v>Rumanía</v>
      </c>
    </row>
    <row r="1941" spans="1:34" x14ac:dyDescent="0.25">
      <c r="A1941" s="1">
        <v>43948.5</v>
      </c>
      <c r="B1941" t="s">
        <v>59</v>
      </c>
      <c r="C1941" t="s">
        <v>25</v>
      </c>
      <c r="D1941" t="s">
        <v>26</v>
      </c>
      <c r="E1941" t="s">
        <v>27</v>
      </c>
      <c r="F1941" t="s">
        <v>28</v>
      </c>
      <c r="G1941" t="s">
        <v>29</v>
      </c>
      <c r="H1941" t="s">
        <v>38</v>
      </c>
      <c r="I1941" t="s">
        <v>39</v>
      </c>
      <c r="J1941" t="s">
        <v>31</v>
      </c>
      <c r="K1941" t="s">
        <v>32</v>
      </c>
      <c r="L1941" t="s">
        <v>40</v>
      </c>
      <c r="M1941" t="s">
        <v>58</v>
      </c>
      <c r="N1941">
        <v>2</v>
      </c>
      <c r="O1941" t="s">
        <v>35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30</v>
      </c>
      <c r="V1941">
        <v>12</v>
      </c>
      <c r="W1941">
        <v>2</v>
      </c>
      <c r="X1941">
        <v>4</v>
      </c>
      <c r="Y1941" t="s">
        <v>173</v>
      </c>
      <c r="Z1941" t="str">
        <f t="shared" ca="1" si="91"/>
        <v>Otro</v>
      </c>
      <c r="AF1941" s="6">
        <f t="shared" ca="1" si="92"/>
        <v>0.39593910100149621</v>
      </c>
      <c r="AH1941" t="str">
        <f t="shared" ca="1" si="93"/>
        <v>España</v>
      </c>
    </row>
    <row r="1942" spans="1:34" x14ac:dyDescent="0.25">
      <c r="A1942" s="1">
        <v>44772.120833333334</v>
      </c>
      <c r="B1942" t="s">
        <v>24</v>
      </c>
      <c r="C1942" t="s">
        <v>25</v>
      </c>
      <c r="D1942" t="s">
        <v>36</v>
      </c>
      <c r="E1942" t="s">
        <v>42</v>
      </c>
      <c r="F1942" t="s">
        <v>56</v>
      </c>
      <c r="G1942" t="s">
        <v>29</v>
      </c>
      <c r="H1942" t="s">
        <v>38</v>
      </c>
      <c r="I1942" t="s">
        <v>39</v>
      </c>
      <c r="J1942" t="s">
        <v>31</v>
      </c>
      <c r="K1942" t="s">
        <v>32</v>
      </c>
      <c r="L1942" t="s">
        <v>40</v>
      </c>
      <c r="M1942" t="s">
        <v>44</v>
      </c>
      <c r="N1942">
        <v>2</v>
      </c>
      <c r="O1942" t="s">
        <v>35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20</v>
      </c>
      <c r="V1942">
        <v>2</v>
      </c>
      <c r="W1942">
        <v>7</v>
      </c>
      <c r="X1942">
        <v>7</v>
      </c>
      <c r="Y1942" t="s">
        <v>180</v>
      </c>
      <c r="Z1942" t="str">
        <f t="shared" ca="1" si="91"/>
        <v>Bus</v>
      </c>
      <c r="AF1942" s="6">
        <f t="shared" ca="1" si="92"/>
        <v>0.51136561791361557</v>
      </c>
      <c r="AH1942" t="str">
        <f t="shared" ca="1" si="93"/>
        <v>Islandia</v>
      </c>
    </row>
    <row r="1943" spans="1:34" x14ac:dyDescent="0.25">
      <c r="A1943" s="1">
        <v>42947.78125</v>
      </c>
      <c r="B1943" t="s">
        <v>59</v>
      </c>
      <c r="C1943" t="s">
        <v>25</v>
      </c>
      <c r="D1943" t="s">
        <v>26</v>
      </c>
      <c r="E1943" t="s">
        <v>45</v>
      </c>
      <c r="F1943" t="s">
        <v>61</v>
      </c>
      <c r="G1943" t="s">
        <v>102</v>
      </c>
      <c r="H1943" t="s">
        <v>38</v>
      </c>
      <c r="I1943" t="s">
        <v>39</v>
      </c>
      <c r="J1943" t="s">
        <v>31</v>
      </c>
      <c r="K1943" t="s">
        <v>32</v>
      </c>
      <c r="L1943" t="s">
        <v>33</v>
      </c>
      <c r="M1943" t="s">
        <v>58</v>
      </c>
      <c r="N1943">
        <v>2</v>
      </c>
      <c r="O1943" t="s">
        <v>35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20</v>
      </c>
      <c r="V1943">
        <v>18</v>
      </c>
      <c r="W1943">
        <v>2</v>
      </c>
      <c r="X1943">
        <v>7</v>
      </c>
      <c r="Y1943" t="s">
        <v>193</v>
      </c>
      <c r="Z1943" t="str">
        <f t="shared" ca="1" si="91"/>
        <v>Turismo</v>
      </c>
      <c r="AF1943" s="6">
        <f t="shared" ca="1" si="92"/>
        <v>0.78952437484177374</v>
      </c>
      <c r="AH1943" t="str">
        <f t="shared" ca="1" si="93"/>
        <v>Rumanía</v>
      </c>
    </row>
    <row r="1944" spans="1:34" x14ac:dyDescent="0.25">
      <c r="A1944" s="1">
        <v>44544.413194444445</v>
      </c>
      <c r="B1944" t="s">
        <v>59</v>
      </c>
      <c r="C1944" t="s">
        <v>25</v>
      </c>
      <c r="D1944" t="s">
        <v>26</v>
      </c>
      <c r="E1944" t="s">
        <v>45</v>
      </c>
      <c r="F1944" t="s">
        <v>37</v>
      </c>
      <c r="G1944" t="s">
        <v>29</v>
      </c>
      <c r="H1944" t="s">
        <v>38</v>
      </c>
      <c r="I1944" t="s">
        <v>112</v>
      </c>
      <c r="J1944" t="s">
        <v>31</v>
      </c>
      <c r="K1944" t="s">
        <v>32</v>
      </c>
      <c r="L1944" t="s">
        <v>40</v>
      </c>
      <c r="M1944" t="s">
        <v>58</v>
      </c>
      <c r="N1944">
        <v>2</v>
      </c>
      <c r="O1944" t="s">
        <v>35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20</v>
      </c>
      <c r="V1944">
        <v>9</v>
      </c>
      <c r="W1944">
        <v>3</v>
      </c>
      <c r="X1944">
        <v>12</v>
      </c>
      <c r="Y1944" t="s">
        <v>160</v>
      </c>
      <c r="Z1944" t="str">
        <f t="shared" ca="1" si="91"/>
        <v>Turismo</v>
      </c>
      <c r="AF1944" s="6">
        <f t="shared" ca="1" si="92"/>
        <v>3.0278627764990129E-2</v>
      </c>
      <c r="AH1944" t="str">
        <f t="shared" ca="1" si="93"/>
        <v>Albania</v>
      </c>
    </row>
    <row r="1945" spans="1:34" x14ac:dyDescent="0.25">
      <c r="A1945" s="1">
        <v>44119.548611111109</v>
      </c>
      <c r="B1945" t="s">
        <v>24</v>
      </c>
      <c r="C1945" t="s">
        <v>25</v>
      </c>
      <c r="D1945" t="s">
        <v>26</v>
      </c>
      <c r="E1945" t="s">
        <v>45</v>
      </c>
      <c r="F1945" t="s">
        <v>37</v>
      </c>
      <c r="G1945" t="s">
        <v>29</v>
      </c>
      <c r="H1945" t="s">
        <v>38</v>
      </c>
      <c r="I1945" t="s">
        <v>39</v>
      </c>
      <c r="J1945" t="s">
        <v>46</v>
      </c>
      <c r="K1945" t="s">
        <v>32</v>
      </c>
      <c r="L1945" t="s">
        <v>40</v>
      </c>
      <c r="M1945" t="s">
        <v>34</v>
      </c>
      <c r="N1945">
        <v>3</v>
      </c>
      <c r="O1945" t="s">
        <v>70</v>
      </c>
      <c r="P1945">
        <v>20</v>
      </c>
      <c r="Q1945">
        <v>0</v>
      </c>
      <c r="R1945">
        <v>10</v>
      </c>
      <c r="S1945">
        <v>10</v>
      </c>
      <c r="T1945">
        <v>0</v>
      </c>
      <c r="U1945">
        <v>40</v>
      </c>
      <c r="V1945">
        <v>13</v>
      </c>
      <c r="W1945">
        <v>5</v>
      </c>
      <c r="X1945">
        <v>10</v>
      </c>
      <c r="Y1945" t="s">
        <v>157</v>
      </c>
      <c r="Z1945" t="str">
        <f t="shared" ca="1" si="91"/>
        <v>Turismo</v>
      </c>
      <c r="AF1945" s="6">
        <f t="shared" ca="1" si="92"/>
        <v>0.59551476113773782</v>
      </c>
      <c r="AH1945" t="str">
        <f t="shared" ca="1" si="93"/>
        <v>Italia</v>
      </c>
    </row>
    <row r="1946" spans="1:34" x14ac:dyDescent="0.25">
      <c r="A1946" s="1">
        <v>44665.925694444442</v>
      </c>
      <c r="B1946" t="s">
        <v>24</v>
      </c>
      <c r="C1946" t="s">
        <v>25</v>
      </c>
      <c r="D1946" t="s">
        <v>36</v>
      </c>
      <c r="E1946" t="s">
        <v>71</v>
      </c>
      <c r="F1946" t="s">
        <v>37</v>
      </c>
      <c r="G1946" t="s">
        <v>29</v>
      </c>
      <c r="H1946" t="s">
        <v>38</v>
      </c>
      <c r="I1946" t="s">
        <v>39</v>
      </c>
      <c r="J1946" t="s">
        <v>46</v>
      </c>
      <c r="K1946" t="s">
        <v>32</v>
      </c>
      <c r="L1946" t="s">
        <v>40</v>
      </c>
      <c r="M1946" t="s">
        <v>62</v>
      </c>
      <c r="N1946">
        <v>2</v>
      </c>
      <c r="O1946" t="s">
        <v>70</v>
      </c>
      <c r="P1946">
        <v>10</v>
      </c>
      <c r="Q1946">
        <v>0</v>
      </c>
      <c r="R1946">
        <v>10</v>
      </c>
      <c r="S1946">
        <v>0</v>
      </c>
      <c r="T1946">
        <v>0</v>
      </c>
      <c r="U1946">
        <v>10</v>
      </c>
      <c r="V1946">
        <v>22</v>
      </c>
      <c r="W1946">
        <v>5</v>
      </c>
      <c r="X1946">
        <v>4</v>
      </c>
      <c r="Y1946" t="s">
        <v>165</v>
      </c>
      <c r="Z1946" t="str">
        <f t="shared" ca="1" si="91"/>
        <v>Motocicleta</v>
      </c>
      <c r="AF1946" s="6">
        <f t="shared" ca="1" si="92"/>
        <v>0.21224973317929929</v>
      </c>
      <c r="AH1946" t="str">
        <f t="shared" ca="1" si="93"/>
        <v>Bosnia y Herzegovina</v>
      </c>
    </row>
    <row r="1947" spans="1:34" x14ac:dyDescent="0.25">
      <c r="A1947" s="1">
        <v>42941.611111111109</v>
      </c>
      <c r="B1947" t="s">
        <v>24</v>
      </c>
      <c r="C1947" t="s">
        <v>25</v>
      </c>
      <c r="D1947" t="s">
        <v>26</v>
      </c>
      <c r="E1947" t="s">
        <v>27</v>
      </c>
      <c r="F1947" t="s">
        <v>28</v>
      </c>
      <c r="G1947" t="s">
        <v>29</v>
      </c>
      <c r="H1947" t="s">
        <v>38</v>
      </c>
      <c r="I1947" t="s">
        <v>39</v>
      </c>
      <c r="J1947" t="s">
        <v>46</v>
      </c>
      <c r="K1947" t="s">
        <v>32</v>
      </c>
      <c r="L1947" t="s">
        <v>40</v>
      </c>
      <c r="M1947" t="s">
        <v>58</v>
      </c>
      <c r="N1947">
        <v>2</v>
      </c>
      <c r="O1947" t="s">
        <v>35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30</v>
      </c>
      <c r="V1947">
        <v>14</v>
      </c>
      <c r="W1947">
        <v>3</v>
      </c>
      <c r="X1947">
        <v>7</v>
      </c>
      <c r="Y1947" t="s">
        <v>195</v>
      </c>
      <c r="Z1947" t="str">
        <f t="shared" ca="1" si="91"/>
        <v>Motocicleta</v>
      </c>
      <c r="AF1947" s="6">
        <f t="shared" ca="1" si="92"/>
        <v>0.16131599925208229</v>
      </c>
      <c r="AH1947" t="str">
        <f t="shared" ca="1" si="93"/>
        <v>Austria</v>
      </c>
    </row>
    <row r="1948" spans="1:34" x14ac:dyDescent="0.25">
      <c r="A1948" s="1">
        <v>43328.698611111111</v>
      </c>
      <c r="B1948" t="s">
        <v>24</v>
      </c>
      <c r="C1948" t="s">
        <v>25</v>
      </c>
      <c r="D1948" t="s">
        <v>26</v>
      </c>
      <c r="E1948" t="s">
        <v>64</v>
      </c>
      <c r="F1948" t="s">
        <v>65</v>
      </c>
      <c r="G1948" t="s">
        <v>29</v>
      </c>
      <c r="H1948" t="s">
        <v>38</v>
      </c>
      <c r="I1948" t="s">
        <v>39</v>
      </c>
      <c r="J1948" t="s">
        <v>31</v>
      </c>
      <c r="K1948" t="s">
        <v>32</v>
      </c>
      <c r="L1948" t="s">
        <v>33</v>
      </c>
      <c r="M1948" t="s">
        <v>77</v>
      </c>
      <c r="N1948">
        <v>2</v>
      </c>
      <c r="O1948" t="s">
        <v>35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20</v>
      </c>
      <c r="V1948">
        <v>16</v>
      </c>
      <c r="W1948">
        <v>5</v>
      </c>
      <c r="X1948">
        <v>8</v>
      </c>
      <c r="Y1948" t="s">
        <v>192</v>
      </c>
      <c r="Z1948" t="str">
        <f t="shared" ca="1" si="91"/>
        <v>Turismo</v>
      </c>
      <c r="AF1948" s="6">
        <f t="shared" ca="1" si="92"/>
        <v>0.44564569985849323</v>
      </c>
      <c r="AH1948" t="str">
        <f t="shared" ca="1" si="93"/>
        <v>Georgia</v>
      </c>
    </row>
    <row r="1949" spans="1:34" x14ac:dyDescent="0.25">
      <c r="A1949" s="1">
        <v>42553.288194444445</v>
      </c>
      <c r="B1949" t="s">
        <v>24</v>
      </c>
      <c r="C1949" t="s">
        <v>25</v>
      </c>
      <c r="D1949" t="s">
        <v>26</v>
      </c>
      <c r="E1949" t="s">
        <v>42</v>
      </c>
      <c r="F1949" t="s">
        <v>30</v>
      </c>
      <c r="G1949" t="s">
        <v>29</v>
      </c>
      <c r="H1949" t="s">
        <v>38</v>
      </c>
      <c r="I1949" t="s">
        <v>30</v>
      </c>
      <c r="J1949" t="s">
        <v>31</v>
      </c>
      <c r="K1949" t="s">
        <v>32</v>
      </c>
      <c r="L1949" t="s">
        <v>40</v>
      </c>
      <c r="M1949" t="s">
        <v>41</v>
      </c>
      <c r="N1949">
        <v>2</v>
      </c>
      <c r="O1949" t="s">
        <v>35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20</v>
      </c>
      <c r="V1949">
        <v>6</v>
      </c>
      <c r="W1949">
        <v>7</v>
      </c>
      <c r="X1949">
        <v>7</v>
      </c>
      <c r="Y1949" t="s">
        <v>195</v>
      </c>
      <c r="Z1949" t="str">
        <f t="shared" ca="1" si="91"/>
        <v>Turismo</v>
      </c>
      <c r="AF1949" s="6">
        <f t="shared" ca="1" si="92"/>
        <v>6.7798095123542179E-2</v>
      </c>
      <c r="AH1949" t="str">
        <f t="shared" ca="1" si="93"/>
        <v>Albania</v>
      </c>
    </row>
    <row r="1950" spans="1:34" x14ac:dyDescent="0.25">
      <c r="A1950" s="1">
        <v>44334.916666666664</v>
      </c>
      <c r="B1950" t="s">
        <v>59</v>
      </c>
      <c r="C1950" t="s">
        <v>50</v>
      </c>
      <c r="D1950" t="s">
        <v>36</v>
      </c>
      <c r="E1950" t="s">
        <v>45</v>
      </c>
      <c r="F1950" t="s">
        <v>37</v>
      </c>
      <c r="G1950" t="s">
        <v>29</v>
      </c>
      <c r="H1950" t="s">
        <v>52</v>
      </c>
      <c r="I1950" t="s">
        <v>39</v>
      </c>
      <c r="J1950" t="s">
        <v>46</v>
      </c>
      <c r="K1950" t="s">
        <v>32</v>
      </c>
      <c r="L1950" t="s">
        <v>40</v>
      </c>
      <c r="M1950" t="s">
        <v>91</v>
      </c>
      <c r="N1950">
        <v>2</v>
      </c>
      <c r="O1950" t="s">
        <v>47</v>
      </c>
      <c r="P1950">
        <v>10</v>
      </c>
      <c r="Q1950">
        <v>0</v>
      </c>
      <c r="R1950">
        <v>0</v>
      </c>
      <c r="S1950">
        <v>10</v>
      </c>
      <c r="T1950">
        <v>0</v>
      </c>
      <c r="U1950">
        <v>10</v>
      </c>
      <c r="V1950">
        <v>22</v>
      </c>
      <c r="W1950">
        <v>3</v>
      </c>
      <c r="X1950">
        <v>5</v>
      </c>
      <c r="Y1950" t="s">
        <v>195</v>
      </c>
      <c r="Z1950" t="str">
        <f t="shared" ca="1" si="91"/>
        <v>Camión</v>
      </c>
      <c r="AF1950" s="6">
        <f t="shared" ca="1" si="92"/>
        <v>0.85407604465644393</v>
      </c>
      <c r="AH1950" t="str">
        <f t="shared" ca="1" si="93"/>
        <v>Rumanía</v>
      </c>
    </row>
    <row r="1951" spans="1:34" x14ac:dyDescent="0.25">
      <c r="A1951" s="1">
        <v>44565.395833333336</v>
      </c>
      <c r="B1951" t="s">
        <v>59</v>
      </c>
      <c r="C1951" t="s">
        <v>25</v>
      </c>
      <c r="D1951" t="s">
        <v>26</v>
      </c>
      <c r="E1951" t="s">
        <v>27</v>
      </c>
      <c r="F1951" t="s">
        <v>43</v>
      </c>
      <c r="G1951" t="s">
        <v>29</v>
      </c>
      <c r="H1951" t="s">
        <v>38</v>
      </c>
      <c r="I1951" t="s">
        <v>39</v>
      </c>
      <c r="J1951" t="s">
        <v>46</v>
      </c>
      <c r="K1951" t="s">
        <v>32</v>
      </c>
      <c r="L1951" t="s">
        <v>40</v>
      </c>
      <c r="M1951" t="s">
        <v>92</v>
      </c>
      <c r="N1951">
        <v>2</v>
      </c>
      <c r="O1951" t="s">
        <v>75</v>
      </c>
      <c r="P1951">
        <v>20</v>
      </c>
      <c r="Q1951">
        <v>0</v>
      </c>
      <c r="R1951">
        <v>0</v>
      </c>
      <c r="S1951">
        <v>0</v>
      </c>
      <c r="T1951">
        <v>20</v>
      </c>
      <c r="U1951">
        <v>20</v>
      </c>
      <c r="V1951">
        <v>9</v>
      </c>
      <c r="W1951">
        <v>3</v>
      </c>
      <c r="X1951">
        <v>1</v>
      </c>
      <c r="Y1951" t="s">
        <v>197</v>
      </c>
      <c r="Z1951" t="str">
        <f t="shared" ca="1" si="91"/>
        <v>Turismo</v>
      </c>
      <c r="AF1951" s="6">
        <f t="shared" ca="1" si="92"/>
        <v>0.1184072184125512</v>
      </c>
      <c r="AH1951" t="str">
        <f t="shared" ca="1" si="93"/>
        <v>Albania</v>
      </c>
    </row>
    <row r="1952" spans="1:34" x14ac:dyDescent="0.25">
      <c r="A1952" s="1">
        <v>42958.368055555555</v>
      </c>
      <c r="B1952" t="s">
        <v>24</v>
      </c>
      <c r="C1952" t="s">
        <v>25</v>
      </c>
      <c r="D1952" t="s">
        <v>26</v>
      </c>
      <c r="E1952" t="s">
        <v>27</v>
      </c>
      <c r="F1952" t="s">
        <v>96</v>
      </c>
      <c r="G1952" t="s">
        <v>29</v>
      </c>
      <c r="H1952" t="s">
        <v>38</v>
      </c>
      <c r="I1952" t="s">
        <v>39</v>
      </c>
      <c r="J1952" t="s">
        <v>46</v>
      </c>
      <c r="K1952" t="s">
        <v>32</v>
      </c>
      <c r="L1952" t="s">
        <v>33</v>
      </c>
      <c r="M1952" t="s">
        <v>83</v>
      </c>
      <c r="N1952">
        <v>2</v>
      </c>
      <c r="O1952" t="s">
        <v>35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20</v>
      </c>
      <c r="V1952">
        <v>8</v>
      </c>
      <c r="W1952">
        <v>6</v>
      </c>
      <c r="X1952">
        <v>8</v>
      </c>
      <c r="Y1952" t="s">
        <v>157</v>
      </c>
      <c r="Z1952" t="str">
        <f t="shared" ca="1" si="91"/>
        <v>Motocicleta</v>
      </c>
      <c r="AF1952" s="6">
        <f t="shared" ca="1" si="92"/>
        <v>0.88024681258912363</v>
      </c>
      <c r="AH1952" t="str">
        <f t="shared" ca="1" si="93"/>
        <v>Rumanía</v>
      </c>
    </row>
    <row r="1953" spans="1:34" x14ac:dyDescent="0.25">
      <c r="A1953" s="1">
        <v>44752.927083333336</v>
      </c>
      <c r="B1953" t="s">
        <v>24</v>
      </c>
      <c r="C1953" t="s">
        <v>25</v>
      </c>
      <c r="D1953" t="s">
        <v>36</v>
      </c>
      <c r="E1953" t="s">
        <v>45</v>
      </c>
      <c r="F1953" t="s">
        <v>37</v>
      </c>
      <c r="G1953" t="s">
        <v>29</v>
      </c>
      <c r="H1953" t="s">
        <v>30</v>
      </c>
      <c r="I1953" t="s">
        <v>30</v>
      </c>
      <c r="J1953" t="s">
        <v>46</v>
      </c>
      <c r="K1953" t="s">
        <v>32</v>
      </c>
      <c r="L1953" t="s">
        <v>40</v>
      </c>
      <c r="M1953" t="s">
        <v>83</v>
      </c>
      <c r="N1953">
        <v>2</v>
      </c>
      <c r="O1953" t="s">
        <v>35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20</v>
      </c>
      <c r="V1953">
        <v>22</v>
      </c>
      <c r="W1953">
        <v>1</v>
      </c>
      <c r="X1953">
        <v>7</v>
      </c>
      <c r="Y1953" t="s">
        <v>191</v>
      </c>
      <c r="Z1953" t="str">
        <f t="shared" ca="1" si="91"/>
        <v>Turismo</v>
      </c>
      <c r="AF1953" s="6">
        <f t="shared" ca="1" si="92"/>
        <v>7.768763020891567E-2</v>
      </c>
      <c r="AH1953" t="str">
        <f t="shared" ca="1" si="93"/>
        <v>Albania</v>
      </c>
    </row>
    <row r="1954" spans="1:34" x14ac:dyDescent="0.25">
      <c r="A1954" s="1">
        <v>44032.484027777777</v>
      </c>
      <c r="B1954" t="s">
        <v>24</v>
      </c>
      <c r="C1954" t="s">
        <v>25</v>
      </c>
      <c r="D1954" t="s">
        <v>26</v>
      </c>
      <c r="E1954" t="s">
        <v>27</v>
      </c>
      <c r="F1954" t="s">
        <v>63</v>
      </c>
      <c r="G1954" t="s">
        <v>29</v>
      </c>
      <c r="H1954" t="s">
        <v>38</v>
      </c>
      <c r="I1954" t="s">
        <v>39</v>
      </c>
      <c r="J1954" t="s">
        <v>46</v>
      </c>
      <c r="K1954" t="s">
        <v>32</v>
      </c>
      <c r="L1954" t="s">
        <v>40</v>
      </c>
      <c r="M1954" t="s">
        <v>41</v>
      </c>
      <c r="N1954">
        <v>2</v>
      </c>
      <c r="O1954" t="s">
        <v>75</v>
      </c>
      <c r="P1954">
        <v>20</v>
      </c>
      <c r="Q1954">
        <v>0</v>
      </c>
      <c r="R1954">
        <v>0</v>
      </c>
      <c r="S1954">
        <v>0</v>
      </c>
      <c r="T1954">
        <v>20</v>
      </c>
      <c r="U1954">
        <v>20</v>
      </c>
      <c r="V1954">
        <v>11</v>
      </c>
      <c r="W1954">
        <v>2</v>
      </c>
      <c r="X1954">
        <v>7</v>
      </c>
      <c r="Y1954" t="s">
        <v>170</v>
      </c>
      <c r="Z1954" t="str">
        <f t="shared" ca="1" si="91"/>
        <v>Turismo</v>
      </c>
      <c r="AF1954" s="6">
        <f t="shared" ca="1" si="92"/>
        <v>0.45295594539905693</v>
      </c>
      <c r="AH1954" t="str">
        <f t="shared" ca="1" si="93"/>
        <v>Georgia</v>
      </c>
    </row>
    <row r="1955" spans="1:34" x14ac:dyDescent="0.25">
      <c r="A1955" s="1">
        <v>43983.895833333336</v>
      </c>
      <c r="B1955" t="s">
        <v>49</v>
      </c>
      <c r="C1955" t="s">
        <v>25</v>
      </c>
      <c r="D1955" t="s">
        <v>36</v>
      </c>
      <c r="E1955" t="s">
        <v>42</v>
      </c>
      <c r="F1955" t="s">
        <v>28</v>
      </c>
      <c r="G1955" t="s">
        <v>29</v>
      </c>
      <c r="H1955" t="s">
        <v>38</v>
      </c>
      <c r="I1955" t="s">
        <v>30</v>
      </c>
      <c r="J1955" t="s">
        <v>31</v>
      </c>
      <c r="K1955" t="s">
        <v>32</v>
      </c>
      <c r="L1955" t="s">
        <v>40</v>
      </c>
      <c r="M1955" t="s">
        <v>44</v>
      </c>
      <c r="N1955">
        <v>2</v>
      </c>
      <c r="O1955" t="s">
        <v>35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30</v>
      </c>
      <c r="V1955">
        <v>21</v>
      </c>
      <c r="W1955">
        <v>2</v>
      </c>
      <c r="X1955">
        <v>6</v>
      </c>
      <c r="Y1955" t="s">
        <v>175</v>
      </c>
      <c r="Z1955" t="str">
        <f t="shared" ca="1" si="91"/>
        <v>Bus</v>
      </c>
      <c r="AF1955" s="6">
        <f t="shared" ca="1" si="92"/>
        <v>0.34129251934417959</v>
      </c>
      <c r="AH1955" t="str">
        <f t="shared" ca="1" si="93"/>
        <v>España</v>
      </c>
    </row>
    <row r="1956" spans="1:34" x14ac:dyDescent="0.25">
      <c r="A1956" s="1">
        <v>43784.438194444447</v>
      </c>
      <c r="B1956" t="s">
        <v>24</v>
      </c>
      <c r="C1956" t="s">
        <v>25</v>
      </c>
      <c r="D1956" t="s">
        <v>36</v>
      </c>
      <c r="E1956" t="s">
        <v>27</v>
      </c>
      <c r="F1956" t="s">
        <v>65</v>
      </c>
      <c r="G1956" t="s">
        <v>29</v>
      </c>
      <c r="H1956" t="s">
        <v>38</v>
      </c>
      <c r="I1956" t="s">
        <v>39</v>
      </c>
      <c r="J1956" t="s">
        <v>31</v>
      </c>
      <c r="K1956" t="s">
        <v>32</v>
      </c>
      <c r="L1956" t="s">
        <v>40</v>
      </c>
      <c r="M1956" t="s">
        <v>41</v>
      </c>
      <c r="N1956">
        <v>2</v>
      </c>
      <c r="O1956" t="s">
        <v>35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40</v>
      </c>
      <c r="V1956">
        <v>10</v>
      </c>
      <c r="W1956">
        <v>6</v>
      </c>
      <c r="X1956">
        <v>11</v>
      </c>
      <c r="Y1956" t="s">
        <v>180</v>
      </c>
      <c r="Z1956" t="str">
        <f t="shared" ca="1" si="91"/>
        <v>Turismo</v>
      </c>
      <c r="AF1956" s="6">
        <f t="shared" ca="1" si="92"/>
        <v>9.077195952713657E-2</v>
      </c>
      <c r="AH1956" t="str">
        <f t="shared" ca="1" si="93"/>
        <v>Albania</v>
      </c>
    </row>
    <row r="1957" spans="1:34" x14ac:dyDescent="0.25">
      <c r="A1957" s="1">
        <v>44159.510416666664</v>
      </c>
      <c r="B1957" t="s">
        <v>24</v>
      </c>
      <c r="C1957" t="s">
        <v>50</v>
      </c>
      <c r="D1957" t="s">
        <v>26</v>
      </c>
      <c r="E1957" t="s">
        <v>42</v>
      </c>
      <c r="F1957" t="s">
        <v>56</v>
      </c>
      <c r="G1957" t="s">
        <v>29</v>
      </c>
      <c r="H1957" t="s">
        <v>52</v>
      </c>
      <c r="I1957" t="s">
        <v>39</v>
      </c>
      <c r="J1957" t="s">
        <v>31</v>
      </c>
      <c r="K1957" t="s">
        <v>32</v>
      </c>
      <c r="L1957" t="s">
        <v>40</v>
      </c>
      <c r="M1957" t="s">
        <v>44</v>
      </c>
      <c r="N1957">
        <v>2</v>
      </c>
      <c r="O1957" t="s">
        <v>35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30</v>
      </c>
      <c r="V1957">
        <v>12</v>
      </c>
      <c r="W1957">
        <v>3</v>
      </c>
      <c r="X1957">
        <v>11</v>
      </c>
      <c r="Y1957" t="s">
        <v>172</v>
      </c>
      <c r="Z1957" t="str">
        <f t="shared" ca="1" si="91"/>
        <v>Turismo</v>
      </c>
      <c r="AF1957" s="6">
        <f t="shared" ca="1" si="92"/>
        <v>0.34365502030524675</v>
      </c>
      <c r="AH1957" t="str">
        <f t="shared" ca="1" si="93"/>
        <v>España</v>
      </c>
    </row>
    <row r="1958" spans="1:34" x14ac:dyDescent="0.25">
      <c r="A1958" s="1">
        <v>43666.840277777781</v>
      </c>
      <c r="B1958" t="s">
        <v>24</v>
      </c>
      <c r="C1958" t="s">
        <v>25</v>
      </c>
      <c r="D1958" t="s">
        <v>60</v>
      </c>
      <c r="E1958" t="s">
        <v>27</v>
      </c>
      <c r="F1958" t="s">
        <v>37</v>
      </c>
      <c r="G1958" t="s">
        <v>29</v>
      </c>
      <c r="H1958" t="s">
        <v>38</v>
      </c>
      <c r="I1958" t="s">
        <v>39</v>
      </c>
      <c r="J1958" t="s">
        <v>46</v>
      </c>
      <c r="K1958" t="s">
        <v>32</v>
      </c>
      <c r="L1958" t="s">
        <v>40</v>
      </c>
      <c r="M1958" t="s">
        <v>58</v>
      </c>
      <c r="N1958">
        <v>2</v>
      </c>
      <c r="O1958" t="s">
        <v>47</v>
      </c>
      <c r="P1958">
        <v>10</v>
      </c>
      <c r="Q1958">
        <v>0</v>
      </c>
      <c r="R1958">
        <v>0</v>
      </c>
      <c r="S1958">
        <v>10</v>
      </c>
      <c r="T1958">
        <v>0</v>
      </c>
      <c r="U1958">
        <v>30</v>
      </c>
      <c r="V1958">
        <v>20</v>
      </c>
      <c r="W1958">
        <v>7</v>
      </c>
      <c r="X1958">
        <v>7</v>
      </c>
      <c r="Y1958" t="s">
        <v>172</v>
      </c>
      <c r="Z1958" t="str">
        <f t="shared" ca="1" si="91"/>
        <v>Turismo</v>
      </c>
      <c r="AF1958" s="6">
        <f t="shared" ca="1" si="92"/>
        <v>0.17111775810400975</v>
      </c>
      <c r="AH1958" t="str">
        <f t="shared" ca="1" si="93"/>
        <v>Azerbaiyán</v>
      </c>
    </row>
    <row r="1959" spans="1:34" x14ac:dyDescent="0.25">
      <c r="A1959" s="1">
        <v>44275.625</v>
      </c>
      <c r="B1959" t="s">
        <v>24</v>
      </c>
      <c r="C1959" t="s">
        <v>25</v>
      </c>
      <c r="D1959" t="s">
        <v>26</v>
      </c>
      <c r="E1959" t="s">
        <v>45</v>
      </c>
      <c r="F1959" t="s">
        <v>43</v>
      </c>
      <c r="G1959" t="s">
        <v>29</v>
      </c>
      <c r="H1959" t="s">
        <v>38</v>
      </c>
      <c r="I1959" t="s">
        <v>39</v>
      </c>
      <c r="J1959" t="s">
        <v>31</v>
      </c>
      <c r="K1959" t="s">
        <v>32</v>
      </c>
      <c r="L1959" t="s">
        <v>40</v>
      </c>
      <c r="M1959" t="s">
        <v>34</v>
      </c>
      <c r="N1959">
        <v>2</v>
      </c>
      <c r="O1959" t="s">
        <v>35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20</v>
      </c>
      <c r="V1959">
        <v>15</v>
      </c>
      <c r="W1959">
        <v>7</v>
      </c>
      <c r="X1959">
        <v>3</v>
      </c>
      <c r="Y1959" t="s">
        <v>169</v>
      </c>
      <c r="Z1959" t="str">
        <f t="shared" ca="1" si="91"/>
        <v>Turismo</v>
      </c>
      <c r="AF1959" s="6">
        <f t="shared" ca="1" si="92"/>
        <v>0.48151690533557212</v>
      </c>
      <c r="AH1959" t="str">
        <f t="shared" ca="1" si="93"/>
        <v>Islandia</v>
      </c>
    </row>
    <row r="1960" spans="1:34" x14ac:dyDescent="0.25">
      <c r="A1960" s="1">
        <v>42226.385416666664</v>
      </c>
      <c r="B1960" t="s">
        <v>24</v>
      </c>
      <c r="C1960" t="s">
        <v>25</v>
      </c>
      <c r="D1960" t="s">
        <v>26</v>
      </c>
      <c r="E1960" t="s">
        <v>27</v>
      </c>
      <c r="F1960" t="s">
        <v>56</v>
      </c>
      <c r="G1960" t="s">
        <v>29</v>
      </c>
      <c r="H1960" t="s">
        <v>38</v>
      </c>
      <c r="I1960" t="s">
        <v>39</v>
      </c>
      <c r="J1960" t="s">
        <v>31</v>
      </c>
      <c r="K1960" t="s">
        <v>32</v>
      </c>
      <c r="L1960" t="s">
        <v>33</v>
      </c>
      <c r="M1960" t="s">
        <v>34</v>
      </c>
      <c r="N1960">
        <v>2</v>
      </c>
      <c r="O1960" t="s">
        <v>35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20</v>
      </c>
      <c r="V1960">
        <v>9</v>
      </c>
      <c r="W1960">
        <v>2</v>
      </c>
      <c r="X1960">
        <v>8</v>
      </c>
      <c r="Y1960" t="s">
        <v>157</v>
      </c>
      <c r="Z1960" t="str">
        <f t="shared" ca="1" si="91"/>
        <v>Turismo</v>
      </c>
      <c r="AF1960" s="6">
        <f t="shared" ca="1" si="92"/>
        <v>0.80215428309139547</v>
      </c>
      <c r="AH1960" t="str">
        <f t="shared" ca="1" si="93"/>
        <v>Rumanía</v>
      </c>
    </row>
    <row r="1961" spans="1:34" x14ac:dyDescent="0.25">
      <c r="A1961" s="1">
        <v>42814.392361111109</v>
      </c>
      <c r="B1961" t="s">
        <v>24</v>
      </c>
      <c r="C1961" t="s">
        <v>25</v>
      </c>
      <c r="D1961" t="s">
        <v>26</v>
      </c>
      <c r="E1961" t="s">
        <v>64</v>
      </c>
      <c r="F1961" t="s">
        <v>28</v>
      </c>
      <c r="G1961" t="s">
        <v>29</v>
      </c>
      <c r="H1961" t="s">
        <v>52</v>
      </c>
      <c r="I1961" t="s">
        <v>39</v>
      </c>
      <c r="J1961" t="s">
        <v>31</v>
      </c>
      <c r="K1961" t="s">
        <v>32</v>
      </c>
      <c r="L1961" t="s">
        <v>40</v>
      </c>
      <c r="M1961" t="s">
        <v>77</v>
      </c>
      <c r="N1961">
        <v>2</v>
      </c>
      <c r="O1961" t="s">
        <v>35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20</v>
      </c>
      <c r="V1961">
        <v>9</v>
      </c>
      <c r="W1961">
        <v>2</v>
      </c>
      <c r="X1961">
        <v>3</v>
      </c>
      <c r="Y1961" t="s">
        <v>172</v>
      </c>
      <c r="Z1961" t="str">
        <f t="shared" ca="1" si="91"/>
        <v>Turismo</v>
      </c>
      <c r="AF1961" s="6">
        <f t="shared" ca="1" si="92"/>
        <v>0.58885349262874731</v>
      </c>
      <c r="AH1961" t="str">
        <f t="shared" ca="1" si="93"/>
        <v>Italia</v>
      </c>
    </row>
    <row r="1962" spans="1:34" x14ac:dyDescent="0.25">
      <c r="A1962" s="1">
        <v>43298.743055555555</v>
      </c>
      <c r="B1962" t="s">
        <v>24</v>
      </c>
      <c r="C1962" t="s">
        <v>25</v>
      </c>
      <c r="D1962" t="s">
        <v>26</v>
      </c>
      <c r="E1962" t="s">
        <v>71</v>
      </c>
      <c r="F1962" t="s">
        <v>28</v>
      </c>
      <c r="G1962" t="s">
        <v>29</v>
      </c>
      <c r="H1962" t="s">
        <v>38</v>
      </c>
      <c r="I1962" t="s">
        <v>39</v>
      </c>
      <c r="J1962" t="s">
        <v>46</v>
      </c>
      <c r="K1962" t="s">
        <v>32</v>
      </c>
      <c r="L1962" t="s">
        <v>73</v>
      </c>
      <c r="M1962" t="s">
        <v>62</v>
      </c>
      <c r="N1962">
        <v>2</v>
      </c>
      <c r="O1962" t="s">
        <v>75</v>
      </c>
      <c r="P1962">
        <v>10</v>
      </c>
      <c r="Q1962">
        <v>0</v>
      </c>
      <c r="R1962">
        <v>0</v>
      </c>
      <c r="S1962">
        <v>0</v>
      </c>
      <c r="T1962">
        <v>10</v>
      </c>
      <c r="U1962">
        <v>10</v>
      </c>
      <c r="V1962">
        <v>17</v>
      </c>
      <c r="W1962">
        <v>3</v>
      </c>
      <c r="X1962">
        <v>7</v>
      </c>
      <c r="Y1962" t="s">
        <v>157</v>
      </c>
      <c r="Z1962" t="str">
        <f t="shared" ca="1" si="91"/>
        <v>Turismo</v>
      </c>
      <c r="AF1962" s="6">
        <f t="shared" ca="1" si="92"/>
        <v>0.64691787591970018</v>
      </c>
      <c r="AH1962" t="str">
        <f t="shared" ca="1" si="93"/>
        <v>Noruega</v>
      </c>
    </row>
    <row r="1963" spans="1:34" x14ac:dyDescent="0.25">
      <c r="A1963" s="1">
        <v>45116</v>
      </c>
      <c r="B1963" t="s">
        <v>24</v>
      </c>
      <c r="C1963" t="s">
        <v>25</v>
      </c>
      <c r="D1963" t="s">
        <v>36</v>
      </c>
      <c r="E1963" t="s">
        <v>27</v>
      </c>
      <c r="F1963" t="s">
        <v>76</v>
      </c>
      <c r="G1963" t="s">
        <v>29</v>
      </c>
      <c r="H1963" t="s">
        <v>38</v>
      </c>
      <c r="I1963" t="s">
        <v>30</v>
      </c>
      <c r="J1963" t="s">
        <v>31</v>
      </c>
      <c r="K1963" t="s">
        <v>32</v>
      </c>
      <c r="L1963" t="s">
        <v>40</v>
      </c>
      <c r="M1963" t="s">
        <v>34</v>
      </c>
      <c r="N1963">
        <v>2</v>
      </c>
      <c r="O1963" t="s">
        <v>35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30</v>
      </c>
      <c r="V1963">
        <v>0</v>
      </c>
      <c r="W1963">
        <v>1</v>
      </c>
      <c r="X1963">
        <v>7</v>
      </c>
      <c r="Y1963" t="s">
        <v>179</v>
      </c>
      <c r="Z1963" t="str">
        <f t="shared" ca="1" si="91"/>
        <v>Turismo</v>
      </c>
      <c r="AF1963" s="6">
        <f t="shared" ca="1" si="92"/>
        <v>0.90630048268193697</v>
      </c>
      <c r="AH1963" t="str">
        <f t="shared" ca="1" si="93"/>
        <v>Rumanía</v>
      </c>
    </row>
    <row r="1964" spans="1:34" x14ac:dyDescent="0.25">
      <c r="A1964" s="1">
        <v>44645.527777777781</v>
      </c>
      <c r="B1964" t="s">
        <v>59</v>
      </c>
      <c r="C1964" t="s">
        <v>25</v>
      </c>
      <c r="D1964" t="s">
        <v>26</v>
      </c>
      <c r="E1964" t="s">
        <v>42</v>
      </c>
      <c r="F1964" t="s">
        <v>28</v>
      </c>
      <c r="G1964" t="s">
        <v>29</v>
      </c>
      <c r="H1964" t="s">
        <v>30</v>
      </c>
      <c r="I1964" t="s">
        <v>30</v>
      </c>
      <c r="J1964" t="s">
        <v>31</v>
      </c>
      <c r="K1964" t="s">
        <v>32</v>
      </c>
      <c r="L1964" t="s">
        <v>40</v>
      </c>
      <c r="M1964" t="s">
        <v>44</v>
      </c>
      <c r="N1964">
        <v>2</v>
      </c>
      <c r="O1964" t="s">
        <v>35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20</v>
      </c>
      <c r="V1964">
        <v>12</v>
      </c>
      <c r="W1964">
        <v>6</v>
      </c>
      <c r="X1964">
        <v>3</v>
      </c>
      <c r="Y1964" t="s">
        <v>195</v>
      </c>
      <c r="Z1964" t="str">
        <f t="shared" ca="1" si="91"/>
        <v>Bus</v>
      </c>
      <c r="AF1964" s="6">
        <f t="shared" ca="1" si="92"/>
        <v>7.8226107019809588E-2</v>
      </c>
      <c r="AH1964" t="str">
        <f t="shared" ca="1" si="93"/>
        <v>Albania</v>
      </c>
    </row>
    <row r="1965" spans="1:34" x14ac:dyDescent="0.25">
      <c r="A1965" s="1">
        <v>44000.775000000001</v>
      </c>
      <c r="B1965" t="s">
        <v>24</v>
      </c>
      <c r="C1965" t="s">
        <v>25</v>
      </c>
      <c r="D1965" t="s">
        <v>26</v>
      </c>
      <c r="E1965" t="s">
        <v>45</v>
      </c>
      <c r="F1965" t="s">
        <v>37</v>
      </c>
      <c r="G1965" t="s">
        <v>29</v>
      </c>
      <c r="H1965" t="s">
        <v>38</v>
      </c>
      <c r="I1965" t="s">
        <v>39</v>
      </c>
      <c r="J1965" t="s">
        <v>46</v>
      </c>
      <c r="K1965" t="s">
        <v>32</v>
      </c>
      <c r="L1965" t="s">
        <v>40</v>
      </c>
      <c r="M1965" t="s">
        <v>83</v>
      </c>
      <c r="N1965">
        <v>2</v>
      </c>
      <c r="O1965" t="s">
        <v>47</v>
      </c>
      <c r="P1965">
        <v>10</v>
      </c>
      <c r="Q1965">
        <v>0</v>
      </c>
      <c r="R1965">
        <v>0</v>
      </c>
      <c r="S1965">
        <v>10</v>
      </c>
      <c r="T1965">
        <v>0</v>
      </c>
      <c r="U1965">
        <v>30</v>
      </c>
      <c r="V1965">
        <v>18</v>
      </c>
      <c r="W1965">
        <v>5</v>
      </c>
      <c r="X1965">
        <v>6</v>
      </c>
      <c r="Y1965" t="s">
        <v>184</v>
      </c>
      <c r="Z1965" t="str">
        <f t="shared" ca="1" si="91"/>
        <v>Turismo</v>
      </c>
      <c r="AF1965" s="6">
        <f t="shared" ca="1" si="92"/>
        <v>0.6069171580850401</v>
      </c>
      <c r="AH1965" t="str">
        <f t="shared" ca="1" si="93"/>
        <v>Liechtenstein</v>
      </c>
    </row>
    <row r="1966" spans="1:34" x14ac:dyDescent="0.25">
      <c r="A1966" s="1">
        <v>43738.322916666664</v>
      </c>
      <c r="B1966" t="s">
        <v>59</v>
      </c>
      <c r="C1966" t="s">
        <v>99</v>
      </c>
      <c r="D1966" t="s">
        <v>26</v>
      </c>
      <c r="E1966" t="s">
        <v>45</v>
      </c>
      <c r="F1966" t="s">
        <v>37</v>
      </c>
      <c r="G1966" t="s">
        <v>29</v>
      </c>
      <c r="H1966" t="s">
        <v>38</v>
      </c>
      <c r="I1966" t="s">
        <v>39</v>
      </c>
      <c r="J1966" t="s">
        <v>46</v>
      </c>
      <c r="K1966" t="s">
        <v>32</v>
      </c>
      <c r="L1966" t="s">
        <v>40</v>
      </c>
      <c r="M1966" t="s">
        <v>58</v>
      </c>
      <c r="N1966">
        <v>2</v>
      </c>
      <c r="O1966" t="s">
        <v>75</v>
      </c>
      <c r="P1966">
        <v>20</v>
      </c>
      <c r="Q1966">
        <v>0</v>
      </c>
      <c r="R1966">
        <v>0</v>
      </c>
      <c r="S1966">
        <v>0</v>
      </c>
      <c r="T1966">
        <v>20</v>
      </c>
      <c r="U1966">
        <v>20</v>
      </c>
      <c r="V1966">
        <v>7</v>
      </c>
      <c r="W1966">
        <v>2</v>
      </c>
      <c r="X1966">
        <v>9</v>
      </c>
      <c r="Y1966" t="s">
        <v>162</v>
      </c>
      <c r="Z1966" t="str">
        <f t="shared" ca="1" si="91"/>
        <v>Turismo</v>
      </c>
      <c r="AF1966" s="6">
        <f t="shared" ca="1" si="92"/>
        <v>0.27306794006269319</v>
      </c>
      <c r="AH1966" t="str">
        <f t="shared" ca="1" si="93"/>
        <v>Eslovenia</v>
      </c>
    </row>
    <row r="1967" spans="1:34" x14ac:dyDescent="0.25">
      <c r="A1967" s="1">
        <v>43653.55972222222</v>
      </c>
      <c r="B1967" t="s">
        <v>24</v>
      </c>
      <c r="C1967" t="s">
        <v>25</v>
      </c>
      <c r="D1967" t="s">
        <v>26</v>
      </c>
      <c r="E1967" t="s">
        <v>84</v>
      </c>
      <c r="F1967" t="s">
        <v>28</v>
      </c>
      <c r="G1967" t="s">
        <v>102</v>
      </c>
      <c r="H1967" t="s">
        <v>38</v>
      </c>
      <c r="I1967" t="s">
        <v>39</v>
      </c>
      <c r="J1967" t="s">
        <v>46</v>
      </c>
      <c r="K1967" t="s">
        <v>32</v>
      </c>
      <c r="L1967" t="s">
        <v>33</v>
      </c>
      <c r="M1967" t="s">
        <v>58</v>
      </c>
      <c r="N1967">
        <v>2</v>
      </c>
      <c r="O1967" t="s">
        <v>70</v>
      </c>
      <c r="P1967">
        <v>10</v>
      </c>
      <c r="Q1967">
        <v>0</v>
      </c>
      <c r="R1967">
        <v>10</v>
      </c>
      <c r="S1967">
        <v>0</v>
      </c>
      <c r="T1967">
        <v>0</v>
      </c>
      <c r="U1967">
        <v>10</v>
      </c>
      <c r="V1967">
        <v>13</v>
      </c>
      <c r="W1967">
        <v>1</v>
      </c>
      <c r="X1967">
        <v>7</v>
      </c>
      <c r="Y1967" t="s">
        <v>157</v>
      </c>
      <c r="Z1967" t="str">
        <f t="shared" ca="1" si="91"/>
        <v>Bus</v>
      </c>
      <c r="AF1967" s="6">
        <f t="shared" ca="1" si="92"/>
        <v>0.41258490822116634</v>
      </c>
      <c r="AH1967" t="str">
        <f t="shared" ca="1" si="93"/>
        <v>España</v>
      </c>
    </row>
    <row r="1968" spans="1:34" x14ac:dyDescent="0.25">
      <c r="A1968" s="1">
        <v>44106.434027777781</v>
      </c>
      <c r="B1968" t="s">
        <v>59</v>
      </c>
      <c r="C1968" t="s">
        <v>25</v>
      </c>
      <c r="D1968" t="s">
        <v>26</v>
      </c>
      <c r="E1968" t="s">
        <v>64</v>
      </c>
      <c r="F1968" t="s">
        <v>37</v>
      </c>
      <c r="G1968" t="s">
        <v>29</v>
      </c>
      <c r="H1968" t="s">
        <v>38</v>
      </c>
      <c r="I1968" t="s">
        <v>39</v>
      </c>
      <c r="J1968" t="s">
        <v>31</v>
      </c>
      <c r="K1968" t="s">
        <v>32</v>
      </c>
      <c r="L1968" t="s">
        <v>40</v>
      </c>
      <c r="M1968" t="s">
        <v>44</v>
      </c>
      <c r="N1968">
        <v>2</v>
      </c>
      <c r="O1968" t="s">
        <v>35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20</v>
      </c>
      <c r="V1968">
        <v>10</v>
      </c>
      <c r="W1968">
        <v>6</v>
      </c>
      <c r="X1968">
        <v>10</v>
      </c>
      <c r="Y1968" t="s">
        <v>173</v>
      </c>
      <c r="Z1968" t="str">
        <f t="shared" ca="1" si="91"/>
        <v>Turismo</v>
      </c>
      <c r="AF1968" s="6">
        <f t="shared" ca="1" si="92"/>
        <v>0.28557101996241319</v>
      </c>
      <c r="AH1968" t="str">
        <f t="shared" ca="1" si="93"/>
        <v>Eslovenia</v>
      </c>
    </row>
    <row r="1969" spans="1:34" x14ac:dyDescent="0.25">
      <c r="A1969" s="1">
        <v>43472.729166666664</v>
      </c>
      <c r="B1969" t="s">
        <v>24</v>
      </c>
      <c r="C1969" t="s">
        <v>50</v>
      </c>
      <c r="D1969" t="s">
        <v>36</v>
      </c>
      <c r="E1969" t="s">
        <v>84</v>
      </c>
      <c r="F1969" t="s">
        <v>28</v>
      </c>
      <c r="G1969" t="s">
        <v>29</v>
      </c>
      <c r="H1969" t="s">
        <v>52</v>
      </c>
      <c r="I1969" t="s">
        <v>39</v>
      </c>
      <c r="J1969" t="s">
        <v>46</v>
      </c>
      <c r="K1969" t="s">
        <v>32</v>
      </c>
      <c r="L1969" t="s">
        <v>33</v>
      </c>
      <c r="M1969" t="s">
        <v>34</v>
      </c>
      <c r="N1969">
        <v>2</v>
      </c>
      <c r="O1969" t="s">
        <v>70</v>
      </c>
      <c r="P1969">
        <v>10</v>
      </c>
      <c r="Q1969">
        <v>0</v>
      </c>
      <c r="R1969">
        <v>10</v>
      </c>
      <c r="S1969">
        <v>0</v>
      </c>
      <c r="T1969">
        <v>0</v>
      </c>
      <c r="U1969">
        <v>10</v>
      </c>
      <c r="V1969">
        <v>17</v>
      </c>
      <c r="W1969">
        <v>2</v>
      </c>
      <c r="X1969">
        <v>1</v>
      </c>
      <c r="Y1969" t="s">
        <v>195</v>
      </c>
      <c r="Z1969" t="str">
        <f t="shared" ca="1" si="91"/>
        <v>Turismo</v>
      </c>
      <c r="AF1969" s="6">
        <f t="shared" ca="1" si="92"/>
        <v>0.75451058382320435</v>
      </c>
      <c r="AH1969" t="str">
        <f t="shared" ca="1" si="93"/>
        <v>Portugal</v>
      </c>
    </row>
    <row r="1970" spans="1:34" x14ac:dyDescent="0.25">
      <c r="A1970" s="1">
        <v>42935.791666666664</v>
      </c>
      <c r="B1970" t="s">
        <v>24</v>
      </c>
      <c r="C1970" t="s">
        <v>30</v>
      </c>
      <c r="D1970" t="s">
        <v>30</v>
      </c>
      <c r="E1970" t="s">
        <v>42</v>
      </c>
      <c r="F1970" t="s">
        <v>28</v>
      </c>
      <c r="G1970" t="s">
        <v>29</v>
      </c>
      <c r="H1970" t="s">
        <v>30</v>
      </c>
      <c r="I1970" t="s">
        <v>39</v>
      </c>
      <c r="J1970" t="s">
        <v>46</v>
      </c>
      <c r="K1970" t="s">
        <v>32</v>
      </c>
      <c r="L1970" t="s">
        <v>33</v>
      </c>
      <c r="M1970" t="s">
        <v>44</v>
      </c>
      <c r="N1970">
        <v>2</v>
      </c>
      <c r="O1970" t="s">
        <v>75</v>
      </c>
      <c r="P1970">
        <v>10</v>
      </c>
      <c r="Q1970">
        <v>0</v>
      </c>
      <c r="R1970">
        <v>0</v>
      </c>
      <c r="S1970">
        <v>0</v>
      </c>
      <c r="T1970">
        <v>10</v>
      </c>
      <c r="U1970">
        <v>10</v>
      </c>
      <c r="V1970">
        <v>19</v>
      </c>
      <c r="W1970">
        <v>4</v>
      </c>
      <c r="X1970">
        <v>7</v>
      </c>
      <c r="Y1970" t="s">
        <v>157</v>
      </c>
      <c r="Z1970" t="str">
        <f t="shared" ca="1" si="91"/>
        <v>Motocicleta</v>
      </c>
      <c r="AF1970" s="6">
        <f t="shared" ca="1" si="92"/>
        <v>0.22686303364392257</v>
      </c>
      <c r="AH1970" t="str">
        <f t="shared" ca="1" si="93"/>
        <v>Chipre</v>
      </c>
    </row>
    <row r="1971" spans="1:34" x14ac:dyDescent="0.25">
      <c r="A1971" s="1">
        <v>44715.302083333336</v>
      </c>
      <c r="B1971" t="s">
        <v>24</v>
      </c>
      <c r="C1971" t="s">
        <v>25</v>
      </c>
      <c r="D1971" t="s">
        <v>26</v>
      </c>
      <c r="E1971" t="s">
        <v>45</v>
      </c>
      <c r="F1971" t="s">
        <v>28</v>
      </c>
      <c r="G1971" t="s">
        <v>29</v>
      </c>
      <c r="H1971" t="s">
        <v>38</v>
      </c>
      <c r="I1971" t="s">
        <v>39</v>
      </c>
      <c r="J1971" t="s">
        <v>46</v>
      </c>
      <c r="K1971" t="s">
        <v>32</v>
      </c>
      <c r="L1971" t="s">
        <v>40</v>
      </c>
      <c r="M1971" t="s">
        <v>34</v>
      </c>
      <c r="N1971">
        <v>2</v>
      </c>
      <c r="O1971" t="s">
        <v>35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20</v>
      </c>
      <c r="V1971">
        <v>7</v>
      </c>
      <c r="W1971">
        <v>6</v>
      </c>
      <c r="X1971">
        <v>6</v>
      </c>
      <c r="Y1971" t="s">
        <v>195</v>
      </c>
      <c r="Z1971" t="str">
        <f t="shared" ca="1" si="91"/>
        <v>Turismo</v>
      </c>
      <c r="AF1971" s="6">
        <f t="shared" ca="1" si="92"/>
        <v>0.82181103827852897</v>
      </c>
      <c r="AH1971" t="str">
        <f t="shared" ca="1" si="93"/>
        <v>Rumanía</v>
      </c>
    </row>
    <row r="1972" spans="1:34" x14ac:dyDescent="0.25">
      <c r="A1972" s="1">
        <v>43521.270833333336</v>
      </c>
      <c r="B1972" t="s">
        <v>59</v>
      </c>
      <c r="C1972" t="s">
        <v>25</v>
      </c>
      <c r="D1972" t="s">
        <v>26</v>
      </c>
      <c r="E1972" t="s">
        <v>27</v>
      </c>
      <c r="F1972" t="s">
        <v>28</v>
      </c>
      <c r="G1972" t="s">
        <v>29</v>
      </c>
      <c r="H1972" t="s">
        <v>38</v>
      </c>
      <c r="I1972" t="s">
        <v>39</v>
      </c>
      <c r="J1972" t="s">
        <v>31</v>
      </c>
      <c r="K1972" t="s">
        <v>32</v>
      </c>
      <c r="L1972" t="s">
        <v>40</v>
      </c>
      <c r="M1972" t="s">
        <v>58</v>
      </c>
      <c r="N1972">
        <v>2</v>
      </c>
      <c r="O1972" t="s">
        <v>35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20</v>
      </c>
      <c r="V1972">
        <v>6</v>
      </c>
      <c r="W1972">
        <v>2</v>
      </c>
      <c r="X1972">
        <v>2</v>
      </c>
      <c r="Y1972" t="s">
        <v>179</v>
      </c>
      <c r="Z1972" t="str">
        <f t="shared" ca="1" si="91"/>
        <v>Turismo</v>
      </c>
      <c r="AF1972" s="6">
        <f t="shared" ca="1" si="92"/>
        <v>4.3764412659477947E-2</v>
      </c>
      <c r="AH1972" t="str">
        <f t="shared" ca="1" si="93"/>
        <v>Albania</v>
      </c>
    </row>
    <row r="1973" spans="1:34" x14ac:dyDescent="0.25">
      <c r="A1973" s="1">
        <v>44569.347222222219</v>
      </c>
      <c r="B1973" t="s">
        <v>24</v>
      </c>
      <c r="C1973" t="s">
        <v>25</v>
      </c>
      <c r="D1973" t="s">
        <v>26</v>
      </c>
      <c r="E1973" t="s">
        <v>42</v>
      </c>
      <c r="F1973" t="s">
        <v>28</v>
      </c>
      <c r="G1973" t="s">
        <v>29</v>
      </c>
      <c r="H1973" t="s">
        <v>38</v>
      </c>
      <c r="I1973" t="s">
        <v>39</v>
      </c>
      <c r="J1973" t="s">
        <v>31</v>
      </c>
      <c r="K1973" t="s">
        <v>32</v>
      </c>
      <c r="L1973" t="s">
        <v>40</v>
      </c>
      <c r="M1973" t="s">
        <v>44</v>
      </c>
      <c r="N1973">
        <v>2</v>
      </c>
      <c r="O1973" t="s">
        <v>35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20</v>
      </c>
      <c r="V1973">
        <v>8</v>
      </c>
      <c r="W1973">
        <v>7</v>
      </c>
      <c r="X1973">
        <v>1</v>
      </c>
      <c r="Y1973" t="s">
        <v>179</v>
      </c>
      <c r="Z1973" t="str">
        <f t="shared" ca="1" si="91"/>
        <v>Motocicleta</v>
      </c>
      <c r="AF1973" s="6">
        <f t="shared" ca="1" si="92"/>
        <v>0.38072513332237989</v>
      </c>
      <c r="AH1973" t="str">
        <f t="shared" ca="1" si="93"/>
        <v>España</v>
      </c>
    </row>
    <row r="1974" spans="1:34" x14ac:dyDescent="0.25">
      <c r="A1974" s="1">
        <v>44790.47152777778</v>
      </c>
      <c r="B1974" t="s">
        <v>59</v>
      </c>
      <c r="C1974" t="s">
        <v>25</v>
      </c>
      <c r="D1974" t="s">
        <v>26</v>
      </c>
      <c r="E1974" t="s">
        <v>84</v>
      </c>
      <c r="F1974" t="s">
        <v>37</v>
      </c>
      <c r="G1974" t="s">
        <v>29</v>
      </c>
      <c r="H1974" t="s">
        <v>38</v>
      </c>
      <c r="I1974" t="s">
        <v>39</v>
      </c>
      <c r="J1974" t="s">
        <v>31</v>
      </c>
      <c r="K1974" t="s">
        <v>32</v>
      </c>
      <c r="L1974" t="s">
        <v>73</v>
      </c>
      <c r="M1974" t="s">
        <v>58</v>
      </c>
      <c r="N1974">
        <v>2</v>
      </c>
      <c r="O1974" t="s">
        <v>35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20</v>
      </c>
      <c r="V1974">
        <v>11</v>
      </c>
      <c r="W1974">
        <v>4</v>
      </c>
      <c r="X1974">
        <v>8</v>
      </c>
      <c r="Y1974" t="s">
        <v>179</v>
      </c>
      <c r="Z1974" t="str">
        <f t="shared" ca="1" si="91"/>
        <v>Turismo</v>
      </c>
      <c r="AF1974" s="6">
        <f t="shared" ca="1" si="92"/>
        <v>0.50974255683824565</v>
      </c>
      <c r="AH1974" t="str">
        <f t="shared" ca="1" si="93"/>
        <v>Islandia</v>
      </c>
    </row>
    <row r="1975" spans="1:34" x14ac:dyDescent="0.25">
      <c r="A1975" s="1">
        <v>43107.991666666669</v>
      </c>
      <c r="B1975" t="s">
        <v>24</v>
      </c>
      <c r="C1975" t="s">
        <v>50</v>
      </c>
      <c r="D1975" t="s">
        <v>36</v>
      </c>
      <c r="E1975" t="s">
        <v>45</v>
      </c>
      <c r="F1975" t="s">
        <v>56</v>
      </c>
      <c r="G1975" t="s">
        <v>29</v>
      </c>
      <c r="H1975" t="s">
        <v>52</v>
      </c>
      <c r="I1975" t="s">
        <v>39</v>
      </c>
      <c r="J1975" t="s">
        <v>46</v>
      </c>
      <c r="K1975" t="s">
        <v>32</v>
      </c>
      <c r="L1975" t="s">
        <v>40</v>
      </c>
      <c r="M1975" t="s">
        <v>83</v>
      </c>
      <c r="N1975">
        <v>3</v>
      </c>
      <c r="O1975" t="s">
        <v>35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30</v>
      </c>
      <c r="V1975">
        <v>23</v>
      </c>
      <c r="W1975">
        <v>1</v>
      </c>
      <c r="X1975">
        <v>1</v>
      </c>
      <c r="Y1975" t="s">
        <v>195</v>
      </c>
      <c r="Z1975" t="str">
        <f t="shared" ca="1" si="91"/>
        <v>Turismo</v>
      </c>
      <c r="AF1975" s="6">
        <f t="shared" ca="1" si="92"/>
        <v>0.71626220415219188</v>
      </c>
      <c r="AH1975" t="str">
        <f t="shared" ca="1" si="93"/>
        <v>Polonia</v>
      </c>
    </row>
    <row r="1976" spans="1:34" x14ac:dyDescent="0.25">
      <c r="A1976" s="1">
        <v>44501.722222222219</v>
      </c>
      <c r="B1976" t="s">
        <v>24</v>
      </c>
      <c r="C1976" t="s">
        <v>25</v>
      </c>
      <c r="D1976" t="s">
        <v>26</v>
      </c>
      <c r="E1976" t="s">
        <v>42</v>
      </c>
      <c r="F1976" t="s">
        <v>43</v>
      </c>
      <c r="G1976" t="s">
        <v>29</v>
      </c>
      <c r="H1976" t="s">
        <v>38</v>
      </c>
      <c r="I1976" t="s">
        <v>39</v>
      </c>
      <c r="J1976" t="s">
        <v>31</v>
      </c>
      <c r="K1976" t="s">
        <v>32</v>
      </c>
      <c r="L1976" t="s">
        <v>33</v>
      </c>
      <c r="M1976" t="s">
        <v>34</v>
      </c>
      <c r="N1976">
        <v>2</v>
      </c>
      <c r="O1976" t="s">
        <v>35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20</v>
      </c>
      <c r="V1976">
        <v>17</v>
      </c>
      <c r="W1976">
        <v>2</v>
      </c>
      <c r="X1976">
        <v>11</v>
      </c>
      <c r="Y1976" t="s">
        <v>198</v>
      </c>
      <c r="Z1976" t="str">
        <f t="shared" ca="1" si="91"/>
        <v>Turismo</v>
      </c>
      <c r="AF1976" s="6">
        <f t="shared" ca="1" si="92"/>
        <v>0.42996521060671555</v>
      </c>
      <c r="AH1976" t="str">
        <f t="shared" ca="1" si="93"/>
        <v>España</v>
      </c>
    </row>
    <row r="1977" spans="1:34" x14ac:dyDescent="0.25">
      <c r="A1977" s="1">
        <v>43148.177083333336</v>
      </c>
      <c r="B1977" t="s">
        <v>59</v>
      </c>
      <c r="C1977" t="s">
        <v>25</v>
      </c>
      <c r="D1977" t="s">
        <v>36</v>
      </c>
      <c r="E1977" t="s">
        <v>69</v>
      </c>
      <c r="F1977" t="s">
        <v>28</v>
      </c>
      <c r="G1977" t="s">
        <v>29</v>
      </c>
      <c r="H1977" t="s">
        <v>38</v>
      </c>
      <c r="I1977" t="s">
        <v>39</v>
      </c>
      <c r="J1977" t="s">
        <v>46</v>
      </c>
      <c r="K1977" t="s">
        <v>53</v>
      </c>
      <c r="L1977" t="s">
        <v>40</v>
      </c>
      <c r="M1977" t="s">
        <v>114</v>
      </c>
      <c r="N1977">
        <v>2</v>
      </c>
      <c r="O1977" t="s">
        <v>35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20</v>
      </c>
      <c r="V1977">
        <v>4</v>
      </c>
      <c r="W1977">
        <v>7</v>
      </c>
      <c r="X1977">
        <v>2</v>
      </c>
      <c r="Y1977" t="s">
        <v>157</v>
      </c>
      <c r="Z1977" t="str">
        <f t="shared" ca="1" si="91"/>
        <v>Bus</v>
      </c>
      <c r="AF1977" s="6">
        <f t="shared" ca="1" si="92"/>
        <v>3.7179276876223688E-2</v>
      </c>
      <c r="AH1977" t="str">
        <f t="shared" ca="1" si="93"/>
        <v>Albania</v>
      </c>
    </row>
    <row r="1978" spans="1:34" x14ac:dyDescent="0.25">
      <c r="A1978" s="1">
        <v>43861.246527777781</v>
      </c>
      <c r="B1978" t="s">
        <v>59</v>
      </c>
      <c r="C1978" t="s">
        <v>66</v>
      </c>
      <c r="D1978" t="s">
        <v>36</v>
      </c>
      <c r="E1978" t="s">
        <v>86</v>
      </c>
      <c r="F1978" t="s">
        <v>43</v>
      </c>
      <c r="G1978" t="s">
        <v>29</v>
      </c>
      <c r="H1978" t="s">
        <v>68</v>
      </c>
      <c r="I1978" t="s">
        <v>39</v>
      </c>
      <c r="J1978" t="s">
        <v>31</v>
      </c>
      <c r="K1978" t="s">
        <v>32</v>
      </c>
      <c r="L1978" t="s">
        <v>73</v>
      </c>
      <c r="M1978" t="s">
        <v>91</v>
      </c>
      <c r="N1978">
        <v>2</v>
      </c>
      <c r="O1978" t="s">
        <v>35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10</v>
      </c>
      <c r="V1978">
        <v>5</v>
      </c>
      <c r="W1978">
        <v>6</v>
      </c>
      <c r="X1978">
        <v>1</v>
      </c>
      <c r="Y1978" t="s">
        <v>157</v>
      </c>
      <c r="Z1978" t="str">
        <f t="shared" ca="1" si="91"/>
        <v>Turismo</v>
      </c>
      <c r="AF1978" s="6">
        <f t="shared" ca="1" si="92"/>
        <v>0.90999150704531617</v>
      </c>
      <c r="AH1978" t="str">
        <f t="shared" ca="1" si="93"/>
        <v>Rumanía</v>
      </c>
    </row>
    <row r="1979" spans="1:34" x14ac:dyDescent="0.25">
      <c r="A1979" s="1">
        <v>44866.295138888891</v>
      </c>
      <c r="B1979" t="s">
        <v>24</v>
      </c>
      <c r="C1979" t="s">
        <v>25</v>
      </c>
      <c r="D1979" t="s">
        <v>26</v>
      </c>
      <c r="E1979" t="s">
        <v>27</v>
      </c>
      <c r="F1979" t="s">
        <v>28</v>
      </c>
      <c r="G1979" t="s">
        <v>29</v>
      </c>
      <c r="H1979" t="s">
        <v>38</v>
      </c>
      <c r="I1979" t="s">
        <v>39</v>
      </c>
      <c r="J1979" t="s">
        <v>46</v>
      </c>
      <c r="K1979" t="s">
        <v>32</v>
      </c>
      <c r="L1979" t="s">
        <v>40</v>
      </c>
      <c r="M1979" t="s">
        <v>58</v>
      </c>
      <c r="N1979">
        <v>2</v>
      </c>
      <c r="O1979" t="s">
        <v>75</v>
      </c>
      <c r="P1979">
        <v>20</v>
      </c>
      <c r="Q1979">
        <v>0</v>
      </c>
      <c r="R1979">
        <v>0</v>
      </c>
      <c r="S1979">
        <v>0</v>
      </c>
      <c r="T1979">
        <v>20</v>
      </c>
      <c r="U1979">
        <v>0</v>
      </c>
      <c r="V1979">
        <v>7</v>
      </c>
      <c r="W1979">
        <v>3</v>
      </c>
      <c r="X1979">
        <v>11</v>
      </c>
      <c r="Y1979" t="s">
        <v>194</v>
      </c>
      <c r="Z1979" t="str">
        <f t="shared" ca="1" si="91"/>
        <v>Camión</v>
      </c>
      <c r="AF1979" s="6">
        <f t="shared" ca="1" si="92"/>
        <v>0.27448969927393141</v>
      </c>
      <c r="AH1979" t="str">
        <f t="shared" ca="1" si="93"/>
        <v>Eslovenia</v>
      </c>
    </row>
    <row r="1980" spans="1:34" x14ac:dyDescent="0.25">
      <c r="A1980" s="1">
        <v>44325.649305555555</v>
      </c>
      <c r="B1980" t="s">
        <v>24</v>
      </c>
      <c r="C1980" t="s">
        <v>25</v>
      </c>
      <c r="D1980" t="s">
        <v>26</v>
      </c>
      <c r="E1980" t="s">
        <v>42</v>
      </c>
      <c r="F1980" t="s">
        <v>28</v>
      </c>
      <c r="G1980" t="s">
        <v>29</v>
      </c>
      <c r="H1980" t="s">
        <v>38</v>
      </c>
      <c r="I1980" t="s">
        <v>39</v>
      </c>
      <c r="J1980" t="s">
        <v>46</v>
      </c>
      <c r="K1980" t="s">
        <v>32</v>
      </c>
      <c r="L1980" t="s">
        <v>33</v>
      </c>
      <c r="M1980" t="s">
        <v>44</v>
      </c>
      <c r="N1980">
        <v>2</v>
      </c>
      <c r="O1980" t="s">
        <v>75</v>
      </c>
      <c r="P1980">
        <v>10</v>
      </c>
      <c r="Q1980">
        <v>0</v>
      </c>
      <c r="R1980">
        <v>0</v>
      </c>
      <c r="S1980">
        <v>0</v>
      </c>
      <c r="T1980">
        <v>10</v>
      </c>
      <c r="U1980">
        <v>50</v>
      </c>
      <c r="V1980">
        <v>15</v>
      </c>
      <c r="W1980">
        <v>1</v>
      </c>
      <c r="X1980">
        <v>5</v>
      </c>
      <c r="Y1980" t="s">
        <v>191</v>
      </c>
      <c r="Z1980" t="str">
        <f t="shared" ca="1" si="91"/>
        <v>Turismo</v>
      </c>
      <c r="AF1980" s="6">
        <f t="shared" ca="1" si="92"/>
        <v>0.99470781733904501</v>
      </c>
      <c r="AH1980" t="str">
        <f t="shared" ca="1" si="93"/>
        <v>Serbia</v>
      </c>
    </row>
    <row r="1981" spans="1:34" x14ac:dyDescent="0.25">
      <c r="A1981" s="1">
        <v>44209.40625</v>
      </c>
      <c r="B1981" t="s">
        <v>24</v>
      </c>
      <c r="C1981" t="s">
        <v>25</v>
      </c>
      <c r="D1981" t="s">
        <v>26</v>
      </c>
      <c r="E1981" t="s">
        <v>45</v>
      </c>
      <c r="F1981" t="s">
        <v>61</v>
      </c>
      <c r="G1981" t="s">
        <v>29</v>
      </c>
      <c r="H1981" t="s">
        <v>38</v>
      </c>
      <c r="I1981" t="s">
        <v>39</v>
      </c>
      <c r="J1981" t="s">
        <v>31</v>
      </c>
      <c r="K1981" t="s">
        <v>32</v>
      </c>
      <c r="L1981" t="s">
        <v>73</v>
      </c>
      <c r="M1981" t="s">
        <v>48</v>
      </c>
      <c r="N1981">
        <v>2</v>
      </c>
      <c r="O1981" t="s">
        <v>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20</v>
      </c>
      <c r="V1981">
        <v>9</v>
      </c>
      <c r="W1981">
        <v>4</v>
      </c>
      <c r="X1981">
        <v>1</v>
      </c>
      <c r="Y1981" t="s">
        <v>192</v>
      </c>
      <c r="Z1981" t="str">
        <f t="shared" ca="1" si="91"/>
        <v>Turismo</v>
      </c>
      <c r="AF1981" s="6">
        <f t="shared" ca="1" si="92"/>
        <v>0.14347760015248545</v>
      </c>
      <c r="AH1981" t="str">
        <f t="shared" ca="1" si="93"/>
        <v>Armenia</v>
      </c>
    </row>
    <row r="1982" spans="1:34" x14ac:dyDescent="0.25">
      <c r="A1982" s="1">
        <v>44796.5</v>
      </c>
      <c r="B1982" t="s">
        <v>59</v>
      </c>
      <c r="C1982" t="s">
        <v>25</v>
      </c>
      <c r="D1982" t="s">
        <v>26</v>
      </c>
      <c r="E1982" t="s">
        <v>27</v>
      </c>
      <c r="F1982" t="s">
        <v>28</v>
      </c>
      <c r="G1982" t="s">
        <v>29</v>
      </c>
      <c r="H1982" t="s">
        <v>38</v>
      </c>
      <c r="I1982" t="s">
        <v>39</v>
      </c>
      <c r="J1982" t="s">
        <v>46</v>
      </c>
      <c r="K1982" t="s">
        <v>32</v>
      </c>
      <c r="L1982" t="s">
        <v>40</v>
      </c>
      <c r="M1982" t="s">
        <v>34</v>
      </c>
      <c r="N1982">
        <v>2</v>
      </c>
      <c r="O1982" t="s">
        <v>47</v>
      </c>
      <c r="P1982">
        <v>10</v>
      </c>
      <c r="Q1982">
        <v>0</v>
      </c>
      <c r="R1982">
        <v>0</v>
      </c>
      <c r="S1982">
        <v>10</v>
      </c>
      <c r="T1982">
        <v>0</v>
      </c>
      <c r="U1982">
        <v>10</v>
      </c>
      <c r="V1982">
        <v>12</v>
      </c>
      <c r="W1982">
        <v>3</v>
      </c>
      <c r="X1982">
        <v>8</v>
      </c>
      <c r="Y1982" t="s">
        <v>168</v>
      </c>
      <c r="Z1982" t="str">
        <f t="shared" ca="1" si="91"/>
        <v>Otro</v>
      </c>
      <c r="AF1982" s="6">
        <f t="shared" ca="1" si="92"/>
        <v>0.9901833989185399</v>
      </c>
      <c r="AH1982" t="str">
        <f t="shared" ca="1" si="93"/>
        <v>Serbia</v>
      </c>
    </row>
    <row r="1983" spans="1:34" x14ac:dyDescent="0.25">
      <c r="A1983" s="1">
        <v>44094.303472222222</v>
      </c>
      <c r="B1983" t="s">
        <v>24</v>
      </c>
      <c r="C1983" t="s">
        <v>25</v>
      </c>
      <c r="D1983" t="s">
        <v>26</v>
      </c>
      <c r="E1983" t="s">
        <v>27</v>
      </c>
      <c r="F1983" t="s">
        <v>37</v>
      </c>
      <c r="G1983" t="s">
        <v>29</v>
      </c>
      <c r="H1983" t="s">
        <v>38</v>
      </c>
      <c r="I1983" t="s">
        <v>39</v>
      </c>
      <c r="J1983" t="s">
        <v>46</v>
      </c>
      <c r="K1983" t="s">
        <v>32</v>
      </c>
      <c r="L1983" t="s">
        <v>40</v>
      </c>
      <c r="M1983" t="s">
        <v>58</v>
      </c>
      <c r="N1983">
        <v>2</v>
      </c>
      <c r="O1983" t="s">
        <v>70</v>
      </c>
      <c r="P1983">
        <v>30</v>
      </c>
      <c r="Q1983">
        <v>0</v>
      </c>
      <c r="R1983">
        <v>10</v>
      </c>
      <c r="S1983">
        <v>20</v>
      </c>
      <c r="T1983">
        <v>0</v>
      </c>
      <c r="U1983">
        <v>40</v>
      </c>
      <c r="V1983">
        <v>7</v>
      </c>
      <c r="W1983">
        <v>1</v>
      </c>
      <c r="X1983">
        <v>9</v>
      </c>
      <c r="Y1983" t="s">
        <v>179</v>
      </c>
      <c r="Z1983" t="str">
        <f t="shared" ca="1" si="91"/>
        <v>Turismo</v>
      </c>
      <c r="AF1983" s="6">
        <f t="shared" ca="1" si="92"/>
        <v>0.63292232443889385</v>
      </c>
      <c r="AH1983" t="str">
        <f t="shared" ca="1" si="93"/>
        <v>Noruega</v>
      </c>
    </row>
    <row r="1984" spans="1:34" x14ac:dyDescent="0.25">
      <c r="A1984" s="1">
        <v>44497.9375</v>
      </c>
      <c r="B1984" t="s">
        <v>59</v>
      </c>
      <c r="C1984" t="s">
        <v>50</v>
      </c>
      <c r="D1984" t="s">
        <v>36</v>
      </c>
      <c r="E1984" t="s">
        <v>27</v>
      </c>
      <c r="F1984" t="s">
        <v>37</v>
      </c>
      <c r="G1984" t="s">
        <v>29</v>
      </c>
      <c r="H1984" t="s">
        <v>52</v>
      </c>
      <c r="I1984" t="s">
        <v>39</v>
      </c>
      <c r="J1984" t="s">
        <v>31</v>
      </c>
      <c r="K1984" t="s">
        <v>32</v>
      </c>
      <c r="L1984" t="s">
        <v>40</v>
      </c>
      <c r="M1984" t="s">
        <v>92</v>
      </c>
      <c r="N1984">
        <v>2</v>
      </c>
      <c r="O1984" t="s">
        <v>35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20</v>
      </c>
      <c r="V1984">
        <v>22</v>
      </c>
      <c r="W1984">
        <v>5</v>
      </c>
      <c r="X1984">
        <v>10</v>
      </c>
      <c r="Y1984" t="s">
        <v>172</v>
      </c>
      <c r="Z1984" t="str">
        <f t="shared" ca="1" si="91"/>
        <v>Turismo</v>
      </c>
      <c r="AF1984" s="6">
        <f t="shared" ca="1" si="92"/>
        <v>0.82762661118194303</v>
      </c>
      <c r="AH1984" t="str">
        <f t="shared" ca="1" si="93"/>
        <v>Rumanía</v>
      </c>
    </row>
    <row r="1985" spans="1:34" x14ac:dyDescent="0.25">
      <c r="A1985" s="1">
        <v>43589.989583333336</v>
      </c>
      <c r="B1985" t="s">
        <v>24</v>
      </c>
      <c r="C1985" t="s">
        <v>25</v>
      </c>
      <c r="D1985" t="s">
        <v>36</v>
      </c>
      <c r="E1985" t="s">
        <v>27</v>
      </c>
      <c r="F1985" t="s">
        <v>80</v>
      </c>
      <c r="G1985" t="s">
        <v>29</v>
      </c>
      <c r="H1985" t="s">
        <v>38</v>
      </c>
      <c r="I1985" t="s">
        <v>39</v>
      </c>
      <c r="J1985" t="s">
        <v>31</v>
      </c>
      <c r="K1985" t="s">
        <v>32</v>
      </c>
      <c r="L1985" t="s">
        <v>40</v>
      </c>
      <c r="M1985" t="s">
        <v>41</v>
      </c>
      <c r="N1985">
        <v>2</v>
      </c>
      <c r="O1985" t="s">
        <v>35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20</v>
      </c>
      <c r="V1985">
        <v>23</v>
      </c>
      <c r="W1985">
        <v>7</v>
      </c>
      <c r="X1985">
        <v>5</v>
      </c>
      <c r="Y1985" t="s">
        <v>170</v>
      </c>
      <c r="Z1985" t="str">
        <f t="shared" ca="1" si="91"/>
        <v>Turismo</v>
      </c>
      <c r="AF1985" s="6">
        <f t="shared" ca="1" si="92"/>
        <v>0.91333241380666508</v>
      </c>
      <c r="AH1985" t="str">
        <f t="shared" ca="1" si="93"/>
        <v>Rumanía</v>
      </c>
    </row>
    <row r="1986" spans="1:34" x14ac:dyDescent="0.25">
      <c r="A1986" s="1">
        <v>43741.990277777775</v>
      </c>
      <c r="B1986" t="s">
        <v>24</v>
      </c>
      <c r="C1986" t="s">
        <v>25</v>
      </c>
      <c r="D1986" t="s">
        <v>36</v>
      </c>
      <c r="E1986" t="s">
        <v>51</v>
      </c>
      <c r="F1986" t="s">
        <v>80</v>
      </c>
      <c r="G1986" t="s">
        <v>29</v>
      </c>
      <c r="H1986" t="s">
        <v>38</v>
      </c>
      <c r="I1986" t="s">
        <v>39</v>
      </c>
      <c r="J1986" t="s">
        <v>46</v>
      </c>
      <c r="K1986" t="s">
        <v>32</v>
      </c>
      <c r="L1986" t="s">
        <v>40</v>
      </c>
      <c r="M1986" t="s">
        <v>113</v>
      </c>
      <c r="N1986">
        <v>1</v>
      </c>
      <c r="O1986" t="s">
        <v>47</v>
      </c>
      <c r="P1986">
        <v>10</v>
      </c>
      <c r="Q1986">
        <v>0</v>
      </c>
      <c r="R1986">
        <v>0</v>
      </c>
      <c r="S1986">
        <v>10</v>
      </c>
      <c r="T1986">
        <v>0</v>
      </c>
      <c r="U1986">
        <v>20</v>
      </c>
      <c r="V1986">
        <v>23</v>
      </c>
      <c r="W1986">
        <v>5</v>
      </c>
      <c r="X1986">
        <v>10</v>
      </c>
      <c r="Y1986" t="s">
        <v>195</v>
      </c>
      <c r="Z1986" t="str">
        <f t="shared" ref="Z1986:Z2049" ca="1" si="94">IF(RAND()&lt;=0.68,"Turismo",CHOOSE((RANDBETWEEN(1,4)),"Camión","Motocicleta","Bus","Otro"))</f>
        <v>Bus</v>
      </c>
      <c r="AF1986" s="6">
        <f t="shared" ca="1" si="92"/>
        <v>0.42123936742383217</v>
      </c>
      <c r="AH1986" t="str">
        <f t="shared" ca="1" si="93"/>
        <v>España</v>
      </c>
    </row>
    <row r="1987" spans="1:34" x14ac:dyDescent="0.25">
      <c r="A1987" s="1">
        <v>43372.427083333336</v>
      </c>
      <c r="B1987" t="s">
        <v>24</v>
      </c>
      <c r="C1987" t="s">
        <v>25</v>
      </c>
      <c r="D1987" t="s">
        <v>26</v>
      </c>
      <c r="E1987" t="s">
        <v>42</v>
      </c>
      <c r="F1987" t="s">
        <v>56</v>
      </c>
      <c r="G1987" t="s">
        <v>29</v>
      </c>
      <c r="H1987" t="s">
        <v>38</v>
      </c>
      <c r="I1987" t="s">
        <v>39</v>
      </c>
      <c r="J1987" t="s">
        <v>31</v>
      </c>
      <c r="K1987" t="s">
        <v>32</v>
      </c>
      <c r="L1987" t="s">
        <v>33</v>
      </c>
      <c r="M1987" t="s">
        <v>44</v>
      </c>
      <c r="N1987">
        <v>2</v>
      </c>
      <c r="O1987" t="s">
        <v>35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20</v>
      </c>
      <c r="V1987">
        <v>10</v>
      </c>
      <c r="W1987">
        <v>7</v>
      </c>
      <c r="X1987">
        <v>9</v>
      </c>
      <c r="Y1987" t="s">
        <v>195</v>
      </c>
      <c r="Z1987" t="str">
        <f t="shared" ca="1" si="94"/>
        <v>Bus</v>
      </c>
      <c r="AF1987" s="6">
        <f t="shared" ref="AF1987:AF2050" ca="1" si="95">RAND()</f>
        <v>0.61373022013344414</v>
      </c>
      <c r="AH1987" t="str">
        <f t="shared" ref="AH1987:AH2050" ca="1" si="96">INDEX($AC$2:$AC$45, MATCH(AF1987, $AE$2:$AE$45, 1))</f>
        <v>Malta</v>
      </c>
    </row>
    <row r="1988" spans="1:34" x14ac:dyDescent="0.25">
      <c r="A1988" s="1">
        <v>43532.826388888891</v>
      </c>
      <c r="B1988" t="s">
        <v>30</v>
      </c>
      <c r="C1988" t="s">
        <v>25</v>
      </c>
      <c r="D1988" t="s">
        <v>30</v>
      </c>
      <c r="E1988" t="s">
        <v>45</v>
      </c>
      <c r="F1988" t="s">
        <v>28</v>
      </c>
      <c r="G1988" t="s">
        <v>102</v>
      </c>
      <c r="H1988" t="s">
        <v>38</v>
      </c>
      <c r="I1988" t="s">
        <v>30</v>
      </c>
      <c r="J1988" t="s">
        <v>31</v>
      </c>
      <c r="K1988" t="s">
        <v>32</v>
      </c>
      <c r="L1988" t="s">
        <v>33</v>
      </c>
      <c r="M1988" t="s">
        <v>139</v>
      </c>
      <c r="N1988">
        <v>2</v>
      </c>
      <c r="O1988" t="s">
        <v>35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20</v>
      </c>
      <c r="V1988">
        <v>19</v>
      </c>
      <c r="W1988">
        <v>6</v>
      </c>
      <c r="X1988">
        <v>3</v>
      </c>
      <c r="Y1988" t="s">
        <v>172</v>
      </c>
      <c r="Z1988" t="str">
        <f t="shared" ca="1" si="94"/>
        <v>Turismo</v>
      </c>
      <c r="AF1988" s="6">
        <f t="shared" ca="1" si="95"/>
        <v>0.12493835751185467</v>
      </c>
      <c r="AH1988" t="str">
        <f t="shared" ca="1" si="96"/>
        <v>Albania</v>
      </c>
    </row>
    <row r="1989" spans="1:34" x14ac:dyDescent="0.25">
      <c r="A1989" s="1">
        <v>43156.886805555558</v>
      </c>
      <c r="B1989" t="s">
        <v>24</v>
      </c>
      <c r="C1989" t="s">
        <v>25</v>
      </c>
      <c r="D1989" t="s">
        <v>78</v>
      </c>
      <c r="E1989" t="s">
        <v>45</v>
      </c>
      <c r="F1989" t="s">
        <v>80</v>
      </c>
      <c r="G1989" t="s">
        <v>29</v>
      </c>
      <c r="H1989" t="s">
        <v>38</v>
      </c>
      <c r="I1989" t="s">
        <v>39</v>
      </c>
      <c r="J1989" t="s">
        <v>46</v>
      </c>
      <c r="K1989" t="s">
        <v>32</v>
      </c>
      <c r="L1989" t="s">
        <v>40</v>
      </c>
      <c r="M1989" t="s">
        <v>34</v>
      </c>
      <c r="N1989">
        <v>2</v>
      </c>
      <c r="O1989" t="s">
        <v>47</v>
      </c>
      <c r="P1989">
        <v>10</v>
      </c>
      <c r="Q1989">
        <v>0</v>
      </c>
      <c r="R1989">
        <v>0</v>
      </c>
      <c r="S1989">
        <v>10</v>
      </c>
      <c r="T1989">
        <v>0</v>
      </c>
      <c r="U1989">
        <v>40</v>
      </c>
      <c r="V1989">
        <v>21</v>
      </c>
      <c r="W1989">
        <v>1</v>
      </c>
      <c r="X1989">
        <v>2</v>
      </c>
      <c r="Y1989" t="s">
        <v>195</v>
      </c>
      <c r="Z1989" t="str">
        <f t="shared" ca="1" si="94"/>
        <v>Bus</v>
      </c>
      <c r="AF1989" s="6">
        <f t="shared" ca="1" si="95"/>
        <v>0.54268129501818885</v>
      </c>
      <c r="AH1989" t="str">
        <f t="shared" ca="1" si="96"/>
        <v>Islandia</v>
      </c>
    </row>
    <row r="1990" spans="1:34" x14ac:dyDescent="0.25">
      <c r="A1990" s="1">
        <v>44161.777777777781</v>
      </c>
      <c r="B1990" t="s">
        <v>24</v>
      </c>
      <c r="C1990" t="s">
        <v>25</v>
      </c>
      <c r="D1990" t="s">
        <v>36</v>
      </c>
      <c r="E1990" t="s">
        <v>27</v>
      </c>
      <c r="F1990" t="s">
        <v>37</v>
      </c>
      <c r="G1990" t="s">
        <v>29</v>
      </c>
      <c r="H1990" t="s">
        <v>38</v>
      </c>
      <c r="I1990" t="s">
        <v>39</v>
      </c>
      <c r="J1990" t="s">
        <v>31</v>
      </c>
      <c r="K1990" t="s">
        <v>32</v>
      </c>
      <c r="L1990" t="s">
        <v>40</v>
      </c>
      <c r="M1990" t="s">
        <v>83</v>
      </c>
      <c r="N1990">
        <v>2</v>
      </c>
      <c r="O1990" t="s">
        <v>35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20</v>
      </c>
      <c r="V1990">
        <v>18</v>
      </c>
      <c r="W1990">
        <v>5</v>
      </c>
      <c r="X1990">
        <v>11</v>
      </c>
      <c r="Y1990" t="s">
        <v>195</v>
      </c>
      <c r="Z1990" t="str">
        <f t="shared" ca="1" si="94"/>
        <v>Turismo</v>
      </c>
      <c r="AF1990" s="6">
        <f t="shared" ca="1" si="95"/>
        <v>0.8891736435958022</v>
      </c>
      <c r="AH1990" t="str">
        <f t="shared" ca="1" si="96"/>
        <v>Rumanía</v>
      </c>
    </row>
    <row r="1991" spans="1:34" x14ac:dyDescent="0.25">
      <c r="A1991" s="1">
        <v>43505.854166666664</v>
      </c>
      <c r="B1991" t="s">
        <v>24</v>
      </c>
      <c r="C1991" t="s">
        <v>25</v>
      </c>
      <c r="D1991" t="s">
        <v>36</v>
      </c>
      <c r="E1991" t="s">
        <v>64</v>
      </c>
      <c r="F1991" t="s">
        <v>80</v>
      </c>
      <c r="G1991" t="s">
        <v>29</v>
      </c>
      <c r="H1991" t="s">
        <v>38</v>
      </c>
      <c r="I1991" t="s">
        <v>39</v>
      </c>
      <c r="J1991" t="s">
        <v>31</v>
      </c>
      <c r="K1991" t="s">
        <v>32</v>
      </c>
      <c r="L1991" t="s">
        <v>33</v>
      </c>
      <c r="M1991" t="s">
        <v>34</v>
      </c>
      <c r="N1991">
        <v>2</v>
      </c>
      <c r="O1991" t="s">
        <v>35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20</v>
      </c>
      <c r="V1991">
        <v>20</v>
      </c>
      <c r="W1991">
        <v>7</v>
      </c>
      <c r="X1991">
        <v>2</v>
      </c>
      <c r="Y1991" t="s">
        <v>173</v>
      </c>
      <c r="Z1991" t="str">
        <f t="shared" ca="1" si="94"/>
        <v>Turismo</v>
      </c>
      <c r="AF1991" s="6">
        <f t="shared" ca="1" si="95"/>
        <v>0.23132443598726093</v>
      </c>
      <c r="AH1991" t="str">
        <f t="shared" ca="1" si="96"/>
        <v>Chipre</v>
      </c>
    </row>
    <row r="1992" spans="1:34" x14ac:dyDescent="0.25">
      <c r="A1992" s="1">
        <v>44346.819444444445</v>
      </c>
      <c r="B1992" t="s">
        <v>24</v>
      </c>
      <c r="C1992" t="s">
        <v>25</v>
      </c>
      <c r="D1992" t="s">
        <v>26</v>
      </c>
      <c r="E1992" t="s">
        <v>129</v>
      </c>
      <c r="F1992" t="s">
        <v>28</v>
      </c>
      <c r="G1992" t="s">
        <v>29</v>
      </c>
      <c r="H1992" t="s">
        <v>38</v>
      </c>
      <c r="I1992" t="s">
        <v>39</v>
      </c>
      <c r="J1992" t="s">
        <v>31</v>
      </c>
      <c r="K1992" t="s">
        <v>32</v>
      </c>
      <c r="L1992" t="s">
        <v>40</v>
      </c>
      <c r="M1992" t="s">
        <v>81</v>
      </c>
      <c r="N1992">
        <v>1</v>
      </c>
      <c r="O1992" t="s">
        <v>35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10</v>
      </c>
      <c r="V1992">
        <v>19</v>
      </c>
      <c r="W1992">
        <v>1</v>
      </c>
      <c r="X1992">
        <v>5</v>
      </c>
      <c r="Y1992" t="s">
        <v>184</v>
      </c>
      <c r="Z1992" t="str">
        <f t="shared" ca="1" si="94"/>
        <v>Turismo</v>
      </c>
      <c r="AF1992" s="6">
        <f t="shared" ca="1" si="95"/>
        <v>0.29362977254365252</v>
      </c>
      <c r="AH1992" t="str">
        <f t="shared" ca="1" si="96"/>
        <v>Eslovenia</v>
      </c>
    </row>
    <row r="1993" spans="1:34" x14ac:dyDescent="0.25">
      <c r="A1993" s="1">
        <v>44652.57916666667</v>
      </c>
      <c r="B1993" t="s">
        <v>24</v>
      </c>
      <c r="C1993" t="s">
        <v>25</v>
      </c>
      <c r="D1993" t="s">
        <v>26</v>
      </c>
      <c r="E1993" t="s">
        <v>27</v>
      </c>
      <c r="F1993" t="s">
        <v>96</v>
      </c>
      <c r="G1993" t="s">
        <v>29</v>
      </c>
      <c r="H1993" t="s">
        <v>38</v>
      </c>
      <c r="I1993" t="s">
        <v>39</v>
      </c>
      <c r="J1993" t="s">
        <v>46</v>
      </c>
      <c r="K1993" t="s">
        <v>32</v>
      </c>
      <c r="L1993" t="s">
        <v>40</v>
      </c>
      <c r="M1993" t="s">
        <v>34</v>
      </c>
      <c r="N1993">
        <v>2</v>
      </c>
      <c r="O1993" t="s">
        <v>47</v>
      </c>
      <c r="P1993">
        <v>10</v>
      </c>
      <c r="Q1993">
        <v>0</v>
      </c>
      <c r="R1993">
        <v>0</v>
      </c>
      <c r="S1993">
        <v>10</v>
      </c>
      <c r="T1993">
        <v>0</v>
      </c>
      <c r="U1993">
        <v>10</v>
      </c>
      <c r="V1993">
        <v>13</v>
      </c>
      <c r="W1993">
        <v>6</v>
      </c>
      <c r="X1993">
        <v>4</v>
      </c>
      <c r="Y1993" t="s">
        <v>195</v>
      </c>
      <c r="Z1993" t="str">
        <f t="shared" ca="1" si="94"/>
        <v>Turismo</v>
      </c>
      <c r="AF1993" s="6">
        <f t="shared" ca="1" si="95"/>
        <v>0.59365289013556488</v>
      </c>
      <c r="AH1993" t="str">
        <f t="shared" ca="1" si="96"/>
        <v>Italia</v>
      </c>
    </row>
    <row r="1994" spans="1:34" x14ac:dyDescent="0.25">
      <c r="A1994" s="1">
        <v>43379.659722222219</v>
      </c>
      <c r="B1994" t="s">
        <v>59</v>
      </c>
      <c r="C1994" t="s">
        <v>50</v>
      </c>
      <c r="D1994" t="s">
        <v>26</v>
      </c>
      <c r="E1994" t="s">
        <v>84</v>
      </c>
      <c r="F1994" t="s">
        <v>28</v>
      </c>
      <c r="G1994" t="s">
        <v>29</v>
      </c>
      <c r="H1994" t="s">
        <v>52</v>
      </c>
      <c r="I1994" t="s">
        <v>39</v>
      </c>
      <c r="J1994" t="s">
        <v>46</v>
      </c>
      <c r="K1994" t="s">
        <v>32</v>
      </c>
      <c r="L1994" t="s">
        <v>73</v>
      </c>
      <c r="M1994" t="s">
        <v>58</v>
      </c>
      <c r="N1994">
        <v>2</v>
      </c>
      <c r="O1994" t="s">
        <v>70</v>
      </c>
      <c r="P1994">
        <v>10</v>
      </c>
      <c r="Q1994">
        <v>0</v>
      </c>
      <c r="R1994">
        <v>10</v>
      </c>
      <c r="S1994">
        <v>0</v>
      </c>
      <c r="T1994">
        <v>0</v>
      </c>
      <c r="U1994">
        <v>10</v>
      </c>
      <c r="V1994">
        <v>15</v>
      </c>
      <c r="W1994">
        <v>7</v>
      </c>
      <c r="X1994">
        <v>10</v>
      </c>
      <c r="Y1994" t="s">
        <v>162</v>
      </c>
      <c r="Z1994" t="str">
        <f t="shared" ca="1" si="94"/>
        <v>Camión</v>
      </c>
      <c r="AF1994" s="6">
        <f t="shared" ca="1" si="95"/>
        <v>0.32204914888867409</v>
      </c>
      <c r="AH1994" t="str">
        <f t="shared" ca="1" si="96"/>
        <v>Eslovenia</v>
      </c>
    </row>
    <row r="1995" spans="1:34" x14ac:dyDescent="0.25">
      <c r="A1995" s="1">
        <v>44913.861111111109</v>
      </c>
      <c r="B1995" t="s">
        <v>49</v>
      </c>
      <c r="C1995" t="s">
        <v>25</v>
      </c>
      <c r="D1995" t="s">
        <v>36</v>
      </c>
      <c r="E1995" t="s">
        <v>42</v>
      </c>
      <c r="F1995" t="s">
        <v>37</v>
      </c>
      <c r="G1995" t="s">
        <v>29</v>
      </c>
      <c r="H1995" t="s">
        <v>38</v>
      </c>
      <c r="I1995" t="s">
        <v>39</v>
      </c>
      <c r="J1995" t="s">
        <v>31</v>
      </c>
      <c r="K1995" t="s">
        <v>32</v>
      </c>
      <c r="L1995" t="s">
        <v>40</v>
      </c>
      <c r="M1995" t="s">
        <v>44</v>
      </c>
      <c r="N1995">
        <v>3</v>
      </c>
      <c r="O1995" t="s">
        <v>35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30</v>
      </c>
      <c r="V1995">
        <v>20</v>
      </c>
      <c r="W1995">
        <v>1</v>
      </c>
      <c r="X1995">
        <v>12</v>
      </c>
      <c r="Y1995" t="s">
        <v>176</v>
      </c>
      <c r="Z1995" t="str">
        <f t="shared" ca="1" si="94"/>
        <v>Turismo</v>
      </c>
      <c r="AF1995" s="6">
        <f t="shared" ca="1" si="95"/>
        <v>2.4569845034991267E-2</v>
      </c>
      <c r="AH1995" t="str">
        <f t="shared" ca="1" si="96"/>
        <v>Albania</v>
      </c>
    </row>
    <row r="1996" spans="1:34" x14ac:dyDescent="0.25">
      <c r="A1996" s="1">
        <v>44167.711805555555</v>
      </c>
      <c r="B1996" t="s">
        <v>24</v>
      </c>
      <c r="C1996" t="s">
        <v>25</v>
      </c>
      <c r="D1996" t="s">
        <v>36</v>
      </c>
      <c r="E1996" t="s">
        <v>84</v>
      </c>
      <c r="F1996" t="s">
        <v>37</v>
      </c>
      <c r="G1996" t="s">
        <v>29</v>
      </c>
      <c r="H1996" t="s">
        <v>38</v>
      </c>
      <c r="I1996" t="s">
        <v>39</v>
      </c>
      <c r="J1996" t="s">
        <v>46</v>
      </c>
      <c r="K1996" t="s">
        <v>32</v>
      </c>
      <c r="L1996" t="s">
        <v>73</v>
      </c>
      <c r="M1996" t="s">
        <v>34</v>
      </c>
      <c r="N1996">
        <v>2</v>
      </c>
      <c r="O1996" t="s">
        <v>75</v>
      </c>
      <c r="P1996">
        <v>10</v>
      </c>
      <c r="Q1996">
        <v>0</v>
      </c>
      <c r="R1996">
        <v>0</v>
      </c>
      <c r="S1996">
        <v>0</v>
      </c>
      <c r="T1996">
        <v>10</v>
      </c>
      <c r="U1996">
        <v>10</v>
      </c>
      <c r="V1996">
        <v>17</v>
      </c>
      <c r="W1996">
        <v>4</v>
      </c>
      <c r="X1996">
        <v>12</v>
      </c>
      <c r="Y1996" t="s">
        <v>179</v>
      </c>
      <c r="Z1996" t="str">
        <f t="shared" ca="1" si="94"/>
        <v>Turismo</v>
      </c>
      <c r="AF1996" s="6">
        <f t="shared" ca="1" si="95"/>
        <v>0.4526447313123535</v>
      </c>
      <c r="AH1996" t="str">
        <f t="shared" ca="1" si="96"/>
        <v>Georgia</v>
      </c>
    </row>
    <row r="1997" spans="1:34" x14ac:dyDescent="0.25">
      <c r="A1997" s="1">
        <v>43457.833333333336</v>
      </c>
      <c r="B1997" t="s">
        <v>24</v>
      </c>
      <c r="C1997" t="s">
        <v>25</v>
      </c>
      <c r="D1997" t="s">
        <v>36</v>
      </c>
      <c r="E1997" t="s">
        <v>27</v>
      </c>
      <c r="F1997" t="s">
        <v>56</v>
      </c>
      <c r="G1997" t="s">
        <v>29</v>
      </c>
      <c r="H1997" t="s">
        <v>38</v>
      </c>
      <c r="I1997" t="s">
        <v>39</v>
      </c>
      <c r="J1997" t="s">
        <v>31</v>
      </c>
      <c r="K1997" t="s">
        <v>32</v>
      </c>
      <c r="L1997" t="s">
        <v>33</v>
      </c>
      <c r="M1997" t="s">
        <v>34</v>
      </c>
      <c r="N1997">
        <v>2</v>
      </c>
      <c r="O1997" t="s">
        <v>35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40</v>
      </c>
      <c r="V1997">
        <v>20</v>
      </c>
      <c r="W1997">
        <v>1</v>
      </c>
      <c r="X1997">
        <v>12</v>
      </c>
      <c r="Y1997" t="s">
        <v>165</v>
      </c>
      <c r="Z1997" t="str">
        <f t="shared" ca="1" si="94"/>
        <v>Otro</v>
      </c>
      <c r="AF1997" s="6">
        <f t="shared" ca="1" si="95"/>
        <v>0.70035510012065483</v>
      </c>
      <c r="AH1997" t="str">
        <f t="shared" ca="1" si="96"/>
        <v>Países Bajos</v>
      </c>
    </row>
    <row r="1998" spans="1:34" x14ac:dyDescent="0.25">
      <c r="A1998" s="1">
        <v>45037.3125</v>
      </c>
      <c r="B1998" t="s">
        <v>24</v>
      </c>
      <c r="C1998" t="s">
        <v>25</v>
      </c>
      <c r="D1998" t="s">
        <v>26</v>
      </c>
      <c r="E1998" t="s">
        <v>27</v>
      </c>
      <c r="F1998" t="s">
        <v>28</v>
      </c>
      <c r="G1998" t="s">
        <v>29</v>
      </c>
      <c r="H1998" t="s">
        <v>38</v>
      </c>
      <c r="I1998" t="s">
        <v>39</v>
      </c>
      <c r="J1998" t="s">
        <v>31</v>
      </c>
      <c r="K1998" t="s">
        <v>32</v>
      </c>
      <c r="L1998" t="s">
        <v>40</v>
      </c>
      <c r="M1998" t="s">
        <v>41</v>
      </c>
      <c r="N1998">
        <v>2</v>
      </c>
      <c r="O1998" t="s">
        <v>35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30</v>
      </c>
      <c r="V1998">
        <v>7</v>
      </c>
      <c r="W1998">
        <v>6</v>
      </c>
      <c r="X1998">
        <v>4</v>
      </c>
      <c r="Y1998" t="s">
        <v>180</v>
      </c>
      <c r="Z1998" t="str">
        <f t="shared" ca="1" si="94"/>
        <v>Turismo</v>
      </c>
      <c r="AF1998" s="6">
        <f t="shared" ca="1" si="95"/>
        <v>0.18079943889763683</v>
      </c>
      <c r="AH1998" t="str">
        <f t="shared" ca="1" si="96"/>
        <v>Bielorrusia</v>
      </c>
    </row>
    <row r="1999" spans="1:34" x14ac:dyDescent="0.25">
      <c r="A1999" s="1">
        <v>42956.4375</v>
      </c>
      <c r="B1999" t="s">
        <v>59</v>
      </c>
      <c r="C1999" t="s">
        <v>25</v>
      </c>
      <c r="D1999" t="s">
        <v>26</v>
      </c>
      <c r="E1999" t="s">
        <v>27</v>
      </c>
      <c r="F1999" t="s">
        <v>65</v>
      </c>
      <c r="G1999" t="s">
        <v>29</v>
      </c>
      <c r="H1999" t="s">
        <v>38</v>
      </c>
      <c r="I1999" t="s">
        <v>39</v>
      </c>
      <c r="J1999" t="s">
        <v>31</v>
      </c>
      <c r="K1999" t="s">
        <v>32</v>
      </c>
      <c r="L1999" t="s">
        <v>33</v>
      </c>
      <c r="M1999" t="s">
        <v>44</v>
      </c>
      <c r="N1999">
        <v>2</v>
      </c>
      <c r="O1999" t="s">
        <v>35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20</v>
      </c>
      <c r="V1999">
        <v>10</v>
      </c>
      <c r="W1999">
        <v>4</v>
      </c>
      <c r="X1999">
        <v>8</v>
      </c>
      <c r="Y1999" t="s">
        <v>175</v>
      </c>
      <c r="Z1999" t="str">
        <f t="shared" ca="1" si="94"/>
        <v>Turismo</v>
      </c>
      <c r="AF1999" s="6">
        <f t="shared" ca="1" si="95"/>
        <v>0.57493278619718491</v>
      </c>
      <c r="AH1999" t="str">
        <f t="shared" ca="1" si="96"/>
        <v>Italia</v>
      </c>
    </row>
    <row r="2000" spans="1:34" x14ac:dyDescent="0.25">
      <c r="A2000" s="1">
        <v>44994.739583333336</v>
      </c>
      <c r="B2000" t="s">
        <v>24</v>
      </c>
      <c r="C2000" t="s">
        <v>25</v>
      </c>
      <c r="D2000" t="s">
        <v>36</v>
      </c>
      <c r="E2000" t="s">
        <v>27</v>
      </c>
      <c r="F2000" t="s">
        <v>28</v>
      </c>
      <c r="G2000" t="s">
        <v>29</v>
      </c>
      <c r="H2000" t="s">
        <v>38</v>
      </c>
      <c r="I2000" t="s">
        <v>39</v>
      </c>
      <c r="J2000" t="s">
        <v>31</v>
      </c>
      <c r="K2000" t="s">
        <v>32</v>
      </c>
      <c r="L2000" t="s">
        <v>73</v>
      </c>
      <c r="M2000" t="s">
        <v>34</v>
      </c>
      <c r="N2000">
        <v>2</v>
      </c>
      <c r="O2000" t="s">
        <v>35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20</v>
      </c>
      <c r="V2000">
        <v>17</v>
      </c>
      <c r="W2000">
        <v>5</v>
      </c>
      <c r="X2000">
        <v>3</v>
      </c>
      <c r="Y2000" t="s">
        <v>177</v>
      </c>
      <c r="Z2000" t="str">
        <f t="shared" ca="1" si="94"/>
        <v>Turismo</v>
      </c>
      <c r="AF2000" s="6">
        <f t="shared" ca="1" si="95"/>
        <v>0.87892962035865019</v>
      </c>
      <c r="AH2000" t="str">
        <f t="shared" ca="1" si="96"/>
        <v>Rumanía</v>
      </c>
    </row>
    <row r="2001" spans="1:34" x14ac:dyDescent="0.25">
      <c r="A2001" s="1">
        <v>43486.840277777781</v>
      </c>
      <c r="B2001" t="s">
        <v>24</v>
      </c>
      <c r="C2001" t="s">
        <v>25</v>
      </c>
      <c r="D2001" t="s">
        <v>78</v>
      </c>
      <c r="E2001" t="s">
        <v>45</v>
      </c>
      <c r="F2001" t="s">
        <v>28</v>
      </c>
      <c r="G2001" t="s">
        <v>29</v>
      </c>
      <c r="H2001" t="s">
        <v>52</v>
      </c>
      <c r="I2001" t="s">
        <v>39</v>
      </c>
      <c r="J2001" t="s">
        <v>46</v>
      </c>
      <c r="K2001" t="s">
        <v>32</v>
      </c>
      <c r="L2001" t="s">
        <v>40</v>
      </c>
      <c r="M2001" t="s">
        <v>34</v>
      </c>
      <c r="N2001">
        <v>2</v>
      </c>
      <c r="O2001" t="s">
        <v>75</v>
      </c>
      <c r="P2001">
        <v>10</v>
      </c>
      <c r="Q2001">
        <v>0</v>
      </c>
      <c r="R2001">
        <v>0</v>
      </c>
      <c r="S2001">
        <v>0</v>
      </c>
      <c r="T2001">
        <v>10</v>
      </c>
      <c r="U2001">
        <v>40</v>
      </c>
      <c r="V2001">
        <v>20</v>
      </c>
      <c r="W2001">
        <v>2</v>
      </c>
      <c r="X2001">
        <v>1</v>
      </c>
      <c r="Y2001" t="s">
        <v>192</v>
      </c>
      <c r="Z2001" t="str">
        <f t="shared" ca="1" si="94"/>
        <v>Bus</v>
      </c>
      <c r="AF2001" s="6">
        <f t="shared" ca="1" si="95"/>
        <v>2.5809167208517003E-2</v>
      </c>
      <c r="AH2001" t="str">
        <f t="shared" ca="1" si="96"/>
        <v>Albania</v>
      </c>
    </row>
    <row r="2002" spans="1:34" x14ac:dyDescent="0.25">
      <c r="A2002" s="1">
        <v>42945.6875</v>
      </c>
      <c r="B2002" t="s">
        <v>59</v>
      </c>
      <c r="C2002" t="s">
        <v>25</v>
      </c>
      <c r="D2002" t="s">
        <v>26</v>
      </c>
      <c r="E2002" t="s">
        <v>42</v>
      </c>
      <c r="F2002" t="s">
        <v>28</v>
      </c>
      <c r="G2002" t="s">
        <v>29</v>
      </c>
      <c r="H2002" t="s">
        <v>38</v>
      </c>
      <c r="I2002" t="s">
        <v>39</v>
      </c>
      <c r="J2002" t="s">
        <v>31</v>
      </c>
      <c r="K2002" t="s">
        <v>32</v>
      </c>
      <c r="L2002" t="s">
        <v>33</v>
      </c>
      <c r="M2002" t="s">
        <v>34</v>
      </c>
      <c r="N2002">
        <v>2</v>
      </c>
      <c r="O2002" t="s">
        <v>35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20</v>
      </c>
      <c r="V2002">
        <v>16</v>
      </c>
      <c r="W2002">
        <v>7</v>
      </c>
      <c r="X2002">
        <v>7</v>
      </c>
      <c r="Y2002" t="s">
        <v>192</v>
      </c>
      <c r="Z2002" t="str">
        <f t="shared" ca="1" si="94"/>
        <v>Turismo</v>
      </c>
      <c r="AF2002" s="6">
        <f t="shared" ca="1" si="95"/>
        <v>0.94814573880550013</v>
      </c>
      <c r="AH2002" t="str">
        <f t="shared" ca="1" si="96"/>
        <v>Rumanía</v>
      </c>
    </row>
    <row r="2003" spans="1:34" x14ac:dyDescent="0.25">
      <c r="A2003" s="1">
        <v>44642.878472222219</v>
      </c>
      <c r="B2003" t="s">
        <v>24</v>
      </c>
      <c r="C2003" t="s">
        <v>25</v>
      </c>
      <c r="D2003" t="s">
        <v>36</v>
      </c>
      <c r="E2003" t="s">
        <v>27</v>
      </c>
      <c r="F2003" t="s">
        <v>43</v>
      </c>
      <c r="G2003" t="s">
        <v>29</v>
      </c>
      <c r="H2003" t="s">
        <v>38</v>
      </c>
      <c r="I2003" t="s">
        <v>39</v>
      </c>
      <c r="J2003" t="s">
        <v>31</v>
      </c>
      <c r="K2003" t="s">
        <v>32</v>
      </c>
      <c r="L2003" t="s">
        <v>73</v>
      </c>
      <c r="M2003" t="s">
        <v>41</v>
      </c>
      <c r="N2003">
        <v>2</v>
      </c>
      <c r="O2003" t="s">
        <v>35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20</v>
      </c>
      <c r="V2003">
        <v>21</v>
      </c>
      <c r="W2003">
        <v>3</v>
      </c>
      <c r="X2003">
        <v>3</v>
      </c>
      <c r="Y2003" t="s">
        <v>173</v>
      </c>
      <c r="Z2003" t="str">
        <f t="shared" ca="1" si="94"/>
        <v>Turismo</v>
      </c>
      <c r="AF2003" s="6">
        <f t="shared" ca="1" si="95"/>
        <v>0.66119924374998373</v>
      </c>
      <c r="AH2003" t="str">
        <f t="shared" ca="1" si="96"/>
        <v>Países Bajos</v>
      </c>
    </row>
    <row r="2004" spans="1:34" x14ac:dyDescent="0.25">
      <c r="A2004" s="1">
        <v>43806.947916666664</v>
      </c>
      <c r="B2004" t="s">
        <v>59</v>
      </c>
      <c r="C2004" t="s">
        <v>25</v>
      </c>
      <c r="D2004" t="s">
        <v>78</v>
      </c>
      <c r="E2004" t="s">
        <v>86</v>
      </c>
      <c r="F2004" t="s">
        <v>65</v>
      </c>
      <c r="G2004" t="s">
        <v>29</v>
      </c>
      <c r="H2004" t="s">
        <v>38</v>
      </c>
      <c r="I2004" t="s">
        <v>39</v>
      </c>
      <c r="J2004" t="s">
        <v>31</v>
      </c>
      <c r="K2004" t="s">
        <v>32</v>
      </c>
      <c r="L2004" t="s">
        <v>40</v>
      </c>
      <c r="M2004" t="s">
        <v>34</v>
      </c>
      <c r="N2004">
        <v>3</v>
      </c>
      <c r="O2004" t="s">
        <v>35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20</v>
      </c>
      <c r="V2004">
        <v>22</v>
      </c>
      <c r="W2004">
        <v>7</v>
      </c>
      <c r="X2004">
        <v>12</v>
      </c>
      <c r="Y2004" t="s">
        <v>157</v>
      </c>
      <c r="Z2004" t="str">
        <f t="shared" ca="1" si="94"/>
        <v>Turismo</v>
      </c>
      <c r="AF2004" s="6">
        <f t="shared" ca="1" si="95"/>
        <v>0.11659138309105388</v>
      </c>
      <c r="AH2004" t="str">
        <f t="shared" ca="1" si="96"/>
        <v>Albania</v>
      </c>
    </row>
    <row r="2005" spans="1:34" x14ac:dyDescent="0.25">
      <c r="A2005" s="1">
        <v>45013.90625</v>
      </c>
      <c r="B2005" t="s">
        <v>24</v>
      </c>
      <c r="C2005" t="s">
        <v>25</v>
      </c>
      <c r="D2005" t="s">
        <v>36</v>
      </c>
      <c r="E2005" t="s">
        <v>27</v>
      </c>
      <c r="F2005" t="s">
        <v>43</v>
      </c>
      <c r="G2005" t="s">
        <v>29</v>
      </c>
      <c r="H2005" t="s">
        <v>38</v>
      </c>
      <c r="I2005" t="s">
        <v>39</v>
      </c>
      <c r="J2005" t="s">
        <v>31</v>
      </c>
      <c r="K2005" t="s">
        <v>32</v>
      </c>
      <c r="L2005" t="s">
        <v>40</v>
      </c>
      <c r="M2005" t="s">
        <v>44</v>
      </c>
      <c r="N2005">
        <v>3</v>
      </c>
      <c r="O2005" t="s">
        <v>35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30</v>
      </c>
      <c r="V2005">
        <v>21</v>
      </c>
      <c r="W2005">
        <v>3</v>
      </c>
      <c r="X2005">
        <v>3</v>
      </c>
      <c r="Y2005" t="s">
        <v>180</v>
      </c>
      <c r="Z2005" t="str">
        <f t="shared" ca="1" si="94"/>
        <v>Turismo</v>
      </c>
      <c r="AF2005" s="6">
        <f t="shared" ca="1" si="95"/>
        <v>0.41459210372315447</v>
      </c>
      <c r="AH2005" t="str">
        <f t="shared" ca="1" si="96"/>
        <v>España</v>
      </c>
    </row>
    <row r="2006" spans="1:34" x14ac:dyDescent="0.25">
      <c r="A2006" s="1">
        <v>43936.8125</v>
      </c>
      <c r="B2006" t="s">
        <v>24</v>
      </c>
      <c r="C2006" t="s">
        <v>25</v>
      </c>
      <c r="D2006" t="s">
        <v>26</v>
      </c>
      <c r="E2006" t="s">
        <v>45</v>
      </c>
      <c r="F2006" t="s">
        <v>37</v>
      </c>
      <c r="G2006" t="s">
        <v>29</v>
      </c>
      <c r="H2006" t="s">
        <v>38</v>
      </c>
      <c r="I2006" t="s">
        <v>39</v>
      </c>
      <c r="J2006" t="s">
        <v>31</v>
      </c>
      <c r="K2006" t="s">
        <v>32</v>
      </c>
      <c r="L2006" t="s">
        <v>40</v>
      </c>
      <c r="M2006" t="s">
        <v>83</v>
      </c>
      <c r="N2006">
        <v>2</v>
      </c>
      <c r="O2006" t="s">
        <v>35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30</v>
      </c>
      <c r="V2006">
        <v>19</v>
      </c>
      <c r="W2006">
        <v>4</v>
      </c>
      <c r="X2006">
        <v>4</v>
      </c>
      <c r="Y2006" t="s">
        <v>173</v>
      </c>
      <c r="Z2006" t="str">
        <f t="shared" ca="1" si="94"/>
        <v>Turismo</v>
      </c>
      <c r="AF2006" s="6">
        <f t="shared" ca="1" si="95"/>
        <v>4.7625319087982176E-2</v>
      </c>
      <c r="AH2006" t="str">
        <f t="shared" ca="1" si="96"/>
        <v>Albania</v>
      </c>
    </row>
    <row r="2007" spans="1:34" x14ac:dyDescent="0.25">
      <c r="A2007" s="1">
        <v>42460.291666666664</v>
      </c>
      <c r="B2007" t="s">
        <v>24</v>
      </c>
      <c r="C2007" t="s">
        <v>50</v>
      </c>
      <c r="D2007" t="s">
        <v>26</v>
      </c>
      <c r="E2007" t="s">
        <v>27</v>
      </c>
      <c r="F2007" t="s">
        <v>28</v>
      </c>
      <c r="G2007" t="s">
        <v>29</v>
      </c>
      <c r="H2007" t="s">
        <v>52</v>
      </c>
      <c r="I2007" t="s">
        <v>39</v>
      </c>
      <c r="J2007" t="s">
        <v>31</v>
      </c>
      <c r="K2007" t="s">
        <v>32</v>
      </c>
      <c r="L2007" t="s">
        <v>40</v>
      </c>
      <c r="M2007" t="s">
        <v>34</v>
      </c>
      <c r="N2007">
        <v>2</v>
      </c>
      <c r="O2007" t="s">
        <v>35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20</v>
      </c>
      <c r="V2007">
        <v>7</v>
      </c>
      <c r="W2007">
        <v>5</v>
      </c>
      <c r="X2007">
        <v>3</v>
      </c>
      <c r="Y2007" t="s">
        <v>173</v>
      </c>
      <c r="Z2007" t="str">
        <f t="shared" ca="1" si="94"/>
        <v>Bus</v>
      </c>
      <c r="AF2007" s="6">
        <f t="shared" ca="1" si="95"/>
        <v>0.51858035802776503</v>
      </c>
      <c r="AH2007" t="str">
        <f t="shared" ca="1" si="96"/>
        <v>Islandia</v>
      </c>
    </row>
    <row r="2008" spans="1:34" x14ac:dyDescent="0.25">
      <c r="A2008" s="1">
        <v>42472.625</v>
      </c>
      <c r="B2008" t="s">
        <v>30</v>
      </c>
      <c r="C2008" t="s">
        <v>30</v>
      </c>
      <c r="D2008" t="s">
        <v>26</v>
      </c>
      <c r="E2008" t="s">
        <v>86</v>
      </c>
      <c r="F2008" t="s">
        <v>30</v>
      </c>
      <c r="G2008" t="s">
        <v>29</v>
      </c>
      <c r="H2008" t="s">
        <v>30</v>
      </c>
      <c r="I2008" t="s">
        <v>30</v>
      </c>
      <c r="J2008" t="s">
        <v>31</v>
      </c>
      <c r="K2008" t="s">
        <v>32</v>
      </c>
      <c r="L2008" t="s">
        <v>73</v>
      </c>
      <c r="M2008" t="s">
        <v>81</v>
      </c>
      <c r="N2008">
        <v>2</v>
      </c>
      <c r="O2008" t="s">
        <v>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</v>
      </c>
      <c r="V2008">
        <v>15</v>
      </c>
      <c r="W2008">
        <v>3</v>
      </c>
      <c r="X2008">
        <v>4</v>
      </c>
      <c r="Y2008" t="s">
        <v>157</v>
      </c>
      <c r="Z2008" t="str">
        <f t="shared" ca="1" si="94"/>
        <v>Turismo</v>
      </c>
      <c r="AF2008" s="6">
        <f t="shared" ca="1" si="95"/>
        <v>4.9887355874334016E-4</v>
      </c>
      <c r="AH2008" t="e">
        <f t="shared" ca="1" si="96"/>
        <v>#N/A</v>
      </c>
    </row>
    <row r="2009" spans="1:34" x14ac:dyDescent="0.25">
      <c r="A2009" s="1">
        <v>43793.502083333333</v>
      </c>
      <c r="B2009" t="s">
        <v>24</v>
      </c>
      <c r="C2009" t="s">
        <v>25</v>
      </c>
      <c r="D2009" t="s">
        <v>26</v>
      </c>
      <c r="E2009" t="s">
        <v>42</v>
      </c>
      <c r="F2009" t="s">
        <v>37</v>
      </c>
      <c r="G2009" t="s">
        <v>29</v>
      </c>
      <c r="H2009" t="s">
        <v>38</v>
      </c>
      <c r="I2009" t="s">
        <v>39</v>
      </c>
      <c r="J2009" t="s">
        <v>46</v>
      </c>
      <c r="K2009" t="s">
        <v>32</v>
      </c>
      <c r="L2009" t="s">
        <v>33</v>
      </c>
      <c r="M2009" t="s">
        <v>44</v>
      </c>
      <c r="N2009">
        <v>2</v>
      </c>
      <c r="O2009" t="s">
        <v>47</v>
      </c>
      <c r="P2009">
        <v>20</v>
      </c>
      <c r="Q2009">
        <v>0</v>
      </c>
      <c r="R2009">
        <v>0</v>
      </c>
      <c r="S2009">
        <v>20</v>
      </c>
      <c r="T2009">
        <v>0</v>
      </c>
      <c r="U2009">
        <v>30</v>
      </c>
      <c r="V2009">
        <v>12</v>
      </c>
      <c r="W2009">
        <v>1</v>
      </c>
      <c r="X2009">
        <v>11</v>
      </c>
      <c r="Y2009" t="s">
        <v>195</v>
      </c>
      <c r="Z2009" t="str">
        <f t="shared" ca="1" si="94"/>
        <v>Turismo</v>
      </c>
      <c r="AF2009" s="6">
        <f t="shared" ca="1" si="95"/>
        <v>0.21036280080038894</v>
      </c>
      <c r="AH2009" t="str">
        <f t="shared" ca="1" si="96"/>
        <v>Bosnia y Herzegovina</v>
      </c>
    </row>
    <row r="2010" spans="1:34" x14ac:dyDescent="0.25">
      <c r="A2010" s="1">
        <v>44272.673611111109</v>
      </c>
      <c r="B2010" t="s">
        <v>24</v>
      </c>
      <c r="C2010" t="s">
        <v>25</v>
      </c>
      <c r="D2010" t="s">
        <v>26</v>
      </c>
      <c r="E2010" t="s">
        <v>27</v>
      </c>
      <c r="F2010" t="s">
        <v>96</v>
      </c>
      <c r="G2010" t="s">
        <v>29</v>
      </c>
      <c r="H2010" t="s">
        <v>38</v>
      </c>
      <c r="I2010" t="s">
        <v>39</v>
      </c>
      <c r="J2010" t="s">
        <v>46</v>
      </c>
      <c r="K2010" t="s">
        <v>32</v>
      </c>
      <c r="L2010" t="s">
        <v>40</v>
      </c>
      <c r="M2010" t="s">
        <v>58</v>
      </c>
      <c r="N2010">
        <v>2</v>
      </c>
      <c r="O2010" t="s">
        <v>35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20</v>
      </c>
      <c r="V2010">
        <v>16</v>
      </c>
      <c r="W2010">
        <v>4</v>
      </c>
      <c r="X2010">
        <v>3</v>
      </c>
      <c r="Y2010" t="s">
        <v>161</v>
      </c>
      <c r="Z2010" t="str">
        <f t="shared" ca="1" si="94"/>
        <v>Turismo</v>
      </c>
      <c r="AF2010" s="6">
        <f t="shared" ca="1" si="95"/>
        <v>0.64531764119429391</v>
      </c>
      <c r="AH2010" t="str">
        <f t="shared" ca="1" si="96"/>
        <v>Noruega</v>
      </c>
    </row>
    <row r="2011" spans="1:34" x14ac:dyDescent="0.25">
      <c r="A2011" s="1">
        <v>43815.632638888892</v>
      </c>
      <c r="B2011" t="s">
        <v>49</v>
      </c>
      <c r="C2011" t="s">
        <v>66</v>
      </c>
      <c r="D2011" t="s">
        <v>26</v>
      </c>
      <c r="E2011" t="s">
        <v>51</v>
      </c>
      <c r="F2011" t="s">
        <v>37</v>
      </c>
      <c r="G2011" t="s">
        <v>29</v>
      </c>
      <c r="H2011" t="s">
        <v>52</v>
      </c>
      <c r="I2011" t="s">
        <v>39</v>
      </c>
      <c r="J2011" t="s">
        <v>31</v>
      </c>
      <c r="K2011" t="s">
        <v>32</v>
      </c>
      <c r="L2011" t="s">
        <v>33</v>
      </c>
      <c r="M2011" t="s">
        <v>81</v>
      </c>
      <c r="N2011">
        <v>1</v>
      </c>
      <c r="O2011" t="s">
        <v>35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20</v>
      </c>
      <c r="V2011">
        <v>15</v>
      </c>
      <c r="W2011">
        <v>2</v>
      </c>
      <c r="X2011">
        <v>12</v>
      </c>
      <c r="Y2011" t="s">
        <v>179</v>
      </c>
      <c r="Z2011" t="str">
        <f t="shared" ca="1" si="94"/>
        <v>Turismo</v>
      </c>
      <c r="AF2011" s="6">
        <f t="shared" ca="1" si="95"/>
        <v>4.5919349334677673E-3</v>
      </c>
      <c r="AH2011" t="str">
        <f t="shared" ca="1" si="96"/>
        <v>Albania</v>
      </c>
    </row>
    <row r="2012" spans="1:34" x14ac:dyDescent="0.25">
      <c r="A2012" s="1">
        <v>42854.65902777778</v>
      </c>
      <c r="B2012" t="s">
        <v>24</v>
      </c>
      <c r="C2012" t="s">
        <v>30</v>
      </c>
      <c r="D2012" t="s">
        <v>26</v>
      </c>
      <c r="E2012" t="s">
        <v>42</v>
      </c>
      <c r="F2012" t="s">
        <v>28</v>
      </c>
      <c r="G2012" t="s">
        <v>29</v>
      </c>
      <c r="H2012" t="s">
        <v>30</v>
      </c>
      <c r="I2012" t="s">
        <v>30</v>
      </c>
      <c r="J2012" t="s">
        <v>31</v>
      </c>
      <c r="K2012" t="s">
        <v>32</v>
      </c>
      <c r="L2012" t="s">
        <v>73</v>
      </c>
      <c r="M2012" t="s">
        <v>34</v>
      </c>
      <c r="N2012">
        <v>2</v>
      </c>
      <c r="O2012" t="s">
        <v>35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20</v>
      </c>
      <c r="V2012">
        <v>15</v>
      </c>
      <c r="W2012">
        <v>7</v>
      </c>
      <c r="X2012">
        <v>4</v>
      </c>
      <c r="Y2012" t="s">
        <v>157</v>
      </c>
      <c r="Z2012" t="str">
        <f t="shared" ca="1" si="94"/>
        <v>Turismo</v>
      </c>
      <c r="AF2012" s="6">
        <f t="shared" ca="1" si="95"/>
        <v>0.7107494198045099</v>
      </c>
      <c r="AH2012" t="str">
        <f t="shared" ca="1" si="96"/>
        <v>Polonia</v>
      </c>
    </row>
    <row r="2013" spans="1:34" x14ac:dyDescent="0.25">
      <c r="A2013" s="1">
        <v>44323.938194444447</v>
      </c>
      <c r="B2013" t="s">
        <v>49</v>
      </c>
      <c r="C2013" t="s">
        <v>25</v>
      </c>
      <c r="D2013" t="s">
        <v>36</v>
      </c>
      <c r="E2013" t="s">
        <v>27</v>
      </c>
      <c r="F2013" t="s">
        <v>28</v>
      </c>
      <c r="G2013" t="s">
        <v>29</v>
      </c>
      <c r="H2013" t="s">
        <v>38</v>
      </c>
      <c r="I2013" t="s">
        <v>39</v>
      </c>
      <c r="J2013" t="s">
        <v>46</v>
      </c>
      <c r="K2013" t="s">
        <v>53</v>
      </c>
      <c r="L2013" t="s">
        <v>40</v>
      </c>
      <c r="M2013" t="s">
        <v>58</v>
      </c>
      <c r="N2013">
        <v>3</v>
      </c>
      <c r="O2013" t="s">
        <v>47</v>
      </c>
      <c r="P2013">
        <v>10</v>
      </c>
      <c r="Q2013">
        <v>0</v>
      </c>
      <c r="R2013">
        <v>0</v>
      </c>
      <c r="S2013">
        <v>10</v>
      </c>
      <c r="T2013">
        <v>0</v>
      </c>
      <c r="U2013">
        <v>20</v>
      </c>
      <c r="V2013">
        <v>22</v>
      </c>
      <c r="W2013">
        <v>6</v>
      </c>
      <c r="X2013">
        <v>5</v>
      </c>
      <c r="Y2013" t="s">
        <v>180</v>
      </c>
      <c r="Z2013" t="str">
        <f t="shared" ca="1" si="94"/>
        <v>Turismo</v>
      </c>
      <c r="AF2013" s="6">
        <f t="shared" ca="1" si="95"/>
        <v>0.14584979321365343</v>
      </c>
      <c r="AH2013" t="str">
        <f t="shared" ca="1" si="96"/>
        <v>Armenia</v>
      </c>
    </row>
    <row r="2014" spans="1:34" x14ac:dyDescent="0.25">
      <c r="A2014" s="1">
        <v>42845.31527777778</v>
      </c>
      <c r="B2014" t="s">
        <v>59</v>
      </c>
      <c r="C2014" t="s">
        <v>79</v>
      </c>
      <c r="D2014" t="s">
        <v>26</v>
      </c>
      <c r="E2014" t="s">
        <v>45</v>
      </c>
      <c r="F2014" t="s">
        <v>28</v>
      </c>
      <c r="G2014" t="s">
        <v>29</v>
      </c>
      <c r="H2014" t="s">
        <v>38</v>
      </c>
      <c r="I2014" t="s">
        <v>39</v>
      </c>
      <c r="J2014" t="s">
        <v>46</v>
      </c>
      <c r="K2014" t="s">
        <v>32</v>
      </c>
      <c r="L2014" t="s">
        <v>40</v>
      </c>
      <c r="M2014" t="s">
        <v>58</v>
      </c>
      <c r="N2014">
        <v>2</v>
      </c>
      <c r="O2014" t="s">
        <v>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50</v>
      </c>
      <c r="V2014">
        <v>7</v>
      </c>
      <c r="W2014">
        <v>5</v>
      </c>
      <c r="X2014">
        <v>4</v>
      </c>
      <c r="Y2014" t="s">
        <v>191</v>
      </c>
      <c r="Z2014" t="str">
        <f t="shared" ca="1" si="94"/>
        <v>Turismo</v>
      </c>
      <c r="AF2014" s="6">
        <f t="shared" ca="1" si="95"/>
        <v>0.47937107558854297</v>
      </c>
      <c r="AH2014" t="str">
        <f t="shared" ca="1" si="96"/>
        <v>Hungría</v>
      </c>
    </row>
    <row r="2015" spans="1:34" x14ac:dyDescent="0.25">
      <c r="A2015" s="1">
        <v>43266.307638888888</v>
      </c>
      <c r="B2015" t="s">
        <v>24</v>
      </c>
      <c r="C2015" t="s">
        <v>25</v>
      </c>
      <c r="D2015" t="s">
        <v>26</v>
      </c>
      <c r="E2015" t="s">
        <v>45</v>
      </c>
      <c r="F2015" t="s">
        <v>80</v>
      </c>
      <c r="G2015" t="s">
        <v>29</v>
      </c>
      <c r="H2015" t="s">
        <v>38</v>
      </c>
      <c r="I2015" t="s">
        <v>39</v>
      </c>
      <c r="J2015" t="s">
        <v>46</v>
      </c>
      <c r="K2015" t="s">
        <v>32</v>
      </c>
      <c r="L2015" t="s">
        <v>40</v>
      </c>
      <c r="M2015" t="s">
        <v>83</v>
      </c>
      <c r="N2015">
        <v>2</v>
      </c>
      <c r="O2015" t="s">
        <v>35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20</v>
      </c>
      <c r="V2015">
        <v>7</v>
      </c>
      <c r="W2015">
        <v>6</v>
      </c>
      <c r="X2015">
        <v>6</v>
      </c>
      <c r="Y2015" t="s">
        <v>180</v>
      </c>
      <c r="Z2015" t="str">
        <f t="shared" ca="1" si="94"/>
        <v>Turismo</v>
      </c>
      <c r="AF2015" s="6">
        <f t="shared" ca="1" si="95"/>
        <v>0.48193611071482978</v>
      </c>
      <c r="AH2015" t="str">
        <f t="shared" ca="1" si="96"/>
        <v>Islandia</v>
      </c>
    </row>
    <row r="2016" spans="1:34" x14ac:dyDescent="0.25">
      <c r="A2016" s="1">
        <v>43410.84375</v>
      </c>
      <c r="B2016" t="s">
        <v>24</v>
      </c>
      <c r="C2016" t="s">
        <v>25</v>
      </c>
      <c r="D2016" t="s">
        <v>36</v>
      </c>
      <c r="E2016" t="s">
        <v>64</v>
      </c>
      <c r="F2016" t="s">
        <v>28</v>
      </c>
      <c r="G2016" t="s">
        <v>29</v>
      </c>
      <c r="H2016" t="s">
        <v>52</v>
      </c>
      <c r="I2016" t="s">
        <v>39</v>
      </c>
      <c r="J2016" t="s">
        <v>46</v>
      </c>
      <c r="K2016" t="s">
        <v>32</v>
      </c>
      <c r="L2016" t="s">
        <v>40</v>
      </c>
      <c r="M2016" t="s">
        <v>82</v>
      </c>
      <c r="N2016">
        <v>2</v>
      </c>
      <c r="O2016" t="s">
        <v>47</v>
      </c>
      <c r="P2016">
        <v>20</v>
      </c>
      <c r="Q2016">
        <v>0</v>
      </c>
      <c r="R2016">
        <v>0</v>
      </c>
      <c r="S2016">
        <v>20</v>
      </c>
      <c r="T2016">
        <v>0</v>
      </c>
      <c r="U2016">
        <v>20</v>
      </c>
      <c r="V2016">
        <v>20</v>
      </c>
      <c r="W2016">
        <v>3</v>
      </c>
      <c r="X2016">
        <v>11</v>
      </c>
      <c r="Y2016" t="s">
        <v>190</v>
      </c>
      <c r="Z2016" t="str">
        <f t="shared" ca="1" si="94"/>
        <v>Turismo</v>
      </c>
      <c r="AF2016" s="6">
        <f t="shared" ca="1" si="95"/>
        <v>0.58594270429667172</v>
      </c>
      <c r="AH2016" t="str">
        <f t="shared" ca="1" si="96"/>
        <v>Italia</v>
      </c>
    </row>
    <row r="2017" spans="1:34" x14ac:dyDescent="0.25">
      <c r="A2017" s="1">
        <v>43582.538194444445</v>
      </c>
      <c r="B2017" t="s">
        <v>59</v>
      </c>
      <c r="C2017" t="s">
        <v>66</v>
      </c>
      <c r="D2017" t="s">
        <v>26</v>
      </c>
      <c r="E2017" t="s">
        <v>45</v>
      </c>
      <c r="F2017" t="s">
        <v>28</v>
      </c>
      <c r="G2017" t="s">
        <v>29</v>
      </c>
      <c r="H2017" t="s">
        <v>52</v>
      </c>
      <c r="I2017" t="s">
        <v>39</v>
      </c>
      <c r="J2017" t="s">
        <v>31</v>
      </c>
      <c r="K2017" t="s">
        <v>32</v>
      </c>
      <c r="L2017" t="s">
        <v>73</v>
      </c>
      <c r="M2017" t="s">
        <v>58</v>
      </c>
      <c r="N2017">
        <v>2</v>
      </c>
      <c r="O2017" t="s">
        <v>35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40</v>
      </c>
      <c r="V2017">
        <v>12</v>
      </c>
      <c r="W2017">
        <v>7</v>
      </c>
      <c r="X2017">
        <v>4</v>
      </c>
      <c r="Y2017" t="s">
        <v>173</v>
      </c>
      <c r="Z2017" t="str">
        <f t="shared" ca="1" si="94"/>
        <v>Turismo</v>
      </c>
      <c r="AF2017" s="6">
        <f t="shared" ca="1" si="95"/>
        <v>0.32260054859725096</v>
      </c>
      <c r="AH2017" t="str">
        <f t="shared" ca="1" si="96"/>
        <v>Eslovenia</v>
      </c>
    </row>
    <row r="2018" spans="1:34" x14ac:dyDescent="0.25">
      <c r="A2018" s="1">
        <v>44219.479166666664</v>
      </c>
      <c r="B2018" t="s">
        <v>61</v>
      </c>
      <c r="C2018" t="s">
        <v>25</v>
      </c>
      <c r="D2018" t="s">
        <v>26</v>
      </c>
      <c r="E2018" t="s">
        <v>45</v>
      </c>
      <c r="F2018" t="s">
        <v>30</v>
      </c>
      <c r="G2018" t="s">
        <v>29</v>
      </c>
      <c r="H2018" t="s">
        <v>38</v>
      </c>
      <c r="I2018" t="s">
        <v>39</v>
      </c>
      <c r="J2018" t="s">
        <v>46</v>
      </c>
      <c r="K2018" t="s">
        <v>32</v>
      </c>
      <c r="L2018" t="s">
        <v>40</v>
      </c>
      <c r="M2018" t="s">
        <v>92</v>
      </c>
      <c r="N2018">
        <v>2</v>
      </c>
      <c r="O2018" t="s">
        <v>35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20</v>
      </c>
      <c r="V2018">
        <v>11</v>
      </c>
      <c r="W2018">
        <v>7</v>
      </c>
      <c r="X2018">
        <v>1</v>
      </c>
      <c r="Y2018" t="s">
        <v>179</v>
      </c>
      <c r="Z2018" t="str">
        <f t="shared" ca="1" si="94"/>
        <v>Turismo</v>
      </c>
      <c r="AF2018" s="6">
        <f t="shared" ca="1" si="95"/>
        <v>0.38420233422814098</v>
      </c>
      <c r="AH2018" t="str">
        <f t="shared" ca="1" si="96"/>
        <v>España</v>
      </c>
    </row>
    <row r="2019" spans="1:34" x14ac:dyDescent="0.25">
      <c r="A2019" s="1">
        <v>42984.498611111114</v>
      </c>
      <c r="B2019" t="s">
        <v>24</v>
      </c>
      <c r="C2019" t="s">
        <v>25</v>
      </c>
      <c r="D2019" t="s">
        <v>26</v>
      </c>
      <c r="E2019" t="s">
        <v>27</v>
      </c>
      <c r="F2019" t="s">
        <v>80</v>
      </c>
      <c r="G2019" t="s">
        <v>29</v>
      </c>
      <c r="H2019" t="s">
        <v>38</v>
      </c>
      <c r="I2019" t="s">
        <v>39</v>
      </c>
      <c r="J2019" t="s">
        <v>46</v>
      </c>
      <c r="K2019" t="s">
        <v>32</v>
      </c>
      <c r="L2019" t="s">
        <v>40</v>
      </c>
      <c r="M2019" t="s">
        <v>34</v>
      </c>
      <c r="N2019">
        <v>2</v>
      </c>
      <c r="O2019" t="s">
        <v>47</v>
      </c>
      <c r="P2019">
        <v>30</v>
      </c>
      <c r="Q2019">
        <v>0</v>
      </c>
      <c r="R2019">
        <v>0</v>
      </c>
      <c r="S2019">
        <v>10</v>
      </c>
      <c r="T2019">
        <v>20</v>
      </c>
      <c r="U2019">
        <v>30</v>
      </c>
      <c r="V2019">
        <v>11</v>
      </c>
      <c r="W2019">
        <v>4</v>
      </c>
      <c r="X2019">
        <v>9</v>
      </c>
      <c r="Y2019" t="s">
        <v>173</v>
      </c>
      <c r="Z2019" t="str">
        <f t="shared" ca="1" si="94"/>
        <v>Turismo</v>
      </c>
      <c r="AF2019" s="6">
        <f t="shared" ca="1" si="95"/>
        <v>0.92145353268952856</v>
      </c>
      <c r="AH2019" t="str">
        <f t="shared" ca="1" si="96"/>
        <v>Rumanía</v>
      </c>
    </row>
    <row r="2020" spans="1:34" x14ac:dyDescent="0.25">
      <c r="A2020" s="1">
        <v>45060.84652777778</v>
      </c>
      <c r="B2020" t="s">
        <v>24</v>
      </c>
      <c r="C2020" t="s">
        <v>25</v>
      </c>
      <c r="D2020" t="s">
        <v>36</v>
      </c>
      <c r="E2020" t="s">
        <v>42</v>
      </c>
      <c r="F2020" t="s">
        <v>37</v>
      </c>
      <c r="G2020" t="s">
        <v>29</v>
      </c>
      <c r="H2020" t="s">
        <v>38</v>
      </c>
      <c r="I2020" t="s">
        <v>39</v>
      </c>
      <c r="J2020" t="s">
        <v>46</v>
      </c>
      <c r="K2020" t="s">
        <v>32</v>
      </c>
      <c r="L2020" t="s">
        <v>73</v>
      </c>
      <c r="M2020" t="s">
        <v>44</v>
      </c>
      <c r="N2020">
        <v>2</v>
      </c>
      <c r="O2020" t="s">
        <v>75</v>
      </c>
      <c r="P2020">
        <v>10</v>
      </c>
      <c r="Q2020">
        <v>0</v>
      </c>
      <c r="R2020">
        <v>0</v>
      </c>
      <c r="S2020">
        <v>0</v>
      </c>
      <c r="T2020">
        <v>10</v>
      </c>
      <c r="U2020">
        <v>10</v>
      </c>
      <c r="V2020">
        <v>20</v>
      </c>
      <c r="W2020">
        <v>1</v>
      </c>
      <c r="X2020">
        <v>5</v>
      </c>
      <c r="Y2020" t="s">
        <v>173</v>
      </c>
      <c r="Z2020" t="str">
        <f t="shared" ca="1" si="94"/>
        <v>Turismo</v>
      </c>
      <c r="AF2020" s="6">
        <f t="shared" ca="1" si="95"/>
        <v>0.91068971189356307</v>
      </c>
      <c r="AH2020" t="str">
        <f t="shared" ca="1" si="96"/>
        <v>Rumanía</v>
      </c>
    </row>
    <row r="2021" spans="1:34" x14ac:dyDescent="0.25">
      <c r="A2021" s="1">
        <v>45030.5625</v>
      </c>
      <c r="B2021" t="s">
        <v>24</v>
      </c>
      <c r="C2021" t="s">
        <v>25</v>
      </c>
      <c r="D2021" t="s">
        <v>26</v>
      </c>
      <c r="E2021" t="s">
        <v>27</v>
      </c>
      <c r="F2021" t="s">
        <v>56</v>
      </c>
      <c r="G2021" t="s">
        <v>29</v>
      </c>
      <c r="H2021" t="s">
        <v>38</v>
      </c>
      <c r="I2021" t="s">
        <v>39</v>
      </c>
      <c r="J2021" t="s">
        <v>31</v>
      </c>
      <c r="K2021" t="s">
        <v>32</v>
      </c>
      <c r="L2021" t="s">
        <v>40</v>
      </c>
      <c r="M2021" t="s">
        <v>81</v>
      </c>
      <c r="N2021">
        <v>2</v>
      </c>
      <c r="O2021" t="s">
        <v>35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20</v>
      </c>
      <c r="V2021">
        <v>13</v>
      </c>
      <c r="W2021">
        <v>6</v>
      </c>
      <c r="X2021">
        <v>4</v>
      </c>
      <c r="Y2021" t="s">
        <v>157</v>
      </c>
      <c r="Z2021" t="str">
        <f t="shared" ca="1" si="94"/>
        <v>Turismo</v>
      </c>
      <c r="AF2021" s="6">
        <f t="shared" ca="1" si="95"/>
        <v>0.1359366604757628</v>
      </c>
      <c r="AH2021" t="str">
        <f t="shared" ca="1" si="96"/>
        <v>Andorra</v>
      </c>
    </row>
    <row r="2022" spans="1:34" x14ac:dyDescent="0.25">
      <c r="A2022" s="1">
        <v>42619.357638888891</v>
      </c>
      <c r="B2022" t="s">
        <v>24</v>
      </c>
      <c r="C2022" t="s">
        <v>25</v>
      </c>
      <c r="D2022" t="s">
        <v>26</v>
      </c>
      <c r="E2022" t="s">
        <v>42</v>
      </c>
      <c r="F2022" t="s">
        <v>28</v>
      </c>
      <c r="G2022" t="s">
        <v>29</v>
      </c>
      <c r="H2022" t="s">
        <v>38</v>
      </c>
      <c r="I2022" t="s">
        <v>39</v>
      </c>
      <c r="J2022" t="s">
        <v>31</v>
      </c>
      <c r="K2022" t="s">
        <v>32</v>
      </c>
      <c r="L2022" t="s">
        <v>40</v>
      </c>
      <c r="M2022" t="s">
        <v>44</v>
      </c>
      <c r="N2022">
        <v>2</v>
      </c>
      <c r="O2022" t="s">
        <v>35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20</v>
      </c>
      <c r="V2022">
        <v>8</v>
      </c>
      <c r="W2022">
        <v>3</v>
      </c>
      <c r="X2022">
        <v>9</v>
      </c>
      <c r="Y2022" t="s">
        <v>195</v>
      </c>
      <c r="Z2022" t="str">
        <f t="shared" ca="1" si="94"/>
        <v>Turismo</v>
      </c>
      <c r="AF2022" s="6">
        <f t="shared" ca="1" si="95"/>
        <v>0.45751889084033459</v>
      </c>
      <c r="AH2022" t="str">
        <f t="shared" ca="1" si="96"/>
        <v>Grecia</v>
      </c>
    </row>
    <row r="2023" spans="1:34" x14ac:dyDescent="0.25">
      <c r="A2023" s="1">
        <v>43333.510416666664</v>
      </c>
      <c r="B2023" t="s">
        <v>49</v>
      </c>
      <c r="C2023" t="s">
        <v>25</v>
      </c>
      <c r="D2023" t="s">
        <v>26</v>
      </c>
      <c r="E2023" t="s">
        <v>42</v>
      </c>
      <c r="F2023" t="s">
        <v>28</v>
      </c>
      <c r="G2023" t="s">
        <v>29</v>
      </c>
      <c r="H2023" t="s">
        <v>38</v>
      </c>
      <c r="I2023" t="s">
        <v>39</v>
      </c>
      <c r="J2023" t="s">
        <v>31</v>
      </c>
      <c r="K2023" t="s">
        <v>32</v>
      </c>
      <c r="L2023" t="s">
        <v>33</v>
      </c>
      <c r="M2023" t="s">
        <v>34</v>
      </c>
      <c r="N2023">
        <v>2</v>
      </c>
      <c r="O2023" t="s">
        <v>35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20</v>
      </c>
      <c r="V2023">
        <v>12</v>
      </c>
      <c r="W2023">
        <v>3</v>
      </c>
      <c r="X2023">
        <v>8</v>
      </c>
      <c r="Y2023" t="s">
        <v>195</v>
      </c>
      <c r="Z2023" t="str">
        <f t="shared" ca="1" si="94"/>
        <v>Turismo</v>
      </c>
      <c r="AF2023" s="6">
        <f t="shared" ca="1" si="95"/>
        <v>0.51088737435123088</v>
      </c>
      <c r="AH2023" t="str">
        <f t="shared" ca="1" si="96"/>
        <v>Islandia</v>
      </c>
    </row>
    <row r="2024" spans="1:34" x14ac:dyDescent="0.25">
      <c r="A2024" s="1">
        <v>43929.645833333336</v>
      </c>
      <c r="B2024" t="s">
        <v>24</v>
      </c>
      <c r="C2024" t="s">
        <v>25</v>
      </c>
      <c r="D2024" t="s">
        <v>26</v>
      </c>
      <c r="E2024" t="s">
        <v>27</v>
      </c>
      <c r="F2024" t="s">
        <v>28</v>
      </c>
      <c r="G2024" t="s">
        <v>29</v>
      </c>
      <c r="H2024" t="s">
        <v>38</v>
      </c>
      <c r="I2024" t="s">
        <v>39</v>
      </c>
      <c r="J2024" t="s">
        <v>31</v>
      </c>
      <c r="K2024" t="s">
        <v>32</v>
      </c>
      <c r="L2024" t="s">
        <v>33</v>
      </c>
      <c r="M2024" t="s">
        <v>58</v>
      </c>
      <c r="N2024">
        <v>2</v>
      </c>
      <c r="O2024" t="s">
        <v>35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20</v>
      </c>
      <c r="V2024">
        <v>15</v>
      </c>
      <c r="W2024">
        <v>4</v>
      </c>
      <c r="X2024">
        <v>4</v>
      </c>
      <c r="Y2024" t="s">
        <v>163</v>
      </c>
      <c r="Z2024" t="str">
        <f t="shared" ca="1" si="94"/>
        <v>Otro</v>
      </c>
      <c r="AF2024" s="6">
        <f t="shared" ca="1" si="95"/>
        <v>0.44033028642977645</v>
      </c>
      <c r="AH2024" t="str">
        <f t="shared" ca="1" si="96"/>
        <v>Francia</v>
      </c>
    </row>
    <row r="2025" spans="1:34" x14ac:dyDescent="0.25">
      <c r="A2025" s="1">
        <v>42820.708333333336</v>
      </c>
      <c r="B2025" t="s">
        <v>24</v>
      </c>
      <c r="C2025" t="s">
        <v>25</v>
      </c>
      <c r="D2025" t="s">
        <v>26</v>
      </c>
      <c r="E2025" t="s">
        <v>42</v>
      </c>
      <c r="F2025" t="s">
        <v>56</v>
      </c>
      <c r="G2025" t="s">
        <v>29</v>
      </c>
      <c r="H2025" t="s">
        <v>38</v>
      </c>
      <c r="I2025" t="s">
        <v>39</v>
      </c>
      <c r="J2025" t="s">
        <v>31</v>
      </c>
      <c r="K2025" t="s">
        <v>32</v>
      </c>
      <c r="L2025" t="s">
        <v>33</v>
      </c>
      <c r="M2025" t="s">
        <v>34</v>
      </c>
      <c r="N2025">
        <v>2</v>
      </c>
      <c r="O2025" t="s">
        <v>35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30</v>
      </c>
      <c r="V2025">
        <v>17</v>
      </c>
      <c r="W2025">
        <v>1</v>
      </c>
      <c r="X2025">
        <v>3</v>
      </c>
      <c r="Y2025" t="s">
        <v>172</v>
      </c>
      <c r="Z2025" t="str">
        <f t="shared" ca="1" si="94"/>
        <v>Turismo</v>
      </c>
      <c r="AF2025" s="6">
        <f t="shared" ca="1" si="95"/>
        <v>0.26776509324846576</v>
      </c>
      <c r="AH2025" t="str">
        <f t="shared" ca="1" si="96"/>
        <v>Eslovenia</v>
      </c>
    </row>
    <row r="2026" spans="1:34" x14ac:dyDescent="0.25">
      <c r="A2026" s="1">
        <v>43706.548611111109</v>
      </c>
      <c r="B2026" t="s">
        <v>59</v>
      </c>
      <c r="C2026" t="s">
        <v>25</v>
      </c>
      <c r="D2026" t="s">
        <v>26</v>
      </c>
      <c r="E2026" t="s">
        <v>45</v>
      </c>
      <c r="F2026" t="s">
        <v>28</v>
      </c>
      <c r="G2026" t="s">
        <v>29</v>
      </c>
      <c r="H2026" t="s">
        <v>38</v>
      </c>
      <c r="I2026" t="s">
        <v>39</v>
      </c>
      <c r="J2026" t="s">
        <v>46</v>
      </c>
      <c r="K2026" t="s">
        <v>32</v>
      </c>
      <c r="L2026" t="s">
        <v>40</v>
      </c>
      <c r="M2026" t="s">
        <v>92</v>
      </c>
      <c r="N2026">
        <v>2</v>
      </c>
      <c r="O2026" t="s">
        <v>47</v>
      </c>
      <c r="P2026">
        <v>10</v>
      </c>
      <c r="Q2026">
        <v>0</v>
      </c>
      <c r="R2026">
        <v>0</v>
      </c>
      <c r="S2026">
        <v>10</v>
      </c>
      <c r="T2026">
        <v>0</v>
      </c>
      <c r="U2026">
        <v>10</v>
      </c>
      <c r="V2026">
        <v>13</v>
      </c>
      <c r="W2026">
        <v>5</v>
      </c>
      <c r="X2026">
        <v>8</v>
      </c>
      <c r="Y2026" t="s">
        <v>194</v>
      </c>
      <c r="Z2026" t="str">
        <f t="shared" ca="1" si="94"/>
        <v>Turismo</v>
      </c>
      <c r="AF2026" s="6">
        <f t="shared" ca="1" si="95"/>
        <v>0.67167950600791548</v>
      </c>
      <c r="AH2026" t="str">
        <f t="shared" ca="1" si="96"/>
        <v>Países Bajos</v>
      </c>
    </row>
    <row r="2027" spans="1:34" x14ac:dyDescent="0.25">
      <c r="A2027" s="1">
        <v>44871.654166666667</v>
      </c>
      <c r="B2027" t="s">
        <v>24</v>
      </c>
      <c r="C2027" t="s">
        <v>25</v>
      </c>
      <c r="D2027" t="s">
        <v>26</v>
      </c>
      <c r="E2027" t="s">
        <v>27</v>
      </c>
      <c r="F2027" t="s">
        <v>56</v>
      </c>
      <c r="G2027" t="s">
        <v>29</v>
      </c>
      <c r="H2027" t="s">
        <v>38</v>
      </c>
      <c r="I2027" t="s">
        <v>39</v>
      </c>
      <c r="J2027" t="s">
        <v>31</v>
      </c>
      <c r="K2027" t="s">
        <v>32</v>
      </c>
      <c r="L2027" t="s">
        <v>40</v>
      </c>
      <c r="M2027" t="s">
        <v>58</v>
      </c>
      <c r="N2027">
        <v>3</v>
      </c>
      <c r="O2027" t="s">
        <v>35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30</v>
      </c>
      <c r="V2027">
        <v>15</v>
      </c>
      <c r="W2027">
        <v>1</v>
      </c>
      <c r="X2027">
        <v>11</v>
      </c>
      <c r="Y2027" t="s">
        <v>192</v>
      </c>
      <c r="Z2027" t="str">
        <f t="shared" ca="1" si="94"/>
        <v>Turismo</v>
      </c>
      <c r="AF2027" s="6">
        <f t="shared" ca="1" si="95"/>
        <v>0.58614316782684517</v>
      </c>
      <c r="AH2027" t="str">
        <f t="shared" ca="1" si="96"/>
        <v>Italia</v>
      </c>
    </row>
    <row r="2028" spans="1:34" x14ac:dyDescent="0.25">
      <c r="A2028" s="1">
        <v>43404.552083333336</v>
      </c>
      <c r="B2028" t="s">
        <v>49</v>
      </c>
      <c r="C2028" t="s">
        <v>25</v>
      </c>
      <c r="D2028" t="s">
        <v>26</v>
      </c>
      <c r="E2028" t="s">
        <v>27</v>
      </c>
      <c r="F2028" t="s">
        <v>28</v>
      </c>
      <c r="G2028" t="s">
        <v>29</v>
      </c>
      <c r="H2028" t="s">
        <v>38</v>
      </c>
      <c r="I2028" t="s">
        <v>39</v>
      </c>
      <c r="J2028" t="s">
        <v>31</v>
      </c>
      <c r="K2028" t="s">
        <v>32</v>
      </c>
      <c r="L2028" t="s">
        <v>40</v>
      </c>
      <c r="M2028" t="s">
        <v>58</v>
      </c>
      <c r="N2028">
        <v>2</v>
      </c>
      <c r="O2028" t="s">
        <v>35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20</v>
      </c>
      <c r="V2028">
        <v>13</v>
      </c>
      <c r="W2028">
        <v>4</v>
      </c>
      <c r="X2028">
        <v>10</v>
      </c>
      <c r="Y2028" t="s">
        <v>173</v>
      </c>
      <c r="Z2028" t="str">
        <f t="shared" ca="1" si="94"/>
        <v>Turismo</v>
      </c>
      <c r="AF2028" s="6">
        <f t="shared" ca="1" si="95"/>
        <v>0.45905475071406188</v>
      </c>
      <c r="AH2028" t="str">
        <f t="shared" ca="1" si="96"/>
        <v>Grecia</v>
      </c>
    </row>
    <row r="2029" spans="1:34" x14ac:dyDescent="0.25">
      <c r="A2029" s="1">
        <v>45053.013888888891</v>
      </c>
      <c r="B2029" t="s">
        <v>24</v>
      </c>
      <c r="C2029" t="s">
        <v>25</v>
      </c>
      <c r="D2029" t="s">
        <v>36</v>
      </c>
      <c r="E2029" t="s">
        <v>45</v>
      </c>
      <c r="F2029" t="s">
        <v>37</v>
      </c>
      <c r="G2029" t="s">
        <v>29</v>
      </c>
      <c r="H2029" t="s">
        <v>38</v>
      </c>
      <c r="I2029" t="s">
        <v>39</v>
      </c>
      <c r="J2029" t="s">
        <v>46</v>
      </c>
      <c r="K2029" t="s">
        <v>32</v>
      </c>
      <c r="L2029" t="s">
        <v>40</v>
      </c>
      <c r="M2029" t="s">
        <v>83</v>
      </c>
      <c r="N2029">
        <v>2</v>
      </c>
      <c r="O2029" t="s">
        <v>35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30</v>
      </c>
      <c r="V2029">
        <v>0</v>
      </c>
      <c r="W2029">
        <v>1</v>
      </c>
      <c r="X2029">
        <v>5</v>
      </c>
      <c r="Y2029" t="s">
        <v>177</v>
      </c>
      <c r="Z2029" t="str">
        <f t="shared" ca="1" si="94"/>
        <v>Motocicleta</v>
      </c>
      <c r="AF2029" s="6">
        <f t="shared" ca="1" si="95"/>
        <v>0.17255872413370299</v>
      </c>
      <c r="AH2029" t="str">
        <f t="shared" ca="1" si="96"/>
        <v>Azerbaiyán</v>
      </c>
    </row>
    <row r="2030" spans="1:34" x14ac:dyDescent="0.25">
      <c r="A2030" s="1">
        <v>43196.364583333336</v>
      </c>
      <c r="B2030" t="s">
        <v>59</v>
      </c>
      <c r="C2030" t="s">
        <v>25</v>
      </c>
      <c r="D2030" t="s">
        <v>26</v>
      </c>
      <c r="E2030" t="s">
        <v>64</v>
      </c>
      <c r="F2030" t="s">
        <v>56</v>
      </c>
      <c r="G2030" t="s">
        <v>29</v>
      </c>
      <c r="H2030" t="s">
        <v>38</v>
      </c>
      <c r="I2030" t="s">
        <v>39</v>
      </c>
      <c r="J2030" t="s">
        <v>31</v>
      </c>
      <c r="K2030" t="s">
        <v>32</v>
      </c>
      <c r="L2030" t="s">
        <v>73</v>
      </c>
      <c r="M2030" t="s">
        <v>34</v>
      </c>
      <c r="N2030">
        <v>2</v>
      </c>
      <c r="O2030" t="s">
        <v>35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40</v>
      </c>
      <c r="V2030">
        <v>8</v>
      </c>
      <c r="W2030">
        <v>6</v>
      </c>
      <c r="X2030">
        <v>4</v>
      </c>
      <c r="Y2030" t="s">
        <v>172</v>
      </c>
      <c r="Z2030" t="str">
        <f t="shared" ca="1" si="94"/>
        <v>Turismo</v>
      </c>
      <c r="AF2030" s="6">
        <f t="shared" ca="1" si="95"/>
        <v>0.66771871908879243</v>
      </c>
      <c r="AH2030" t="str">
        <f t="shared" ca="1" si="96"/>
        <v>Países Bajos</v>
      </c>
    </row>
    <row r="2031" spans="1:34" x14ac:dyDescent="0.25">
      <c r="A2031" s="1">
        <v>43846.392361111109</v>
      </c>
      <c r="B2031" t="s">
        <v>24</v>
      </c>
      <c r="C2031" t="s">
        <v>25</v>
      </c>
      <c r="D2031" t="s">
        <v>26</v>
      </c>
      <c r="E2031" t="s">
        <v>27</v>
      </c>
      <c r="F2031" t="s">
        <v>37</v>
      </c>
      <c r="G2031" t="s">
        <v>29</v>
      </c>
      <c r="H2031" t="s">
        <v>38</v>
      </c>
      <c r="I2031" t="s">
        <v>39</v>
      </c>
      <c r="J2031" t="s">
        <v>46</v>
      </c>
      <c r="K2031" t="s">
        <v>32</v>
      </c>
      <c r="L2031" t="s">
        <v>40</v>
      </c>
      <c r="M2031" t="s">
        <v>126</v>
      </c>
      <c r="N2031">
        <v>2</v>
      </c>
      <c r="O2031" t="s">
        <v>35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20</v>
      </c>
      <c r="V2031">
        <v>9</v>
      </c>
      <c r="W2031">
        <v>5</v>
      </c>
      <c r="X2031">
        <v>1</v>
      </c>
      <c r="Y2031" t="s">
        <v>195</v>
      </c>
      <c r="Z2031" t="str">
        <f t="shared" ca="1" si="94"/>
        <v>Turismo</v>
      </c>
      <c r="AF2031" s="6">
        <f t="shared" ca="1" si="95"/>
        <v>0.41943829246223585</v>
      </c>
      <c r="AH2031" t="str">
        <f t="shared" ca="1" si="96"/>
        <v>España</v>
      </c>
    </row>
    <row r="2032" spans="1:34" x14ac:dyDescent="0.25">
      <c r="A2032" s="1">
        <v>45098.031944444447</v>
      </c>
      <c r="B2032" t="s">
        <v>24</v>
      </c>
      <c r="C2032" t="s">
        <v>25</v>
      </c>
      <c r="D2032" t="s">
        <v>36</v>
      </c>
      <c r="E2032" t="s">
        <v>45</v>
      </c>
      <c r="F2032" t="s">
        <v>37</v>
      </c>
      <c r="G2032" t="s">
        <v>29</v>
      </c>
      <c r="H2032" t="s">
        <v>38</v>
      </c>
      <c r="I2032" t="s">
        <v>39</v>
      </c>
      <c r="J2032" t="s">
        <v>46</v>
      </c>
      <c r="K2032" t="s">
        <v>32</v>
      </c>
      <c r="L2032" t="s">
        <v>40</v>
      </c>
      <c r="M2032" t="s">
        <v>34</v>
      </c>
      <c r="N2032">
        <v>2</v>
      </c>
      <c r="O2032" t="s">
        <v>70</v>
      </c>
      <c r="P2032">
        <v>10</v>
      </c>
      <c r="Q2032">
        <v>0</v>
      </c>
      <c r="R2032">
        <v>10</v>
      </c>
      <c r="S2032">
        <v>0</v>
      </c>
      <c r="T2032">
        <v>0</v>
      </c>
      <c r="U2032">
        <v>20</v>
      </c>
      <c r="V2032">
        <v>0</v>
      </c>
      <c r="W2032">
        <v>4</v>
      </c>
      <c r="X2032">
        <v>6</v>
      </c>
      <c r="Y2032" t="s">
        <v>172</v>
      </c>
      <c r="Z2032" t="str">
        <f t="shared" ca="1" si="94"/>
        <v>Turismo</v>
      </c>
      <c r="AF2032" s="6">
        <f t="shared" ca="1" si="95"/>
        <v>0.30153720938278172</v>
      </c>
      <c r="AH2032" t="str">
        <f t="shared" ca="1" si="96"/>
        <v>Eslovenia</v>
      </c>
    </row>
    <row r="2033" spans="1:34" x14ac:dyDescent="0.25">
      <c r="A2033" s="1">
        <v>44785.404861111114</v>
      </c>
      <c r="B2033" t="s">
        <v>59</v>
      </c>
      <c r="C2033" t="s">
        <v>25</v>
      </c>
      <c r="D2033" t="s">
        <v>26</v>
      </c>
      <c r="E2033" t="s">
        <v>45</v>
      </c>
      <c r="F2033" t="s">
        <v>28</v>
      </c>
      <c r="G2033" t="s">
        <v>102</v>
      </c>
      <c r="H2033" t="s">
        <v>38</v>
      </c>
      <c r="I2033" t="s">
        <v>39</v>
      </c>
      <c r="J2033" t="s">
        <v>46</v>
      </c>
      <c r="K2033" t="s">
        <v>32</v>
      </c>
      <c r="L2033" t="s">
        <v>40</v>
      </c>
      <c r="M2033" t="s">
        <v>58</v>
      </c>
      <c r="N2033">
        <v>2</v>
      </c>
      <c r="O2033" t="s">
        <v>35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20</v>
      </c>
      <c r="V2033">
        <v>9</v>
      </c>
      <c r="W2033">
        <v>6</v>
      </c>
      <c r="X2033">
        <v>8</v>
      </c>
      <c r="Y2033" t="s">
        <v>197</v>
      </c>
      <c r="Z2033" t="str">
        <f t="shared" ca="1" si="94"/>
        <v>Turismo</v>
      </c>
      <c r="AF2033" s="6">
        <f t="shared" ca="1" si="95"/>
        <v>0.62703071224368134</v>
      </c>
      <c r="AH2033" t="str">
        <f t="shared" ca="1" si="96"/>
        <v>Noruega</v>
      </c>
    </row>
    <row r="2034" spans="1:34" x14ac:dyDescent="0.25">
      <c r="A2034" s="1">
        <v>43904.427083333336</v>
      </c>
      <c r="B2034" t="s">
        <v>24</v>
      </c>
      <c r="C2034" t="s">
        <v>25</v>
      </c>
      <c r="D2034" t="s">
        <v>26</v>
      </c>
      <c r="E2034" t="s">
        <v>64</v>
      </c>
      <c r="F2034" t="s">
        <v>56</v>
      </c>
      <c r="G2034" t="s">
        <v>29</v>
      </c>
      <c r="H2034" t="s">
        <v>38</v>
      </c>
      <c r="I2034" t="s">
        <v>39</v>
      </c>
      <c r="J2034" t="s">
        <v>46</v>
      </c>
      <c r="K2034" t="s">
        <v>32</v>
      </c>
      <c r="L2034" t="s">
        <v>40</v>
      </c>
      <c r="M2034" t="s">
        <v>34</v>
      </c>
      <c r="N2034">
        <v>2</v>
      </c>
      <c r="O2034" t="s">
        <v>75</v>
      </c>
      <c r="P2034">
        <v>10</v>
      </c>
      <c r="Q2034">
        <v>0</v>
      </c>
      <c r="R2034">
        <v>0</v>
      </c>
      <c r="S2034">
        <v>0</v>
      </c>
      <c r="T2034">
        <v>10</v>
      </c>
      <c r="U2034">
        <v>10</v>
      </c>
      <c r="V2034">
        <v>10</v>
      </c>
      <c r="W2034">
        <v>7</v>
      </c>
      <c r="X2034">
        <v>3</v>
      </c>
      <c r="Y2034" t="s">
        <v>157</v>
      </c>
      <c r="Z2034" t="str">
        <f t="shared" ca="1" si="94"/>
        <v>Turismo</v>
      </c>
      <c r="AF2034" s="6">
        <f t="shared" ca="1" si="95"/>
        <v>0.65340188983096836</v>
      </c>
      <c r="AH2034" t="str">
        <f t="shared" ca="1" si="96"/>
        <v>Países Bajos</v>
      </c>
    </row>
    <row r="2035" spans="1:34" x14ac:dyDescent="0.25">
      <c r="A2035" s="1">
        <v>45090.825694444444</v>
      </c>
      <c r="B2035" t="s">
        <v>24</v>
      </c>
      <c r="C2035" t="s">
        <v>50</v>
      </c>
      <c r="D2035" t="s">
        <v>36</v>
      </c>
      <c r="E2035" t="s">
        <v>42</v>
      </c>
      <c r="F2035" t="s">
        <v>37</v>
      </c>
      <c r="G2035" t="s">
        <v>29</v>
      </c>
      <c r="H2035" t="s">
        <v>52</v>
      </c>
      <c r="I2035" t="s">
        <v>39</v>
      </c>
      <c r="J2035" t="s">
        <v>31</v>
      </c>
      <c r="K2035" t="s">
        <v>32</v>
      </c>
      <c r="L2035" t="s">
        <v>33</v>
      </c>
      <c r="M2035" t="s">
        <v>44</v>
      </c>
      <c r="N2035">
        <v>2</v>
      </c>
      <c r="O2035" t="s">
        <v>35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20</v>
      </c>
      <c r="V2035">
        <v>19</v>
      </c>
      <c r="W2035">
        <v>3</v>
      </c>
      <c r="X2035">
        <v>6</v>
      </c>
      <c r="Y2035" t="s">
        <v>172</v>
      </c>
      <c r="Z2035" t="str">
        <f t="shared" ca="1" si="94"/>
        <v>Turismo</v>
      </c>
      <c r="AF2035" s="6">
        <f t="shared" ca="1" si="95"/>
        <v>0.12813041595670327</v>
      </c>
      <c r="AH2035" t="str">
        <f t="shared" ca="1" si="96"/>
        <v>Albania</v>
      </c>
    </row>
    <row r="2036" spans="1:34" x14ac:dyDescent="0.25">
      <c r="A2036" s="1">
        <v>43342.329861111109</v>
      </c>
      <c r="B2036" t="s">
        <v>59</v>
      </c>
      <c r="C2036" t="s">
        <v>25</v>
      </c>
      <c r="D2036" t="s">
        <v>26</v>
      </c>
      <c r="E2036" t="s">
        <v>45</v>
      </c>
      <c r="F2036" t="s">
        <v>28</v>
      </c>
      <c r="G2036" t="s">
        <v>29</v>
      </c>
      <c r="H2036" t="s">
        <v>38</v>
      </c>
      <c r="I2036" t="s">
        <v>39</v>
      </c>
      <c r="J2036" t="s">
        <v>46</v>
      </c>
      <c r="K2036" t="s">
        <v>32</v>
      </c>
      <c r="L2036" t="s">
        <v>40</v>
      </c>
      <c r="M2036" t="s">
        <v>58</v>
      </c>
      <c r="N2036">
        <v>2</v>
      </c>
      <c r="O2036" t="s">
        <v>35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20</v>
      </c>
      <c r="V2036">
        <v>7</v>
      </c>
      <c r="W2036">
        <v>5</v>
      </c>
      <c r="X2036">
        <v>8</v>
      </c>
      <c r="Y2036" t="s">
        <v>173</v>
      </c>
      <c r="Z2036" t="str">
        <f t="shared" ca="1" si="94"/>
        <v>Turismo</v>
      </c>
      <c r="AF2036" s="6">
        <f t="shared" ca="1" si="95"/>
        <v>0.91018084531361332</v>
      </c>
      <c r="AH2036" t="str">
        <f t="shared" ca="1" si="96"/>
        <v>Rumanía</v>
      </c>
    </row>
    <row r="2037" spans="1:34" x14ac:dyDescent="0.25">
      <c r="A2037" s="1">
        <v>44492.392361111109</v>
      </c>
      <c r="B2037" t="s">
        <v>49</v>
      </c>
      <c r="C2037" t="s">
        <v>25</v>
      </c>
      <c r="D2037" t="s">
        <v>26</v>
      </c>
      <c r="E2037" t="s">
        <v>45</v>
      </c>
      <c r="F2037" t="s">
        <v>37</v>
      </c>
      <c r="G2037" t="s">
        <v>29</v>
      </c>
      <c r="H2037" t="s">
        <v>38</v>
      </c>
      <c r="I2037" t="s">
        <v>39</v>
      </c>
      <c r="J2037" t="s">
        <v>31</v>
      </c>
      <c r="K2037" t="s">
        <v>32</v>
      </c>
      <c r="L2037" t="s">
        <v>33</v>
      </c>
      <c r="M2037" t="s">
        <v>34</v>
      </c>
      <c r="N2037">
        <v>2</v>
      </c>
      <c r="O2037" t="s">
        <v>35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20</v>
      </c>
      <c r="V2037">
        <v>9</v>
      </c>
      <c r="W2037">
        <v>7</v>
      </c>
      <c r="X2037">
        <v>10</v>
      </c>
      <c r="Y2037" t="s">
        <v>195</v>
      </c>
      <c r="Z2037" t="str">
        <f t="shared" ca="1" si="94"/>
        <v>Camión</v>
      </c>
      <c r="AF2037" s="6">
        <f t="shared" ca="1" si="95"/>
        <v>0.67029102859931045</v>
      </c>
      <c r="AH2037" t="str">
        <f t="shared" ca="1" si="96"/>
        <v>Países Bajos</v>
      </c>
    </row>
    <row r="2038" spans="1:34" x14ac:dyDescent="0.25">
      <c r="A2038" s="1">
        <v>43555.975694444445</v>
      </c>
      <c r="B2038" t="s">
        <v>24</v>
      </c>
      <c r="C2038" t="s">
        <v>25</v>
      </c>
      <c r="D2038" t="s">
        <v>36</v>
      </c>
      <c r="E2038" t="s">
        <v>42</v>
      </c>
      <c r="F2038" t="s">
        <v>56</v>
      </c>
      <c r="G2038" t="s">
        <v>29</v>
      </c>
      <c r="H2038" t="s">
        <v>38</v>
      </c>
      <c r="I2038" t="s">
        <v>39</v>
      </c>
      <c r="J2038" t="s">
        <v>31</v>
      </c>
      <c r="K2038" t="s">
        <v>53</v>
      </c>
      <c r="L2038" t="s">
        <v>73</v>
      </c>
      <c r="M2038" t="s">
        <v>34</v>
      </c>
      <c r="N2038">
        <v>2</v>
      </c>
      <c r="O2038" t="s">
        <v>35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20</v>
      </c>
      <c r="V2038">
        <v>23</v>
      </c>
      <c r="W2038">
        <v>1</v>
      </c>
      <c r="X2038">
        <v>3</v>
      </c>
      <c r="Y2038" t="s">
        <v>161</v>
      </c>
      <c r="Z2038" t="str">
        <f t="shared" ca="1" si="94"/>
        <v>Camión</v>
      </c>
      <c r="AF2038" s="6">
        <f t="shared" ca="1" si="95"/>
        <v>0.1054269877265227</v>
      </c>
      <c r="AH2038" t="str">
        <f t="shared" ca="1" si="96"/>
        <v>Albania</v>
      </c>
    </row>
    <row r="2039" spans="1:34" x14ac:dyDescent="0.25">
      <c r="A2039" s="1">
        <v>43137.746527777781</v>
      </c>
      <c r="B2039" t="s">
        <v>49</v>
      </c>
      <c r="C2039" t="s">
        <v>25</v>
      </c>
      <c r="D2039" t="s">
        <v>78</v>
      </c>
      <c r="E2039" t="s">
        <v>27</v>
      </c>
      <c r="F2039" t="s">
        <v>28</v>
      </c>
      <c r="G2039" t="s">
        <v>29</v>
      </c>
      <c r="H2039" t="s">
        <v>38</v>
      </c>
      <c r="I2039" t="s">
        <v>39</v>
      </c>
      <c r="J2039" t="s">
        <v>31</v>
      </c>
      <c r="K2039" t="s">
        <v>32</v>
      </c>
      <c r="L2039" t="s">
        <v>33</v>
      </c>
      <c r="M2039" t="s">
        <v>34</v>
      </c>
      <c r="N2039">
        <v>2</v>
      </c>
      <c r="O2039" t="s">
        <v>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20</v>
      </c>
      <c r="V2039">
        <v>17</v>
      </c>
      <c r="W2039">
        <v>3</v>
      </c>
      <c r="X2039">
        <v>2</v>
      </c>
      <c r="Y2039" t="s">
        <v>160</v>
      </c>
      <c r="Z2039" t="str">
        <f t="shared" ca="1" si="94"/>
        <v>Turismo</v>
      </c>
      <c r="AF2039" s="6">
        <f t="shared" ca="1" si="95"/>
        <v>0.37718975076045202</v>
      </c>
      <c r="AH2039" t="str">
        <f t="shared" ca="1" si="96"/>
        <v>España</v>
      </c>
    </row>
    <row r="2040" spans="1:34" x14ac:dyDescent="0.25">
      <c r="A2040" s="1">
        <v>44791.465277777781</v>
      </c>
      <c r="B2040" t="s">
        <v>24</v>
      </c>
      <c r="C2040" t="s">
        <v>25</v>
      </c>
      <c r="D2040" t="s">
        <v>26</v>
      </c>
      <c r="E2040" t="s">
        <v>64</v>
      </c>
      <c r="F2040" t="s">
        <v>28</v>
      </c>
      <c r="G2040" t="s">
        <v>29</v>
      </c>
      <c r="H2040" t="s">
        <v>38</v>
      </c>
      <c r="I2040" t="s">
        <v>39</v>
      </c>
      <c r="J2040" t="s">
        <v>31</v>
      </c>
      <c r="K2040" t="s">
        <v>32</v>
      </c>
      <c r="L2040" t="s">
        <v>40</v>
      </c>
      <c r="M2040" t="s">
        <v>44</v>
      </c>
      <c r="N2040">
        <v>2</v>
      </c>
      <c r="O2040" t="s">
        <v>35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30</v>
      </c>
      <c r="V2040">
        <v>11</v>
      </c>
      <c r="W2040">
        <v>5</v>
      </c>
      <c r="X2040">
        <v>8</v>
      </c>
      <c r="Y2040" t="s">
        <v>157</v>
      </c>
      <c r="Z2040" t="str">
        <f t="shared" ca="1" si="94"/>
        <v>Turismo</v>
      </c>
      <c r="AF2040" s="6">
        <f t="shared" ca="1" si="95"/>
        <v>0.10244850316326426</v>
      </c>
      <c r="AH2040" t="str">
        <f t="shared" ca="1" si="96"/>
        <v>Albania</v>
      </c>
    </row>
    <row r="2041" spans="1:34" x14ac:dyDescent="0.25">
      <c r="A2041" s="1">
        <v>43762.569444444445</v>
      </c>
      <c r="B2041" t="s">
        <v>24</v>
      </c>
      <c r="C2041" t="s">
        <v>25</v>
      </c>
      <c r="D2041" t="s">
        <v>26</v>
      </c>
      <c r="E2041" t="s">
        <v>42</v>
      </c>
      <c r="F2041" t="s">
        <v>28</v>
      </c>
      <c r="G2041" t="s">
        <v>29</v>
      </c>
      <c r="H2041" t="s">
        <v>38</v>
      </c>
      <c r="I2041" t="s">
        <v>39</v>
      </c>
      <c r="J2041" t="s">
        <v>31</v>
      </c>
      <c r="K2041" t="s">
        <v>32</v>
      </c>
      <c r="L2041" t="s">
        <v>33</v>
      </c>
      <c r="M2041" t="s">
        <v>44</v>
      </c>
      <c r="N2041">
        <v>2</v>
      </c>
      <c r="O2041" t="s">
        <v>35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20</v>
      </c>
      <c r="V2041">
        <v>13</v>
      </c>
      <c r="W2041">
        <v>5</v>
      </c>
      <c r="X2041">
        <v>10</v>
      </c>
      <c r="Y2041" t="s">
        <v>179</v>
      </c>
      <c r="Z2041" t="str">
        <f t="shared" ca="1" si="94"/>
        <v>Turismo</v>
      </c>
      <c r="AF2041" s="6">
        <f t="shared" ca="1" si="95"/>
        <v>0.84385671685540264</v>
      </c>
      <c r="AH2041" t="str">
        <f t="shared" ca="1" si="96"/>
        <v>Rumanía</v>
      </c>
    </row>
    <row r="2042" spans="1:34" x14ac:dyDescent="0.25">
      <c r="A2042" s="1">
        <v>42346.510416666664</v>
      </c>
      <c r="B2042" t="s">
        <v>24</v>
      </c>
      <c r="C2042" t="s">
        <v>25</v>
      </c>
      <c r="D2042" t="s">
        <v>26</v>
      </c>
      <c r="E2042" t="s">
        <v>42</v>
      </c>
      <c r="F2042" t="s">
        <v>28</v>
      </c>
      <c r="G2042" t="s">
        <v>29</v>
      </c>
      <c r="H2042" t="s">
        <v>38</v>
      </c>
      <c r="I2042" t="s">
        <v>39</v>
      </c>
      <c r="J2042" t="s">
        <v>31</v>
      </c>
      <c r="K2042" t="s">
        <v>32</v>
      </c>
      <c r="L2042" t="s">
        <v>40</v>
      </c>
      <c r="M2042" t="s">
        <v>44</v>
      </c>
      <c r="N2042">
        <v>2</v>
      </c>
      <c r="O2042" t="s">
        <v>35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20</v>
      </c>
      <c r="V2042">
        <v>12</v>
      </c>
      <c r="W2042">
        <v>3</v>
      </c>
      <c r="X2042">
        <v>12</v>
      </c>
      <c r="Y2042" t="s">
        <v>179</v>
      </c>
      <c r="Z2042" t="str">
        <f t="shared" ca="1" si="94"/>
        <v>Turismo</v>
      </c>
      <c r="AF2042" s="6">
        <f t="shared" ca="1" si="95"/>
        <v>0.40081464860613492</v>
      </c>
      <c r="AH2042" t="str">
        <f t="shared" ca="1" si="96"/>
        <v>España</v>
      </c>
    </row>
    <row r="2043" spans="1:34" x14ac:dyDescent="0.25">
      <c r="A2043" s="1">
        <v>43930.322916666664</v>
      </c>
      <c r="B2043" t="s">
        <v>24</v>
      </c>
      <c r="C2043" t="s">
        <v>25</v>
      </c>
      <c r="D2043" t="s">
        <v>26</v>
      </c>
      <c r="E2043" t="s">
        <v>27</v>
      </c>
      <c r="F2043" t="s">
        <v>43</v>
      </c>
      <c r="G2043" t="s">
        <v>29</v>
      </c>
      <c r="H2043" t="s">
        <v>38</v>
      </c>
      <c r="I2043" t="s">
        <v>39</v>
      </c>
      <c r="J2043" t="s">
        <v>46</v>
      </c>
      <c r="K2043" t="s">
        <v>32</v>
      </c>
      <c r="L2043" t="s">
        <v>40</v>
      </c>
      <c r="M2043" t="s">
        <v>77</v>
      </c>
      <c r="N2043">
        <v>2</v>
      </c>
      <c r="O2043" t="s">
        <v>75</v>
      </c>
      <c r="P2043">
        <v>10</v>
      </c>
      <c r="Q2043">
        <v>0</v>
      </c>
      <c r="R2043">
        <v>0</v>
      </c>
      <c r="S2043">
        <v>0</v>
      </c>
      <c r="T2043">
        <v>10</v>
      </c>
      <c r="U2043">
        <v>20</v>
      </c>
      <c r="V2043">
        <v>7</v>
      </c>
      <c r="W2043">
        <v>5</v>
      </c>
      <c r="X2043">
        <v>4</v>
      </c>
      <c r="Y2043" t="s">
        <v>179</v>
      </c>
      <c r="Z2043" t="str">
        <f t="shared" ca="1" si="94"/>
        <v>Turismo</v>
      </c>
      <c r="AF2043" s="6">
        <f t="shared" ca="1" si="95"/>
        <v>0.52386399661373806</v>
      </c>
      <c r="AH2043" t="str">
        <f t="shared" ca="1" si="96"/>
        <v>Islandia</v>
      </c>
    </row>
    <row r="2044" spans="1:34" x14ac:dyDescent="0.25">
      <c r="A2044" s="1">
        <v>43046.732638888891</v>
      </c>
      <c r="B2044" t="s">
        <v>49</v>
      </c>
      <c r="C2044" t="s">
        <v>25</v>
      </c>
      <c r="D2044" t="s">
        <v>36</v>
      </c>
      <c r="E2044" t="s">
        <v>42</v>
      </c>
      <c r="F2044" t="s">
        <v>56</v>
      </c>
      <c r="G2044" t="s">
        <v>29</v>
      </c>
      <c r="H2044" t="s">
        <v>38</v>
      </c>
      <c r="I2044" t="s">
        <v>39</v>
      </c>
      <c r="J2044" t="s">
        <v>31</v>
      </c>
      <c r="K2044" t="s">
        <v>32</v>
      </c>
      <c r="L2044" t="s">
        <v>33</v>
      </c>
      <c r="M2044" t="s">
        <v>44</v>
      </c>
      <c r="N2044">
        <v>2</v>
      </c>
      <c r="O2044" t="s">
        <v>35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20</v>
      </c>
      <c r="V2044">
        <v>17</v>
      </c>
      <c r="W2044">
        <v>3</v>
      </c>
      <c r="X2044">
        <v>11</v>
      </c>
      <c r="Y2044" t="s">
        <v>192</v>
      </c>
      <c r="Z2044" t="str">
        <f t="shared" ca="1" si="94"/>
        <v>Turismo</v>
      </c>
      <c r="AF2044" s="6">
        <f t="shared" ca="1" si="95"/>
        <v>0.69761215685319167</v>
      </c>
      <c r="AH2044" t="str">
        <f t="shared" ca="1" si="96"/>
        <v>Países Bajos</v>
      </c>
    </row>
    <row r="2045" spans="1:34" x14ac:dyDescent="0.25">
      <c r="A2045" s="1">
        <v>43854.840277777781</v>
      </c>
      <c r="B2045" t="s">
        <v>24</v>
      </c>
      <c r="C2045" t="s">
        <v>50</v>
      </c>
      <c r="D2045" t="s">
        <v>78</v>
      </c>
      <c r="E2045" t="s">
        <v>71</v>
      </c>
      <c r="F2045" t="s">
        <v>56</v>
      </c>
      <c r="G2045" t="s">
        <v>29</v>
      </c>
      <c r="H2045" t="s">
        <v>52</v>
      </c>
      <c r="I2045" t="s">
        <v>39</v>
      </c>
      <c r="J2045" t="s">
        <v>46</v>
      </c>
      <c r="K2045" t="s">
        <v>32</v>
      </c>
      <c r="L2045" t="s">
        <v>73</v>
      </c>
      <c r="M2045" t="s">
        <v>34</v>
      </c>
      <c r="N2045">
        <v>2</v>
      </c>
      <c r="O2045" t="s">
        <v>75</v>
      </c>
      <c r="P2045">
        <v>10</v>
      </c>
      <c r="Q2045">
        <v>0</v>
      </c>
      <c r="R2045">
        <v>0</v>
      </c>
      <c r="S2045">
        <v>0</v>
      </c>
      <c r="T2045">
        <v>10</v>
      </c>
      <c r="U2045">
        <v>40</v>
      </c>
      <c r="V2045">
        <v>20</v>
      </c>
      <c r="W2045">
        <v>6</v>
      </c>
      <c r="X2045">
        <v>1</v>
      </c>
      <c r="Y2045" t="s">
        <v>164</v>
      </c>
      <c r="Z2045" t="str">
        <f t="shared" ca="1" si="94"/>
        <v>Turismo</v>
      </c>
      <c r="AF2045" s="6">
        <f t="shared" ca="1" si="95"/>
        <v>0.71349240746797771</v>
      </c>
      <c r="AH2045" t="str">
        <f t="shared" ca="1" si="96"/>
        <v>Polonia</v>
      </c>
    </row>
    <row r="2046" spans="1:34" x14ac:dyDescent="0.25">
      <c r="A2046" s="1">
        <v>43201.513888888891</v>
      </c>
      <c r="B2046" t="s">
        <v>24</v>
      </c>
      <c r="C2046" t="s">
        <v>25</v>
      </c>
      <c r="D2046" t="s">
        <v>26</v>
      </c>
      <c r="E2046" t="s">
        <v>84</v>
      </c>
      <c r="F2046" t="s">
        <v>96</v>
      </c>
      <c r="G2046" t="s">
        <v>29</v>
      </c>
      <c r="H2046" t="s">
        <v>30</v>
      </c>
      <c r="I2046" t="s">
        <v>30</v>
      </c>
      <c r="J2046" t="s">
        <v>46</v>
      </c>
      <c r="K2046" t="s">
        <v>32</v>
      </c>
      <c r="L2046" t="s">
        <v>73</v>
      </c>
      <c r="M2046" t="s">
        <v>58</v>
      </c>
      <c r="N2046">
        <v>2</v>
      </c>
      <c r="O2046" t="s">
        <v>47</v>
      </c>
      <c r="P2046">
        <v>10</v>
      </c>
      <c r="Q2046">
        <v>0</v>
      </c>
      <c r="R2046">
        <v>0</v>
      </c>
      <c r="S2046">
        <v>10</v>
      </c>
      <c r="T2046">
        <v>0</v>
      </c>
      <c r="U2046">
        <v>10</v>
      </c>
      <c r="V2046">
        <v>12</v>
      </c>
      <c r="W2046">
        <v>4</v>
      </c>
      <c r="X2046">
        <v>4</v>
      </c>
      <c r="Y2046" t="s">
        <v>195</v>
      </c>
      <c r="Z2046" t="str">
        <f t="shared" ca="1" si="94"/>
        <v>Otro</v>
      </c>
      <c r="AF2046" s="6">
        <f t="shared" ca="1" si="95"/>
        <v>1.4024650251823756E-3</v>
      </c>
      <c r="AH2046" t="e">
        <f t="shared" ca="1" si="96"/>
        <v>#N/A</v>
      </c>
    </row>
    <row r="2047" spans="1:34" x14ac:dyDescent="0.25">
      <c r="A2047" s="1">
        <v>44528.058333333334</v>
      </c>
      <c r="B2047" t="s">
        <v>59</v>
      </c>
      <c r="C2047" t="s">
        <v>25</v>
      </c>
      <c r="D2047" t="s">
        <v>36</v>
      </c>
      <c r="E2047" t="s">
        <v>45</v>
      </c>
      <c r="F2047" t="s">
        <v>63</v>
      </c>
      <c r="G2047" t="s">
        <v>29</v>
      </c>
      <c r="H2047" t="s">
        <v>38</v>
      </c>
      <c r="I2047" t="s">
        <v>39</v>
      </c>
      <c r="J2047" t="s">
        <v>46</v>
      </c>
      <c r="K2047" t="s">
        <v>32</v>
      </c>
      <c r="L2047" t="s">
        <v>40</v>
      </c>
      <c r="M2047" t="s">
        <v>92</v>
      </c>
      <c r="N2047">
        <v>2</v>
      </c>
      <c r="O2047" t="s">
        <v>35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40</v>
      </c>
      <c r="V2047">
        <v>1</v>
      </c>
      <c r="W2047">
        <v>1</v>
      </c>
      <c r="X2047">
        <v>11</v>
      </c>
      <c r="Y2047" t="s">
        <v>157</v>
      </c>
      <c r="Z2047" t="str">
        <f t="shared" ca="1" si="94"/>
        <v>Otro</v>
      </c>
      <c r="AF2047" s="6">
        <f t="shared" ca="1" si="95"/>
        <v>0.13021797413789982</v>
      </c>
      <c r="AH2047" t="str">
        <f t="shared" ca="1" si="96"/>
        <v>Albania</v>
      </c>
    </row>
    <row r="2048" spans="1:34" x14ac:dyDescent="0.25">
      <c r="A2048" s="1">
        <v>44858.76666666667</v>
      </c>
      <c r="B2048" t="s">
        <v>24</v>
      </c>
      <c r="C2048" t="s">
        <v>25</v>
      </c>
      <c r="D2048" t="s">
        <v>36</v>
      </c>
      <c r="E2048" t="s">
        <v>27</v>
      </c>
      <c r="F2048" t="s">
        <v>37</v>
      </c>
      <c r="G2048" t="s">
        <v>29</v>
      </c>
      <c r="H2048" t="s">
        <v>38</v>
      </c>
      <c r="I2048" t="s">
        <v>39</v>
      </c>
      <c r="J2048" t="s">
        <v>31</v>
      </c>
      <c r="K2048" t="s">
        <v>32</v>
      </c>
      <c r="L2048" t="s">
        <v>40</v>
      </c>
      <c r="M2048" t="s">
        <v>77</v>
      </c>
      <c r="N2048">
        <v>2</v>
      </c>
      <c r="O2048" t="s">
        <v>35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30</v>
      </c>
      <c r="V2048">
        <v>18</v>
      </c>
      <c r="W2048">
        <v>2</v>
      </c>
      <c r="X2048">
        <v>10</v>
      </c>
      <c r="Y2048" t="s">
        <v>173</v>
      </c>
      <c r="Z2048" t="str">
        <f t="shared" ca="1" si="94"/>
        <v>Bus</v>
      </c>
      <c r="AF2048" s="6">
        <f t="shared" ca="1" si="95"/>
        <v>0.80936181486495018</v>
      </c>
      <c r="AH2048" t="str">
        <f t="shared" ca="1" si="96"/>
        <v>Rumanía</v>
      </c>
    </row>
    <row r="2049" spans="1:34" x14ac:dyDescent="0.25">
      <c r="A2049" s="1">
        <v>44969.197916666664</v>
      </c>
      <c r="B2049" t="s">
        <v>59</v>
      </c>
      <c r="C2049" t="s">
        <v>25</v>
      </c>
      <c r="D2049" t="s">
        <v>36</v>
      </c>
      <c r="E2049" t="s">
        <v>45</v>
      </c>
      <c r="F2049" t="s">
        <v>56</v>
      </c>
      <c r="G2049" t="s">
        <v>29</v>
      </c>
      <c r="H2049" t="s">
        <v>38</v>
      </c>
      <c r="I2049" t="s">
        <v>39</v>
      </c>
      <c r="J2049" t="s">
        <v>46</v>
      </c>
      <c r="K2049" t="s">
        <v>32</v>
      </c>
      <c r="L2049" t="s">
        <v>40</v>
      </c>
      <c r="M2049" t="s">
        <v>34</v>
      </c>
      <c r="N2049">
        <v>2</v>
      </c>
      <c r="O2049" t="s">
        <v>35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30</v>
      </c>
      <c r="V2049">
        <v>4</v>
      </c>
      <c r="W2049">
        <v>1</v>
      </c>
      <c r="X2049">
        <v>2</v>
      </c>
      <c r="Y2049" t="s">
        <v>173</v>
      </c>
      <c r="Z2049" t="str">
        <f t="shared" ca="1" si="94"/>
        <v>Turismo</v>
      </c>
      <c r="AF2049" s="6">
        <f t="shared" ca="1" si="95"/>
        <v>0.74794688488508476</v>
      </c>
      <c r="AH2049" t="str">
        <f t="shared" ca="1" si="96"/>
        <v>Portugal</v>
      </c>
    </row>
    <row r="2050" spans="1:34" x14ac:dyDescent="0.25">
      <c r="A2050" s="1">
        <v>43770.447916666664</v>
      </c>
      <c r="B2050" t="s">
        <v>59</v>
      </c>
      <c r="C2050" t="s">
        <v>25</v>
      </c>
      <c r="D2050" t="s">
        <v>26</v>
      </c>
      <c r="E2050" t="s">
        <v>45</v>
      </c>
      <c r="F2050" t="s">
        <v>65</v>
      </c>
      <c r="G2050" t="s">
        <v>29</v>
      </c>
      <c r="H2050" t="s">
        <v>38</v>
      </c>
      <c r="I2050" t="s">
        <v>39</v>
      </c>
      <c r="J2050" t="s">
        <v>31</v>
      </c>
      <c r="K2050" t="s">
        <v>32</v>
      </c>
      <c r="L2050" t="s">
        <v>40</v>
      </c>
      <c r="M2050" t="s">
        <v>58</v>
      </c>
      <c r="N2050">
        <v>2</v>
      </c>
      <c r="O2050" t="s">
        <v>35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20</v>
      </c>
      <c r="V2050">
        <v>10</v>
      </c>
      <c r="W2050">
        <v>6</v>
      </c>
      <c r="X2050">
        <v>11</v>
      </c>
      <c r="Y2050" t="s">
        <v>157</v>
      </c>
      <c r="Z2050" t="str">
        <f t="shared" ref="Z2050:Z2113" ca="1" si="97">IF(RAND()&lt;=0.68,"Turismo",CHOOSE((RANDBETWEEN(1,4)),"Camión","Motocicleta","Bus","Otro"))</f>
        <v>Turismo</v>
      </c>
      <c r="AF2050" s="6">
        <f t="shared" ca="1" si="95"/>
        <v>0.71103139219676803</v>
      </c>
      <c r="AH2050" t="str">
        <f t="shared" ca="1" si="96"/>
        <v>Polonia</v>
      </c>
    </row>
    <row r="2051" spans="1:34" x14ac:dyDescent="0.25">
      <c r="A2051" s="1">
        <v>43162.809027777781</v>
      </c>
      <c r="B2051" t="s">
        <v>24</v>
      </c>
      <c r="C2051" t="s">
        <v>25</v>
      </c>
      <c r="D2051" t="s">
        <v>36</v>
      </c>
      <c r="E2051" t="s">
        <v>27</v>
      </c>
      <c r="F2051" t="s">
        <v>28</v>
      </c>
      <c r="G2051" t="s">
        <v>57</v>
      </c>
      <c r="H2051" t="s">
        <v>38</v>
      </c>
      <c r="I2051" t="s">
        <v>39</v>
      </c>
      <c r="J2051" t="s">
        <v>46</v>
      </c>
      <c r="K2051" t="s">
        <v>32</v>
      </c>
      <c r="L2051" t="s">
        <v>40</v>
      </c>
      <c r="M2051" t="s">
        <v>58</v>
      </c>
      <c r="N2051">
        <v>2</v>
      </c>
      <c r="O2051" t="s">
        <v>35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50</v>
      </c>
      <c r="V2051">
        <v>19</v>
      </c>
      <c r="W2051">
        <v>7</v>
      </c>
      <c r="X2051">
        <v>3</v>
      </c>
      <c r="Y2051" t="s">
        <v>159</v>
      </c>
      <c r="Z2051" t="str">
        <f t="shared" ca="1" si="97"/>
        <v>Turismo</v>
      </c>
      <c r="AF2051" s="6">
        <f t="shared" ref="AF2051:AF2114" ca="1" si="98">RAND()</f>
        <v>0.57812835039160615</v>
      </c>
      <c r="AH2051" t="str">
        <f t="shared" ref="AH2051:AH2114" ca="1" si="99">INDEX($AC$2:$AC$45, MATCH(AF2051, $AE$2:$AE$45, 1))</f>
        <v>Italia</v>
      </c>
    </row>
    <row r="2052" spans="1:34" x14ac:dyDescent="0.25">
      <c r="A2052" s="1">
        <v>43117.315972222219</v>
      </c>
      <c r="B2052" t="s">
        <v>59</v>
      </c>
      <c r="C2052" t="s">
        <v>25</v>
      </c>
      <c r="D2052" t="s">
        <v>26</v>
      </c>
      <c r="E2052" t="s">
        <v>45</v>
      </c>
      <c r="F2052" t="s">
        <v>56</v>
      </c>
      <c r="G2052" t="s">
        <v>29</v>
      </c>
      <c r="H2052" t="s">
        <v>38</v>
      </c>
      <c r="I2052" t="s">
        <v>39</v>
      </c>
      <c r="J2052" t="s">
        <v>31</v>
      </c>
      <c r="K2052" t="s">
        <v>32</v>
      </c>
      <c r="L2052" t="s">
        <v>40</v>
      </c>
      <c r="M2052" t="s">
        <v>58</v>
      </c>
      <c r="N2052">
        <v>2</v>
      </c>
      <c r="O2052" t="s">
        <v>35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20</v>
      </c>
      <c r="V2052">
        <v>7</v>
      </c>
      <c r="W2052">
        <v>4</v>
      </c>
      <c r="X2052">
        <v>1</v>
      </c>
      <c r="Y2052" t="s">
        <v>195</v>
      </c>
      <c r="Z2052" t="str">
        <f t="shared" ca="1" si="97"/>
        <v>Turismo</v>
      </c>
      <c r="AF2052" s="6">
        <f t="shared" ca="1" si="98"/>
        <v>0.9757744400570032</v>
      </c>
      <c r="AH2052" t="str">
        <f t="shared" ca="1" si="99"/>
        <v>San Marino</v>
      </c>
    </row>
    <row r="2053" spans="1:34" x14ac:dyDescent="0.25">
      <c r="A2053" s="1">
        <v>43193.395833333336</v>
      </c>
      <c r="B2053" t="s">
        <v>24</v>
      </c>
      <c r="C2053" t="s">
        <v>25</v>
      </c>
      <c r="D2053" t="s">
        <v>26</v>
      </c>
      <c r="E2053" t="s">
        <v>64</v>
      </c>
      <c r="F2053" t="s">
        <v>28</v>
      </c>
      <c r="G2053" t="s">
        <v>29</v>
      </c>
      <c r="H2053" t="s">
        <v>38</v>
      </c>
      <c r="I2053" t="s">
        <v>39</v>
      </c>
      <c r="J2053" t="s">
        <v>31</v>
      </c>
      <c r="K2053" t="s">
        <v>32</v>
      </c>
      <c r="L2053" t="s">
        <v>33</v>
      </c>
      <c r="M2053" t="s">
        <v>34</v>
      </c>
      <c r="N2053">
        <v>2</v>
      </c>
      <c r="O2053" t="s">
        <v>35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20</v>
      </c>
      <c r="V2053">
        <v>9</v>
      </c>
      <c r="W2053">
        <v>3</v>
      </c>
      <c r="X2053">
        <v>4</v>
      </c>
      <c r="Y2053" t="s">
        <v>195</v>
      </c>
      <c r="Z2053" t="str">
        <f t="shared" ca="1" si="97"/>
        <v>Otro</v>
      </c>
      <c r="AF2053" s="6">
        <f t="shared" ca="1" si="98"/>
        <v>0.37626181485471655</v>
      </c>
      <c r="AH2053" t="str">
        <f t="shared" ca="1" si="99"/>
        <v>España</v>
      </c>
    </row>
    <row r="2054" spans="1:34" x14ac:dyDescent="0.25">
      <c r="A2054" s="1">
        <v>42495.326388888891</v>
      </c>
      <c r="B2054" t="s">
        <v>24</v>
      </c>
      <c r="C2054" t="s">
        <v>25</v>
      </c>
      <c r="D2054" t="s">
        <v>26</v>
      </c>
      <c r="E2054" t="s">
        <v>27</v>
      </c>
      <c r="F2054" t="s">
        <v>65</v>
      </c>
      <c r="G2054" t="s">
        <v>29</v>
      </c>
      <c r="H2054" t="s">
        <v>38</v>
      </c>
      <c r="I2054" t="s">
        <v>39</v>
      </c>
      <c r="J2054" t="s">
        <v>31</v>
      </c>
      <c r="K2054" t="s">
        <v>32</v>
      </c>
      <c r="L2054" t="s">
        <v>40</v>
      </c>
      <c r="M2054" t="s">
        <v>34</v>
      </c>
      <c r="N2054">
        <v>2</v>
      </c>
      <c r="O2054" t="s">
        <v>35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20</v>
      </c>
      <c r="V2054">
        <v>7</v>
      </c>
      <c r="W2054">
        <v>5</v>
      </c>
      <c r="X2054">
        <v>5</v>
      </c>
      <c r="Y2054" t="s">
        <v>177</v>
      </c>
      <c r="Z2054" t="str">
        <f t="shared" ca="1" si="97"/>
        <v>Motocicleta</v>
      </c>
      <c r="AF2054" s="6">
        <f t="shared" ca="1" si="98"/>
        <v>0.50275501316722304</v>
      </c>
      <c r="AH2054" t="str">
        <f t="shared" ca="1" si="99"/>
        <v>Islandia</v>
      </c>
    </row>
    <row r="2055" spans="1:34" x14ac:dyDescent="0.25">
      <c r="A2055" s="1">
        <v>43648.878472222219</v>
      </c>
      <c r="B2055" t="s">
        <v>49</v>
      </c>
      <c r="C2055" t="s">
        <v>50</v>
      </c>
      <c r="D2055" t="s">
        <v>36</v>
      </c>
      <c r="E2055" t="s">
        <v>27</v>
      </c>
      <c r="F2055" t="s">
        <v>28</v>
      </c>
      <c r="G2055" t="s">
        <v>29</v>
      </c>
      <c r="H2055" t="s">
        <v>52</v>
      </c>
      <c r="I2055" t="s">
        <v>39</v>
      </c>
      <c r="J2055" t="s">
        <v>31</v>
      </c>
      <c r="K2055" t="s">
        <v>53</v>
      </c>
      <c r="L2055" t="s">
        <v>40</v>
      </c>
      <c r="M2055" t="s">
        <v>113</v>
      </c>
      <c r="N2055">
        <v>2</v>
      </c>
      <c r="O2055" t="s">
        <v>35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30</v>
      </c>
      <c r="V2055">
        <v>21</v>
      </c>
      <c r="W2055">
        <v>3</v>
      </c>
      <c r="X2055">
        <v>7</v>
      </c>
      <c r="Y2055" t="s">
        <v>173</v>
      </c>
      <c r="Z2055" t="str">
        <f t="shared" ca="1" si="97"/>
        <v>Motocicleta</v>
      </c>
      <c r="AF2055" s="6">
        <f t="shared" ca="1" si="98"/>
        <v>0.32976460602765156</v>
      </c>
      <c r="AH2055" t="str">
        <f t="shared" ca="1" si="99"/>
        <v>Eslovenia</v>
      </c>
    </row>
    <row r="2056" spans="1:34" x14ac:dyDescent="0.25">
      <c r="A2056" s="1">
        <v>43089.65625</v>
      </c>
      <c r="B2056" t="s">
        <v>24</v>
      </c>
      <c r="C2056" t="s">
        <v>25</v>
      </c>
      <c r="D2056" t="s">
        <v>26</v>
      </c>
      <c r="E2056" t="s">
        <v>64</v>
      </c>
      <c r="F2056" t="s">
        <v>28</v>
      </c>
      <c r="G2056" t="s">
        <v>29</v>
      </c>
      <c r="H2056" t="s">
        <v>30</v>
      </c>
      <c r="I2056" t="s">
        <v>30</v>
      </c>
      <c r="J2056" t="s">
        <v>31</v>
      </c>
      <c r="K2056" t="s">
        <v>32</v>
      </c>
      <c r="L2056" t="s">
        <v>33</v>
      </c>
      <c r="M2056" t="s">
        <v>62</v>
      </c>
      <c r="N2056">
        <v>2</v>
      </c>
      <c r="O2056" t="s">
        <v>35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20</v>
      </c>
      <c r="V2056">
        <v>15</v>
      </c>
      <c r="W2056">
        <v>4</v>
      </c>
      <c r="X2056">
        <v>12</v>
      </c>
      <c r="Y2056" t="s">
        <v>194</v>
      </c>
      <c r="Z2056" t="str">
        <f t="shared" ca="1" si="97"/>
        <v>Camión</v>
      </c>
      <c r="AF2056" s="6">
        <f t="shared" ca="1" si="98"/>
        <v>0.46455797191813097</v>
      </c>
      <c r="AH2056" t="str">
        <f t="shared" ca="1" si="99"/>
        <v>Grecia</v>
      </c>
    </row>
    <row r="2057" spans="1:34" x14ac:dyDescent="0.25">
      <c r="A2057" s="1">
        <v>43504.760416666664</v>
      </c>
      <c r="B2057" t="s">
        <v>59</v>
      </c>
      <c r="C2057" t="s">
        <v>25</v>
      </c>
      <c r="D2057" t="s">
        <v>78</v>
      </c>
      <c r="E2057" t="s">
        <v>42</v>
      </c>
      <c r="F2057" t="s">
        <v>28</v>
      </c>
      <c r="G2057" t="s">
        <v>29</v>
      </c>
      <c r="H2057" t="s">
        <v>38</v>
      </c>
      <c r="I2057" t="s">
        <v>39</v>
      </c>
      <c r="J2057" t="s">
        <v>31</v>
      </c>
      <c r="K2057" t="s">
        <v>32</v>
      </c>
      <c r="L2057" t="s">
        <v>73</v>
      </c>
      <c r="M2057" t="s">
        <v>34</v>
      </c>
      <c r="N2057">
        <v>2</v>
      </c>
      <c r="O2057" t="s">
        <v>35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20</v>
      </c>
      <c r="V2057">
        <v>18</v>
      </c>
      <c r="W2057">
        <v>6</v>
      </c>
      <c r="X2057">
        <v>2</v>
      </c>
      <c r="Y2057" t="s">
        <v>195</v>
      </c>
      <c r="Z2057" t="str">
        <f t="shared" ca="1" si="97"/>
        <v>Turismo</v>
      </c>
      <c r="AF2057" s="6">
        <f t="shared" ca="1" si="98"/>
        <v>0.99338226623957093</v>
      </c>
      <c r="AH2057" t="str">
        <f t="shared" ca="1" si="99"/>
        <v>Serbia</v>
      </c>
    </row>
    <row r="2058" spans="1:34" x14ac:dyDescent="0.25">
      <c r="A2058" s="1">
        <v>43066.871527777781</v>
      </c>
      <c r="B2058" t="s">
        <v>59</v>
      </c>
      <c r="C2058" t="s">
        <v>25</v>
      </c>
      <c r="D2058" t="s">
        <v>36</v>
      </c>
      <c r="E2058" t="s">
        <v>27</v>
      </c>
      <c r="F2058" t="s">
        <v>56</v>
      </c>
      <c r="G2058" t="s">
        <v>29</v>
      </c>
      <c r="H2058" t="s">
        <v>38</v>
      </c>
      <c r="I2058" t="s">
        <v>39</v>
      </c>
      <c r="J2058" t="s">
        <v>31</v>
      </c>
      <c r="K2058" t="s">
        <v>32</v>
      </c>
      <c r="L2058" t="s">
        <v>33</v>
      </c>
      <c r="M2058" t="s">
        <v>41</v>
      </c>
      <c r="N2058">
        <v>2</v>
      </c>
      <c r="O2058" t="s">
        <v>35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40</v>
      </c>
      <c r="V2058">
        <v>20</v>
      </c>
      <c r="W2058">
        <v>2</v>
      </c>
      <c r="X2058">
        <v>11</v>
      </c>
      <c r="Y2058" t="s">
        <v>180</v>
      </c>
      <c r="Z2058" t="str">
        <f t="shared" ca="1" si="97"/>
        <v>Turismo</v>
      </c>
      <c r="AF2058" s="6">
        <f t="shared" ca="1" si="98"/>
        <v>0.47759325652690132</v>
      </c>
      <c r="AH2058" t="str">
        <f t="shared" ca="1" si="99"/>
        <v>Hungría</v>
      </c>
    </row>
    <row r="2059" spans="1:34" x14ac:dyDescent="0.25">
      <c r="A2059" s="1">
        <v>43642.561805555553</v>
      </c>
      <c r="B2059" t="s">
        <v>59</v>
      </c>
      <c r="C2059" t="s">
        <v>25</v>
      </c>
      <c r="D2059" t="s">
        <v>26</v>
      </c>
      <c r="E2059" t="s">
        <v>64</v>
      </c>
      <c r="F2059" t="s">
        <v>65</v>
      </c>
      <c r="G2059" t="s">
        <v>29</v>
      </c>
      <c r="H2059" t="s">
        <v>38</v>
      </c>
      <c r="I2059" t="s">
        <v>39</v>
      </c>
      <c r="J2059" t="s">
        <v>31</v>
      </c>
      <c r="K2059" t="s">
        <v>32</v>
      </c>
      <c r="L2059" t="s">
        <v>33</v>
      </c>
      <c r="M2059" t="s">
        <v>58</v>
      </c>
      <c r="N2059">
        <v>2</v>
      </c>
      <c r="O2059" t="s">
        <v>35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20</v>
      </c>
      <c r="V2059">
        <v>13</v>
      </c>
      <c r="W2059">
        <v>4</v>
      </c>
      <c r="X2059">
        <v>6</v>
      </c>
      <c r="Y2059" t="s">
        <v>157</v>
      </c>
      <c r="Z2059" t="str">
        <f t="shared" ca="1" si="97"/>
        <v>Camión</v>
      </c>
      <c r="AF2059" s="6">
        <f t="shared" ca="1" si="98"/>
        <v>0.78105983701318071</v>
      </c>
      <c r="AH2059" t="str">
        <f t="shared" ca="1" si="99"/>
        <v>Rumanía</v>
      </c>
    </row>
    <row r="2060" spans="1:34" x14ac:dyDescent="0.25">
      <c r="A2060" s="1">
        <v>43874.765972222223</v>
      </c>
      <c r="B2060" t="s">
        <v>24</v>
      </c>
      <c r="C2060" t="s">
        <v>25</v>
      </c>
      <c r="D2060" t="s">
        <v>36</v>
      </c>
      <c r="E2060" t="s">
        <v>27</v>
      </c>
      <c r="F2060" t="s">
        <v>56</v>
      </c>
      <c r="G2060" t="s">
        <v>29</v>
      </c>
      <c r="H2060" t="s">
        <v>38</v>
      </c>
      <c r="I2060" t="s">
        <v>39</v>
      </c>
      <c r="J2060" t="s">
        <v>31</v>
      </c>
      <c r="K2060" t="s">
        <v>32</v>
      </c>
      <c r="L2060" t="s">
        <v>33</v>
      </c>
      <c r="M2060" t="s">
        <v>41</v>
      </c>
      <c r="N2060">
        <v>2</v>
      </c>
      <c r="O2060" t="s">
        <v>35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30</v>
      </c>
      <c r="V2060">
        <v>18</v>
      </c>
      <c r="W2060">
        <v>5</v>
      </c>
      <c r="X2060">
        <v>2</v>
      </c>
      <c r="Y2060" t="s">
        <v>173</v>
      </c>
      <c r="Z2060" t="str">
        <f t="shared" ca="1" si="97"/>
        <v>Turismo</v>
      </c>
      <c r="AF2060" s="6">
        <f t="shared" ca="1" si="98"/>
        <v>2.5576749138878752E-2</v>
      </c>
      <c r="AH2060" t="str">
        <f t="shared" ca="1" si="99"/>
        <v>Albania</v>
      </c>
    </row>
    <row r="2061" spans="1:34" x14ac:dyDescent="0.25">
      <c r="A2061" s="1">
        <v>45057.68472222222</v>
      </c>
      <c r="B2061" t="s">
        <v>24</v>
      </c>
      <c r="C2061" t="s">
        <v>25</v>
      </c>
      <c r="D2061" t="s">
        <v>26</v>
      </c>
      <c r="E2061" t="s">
        <v>27</v>
      </c>
      <c r="F2061" t="s">
        <v>37</v>
      </c>
      <c r="G2061" t="s">
        <v>29</v>
      </c>
      <c r="H2061" t="s">
        <v>38</v>
      </c>
      <c r="I2061" t="s">
        <v>39</v>
      </c>
      <c r="J2061" t="s">
        <v>46</v>
      </c>
      <c r="K2061" t="s">
        <v>32</v>
      </c>
      <c r="L2061" t="s">
        <v>40</v>
      </c>
      <c r="M2061" t="s">
        <v>58</v>
      </c>
      <c r="N2061">
        <v>2</v>
      </c>
      <c r="O2061" t="s">
        <v>47</v>
      </c>
      <c r="P2061">
        <v>20</v>
      </c>
      <c r="Q2061">
        <v>0</v>
      </c>
      <c r="R2061">
        <v>0</v>
      </c>
      <c r="S2061">
        <v>20</v>
      </c>
      <c r="T2061">
        <v>0</v>
      </c>
      <c r="U2061">
        <v>0</v>
      </c>
      <c r="V2061">
        <v>16</v>
      </c>
      <c r="W2061">
        <v>5</v>
      </c>
      <c r="X2061">
        <v>5</v>
      </c>
      <c r="Y2061" t="s">
        <v>172</v>
      </c>
      <c r="Z2061" t="str">
        <f t="shared" ca="1" si="97"/>
        <v>Motocicleta</v>
      </c>
      <c r="AF2061" s="6">
        <f t="shared" ca="1" si="98"/>
        <v>0.88707032767837246</v>
      </c>
      <c r="AH2061" t="str">
        <f t="shared" ca="1" si="99"/>
        <v>Rumanía</v>
      </c>
    </row>
    <row r="2062" spans="1:34" x14ac:dyDescent="0.25">
      <c r="A2062" s="1">
        <v>44120.614583333336</v>
      </c>
      <c r="B2062" t="s">
        <v>24</v>
      </c>
      <c r="C2062" t="s">
        <v>25</v>
      </c>
      <c r="D2062" t="s">
        <v>26</v>
      </c>
      <c r="E2062" t="s">
        <v>27</v>
      </c>
      <c r="F2062" t="s">
        <v>56</v>
      </c>
      <c r="G2062" t="s">
        <v>29</v>
      </c>
      <c r="H2062" t="s">
        <v>38</v>
      </c>
      <c r="I2062" t="s">
        <v>39</v>
      </c>
      <c r="J2062" t="s">
        <v>31</v>
      </c>
      <c r="K2062" t="s">
        <v>32</v>
      </c>
      <c r="L2062" t="s">
        <v>33</v>
      </c>
      <c r="M2062" t="s">
        <v>34</v>
      </c>
      <c r="N2062">
        <v>2</v>
      </c>
      <c r="O2062" t="s">
        <v>35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20</v>
      </c>
      <c r="V2062">
        <v>14</v>
      </c>
      <c r="W2062">
        <v>6</v>
      </c>
      <c r="X2062">
        <v>10</v>
      </c>
      <c r="Y2062" t="s">
        <v>190</v>
      </c>
      <c r="Z2062" t="str">
        <f t="shared" ca="1" si="97"/>
        <v>Turismo</v>
      </c>
      <c r="AF2062" s="6">
        <f t="shared" ca="1" si="98"/>
        <v>4.7868853291008318E-2</v>
      </c>
      <c r="AH2062" t="str">
        <f t="shared" ca="1" si="99"/>
        <v>Albania</v>
      </c>
    </row>
    <row r="2063" spans="1:34" x14ac:dyDescent="0.25">
      <c r="A2063" s="1">
        <v>43026.732638888891</v>
      </c>
      <c r="B2063" t="s">
        <v>59</v>
      </c>
      <c r="C2063" t="s">
        <v>25</v>
      </c>
      <c r="D2063" t="s">
        <v>26</v>
      </c>
      <c r="E2063" t="s">
        <v>42</v>
      </c>
      <c r="F2063" t="s">
        <v>80</v>
      </c>
      <c r="G2063" t="s">
        <v>29</v>
      </c>
      <c r="H2063" t="s">
        <v>38</v>
      </c>
      <c r="I2063" t="s">
        <v>30</v>
      </c>
      <c r="J2063" t="s">
        <v>31</v>
      </c>
      <c r="K2063" t="s">
        <v>32</v>
      </c>
      <c r="L2063" t="s">
        <v>40</v>
      </c>
      <c r="M2063" t="s">
        <v>34</v>
      </c>
      <c r="N2063">
        <v>2</v>
      </c>
      <c r="O2063" t="s">
        <v>35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20</v>
      </c>
      <c r="V2063">
        <v>17</v>
      </c>
      <c r="W2063">
        <v>4</v>
      </c>
      <c r="X2063">
        <v>10</v>
      </c>
      <c r="Y2063" t="s">
        <v>194</v>
      </c>
      <c r="Z2063" t="str">
        <f t="shared" ca="1" si="97"/>
        <v>Camión</v>
      </c>
      <c r="AF2063" s="6">
        <f t="shared" ca="1" si="98"/>
        <v>0.65701637842142424</v>
      </c>
      <c r="AH2063" t="str">
        <f t="shared" ca="1" si="99"/>
        <v>Países Bajos</v>
      </c>
    </row>
    <row r="2064" spans="1:34" x14ac:dyDescent="0.25">
      <c r="A2064" s="1">
        <v>43613.660416666666</v>
      </c>
      <c r="B2064" t="s">
        <v>24</v>
      </c>
      <c r="C2064" t="s">
        <v>25</v>
      </c>
      <c r="D2064" t="s">
        <v>26</v>
      </c>
      <c r="E2064" t="s">
        <v>84</v>
      </c>
      <c r="F2064" t="s">
        <v>28</v>
      </c>
      <c r="G2064" t="s">
        <v>29</v>
      </c>
      <c r="H2064" t="s">
        <v>38</v>
      </c>
      <c r="I2064" t="s">
        <v>39</v>
      </c>
      <c r="J2064" t="s">
        <v>46</v>
      </c>
      <c r="K2064" t="s">
        <v>32</v>
      </c>
      <c r="L2064" t="s">
        <v>40</v>
      </c>
      <c r="M2064" t="s">
        <v>34</v>
      </c>
      <c r="N2064">
        <v>2</v>
      </c>
      <c r="O2064" t="s">
        <v>47</v>
      </c>
      <c r="P2064">
        <v>10</v>
      </c>
      <c r="Q2064">
        <v>0</v>
      </c>
      <c r="R2064">
        <v>0</v>
      </c>
      <c r="S2064">
        <v>10</v>
      </c>
      <c r="T2064">
        <v>0</v>
      </c>
      <c r="U2064">
        <v>10</v>
      </c>
      <c r="V2064">
        <v>15</v>
      </c>
      <c r="W2064">
        <v>3</v>
      </c>
      <c r="X2064">
        <v>5</v>
      </c>
      <c r="Y2064" t="s">
        <v>190</v>
      </c>
      <c r="Z2064" t="str">
        <f t="shared" ca="1" si="97"/>
        <v>Bus</v>
      </c>
      <c r="AF2064" s="6">
        <f t="shared" ca="1" si="98"/>
        <v>0.85278215896188025</v>
      </c>
      <c r="AH2064" t="str">
        <f t="shared" ca="1" si="99"/>
        <v>Rumanía</v>
      </c>
    </row>
    <row r="2065" spans="1:34" x14ac:dyDescent="0.25">
      <c r="A2065" s="1">
        <v>43346.584722222222</v>
      </c>
      <c r="B2065" t="s">
        <v>59</v>
      </c>
      <c r="C2065" t="s">
        <v>50</v>
      </c>
      <c r="D2065" t="s">
        <v>26</v>
      </c>
      <c r="E2065" t="s">
        <v>42</v>
      </c>
      <c r="F2065" t="s">
        <v>56</v>
      </c>
      <c r="G2065" t="s">
        <v>29</v>
      </c>
      <c r="H2065" t="s">
        <v>52</v>
      </c>
      <c r="I2065" t="s">
        <v>39</v>
      </c>
      <c r="J2065" t="s">
        <v>46</v>
      </c>
      <c r="K2065" t="s">
        <v>32</v>
      </c>
      <c r="L2065" t="s">
        <v>40</v>
      </c>
      <c r="M2065" t="s">
        <v>91</v>
      </c>
      <c r="N2065">
        <v>2</v>
      </c>
      <c r="O2065" t="s">
        <v>35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60</v>
      </c>
      <c r="V2065">
        <v>14</v>
      </c>
      <c r="W2065">
        <v>2</v>
      </c>
      <c r="X2065">
        <v>9</v>
      </c>
      <c r="Y2065" t="s">
        <v>195</v>
      </c>
      <c r="Z2065" t="str">
        <f t="shared" ca="1" si="97"/>
        <v>Turismo</v>
      </c>
      <c r="AF2065" s="6">
        <f t="shared" ca="1" si="98"/>
        <v>0.11751631950223995</v>
      </c>
      <c r="AH2065" t="str">
        <f t="shared" ca="1" si="99"/>
        <v>Albania</v>
      </c>
    </row>
    <row r="2066" spans="1:34" x14ac:dyDescent="0.25">
      <c r="A2066" s="1">
        <v>43592.385416666664</v>
      </c>
      <c r="B2066" t="s">
        <v>59</v>
      </c>
      <c r="C2066" t="s">
        <v>25</v>
      </c>
      <c r="D2066" t="s">
        <v>26</v>
      </c>
      <c r="E2066" t="s">
        <v>45</v>
      </c>
      <c r="F2066" t="s">
        <v>56</v>
      </c>
      <c r="G2066" t="s">
        <v>29</v>
      </c>
      <c r="H2066" t="s">
        <v>38</v>
      </c>
      <c r="I2066" t="s">
        <v>30</v>
      </c>
      <c r="J2066" t="s">
        <v>46</v>
      </c>
      <c r="K2066" t="s">
        <v>32</v>
      </c>
      <c r="L2066" t="s">
        <v>33</v>
      </c>
      <c r="M2066" t="s">
        <v>48</v>
      </c>
      <c r="N2066">
        <v>2</v>
      </c>
      <c r="O2066" t="s">
        <v>75</v>
      </c>
      <c r="P2066">
        <v>10</v>
      </c>
      <c r="Q2066">
        <v>0</v>
      </c>
      <c r="R2066">
        <v>0</v>
      </c>
      <c r="S2066">
        <v>0</v>
      </c>
      <c r="T2066">
        <v>10</v>
      </c>
      <c r="U2066">
        <v>30</v>
      </c>
      <c r="V2066">
        <v>9</v>
      </c>
      <c r="W2066">
        <v>3</v>
      </c>
      <c r="X2066">
        <v>5</v>
      </c>
      <c r="Y2066" t="s">
        <v>157</v>
      </c>
      <c r="Z2066" t="str">
        <f t="shared" ca="1" si="97"/>
        <v>Motocicleta</v>
      </c>
      <c r="AF2066" s="6">
        <f t="shared" ca="1" si="98"/>
        <v>2.3564790694816873E-2</v>
      </c>
      <c r="AH2066" t="str">
        <f t="shared" ca="1" si="99"/>
        <v>Albania</v>
      </c>
    </row>
    <row r="2067" spans="1:34" x14ac:dyDescent="0.25">
      <c r="A2067" s="1">
        <v>42998.736111111109</v>
      </c>
      <c r="B2067" t="s">
        <v>24</v>
      </c>
      <c r="C2067" t="s">
        <v>25</v>
      </c>
      <c r="D2067" t="s">
        <v>26</v>
      </c>
      <c r="E2067" t="s">
        <v>64</v>
      </c>
      <c r="F2067" t="s">
        <v>28</v>
      </c>
      <c r="G2067" t="s">
        <v>29</v>
      </c>
      <c r="H2067" t="s">
        <v>38</v>
      </c>
      <c r="I2067" t="s">
        <v>39</v>
      </c>
      <c r="J2067" t="s">
        <v>31</v>
      </c>
      <c r="K2067" t="s">
        <v>32</v>
      </c>
      <c r="L2067" t="s">
        <v>73</v>
      </c>
      <c r="M2067" t="s">
        <v>34</v>
      </c>
      <c r="N2067">
        <v>2</v>
      </c>
      <c r="O2067" t="s">
        <v>35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20</v>
      </c>
      <c r="V2067">
        <v>17</v>
      </c>
      <c r="W2067">
        <v>4</v>
      </c>
      <c r="X2067">
        <v>9</v>
      </c>
      <c r="Y2067" t="s">
        <v>195</v>
      </c>
      <c r="Z2067" t="str">
        <f t="shared" ca="1" si="97"/>
        <v>Turismo</v>
      </c>
      <c r="AF2067" s="6">
        <f t="shared" ca="1" si="98"/>
        <v>0.86391851823708266</v>
      </c>
      <c r="AH2067" t="str">
        <f t="shared" ca="1" si="99"/>
        <v>Rumanía</v>
      </c>
    </row>
    <row r="2068" spans="1:34" x14ac:dyDescent="0.25">
      <c r="A2068" s="1">
        <v>44850.961111111108</v>
      </c>
      <c r="B2068" t="s">
        <v>24</v>
      </c>
      <c r="C2068" t="s">
        <v>25</v>
      </c>
      <c r="D2068" t="s">
        <v>36</v>
      </c>
      <c r="E2068" t="s">
        <v>45</v>
      </c>
      <c r="F2068" t="s">
        <v>37</v>
      </c>
      <c r="G2068" t="s">
        <v>29</v>
      </c>
      <c r="H2068" t="s">
        <v>38</v>
      </c>
      <c r="I2068" t="s">
        <v>39</v>
      </c>
      <c r="J2068" t="s">
        <v>46</v>
      </c>
      <c r="K2068" t="s">
        <v>32</v>
      </c>
      <c r="L2068" t="s">
        <v>40</v>
      </c>
      <c r="M2068" t="s">
        <v>83</v>
      </c>
      <c r="N2068">
        <v>2</v>
      </c>
      <c r="O2068" t="s">
        <v>47</v>
      </c>
      <c r="P2068">
        <v>10</v>
      </c>
      <c r="Q2068">
        <v>0</v>
      </c>
      <c r="R2068">
        <v>0</v>
      </c>
      <c r="S2068">
        <v>10</v>
      </c>
      <c r="T2068">
        <v>0</v>
      </c>
      <c r="U2068">
        <v>10</v>
      </c>
      <c r="V2068">
        <v>23</v>
      </c>
      <c r="W2068">
        <v>1</v>
      </c>
      <c r="X2068">
        <v>10</v>
      </c>
      <c r="Y2068" t="s">
        <v>162</v>
      </c>
      <c r="Z2068" t="str">
        <f t="shared" ca="1" si="97"/>
        <v>Turismo</v>
      </c>
      <c r="AF2068" s="6">
        <f t="shared" ca="1" si="98"/>
        <v>0.53596000890583573</v>
      </c>
      <c r="AH2068" t="str">
        <f t="shared" ca="1" si="99"/>
        <v>Islandia</v>
      </c>
    </row>
    <row r="2069" spans="1:34" x14ac:dyDescent="0.25">
      <c r="A2069" s="1">
        <v>42396.722222222219</v>
      </c>
      <c r="B2069" t="s">
        <v>59</v>
      </c>
      <c r="C2069" t="s">
        <v>25</v>
      </c>
      <c r="D2069" t="s">
        <v>60</v>
      </c>
      <c r="E2069" t="s">
        <v>45</v>
      </c>
      <c r="F2069" t="s">
        <v>28</v>
      </c>
      <c r="G2069" t="s">
        <v>29</v>
      </c>
      <c r="H2069" t="s">
        <v>38</v>
      </c>
      <c r="I2069" t="s">
        <v>39</v>
      </c>
      <c r="J2069" t="s">
        <v>31</v>
      </c>
      <c r="K2069" t="s">
        <v>32</v>
      </c>
      <c r="L2069" t="s">
        <v>73</v>
      </c>
      <c r="M2069" t="s">
        <v>58</v>
      </c>
      <c r="N2069">
        <v>2</v>
      </c>
      <c r="O2069" t="s">
        <v>35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20</v>
      </c>
      <c r="V2069">
        <v>17</v>
      </c>
      <c r="W2069">
        <v>4</v>
      </c>
      <c r="X2069">
        <v>1</v>
      </c>
      <c r="Y2069" t="s">
        <v>157</v>
      </c>
      <c r="Z2069" t="str">
        <f t="shared" ca="1" si="97"/>
        <v>Turismo</v>
      </c>
      <c r="AF2069" s="6">
        <f t="shared" ca="1" si="98"/>
        <v>0.94565946444778892</v>
      </c>
      <c r="AH2069" t="str">
        <f t="shared" ca="1" si="99"/>
        <v>Rumanía</v>
      </c>
    </row>
    <row r="2070" spans="1:34" x14ac:dyDescent="0.25">
      <c r="A2070" s="1">
        <v>43628.770833333336</v>
      </c>
      <c r="B2070" t="s">
        <v>24</v>
      </c>
      <c r="C2070" t="s">
        <v>50</v>
      </c>
      <c r="D2070" t="s">
        <v>26</v>
      </c>
      <c r="E2070" t="s">
        <v>27</v>
      </c>
      <c r="F2070" t="s">
        <v>37</v>
      </c>
      <c r="G2070" t="s">
        <v>29</v>
      </c>
      <c r="H2070" t="s">
        <v>30</v>
      </c>
      <c r="I2070" t="s">
        <v>30</v>
      </c>
      <c r="J2070" t="s">
        <v>31</v>
      </c>
      <c r="K2070" t="s">
        <v>32</v>
      </c>
      <c r="L2070" t="s">
        <v>40</v>
      </c>
      <c r="M2070" t="s">
        <v>58</v>
      </c>
      <c r="N2070">
        <v>2</v>
      </c>
      <c r="O2070" t="s">
        <v>35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20</v>
      </c>
      <c r="V2070">
        <v>18</v>
      </c>
      <c r="W2070">
        <v>4</v>
      </c>
      <c r="X2070">
        <v>6</v>
      </c>
      <c r="Y2070" t="s">
        <v>197</v>
      </c>
      <c r="Z2070" t="str">
        <f t="shared" ca="1" si="97"/>
        <v>Turismo</v>
      </c>
      <c r="AF2070" s="6">
        <f t="shared" ca="1" si="98"/>
        <v>0.13158359851184909</v>
      </c>
      <c r="AH2070" t="str">
        <f t="shared" ca="1" si="99"/>
        <v>Albania</v>
      </c>
    </row>
    <row r="2071" spans="1:34" x14ac:dyDescent="0.25">
      <c r="A2071" s="1">
        <v>43964.347222222219</v>
      </c>
      <c r="B2071" t="s">
        <v>59</v>
      </c>
      <c r="C2071" t="s">
        <v>25</v>
      </c>
      <c r="D2071" t="s">
        <v>26</v>
      </c>
      <c r="E2071" t="s">
        <v>27</v>
      </c>
      <c r="F2071" t="s">
        <v>43</v>
      </c>
      <c r="G2071" t="s">
        <v>29</v>
      </c>
      <c r="H2071" t="s">
        <v>38</v>
      </c>
      <c r="I2071" t="s">
        <v>30</v>
      </c>
      <c r="J2071" t="s">
        <v>31</v>
      </c>
      <c r="K2071" t="s">
        <v>32</v>
      </c>
      <c r="L2071" t="s">
        <v>40</v>
      </c>
      <c r="M2071" t="s">
        <v>34</v>
      </c>
      <c r="N2071">
        <v>2</v>
      </c>
      <c r="O2071" t="s">
        <v>35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40</v>
      </c>
      <c r="V2071">
        <v>8</v>
      </c>
      <c r="W2071">
        <v>4</v>
      </c>
      <c r="X2071">
        <v>5</v>
      </c>
      <c r="Y2071" t="s">
        <v>195</v>
      </c>
      <c r="Z2071" t="str">
        <f t="shared" ca="1" si="97"/>
        <v>Turismo</v>
      </c>
      <c r="AF2071" s="6">
        <f t="shared" ca="1" si="98"/>
        <v>0.12006124494523562</v>
      </c>
      <c r="AH2071" t="str">
        <f t="shared" ca="1" si="99"/>
        <v>Albania</v>
      </c>
    </row>
    <row r="2072" spans="1:34" x14ac:dyDescent="0.25">
      <c r="A2072" s="1">
        <v>42733.9375</v>
      </c>
      <c r="B2072" t="s">
        <v>24</v>
      </c>
      <c r="C2072" t="s">
        <v>25</v>
      </c>
      <c r="D2072" t="s">
        <v>36</v>
      </c>
      <c r="E2072" t="s">
        <v>45</v>
      </c>
      <c r="F2072" t="s">
        <v>56</v>
      </c>
      <c r="G2072" t="s">
        <v>29</v>
      </c>
      <c r="H2072" t="s">
        <v>38</v>
      </c>
      <c r="I2072" t="s">
        <v>39</v>
      </c>
      <c r="J2072" t="s">
        <v>31</v>
      </c>
      <c r="K2072" t="s">
        <v>32</v>
      </c>
      <c r="L2072" t="s">
        <v>33</v>
      </c>
      <c r="M2072" t="s">
        <v>34</v>
      </c>
      <c r="N2072">
        <v>2</v>
      </c>
      <c r="O2072" t="s">
        <v>35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20</v>
      </c>
      <c r="V2072">
        <v>22</v>
      </c>
      <c r="W2072">
        <v>5</v>
      </c>
      <c r="X2072">
        <v>12</v>
      </c>
      <c r="Y2072" t="s">
        <v>195</v>
      </c>
      <c r="Z2072" t="str">
        <f t="shared" ca="1" si="97"/>
        <v>Bus</v>
      </c>
      <c r="AF2072" s="6">
        <f t="shared" ca="1" si="98"/>
        <v>0.39938211587606898</v>
      </c>
      <c r="AH2072" t="str">
        <f t="shared" ca="1" si="99"/>
        <v>España</v>
      </c>
    </row>
    <row r="2073" spans="1:34" x14ac:dyDescent="0.25">
      <c r="A2073" s="1">
        <v>43087.083333333336</v>
      </c>
      <c r="B2073" t="s">
        <v>24</v>
      </c>
      <c r="C2073" t="s">
        <v>50</v>
      </c>
      <c r="D2073" t="s">
        <v>26</v>
      </c>
      <c r="E2073" t="s">
        <v>51</v>
      </c>
      <c r="F2073" t="s">
        <v>80</v>
      </c>
      <c r="G2073" t="s">
        <v>57</v>
      </c>
      <c r="H2073" t="s">
        <v>52</v>
      </c>
      <c r="I2073" t="s">
        <v>30</v>
      </c>
      <c r="J2073" t="s">
        <v>46</v>
      </c>
      <c r="K2073" t="s">
        <v>32</v>
      </c>
      <c r="L2073" t="s">
        <v>40</v>
      </c>
      <c r="M2073" t="s">
        <v>91</v>
      </c>
      <c r="N2073">
        <v>1</v>
      </c>
      <c r="O2073" t="s">
        <v>47</v>
      </c>
      <c r="P2073">
        <v>10</v>
      </c>
      <c r="Q2073">
        <v>0</v>
      </c>
      <c r="R2073">
        <v>0</v>
      </c>
      <c r="S2073">
        <v>10</v>
      </c>
      <c r="T2073">
        <v>0</v>
      </c>
      <c r="U2073">
        <v>0</v>
      </c>
      <c r="V2073">
        <v>2</v>
      </c>
      <c r="W2073">
        <v>2</v>
      </c>
      <c r="X2073">
        <v>12</v>
      </c>
      <c r="Y2073" t="s">
        <v>192</v>
      </c>
      <c r="Z2073" t="str">
        <f t="shared" ca="1" si="97"/>
        <v>Bus</v>
      </c>
      <c r="AF2073" s="6">
        <f t="shared" ca="1" si="98"/>
        <v>0.35688679567100878</v>
      </c>
      <c r="AH2073" t="str">
        <f t="shared" ca="1" si="99"/>
        <v>España</v>
      </c>
    </row>
    <row r="2074" spans="1:34" x14ac:dyDescent="0.25">
      <c r="A2074" s="1">
        <v>43676.770833333336</v>
      </c>
      <c r="B2074" t="s">
        <v>24</v>
      </c>
      <c r="C2074" t="s">
        <v>25</v>
      </c>
      <c r="D2074" t="s">
        <v>26</v>
      </c>
      <c r="E2074" t="s">
        <v>45</v>
      </c>
      <c r="F2074" t="s">
        <v>28</v>
      </c>
      <c r="G2074" t="s">
        <v>29</v>
      </c>
      <c r="H2074" t="s">
        <v>38</v>
      </c>
      <c r="I2074" t="s">
        <v>30</v>
      </c>
      <c r="J2074" t="s">
        <v>31</v>
      </c>
      <c r="K2074" t="s">
        <v>32</v>
      </c>
      <c r="L2074" t="s">
        <v>40</v>
      </c>
      <c r="M2074" t="s">
        <v>34</v>
      </c>
      <c r="N2074">
        <v>2</v>
      </c>
      <c r="O2074" t="s">
        <v>35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20</v>
      </c>
      <c r="V2074">
        <v>18</v>
      </c>
      <c r="W2074">
        <v>3</v>
      </c>
      <c r="X2074">
        <v>7</v>
      </c>
      <c r="Y2074" t="s">
        <v>179</v>
      </c>
      <c r="Z2074" t="str">
        <f t="shared" ca="1" si="97"/>
        <v>Otro</v>
      </c>
      <c r="AF2074" s="6">
        <f t="shared" ca="1" si="98"/>
        <v>0.11784413540595073</v>
      </c>
      <c r="AH2074" t="str">
        <f t="shared" ca="1" si="99"/>
        <v>Albania</v>
      </c>
    </row>
    <row r="2075" spans="1:34" x14ac:dyDescent="0.25">
      <c r="A2075" s="1">
        <v>44211.802083333336</v>
      </c>
      <c r="B2075" t="s">
        <v>24</v>
      </c>
      <c r="C2075" t="s">
        <v>25</v>
      </c>
      <c r="D2075" t="s">
        <v>36</v>
      </c>
      <c r="E2075" t="s">
        <v>27</v>
      </c>
      <c r="F2075" t="s">
        <v>37</v>
      </c>
      <c r="G2075" t="s">
        <v>29</v>
      </c>
      <c r="H2075" t="s">
        <v>38</v>
      </c>
      <c r="I2075" t="s">
        <v>39</v>
      </c>
      <c r="J2075" t="s">
        <v>31</v>
      </c>
      <c r="K2075" t="s">
        <v>32</v>
      </c>
      <c r="L2075" t="s">
        <v>40</v>
      </c>
      <c r="M2075" t="s">
        <v>34</v>
      </c>
      <c r="N2075">
        <v>2</v>
      </c>
      <c r="O2075" t="s">
        <v>35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30</v>
      </c>
      <c r="V2075">
        <v>19</v>
      </c>
      <c r="W2075">
        <v>6</v>
      </c>
      <c r="X2075">
        <v>1</v>
      </c>
      <c r="Y2075" t="s">
        <v>197</v>
      </c>
      <c r="Z2075" t="str">
        <f t="shared" ca="1" si="97"/>
        <v>Bus</v>
      </c>
      <c r="AF2075" s="6">
        <f t="shared" ca="1" si="98"/>
        <v>0.78604354031588219</v>
      </c>
      <c r="AH2075" t="str">
        <f t="shared" ca="1" si="99"/>
        <v>Rumanía</v>
      </c>
    </row>
    <row r="2076" spans="1:34" x14ac:dyDescent="0.25">
      <c r="A2076" s="1">
        <v>44380.496527777781</v>
      </c>
      <c r="B2076" t="s">
        <v>24</v>
      </c>
      <c r="C2076" t="s">
        <v>25</v>
      </c>
      <c r="D2076" t="s">
        <v>26</v>
      </c>
      <c r="E2076" t="s">
        <v>27</v>
      </c>
      <c r="F2076" t="s">
        <v>28</v>
      </c>
      <c r="G2076" t="s">
        <v>29</v>
      </c>
      <c r="H2076" t="s">
        <v>38</v>
      </c>
      <c r="I2076" t="s">
        <v>39</v>
      </c>
      <c r="J2076" t="s">
        <v>31</v>
      </c>
      <c r="K2076" t="s">
        <v>32</v>
      </c>
      <c r="L2076" t="s">
        <v>40</v>
      </c>
      <c r="M2076" t="s">
        <v>48</v>
      </c>
      <c r="N2076">
        <v>2</v>
      </c>
      <c r="O2076" t="s">
        <v>35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50</v>
      </c>
      <c r="V2076">
        <v>11</v>
      </c>
      <c r="W2076">
        <v>7</v>
      </c>
      <c r="X2076">
        <v>7</v>
      </c>
      <c r="Y2076" t="s">
        <v>195</v>
      </c>
      <c r="Z2076" t="str">
        <f t="shared" ca="1" si="97"/>
        <v>Turismo</v>
      </c>
      <c r="AF2076" s="6">
        <f t="shared" ca="1" si="98"/>
        <v>0.35312715732450761</v>
      </c>
      <c r="AH2076" t="str">
        <f t="shared" ca="1" si="99"/>
        <v>España</v>
      </c>
    </row>
    <row r="2077" spans="1:34" x14ac:dyDescent="0.25">
      <c r="A2077" s="1">
        <v>43784.672222222223</v>
      </c>
      <c r="B2077" t="s">
        <v>24</v>
      </c>
      <c r="C2077" t="s">
        <v>25</v>
      </c>
      <c r="D2077" t="s">
        <v>36</v>
      </c>
      <c r="E2077" t="s">
        <v>27</v>
      </c>
      <c r="F2077" t="s">
        <v>43</v>
      </c>
      <c r="G2077" t="s">
        <v>29</v>
      </c>
      <c r="H2077" t="s">
        <v>38</v>
      </c>
      <c r="I2077" t="s">
        <v>39</v>
      </c>
      <c r="J2077" t="s">
        <v>46</v>
      </c>
      <c r="K2077" t="s">
        <v>32</v>
      </c>
      <c r="L2077" t="s">
        <v>40</v>
      </c>
      <c r="M2077" t="s">
        <v>58</v>
      </c>
      <c r="N2077">
        <v>2</v>
      </c>
      <c r="O2077" t="s">
        <v>35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20</v>
      </c>
      <c r="V2077">
        <v>16</v>
      </c>
      <c r="W2077">
        <v>6</v>
      </c>
      <c r="X2077">
        <v>11</v>
      </c>
      <c r="Y2077" t="s">
        <v>173</v>
      </c>
      <c r="Z2077" t="str">
        <f t="shared" ca="1" si="97"/>
        <v>Turismo</v>
      </c>
      <c r="AF2077" s="6">
        <f t="shared" ca="1" si="98"/>
        <v>0.34940111118035666</v>
      </c>
      <c r="AH2077" t="str">
        <f t="shared" ca="1" si="99"/>
        <v>España</v>
      </c>
    </row>
    <row r="2078" spans="1:34" x14ac:dyDescent="0.25">
      <c r="A2078" s="1">
        <v>43623.701388888891</v>
      </c>
      <c r="B2078" t="s">
        <v>24</v>
      </c>
      <c r="C2078" t="s">
        <v>25</v>
      </c>
      <c r="D2078" t="s">
        <v>26</v>
      </c>
      <c r="E2078" t="s">
        <v>42</v>
      </c>
      <c r="F2078" t="s">
        <v>56</v>
      </c>
      <c r="G2078" t="s">
        <v>29</v>
      </c>
      <c r="H2078" t="s">
        <v>38</v>
      </c>
      <c r="I2078" t="s">
        <v>39</v>
      </c>
      <c r="J2078" t="s">
        <v>31</v>
      </c>
      <c r="K2078" t="s">
        <v>32</v>
      </c>
      <c r="L2078" t="s">
        <v>73</v>
      </c>
      <c r="M2078" t="s">
        <v>34</v>
      </c>
      <c r="N2078">
        <v>2</v>
      </c>
      <c r="O2078" t="s">
        <v>35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20</v>
      </c>
      <c r="V2078">
        <v>16</v>
      </c>
      <c r="W2078">
        <v>6</v>
      </c>
      <c r="X2078">
        <v>6</v>
      </c>
      <c r="Y2078" t="s">
        <v>173</v>
      </c>
      <c r="Z2078" t="str">
        <f t="shared" ca="1" si="97"/>
        <v>Turismo</v>
      </c>
      <c r="AF2078" s="6">
        <f t="shared" ca="1" si="98"/>
        <v>6.9445749773012544E-2</v>
      </c>
      <c r="AH2078" t="str">
        <f t="shared" ca="1" si="99"/>
        <v>Albania</v>
      </c>
    </row>
    <row r="2079" spans="1:34" x14ac:dyDescent="0.25">
      <c r="A2079" s="1">
        <v>44647.44027777778</v>
      </c>
      <c r="B2079" t="s">
        <v>24</v>
      </c>
      <c r="C2079" t="s">
        <v>25</v>
      </c>
      <c r="D2079" t="s">
        <v>26</v>
      </c>
      <c r="E2079" t="s">
        <v>45</v>
      </c>
      <c r="F2079" t="s">
        <v>37</v>
      </c>
      <c r="G2079" t="s">
        <v>29</v>
      </c>
      <c r="H2079" t="s">
        <v>38</v>
      </c>
      <c r="I2079" t="s">
        <v>39</v>
      </c>
      <c r="J2079" t="s">
        <v>46</v>
      </c>
      <c r="K2079" t="s">
        <v>32</v>
      </c>
      <c r="L2079" t="s">
        <v>40</v>
      </c>
      <c r="M2079" t="s">
        <v>83</v>
      </c>
      <c r="N2079">
        <v>2</v>
      </c>
      <c r="O2079" t="s">
        <v>47</v>
      </c>
      <c r="P2079">
        <v>20</v>
      </c>
      <c r="Q2079">
        <v>0</v>
      </c>
      <c r="R2079">
        <v>0</v>
      </c>
      <c r="S2079">
        <v>20</v>
      </c>
      <c r="T2079">
        <v>0</v>
      </c>
      <c r="U2079">
        <v>10</v>
      </c>
      <c r="V2079">
        <v>10</v>
      </c>
      <c r="W2079">
        <v>1</v>
      </c>
      <c r="X2079">
        <v>3</v>
      </c>
      <c r="Y2079" t="s">
        <v>195</v>
      </c>
      <c r="Z2079" t="str">
        <f t="shared" ca="1" si="97"/>
        <v>Turismo</v>
      </c>
      <c r="AF2079" s="6">
        <f t="shared" ca="1" si="98"/>
        <v>0.96969606648462325</v>
      </c>
      <c r="AH2079" t="str">
        <f t="shared" ca="1" si="99"/>
        <v>Rumanía</v>
      </c>
    </row>
    <row r="2080" spans="1:34" x14ac:dyDescent="0.25">
      <c r="A2080" s="1">
        <v>43655.934027777781</v>
      </c>
      <c r="B2080" t="s">
        <v>24</v>
      </c>
      <c r="C2080" t="s">
        <v>25</v>
      </c>
      <c r="D2080" t="s">
        <v>36</v>
      </c>
      <c r="E2080" t="s">
        <v>119</v>
      </c>
      <c r="F2080" t="s">
        <v>37</v>
      </c>
      <c r="G2080" t="s">
        <v>29</v>
      </c>
      <c r="H2080" t="s">
        <v>38</v>
      </c>
      <c r="I2080" t="s">
        <v>39</v>
      </c>
      <c r="J2080" t="s">
        <v>46</v>
      </c>
      <c r="K2080" t="s">
        <v>32</v>
      </c>
      <c r="L2080" t="s">
        <v>33</v>
      </c>
      <c r="M2080" t="s">
        <v>34</v>
      </c>
      <c r="N2080">
        <v>1</v>
      </c>
      <c r="O2080" t="s">
        <v>70</v>
      </c>
      <c r="P2080">
        <v>20</v>
      </c>
      <c r="Q2080">
        <v>0</v>
      </c>
      <c r="R2080">
        <v>10</v>
      </c>
      <c r="S2080">
        <v>0</v>
      </c>
      <c r="T2080">
        <v>10</v>
      </c>
      <c r="U2080">
        <v>0</v>
      </c>
      <c r="V2080">
        <v>22</v>
      </c>
      <c r="W2080">
        <v>3</v>
      </c>
      <c r="X2080">
        <v>7</v>
      </c>
      <c r="Y2080" t="s">
        <v>179</v>
      </c>
      <c r="Z2080" t="str">
        <f t="shared" ca="1" si="97"/>
        <v>Turismo</v>
      </c>
      <c r="AF2080" s="6">
        <f t="shared" ca="1" si="98"/>
        <v>0.82806598246419771</v>
      </c>
      <c r="AH2080" t="str">
        <f t="shared" ca="1" si="99"/>
        <v>Rumanía</v>
      </c>
    </row>
    <row r="2081" spans="1:34" x14ac:dyDescent="0.25">
      <c r="A2081" s="1">
        <v>44359.791666666664</v>
      </c>
      <c r="B2081" t="s">
        <v>59</v>
      </c>
      <c r="C2081" t="s">
        <v>25</v>
      </c>
      <c r="D2081" t="s">
        <v>30</v>
      </c>
      <c r="E2081" t="s">
        <v>27</v>
      </c>
      <c r="F2081" t="s">
        <v>65</v>
      </c>
      <c r="G2081" t="s">
        <v>29</v>
      </c>
      <c r="H2081" t="s">
        <v>30</v>
      </c>
      <c r="I2081" t="s">
        <v>30</v>
      </c>
      <c r="J2081" t="s">
        <v>31</v>
      </c>
      <c r="K2081" t="s">
        <v>32</v>
      </c>
      <c r="L2081" t="s">
        <v>40</v>
      </c>
      <c r="M2081" t="s">
        <v>77</v>
      </c>
      <c r="N2081">
        <v>2</v>
      </c>
      <c r="O2081" t="s">
        <v>35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30</v>
      </c>
      <c r="V2081">
        <v>19</v>
      </c>
      <c r="W2081">
        <v>7</v>
      </c>
      <c r="X2081">
        <v>6</v>
      </c>
      <c r="Y2081" t="s">
        <v>165</v>
      </c>
      <c r="Z2081" t="str">
        <f t="shared" ca="1" si="97"/>
        <v>Bus</v>
      </c>
      <c r="AF2081" s="6">
        <f t="shared" ca="1" si="98"/>
        <v>0.93793718952373106</v>
      </c>
      <c r="AH2081" t="str">
        <f t="shared" ca="1" si="99"/>
        <v>Rumanía</v>
      </c>
    </row>
    <row r="2082" spans="1:34" x14ac:dyDescent="0.25">
      <c r="A2082" s="1">
        <v>42969.809027777781</v>
      </c>
      <c r="B2082" t="s">
        <v>24</v>
      </c>
      <c r="C2082" t="s">
        <v>25</v>
      </c>
      <c r="D2082" t="s">
        <v>60</v>
      </c>
      <c r="E2082" t="s">
        <v>27</v>
      </c>
      <c r="F2082" t="s">
        <v>80</v>
      </c>
      <c r="G2082" t="s">
        <v>29</v>
      </c>
      <c r="H2082" t="s">
        <v>38</v>
      </c>
      <c r="I2082" t="s">
        <v>30</v>
      </c>
      <c r="J2082" t="s">
        <v>46</v>
      </c>
      <c r="K2082" t="s">
        <v>32</v>
      </c>
      <c r="L2082" t="s">
        <v>33</v>
      </c>
      <c r="M2082" t="s">
        <v>82</v>
      </c>
      <c r="N2082">
        <v>2</v>
      </c>
      <c r="O2082" t="s">
        <v>35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30</v>
      </c>
      <c r="V2082">
        <v>19</v>
      </c>
      <c r="W2082">
        <v>3</v>
      </c>
      <c r="X2082">
        <v>8</v>
      </c>
      <c r="Y2082" t="s">
        <v>192</v>
      </c>
      <c r="Z2082" t="str">
        <f t="shared" ca="1" si="97"/>
        <v>Turismo</v>
      </c>
      <c r="AF2082" s="6">
        <f t="shared" ca="1" si="98"/>
        <v>0.82779361300388177</v>
      </c>
      <c r="AH2082" t="str">
        <f t="shared" ca="1" si="99"/>
        <v>Rumanía</v>
      </c>
    </row>
    <row r="2083" spans="1:34" x14ac:dyDescent="0.25">
      <c r="A2083" s="1">
        <v>43082.65625</v>
      </c>
      <c r="B2083" t="s">
        <v>24</v>
      </c>
      <c r="C2083" t="s">
        <v>50</v>
      </c>
      <c r="D2083" t="s">
        <v>60</v>
      </c>
      <c r="E2083" t="s">
        <v>42</v>
      </c>
      <c r="F2083" t="s">
        <v>80</v>
      </c>
      <c r="G2083" t="s">
        <v>29</v>
      </c>
      <c r="H2083" t="s">
        <v>52</v>
      </c>
      <c r="I2083" t="s">
        <v>39</v>
      </c>
      <c r="J2083" t="s">
        <v>46</v>
      </c>
      <c r="K2083" t="s">
        <v>32</v>
      </c>
      <c r="L2083" t="s">
        <v>40</v>
      </c>
      <c r="M2083" t="s">
        <v>34</v>
      </c>
      <c r="N2083">
        <v>2</v>
      </c>
      <c r="O2083" t="s">
        <v>47</v>
      </c>
      <c r="P2083">
        <v>10</v>
      </c>
      <c r="Q2083">
        <v>0</v>
      </c>
      <c r="R2083">
        <v>0</v>
      </c>
      <c r="S2083">
        <v>10</v>
      </c>
      <c r="T2083">
        <v>0</v>
      </c>
      <c r="U2083">
        <v>10</v>
      </c>
      <c r="V2083">
        <v>15</v>
      </c>
      <c r="W2083">
        <v>4</v>
      </c>
      <c r="X2083">
        <v>12</v>
      </c>
      <c r="Y2083" t="s">
        <v>195</v>
      </c>
      <c r="Z2083" t="str">
        <f t="shared" ca="1" si="97"/>
        <v>Turismo</v>
      </c>
      <c r="AF2083" s="6">
        <f t="shared" ca="1" si="98"/>
        <v>0.37268564600201093</v>
      </c>
      <c r="AH2083" t="str">
        <f t="shared" ca="1" si="99"/>
        <v>España</v>
      </c>
    </row>
    <row r="2084" spans="1:34" x14ac:dyDescent="0.25">
      <c r="A2084" s="1">
        <v>43621.736111111109</v>
      </c>
      <c r="B2084" t="s">
        <v>59</v>
      </c>
      <c r="C2084" t="s">
        <v>25</v>
      </c>
      <c r="D2084" t="s">
        <v>26</v>
      </c>
      <c r="E2084" t="s">
        <v>42</v>
      </c>
      <c r="F2084" t="s">
        <v>65</v>
      </c>
      <c r="G2084" t="s">
        <v>29</v>
      </c>
      <c r="H2084" t="s">
        <v>38</v>
      </c>
      <c r="I2084" t="s">
        <v>39</v>
      </c>
      <c r="J2084" t="s">
        <v>31</v>
      </c>
      <c r="K2084" t="s">
        <v>32</v>
      </c>
      <c r="L2084" t="s">
        <v>40</v>
      </c>
      <c r="M2084" t="s">
        <v>44</v>
      </c>
      <c r="N2084">
        <v>2</v>
      </c>
      <c r="O2084" t="s">
        <v>35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30</v>
      </c>
      <c r="V2084">
        <v>17</v>
      </c>
      <c r="W2084">
        <v>4</v>
      </c>
      <c r="X2084">
        <v>6</v>
      </c>
      <c r="Y2084" t="s">
        <v>191</v>
      </c>
      <c r="Z2084" t="str">
        <f t="shared" ca="1" si="97"/>
        <v>Motocicleta</v>
      </c>
      <c r="AF2084" s="6">
        <f t="shared" ca="1" si="98"/>
        <v>0.60077218250248055</v>
      </c>
      <c r="AH2084" t="str">
        <f t="shared" ca="1" si="99"/>
        <v>Kazajistán</v>
      </c>
    </row>
    <row r="2085" spans="1:34" x14ac:dyDescent="0.25">
      <c r="A2085" s="1">
        <v>42562.791666666664</v>
      </c>
      <c r="B2085" t="s">
        <v>24</v>
      </c>
      <c r="C2085" t="s">
        <v>25</v>
      </c>
      <c r="D2085" t="s">
        <v>26</v>
      </c>
      <c r="E2085" t="s">
        <v>42</v>
      </c>
      <c r="F2085" t="s">
        <v>96</v>
      </c>
      <c r="G2085" t="s">
        <v>29</v>
      </c>
      <c r="H2085" t="s">
        <v>38</v>
      </c>
      <c r="I2085" t="s">
        <v>39</v>
      </c>
      <c r="J2085" t="s">
        <v>31</v>
      </c>
      <c r="K2085" t="s">
        <v>32</v>
      </c>
      <c r="L2085" t="s">
        <v>33</v>
      </c>
      <c r="M2085" t="s">
        <v>82</v>
      </c>
      <c r="N2085">
        <v>2</v>
      </c>
      <c r="O2085" t="s">
        <v>35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20</v>
      </c>
      <c r="V2085">
        <v>19</v>
      </c>
      <c r="W2085">
        <v>2</v>
      </c>
      <c r="X2085">
        <v>7</v>
      </c>
      <c r="Y2085" t="s">
        <v>180</v>
      </c>
      <c r="Z2085" t="str">
        <f t="shared" ca="1" si="97"/>
        <v>Motocicleta</v>
      </c>
      <c r="AF2085" s="6">
        <f t="shared" ca="1" si="98"/>
        <v>0.28843122711864533</v>
      </c>
      <c r="AH2085" t="str">
        <f t="shared" ca="1" si="99"/>
        <v>Eslovenia</v>
      </c>
    </row>
    <row r="2086" spans="1:34" x14ac:dyDescent="0.25">
      <c r="A2086" s="1">
        <v>43367.579861111109</v>
      </c>
      <c r="B2086" t="s">
        <v>59</v>
      </c>
      <c r="C2086" t="s">
        <v>50</v>
      </c>
      <c r="D2086" t="s">
        <v>26</v>
      </c>
      <c r="E2086" t="s">
        <v>42</v>
      </c>
      <c r="F2086" t="s">
        <v>56</v>
      </c>
      <c r="G2086" t="s">
        <v>29</v>
      </c>
      <c r="H2086" t="s">
        <v>52</v>
      </c>
      <c r="I2086" t="s">
        <v>30</v>
      </c>
      <c r="J2086" t="s">
        <v>31</v>
      </c>
      <c r="K2086" t="s">
        <v>32</v>
      </c>
      <c r="L2086" t="s">
        <v>40</v>
      </c>
      <c r="M2086" t="s">
        <v>34</v>
      </c>
      <c r="N2086">
        <v>2</v>
      </c>
      <c r="O2086" t="s">
        <v>35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20</v>
      </c>
      <c r="V2086">
        <v>13</v>
      </c>
      <c r="W2086">
        <v>2</v>
      </c>
      <c r="X2086">
        <v>9</v>
      </c>
      <c r="Y2086" t="s">
        <v>194</v>
      </c>
      <c r="Z2086" t="str">
        <f t="shared" ca="1" si="97"/>
        <v>Turismo</v>
      </c>
      <c r="AF2086" s="6">
        <f t="shared" ca="1" si="98"/>
        <v>0.6080418253936305</v>
      </c>
      <c r="AH2086" t="str">
        <f t="shared" ca="1" si="99"/>
        <v>Liechtenstein</v>
      </c>
    </row>
    <row r="2087" spans="1:34" x14ac:dyDescent="0.25">
      <c r="A2087" s="1">
        <v>44915.895833333336</v>
      </c>
      <c r="B2087" t="s">
        <v>24</v>
      </c>
      <c r="C2087" t="s">
        <v>25</v>
      </c>
      <c r="D2087" t="s">
        <v>36</v>
      </c>
      <c r="E2087" t="s">
        <v>27</v>
      </c>
      <c r="F2087" t="s">
        <v>37</v>
      </c>
      <c r="G2087" t="s">
        <v>29</v>
      </c>
      <c r="H2087" t="s">
        <v>38</v>
      </c>
      <c r="I2087" t="s">
        <v>39</v>
      </c>
      <c r="J2087" t="s">
        <v>46</v>
      </c>
      <c r="K2087" t="s">
        <v>32</v>
      </c>
      <c r="L2087" t="s">
        <v>40</v>
      </c>
      <c r="M2087" t="s">
        <v>58</v>
      </c>
      <c r="N2087">
        <v>2</v>
      </c>
      <c r="O2087" t="s">
        <v>47</v>
      </c>
      <c r="P2087">
        <v>10</v>
      </c>
      <c r="Q2087">
        <v>0</v>
      </c>
      <c r="R2087">
        <v>0</v>
      </c>
      <c r="S2087">
        <v>10</v>
      </c>
      <c r="T2087">
        <v>0</v>
      </c>
      <c r="U2087">
        <v>50</v>
      </c>
      <c r="V2087">
        <v>21</v>
      </c>
      <c r="W2087">
        <v>3</v>
      </c>
      <c r="X2087">
        <v>12</v>
      </c>
      <c r="Y2087" t="s">
        <v>173</v>
      </c>
      <c r="Z2087" t="str">
        <f t="shared" ca="1" si="97"/>
        <v>Turismo</v>
      </c>
      <c r="AF2087" s="6">
        <f t="shared" ca="1" si="98"/>
        <v>0.83196511903281578</v>
      </c>
      <c r="AH2087" t="str">
        <f t="shared" ca="1" si="99"/>
        <v>Rumanía</v>
      </c>
    </row>
    <row r="2088" spans="1:34" x14ac:dyDescent="0.25">
      <c r="A2088" s="1">
        <v>42402.745138888888</v>
      </c>
      <c r="B2088" t="s">
        <v>24</v>
      </c>
      <c r="C2088" t="s">
        <v>50</v>
      </c>
      <c r="D2088" t="s">
        <v>36</v>
      </c>
      <c r="E2088" t="s">
        <v>27</v>
      </c>
      <c r="F2088" t="s">
        <v>80</v>
      </c>
      <c r="G2088" t="s">
        <v>29</v>
      </c>
      <c r="H2088" t="s">
        <v>52</v>
      </c>
      <c r="I2088" t="s">
        <v>30</v>
      </c>
      <c r="J2088" t="s">
        <v>31</v>
      </c>
      <c r="K2088" t="s">
        <v>53</v>
      </c>
      <c r="L2088" t="s">
        <v>33</v>
      </c>
      <c r="M2088" t="s">
        <v>41</v>
      </c>
      <c r="N2088">
        <v>2</v>
      </c>
      <c r="O2088" t="s">
        <v>35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20</v>
      </c>
      <c r="V2088">
        <v>17</v>
      </c>
      <c r="W2088">
        <v>3</v>
      </c>
      <c r="X2088">
        <v>2</v>
      </c>
      <c r="Y2088" t="s">
        <v>194</v>
      </c>
      <c r="Z2088" t="str">
        <f t="shared" ca="1" si="97"/>
        <v>Turismo</v>
      </c>
      <c r="AF2088" s="6">
        <f t="shared" ca="1" si="98"/>
        <v>0.51281005898576026</v>
      </c>
      <c r="AH2088" t="str">
        <f t="shared" ca="1" si="99"/>
        <v>Islandia</v>
      </c>
    </row>
    <row r="2089" spans="1:34" x14ac:dyDescent="0.25">
      <c r="A2089" s="1">
        <v>43764.931250000001</v>
      </c>
      <c r="B2089" t="s">
        <v>24</v>
      </c>
      <c r="C2089" t="s">
        <v>50</v>
      </c>
      <c r="D2089" t="s">
        <v>36</v>
      </c>
      <c r="E2089" t="s">
        <v>42</v>
      </c>
      <c r="F2089" t="s">
        <v>37</v>
      </c>
      <c r="G2089" t="s">
        <v>29</v>
      </c>
      <c r="H2089" t="s">
        <v>52</v>
      </c>
      <c r="I2089" t="s">
        <v>39</v>
      </c>
      <c r="J2089" t="s">
        <v>31</v>
      </c>
      <c r="K2089" t="s">
        <v>32</v>
      </c>
      <c r="L2089" t="s">
        <v>40</v>
      </c>
      <c r="M2089" t="s">
        <v>34</v>
      </c>
      <c r="N2089">
        <v>3</v>
      </c>
      <c r="O2089" t="s">
        <v>35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40</v>
      </c>
      <c r="V2089">
        <v>22</v>
      </c>
      <c r="W2089">
        <v>7</v>
      </c>
      <c r="X2089">
        <v>10</v>
      </c>
      <c r="Y2089" t="s">
        <v>190</v>
      </c>
      <c r="Z2089" t="str">
        <f t="shared" ca="1" si="97"/>
        <v>Turismo</v>
      </c>
      <c r="AF2089" s="6">
        <f t="shared" ca="1" si="98"/>
        <v>0.14767463149713411</v>
      </c>
      <c r="AH2089" t="str">
        <f t="shared" ca="1" si="99"/>
        <v>Armenia</v>
      </c>
    </row>
    <row r="2090" spans="1:34" x14ac:dyDescent="0.25">
      <c r="A2090" s="1">
        <v>44880.956944444442</v>
      </c>
      <c r="B2090" t="s">
        <v>24</v>
      </c>
      <c r="C2090" t="s">
        <v>25</v>
      </c>
      <c r="D2090" t="s">
        <v>36</v>
      </c>
      <c r="E2090" t="s">
        <v>45</v>
      </c>
      <c r="F2090" t="s">
        <v>43</v>
      </c>
      <c r="G2090" t="s">
        <v>29</v>
      </c>
      <c r="H2090" t="s">
        <v>52</v>
      </c>
      <c r="I2090" t="s">
        <v>39</v>
      </c>
      <c r="J2090" t="s">
        <v>46</v>
      </c>
      <c r="K2090" t="s">
        <v>32</v>
      </c>
      <c r="L2090" t="s">
        <v>40</v>
      </c>
      <c r="M2090" t="s">
        <v>83</v>
      </c>
      <c r="N2090">
        <v>2</v>
      </c>
      <c r="O2090" t="s">
        <v>47</v>
      </c>
      <c r="P2090">
        <v>10</v>
      </c>
      <c r="Q2090">
        <v>0</v>
      </c>
      <c r="R2090">
        <v>0</v>
      </c>
      <c r="S2090">
        <v>10</v>
      </c>
      <c r="T2090">
        <v>0</v>
      </c>
      <c r="U2090">
        <v>10</v>
      </c>
      <c r="V2090">
        <v>22</v>
      </c>
      <c r="W2090">
        <v>3</v>
      </c>
      <c r="X2090">
        <v>11</v>
      </c>
      <c r="Y2090" t="s">
        <v>190</v>
      </c>
      <c r="Z2090" t="str">
        <f t="shared" ca="1" si="97"/>
        <v>Turismo</v>
      </c>
      <c r="AF2090" s="6">
        <f t="shared" ca="1" si="98"/>
        <v>0.93087548828012634</v>
      </c>
      <c r="AH2090" t="str">
        <f t="shared" ca="1" si="99"/>
        <v>Rumanía</v>
      </c>
    </row>
    <row r="2091" spans="1:34" x14ac:dyDescent="0.25">
      <c r="A2091" s="1">
        <v>43620.314583333333</v>
      </c>
      <c r="B2091" t="s">
        <v>24</v>
      </c>
      <c r="C2091" t="s">
        <v>25</v>
      </c>
      <c r="D2091" t="s">
        <v>26</v>
      </c>
      <c r="E2091" t="s">
        <v>27</v>
      </c>
      <c r="F2091" t="s">
        <v>28</v>
      </c>
      <c r="G2091" t="s">
        <v>29</v>
      </c>
      <c r="H2091" t="s">
        <v>38</v>
      </c>
      <c r="I2091" t="s">
        <v>39</v>
      </c>
      <c r="J2091" t="s">
        <v>31</v>
      </c>
      <c r="K2091" t="s">
        <v>32</v>
      </c>
      <c r="L2091" t="s">
        <v>73</v>
      </c>
      <c r="M2091" t="s">
        <v>58</v>
      </c>
      <c r="N2091">
        <v>2</v>
      </c>
      <c r="O2091" t="s">
        <v>35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40</v>
      </c>
      <c r="V2091">
        <v>7</v>
      </c>
      <c r="W2091">
        <v>3</v>
      </c>
      <c r="X2091">
        <v>6</v>
      </c>
      <c r="Y2091" t="s">
        <v>195</v>
      </c>
      <c r="Z2091" t="str">
        <f t="shared" ca="1" si="97"/>
        <v>Camión</v>
      </c>
      <c r="AF2091" s="6">
        <f t="shared" ca="1" si="98"/>
        <v>0.97778613849533669</v>
      </c>
      <c r="AH2091" t="str">
        <f t="shared" ca="1" si="99"/>
        <v>San Marino</v>
      </c>
    </row>
    <row r="2092" spans="1:34" x14ac:dyDescent="0.25">
      <c r="A2092" s="1">
        <v>44339.629861111112</v>
      </c>
      <c r="B2092" t="s">
        <v>24</v>
      </c>
      <c r="C2092" t="s">
        <v>25</v>
      </c>
      <c r="D2092" t="s">
        <v>26</v>
      </c>
      <c r="E2092" t="s">
        <v>64</v>
      </c>
      <c r="F2092" t="s">
        <v>80</v>
      </c>
      <c r="G2092" t="s">
        <v>29</v>
      </c>
      <c r="H2092" t="s">
        <v>38</v>
      </c>
      <c r="I2092" t="s">
        <v>39</v>
      </c>
      <c r="J2092" t="s">
        <v>31</v>
      </c>
      <c r="K2092" t="s">
        <v>32</v>
      </c>
      <c r="L2092" t="s">
        <v>33</v>
      </c>
      <c r="M2092" t="s">
        <v>77</v>
      </c>
      <c r="N2092">
        <v>2</v>
      </c>
      <c r="O2092" t="s">
        <v>35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30</v>
      </c>
      <c r="V2092">
        <v>15</v>
      </c>
      <c r="W2092">
        <v>1</v>
      </c>
      <c r="X2092">
        <v>5</v>
      </c>
      <c r="Y2092" t="s">
        <v>195</v>
      </c>
      <c r="Z2092" t="str">
        <f t="shared" ca="1" si="97"/>
        <v>Turismo</v>
      </c>
      <c r="AF2092" s="6">
        <f t="shared" ca="1" si="98"/>
        <v>0.42259017158067402</v>
      </c>
      <c r="AH2092" t="str">
        <f t="shared" ca="1" si="99"/>
        <v>España</v>
      </c>
    </row>
    <row r="2093" spans="1:34" x14ac:dyDescent="0.25">
      <c r="A2093" s="1">
        <v>44994.697916666664</v>
      </c>
      <c r="B2093" t="s">
        <v>24</v>
      </c>
      <c r="C2093" t="s">
        <v>50</v>
      </c>
      <c r="D2093" t="s">
        <v>26</v>
      </c>
      <c r="E2093" t="s">
        <v>27</v>
      </c>
      <c r="F2093" t="s">
        <v>37</v>
      </c>
      <c r="G2093" t="s">
        <v>29</v>
      </c>
      <c r="H2093" t="s">
        <v>52</v>
      </c>
      <c r="I2093" t="s">
        <v>39</v>
      </c>
      <c r="J2093" t="s">
        <v>31</v>
      </c>
      <c r="K2093" t="s">
        <v>32</v>
      </c>
      <c r="L2093" t="s">
        <v>33</v>
      </c>
      <c r="M2093" t="s">
        <v>41</v>
      </c>
      <c r="N2093">
        <v>2</v>
      </c>
      <c r="O2093" t="s">
        <v>35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20</v>
      </c>
      <c r="V2093">
        <v>16</v>
      </c>
      <c r="W2093">
        <v>5</v>
      </c>
      <c r="X2093">
        <v>3</v>
      </c>
      <c r="Y2093" t="s">
        <v>168</v>
      </c>
      <c r="Z2093" t="str">
        <f t="shared" ca="1" si="97"/>
        <v>Turismo</v>
      </c>
      <c r="AF2093" s="6">
        <f t="shared" ca="1" si="98"/>
        <v>0.64484056251872968</v>
      </c>
      <c r="AH2093" t="str">
        <f t="shared" ca="1" si="99"/>
        <v>Noruega</v>
      </c>
    </row>
    <row r="2094" spans="1:34" x14ac:dyDescent="0.25">
      <c r="A2094" s="1">
        <v>44147.347222222219</v>
      </c>
      <c r="B2094" t="s">
        <v>24</v>
      </c>
      <c r="C2094" t="s">
        <v>25</v>
      </c>
      <c r="D2094" t="s">
        <v>26</v>
      </c>
      <c r="E2094" t="s">
        <v>42</v>
      </c>
      <c r="F2094" t="s">
        <v>65</v>
      </c>
      <c r="G2094" t="s">
        <v>29</v>
      </c>
      <c r="H2094" t="s">
        <v>38</v>
      </c>
      <c r="I2094" t="s">
        <v>30</v>
      </c>
      <c r="J2094" t="s">
        <v>31</v>
      </c>
      <c r="K2094" t="s">
        <v>32</v>
      </c>
      <c r="L2094" t="s">
        <v>40</v>
      </c>
      <c r="M2094" t="s">
        <v>44</v>
      </c>
      <c r="N2094">
        <v>2</v>
      </c>
      <c r="O2094" t="s">
        <v>35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20</v>
      </c>
      <c r="V2094">
        <v>8</v>
      </c>
      <c r="W2094">
        <v>5</v>
      </c>
      <c r="X2094">
        <v>11</v>
      </c>
      <c r="Y2094" t="s">
        <v>173</v>
      </c>
      <c r="Z2094" t="str">
        <f t="shared" ca="1" si="97"/>
        <v>Camión</v>
      </c>
      <c r="AF2094" s="6">
        <f t="shared" ca="1" si="98"/>
        <v>0.54524549914378206</v>
      </c>
      <c r="AH2094" t="str">
        <f t="shared" ca="1" si="99"/>
        <v>Islandia</v>
      </c>
    </row>
    <row r="2095" spans="1:34" x14ac:dyDescent="0.25">
      <c r="A2095" s="1">
        <v>43314.979166666664</v>
      </c>
      <c r="B2095" t="s">
        <v>49</v>
      </c>
      <c r="C2095" t="s">
        <v>25</v>
      </c>
      <c r="D2095" t="s">
        <v>36</v>
      </c>
      <c r="E2095" t="s">
        <v>51</v>
      </c>
      <c r="F2095" t="s">
        <v>56</v>
      </c>
      <c r="G2095" t="s">
        <v>29</v>
      </c>
      <c r="H2095" t="s">
        <v>38</v>
      </c>
      <c r="I2095" t="s">
        <v>39</v>
      </c>
      <c r="J2095" t="s">
        <v>46</v>
      </c>
      <c r="K2095" t="s">
        <v>32</v>
      </c>
      <c r="L2095" t="s">
        <v>40</v>
      </c>
      <c r="M2095" t="s">
        <v>81</v>
      </c>
      <c r="N2095">
        <v>1</v>
      </c>
      <c r="O2095" t="s">
        <v>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10</v>
      </c>
      <c r="V2095">
        <v>23</v>
      </c>
      <c r="W2095">
        <v>5</v>
      </c>
      <c r="X2095">
        <v>8</v>
      </c>
      <c r="Y2095" t="s">
        <v>179</v>
      </c>
      <c r="Z2095" t="str">
        <f t="shared" ca="1" si="97"/>
        <v>Turismo</v>
      </c>
      <c r="AF2095" s="6">
        <f t="shared" ca="1" si="98"/>
        <v>0.70609962149388972</v>
      </c>
      <c r="AH2095" t="str">
        <f t="shared" ca="1" si="99"/>
        <v>Países Bajos</v>
      </c>
    </row>
    <row r="2096" spans="1:34" x14ac:dyDescent="0.25">
      <c r="A2096" s="1">
        <v>43740.6875</v>
      </c>
      <c r="B2096" t="s">
        <v>59</v>
      </c>
      <c r="C2096" t="s">
        <v>25</v>
      </c>
      <c r="D2096" t="s">
        <v>26</v>
      </c>
      <c r="E2096" t="s">
        <v>27</v>
      </c>
      <c r="F2096" t="s">
        <v>56</v>
      </c>
      <c r="G2096" t="s">
        <v>29</v>
      </c>
      <c r="H2096" t="s">
        <v>52</v>
      </c>
      <c r="I2096" t="s">
        <v>39</v>
      </c>
      <c r="J2096" t="s">
        <v>31</v>
      </c>
      <c r="K2096" t="s">
        <v>32</v>
      </c>
      <c r="L2096" t="s">
        <v>40</v>
      </c>
      <c r="M2096" t="s">
        <v>92</v>
      </c>
      <c r="N2096">
        <v>2</v>
      </c>
      <c r="O2096" t="s">
        <v>35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20</v>
      </c>
      <c r="V2096">
        <v>16</v>
      </c>
      <c r="W2096">
        <v>4</v>
      </c>
      <c r="X2096">
        <v>10</v>
      </c>
      <c r="Y2096" t="s">
        <v>172</v>
      </c>
      <c r="Z2096" t="str">
        <f t="shared" ca="1" si="97"/>
        <v>Otro</v>
      </c>
      <c r="AF2096" s="6">
        <f t="shared" ca="1" si="98"/>
        <v>0.2255933166343681</v>
      </c>
      <c r="AH2096" t="str">
        <f t="shared" ca="1" si="99"/>
        <v>Chipre</v>
      </c>
    </row>
    <row r="2097" spans="1:34" x14ac:dyDescent="0.25">
      <c r="A2097" s="1">
        <v>45029.315972222219</v>
      </c>
      <c r="B2097" t="s">
        <v>24</v>
      </c>
      <c r="C2097" t="s">
        <v>25</v>
      </c>
      <c r="D2097" t="s">
        <v>26</v>
      </c>
      <c r="E2097" t="s">
        <v>84</v>
      </c>
      <c r="F2097" t="s">
        <v>37</v>
      </c>
      <c r="G2097" t="s">
        <v>29</v>
      </c>
      <c r="H2097" t="s">
        <v>38</v>
      </c>
      <c r="I2097" t="s">
        <v>39</v>
      </c>
      <c r="J2097" t="s">
        <v>46</v>
      </c>
      <c r="K2097" t="s">
        <v>32</v>
      </c>
      <c r="L2097" t="s">
        <v>40</v>
      </c>
      <c r="M2097" t="s">
        <v>58</v>
      </c>
      <c r="N2097">
        <v>2</v>
      </c>
      <c r="O2097" t="s">
        <v>47</v>
      </c>
      <c r="P2097">
        <v>10</v>
      </c>
      <c r="Q2097">
        <v>0</v>
      </c>
      <c r="R2097">
        <v>0</v>
      </c>
      <c r="S2097">
        <v>10</v>
      </c>
      <c r="T2097">
        <v>0</v>
      </c>
      <c r="U2097">
        <v>10</v>
      </c>
      <c r="V2097">
        <v>7</v>
      </c>
      <c r="W2097">
        <v>5</v>
      </c>
      <c r="X2097">
        <v>4</v>
      </c>
      <c r="Y2097" t="s">
        <v>180</v>
      </c>
      <c r="Z2097" t="str">
        <f t="shared" ca="1" si="97"/>
        <v>Camión</v>
      </c>
      <c r="AF2097" s="6">
        <f t="shared" ca="1" si="98"/>
        <v>0.50786462555190726</v>
      </c>
      <c r="AH2097" t="str">
        <f t="shared" ca="1" si="99"/>
        <v>Islandia</v>
      </c>
    </row>
    <row r="2098" spans="1:34" x14ac:dyDescent="0.25">
      <c r="A2098" s="1">
        <v>44218.518055555556</v>
      </c>
      <c r="B2098" t="s">
        <v>49</v>
      </c>
      <c r="C2098" t="s">
        <v>25</v>
      </c>
      <c r="D2098" t="s">
        <v>26</v>
      </c>
      <c r="E2098" t="s">
        <v>42</v>
      </c>
      <c r="F2098" t="s">
        <v>28</v>
      </c>
      <c r="G2098" t="s">
        <v>29</v>
      </c>
      <c r="H2098" t="s">
        <v>38</v>
      </c>
      <c r="I2098" t="s">
        <v>39</v>
      </c>
      <c r="J2098" t="s">
        <v>46</v>
      </c>
      <c r="K2098" t="s">
        <v>32</v>
      </c>
      <c r="L2098" t="s">
        <v>40</v>
      </c>
      <c r="M2098" t="s">
        <v>44</v>
      </c>
      <c r="N2098">
        <v>2</v>
      </c>
      <c r="O2098" t="s">
        <v>35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20</v>
      </c>
      <c r="V2098">
        <v>12</v>
      </c>
      <c r="W2098">
        <v>6</v>
      </c>
      <c r="X2098">
        <v>1</v>
      </c>
      <c r="Y2098" t="s">
        <v>179</v>
      </c>
      <c r="Z2098" t="str">
        <f t="shared" ca="1" si="97"/>
        <v>Turismo</v>
      </c>
      <c r="AF2098" s="6">
        <f t="shared" ca="1" si="98"/>
        <v>0.98164540569656511</v>
      </c>
      <c r="AH2098" t="str">
        <f t="shared" ca="1" si="99"/>
        <v>San Marino</v>
      </c>
    </row>
    <row r="2099" spans="1:34" x14ac:dyDescent="0.25">
      <c r="A2099" s="1">
        <v>42723.926388888889</v>
      </c>
      <c r="B2099" t="s">
        <v>59</v>
      </c>
      <c r="C2099" t="s">
        <v>25</v>
      </c>
      <c r="D2099" t="s">
        <v>36</v>
      </c>
      <c r="E2099" t="s">
        <v>27</v>
      </c>
      <c r="F2099" t="s">
        <v>28</v>
      </c>
      <c r="G2099" t="s">
        <v>57</v>
      </c>
      <c r="H2099" t="s">
        <v>68</v>
      </c>
      <c r="I2099" t="s">
        <v>39</v>
      </c>
      <c r="J2099" t="s">
        <v>46</v>
      </c>
      <c r="K2099" t="s">
        <v>32</v>
      </c>
      <c r="L2099" t="s">
        <v>33</v>
      </c>
      <c r="M2099" t="s">
        <v>48</v>
      </c>
      <c r="N2099">
        <v>2</v>
      </c>
      <c r="O2099" t="s">
        <v>75</v>
      </c>
      <c r="P2099">
        <v>10</v>
      </c>
      <c r="Q2099">
        <v>0</v>
      </c>
      <c r="R2099">
        <v>0</v>
      </c>
      <c r="S2099">
        <v>0</v>
      </c>
      <c r="T2099">
        <v>10</v>
      </c>
      <c r="U2099">
        <v>10</v>
      </c>
      <c r="V2099">
        <v>22</v>
      </c>
      <c r="W2099">
        <v>2</v>
      </c>
      <c r="X2099">
        <v>12</v>
      </c>
      <c r="Y2099" t="s">
        <v>194</v>
      </c>
      <c r="Z2099" t="str">
        <f t="shared" ca="1" si="97"/>
        <v>Turismo</v>
      </c>
      <c r="AF2099" s="6">
        <f t="shared" ca="1" si="98"/>
        <v>0.22139522065229023</v>
      </c>
      <c r="AH2099" t="str">
        <f t="shared" ca="1" si="99"/>
        <v>Chipre</v>
      </c>
    </row>
    <row r="2100" spans="1:34" x14ac:dyDescent="0.25">
      <c r="A2100" s="1">
        <v>43024.666666666664</v>
      </c>
      <c r="B2100" t="s">
        <v>24</v>
      </c>
      <c r="C2100" t="s">
        <v>25</v>
      </c>
      <c r="D2100" t="s">
        <v>26</v>
      </c>
      <c r="E2100" t="s">
        <v>27</v>
      </c>
      <c r="F2100" t="s">
        <v>28</v>
      </c>
      <c r="G2100" t="s">
        <v>29</v>
      </c>
      <c r="H2100" t="s">
        <v>38</v>
      </c>
      <c r="I2100" t="s">
        <v>39</v>
      </c>
      <c r="J2100" t="s">
        <v>31</v>
      </c>
      <c r="K2100" t="s">
        <v>32</v>
      </c>
      <c r="L2100" t="s">
        <v>40</v>
      </c>
      <c r="M2100" t="s">
        <v>34</v>
      </c>
      <c r="N2100">
        <v>2</v>
      </c>
      <c r="O2100" t="s">
        <v>35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20</v>
      </c>
      <c r="V2100">
        <v>16</v>
      </c>
      <c r="W2100">
        <v>2</v>
      </c>
      <c r="X2100">
        <v>10</v>
      </c>
      <c r="Y2100" t="s">
        <v>157</v>
      </c>
      <c r="Z2100" t="str">
        <f t="shared" ca="1" si="97"/>
        <v>Camión</v>
      </c>
      <c r="AF2100" s="6">
        <f t="shared" ca="1" si="98"/>
        <v>0.72321418045477581</v>
      </c>
      <c r="AH2100" t="str">
        <f t="shared" ca="1" si="99"/>
        <v>Polonia</v>
      </c>
    </row>
    <row r="2101" spans="1:34" x14ac:dyDescent="0.25">
      <c r="A2101" s="1">
        <v>44108.580555555556</v>
      </c>
      <c r="B2101" t="s">
        <v>24</v>
      </c>
      <c r="C2101" t="s">
        <v>25</v>
      </c>
      <c r="D2101" t="s">
        <v>26</v>
      </c>
      <c r="E2101" t="s">
        <v>45</v>
      </c>
      <c r="F2101" t="s">
        <v>37</v>
      </c>
      <c r="G2101" t="s">
        <v>29</v>
      </c>
      <c r="H2101" t="s">
        <v>38</v>
      </c>
      <c r="I2101" t="s">
        <v>39</v>
      </c>
      <c r="J2101" t="s">
        <v>46</v>
      </c>
      <c r="K2101" t="s">
        <v>32</v>
      </c>
      <c r="L2101" t="s">
        <v>40</v>
      </c>
      <c r="M2101" t="s">
        <v>83</v>
      </c>
      <c r="N2101">
        <v>2</v>
      </c>
      <c r="O2101" t="s">
        <v>47</v>
      </c>
      <c r="P2101">
        <v>20</v>
      </c>
      <c r="Q2101">
        <v>0</v>
      </c>
      <c r="R2101">
        <v>0</v>
      </c>
      <c r="S2101">
        <v>20</v>
      </c>
      <c r="T2101">
        <v>0</v>
      </c>
      <c r="U2101">
        <v>0</v>
      </c>
      <c r="V2101">
        <v>13</v>
      </c>
      <c r="W2101">
        <v>1</v>
      </c>
      <c r="X2101">
        <v>10</v>
      </c>
      <c r="Y2101" t="s">
        <v>172</v>
      </c>
      <c r="Z2101" t="str">
        <f t="shared" ca="1" si="97"/>
        <v>Turismo</v>
      </c>
      <c r="AF2101" s="6">
        <f t="shared" ca="1" si="98"/>
        <v>0.82882833723367377</v>
      </c>
      <c r="AH2101" t="str">
        <f t="shared" ca="1" si="99"/>
        <v>Rumanía</v>
      </c>
    </row>
    <row r="2102" spans="1:34" x14ac:dyDescent="0.25">
      <c r="A2102" s="1">
        <v>43024.176388888889</v>
      </c>
      <c r="B2102" t="s">
        <v>24</v>
      </c>
      <c r="C2102" t="s">
        <v>25</v>
      </c>
      <c r="D2102" t="s">
        <v>36</v>
      </c>
      <c r="E2102" t="s">
        <v>42</v>
      </c>
      <c r="F2102" t="s">
        <v>56</v>
      </c>
      <c r="G2102" t="s">
        <v>29</v>
      </c>
      <c r="H2102" t="s">
        <v>38</v>
      </c>
      <c r="I2102" t="s">
        <v>39</v>
      </c>
      <c r="J2102" t="s">
        <v>31</v>
      </c>
      <c r="K2102" t="s">
        <v>32</v>
      </c>
      <c r="L2102" t="s">
        <v>40</v>
      </c>
      <c r="M2102" t="s">
        <v>44</v>
      </c>
      <c r="N2102">
        <v>2</v>
      </c>
      <c r="O2102" t="s">
        <v>35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30</v>
      </c>
      <c r="V2102">
        <v>4</v>
      </c>
      <c r="W2102">
        <v>2</v>
      </c>
      <c r="X2102">
        <v>10</v>
      </c>
      <c r="Y2102" t="s">
        <v>195</v>
      </c>
      <c r="Z2102" t="str">
        <f t="shared" ca="1" si="97"/>
        <v>Camión</v>
      </c>
      <c r="AF2102" s="6">
        <f t="shared" ca="1" si="98"/>
        <v>0.64999974179776143</v>
      </c>
      <c r="AH2102" t="str">
        <f t="shared" ca="1" si="99"/>
        <v>Noruega</v>
      </c>
    </row>
    <row r="2103" spans="1:34" x14ac:dyDescent="0.25">
      <c r="A2103" s="1">
        <v>42869</v>
      </c>
      <c r="B2103" t="s">
        <v>59</v>
      </c>
      <c r="C2103" t="s">
        <v>25</v>
      </c>
      <c r="D2103" t="s">
        <v>36</v>
      </c>
      <c r="E2103" t="s">
        <v>64</v>
      </c>
      <c r="F2103" t="s">
        <v>28</v>
      </c>
      <c r="G2103" t="s">
        <v>29</v>
      </c>
      <c r="H2103" t="s">
        <v>38</v>
      </c>
      <c r="I2103" t="s">
        <v>39</v>
      </c>
      <c r="J2103" t="s">
        <v>31</v>
      </c>
      <c r="K2103" t="s">
        <v>32</v>
      </c>
      <c r="L2103" t="s">
        <v>73</v>
      </c>
      <c r="M2103" t="s">
        <v>44</v>
      </c>
      <c r="N2103">
        <v>2</v>
      </c>
      <c r="O2103" t="s">
        <v>35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30</v>
      </c>
      <c r="V2103">
        <v>0</v>
      </c>
      <c r="W2103">
        <v>1</v>
      </c>
      <c r="X2103">
        <v>5</v>
      </c>
      <c r="Y2103" t="s">
        <v>162</v>
      </c>
      <c r="Z2103" t="str">
        <f t="shared" ca="1" si="97"/>
        <v>Otro</v>
      </c>
      <c r="AF2103" s="6">
        <f t="shared" ca="1" si="98"/>
        <v>0.23060056167745924</v>
      </c>
      <c r="AH2103" t="str">
        <f t="shared" ca="1" si="99"/>
        <v>Chipre</v>
      </c>
    </row>
    <row r="2104" spans="1:34" x14ac:dyDescent="0.25">
      <c r="A2104" s="1">
        <v>44946.569444444445</v>
      </c>
      <c r="B2104" t="s">
        <v>24</v>
      </c>
      <c r="C2104" t="s">
        <v>25</v>
      </c>
      <c r="D2104" t="s">
        <v>26</v>
      </c>
      <c r="E2104" t="s">
        <v>42</v>
      </c>
      <c r="F2104" t="s">
        <v>61</v>
      </c>
      <c r="G2104" t="s">
        <v>29</v>
      </c>
      <c r="H2104" t="s">
        <v>38</v>
      </c>
      <c r="I2104" t="s">
        <v>39</v>
      </c>
      <c r="J2104" t="s">
        <v>31</v>
      </c>
      <c r="K2104" t="s">
        <v>32</v>
      </c>
      <c r="L2104" t="s">
        <v>40</v>
      </c>
      <c r="M2104" t="s">
        <v>34</v>
      </c>
      <c r="N2104">
        <v>2</v>
      </c>
      <c r="O2104" t="s">
        <v>35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20</v>
      </c>
      <c r="V2104">
        <v>13</v>
      </c>
      <c r="W2104">
        <v>6</v>
      </c>
      <c r="X2104">
        <v>1</v>
      </c>
      <c r="Y2104" t="s">
        <v>180</v>
      </c>
      <c r="Z2104" t="str">
        <f t="shared" ca="1" si="97"/>
        <v>Turismo</v>
      </c>
      <c r="AF2104" s="6">
        <f t="shared" ca="1" si="98"/>
        <v>0.64164587668100304</v>
      </c>
      <c r="AH2104" t="str">
        <f t="shared" ca="1" si="99"/>
        <v>Noruega</v>
      </c>
    </row>
    <row r="2105" spans="1:34" x14ac:dyDescent="0.25">
      <c r="A2105" s="1">
        <v>42870.743750000001</v>
      </c>
      <c r="B2105" t="s">
        <v>59</v>
      </c>
      <c r="C2105" t="s">
        <v>25</v>
      </c>
      <c r="D2105" t="s">
        <v>26</v>
      </c>
      <c r="E2105" t="s">
        <v>45</v>
      </c>
      <c r="F2105" t="s">
        <v>28</v>
      </c>
      <c r="G2105" t="s">
        <v>29</v>
      </c>
      <c r="H2105" t="s">
        <v>38</v>
      </c>
      <c r="I2105" t="s">
        <v>39</v>
      </c>
      <c r="J2105" t="s">
        <v>46</v>
      </c>
      <c r="K2105" t="s">
        <v>32</v>
      </c>
      <c r="L2105" t="s">
        <v>40</v>
      </c>
      <c r="M2105" t="s">
        <v>58</v>
      </c>
      <c r="N2105">
        <v>2</v>
      </c>
      <c r="O2105" t="s">
        <v>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50</v>
      </c>
      <c r="V2105">
        <v>17</v>
      </c>
      <c r="W2105">
        <v>2</v>
      </c>
      <c r="X2105">
        <v>5</v>
      </c>
      <c r="Y2105" t="s">
        <v>195</v>
      </c>
      <c r="Z2105" t="str">
        <f t="shared" ca="1" si="97"/>
        <v>Turismo</v>
      </c>
      <c r="AF2105" s="6">
        <f t="shared" ca="1" si="98"/>
        <v>0.52432348627609326</v>
      </c>
      <c r="AH2105" t="str">
        <f t="shared" ca="1" si="99"/>
        <v>Islandia</v>
      </c>
    </row>
    <row r="2106" spans="1:34" x14ac:dyDescent="0.25">
      <c r="A2106" s="1">
        <v>45023.590277777781</v>
      </c>
      <c r="B2106" t="s">
        <v>49</v>
      </c>
      <c r="C2106" t="s">
        <v>25</v>
      </c>
      <c r="D2106" t="s">
        <v>26</v>
      </c>
      <c r="E2106" t="s">
        <v>27</v>
      </c>
      <c r="F2106" t="s">
        <v>28</v>
      </c>
      <c r="G2106" t="s">
        <v>29</v>
      </c>
      <c r="H2106" t="s">
        <v>38</v>
      </c>
      <c r="I2106" t="s">
        <v>39</v>
      </c>
      <c r="J2106" t="s">
        <v>31</v>
      </c>
      <c r="K2106" t="s">
        <v>32</v>
      </c>
      <c r="L2106" t="s">
        <v>40</v>
      </c>
      <c r="M2106" t="s">
        <v>34</v>
      </c>
      <c r="N2106">
        <v>2</v>
      </c>
      <c r="O2106" t="s">
        <v>35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30</v>
      </c>
      <c r="V2106">
        <v>14</v>
      </c>
      <c r="W2106">
        <v>6</v>
      </c>
      <c r="X2106">
        <v>4</v>
      </c>
      <c r="Y2106" t="s">
        <v>195</v>
      </c>
      <c r="Z2106" t="str">
        <f t="shared" ca="1" si="97"/>
        <v>Bus</v>
      </c>
      <c r="AF2106" s="6">
        <f t="shared" ca="1" si="98"/>
        <v>6.3319207875986994E-3</v>
      </c>
      <c r="AH2106" t="str">
        <f t="shared" ca="1" si="99"/>
        <v>Albania</v>
      </c>
    </row>
    <row r="2107" spans="1:34" x14ac:dyDescent="0.25">
      <c r="A2107" s="1">
        <v>43260.371527777781</v>
      </c>
      <c r="B2107" t="s">
        <v>24</v>
      </c>
      <c r="C2107" t="s">
        <v>50</v>
      </c>
      <c r="D2107" t="s">
        <v>26</v>
      </c>
      <c r="E2107" t="s">
        <v>64</v>
      </c>
      <c r="F2107" t="s">
        <v>65</v>
      </c>
      <c r="G2107" t="s">
        <v>29</v>
      </c>
      <c r="H2107" t="s">
        <v>52</v>
      </c>
      <c r="I2107" t="s">
        <v>39</v>
      </c>
      <c r="J2107" t="s">
        <v>31</v>
      </c>
      <c r="K2107" t="s">
        <v>32</v>
      </c>
      <c r="L2107" t="s">
        <v>73</v>
      </c>
      <c r="M2107" t="s">
        <v>34</v>
      </c>
      <c r="N2107">
        <v>2</v>
      </c>
      <c r="O2107" t="s">
        <v>35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20</v>
      </c>
      <c r="V2107">
        <v>8</v>
      </c>
      <c r="W2107">
        <v>7</v>
      </c>
      <c r="X2107">
        <v>6</v>
      </c>
      <c r="Y2107" t="s">
        <v>194</v>
      </c>
      <c r="Z2107" t="str">
        <f t="shared" ca="1" si="97"/>
        <v>Bus</v>
      </c>
      <c r="AF2107" s="6">
        <f t="shared" ca="1" si="98"/>
        <v>0.16936515718859935</v>
      </c>
      <c r="AH2107" t="str">
        <f t="shared" ca="1" si="99"/>
        <v>Azerbaiyán</v>
      </c>
    </row>
    <row r="2108" spans="1:34" x14ac:dyDescent="0.25">
      <c r="A2108" s="1">
        <v>43147.65625</v>
      </c>
      <c r="B2108" t="s">
        <v>24</v>
      </c>
      <c r="C2108" t="s">
        <v>25</v>
      </c>
      <c r="D2108" t="s">
        <v>26</v>
      </c>
      <c r="E2108" t="s">
        <v>42</v>
      </c>
      <c r="F2108" t="s">
        <v>28</v>
      </c>
      <c r="G2108" t="s">
        <v>29</v>
      </c>
      <c r="H2108" t="s">
        <v>38</v>
      </c>
      <c r="I2108" t="s">
        <v>39</v>
      </c>
      <c r="J2108" t="s">
        <v>31</v>
      </c>
      <c r="K2108" t="s">
        <v>32</v>
      </c>
      <c r="L2108" t="s">
        <v>33</v>
      </c>
      <c r="M2108" t="s">
        <v>44</v>
      </c>
      <c r="N2108">
        <v>2</v>
      </c>
      <c r="O2108" t="s">
        <v>35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40</v>
      </c>
      <c r="V2108">
        <v>15</v>
      </c>
      <c r="W2108">
        <v>6</v>
      </c>
      <c r="X2108">
        <v>2</v>
      </c>
      <c r="Y2108" t="s">
        <v>173</v>
      </c>
      <c r="Z2108" t="str">
        <f t="shared" ca="1" si="97"/>
        <v>Turismo</v>
      </c>
      <c r="AF2108" s="6">
        <f t="shared" ca="1" si="98"/>
        <v>0.37031022444180017</v>
      </c>
      <c r="AH2108" t="str">
        <f t="shared" ca="1" si="99"/>
        <v>España</v>
      </c>
    </row>
    <row r="2109" spans="1:34" x14ac:dyDescent="0.25">
      <c r="A2109" s="1">
        <v>44546.739583333336</v>
      </c>
      <c r="B2109" t="s">
        <v>24</v>
      </c>
      <c r="C2109" t="s">
        <v>25</v>
      </c>
      <c r="D2109" t="s">
        <v>36</v>
      </c>
      <c r="E2109" t="s">
        <v>27</v>
      </c>
      <c r="F2109" t="s">
        <v>63</v>
      </c>
      <c r="G2109" t="s">
        <v>29</v>
      </c>
      <c r="H2109" t="s">
        <v>38</v>
      </c>
      <c r="I2109" t="s">
        <v>39</v>
      </c>
      <c r="J2109" t="s">
        <v>46</v>
      </c>
      <c r="K2109" t="s">
        <v>32</v>
      </c>
      <c r="L2109" t="s">
        <v>40</v>
      </c>
      <c r="M2109" t="s">
        <v>83</v>
      </c>
      <c r="N2109">
        <v>2</v>
      </c>
      <c r="O2109" t="s">
        <v>70</v>
      </c>
      <c r="P2109">
        <v>40</v>
      </c>
      <c r="Q2109">
        <v>0</v>
      </c>
      <c r="R2109">
        <v>30</v>
      </c>
      <c r="S2109">
        <v>10</v>
      </c>
      <c r="T2109">
        <v>0</v>
      </c>
      <c r="U2109">
        <v>10</v>
      </c>
      <c r="V2109">
        <v>17</v>
      </c>
      <c r="W2109">
        <v>5</v>
      </c>
      <c r="X2109">
        <v>12</v>
      </c>
      <c r="Y2109" t="s">
        <v>179</v>
      </c>
      <c r="Z2109" t="str">
        <f t="shared" ca="1" si="97"/>
        <v>Turismo</v>
      </c>
      <c r="AF2109" s="6">
        <f t="shared" ca="1" si="98"/>
        <v>0.91116855605048086</v>
      </c>
      <c r="AH2109" t="str">
        <f t="shared" ca="1" si="99"/>
        <v>Rumanía</v>
      </c>
    </row>
    <row r="2110" spans="1:34" x14ac:dyDescent="0.25">
      <c r="A2110" s="1">
        <v>44813.46875</v>
      </c>
      <c r="B2110" t="s">
        <v>24</v>
      </c>
      <c r="C2110" t="s">
        <v>25</v>
      </c>
      <c r="D2110" t="s">
        <v>26</v>
      </c>
      <c r="E2110" t="s">
        <v>42</v>
      </c>
      <c r="F2110" t="s">
        <v>28</v>
      </c>
      <c r="G2110" t="s">
        <v>29</v>
      </c>
      <c r="H2110" t="s">
        <v>38</v>
      </c>
      <c r="I2110" t="s">
        <v>39</v>
      </c>
      <c r="J2110" t="s">
        <v>31</v>
      </c>
      <c r="K2110" t="s">
        <v>32</v>
      </c>
      <c r="L2110" t="s">
        <v>40</v>
      </c>
      <c r="M2110" t="s">
        <v>82</v>
      </c>
      <c r="N2110">
        <v>3</v>
      </c>
      <c r="O2110" t="s">
        <v>35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30</v>
      </c>
      <c r="V2110">
        <v>11</v>
      </c>
      <c r="W2110">
        <v>6</v>
      </c>
      <c r="X2110">
        <v>9</v>
      </c>
      <c r="Y2110" t="s">
        <v>195</v>
      </c>
      <c r="Z2110" t="str">
        <f t="shared" ca="1" si="97"/>
        <v>Turismo</v>
      </c>
      <c r="AF2110" s="6">
        <f t="shared" ca="1" si="98"/>
        <v>0.56769628652792248</v>
      </c>
      <c r="AH2110" t="str">
        <f t="shared" ca="1" si="99"/>
        <v>Islandia</v>
      </c>
    </row>
    <row r="2111" spans="1:34" x14ac:dyDescent="0.25">
      <c r="A2111" s="1">
        <v>43996.618055555555</v>
      </c>
      <c r="B2111" t="s">
        <v>59</v>
      </c>
      <c r="C2111" t="s">
        <v>25</v>
      </c>
      <c r="D2111" t="s">
        <v>26</v>
      </c>
      <c r="E2111" t="s">
        <v>45</v>
      </c>
      <c r="F2111" t="s">
        <v>76</v>
      </c>
      <c r="G2111" t="s">
        <v>29</v>
      </c>
      <c r="H2111" t="s">
        <v>38</v>
      </c>
      <c r="I2111" t="s">
        <v>39</v>
      </c>
      <c r="J2111" t="s">
        <v>46</v>
      </c>
      <c r="K2111" t="s">
        <v>32</v>
      </c>
      <c r="L2111" t="s">
        <v>33</v>
      </c>
      <c r="M2111" t="s">
        <v>83</v>
      </c>
      <c r="N2111">
        <v>3</v>
      </c>
      <c r="O2111" t="s">
        <v>70</v>
      </c>
      <c r="P2111">
        <v>10</v>
      </c>
      <c r="Q2111">
        <v>0</v>
      </c>
      <c r="R2111">
        <v>10</v>
      </c>
      <c r="S2111">
        <v>0</v>
      </c>
      <c r="T2111">
        <v>0</v>
      </c>
      <c r="U2111">
        <v>50</v>
      </c>
      <c r="V2111">
        <v>14</v>
      </c>
      <c r="W2111">
        <v>1</v>
      </c>
      <c r="X2111">
        <v>6</v>
      </c>
      <c r="Y2111" t="s">
        <v>195</v>
      </c>
      <c r="Z2111" t="str">
        <f t="shared" ca="1" si="97"/>
        <v>Camión</v>
      </c>
      <c r="AF2111" s="6">
        <f t="shared" ca="1" si="98"/>
        <v>0.52510021560076747</v>
      </c>
      <c r="AH2111" t="str">
        <f t="shared" ca="1" si="99"/>
        <v>Islandia</v>
      </c>
    </row>
    <row r="2112" spans="1:34" x14ac:dyDescent="0.25">
      <c r="A2112" s="1">
        <v>43864.3</v>
      </c>
      <c r="B2112" t="s">
        <v>24</v>
      </c>
      <c r="C2112" t="s">
        <v>25</v>
      </c>
      <c r="D2112" t="s">
        <v>26</v>
      </c>
      <c r="E2112" t="s">
        <v>42</v>
      </c>
      <c r="F2112" t="s">
        <v>37</v>
      </c>
      <c r="G2112" t="s">
        <v>29</v>
      </c>
      <c r="H2112" t="s">
        <v>38</v>
      </c>
      <c r="I2112" t="s">
        <v>30</v>
      </c>
      <c r="J2112" t="s">
        <v>31</v>
      </c>
      <c r="K2112" t="s">
        <v>32</v>
      </c>
      <c r="L2112" t="s">
        <v>33</v>
      </c>
      <c r="M2112" t="s">
        <v>44</v>
      </c>
      <c r="N2112">
        <v>2</v>
      </c>
      <c r="O2112" t="s">
        <v>35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20</v>
      </c>
      <c r="V2112">
        <v>7</v>
      </c>
      <c r="W2112">
        <v>2</v>
      </c>
      <c r="X2112">
        <v>2</v>
      </c>
      <c r="Y2112" t="s">
        <v>173</v>
      </c>
      <c r="Z2112" t="str">
        <f t="shared" ca="1" si="97"/>
        <v>Turismo</v>
      </c>
      <c r="AF2112" s="6">
        <f t="shared" ca="1" si="98"/>
        <v>0.97686902743390425</v>
      </c>
      <c r="AH2112" t="str">
        <f t="shared" ca="1" si="99"/>
        <v>San Marino</v>
      </c>
    </row>
    <row r="2113" spans="1:34" x14ac:dyDescent="0.25">
      <c r="A2113" s="1">
        <v>43788.711805555555</v>
      </c>
      <c r="B2113" t="s">
        <v>59</v>
      </c>
      <c r="C2113" t="s">
        <v>50</v>
      </c>
      <c r="D2113" t="s">
        <v>36</v>
      </c>
      <c r="E2113" t="s">
        <v>27</v>
      </c>
      <c r="F2113" t="s">
        <v>117</v>
      </c>
      <c r="G2113" t="s">
        <v>29</v>
      </c>
      <c r="H2113" t="s">
        <v>52</v>
      </c>
      <c r="I2113" t="s">
        <v>30</v>
      </c>
      <c r="J2113" t="s">
        <v>46</v>
      </c>
      <c r="K2113" t="s">
        <v>32</v>
      </c>
      <c r="L2113" t="s">
        <v>40</v>
      </c>
      <c r="M2113" t="s">
        <v>34</v>
      </c>
      <c r="N2113">
        <v>2</v>
      </c>
      <c r="O2113" t="s">
        <v>35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</v>
      </c>
      <c r="V2113">
        <v>17</v>
      </c>
      <c r="W2113">
        <v>3</v>
      </c>
      <c r="X2113">
        <v>11</v>
      </c>
      <c r="Y2113" t="s">
        <v>157</v>
      </c>
      <c r="Z2113" t="str">
        <f t="shared" ca="1" si="97"/>
        <v>Turismo</v>
      </c>
      <c r="AF2113" s="6">
        <f t="shared" ca="1" si="98"/>
        <v>0.93648899778283301</v>
      </c>
      <c r="AH2113" t="str">
        <f t="shared" ca="1" si="99"/>
        <v>Rumanía</v>
      </c>
    </row>
    <row r="2114" spans="1:34" x14ac:dyDescent="0.25">
      <c r="A2114" s="1">
        <v>44454.622916666667</v>
      </c>
      <c r="B2114" t="s">
        <v>59</v>
      </c>
      <c r="C2114" t="s">
        <v>25</v>
      </c>
      <c r="D2114" t="s">
        <v>26</v>
      </c>
      <c r="E2114" t="s">
        <v>45</v>
      </c>
      <c r="F2114" t="s">
        <v>37</v>
      </c>
      <c r="G2114" t="s">
        <v>29</v>
      </c>
      <c r="H2114" t="s">
        <v>38</v>
      </c>
      <c r="I2114" t="s">
        <v>39</v>
      </c>
      <c r="J2114" t="s">
        <v>46</v>
      </c>
      <c r="K2114" t="s">
        <v>32</v>
      </c>
      <c r="L2114" t="s">
        <v>40</v>
      </c>
      <c r="M2114" t="s">
        <v>62</v>
      </c>
      <c r="N2114">
        <v>2</v>
      </c>
      <c r="O2114" t="s">
        <v>35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30</v>
      </c>
      <c r="V2114">
        <v>14</v>
      </c>
      <c r="W2114">
        <v>4</v>
      </c>
      <c r="X2114">
        <v>9</v>
      </c>
      <c r="Y2114" t="s">
        <v>168</v>
      </c>
      <c r="Z2114" t="str">
        <f t="shared" ref="Z2114:Z2177" ca="1" si="100">IF(RAND()&lt;=0.68,"Turismo",CHOOSE((RANDBETWEEN(1,4)),"Camión","Motocicleta","Bus","Otro"))</f>
        <v>Turismo</v>
      </c>
      <c r="AF2114" s="6">
        <f t="shared" ca="1" si="98"/>
        <v>0.77254877406857037</v>
      </c>
      <c r="AH2114" t="str">
        <f t="shared" ca="1" si="99"/>
        <v>Rumanía</v>
      </c>
    </row>
    <row r="2115" spans="1:34" x14ac:dyDescent="0.25">
      <c r="A2115" s="1">
        <v>44209.496527777781</v>
      </c>
      <c r="B2115" t="s">
        <v>24</v>
      </c>
      <c r="C2115" t="s">
        <v>79</v>
      </c>
      <c r="D2115" t="s">
        <v>26</v>
      </c>
      <c r="E2115" t="s">
        <v>42</v>
      </c>
      <c r="F2115" t="s">
        <v>37</v>
      </c>
      <c r="G2115" t="s">
        <v>29</v>
      </c>
      <c r="H2115" t="s">
        <v>38</v>
      </c>
      <c r="I2115" t="s">
        <v>39</v>
      </c>
      <c r="J2115" t="s">
        <v>31</v>
      </c>
      <c r="K2115" t="s">
        <v>32</v>
      </c>
      <c r="L2115" t="s">
        <v>73</v>
      </c>
      <c r="M2115" t="s">
        <v>34</v>
      </c>
      <c r="N2115">
        <v>2</v>
      </c>
      <c r="O2115" t="s">
        <v>35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20</v>
      </c>
      <c r="V2115">
        <v>11</v>
      </c>
      <c r="W2115">
        <v>4</v>
      </c>
      <c r="X2115">
        <v>1</v>
      </c>
      <c r="Y2115" t="s">
        <v>192</v>
      </c>
      <c r="Z2115" t="str">
        <f t="shared" ca="1" si="100"/>
        <v>Bus</v>
      </c>
      <c r="AF2115" s="6">
        <f t="shared" ref="AF2115:AF2178" ca="1" si="101">RAND()</f>
        <v>1.9250652569432258E-2</v>
      </c>
      <c r="AH2115" t="str">
        <f t="shared" ref="AH2115:AH2178" ca="1" si="102">INDEX($AC$2:$AC$45, MATCH(AF2115, $AE$2:$AE$45, 1))</f>
        <v>Albania</v>
      </c>
    </row>
    <row r="2116" spans="1:34" x14ac:dyDescent="0.25">
      <c r="A2116" s="1">
        <v>44865.340277777781</v>
      </c>
      <c r="B2116" t="s">
        <v>24</v>
      </c>
      <c r="C2116" t="s">
        <v>50</v>
      </c>
      <c r="D2116" t="s">
        <v>26</v>
      </c>
      <c r="E2116" t="s">
        <v>42</v>
      </c>
      <c r="F2116" t="s">
        <v>28</v>
      </c>
      <c r="G2116" t="s">
        <v>29</v>
      </c>
      <c r="H2116" t="s">
        <v>38</v>
      </c>
      <c r="I2116" t="s">
        <v>39</v>
      </c>
      <c r="J2116" t="s">
        <v>31</v>
      </c>
      <c r="K2116" t="s">
        <v>32</v>
      </c>
      <c r="L2116" t="s">
        <v>40</v>
      </c>
      <c r="M2116" t="s">
        <v>44</v>
      </c>
      <c r="N2116">
        <v>2</v>
      </c>
      <c r="O2116" t="s">
        <v>35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20</v>
      </c>
      <c r="V2116">
        <v>8</v>
      </c>
      <c r="W2116">
        <v>2</v>
      </c>
      <c r="X2116">
        <v>10</v>
      </c>
      <c r="Y2116" t="s">
        <v>193</v>
      </c>
      <c r="Z2116" t="str">
        <f t="shared" ca="1" si="100"/>
        <v>Motocicleta</v>
      </c>
      <c r="AF2116" s="6">
        <f t="shared" ca="1" si="101"/>
        <v>0.49330479277375394</v>
      </c>
      <c r="AH2116" t="str">
        <f t="shared" ca="1" si="102"/>
        <v>Islandia</v>
      </c>
    </row>
    <row r="2117" spans="1:34" x14ac:dyDescent="0.25">
      <c r="A2117" s="1">
        <v>43475.694444444445</v>
      </c>
      <c r="B2117" t="s">
        <v>24</v>
      </c>
      <c r="C2117" t="s">
        <v>25</v>
      </c>
      <c r="D2117" t="s">
        <v>36</v>
      </c>
      <c r="E2117" t="s">
        <v>27</v>
      </c>
      <c r="F2117" t="s">
        <v>65</v>
      </c>
      <c r="G2117" t="s">
        <v>29</v>
      </c>
      <c r="H2117" t="s">
        <v>38</v>
      </c>
      <c r="I2117" t="s">
        <v>39</v>
      </c>
      <c r="J2117" t="s">
        <v>31</v>
      </c>
      <c r="K2117" t="s">
        <v>32</v>
      </c>
      <c r="L2117" t="s">
        <v>33</v>
      </c>
      <c r="M2117" t="s">
        <v>41</v>
      </c>
      <c r="N2117">
        <v>2</v>
      </c>
      <c r="O2117" t="s">
        <v>35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20</v>
      </c>
      <c r="V2117">
        <v>16</v>
      </c>
      <c r="W2117">
        <v>5</v>
      </c>
      <c r="X2117">
        <v>1</v>
      </c>
      <c r="Y2117" t="s">
        <v>195</v>
      </c>
      <c r="Z2117" t="str">
        <f t="shared" ca="1" si="100"/>
        <v>Bus</v>
      </c>
      <c r="AF2117" s="6">
        <f t="shared" ca="1" si="101"/>
        <v>0.77963806692843263</v>
      </c>
      <c r="AH2117" t="str">
        <f t="shared" ca="1" si="102"/>
        <v>Rumanía</v>
      </c>
    </row>
    <row r="2118" spans="1:34" x14ac:dyDescent="0.25">
      <c r="A2118" s="1">
        <v>44128.955555555556</v>
      </c>
      <c r="B2118" t="s">
        <v>30</v>
      </c>
      <c r="C2118" t="s">
        <v>30</v>
      </c>
      <c r="D2118" t="s">
        <v>36</v>
      </c>
      <c r="E2118" t="s">
        <v>27</v>
      </c>
      <c r="F2118" t="s">
        <v>43</v>
      </c>
      <c r="G2118" t="s">
        <v>29</v>
      </c>
      <c r="H2118" t="s">
        <v>30</v>
      </c>
      <c r="I2118" t="s">
        <v>30</v>
      </c>
      <c r="J2118" t="s">
        <v>31</v>
      </c>
      <c r="K2118" t="s">
        <v>32</v>
      </c>
      <c r="L2118" t="s">
        <v>33</v>
      </c>
      <c r="M2118" t="s">
        <v>34</v>
      </c>
      <c r="N2118">
        <v>2</v>
      </c>
      <c r="O2118" t="s">
        <v>35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20</v>
      </c>
      <c r="V2118">
        <v>22</v>
      </c>
      <c r="W2118">
        <v>7</v>
      </c>
      <c r="X2118">
        <v>10</v>
      </c>
      <c r="Y2118" t="s">
        <v>173</v>
      </c>
      <c r="Z2118" t="str">
        <f t="shared" ca="1" si="100"/>
        <v>Turismo</v>
      </c>
      <c r="AF2118" s="6">
        <f t="shared" ca="1" si="101"/>
        <v>0.37333962264416243</v>
      </c>
      <c r="AH2118" t="str">
        <f t="shared" ca="1" si="102"/>
        <v>España</v>
      </c>
    </row>
    <row r="2119" spans="1:34" x14ac:dyDescent="0.25">
      <c r="A2119" s="1">
        <v>43784.870833333334</v>
      </c>
      <c r="B2119" t="s">
        <v>24</v>
      </c>
      <c r="C2119" t="s">
        <v>66</v>
      </c>
      <c r="D2119" t="s">
        <v>36</v>
      </c>
      <c r="E2119" t="s">
        <v>51</v>
      </c>
      <c r="F2119" t="s">
        <v>56</v>
      </c>
      <c r="G2119" t="s">
        <v>29</v>
      </c>
      <c r="H2119" t="s">
        <v>93</v>
      </c>
      <c r="I2119" t="s">
        <v>39</v>
      </c>
      <c r="J2119" t="s">
        <v>31</v>
      </c>
      <c r="K2119" t="s">
        <v>32</v>
      </c>
      <c r="L2119" t="s">
        <v>40</v>
      </c>
      <c r="M2119" t="s">
        <v>91</v>
      </c>
      <c r="N2119">
        <v>1</v>
      </c>
      <c r="O2119" t="s">
        <v>35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10</v>
      </c>
      <c r="V2119">
        <v>20</v>
      </c>
      <c r="W2119">
        <v>6</v>
      </c>
      <c r="X2119">
        <v>11</v>
      </c>
      <c r="Y2119" t="s">
        <v>157</v>
      </c>
      <c r="Z2119" t="str">
        <f t="shared" ca="1" si="100"/>
        <v>Turismo</v>
      </c>
      <c r="AF2119" s="6">
        <f t="shared" ca="1" si="101"/>
        <v>0.31193095443323626</v>
      </c>
      <c r="AH2119" t="str">
        <f t="shared" ca="1" si="102"/>
        <v>Eslovenia</v>
      </c>
    </row>
    <row r="2120" spans="1:34" x14ac:dyDescent="0.25">
      <c r="A2120" s="1">
        <v>43334.893055555556</v>
      </c>
      <c r="B2120" t="s">
        <v>24</v>
      </c>
      <c r="C2120" t="s">
        <v>25</v>
      </c>
      <c r="D2120" t="s">
        <v>36</v>
      </c>
      <c r="E2120" t="s">
        <v>27</v>
      </c>
      <c r="F2120" t="s">
        <v>28</v>
      </c>
      <c r="G2120" t="s">
        <v>29</v>
      </c>
      <c r="H2120" t="s">
        <v>38</v>
      </c>
      <c r="I2120" t="s">
        <v>39</v>
      </c>
      <c r="J2120" t="s">
        <v>31</v>
      </c>
      <c r="K2120" t="s">
        <v>32</v>
      </c>
      <c r="L2120" t="s">
        <v>40</v>
      </c>
      <c r="M2120" t="s">
        <v>41</v>
      </c>
      <c r="N2120">
        <v>2</v>
      </c>
      <c r="O2120" t="s">
        <v>35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20</v>
      </c>
      <c r="V2120">
        <v>21</v>
      </c>
      <c r="W2120">
        <v>4</v>
      </c>
      <c r="X2120">
        <v>8</v>
      </c>
      <c r="Y2120" t="s">
        <v>175</v>
      </c>
      <c r="Z2120" t="str">
        <f t="shared" ca="1" si="100"/>
        <v>Otro</v>
      </c>
      <c r="AF2120" s="6">
        <f t="shared" ca="1" si="101"/>
        <v>2.6560625144420036E-2</v>
      </c>
      <c r="AH2120" t="str">
        <f t="shared" ca="1" si="102"/>
        <v>Albania</v>
      </c>
    </row>
    <row r="2121" spans="1:34" x14ac:dyDescent="0.25">
      <c r="A2121" s="1">
        <v>44597.431944444441</v>
      </c>
      <c r="B2121" t="s">
        <v>24</v>
      </c>
      <c r="C2121" t="s">
        <v>66</v>
      </c>
      <c r="D2121" t="s">
        <v>26</v>
      </c>
      <c r="E2121" t="s">
        <v>42</v>
      </c>
      <c r="F2121" t="s">
        <v>56</v>
      </c>
      <c r="G2121" t="s">
        <v>29</v>
      </c>
      <c r="H2121" t="s">
        <v>52</v>
      </c>
      <c r="I2121" t="s">
        <v>39</v>
      </c>
      <c r="J2121" t="s">
        <v>31</v>
      </c>
      <c r="K2121" t="s">
        <v>32</v>
      </c>
      <c r="L2121" t="s">
        <v>40</v>
      </c>
      <c r="M2121" t="s">
        <v>34</v>
      </c>
      <c r="N2121">
        <v>3</v>
      </c>
      <c r="O2121" t="s">
        <v>35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30</v>
      </c>
      <c r="V2121">
        <v>10</v>
      </c>
      <c r="W2121">
        <v>7</v>
      </c>
      <c r="X2121">
        <v>2</v>
      </c>
      <c r="Y2121" t="s">
        <v>195</v>
      </c>
      <c r="Z2121" t="str">
        <f t="shared" ca="1" si="100"/>
        <v>Turismo</v>
      </c>
      <c r="AF2121" s="6">
        <f t="shared" ca="1" si="101"/>
        <v>4.2549818238797776E-2</v>
      </c>
      <c r="AH2121" t="str">
        <f t="shared" ca="1" si="102"/>
        <v>Albania</v>
      </c>
    </row>
    <row r="2122" spans="1:34" x14ac:dyDescent="0.25">
      <c r="A2122" s="1">
        <v>43166.590277777781</v>
      </c>
      <c r="B2122" t="s">
        <v>24</v>
      </c>
      <c r="C2122" t="s">
        <v>25</v>
      </c>
      <c r="D2122" t="s">
        <v>26</v>
      </c>
      <c r="E2122" t="s">
        <v>42</v>
      </c>
      <c r="F2122" t="s">
        <v>28</v>
      </c>
      <c r="G2122" t="s">
        <v>29</v>
      </c>
      <c r="H2122" t="s">
        <v>38</v>
      </c>
      <c r="I2122" t="s">
        <v>39</v>
      </c>
      <c r="J2122" t="s">
        <v>46</v>
      </c>
      <c r="K2122" t="s">
        <v>32</v>
      </c>
      <c r="L2122" t="s">
        <v>40</v>
      </c>
      <c r="M2122" t="s">
        <v>34</v>
      </c>
      <c r="N2122">
        <v>3</v>
      </c>
      <c r="O2122" t="s">
        <v>35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30</v>
      </c>
      <c r="V2122">
        <v>14</v>
      </c>
      <c r="W2122">
        <v>4</v>
      </c>
      <c r="X2122">
        <v>3</v>
      </c>
      <c r="Y2122" t="s">
        <v>191</v>
      </c>
      <c r="Z2122" t="str">
        <f t="shared" ca="1" si="100"/>
        <v>Turismo</v>
      </c>
      <c r="AF2122" s="6">
        <f t="shared" ca="1" si="101"/>
        <v>0.13859396516373013</v>
      </c>
      <c r="AH2122" t="str">
        <f t="shared" ca="1" si="102"/>
        <v>Armenia</v>
      </c>
    </row>
    <row r="2123" spans="1:34" x14ac:dyDescent="0.25">
      <c r="A2123" s="1">
        <v>43402.770833333336</v>
      </c>
      <c r="B2123" t="s">
        <v>24</v>
      </c>
      <c r="C2123" t="s">
        <v>25</v>
      </c>
      <c r="D2123" t="s">
        <v>26</v>
      </c>
      <c r="E2123" t="s">
        <v>27</v>
      </c>
      <c r="F2123" t="s">
        <v>28</v>
      </c>
      <c r="G2123" t="s">
        <v>29</v>
      </c>
      <c r="H2123" t="s">
        <v>38</v>
      </c>
      <c r="I2123" t="s">
        <v>39</v>
      </c>
      <c r="J2123" t="s">
        <v>31</v>
      </c>
      <c r="K2123" t="s">
        <v>32</v>
      </c>
      <c r="L2123" t="s">
        <v>33</v>
      </c>
      <c r="M2123" t="s">
        <v>41</v>
      </c>
      <c r="N2123">
        <v>2</v>
      </c>
      <c r="O2123" t="s">
        <v>35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30</v>
      </c>
      <c r="V2123">
        <v>18</v>
      </c>
      <c r="W2123">
        <v>2</v>
      </c>
      <c r="X2123">
        <v>10</v>
      </c>
      <c r="Y2123" t="s">
        <v>176</v>
      </c>
      <c r="Z2123" t="str">
        <f t="shared" ca="1" si="100"/>
        <v>Turismo</v>
      </c>
      <c r="AF2123" s="6">
        <f t="shared" ca="1" si="101"/>
        <v>0.92682106266654296</v>
      </c>
      <c r="AH2123" t="str">
        <f t="shared" ca="1" si="102"/>
        <v>Rumanía</v>
      </c>
    </row>
    <row r="2124" spans="1:34" x14ac:dyDescent="0.25">
      <c r="A2124" s="1">
        <v>44443.583333333336</v>
      </c>
      <c r="B2124" t="s">
        <v>49</v>
      </c>
      <c r="C2124" t="s">
        <v>30</v>
      </c>
      <c r="D2124" t="s">
        <v>26</v>
      </c>
      <c r="E2124" t="s">
        <v>86</v>
      </c>
      <c r="F2124" t="s">
        <v>43</v>
      </c>
      <c r="G2124" t="s">
        <v>29</v>
      </c>
      <c r="H2124" t="s">
        <v>30</v>
      </c>
      <c r="I2124" t="s">
        <v>30</v>
      </c>
      <c r="J2124" t="s">
        <v>31</v>
      </c>
      <c r="K2124" t="s">
        <v>32</v>
      </c>
      <c r="L2124" t="s">
        <v>40</v>
      </c>
      <c r="M2124" t="s">
        <v>34</v>
      </c>
      <c r="N2124">
        <v>2</v>
      </c>
      <c r="O2124" t="s">
        <v>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10</v>
      </c>
      <c r="V2124">
        <v>14</v>
      </c>
      <c r="W2124">
        <v>7</v>
      </c>
      <c r="X2124">
        <v>9</v>
      </c>
      <c r="Y2124" t="s">
        <v>188</v>
      </c>
      <c r="Z2124" t="str">
        <f t="shared" ca="1" si="100"/>
        <v>Turismo</v>
      </c>
      <c r="AF2124" s="6">
        <f t="shared" ca="1" si="101"/>
        <v>8.6203492038898322E-2</v>
      </c>
      <c r="AH2124" t="str">
        <f t="shared" ca="1" si="102"/>
        <v>Albania</v>
      </c>
    </row>
    <row r="2125" spans="1:34" x14ac:dyDescent="0.25">
      <c r="A2125" s="1">
        <v>43350.652083333334</v>
      </c>
      <c r="B2125" t="s">
        <v>59</v>
      </c>
      <c r="C2125" t="s">
        <v>50</v>
      </c>
      <c r="D2125" t="s">
        <v>26</v>
      </c>
      <c r="E2125" t="s">
        <v>45</v>
      </c>
      <c r="F2125" t="s">
        <v>28</v>
      </c>
      <c r="G2125" t="s">
        <v>29</v>
      </c>
      <c r="H2125" t="s">
        <v>38</v>
      </c>
      <c r="I2125" t="s">
        <v>39</v>
      </c>
      <c r="J2125" t="s">
        <v>31</v>
      </c>
      <c r="K2125" t="s">
        <v>32</v>
      </c>
      <c r="L2125" t="s">
        <v>40</v>
      </c>
      <c r="M2125" t="s">
        <v>58</v>
      </c>
      <c r="N2125">
        <v>2</v>
      </c>
      <c r="O2125" t="s">
        <v>35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20</v>
      </c>
      <c r="V2125">
        <v>15</v>
      </c>
      <c r="W2125">
        <v>6</v>
      </c>
      <c r="X2125">
        <v>9</v>
      </c>
      <c r="Y2125" t="s">
        <v>173</v>
      </c>
      <c r="Z2125" t="str">
        <f t="shared" ca="1" si="100"/>
        <v>Motocicleta</v>
      </c>
      <c r="AF2125" s="6">
        <f t="shared" ca="1" si="101"/>
        <v>0.329803886315578</v>
      </c>
      <c r="AH2125" t="str">
        <f t="shared" ca="1" si="102"/>
        <v>Eslovenia</v>
      </c>
    </row>
    <row r="2126" spans="1:34" x14ac:dyDescent="0.25">
      <c r="A2126" s="1">
        <v>43281.539583333331</v>
      </c>
      <c r="B2126" t="s">
        <v>49</v>
      </c>
      <c r="C2126" t="s">
        <v>25</v>
      </c>
      <c r="D2126" t="s">
        <v>26</v>
      </c>
      <c r="E2126" t="s">
        <v>42</v>
      </c>
      <c r="F2126" t="s">
        <v>28</v>
      </c>
      <c r="G2126" t="s">
        <v>29</v>
      </c>
      <c r="H2126" t="s">
        <v>38</v>
      </c>
      <c r="I2126" t="s">
        <v>39</v>
      </c>
      <c r="J2126" t="s">
        <v>31</v>
      </c>
      <c r="K2126" t="s">
        <v>32</v>
      </c>
      <c r="L2126" t="s">
        <v>33</v>
      </c>
      <c r="M2126" t="s">
        <v>44</v>
      </c>
      <c r="N2126">
        <v>2</v>
      </c>
      <c r="O2126" t="s">
        <v>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70</v>
      </c>
      <c r="V2126">
        <v>12</v>
      </c>
      <c r="W2126">
        <v>7</v>
      </c>
      <c r="X2126">
        <v>6</v>
      </c>
      <c r="Y2126" t="s">
        <v>157</v>
      </c>
      <c r="Z2126" t="str">
        <f t="shared" ca="1" si="100"/>
        <v>Turismo</v>
      </c>
      <c r="AF2126" s="6">
        <f t="shared" ca="1" si="101"/>
        <v>0.47512806580569777</v>
      </c>
      <c r="AH2126" t="str">
        <f t="shared" ca="1" si="102"/>
        <v>Hungría</v>
      </c>
    </row>
    <row r="2127" spans="1:34" x14ac:dyDescent="0.25">
      <c r="A2127" s="1">
        <v>43732.677083333336</v>
      </c>
      <c r="B2127" t="s">
        <v>49</v>
      </c>
      <c r="C2127" t="s">
        <v>25</v>
      </c>
      <c r="D2127" t="s">
        <v>26</v>
      </c>
      <c r="E2127" t="s">
        <v>42</v>
      </c>
      <c r="F2127" t="s">
        <v>28</v>
      </c>
      <c r="G2127" t="s">
        <v>29</v>
      </c>
      <c r="H2127" t="s">
        <v>38</v>
      </c>
      <c r="I2127" t="s">
        <v>39</v>
      </c>
      <c r="J2127" t="s">
        <v>31</v>
      </c>
      <c r="K2127" t="s">
        <v>53</v>
      </c>
      <c r="L2127" t="s">
        <v>40</v>
      </c>
      <c r="M2127" t="s">
        <v>34</v>
      </c>
      <c r="N2127">
        <v>2</v>
      </c>
      <c r="O2127" t="s">
        <v>35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20</v>
      </c>
      <c r="V2127">
        <v>16</v>
      </c>
      <c r="W2127">
        <v>3</v>
      </c>
      <c r="X2127">
        <v>9</v>
      </c>
      <c r="Y2127" t="s">
        <v>157</v>
      </c>
      <c r="Z2127" t="str">
        <f t="shared" ca="1" si="100"/>
        <v>Camión</v>
      </c>
      <c r="AF2127" s="6">
        <f t="shared" ca="1" si="101"/>
        <v>0.2344225092044917</v>
      </c>
      <c r="AH2127" t="str">
        <f t="shared" ca="1" si="102"/>
        <v>Chipre</v>
      </c>
    </row>
    <row r="2128" spans="1:34" x14ac:dyDescent="0.25">
      <c r="A2128" s="1">
        <v>44107.541666666664</v>
      </c>
      <c r="B2128" t="s">
        <v>24</v>
      </c>
      <c r="C2128" t="s">
        <v>25</v>
      </c>
      <c r="D2128" t="s">
        <v>26</v>
      </c>
      <c r="E2128" t="s">
        <v>42</v>
      </c>
      <c r="F2128" t="s">
        <v>28</v>
      </c>
      <c r="G2128" t="s">
        <v>29</v>
      </c>
      <c r="H2128" t="s">
        <v>38</v>
      </c>
      <c r="I2128" t="s">
        <v>39</v>
      </c>
      <c r="J2128" t="s">
        <v>46</v>
      </c>
      <c r="K2128" t="s">
        <v>32</v>
      </c>
      <c r="L2128" t="s">
        <v>40</v>
      </c>
      <c r="M2128" t="s">
        <v>44</v>
      </c>
      <c r="N2128">
        <v>2</v>
      </c>
      <c r="O2128" t="s">
        <v>47</v>
      </c>
      <c r="P2128">
        <v>10</v>
      </c>
      <c r="Q2128">
        <v>0</v>
      </c>
      <c r="R2128">
        <v>0</v>
      </c>
      <c r="S2128">
        <v>10</v>
      </c>
      <c r="T2128">
        <v>0</v>
      </c>
      <c r="U2128">
        <v>20</v>
      </c>
      <c r="V2128">
        <v>13</v>
      </c>
      <c r="W2128">
        <v>7</v>
      </c>
      <c r="X2128">
        <v>10</v>
      </c>
      <c r="Y2128" t="s">
        <v>157</v>
      </c>
      <c r="Z2128" t="str">
        <f t="shared" ca="1" si="100"/>
        <v>Turismo</v>
      </c>
      <c r="AF2128" s="6">
        <f t="shared" ca="1" si="101"/>
        <v>0.29723154127423945</v>
      </c>
      <c r="AH2128" t="str">
        <f t="shared" ca="1" si="102"/>
        <v>Eslovenia</v>
      </c>
    </row>
    <row r="2129" spans="1:34" x14ac:dyDescent="0.25">
      <c r="A2129" s="1">
        <v>44036.490972222222</v>
      </c>
      <c r="B2129" t="s">
        <v>61</v>
      </c>
      <c r="C2129" t="s">
        <v>25</v>
      </c>
      <c r="D2129" t="s">
        <v>26</v>
      </c>
      <c r="E2129" t="s">
        <v>27</v>
      </c>
      <c r="F2129" t="s">
        <v>43</v>
      </c>
      <c r="G2129" t="s">
        <v>29</v>
      </c>
      <c r="H2129" t="s">
        <v>38</v>
      </c>
      <c r="I2129" t="s">
        <v>30</v>
      </c>
      <c r="J2129" t="s">
        <v>31</v>
      </c>
      <c r="K2129" t="s">
        <v>32</v>
      </c>
      <c r="L2129" t="s">
        <v>33</v>
      </c>
      <c r="M2129" t="s">
        <v>81</v>
      </c>
      <c r="N2129">
        <v>2</v>
      </c>
      <c r="O2129" t="s">
        <v>35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30</v>
      </c>
      <c r="V2129">
        <v>11</v>
      </c>
      <c r="W2129">
        <v>6</v>
      </c>
      <c r="X2129">
        <v>7</v>
      </c>
      <c r="Y2129" t="s">
        <v>176</v>
      </c>
      <c r="Z2129" t="str">
        <f t="shared" ca="1" si="100"/>
        <v>Turismo</v>
      </c>
      <c r="AF2129" s="6">
        <f t="shared" ca="1" si="101"/>
        <v>0.99816026922312384</v>
      </c>
      <c r="AH2129" t="str">
        <f t="shared" ca="1" si="102"/>
        <v>Serbia</v>
      </c>
    </row>
    <row r="2130" spans="1:34" x14ac:dyDescent="0.25">
      <c r="A2130" s="1">
        <v>43338.784722222219</v>
      </c>
      <c r="B2130" t="s">
        <v>59</v>
      </c>
      <c r="C2130" t="s">
        <v>25</v>
      </c>
      <c r="D2130" t="s">
        <v>26</v>
      </c>
      <c r="E2130" t="s">
        <v>45</v>
      </c>
      <c r="F2130" t="s">
        <v>28</v>
      </c>
      <c r="G2130" t="s">
        <v>29</v>
      </c>
      <c r="H2130" t="s">
        <v>38</v>
      </c>
      <c r="I2130" t="s">
        <v>39</v>
      </c>
      <c r="J2130" t="s">
        <v>46</v>
      </c>
      <c r="K2130" t="s">
        <v>32</v>
      </c>
      <c r="L2130" t="s">
        <v>40</v>
      </c>
      <c r="M2130" t="s">
        <v>92</v>
      </c>
      <c r="N2130">
        <v>3</v>
      </c>
      <c r="O2130" t="s">
        <v>47</v>
      </c>
      <c r="P2130">
        <v>10</v>
      </c>
      <c r="Q2130">
        <v>0</v>
      </c>
      <c r="R2130">
        <v>0</v>
      </c>
      <c r="S2130">
        <v>10</v>
      </c>
      <c r="T2130">
        <v>0</v>
      </c>
      <c r="U2130">
        <v>60</v>
      </c>
      <c r="V2130">
        <v>18</v>
      </c>
      <c r="W2130">
        <v>1</v>
      </c>
      <c r="X2130">
        <v>8</v>
      </c>
      <c r="Y2130" t="s">
        <v>173</v>
      </c>
      <c r="Z2130" t="str">
        <f t="shared" ca="1" si="100"/>
        <v>Turismo</v>
      </c>
      <c r="AF2130" s="6">
        <f t="shared" ca="1" si="101"/>
        <v>0.60585822955804969</v>
      </c>
      <c r="AH2130" t="str">
        <f t="shared" ca="1" si="102"/>
        <v>Kosovo</v>
      </c>
    </row>
    <row r="2131" spans="1:34" x14ac:dyDescent="0.25">
      <c r="A2131" s="1">
        <v>43748.8125</v>
      </c>
      <c r="B2131" t="s">
        <v>24</v>
      </c>
      <c r="C2131" t="s">
        <v>50</v>
      </c>
      <c r="D2131" t="s">
        <v>36</v>
      </c>
      <c r="E2131" t="s">
        <v>69</v>
      </c>
      <c r="F2131" t="s">
        <v>56</v>
      </c>
      <c r="G2131" t="s">
        <v>29</v>
      </c>
      <c r="H2131" t="s">
        <v>52</v>
      </c>
      <c r="I2131" t="s">
        <v>39</v>
      </c>
      <c r="J2131" t="s">
        <v>31</v>
      </c>
      <c r="K2131" t="s">
        <v>32</v>
      </c>
      <c r="L2131" t="s">
        <v>40</v>
      </c>
      <c r="M2131" t="s">
        <v>58</v>
      </c>
      <c r="N2131">
        <v>2</v>
      </c>
      <c r="O2131" t="s">
        <v>35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20</v>
      </c>
      <c r="V2131">
        <v>19</v>
      </c>
      <c r="W2131">
        <v>5</v>
      </c>
      <c r="X2131">
        <v>10</v>
      </c>
      <c r="Y2131" t="s">
        <v>172</v>
      </c>
      <c r="Z2131" t="str">
        <f t="shared" ca="1" si="100"/>
        <v>Otro</v>
      </c>
      <c r="AF2131" s="6">
        <f t="shared" ca="1" si="101"/>
        <v>0.41137677660556404</v>
      </c>
      <c r="AH2131" t="str">
        <f t="shared" ca="1" si="102"/>
        <v>España</v>
      </c>
    </row>
    <row r="2132" spans="1:34" x14ac:dyDescent="0.25">
      <c r="A2132" s="1">
        <v>43299.710416666669</v>
      </c>
      <c r="B2132" t="s">
        <v>24</v>
      </c>
      <c r="C2132" t="s">
        <v>25</v>
      </c>
      <c r="D2132" t="s">
        <v>26</v>
      </c>
      <c r="E2132" t="s">
        <v>27</v>
      </c>
      <c r="F2132" t="s">
        <v>28</v>
      </c>
      <c r="G2132" t="s">
        <v>29</v>
      </c>
      <c r="H2132" t="s">
        <v>38</v>
      </c>
      <c r="I2132" t="s">
        <v>39</v>
      </c>
      <c r="J2132" t="s">
        <v>31</v>
      </c>
      <c r="K2132" t="s">
        <v>32</v>
      </c>
      <c r="L2132" t="s">
        <v>73</v>
      </c>
      <c r="M2132" t="s">
        <v>34</v>
      </c>
      <c r="N2132">
        <v>2</v>
      </c>
      <c r="O2132" t="s">
        <v>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20</v>
      </c>
      <c r="V2132">
        <v>17</v>
      </c>
      <c r="W2132">
        <v>4</v>
      </c>
      <c r="X2132">
        <v>7</v>
      </c>
      <c r="Y2132" t="s">
        <v>179</v>
      </c>
      <c r="Z2132" t="str">
        <f t="shared" ca="1" si="100"/>
        <v>Camión</v>
      </c>
      <c r="AF2132" s="6">
        <f t="shared" ca="1" si="101"/>
        <v>0.87285073475440877</v>
      </c>
      <c r="AH2132" t="str">
        <f t="shared" ca="1" si="102"/>
        <v>Rumanía</v>
      </c>
    </row>
    <row r="2133" spans="1:34" x14ac:dyDescent="0.25">
      <c r="A2133" s="1">
        <v>43134.0625</v>
      </c>
      <c r="B2133" t="s">
        <v>24</v>
      </c>
      <c r="C2133" t="s">
        <v>25</v>
      </c>
      <c r="D2133" t="s">
        <v>26</v>
      </c>
      <c r="E2133" t="s">
        <v>42</v>
      </c>
      <c r="F2133" t="s">
        <v>80</v>
      </c>
      <c r="G2133" t="s">
        <v>29</v>
      </c>
      <c r="H2133" t="s">
        <v>38</v>
      </c>
      <c r="I2133" t="s">
        <v>39</v>
      </c>
      <c r="J2133" t="s">
        <v>46</v>
      </c>
      <c r="K2133" t="s">
        <v>32</v>
      </c>
      <c r="L2133" t="s">
        <v>40</v>
      </c>
      <c r="M2133" t="s">
        <v>44</v>
      </c>
      <c r="N2133">
        <v>2</v>
      </c>
      <c r="O2133" t="s">
        <v>35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40</v>
      </c>
      <c r="V2133">
        <v>1</v>
      </c>
      <c r="W2133">
        <v>7</v>
      </c>
      <c r="X2133">
        <v>2</v>
      </c>
      <c r="Y2133" t="s">
        <v>173</v>
      </c>
      <c r="Z2133" t="str">
        <f t="shared" ca="1" si="100"/>
        <v>Motocicleta</v>
      </c>
      <c r="AF2133" s="6">
        <f t="shared" ca="1" si="101"/>
        <v>0.59432680464786614</v>
      </c>
      <c r="AH2133" t="str">
        <f t="shared" ca="1" si="102"/>
        <v>Italia</v>
      </c>
    </row>
    <row r="2134" spans="1:34" x14ac:dyDescent="0.25">
      <c r="A2134" s="1">
        <v>43415.479166666664</v>
      </c>
      <c r="B2134" t="s">
        <v>24</v>
      </c>
      <c r="C2134" t="s">
        <v>25</v>
      </c>
      <c r="D2134" t="s">
        <v>26</v>
      </c>
      <c r="E2134" t="s">
        <v>42</v>
      </c>
      <c r="F2134" t="s">
        <v>80</v>
      </c>
      <c r="G2134" t="s">
        <v>29</v>
      </c>
      <c r="H2134" t="s">
        <v>38</v>
      </c>
      <c r="I2134" t="s">
        <v>39</v>
      </c>
      <c r="J2134" t="s">
        <v>46</v>
      </c>
      <c r="K2134" t="s">
        <v>32</v>
      </c>
      <c r="L2134" t="s">
        <v>40</v>
      </c>
      <c r="M2134" t="s">
        <v>44</v>
      </c>
      <c r="N2134">
        <v>2</v>
      </c>
      <c r="O2134" t="s">
        <v>75</v>
      </c>
      <c r="P2134">
        <v>10</v>
      </c>
      <c r="Q2134">
        <v>0</v>
      </c>
      <c r="R2134">
        <v>0</v>
      </c>
      <c r="S2134">
        <v>0</v>
      </c>
      <c r="T2134">
        <v>10</v>
      </c>
      <c r="U2134">
        <v>10</v>
      </c>
      <c r="V2134">
        <v>11</v>
      </c>
      <c r="W2134">
        <v>1</v>
      </c>
      <c r="X2134">
        <v>11</v>
      </c>
      <c r="Y2134" t="s">
        <v>179</v>
      </c>
      <c r="Z2134" t="str">
        <f t="shared" ca="1" si="100"/>
        <v>Turismo</v>
      </c>
      <c r="AF2134" s="6">
        <f t="shared" ca="1" si="101"/>
        <v>0.62201247154418593</v>
      </c>
      <c r="AH2134" t="str">
        <f t="shared" ca="1" si="102"/>
        <v>Montenegro</v>
      </c>
    </row>
    <row r="2135" spans="1:34" x14ac:dyDescent="0.25">
      <c r="A2135" s="1">
        <v>43066.708333333336</v>
      </c>
      <c r="B2135" t="s">
        <v>59</v>
      </c>
      <c r="C2135" t="s">
        <v>25</v>
      </c>
      <c r="D2135" t="s">
        <v>36</v>
      </c>
      <c r="E2135" t="s">
        <v>71</v>
      </c>
      <c r="F2135" t="s">
        <v>28</v>
      </c>
      <c r="G2135" t="s">
        <v>102</v>
      </c>
      <c r="H2135" t="s">
        <v>38</v>
      </c>
      <c r="I2135" t="s">
        <v>39</v>
      </c>
      <c r="J2135" t="s">
        <v>46</v>
      </c>
      <c r="K2135" t="s">
        <v>32</v>
      </c>
      <c r="L2135" t="s">
        <v>73</v>
      </c>
      <c r="M2135" t="s">
        <v>58</v>
      </c>
      <c r="N2135">
        <v>2</v>
      </c>
      <c r="O2135" t="s">
        <v>75</v>
      </c>
      <c r="P2135">
        <v>10</v>
      </c>
      <c r="Q2135">
        <v>0</v>
      </c>
      <c r="R2135">
        <v>0</v>
      </c>
      <c r="S2135">
        <v>0</v>
      </c>
      <c r="T2135">
        <v>10</v>
      </c>
      <c r="U2135">
        <v>10</v>
      </c>
      <c r="V2135">
        <v>17</v>
      </c>
      <c r="W2135">
        <v>2</v>
      </c>
      <c r="X2135">
        <v>11</v>
      </c>
      <c r="Y2135" t="s">
        <v>179</v>
      </c>
      <c r="Z2135" t="str">
        <f t="shared" ca="1" si="100"/>
        <v>Turismo</v>
      </c>
      <c r="AF2135" s="6">
        <f t="shared" ca="1" si="101"/>
        <v>0.72471780663701546</v>
      </c>
      <c r="AH2135" t="str">
        <f t="shared" ca="1" si="102"/>
        <v>Polonia</v>
      </c>
    </row>
    <row r="2136" spans="1:34" x14ac:dyDescent="0.25">
      <c r="A2136" s="1">
        <v>44194.803472222222</v>
      </c>
      <c r="B2136" t="s">
        <v>24</v>
      </c>
      <c r="C2136" t="s">
        <v>66</v>
      </c>
      <c r="D2136" t="s">
        <v>36</v>
      </c>
      <c r="E2136" t="s">
        <v>45</v>
      </c>
      <c r="F2136" t="s">
        <v>28</v>
      </c>
      <c r="G2136" t="s">
        <v>29</v>
      </c>
      <c r="H2136" t="s">
        <v>68</v>
      </c>
      <c r="I2136" t="s">
        <v>39</v>
      </c>
      <c r="J2136" t="s">
        <v>46</v>
      </c>
      <c r="K2136" t="s">
        <v>32</v>
      </c>
      <c r="L2136" t="s">
        <v>40</v>
      </c>
      <c r="M2136" t="s">
        <v>83</v>
      </c>
      <c r="N2136">
        <v>2</v>
      </c>
      <c r="O2136" t="s">
        <v>75</v>
      </c>
      <c r="P2136">
        <v>10</v>
      </c>
      <c r="Q2136">
        <v>0</v>
      </c>
      <c r="R2136">
        <v>0</v>
      </c>
      <c r="S2136">
        <v>0</v>
      </c>
      <c r="T2136">
        <v>10</v>
      </c>
      <c r="U2136">
        <v>10</v>
      </c>
      <c r="V2136">
        <v>19</v>
      </c>
      <c r="W2136">
        <v>3</v>
      </c>
      <c r="X2136">
        <v>12</v>
      </c>
      <c r="Y2136" t="s">
        <v>166</v>
      </c>
      <c r="Z2136" t="str">
        <f t="shared" ca="1" si="100"/>
        <v>Turismo</v>
      </c>
      <c r="AF2136" s="6">
        <f t="shared" ca="1" si="101"/>
        <v>0.78083679238842829</v>
      </c>
      <c r="AH2136" t="str">
        <f t="shared" ca="1" si="102"/>
        <v>Rumanía</v>
      </c>
    </row>
    <row r="2137" spans="1:34" x14ac:dyDescent="0.25">
      <c r="A2137" s="1">
        <v>44795.6875</v>
      </c>
      <c r="B2137" t="s">
        <v>59</v>
      </c>
      <c r="C2137" t="s">
        <v>25</v>
      </c>
      <c r="D2137" t="s">
        <v>26</v>
      </c>
      <c r="E2137" t="s">
        <v>45</v>
      </c>
      <c r="F2137" t="s">
        <v>37</v>
      </c>
      <c r="G2137" t="s">
        <v>29</v>
      </c>
      <c r="H2137" t="s">
        <v>38</v>
      </c>
      <c r="I2137" t="s">
        <v>30</v>
      </c>
      <c r="J2137" t="s">
        <v>31</v>
      </c>
      <c r="K2137" t="s">
        <v>32</v>
      </c>
      <c r="L2137" t="s">
        <v>33</v>
      </c>
      <c r="M2137" t="s">
        <v>34</v>
      </c>
      <c r="N2137">
        <v>2</v>
      </c>
      <c r="O2137" t="s">
        <v>35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20</v>
      </c>
      <c r="V2137">
        <v>16</v>
      </c>
      <c r="W2137">
        <v>2</v>
      </c>
      <c r="X2137">
        <v>8</v>
      </c>
      <c r="Y2137" t="s">
        <v>179</v>
      </c>
      <c r="Z2137" t="str">
        <f t="shared" ca="1" si="100"/>
        <v>Otro</v>
      </c>
      <c r="AF2137" s="6">
        <f t="shared" ca="1" si="101"/>
        <v>0.94687139659396835</v>
      </c>
      <c r="AH2137" t="str">
        <f t="shared" ca="1" si="102"/>
        <v>Rumanía</v>
      </c>
    </row>
    <row r="2138" spans="1:34" x14ac:dyDescent="0.25">
      <c r="A2138" s="1">
        <v>43110.79583333333</v>
      </c>
      <c r="B2138" t="s">
        <v>24</v>
      </c>
      <c r="C2138" t="s">
        <v>25</v>
      </c>
      <c r="D2138" t="s">
        <v>36</v>
      </c>
      <c r="E2138" t="s">
        <v>84</v>
      </c>
      <c r="F2138" t="s">
        <v>80</v>
      </c>
      <c r="G2138" t="s">
        <v>102</v>
      </c>
      <c r="H2138" t="s">
        <v>52</v>
      </c>
      <c r="I2138" t="s">
        <v>39</v>
      </c>
      <c r="J2138" t="s">
        <v>46</v>
      </c>
      <c r="K2138" t="s">
        <v>32</v>
      </c>
      <c r="L2138" t="s">
        <v>73</v>
      </c>
      <c r="M2138" t="s">
        <v>58</v>
      </c>
      <c r="N2138">
        <v>2</v>
      </c>
      <c r="O2138" t="s">
        <v>47</v>
      </c>
      <c r="P2138">
        <v>10</v>
      </c>
      <c r="Q2138">
        <v>0</v>
      </c>
      <c r="R2138">
        <v>0</v>
      </c>
      <c r="S2138">
        <v>10</v>
      </c>
      <c r="T2138">
        <v>0</v>
      </c>
      <c r="U2138">
        <v>30</v>
      </c>
      <c r="V2138">
        <v>19</v>
      </c>
      <c r="W2138">
        <v>4</v>
      </c>
      <c r="X2138">
        <v>1</v>
      </c>
      <c r="Y2138" t="s">
        <v>195</v>
      </c>
      <c r="Z2138" t="str">
        <f t="shared" ca="1" si="100"/>
        <v>Turismo</v>
      </c>
      <c r="AF2138" s="6">
        <f t="shared" ca="1" si="101"/>
        <v>0.99029814399953964</v>
      </c>
      <c r="AH2138" t="str">
        <f t="shared" ca="1" si="102"/>
        <v>Serbia</v>
      </c>
    </row>
    <row r="2139" spans="1:34" x14ac:dyDescent="0.25">
      <c r="A2139" s="1">
        <v>42671.124305555553</v>
      </c>
      <c r="B2139" t="s">
        <v>24</v>
      </c>
      <c r="C2139" t="s">
        <v>25</v>
      </c>
      <c r="D2139" t="s">
        <v>36</v>
      </c>
      <c r="E2139" t="s">
        <v>27</v>
      </c>
      <c r="F2139" t="s">
        <v>80</v>
      </c>
      <c r="G2139" t="s">
        <v>29</v>
      </c>
      <c r="H2139" t="s">
        <v>30</v>
      </c>
      <c r="I2139" t="s">
        <v>39</v>
      </c>
      <c r="J2139" t="s">
        <v>46</v>
      </c>
      <c r="K2139" t="s">
        <v>32</v>
      </c>
      <c r="L2139" t="s">
        <v>40</v>
      </c>
      <c r="M2139" t="s">
        <v>131</v>
      </c>
      <c r="N2139">
        <v>2</v>
      </c>
      <c r="O2139" t="s">
        <v>35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20</v>
      </c>
      <c r="V2139">
        <v>2</v>
      </c>
      <c r="W2139">
        <v>6</v>
      </c>
      <c r="X2139">
        <v>10</v>
      </c>
      <c r="Y2139" t="s">
        <v>179</v>
      </c>
      <c r="Z2139" t="str">
        <f t="shared" ca="1" si="100"/>
        <v>Bus</v>
      </c>
      <c r="AF2139" s="6">
        <f t="shared" ca="1" si="101"/>
        <v>0.39966213973922127</v>
      </c>
      <c r="AH2139" t="str">
        <f t="shared" ca="1" si="102"/>
        <v>España</v>
      </c>
    </row>
    <row r="2140" spans="1:34" x14ac:dyDescent="0.25">
      <c r="A2140" s="1">
        <v>44843.25277777778</v>
      </c>
      <c r="B2140" t="s">
        <v>24</v>
      </c>
      <c r="C2140" t="s">
        <v>25</v>
      </c>
      <c r="D2140" t="s">
        <v>36</v>
      </c>
      <c r="E2140" t="s">
        <v>45</v>
      </c>
      <c r="F2140" t="s">
        <v>56</v>
      </c>
      <c r="G2140" t="s">
        <v>29</v>
      </c>
      <c r="H2140" t="s">
        <v>38</v>
      </c>
      <c r="I2140" t="s">
        <v>30</v>
      </c>
      <c r="J2140" t="s">
        <v>46</v>
      </c>
      <c r="K2140" t="s">
        <v>32</v>
      </c>
      <c r="L2140" t="s">
        <v>40</v>
      </c>
      <c r="M2140" t="s">
        <v>58</v>
      </c>
      <c r="N2140">
        <v>2</v>
      </c>
      <c r="O2140" t="s">
        <v>35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20</v>
      </c>
      <c r="V2140">
        <v>6</v>
      </c>
      <c r="W2140">
        <v>1</v>
      </c>
      <c r="X2140">
        <v>10</v>
      </c>
      <c r="Y2140" t="s">
        <v>182</v>
      </c>
      <c r="Z2140" t="str">
        <f t="shared" ca="1" si="100"/>
        <v>Motocicleta</v>
      </c>
      <c r="AF2140" s="6">
        <f t="shared" ca="1" si="101"/>
        <v>0.78360085038648397</v>
      </c>
      <c r="AH2140" t="str">
        <f t="shared" ca="1" si="102"/>
        <v>Rumanía</v>
      </c>
    </row>
    <row r="2141" spans="1:34" x14ac:dyDescent="0.25">
      <c r="A2141" s="1">
        <v>43645.470833333333</v>
      </c>
      <c r="B2141" t="s">
        <v>24</v>
      </c>
      <c r="C2141" t="s">
        <v>25</v>
      </c>
      <c r="D2141" t="s">
        <v>26</v>
      </c>
      <c r="E2141" t="s">
        <v>45</v>
      </c>
      <c r="F2141" t="s">
        <v>37</v>
      </c>
      <c r="G2141" t="s">
        <v>29</v>
      </c>
      <c r="H2141" t="s">
        <v>38</v>
      </c>
      <c r="I2141" t="s">
        <v>39</v>
      </c>
      <c r="J2141" t="s">
        <v>46</v>
      </c>
      <c r="K2141" t="s">
        <v>32</v>
      </c>
      <c r="L2141" t="s">
        <v>40</v>
      </c>
      <c r="M2141" t="s">
        <v>83</v>
      </c>
      <c r="N2141">
        <v>2</v>
      </c>
      <c r="O2141" t="s">
        <v>47</v>
      </c>
      <c r="P2141">
        <v>10</v>
      </c>
      <c r="Q2141">
        <v>0</v>
      </c>
      <c r="R2141">
        <v>0</v>
      </c>
      <c r="S2141">
        <v>10</v>
      </c>
      <c r="T2141">
        <v>0</v>
      </c>
      <c r="U2141">
        <v>20</v>
      </c>
      <c r="V2141">
        <v>11</v>
      </c>
      <c r="W2141">
        <v>7</v>
      </c>
      <c r="X2141">
        <v>6</v>
      </c>
      <c r="Y2141" t="s">
        <v>173</v>
      </c>
      <c r="Z2141" t="str">
        <f t="shared" ca="1" si="100"/>
        <v>Turismo</v>
      </c>
      <c r="AF2141" s="6">
        <f t="shared" ca="1" si="101"/>
        <v>0.20378378424004417</v>
      </c>
      <c r="AH2141" t="str">
        <f t="shared" ca="1" si="102"/>
        <v>Bosnia y Herzegovina</v>
      </c>
    </row>
    <row r="2142" spans="1:34" x14ac:dyDescent="0.25">
      <c r="A2142" s="1">
        <v>42489.444444444445</v>
      </c>
      <c r="B2142" t="s">
        <v>59</v>
      </c>
      <c r="C2142" t="s">
        <v>25</v>
      </c>
      <c r="D2142" t="s">
        <v>26</v>
      </c>
      <c r="E2142" t="s">
        <v>27</v>
      </c>
      <c r="F2142" t="s">
        <v>28</v>
      </c>
      <c r="G2142" t="s">
        <v>29</v>
      </c>
      <c r="H2142" t="s">
        <v>38</v>
      </c>
      <c r="I2142" t="s">
        <v>39</v>
      </c>
      <c r="J2142" t="s">
        <v>31</v>
      </c>
      <c r="K2142" t="s">
        <v>32</v>
      </c>
      <c r="L2142" t="s">
        <v>73</v>
      </c>
      <c r="M2142" t="s">
        <v>58</v>
      </c>
      <c r="N2142">
        <v>2</v>
      </c>
      <c r="O2142" t="s">
        <v>35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20</v>
      </c>
      <c r="V2142">
        <v>10</v>
      </c>
      <c r="W2142">
        <v>6</v>
      </c>
      <c r="X2142">
        <v>4</v>
      </c>
      <c r="Y2142" t="s">
        <v>195</v>
      </c>
      <c r="Z2142" t="str">
        <f t="shared" ca="1" si="100"/>
        <v>Bus</v>
      </c>
      <c r="AF2142" s="6">
        <f t="shared" ca="1" si="101"/>
        <v>0.4516531765580456</v>
      </c>
      <c r="AH2142" t="str">
        <f t="shared" ca="1" si="102"/>
        <v>Georgia</v>
      </c>
    </row>
    <row r="2143" spans="1:34" x14ac:dyDescent="0.25">
      <c r="A2143" s="1">
        <v>43316.927083333336</v>
      </c>
      <c r="B2143" t="s">
        <v>24</v>
      </c>
      <c r="C2143" t="s">
        <v>30</v>
      </c>
      <c r="D2143" t="s">
        <v>30</v>
      </c>
      <c r="E2143" t="s">
        <v>27</v>
      </c>
      <c r="F2143" t="s">
        <v>56</v>
      </c>
      <c r="G2143" t="s">
        <v>29</v>
      </c>
      <c r="H2143" t="s">
        <v>30</v>
      </c>
      <c r="I2143" t="s">
        <v>30</v>
      </c>
      <c r="J2143" t="s">
        <v>31</v>
      </c>
      <c r="K2143" t="s">
        <v>32</v>
      </c>
      <c r="L2143" t="s">
        <v>40</v>
      </c>
      <c r="M2143" t="s">
        <v>58</v>
      </c>
      <c r="N2143">
        <v>2</v>
      </c>
      <c r="O2143" t="s">
        <v>35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40</v>
      </c>
      <c r="V2143">
        <v>22</v>
      </c>
      <c r="W2143">
        <v>7</v>
      </c>
      <c r="X2143">
        <v>8</v>
      </c>
      <c r="Y2143" t="s">
        <v>175</v>
      </c>
      <c r="Z2143" t="str">
        <f t="shared" ca="1" si="100"/>
        <v>Motocicleta</v>
      </c>
      <c r="AF2143" s="6">
        <f t="shared" ca="1" si="101"/>
        <v>0.11477178289214862</v>
      </c>
      <c r="AH2143" t="str">
        <f t="shared" ca="1" si="102"/>
        <v>Albania</v>
      </c>
    </row>
    <row r="2144" spans="1:34" x14ac:dyDescent="0.25">
      <c r="A2144" s="1">
        <v>43028.409722222219</v>
      </c>
      <c r="B2144" t="s">
        <v>59</v>
      </c>
      <c r="C2144" t="s">
        <v>25</v>
      </c>
      <c r="D2144" t="s">
        <v>26</v>
      </c>
      <c r="E2144" t="s">
        <v>27</v>
      </c>
      <c r="F2144" t="s">
        <v>28</v>
      </c>
      <c r="G2144" t="s">
        <v>29</v>
      </c>
      <c r="H2144" t="s">
        <v>38</v>
      </c>
      <c r="I2144" t="s">
        <v>39</v>
      </c>
      <c r="J2144" t="s">
        <v>46</v>
      </c>
      <c r="K2144" t="s">
        <v>32</v>
      </c>
      <c r="L2144" t="s">
        <v>40</v>
      </c>
      <c r="M2144" t="s">
        <v>44</v>
      </c>
      <c r="N2144">
        <v>2</v>
      </c>
      <c r="O2144" t="s">
        <v>35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20</v>
      </c>
      <c r="V2144">
        <v>9</v>
      </c>
      <c r="W2144">
        <v>6</v>
      </c>
      <c r="X2144">
        <v>10</v>
      </c>
      <c r="Y2144" t="s">
        <v>168</v>
      </c>
      <c r="Z2144" t="str">
        <f t="shared" ca="1" si="100"/>
        <v>Turismo</v>
      </c>
      <c r="AF2144" s="6">
        <f t="shared" ca="1" si="101"/>
        <v>6.3248148117264646E-2</v>
      </c>
      <c r="AH2144" t="str">
        <f t="shared" ca="1" si="102"/>
        <v>Albania</v>
      </c>
    </row>
    <row r="2145" spans="1:34" x14ac:dyDescent="0.25">
      <c r="A2145" s="1">
        <v>44847.586805555555</v>
      </c>
      <c r="B2145" t="s">
        <v>59</v>
      </c>
      <c r="C2145" t="s">
        <v>25</v>
      </c>
      <c r="D2145" t="s">
        <v>26</v>
      </c>
      <c r="E2145" t="s">
        <v>45</v>
      </c>
      <c r="F2145" t="s">
        <v>28</v>
      </c>
      <c r="G2145" t="s">
        <v>102</v>
      </c>
      <c r="H2145" t="s">
        <v>38</v>
      </c>
      <c r="I2145" t="s">
        <v>30</v>
      </c>
      <c r="J2145" t="s">
        <v>31</v>
      </c>
      <c r="K2145" t="s">
        <v>32</v>
      </c>
      <c r="L2145" t="s">
        <v>40</v>
      </c>
      <c r="M2145" t="s">
        <v>58</v>
      </c>
      <c r="N2145">
        <v>2</v>
      </c>
      <c r="O2145" t="s">
        <v>35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20</v>
      </c>
      <c r="V2145">
        <v>14</v>
      </c>
      <c r="W2145">
        <v>5</v>
      </c>
      <c r="X2145">
        <v>10</v>
      </c>
      <c r="Y2145" t="s">
        <v>172</v>
      </c>
      <c r="Z2145" t="str">
        <f t="shared" ca="1" si="100"/>
        <v>Turismo</v>
      </c>
      <c r="AF2145" s="6">
        <f t="shared" ca="1" si="101"/>
        <v>0.62402992788713141</v>
      </c>
      <c r="AH2145" t="str">
        <f t="shared" ca="1" si="102"/>
        <v>Montenegro</v>
      </c>
    </row>
    <row r="2146" spans="1:34" x14ac:dyDescent="0.25">
      <c r="A2146" s="1">
        <v>44339.979166666664</v>
      </c>
      <c r="B2146" t="s">
        <v>24</v>
      </c>
      <c r="C2146" t="s">
        <v>99</v>
      </c>
      <c r="D2146" t="s">
        <v>36</v>
      </c>
      <c r="E2146" t="s">
        <v>42</v>
      </c>
      <c r="F2146" t="s">
        <v>37</v>
      </c>
      <c r="G2146" t="s">
        <v>29</v>
      </c>
      <c r="H2146" t="s">
        <v>30</v>
      </c>
      <c r="I2146" t="s">
        <v>39</v>
      </c>
      <c r="J2146" t="s">
        <v>31</v>
      </c>
      <c r="K2146" t="s">
        <v>32</v>
      </c>
      <c r="L2146" t="s">
        <v>40</v>
      </c>
      <c r="M2146" t="s">
        <v>34</v>
      </c>
      <c r="N2146">
        <v>3</v>
      </c>
      <c r="O2146" t="s">
        <v>35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30</v>
      </c>
      <c r="V2146">
        <v>23</v>
      </c>
      <c r="W2146">
        <v>1</v>
      </c>
      <c r="X2146">
        <v>5</v>
      </c>
      <c r="Y2146" t="s">
        <v>163</v>
      </c>
      <c r="Z2146" t="str">
        <f t="shared" ca="1" si="100"/>
        <v>Turismo</v>
      </c>
      <c r="AF2146" s="6">
        <f t="shared" ca="1" si="101"/>
        <v>0.9451492459656613</v>
      </c>
      <c r="AH2146" t="str">
        <f t="shared" ca="1" si="102"/>
        <v>Rumanía</v>
      </c>
    </row>
    <row r="2147" spans="1:34" x14ac:dyDescent="0.25">
      <c r="A2147" s="1">
        <v>43147.354166666664</v>
      </c>
      <c r="B2147" t="s">
        <v>24</v>
      </c>
      <c r="C2147" t="s">
        <v>25</v>
      </c>
      <c r="D2147" t="s">
        <v>26</v>
      </c>
      <c r="E2147" t="s">
        <v>27</v>
      </c>
      <c r="F2147" t="s">
        <v>96</v>
      </c>
      <c r="G2147" t="s">
        <v>29</v>
      </c>
      <c r="H2147" t="s">
        <v>38</v>
      </c>
      <c r="I2147" t="s">
        <v>39</v>
      </c>
      <c r="J2147" t="s">
        <v>46</v>
      </c>
      <c r="K2147" t="s">
        <v>32</v>
      </c>
      <c r="L2147" t="s">
        <v>40</v>
      </c>
      <c r="M2147" t="s">
        <v>77</v>
      </c>
      <c r="N2147">
        <v>2</v>
      </c>
      <c r="O2147" t="s">
        <v>47</v>
      </c>
      <c r="P2147">
        <v>20</v>
      </c>
      <c r="Q2147">
        <v>0</v>
      </c>
      <c r="R2147">
        <v>0</v>
      </c>
      <c r="S2147">
        <v>20</v>
      </c>
      <c r="T2147">
        <v>0</v>
      </c>
      <c r="U2147">
        <v>40</v>
      </c>
      <c r="V2147">
        <v>8</v>
      </c>
      <c r="W2147">
        <v>6</v>
      </c>
      <c r="X2147">
        <v>2</v>
      </c>
      <c r="Y2147" t="s">
        <v>195</v>
      </c>
      <c r="Z2147" t="str">
        <f t="shared" ca="1" si="100"/>
        <v>Motocicleta</v>
      </c>
      <c r="AF2147" s="6">
        <f t="shared" ca="1" si="101"/>
        <v>6.170838990040306E-2</v>
      </c>
      <c r="AH2147" t="str">
        <f t="shared" ca="1" si="102"/>
        <v>Albania</v>
      </c>
    </row>
    <row r="2148" spans="1:34" x14ac:dyDescent="0.25">
      <c r="A2148" s="1">
        <v>42972.916666666664</v>
      </c>
      <c r="B2148" t="s">
        <v>24</v>
      </c>
      <c r="C2148" t="s">
        <v>25</v>
      </c>
      <c r="D2148" t="s">
        <v>36</v>
      </c>
      <c r="E2148" t="s">
        <v>45</v>
      </c>
      <c r="F2148" t="s">
        <v>61</v>
      </c>
      <c r="G2148" t="s">
        <v>29</v>
      </c>
      <c r="H2148" t="s">
        <v>38</v>
      </c>
      <c r="I2148" t="s">
        <v>39</v>
      </c>
      <c r="J2148" t="s">
        <v>46</v>
      </c>
      <c r="K2148" t="s">
        <v>32</v>
      </c>
      <c r="L2148" t="s">
        <v>40</v>
      </c>
      <c r="M2148" t="s">
        <v>48</v>
      </c>
      <c r="N2148">
        <v>2</v>
      </c>
      <c r="O2148" t="s">
        <v>75</v>
      </c>
      <c r="P2148">
        <v>10</v>
      </c>
      <c r="Q2148">
        <v>0</v>
      </c>
      <c r="R2148">
        <v>0</v>
      </c>
      <c r="S2148">
        <v>0</v>
      </c>
      <c r="T2148">
        <v>10</v>
      </c>
      <c r="U2148">
        <v>20</v>
      </c>
      <c r="V2148">
        <v>22</v>
      </c>
      <c r="W2148">
        <v>6</v>
      </c>
      <c r="X2148">
        <v>8</v>
      </c>
      <c r="Y2148" t="s">
        <v>191</v>
      </c>
      <c r="Z2148" t="str">
        <f t="shared" ca="1" si="100"/>
        <v>Turismo</v>
      </c>
      <c r="AF2148" s="6">
        <f t="shared" ca="1" si="101"/>
        <v>0.35681613916722121</v>
      </c>
      <c r="AH2148" t="str">
        <f t="shared" ca="1" si="102"/>
        <v>España</v>
      </c>
    </row>
    <row r="2149" spans="1:34" x14ac:dyDescent="0.25">
      <c r="A2149" s="1">
        <v>44130.347222222219</v>
      </c>
      <c r="B2149" t="s">
        <v>24</v>
      </c>
      <c r="C2149" t="s">
        <v>79</v>
      </c>
      <c r="D2149" t="s">
        <v>26</v>
      </c>
      <c r="E2149" t="s">
        <v>45</v>
      </c>
      <c r="F2149" t="s">
        <v>43</v>
      </c>
      <c r="G2149" t="s">
        <v>29</v>
      </c>
      <c r="H2149" t="s">
        <v>38</v>
      </c>
      <c r="I2149" t="s">
        <v>39</v>
      </c>
      <c r="J2149" t="s">
        <v>46</v>
      </c>
      <c r="K2149" t="s">
        <v>32</v>
      </c>
      <c r="L2149" t="s">
        <v>40</v>
      </c>
      <c r="M2149" t="s">
        <v>82</v>
      </c>
      <c r="N2149">
        <v>2</v>
      </c>
      <c r="O2149" t="s">
        <v>47</v>
      </c>
      <c r="P2149">
        <v>10</v>
      </c>
      <c r="Q2149">
        <v>0</v>
      </c>
      <c r="R2149">
        <v>0</v>
      </c>
      <c r="S2149">
        <v>10</v>
      </c>
      <c r="T2149">
        <v>0</v>
      </c>
      <c r="U2149">
        <v>10</v>
      </c>
      <c r="V2149">
        <v>8</v>
      </c>
      <c r="W2149">
        <v>2</v>
      </c>
      <c r="X2149">
        <v>10</v>
      </c>
      <c r="Y2149" t="s">
        <v>195</v>
      </c>
      <c r="Z2149" t="str">
        <f t="shared" ca="1" si="100"/>
        <v>Turismo</v>
      </c>
      <c r="AF2149" s="6">
        <f t="shared" ca="1" si="101"/>
        <v>0.5128173378427523</v>
      </c>
      <c r="AH2149" t="str">
        <f t="shared" ca="1" si="102"/>
        <v>Islandia</v>
      </c>
    </row>
    <row r="2150" spans="1:34" x14ac:dyDescent="0.25">
      <c r="A2150" s="1">
        <v>44362.888888888891</v>
      </c>
      <c r="B2150" t="s">
        <v>24</v>
      </c>
      <c r="C2150" t="s">
        <v>25</v>
      </c>
      <c r="D2150" t="s">
        <v>36</v>
      </c>
      <c r="E2150" t="s">
        <v>27</v>
      </c>
      <c r="F2150" t="s">
        <v>28</v>
      </c>
      <c r="G2150" t="s">
        <v>29</v>
      </c>
      <c r="H2150" t="s">
        <v>38</v>
      </c>
      <c r="I2150" t="s">
        <v>39</v>
      </c>
      <c r="J2150" t="s">
        <v>46</v>
      </c>
      <c r="K2150" t="s">
        <v>32</v>
      </c>
      <c r="L2150" t="s">
        <v>33</v>
      </c>
      <c r="M2150" t="s">
        <v>81</v>
      </c>
      <c r="N2150">
        <v>2</v>
      </c>
      <c r="O2150" t="s">
        <v>35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20</v>
      </c>
      <c r="V2150">
        <v>21</v>
      </c>
      <c r="W2150">
        <v>3</v>
      </c>
      <c r="X2150">
        <v>6</v>
      </c>
      <c r="Y2150" t="s">
        <v>157</v>
      </c>
      <c r="Z2150" t="str">
        <f t="shared" ca="1" si="100"/>
        <v>Turismo</v>
      </c>
      <c r="AF2150" s="6">
        <f t="shared" ca="1" si="101"/>
        <v>0.55184102037744254</v>
      </c>
      <c r="AH2150" t="str">
        <f t="shared" ca="1" si="102"/>
        <v>Islandia</v>
      </c>
    </row>
    <row r="2151" spans="1:34" x14ac:dyDescent="0.25">
      <c r="A2151" s="1">
        <v>43248.074305555558</v>
      </c>
      <c r="B2151" t="s">
        <v>24</v>
      </c>
      <c r="C2151" t="s">
        <v>25</v>
      </c>
      <c r="D2151" t="s">
        <v>36</v>
      </c>
      <c r="E2151" t="s">
        <v>45</v>
      </c>
      <c r="F2151" t="s">
        <v>56</v>
      </c>
      <c r="G2151" t="s">
        <v>29</v>
      </c>
      <c r="H2151" t="s">
        <v>38</v>
      </c>
      <c r="I2151" t="s">
        <v>39</v>
      </c>
      <c r="J2151" t="s">
        <v>46</v>
      </c>
      <c r="K2151" t="s">
        <v>32</v>
      </c>
      <c r="L2151" t="s">
        <v>40</v>
      </c>
      <c r="M2151" t="s">
        <v>83</v>
      </c>
      <c r="N2151">
        <v>2</v>
      </c>
      <c r="O2151" t="s">
        <v>47</v>
      </c>
      <c r="P2151">
        <v>50</v>
      </c>
      <c r="Q2151">
        <v>0</v>
      </c>
      <c r="R2151">
        <v>0</v>
      </c>
      <c r="S2151">
        <v>50</v>
      </c>
      <c r="T2151">
        <v>0</v>
      </c>
      <c r="U2151">
        <v>0</v>
      </c>
      <c r="V2151">
        <v>1</v>
      </c>
      <c r="W2151">
        <v>2</v>
      </c>
      <c r="X2151">
        <v>5</v>
      </c>
      <c r="Y2151" t="s">
        <v>195</v>
      </c>
      <c r="Z2151" t="str">
        <f t="shared" ca="1" si="100"/>
        <v>Turismo</v>
      </c>
      <c r="AF2151" s="6">
        <f t="shared" ca="1" si="101"/>
        <v>0.31833574374148299</v>
      </c>
      <c r="AH2151" t="str">
        <f t="shared" ca="1" si="102"/>
        <v>Eslovenia</v>
      </c>
    </row>
    <row r="2152" spans="1:34" x14ac:dyDescent="0.25">
      <c r="A2152" s="1">
        <v>42650.451388888891</v>
      </c>
      <c r="B2152" t="s">
        <v>59</v>
      </c>
      <c r="C2152" t="s">
        <v>25</v>
      </c>
      <c r="D2152" t="s">
        <v>26</v>
      </c>
      <c r="E2152" t="s">
        <v>45</v>
      </c>
      <c r="F2152" t="s">
        <v>56</v>
      </c>
      <c r="G2152" t="s">
        <v>29</v>
      </c>
      <c r="H2152" t="s">
        <v>38</v>
      </c>
      <c r="I2152" t="s">
        <v>39</v>
      </c>
      <c r="J2152" t="s">
        <v>31</v>
      </c>
      <c r="K2152" t="s">
        <v>32</v>
      </c>
      <c r="L2152" t="s">
        <v>73</v>
      </c>
      <c r="M2152" t="s">
        <v>58</v>
      </c>
      <c r="N2152">
        <v>2</v>
      </c>
      <c r="O2152" t="s">
        <v>35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20</v>
      </c>
      <c r="V2152">
        <v>10</v>
      </c>
      <c r="W2152">
        <v>6</v>
      </c>
      <c r="X2152">
        <v>10</v>
      </c>
      <c r="Y2152" t="s">
        <v>195</v>
      </c>
      <c r="Z2152" t="str">
        <f t="shared" ca="1" si="100"/>
        <v>Turismo</v>
      </c>
      <c r="AF2152" s="6">
        <f t="shared" ca="1" si="101"/>
        <v>0.5806014147934021</v>
      </c>
      <c r="AH2152" t="str">
        <f t="shared" ca="1" si="102"/>
        <v>Italia</v>
      </c>
    </row>
    <row r="2153" spans="1:34" x14ac:dyDescent="0.25">
      <c r="A2153" s="1">
        <v>43465.338194444441</v>
      </c>
      <c r="B2153" t="s">
        <v>24</v>
      </c>
      <c r="C2153" t="s">
        <v>50</v>
      </c>
      <c r="D2153" t="s">
        <v>26</v>
      </c>
      <c r="E2153" t="s">
        <v>27</v>
      </c>
      <c r="F2153" t="s">
        <v>56</v>
      </c>
      <c r="G2153" t="s">
        <v>29</v>
      </c>
      <c r="H2153" t="s">
        <v>52</v>
      </c>
      <c r="I2153" t="s">
        <v>39</v>
      </c>
      <c r="J2153" t="s">
        <v>31</v>
      </c>
      <c r="K2153" t="s">
        <v>32</v>
      </c>
      <c r="L2153" t="s">
        <v>33</v>
      </c>
      <c r="M2153" t="s">
        <v>41</v>
      </c>
      <c r="N2153">
        <v>2</v>
      </c>
      <c r="O2153" t="s">
        <v>35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30</v>
      </c>
      <c r="V2153">
        <v>8</v>
      </c>
      <c r="W2153">
        <v>2</v>
      </c>
      <c r="X2153">
        <v>12</v>
      </c>
      <c r="Y2153" t="s">
        <v>157</v>
      </c>
      <c r="Z2153" t="str">
        <f t="shared" ca="1" si="100"/>
        <v>Turismo</v>
      </c>
      <c r="AF2153" s="6">
        <f t="shared" ca="1" si="101"/>
        <v>0.2204062678275327</v>
      </c>
      <c r="AH2153" t="str">
        <f t="shared" ca="1" si="102"/>
        <v>Chipre</v>
      </c>
    </row>
    <row r="2154" spans="1:34" x14ac:dyDescent="0.25">
      <c r="A2154" s="1">
        <v>44223.088888888888</v>
      </c>
      <c r="B2154" t="s">
        <v>59</v>
      </c>
      <c r="C2154" t="s">
        <v>79</v>
      </c>
      <c r="D2154" t="s">
        <v>36</v>
      </c>
      <c r="E2154" t="s">
        <v>45</v>
      </c>
      <c r="F2154" t="s">
        <v>43</v>
      </c>
      <c r="G2154" t="s">
        <v>29</v>
      </c>
      <c r="H2154" t="s">
        <v>68</v>
      </c>
      <c r="I2154" t="s">
        <v>61</v>
      </c>
      <c r="J2154" t="s">
        <v>46</v>
      </c>
      <c r="K2154" t="s">
        <v>32</v>
      </c>
      <c r="L2154" t="s">
        <v>40</v>
      </c>
      <c r="M2154" t="s">
        <v>58</v>
      </c>
      <c r="N2154">
        <v>2</v>
      </c>
      <c r="O2154" t="s">
        <v>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20</v>
      </c>
      <c r="V2154">
        <v>2</v>
      </c>
      <c r="W2154">
        <v>4</v>
      </c>
      <c r="X2154">
        <v>1</v>
      </c>
      <c r="Y2154" t="s">
        <v>157</v>
      </c>
      <c r="Z2154" t="str">
        <f t="shared" ca="1" si="100"/>
        <v>Turismo</v>
      </c>
      <c r="AF2154" s="6">
        <f t="shared" ca="1" si="101"/>
        <v>0.90423523502276359</v>
      </c>
      <c r="AH2154" t="str">
        <f t="shared" ca="1" si="102"/>
        <v>Rumanía</v>
      </c>
    </row>
    <row r="2155" spans="1:34" x14ac:dyDescent="0.25">
      <c r="A2155" s="1">
        <v>44953.924305555556</v>
      </c>
      <c r="B2155" t="s">
        <v>49</v>
      </c>
      <c r="C2155" t="s">
        <v>25</v>
      </c>
      <c r="D2155" t="s">
        <v>36</v>
      </c>
      <c r="E2155" t="s">
        <v>27</v>
      </c>
      <c r="F2155" t="s">
        <v>37</v>
      </c>
      <c r="G2155" t="s">
        <v>29</v>
      </c>
      <c r="H2155" t="s">
        <v>93</v>
      </c>
      <c r="I2155" t="s">
        <v>30</v>
      </c>
      <c r="J2155" t="s">
        <v>46</v>
      </c>
      <c r="K2155" t="s">
        <v>32</v>
      </c>
      <c r="L2155" t="s">
        <v>40</v>
      </c>
      <c r="M2155" t="s">
        <v>58</v>
      </c>
      <c r="N2155">
        <v>2</v>
      </c>
      <c r="O2155" t="s">
        <v>35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20</v>
      </c>
      <c r="V2155">
        <v>22</v>
      </c>
      <c r="W2155">
        <v>6</v>
      </c>
      <c r="X2155">
        <v>1</v>
      </c>
      <c r="Y2155" t="s">
        <v>179</v>
      </c>
      <c r="Z2155" t="str">
        <f t="shared" ca="1" si="100"/>
        <v>Turismo</v>
      </c>
      <c r="AF2155" s="6">
        <f t="shared" ca="1" si="101"/>
        <v>0.66727988263399085</v>
      </c>
      <c r="AH2155" t="str">
        <f t="shared" ca="1" si="102"/>
        <v>Países Bajos</v>
      </c>
    </row>
    <row r="2156" spans="1:34" x14ac:dyDescent="0.25">
      <c r="A2156" s="1">
        <v>43161.981249999997</v>
      </c>
      <c r="B2156" t="s">
        <v>24</v>
      </c>
      <c r="C2156" t="s">
        <v>25</v>
      </c>
      <c r="D2156" t="s">
        <v>36</v>
      </c>
      <c r="E2156" t="s">
        <v>42</v>
      </c>
      <c r="F2156" t="s">
        <v>65</v>
      </c>
      <c r="G2156" t="s">
        <v>29</v>
      </c>
      <c r="H2156" t="s">
        <v>38</v>
      </c>
      <c r="I2156" t="s">
        <v>39</v>
      </c>
      <c r="J2156" t="s">
        <v>31</v>
      </c>
      <c r="K2156" t="s">
        <v>32</v>
      </c>
      <c r="L2156" t="s">
        <v>33</v>
      </c>
      <c r="M2156" t="s">
        <v>44</v>
      </c>
      <c r="N2156">
        <v>2</v>
      </c>
      <c r="O2156" t="s">
        <v>35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30</v>
      </c>
      <c r="V2156">
        <v>23</v>
      </c>
      <c r="W2156">
        <v>6</v>
      </c>
      <c r="X2156">
        <v>3</v>
      </c>
      <c r="Y2156" t="s">
        <v>195</v>
      </c>
      <c r="Z2156" t="str">
        <f t="shared" ca="1" si="100"/>
        <v>Turismo</v>
      </c>
      <c r="AF2156" s="6">
        <f t="shared" ca="1" si="101"/>
        <v>0.48636762563629521</v>
      </c>
      <c r="AH2156" t="str">
        <f t="shared" ca="1" si="102"/>
        <v>Islandia</v>
      </c>
    </row>
    <row r="2157" spans="1:34" x14ac:dyDescent="0.25">
      <c r="A2157" s="1">
        <v>44038.5625</v>
      </c>
      <c r="B2157" t="s">
        <v>24</v>
      </c>
      <c r="C2157" t="s">
        <v>25</v>
      </c>
      <c r="D2157" t="s">
        <v>26</v>
      </c>
      <c r="E2157" t="s">
        <v>45</v>
      </c>
      <c r="F2157" t="s">
        <v>28</v>
      </c>
      <c r="G2157" t="s">
        <v>29</v>
      </c>
      <c r="H2157" t="s">
        <v>38</v>
      </c>
      <c r="I2157" t="s">
        <v>39</v>
      </c>
      <c r="J2157" t="s">
        <v>31</v>
      </c>
      <c r="K2157" t="s">
        <v>32</v>
      </c>
      <c r="L2157" t="s">
        <v>33</v>
      </c>
      <c r="M2157" t="s">
        <v>58</v>
      </c>
      <c r="N2157">
        <v>2</v>
      </c>
      <c r="O2157" t="s">
        <v>35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20</v>
      </c>
      <c r="V2157">
        <v>13</v>
      </c>
      <c r="W2157">
        <v>1</v>
      </c>
      <c r="X2157">
        <v>7</v>
      </c>
      <c r="Y2157" t="s">
        <v>195</v>
      </c>
      <c r="Z2157" t="str">
        <f t="shared" ca="1" si="100"/>
        <v>Turismo</v>
      </c>
      <c r="AF2157" s="6">
        <f t="shared" ca="1" si="101"/>
        <v>0.72369127778790487</v>
      </c>
      <c r="AH2157" t="str">
        <f t="shared" ca="1" si="102"/>
        <v>Polonia</v>
      </c>
    </row>
    <row r="2158" spans="1:34" x14ac:dyDescent="0.25">
      <c r="A2158" s="1">
        <v>44038.739583333336</v>
      </c>
      <c r="B2158" t="s">
        <v>24</v>
      </c>
      <c r="C2158" t="s">
        <v>25</v>
      </c>
      <c r="D2158" t="s">
        <v>26</v>
      </c>
      <c r="E2158" t="s">
        <v>45</v>
      </c>
      <c r="F2158" t="s">
        <v>56</v>
      </c>
      <c r="G2158" t="s">
        <v>29</v>
      </c>
      <c r="H2158" t="s">
        <v>38</v>
      </c>
      <c r="I2158" t="s">
        <v>39</v>
      </c>
      <c r="J2158" t="s">
        <v>31</v>
      </c>
      <c r="K2158" t="s">
        <v>32</v>
      </c>
      <c r="L2158" t="s">
        <v>73</v>
      </c>
      <c r="M2158" t="s">
        <v>48</v>
      </c>
      <c r="N2158">
        <v>2</v>
      </c>
      <c r="O2158" t="s">
        <v>35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20</v>
      </c>
      <c r="V2158">
        <v>17</v>
      </c>
      <c r="W2158">
        <v>1</v>
      </c>
      <c r="X2158">
        <v>7</v>
      </c>
      <c r="Y2158" t="s">
        <v>157</v>
      </c>
      <c r="Z2158" t="str">
        <f t="shared" ca="1" si="100"/>
        <v>Turismo</v>
      </c>
      <c r="AF2158" s="6">
        <f t="shared" ca="1" si="101"/>
        <v>0.46015850623062415</v>
      </c>
      <c r="AH2158" t="str">
        <f t="shared" ca="1" si="102"/>
        <v>Grecia</v>
      </c>
    </row>
    <row r="2159" spans="1:34" x14ac:dyDescent="0.25">
      <c r="A2159" s="1">
        <v>44586.833333333336</v>
      </c>
      <c r="B2159" t="s">
        <v>24</v>
      </c>
      <c r="C2159" t="s">
        <v>25</v>
      </c>
      <c r="D2159" t="s">
        <v>36</v>
      </c>
      <c r="E2159" t="s">
        <v>42</v>
      </c>
      <c r="F2159" t="s">
        <v>56</v>
      </c>
      <c r="G2159" t="s">
        <v>29</v>
      </c>
      <c r="H2159" t="s">
        <v>93</v>
      </c>
      <c r="I2159" t="s">
        <v>39</v>
      </c>
      <c r="J2159" t="s">
        <v>31</v>
      </c>
      <c r="K2159" t="s">
        <v>32</v>
      </c>
      <c r="L2159" t="s">
        <v>73</v>
      </c>
      <c r="M2159" t="s">
        <v>34</v>
      </c>
      <c r="N2159">
        <v>2</v>
      </c>
      <c r="O2159" t="s">
        <v>35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30</v>
      </c>
      <c r="V2159">
        <v>20</v>
      </c>
      <c r="W2159">
        <v>3</v>
      </c>
      <c r="X2159">
        <v>1</v>
      </c>
      <c r="Y2159" t="s">
        <v>195</v>
      </c>
      <c r="Z2159" t="str">
        <f t="shared" ca="1" si="100"/>
        <v>Turismo</v>
      </c>
      <c r="AF2159" s="6">
        <f t="shared" ca="1" si="101"/>
        <v>0.48122971430079098</v>
      </c>
      <c r="AH2159" t="str">
        <f t="shared" ca="1" si="102"/>
        <v>Islandia</v>
      </c>
    </row>
    <row r="2160" spans="1:34" x14ac:dyDescent="0.25">
      <c r="A2160" s="1">
        <v>42943.291666666664</v>
      </c>
      <c r="B2160" t="s">
        <v>24</v>
      </c>
      <c r="C2160" t="s">
        <v>25</v>
      </c>
      <c r="D2160" t="s">
        <v>26</v>
      </c>
      <c r="E2160" t="s">
        <v>45</v>
      </c>
      <c r="F2160" t="s">
        <v>56</v>
      </c>
      <c r="G2160" t="s">
        <v>29</v>
      </c>
      <c r="H2160" t="s">
        <v>38</v>
      </c>
      <c r="I2160" t="s">
        <v>39</v>
      </c>
      <c r="J2160" t="s">
        <v>31</v>
      </c>
      <c r="K2160" t="s">
        <v>32</v>
      </c>
      <c r="L2160" t="s">
        <v>40</v>
      </c>
      <c r="M2160" t="s">
        <v>83</v>
      </c>
      <c r="N2160">
        <v>2</v>
      </c>
      <c r="O2160" t="s">
        <v>35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50</v>
      </c>
      <c r="V2160">
        <v>7</v>
      </c>
      <c r="W2160">
        <v>5</v>
      </c>
      <c r="X2160">
        <v>7</v>
      </c>
      <c r="Y2160" t="s">
        <v>173</v>
      </c>
      <c r="Z2160" t="str">
        <f t="shared" ca="1" si="100"/>
        <v>Turismo</v>
      </c>
      <c r="AF2160" s="6">
        <f t="shared" ca="1" si="101"/>
        <v>0.68962382821022206</v>
      </c>
      <c r="AH2160" t="str">
        <f t="shared" ca="1" si="102"/>
        <v>Países Bajos</v>
      </c>
    </row>
    <row r="2161" spans="1:34" x14ac:dyDescent="0.25">
      <c r="A2161" s="1">
        <v>43812.802083333336</v>
      </c>
      <c r="B2161" t="s">
        <v>24</v>
      </c>
      <c r="C2161" t="s">
        <v>25</v>
      </c>
      <c r="D2161" t="s">
        <v>36</v>
      </c>
      <c r="E2161" t="s">
        <v>51</v>
      </c>
      <c r="F2161" t="s">
        <v>28</v>
      </c>
      <c r="G2161" t="s">
        <v>29</v>
      </c>
      <c r="H2161" t="s">
        <v>38</v>
      </c>
      <c r="I2161" t="s">
        <v>39</v>
      </c>
      <c r="J2161" t="s">
        <v>46</v>
      </c>
      <c r="K2161" t="s">
        <v>53</v>
      </c>
      <c r="L2161" t="s">
        <v>40</v>
      </c>
      <c r="M2161" t="s">
        <v>95</v>
      </c>
      <c r="N2161">
        <v>1</v>
      </c>
      <c r="O2161" t="s">
        <v>35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10</v>
      </c>
      <c r="V2161">
        <v>19</v>
      </c>
      <c r="W2161">
        <v>6</v>
      </c>
      <c r="X2161">
        <v>12</v>
      </c>
      <c r="Y2161" t="e">
        <v>#N/A</v>
      </c>
      <c r="Z2161" t="str">
        <f t="shared" ca="1" si="100"/>
        <v>Turismo</v>
      </c>
      <c r="AF2161" s="6">
        <f t="shared" ca="1" si="101"/>
        <v>0.17797014513299503</v>
      </c>
      <c r="AH2161" t="str">
        <f t="shared" ca="1" si="102"/>
        <v>Azerbaiyán</v>
      </c>
    </row>
    <row r="2162" spans="1:34" x14ac:dyDescent="0.25">
      <c r="A2162" s="1">
        <v>43161.696527777778</v>
      </c>
      <c r="B2162" t="s">
        <v>24</v>
      </c>
      <c r="C2162" t="s">
        <v>25</v>
      </c>
      <c r="D2162" t="s">
        <v>26</v>
      </c>
      <c r="E2162" t="s">
        <v>42</v>
      </c>
      <c r="F2162" t="s">
        <v>80</v>
      </c>
      <c r="G2162" t="s">
        <v>29</v>
      </c>
      <c r="H2162" t="s">
        <v>38</v>
      </c>
      <c r="I2162" t="s">
        <v>39</v>
      </c>
      <c r="J2162" t="s">
        <v>31</v>
      </c>
      <c r="K2162" t="s">
        <v>32</v>
      </c>
      <c r="L2162" t="s">
        <v>33</v>
      </c>
      <c r="M2162" t="s">
        <v>44</v>
      </c>
      <c r="N2162">
        <v>2</v>
      </c>
      <c r="O2162" t="s">
        <v>35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20</v>
      </c>
      <c r="V2162">
        <v>16</v>
      </c>
      <c r="W2162">
        <v>6</v>
      </c>
      <c r="X2162">
        <v>3</v>
      </c>
      <c r="Y2162" t="s">
        <v>192</v>
      </c>
      <c r="Z2162" t="str">
        <f t="shared" ca="1" si="100"/>
        <v>Turismo</v>
      </c>
      <c r="AF2162" s="6">
        <f t="shared" ca="1" si="101"/>
        <v>0.80574832329847779</v>
      </c>
      <c r="AH2162" t="str">
        <f t="shared" ca="1" si="102"/>
        <v>Rumanía</v>
      </c>
    </row>
    <row r="2163" spans="1:34" x14ac:dyDescent="0.25">
      <c r="A2163" s="1">
        <v>44748.897222222222</v>
      </c>
      <c r="B2163" t="s">
        <v>49</v>
      </c>
      <c r="C2163" t="s">
        <v>25</v>
      </c>
      <c r="D2163" t="s">
        <v>36</v>
      </c>
      <c r="E2163" t="s">
        <v>84</v>
      </c>
      <c r="F2163" t="s">
        <v>65</v>
      </c>
      <c r="G2163" t="s">
        <v>29</v>
      </c>
      <c r="H2163" t="s">
        <v>38</v>
      </c>
      <c r="I2163" t="s">
        <v>30</v>
      </c>
      <c r="J2163" t="s">
        <v>46</v>
      </c>
      <c r="K2163" t="s">
        <v>32</v>
      </c>
      <c r="L2163" t="s">
        <v>40</v>
      </c>
      <c r="M2163" t="s">
        <v>82</v>
      </c>
      <c r="N2163">
        <v>2</v>
      </c>
      <c r="O2163" t="s">
        <v>47</v>
      </c>
      <c r="P2163">
        <v>10</v>
      </c>
      <c r="Q2163">
        <v>0</v>
      </c>
      <c r="R2163">
        <v>0</v>
      </c>
      <c r="S2163">
        <v>10</v>
      </c>
      <c r="T2163">
        <v>0</v>
      </c>
      <c r="U2163">
        <v>10</v>
      </c>
      <c r="V2163">
        <v>21</v>
      </c>
      <c r="W2163">
        <v>4</v>
      </c>
      <c r="X2163">
        <v>7</v>
      </c>
      <c r="Y2163" t="s">
        <v>173</v>
      </c>
      <c r="Z2163" t="str">
        <f t="shared" ca="1" si="100"/>
        <v>Turismo</v>
      </c>
      <c r="AF2163" s="6">
        <f t="shared" ca="1" si="101"/>
        <v>0.67409558876410447</v>
      </c>
      <c r="AH2163" t="str">
        <f t="shared" ca="1" si="102"/>
        <v>Países Bajos</v>
      </c>
    </row>
    <row r="2164" spans="1:34" x14ac:dyDescent="0.25">
      <c r="A2164" s="1">
        <v>43146.385416666664</v>
      </c>
      <c r="B2164" t="s">
        <v>24</v>
      </c>
      <c r="C2164" t="s">
        <v>99</v>
      </c>
      <c r="D2164" t="s">
        <v>26</v>
      </c>
      <c r="E2164" t="s">
        <v>64</v>
      </c>
      <c r="F2164" t="s">
        <v>28</v>
      </c>
      <c r="G2164" t="s">
        <v>29</v>
      </c>
      <c r="H2164" t="s">
        <v>52</v>
      </c>
      <c r="I2164" t="s">
        <v>39</v>
      </c>
      <c r="J2164" t="s">
        <v>31</v>
      </c>
      <c r="K2164" t="s">
        <v>32</v>
      </c>
      <c r="L2164" t="s">
        <v>33</v>
      </c>
      <c r="M2164" t="s">
        <v>58</v>
      </c>
      <c r="N2164">
        <v>2</v>
      </c>
      <c r="O2164" t="s">
        <v>35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20</v>
      </c>
      <c r="V2164">
        <v>9</v>
      </c>
      <c r="W2164">
        <v>5</v>
      </c>
      <c r="X2164">
        <v>2</v>
      </c>
      <c r="Y2164" t="s">
        <v>195</v>
      </c>
      <c r="Z2164" t="str">
        <f t="shared" ca="1" si="100"/>
        <v>Otro</v>
      </c>
      <c r="AF2164" s="6">
        <f t="shared" ca="1" si="101"/>
        <v>0.36776529024401139</v>
      </c>
      <c r="AH2164" t="str">
        <f t="shared" ca="1" si="102"/>
        <v>España</v>
      </c>
    </row>
    <row r="2165" spans="1:34" x14ac:dyDescent="0.25">
      <c r="A2165" s="1">
        <v>43959.333333333336</v>
      </c>
      <c r="B2165" t="s">
        <v>24</v>
      </c>
      <c r="C2165" t="s">
        <v>25</v>
      </c>
      <c r="D2165" t="s">
        <v>26</v>
      </c>
      <c r="E2165" t="s">
        <v>27</v>
      </c>
      <c r="F2165" t="s">
        <v>28</v>
      </c>
      <c r="G2165" t="s">
        <v>29</v>
      </c>
      <c r="H2165" t="s">
        <v>38</v>
      </c>
      <c r="I2165" t="s">
        <v>39</v>
      </c>
      <c r="J2165" t="s">
        <v>46</v>
      </c>
      <c r="K2165" t="s">
        <v>32</v>
      </c>
      <c r="L2165" t="s">
        <v>40</v>
      </c>
      <c r="M2165" t="s">
        <v>83</v>
      </c>
      <c r="N2165">
        <v>2</v>
      </c>
      <c r="O2165" t="s">
        <v>35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20</v>
      </c>
      <c r="V2165">
        <v>8</v>
      </c>
      <c r="W2165">
        <v>6</v>
      </c>
      <c r="X2165">
        <v>5</v>
      </c>
      <c r="Y2165" t="s">
        <v>194</v>
      </c>
      <c r="Z2165" t="str">
        <f t="shared" ca="1" si="100"/>
        <v>Otro</v>
      </c>
      <c r="AF2165" s="6">
        <f t="shared" ca="1" si="101"/>
        <v>0.80864779610727033</v>
      </c>
      <c r="AH2165" t="str">
        <f t="shared" ca="1" si="102"/>
        <v>Rumanía</v>
      </c>
    </row>
    <row r="2166" spans="1:34" x14ac:dyDescent="0.25">
      <c r="A2166" s="1">
        <v>43974.895833333336</v>
      </c>
      <c r="B2166" t="s">
        <v>49</v>
      </c>
      <c r="C2166" t="s">
        <v>50</v>
      </c>
      <c r="D2166" t="s">
        <v>26</v>
      </c>
      <c r="E2166" t="s">
        <v>45</v>
      </c>
      <c r="F2166" t="s">
        <v>28</v>
      </c>
      <c r="G2166" t="s">
        <v>29</v>
      </c>
      <c r="H2166" t="s">
        <v>52</v>
      </c>
      <c r="I2166" t="s">
        <v>39</v>
      </c>
      <c r="J2166" t="s">
        <v>31</v>
      </c>
      <c r="K2166" t="s">
        <v>32</v>
      </c>
      <c r="L2166" t="s">
        <v>33</v>
      </c>
      <c r="M2166" t="s">
        <v>34</v>
      </c>
      <c r="N2166">
        <v>2</v>
      </c>
      <c r="O2166" t="s">
        <v>35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20</v>
      </c>
      <c r="V2166">
        <v>21</v>
      </c>
      <c r="W2166">
        <v>7</v>
      </c>
      <c r="X2166">
        <v>5</v>
      </c>
      <c r="Y2166" t="s">
        <v>157</v>
      </c>
      <c r="Z2166" t="str">
        <f t="shared" ca="1" si="100"/>
        <v>Turismo</v>
      </c>
      <c r="AF2166" s="6">
        <f t="shared" ca="1" si="101"/>
        <v>0.42830086706408166</v>
      </c>
      <c r="AH2166" t="str">
        <f t="shared" ca="1" si="102"/>
        <v>España</v>
      </c>
    </row>
    <row r="2167" spans="1:34" x14ac:dyDescent="0.25">
      <c r="A2167" s="1">
        <v>44433.916666666664</v>
      </c>
      <c r="B2167" t="s">
        <v>24</v>
      </c>
      <c r="C2167" t="s">
        <v>25</v>
      </c>
      <c r="D2167" t="s">
        <v>36</v>
      </c>
      <c r="E2167" t="s">
        <v>42</v>
      </c>
      <c r="F2167" t="s">
        <v>65</v>
      </c>
      <c r="G2167" t="s">
        <v>29</v>
      </c>
      <c r="H2167" t="s">
        <v>38</v>
      </c>
      <c r="I2167" t="s">
        <v>39</v>
      </c>
      <c r="J2167" t="s">
        <v>31</v>
      </c>
      <c r="K2167" t="s">
        <v>32</v>
      </c>
      <c r="L2167" t="s">
        <v>40</v>
      </c>
      <c r="M2167" t="s">
        <v>44</v>
      </c>
      <c r="N2167">
        <v>2</v>
      </c>
      <c r="O2167" t="s">
        <v>35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20</v>
      </c>
      <c r="V2167">
        <v>22</v>
      </c>
      <c r="W2167">
        <v>4</v>
      </c>
      <c r="X2167">
        <v>8</v>
      </c>
      <c r="Y2167" t="s">
        <v>192</v>
      </c>
      <c r="Z2167" t="str">
        <f t="shared" ca="1" si="100"/>
        <v>Turismo</v>
      </c>
      <c r="AF2167" s="6">
        <f t="shared" ca="1" si="101"/>
        <v>0.77638915484777737</v>
      </c>
      <c r="AH2167" t="str">
        <f t="shared" ca="1" si="102"/>
        <v>Rumanía</v>
      </c>
    </row>
    <row r="2168" spans="1:34" x14ac:dyDescent="0.25">
      <c r="A2168" s="1">
        <v>44953.03125</v>
      </c>
      <c r="B2168" t="s">
        <v>24</v>
      </c>
      <c r="C2168" t="s">
        <v>79</v>
      </c>
      <c r="D2168" t="s">
        <v>36</v>
      </c>
      <c r="E2168" t="s">
        <v>42</v>
      </c>
      <c r="F2168" t="s">
        <v>37</v>
      </c>
      <c r="G2168" t="s">
        <v>29</v>
      </c>
      <c r="H2168" t="s">
        <v>52</v>
      </c>
      <c r="I2168" t="s">
        <v>39</v>
      </c>
      <c r="J2168" t="s">
        <v>31</v>
      </c>
      <c r="K2168" t="s">
        <v>32</v>
      </c>
      <c r="L2168" t="s">
        <v>40</v>
      </c>
      <c r="M2168" t="s">
        <v>82</v>
      </c>
      <c r="N2168">
        <v>2</v>
      </c>
      <c r="O2168" t="s">
        <v>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20</v>
      </c>
      <c r="V2168">
        <v>0</v>
      </c>
      <c r="W2168">
        <v>6</v>
      </c>
      <c r="X2168">
        <v>1</v>
      </c>
      <c r="Y2168" t="s">
        <v>192</v>
      </c>
      <c r="Z2168" t="str">
        <f t="shared" ca="1" si="100"/>
        <v>Bus</v>
      </c>
      <c r="AF2168" s="6">
        <f t="shared" ca="1" si="101"/>
        <v>0.76235023125901513</v>
      </c>
      <c r="AH2168" t="str">
        <f t="shared" ca="1" si="102"/>
        <v>Rumanía</v>
      </c>
    </row>
    <row r="2169" spans="1:34" x14ac:dyDescent="0.25">
      <c r="A2169" s="1">
        <v>44864.375</v>
      </c>
      <c r="B2169" t="s">
        <v>49</v>
      </c>
      <c r="C2169" t="s">
        <v>25</v>
      </c>
      <c r="D2169" t="s">
        <v>26</v>
      </c>
      <c r="E2169" t="s">
        <v>27</v>
      </c>
      <c r="F2169" t="s">
        <v>28</v>
      </c>
      <c r="G2169" t="s">
        <v>29</v>
      </c>
      <c r="H2169" t="s">
        <v>38</v>
      </c>
      <c r="I2169" t="s">
        <v>39</v>
      </c>
      <c r="J2169" t="s">
        <v>31</v>
      </c>
      <c r="K2169" t="s">
        <v>32</v>
      </c>
      <c r="L2169" t="s">
        <v>40</v>
      </c>
      <c r="M2169" t="s">
        <v>41</v>
      </c>
      <c r="N2169">
        <v>2</v>
      </c>
      <c r="O2169" t="s">
        <v>35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</v>
      </c>
      <c r="V2169">
        <v>9</v>
      </c>
      <c r="W2169">
        <v>1</v>
      </c>
      <c r="X2169">
        <v>10</v>
      </c>
      <c r="Y2169" t="s">
        <v>195</v>
      </c>
      <c r="Z2169" t="str">
        <f t="shared" ca="1" si="100"/>
        <v>Motocicleta</v>
      </c>
      <c r="AF2169" s="6">
        <f t="shared" ca="1" si="101"/>
        <v>0.33968829483712226</v>
      </c>
      <c r="AH2169" t="str">
        <f t="shared" ca="1" si="102"/>
        <v>España</v>
      </c>
    </row>
    <row r="2170" spans="1:34" x14ac:dyDescent="0.25">
      <c r="A2170" s="1">
        <v>43727.62777777778</v>
      </c>
      <c r="B2170" t="s">
        <v>59</v>
      </c>
      <c r="C2170" t="s">
        <v>25</v>
      </c>
      <c r="D2170" t="s">
        <v>26</v>
      </c>
      <c r="E2170" t="s">
        <v>27</v>
      </c>
      <c r="F2170" t="s">
        <v>43</v>
      </c>
      <c r="G2170" t="s">
        <v>29</v>
      </c>
      <c r="H2170" t="s">
        <v>38</v>
      </c>
      <c r="I2170" t="s">
        <v>39</v>
      </c>
      <c r="J2170" t="s">
        <v>31</v>
      </c>
      <c r="K2170" t="s">
        <v>32</v>
      </c>
      <c r="L2170" t="s">
        <v>40</v>
      </c>
      <c r="M2170" t="s">
        <v>41</v>
      </c>
      <c r="N2170">
        <v>2</v>
      </c>
      <c r="O2170" t="s">
        <v>35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20</v>
      </c>
      <c r="V2170">
        <v>15</v>
      </c>
      <c r="W2170">
        <v>5</v>
      </c>
      <c r="X2170">
        <v>9</v>
      </c>
      <c r="Y2170" t="s">
        <v>198</v>
      </c>
      <c r="Z2170" t="str">
        <f t="shared" ca="1" si="100"/>
        <v>Turismo</v>
      </c>
      <c r="AF2170" s="6">
        <f t="shared" ca="1" si="101"/>
        <v>0.25815464500011231</v>
      </c>
      <c r="AH2170" t="str">
        <f t="shared" ca="1" si="102"/>
        <v>Eslovaquia</v>
      </c>
    </row>
    <row r="2171" spans="1:34" x14ac:dyDescent="0.25">
      <c r="A2171" s="1">
        <v>43404.975694444445</v>
      </c>
      <c r="B2171" t="s">
        <v>24</v>
      </c>
      <c r="C2171" t="s">
        <v>25</v>
      </c>
      <c r="D2171" t="s">
        <v>36</v>
      </c>
      <c r="E2171" t="s">
        <v>42</v>
      </c>
      <c r="F2171" t="s">
        <v>28</v>
      </c>
      <c r="G2171" t="s">
        <v>29</v>
      </c>
      <c r="H2171" t="s">
        <v>38</v>
      </c>
      <c r="I2171" t="s">
        <v>39</v>
      </c>
      <c r="J2171" t="s">
        <v>31</v>
      </c>
      <c r="K2171" t="s">
        <v>32</v>
      </c>
      <c r="L2171" t="s">
        <v>40</v>
      </c>
      <c r="M2171" t="s">
        <v>44</v>
      </c>
      <c r="N2171">
        <v>2</v>
      </c>
      <c r="O2171" t="s">
        <v>35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20</v>
      </c>
      <c r="V2171">
        <v>23</v>
      </c>
      <c r="W2171">
        <v>4</v>
      </c>
      <c r="X2171">
        <v>10</v>
      </c>
      <c r="Y2171" t="s">
        <v>192</v>
      </c>
      <c r="Z2171" t="str">
        <f t="shared" ca="1" si="100"/>
        <v>Turismo</v>
      </c>
      <c r="AF2171" s="6">
        <f t="shared" ca="1" si="101"/>
        <v>6.7375946202365644E-2</v>
      </c>
      <c r="AH2171" t="str">
        <f t="shared" ca="1" si="102"/>
        <v>Albania</v>
      </c>
    </row>
    <row r="2172" spans="1:34" x14ac:dyDescent="0.25">
      <c r="A2172" s="1">
        <v>45038.720138888886</v>
      </c>
      <c r="B2172" t="s">
        <v>24</v>
      </c>
      <c r="C2172" t="s">
        <v>50</v>
      </c>
      <c r="D2172" t="s">
        <v>26</v>
      </c>
      <c r="E2172" t="s">
        <v>45</v>
      </c>
      <c r="F2172" t="s">
        <v>37</v>
      </c>
      <c r="G2172" t="s">
        <v>29</v>
      </c>
      <c r="H2172" t="s">
        <v>52</v>
      </c>
      <c r="I2172" t="s">
        <v>39</v>
      </c>
      <c r="J2172" t="s">
        <v>31</v>
      </c>
      <c r="K2172" t="s">
        <v>32</v>
      </c>
      <c r="L2172" t="s">
        <v>40</v>
      </c>
      <c r="M2172" t="s">
        <v>83</v>
      </c>
      <c r="N2172">
        <v>2</v>
      </c>
      <c r="O2172" t="s">
        <v>35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20</v>
      </c>
      <c r="V2172">
        <v>17</v>
      </c>
      <c r="W2172">
        <v>7</v>
      </c>
      <c r="X2172">
        <v>4</v>
      </c>
      <c r="Y2172" t="s">
        <v>168</v>
      </c>
      <c r="Z2172" t="str">
        <f t="shared" ca="1" si="100"/>
        <v>Turismo</v>
      </c>
      <c r="AF2172" s="6">
        <f t="shared" ca="1" si="101"/>
        <v>0.58912270998763139</v>
      </c>
      <c r="AH2172" t="str">
        <f t="shared" ca="1" si="102"/>
        <v>Italia</v>
      </c>
    </row>
    <row r="2173" spans="1:34" x14ac:dyDescent="0.25">
      <c r="A2173" s="1">
        <v>42944.78125</v>
      </c>
      <c r="B2173" t="s">
        <v>24</v>
      </c>
      <c r="C2173" t="s">
        <v>25</v>
      </c>
      <c r="D2173" t="s">
        <v>26</v>
      </c>
      <c r="E2173" t="s">
        <v>42</v>
      </c>
      <c r="F2173" t="s">
        <v>28</v>
      </c>
      <c r="G2173" t="s">
        <v>29</v>
      </c>
      <c r="H2173" t="s">
        <v>38</v>
      </c>
      <c r="I2173" t="s">
        <v>39</v>
      </c>
      <c r="J2173" t="s">
        <v>31</v>
      </c>
      <c r="K2173" t="s">
        <v>32</v>
      </c>
      <c r="L2173" t="s">
        <v>40</v>
      </c>
      <c r="M2173" t="s">
        <v>94</v>
      </c>
      <c r="N2173">
        <v>2</v>
      </c>
      <c r="O2173" t="s">
        <v>35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40</v>
      </c>
      <c r="V2173">
        <v>18</v>
      </c>
      <c r="W2173">
        <v>6</v>
      </c>
      <c r="X2173">
        <v>7</v>
      </c>
      <c r="Y2173" t="s">
        <v>157</v>
      </c>
      <c r="Z2173" t="str">
        <f t="shared" ca="1" si="100"/>
        <v>Turismo</v>
      </c>
      <c r="AF2173" s="6">
        <f t="shared" ca="1" si="101"/>
        <v>0.58460637881837885</v>
      </c>
      <c r="AH2173" t="str">
        <f t="shared" ca="1" si="102"/>
        <v>Italia</v>
      </c>
    </row>
    <row r="2174" spans="1:34" x14ac:dyDescent="0.25">
      <c r="A2174" s="1">
        <v>43952.23333333333</v>
      </c>
      <c r="B2174" t="s">
        <v>59</v>
      </c>
      <c r="C2174" t="s">
        <v>25</v>
      </c>
      <c r="D2174" t="s">
        <v>87</v>
      </c>
      <c r="E2174" t="s">
        <v>27</v>
      </c>
      <c r="F2174" t="s">
        <v>28</v>
      </c>
      <c r="G2174" t="s">
        <v>29</v>
      </c>
      <c r="H2174" t="s">
        <v>38</v>
      </c>
      <c r="I2174" t="s">
        <v>39</v>
      </c>
      <c r="J2174" t="s">
        <v>46</v>
      </c>
      <c r="K2174" t="s">
        <v>32</v>
      </c>
      <c r="L2174" t="s">
        <v>40</v>
      </c>
      <c r="M2174" t="s">
        <v>92</v>
      </c>
      <c r="N2174">
        <v>2</v>
      </c>
      <c r="O2174" t="s">
        <v>35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20</v>
      </c>
      <c r="V2174">
        <v>5</v>
      </c>
      <c r="W2174">
        <v>6</v>
      </c>
      <c r="X2174">
        <v>5</v>
      </c>
      <c r="Y2174" t="s">
        <v>179</v>
      </c>
      <c r="Z2174" t="str">
        <f t="shared" ca="1" si="100"/>
        <v>Turismo</v>
      </c>
      <c r="AF2174" s="6">
        <f t="shared" ca="1" si="101"/>
        <v>0.20307285933850905</v>
      </c>
      <c r="AH2174" t="str">
        <f t="shared" ca="1" si="102"/>
        <v>Bosnia y Herzegovina</v>
      </c>
    </row>
    <row r="2175" spans="1:34" x14ac:dyDescent="0.25">
      <c r="A2175" s="1">
        <v>43080.25</v>
      </c>
      <c r="B2175" t="s">
        <v>24</v>
      </c>
      <c r="C2175" t="s">
        <v>25</v>
      </c>
      <c r="D2175" t="s">
        <v>36</v>
      </c>
      <c r="E2175" t="s">
        <v>42</v>
      </c>
      <c r="F2175" t="s">
        <v>56</v>
      </c>
      <c r="G2175" t="s">
        <v>29</v>
      </c>
      <c r="H2175" t="s">
        <v>38</v>
      </c>
      <c r="I2175" t="s">
        <v>39</v>
      </c>
      <c r="J2175" t="s">
        <v>31</v>
      </c>
      <c r="K2175" t="s">
        <v>32</v>
      </c>
      <c r="L2175" t="s">
        <v>40</v>
      </c>
      <c r="M2175" t="s">
        <v>34</v>
      </c>
      <c r="N2175">
        <v>2</v>
      </c>
      <c r="O2175" t="s">
        <v>35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30</v>
      </c>
      <c r="V2175">
        <v>6</v>
      </c>
      <c r="W2175">
        <v>2</v>
      </c>
      <c r="X2175">
        <v>12</v>
      </c>
      <c r="Y2175" t="s">
        <v>172</v>
      </c>
      <c r="Z2175" t="str">
        <f t="shared" ca="1" si="100"/>
        <v>Turismo</v>
      </c>
      <c r="AF2175" s="6">
        <f t="shared" ca="1" si="101"/>
        <v>0.99077839625636699</v>
      </c>
      <c r="AH2175" t="str">
        <f t="shared" ca="1" si="102"/>
        <v>Serbia</v>
      </c>
    </row>
    <row r="2176" spans="1:34" x14ac:dyDescent="0.25">
      <c r="A2176" s="1">
        <v>44843.854861111111</v>
      </c>
      <c r="B2176" t="s">
        <v>24</v>
      </c>
      <c r="C2176" t="s">
        <v>25</v>
      </c>
      <c r="D2176" t="s">
        <v>36</v>
      </c>
      <c r="E2176" t="s">
        <v>27</v>
      </c>
      <c r="F2176" t="s">
        <v>76</v>
      </c>
      <c r="G2176" t="s">
        <v>29</v>
      </c>
      <c r="H2176" t="s">
        <v>38</v>
      </c>
      <c r="I2176" t="s">
        <v>39</v>
      </c>
      <c r="J2176" t="s">
        <v>31</v>
      </c>
      <c r="K2176" t="s">
        <v>32</v>
      </c>
      <c r="L2176" t="s">
        <v>40</v>
      </c>
      <c r="M2176" t="s">
        <v>58</v>
      </c>
      <c r="N2176">
        <v>2</v>
      </c>
      <c r="O2176" t="s">
        <v>35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20</v>
      </c>
      <c r="V2176">
        <v>20</v>
      </c>
      <c r="W2176">
        <v>1</v>
      </c>
      <c r="X2176">
        <v>10</v>
      </c>
      <c r="Y2176" t="s">
        <v>192</v>
      </c>
      <c r="Z2176" t="str">
        <f t="shared" ca="1" si="100"/>
        <v>Turismo</v>
      </c>
      <c r="AF2176" s="6">
        <f t="shared" ca="1" si="101"/>
        <v>0.14643366752595999</v>
      </c>
      <c r="AH2176" t="str">
        <f t="shared" ca="1" si="102"/>
        <v>Armenia</v>
      </c>
    </row>
    <row r="2177" spans="1:34" x14ac:dyDescent="0.25">
      <c r="A2177" s="1">
        <v>43462.9375</v>
      </c>
      <c r="B2177" t="s">
        <v>24</v>
      </c>
      <c r="C2177" t="s">
        <v>66</v>
      </c>
      <c r="D2177" t="s">
        <v>36</v>
      </c>
      <c r="E2177" t="s">
        <v>27</v>
      </c>
      <c r="F2177" t="s">
        <v>28</v>
      </c>
      <c r="G2177" t="s">
        <v>29</v>
      </c>
      <c r="H2177" t="s">
        <v>52</v>
      </c>
      <c r="I2177" t="s">
        <v>30</v>
      </c>
      <c r="J2177" t="s">
        <v>46</v>
      </c>
      <c r="K2177" t="s">
        <v>32</v>
      </c>
      <c r="L2177" t="s">
        <v>40</v>
      </c>
      <c r="M2177" t="s">
        <v>34</v>
      </c>
      <c r="N2177">
        <v>2</v>
      </c>
      <c r="O2177" t="s">
        <v>47</v>
      </c>
      <c r="P2177">
        <v>10</v>
      </c>
      <c r="Q2177">
        <v>0</v>
      </c>
      <c r="R2177">
        <v>0</v>
      </c>
      <c r="S2177">
        <v>10</v>
      </c>
      <c r="T2177">
        <v>0</v>
      </c>
      <c r="U2177">
        <v>20</v>
      </c>
      <c r="V2177">
        <v>22</v>
      </c>
      <c r="W2177">
        <v>6</v>
      </c>
      <c r="X2177">
        <v>12</v>
      </c>
      <c r="Y2177" t="s">
        <v>195</v>
      </c>
      <c r="Z2177" t="str">
        <f t="shared" ca="1" si="100"/>
        <v>Turismo</v>
      </c>
      <c r="AF2177" s="6">
        <f t="shared" ca="1" si="101"/>
        <v>2.6177653801850331E-2</v>
      </c>
      <c r="AH2177" t="str">
        <f t="shared" ca="1" si="102"/>
        <v>Albania</v>
      </c>
    </row>
    <row r="2178" spans="1:34" x14ac:dyDescent="0.25">
      <c r="A2178" s="1">
        <v>42311.326388888891</v>
      </c>
      <c r="B2178" t="s">
        <v>24</v>
      </c>
      <c r="C2178" t="s">
        <v>25</v>
      </c>
      <c r="D2178" t="s">
        <v>26</v>
      </c>
      <c r="E2178" t="s">
        <v>27</v>
      </c>
      <c r="F2178" t="s">
        <v>61</v>
      </c>
      <c r="G2178" t="s">
        <v>29</v>
      </c>
      <c r="H2178" t="s">
        <v>38</v>
      </c>
      <c r="I2178" t="s">
        <v>39</v>
      </c>
      <c r="J2178" t="s">
        <v>46</v>
      </c>
      <c r="K2178" t="s">
        <v>32</v>
      </c>
      <c r="L2178" t="s">
        <v>40</v>
      </c>
      <c r="M2178" t="s">
        <v>41</v>
      </c>
      <c r="N2178">
        <v>2</v>
      </c>
      <c r="O2178" t="s">
        <v>35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20</v>
      </c>
      <c r="V2178">
        <v>7</v>
      </c>
      <c r="W2178">
        <v>3</v>
      </c>
      <c r="X2178">
        <v>11</v>
      </c>
      <c r="Y2178" t="s">
        <v>157</v>
      </c>
      <c r="Z2178" t="str">
        <f t="shared" ref="Z2178:Z2241" ca="1" si="103">IF(RAND()&lt;=0.68,"Turismo",CHOOSE((RANDBETWEEN(1,4)),"Camión","Motocicleta","Bus","Otro"))</f>
        <v>Bus</v>
      </c>
      <c r="AF2178" s="6">
        <f t="shared" ca="1" si="101"/>
        <v>0.48620980356202359</v>
      </c>
      <c r="AH2178" t="str">
        <f t="shared" ca="1" si="102"/>
        <v>Islandia</v>
      </c>
    </row>
    <row r="2179" spans="1:34" x14ac:dyDescent="0.25">
      <c r="A2179" s="1">
        <v>44950.416666666664</v>
      </c>
      <c r="B2179" t="s">
        <v>24</v>
      </c>
      <c r="C2179" t="s">
        <v>25</v>
      </c>
      <c r="D2179" t="s">
        <v>26</v>
      </c>
      <c r="E2179" t="s">
        <v>42</v>
      </c>
      <c r="F2179" t="s">
        <v>37</v>
      </c>
      <c r="G2179" t="s">
        <v>102</v>
      </c>
      <c r="H2179" t="s">
        <v>38</v>
      </c>
      <c r="I2179" t="s">
        <v>39</v>
      </c>
      <c r="J2179" t="s">
        <v>46</v>
      </c>
      <c r="K2179" t="s">
        <v>32</v>
      </c>
      <c r="L2179" t="s">
        <v>40</v>
      </c>
      <c r="M2179" t="s">
        <v>82</v>
      </c>
      <c r="N2179">
        <v>2</v>
      </c>
      <c r="O2179" t="s">
        <v>47</v>
      </c>
      <c r="P2179">
        <v>30</v>
      </c>
      <c r="Q2179">
        <v>0</v>
      </c>
      <c r="R2179">
        <v>0</v>
      </c>
      <c r="S2179">
        <v>30</v>
      </c>
      <c r="T2179">
        <v>0</v>
      </c>
      <c r="U2179">
        <v>20</v>
      </c>
      <c r="V2179">
        <v>10</v>
      </c>
      <c r="W2179">
        <v>3</v>
      </c>
      <c r="X2179">
        <v>1</v>
      </c>
      <c r="Y2179" t="s">
        <v>195</v>
      </c>
      <c r="Z2179" t="str">
        <f t="shared" ca="1" si="103"/>
        <v>Bus</v>
      </c>
      <c r="AF2179" s="6">
        <f t="shared" ref="AF2179:AF2242" ca="1" si="104">RAND()</f>
        <v>0.20146297431994364</v>
      </c>
      <c r="AH2179" t="str">
        <f t="shared" ref="AH2179:AH2242" ca="1" si="105">INDEX($AC$2:$AC$45, MATCH(AF2179, $AE$2:$AE$45, 1))</f>
        <v>Bélgica</v>
      </c>
    </row>
    <row r="2180" spans="1:34" x14ac:dyDescent="0.25">
      <c r="A2180" s="1">
        <v>43233.270833333336</v>
      </c>
      <c r="B2180" t="s">
        <v>59</v>
      </c>
      <c r="C2180" t="s">
        <v>25</v>
      </c>
      <c r="D2180" t="s">
        <v>26</v>
      </c>
      <c r="E2180" t="s">
        <v>45</v>
      </c>
      <c r="F2180" t="s">
        <v>56</v>
      </c>
      <c r="G2180" t="s">
        <v>29</v>
      </c>
      <c r="H2180" t="s">
        <v>38</v>
      </c>
      <c r="I2180" t="s">
        <v>39</v>
      </c>
      <c r="J2180" t="s">
        <v>46</v>
      </c>
      <c r="K2180" t="s">
        <v>32</v>
      </c>
      <c r="L2180" t="s">
        <v>40</v>
      </c>
      <c r="M2180" t="s">
        <v>92</v>
      </c>
      <c r="N2180">
        <v>2</v>
      </c>
      <c r="O2180" t="s">
        <v>35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20</v>
      </c>
      <c r="V2180">
        <v>6</v>
      </c>
      <c r="W2180">
        <v>1</v>
      </c>
      <c r="X2180">
        <v>5</v>
      </c>
      <c r="Y2180" t="s">
        <v>206</v>
      </c>
      <c r="Z2180" t="str">
        <f t="shared" ca="1" si="103"/>
        <v>Turismo</v>
      </c>
      <c r="AF2180" s="6">
        <f t="shared" ca="1" si="104"/>
        <v>0.52910689850128734</v>
      </c>
      <c r="AH2180" t="str">
        <f t="shared" ca="1" si="105"/>
        <v>Islandia</v>
      </c>
    </row>
    <row r="2181" spans="1:34" x14ac:dyDescent="0.25">
      <c r="A2181" s="1">
        <v>44282.541666666664</v>
      </c>
      <c r="B2181" t="s">
        <v>24</v>
      </c>
      <c r="C2181" t="s">
        <v>30</v>
      </c>
      <c r="D2181" t="s">
        <v>26</v>
      </c>
      <c r="E2181" t="s">
        <v>42</v>
      </c>
      <c r="F2181" t="s">
        <v>28</v>
      </c>
      <c r="G2181" t="s">
        <v>29</v>
      </c>
      <c r="H2181" t="s">
        <v>30</v>
      </c>
      <c r="I2181" t="s">
        <v>39</v>
      </c>
      <c r="J2181" t="s">
        <v>31</v>
      </c>
      <c r="K2181" t="s">
        <v>53</v>
      </c>
      <c r="L2181" t="s">
        <v>33</v>
      </c>
      <c r="M2181" t="s">
        <v>34</v>
      </c>
      <c r="N2181">
        <v>2</v>
      </c>
      <c r="O2181" t="s">
        <v>35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20</v>
      </c>
      <c r="V2181">
        <v>13</v>
      </c>
      <c r="W2181">
        <v>7</v>
      </c>
      <c r="X2181">
        <v>3</v>
      </c>
      <c r="Y2181" t="s">
        <v>191</v>
      </c>
      <c r="Z2181" t="str">
        <f t="shared" ca="1" si="103"/>
        <v>Turismo</v>
      </c>
      <c r="AF2181" s="6">
        <f t="shared" ca="1" si="104"/>
        <v>0.47274300965755034</v>
      </c>
      <c r="AH2181" t="str">
        <f t="shared" ca="1" si="105"/>
        <v>Hungría</v>
      </c>
    </row>
    <row r="2182" spans="1:34" x14ac:dyDescent="0.25">
      <c r="A2182" s="1">
        <v>43821.945138888892</v>
      </c>
      <c r="B2182" t="s">
        <v>24</v>
      </c>
      <c r="C2182" t="s">
        <v>25</v>
      </c>
      <c r="D2182" t="s">
        <v>78</v>
      </c>
      <c r="E2182" t="s">
        <v>51</v>
      </c>
      <c r="F2182" t="s">
        <v>65</v>
      </c>
      <c r="G2182" t="s">
        <v>29</v>
      </c>
      <c r="H2182" t="s">
        <v>38</v>
      </c>
      <c r="I2182" t="s">
        <v>39</v>
      </c>
      <c r="J2182" t="s">
        <v>46</v>
      </c>
      <c r="K2182" t="s">
        <v>32</v>
      </c>
      <c r="L2182" t="s">
        <v>40</v>
      </c>
      <c r="M2182" t="s">
        <v>34</v>
      </c>
      <c r="N2182">
        <v>1</v>
      </c>
      <c r="O2182" t="s">
        <v>35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10</v>
      </c>
      <c r="V2182">
        <v>22</v>
      </c>
      <c r="W2182">
        <v>1</v>
      </c>
      <c r="X2182">
        <v>12</v>
      </c>
      <c r="Y2182" t="s">
        <v>179</v>
      </c>
      <c r="Z2182" t="str">
        <f t="shared" ca="1" si="103"/>
        <v>Turismo</v>
      </c>
      <c r="AF2182" s="6">
        <f t="shared" ca="1" si="104"/>
        <v>0.58961163861341537</v>
      </c>
      <c r="AH2182" t="str">
        <f t="shared" ca="1" si="105"/>
        <v>Italia</v>
      </c>
    </row>
    <row r="2183" spans="1:34" x14ac:dyDescent="0.25">
      <c r="A2183" s="1">
        <v>42745.288194444445</v>
      </c>
      <c r="B2183" t="s">
        <v>24</v>
      </c>
      <c r="C2183" t="s">
        <v>50</v>
      </c>
      <c r="D2183" t="s">
        <v>26</v>
      </c>
      <c r="E2183" t="s">
        <v>45</v>
      </c>
      <c r="F2183" t="s">
        <v>80</v>
      </c>
      <c r="G2183" t="s">
        <v>29</v>
      </c>
      <c r="H2183" t="s">
        <v>52</v>
      </c>
      <c r="I2183" t="s">
        <v>39</v>
      </c>
      <c r="J2183" t="s">
        <v>31</v>
      </c>
      <c r="K2183" t="s">
        <v>32</v>
      </c>
      <c r="L2183" t="s">
        <v>40</v>
      </c>
      <c r="M2183" t="s">
        <v>83</v>
      </c>
      <c r="N2183">
        <v>2</v>
      </c>
      <c r="O2183" t="s">
        <v>35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20</v>
      </c>
      <c r="V2183">
        <v>6</v>
      </c>
      <c r="W2183">
        <v>3</v>
      </c>
      <c r="X2183">
        <v>1</v>
      </c>
      <c r="Y2183" t="s">
        <v>172</v>
      </c>
      <c r="Z2183" t="str">
        <f t="shared" ca="1" si="103"/>
        <v>Camión</v>
      </c>
      <c r="AF2183" s="6">
        <f t="shared" ca="1" si="104"/>
        <v>0.79933962028931915</v>
      </c>
      <c r="AH2183" t="str">
        <f t="shared" ca="1" si="105"/>
        <v>Rumanía</v>
      </c>
    </row>
    <row r="2184" spans="1:34" x14ac:dyDescent="0.25">
      <c r="A2184" s="1">
        <v>44954.625</v>
      </c>
      <c r="B2184" t="s">
        <v>59</v>
      </c>
      <c r="C2184" t="s">
        <v>25</v>
      </c>
      <c r="D2184" t="s">
        <v>26</v>
      </c>
      <c r="E2184" t="s">
        <v>45</v>
      </c>
      <c r="F2184" t="s">
        <v>65</v>
      </c>
      <c r="G2184" t="s">
        <v>29</v>
      </c>
      <c r="H2184" t="s">
        <v>68</v>
      </c>
      <c r="I2184" t="s">
        <v>39</v>
      </c>
      <c r="J2184" t="s">
        <v>31</v>
      </c>
      <c r="K2184" t="s">
        <v>32</v>
      </c>
      <c r="L2184" t="s">
        <v>40</v>
      </c>
      <c r="M2184" t="s">
        <v>92</v>
      </c>
      <c r="N2184">
        <v>2</v>
      </c>
      <c r="O2184" t="s">
        <v>35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20</v>
      </c>
      <c r="V2184">
        <v>15</v>
      </c>
      <c r="W2184">
        <v>7</v>
      </c>
      <c r="X2184">
        <v>1</v>
      </c>
      <c r="Y2184" t="s">
        <v>173</v>
      </c>
      <c r="Z2184" t="str">
        <f t="shared" ca="1" si="103"/>
        <v>Turismo</v>
      </c>
      <c r="AF2184" s="6">
        <f t="shared" ca="1" si="104"/>
        <v>0.17431959372853112</v>
      </c>
      <c r="AH2184" t="str">
        <f t="shared" ca="1" si="105"/>
        <v>Azerbaiyán</v>
      </c>
    </row>
    <row r="2185" spans="1:34" x14ac:dyDescent="0.25">
      <c r="A2185" s="1">
        <v>42655.791666666664</v>
      </c>
      <c r="B2185" t="s">
        <v>49</v>
      </c>
      <c r="C2185" t="s">
        <v>25</v>
      </c>
      <c r="D2185" t="s">
        <v>36</v>
      </c>
      <c r="E2185" t="s">
        <v>69</v>
      </c>
      <c r="F2185" t="s">
        <v>28</v>
      </c>
      <c r="G2185" t="s">
        <v>29</v>
      </c>
      <c r="H2185" t="s">
        <v>38</v>
      </c>
      <c r="I2185" t="s">
        <v>39</v>
      </c>
      <c r="J2185" t="s">
        <v>31</v>
      </c>
      <c r="K2185" t="s">
        <v>32</v>
      </c>
      <c r="L2185" t="s">
        <v>40</v>
      </c>
      <c r="M2185" t="s">
        <v>34</v>
      </c>
      <c r="N2185">
        <v>2</v>
      </c>
      <c r="O2185" t="s">
        <v>35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20</v>
      </c>
      <c r="V2185">
        <v>19</v>
      </c>
      <c r="W2185">
        <v>4</v>
      </c>
      <c r="X2185">
        <v>10</v>
      </c>
      <c r="Y2185" t="s">
        <v>157</v>
      </c>
      <c r="Z2185" t="str">
        <f t="shared" ca="1" si="103"/>
        <v>Camión</v>
      </c>
      <c r="AF2185" s="6">
        <f t="shared" ca="1" si="104"/>
        <v>0.60460981543883952</v>
      </c>
      <c r="AH2185" t="str">
        <f t="shared" ca="1" si="105"/>
        <v>Kosovo</v>
      </c>
    </row>
    <row r="2186" spans="1:34" x14ac:dyDescent="0.25">
      <c r="A2186" s="1">
        <v>44079.170138888891</v>
      </c>
      <c r="B2186" t="s">
        <v>59</v>
      </c>
      <c r="C2186" t="s">
        <v>25</v>
      </c>
      <c r="D2186" t="s">
        <v>36</v>
      </c>
      <c r="E2186" t="s">
        <v>27</v>
      </c>
      <c r="F2186" t="s">
        <v>28</v>
      </c>
      <c r="G2186" t="s">
        <v>29</v>
      </c>
      <c r="H2186" t="s">
        <v>38</v>
      </c>
      <c r="I2186" t="s">
        <v>39</v>
      </c>
      <c r="J2186" t="s">
        <v>46</v>
      </c>
      <c r="K2186" t="s">
        <v>32</v>
      </c>
      <c r="L2186" t="s">
        <v>40</v>
      </c>
      <c r="M2186" t="s">
        <v>58</v>
      </c>
      <c r="N2186">
        <v>2</v>
      </c>
      <c r="O2186" t="s">
        <v>35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30</v>
      </c>
      <c r="V2186">
        <v>4</v>
      </c>
      <c r="W2186">
        <v>7</v>
      </c>
      <c r="X2186">
        <v>9</v>
      </c>
      <c r="Y2186" t="s">
        <v>195</v>
      </c>
      <c r="Z2186" t="str">
        <f t="shared" ca="1" si="103"/>
        <v>Turismo</v>
      </c>
      <c r="AF2186" s="6">
        <f t="shared" ca="1" si="104"/>
        <v>0.67071770176199796</v>
      </c>
      <c r="AH2186" t="str">
        <f t="shared" ca="1" si="105"/>
        <v>Países Bajos</v>
      </c>
    </row>
    <row r="2187" spans="1:34" x14ac:dyDescent="0.25">
      <c r="A2187" s="1">
        <v>43635.564583333333</v>
      </c>
      <c r="B2187" t="s">
        <v>24</v>
      </c>
      <c r="C2187" t="s">
        <v>25</v>
      </c>
      <c r="D2187" t="s">
        <v>26</v>
      </c>
      <c r="E2187" t="s">
        <v>64</v>
      </c>
      <c r="F2187" t="s">
        <v>117</v>
      </c>
      <c r="G2187" t="s">
        <v>29</v>
      </c>
      <c r="H2187" t="s">
        <v>38</v>
      </c>
      <c r="I2187" t="s">
        <v>39</v>
      </c>
      <c r="J2187" t="s">
        <v>31</v>
      </c>
      <c r="K2187" t="s">
        <v>32</v>
      </c>
      <c r="L2187" t="s">
        <v>40</v>
      </c>
      <c r="M2187" t="s">
        <v>113</v>
      </c>
      <c r="N2187">
        <v>2</v>
      </c>
      <c r="O2187" t="s">
        <v>35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20</v>
      </c>
      <c r="V2187">
        <v>13</v>
      </c>
      <c r="W2187">
        <v>4</v>
      </c>
      <c r="X2187">
        <v>6</v>
      </c>
      <c r="Y2187" t="s">
        <v>206</v>
      </c>
      <c r="Z2187" t="str">
        <f t="shared" ca="1" si="103"/>
        <v>Turismo</v>
      </c>
      <c r="AF2187" s="6">
        <f t="shared" ca="1" si="104"/>
        <v>0.95345334508403534</v>
      </c>
      <c r="AH2187" t="str">
        <f t="shared" ca="1" si="105"/>
        <v>Rumanía</v>
      </c>
    </row>
    <row r="2188" spans="1:34" x14ac:dyDescent="0.25">
      <c r="A2188" s="1">
        <v>43686.546527777777</v>
      </c>
      <c r="B2188" t="s">
        <v>24</v>
      </c>
      <c r="C2188" t="s">
        <v>25</v>
      </c>
      <c r="D2188" t="s">
        <v>26</v>
      </c>
      <c r="E2188" t="s">
        <v>64</v>
      </c>
      <c r="F2188" t="s">
        <v>28</v>
      </c>
      <c r="G2188" t="s">
        <v>29</v>
      </c>
      <c r="H2188" t="s">
        <v>38</v>
      </c>
      <c r="I2188" t="s">
        <v>39</v>
      </c>
      <c r="J2188" t="s">
        <v>31</v>
      </c>
      <c r="K2188" t="s">
        <v>32</v>
      </c>
      <c r="L2188" t="s">
        <v>73</v>
      </c>
      <c r="M2188" t="s">
        <v>62</v>
      </c>
      <c r="N2188">
        <v>2</v>
      </c>
      <c r="O2188" t="s">
        <v>35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40</v>
      </c>
      <c r="V2188">
        <v>13</v>
      </c>
      <c r="W2188">
        <v>6</v>
      </c>
      <c r="X2188">
        <v>8</v>
      </c>
      <c r="Y2188" t="s">
        <v>173</v>
      </c>
      <c r="Z2188" t="str">
        <f t="shared" ca="1" si="103"/>
        <v>Turismo</v>
      </c>
      <c r="AF2188" s="6">
        <f t="shared" ca="1" si="104"/>
        <v>0.11615125499797241</v>
      </c>
      <c r="AH2188" t="str">
        <f t="shared" ca="1" si="105"/>
        <v>Albania</v>
      </c>
    </row>
    <row r="2189" spans="1:34" x14ac:dyDescent="0.25">
      <c r="A2189" s="1">
        <v>44811.409722222219</v>
      </c>
      <c r="B2189" t="s">
        <v>59</v>
      </c>
      <c r="C2189" t="s">
        <v>25</v>
      </c>
      <c r="D2189" t="s">
        <v>26</v>
      </c>
      <c r="E2189" t="s">
        <v>27</v>
      </c>
      <c r="F2189" t="s">
        <v>43</v>
      </c>
      <c r="G2189" t="s">
        <v>29</v>
      </c>
      <c r="H2189" t="s">
        <v>38</v>
      </c>
      <c r="I2189" t="s">
        <v>39</v>
      </c>
      <c r="J2189" t="s">
        <v>46</v>
      </c>
      <c r="K2189" t="s">
        <v>32</v>
      </c>
      <c r="L2189" t="s">
        <v>40</v>
      </c>
      <c r="M2189" t="s">
        <v>58</v>
      </c>
      <c r="N2189">
        <v>2</v>
      </c>
      <c r="O2189" t="s">
        <v>47</v>
      </c>
      <c r="P2189">
        <v>10</v>
      </c>
      <c r="Q2189">
        <v>0</v>
      </c>
      <c r="R2189">
        <v>0</v>
      </c>
      <c r="S2189">
        <v>10</v>
      </c>
      <c r="T2189">
        <v>0</v>
      </c>
      <c r="U2189">
        <v>10</v>
      </c>
      <c r="V2189">
        <v>9</v>
      </c>
      <c r="W2189">
        <v>4</v>
      </c>
      <c r="X2189">
        <v>9</v>
      </c>
      <c r="Y2189" t="s">
        <v>172</v>
      </c>
      <c r="Z2189" t="str">
        <f t="shared" ca="1" si="103"/>
        <v>Bus</v>
      </c>
      <c r="AF2189" s="6">
        <f t="shared" ca="1" si="104"/>
        <v>0.99692918699305577</v>
      </c>
      <c r="AH2189" t="str">
        <f t="shared" ca="1" si="105"/>
        <v>Serbia</v>
      </c>
    </row>
    <row r="2190" spans="1:34" x14ac:dyDescent="0.25">
      <c r="A2190" s="1">
        <v>43806.484722222223</v>
      </c>
      <c r="B2190" t="s">
        <v>24</v>
      </c>
      <c r="C2190" t="s">
        <v>25</v>
      </c>
      <c r="D2190" t="s">
        <v>26</v>
      </c>
      <c r="E2190" t="s">
        <v>69</v>
      </c>
      <c r="F2190" t="s">
        <v>28</v>
      </c>
      <c r="G2190" t="s">
        <v>29</v>
      </c>
      <c r="H2190" t="s">
        <v>38</v>
      </c>
      <c r="I2190" t="s">
        <v>39</v>
      </c>
      <c r="J2190" t="s">
        <v>46</v>
      </c>
      <c r="K2190" t="s">
        <v>32</v>
      </c>
      <c r="L2190" t="s">
        <v>40</v>
      </c>
      <c r="M2190" t="s">
        <v>83</v>
      </c>
      <c r="N2190">
        <v>2</v>
      </c>
      <c r="O2190" t="s">
        <v>35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20</v>
      </c>
      <c r="V2190">
        <v>11</v>
      </c>
      <c r="W2190">
        <v>7</v>
      </c>
      <c r="X2190">
        <v>12</v>
      </c>
      <c r="Y2190" t="s">
        <v>195</v>
      </c>
      <c r="Z2190" t="str">
        <f t="shared" ca="1" si="103"/>
        <v>Turismo</v>
      </c>
      <c r="AF2190" s="6">
        <f t="shared" ca="1" si="104"/>
        <v>0.69387444525608299</v>
      </c>
      <c r="AH2190" t="str">
        <f t="shared" ca="1" si="105"/>
        <v>Países Bajos</v>
      </c>
    </row>
    <row r="2191" spans="1:34" x14ac:dyDescent="0.25">
      <c r="A2191" s="1">
        <v>43905.739583333336</v>
      </c>
      <c r="B2191" t="s">
        <v>24</v>
      </c>
      <c r="C2191" t="s">
        <v>25</v>
      </c>
      <c r="D2191" t="s">
        <v>60</v>
      </c>
      <c r="E2191" t="s">
        <v>27</v>
      </c>
      <c r="F2191" t="s">
        <v>80</v>
      </c>
      <c r="G2191" t="s">
        <v>29</v>
      </c>
      <c r="H2191" t="s">
        <v>38</v>
      </c>
      <c r="I2191" t="s">
        <v>39</v>
      </c>
      <c r="J2191" t="s">
        <v>31</v>
      </c>
      <c r="K2191" t="s">
        <v>32</v>
      </c>
      <c r="L2191" t="s">
        <v>40</v>
      </c>
      <c r="M2191" t="s">
        <v>34</v>
      </c>
      <c r="N2191">
        <v>2</v>
      </c>
      <c r="O2191" t="s">
        <v>35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20</v>
      </c>
      <c r="V2191">
        <v>17</v>
      </c>
      <c r="W2191">
        <v>1</v>
      </c>
      <c r="X2191">
        <v>3</v>
      </c>
      <c r="Y2191" t="s">
        <v>179</v>
      </c>
      <c r="Z2191" t="str">
        <f t="shared" ca="1" si="103"/>
        <v>Turismo</v>
      </c>
      <c r="AF2191" s="6">
        <f t="shared" ca="1" si="104"/>
        <v>0.81191187717884716</v>
      </c>
      <c r="AH2191" t="str">
        <f t="shared" ca="1" si="105"/>
        <v>Rumanía</v>
      </c>
    </row>
    <row r="2192" spans="1:34" x14ac:dyDescent="0.25">
      <c r="A2192" s="1">
        <v>44008.541666666664</v>
      </c>
      <c r="B2192" t="s">
        <v>59</v>
      </c>
      <c r="C2192" t="s">
        <v>79</v>
      </c>
      <c r="D2192" t="s">
        <v>26</v>
      </c>
      <c r="E2192" t="s">
        <v>45</v>
      </c>
      <c r="F2192" t="s">
        <v>37</v>
      </c>
      <c r="G2192" t="s">
        <v>29</v>
      </c>
      <c r="H2192" t="s">
        <v>38</v>
      </c>
      <c r="I2192" t="s">
        <v>39</v>
      </c>
      <c r="J2192" t="s">
        <v>31</v>
      </c>
      <c r="K2192" t="s">
        <v>32</v>
      </c>
      <c r="L2192" t="s">
        <v>40</v>
      </c>
      <c r="M2192" t="s">
        <v>108</v>
      </c>
      <c r="N2192">
        <v>2</v>
      </c>
      <c r="O2192" t="s">
        <v>35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20</v>
      </c>
      <c r="V2192">
        <v>13</v>
      </c>
      <c r="W2192">
        <v>6</v>
      </c>
      <c r="X2192">
        <v>6</v>
      </c>
      <c r="Y2192" t="s">
        <v>170</v>
      </c>
      <c r="Z2192" t="str">
        <f t="shared" ca="1" si="103"/>
        <v>Motocicleta</v>
      </c>
      <c r="AF2192" s="6">
        <f t="shared" ca="1" si="104"/>
        <v>0.56856605578604102</v>
      </c>
      <c r="AH2192" t="str">
        <f t="shared" ca="1" si="105"/>
        <v>Islandia</v>
      </c>
    </row>
    <row r="2193" spans="1:34" x14ac:dyDescent="0.25">
      <c r="A2193" s="1">
        <v>45038.490277777775</v>
      </c>
      <c r="B2193" t="s">
        <v>49</v>
      </c>
      <c r="C2193" t="s">
        <v>25</v>
      </c>
      <c r="D2193" t="s">
        <v>26</v>
      </c>
      <c r="E2193" t="s">
        <v>27</v>
      </c>
      <c r="F2193" t="s">
        <v>28</v>
      </c>
      <c r="G2193" t="s">
        <v>29</v>
      </c>
      <c r="H2193" t="s">
        <v>52</v>
      </c>
      <c r="I2193" t="s">
        <v>30</v>
      </c>
      <c r="J2193" t="s">
        <v>31</v>
      </c>
      <c r="K2193" t="s">
        <v>32</v>
      </c>
      <c r="L2193" t="s">
        <v>40</v>
      </c>
      <c r="M2193" t="s">
        <v>41</v>
      </c>
      <c r="N2193">
        <v>2</v>
      </c>
      <c r="O2193" t="s">
        <v>35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40</v>
      </c>
      <c r="V2193">
        <v>11</v>
      </c>
      <c r="W2193">
        <v>7</v>
      </c>
      <c r="X2193">
        <v>4</v>
      </c>
      <c r="Y2193" t="s">
        <v>157</v>
      </c>
      <c r="Z2193" t="str">
        <f t="shared" ca="1" si="103"/>
        <v>Camión</v>
      </c>
      <c r="AF2193" s="6">
        <f t="shared" ca="1" si="104"/>
        <v>0.45973416491565167</v>
      </c>
      <c r="AH2193" t="str">
        <f t="shared" ca="1" si="105"/>
        <v>Grecia</v>
      </c>
    </row>
    <row r="2194" spans="1:34" x14ac:dyDescent="0.25">
      <c r="A2194" s="1">
        <v>43446.631944444445</v>
      </c>
      <c r="B2194" t="s">
        <v>24</v>
      </c>
      <c r="C2194" t="s">
        <v>25</v>
      </c>
      <c r="D2194" t="s">
        <v>26</v>
      </c>
      <c r="E2194" t="s">
        <v>27</v>
      </c>
      <c r="F2194" t="s">
        <v>28</v>
      </c>
      <c r="G2194" t="s">
        <v>29</v>
      </c>
      <c r="H2194" t="s">
        <v>38</v>
      </c>
      <c r="I2194" t="s">
        <v>39</v>
      </c>
      <c r="J2194" t="s">
        <v>46</v>
      </c>
      <c r="K2194" t="s">
        <v>32</v>
      </c>
      <c r="L2194" t="s">
        <v>40</v>
      </c>
      <c r="M2194" t="s">
        <v>58</v>
      </c>
      <c r="N2194">
        <v>3</v>
      </c>
      <c r="O2194" t="s">
        <v>75</v>
      </c>
      <c r="P2194">
        <v>10</v>
      </c>
      <c r="Q2194">
        <v>0</v>
      </c>
      <c r="R2194">
        <v>0</v>
      </c>
      <c r="S2194">
        <v>0</v>
      </c>
      <c r="T2194">
        <v>10</v>
      </c>
      <c r="U2194">
        <v>20</v>
      </c>
      <c r="V2194">
        <v>15</v>
      </c>
      <c r="W2194">
        <v>4</v>
      </c>
      <c r="X2194">
        <v>12</v>
      </c>
      <c r="Y2194" t="s">
        <v>173</v>
      </c>
      <c r="Z2194" t="str">
        <f t="shared" ca="1" si="103"/>
        <v>Camión</v>
      </c>
      <c r="AF2194" s="6">
        <f t="shared" ca="1" si="104"/>
        <v>0.87847147525345148</v>
      </c>
      <c r="AH2194" t="str">
        <f t="shared" ca="1" si="105"/>
        <v>Rumanía</v>
      </c>
    </row>
    <row r="2195" spans="1:34" x14ac:dyDescent="0.25">
      <c r="A2195" s="1">
        <v>44637.201388888891</v>
      </c>
      <c r="B2195" t="s">
        <v>49</v>
      </c>
      <c r="C2195" t="s">
        <v>25</v>
      </c>
      <c r="D2195" t="s">
        <v>36</v>
      </c>
      <c r="E2195" t="s">
        <v>27</v>
      </c>
      <c r="F2195" t="s">
        <v>28</v>
      </c>
      <c r="G2195" t="s">
        <v>29</v>
      </c>
      <c r="H2195" t="s">
        <v>38</v>
      </c>
      <c r="I2195" t="s">
        <v>30</v>
      </c>
      <c r="J2195" t="s">
        <v>46</v>
      </c>
      <c r="K2195" t="s">
        <v>32</v>
      </c>
      <c r="L2195" t="s">
        <v>33</v>
      </c>
      <c r="M2195" t="s">
        <v>34</v>
      </c>
      <c r="N2195">
        <v>2</v>
      </c>
      <c r="O2195" t="s">
        <v>35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20</v>
      </c>
      <c r="V2195">
        <v>4</v>
      </c>
      <c r="W2195">
        <v>5</v>
      </c>
      <c r="X2195">
        <v>3</v>
      </c>
      <c r="Y2195" t="s">
        <v>173</v>
      </c>
      <c r="Z2195" t="str">
        <f t="shared" ca="1" si="103"/>
        <v>Camión</v>
      </c>
      <c r="AF2195" s="6">
        <f t="shared" ca="1" si="104"/>
        <v>0.9970419400065329</v>
      </c>
      <c r="AH2195" t="str">
        <f t="shared" ca="1" si="105"/>
        <v>Serbia</v>
      </c>
    </row>
    <row r="2196" spans="1:34" x14ac:dyDescent="0.25">
      <c r="A2196" s="1">
        <v>44402.527777777781</v>
      </c>
      <c r="B2196" t="s">
        <v>24</v>
      </c>
      <c r="C2196" t="s">
        <v>25</v>
      </c>
      <c r="D2196" t="s">
        <v>26</v>
      </c>
      <c r="E2196" t="s">
        <v>42</v>
      </c>
      <c r="F2196" t="s">
        <v>37</v>
      </c>
      <c r="G2196" t="s">
        <v>29</v>
      </c>
      <c r="H2196" t="s">
        <v>38</v>
      </c>
      <c r="I2196" t="s">
        <v>39</v>
      </c>
      <c r="J2196" t="s">
        <v>46</v>
      </c>
      <c r="K2196" t="s">
        <v>32</v>
      </c>
      <c r="L2196" t="s">
        <v>40</v>
      </c>
      <c r="M2196" t="s">
        <v>34</v>
      </c>
      <c r="N2196">
        <v>2</v>
      </c>
      <c r="O2196" t="s">
        <v>47</v>
      </c>
      <c r="P2196">
        <v>20</v>
      </c>
      <c r="Q2196">
        <v>0</v>
      </c>
      <c r="R2196">
        <v>0</v>
      </c>
      <c r="S2196">
        <v>20</v>
      </c>
      <c r="T2196">
        <v>0</v>
      </c>
      <c r="U2196">
        <v>10</v>
      </c>
      <c r="V2196">
        <v>12</v>
      </c>
      <c r="W2196">
        <v>1</v>
      </c>
      <c r="X2196">
        <v>7</v>
      </c>
      <c r="Y2196" t="s">
        <v>172</v>
      </c>
      <c r="Z2196" t="str">
        <f t="shared" ca="1" si="103"/>
        <v>Otro</v>
      </c>
      <c r="AF2196" s="6">
        <f t="shared" ca="1" si="104"/>
        <v>0.22861562677299363</v>
      </c>
      <c r="AH2196" t="str">
        <f t="shared" ca="1" si="105"/>
        <v>Chipre</v>
      </c>
    </row>
    <row r="2197" spans="1:34" x14ac:dyDescent="0.25">
      <c r="A2197" s="1">
        <v>43384.84375</v>
      </c>
      <c r="B2197" t="s">
        <v>24</v>
      </c>
      <c r="C2197" t="s">
        <v>25</v>
      </c>
      <c r="D2197" t="s">
        <v>36</v>
      </c>
      <c r="E2197" t="s">
        <v>64</v>
      </c>
      <c r="F2197" t="s">
        <v>61</v>
      </c>
      <c r="G2197" t="s">
        <v>29</v>
      </c>
      <c r="H2197" t="s">
        <v>38</v>
      </c>
      <c r="I2197" t="s">
        <v>39</v>
      </c>
      <c r="J2197" t="s">
        <v>31</v>
      </c>
      <c r="K2197" t="s">
        <v>32</v>
      </c>
      <c r="L2197" t="s">
        <v>40</v>
      </c>
      <c r="M2197" t="s">
        <v>34</v>
      </c>
      <c r="N2197">
        <v>2</v>
      </c>
      <c r="O2197" t="s">
        <v>35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30</v>
      </c>
      <c r="V2197">
        <v>20</v>
      </c>
      <c r="W2197">
        <v>5</v>
      </c>
      <c r="X2197">
        <v>10</v>
      </c>
      <c r="Y2197" t="s">
        <v>195</v>
      </c>
      <c r="Z2197" t="str">
        <f t="shared" ca="1" si="103"/>
        <v>Turismo</v>
      </c>
      <c r="AF2197" s="6">
        <f t="shared" ca="1" si="104"/>
        <v>6.9312881048310016E-2</v>
      </c>
      <c r="AH2197" t="str">
        <f t="shared" ca="1" si="105"/>
        <v>Albania</v>
      </c>
    </row>
    <row r="2198" spans="1:34" x14ac:dyDescent="0.25">
      <c r="A2198" s="1">
        <v>44894.45416666667</v>
      </c>
      <c r="B2198" t="s">
        <v>24</v>
      </c>
      <c r="C2198" t="s">
        <v>25</v>
      </c>
      <c r="D2198" t="s">
        <v>26</v>
      </c>
      <c r="E2198" t="s">
        <v>84</v>
      </c>
      <c r="F2198" t="s">
        <v>80</v>
      </c>
      <c r="G2198" t="s">
        <v>29</v>
      </c>
      <c r="H2198" t="s">
        <v>38</v>
      </c>
      <c r="I2198" t="s">
        <v>39</v>
      </c>
      <c r="J2198" t="s">
        <v>46</v>
      </c>
      <c r="K2198" t="s">
        <v>32</v>
      </c>
      <c r="L2198" t="s">
        <v>73</v>
      </c>
      <c r="M2198" t="s">
        <v>58</v>
      </c>
      <c r="N2198">
        <v>2</v>
      </c>
      <c r="O2198" t="s">
        <v>75</v>
      </c>
      <c r="P2198">
        <v>10</v>
      </c>
      <c r="Q2198">
        <v>0</v>
      </c>
      <c r="R2198">
        <v>0</v>
      </c>
      <c r="S2198">
        <v>0</v>
      </c>
      <c r="T2198">
        <v>10</v>
      </c>
      <c r="U2198">
        <v>20</v>
      </c>
      <c r="V2198">
        <v>10</v>
      </c>
      <c r="W2198">
        <v>3</v>
      </c>
      <c r="X2198">
        <v>11</v>
      </c>
      <c r="Y2198" t="s">
        <v>168</v>
      </c>
      <c r="Z2198" t="str">
        <f t="shared" ca="1" si="103"/>
        <v>Turismo</v>
      </c>
      <c r="AF2198" s="6">
        <f t="shared" ca="1" si="104"/>
        <v>0.63165483741108752</v>
      </c>
      <c r="AH2198" t="str">
        <f t="shared" ca="1" si="105"/>
        <v>Noruega</v>
      </c>
    </row>
    <row r="2199" spans="1:34" x14ac:dyDescent="0.25">
      <c r="A2199" s="1">
        <v>43337.03125</v>
      </c>
      <c r="B2199" t="s">
        <v>24</v>
      </c>
      <c r="C2199" t="s">
        <v>25</v>
      </c>
      <c r="D2199" t="s">
        <v>36</v>
      </c>
      <c r="E2199" t="s">
        <v>45</v>
      </c>
      <c r="F2199" t="s">
        <v>56</v>
      </c>
      <c r="G2199" t="s">
        <v>29</v>
      </c>
      <c r="H2199" t="s">
        <v>38</v>
      </c>
      <c r="I2199" t="s">
        <v>39</v>
      </c>
      <c r="J2199" t="s">
        <v>46</v>
      </c>
      <c r="K2199" t="s">
        <v>32</v>
      </c>
      <c r="L2199" t="s">
        <v>40</v>
      </c>
      <c r="M2199" t="s">
        <v>123</v>
      </c>
      <c r="N2199">
        <v>2</v>
      </c>
      <c r="O2199" t="s">
        <v>35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20</v>
      </c>
      <c r="V2199">
        <v>0</v>
      </c>
      <c r="W2199">
        <v>7</v>
      </c>
      <c r="X2199">
        <v>8</v>
      </c>
      <c r="Y2199" t="s">
        <v>172</v>
      </c>
      <c r="Z2199" t="str">
        <f t="shared" ca="1" si="103"/>
        <v>Turismo</v>
      </c>
      <c r="AF2199" s="6">
        <f t="shared" ca="1" si="104"/>
        <v>0.43359478997586676</v>
      </c>
      <c r="AH2199" t="str">
        <f t="shared" ca="1" si="105"/>
        <v>España</v>
      </c>
    </row>
    <row r="2200" spans="1:34" x14ac:dyDescent="0.25">
      <c r="A2200" s="1">
        <v>43540.625</v>
      </c>
      <c r="B2200" t="s">
        <v>59</v>
      </c>
      <c r="C2200" t="s">
        <v>25</v>
      </c>
      <c r="D2200" t="s">
        <v>26</v>
      </c>
      <c r="E2200" t="s">
        <v>45</v>
      </c>
      <c r="F2200" t="s">
        <v>28</v>
      </c>
      <c r="G2200" t="s">
        <v>29</v>
      </c>
      <c r="H2200" t="s">
        <v>38</v>
      </c>
      <c r="I2200" t="s">
        <v>39</v>
      </c>
      <c r="J2200" t="s">
        <v>31</v>
      </c>
      <c r="K2200" t="s">
        <v>32</v>
      </c>
      <c r="L2200" t="s">
        <v>33</v>
      </c>
      <c r="M2200" t="s">
        <v>58</v>
      </c>
      <c r="N2200">
        <v>2</v>
      </c>
      <c r="O2200" t="s">
        <v>35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20</v>
      </c>
      <c r="V2200">
        <v>15</v>
      </c>
      <c r="W2200">
        <v>7</v>
      </c>
      <c r="X2200">
        <v>3</v>
      </c>
      <c r="Y2200" t="s">
        <v>179</v>
      </c>
      <c r="Z2200" t="str">
        <f t="shared" ca="1" si="103"/>
        <v>Turismo</v>
      </c>
      <c r="AF2200" s="6">
        <f t="shared" ca="1" si="104"/>
        <v>0.33346060372657971</v>
      </c>
      <c r="AH2200" t="str">
        <f t="shared" ca="1" si="105"/>
        <v>España</v>
      </c>
    </row>
    <row r="2201" spans="1:34" x14ac:dyDescent="0.25">
      <c r="A2201" s="1">
        <v>44597.03402777778</v>
      </c>
      <c r="B2201" t="s">
        <v>24</v>
      </c>
      <c r="C2201" t="s">
        <v>66</v>
      </c>
      <c r="D2201" t="s">
        <v>36</v>
      </c>
      <c r="E2201" t="s">
        <v>42</v>
      </c>
      <c r="F2201" t="s">
        <v>37</v>
      </c>
      <c r="G2201" t="s">
        <v>29</v>
      </c>
      <c r="H2201" t="s">
        <v>68</v>
      </c>
      <c r="I2201" t="s">
        <v>39</v>
      </c>
      <c r="J2201" t="s">
        <v>46</v>
      </c>
      <c r="K2201" t="s">
        <v>32</v>
      </c>
      <c r="L2201" t="s">
        <v>40</v>
      </c>
      <c r="M2201" t="s">
        <v>82</v>
      </c>
      <c r="N2201">
        <v>3</v>
      </c>
      <c r="O2201" t="s">
        <v>47</v>
      </c>
      <c r="P2201">
        <v>10</v>
      </c>
      <c r="Q2201">
        <v>0</v>
      </c>
      <c r="R2201">
        <v>0</v>
      </c>
      <c r="S2201">
        <v>10</v>
      </c>
      <c r="T2201">
        <v>0</v>
      </c>
      <c r="U2201">
        <v>30</v>
      </c>
      <c r="V2201">
        <v>0</v>
      </c>
      <c r="W2201">
        <v>7</v>
      </c>
      <c r="X2201">
        <v>2</v>
      </c>
      <c r="Y2201" t="s">
        <v>162</v>
      </c>
      <c r="Z2201" t="str">
        <f t="shared" ca="1" si="103"/>
        <v>Turismo</v>
      </c>
      <c r="AF2201" s="6">
        <f t="shared" ca="1" si="104"/>
        <v>0.93105590878472044</v>
      </c>
      <c r="AH2201" t="str">
        <f t="shared" ca="1" si="105"/>
        <v>Rumanía</v>
      </c>
    </row>
    <row r="2202" spans="1:34" x14ac:dyDescent="0.25">
      <c r="A2202" s="1">
        <v>43356.426388888889</v>
      </c>
      <c r="B2202" t="s">
        <v>24</v>
      </c>
      <c r="C2202" t="s">
        <v>25</v>
      </c>
      <c r="D2202" t="s">
        <v>26</v>
      </c>
      <c r="E2202" t="s">
        <v>27</v>
      </c>
      <c r="F2202" t="s">
        <v>56</v>
      </c>
      <c r="G2202" t="s">
        <v>29</v>
      </c>
      <c r="H2202" t="s">
        <v>38</v>
      </c>
      <c r="I2202" t="s">
        <v>39</v>
      </c>
      <c r="J2202" t="s">
        <v>31</v>
      </c>
      <c r="K2202" t="s">
        <v>32</v>
      </c>
      <c r="L2202" t="s">
        <v>33</v>
      </c>
      <c r="M2202" t="s">
        <v>34</v>
      </c>
      <c r="N2202">
        <v>2</v>
      </c>
      <c r="O2202" t="s">
        <v>35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40</v>
      </c>
      <c r="V2202">
        <v>10</v>
      </c>
      <c r="W2202">
        <v>5</v>
      </c>
      <c r="X2202">
        <v>9</v>
      </c>
      <c r="Y2202" t="s">
        <v>173</v>
      </c>
      <c r="Z2202" t="str">
        <f t="shared" ca="1" si="103"/>
        <v>Turismo</v>
      </c>
      <c r="AF2202" s="6">
        <f t="shared" ca="1" si="104"/>
        <v>0.47929379406353845</v>
      </c>
      <c r="AH2202" t="str">
        <f t="shared" ca="1" si="105"/>
        <v>Hungría</v>
      </c>
    </row>
    <row r="2203" spans="1:34" x14ac:dyDescent="0.25">
      <c r="A2203" s="1">
        <v>44416.095138888886</v>
      </c>
      <c r="B2203" t="s">
        <v>24</v>
      </c>
      <c r="C2203" t="s">
        <v>25</v>
      </c>
      <c r="D2203" t="s">
        <v>36</v>
      </c>
      <c r="E2203" t="s">
        <v>42</v>
      </c>
      <c r="F2203" t="s">
        <v>56</v>
      </c>
      <c r="G2203" t="s">
        <v>29</v>
      </c>
      <c r="H2203" t="s">
        <v>38</v>
      </c>
      <c r="I2203" t="s">
        <v>39</v>
      </c>
      <c r="J2203" t="s">
        <v>31</v>
      </c>
      <c r="K2203" t="s">
        <v>32</v>
      </c>
      <c r="L2203" t="s">
        <v>40</v>
      </c>
      <c r="M2203" t="s">
        <v>44</v>
      </c>
      <c r="N2203">
        <v>2</v>
      </c>
      <c r="O2203" t="s">
        <v>35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</v>
      </c>
      <c r="V2203">
        <v>2</v>
      </c>
      <c r="W2203">
        <v>1</v>
      </c>
      <c r="X2203">
        <v>8</v>
      </c>
      <c r="Y2203" t="s">
        <v>195</v>
      </c>
      <c r="Z2203" t="str">
        <f t="shared" ca="1" si="103"/>
        <v>Turismo</v>
      </c>
      <c r="AF2203" s="6">
        <f t="shared" ca="1" si="104"/>
        <v>0.5986829688023062</v>
      </c>
      <c r="AH2203" t="str">
        <f t="shared" ca="1" si="105"/>
        <v>Italia</v>
      </c>
    </row>
    <row r="2204" spans="1:34" x14ac:dyDescent="0.25">
      <c r="A2204" s="1">
        <v>43848.791666666664</v>
      </c>
      <c r="B2204" t="s">
        <v>30</v>
      </c>
      <c r="C2204" t="s">
        <v>66</v>
      </c>
      <c r="D2204" t="s">
        <v>36</v>
      </c>
      <c r="E2204" t="s">
        <v>45</v>
      </c>
      <c r="F2204" t="s">
        <v>43</v>
      </c>
      <c r="G2204" t="s">
        <v>29</v>
      </c>
      <c r="H2204" t="s">
        <v>68</v>
      </c>
      <c r="I2204" t="s">
        <v>39</v>
      </c>
      <c r="J2204" t="s">
        <v>31</v>
      </c>
      <c r="K2204" t="s">
        <v>32</v>
      </c>
      <c r="L2204" t="s">
        <v>40</v>
      </c>
      <c r="M2204" t="s">
        <v>34</v>
      </c>
      <c r="N2204">
        <v>2</v>
      </c>
      <c r="O2204" t="s">
        <v>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20</v>
      </c>
      <c r="V2204">
        <v>19</v>
      </c>
      <c r="W2204">
        <v>7</v>
      </c>
      <c r="X2204">
        <v>1</v>
      </c>
      <c r="Y2204" t="s">
        <v>173</v>
      </c>
      <c r="Z2204" t="str">
        <f t="shared" ca="1" si="103"/>
        <v>Bus</v>
      </c>
      <c r="AF2204" s="6">
        <f t="shared" ca="1" si="104"/>
        <v>0.22966681157424185</v>
      </c>
      <c r="AH2204" t="str">
        <f t="shared" ca="1" si="105"/>
        <v>Chipre</v>
      </c>
    </row>
    <row r="2205" spans="1:34" x14ac:dyDescent="0.25">
      <c r="A2205" s="1">
        <v>43053.743055555555</v>
      </c>
      <c r="B2205" t="s">
        <v>24</v>
      </c>
      <c r="C2205" t="s">
        <v>25</v>
      </c>
      <c r="D2205" t="s">
        <v>60</v>
      </c>
      <c r="E2205" t="s">
        <v>42</v>
      </c>
      <c r="F2205" t="s">
        <v>28</v>
      </c>
      <c r="G2205" t="s">
        <v>29</v>
      </c>
      <c r="H2205" t="s">
        <v>38</v>
      </c>
      <c r="I2205" t="s">
        <v>39</v>
      </c>
      <c r="J2205" t="s">
        <v>31</v>
      </c>
      <c r="K2205" t="s">
        <v>32</v>
      </c>
      <c r="L2205" t="s">
        <v>40</v>
      </c>
      <c r="M2205" t="s">
        <v>44</v>
      </c>
      <c r="N2205">
        <v>2</v>
      </c>
      <c r="O2205" t="s">
        <v>35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</v>
      </c>
      <c r="V2205">
        <v>17</v>
      </c>
      <c r="W2205">
        <v>3</v>
      </c>
      <c r="X2205">
        <v>11</v>
      </c>
      <c r="Y2205" t="s">
        <v>175</v>
      </c>
      <c r="Z2205" t="str">
        <f t="shared" ca="1" si="103"/>
        <v>Turismo</v>
      </c>
      <c r="AF2205" s="6">
        <f t="shared" ca="1" si="104"/>
        <v>0.95847699255192653</v>
      </c>
      <c r="AH2205" t="str">
        <f t="shared" ca="1" si="105"/>
        <v>Rumanía</v>
      </c>
    </row>
    <row r="2206" spans="1:34" x14ac:dyDescent="0.25">
      <c r="A2206" s="1">
        <v>44613.643055555556</v>
      </c>
      <c r="B2206" t="s">
        <v>24</v>
      </c>
      <c r="C2206" t="s">
        <v>25</v>
      </c>
      <c r="D2206" t="s">
        <v>26</v>
      </c>
      <c r="E2206" t="s">
        <v>64</v>
      </c>
      <c r="F2206" t="s">
        <v>37</v>
      </c>
      <c r="G2206" t="s">
        <v>29</v>
      </c>
      <c r="H2206" t="s">
        <v>38</v>
      </c>
      <c r="I2206" t="s">
        <v>39</v>
      </c>
      <c r="J2206" t="s">
        <v>31</v>
      </c>
      <c r="K2206" t="s">
        <v>32</v>
      </c>
      <c r="L2206" t="s">
        <v>40</v>
      </c>
      <c r="M2206" t="s">
        <v>41</v>
      </c>
      <c r="N2206">
        <v>2</v>
      </c>
      <c r="O2206" t="s">
        <v>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30</v>
      </c>
      <c r="V2206">
        <v>15</v>
      </c>
      <c r="W2206">
        <v>2</v>
      </c>
      <c r="X2206">
        <v>2</v>
      </c>
      <c r="Y2206" t="s">
        <v>172</v>
      </c>
      <c r="Z2206" t="str">
        <f t="shared" ca="1" si="103"/>
        <v>Otro</v>
      </c>
      <c r="AF2206" s="6">
        <f t="shared" ca="1" si="104"/>
        <v>0.36197559410176383</v>
      </c>
      <c r="AH2206" t="str">
        <f t="shared" ca="1" si="105"/>
        <v>España</v>
      </c>
    </row>
    <row r="2207" spans="1:34" x14ac:dyDescent="0.25">
      <c r="A2207" s="1">
        <v>43520.083333333336</v>
      </c>
      <c r="B2207" t="s">
        <v>24</v>
      </c>
      <c r="C2207" t="s">
        <v>50</v>
      </c>
      <c r="D2207" t="s">
        <v>78</v>
      </c>
      <c r="E2207" t="s">
        <v>64</v>
      </c>
      <c r="F2207" t="s">
        <v>28</v>
      </c>
      <c r="G2207" t="s">
        <v>29</v>
      </c>
      <c r="H2207" t="s">
        <v>52</v>
      </c>
      <c r="I2207" t="s">
        <v>30</v>
      </c>
      <c r="J2207" t="s">
        <v>31</v>
      </c>
      <c r="K2207" t="s">
        <v>32</v>
      </c>
      <c r="L2207" t="s">
        <v>33</v>
      </c>
      <c r="M2207" t="s">
        <v>34</v>
      </c>
      <c r="N2207">
        <v>2</v>
      </c>
      <c r="O2207" t="s">
        <v>35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30</v>
      </c>
      <c r="V2207">
        <v>2</v>
      </c>
      <c r="W2207">
        <v>1</v>
      </c>
      <c r="X2207">
        <v>2</v>
      </c>
      <c r="Y2207" t="s">
        <v>195</v>
      </c>
      <c r="Z2207" t="str">
        <f t="shared" ca="1" si="103"/>
        <v>Bus</v>
      </c>
      <c r="AF2207" s="6">
        <f t="shared" ca="1" si="104"/>
        <v>0.60327356734775606</v>
      </c>
      <c r="AH2207" t="str">
        <f t="shared" ca="1" si="105"/>
        <v>Kazajistán</v>
      </c>
    </row>
    <row r="2208" spans="1:34" x14ac:dyDescent="0.25">
      <c r="A2208" s="1">
        <v>45034.347222222219</v>
      </c>
      <c r="B2208" t="s">
        <v>59</v>
      </c>
      <c r="C2208" t="s">
        <v>25</v>
      </c>
      <c r="D2208" t="s">
        <v>26</v>
      </c>
      <c r="E2208" t="s">
        <v>45</v>
      </c>
      <c r="F2208" t="s">
        <v>37</v>
      </c>
      <c r="G2208" t="s">
        <v>29</v>
      </c>
      <c r="H2208" t="s">
        <v>38</v>
      </c>
      <c r="I2208" t="s">
        <v>39</v>
      </c>
      <c r="J2208" t="s">
        <v>31</v>
      </c>
      <c r="K2208" t="s">
        <v>32</v>
      </c>
      <c r="L2208" t="s">
        <v>40</v>
      </c>
      <c r="M2208" t="s">
        <v>58</v>
      </c>
      <c r="N2208">
        <v>2</v>
      </c>
      <c r="O2208" t="s">
        <v>35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30</v>
      </c>
      <c r="V2208">
        <v>8</v>
      </c>
      <c r="W2208">
        <v>3</v>
      </c>
      <c r="X2208">
        <v>4</v>
      </c>
      <c r="Y2208" t="s">
        <v>170</v>
      </c>
      <c r="Z2208" t="str">
        <f t="shared" ca="1" si="103"/>
        <v>Turismo</v>
      </c>
      <c r="AF2208" s="6">
        <f t="shared" ca="1" si="104"/>
        <v>0.50787751445438223</v>
      </c>
      <c r="AH2208" t="str">
        <f t="shared" ca="1" si="105"/>
        <v>Islandia</v>
      </c>
    </row>
    <row r="2209" spans="1:34" x14ac:dyDescent="0.25">
      <c r="A2209" s="1">
        <v>44242.694444444445</v>
      </c>
      <c r="B2209" t="s">
        <v>24</v>
      </c>
      <c r="C2209" t="s">
        <v>100</v>
      </c>
      <c r="D2209" t="s">
        <v>26</v>
      </c>
      <c r="E2209" t="s">
        <v>27</v>
      </c>
      <c r="F2209" t="s">
        <v>37</v>
      </c>
      <c r="G2209" t="s">
        <v>29</v>
      </c>
      <c r="H2209" t="s">
        <v>68</v>
      </c>
      <c r="I2209" t="s">
        <v>30</v>
      </c>
      <c r="J2209" t="s">
        <v>31</v>
      </c>
      <c r="K2209" t="s">
        <v>32</v>
      </c>
      <c r="L2209" t="s">
        <v>40</v>
      </c>
      <c r="M2209" t="s">
        <v>91</v>
      </c>
      <c r="N2209">
        <v>2</v>
      </c>
      <c r="O2209" t="s">
        <v>35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20</v>
      </c>
      <c r="V2209">
        <v>16</v>
      </c>
      <c r="W2209">
        <v>2</v>
      </c>
      <c r="X2209">
        <v>2</v>
      </c>
      <c r="Y2209" t="s">
        <v>179</v>
      </c>
      <c r="Z2209" t="str">
        <f t="shared" ca="1" si="103"/>
        <v>Otro</v>
      </c>
      <c r="AF2209" s="6">
        <f t="shared" ca="1" si="104"/>
        <v>0.51902782720654073</v>
      </c>
      <c r="AH2209" t="str">
        <f t="shared" ca="1" si="105"/>
        <v>Islandia</v>
      </c>
    </row>
    <row r="2210" spans="1:34" x14ac:dyDescent="0.25">
      <c r="A2210" s="1">
        <v>43266.722222222219</v>
      </c>
      <c r="B2210" t="s">
        <v>24</v>
      </c>
      <c r="C2210" t="s">
        <v>25</v>
      </c>
      <c r="D2210" t="s">
        <v>26</v>
      </c>
      <c r="E2210" t="s">
        <v>27</v>
      </c>
      <c r="F2210" t="s">
        <v>56</v>
      </c>
      <c r="G2210" t="s">
        <v>29</v>
      </c>
      <c r="H2210" t="s">
        <v>38</v>
      </c>
      <c r="I2210" t="s">
        <v>39</v>
      </c>
      <c r="J2210" t="s">
        <v>31</v>
      </c>
      <c r="K2210" t="s">
        <v>32</v>
      </c>
      <c r="L2210" t="s">
        <v>40</v>
      </c>
      <c r="M2210" t="s">
        <v>58</v>
      </c>
      <c r="N2210">
        <v>2</v>
      </c>
      <c r="O2210" t="s">
        <v>35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20</v>
      </c>
      <c r="V2210">
        <v>17</v>
      </c>
      <c r="W2210">
        <v>6</v>
      </c>
      <c r="X2210">
        <v>6</v>
      </c>
      <c r="Y2210" t="s">
        <v>195</v>
      </c>
      <c r="Z2210" t="str">
        <f t="shared" ca="1" si="103"/>
        <v>Bus</v>
      </c>
      <c r="AF2210" s="6">
        <f t="shared" ca="1" si="104"/>
        <v>0.47852705178403809</v>
      </c>
      <c r="AH2210" t="str">
        <f t="shared" ca="1" si="105"/>
        <v>Hungría</v>
      </c>
    </row>
    <row r="2211" spans="1:34" x14ac:dyDescent="0.25">
      <c r="A2211" s="1">
        <v>44439.645833333336</v>
      </c>
      <c r="B2211" t="s">
        <v>49</v>
      </c>
      <c r="C2211" t="s">
        <v>30</v>
      </c>
      <c r="D2211" t="s">
        <v>26</v>
      </c>
      <c r="E2211" t="s">
        <v>27</v>
      </c>
      <c r="F2211" t="s">
        <v>37</v>
      </c>
      <c r="G2211" t="s">
        <v>29</v>
      </c>
      <c r="H2211" t="s">
        <v>38</v>
      </c>
      <c r="I2211" t="s">
        <v>30</v>
      </c>
      <c r="J2211" t="s">
        <v>31</v>
      </c>
      <c r="K2211" t="s">
        <v>32</v>
      </c>
      <c r="L2211" t="s">
        <v>40</v>
      </c>
      <c r="M2211" t="s">
        <v>34</v>
      </c>
      <c r="N2211">
        <v>2</v>
      </c>
      <c r="O2211" t="s">
        <v>35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20</v>
      </c>
      <c r="V2211">
        <v>15</v>
      </c>
      <c r="W2211">
        <v>3</v>
      </c>
      <c r="X2211">
        <v>8</v>
      </c>
      <c r="Y2211" t="s">
        <v>206</v>
      </c>
      <c r="Z2211" t="str">
        <f t="shared" ca="1" si="103"/>
        <v>Turismo</v>
      </c>
      <c r="AF2211" s="6">
        <f t="shared" ca="1" si="104"/>
        <v>0.34038067842513575</v>
      </c>
      <c r="AH2211" t="str">
        <f t="shared" ca="1" si="105"/>
        <v>España</v>
      </c>
    </row>
    <row r="2212" spans="1:34" x14ac:dyDescent="0.25">
      <c r="A2212" s="1">
        <v>42305.354166666664</v>
      </c>
      <c r="B2212" t="s">
        <v>49</v>
      </c>
      <c r="C2212" t="s">
        <v>25</v>
      </c>
      <c r="D2212" t="s">
        <v>26</v>
      </c>
      <c r="E2212" t="s">
        <v>86</v>
      </c>
      <c r="F2212" t="s">
        <v>116</v>
      </c>
      <c r="G2212" t="s">
        <v>29</v>
      </c>
      <c r="H2212" t="s">
        <v>38</v>
      </c>
      <c r="I2212" t="s">
        <v>39</v>
      </c>
      <c r="J2212" t="s">
        <v>31</v>
      </c>
      <c r="K2212" t="s">
        <v>32</v>
      </c>
      <c r="L2212" t="s">
        <v>33</v>
      </c>
      <c r="M2212" t="s">
        <v>41</v>
      </c>
      <c r="N2212">
        <v>2</v>
      </c>
      <c r="O2212" t="s">
        <v>35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20</v>
      </c>
      <c r="V2212">
        <v>8</v>
      </c>
      <c r="W2212">
        <v>4</v>
      </c>
      <c r="X2212">
        <v>10</v>
      </c>
      <c r="Y2212" t="s">
        <v>195</v>
      </c>
      <c r="Z2212" t="str">
        <f t="shared" ca="1" si="103"/>
        <v>Turismo</v>
      </c>
      <c r="AF2212" s="6">
        <f t="shared" ca="1" si="104"/>
        <v>0.11263604247519288</v>
      </c>
      <c r="AH2212" t="str">
        <f t="shared" ca="1" si="105"/>
        <v>Albania</v>
      </c>
    </row>
    <row r="2213" spans="1:34" x14ac:dyDescent="0.25">
      <c r="A2213" s="1">
        <v>43073.666666666664</v>
      </c>
      <c r="B2213" t="s">
        <v>24</v>
      </c>
      <c r="C2213" t="s">
        <v>25</v>
      </c>
      <c r="D2213" t="s">
        <v>26</v>
      </c>
      <c r="E2213" t="s">
        <v>64</v>
      </c>
      <c r="F2213" t="s">
        <v>80</v>
      </c>
      <c r="G2213" t="s">
        <v>29</v>
      </c>
      <c r="H2213" t="s">
        <v>38</v>
      </c>
      <c r="I2213" t="s">
        <v>39</v>
      </c>
      <c r="J2213" t="s">
        <v>31</v>
      </c>
      <c r="K2213" t="s">
        <v>32</v>
      </c>
      <c r="L2213" t="s">
        <v>40</v>
      </c>
      <c r="M2213" t="s">
        <v>126</v>
      </c>
      <c r="N2213">
        <v>2</v>
      </c>
      <c r="O2213" t="s">
        <v>35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30</v>
      </c>
      <c r="V2213">
        <v>16</v>
      </c>
      <c r="W2213">
        <v>2</v>
      </c>
      <c r="X2213">
        <v>12</v>
      </c>
      <c r="Y2213" t="s">
        <v>180</v>
      </c>
      <c r="Z2213" t="str">
        <f t="shared" ca="1" si="103"/>
        <v>Turismo</v>
      </c>
      <c r="AF2213" s="6">
        <f t="shared" ca="1" si="104"/>
        <v>0.93084422965440949</v>
      </c>
      <c r="AH2213" t="str">
        <f t="shared" ca="1" si="105"/>
        <v>Rumanía</v>
      </c>
    </row>
    <row r="2214" spans="1:34" x14ac:dyDescent="0.25">
      <c r="A2214" s="1">
        <v>42746.711805555555</v>
      </c>
      <c r="B2214" t="s">
        <v>24</v>
      </c>
      <c r="C2214" t="s">
        <v>50</v>
      </c>
      <c r="D2214" t="s">
        <v>36</v>
      </c>
      <c r="E2214" t="s">
        <v>64</v>
      </c>
      <c r="F2214" t="s">
        <v>28</v>
      </c>
      <c r="G2214" t="s">
        <v>29</v>
      </c>
      <c r="H2214" t="s">
        <v>52</v>
      </c>
      <c r="I2214" t="s">
        <v>39</v>
      </c>
      <c r="J2214" t="s">
        <v>31</v>
      </c>
      <c r="K2214" t="s">
        <v>32</v>
      </c>
      <c r="L2214" t="s">
        <v>40</v>
      </c>
      <c r="M2214" t="s">
        <v>62</v>
      </c>
      <c r="N2214">
        <v>2</v>
      </c>
      <c r="O2214" t="s">
        <v>35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30</v>
      </c>
      <c r="V2214">
        <v>17</v>
      </c>
      <c r="W2214">
        <v>4</v>
      </c>
      <c r="X2214">
        <v>1</v>
      </c>
      <c r="Y2214" t="s">
        <v>157</v>
      </c>
      <c r="Z2214" t="str">
        <f t="shared" ca="1" si="103"/>
        <v>Motocicleta</v>
      </c>
      <c r="AF2214" s="6">
        <f t="shared" ca="1" si="104"/>
        <v>0.10893198074913091</v>
      </c>
      <c r="AH2214" t="str">
        <f t="shared" ca="1" si="105"/>
        <v>Albania</v>
      </c>
    </row>
    <row r="2215" spans="1:34" x14ac:dyDescent="0.25">
      <c r="A2215" s="1">
        <v>43742.451388888891</v>
      </c>
      <c r="B2215" t="s">
        <v>24</v>
      </c>
      <c r="C2215" t="s">
        <v>25</v>
      </c>
      <c r="D2215" t="s">
        <v>26</v>
      </c>
      <c r="E2215" t="s">
        <v>27</v>
      </c>
      <c r="F2215" t="s">
        <v>80</v>
      </c>
      <c r="G2215" t="s">
        <v>29</v>
      </c>
      <c r="H2215" t="s">
        <v>38</v>
      </c>
      <c r="I2215" t="s">
        <v>39</v>
      </c>
      <c r="J2215" t="s">
        <v>46</v>
      </c>
      <c r="K2215" t="s">
        <v>32</v>
      </c>
      <c r="L2215" t="s">
        <v>40</v>
      </c>
      <c r="M2215" t="s">
        <v>41</v>
      </c>
      <c r="N2215">
        <v>2</v>
      </c>
      <c r="O2215" t="s">
        <v>47</v>
      </c>
      <c r="P2215">
        <v>20</v>
      </c>
      <c r="Q2215">
        <v>0</v>
      </c>
      <c r="R2215">
        <v>0</v>
      </c>
      <c r="S2215">
        <v>20</v>
      </c>
      <c r="T2215">
        <v>0</v>
      </c>
      <c r="U2215">
        <v>20</v>
      </c>
      <c r="V2215">
        <v>10</v>
      </c>
      <c r="W2215">
        <v>6</v>
      </c>
      <c r="X2215">
        <v>10</v>
      </c>
      <c r="Y2215" t="s">
        <v>175</v>
      </c>
      <c r="Z2215" t="str">
        <f t="shared" ca="1" si="103"/>
        <v>Turismo</v>
      </c>
      <c r="AF2215" s="6">
        <f t="shared" ca="1" si="104"/>
        <v>2.3911508075745491E-2</v>
      </c>
      <c r="AH2215" t="str">
        <f t="shared" ca="1" si="105"/>
        <v>Albania</v>
      </c>
    </row>
    <row r="2216" spans="1:34" x14ac:dyDescent="0.25">
      <c r="A2216" s="1">
        <v>43414.46875</v>
      </c>
      <c r="B2216" t="s">
        <v>49</v>
      </c>
      <c r="C2216" t="s">
        <v>25</v>
      </c>
      <c r="D2216" t="s">
        <v>26</v>
      </c>
      <c r="E2216" t="s">
        <v>27</v>
      </c>
      <c r="F2216" t="s">
        <v>56</v>
      </c>
      <c r="G2216" t="s">
        <v>29</v>
      </c>
      <c r="H2216" t="s">
        <v>38</v>
      </c>
      <c r="I2216" t="s">
        <v>39</v>
      </c>
      <c r="J2216" t="s">
        <v>31</v>
      </c>
      <c r="K2216" t="s">
        <v>32</v>
      </c>
      <c r="L2216" t="s">
        <v>73</v>
      </c>
      <c r="M2216" t="s">
        <v>44</v>
      </c>
      <c r="N2216">
        <v>2</v>
      </c>
      <c r="O2216" t="s">
        <v>35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20</v>
      </c>
      <c r="V2216">
        <v>11</v>
      </c>
      <c r="W2216">
        <v>7</v>
      </c>
      <c r="X2216">
        <v>11</v>
      </c>
      <c r="Y2216" t="s">
        <v>179</v>
      </c>
      <c r="Z2216" t="str">
        <f t="shared" ca="1" si="103"/>
        <v>Turismo</v>
      </c>
      <c r="AF2216" s="6">
        <f t="shared" ca="1" si="104"/>
        <v>0.17321298501128302</v>
      </c>
      <c r="AH2216" t="str">
        <f t="shared" ca="1" si="105"/>
        <v>Azerbaiyán</v>
      </c>
    </row>
    <row r="2217" spans="1:34" x14ac:dyDescent="0.25">
      <c r="A2217" s="1">
        <v>44760.322916666664</v>
      </c>
      <c r="B2217" t="s">
        <v>24</v>
      </c>
      <c r="C2217" t="s">
        <v>25</v>
      </c>
      <c r="D2217" t="s">
        <v>26</v>
      </c>
      <c r="E2217" t="s">
        <v>64</v>
      </c>
      <c r="F2217" t="s">
        <v>37</v>
      </c>
      <c r="G2217" t="s">
        <v>29</v>
      </c>
      <c r="H2217" t="s">
        <v>38</v>
      </c>
      <c r="I2217" t="s">
        <v>39</v>
      </c>
      <c r="J2217" t="s">
        <v>46</v>
      </c>
      <c r="K2217" t="s">
        <v>32</v>
      </c>
      <c r="L2217" t="s">
        <v>40</v>
      </c>
      <c r="M2217" t="s">
        <v>34</v>
      </c>
      <c r="N2217">
        <v>2</v>
      </c>
      <c r="O2217" t="s">
        <v>75</v>
      </c>
      <c r="P2217">
        <v>10</v>
      </c>
      <c r="Q2217">
        <v>0</v>
      </c>
      <c r="R2217">
        <v>0</v>
      </c>
      <c r="S2217">
        <v>0</v>
      </c>
      <c r="T2217">
        <v>10</v>
      </c>
      <c r="U2217">
        <v>10</v>
      </c>
      <c r="V2217">
        <v>7</v>
      </c>
      <c r="W2217">
        <v>2</v>
      </c>
      <c r="X2217">
        <v>7</v>
      </c>
      <c r="Y2217" t="s">
        <v>172</v>
      </c>
      <c r="Z2217" t="str">
        <f t="shared" ca="1" si="103"/>
        <v>Turismo</v>
      </c>
      <c r="AF2217" s="6">
        <f t="shared" ca="1" si="104"/>
        <v>0.83445664307020717</v>
      </c>
      <c r="AH2217" t="str">
        <f t="shared" ca="1" si="105"/>
        <v>Rumanía</v>
      </c>
    </row>
    <row r="2218" spans="1:34" x14ac:dyDescent="0.25">
      <c r="A2218" s="1">
        <v>42672.732638888891</v>
      </c>
      <c r="B2218" t="s">
        <v>59</v>
      </c>
      <c r="C2218" t="s">
        <v>25</v>
      </c>
      <c r="D2218" t="s">
        <v>36</v>
      </c>
      <c r="E2218" t="s">
        <v>64</v>
      </c>
      <c r="F2218" t="s">
        <v>56</v>
      </c>
      <c r="G2218" t="s">
        <v>29</v>
      </c>
      <c r="H2218" t="s">
        <v>38</v>
      </c>
      <c r="I2218" t="s">
        <v>39</v>
      </c>
      <c r="J2218" t="s">
        <v>31</v>
      </c>
      <c r="K2218" t="s">
        <v>32</v>
      </c>
      <c r="L2218" t="s">
        <v>40</v>
      </c>
      <c r="M2218" t="s">
        <v>62</v>
      </c>
      <c r="N2218">
        <v>2</v>
      </c>
      <c r="O2218" t="s">
        <v>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20</v>
      </c>
      <c r="V2218">
        <v>17</v>
      </c>
      <c r="W2218">
        <v>7</v>
      </c>
      <c r="X2218">
        <v>10</v>
      </c>
      <c r="Y2218" t="s">
        <v>195</v>
      </c>
      <c r="Z2218" t="str">
        <f t="shared" ca="1" si="103"/>
        <v>Turismo</v>
      </c>
      <c r="AF2218" s="6">
        <f t="shared" ca="1" si="104"/>
        <v>0.72883747491869733</v>
      </c>
      <c r="AH2218" t="str">
        <f t="shared" ca="1" si="105"/>
        <v>Portugal</v>
      </c>
    </row>
    <row r="2219" spans="1:34" x14ac:dyDescent="0.25">
      <c r="A2219" s="1">
        <v>44738.456944444442</v>
      </c>
      <c r="B2219" t="s">
        <v>59</v>
      </c>
      <c r="C2219" t="s">
        <v>25</v>
      </c>
      <c r="D2219" t="s">
        <v>26</v>
      </c>
      <c r="E2219" t="s">
        <v>27</v>
      </c>
      <c r="F2219" t="s">
        <v>118</v>
      </c>
      <c r="G2219" t="s">
        <v>29</v>
      </c>
      <c r="H2219" t="s">
        <v>38</v>
      </c>
      <c r="I2219" t="s">
        <v>39</v>
      </c>
      <c r="J2219" t="s">
        <v>31</v>
      </c>
      <c r="K2219" t="s">
        <v>32</v>
      </c>
      <c r="L2219" t="s">
        <v>33</v>
      </c>
      <c r="M2219" t="s">
        <v>34</v>
      </c>
      <c r="N2219">
        <v>2</v>
      </c>
      <c r="O2219" t="s">
        <v>35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20</v>
      </c>
      <c r="V2219">
        <v>10</v>
      </c>
      <c r="W2219">
        <v>1</v>
      </c>
      <c r="X2219">
        <v>6</v>
      </c>
      <c r="Y2219" t="s">
        <v>162</v>
      </c>
      <c r="Z2219" t="str">
        <f t="shared" ca="1" si="103"/>
        <v>Turismo</v>
      </c>
      <c r="AF2219" s="6">
        <f t="shared" ca="1" si="104"/>
        <v>0.17963935198139125</v>
      </c>
      <c r="AH2219" t="str">
        <f t="shared" ca="1" si="105"/>
        <v>Azerbaiyán</v>
      </c>
    </row>
    <row r="2220" spans="1:34" x14ac:dyDescent="0.25">
      <c r="A2220" s="1">
        <v>43020.388888888891</v>
      </c>
      <c r="B2220" t="s">
        <v>59</v>
      </c>
      <c r="C2220" t="s">
        <v>25</v>
      </c>
      <c r="D2220" t="s">
        <v>26</v>
      </c>
      <c r="E2220" t="s">
        <v>27</v>
      </c>
      <c r="F2220" t="s">
        <v>28</v>
      </c>
      <c r="G2220" t="s">
        <v>29</v>
      </c>
      <c r="H2220" t="s">
        <v>38</v>
      </c>
      <c r="I2220" t="s">
        <v>39</v>
      </c>
      <c r="J2220" t="s">
        <v>46</v>
      </c>
      <c r="K2220" t="s">
        <v>32</v>
      </c>
      <c r="L2220" t="s">
        <v>40</v>
      </c>
      <c r="M2220" t="s">
        <v>83</v>
      </c>
      <c r="N2220">
        <v>2</v>
      </c>
      <c r="O2220" t="s">
        <v>35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20</v>
      </c>
      <c r="V2220">
        <v>9</v>
      </c>
      <c r="W2220">
        <v>5</v>
      </c>
      <c r="X2220">
        <v>10</v>
      </c>
      <c r="Y2220" t="s">
        <v>192</v>
      </c>
      <c r="Z2220" t="str">
        <f t="shared" ca="1" si="103"/>
        <v>Turismo</v>
      </c>
      <c r="AF2220" s="6">
        <f t="shared" ca="1" si="104"/>
        <v>0.5071247972172086</v>
      </c>
      <c r="AH2220" t="str">
        <f t="shared" ca="1" si="105"/>
        <v>Islandia</v>
      </c>
    </row>
    <row r="2221" spans="1:34" x14ac:dyDescent="0.25">
      <c r="A2221" s="1">
        <v>43465.666666666664</v>
      </c>
      <c r="B2221" t="s">
        <v>24</v>
      </c>
      <c r="C2221" t="s">
        <v>50</v>
      </c>
      <c r="D2221" t="s">
        <v>87</v>
      </c>
      <c r="E2221" t="s">
        <v>42</v>
      </c>
      <c r="F2221" t="s">
        <v>28</v>
      </c>
      <c r="G2221" t="s">
        <v>29</v>
      </c>
      <c r="H2221" t="s">
        <v>52</v>
      </c>
      <c r="I2221" t="s">
        <v>39</v>
      </c>
      <c r="J2221" t="s">
        <v>31</v>
      </c>
      <c r="K2221" t="s">
        <v>32</v>
      </c>
      <c r="L2221" t="s">
        <v>73</v>
      </c>
      <c r="M2221" t="s">
        <v>44</v>
      </c>
      <c r="N2221">
        <v>2</v>
      </c>
      <c r="O2221" t="s">
        <v>35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40</v>
      </c>
      <c r="V2221">
        <v>16</v>
      </c>
      <c r="W2221">
        <v>2</v>
      </c>
      <c r="X2221">
        <v>12</v>
      </c>
      <c r="Y2221" t="s">
        <v>157</v>
      </c>
      <c r="Z2221" t="str">
        <f t="shared" ca="1" si="103"/>
        <v>Turismo</v>
      </c>
      <c r="AF2221" s="6">
        <f t="shared" ca="1" si="104"/>
        <v>0.70221330373409674</v>
      </c>
      <c r="AH2221" t="str">
        <f t="shared" ca="1" si="105"/>
        <v>Países Bajos</v>
      </c>
    </row>
    <row r="2222" spans="1:34" x14ac:dyDescent="0.25">
      <c r="A2222" s="1">
        <v>43449.548611111109</v>
      </c>
      <c r="B2222" t="s">
        <v>59</v>
      </c>
      <c r="C2222" t="s">
        <v>25</v>
      </c>
      <c r="D2222" t="s">
        <v>26</v>
      </c>
      <c r="E2222" t="s">
        <v>45</v>
      </c>
      <c r="F2222" t="s">
        <v>28</v>
      </c>
      <c r="G2222" t="s">
        <v>29</v>
      </c>
      <c r="H2222" t="s">
        <v>38</v>
      </c>
      <c r="I2222" t="s">
        <v>39</v>
      </c>
      <c r="J2222" t="s">
        <v>46</v>
      </c>
      <c r="K2222" t="s">
        <v>32</v>
      </c>
      <c r="L2222" t="s">
        <v>40</v>
      </c>
      <c r="M2222" t="s">
        <v>58</v>
      </c>
      <c r="N2222">
        <v>2</v>
      </c>
      <c r="O2222" t="s">
        <v>35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40</v>
      </c>
      <c r="V2222">
        <v>13</v>
      </c>
      <c r="W2222">
        <v>7</v>
      </c>
      <c r="X2222">
        <v>12</v>
      </c>
      <c r="Y2222" t="s">
        <v>195</v>
      </c>
      <c r="Z2222" t="str">
        <f t="shared" ca="1" si="103"/>
        <v>Bus</v>
      </c>
      <c r="AF2222" s="6">
        <f t="shared" ca="1" si="104"/>
        <v>0.71124512010133145</v>
      </c>
      <c r="AH2222" t="str">
        <f t="shared" ca="1" si="105"/>
        <v>Polonia</v>
      </c>
    </row>
    <row r="2223" spans="1:34" x14ac:dyDescent="0.25">
      <c r="A2223" s="1">
        <v>43659.798611111109</v>
      </c>
      <c r="B2223" t="s">
        <v>24</v>
      </c>
      <c r="C2223" t="s">
        <v>25</v>
      </c>
      <c r="D2223" t="s">
        <v>26</v>
      </c>
      <c r="E2223" t="s">
        <v>42</v>
      </c>
      <c r="F2223" t="s">
        <v>56</v>
      </c>
      <c r="G2223" t="s">
        <v>29</v>
      </c>
      <c r="H2223" t="s">
        <v>38</v>
      </c>
      <c r="I2223" t="s">
        <v>39</v>
      </c>
      <c r="J2223" t="s">
        <v>31</v>
      </c>
      <c r="K2223" t="s">
        <v>32</v>
      </c>
      <c r="L2223" t="s">
        <v>73</v>
      </c>
      <c r="M2223" t="s">
        <v>44</v>
      </c>
      <c r="N2223">
        <v>2</v>
      </c>
      <c r="O2223" t="s">
        <v>35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20</v>
      </c>
      <c r="V2223">
        <v>19</v>
      </c>
      <c r="W2223">
        <v>7</v>
      </c>
      <c r="X2223">
        <v>7</v>
      </c>
      <c r="Y2223" t="s">
        <v>165</v>
      </c>
      <c r="Z2223" t="str">
        <f t="shared" ca="1" si="103"/>
        <v>Camión</v>
      </c>
      <c r="AF2223" s="6">
        <f t="shared" ca="1" si="104"/>
        <v>0.73863041231528337</v>
      </c>
      <c r="AH2223" t="str">
        <f t="shared" ca="1" si="105"/>
        <v>Portugal</v>
      </c>
    </row>
    <row r="2224" spans="1:34" x14ac:dyDescent="0.25">
      <c r="A2224" s="1">
        <v>44474.555555555555</v>
      </c>
      <c r="B2224" t="s">
        <v>49</v>
      </c>
      <c r="C2224" t="s">
        <v>79</v>
      </c>
      <c r="D2224" t="s">
        <v>26</v>
      </c>
      <c r="E2224" t="s">
        <v>27</v>
      </c>
      <c r="F2224" t="s">
        <v>43</v>
      </c>
      <c r="G2224" t="s">
        <v>29</v>
      </c>
      <c r="H2224" t="s">
        <v>38</v>
      </c>
      <c r="I2224" t="s">
        <v>39</v>
      </c>
      <c r="J2224" t="s">
        <v>46</v>
      </c>
      <c r="K2224" t="s">
        <v>32</v>
      </c>
      <c r="L2224" t="s">
        <v>40</v>
      </c>
      <c r="M2224" t="s">
        <v>58</v>
      </c>
      <c r="N2224">
        <v>2</v>
      </c>
      <c r="O2224" t="s">
        <v>47</v>
      </c>
      <c r="P2224">
        <v>10</v>
      </c>
      <c r="Q2224">
        <v>0</v>
      </c>
      <c r="R2224">
        <v>0</v>
      </c>
      <c r="S2224">
        <v>10</v>
      </c>
      <c r="T2224">
        <v>0</v>
      </c>
      <c r="U2224">
        <v>10</v>
      </c>
      <c r="V2224">
        <v>13</v>
      </c>
      <c r="W2224">
        <v>3</v>
      </c>
      <c r="X2224">
        <v>10</v>
      </c>
      <c r="Y2224" t="s">
        <v>195</v>
      </c>
      <c r="Z2224" t="str">
        <f t="shared" ca="1" si="103"/>
        <v>Bus</v>
      </c>
      <c r="AF2224" s="6">
        <f t="shared" ca="1" si="104"/>
        <v>0.71806130940020452</v>
      </c>
      <c r="AH2224" t="str">
        <f t="shared" ca="1" si="105"/>
        <v>Polonia</v>
      </c>
    </row>
    <row r="2225" spans="1:34" x14ac:dyDescent="0.25">
      <c r="A2225" s="1">
        <v>44818.718055555553</v>
      </c>
      <c r="B2225" t="s">
        <v>59</v>
      </c>
      <c r="C2225" t="s">
        <v>25</v>
      </c>
      <c r="D2225" t="s">
        <v>26</v>
      </c>
      <c r="E2225" t="s">
        <v>27</v>
      </c>
      <c r="F2225" t="s">
        <v>37</v>
      </c>
      <c r="G2225" t="s">
        <v>29</v>
      </c>
      <c r="H2225" t="s">
        <v>38</v>
      </c>
      <c r="I2225" t="s">
        <v>39</v>
      </c>
      <c r="J2225" t="s">
        <v>31</v>
      </c>
      <c r="K2225" t="s">
        <v>32</v>
      </c>
      <c r="L2225" t="s">
        <v>40</v>
      </c>
      <c r="M2225" t="s">
        <v>41</v>
      </c>
      <c r="N2225">
        <v>2</v>
      </c>
      <c r="O2225" t="s">
        <v>35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40</v>
      </c>
      <c r="V2225">
        <v>17</v>
      </c>
      <c r="W2225">
        <v>4</v>
      </c>
      <c r="X2225">
        <v>9</v>
      </c>
      <c r="Y2225" t="s">
        <v>195</v>
      </c>
      <c r="Z2225" t="str">
        <f t="shared" ca="1" si="103"/>
        <v>Bus</v>
      </c>
      <c r="AF2225" s="6">
        <f t="shared" ca="1" si="104"/>
        <v>0.1549120044782536</v>
      </c>
      <c r="AH2225" t="str">
        <f t="shared" ca="1" si="105"/>
        <v>Austria</v>
      </c>
    </row>
    <row r="2226" spans="1:34" x14ac:dyDescent="0.25">
      <c r="A2226" s="1">
        <v>44187.495833333334</v>
      </c>
      <c r="B2226" t="s">
        <v>24</v>
      </c>
      <c r="C2226" t="s">
        <v>25</v>
      </c>
      <c r="D2226" t="s">
        <v>26</v>
      </c>
      <c r="E2226" t="s">
        <v>69</v>
      </c>
      <c r="F2226" t="s">
        <v>37</v>
      </c>
      <c r="G2226" t="s">
        <v>29</v>
      </c>
      <c r="H2226" t="s">
        <v>38</v>
      </c>
      <c r="I2226" t="s">
        <v>39</v>
      </c>
      <c r="J2226" t="s">
        <v>46</v>
      </c>
      <c r="K2226" t="s">
        <v>32</v>
      </c>
      <c r="L2226" t="s">
        <v>40</v>
      </c>
      <c r="M2226" t="s">
        <v>83</v>
      </c>
      <c r="N2226">
        <v>3</v>
      </c>
      <c r="O2226" t="s">
        <v>35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30</v>
      </c>
      <c r="V2226">
        <v>11</v>
      </c>
      <c r="W2226">
        <v>3</v>
      </c>
      <c r="X2226">
        <v>12</v>
      </c>
      <c r="Y2226" t="s">
        <v>173</v>
      </c>
      <c r="Z2226" t="str">
        <f t="shared" ca="1" si="103"/>
        <v>Turismo</v>
      </c>
      <c r="AF2226" s="6">
        <f t="shared" ca="1" si="104"/>
        <v>0.93554775417108849</v>
      </c>
      <c r="AH2226" t="str">
        <f t="shared" ca="1" si="105"/>
        <v>Rumanía</v>
      </c>
    </row>
    <row r="2227" spans="1:34" x14ac:dyDescent="0.25">
      <c r="A2227" s="1">
        <v>43845.493055555555</v>
      </c>
      <c r="B2227" t="s">
        <v>24</v>
      </c>
      <c r="C2227" t="s">
        <v>50</v>
      </c>
      <c r="D2227" t="s">
        <v>26</v>
      </c>
      <c r="E2227" t="s">
        <v>64</v>
      </c>
      <c r="F2227" t="s">
        <v>28</v>
      </c>
      <c r="G2227" t="s">
        <v>29</v>
      </c>
      <c r="H2227" t="s">
        <v>52</v>
      </c>
      <c r="I2227" t="s">
        <v>39</v>
      </c>
      <c r="J2227" t="s">
        <v>31</v>
      </c>
      <c r="K2227" t="s">
        <v>32</v>
      </c>
      <c r="L2227" t="s">
        <v>40</v>
      </c>
      <c r="M2227" t="s">
        <v>82</v>
      </c>
      <c r="N2227">
        <v>2</v>
      </c>
      <c r="O2227" t="s">
        <v>35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20</v>
      </c>
      <c r="V2227">
        <v>11</v>
      </c>
      <c r="W2227">
        <v>4</v>
      </c>
      <c r="X2227">
        <v>1</v>
      </c>
      <c r="Y2227" t="s">
        <v>179</v>
      </c>
      <c r="Z2227" t="str">
        <f t="shared" ca="1" si="103"/>
        <v>Otro</v>
      </c>
      <c r="AF2227" s="6">
        <f t="shared" ca="1" si="104"/>
        <v>0.15414144916238959</v>
      </c>
      <c r="AH2227" t="str">
        <f t="shared" ca="1" si="105"/>
        <v>Austria</v>
      </c>
    </row>
    <row r="2228" spans="1:34" x14ac:dyDescent="0.25">
      <c r="A2228" s="1">
        <v>43285.979166666664</v>
      </c>
      <c r="B2228" t="s">
        <v>59</v>
      </c>
      <c r="C2228" t="s">
        <v>50</v>
      </c>
      <c r="D2228" t="s">
        <v>36</v>
      </c>
      <c r="E2228" t="s">
        <v>84</v>
      </c>
      <c r="F2228" t="s">
        <v>28</v>
      </c>
      <c r="G2228" t="s">
        <v>29</v>
      </c>
      <c r="H2228" t="s">
        <v>52</v>
      </c>
      <c r="I2228" t="s">
        <v>39</v>
      </c>
      <c r="J2228" t="s">
        <v>46</v>
      </c>
      <c r="K2228" t="s">
        <v>32</v>
      </c>
      <c r="L2228" t="s">
        <v>40</v>
      </c>
      <c r="M2228" t="s">
        <v>82</v>
      </c>
      <c r="N2228">
        <v>2</v>
      </c>
      <c r="O2228" t="s">
        <v>47</v>
      </c>
      <c r="P2228">
        <v>10</v>
      </c>
      <c r="Q2228">
        <v>0</v>
      </c>
      <c r="R2228">
        <v>0</v>
      </c>
      <c r="S2228">
        <v>10</v>
      </c>
      <c r="T2228">
        <v>0</v>
      </c>
      <c r="U2228">
        <v>10</v>
      </c>
      <c r="V2228">
        <v>23</v>
      </c>
      <c r="W2228">
        <v>4</v>
      </c>
      <c r="X2228">
        <v>7</v>
      </c>
      <c r="Y2228" t="s">
        <v>193</v>
      </c>
      <c r="Z2228" t="str">
        <f t="shared" ca="1" si="103"/>
        <v>Turismo</v>
      </c>
      <c r="AF2228" s="6">
        <f t="shared" ca="1" si="104"/>
        <v>0.66772411166493373</v>
      </c>
      <c r="AH2228" t="str">
        <f t="shared" ca="1" si="105"/>
        <v>Países Bajos</v>
      </c>
    </row>
    <row r="2229" spans="1:34" x14ac:dyDescent="0.25">
      <c r="A2229" s="1">
        <v>42511.340277777781</v>
      </c>
      <c r="B2229" t="s">
        <v>30</v>
      </c>
      <c r="C2229" t="s">
        <v>30</v>
      </c>
      <c r="D2229" t="s">
        <v>26</v>
      </c>
      <c r="E2229" t="s">
        <v>51</v>
      </c>
      <c r="F2229" t="s">
        <v>28</v>
      </c>
      <c r="G2229" t="s">
        <v>29</v>
      </c>
      <c r="H2229" t="s">
        <v>30</v>
      </c>
      <c r="I2229" t="s">
        <v>127</v>
      </c>
      <c r="J2229" t="s">
        <v>31</v>
      </c>
      <c r="K2229" t="s">
        <v>32</v>
      </c>
      <c r="L2229" t="s">
        <v>40</v>
      </c>
      <c r="M2229" t="s">
        <v>137</v>
      </c>
      <c r="N2229">
        <v>2</v>
      </c>
      <c r="O2229" t="s">
        <v>35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10</v>
      </c>
      <c r="V2229">
        <v>8</v>
      </c>
      <c r="W2229">
        <v>7</v>
      </c>
      <c r="X2229">
        <v>5</v>
      </c>
      <c r="Y2229" t="s">
        <v>194</v>
      </c>
      <c r="Z2229" t="str">
        <f t="shared" ca="1" si="103"/>
        <v>Turismo</v>
      </c>
      <c r="AF2229" s="6">
        <f t="shared" ca="1" si="104"/>
        <v>0.46277739058158351</v>
      </c>
      <c r="AH2229" t="str">
        <f t="shared" ca="1" si="105"/>
        <v>Grecia</v>
      </c>
    </row>
    <row r="2230" spans="1:34" x14ac:dyDescent="0.25">
      <c r="A2230" s="1">
        <v>43717.75</v>
      </c>
      <c r="B2230" t="s">
        <v>24</v>
      </c>
      <c r="C2230" t="s">
        <v>25</v>
      </c>
      <c r="D2230" t="s">
        <v>26</v>
      </c>
      <c r="E2230" t="s">
        <v>42</v>
      </c>
      <c r="F2230" t="s">
        <v>28</v>
      </c>
      <c r="G2230" t="s">
        <v>29</v>
      </c>
      <c r="H2230" t="s">
        <v>38</v>
      </c>
      <c r="I2230" t="s">
        <v>39</v>
      </c>
      <c r="J2230" t="s">
        <v>46</v>
      </c>
      <c r="K2230" t="s">
        <v>32</v>
      </c>
      <c r="L2230" t="s">
        <v>33</v>
      </c>
      <c r="M2230" t="s">
        <v>82</v>
      </c>
      <c r="N2230">
        <v>2</v>
      </c>
      <c r="O2230" t="s">
        <v>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20</v>
      </c>
      <c r="V2230">
        <v>18</v>
      </c>
      <c r="W2230">
        <v>2</v>
      </c>
      <c r="X2230">
        <v>9</v>
      </c>
      <c r="Y2230" t="s">
        <v>173</v>
      </c>
      <c r="Z2230" t="str">
        <f t="shared" ca="1" si="103"/>
        <v>Turismo</v>
      </c>
      <c r="AF2230" s="6">
        <f t="shared" ca="1" si="104"/>
        <v>2.4167596432019822E-3</v>
      </c>
      <c r="AH2230" t="e">
        <f t="shared" ca="1" si="105"/>
        <v>#N/A</v>
      </c>
    </row>
    <row r="2231" spans="1:34" x14ac:dyDescent="0.25">
      <c r="A2231" s="1">
        <v>44099.981944444444</v>
      </c>
      <c r="B2231" t="s">
        <v>24</v>
      </c>
      <c r="C2231" t="s">
        <v>25</v>
      </c>
      <c r="D2231" t="s">
        <v>36</v>
      </c>
      <c r="E2231" t="s">
        <v>42</v>
      </c>
      <c r="F2231" t="s">
        <v>37</v>
      </c>
      <c r="G2231" t="s">
        <v>29</v>
      </c>
      <c r="H2231" t="s">
        <v>38</v>
      </c>
      <c r="I2231" t="s">
        <v>39</v>
      </c>
      <c r="J2231" t="s">
        <v>46</v>
      </c>
      <c r="K2231" t="s">
        <v>32</v>
      </c>
      <c r="L2231" t="s">
        <v>40</v>
      </c>
      <c r="M2231" t="s">
        <v>82</v>
      </c>
      <c r="N2231">
        <v>2</v>
      </c>
      <c r="O2231" t="s">
        <v>75</v>
      </c>
      <c r="P2231">
        <v>10</v>
      </c>
      <c r="Q2231">
        <v>0</v>
      </c>
      <c r="R2231">
        <v>0</v>
      </c>
      <c r="S2231">
        <v>0</v>
      </c>
      <c r="T2231">
        <v>10</v>
      </c>
      <c r="U2231">
        <v>20</v>
      </c>
      <c r="V2231">
        <v>23</v>
      </c>
      <c r="W2231">
        <v>6</v>
      </c>
      <c r="X2231">
        <v>9</v>
      </c>
      <c r="Y2231" t="s">
        <v>157</v>
      </c>
      <c r="Z2231" t="str">
        <f t="shared" ca="1" si="103"/>
        <v>Motocicleta</v>
      </c>
      <c r="AF2231" s="6">
        <f t="shared" ca="1" si="104"/>
        <v>0.55362428999434277</v>
      </c>
      <c r="AH2231" t="str">
        <f t="shared" ca="1" si="105"/>
        <v>Islandia</v>
      </c>
    </row>
    <row r="2232" spans="1:34" x14ac:dyDescent="0.25">
      <c r="A2232" s="1">
        <v>42845.434027777781</v>
      </c>
      <c r="B2232" t="s">
        <v>24</v>
      </c>
      <c r="C2232" t="s">
        <v>50</v>
      </c>
      <c r="D2232" t="s">
        <v>26</v>
      </c>
      <c r="E2232" t="s">
        <v>42</v>
      </c>
      <c r="F2232" t="s">
        <v>56</v>
      </c>
      <c r="G2232" t="s">
        <v>29</v>
      </c>
      <c r="H2232" t="s">
        <v>52</v>
      </c>
      <c r="I2232" t="s">
        <v>30</v>
      </c>
      <c r="J2232" t="s">
        <v>31</v>
      </c>
      <c r="K2232" t="s">
        <v>32</v>
      </c>
      <c r="L2232" t="s">
        <v>33</v>
      </c>
      <c r="M2232" t="s">
        <v>34</v>
      </c>
      <c r="N2232">
        <v>2</v>
      </c>
      <c r="O2232" t="s">
        <v>35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40</v>
      </c>
      <c r="V2232">
        <v>10</v>
      </c>
      <c r="W2232">
        <v>5</v>
      </c>
      <c r="X2232">
        <v>4</v>
      </c>
      <c r="Y2232" t="s">
        <v>195</v>
      </c>
      <c r="Z2232" t="str">
        <f t="shared" ca="1" si="103"/>
        <v>Turismo</v>
      </c>
      <c r="AF2232" s="6">
        <f t="shared" ca="1" si="104"/>
        <v>0.825431457844091</v>
      </c>
      <c r="AH2232" t="str">
        <f t="shared" ca="1" si="105"/>
        <v>Rumanía</v>
      </c>
    </row>
    <row r="2233" spans="1:34" x14ac:dyDescent="0.25">
      <c r="A2233" s="1">
        <v>43580.770833333336</v>
      </c>
      <c r="B2233" t="s">
        <v>24</v>
      </c>
      <c r="C2233" t="s">
        <v>25</v>
      </c>
      <c r="D2233" t="s">
        <v>26</v>
      </c>
      <c r="E2233" t="s">
        <v>27</v>
      </c>
      <c r="F2233" t="s">
        <v>28</v>
      </c>
      <c r="G2233" t="s">
        <v>29</v>
      </c>
      <c r="H2233" t="s">
        <v>38</v>
      </c>
      <c r="I2233" t="s">
        <v>39</v>
      </c>
      <c r="J2233" t="s">
        <v>31</v>
      </c>
      <c r="K2233" t="s">
        <v>32</v>
      </c>
      <c r="L2233" t="s">
        <v>73</v>
      </c>
      <c r="M2233" t="s">
        <v>58</v>
      </c>
      <c r="N2233">
        <v>2</v>
      </c>
      <c r="O2233" t="s">
        <v>35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20</v>
      </c>
      <c r="V2233">
        <v>18</v>
      </c>
      <c r="W2233">
        <v>5</v>
      </c>
      <c r="X2233">
        <v>4</v>
      </c>
      <c r="Y2233" t="s">
        <v>162</v>
      </c>
      <c r="Z2233" t="str">
        <f t="shared" ca="1" si="103"/>
        <v>Turismo</v>
      </c>
      <c r="AF2233" s="6">
        <f t="shared" ca="1" si="104"/>
        <v>0.98281992813272945</v>
      </c>
      <c r="AH2233" t="str">
        <f t="shared" ca="1" si="105"/>
        <v>San Marino</v>
      </c>
    </row>
    <row r="2234" spans="1:34" x14ac:dyDescent="0.25">
      <c r="A2234" s="1">
        <v>42661.322916666664</v>
      </c>
      <c r="B2234" t="s">
        <v>49</v>
      </c>
      <c r="C2234" t="s">
        <v>25</v>
      </c>
      <c r="D2234" t="s">
        <v>26</v>
      </c>
      <c r="E2234" t="s">
        <v>27</v>
      </c>
      <c r="F2234" t="s">
        <v>28</v>
      </c>
      <c r="G2234" t="s">
        <v>29</v>
      </c>
      <c r="H2234" t="s">
        <v>38</v>
      </c>
      <c r="I2234" t="s">
        <v>39</v>
      </c>
      <c r="J2234" t="s">
        <v>31</v>
      </c>
      <c r="K2234" t="s">
        <v>32</v>
      </c>
      <c r="L2234" t="s">
        <v>40</v>
      </c>
      <c r="M2234" t="s">
        <v>34</v>
      </c>
      <c r="N2234">
        <v>2</v>
      </c>
      <c r="O2234" t="s">
        <v>35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20</v>
      </c>
      <c r="V2234">
        <v>7</v>
      </c>
      <c r="W2234">
        <v>3</v>
      </c>
      <c r="X2234">
        <v>10</v>
      </c>
      <c r="Y2234" t="s">
        <v>166</v>
      </c>
      <c r="Z2234" t="str">
        <f t="shared" ca="1" si="103"/>
        <v>Turismo</v>
      </c>
      <c r="AF2234" s="6">
        <f t="shared" ca="1" si="104"/>
        <v>0.23111717745940175</v>
      </c>
      <c r="AH2234" t="str">
        <f t="shared" ca="1" si="105"/>
        <v>Chipre</v>
      </c>
    </row>
    <row r="2235" spans="1:34" x14ac:dyDescent="0.25">
      <c r="A2235" s="1">
        <v>44335.695138888892</v>
      </c>
      <c r="B2235" t="s">
        <v>24</v>
      </c>
      <c r="C2235" t="s">
        <v>79</v>
      </c>
      <c r="D2235" t="s">
        <v>26</v>
      </c>
      <c r="E2235" t="s">
        <v>27</v>
      </c>
      <c r="F2235" t="s">
        <v>28</v>
      </c>
      <c r="G2235" t="s">
        <v>102</v>
      </c>
      <c r="H2235" t="s">
        <v>38</v>
      </c>
      <c r="I2235" t="s">
        <v>39</v>
      </c>
      <c r="J2235" t="s">
        <v>46</v>
      </c>
      <c r="K2235" t="s">
        <v>32</v>
      </c>
      <c r="L2235" t="s">
        <v>40</v>
      </c>
      <c r="M2235" t="s">
        <v>41</v>
      </c>
      <c r="N2235">
        <v>2</v>
      </c>
      <c r="O2235" t="s">
        <v>35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40</v>
      </c>
      <c r="V2235">
        <v>16</v>
      </c>
      <c r="W2235">
        <v>4</v>
      </c>
      <c r="X2235">
        <v>5</v>
      </c>
      <c r="Y2235" t="s">
        <v>179</v>
      </c>
      <c r="Z2235" t="str">
        <f t="shared" ca="1" si="103"/>
        <v>Turismo</v>
      </c>
      <c r="AF2235" s="6">
        <f t="shared" ca="1" si="104"/>
        <v>0.58586320676499881</v>
      </c>
      <c r="AH2235" t="str">
        <f t="shared" ca="1" si="105"/>
        <v>Italia</v>
      </c>
    </row>
    <row r="2236" spans="1:34" x14ac:dyDescent="0.25">
      <c r="A2236" s="1">
        <v>44215.758333333331</v>
      </c>
      <c r="B2236" t="s">
        <v>59</v>
      </c>
      <c r="C2236" t="s">
        <v>66</v>
      </c>
      <c r="D2236" t="s">
        <v>36</v>
      </c>
      <c r="E2236" t="s">
        <v>69</v>
      </c>
      <c r="F2236" t="s">
        <v>65</v>
      </c>
      <c r="G2236" t="s">
        <v>29</v>
      </c>
      <c r="H2236" t="s">
        <v>68</v>
      </c>
      <c r="I2236" t="s">
        <v>39</v>
      </c>
      <c r="J2236" t="s">
        <v>31</v>
      </c>
      <c r="K2236" t="s">
        <v>32</v>
      </c>
      <c r="L2236" t="s">
        <v>33</v>
      </c>
      <c r="M2236" t="s">
        <v>74</v>
      </c>
      <c r="N2236">
        <v>2</v>
      </c>
      <c r="O2236" t="s">
        <v>35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30</v>
      </c>
      <c r="V2236">
        <v>18</v>
      </c>
      <c r="W2236">
        <v>3</v>
      </c>
      <c r="X2236">
        <v>1</v>
      </c>
      <c r="Y2236" t="s">
        <v>170</v>
      </c>
      <c r="Z2236" t="str">
        <f t="shared" ca="1" si="103"/>
        <v>Camión</v>
      </c>
      <c r="AF2236" s="6">
        <f t="shared" ca="1" si="104"/>
        <v>0.5909397106780232</v>
      </c>
      <c r="AH2236" t="str">
        <f t="shared" ca="1" si="105"/>
        <v>Italia</v>
      </c>
    </row>
    <row r="2237" spans="1:34" x14ac:dyDescent="0.25">
      <c r="A2237" s="1">
        <v>44712.73333333333</v>
      </c>
      <c r="B2237" t="s">
        <v>24</v>
      </c>
      <c r="C2237" t="s">
        <v>25</v>
      </c>
      <c r="D2237" t="s">
        <v>26</v>
      </c>
      <c r="E2237" t="s">
        <v>42</v>
      </c>
      <c r="F2237" t="s">
        <v>37</v>
      </c>
      <c r="G2237" t="s">
        <v>29</v>
      </c>
      <c r="H2237" t="s">
        <v>38</v>
      </c>
      <c r="I2237" t="s">
        <v>39</v>
      </c>
      <c r="J2237" t="s">
        <v>31</v>
      </c>
      <c r="K2237" t="s">
        <v>32</v>
      </c>
      <c r="L2237" t="s">
        <v>73</v>
      </c>
      <c r="M2237" t="s">
        <v>44</v>
      </c>
      <c r="N2237">
        <v>2</v>
      </c>
      <c r="O2237" t="s">
        <v>35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20</v>
      </c>
      <c r="V2237">
        <v>17</v>
      </c>
      <c r="W2237">
        <v>3</v>
      </c>
      <c r="X2237">
        <v>5</v>
      </c>
      <c r="Y2237" t="s">
        <v>173</v>
      </c>
      <c r="Z2237" t="str">
        <f t="shared" ca="1" si="103"/>
        <v>Turismo</v>
      </c>
      <c r="AF2237" s="6">
        <f t="shared" ca="1" si="104"/>
        <v>0.35896545172835859</v>
      </c>
      <c r="AH2237" t="str">
        <f t="shared" ca="1" si="105"/>
        <v>España</v>
      </c>
    </row>
    <row r="2238" spans="1:34" x14ac:dyDescent="0.25">
      <c r="A2238" s="1">
        <v>44388.53125</v>
      </c>
      <c r="B2238" t="s">
        <v>59</v>
      </c>
      <c r="C2238" t="s">
        <v>50</v>
      </c>
      <c r="D2238" t="s">
        <v>26</v>
      </c>
      <c r="E2238" t="s">
        <v>42</v>
      </c>
      <c r="F2238" t="s">
        <v>37</v>
      </c>
      <c r="G2238" t="s">
        <v>29</v>
      </c>
      <c r="H2238" t="s">
        <v>52</v>
      </c>
      <c r="I2238" t="s">
        <v>39</v>
      </c>
      <c r="J2238" t="s">
        <v>31</v>
      </c>
      <c r="K2238" t="s">
        <v>32</v>
      </c>
      <c r="L2238" t="s">
        <v>40</v>
      </c>
      <c r="M2238" t="s">
        <v>44</v>
      </c>
      <c r="N2238">
        <v>2</v>
      </c>
      <c r="O2238" t="s">
        <v>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20</v>
      </c>
      <c r="V2238">
        <v>12</v>
      </c>
      <c r="W2238">
        <v>1</v>
      </c>
      <c r="X2238">
        <v>7</v>
      </c>
      <c r="Y2238" t="s">
        <v>170</v>
      </c>
      <c r="Z2238" t="str">
        <f t="shared" ca="1" si="103"/>
        <v>Turismo</v>
      </c>
      <c r="AF2238" s="6">
        <f t="shared" ca="1" si="104"/>
        <v>0.8823577307018029</v>
      </c>
      <c r="AH2238" t="str">
        <f t="shared" ca="1" si="105"/>
        <v>Rumanía</v>
      </c>
    </row>
    <row r="2239" spans="1:34" x14ac:dyDescent="0.25">
      <c r="A2239" s="1">
        <v>44848.315972222219</v>
      </c>
      <c r="B2239" t="s">
        <v>24</v>
      </c>
      <c r="C2239" t="s">
        <v>25</v>
      </c>
      <c r="D2239" t="s">
        <v>26</v>
      </c>
      <c r="E2239" t="s">
        <v>27</v>
      </c>
      <c r="F2239" t="s">
        <v>37</v>
      </c>
      <c r="G2239" t="s">
        <v>29</v>
      </c>
      <c r="H2239" t="s">
        <v>38</v>
      </c>
      <c r="I2239" t="s">
        <v>39</v>
      </c>
      <c r="J2239" t="s">
        <v>31</v>
      </c>
      <c r="K2239" t="s">
        <v>32</v>
      </c>
      <c r="L2239" t="s">
        <v>40</v>
      </c>
      <c r="M2239" t="s">
        <v>41</v>
      </c>
      <c r="N2239">
        <v>2</v>
      </c>
      <c r="O2239" t="s">
        <v>35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20</v>
      </c>
      <c r="V2239">
        <v>7</v>
      </c>
      <c r="W2239">
        <v>6</v>
      </c>
      <c r="X2239">
        <v>10</v>
      </c>
      <c r="Y2239" t="s">
        <v>192</v>
      </c>
      <c r="Z2239" t="str">
        <f t="shared" ca="1" si="103"/>
        <v>Turismo</v>
      </c>
      <c r="AF2239" s="6">
        <f t="shared" ca="1" si="104"/>
        <v>0.33215884871573365</v>
      </c>
      <c r="AH2239" t="str">
        <f t="shared" ca="1" si="105"/>
        <v>España</v>
      </c>
    </row>
    <row r="2240" spans="1:34" x14ac:dyDescent="0.25">
      <c r="A2240" s="1">
        <v>44961.21875</v>
      </c>
      <c r="B2240" t="s">
        <v>24</v>
      </c>
      <c r="C2240" t="s">
        <v>25</v>
      </c>
      <c r="D2240" t="s">
        <v>36</v>
      </c>
      <c r="E2240" t="s">
        <v>27</v>
      </c>
      <c r="F2240" t="s">
        <v>56</v>
      </c>
      <c r="G2240" t="s">
        <v>29</v>
      </c>
      <c r="H2240" t="s">
        <v>38</v>
      </c>
      <c r="I2240" t="s">
        <v>39</v>
      </c>
      <c r="J2240" t="s">
        <v>46</v>
      </c>
      <c r="K2240" t="s">
        <v>32</v>
      </c>
      <c r="L2240" t="s">
        <v>40</v>
      </c>
      <c r="M2240" t="s">
        <v>58</v>
      </c>
      <c r="N2240">
        <v>2</v>
      </c>
      <c r="O2240" t="s">
        <v>35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20</v>
      </c>
      <c r="V2240">
        <v>5</v>
      </c>
      <c r="W2240">
        <v>7</v>
      </c>
      <c r="X2240">
        <v>2</v>
      </c>
      <c r="Y2240" t="s">
        <v>195</v>
      </c>
      <c r="Z2240" t="str">
        <f t="shared" ca="1" si="103"/>
        <v>Turismo</v>
      </c>
      <c r="AF2240" s="6">
        <f t="shared" ca="1" si="104"/>
        <v>0.5352398383779674</v>
      </c>
      <c r="AH2240" t="str">
        <f t="shared" ca="1" si="105"/>
        <v>Islandia</v>
      </c>
    </row>
    <row r="2241" spans="1:34" x14ac:dyDescent="0.25">
      <c r="A2241" s="1">
        <v>43413.333333333336</v>
      </c>
      <c r="B2241" t="s">
        <v>49</v>
      </c>
      <c r="C2241" t="s">
        <v>66</v>
      </c>
      <c r="D2241" t="s">
        <v>26</v>
      </c>
      <c r="E2241" t="s">
        <v>45</v>
      </c>
      <c r="F2241" t="s">
        <v>28</v>
      </c>
      <c r="G2241" t="s">
        <v>102</v>
      </c>
      <c r="H2241" t="s">
        <v>68</v>
      </c>
      <c r="I2241" t="s">
        <v>39</v>
      </c>
      <c r="J2241" t="s">
        <v>46</v>
      </c>
      <c r="K2241" t="s">
        <v>32</v>
      </c>
      <c r="L2241" t="s">
        <v>40</v>
      </c>
      <c r="M2241" t="s">
        <v>34</v>
      </c>
      <c r="N2241">
        <v>2</v>
      </c>
      <c r="O2241" t="s">
        <v>35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20</v>
      </c>
      <c r="V2241">
        <v>8</v>
      </c>
      <c r="W2241">
        <v>6</v>
      </c>
      <c r="X2241">
        <v>11</v>
      </c>
      <c r="Y2241" t="s">
        <v>173</v>
      </c>
      <c r="Z2241" t="str">
        <f t="shared" ca="1" si="103"/>
        <v>Turismo</v>
      </c>
      <c r="AF2241" s="6">
        <f t="shared" ca="1" si="104"/>
        <v>0.70440879618891661</v>
      </c>
      <c r="AH2241" t="str">
        <f t="shared" ca="1" si="105"/>
        <v>Países Bajos</v>
      </c>
    </row>
    <row r="2242" spans="1:34" x14ac:dyDescent="0.25">
      <c r="A2242" s="1">
        <v>44213.416666666664</v>
      </c>
      <c r="B2242" t="s">
        <v>24</v>
      </c>
      <c r="C2242" t="s">
        <v>50</v>
      </c>
      <c r="D2242" t="s">
        <v>26</v>
      </c>
      <c r="E2242" t="s">
        <v>45</v>
      </c>
      <c r="F2242" t="s">
        <v>43</v>
      </c>
      <c r="G2242" t="s">
        <v>29</v>
      </c>
      <c r="H2242" t="s">
        <v>52</v>
      </c>
      <c r="I2242" t="s">
        <v>39</v>
      </c>
      <c r="J2242" t="s">
        <v>31</v>
      </c>
      <c r="K2242" t="s">
        <v>53</v>
      </c>
      <c r="L2242" t="s">
        <v>40</v>
      </c>
      <c r="M2242" t="s">
        <v>58</v>
      </c>
      <c r="N2242">
        <v>2</v>
      </c>
      <c r="O2242" t="s">
        <v>35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20</v>
      </c>
      <c r="V2242">
        <v>10</v>
      </c>
      <c r="W2242">
        <v>1</v>
      </c>
      <c r="X2242">
        <v>1</v>
      </c>
      <c r="Y2242" t="s">
        <v>163</v>
      </c>
      <c r="Z2242" t="str">
        <f t="shared" ref="Z2242:Z2305" ca="1" si="106">IF(RAND()&lt;=0.68,"Turismo",CHOOSE((RANDBETWEEN(1,4)),"Camión","Motocicleta","Bus","Otro"))</f>
        <v>Otro</v>
      </c>
      <c r="AF2242" s="6">
        <f t="shared" ca="1" si="104"/>
        <v>0.90819787807101504</v>
      </c>
      <c r="AH2242" t="str">
        <f t="shared" ca="1" si="105"/>
        <v>Rumanía</v>
      </c>
    </row>
    <row r="2243" spans="1:34" x14ac:dyDescent="0.25">
      <c r="A2243" s="1">
        <v>43990.053472222222</v>
      </c>
      <c r="B2243" t="s">
        <v>24</v>
      </c>
      <c r="C2243" t="s">
        <v>25</v>
      </c>
      <c r="D2243" t="s">
        <v>36</v>
      </c>
      <c r="E2243" t="s">
        <v>45</v>
      </c>
      <c r="F2243" t="s">
        <v>37</v>
      </c>
      <c r="G2243" t="s">
        <v>29</v>
      </c>
      <c r="H2243" t="s">
        <v>38</v>
      </c>
      <c r="I2243" t="s">
        <v>39</v>
      </c>
      <c r="J2243" t="s">
        <v>46</v>
      </c>
      <c r="K2243" t="s">
        <v>32</v>
      </c>
      <c r="L2243" t="s">
        <v>40</v>
      </c>
      <c r="M2243" t="s">
        <v>83</v>
      </c>
      <c r="N2243">
        <v>2</v>
      </c>
      <c r="O2243" t="s">
        <v>47</v>
      </c>
      <c r="P2243">
        <v>10</v>
      </c>
      <c r="Q2243">
        <v>0</v>
      </c>
      <c r="R2243">
        <v>0</v>
      </c>
      <c r="S2243">
        <v>10</v>
      </c>
      <c r="T2243">
        <v>0</v>
      </c>
      <c r="U2243">
        <v>10</v>
      </c>
      <c r="V2243">
        <v>1</v>
      </c>
      <c r="W2243">
        <v>2</v>
      </c>
      <c r="X2243">
        <v>6</v>
      </c>
      <c r="Y2243" t="s">
        <v>157</v>
      </c>
      <c r="Z2243" t="str">
        <f t="shared" ca="1" si="106"/>
        <v>Turismo</v>
      </c>
      <c r="AF2243" s="6">
        <f t="shared" ref="AF2243:AF2306" ca="1" si="107">RAND()</f>
        <v>0.66203275945058093</v>
      </c>
      <c r="AH2243" t="str">
        <f t="shared" ref="AH2243:AH2306" ca="1" si="108">INDEX($AC$2:$AC$45, MATCH(AF2243, $AE$2:$AE$45, 1))</f>
        <v>Países Bajos</v>
      </c>
    </row>
    <row r="2244" spans="1:34" x14ac:dyDescent="0.25">
      <c r="A2244" s="1">
        <v>44850.85</v>
      </c>
      <c r="B2244" t="s">
        <v>24</v>
      </c>
      <c r="C2244" t="s">
        <v>25</v>
      </c>
      <c r="D2244" t="s">
        <v>36</v>
      </c>
      <c r="E2244" t="s">
        <v>27</v>
      </c>
      <c r="F2244" t="s">
        <v>37</v>
      </c>
      <c r="G2244" t="s">
        <v>29</v>
      </c>
      <c r="H2244" t="s">
        <v>38</v>
      </c>
      <c r="I2244" t="s">
        <v>39</v>
      </c>
      <c r="J2244" t="s">
        <v>31</v>
      </c>
      <c r="K2244" t="s">
        <v>32</v>
      </c>
      <c r="L2244" t="s">
        <v>40</v>
      </c>
      <c r="M2244" t="s">
        <v>58</v>
      </c>
      <c r="N2244">
        <v>2</v>
      </c>
      <c r="O2244" t="s">
        <v>35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20</v>
      </c>
      <c r="V2244">
        <v>20</v>
      </c>
      <c r="W2244">
        <v>1</v>
      </c>
      <c r="X2244">
        <v>10</v>
      </c>
      <c r="Y2244" t="s">
        <v>195</v>
      </c>
      <c r="Z2244" t="str">
        <f t="shared" ca="1" si="106"/>
        <v>Turismo</v>
      </c>
      <c r="AF2244" s="6">
        <f t="shared" ca="1" si="107"/>
        <v>9.8829172728493675E-2</v>
      </c>
      <c r="AH2244" t="str">
        <f t="shared" ca="1" si="108"/>
        <v>Albania</v>
      </c>
    </row>
    <row r="2245" spans="1:34" x14ac:dyDescent="0.25">
      <c r="A2245" s="1">
        <v>44750.75</v>
      </c>
      <c r="B2245" t="s">
        <v>59</v>
      </c>
      <c r="C2245" t="s">
        <v>25</v>
      </c>
      <c r="D2245" t="s">
        <v>87</v>
      </c>
      <c r="E2245" t="s">
        <v>45</v>
      </c>
      <c r="F2245" t="s">
        <v>65</v>
      </c>
      <c r="G2245" t="s">
        <v>29</v>
      </c>
      <c r="H2245" t="s">
        <v>38</v>
      </c>
      <c r="I2245" t="s">
        <v>39</v>
      </c>
      <c r="J2245" t="s">
        <v>46</v>
      </c>
      <c r="K2245" t="s">
        <v>32</v>
      </c>
      <c r="L2245" t="s">
        <v>40</v>
      </c>
      <c r="M2245" t="s">
        <v>92</v>
      </c>
      <c r="N2245">
        <v>2</v>
      </c>
      <c r="O2245" t="s">
        <v>35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20</v>
      </c>
      <c r="V2245">
        <v>18</v>
      </c>
      <c r="W2245">
        <v>6</v>
      </c>
      <c r="X2245">
        <v>7</v>
      </c>
      <c r="Y2245" t="s">
        <v>195</v>
      </c>
      <c r="Z2245" t="str">
        <f t="shared" ca="1" si="106"/>
        <v>Turismo</v>
      </c>
      <c r="AF2245" s="6">
        <f t="shared" ca="1" si="107"/>
        <v>0.97054917927057516</v>
      </c>
      <c r="AH2245" t="str">
        <f t="shared" ca="1" si="108"/>
        <v>Rumanía</v>
      </c>
    </row>
    <row r="2246" spans="1:34" x14ac:dyDescent="0.25">
      <c r="A2246" s="1">
        <v>42737.416666666664</v>
      </c>
      <c r="B2246" t="s">
        <v>59</v>
      </c>
      <c r="C2246" t="s">
        <v>25</v>
      </c>
      <c r="D2246" t="s">
        <v>26</v>
      </c>
      <c r="E2246" t="s">
        <v>27</v>
      </c>
      <c r="F2246" t="s">
        <v>28</v>
      </c>
      <c r="G2246" t="s">
        <v>29</v>
      </c>
      <c r="H2246" t="s">
        <v>38</v>
      </c>
      <c r="I2246" t="s">
        <v>30</v>
      </c>
      <c r="J2246" t="s">
        <v>31</v>
      </c>
      <c r="K2246" t="s">
        <v>32</v>
      </c>
      <c r="L2246" t="s">
        <v>33</v>
      </c>
      <c r="M2246" t="s">
        <v>34</v>
      </c>
      <c r="N2246">
        <v>2</v>
      </c>
      <c r="O2246" t="s">
        <v>35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40</v>
      </c>
      <c r="V2246">
        <v>10</v>
      </c>
      <c r="W2246">
        <v>2</v>
      </c>
      <c r="X2246">
        <v>1</v>
      </c>
      <c r="Y2246" t="s">
        <v>173</v>
      </c>
      <c r="Z2246" t="str">
        <f t="shared" ca="1" si="106"/>
        <v>Turismo</v>
      </c>
      <c r="AF2246" s="6">
        <f t="shared" ca="1" si="107"/>
        <v>0.46345765045284604</v>
      </c>
      <c r="AH2246" t="str">
        <f t="shared" ca="1" si="108"/>
        <v>Grecia</v>
      </c>
    </row>
    <row r="2247" spans="1:34" x14ac:dyDescent="0.25">
      <c r="A2247" s="1">
        <v>43635.618055555555</v>
      </c>
      <c r="B2247" t="s">
        <v>59</v>
      </c>
      <c r="C2247" t="s">
        <v>25</v>
      </c>
      <c r="D2247" t="s">
        <v>26</v>
      </c>
      <c r="E2247" t="s">
        <v>45</v>
      </c>
      <c r="F2247" t="s">
        <v>28</v>
      </c>
      <c r="G2247" t="s">
        <v>29</v>
      </c>
      <c r="H2247" t="s">
        <v>38</v>
      </c>
      <c r="I2247" t="s">
        <v>39</v>
      </c>
      <c r="J2247" t="s">
        <v>31</v>
      </c>
      <c r="K2247" t="s">
        <v>32</v>
      </c>
      <c r="L2247" t="s">
        <v>40</v>
      </c>
      <c r="M2247" t="s">
        <v>58</v>
      </c>
      <c r="N2247">
        <v>2</v>
      </c>
      <c r="O2247" t="s">
        <v>35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20</v>
      </c>
      <c r="V2247">
        <v>14</v>
      </c>
      <c r="W2247">
        <v>4</v>
      </c>
      <c r="X2247">
        <v>6</v>
      </c>
      <c r="Y2247" t="s">
        <v>192</v>
      </c>
      <c r="Z2247" t="str">
        <f t="shared" ca="1" si="106"/>
        <v>Turismo</v>
      </c>
      <c r="AF2247" s="6">
        <f t="shared" ca="1" si="107"/>
        <v>0.37525910755430059</v>
      </c>
      <c r="AH2247" t="str">
        <f t="shared" ca="1" si="108"/>
        <v>España</v>
      </c>
    </row>
    <row r="2248" spans="1:34" x14ac:dyDescent="0.25">
      <c r="A2248" s="1">
        <v>44985.729166666664</v>
      </c>
      <c r="B2248" t="s">
        <v>24</v>
      </c>
      <c r="C2248" t="s">
        <v>25</v>
      </c>
      <c r="D2248" t="s">
        <v>26</v>
      </c>
      <c r="E2248" t="s">
        <v>64</v>
      </c>
      <c r="F2248" t="s">
        <v>37</v>
      </c>
      <c r="G2248" t="s">
        <v>29</v>
      </c>
      <c r="H2248" t="s">
        <v>38</v>
      </c>
      <c r="I2248" t="s">
        <v>39</v>
      </c>
      <c r="J2248" t="s">
        <v>31</v>
      </c>
      <c r="K2248" t="s">
        <v>32</v>
      </c>
      <c r="L2248" t="s">
        <v>40</v>
      </c>
      <c r="M2248" t="s">
        <v>44</v>
      </c>
      <c r="N2248">
        <v>2</v>
      </c>
      <c r="O2248" t="s">
        <v>35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20</v>
      </c>
      <c r="V2248">
        <v>17</v>
      </c>
      <c r="W2248">
        <v>3</v>
      </c>
      <c r="X2248">
        <v>2</v>
      </c>
      <c r="Y2248" t="s">
        <v>157</v>
      </c>
      <c r="Z2248" t="str">
        <f t="shared" ca="1" si="106"/>
        <v>Turismo</v>
      </c>
      <c r="AF2248" s="6">
        <f t="shared" ca="1" si="107"/>
        <v>0.74236718893012221</v>
      </c>
      <c r="AH2248" t="str">
        <f t="shared" ca="1" si="108"/>
        <v>Portugal</v>
      </c>
    </row>
    <row r="2249" spans="1:34" x14ac:dyDescent="0.25">
      <c r="A2249" s="1">
        <v>44645.332638888889</v>
      </c>
      <c r="B2249" t="s">
        <v>59</v>
      </c>
      <c r="C2249" t="s">
        <v>50</v>
      </c>
      <c r="D2249" t="s">
        <v>87</v>
      </c>
      <c r="E2249" t="s">
        <v>45</v>
      </c>
      <c r="F2249" t="s">
        <v>43</v>
      </c>
      <c r="G2249" t="s">
        <v>29</v>
      </c>
      <c r="H2249" t="s">
        <v>52</v>
      </c>
      <c r="I2249" t="s">
        <v>39</v>
      </c>
      <c r="J2249" t="s">
        <v>46</v>
      </c>
      <c r="K2249" t="s">
        <v>32</v>
      </c>
      <c r="L2249" t="s">
        <v>40</v>
      </c>
      <c r="M2249" t="s">
        <v>34</v>
      </c>
      <c r="N2249">
        <v>2</v>
      </c>
      <c r="O2249" t="s">
        <v>47</v>
      </c>
      <c r="P2249">
        <v>10</v>
      </c>
      <c r="Q2249">
        <v>0</v>
      </c>
      <c r="R2249">
        <v>0</v>
      </c>
      <c r="S2249">
        <v>10</v>
      </c>
      <c r="T2249">
        <v>0</v>
      </c>
      <c r="U2249">
        <v>30</v>
      </c>
      <c r="V2249">
        <v>7</v>
      </c>
      <c r="W2249">
        <v>6</v>
      </c>
      <c r="X2249">
        <v>3</v>
      </c>
      <c r="Y2249" t="s">
        <v>195</v>
      </c>
      <c r="Z2249" t="str">
        <f t="shared" ca="1" si="106"/>
        <v>Turismo</v>
      </c>
      <c r="AF2249" s="6">
        <f t="shared" ca="1" si="107"/>
        <v>0.50260859712907746</v>
      </c>
      <c r="AH2249" t="str">
        <f t="shared" ca="1" si="108"/>
        <v>Islandia</v>
      </c>
    </row>
    <row r="2250" spans="1:34" x14ac:dyDescent="0.25">
      <c r="A2250" s="1">
        <v>43348.239583333336</v>
      </c>
      <c r="B2250" t="s">
        <v>24</v>
      </c>
      <c r="C2250" t="s">
        <v>25</v>
      </c>
      <c r="D2250" t="s">
        <v>36</v>
      </c>
      <c r="E2250" t="s">
        <v>27</v>
      </c>
      <c r="F2250" t="s">
        <v>80</v>
      </c>
      <c r="G2250" t="s">
        <v>29</v>
      </c>
      <c r="H2250" t="s">
        <v>38</v>
      </c>
      <c r="I2250" t="s">
        <v>39</v>
      </c>
      <c r="J2250" t="s">
        <v>46</v>
      </c>
      <c r="K2250" t="s">
        <v>32</v>
      </c>
      <c r="L2250" t="s">
        <v>40</v>
      </c>
      <c r="M2250" t="s">
        <v>41</v>
      </c>
      <c r="N2250">
        <v>2</v>
      </c>
      <c r="O2250" t="s">
        <v>35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20</v>
      </c>
      <c r="V2250">
        <v>5</v>
      </c>
      <c r="W2250">
        <v>4</v>
      </c>
      <c r="X2250">
        <v>9</v>
      </c>
      <c r="Y2250" t="s">
        <v>176</v>
      </c>
      <c r="Z2250" t="str">
        <f t="shared" ca="1" si="106"/>
        <v>Turismo</v>
      </c>
      <c r="AF2250" s="6">
        <f t="shared" ca="1" si="107"/>
        <v>0.79771054517809614</v>
      </c>
      <c r="AH2250" t="str">
        <f t="shared" ca="1" si="108"/>
        <v>Rumanía</v>
      </c>
    </row>
    <row r="2251" spans="1:34" x14ac:dyDescent="0.25">
      <c r="A2251" s="1">
        <v>43875.136805555558</v>
      </c>
      <c r="B2251" t="s">
        <v>59</v>
      </c>
      <c r="C2251" t="s">
        <v>25</v>
      </c>
      <c r="D2251" t="s">
        <v>36</v>
      </c>
      <c r="E2251" t="s">
        <v>27</v>
      </c>
      <c r="F2251" t="s">
        <v>28</v>
      </c>
      <c r="G2251" t="s">
        <v>29</v>
      </c>
      <c r="H2251" t="s">
        <v>52</v>
      </c>
      <c r="I2251" t="s">
        <v>39</v>
      </c>
      <c r="J2251" t="s">
        <v>46</v>
      </c>
      <c r="K2251" t="s">
        <v>32</v>
      </c>
      <c r="L2251" t="s">
        <v>40</v>
      </c>
      <c r="M2251" t="s">
        <v>58</v>
      </c>
      <c r="N2251">
        <v>2</v>
      </c>
      <c r="O2251" t="s">
        <v>35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20</v>
      </c>
      <c r="V2251">
        <v>3</v>
      </c>
      <c r="W2251">
        <v>6</v>
      </c>
      <c r="X2251">
        <v>2</v>
      </c>
      <c r="Y2251" t="s">
        <v>165</v>
      </c>
      <c r="Z2251" t="str">
        <f t="shared" ca="1" si="106"/>
        <v>Turismo</v>
      </c>
      <c r="AF2251" s="6">
        <f t="shared" ca="1" si="107"/>
        <v>0.87652505746380938</v>
      </c>
      <c r="AH2251" t="str">
        <f t="shared" ca="1" si="108"/>
        <v>Rumanía</v>
      </c>
    </row>
    <row r="2252" spans="1:34" x14ac:dyDescent="0.25">
      <c r="A2252" s="1">
        <v>44426.322222222225</v>
      </c>
      <c r="B2252" t="s">
        <v>24</v>
      </c>
      <c r="C2252" t="s">
        <v>25</v>
      </c>
      <c r="D2252" t="s">
        <v>26</v>
      </c>
      <c r="E2252" t="s">
        <v>45</v>
      </c>
      <c r="F2252" t="s">
        <v>43</v>
      </c>
      <c r="G2252" t="s">
        <v>29</v>
      </c>
      <c r="H2252" t="s">
        <v>38</v>
      </c>
      <c r="I2252" t="s">
        <v>30</v>
      </c>
      <c r="J2252" t="s">
        <v>31</v>
      </c>
      <c r="K2252" t="s">
        <v>32</v>
      </c>
      <c r="L2252" t="s">
        <v>40</v>
      </c>
      <c r="M2252" t="s">
        <v>81</v>
      </c>
      <c r="N2252">
        <v>2</v>
      </c>
      <c r="O2252" t="s">
        <v>35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20</v>
      </c>
      <c r="V2252">
        <v>7</v>
      </c>
      <c r="W2252">
        <v>4</v>
      </c>
      <c r="X2252">
        <v>8</v>
      </c>
      <c r="Y2252" t="s">
        <v>173</v>
      </c>
      <c r="Z2252" t="str">
        <f t="shared" ca="1" si="106"/>
        <v>Turismo</v>
      </c>
      <c r="AF2252" s="6">
        <f t="shared" ca="1" si="107"/>
        <v>0.67760634023111499</v>
      </c>
      <c r="AH2252" t="str">
        <f t="shared" ca="1" si="108"/>
        <v>Países Bajos</v>
      </c>
    </row>
    <row r="2253" spans="1:34" x14ac:dyDescent="0.25">
      <c r="A2253" s="1">
        <v>43812.916666666664</v>
      </c>
      <c r="B2253" t="s">
        <v>24</v>
      </c>
      <c r="C2253" t="s">
        <v>25</v>
      </c>
      <c r="D2253" t="s">
        <v>36</v>
      </c>
      <c r="E2253" t="s">
        <v>42</v>
      </c>
      <c r="F2253" t="s">
        <v>80</v>
      </c>
      <c r="G2253" t="s">
        <v>29</v>
      </c>
      <c r="H2253" t="s">
        <v>38</v>
      </c>
      <c r="I2253" t="s">
        <v>39</v>
      </c>
      <c r="J2253" t="s">
        <v>46</v>
      </c>
      <c r="K2253" t="s">
        <v>53</v>
      </c>
      <c r="L2253" t="s">
        <v>40</v>
      </c>
      <c r="M2253" t="s">
        <v>138</v>
      </c>
      <c r="N2253">
        <v>2</v>
      </c>
      <c r="O2253" t="s">
        <v>75</v>
      </c>
      <c r="P2253">
        <v>10</v>
      </c>
      <c r="Q2253">
        <v>0</v>
      </c>
      <c r="R2253">
        <v>0</v>
      </c>
      <c r="S2253">
        <v>0</v>
      </c>
      <c r="T2253">
        <v>10</v>
      </c>
      <c r="U2253">
        <v>10</v>
      </c>
      <c r="V2253">
        <v>22</v>
      </c>
      <c r="W2253">
        <v>6</v>
      </c>
      <c r="X2253">
        <v>12</v>
      </c>
      <c r="Y2253" t="s">
        <v>195</v>
      </c>
      <c r="Z2253" t="str">
        <f t="shared" ca="1" si="106"/>
        <v>Turismo</v>
      </c>
      <c r="AF2253" s="6">
        <f t="shared" ca="1" si="107"/>
        <v>0.89052509574417793</v>
      </c>
      <c r="AH2253" t="str">
        <f t="shared" ca="1" si="108"/>
        <v>Rumanía</v>
      </c>
    </row>
    <row r="2254" spans="1:34" x14ac:dyDescent="0.25">
      <c r="A2254" s="1">
        <v>44597.243750000001</v>
      </c>
      <c r="B2254" t="s">
        <v>24</v>
      </c>
      <c r="C2254" t="s">
        <v>25</v>
      </c>
      <c r="D2254" t="s">
        <v>36</v>
      </c>
      <c r="E2254" t="s">
        <v>45</v>
      </c>
      <c r="F2254" t="s">
        <v>37</v>
      </c>
      <c r="G2254" t="s">
        <v>29</v>
      </c>
      <c r="H2254" t="s">
        <v>38</v>
      </c>
      <c r="I2254" t="s">
        <v>39</v>
      </c>
      <c r="J2254" t="s">
        <v>46</v>
      </c>
      <c r="K2254" t="s">
        <v>32</v>
      </c>
      <c r="L2254" t="s">
        <v>40</v>
      </c>
      <c r="M2254" t="s">
        <v>83</v>
      </c>
      <c r="N2254">
        <v>2</v>
      </c>
      <c r="O2254" t="s">
        <v>47</v>
      </c>
      <c r="P2254">
        <v>10</v>
      </c>
      <c r="Q2254">
        <v>0</v>
      </c>
      <c r="R2254">
        <v>0</v>
      </c>
      <c r="S2254">
        <v>10</v>
      </c>
      <c r="T2254">
        <v>0</v>
      </c>
      <c r="U2254">
        <v>10</v>
      </c>
      <c r="V2254">
        <v>5</v>
      </c>
      <c r="W2254">
        <v>7</v>
      </c>
      <c r="X2254">
        <v>2</v>
      </c>
      <c r="Y2254" t="s">
        <v>177</v>
      </c>
      <c r="Z2254" t="str">
        <f t="shared" ca="1" si="106"/>
        <v>Turismo</v>
      </c>
      <c r="AF2254" s="6">
        <f t="shared" ca="1" si="107"/>
        <v>0.31545378778093747</v>
      </c>
      <c r="AH2254" t="str">
        <f t="shared" ca="1" si="108"/>
        <v>Eslovenia</v>
      </c>
    </row>
    <row r="2255" spans="1:34" x14ac:dyDescent="0.25">
      <c r="A2255" s="1">
        <v>42651.590277777781</v>
      </c>
      <c r="B2255" t="s">
        <v>24</v>
      </c>
      <c r="C2255" t="s">
        <v>25</v>
      </c>
      <c r="D2255" t="s">
        <v>26</v>
      </c>
      <c r="E2255" t="s">
        <v>45</v>
      </c>
      <c r="F2255" t="s">
        <v>28</v>
      </c>
      <c r="G2255" t="s">
        <v>29</v>
      </c>
      <c r="H2255" t="s">
        <v>38</v>
      </c>
      <c r="I2255" t="s">
        <v>39</v>
      </c>
      <c r="J2255" t="s">
        <v>31</v>
      </c>
      <c r="K2255" t="s">
        <v>32</v>
      </c>
      <c r="L2255" t="s">
        <v>40</v>
      </c>
      <c r="M2255" t="s">
        <v>34</v>
      </c>
      <c r="N2255">
        <v>2</v>
      </c>
      <c r="O2255" t="s">
        <v>35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20</v>
      </c>
      <c r="V2255">
        <v>14</v>
      </c>
      <c r="W2255">
        <v>7</v>
      </c>
      <c r="X2255">
        <v>10</v>
      </c>
      <c r="Y2255" t="s">
        <v>175</v>
      </c>
      <c r="Z2255" t="str">
        <f t="shared" ca="1" si="106"/>
        <v>Turismo</v>
      </c>
      <c r="AF2255" s="6">
        <f t="shared" ca="1" si="107"/>
        <v>0.7432912527007296</v>
      </c>
      <c r="AH2255" t="str">
        <f t="shared" ca="1" si="108"/>
        <v>Portugal</v>
      </c>
    </row>
    <row r="2256" spans="1:34" x14ac:dyDescent="0.25">
      <c r="A2256" s="1">
        <v>43095.779861111114</v>
      </c>
      <c r="B2256" t="s">
        <v>24</v>
      </c>
      <c r="C2256" t="s">
        <v>66</v>
      </c>
      <c r="D2256" t="s">
        <v>36</v>
      </c>
      <c r="E2256" t="s">
        <v>27</v>
      </c>
      <c r="F2256" t="s">
        <v>56</v>
      </c>
      <c r="G2256" t="s">
        <v>29</v>
      </c>
      <c r="H2256" t="s">
        <v>68</v>
      </c>
      <c r="I2256" t="s">
        <v>39</v>
      </c>
      <c r="J2256" t="s">
        <v>31</v>
      </c>
      <c r="K2256" t="s">
        <v>32</v>
      </c>
      <c r="L2256" t="s">
        <v>40</v>
      </c>
      <c r="M2256" t="s">
        <v>58</v>
      </c>
      <c r="N2256">
        <v>2</v>
      </c>
      <c r="O2256" t="s">
        <v>35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20</v>
      </c>
      <c r="V2256">
        <v>18</v>
      </c>
      <c r="W2256">
        <v>3</v>
      </c>
      <c r="X2256">
        <v>12</v>
      </c>
      <c r="Y2256" t="s">
        <v>157</v>
      </c>
      <c r="Z2256" t="str">
        <f t="shared" ca="1" si="106"/>
        <v>Bus</v>
      </c>
      <c r="AF2256" s="6">
        <f t="shared" ca="1" si="107"/>
        <v>6.9114850489467861E-2</v>
      </c>
      <c r="AH2256" t="str">
        <f t="shared" ca="1" si="108"/>
        <v>Albania</v>
      </c>
    </row>
    <row r="2257" spans="1:34" x14ac:dyDescent="0.25">
      <c r="A2257" s="1">
        <v>44921.78125</v>
      </c>
      <c r="B2257" t="s">
        <v>24</v>
      </c>
      <c r="C2257" t="s">
        <v>25</v>
      </c>
      <c r="D2257" t="s">
        <v>36</v>
      </c>
      <c r="E2257" t="s">
        <v>42</v>
      </c>
      <c r="F2257" t="s">
        <v>80</v>
      </c>
      <c r="G2257" t="s">
        <v>29</v>
      </c>
      <c r="H2257" t="s">
        <v>38</v>
      </c>
      <c r="I2257" t="s">
        <v>39</v>
      </c>
      <c r="J2257" t="s">
        <v>46</v>
      </c>
      <c r="K2257" t="s">
        <v>32</v>
      </c>
      <c r="L2257" t="s">
        <v>40</v>
      </c>
      <c r="M2257" t="s">
        <v>44</v>
      </c>
      <c r="N2257">
        <v>2</v>
      </c>
      <c r="O2257" t="s">
        <v>75</v>
      </c>
      <c r="P2257">
        <v>10</v>
      </c>
      <c r="Q2257">
        <v>0</v>
      </c>
      <c r="R2257">
        <v>0</v>
      </c>
      <c r="S2257">
        <v>0</v>
      </c>
      <c r="T2257">
        <v>10</v>
      </c>
      <c r="U2257">
        <v>10</v>
      </c>
      <c r="V2257">
        <v>18</v>
      </c>
      <c r="W2257">
        <v>2</v>
      </c>
      <c r="X2257">
        <v>12</v>
      </c>
      <c r="Y2257" t="s">
        <v>172</v>
      </c>
      <c r="Z2257" t="str">
        <f t="shared" ca="1" si="106"/>
        <v>Turismo</v>
      </c>
      <c r="AF2257" s="6">
        <f t="shared" ca="1" si="107"/>
        <v>0.57933705155825332</v>
      </c>
      <c r="AH2257" t="str">
        <f t="shared" ca="1" si="108"/>
        <v>Italia</v>
      </c>
    </row>
    <row r="2258" spans="1:34" x14ac:dyDescent="0.25">
      <c r="A2258" s="1">
        <v>43034.329861111109</v>
      </c>
      <c r="B2258" t="s">
        <v>49</v>
      </c>
      <c r="C2258" t="s">
        <v>25</v>
      </c>
      <c r="D2258" t="s">
        <v>26</v>
      </c>
      <c r="E2258" t="s">
        <v>27</v>
      </c>
      <c r="F2258" t="s">
        <v>96</v>
      </c>
      <c r="G2258" t="s">
        <v>29</v>
      </c>
      <c r="H2258" t="s">
        <v>38</v>
      </c>
      <c r="I2258" t="s">
        <v>39</v>
      </c>
      <c r="J2258" t="s">
        <v>31</v>
      </c>
      <c r="K2258" t="s">
        <v>32</v>
      </c>
      <c r="L2258" t="s">
        <v>40</v>
      </c>
      <c r="M2258" t="s">
        <v>34</v>
      </c>
      <c r="N2258">
        <v>2</v>
      </c>
      <c r="O2258" t="s">
        <v>35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20</v>
      </c>
      <c r="V2258">
        <v>7</v>
      </c>
      <c r="W2258">
        <v>5</v>
      </c>
      <c r="X2258">
        <v>10</v>
      </c>
      <c r="Y2258" t="s">
        <v>161</v>
      </c>
      <c r="Z2258" t="str">
        <f t="shared" ca="1" si="106"/>
        <v>Turismo</v>
      </c>
      <c r="AF2258" s="6">
        <f t="shared" ca="1" si="107"/>
        <v>3.7800778221551035E-2</v>
      </c>
      <c r="AH2258" t="str">
        <f t="shared" ca="1" si="108"/>
        <v>Albania</v>
      </c>
    </row>
    <row r="2259" spans="1:34" x14ac:dyDescent="0.25">
      <c r="A2259" s="1">
        <v>43673.349305555559</v>
      </c>
      <c r="B2259" t="s">
        <v>49</v>
      </c>
      <c r="C2259" t="s">
        <v>25</v>
      </c>
      <c r="D2259" t="s">
        <v>26</v>
      </c>
      <c r="E2259" t="s">
        <v>45</v>
      </c>
      <c r="F2259" t="s">
        <v>65</v>
      </c>
      <c r="G2259" t="s">
        <v>29</v>
      </c>
      <c r="H2259" t="s">
        <v>38</v>
      </c>
      <c r="I2259" t="s">
        <v>39</v>
      </c>
      <c r="J2259" t="s">
        <v>46</v>
      </c>
      <c r="K2259" t="s">
        <v>32</v>
      </c>
      <c r="L2259" t="s">
        <v>40</v>
      </c>
      <c r="M2259" t="s">
        <v>48</v>
      </c>
      <c r="N2259">
        <v>2</v>
      </c>
      <c r="O2259" t="s">
        <v>35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30</v>
      </c>
      <c r="V2259">
        <v>8</v>
      </c>
      <c r="W2259">
        <v>7</v>
      </c>
      <c r="X2259">
        <v>7</v>
      </c>
      <c r="Y2259" t="s">
        <v>179</v>
      </c>
      <c r="Z2259" t="str">
        <f t="shared" ca="1" si="106"/>
        <v>Bus</v>
      </c>
      <c r="AF2259" s="6">
        <f t="shared" ca="1" si="107"/>
        <v>0.38570670817143793</v>
      </c>
      <c r="AH2259" t="str">
        <f t="shared" ca="1" si="108"/>
        <v>España</v>
      </c>
    </row>
    <row r="2260" spans="1:34" x14ac:dyDescent="0.25">
      <c r="A2260" s="1">
        <v>44877.717361111114</v>
      </c>
      <c r="B2260" t="s">
        <v>49</v>
      </c>
      <c r="C2260" t="s">
        <v>25</v>
      </c>
      <c r="D2260" t="s">
        <v>36</v>
      </c>
      <c r="E2260" t="s">
        <v>86</v>
      </c>
      <c r="F2260" t="s">
        <v>65</v>
      </c>
      <c r="G2260" t="s">
        <v>29</v>
      </c>
      <c r="H2260" t="s">
        <v>38</v>
      </c>
      <c r="I2260" t="s">
        <v>112</v>
      </c>
      <c r="J2260" t="s">
        <v>31</v>
      </c>
      <c r="K2260" t="s">
        <v>53</v>
      </c>
      <c r="L2260" t="s">
        <v>40</v>
      </c>
      <c r="M2260" t="s">
        <v>48</v>
      </c>
      <c r="N2260">
        <v>2</v>
      </c>
      <c r="O2260" t="s">
        <v>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10</v>
      </c>
      <c r="V2260">
        <v>17</v>
      </c>
      <c r="W2260">
        <v>7</v>
      </c>
      <c r="X2260">
        <v>11</v>
      </c>
      <c r="Y2260" t="s">
        <v>159</v>
      </c>
      <c r="Z2260" t="str">
        <f t="shared" ca="1" si="106"/>
        <v>Turismo</v>
      </c>
      <c r="AF2260" s="6">
        <f t="shared" ca="1" si="107"/>
        <v>0.81596703076631838</v>
      </c>
      <c r="AH2260" t="str">
        <f t="shared" ca="1" si="108"/>
        <v>Rumanía</v>
      </c>
    </row>
    <row r="2261" spans="1:34" x14ac:dyDescent="0.25">
      <c r="A2261" s="1">
        <v>44185.006249999999</v>
      </c>
      <c r="B2261" t="s">
        <v>24</v>
      </c>
      <c r="C2261" t="s">
        <v>25</v>
      </c>
      <c r="D2261" t="s">
        <v>36</v>
      </c>
      <c r="E2261" t="s">
        <v>42</v>
      </c>
      <c r="F2261" t="s">
        <v>28</v>
      </c>
      <c r="G2261" t="s">
        <v>29</v>
      </c>
      <c r="H2261" t="s">
        <v>38</v>
      </c>
      <c r="I2261" t="s">
        <v>39</v>
      </c>
      <c r="J2261" t="s">
        <v>31</v>
      </c>
      <c r="K2261" t="s">
        <v>32</v>
      </c>
      <c r="L2261" t="s">
        <v>33</v>
      </c>
      <c r="M2261" t="s">
        <v>34</v>
      </c>
      <c r="N2261">
        <v>2</v>
      </c>
      <c r="O2261" t="s">
        <v>35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30</v>
      </c>
      <c r="V2261">
        <v>0</v>
      </c>
      <c r="W2261">
        <v>1</v>
      </c>
      <c r="X2261">
        <v>12</v>
      </c>
      <c r="Y2261" t="s">
        <v>193</v>
      </c>
      <c r="Z2261" t="str">
        <f t="shared" ca="1" si="106"/>
        <v>Otro</v>
      </c>
      <c r="AF2261" s="6">
        <f t="shared" ca="1" si="107"/>
        <v>0.76187520077934545</v>
      </c>
      <c r="AH2261" t="str">
        <f t="shared" ca="1" si="108"/>
        <v>Rumanía</v>
      </c>
    </row>
    <row r="2262" spans="1:34" x14ac:dyDescent="0.25">
      <c r="A2262" s="1">
        <v>42671.763888888891</v>
      </c>
      <c r="B2262" t="s">
        <v>24</v>
      </c>
      <c r="C2262" t="s">
        <v>25</v>
      </c>
      <c r="D2262" t="s">
        <v>26</v>
      </c>
      <c r="E2262" t="s">
        <v>27</v>
      </c>
      <c r="F2262" t="s">
        <v>56</v>
      </c>
      <c r="G2262" t="s">
        <v>29</v>
      </c>
      <c r="H2262" t="s">
        <v>38</v>
      </c>
      <c r="I2262" t="s">
        <v>30</v>
      </c>
      <c r="J2262" t="s">
        <v>31</v>
      </c>
      <c r="K2262" t="s">
        <v>32</v>
      </c>
      <c r="L2262" t="s">
        <v>40</v>
      </c>
      <c r="M2262" t="s">
        <v>58</v>
      </c>
      <c r="N2262">
        <v>2</v>
      </c>
      <c r="O2262" t="s">
        <v>35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40</v>
      </c>
      <c r="V2262">
        <v>18</v>
      </c>
      <c r="W2262">
        <v>6</v>
      </c>
      <c r="X2262">
        <v>10</v>
      </c>
      <c r="Y2262" t="s">
        <v>192</v>
      </c>
      <c r="Z2262" t="str">
        <f t="shared" ca="1" si="106"/>
        <v>Turismo</v>
      </c>
      <c r="AF2262" s="6">
        <f t="shared" ca="1" si="107"/>
        <v>0.28038560404499946</v>
      </c>
      <c r="AH2262" t="str">
        <f t="shared" ca="1" si="108"/>
        <v>Eslovenia</v>
      </c>
    </row>
    <row r="2263" spans="1:34" x14ac:dyDescent="0.25">
      <c r="A2263" s="1">
        <v>45087.538194444445</v>
      </c>
      <c r="B2263" t="s">
        <v>24</v>
      </c>
      <c r="C2263" t="s">
        <v>25</v>
      </c>
      <c r="D2263" t="s">
        <v>26</v>
      </c>
      <c r="E2263" t="s">
        <v>45</v>
      </c>
      <c r="F2263" t="s">
        <v>37</v>
      </c>
      <c r="G2263" t="s">
        <v>29</v>
      </c>
      <c r="H2263" t="s">
        <v>38</v>
      </c>
      <c r="I2263" t="s">
        <v>39</v>
      </c>
      <c r="J2263" t="s">
        <v>31</v>
      </c>
      <c r="K2263" t="s">
        <v>32</v>
      </c>
      <c r="L2263" t="s">
        <v>40</v>
      </c>
      <c r="M2263" t="s">
        <v>58</v>
      </c>
      <c r="N2263">
        <v>2</v>
      </c>
      <c r="O2263" t="s">
        <v>35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20</v>
      </c>
      <c r="V2263">
        <v>12</v>
      </c>
      <c r="W2263">
        <v>7</v>
      </c>
      <c r="X2263">
        <v>6</v>
      </c>
      <c r="Y2263" t="s">
        <v>198</v>
      </c>
      <c r="Z2263" t="str">
        <f t="shared" ca="1" si="106"/>
        <v>Turismo</v>
      </c>
      <c r="AF2263" s="6">
        <f t="shared" ca="1" si="107"/>
        <v>0.54095908169874618</v>
      </c>
      <c r="AH2263" t="str">
        <f t="shared" ca="1" si="108"/>
        <v>Islandia</v>
      </c>
    </row>
    <row r="2264" spans="1:34" x14ac:dyDescent="0.25">
      <c r="A2264" s="1">
        <v>44239.972222222219</v>
      </c>
      <c r="B2264" t="s">
        <v>24</v>
      </c>
      <c r="C2264" t="s">
        <v>66</v>
      </c>
      <c r="D2264" t="s">
        <v>36</v>
      </c>
      <c r="E2264" t="s">
        <v>27</v>
      </c>
      <c r="F2264" t="s">
        <v>65</v>
      </c>
      <c r="G2264" t="s">
        <v>29</v>
      </c>
      <c r="H2264" t="s">
        <v>52</v>
      </c>
      <c r="I2264" t="s">
        <v>39</v>
      </c>
      <c r="J2264" t="s">
        <v>31</v>
      </c>
      <c r="K2264" t="s">
        <v>32</v>
      </c>
      <c r="L2264" t="s">
        <v>40</v>
      </c>
      <c r="M2264" t="s">
        <v>34</v>
      </c>
      <c r="N2264">
        <v>2</v>
      </c>
      <c r="O2264" t="s">
        <v>35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20</v>
      </c>
      <c r="V2264">
        <v>23</v>
      </c>
      <c r="W2264">
        <v>6</v>
      </c>
      <c r="X2264">
        <v>2</v>
      </c>
      <c r="Y2264" t="s">
        <v>195</v>
      </c>
      <c r="Z2264" t="str">
        <f t="shared" ca="1" si="106"/>
        <v>Motocicleta</v>
      </c>
      <c r="AF2264" s="6">
        <f t="shared" ca="1" si="107"/>
        <v>0.31290900146652867</v>
      </c>
      <c r="AH2264" t="str">
        <f t="shared" ca="1" si="108"/>
        <v>Eslovenia</v>
      </c>
    </row>
    <row r="2265" spans="1:34" x14ac:dyDescent="0.25">
      <c r="A2265" s="1">
        <v>44324.979166666664</v>
      </c>
      <c r="B2265" t="s">
        <v>24</v>
      </c>
      <c r="C2265" t="s">
        <v>50</v>
      </c>
      <c r="D2265" t="s">
        <v>36</v>
      </c>
      <c r="E2265" t="s">
        <v>45</v>
      </c>
      <c r="F2265" t="s">
        <v>37</v>
      </c>
      <c r="G2265" t="s">
        <v>29</v>
      </c>
      <c r="H2265" t="s">
        <v>52</v>
      </c>
      <c r="I2265" t="s">
        <v>39</v>
      </c>
      <c r="J2265" t="s">
        <v>46</v>
      </c>
      <c r="K2265" t="s">
        <v>32</v>
      </c>
      <c r="L2265" t="s">
        <v>40</v>
      </c>
      <c r="M2265" t="s">
        <v>82</v>
      </c>
      <c r="N2265">
        <v>2</v>
      </c>
      <c r="O2265" t="s">
        <v>75</v>
      </c>
      <c r="P2265">
        <v>10</v>
      </c>
      <c r="Q2265">
        <v>0</v>
      </c>
      <c r="R2265">
        <v>0</v>
      </c>
      <c r="S2265">
        <v>0</v>
      </c>
      <c r="T2265">
        <v>10</v>
      </c>
      <c r="U2265">
        <v>20</v>
      </c>
      <c r="V2265">
        <v>23</v>
      </c>
      <c r="W2265">
        <v>7</v>
      </c>
      <c r="X2265">
        <v>5</v>
      </c>
      <c r="Y2265" t="s">
        <v>175</v>
      </c>
      <c r="Z2265" t="str">
        <f t="shared" ca="1" si="106"/>
        <v>Turismo</v>
      </c>
      <c r="AF2265" s="6">
        <f t="shared" ca="1" si="107"/>
        <v>0.4654414034911869</v>
      </c>
      <c r="AH2265" t="str">
        <f t="shared" ca="1" si="108"/>
        <v>Grecia</v>
      </c>
    </row>
    <row r="2266" spans="1:34" x14ac:dyDescent="0.25">
      <c r="A2266" s="1">
        <v>43892.5625</v>
      </c>
      <c r="B2266" t="s">
        <v>49</v>
      </c>
      <c r="C2266" t="s">
        <v>25</v>
      </c>
      <c r="D2266" t="s">
        <v>26</v>
      </c>
      <c r="E2266" t="s">
        <v>45</v>
      </c>
      <c r="F2266" t="s">
        <v>118</v>
      </c>
      <c r="G2266" t="s">
        <v>29</v>
      </c>
      <c r="H2266" t="s">
        <v>38</v>
      </c>
      <c r="I2266" t="s">
        <v>39</v>
      </c>
      <c r="J2266" t="s">
        <v>31</v>
      </c>
      <c r="K2266" t="s">
        <v>32</v>
      </c>
      <c r="L2266" t="s">
        <v>40</v>
      </c>
      <c r="M2266" t="s">
        <v>77</v>
      </c>
      <c r="N2266">
        <v>2</v>
      </c>
      <c r="O2266" t="s">
        <v>35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20</v>
      </c>
      <c r="V2266">
        <v>13</v>
      </c>
      <c r="W2266">
        <v>2</v>
      </c>
      <c r="X2266">
        <v>3</v>
      </c>
      <c r="Y2266" t="s">
        <v>157</v>
      </c>
      <c r="Z2266" t="str">
        <f t="shared" ca="1" si="106"/>
        <v>Turismo</v>
      </c>
      <c r="AF2266" s="6">
        <f t="shared" ca="1" si="107"/>
        <v>0.48382216048339532</v>
      </c>
      <c r="AH2266" t="str">
        <f t="shared" ca="1" si="108"/>
        <v>Islandia</v>
      </c>
    </row>
    <row r="2267" spans="1:34" x14ac:dyDescent="0.25">
      <c r="A2267" s="1">
        <v>44983.431944444441</v>
      </c>
      <c r="B2267" t="s">
        <v>59</v>
      </c>
      <c r="C2267" t="s">
        <v>25</v>
      </c>
      <c r="D2267" t="s">
        <v>26</v>
      </c>
      <c r="E2267" t="s">
        <v>27</v>
      </c>
      <c r="F2267" t="s">
        <v>37</v>
      </c>
      <c r="G2267" t="s">
        <v>29</v>
      </c>
      <c r="H2267" t="s">
        <v>38</v>
      </c>
      <c r="I2267" t="s">
        <v>39</v>
      </c>
      <c r="J2267" t="s">
        <v>46</v>
      </c>
      <c r="K2267" t="s">
        <v>32</v>
      </c>
      <c r="L2267" t="s">
        <v>40</v>
      </c>
      <c r="M2267" t="s">
        <v>92</v>
      </c>
      <c r="N2267">
        <v>2</v>
      </c>
      <c r="O2267" t="s">
        <v>35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20</v>
      </c>
      <c r="V2267">
        <v>10</v>
      </c>
      <c r="W2267">
        <v>1</v>
      </c>
      <c r="X2267">
        <v>2</v>
      </c>
      <c r="Y2267" t="s">
        <v>197</v>
      </c>
      <c r="Z2267" t="str">
        <f t="shared" ca="1" si="106"/>
        <v>Turismo</v>
      </c>
      <c r="AF2267" s="6">
        <f t="shared" ca="1" si="107"/>
        <v>0.17522455786634494</v>
      </c>
      <c r="AH2267" t="str">
        <f t="shared" ca="1" si="108"/>
        <v>Azerbaiyán</v>
      </c>
    </row>
    <row r="2268" spans="1:34" x14ac:dyDescent="0.25">
      <c r="A2268" s="1">
        <v>45028.548611111109</v>
      </c>
      <c r="B2268" t="s">
        <v>24</v>
      </c>
      <c r="C2268" t="s">
        <v>25</v>
      </c>
      <c r="D2268" t="s">
        <v>26</v>
      </c>
      <c r="E2268" t="s">
        <v>27</v>
      </c>
      <c r="F2268" t="s">
        <v>96</v>
      </c>
      <c r="G2268" t="s">
        <v>29</v>
      </c>
      <c r="H2268" t="s">
        <v>38</v>
      </c>
      <c r="I2268" t="s">
        <v>39</v>
      </c>
      <c r="J2268" t="s">
        <v>46</v>
      </c>
      <c r="K2268" t="s">
        <v>32</v>
      </c>
      <c r="L2268" t="s">
        <v>40</v>
      </c>
      <c r="M2268" t="s">
        <v>48</v>
      </c>
      <c r="N2268">
        <v>2</v>
      </c>
      <c r="O2268" t="s">
        <v>35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30</v>
      </c>
      <c r="V2268">
        <v>13</v>
      </c>
      <c r="W2268">
        <v>4</v>
      </c>
      <c r="X2268">
        <v>4</v>
      </c>
      <c r="Y2268" t="s">
        <v>179</v>
      </c>
      <c r="Z2268" t="str">
        <f t="shared" ca="1" si="106"/>
        <v>Camión</v>
      </c>
      <c r="AF2268" s="6">
        <f t="shared" ca="1" si="107"/>
        <v>0.59841074020780438</v>
      </c>
      <c r="AH2268" t="str">
        <f t="shared" ca="1" si="108"/>
        <v>Italia</v>
      </c>
    </row>
    <row r="2269" spans="1:34" x14ac:dyDescent="0.25">
      <c r="A2269" s="1">
        <v>43081.416666666664</v>
      </c>
      <c r="B2269" t="s">
        <v>59</v>
      </c>
      <c r="C2269" t="s">
        <v>25</v>
      </c>
      <c r="D2269" t="s">
        <v>26</v>
      </c>
      <c r="E2269" t="s">
        <v>86</v>
      </c>
      <c r="F2269" t="s">
        <v>56</v>
      </c>
      <c r="G2269" t="s">
        <v>29</v>
      </c>
      <c r="H2269" t="s">
        <v>38</v>
      </c>
      <c r="I2269" t="s">
        <v>39</v>
      </c>
      <c r="J2269" t="s">
        <v>46</v>
      </c>
      <c r="K2269" t="s">
        <v>32</v>
      </c>
      <c r="L2269" t="s">
        <v>40</v>
      </c>
      <c r="M2269" t="s">
        <v>114</v>
      </c>
      <c r="N2269">
        <v>2</v>
      </c>
      <c r="O2269" t="s">
        <v>35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10</v>
      </c>
      <c r="V2269">
        <v>10</v>
      </c>
      <c r="W2269">
        <v>3</v>
      </c>
      <c r="X2269">
        <v>12</v>
      </c>
      <c r="Y2269" t="s">
        <v>157</v>
      </c>
      <c r="Z2269" t="str">
        <f t="shared" ca="1" si="106"/>
        <v>Turismo</v>
      </c>
      <c r="AF2269" s="6">
        <f t="shared" ca="1" si="107"/>
        <v>0.29957045868015353</v>
      </c>
      <c r="AH2269" t="str">
        <f t="shared" ca="1" si="108"/>
        <v>Eslovenia</v>
      </c>
    </row>
    <row r="2270" spans="1:34" x14ac:dyDescent="0.25">
      <c r="A2270" s="1">
        <v>44564.545138888891</v>
      </c>
      <c r="B2270" t="s">
        <v>59</v>
      </c>
      <c r="C2270" t="s">
        <v>25</v>
      </c>
      <c r="D2270" t="s">
        <v>26</v>
      </c>
      <c r="E2270" t="s">
        <v>45</v>
      </c>
      <c r="F2270" t="s">
        <v>37</v>
      </c>
      <c r="G2270" t="s">
        <v>29</v>
      </c>
      <c r="H2270" t="s">
        <v>38</v>
      </c>
      <c r="I2270" t="s">
        <v>39</v>
      </c>
      <c r="J2270" t="s">
        <v>31</v>
      </c>
      <c r="K2270" t="s">
        <v>32</v>
      </c>
      <c r="L2270" t="s">
        <v>40</v>
      </c>
      <c r="M2270" t="s">
        <v>58</v>
      </c>
      <c r="N2270">
        <v>2</v>
      </c>
      <c r="O2270" t="s">
        <v>35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20</v>
      </c>
      <c r="V2270">
        <v>13</v>
      </c>
      <c r="W2270">
        <v>2</v>
      </c>
      <c r="X2270">
        <v>1</v>
      </c>
      <c r="Y2270" t="s">
        <v>157</v>
      </c>
      <c r="Z2270" t="str">
        <f t="shared" ca="1" si="106"/>
        <v>Bus</v>
      </c>
      <c r="AF2270" s="6">
        <f t="shared" ca="1" si="107"/>
        <v>0.75503661254238374</v>
      </c>
      <c r="AH2270" t="str">
        <f t="shared" ca="1" si="108"/>
        <v>Rumanía</v>
      </c>
    </row>
    <row r="2271" spans="1:34" x14ac:dyDescent="0.25">
      <c r="A2271" s="1">
        <v>43727.35</v>
      </c>
      <c r="B2271" t="s">
        <v>24</v>
      </c>
      <c r="C2271" t="s">
        <v>25</v>
      </c>
      <c r="D2271" t="s">
        <v>26</v>
      </c>
      <c r="E2271" t="s">
        <v>64</v>
      </c>
      <c r="F2271" t="s">
        <v>56</v>
      </c>
      <c r="G2271" t="s">
        <v>29</v>
      </c>
      <c r="H2271" t="s">
        <v>38</v>
      </c>
      <c r="I2271" t="s">
        <v>39</v>
      </c>
      <c r="J2271" t="s">
        <v>31</v>
      </c>
      <c r="K2271" t="s">
        <v>32</v>
      </c>
      <c r="L2271" t="s">
        <v>40</v>
      </c>
      <c r="M2271" t="s">
        <v>83</v>
      </c>
      <c r="N2271">
        <v>2</v>
      </c>
      <c r="O2271" t="s">
        <v>35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30</v>
      </c>
      <c r="V2271">
        <v>8</v>
      </c>
      <c r="W2271">
        <v>5</v>
      </c>
      <c r="X2271">
        <v>9</v>
      </c>
      <c r="Y2271" t="s">
        <v>192</v>
      </c>
      <c r="Z2271" t="str">
        <f t="shared" ca="1" si="106"/>
        <v>Turismo</v>
      </c>
      <c r="AF2271" s="6">
        <f t="shared" ca="1" si="107"/>
        <v>0.71168149317879126</v>
      </c>
      <c r="AH2271" t="str">
        <f t="shared" ca="1" si="108"/>
        <v>Polonia</v>
      </c>
    </row>
    <row r="2272" spans="1:34" x14ac:dyDescent="0.25">
      <c r="A2272" s="1">
        <v>43652.333333333336</v>
      </c>
      <c r="B2272" t="s">
        <v>24</v>
      </c>
      <c r="C2272" t="s">
        <v>25</v>
      </c>
      <c r="D2272" t="s">
        <v>26</v>
      </c>
      <c r="E2272" t="s">
        <v>71</v>
      </c>
      <c r="F2272" t="s">
        <v>37</v>
      </c>
      <c r="G2272" t="s">
        <v>29</v>
      </c>
      <c r="H2272" t="s">
        <v>38</v>
      </c>
      <c r="I2272" t="s">
        <v>30</v>
      </c>
      <c r="J2272" t="s">
        <v>31</v>
      </c>
      <c r="K2272" t="s">
        <v>32</v>
      </c>
      <c r="L2272" t="s">
        <v>40</v>
      </c>
      <c r="M2272" t="s">
        <v>83</v>
      </c>
      <c r="N2272">
        <v>2</v>
      </c>
      <c r="O2272" t="s">
        <v>35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20</v>
      </c>
      <c r="V2272">
        <v>8</v>
      </c>
      <c r="W2272">
        <v>7</v>
      </c>
      <c r="X2272">
        <v>7</v>
      </c>
      <c r="Y2272" t="s">
        <v>177</v>
      </c>
      <c r="Z2272" t="str">
        <f t="shared" ca="1" si="106"/>
        <v>Turismo</v>
      </c>
      <c r="AF2272" s="6">
        <f t="shared" ca="1" si="107"/>
        <v>0.66820222427961362</v>
      </c>
      <c r="AH2272" t="str">
        <f t="shared" ca="1" si="108"/>
        <v>Países Bajos</v>
      </c>
    </row>
    <row r="2273" spans="1:34" x14ac:dyDescent="0.25">
      <c r="A2273" s="1">
        <v>43727.996527777781</v>
      </c>
      <c r="B2273" t="s">
        <v>59</v>
      </c>
      <c r="C2273" t="s">
        <v>25</v>
      </c>
      <c r="D2273" t="s">
        <v>36</v>
      </c>
      <c r="E2273" t="s">
        <v>45</v>
      </c>
      <c r="F2273" t="s">
        <v>28</v>
      </c>
      <c r="G2273" t="s">
        <v>29</v>
      </c>
      <c r="H2273" t="s">
        <v>38</v>
      </c>
      <c r="I2273" t="s">
        <v>30</v>
      </c>
      <c r="J2273" t="s">
        <v>46</v>
      </c>
      <c r="K2273" t="s">
        <v>32</v>
      </c>
      <c r="L2273" t="s">
        <v>40</v>
      </c>
      <c r="M2273" t="s">
        <v>133</v>
      </c>
      <c r="N2273">
        <v>2</v>
      </c>
      <c r="O2273" t="s">
        <v>47</v>
      </c>
      <c r="P2273">
        <v>10</v>
      </c>
      <c r="Q2273">
        <v>0</v>
      </c>
      <c r="R2273">
        <v>0</v>
      </c>
      <c r="S2273">
        <v>10</v>
      </c>
      <c r="T2273">
        <v>0</v>
      </c>
      <c r="U2273">
        <v>20</v>
      </c>
      <c r="V2273">
        <v>23</v>
      </c>
      <c r="W2273">
        <v>5</v>
      </c>
      <c r="X2273">
        <v>9</v>
      </c>
      <c r="Y2273" t="s">
        <v>166</v>
      </c>
      <c r="Z2273" t="str">
        <f t="shared" ca="1" si="106"/>
        <v>Turismo</v>
      </c>
      <c r="AF2273" s="6">
        <f t="shared" ca="1" si="107"/>
        <v>0.41759300491685358</v>
      </c>
      <c r="AH2273" t="str">
        <f t="shared" ca="1" si="108"/>
        <v>España</v>
      </c>
    </row>
    <row r="2274" spans="1:34" x14ac:dyDescent="0.25">
      <c r="A2274" s="1">
        <v>45008.354166666664</v>
      </c>
      <c r="B2274" t="s">
        <v>49</v>
      </c>
      <c r="C2274" t="s">
        <v>25</v>
      </c>
      <c r="D2274" t="s">
        <v>26</v>
      </c>
      <c r="E2274" t="s">
        <v>42</v>
      </c>
      <c r="F2274" t="s">
        <v>37</v>
      </c>
      <c r="G2274" t="s">
        <v>29</v>
      </c>
      <c r="H2274" t="s">
        <v>38</v>
      </c>
      <c r="I2274" t="s">
        <v>39</v>
      </c>
      <c r="J2274" t="s">
        <v>31</v>
      </c>
      <c r="K2274" t="s">
        <v>32</v>
      </c>
      <c r="L2274" t="s">
        <v>73</v>
      </c>
      <c r="M2274" t="s">
        <v>34</v>
      </c>
      <c r="N2274">
        <v>2</v>
      </c>
      <c r="O2274" t="s">
        <v>35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20</v>
      </c>
      <c r="V2274">
        <v>8</v>
      </c>
      <c r="W2274">
        <v>5</v>
      </c>
      <c r="X2274">
        <v>3</v>
      </c>
      <c r="Y2274" t="s">
        <v>173</v>
      </c>
      <c r="Z2274" t="str">
        <f t="shared" ca="1" si="106"/>
        <v>Turismo</v>
      </c>
      <c r="AF2274" s="6">
        <f t="shared" ca="1" si="107"/>
        <v>0.2047827471124597</v>
      </c>
      <c r="AH2274" t="str">
        <f t="shared" ca="1" si="108"/>
        <v>Bosnia y Herzegovina</v>
      </c>
    </row>
    <row r="2275" spans="1:34" x14ac:dyDescent="0.25">
      <c r="A2275" s="1">
        <v>42668.677083333336</v>
      </c>
      <c r="B2275" t="s">
        <v>59</v>
      </c>
      <c r="C2275" t="s">
        <v>25</v>
      </c>
      <c r="D2275" t="s">
        <v>78</v>
      </c>
      <c r="E2275" t="s">
        <v>27</v>
      </c>
      <c r="F2275" t="s">
        <v>56</v>
      </c>
      <c r="G2275" t="s">
        <v>29</v>
      </c>
      <c r="H2275" t="s">
        <v>38</v>
      </c>
      <c r="I2275" t="s">
        <v>39</v>
      </c>
      <c r="J2275" t="s">
        <v>31</v>
      </c>
      <c r="K2275" t="s">
        <v>32</v>
      </c>
      <c r="L2275" t="s">
        <v>40</v>
      </c>
      <c r="M2275" t="s">
        <v>92</v>
      </c>
      <c r="N2275">
        <v>2</v>
      </c>
      <c r="O2275" t="s">
        <v>35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20</v>
      </c>
      <c r="V2275">
        <v>16</v>
      </c>
      <c r="W2275">
        <v>3</v>
      </c>
      <c r="X2275">
        <v>10</v>
      </c>
      <c r="Y2275" t="s">
        <v>173</v>
      </c>
      <c r="Z2275" t="str">
        <f t="shared" ca="1" si="106"/>
        <v>Turismo</v>
      </c>
      <c r="AF2275" s="6">
        <f t="shared" ca="1" si="107"/>
        <v>0.15090365385043614</v>
      </c>
      <c r="AH2275" t="str">
        <f t="shared" ca="1" si="108"/>
        <v>Austria</v>
      </c>
    </row>
    <row r="2276" spans="1:34" x14ac:dyDescent="0.25">
      <c r="A2276" s="1">
        <v>43195.673611111109</v>
      </c>
      <c r="B2276" t="s">
        <v>24</v>
      </c>
      <c r="C2276" t="s">
        <v>50</v>
      </c>
      <c r="D2276" t="s">
        <v>26</v>
      </c>
      <c r="E2276" t="s">
        <v>27</v>
      </c>
      <c r="F2276" t="s">
        <v>56</v>
      </c>
      <c r="G2276" t="s">
        <v>29</v>
      </c>
      <c r="H2276" t="s">
        <v>52</v>
      </c>
      <c r="I2276" t="s">
        <v>39</v>
      </c>
      <c r="J2276" t="s">
        <v>46</v>
      </c>
      <c r="K2276" t="s">
        <v>32</v>
      </c>
      <c r="L2276" t="s">
        <v>40</v>
      </c>
      <c r="M2276" t="s">
        <v>58</v>
      </c>
      <c r="N2276">
        <v>2</v>
      </c>
      <c r="O2276" t="s">
        <v>47</v>
      </c>
      <c r="P2276">
        <v>30</v>
      </c>
      <c r="Q2276">
        <v>0</v>
      </c>
      <c r="R2276">
        <v>0</v>
      </c>
      <c r="S2276">
        <v>30</v>
      </c>
      <c r="T2276">
        <v>0</v>
      </c>
      <c r="U2276">
        <v>10</v>
      </c>
      <c r="V2276">
        <v>16</v>
      </c>
      <c r="W2276">
        <v>5</v>
      </c>
      <c r="X2276">
        <v>4</v>
      </c>
      <c r="Y2276" t="s">
        <v>195</v>
      </c>
      <c r="Z2276" t="str">
        <f t="shared" ca="1" si="106"/>
        <v>Turismo</v>
      </c>
      <c r="AF2276" s="6">
        <f t="shared" ca="1" si="107"/>
        <v>0.36005193430122606</v>
      </c>
      <c r="AH2276" t="str">
        <f t="shared" ca="1" si="108"/>
        <v>España</v>
      </c>
    </row>
    <row r="2277" spans="1:34" x14ac:dyDescent="0.25">
      <c r="A2277" s="1">
        <v>43544.850694444445</v>
      </c>
      <c r="B2277" t="s">
        <v>59</v>
      </c>
      <c r="C2277" t="s">
        <v>25</v>
      </c>
      <c r="D2277" t="s">
        <v>36</v>
      </c>
      <c r="E2277" t="s">
        <v>45</v>
      </c>
      <c r="F2277" t="s">
        <v>28</v>
      </c>
      <c r="G2277" t="s">
        <v>29</v>
      </c>
      <c r="H2277" t="s">
        <v>38</v>
      </c>
      <c r="I2277" t="s">
        <v>39</v>
      </c>
      <c r="J2277" t="s">
        <v>46</v>
      </c>
      <c r="K2277" t="s">
        <v>32</v>
      </c>
      <c r="L2277" t="s">
        <v>33</v>
      </c>
      <c r="M2277" t="s">
        <v>48</v>
      </c>
      <c r="N2277">
        <v>2</v>
      </c>
      <c r="O2277" t="s">
        <v>47</v>
      </c>
      <c r="P2277">
        <v>20</v>
      </c>
      <c r="Q2277">
        <v>0</v>
      </c>
      <c r="R2277">
        <v>0</v>
      </c>
      <c r="S2277">
        <v>20</v>
      </c>
      <c r="T2277">
        <v>0</v>
      </c>
      <c r="U2277">
        <v>10</v>
      </c>
      <c r="V2277">
        <v>20</v>
      </c>
      <c r="W2277">
        <v>4</v>
      </c>
      <c r="X2277">
        <v>3</v>
      </c>
      <c r="Y2277" t="s">
        <v>194</v>
      </c>
      <c r="Z2277" t="str">
        <f t="shared" ca="1" si="106"/>
        <v>Turismo</v>
      </c>
      <c r="AF2277" s="6">
        <f t="shared" ca="1" si="107"/>
        <v>7.2866669780445537E-2</v>
      </c>
      <c r="AH2277" t="str">
        <f t="shared" ca="1" si="108"/>
        <v>Albania</v>
      </c>
    </row>
    <row r="2278" spans="1:34" x14ac:dyDescent="0.25">
      <c r="A2278" s="1">
        <v>44380.854166666664</v>
      </c>
      <c r="B2278" t="s">
        <v>49</v>
      </c>
      <c r="C2278" t="s">
        <v>25</v>
      </c>
      <c r="D2278" t="s">
        <v>36</v>
      </c>
      <c r="E2278" t="s">
        <v>27</v>
      </c>
      <c r="F2278" t="s">
        <v>56</v>
      </c>
      <c r="G2278" t="s">
        <v>29</v>
      </c>
      <c r="H2278" t="s">
        <v>38</v>
      </c>
      <c r="I2278" t="s">
        <v>39</v>
      </c>
      <c r="J2278" t="s">
        <v>31</v>
      </c>
      <c r="K2278" t="s">
        <v>53</v>
      </c>
      <c r="L2278" t="s">
        <v>40</v>
      </c>
      <c r="M2278" t="s">
        <v>41</v>
      </c>
      <c r="N2278">
        <v>2</v>
      </c>
      <c r="O2278" t="s">
        <v>35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20</v>
      </c>
      <c r="V2278">
        <v>20</v>
      </c>
      <c r="W2278">
        <v>7</v>
      </c>
      <c r="X2278">
        <v>7</v>
      </c>
      <c r="Y2278" t="s">
        <v>195</v>
      </c>
      <c r="Z2278" t="str">
        <f t="shared" ca="1" si="106"/>
        <v>Bus</v>
      </c>
      <c r="AF2278" s="6">
        <f t="shared" ca="1" si="107"/>
        <v>0.63701457893558255</v>
      </c>
      <c r="AH2278" t="str">
        <f t="shared" ca="1" si="108"/>
        <v>Noruega</v>
      </c>
    </row>
    <row r="2279" spans="1:34" x14ac:dyDescent="0.25">
      <c r="A2279" s="1">
        <v>44921.618055555555</v>
      </c>
      <c r="B2279" t="s">
        <v>24</v>
      </c>
      <c r="C2279" t="s">
        <v>25</v>
      </c>
      <c r="D2279" t="s">
        <v>26</v>
      </c>
      <c r="E2279" t="s">
        <v>64</v>
      </c>
      <c r="F2279" t="s">
        <v>80</v>
      </c>
      <c r="G2279" t="s">
        <v>29</v>
      </c>
      <c r="H2279" t="s">
        <v>52</v>
      </c>
      <c r="I2279" t="s">
        <v>39</v>
      </c>
      <c r="J2279" t="s">
        <v>31</v>
      </c>
      <c r="K2279" t="s">
        <v>32</v>
      </c>
      <c r="L2279" t="s">
        <v>33</v>
      </c>
      <c r="M2279" t="s">
        <v>81</v>
      </c>
      <c r="N2279">
        <v>2</v>
      </c>
      <c r="O2279" t="s">
        <v>35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20</v>
      </c>
      <c r="V2279">
        <v>14</v>
      </c>
      <c r="W2279">
        <v>2</v>
      </c>
      <c r="X2279">
        <v>12</v>
      </c>
      <c r="Y2279" t="s">
        <v>197</v>
      </c>
      <c r="Z2279" t="str">
        <f t="shared" ca="1" si="106"/>
        <v>Motocicleta</v>
      </c>
      <c r="AF2279" s="6">
        <f t="shared" ca="1" si="107"/>
        <v>0.37987703950395635</v>
      </c>
      <c r="AH2279" t="str">
        <f t="shared" ca="1" si="108"/>
        <v>España</v>
      </c>
    </row>
    <row r="2280" spans="1:34" x14ac:dyDescent="0.25">
      <c r="A2280" s="1">
        <v>43628.588888888888</v>
      </c>
      <c r="B2280" t="s">
        <v>59</v>
      </c>
      <c r="C2280" t="s">
        <v>50</v>
      </c>
      <c r="D2280" t="s">
        <v>26</v>
      </c>
      <c r="E2280" t="s">
        <v>45</v>
      </c>
      <c r="F2280" t="s">
        <v>28</v>
      </c>
      <c r="G2280" t="s">
        <v>29</v>
      </c>
      <c r="H2280" t="s">
        <v>52</v>
      </c>
      <c r="I2280" t="s">
        <v>39</v>
      </c>
      <c r="J2280" t="s">
        <v>31</v>
      </c>
      <c r="K2280" t="s">
        <v>32</v>
      </c>
      <c r="L2280" t="s">
        <v>40</v>
      </c>
      <c r="M2280" t="s">
        <v>58</v>
      </c>
      <c r="N2280">
        <v>2</v>
      </c>
      <c r="O2280" t="s">
        <v>35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20</v>
      </c>
      <c r="V2280">
        <v>14</v>
      </c>
      <c r="W2280">
        <v>4</v>
      </c>
      <c r="X2280">
        <v>6</v>
      </c>
      <c r="Y2280" t="s">
        <v>173</v>
      </c>
      <c r="Z2280" t="str">
        <f t="shared" ca="1" si="106"/>
        <v>Turismo</v>
      </c>
      <c r="AF2280" s="6">
        <f t="shared" ca="1" si="107"/>
        <v>0.27934656895973309</v>
      </c>
      <c r="AH2280" t="str">
        <f t="shared" ca="1" si="108"/>
        <v>Eslovenia</v>
      </c>
    </row>
    <row r="2281" spans="1:34" x14ac:dyDescent="0.25">
      <c r="A2281" s="1">
        <v>42888.520833333336</v>
      </c>
      <c r="B2281" t="s">
        <v>24</v>
      </c>
      <c r="C2281" t="s">
        <v>25</v>
      </c>
      <c r="D2281" t="s">
        <v>26</v>
      </c>
      <c r="E2281" t="s">
        <v>42</v>
      </c>
      <c r="F2281" t="s">
        <v>56</v>
      </c>
      <c r="G2281" t="s">
        <v>29</v>
      </c>
      <c r="H2281" t="s">
        <v>38</v>
      </c>
      <c r="I2281" t="s">
        <v>39</v>
      </c>
      <c r="J2281" t="s">
        <v>31</v>
      </c>
      <c r="K2281" t="s">
        <v>53</v>
      </c>
      <c r="L2281" t="s">
        <v>40</v>
      </c>
      <c r="M2281" t="s">
        <v>44</v>
      </c>
      <c r="N2281">
        <v>2</v>
      </c>
      <c r="O2281" t="s">
        <v>35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20</v>
      </c>
      <c r="V2281">
        <v>12</v>
      </c>
      <c r="W2281">
        <v>6</v>
      </c>
      <c r="X2281">
        <v>6</v>
      </c>
      <c r="Y2281" t="s">
        <v>177</v>
      </c>
      <c r="Z2281" t="str">
        <f t="shared" ca="1" si="106"/>
        <v>Bus</v>
      </c>
      <c r="AF2281" s="6">
        <f t="shared" ca="1" si="107"/>
        <v>0.80121674135249576</v>
      </c>
      <c r="AH2281" t="str">
        <f t="shared" ca="1" si="108"/>
        <v>Rumanía</v>
      </c>
    </row>
    <row r="2282" spans="1:34" x14ac:dyDescent="0.25">
      <c r="A2282" s="1">
        <v>44171.70208333333</v>
      </c>
      <c r="B2282" t="s">
        <v>24</v>
      </c>
      <c r="C2282" t="s">
        <v>50</v>
      </c>
      <c r="D2282" t="s">
        <v>36</v>
      </c>
      <c r="E2282" t="s">
        <v>51</v>
      </c>
      <c r="F2282" t="s">
        <v>80</v>
      </c>
      <c r="G2282" t="s">
        <v>29</v>
      </c>
      <c r="H2282" t="s">
        <v>52</v>
      </c>
      <c r="I2282" t="s">
        <v>39</v>
      </c>
      <c r="J2282" t="s">
        <v>46</v>
      </c>
      <c r="K2282" t="s">
        <v>32</v>
      </c>
      <c r="L2282" t="s">
        <v>40</v>
      </c>
      <c r="M2282" t="s">
        <v>34</v>
      </c>
      <c r="N2282">
        <v>1</v>
      </c>
      <c r="O2282" t="s">
        <v>35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30</v>
      </c>
      <c r="V2282">
        <v>16</v>
      </c>
      <c r="W2282">
        <v>1</v>
      </c>
      <c r="X2282">
        <v>12</v>
      </c>
      <c r="Y2282" t="s">
        <v>168</v>
      </c>
      <c r="Z2282" t="str">
        <f t="shared" ca="1" si="106"/>
        <v>Turismo</v>
      </c>
      <c r="AF2282" s="6">
        <f t="shared" ca="1" si="107"/>
        <v>0.33585240201877431</v>
      </c>
      <c r="AH2282" t="str">
        <f t="shared" ca="1" si="108"/>
        <v>España</v>
      </c>
    </row>
    <row r="2283" spans="1:34" x14ac:dyDescent="0.25">
      <c r="A2283" s="1">
        <v>44539.779166666667</v>
      </c>
      <c r="B2283" t="s">
        <v>24</v>
      </c>
      <c r="C2283" t="s">
        <v>25</v>
      </c>
      <c r="D2283" t="s">
        <v>78</v>
      </c>
      <c r="E2283" t="s">
        <v>27</v>
      </c>
      <c r="F2283" t="s">
        <v>28</v>
      </c>
      <c r="G2283" t="s">
        <v>29</v>
      </c>
      <c r="H2283" t="s">
        <v>38</v>
      </c>
      <c r="I2283" t="s">
        <v>30</v>
      </c>
      <c r="J2283" t="s">
        <v>31</v>
      </c>
      <c r="K2283" t="s">
        <v>32</v>
      </c>
      <c r="L2283" t="s">
        <v>40</v>
      </c>
      <c r="M2283" t="s">
        <v>41</v>
      </c>
      <c r="N2283">
        <v>2</v>
      </c>
      <c r="O2283" t="s">
        <v>35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20</v>
      </c>
      <c r="V2283">
        <v>18</v>
      </c>
      <c r="W2283">
        <v>5</v>
      </c>
      <c r="X2283">
        <v>12</v>
      </c>
      <c r="Y2283" t="s">
        <v>195</v>
      </c>
      <c r="Z2283" t="str">
        <f t="shared" ca="1" si="106"/>
        <v>Turismo</v>
      </c>
      <c r="AF2283" s="6">
        <f t="shared" ca="1" si="107"/>
        <v>0.85238413890621678</v>
      </c>
      <c r="AH2283" t="str">
        <f t="shared" ca="1" si="108"/>
        <v>Rumanía</v>
      </c>
    </row>
    <row r="2284" spans="1:34" x14ac:dyDescent="0.25">
      <c r="A2284" s="1">
        <v>44525.5625</v>
      </c>
      <c r="B2284" t="s">
        <v>24</v>
      </c>
      <c r="C2284" t="s">
        <v>25</v>
      </c>
      <c r="D2284" t="s">
        <v>26</v>
      </c>
      <c r="E2284" t="s">
        <v>45</v>
      </c>
      <c r="F2284" t="s">
        <v>28</v>
      </c>
      <c r="G2284" t="s">
        <v>29</v>
      </c>
      <c r="H2284" t="s">
        <v>38</v>
      </c>
      <c r="I2284" t="s">
        <v>39</v>
      </c>
      <c r="J2284" t="s">
        <v>31</v>
      </c>
      <c r="K2284" t="s">
        <v>32</v>
      </c>
      <c r="L2284" t="s">
        <v>40</v>
      </c>
      <c r="M2284" t="s">
        <v>105</v>
      </c>
      <c r="N2284">
        <v>2</v>
      </c>
      <c r="O2284" t="s">
        <v>35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40</v>
      </c>
      <c r="V2284">
        <v>13</v>
      </c>
      <c r="W2284">
        <v>5</v>
      </c>
      <c r="X2284">
        <v>11</v>
      </c>
      <c r="Y2284" t="s">
        <v>170</v>
      </c>
      <c r="Z2284" t="str">
        <f t="shared" ca="1" si="106"/>
        <v>Turismo</v>
      </c>
      <c r="AF2284" s="6">
        <f t="shared" ca="1" si="107"/>
        <v>0.92629382688555173</v>
      </c>
      <c r="AH2284" t="str">
        <f t="shared" ca="1" si="108"/>
        <v>Rumanía</v>
      </c>
    </row>
    <row r="2285" spans="1:34" x14ac:dyDescent="0.25">
      <c r="A2285" s="1">
        <v>44470.326388888891</v>
      </c>
      <c r="B2285" t="s">
        <v>24</v>
      </c>
      <c r="C2285" t="s">
        <v>25</v>
      </c>
      <c r="D2285" t="s">
        <v>26</v>
      </c>
      <c r="E2285" t="s">
        <v>27</v>
      </c>
      <c r="F2285" t="s">
        <v>37</v>
      </c>
      <c r="G2285" t="s">
        <v>29</v>
      </c>
      <c r="H2285" t="s">
        <v>38</v>
      </c>
      <c r="I2285" t="s">
        <v>39</v>
      </c>
      <c r="J2285" t="s">
        <v>46</v>
      </c>
      <c r="K2285" t="s">
        <v>32</v>
      </c>
      <c r="L2285" t="s">
        <v>40</v>
      </c>
      <c r="M2285" t="s">
        <v>58</v>
      </c>
      <c r="N2285">
        <v>2</v>
      </c>
      <c r="O2285" t="s">
        <v>35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30</v>
      </c>
      <c r="V2285">
        <v>7</v>
      </c>
      <c r="W2285">
        <v>6</v>
      </c>
      <c r="X2285">
        <v>10</v>
      </c>
      <c r="Y2285" t="s">
        <v>175</v>
      </c>
      <c r="Z2285" t="str">
        <f t="shared" ca="1" si="106"/>
        <v>Turismo</v>
      </c>
      <c r="AF2285" s="6">
        <f t="shared" ca="1" si="107"/>
        <v>0.16749161141049229</v>
      </c>
      <c r="AH2285" t="str">
        <f t="shared" ca="1" si="108"/>
        <v>Azerbaiyán</v>
      </c>
    </row>
    <row r="2286" spans="1:34" x14ac:dyDescent="0.25">
      <c r="A2286" s="1">
        <v>44111.708333333336</v>
      </c>
      <c r="B2286" t="s">
        <v>24</v>
      </c>
      <c r="C2286" t="s">
        <v>25</v>
      </c>
      <c r="D2286" t="s">
        <v>26</v>
      </c>
      <c r="E2286" t="s">
        <v>51</v>
      </c>
      <c r="F2286" t="s">
        <v>43</v>
      </c>
      <c r="G2286" t="s">
        <v>29</v>
      </c>
      <c r="H2286" t="s">
        <v>38</v>
      </c>
      <c r="I2286" t="s">
        <v>39</v>
      </c>
      <c r="J2286" t="s">
        <v>46</v>
      </c>
      <c r="K2286" t="s">
        <v>32</v>
      </c>
      <c r="L2286" t="s">
        <v>40</v>
      </c>
      <c r="M2286" t="s">
        <v>82</v>
      </c>
      <c r="N2286">
        <v>1</v>
      </c>
      <c r="O2286" t="s">
        <v>35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10</v>
      </c>
      <c r="V2286">
        <v>17</v>
      </c>
      <c r="W2286">
        <v>4</v>
      </c>
      <c r="X2286">
        <v>10</v>
      </c>
      <c r="Y2286" t="s">
        <v>179</v>
      </c>
      <c r="Z2286" t="str">
        <f t="shared" ca="1" si="106"/>
        <v>Turismo</v>
      </c>
      <c r="AF2286" s="6">
        <f t="shared" ca="1" si="107"/>
        <v>0.52363951084196492</v>
      </c>
      <c r="AH2286" t="str">
        <f t="shared" ca="1" si="108"/>
        <v>Islandia</v>
      </c>
    </row>
    <row r="2287" spans="1:34" x14ac:dyDescent="0.25">
      <c r="A2287" s="1">
        <v>43015.298611111109</v>
      </c>
      <c r="B2287" t="s">
        <v>24</v>
      </c>
      <c r="C2287" t="s">
        <v>25</v>
      </c>
      <c r="D2287" t="s">
        <v>26</v>
      </c>
      <c r="E2287" t="s">
        <v>27</v>
      </c>
      <c r="F2287" t="s">
        <v>28</v>
      </c>
      <c r="G2287" t="s">
        <v>29</v>
      </c>
      <c r="H2287" t="s">
        <v>52</v>
      </c>
      <c r="I2287" t="s">
        <v>39</v>
      </c>
      <c r="J2287" t="s">
        <v>31</v>
      </c>
      <c r="K2287" t="s">
        <v>32</v>
      </c>
      <c r="L2287" t="s">
        <v>40</v>
      </c>
      <c r="M2287" t="s">
        <v>58</v>
      </c>
      <c r="N2287">
        <v>2</v>
      </c>
      <c r="O2287" t="s">
        <v>35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20</v>
      </c>
      <c r="V2287">
        <v>7</v>
      </c>
      <c r="W2287">
        <v>7</v>
      </c>
      <c r="X2287">
        <v>10</v>
      </c>
      <c r="Y2287" t="s">
        <v>195</v>
      </c>
      <c r="Z2287" t="str">
        <f t="shared" ca="1" si="106"/>
        <v>Turismo</v>
      </c>
      <c r="AF2287" s="6">
        <f t="shared" ca="1" si="107"/>
        <v>0.16209950537427409</v>
      </c>
      <c r="AH2287" t="str">
        <f t="shared" ca="1" si="108"/>
        <v>Austria</v>
      </c>
    </row>
    <row r="2288" spans="1:34" x14ac:dyDescent="0.25">
      <c r="A2288" s="1">
        <v>43503.726388888892</v>
      </c>
      <c r="B2288" t="s">
        <v>24</v>
      </c>
      <c r="C2288" t="s">
        <v>25</v>
      </c>
      <c r="D2288" t="s">
        <v>60</v>
      </c>
      <c r="E2288" t="s">
        <v>27</v>
      </c>
      <c r="F2288" t="s">
        <v>80</v>
      </c>
      <c r="G2288" t="s">
        <v>29</v>
      </c>
      <c r="H2288" t="s">
        <v>38</v>
      </c>
      <c r="I2288" t="s">
        <v>39</v>
      </c>
      <c r="J2288" t="s">
        <v>31</v>
      </c>
      <c r="K2288" t="s">
        <v>32</v>
      </c>
      <c r="L2288" t="s">
        <v>40</v>
      </c>
      <c r="M2288" t="s">
        <v>77</v>
      </c>
      <c r="N2288">
        <v>2</v>
      </c>
      <c r="O2288" t="s">
        <v>35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20</v>
      </c>
      <c r="V2288">
        <v>17</v>
      </c>
      <c r="W2288">
        <v>5</v>
      </c>
      <c r="X2288">
        <v>2</v>
      </c>
      <c r="Y2288" t="s">
        <v>165</v>
      </c>
      <c r="Z2288" t="str">
        <f t="shared" ca="1" si="106"/>
        <v>Turismo</v>
      </c>
      <c r="AF2288" s="6">
        <f t="shared" ca="1" si="107"/>
        <v>0.10412621377810072</v>
      </c>
      <c r="AH2288" t="str">
        <f t="shared" ca="1" si="108"/>
        <v>Albania</v>
      </c>
    </row>
    <row r="2289" spans="1:34" x14ac:dyDescent="0.25">
      <c r="A2289" s="1">
        <v>44178.760416666664</v>
      </c>
      <c r="B2289" t="s">
        <v>24</v>
      </c>
      <c r="C2289" t="s">
        <v>25</v>
      </c>
      <c r="D2289" t="s">
        <v>78</v>
      </c>
      <c r="E2289" t="s">
        <v>42</v>
      </c>
      <c r="F2289" t="s">
        <v>37</v>
      </c>
      <c r="G2289" t="s">
        <v>29</v>
      </c>
      <c r="H2289" t="s">
        <v>38</v>
      </c>
      <c r="I2289" t="s">
        <v>39</v>
      </c>
      <c r="J2289" t="s">
        <v>46</v>
      </c>
      <c r="K2289" t="s">
        <v>32</v>
      </c>
      <c r="L2289" t="s">
        <v>40</v>
      </c>
      <c r="M2289" t="s">
        <v>131</v>
      </c>
      <c r="N2289">
        <v>4</v>
      </c>
      <c r="O2289" t="s">
        <v>35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20</v>
      </c>
      <c r="V2289">
        <v>18</v>
      </c>
      <c r="W2289">
        <v>1</v>
      </c>
      <c r="X2289">
        <v>12</v>
      </c>
      <c r="Y2289" t="s">
        <v>179</v>
      </c>
      <c r="Z2289" t="str">
        <f t="shared" ca="1" si="106"/>
        <v>Turismo</v>
      </c>
      <c r="AF2289" s="6">
        <f t="shared" ca="1" si="107"/>
        <v>0.2885228563469896</v>
      </c>
      <c r="AH2289" t="str">
        <f t="shared" ca="1" si="108"/>
        <v>Eslovenia</v>
      </c>
    </row>
    <row r="2290" spans="1:34" x14ac:dyDescent="0.25">
      <c r="A2290" s="1">
        <v>44953.895833333336</v>
      </c>
      <c r="B2290" t="s">
        <v>24</v>
      </c>
      <c r="C2290" t="s">
        <v>25</v>
      </c>
      <c r="D2290" t="s">
        <v>36</v>
      </c>
      <c r="E2290" t="s">
        <v>85</v>
      </c>
      <c r="F2290" t="s">
        <v>28</v>
      </c>
      <c r="G2290" t="s">
        <v>57</v>
      </c>
      <c r="H2290" t="s">
        <v>68</v>
      </c>
      <c r="I2290" t="s">
        <v>39</v>
      </c>
      <c r="J2290" t="s">
        <v>46</v>
      </c>
      <c r="K2290" t="s">
        <v>32</v>
      </c>
      <c r="L2290" t="s">
        <v>40</v>
      </c>
      <c r="M2290" t="s">
        <v>74</v>
      </c>
      <c r="N2290">
        <v>2</v>
      </c>
      <c r="O2290" t="s">
        <v>35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20</v>
      </c>
      <c r="V2290">
        <v>21</v>
      </c>
      <c r="W2290">
        <v>6</v>
      </c>
      <c r="X2290">
        <v>1</v>
      </c>
      <c r="Y2290" t="s">
        <v>179</v>
      </c>
      <c r="Z2290" t="str">
        <f t="shared" ca="1" si="106"/>
        <v>Turismo</v>
      </c>
      <c r="AF2290" s="6">
        <f t="shared" ca="1" si="107"/>
        <v>0.79390995641584661</v>
      </c>
      <c r="AH2290" t="str">
        <f t="shared" ca="1" si="108"/>
        <v>Rumanía</v>
      </c>
    </row>
    <row r="2291" spans="1:34" x14ac:dyDescent="0.25">
      <c r="A2291" s="1">
        <v>45080.940972222219</v>
      </c>
      <c r="B2291" t="s">
        <v>24</v>
      </c>
      <c r="C2291" t="s">
        <v>25</v>
      </c>
      <c r="D2291" t="s">
        <v>36</v>
      </c>
      <c r="E2291" t="s">
        <v>51</v>
      </c>
      <c r="F2291" t="s">
        <v>37</v>
      </c>
      <c r="G2291" t="s">
        <v>29</v>
      </c>
      <c r="H2291" t="s">
        <v>38</v>
      </c>
      <c r="I2291" t="s">
        <v>61</v>
      </c>
      <c r="J2291" t="s">
        <v>46</v>
      </c>
      <c r="K2291" t="s">
        <v>32</v>
      </c>
      <c r="L2291" t="s">
        <v>40</v>
      </c>
      <c r="M2291" t="s">
        <v>133</v>
      </c>
      <c r="N2291">
        <v>1</v>
      </c>
      <c r="O2291" t="s">
        <v>47</v>
      </c>
      <c r="P2291">
        <v>20</v>
      </c>
      <c r="Q2291">
        <v>0</v>
      </c>
      <c r="R2291">
        <v>0</v>
      </c>
      <c r="S2291">
        <v>20</v>
      </c>
      <c r="T2291">
        <v>0</v>
      </c>
      <c r="U2291">
        <v>0</v>
      </c>
      <c r="V2291">
        <v>22</v>
      </c>
      <c r="W2291">
        <v>7</v>
      </c>
      <c r="X2291">
        <v>6</v>
      </c>
      <c r="Y2291" t="s">
        <v>173</v>
      </c>
      <c r="Z2291" t="str">
        <f t="shared" ca="1" si="106"/>
        <v>Turismo</v>
      </c>
      <c r="AF2291" s="6">
        <f t="shared" ca="1" si="107"/>
        <v>0.97084594666512769</v>
      </c>
      <c r="AH2291" t="str">
        <f t="shared" ca="1" si="108"/>
        <v>Rumanía</v>
      </c>
    </row>
    <row r="2292" spans="1:34" x14ac:dyDescent="0.25">
      <c r="A2292" s="1">
        <v>44643.934027777781</v>
      </c>
      <c r="B2292" t="s">
        <v>59</v>
      </c>
      <c r="C2292" t="s">
        <v>50</v>
      </c>
      <c r="D2292" t="s">
        <v>36</v>
      </c>
      <c r="E2292" t="s">
        <v>84</v>
      </c>
      <c r="F2292" t="s">
        <v>43</v>
      </c>
      <c r="G2292" t="s">
        <v>57</v>
      </c>
      <c r="H2292" t="s">
        <v>52</v>
      </c>
      <c r="I2292" t="s">
        <v>39</v>
      </c>
      <c r="J2292" t="s">
        <v>46</v>
      </c>
      <c r="K2292" t="s">
        <v>32</v>
      </c>
      <c r="L2292" t="s">
        <v>73</v>
      </c>
      <c r="M2292" t="s">
        <v>91</v>
      </c>
      <c r="N2292">
        <v>2</v>
      </c>
      <c r="O2292" t="s">
        <v>47</v>
      </c>
      <c r="P2292">
        <v>10</v>
      </c>
      <c r="Q2292">
        <v>0</v>
      </c>
      <c r="R2292">
        <v>0</v>
      </c>
      <c r="S2292">
        <v>10</v>
      </c>
      <c r="T2292">
        <v>0</v>
      </c>
      <c r="U2292">
        <v>10</v>
      </c>
      <c r="V2292">
        <v>22</v>
      </c>
      <c r="W2292">
        <v>4</v>
      </c>
      <c r="X2292">
        <v>3</v>
      </c>
      <c r="Y2292" t="s">
        <v>157</v>
      </c>
      <c r="Z2292" t="str">
        <f t="shared" ca="1" si="106"/>
        <v>Camión</v>
      </c>
      <c r="AF2292" s="6">
        <f t="shared" ca="1" si="107"/>
        <v>0.17287113885398098</v>
      </c>
      <c r="AH2292" t="str">
        <f t="shared" ca="1" si="108"/>
        <v>Azerbaiyán</v>
      </c>
    </row>
    <row r="2293" spans="1:34" x14ac:dyDescent="0.25">
      <c r="A2293" s="1">
        <v>43005.840277777781</v>
      </c>
      <c r="B2293" t="s">
        <v>24</v>
      </c>
      <c r="C2293" t="s">
        <v>25</v>
      </c>
      <c r="D2293" t="s">
        <v>26</v>
      </c>
      <c r="E2293" t="s">
        <v>27</v>
      </c>
      <c r="F2293" t="s">
        <v>96</v>
      </c>
      <c r="G2293" t="s">
        <v>29</v>
      </c>
      <c r="H2293" t="s">
        <v>38</v>
      </c>
      <c r="I2293" t="s">
        <v>39</v>
      </c>
      <c r="J2293" t="s">
        <v>31</v>
      </c>
      <c r="K2293" t="s">
        <v>32</v>
      </c>
      <c r="L2293" t="s">
        <v>40</v>
      </c>
      <c r="M2293" t="s">
        <v>44</v>
      </c>
      <c r="N2293">
        <v>2</v>
      </c>
      <c r="O2293" t="s">
        <v>35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20</v>
      </c>
      <c r="V2293">
        <v>20</v>
      </c>
      <c r="W2293">
        <v>4</v>
      </c>
      <c r="X2293">
        <v>9</v>
      </c>
      <c r="Y2293" t="s">
        <v>173</v>
      </c>
      <c r="Z2293" t="str">
        <f t="shared" ca="1" si="106"/>
        <v>Turismo</v>
      </c>
      <c r="AF2293" s="6">
        <f t="shared" ca="1" si="107"/>
        <v>0.97562521902629085</v>
      </c>
      <c r="AH2293" t="str">
        <f t="shared" ca="1" si="108"/>
        <v>San Marino</v>
      </c>
    </row>
    <row r="2294" spans="1:34" x14ac:dyDescent="0.25">
      <c r="A2294" s="1">
        <v>43014.309027777781</v>
      </c>
      <c r="B2294" t="s">
        <v>49</v>
      </c>
      <c r="C2294" t="s">
        <v>25</v>
      </c>
      <c r="D2294" t="s">
        <v>26</v>
      </c>
      <c r="E2294" t="s">
        <v>27</v>
      </c>
      <c r="F2294" t="s">
        <v>28</v>
      </c>
      <c r="G2294" t="s">
        <v>29</v>
      </c>
      <c r="H2294" t="s">
        <v>38</v>
      </c>
      <c r="I2294" t="s">
        <v>39</v>
      </c>
      <c r="J2294" t="s">
        <v>31</v>
      </c>
      <c r="K2294" t="s">
        <v>32</v>
      </c>
      <c r="L2294" t="s">
        <v>40</v>
      </c>
      <c r="M2294" t="s">
        <v>58</v>
      </c>
      <c r="N2294">
        <v>2</v>
      </c>
      <c r="O2294" t="s">
        <v>35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40</v>
      </c>
      <c r="V2294">
        <v>7</v>
      </c>
      <c r="W2294">
        <v>6</v>
      </c>
      <c r="X2294">
        <v>10</v>
      </c>
      <c r="Y2294" t="s">
        <v>195</v>
      </c>
      <c r="Z2294" t="str">
        <f t="shared" ca="1" si="106"/>
        <v>Turismo</v>
      </c>
      <c r="AF2294" s="6">
        <f t="shared" ca="1" si="107"/>
        <v>0.56373599347654435</v>
      </c>
      <c r="AH2294" t="str">
        <f t="shared" ca="1" si="108"/>
        <v>Islandia</v>
      </c>
    </row>
    <row r="2295" spans="1:34" x14ac:dyDescent="0.25">
      <c r="A2295" s="1">
        <v>44359.770833333336</v>
      </c>
      <c r="B2295" t="s">
        <v>24</v>
      </c>
      <c r="C2295" t="s">
        <v>25</v>
      </c>
      <c r="D2295" t="s">
        <v>26</v>
      </c>
      <c r="E2295" t="s">
        <v>42</v>
      </c>
      <c r="F2295" t="s">
        <v>28</v>
      </c>
      <c r="G2295" t="s">
        <v>29</v>
      </c>
      <c r="H2295" t="s">
        <v>38</v>
      </c>
      <c r="I2295" t="s">
        <v>39</v>
      </c>
      <c r="J2295" t="s">
        <v>31</v>
      </c>
      <c r="K2295" t="s">
        <v>32</v>
      </c>
      <c r="L2295" t="s">
        <v>40</v>
      </c>
      <c r="M2295" t="s">
        <v>34</v>
      </c>
      <c r="N2295">
        <v>2</v>
      </c>
      <c r="O2295" t="s">
        <v>35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20</v>
      </c>
      <c r="V2295">
        <v>18</v>
      </c>
      <c r="W2295">
        <v>7</v>
      </c>
      <c r="X2295">
        <v>6</v>
      </c>
      <c r="Y2295" t="s">
        <v>195</v>
      </c>
      <c r="Z2295" t="str">
        <f t="shared" ca="1" si="106"/>
        <v>Otro</v>
      </c>
      <c r="AF2295" s="6">
        <f t="shared" ca="1" si="107"/>
        <v>0.5429830868421629</v>
      </c>
      <c r="AH2295" t="str">
        <f t="shared" ca="1" si="108"/>
        <v>Islandia</v>
      </c>
    </row>
    <row r="2296" spans="1:34" x14ac:dyDescent="0.25">
      <c r="A2296" s="1">
        <v>44976.864583333336</v>
      </c>
      <c r="B2296" t="s">
        <v>24</v>
      </c>
      <c r="C2296" t="s">
        <v>25</v>
      </c>
      <c r="D2296" t="s">
        <v>36</v>
      </c>
      <c r="E2296" t="s">
        <v>84</v>
      </c>
      <c r="F2296" t="s">
        <v>56</v>
      </c>
      <c r="G2296" t="s">
        <v>29</v>
      </c>
      <c r="H2296" t="s">
        <v>38</v>
      </c>
      <c r="I2296" t="s">
        <v>39</v>
      </c>
      <c r="J2296" t="s">
        <v>46</v>
      </c>
      <c r="K2296" t="s">
        <v>32</v>
      </c>
      <c r="L2296" t="s">
        <v>73</v>
      </c>
      <c r="M2296" t="s">
        <v>34</v>
      </c>
      <c r="N2296">
        <v>2</v>
      </c>
      <c r="O2296" t="s">
        <v>75</v>
      </c>
      <c r="P2296">
        <v>10</v>
      </c>
      <c r="Q2296">
        <v>0</v>
      </c>
      <c r="R2296">
        <v>0</v>
      </c>
      <c r="S2296">
        <v>0</v>
      </c>
      <c r="T2296">
        <v>10</v>
      </c>
      <c r="U2296">
        <v>10</v>
      </c>
      <c r="V2296">
        <v>20</v>
      </c>
      <c r="W2296">
        <v>1</v>
      </c>
      <c r="X2296">
        <v>2</v>
      </c>
      <c r="Y2296" t="s">
        <v>157</v>
      </c>
      <c r="Z2296" t="str">
        <f t="shared" ca="1" si="106"/>
        <v>Turismo</v>
      </c>
      <c r="AF2296" s="6">
        <f t="shared" ca="1" si="107"/>
        <v>0.52766935448802088</v>
      </c>
      <c r="AH2296" t="str">
        <f t="shared" ca="1" si="108"/>
        <v>Islandia</v>
      </c>
    </row>
    <row r="2297" spans="1:34" x14ac:dyDescent="0.25">
      <c r="A2297" s="1">
        <v>44717.645833333336</v>
      </c>
      <c r="B2297" t="s">
        <v>24</v>
      </c>
      <c r="C2297" t="s">
        <v>25</v>
      </c>
      <c r="D2297" t="s">
        <v>26</v>
      </c>
      <c r="E2297" t="s">
        <v>27</v>
      </c>
      <c r="F2297" t="s">
        <v>65</v>
      </c>
      <c r="G2297" t="s">
        <v>29</v>
      </c>
      <c r="H2297" t="s">
        <v>30</v>
      </c>
      <c r="I2297" t="s">
        <v>30</v>
      </c>
      <c r="J2297" t="s">
        <v>31</v>
      </c>
      <c r="K2297" t="s">
        <v>32</v>
      </c>
      <c r="L2297" t="s">
        <v>40</v>
      </c>
      <c r="M2297" t="s">
        <v>41</v>
      </c>
      <c r="N2297">
        <v>2</v>
      </c>
      <c r="O2297" t="s">
        <v>35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30</v>
      </c>
      <c r="V2297">
        <v>15</v>
      </c>
      <c r="W2297">
        <v>1</v>
      </c>
      <c r="X2297">
        <v>6</v>
      </c>
      <c r="Y2297" t="s">
        <v>173</v>
      </c>
      <c r="Z2297" t="str">
        <f t="shared" ca="1" si="106"/>
        <v>Turismo</v>
      </c>
      <c r="AF2297" s="6">
        <f t="shared" ca="1" si="107"/>
        <v>5.7597114674622363E-2</v>
      </c>
      <c r="AH2297" t="str">
        <f t="shared" ca="1" si="108"/>
        <v>Albania</v>
      </c>
    </row>
    <row r="2298" spans="1:34" x14ac:dyDescent="0.25">
      <c r="A2298" s="1">
        <v>44022.729166666664</v>
      </c>
      <c r="B2298" t="s">
        <v>24</v>
      </c>
      <c r="C2298" t="s">
        <v>25</v>
      </c>
      <c r="D2298" t="s">
        <v>26</v>
      </c>
      <c r="E2298" t="s">
        <v>71</v>
      </c>
      <c r="F2298" t="s">
        <v>30</v>
      </c>
      <c r="G2298" t="s">
        <v>29</v>
      </c>
      <c r="H2298" t="s">
        <v>38</v>
      </c>
      <c r="I2298" t="s">
        <v>30</v>
      </c>
      <c r="J2298" t="s">
        <v>31</v>
      </c>
      <c r="K2298" t="s">
        <v>32</v>
      </c>
      <c r="L2298" t="s">
        <v>40</v>
      </c>
      <c r="M2298" t="s">
        <v>81</v>
      </c>
      <c r="N2298">
        <v>2</v>
      </c>
      <c r="O2298" t="s">
        <v>35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20</v>
      </c>
      <c r="V2298">
        <v>17</v>
      </c>
      <c r="W2298">
        <v>6</v>
      </c>
      <c r="X2298">
        <v>7</v>
      </c>
      <c r="Y2298" t="s">
        <v>195</v>
      </c>
      <c r="Z2298" t="str">
        <f t="shared" ca="1" si="106"/>
        <v>Turismo</v>
      </c>
      <c r="AF2298" s="6">
        <f t="shared" ca="1" si="107"/>
        <v>0.18601900269353455</v>
      </c>
      <c r="AH2298" t="str">
        <f t="shared" ca="1" si="108"/>
        <v>Bielorrusia</v>
      </c>
    </row>
    <row r="2299" spans="1:34" x14ac:dyDescent="0.25">
      <c r="A2299" s="1">
        <v>44103.330555555556</v>
      </c>
      <c r="B2299" t="s">
        <v>59</v>
      </c>
      <c r="C2299" t="s">
        <v>25</v>
      </c>
      <c r="D2299" t="s">
        <v>26</v>
      </c>
      <c r="E2299" t="s">
        <v>54</v>
      </c>
      <c r="F2299" t="s">
        <v>65</v>
      </c>
      <c r="G2299" t="s">
        <v>29</v>
      </c>
      <c r="H2299" t="s">
        <v>38</v>
      </c>
      <c r="I2299" t="s">
        <v>39</v>
      </c>
      <c r="J2299" t="s">
        <v>31</v>
      </c>
      <c r="K2299" t="s">
        <v>32</v>
      </c>
      <c r="L2299" t="s">
        <v>40</v>
      </c>
      <c r="M2299" t="s">
        <v>55</v>
      </c>
      <c r="N2299">
        <v>2</v>
      </c>
      <c r="O2299" t="s">
        <v>35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20</v>
      </c>
      <c r="V2299">
        <v>7</v>
      </c>
      <c r="W2299">
        <v>3</v>
      </c>
      <c r="X2299">
        <v>9</v>
      </c>
      <c r="Y2299" t="s">
        <v>157</v>
      </c>
      <c r="Z2299" t="str">
        <f t="shared" ca="1" si="106"/>
        <v>Turismo</v>
      </c>
      <c r="AF2299" s="6">
        <f t="shared" ca="1" si="107"/>
        <v>0.43676667683681047</v>
      </c>
      <c r="AH2299" t="str">
        <f t="shared" ca="1" si="108"/>
        <v>Francia</v>
      </c>
    </row>
    <row r="2300" spans="1:34" x14ac:dyDescent="0.25">
      <c r="A2300" s="1">
        <v>44184.52847222222</v>
      </c>
      <c r="B2300" t="s">
        <v>49</v>
      </c>
      <c r="C2300" t="s">
        <v>25</v>
      </c>
      <c r="D2300" t="s">
        <v>36</v>
      </c>
      <c r="E2300" t="s">
        <v>45</v>
      </c>
      <c r="F2300" t="s">
        <v>118</v>
      </c>
      <c r="G2300" t="s">
        <v>29</v>
      </c>
      <c r="H2300" t="s">
        <v>52</v>
      </c>
      <c r="I2300" t="s">
        <v>39</v>
      </c>
      <c r="J2300" t="s">
        <v>31</v>
      </c>
      <c r="K2300" t="s">
        <v>32</v>
      </c>
      <c r="L2300" t="s">
        <v>33</v>
      </c>
      <c r="M2300" t="s">
        <v>58</v>
      </c>
      <c r="N2300">
        <v>2</v>
      </c>
      <c r="O2300" t="s">
        <v>35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20</v>
      </c>
      <c r="V2300">
        <v>12</v>
      </c>
      <c r="W2300">
        <v>7</v>
      </c>
      <c r="X2300">
        <v>12</v>
      </c>
      <c r="Y2300" t="s">
        <v>195</v>
      </c>
      <c r="Z2300" t="str">
        <f t="shared" ca="1" si="106"/>
        <v>Camión</v>
      </c>
      <c r="AF2300" s="6">
        <f t="shared" ca="1" si="107"/>
        <v>0.41315910338336226</v>
      </c>
      <c r="AH2300" t="str">
        <f t="shared" ca="1" si="108"/>
        <v>España</v>
      </c>
    </row>
    <row r="2301" spans="1:34" x14ac:dyDescent="0.25">
      <c r="A2301" s="1">
        <v>45064.541666666664</v>
      </c>
      <c r="B2301" t="s">
        <v>24</v>
      </c>
      <c r="C2301" t="s">
        <v>25</v>
      </c>
      <c r="D2301" t="s">
        <v>26</v>
      </c>
      <c r="E2301" t="s">
        <v>45</v>
      </c>
      <c r="F2301" t="s">
        <v>61</v>
      </c>
      <c r="G2301" t="s">
        <v>29</v>
      </c>
      <c r="H2301" t="s">
        <v>61</v>
      </c>
      <c r="I2301" t="s">
        <v>30</v>
      </c>
      <c r="J2301" t="s">
        <v>31</v>
      </c>
      <c r="K2301" t="s">
        <v>32</v>
      </c>
      <c r="L2301" t="s">
        <v>40</v>
      </c>
      <c r="M2301" t="s">
        <v>58</v>
      </c>
      <c r="N2301">
        <v>2</v>
      </c>
      <c r="O2301" t="s">
        <v>35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20</v>
      </c>
      <c r="V2301">
        <v>13</v>
      </c>
      <c r="W2301">
        <v>5</v>
      </c>
      <c r="X2301">
        <v>5</v>
      </c>
      <c r="Y2301" t="s">
        <v>173</v>
      </c>
      <c r="Z2301" t="str">
        <f t="shared" ca="1" si="106"/>
        <v>Turismo</v>
      </c>
      <c r="AF2301" s="6">
        <f t="shared" ca="1" si="107"/>
        <v>3.2316633664506322E-2</v>
      </c>
      <c r="AH2301" t="str">
        <f t="shared" ca="1" si="108"/>
        <v>Albania</v>
      </c>
    </row>
    <row r="2302" spans="1:34" x14ac:dyDescent="0.25">
      <c r="A2302" s="1">
        <v>43666.552083333336</v>
      </c>
      <c r="B2302" t="s">
        <v>49</v>
      </c>
      <c r="C2302" t="s">
        <v>25</v>
      </c>
      <c r="D2302" t="s">
        <v>26</v>
      </c>
      <c r="E2302" t="s">
        <v>42</v>
      </c>
      <c r="F2302" t="s">
        <v>37</v>
      </c>
      <c r="G2302" t="s">
        <v>29</v>
      </c>
      <c r="H2302" t="s">
        <v>38</v>
      </c>
      <c r="I2302" t="s">
        <v>39</v>
      </c>
      <c r="J2302" t="s">
        <v>31</v>
      </c>
      <c r="K2302" t="s">
        <v>32</v>
      </c>
      <c r="L2302" t="s">
        <v>40</v>
      </c>
      <c r="M2302" t="s">
        <v>34</v>
      </c>
      <c r="N2302">
        <v>2</v>
      </c>
      <c r="O2302" t="s">
        <v>35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30</v>
      </c>
      <c r="V2302">
        <v>13</v>
      </c>
      <c r="W2302">
        <v>7</v>
      </c>
      <c r="X2302">
        <v>7</v>
      </c>
      <c r="Y2302" t="s">
        <v>179</v>
      </c>
      <c r="Z2302" t="str">
        <f t="shared" ca="1" si="106"/>
        <v>Camión</v>
      </c>
      <c r="AF2302" s="6">
        <f t="shared" ca="1" si="107"/>
        <v>3.8591243342946391E-2</v>
      </c>
      <c r="AH2302" t="str">
        <f t="shared" ca="1" si="108"/>
        <v>Albania</v>
      </c>
    </row>
    <row r="2303" spans="1:34" x14ac:dyDescent="0.25">
      <c r="A2303" s="1">
        <v>44492.572916666664</v>
      </c>
      <c r="B2303" t="s">
        <v>59</v>
      </c>
      <c r="C2303" t="s">
        <v>25</v>
      </c>
      <c r="D2303" t="s">
        <v>26</v>
      </c>
      <c r="E2303" t="s">
        <v>45</v>
      </c>
      <c r="F2303" t="s">
        <v>28</v>
      </c>
      <c r="G2303" t="s">
        <v>29</v>
      </c>
      <c r="H2303" t="s">
        <v>38</v>
      </c>
      <c r="I2303" t="s">
        <v>39</v>
      </c>
      <c r="J2303" t="s">
        <v>31</v>
      </c>
      <c r="K2303" t="s">
        <v>32</v>
      </c>
      <c r="L2303" t="s">
        <v>40</v>
      </c>
      <c r="M2303" t="s">
        <v>34</v>
      </c>
      <c r="N2303">
        <v>2</v>
      </c>
      <c r="O2303" t="s">
        <v>35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30</v>
      </c>
      <c r="V2303">
        <v>13</v>
      </c>
      <c r="W2303">
        <v>7</v>
      </c>
      <c r="X2303">
        <v>10</v>
      </c>
      <c r="Y2303" t="s">
        <v>197</v>
      </c>
      <c r="Z2303" t="str">
        <f t="shared" ca="1" si="106"/>
        <v>Turismo</v>
      </c>
      <c r="AF2303" s="6">
        <f t="shared" ca="1" si="107"/>
        <v>6.3094667187322484E-2</v>
      </c>
      <c r="AH2303" t="str">
        <f t="shared" ca="1" si="108"/>
        <v>Albania</v>
      </c>
    </row>
    <row r="2304" spans="1:34" x14ac:dyDescent="0.25">
      <c r="A2304" s="1">
        <v>44351.295138888891</v>
      </c>
      <c r="B2304" t="s">
        <v>49</v>
      </c>
      <c r="C2304" t="s">
        <v>25</v>
      </c>
      <c r="D2304" t="s">
        <v>26</v>
      </c>
      <c r="E2304" t="s">
        <v>27</v>
      </c>
      <c r="F2304" t="s">
        <v>118</v>
      </c>
      <c r="G2304" t="s">
        <v>102</v>
      </c>
      <c r="H2304" t="s">
        <v>38</v>
      </c>
      <c r="I2304" t="s">
        <v>39</v>
      </c>
      <c r="J2304" t="s">
        <v>31</v>
      </c>
      <c r="K2304" t="s">
        <v>32</v>
      </c>
      <c r="L2304" t="s">
        <v>40</v>
      </c>
      <c r="M2304" t="s">
        <v>58</v>
      </c>
      <c r="N2304">
        <v>2</v>
      </c>
      <c r="O2304" t="s">
        <v>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20</v>
      </c>
      <c r="V2304">
        <v>7</v>
      </c>
      <c r="W2304">
        <v>6</v>
      </c>
      <c r="X2304">
        <v>6</v>
      </c>
      <c r="Y2304" t="s">
        <v>172</v>
      </c>
      <c r="Z2304" t="str">
        <f t="shared" ca="1" si="106"/>
        <v>Turismo</v>
      </c>
      <c r="AF2304" s="6">
        <f t="shared" ca="1" si="107"/>
        <v>0.87038087033102163</v>
      </c>
      <c r="AH2304" t="str">
        <f t="shared" ca="1" si="108"/>
        <v>Rumanía</v>
      </c>
    </row>
    <row r="2305" spans="1:34" x14ac:dyDescent="0.25">
      <c r="A2305" s="1">
        <v>44617.847222222219</v>
      </c>
      <c r="B2305" t="s">
        <v>24</v>
      </c>
      <c r="C2305" t="s">
        <v>25</v>
      </c>
      <c r="D2305" t="s">
        <v>36</v>
      </c>
      <c r="E2305" t="s">
        <v>27</v>
      </c>
      <c r="F2305" t="s">
        <v>28</v>
      </c>
      <c r="G2305" t="s">
        <v>29</v>
      </c>
      <c r="H2305" t="s">
        <v>38</v>
      </c>
      <c r="I2305" t="s">
        <v>39</v>
      </c>
      <c r="J2305" t="s">
        <v>46</v>
      </c>
      <c r="K2305" t="s">
        <v>32</v>
      </c>
      <c r="L2305" t="s">
        <v>33</v>
      </c>
      <c r="M2305" t="s">
        <v>58</v>
      </c>
      <c r="N2305">
        <v>2</v>
      </c>
      <c r="O2305" t="s">
        <v>35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20</v>
      </c>
      <c r="V2305">
        <v>20</v>
      </c>
      <c r="W2305">
        <v>6</v>
      </c>
      <c r="X2305">
        <v>2</v>
      </c>
      <c r="Y2305" t="s">
        <v>195</v>
      </c>
      <c r="Z2305" t="str">
        <f t="shared" ca="1" si="106"/>
        <v>Turismo</v>
      </c>
      <c r="AF2305" s="6">
        <f t="shared" ca="1" si="107"/>
        <v>0.62984143401423098</v>
      </c>
      <c r="AH2305" t="str">
        <f t="shared" ca="1" si="108"/>
        <v>Noruega</v>
      </c>
    </row>
    <row r="2306" spans="1:34" x14ac:dyDescent="0.25">
      <c r="A2306" s="1">
        <v>45008.611111111109</v>
      </c>
      <c r="B2306" t="s">
        <v>59</v>
      </c>
      <c r="C2306" t="s">
        <v>25</v>
      </c>
      <c r="D2306" t="s">
        <v>26</v>
      </c>
      <c r="E2306" t="s">
        <v>27</v>
      </c>
      <c r="F2306" t="s">
        <v>28</v>
      </c>
      <c r="G2306" t="s">
        <v>29</v>
      </c>
      <c r="H2306" t="s">
        <v>38</v>
      </c>
      <c r="I2306" t="s">
        <v>39</v>
      </c>
      <c r="J2306" t="s">
        <v>31</v>
      </c>
      <c r="K2306" t="s">
        <v>32</v>
      </c>
      <c r="L2306" t="s">
        <v>40</v>
      </c>
      <c r="M2306" t="s">
        <v>58</v>
      </c>
      <c r="N2306">
        <v>2</v>
      </c>
      <c r="O2306" t="s">
        <v>35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20</v>
      </c>
      <c r="V2306">
        <v>14</v>
      </c>
      <c r="W2306">
        <v>5</v>
      </c>
      <c r="X2306">
        <v>3</v>
      </c>
      <c r="Y2306" t="s">
        <v>179</v>
      </c>
      <c r="Z2306" t="str">
        <f t="shared" ref="Z2306:Z2369" ca="1" si="109">IF(RAND()&lt;=0.68,"Turismo",CHOOSE((RANDBETWEEN(1,4)),"Camión","Motocicleta","Bus","Otro"))</f>
        <v>Turismo</v>
      </c>
      <c r="AF2306" s="6">
        <f t="shared" ca="1" si="107"/>
        <v>0.93829434276882462</v>
      </c>
      <c r="AH2306" t="str">
        <f t="shared" ca="1" si="108"/>
        <v>Rumanía</v>
      </c>
    </row>
    <row r="2307" spans="1:34" x14ac:dyDescent="0.25">
      <c r="A2307" s="1">
        <v>44541</v>
      </c>
      <c r="B2307" t="s">
        <v>24</v>
      </c>
      <c r="C2307" t="s">
        <v>25</v>
      </c>
      <c r="D2307" t="s">
        <v>78</v>
      </c>
      <c r="E2307" t="s">
        <v>45</v>
      </c>
      <c r="F2307" t="s">
        <v>37</v>
      </c>
      <c r="G2307" t="s">
        <v>29</v>
      </c>
      <c r="H2307" t="s">
        <v>52</v>
      </c>
      <c r="I2307" t="s">
        <v>39</v>
      </c>
      <c r="J2307" t="s">
        <v>46</v>
      </c>
      <c r="K2307" t="s">
        <v>32</v>
      </c>
      <c r="L2307" t="s">
        <v>40</v>
      </c>
      <c r="M2307" t="s">
        <v>95</v>
      </c>
      <c r="N2307">
        <v>2</v>
      </c>
      <c r="O2307" t="s">
        <v>35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20</v>
      </c>
      <c r="V2307">
        <v>0</v>
      </c>
      <c r="W2307">
        <v>7</v>
      </c>
      <c r="X2307">
        <v>12</v>
      </c>
      <c r="Y2307" t="s">
        <v>173</v>
      </c>
      <c r="Z2307" t="str">
        <f t="shared" ca="1" si="109"/>
        <v>Turismo</v>
      </c>
      <c r="AF2307" s="6">
        <f t="shared" ref="AF2307:AF2370" ca="1" si="110">RAND()</f>
        <v>8.0419470976146434E-2</v>
      </c>
      <c r="AH2307" t="str">
        <f t="shared" ref="AH2307:AH2370" ca="1" si="111">INDEX($AC$2:$AC$45, MATCH(AF2307, $AE$2:$AE$45, 1))</f>
        <v>Albania</v>
      </c>
    </row>
    <row r="2308" spans="1:34" x14ac:dyDescent="0.25">
      <c r="A2308" s="1">
        <v>43241.84652777778</v>
      </c>
      <c r="B2308" t="s">
        <v>24</v>
      </c>
      <c r="C2308" t="s">
        <v>25</v>
      </c>
      <c r="D2308" t="s">
        <v>60</v>
      </c>
      <c r="E2308" t="s">
        <v>84</v>
      </c>
      <c r="F2308" t="s">
        <v>65</v>
      </c>
      <c r="G2308" t="s">
        <v>29</v>
      </c>
      <c r="H2308" t="s">
        <v>52</v>
      </c>
      <c r="I2308" t="s">
        <v>39</v>
      </c>
      <c r="J2308" t="s">
        <v>46</v>
      </c>
      <c r="K2308" t="s">
        <v>32</v>
      </c>
      <c r="L2308" t="s">
        <v>73</v>
      </c>
      <c r="M2308" t="s">
        <v>126</v>
      </c>
      <c r="N2308">
        <v>2</v>
      </c>
      <c r="O2308" t="s">
        <v>70</v>
      </c>
      <c r="P2308">
        <v>10</v>
      </c>
      <c r="Q2308">
        <v>0</v>
      </c>
      <c r="R2308">
        <v>10</v>
      </c>
      <c r="S2308">
        <v>0</v>
      </c>
      <c r="T2308">
        <v>0</v>
      </c>
      <c r="U2308">
        <v>10</v>
      </c>
      <c r="V2308">
        <v>20</v>
      </c>
      <c r="W2308">
        <v>2</v>
      </c>
      <c r="X2308">
        <v>5</v>
      </c>
      <c r="Y2308" t="s">
        <v>157</v>
      </c>
      <c r="Z2308" t="str">
        <f t="shared" ca="1" si="109"/>
        <v>Turismo</v>
      </c>
      <c r="AF2308" s="6">
        <f t="shared" ca="1" si="110"/>
        <v>0.42663957804947827</v>
      </c>
      <c r="AH2308" t="str">
        <f t="shared" ca="1" si="111"/>
        <v>España</v>
      </c>
    </row>
    <row r="2309" spans="1:34" x14ac:dyDescent="0.25">
      <c r="A2309" s="1">
        <v>44444.770833333336</v>
      </c>
      <c r="B2309" t="s">
        <v>59</v>
      </c>
      <c r="C2309" t="s">
        <v>25</v>
      </c>
      <c r="D2309" t="s">
        <v>26</v>
      </c>
      <c r="E2309" t="s">
        <v>45</v>
      </c>
      <c r="F2309" t="s">
        <v>28</v>
      </c>
      <c r="G2309" t="s">
        <v>29</v>
      </c>
      <c r="H2309" t="s">
        <v>38</v>
      </c>
      <c r="I2309" t="s">
        <v>30</v>
      </c>
      <c r="J2309" t="s">
        <v>46</v>
      </c>
      <c r="K2309" t="s">
        <v>32</v>
      </c>
      <c r="L2309" t="s">
        <v>40</v>
      </c>
      <c r="M2309" t="s">
        <v>58</v>
      </c>
      <c r="N2309">
        <v>2</v>
      </c>
      <c r="O2309" t="s">
        <v>47</v>
      </c>
      <c r="P2309">
        <v>40</v>
      </c>
      <c r="Q2309">
        <v>0</v>
      </c>
      <c r="R2309">
        <v>0</v>
      </c>
      <c r="S2309">
        <v>40</v>
      </c>
      <c r="T2309">
        <v>0</v>
      </c>
      <c r="U2309">
        <v>0</v>
      </c>
      <c r="V2309">
        <v>18</v>
      </c>
      <c r="W2309">
        <v>1</v>
      </c>
      <c r="X2309">
        <v>9</v>
      </c>
      <c r="Y2309" t="s">
        <v>157</v>
      </c>
      <c r="Z2309" t="str">
        <f t="shared" ca="1" si="109"/>
        <v>Camión</v>
      </c>
      <c r="AF2309" s="6">
        <f t="shared" ca="1" si="110"/>
        <v>0.2631289039147845</v>
      </c>
      <c r="AH2309" t="str">
        <f t="shared" ca="1" si="111"/>
        <v>Eslovenia</v>
      </c>
    </row>
    <row r="2310" spans="1:34" x14ac:dyDescent="0.25">
      <c r="A2310" s="1">
        <v>44145.479166666664</v>
      </c>
      <c r="B2310" t="s">
        <v>24</v>
      </c>
      <c r="C2310" t="s">
        <v>25</v>
      </c>
      <c r="D2310" t="s">
        <v>26</v>
      </c>
      <c r="E2310" t="s">
        <v>45</v>
      </c>
      <c r="F2310" t="s">
        <v>37</v>
      </c>
      <c r="G2310" t="s">
        <v>29</v>
      </c>
      <c r="H2310" t="s">
        <v>38</v>
      </c>
      <c r="I2310" t="s">
        <v>39</v>
      </c>
      <c r="J2310" t="s">
        <v>46</v>
      </c>
      <c r="K2310" t="s">
        <v>32</v>
      </c>
      <c r="L2310" t="s">
        <v>33</v>
      </c>
      <c r="M2310" t="s">
        <v>83</v>
      </c>
      <c r="N2310">
        <v>2</v>
      </c>
      <c r="O2310" t="s">
        <v>35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30</v>
      </c>
      <c r="V2310">
        <v>11</v>
      </c>
      <c r="W2310">
        <v>3</v>
      </c>
      <c r="X2310">
        <v>11</v>
      </c>
      <c r="Y2310" t="s">
        <v>184</v>
      </c>
      <c r="Z2310" t="str">
        <f t="shared" ca="1" si="109"/>
        <v>Turismo</v>
      </c>
      <c r="AF2310" s="6">
        <f t="shared" ca="1" si="110"/>
        <v>0.84713619891808412</v>
      </c>
      <c r="AH2310" t="str">
        <f t="shared" ca="1" si="111"/>
        <v>Rumanía</v>
      </c>
    </row>
    <row r="2311" spans="1:34" x14ac:dyDescent="0.25">
      <c r="A2311" s="1">
        <v>44456.625</v>
      </c>
      <c r="B2311" t="s">
        <v>59</v>
      </c>
      <c r="C2311" t="s">
        <v>30</v>
      </c>
      <c r="D2311" t="s">
        <v>30</v>
      </c>
      <c r="E2311" t="s">
        <v>42</v>
      </c>
      <c r="F2311" t="s">
        <v>56</v>
      </c>
      <c r="G2311" t="s">
        <v>29</v>
      </c>
      <c r="H2311" t="s">
        <v>30</v>
      </c>
      <c r="I2311" t="s">
        <v>30</v>
      </c>
      <c r="J2311" t="s">
        <v>31</v>
      </c>
      <c r="K2311" t="s">
        <v>32</v>
      </c>
      <c r="L2311" t="s">
        <v>40</v>
      </c>
      <c r="M2311" t="s">
        <v>34</v>
      </c>
      <c r="N2311">
        <v>2</v>
      </c>
      <c r="O2311" t="s">
        <v>35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20</v>
      </c>
      <c r="V2311">
        <v>15</v>
      </c>
      <c r="W2311">
        <v>6</v>
      </c>
      <c r="X2311">
        <v>9</v>
      </c>
      <c r="Y2311" t="s">
        <v>157</v>
      </c>
      <c r="Z2311" t="str">
        <f t="shared" ca="1" si="109"/>
        <v>Turismo</v>
      </c>
      <c r="AF2311" s="6">
        <f t="shared" ca="1" si="110"/>
        <v>0.85343731492163843</v>
      </c>
      <c r="AH2311" t="str">
        <f t="shared" ca="1" si="111"/>
        <v>Rumanía</v>
      </c>
    </row>
    <row r="2312" spans="1:34" x14ac:dyDescent="0.25">
      <c r="A2312" s="1">
        <v>43542.666666666664</v>
      </c>
      <c r="B2312" t="s">
        <v>59</v>
      </c>
      <c r="C2312" t="s">
        <v>25</v>
      </c>
      <c r="D2312" t="s">
        <v>26</v>
      </c>
      <c r="E2312" t="s">
        <v>45</v>
      </c>
      <c r="F2312" t="s">
        <v>56</v>
      </c>
      <c r="G2312" t="s">
        <v>29</v>
      </c>
      <c r="H2312" t="s">
        <v>38</v>
      </c>
      <c r="I2312" t="s">
        <v>39</v>
      </c>
      <c r="J2312" t="s">
        <v>31</v>
      </c>
      <c r="K2312" t="s">
        <v>32</v>
      </c>
      <c r="L2312" t="s">
        <v>33</v>
      </c>
      <c r="M2312" t="s">
        <v>58</v>
      </c>
      <c r="N2312">
        <v>2</v>
      </c>
      <c r="O2312" t="s">
        <v>35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20</v>
      </c>
      <c r="V2312">
        <v>16</v>
      </c>
      <c r="W2312">
        <v>2</v>
      </c>
      <c r="X2312">
        <v>3</v>
      </c>
      <c r="Y2312" t="s">
        <v>179</v>
      </c>
      <c r="Z2312" t="str">
        <f t="shared" ca="1" si="109"/>
        <v>Turismo</v>
      </c>
      <c r="AF2312" s="6">
        <f t="shared" ca="1" si="110"/>
        <v>0.2499170874217812</v>
      </c>
      <c r="AH2312" t="str">
        <f t="shared" ca="1" si="111"/>
        <v>Estonia</v>
      </c>
    </row>
    <row r="2313" spans="1:34" x14ac:dyDescent="0.25">
      <c r="A2313" s="1">
        <v>44784.929166666669</v>
      </c>
      <c r="B2313" t="s">
        <v>24</v>
      </c>
      <c r="C2313" t="s">
        <v>25</v>
      </c>
      <c r="D2313" t="s">
        <v>36</v>
      </c>
      <c r="E2313" t="s">
        <v>45</v>
      </c>
      <c r="F2313" t="s">
        <v>37</v>
      </c>
      <c r="G2313" t="s">
        <v>29</v>
      </c>
      <c r="H2313" t="s">
        <v>38</v>
      </c>
      <c r="I2313" t="s">
        <v>30</v>
      </c>
      <c r="J2313" t="s">
        <v>46</v>
      </c>
      <c r="K2313" t="s">
        <v>32</v>
      </c>
      <c r="L2313" t="s">
        <v>40</v>
      </c>
      <c r="M2313" t="s">
        <v>34</v>
      </c>
      <c r="N2313">
        <v>2</v>
      </c>
      <c r="O2313" t="s">
        <v>70</v>
      </c>
      <c r="P2313">
        <v>20</v>
      </c>
      <c r="Q2313">
        <v>0</v>
      </c>
      <c r="R2313">
        <v>20</v>
      </c>
      <c r="S2313">
        <v>0</v>
      </c>
      <c r="T2313">
        <v>0</v>
      </c>
      <c r="U2313">
        <v>10</v>
      </c>
      <c r="V2313">
        <v>22</v>
      </c>
      <c r="W2313">
        <v>5</v>
      </c>
      <c r="X2313">
        <v>8</v>
      </c>
      <c r="Y2313" t="s">
        <v>179</v>
      </c>
      <c r="Z2313" t="str">
        <f t="shared" ca="1" si="109"/>
        <v>Turismo</v>
      </c>
      <c r="AF2313" s="6">
        <f t="shared" ca="1" si="110"/>
        <v>0.8009215855270726</v>
      </c>
      <c r="AH2313" t="str">
        <f t="shared" ca="1" si="111"/>
        <v>Rumanía</v>
      </c>
    </row>
    <row r="2314" spans="1:34" x14ac:dyDescent="0.25">
      <c r="A2314" s="1">
        <v>44719.302083333336</v>
      </c>
      <c r="B2314" t="s">
        <v>59</v>
      </c>
      <c r="C2314" t="s">
        <v>79</v>
      </c>
      <c r="D2314" t="s">
        <v>26</v>
      </c>
      <c r="E2314" t="s">
        <v>27</v>
      </c>
      <c r="F2314" t="s">
        <v>56</v>
      </c>
      <c r="G2314" t="s">
        <v>29</v>
      </c>
      <c r="H2314" t="s">
        <v>30</v>
      </c>
      <c r="I2314" t="s">
        <v>30</v>
      </c>
      <c r="J2314" t="s">
        <v>46</v>
      </c>
      <c r="K2314" t="s">
        <v>32</v>
      </c>
      <c r="L2314" t="s">
        <v>40</v>
      </c>
      <c r="M2314" t="s">
        <v>41</v>
      </c>
      <c r="N2314">
        <v>2</v>
      </c>
      <c r="O2314" t="s">
        <v>47</v>
      </c>
      <c r="P2314">
        <v>10</v>
      </c>
      <c r="Q2314">
        <v>0</v>
      </c>
      <c r="R2314">
        <v>0</v>
      </c>
      <c r="S2314">
        <v>10</v>
      </c>
      <c r="T2314">
        <v>0</v>
      </c>
      <c r="U2314">
        <v>10</v>
      </c>
      <c r="V2314">
        <v>7</v>
      </c>
      <c r="W2314">
        <v>3</v>
      </c>
      <c r="X2314">
        <v>6</v>
      </c>
      <c r="Y2314" t="s">
        <v>160</v>
      </c>
      <c r="Z2314" t="str">
        <f t="shared" ca="1" si="109"/>
        <v>Otro</v>
      </c>
      <c r="AF2314" s="6">
        <f t="shared" ca="1" si="110"/>
        <v>0.82437107570583068</v>
      </c>
      <c r="AH2314" t="str">
        <f t="shared" ca="1" si="111"/>
        <v>Rumanía</v>
      </c>
    </row>
    <row r="2315" spans="1:34" x14ac:dyDescent="0.25">
      <c r="A2315" s="1">
        <v>44457.597222222219</v>
      </c>
      <c r="B2315" t="s">
        <v>49</v>
      </c>
      <c r="C2315" t="s">
        <v>25</v>
      </c>
      <c r="D2315" t="s">
        <v>26</v>
      </c>
      <c r="E2315" t="s">
        <v>27</v>
      </c>
      <c r="F2315" t="s">
        <v>80</v>
      </c>
      <c r="G2315" t="s">
        <v>29</v>
      </c>
      <c r="H2315" t="s">
        <v>38</v>
      </c>
      <c r="I2315" t="s">
        <v>30</v>
      </c>
      <c r="J2315" t="s">
        <v>46</v>
      </c>
      <c r="K2315" t="s">
        <v>32</v>
      </c>
      <c r="L2315" t="s">
        <v>40</v>
      </c>
      <c r="M2315" t="s">
        <v>58</v>
      </c>
      <c r="N2315">
        <v>2</v>
      </c>
      <c r="O2315" t="s">
        <v>47</v>
      </c>
      <c r="P2315">
        <v>10</v>
      </c>
      <c r="Q2315">
        <v>0</v>
      </c>
      <c r="R2315">
        <v>0</v>
      </c>
      <c r="S2315">
        <v>10</v>
      </c>
      <c r="T2315">
        <v>0</v>
      </c>
      <c r="U2315">
        <v>10</v>
      </c>
      <c r="V2315">
        <v>14</v>
      </c>
      <c r="W2315">
        <v>7</v>
      </c>
      <c r="X2315">
        <v>9</v>
      </c>
      <c r="Y2315" t="s">
        <v>173</v>
      </c>
      <c r="Z2315" t="str">
        <f t="shared" ca="1" si="109"/>
        <v>Turismo</v>
      </c>
      <c r="AF2315" s="6">
        <f t="shared" ca="1" si="110"/>
        <v>7.0047443868280324E-2</v>
      </c>
      <c r="AH2315" t="str">
        <f t="shared" ca="1" si="111"/>
        <v>Albania</v>
      </c>
    </row>
    <row r="2316" spans="1:34" x14ac:dyDescent="0.25">
      <c r="A2316" s="1">
        <v>43945.5</v>
      </c>
      <c r="B2316" t="s">
        <v>59</v>
      </c>
      <c r="C2316" t="s">
        <v>25</v>
      </c>
      <c r="D2316" t="s">
        <v>26</v>
      </c>
      <c r="E2316" t="s">
        <v>45</v>
      </c>
      <c r="F2316" t="s">
        <v>37</v>
      </c>
      <c r="G2316" t="s">
        <v>29</v>
      </c>
      <c r="H2316" t="s">
        <v>38</v>
      </c>
      <c r="I2316" t="s">
        <v>39</v>
      </c>
      <c r="J2316" t="s">
        <v>31</v>
      </c>
      <c r="K2316" t="s">
        <v>32</v>
      </c>
      <c r="L2316" t="s">
        <v>40</v>
      </c>
      <c r="M2316" t="s">
        <v>58</v>
      </c>
      <c r="N2316">
        <v>2</v>
      </c>
      <c r="O2316" t="s">
        <v>35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30</v>
      </c>
      <c r="V2316">
        <v>12</v>
      </c>
      <c r="W2316">
        <v>6</v>
      </c>
      <c r="X2316">
        <v>4</v>
      </c>
      <c r="Y2316" t="s">
        <v>179</v>
      </c>
      <c r="Z2316" t="str">
        <f t="shared" ca="1" si="109"/>
        <v>Otro</v>
      </c>
      <c r="AF2316" s="6">
        <f t="shared" ca="1" si="110"/>
        <v>0.87820081686361162</v>
      </c>
      <c r="AH2316" t="str">
        <f t="shared" ca="1" si="111"/>
        <v>Rumanía</v>
      </c>
    </row>
    <row r="2317" spans="1:34" x14ac:dyDescent="0.25">
      <c r="A2317" s="1">
        <v>44645.334027777775</v>
      </c>
      <c r="B2317" t="s">
        <v>59</v>
      </c>
      <c r="C2317" t="s">
        <v>25</v>
      </c>
      <c r="D2317" t="s">
        <v>26</v>
      </c>
      <c r="E2317" t="s">
        <v>45</v>
      </c>
      <c r="F2317" t="s">
        <v>56</v>
      </c>
      <c r="G2317" t="s">
        <v>29</v>
      </c>
      <c r="H2317" t="s">
        <v>52</v>
      </c>
      <c r="I2317" t="s">
        <v>39</v>
      </c>
      <c r="J2317" t="s">
        <v>31</v>
      </c>
      <c r="K2317" t="s">
        <v>32</v>
      </c>
      <c r="L2317" t="s">
        <v>40</v>
      </c>
      <c r="M2317" t="s">
        <v>58</v>
      </c>
      <c r="N2317">
        <v>2</v>
      </c>
      <c r="O2317" t="s">
        <v>35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20</v>
      </c>
      <c r="V2317">
        <v>8</v>
      </c>
      <c r="W2317">
        <v>6</v>
      </c>
      <c r="X2317">
        <v>3</v>
      </c>
      <c r="Y2317" t="s">
        <v>194</v>
      </c>
      <c r="Z2317" t="str">
        <f t="shared" ca="1" si="109"/>
        <v>Turismo</v>
      </c>
      <c r="AF2317" s="6">
        <f t="shared" ca="1" si="110"/>
        <v>0.19937542183734125</v>
      </c>
      <c r="AH2317" t="str">
        <f t="shared" ca="1" si="111"/>
        <v>Bélgica</v>
      </c>
    </row>
    <row r="2318" spans="1:34" x14ac:dyDescent="0.25">
      <c r="A2318" s="1">
        <v>44330.697916666664</v>
      </c>
      <c r="B2318" t="s">
        <v>24</v>
      </c>
      <c r="C2318" t="s">
        <v>25</v>
      </c>
      <c r="D2318" t="s">
        <v>26</v>
      </c>
      <c r="E2318" t="s">
        <v>42</v>
      </c>
      <c r="F2318" t="s">
        <v>43</v>
      </c>
      <c r="G2318" t="s">
        <v>29</v>
      </c>
      <c r="H2318" t="s">
        <v>38</v>
      </c>
      <c r="I2318" t="s">
        <v>30</v>
      </c>
      <c r="J2318" t="s">
        <v>31</v>
      </c>
      <c r="K2318" t="s">
        <v>32</v>
      </c>
      <c r="L2318" t="s">
        <v>40</v>
      </c>
      <c r="M2318" t="s">
        <v>34</v>
      </c>
      <c r="N2318">
        <v>2</v>
      </c>
      <c r="O2318" t="s">
        <v>35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20</v>
      </c>
      <c r="V2318">
        <v>16</v>
      </c>
      <c r="W2318">
        <v>6</v>
      </c>
      <c r="X2318">
        <v>5</v>
      </c>
      <c r="Y2318" t="s">
        <v>166</v>
      </c>
      <c r="Z2318" t="str">
        <f t="shared" ca="1" si="109"/>
        <v>Turismo</v>
      </c>
      <c r="AF2318" s="6">
        <f t="shared" ca="1" si="110"/>
        <v>0.63769232244260965</v>
      </c>
      <c r="AH2318" t="str">
        <f t="shared" ca="1" si="111"/>
        <v>Noruega</v>
      </c>
    </row>
    <row r="2319" spans="1:34" x14ac:dyDescent="0.25">
      <c r="A2319" s="1">
        <v>42539.972222222219</v>
      </c>
      <c r="B2319" t="s">
        <v>59</v>
      </c>
      <c r="C2319" t="s">
        <v>25</v>
      </c>
      <c r="D2319" t="s">
        <v>36</v>
      </c>
      <c r="E2319" t="s">
        <v>42</v>
      </c>
      <c r="F2319" t="s">
        <v>28</v>
      </c>
      <c r="G2319" t="s">
        <v>29</v>
      </c>
      <c r="H2319" t="s">
        <v>38</v>
      </c>
      <c r="I2319" t="s">
        <v>39</v>
      </c>
      <c r="J2319" t="s">
        <v>31</v>
      </c>
      <c r="K2319" t="s">
        <v>32</v>
      </c>
      <c r="L2319" t="s">
        <v>40</v>
      </c>
      <c r="M2319" t="s">
        <v>34</v>
      </c>
      <c r="N2319">
        <v>2</v>
      </c>
      <c r="O2319" t="s">
        <v>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20</v>
      </c>
      <c r="V2319">
        <v>23</v>
      </c>
      <c r="W2319">
        <v>7</v>
      </c>
      <c r="X2319">
        <v>6</v>
      </c>
      <c r="Y2319" t="s">
        <v>179</v>
      </c>
      <c r="Z2319" t="str">
        <f t="shared" ca="1" si="109"/>
        <v>Turismo</v>
      </c>
      <c r="AF2319" s="6">
        <f t="shared" ca="1" si="110"/>
        <v>0.67068798410522501</v>
      </c>
      <c r="AH2319" t="str">
        <f t="shared" ca="1" si="111"/>
        <v>Países Bajos</v>
      </c>
    </row>
    <row r="2320" spans="1:34" x14ac:dyDescent="0.25">
      <c r="A2320" s="1">
        <v>45044.5625</v>
      </c>
      <c r="B2320" t="s">
        <v>59</v>
      </c>
      <c r="C2320" t="s">
        <v>25</v>
      </c>
      <c r="D2320" t="s">
        <v>26</v>
      </c>
      <c r="E2320" t="s">
        <v>54</v>
      </c>
      <c r="F2320" t="s">
        <v>65</v>
      </c>
      <c r="G2320" t="s">
        <v>29</v>
      </c>
      <c r="H2320" t="s">
        <v>38</v>
      </c>
      <c r="I2320" t="s">
        <v>39</v>
      </c>
      <c r="J2320" t="s">
        <v>31</v>
      </c>
      <c r="K2320" t="s">
        <v>32</v>
      </c>
      <c r="L2320" t="s">
        <v>40</v>
      </c>
      <c r="M2320" t="s">
        <v>34</v>
      </c>
      <c r="N2320">
        <v>2</v>
      </c>
      <c r="O2320" t="s">
        <v>35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20</v>
      </c>
      <c r="V2320">
        <v>13</v>
      </c>
      <c r="W2320">
        <v>6</v>
      </c>
      <c r="X2320">
        <v>4</v>
      </c>
      <c r="Y2320" t="s">
        <v>179</v>
      </c>
      <c r="Z2320" t="str">
        <f t="shared" ca="1" si="109"/>
        <v>Turismo</v>
      </c>
      <c r="AF2320" s="6">
        <f t="shared" ca="1" si="110"/>
        <v>0.30328956603464163</v>
      </c>
      <c r="AH2320" t="str">
        <f t="shared" ca="1" si="111"/>
        <v>Eslovenia</v>
      </c>
    </row>
    <row r="2321" spans="1:34" x14ac:dyDescent="0.25">
      <c r="A2321" s="1">
        <v>43182.722222222219</v>
      </c>
      <c r="B2321" t="s">
        <v>24</v>
      </c>
      <c r="C2321" t="s">
        <v>25</v>
      </c>
      <c r="D2321" t="s">
        <v>26</v>
      </c>
      <c r="E2321" t="s">
        <v>45</v>
      </c>
      <c r="F2321" t="s">
        <v>28</v>
      </c>
      <c r="G2321" t="s">
        <v>29</v>
      </c>
      <c r="H2321" t="s">
        <v>38</v>
      </c>
      <c r="I2321" t="s">
        <v>39</v>
      </c>
      <c r="J2321" t="s">
        <v>31</v>
      </c>
      <c r="K2321" t="s">
        <v>32</v>
      </c>
      <c r="L2321" t="s">
        <v>40</v>
      </c>
      <c r="M2321" t="s">
        <v>34</v>
      </c>
      <c r="N2321">
        <v>2</v>
      </c>
      <c r="O2321" t="s">
        <v>35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20</v>
      </c>
      <c r="V2321">
        <v>17</v>
      </c>
      <c r="W2321">
        <v>6</v>
      </c>
      <c r="X2321">
        <v>3</v>
      </c>
      <c r="Y2321" t="s">
        <v>180</v>
      </c>
      <c r="Z2321" t="str">
        <f t="shared" ca="1" si="109"/>
        <v>Turismo</v>
      </c>
      <c r="AF2321" s="6">
        <f t="shared" ca="1" si="110"/>
        <v>0.9325672124881319</v>
      </c>
      <c r="AH2321" t="str">
        <f t="shared" ca="1" si="111"/>
        <v>Rumanía</v>
      </c>
    </row>
    <row r="2322" spans="1:34" x14ac:dyDescent="0.25">
      <c r="A2322" s="1">
        <v>43652.759722222225</v>
      </c>
      <c r="B2322" t="s">
        <v>24</v>
      </c>
      <c r="C2322" t="s">
        <v>25</v>
      </c>
      <c r="D2322" t="s">
        <v>26</v>
      </c>
      <c r="E2322" t="s">
        <v>27</v>
      </c>
      <c r="F2322" t="s">
        <v>80</v>
      </c>
      <c r="G2322" t="s">
        <v>29</v>
      </c>
      <c r="H2322" t="s">
        <v>38</v>
      </c>
      <c r="I2322" t="s">
        <v>39</v>
      </c>
      <c r="J2322" t="s">
        <v>46</v>
      </c>
      <c r="K2322" t="s">
        <v>32</v>
      </c>
      <c r="L2322" t="s">
        <v>40</v>
      </c>
      <c r="M2322" t="s">
        <v>58</v>
      </c>
      <c r="N2322">
        <v>2</v>
      </c>
      <c r="O2322" t="s">
        <v>47</v>
      </c>
      <c r="P2322">
        <v>20</v>
      </c>
      <c r="Q2322">
        <v>0</v>
      </c>
      <c r="R2322">
        <v>0</v>
      </c>
      <c r="S2322">
        <v>20</v>
      </c>
      <c r="T2322">
        <v>0</v>
      </c>
      <c r="U2322">
        <v>20</v>
      </c>
      <c r="V2322">
        <v>18</v>
      </c>
      <c r="W2322">
        <v>7</v>
      </c>
      <c r="X2322">
        <v>7</v>
      </c>
      <c r="Y2322" t="s">
        <v>157</v>
      </c>
      <c r="Z2322" t="str">
        <f t="shared" ca="1" si="109"/>
        <v>Turismo</v>
      </c>
      <c r="AF2322" s="6">
        <f t="shared" ca="1" si="110"/>
        <v>0.86512051022528269</v>
      </c>
      <c r="AH2322" t="str">
        <f t="shared" ca="1" si="111"/>
        <v>Rumanía</v>
      </c>
    </row>
    <row r="2323" spans="1:34" x14ac:dyDescent="0.25">
      <c r="A2323" s="1">
        <v>44654.75</v>
      </c>
      <c r="B2323" t="s">
        <v>24</v>
      </c>
      <c r="C2323" t="s">
        <v>25</v>
      </c>
      <c r="D2323" t="s">
        <v>26</v>
      </c>
      <c r="E2323" t="s">
        <v>27</v>
      </c>
      <c r="F2323" t="s">
        <v>37</v>
      </c>
      <c r="G2323" t="s">
        <v>29</v>
      </c>
      <c r="H2323" t="s">
        <v>38</v>
      </c>
      <c r="I2323" t="s">
        <v>39</v>
      </c>
      <c r="J2323" t="s">
        <v>46</v>
      </c>
      <c r="K2323" t="s">
        <v>32</v>
      </c>
      <c r="L2323" t="s">
        <v>40</v>
      </c>
      <c r="M2323" t="s">
        <v>83</v>
      </c>
      <c r="N2323">
        <v>2</v>
      </c>
      <c r="O2323" t="s">
        <v>75</v>
      </c>
      <c r="P2323">
        <v>10</v>
      </c>
      <c r="Q2323">
        <v>0</v>
      </c>
      <c r="R2323">
        <v>0</v>
      </c>
      <c r="S2323">
        <v>0</v>
      </c>
      <c r="T2323">
        <v>10</v>
      </c>
      <c r="U2323">
        <v>70</v>
      </c>
      <c r="V2323">
        <v>18</v>
      </c>
      <c r="W2323">
        <v>1</v>
      </c>
      <c r="X2323">
        <v>4</v>
      </c>
      <c r="Y2323" t="s">
        <v>179</v>
      </c>
      <c r="Z2323" t="str">
        <f t="shared" ca="1" si="109"/>
        <v>Otro</v>
      </c>
      <c r="AF2323" s="6">
        <f t="shared" ca="1" si="110"/>
        <v>0.43002337507513355</v>
      </c>
      <c r="AH2323" t="str">
        <f t="shared" ca="1" si="111"/>
        <v>España</v>
      </c>
    </row>
    <row r="2324" spans="1:34" x14ac:dyDescent="0.25">
      <c r="A2324" s="1">
        <v>43360.180555555555</v>
      </c>
      <c r="B2324" t="s">
        <v>24</v>
      </c>
      <c r="C2324" t="s">
        <v>25</v>
      </c>
      <c r="D2324" t="s">
        <v>36</v>
      </c>
      <c r="E2324" t="s">
        <v>27</v>
      </c>
      <c r="F2324" t="s">
        <v>28</v>
      </c>
      <c r="G2324" t="s">
        <v>29</v>
      </c>
      <c r="H2324" t="s">
        <v>38</v>
      </c>
      <c r="I2324" t="s">
        <v>39</v>
      </c>
      <c r="J2324" t="s">
        <v>46</v>
      </c>
      <c r="K2324" t="s">
        <v>32</v>
      </c>
      <c r="L2324" t="s">
        <v>40</v>
      </c>
      <c r="M2324" t="s">
        <v>34</v>
      </c>
      <c r="N2324">
        <v>2</v>
      </c>
      <c r="O2324" t="s">
        <v>70</v>
      </c>
      <c r="P2324">
        <v>10</v>
      </c>
      <c r="Q2324">
        <v>0</v>
      </c>
      <c r="R2324">
        <v>10</v>
      </c>
      <c r="S2324">
        <v>0</v>
      </c>
      <c r="T2324">
        <v>0</v>
      </c>
      <c r="U2324">
        <v>10</v>
      </c>
      <c r="V2324">
        <v>4</v>
      </c>
      <c r="W2324">
        <v>2</v>
      </c>
      <c r="X2324">
        <v>9</v>
      </c>
      <c r="Y2324" t="s">
        <v>157</v>
      </c>
      <c r="Z2324" t="str">
        <f t="shared" ca="1" si="109"/>
        <v>Motocicleta</v>
      </c>
      <c r="AF2324" s="6">
        <f t="shared" ca="1" si="110"/>
        <v>0.50207884703037808</v>
      </c>
      <c r="AH2324" t="str">
        <f t="shared" ca="1" si="111"/>
        <v>Islandia</v>
      </c>
    </row>
    <row r="2325" spans="1:34" x14ac:dyDescent="0.25">
      <c r="A2325" s="1">
        <v>43363.375</v>
      </c>
      <c r="B2325" t="s">
        <v>59</v>
      </c>
      <c r="C2325" t="s">
        <v>25</v>
      </c>
      <c r="D2325" t="s">
        <v>26</v>
      </c>
      <c r="E2325" t="s">
        <v>84</v>
      </c>
      <c r="F2325" t="s">
        <v>65</v>
      </c>
      <c r="G2325" t="s">
        <v>29</v>
      </c>
      <c r="H2325" t="s">
        <v>38</v>
      </c>
      <c r="I2325" t="s">
        <v>39</v>
      </c>
      <c r="J2325" t="s">
        <v>46</v>
      </c>
      <c r="K2325" t="s">
        <v>32</v>
      </c>
      <c r="L2325" t="s">
        <v>40</v>
      </c>
      <c r="M2325" t="s">
        <v>34</v>
      </c>
      <c r="N2325">
        <v>2</v>
      </c>
      <c r="O2325" t="s">
        <v>47</v>
      </c>
      <c r="P2325">
        <v>10</v>
      </c>
      <c r="Q2325">
        <v>0</v>
      </c>
      <c r="R2325">
        <v>0</v>
      </c>
      <c r="S2325">
        <v>10</v>
      </c>
      <c r="T2325">
        <v>0</v>
      </c>
      <c r="U2325">
        <v>10</v>
      </c>
      <c r="V2325">
        <v>9</v>
      </c>
      <c r="W2325">
        <v>5</v>
      </c>
      <c r="X2325">
        <v>9</v>
      </c>
      <c r="Y2325" t="s">
        <v>162</v>
      </c>
      <c r="Z2325" t="str">
        <f t="shared" ca="1" si="109"/>
        <v>Turismo</v>
      </c>
      <c r="AF2325" s="6">
        <f t="shared" ca="1" si="110"/>
        <v>1.9584199150446402E-4</v>
      </c>
      <c r="AH2325" t="e">
        <f t="shared" ca="1" si="111"/>
        <v>#N/A</v>
      </c>
    </row>
    <row r="2326" spans="1:34" x14ac:dyDescent="0.25">
      <c r="A2326" s="1">
        <v>44917.64166666667</v>
      </c>
      <c r="B2326" t="s">
        <v>59</v>
      </c>
      <c r="C2326" t="s">
        <v>66</v>
      </c>
      <c r="D2326" t="s">
        <v>26</v>
      </c>
      <c r="E2326" t="s">
        <v>45</v>
      </c>
      <c r="F2326" t="s">
        <v>43</v>
      </c>
      <c r="G2326" t="s">
        <v>29</v>
      </c>
      <c r="H2326" t="s">
        <v>68</v>
      </c>
      <c r="I2326" t="s">
        <v>30</v>
      </c>
      <c r="J2326" t="s">
        <v>31</v>
      </c>
      <c r="K2326" t="s">
        <v>32</v>
      </c>
      <c r="L2326" t="s">
        <v>40</v>
      </c>
      <c r="M2326" t="s">
        <v>58</v>
      </c>
      <c r="N2326">
        <v>2</v>
      </c>
      <c r="O2326" t="s">
        <v>35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20</v>
      </c>
      <c r="V2326">
        <v>15</v>
      </c>
      <c r="W2326">
        <v>5</v>
      </c>
      <c r="X2326">
        <v>12</v>
      </c>
      <c r="Y2326" t="s">
        <v>172</v>
      </c>
      <c r="Z2326" t="str">
        <f t="shared" ca="1" si="109"/>
        <v>Turismo</v>
      </c>
      <c r="AF2326" s="6">
        <f t="shared" ca="1" si="110"/>
        <v>0.76913720053536128</v>
      </c>
      <c r="AH2326" t="str">
        <f t="shared" ca="1" si="111"/>
        <v>Rumanía</v>
      </c>
    </row>
    <row r="2327" spans="1:34" x14ac:dyDescent="0.25">
      <c r="A2327" s="1">
        <v>44376.9375</v>
      </c>
      <c r="B2327" t="s">
        <v>24</v>
      </c>
      <c r="C2327" t="s">
        <v>50</v>
      </c>
      <c r="D2327" t="s">
        <v>36</v>
      </c>
      <c r="E2327" t="s">
        <v>64</v>
      </c>
      <c r="F2327" t="s">
        <v>37</v>
      </c>
      <c r="G2327" t="s">
        <v>29</v>
      </c>
      <c r="H2327" t="s">
        <v>52</v>
      </c>
      <c r="I2327" t="s">
        <v>30</v>
      </c>
      <c r="J2327" t="s">
        <v>46</v>
      </c>
      <c r="K2327" t="s">
        <v>32</v>
      </c>
      <c r="L2327" t="s">
        <v>40</v>
      </c>
      <c r="M2327" t="s">
        <v>48</v>
      </c>
      <c r="N2327">
        <v>2</v>
      </c>
      <c r="O2327" t="s">
        <v>70</v>
      </c>
      <c r="P2327">
        <v>40</v>
      </c>
      <c r="Q2327">
        <v>0</v>
      </c>
      <c r="R2327">
        <v>10</v>
      </c>
      <c r="S2327">
        <v>30</v>
      </c>
      <c r="T2327">
        <v>0</v>
      </c>
      <c r="U2327">
        <v>0</v>
      </c>
      <c r="V2327">
        <v>22</v>
      </c>
      <c r="W2327">
        <v>3</v>
      </c>
      <c r="X2327">
        <v>6</v>
      </c>
      <c r="Y2327" t="s">
        <v>172</v>
      </c>
      <c r="Z2327" t="str">
        <f t="shared" ca="1" si="109"/>
        <v>Turismo</v>
      </c>
      <c r="AF2327" s="6">
        <f t="shared" ca="1" si="110"/>
        <v>0.63043812022177803</v>
      </c>
      <c r="AH2327" t="str">
        <f t="shared" ca="1" si="111"/>
        <v>Noruega</v>
      </c>
    </row>
    <row r="2328" spans="1:34" x14ac:dyDescent="0.25">
      <c r="A2328" s="1">
        <v>43808.478472222225</v>
      </c>
      <c r="B2328" t="s">
        <v>24</v>
      </c>
      <c r="C2328" t="s">
        <v>50</v>
      </c>
      <c r="D2328" t="s">
        <v>26</v>
      </c>
      <c r="E2328" t="s">
        <v>27</v>
      </c>
      <c r="F2328" t="s">
        <v>56</v>
      </c>
      <c r="G2328" t="s">
        <v>29</v>
      </c>
      <c r="H2328" t="s">
        <v>52</v>
      </c>
      <c r="I2328" t="s">
        <v>39</v>
      </c>
      <c r="J2328" t="s">
        <v>46</v>
      </c>
      <c r="K2328" t="s">
        <v>32</v>
      </c>
      <c r="L2328" t="s">
        <v>40</v>
      </c>
      <c r="M2328" t="s">
        <v>58</v>
      </c>
      <c r="N2328">
        <v>2</v>
      </c>
      <c r="O2328" t="s">
        <v>47</v>
      </c>
      <c r="P2328">
        <v>10</v>
      </c>
      <c r="Q2328">
        <v>0</v>
      </c>
      <c r="R2328">
        <v>0</v>
      </c>
      <c r="S2328">
        <v>10</v>
      </c>
      <c r="T2328">
        <v>0</v>
      </c>
      <c r="U2328">
        <v>10</v>
      </c>
      <c r="V2328">
        <v>11</v>
      </c>
      <c r="W2328">
        <v>2</v>
      </c>
      <c r="X2328">
        <v>12</v>
      </c>
      <c r="Y2328" t="s">
        <v>180</v>
      </c>
      <c r="Z2328" t="str">
        <f t="shared" ca="1" si="109"/>
        <v>Turismo</v>
      </c>
      <c r="AF2328" s="6">
        <f t="shared" ca="1" si="110"/>
        <v>0.35751671332492974</v>
      </c>
      <c r="AH2328" t="str">
        <f t="shared" ca="1" si="111"/>
        <v>España</v>
      </c>
    </row>
    <row r="2329" spans="1:34" x14ac:dyDescent="0.25">
      <c r="A2329" s="1">
        <v>44081.934027777781</v>
      </c>
      <c r="B2329" t="s">
        <v>24</v>
      </c>
      <c r="C2329" t="s">
        <v>25</v>
      </c>
      <c r="D2329" t="s">
        <v>36</v>
      </c>
      <c r="E2329" t="s">
        <v>45</v>
      </c>
      <c r="F2329" t="s">
        <v>65</v>
      </c>
      <c r="G2329" t="s">
        <v>29</v>
      </c>
      <c r="H2329" t="s">
        <v>38</v>
      </c>
      <c r="I2329" t="s">
        <v>39</v>
      </c>
      <c r="J2329" t="s">
        <v>46</v>
      </c>
      <c r="K2329" t="s">
        <v>32</v>
      </c>
      <c r="L2329" t="s">
        <v>40</v>
      </c>
      <c r="M2329" t="s">
        <v>83</v>
      </c>
      <c r="N2329">
        <v>2</v>
      </c>
      <c r="O2329" t="s">
        <v>47</v>
      </c>
      <c r="P2329">
        <v>20</v>
      </c>
      <c r="Q2329">
        <v>0</v>
      </c>
      <c r="R2329">
        <v>0</v>
      </c>
      <c r="S2329">
        <v>20</v>
      </c>
      <c r="T2329">
        <v>0</v>
      </c>
      <c r="U2329">
        <v>10</v>
      </c>
      <c r="V2329">
        <v>22</v>
      </c>
      <c r="W2329">
        <v>2</v>
      </c>
      <c r="X2329">
        <v>9</v>
      </c>
      <c r="Y2329" t="s">
        <v>157</v>
      </c>
      <c r="Z2329" t="str">
        <f t="shared" ca="1" si="109"/>
        <v>Turismo</v>
      </c>
      <c r="AF2329" s="6">
        <f t="shared" ca="1" si="110"/>
        <v>7.0794580650326622E-2</v>
      </c>
      <c r="AH2329" t="str">
        <f t="shared" ca="1" si="111"/>
        <v>Albania</v>
      </c>
    </row>
    <row r="2330" spans="1:34" x14ac:dyDescent="0.25">
      <c r="A2330" s="1">
        <v>42609.166666666664</v>
      </c>
      <c r="B2330" t="s">
        <v>24</v>
      </c>
      <c r="C2330" t="s">
        <v>50</v>
      </c>
      <c r="D2330" t="s">
        <v>36</v>
      </c>
      <c r="E2330" t="s">
        <v>27</v>
      </c>
      <c r="F2330" t="s">
        <v>28</v>
      </c>
      <c r="G2330" t="s">
        <v>29</v>
      </c>
      <c r="H2330" t="s">
        <v>52</v>
      </c>
      <c r="I2330" t="s">
        <v>39</v>
      </c>
      <c r="J2330" t="s">
        <v>31</v>
      </c>
      <c r="K2330" t="s">
        <v>32</v>
      </c>
      <c r="L2330" t="s">
        <v>33</v>
      </c>
      <c r="M2330" t="s">
        <v>41</v>
      </c>
      <c r="N2330">
        <v>2</v>
      </c>
      <c r="O2330" t="s">
        <v>35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30</v>
      </c>
      <c r="V2330">
        <v>4</v>
      </c>
      <c r="W2330">
        <v>7</v>
      </c>
      <c r="X2330">
        <v>8</v>
      </c>
      <c r="Y2330" t="s">
        <v>175</v>
      </c>
      <c r="Z2330" t="str">
        <f t="shared" ca="1" si="109"/>
        <v>Turismo</v>
      </c>
      <c r="AF2330" s="6">
        <f t="shared" ca="1" si="110"/>
        <v>0.96696691999845963</v>
      </c>
      <c r="AH2330" t="str">
        <f t="shared" ca="1" si="111"/>
        <v>Rumanía</v>
      </c>
    </row>
    <row r="2331" spans="1:34" x14ac:dyDescent="0.25">
      <c r="A2331" s="1">
        <v>43263.675000000003</v>
      </c>
      <c r="B2331" t="s">
        <v>24</v>
      </c>
      <c r="C2331" t="s">
        <v>25</v>
      </c>
      <c r="D2331" t="s">
        <v>26</v>
      </c>
      <c r="E2331" t="s">
        <v>27</v>
      </c>
      <c r="F2331" t="s">
        <v>28</v>
      </c>
      <c r="G2331" t="s">
        <v>29</v>
      </c>
      <c r="H2331" t="s">
        <v>38</v>
      </c>
      <c r="I2331" t="s">
        <v>39</v>
      </c>
      <c r="J2331" t="s">
        <v>31</v>
      </c>
      <c r="K2331" t="s">
        <v>32</v>
      </c>
      <c r="L2331" t="s">
        <v>33</v>
      </c>
      <c r="M2331" t="s">
        <v>106</v>
      </c>
      <c r="N2331">
        <v>2</v>
      </c>
      <c r="O2331" t="s">
        <v>35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30</v>
      </c>
      <c r="V2331">
        <v>16</v>
      </c>
      <c r="W2331">
        <v>3</v>
      </c>
      <c r="X2331">
        <v>6</v>
      </c>
      <c r="Y2331" t="s">
        <v>195</v>
      </c>
      <c r="Z2331" t="str">
        <f t="shared" ca="1" si="109"/>
        <v>Turismo</v>
      </c>
      <c r="AF2331" s="6">
        <f t="shared" ca="1" si="110"/>
        <v>0.88195396195901188</v>
      </c>
      <c r="AH2331" t="str">
        <f t="shared" ca="1" si="111"/>
        <v>Rumanía</v>
      </c>
    </row>
    <row r="2332" spans="1:34" x14ac:dyDescent="0.25">
      <c r="A2332" s="1">
        <v>42861.520833333336</v>
      </c>
      <c r="B2332" t="s">
        <v>24</v>
      </c>
      <c r="C2332" t="s">
        <v>25</v>
      </c>
      <c r="D2332" t="s">
        <v>26</v>
      </c>
      <c r="E2332" t="s">
        <v>45</v>
      </c>
      <c r="F2332" t="s">
        <v>65</v>
      </c>
      <c r="G2332" t="s">
        <v>29</v>
      </c>
      <c r="H2332" t="s">
        <v>38</v>
      </c>
      <c r="I2332" t="s">
        <v>39</v>
      </c>
      <c r="J2332" t="s">
        <v>31</v>
      </c>
      <c r="K2332" t="s">
        <v>32</v>
      </c>
      <c r="L2332" t="s">
        <v>40</v>
      </c>
      <c r="M2332" t="s">
        <v>58</v>
      </c>
      <c r="N2332">
        <v>2</v>
      </c>
      <c r="O2332" t="s">
        <v>35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20</v>
      </c>
      <c r="V2332">
        <v>12</v>
      </c>
      <c r="W2332">
        <v>7</v>
      </c>
      <c r="X2332">
        <v>5</v>
      </c>
      <c r="Y2332" t="s">
        <v>173</v>
      </c>
      <c r="Z2332" t="str">
        <f t="shared" ca="1" si="109"/>
        <v>Turismo</v>
      </c>
      <c r="AF2332" s="6">
        <f t="shared" ca="1" si="110"/>
        <v>0.27163179619121625</v>
      </c>
      <c r="AH2332" t="str">
        <f t="shared" ca="1" si="111"/>
        <v>Eslovenia</v>
      </c>
    </row>
    <row r="2333" spans="1:34" x14ac:dyDescent="0.25">
      <c r="A2333" s="1">
        <v>42314.777777777781</v>
      </c>
      <c r="B2333" t="s">
        <v>24</v>
      </c>
      <c r="C2333" t="s">
        <v>25</v>
      </c>
      <c r="D2333" t="s">
        <v>36</v>
      </c>
      <c r="E2333" t="s">
        <v>27</v>
      </c>
      <c r="F2333" t="s">
        <v>28</v>
      </c>
      <c r="G2333" t="s">
        <v>29</v>
      </c>
      <c r="H2333" t="s">
        <v>38</v>
      </c>
      <c r="I2333" t="s">
        <v>39</v>
      </c>
      <c r="J2333" t="s">
        <v>31</v>
      </c>
      <c r="K2333" t="s">
        <v>32</v>
      </c>
      <c r="L2333" t="s">
        <v>33</v>
      </c>
      <c r="M2333" t="s">
        <v>34</v>
      </c>
      <c r="N2333">
        <v>2</v>
      </c>
      <c r="O2333" t="s">
        <v>35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20</v>
      </c>
      <c r="V2333">
        <v>18</v>
      </c>
      <c r="W2333">
        <v>6</v>
      </c>
      <c r="X2333">
        <v>11</v>
      </c>
      <c r="Y2333" t="s">
        <v>195</v>
      </c>
      <c r="Z2333" t="str">
        <f t="shared" ca="1" si="109"/>
        <v>Turismo</v>
      </c>
      <c r="AF2333" s="6">
        <f t="shared" ca="1" si="110"/>
        <v>0.96335184183393319</v>
      </c>
      <c r="AH2333" t="str">
        <f t="shared" ca="1" si="111"/>
        <v>Rumanía</v>
      </c>
    </row>
    <row r="2334" spans="1:34" x14ac:dyDescent="0.25">
      <c r="A2334" s="1">
        <v>45096.34375</v>
      </c>
      <c r="B2334" t="s">
        <v>24</v>
      </c>
      <c r="C2334" t="s">
        <v>25</v>
      </c>
      <c r="D2334" t="s">
        <v>26</v>
      </c>
      <c r="E2334" t="s">
        <v>42</v>
      </c>
      <c r="F2334" t="s">
        <v>80</v>
      </c>
      <c r="G2334" t="s">
        <v>29</v>
      </c>
      <c r="H2334" t="s">
        <v>38</v>
      </c>
      <c r="I2334" t="s">
        <v>39</v>
      </c>
      <c r="J2334" t="s">
        <v>46</v>
      </c>
      <c r="K2334" t="s">
        <v>32</v>
      </c>
      <c r="L2334" t="s">
        <v>40</v>
      </c>
      <c r="M2334" t="s">
        <v>108</v>
      </c>
      <c r="N2334">
        <v>2</v>
      </c>
      <c r="O2334" t="s">
        <v>35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20</v>
      </c>
      <c r="V2334">
        <v>8</v>
      </c>
      <c r="W2334">
        <v>2</v>
      </c>
      <c r="X2334">
        <v>6</v>
      </c>
      <c r="Y2334" t="s">
        <v>195</v>
      </c>
      <c r="Z2334" t="str">
        <f t="shared" ca="1" si="109"/>
        <v>Motocicleta</v>
      </c>
      <c r="AF2334" s="6">
        <f t="shared" ca="1" si="110"/>
        <v>0.81535042031458271</v>
      </c>
      <c r="AH2334" t="str">
        <f t="shared" ca="1" si="111"/>
        <v>Rumanía</v>
      </c>
    </row>
    <row r="2335" spans="1:34" x14ac:dyDescent="0.25">
      <c r="A2335" s="1">
        <v>43245.956944444442</v>
      </c>
      <c r="B2335" t="s">
        <v>24</v>
      </c>
      <c r="C2335" t="s">
        <v>50</v>
      </c>
      <c r="D2335" t="s">
        <v>78</v>
      </c>
      <c r="E2335" t="s">
        <v>42</v>
      </c>
      <c r="F2335" t="s">
        <v>96</v>
      </c>
      <c r="G2335" t="s">
        <v>29</v>
      </c>
      <c r="H2335" t="s">
        <v>52</v>
      </c>
      <c r="I2335" t="s">
        <v>30</v>
      </c>
      <c r="J2335" t="s">
        <v>46</v>
      </c>
      <c r="K2335" t="s">
        <v>32</v>
      </c>
      <c r="L2335" t="s">
        <v>40</v>
      </c>
      <c r="M2335" t="s">
        <v>44</v>
      </c>
      <c r="N2335">
        <v>2</v>
      </c>
      <c r="O2335" t="s">
        <v>47</v>
      </c>
      <c r="P2335">
        <v>10</v>
      </c>
      <c r="Q2335">
        <v>0</v>
      </c>
      <c r="R2335">
        <v>0</v>
      </c>
      <c r="S2335">
        <v>10</v>
      </c>
      <c r="T2335">
        <v>0</v>
      </c>
      <c r="U2335">
        <v>30</v>
      </c>
      <c r="V2335">
        <v>22</v>
      </c>
      <c r="W2335">
        <v>6</v>
      </c>
      <c r="X2335">
        <v>5</v>
      </c>
      <c r="Y2335" t="s">
        <v>157</v>
      </c>
      <c r="Z2335" t="str">
        <f t="shared" ca="1" si="109"/>
        <v>Turismo</v>
      </c>
      <c r="AF2335" s="6">
        <f t="shared" ca="1" si="110"/>
        <v>0.49768127029958331</v>
      </c>
      <c r="AH2335" t="str">
        <f t="shared" ca="1" si="111"/>
        <v>Islandia</v>
      </c>
    </row>
    <row r="2336" spans="1:34" x14ac:dyDescent="0.25">
      <c r="A2336" s="1">
        <v>44117.3125</v>
      </c>
      <c r="B2336" t="s">
        <v>24</v>
      </c>
      <c r="C2336" t="s">
        <v>25</v>
      </c>
      <c r="D2336" t="s">
        <v>26</v>
      </c>
      <c r="E2336" t="s">
        <v>45</v>
      </c>
      <c r="F2336" t="s">
        <v>37</v>
      </c>
      <c r="G2336" t="s">
        <v>29</v>
      </c>
      <c r="H2336" t="s">
        <v>38</v>
      </c>
      <c r="I2336" t="s">
        <v>39</v>
      </c>
      <c r="J2336" t="s">
        <v>46</v>
      </c>
      <c r="K2336" t="s">
        <v>32</v>
      </c>
      <c r="L2336" t="s">
        <v>40</v>
      </c>
      <c r="M2336" t="s">
        <v>83</v>
      </c>
      <c r="N2336">
        <v>2</v>
      </c>
      <c r="O2336" t="s">
        <v>47</v>
      </c>
      <c r="P2336">
        <v>10</v>
      </c>
      <c r="Q2336">
        <v>0</v>
      </c>
      <c r="R2336">
        <v>0</v>
      </c>
      <c r="S2336">
        <v>10</v>
      </c>
      <c r="T2336">
        <v>0</v>
      </c>
      <c r="U2336">
        <v>10</v>
      </c>
      <c r="V2336">
        <v>7</v>
      </c>
      <c r="W2336">
        <v>3</v>
      </c>
      <c r="X2336">
        <v>10</v>
      </c>
      <c r="Y2336" t="s">
        <v>165</v>
      </c>
      <c r="Z2336" t="str">
        <f t="shared" ca="1" si="109"/>
        <v>Camión</v>
      </c>
      <c r="AF2336" s="6">
        <f t="shared" ca="1" si="110"/>
        <v>0.34530416335518643</v>
      </c>
      <c r="AH2336" t="str">
        <f t="shared" ca="1" si="111"/>
        <v>España</v>
      </c>
    </row>
    <row r="2337" spans="1:34" x14ac:dyDescent="0.25">
      <c r="A2337" s="1">
        <v>43255.8125</v>
      </c>
      <c r="B2337" t="s">
        <v>24</v>
      </c>
      <c r="C2337" t="s">
        <v>25</v>
      </c>
      <c r="D2337" t="s">
        <v>26</v>
      </c>
      <c r="E2337" t="s">
        <v>64</v>
      </c>
      <c r="F2337" t="s">
        <v>28</v>
      </c>
      <c r="G2337" t="s">
        <v>29</v>
      </c>
      <c r="H2337" t="s">
        <v>38</v>
      </c>
      <c r="I2337" t="s">
        <v>39</v>
      </c>
      <c r="J2337" t="s">
        <v>31</v>
      </c>
      <c r="K2337" t="s">
        <v>32</v>
      </c>
      <c r="L2337" t="s">
        <v>33</v>
      </c>
      <c r="M2337" t="s">
        <v>48</v>
      </c>
      <c r="N2337">
        <v>2</v>
      </c>
      <c r="O2337" t="s">
        <v>35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</v>
      </c>
      <c r="V2337">
        <v>19</v>
      </c>
      <c r="W2337">
        <v>2</v>
      </c>
      <c r="X2337">
        <v>6</v>
      </c>
      <c r="Y2337" t="s">
        <v>173</v>
      </c>
      <c r="Z2337" t="str">
        <f t="shared" ca="1" si="109"/>
        <v>Turismo</v>
      </c>
      <c r="AF2337" s="6">
        <f t="shared" ca="1" si="110"/>
        <v>0.83551368307910068</v>
      </c>
      <c r="AH2337" t="str">
        <f t="shared" ca="1" si="111"/>
        <v>Rumanía</v>
      </c>
    </row>
    <row r="2338" spans="1:34" x14ac:dyDescent="0.25">
      <c r="A2338" s="1">
        <v>42684.666666666664</v>
      </c>
      <c r="B2338" t="s">
        <v>59</v>
      </c>
      <c r="C2338" t="s">
        <v>25</v>
      </c>
      <c r="D2338" t="s">
        <v>26</v>
      </c>
      <c r="E2338" t="s">
        <v>71</v>
      </c>
      <c r="F2338" t="s">
        <v>28</v>
      </c>
      <c r="G2338" t="s">
        <v>29</v>
      </c>
      <c r="H2338" t="s">
        <v>38</v>
      </c>
      <c r="I2338" t="s">
        <v>39</v>
      </c>
      <c r="J2338" t="s">
        <v>46</v>
      </c>
      <c r="K2338" t="s">
        <v>32</v>
      </c>
      <c r="L2338" t="s">
        <v>40</v>
      </c>
      <c r="M2338" t="s">
        <v>58</v>
      </c>
      <c r="N2338">
        <v>2</v>
      </c>
      <c r="O2338" t="s">
        <v>47</v>
      </c>
      <c r="P2338">
        <v>10</v>
      </c>
      <c r="Q2338">
        <v>0</v>
      </c>
      <c r="R2338">
        <v>0</v>
      </c>
      <c r="S2338">
        <v>10</v>
      </c>
      <c r="T2338">
        <v>0</v>
      </c>
      <c r="U2338">
        <v>20</v>
      </c>
      <c r="V2338">
        <v>16</v>
      </c>
      <c r="W2338">
        <v>5</v>
      </c>
      <c r="X2338">
        <v>11</v>
      </c>
      <c r="Y2338" t="s">
        <v>172</v>
      </c>
      <c r="Z2338" t="str">
        <f t="shared" ca="1" si="109"/>
        <v>Turismo</v>
      </c>
      <c r="AF2338" s="6">
        <f t="shared" ca="1" si="110"/>
        <v>0.35104304329429425</v>
      </c>
      <c r="AH2338" t="str">
        <f t="shared" ca="1" si="111"/>
        <v>España</v>
      </c>
    </row>
    <row r="2339" spans="1:34" x14ac:dyDescent="0.25">
      <c r="A2339" s="1">
        <v>43688.59375</v>
      </c>
      <c r="B2339" t="s">
        <v>24</v>
      </c>
      <c r="C2339" t="s">
        <v>25</v>
      </c>
      <c r="D2339" t="s">
        <v>26</v>
      </c>
      <c r="E2339" t="s">
        <v>42</v>
      </c>
      <c r="F2339" t="s">
        <v>28</v>
      </c>
      <c r="G2339" t="s">
        <v>29</v>
      </c>
      <c r="H2339" t="s">
        <v>38</v>
      </c>
      <c r="I2339" t="s">
        <v>39</v>
      </c>
      <c r="J2339" t="s">
        <v>31</v>
      </c>
      <c r="K2339" t="s">
        <v>32</v>
      </c>
      <c r="L2339" t="s">
        <v>40</v>
      </c>
      <c r="M2339" t="s">
        <v>82</v>
      </c>
      <c r="N2339">
        <v>2</v>
      </c>
      <c r="O2339" t="s">
        <v>35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20</v>
      </c>
      <c r="V2339">
        <v>14</v>
      </c>
      <c r="W2339">
        <v>1</v>
      </c>
      <c r="X2339">
        <v>8</v>
      </c>
      <c r="Y2339" t="s">
        <v>193</v>
      </c>
      <c r="Z2339" t="str">
        <f t="shared" ca="1" si="109"/>
        <v>Turismo</v>
      </c>
      <c r="AF2339" s="6">
        <f t="shared" ca="1" si="110"/>
        <v>5.2738318753388747E-2</v>
      </c>
      <c r="AH2339" t="str">
        <f t="shared" ca="1" si="111"/>
        <v>Albania</v>
      </c>
    </row>
    <row r="2340" spans="1:34" x14ac:dyDescent="0.25">
      <c r="A2340" s="1">
        <v>43713.479166666664</v>
      </c>
      <c r="B2340" t="s">
        <v>59</v>
      </c>
      <c r="C2340" t="s">
        <v>25</v>
      </c>
      <c r="D2340" t="s">
        <v>26</v>
      </c>
      <c r="E2340" t="s">
        <v>45</v>
      </c>
      <c r="F2340" t="s">
        <v>37</v>
      </c>
      <c r="G2340" t="s">
        <v>29</v>
      </c>
      <c r="H2340" t="s">
        <v>38</v>
      </c>
      <c r="I2340" t="s">
        <v>39</v>
      </c>
      <c r="J2340" t="s">
        <v>46</v>
      </c>
      <c r="K2340" t="s">
        <v>32</v>
      </c>
      <c r="L2340" t="s">
        <v>40</v>
      </c>
      <c r="M2340" t="s">
        <v>34</v>
      </c>
      <c r="N2340">
        <v>2</v>
      </c>
      <c r="O2340" t="s">
        <v>35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</v>
      </c>
      <c r="V2340">
        <v>11</v>
      </c>
      <c r="W2340">
        <v>5</v>
      </c>
      <c r="X2340">
        <v>9</v>
      </c>
      <c r="Y2340" t="s">
        <v>175</v>
      </c>
      <c r="Z2340" t="str">
        <f t="shared" ca="1" si="109"/>
        <v>Turismo</v>
      </c>
      <c r="AF2340" s="6">
        <f t="shared" ca="1" si="110"/>
        <v>0.31306087681695105</v>
      </c>
      <c r="AH2340" t="str">
        <f t="shared" ca="1" si="111"/>
        <v>Eslovenia</v>
      </c>
    </row>
    <row r="2341" spans="1:34" x14ac:dyDescent="0.25">
      <c r="A2341" s="1">
        <v>45001.854166666664</v>
      </c>
      <c r="B2341" t="s">
        <v>24</v>
      </c>
      <c r="C2341" t="s">
        <v>79</v>
      </c>
      <c r="D2341" t="s">
        <v>36</v>
      </c>
      <c r="E2341" t="s">
        <v>45</v>
      </c>
      <c r="F2341" t="s">
        <v>37</v>
      </c>
      <c r="G2341" t="s">
        <v>29</v>
      </c>
      <c r="H2341" t="s">
        <v>52</v>
      </c>
      <c r="I2341" t="s">
        <v>39</v>
      </c>
      <c r="J2341" t="s">
        <v>46</v>
      </c>
      <c r="K2341" t="s">
        <v>32</v>
      </c>
      <c r="L2341" t="s">
        <v>40</v>
      </c>
      <c r="M2341" t="s">
        <v>58</v>
      </c>
      <c r="N2341">
        <v>2</v>
      </c>
      <c r="O2341" t="s">
        <v>35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30</v>
      </c>
      <c r="V2341">
        <v>20</v>
      </c>
      <c r="W2341">
        <v>5</v>
      </c>
      <c r="X2341">
        <v>3</v>
      </c>
      <c r="Y2341" t="s">
        <v>191</v>
      </c>
      <c r="Z2341" t="str">
        <f t="shared" ca="1" si="109"/>
        <v>Turismo</v>
      </c>
      <c r="AF2341" s="6">
        <f t="shared" ca="1" si="110"/>
        <v>0.91404929902028842</v>
      </c>
      <c r="AH2341" t="str">
        <f t="shared" ca="1" si="111"/>
        <v>Rumanía</v>
      </c>
    </row>
    <row r="2342" spans="1:34" x14ac:dyDescent="0.25">
      <c r="A2342" s="1">
        <v>44469.552083333336</v>
      </c>
      <c r="B2342" t="s">
        <v>24</v>
      </c>
      <c r="C2342" t="s">
        <v>25</v>
      </c>
      <c r="D2342" t="s">
        <v>26</v>
      </c>
      <c r="E2342" t="s">
        <v>42</v>
      </c>
      <c r="F2342" t="s">
        <v>56</v>
      </c>
      <c r="G2342" t="s">
        <v>29</v>
      </c>
      <c r="H2342" t="s">
        <v>38</v>
      </c>
      <c r="I2342" t="s">
        <v>39</v>
      </c>
      <c r="J2342" t="s">
        <v>31</v>
      </c>
      <c r="K2342" t="s">
        <v>32</v>
      </c>
      <c r="L2342" t="s">
        <v>33</v>
      </c>
      <c r="M2342" t="s">
        <v>34</v>
      </c>
      <c r="N2342">
        <v>2</v>
      </c>
      <c r="O2342" t="s">
        <v>35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20</v>
      </c>
      <c r="V2342">
        <v>13</v>
      </c>
      <c r="W2342">
        <v>5</v>
      </c>
      <c r="X2342">
        <v>9</v>
      </c>
      <c r="Y2342" t="s">
        <v>157</v>
      </c>
      <c r="Z2342" t="str">
        <f t="shared" ca="1" si="109"/>
        <v>Otro</v>
      </c>
      <c r="AF2342" s="6">
        <f t="shared" ca="1" si="110"/>
        <v>0.95974625035255778</v>
      </c>
      <c r="AH2342" t="str">
        <f t="shared" ca="1" si="111"/>
        <v>Rumanía</v>
      </c>
    </row>
    <row r="2343" spans="1:34" x14ac:dyDescent="0.25">
      <c r="A2343" s="1">
        <v>43138.041666666664</v>
      </c>
      <c r="B2343" t="s">
        <v>24</v>
      </c>
      <c r="C2343" t="s">
        <v>66</v>
      </c>
      <c r="D2343" t="s">
        <v>36</v>
      </c>
      <c r="E2343" t="s">
        <v>27</v>
      </c>
      <c r="F2343" t="s">
        <v>65</v>
      </c>
      <c r="G2343" t="s">
        <v>29</v>
      </c>
      <c r="H2343" t="s">
        <v>68</v>
      </c>
      <c r="I2343" t="s">
        <v>39</v>
      </c>
      <c r="J2343" t="s">
        <v>31</v>
      </c>
      <c r="K2343" t="s">
        <v>32</v>
      </c>
      <c r="L2343" t="s">
        <v>33</v>
      </c>
      <c r="M2343" t="s">
        <v>41</v>
      </c>
      <c r="N2343">
        <v>2</v>
      </c>
      <c r="O2343" t="s">
        <v>35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20</v>
      </c>
      <c r="V2343">
        <v>1</v>
      </c>
      <c r="W2343">
        <v>4</v>
      </c>
      <c r="X2343">
        <v>2</v>
      </c>
      <c r="Y2343" t="s">
        <v>175</v>
      </c>
      <c r="Z2343" t="str">
        <f t="shared" ca="1" si="109"/>
        <v>Turismo</v>
      </c>
      <c r="AF2343" s="6">
        <f t="shared" ca="1" si="110"/>
        <v>0.86936345356824796</v>
      </c>
      <c r="AH2343" t="str">
        <f t="shared" ca="1" si="111"/>
        <v>Rumanía</v>
      </c>
    </row>
    <row r="2344" spans="1:34" x14ac:dyDescent="0.25">
      <c r="A2344" s="1">
        <v>45059.979166666664</v>
      </c>
      <c r="B2344" t="s">
        <v>49</v>
      </c>
      <c r="C2344" t="s">
        <v>25</v>
      </c>
      <c r="D2344" t="s">
        <v>36</v>
      </c>
      <c r="E2344" t="s">
        <v>64</v>
      </c>
      <c r="F2344" t="s">
        <v>37</v>
      </c>
      <c r="G2344" t="s">
        <v>29</v>
      </c>
      <c r="H2344" t="s">
        <v>38</v>
      </c>
      <c r="I2344" t="s">
        <v>39</v>
      </c>
      <c r="J2344" t="s">
        <v>31</v>
      </c>
      <c r="K2344" t="s">
        <v>32</v>
      </c>
      <c r="L2344" t="s">
        <v>33</v>
      </c>
      <c r="M2344" t="s">
        <v>58</v>
      </c>
      <c r="N2344">
        <v>2</v>
      </c>
      <c r="O2344" t="s">
        <v>35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20</v>
      </c>
      <c r="V2344">
        <v>23</v>
      </c>
      <c r="W2344">
        <v>7</v>
      </c>
      <c r="X2344">
        <v>5</v>
      </c>
      <c r="Y2344" t="s">
        <v>195</v>
      </c>
      <c r="Z2344" t="str">
        <f t="shared" ca="1" si="109"/>
        <v>Camión</v>
      </c>
      <c r="AF2344" s="6">
        <f t="shared" ca="1" si="110"/>
        <v>0.11786829507754792</v>
      </c>
      <c r="AH2344" t="str">
        <f t="shared" ca="1" si="111"/>
        <v>Albania</v>
      </c>
    </row>
    <row r="2345" spans="1:34" x14ac:dyDescent="0.25">
      <c r="A2345" s="1">
        <v>43112.513888888891</v>
      </c>
      <c r="B2345" t="s">
        <v>24</v>
      </c>
      <c r="C2345" t="s">
        <v>30</v>
      </c>
      <c r="D2345" t="s">
        <v>26</v>
      </c>
      <c r="E2345" t="s">
        <v>45</v>
      </c>
      <c r="F2345" t="s">
        <v>56</v>
      </c>
      <c r="G2345" t="s">
        <v>29</v>
      </c>
      <c r="H2345" t="s">
        <v>52</v>
      </c>
      <c r="I2345" t="s">
        <v>39</v>
      </c>
      <c r="J2345" t="s">
        <v>46</v>
      </c>
      <c r="K2345" t="s">
        <v>32</v>
      </c>
      <c r="L2345" t="s">
        <v>40</v>
      </c>
      <c r="M2345" t="s">
        <v>81</v>
      </c>
      <c r="N2345">
        <v>2</v>
      </c>
      <c r="O2345" t="s">
        <v>75</v>
      </c>
      <c r="P2345">
        <v>10</v>
      </c>
      <c r="Q2345">
        <v>0</v>
      </c>
      <c r="R2345">
        <v>0</v>
      </c>
      <c r="S2345">
        <v>0</v>
      </c>
      <c r="T2345">
        <v>10</v>
      </c>
      <c r="U2345">
        <v>10</v>
      </c>
      <c r="V2345">
        <v>12</v>
      </c>
      <c r="W2345">
        <v>6</v>
      </c>
      <c r="X2345">
        <v>1</v>
      </c>
      <c r="Y2345" t="s">
        <v>195</v>
      </c>
      <c r="Z2345" t="str">
        <f t="shared" ca="1" si="109"/>
        <v>Camión</v>
      </c>
      <c r="AF2345" s="6">
        <f t="shared" ca="1" si="110"/>
        <v>0.2402616820153044</v>
      </c>
      <c r="AH2345" t="str">
        <f t="shared" ca="1" si="111"/>
        <v>Chequia</v>
      </c>
    </row>
    <row r="2346" spans="1:34" x14ac:dyDescent="0.25">
      <c r="A2346" s="1">
        <v>43890.690972222219</v>
      </c>
      <c r="B2346" t="s">
        <v>59</v>
      </c>
      <c r="C2346" t="s">
        <v>25</v>
      </c>
      <c r="D2346" t="s">
        <v>26</v>
      </c>
      <c r="E2346" t="s">
        <v>27</v>
      </c>
      <c r="F2346" t="s">
        <v>28</v>
      </c>
      <c r="G2346" t="s">
        <v>29</v>
      </c>
      <c r="H2346" t="s">
        <v>38</v>
      </c>
      <c r="I2346" t="s">
        <v>39</v>
      </c>
      <c r="J2346" t="s">
        <v>31</v>
      </c>
      <c r="K2346" t="s">
        <v>32</v>
      </c>
      <c r="L2346" t="s">
        <v>33</v>
      </c>
      <c r="M2346" t="s">
        <v>41</v>
      </c>
      <c r="N2346">
        <v>2</v>
      </c>
      <c r="O2346" t="s">
        <v>35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50</v>
      </c>
      <c r="V2346">
        <v>16</v>
      </c>
      <c r="W2346">
        <v>7</v>
      </c>
      <c r="X2346">
        <v>2</v>
      </c>
      <c r="Y2346" t="s">
        <v>192</v>
      </c>
      <c r="Z2346" t="str">
        <f t="shared" ca="1" si="109"/>
        <v>Turismo</v>
      </c>
      <c r="AF2346" s="6">
        <f t="shared" ca="1" si="110"/>
        <v>0.81504309058933289</v>
      </c>
      <c r="AH2346" t="str">
        <f t="shared" ca="1" si="111"/>
        <v>Rumanía</v>
      </c>
    </row>
    <row r="2347" spans="1:34" x14ac:dyDescent="0.25">
      <c r="A2347" s="1">
        <v>44479.470138888886</v>
      </c>
      <c r="B2347" t="s">
        <v>24</v>
      </c>
      <c r="C2347" t="s">
        <v>79</v>
      </c>
      <c r="D2347" t="s">
        <v>26</v>
      </c>
      <c r="E2347" t="s">
        <v>45</v>
      </c>
      <c r="F2347" t="s">
        <v>37</v>
      </c>
      <c r="G2347" t="s">
        <v>29</v>
      </c>
      <c r="H2347" t="s">
        <v>38</v>
      </c>
      <c r="I2347" t="s">
        <v>39</v>
      </c>
      <c r="J2347" t="s">
        <v>46</v>
      </c>
      <c r="K2347" t="s">
        <v>32</v>
      </c>
      <c r="L2347" t="s">
        <v>40</v>
      </c>
      <c r="M2347" t="s">
        <v>83</v>
      </c>
      <c r="N2347">
        <v>2</v>
      </c>
      <c r="O2347" t="s">
        <v>47</v>
      </c>
      <c r="P2347">
        <v>20</v>
      </c>
      <c r="Q2347">
        <v>0</v>
      </c>
      <c r="R2347">
        <v>0</v>
      </c>
      <c r="S2347">
        <v>20</v>
      </c>
      <c r="T2347">
        <v>0</v>
      </c>
      <c r="U2347">
        <v>20</v>
      </c>
      <c r="V2347">
        <v>11</v>
      </c>
      <c r="W2347">
        <v>1</v>
      </c>
      <c r="X2347">
        <v>10</v>
      </c>
      <c r="Y2347" t="s">
        <v>157</v>
      </c>
      <c r="Z2347" t="str">
        <f t="shared" ca="1" si="109"/>
        <v>Motocicleta</v>
      </c>
      <c r="AF2347" s="6">
        <f t="shared" ca="1" si="110"/>
        <v>0.48265447739122258</v>
      </c>
      <c r="AH2347" t="str">
        <f t="shared" ca="1" si="111"/>
        <v>Islandia</v>
      </c>
    </row>
    <row r="2348" spans="1:34" x14ac:dyDescent="0.25">
      <c r="A2348" s="1">
        <v>44608.75</v>
      </c>
      <c r="B2348" t="s">
        <v>59</v>
      </c>
      <c r="C2348" t="s">
        <v>50</v>
      </c>
      <c r="D2348" t="s">
        <v>36</v>
      </c>
      <c r="E2348" t="s">
        <v>45</v>
      </c>
      <c r="F2348" t="s">
        <v>37</v>
      </c>
      <c r="G2348" t="s">
        <v>29</v>
      </c>
      <c r="H2348" t="s">
        <v>52</v>
      </c>
      <c r="I2348" t="s">
        <v>39</v>
      </c>
      <c r="J2348" t="s">
        <v>46</v>
      </c>
      <c r="K2348" t="s">
        <v>32</v>
      </c>
      <c r="L2348" t="s">
        <v>40</v>
      </c>
      <c r="M2348" t="s">
        <v>92</v>
      </c>
      <c r="N2348">
        <v>2</v>
      </c>
      <c r="O2348" t="s">
        <v>35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20</v>
      </c>
      <c r="V2348">
        <v>18</v>
      </c>
      <c r="W2348">
        <v>4</v>
      </c>
      <c r="X2348">
        <v>2</v>
      </c>
      <c r="Y2348" t="s">
        <v>173</v>
      </c>
      <c r="Z2348" t="str">
        <f t="shared" ca="1" si="109"/>
        <v>Turismo</v>
      </c>
      <c r="AF2348" s="6">
        <f t="shared" ca="1" si="110"/>
        <v>5.7333476817989615E-2</v>
      </c>
      <c r="AH2348" t="str">
        <f t="shared" ca="1" si="111"/>
        <v>Albania</v>
      </c>
    </row>
    <row r="2349" spans="1:34" x14ac:dyDescent="0.25">
      <c r="A2349" s="1">
        <v>45055.625</v>
      </c>
      <c r="B2349" t="s">
        <v>59</v>
      </c>
      <c r="C2349" t="s">
        <v>25</v>
      </c>
      <c r="D2349" t="s">
        <v>26</v>
      </c>
      <c r="E2349" t="s">
        <v>27</v>
      </c>
      <c r="F2349" t="s">
        <v>43</v>
      </c>
      <c r="G2349" t="s">
        <v>29</v>
      </c>
      <c r="H2349" t="s">
        <v>38</v>
      </c>
      <c r="I2349" t="s">
        <v>30</v>
      </c>
      <c r="J2349" t="s">
        <v>31</v>
      </c>
      <c r="K2349" t="s">
        <v>32</v>
      </c>
      <c r="L2349" t="s">
        <v>33</v>
      </c>
      <c r="M2349" t="s">
        <v>34</v>
      </c>
      <c r="N2349">
        <v>2</v>
      </c>
      <c r="O2349" t="s">
        <v>35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30</v>
      </c>
      <c r="V2349">
        <v>15</v>
      </c>
      <c r="W2349">
        <v>3</v>
      </c>
      <c r="X2349">
        <v>5</v>
      </c>
      <c r="Y2349" t="s">
        <v>195</v>
      </c>
      <c r="Z2349" t="str">
        <f t="shared" ca="1" si="109"/>
        <v>Turismo</v>
      </c>
      <c r="AF2349" s="6">
        <f t="shared" ca="1" si="110"/>
        <v>0.70396639827410668</v>
      </c>
      <c r="AH2349" t="str">
        <f t="shared" ca="1" si="111"/>
        <v>Países Bajos</v>
      </c>
    </row>
    <row r="2350" spans="1:34" x14ac:dyDescent="0.25">
      <c r="A2350" s="1">
        <v>43902.500694444447</v>
      </c>
      <c r="B2350" t="s">
        <v>49</v>
      </c>
      <c r="C2350" t="s">
        <v>25</v>
      </c>
      <c r="D2350" t="s">
        <v>26</v>
      </c>
      <c r="E2350" t="s">
        <v>64</v>
      </c>
      <c r="F2350" t="s">
        <v>28</v>
      </c>
      <c r="G2350" t="s">
        <v>57</v>
      </c>
      <c r="H2350" t="s">
        <v>38</v>
      </c>
      <c r="I2350" t="s">
        <v>30</v>
      </c>
      <c r="J2350" t="s">
        <v>31</v>
      </c>
      <c r="K2350" t="s">
        <v>32</v>
      </c>
      <c r="L2350" t="s">
        <v>40</v>
      </c>
      <c r="M2350" t="s">
        <v>74</v>
      </c>
      <c r="N2350">
        <v>2</v>
      </c>
      <c r="O2350" t="s">
        <v>35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20</v>
      </c>
      <c r="V2350">
        <v>12</v>
      </c>
      <c r="W2350">
        <v>5</v>
      </c>
      <c r="X2350">
        <v>3</v>
      </c>
      <c r="Y2350" t="s">
        <v>195</v>
      </c>
      <c r="Z2350" t="str">
        <f t="shared" ca="1" si="109"/>
        <v>Turismo</v>
      </c>
      <c r="AF2350" s="6">
        <f t="shared" ca="1" si="110"/>
        <v>0.69526431911394304</v>
      </c>
      <c r="AH2350" t="str">
        <f t="shared" ca="1" si="111"/>
        <v>Países Bajos</v>
      </c>
    </row>
    <row r="2351" spans="1:34" x14ac:dyDescent="0.25">
      <c r="A2351" s="1">
        <v>43039.410416666666</v>
      </c>
      <c r="B2351" t="s">
        <v>59</v>
      </c>
      <c r="C2351" t="s">
        <v>25</v>
      </c>
      <c r="D2351" t="s">
        <v>26</v>
      </c>
      <c r="E2351" t="s">
        <v>45</v>
      </c>
      <c r="F2351" t="s">
        <v>65</v>
      </c>
      <c r="G2351" t="s">
        <v>29</v>
      </c>
      <c r="H2351" t="s">
        <v>38</v>
      </c>
      <c r="I2351" t="s">
        <v>39</v>
      </c>
      <c r="J2351" t="s">
        <v>31</v>
      </c>
      <c r="K2351" t="s">
        <v>32</v>
      </c>
      <c r="L2351" t="s">
        <v>40</v>
      </c>
      <c r="M2351" t="s">
        <v>55</v>
      </c>
      <c r="N2351">
        <v>2</v>
      </c>
      <c r="O2351" t="s">
        <v>35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20</v>
      </c>
      <c r="V2351">
        <v>9</v>
      </c>
      <c r="W2351">
        <v>3</v>
      </c>
      <c r="X2351">
        <v>10</v>
      </c>
      <c r="Y2351" t="s">
        <v>173</v>
      </c>
      <c r="Z2351" t="str">
        <f t="shared" ca="1" si="109"/>
        <v>Turismo</v>
      </c>
      <c r="AF2351" s="6">
        <f t="shared" ca="1" si="110"/>
        <v>0.13354725313699589</v>
      </c>
      <c r="AH2351" t="str">
        <f t="shared" ca="1" si="111"/>
        <v>Andorra</v>
      </c>
    </row>
    <row r="2352" spans="1:34" x14ac:dyDescent="0.25">
      <c r="A2352" s="1">
        <v>44130.604166666664</v>
      </c>
      <c r="B2352" t="s">
        <v>24</v>
      </c>
      <c r="C2352" t="s">
        <v>25</v>
      </c>
      <c r="D2352" t="s">
        <v>26</v>
      </c>
      <c r="E2352" t="s">
        <v>27</v>
      </c>
      <c r="F2352" t="s">
        <v>28</v>
      </c>
      <c r="G2352" t="s">
        <v>29</v>
      </c>
      <c r="H2352" t="s">
        <v>52</v>
      </c>
      <c r="I2352" t="s">
        <v>39</v>
      </c>
      <c r="J2352" t="s">
        <v>31</v>
      </c>
      <c r="K2352" t="s">
        <v>32</v>
      </c>
      <c r="L2352" t="s">
        <v>40</v>
      </c>
      <c r="M2352" t="s">
        <v>58</v>
      </c>
      <c r="N2352">
        <v>2</v>
      </c>
      <c r="O2352" t="s">
        <v>35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30</v>
      </c>
      <c r="V2352">
        <v>14</v>
      </c>
      <c r="W2352">
        <v>2</v>
      </c>
      <c r="X2352">
        <v>10</v>
      </c>
      <c r="Y2352" t="s">
        <v>195</v>
      </c>
      <c r="Z2352" t="str">
        <f t="shared" ca="1" si="109"/>
        <v>Motocicleta</v>
      </c>
      <c r="AF2352" s="6">
        <f t="shared" ca="1" si="110"/>
        <v>0.30836443135639735</v>
      </c>
      <c r="AH2352" t="str">
        <f t="shared" ca="1" si="111"/>
        <v>Eslovenia</v>
      </c>
    </row>
    <row r="2353" spans="1:34" x14ac:dyDescent="0.25">
      <c r="A2353" s="1">
        <v>44498.475694444445</v>
      </c>
      <c r="B2353" t="s">
        <v>59</v>
      </c>
      <c r="C2353" t="s">
        <v>50</v>
      </c>
      <c r="D2353" t="s">
        <v>26</v>
      </c>
      <c r="E2353" t="s">
        <v>45</v>
      </c>
      <c r="F2353" t="s">
        <v>37</v>
      </c>
      <c r="G2353" t="s">
        <v>29</v>
      </c>
      <c r="H2353" t="s">
        <v>52</v>
      </c>
      <c r="I2353" t="s">
        <v>39</v>
      </c>
      <c r="J2353" t="s">
        <v>46</v>
      </c>
      <c r="K2353" t="s">
        <v>32</v>
      </c>
      <c r="L2353" t="s">
        <v>40</v>
      </c>
      <c r="M2353" t="s">
        <v>58</v>
      </c>
      <c r="N2353">
        <v>2</v>
      </c>
      <c r="O2353" t="s">
        <v>35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30</v>
      </c>
      <c r="V2353">
        <v>11</v>
      </c>
      <c r="W2353">
        <v>6</v>
      </c>
      <c r="X2353">
        <v>10</v>
      </c>
      <c r="Y2353" t="s">
        <v>157</v>
      </c>
      <c r="Z2353" t="str">
        <f t="shared" ca="1" si="109"/>
        <v>Motocicleta</v>
      </c>
      <c r="AF2353" s="6">
        <f t="shared" ca="1" si="110"/>
        <v>0.63758155983922571</v>
      </c>
      <c r="AH2353" t="str">
        <f t="shared" ca="1" si="111"/>
        <v>Noruega</v>
      </c>
    </row>
    <row r="2354" spans="1:34" x14ac:dyDescent="0.25">
      <c r="A2354" s="1">
        <v>44486.895833333336</v>
      </c>
      <c r="B2354" t="s">
        <v>24</v>
      </c>
      <c r="C2354" t="s">
        <v>25</v>
      </c>
      <c r="D2354" t="s">
        <v>36</v>
      </c>
      <c r="E2354" t="s">
        <v>45</v>
      </c>
      <c r="F2354" t="s">
        <v>56</v>
      </c>
      <c r="G2354" t="s">
        <v>29</v>
      </c>
      <c r="H2354" t="s">
        <v>38</v>
      </c>
      <c r="I2354" t="s">
        <v>39</v>
      </c>
      <c r="J2354" t="s">
        <v>31</v>
      </c>
      <c r="K2354" t="s">
        <v>32</v>
      </c>
      <c r="L2354" t="s">
        <v>40</v>
      </c>
      <c r="M2354" t="s">
        <v>34</v>
      </c>
      <c r="N2354">
        <v>2</v>
      </c>
      <c r="O2354" t="s">
        <v>35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30</v>
      </c>
      <c r="V2354">
        <v>21</v>
      </c>
      <c r="W2354">
        <v>1</v>
      </c>
      <c r="X2354">
        <v>10</v>
      </c>
      <c r="Y2354" t="s">
        <v>157</v>
      </c>
      <c r="Z2354" t="str">
        <f t="shared" ca="1" si="109"/>
        <v>Turismo</v>
      </c>
      <c r="AF2354" s="6">
        <f t="shared" ca="1" si="110"/>
        <v>0.35295955131725432</v>
      </c>
      <c r="AH2354" t="str">
        <f t="shared" ca="1" si="111"/>
        <v>España</v>
      </c>
    </row>
    <row r="2355" spans="1:34" x14ac:dyDescent="0.25">
      <c r="A2355" s="1">
        <v>44693.866666666669</v>
      </c>
      <c r="B2355" t="s">
        <v>59</v>
      </c>
      <c r="C2355" t="s">
        <v>25</v>
      </c>
      <c r="D2355" t="s">
        <v>60</v>
      </c>
      <c r="E2355" t="s">
        <v>42</v>
      </c>
      <c r="F2355" t="s">
        <v>37</v>
      </c>
      <c r="G2355" t="s">
        <v>29</v>
      </c>
      <c r="H2355" t="s">
        <v>30</v>
      </c>
      <c r="I2355" t="s">
        <v>112</v>
      </c>
      <c r="J2355" t="s">
        <v>46</v>
      </c>
      <c r="K2355" t="s">
        <v>32</v>
      </c>
      <c r="L2355" t="s">
        <v>40</v>
      </c>
      <c r="M2355" t="s">
        <v>82</v>
      </c>
      <c r="N2355">
        <v>2</v>
      </c>
      <c r="O2355" t="s">
        <v>75</v>
      </c>
      <c r="P2355">
        <v>10</v>
      </c>
      <c r="Q2355">
        <v>0</v>
      </c>
      <c r="R2355">
        <v>0</v>
      </c>
      <c r="S2355">
        <v>0</v>
      </c>
      <c r="T2355">
        <v>10</v>
      </c>
      <c r="U2355">
        <v>20</v>
      </c>
      <c r="V2355">
        <v>20</v>
      </c>
      <c r="W2355">
        <v>5</v>
      </c>
      <c r="X2355">
        <v>5</v>
      </c>
      <c r="Y2355" t="s">
        <v>195</v>
      </c>
      <c r="Z2355" t="str">
        <f t="shared" ca="1" si="109"/>
        <v>Turismo</v>
      </c>
      <c r="AF2355" s="6">
        <f t="shared" ca="1" si="110"/>
        <v>0.96928570801891223</v>
      </c>
      <c r="AH2355" t="str">
        <f t="shared" ca="1" si="111"/>
        <v>Rumanía</v>
      </c>
    </row>
    <row r="2356" spans="1:34" x14ac:dyDescent="0.25">
      <c r="A2356" s="1">
        <v>44924.6875</v>
      </c>
      <c r="B2356" t="s">
        <v>59</v>
      </c>
      <c r="C2356" t="s">
        <v>25</v>
      </c>
      <c r="D2356" t="s">
        <v>26</v>
      </c>
      <c r="E2356" t="s">
        <v>27</v>
      </c>
      <c r="F2356" t="s">
        <v>43</v>
      </c>
      <c r="G2356" t="s">
        <v>29</v>
      </c>
      <c r="H2356" t="s">
        <v>52</v>
      </c>
      <c r="I2356" t="s">
        <v>39</v>
      </c>
      <c r="J2356" t="s">
        <v>31</v>
      </c>
      <c r="K2356" t="s">
        <v>32</v>
      </c>
      <c r="L2356" t="s">
        <v>40</v>
      </c>
      <c r="M2356" t="s">
        <v>34</v>
      </c>
      <c r="N2356">
        <v>2</v>
      </c>
      <c r="O2356" t="s">
        <v>35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20</v>
      </c>
      <c r="V2356">
        <v>16</v>
      </c>
      <c r="W2356">
        <v>5</v>
      </c>
      <c r="X2356">
        <v>12</v>
      </c>
      <c r="Y2356" t="s">
        <v>206</v>
      </c>
      <c r="Z2356" t="str">
        <f t="shared" ca="1" si="109"/>
        <v>Otro</v>
      </c>
      <c r="AF2356" s="6">
        <f t="shared" ca="1" si="110"/>
        <v>0.75994976352235155</v>
      </c>
      <c r="AH2356" t="str">
        <f t="shared" ca="1" si="111"/>
        <v>Rumanía</v>
      </c>
    </row>
    <row r="2357" spans="1:34" x14ac:dyDescent="0.25">
      <c r="A2357" s="1">
        <v>43425.736111111109</v>
      </c>
      <c r="B2357" t="s">
        <v>24</v>
      </c>
      <c r="C2357" t="s">
        <v>25</v>
      </c>
      <c r="D2357" t="s">
        <v>36</v>
      </c>
      <c r="E2357" t="s">
        <v>84</v>
      </c>
      <c r="F2357" t="s">
        <v>28</v>
      </c>
      <c r="G2357" t="s">
        <v>29</v>
      </c>
      <c r="H2357" t="s">
        <v>38</v>
      </c>
      <c r="I2357" t="s">
        <v>39</v>
      </c>
      <c r="J2357" t="s">
        <v>31</v>
      </c>
      <c r="K2357" t="s">
        <v>32</v>
      </c>
      <c r="L2357" t="s">
        <v>33</v>
      </c>
      <c r="M2357" t="s">
        <v>108</v>
      </c>
      <c r="N2357">
        <v>2</v>
      </c>
      <c r="O2357" t="s">
        <v>35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20</v>
      </c>
      <c r="V2357">
        <v>17</v>
      </c>
      <c r="W2357">
        <v>4</v>
      </c>
      <c r="X2357">
        <v>11</v>
      </c>
      <c r="Y2357" t="s">
        <v>173</v>
      </c>
      <c r="Z2357" t="str">
        <f t="shared" ca="1" si="109"/>
        <v>Bus</v>
      </c>
      <c r="AF2357" s="6">
        <f t="shared" ca="1" si="110"/>
        <v>1.4109889641001905E-3</v>
      </c>
      <c r="AH2357" t="e">
        <f t="shared" ca="1" si="111"/>
        <v>#N/A</v>
      </c>
    </row>
    <row r="2358" spans="1:34" x14ac:dyDescent="0.25">
      <c r="A2358" s="1">
        <v>43539.199999999997</v>
      </c>
      <c r="B2358" t="s">
        <v>24</v>
      </c>
      <c r="C2358" t="s">
        <v>50</v>
      </c>
      <c r="D2358" t="s">
        <v>87</v>
      </c>
      <c r="E2358" t="s">
        <v>64</v>
      </c>
      <c r="F2358" t="s">
        <v>56</v>
      </c>
      <c r="G2358" t="s">
        <v>29</v>
      </c>
      <c r="H2358" t="s">
        <v>52</v>
      </c>
      <c r="I2358" t="s">
        <v>30</v>
      </c>
      <c r="J2358" t="s">
        <v>31</v>
      </c>
      <c r="K2358" t="s">
        <v>32</v>
      </c>
      <c r="L2358" t="s">
        <v>40</v>
      </c>
      <c r="M2358" t="s">
        <v>77</v>
      </c>
      <c r="N2358">
        <v>2</v>
      </c>
      <c r="O2358" t="s">
        <v>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20</v>
      </c>
      <c r="V2358">
        <v>4</v>
      </c>
      <c r="W2358">
        <v>6</v>
      </c>
      <c r="X2358">
        <v>3</v>
      </c>
      <c r="Y2358" t="s">
        <v>179</v>
      </c>
      <c r="Z2358" t="str">
        <f t="shared" ca="1" si="109"/>
        <v>Turismo</v>
      </c>
      <c r="AF2358" s="6">
        <f t="shared" ca="1" si="110"/>
        <v>0.26137555155325265</v>
      </c>
      <c r="AH2358" t="str">
        <f t="shared" ca="1" si="111"/>
        <v>Eslovenia</v>
      </c>
    </row>
    <row r="2359" spans="1:34" x14ac:dyDescent="0.25">
      <c r="A2359" s="1">
        <v>43997.279861111114</v>
      </c>
      <c r="B2359" t="s">
        <v>59</v>
      </c>
      <c r="C2359" t="s">
        <v>25</v>
      </c>
      <c r="D2359" t="s">
        <v>26</v>
      </c>
      <c r="E2359" t="s">
        <v>27</v>
      </c>
      <c r="F2359" t="s">
        <v>118</v>
      </c>
      <c r="G2359" t="s">
        <v>29</v>
      </c>
      <c r="H2359" t="s">
        <v>38</v>
      </c>
      <c r="I2359" t="s">
        <v>39</v>
      </c>
      <c r="J2359" t="s">
        <v>31</v>
      </c>
      <c r="K2359" t="s">
        <v>32</v>
      </c>
      <c r="L2359" t="s">
        <v>40</v>
      </c>
      <c r="M2359" t="s">
        <v>58</v>
      </c>
      <c r="N2359">
        <v>2</v>
      </c>
      <c r="O2359" t="s">
        <v>35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20</v>
      </c>
      <c r="V2359">
        <v>6</v>
      </c>
      <c r="W2359">
        <v>2</v>
      </c>
      <c r="X2359">
        <v>6</v>
      </c>
      <c r="Y2359" t="s">
        <v>195</v>
      </c>
      <c r="Z2359" t="str">
        <f t="shared" ca="1" si="109"/>
        <v>Camión</v>
      </c>
      <c r="AF2359" s="6">
        <f t="shared" ca="1" si="110"/>
        <v>0.22649039573496632</v>
      </c>
      <c r="AH2359" t="str">
        <f t="shared" ca="1" si="111"/>
        <v>Chipre</v>
      </c>
    </row>
    <row r="2360" spans="1:34" x14ac:dyDescent="0.25">
      <c r="A2360" s="1">
        <v>44574.676388888889</v>
      </c>
      <c r="B2360" t="s">
        <v>49</v>
      </c>
      <c r="C2360" t="s">
        <v>25</v>
      </c>
      <c r="D2360" t="s">
        <v>87</v>
      </c>
      <c r="E2360" t="s">
        <v>27</v>
      </c>
      <c r="F2360" t="s">
        <v>37</v>
      </c>
      <c r="G2360" t="s">
        <v>29</v>
      </c>
      <c r="H2360" t="s">
        <v>38</v>
      </c>
      <c r="I2360" t="s">
        <v>30</v>
      </c>
      <c r="J2360" t="s">
        <v>46</v>
      </c>
      <c r="K2360" t="s">
        <v>32</v>
      </c>
      <c r="L2360" t="s">
        <v>40</v>
      </c>
      <c r="M2360" t="s">
        <v>34</v>
      </c>
      <c r="N2360">
        <v>4</v>
      </c>
      <c r="O2360" t="s">
        <v>35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40</v>
      </c>
      <c r="V2360">
        <v>16</v>
      </c>
      <c r="W2360">
        <v>5</v>
      </c>
      <c r="X2360">
        <v>1</v>
      </c>
      <c r="Y2360" t="s">
        <v>192</v>
      </c>
      <c r="Z2360" t="str">
        <f t="shared" ca="1" si="109"/>
        <v>Turismo</v>
      </c>
      <c r="AF2360" s="6">
        <f t="shared" ca="1" si="110"/>
        <v>0.88998055122110997</v>
      </c>
      <c r="AH2360" t="str">
        <f t="shared" ca="1" si="111"/>
        <v>Rumanía</v>
      </c>
    </row>
    <row r="2361" spans="1:34" x14ac:dyDescent="0.25">
      <c r="A2361" s="1">
        <v>44750.520833333336</v>
      </c>
      <c r="B2361" t="s">
        <v>24</v>
      </c>
      <c r="C2361" t="s">
        <v>50</v>
      </c>
      <c r="D2361" t="s">
        <v>26</v>
      </c>
      <c r="E2361" t="s">
        <v>64</v>
      </c>
      <c r="F2361" t="s">
        <v>65</v>
      </c>
      <c r="G2361" t="s">
        <v>29</v>
      </c>
      <c r="H2361" t="s">
        <v>52</v>
      </c>
      <c r="I2361" t="s">
        <v>30</v>
      </c>
      <c r="J2361" t="s">
        <v>31</v>
      </c>
      <c r="K2361" t="s">
        <v>32</v>
      </c>
      <c r="L2361" t="s">
        <v>40</v>
      </c>
      <c r="M2361" t="s">
        <v>34</v>
      </c>
      <c r="N2361">
        <v>2</v>
      </c>
      <c r="O2361" t="s">
        <v>35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20</v>
      </c>
      <c r="V2361">
        <v>12</v>
      </c>
      <c r="W2361">
        <v>6</v>
      </c>
      <c r="X2361">
        <v>7</v>
      </c>
      <c r="Y2361" t="s">
        <v>162</v>
      </c>
      <c r="Z2361" t="str">
        <f t="shared" ca="1" si="109"/>
        <v>Turismo</v>
      </c>
      <c r="AF2361" s="6">
        <f t="shared" ca="1" si="110"/>
        <v>0.93785092633451916</v>
      </c>
      <c r="AH2361" t="str">
        <f t="shared" ca="1" si="111"/>
        <v>Rumanía</v>
      </c>
    </row>
    <row r="2362" spans="1:34" x14ac:dyDescent="0.25">
      <c r="A2362" s="1">
        <v>43839.381249999999</v>
      </c>
      <c r="B2362" t="s">
        <v>24</v>
      </c>
      <c r="C2362" t="s">
        <v>79</v>
      </c>
      <c r="D2362" t="s">
        <v>26</v>
      </c>
      <c r="E2362" t="s">
        <v>42</v>
      </c>
      <c r="F2362" t="s">
        <v>56</v>
      </c>
      <c r="G2362" t="s">
        <v>29</v>
      </c>
      <c r="H2362" t="s">
        <v>93</v>
      </c>
      <c r="I2362" t="s">
        <v>39</v>
      </c>
      <c r="J2362" t="s">
        <v>31</v>
      </c>
      <c r="K2362" t="s">
        <v>32</v>
      </c>
      <c r="L2362" t="s">
        <v>40</v>
      </c>
      <c r="M2362" t="s">
        <v>44</v>
      </c>
      <c r="N2362">
        <v>2</v>
      </c>
      <c r="O2362" t="s">
        <v>35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40</v>
      </c>
      <c r="V2362">
        <v>9</v>
      </c>
      <c r="W2362">
        <v>5</v>
      </c>
      <c r="X2362">
        <v>1</v>
      </c>
      <c r="Y2362" t="s">
        <v>198</v>
      </c>
      <c r="Z2362" t="str">
        <f t="shared" ca="1" si="109"/>
        <v>Otro</v>
      </c>
      <c r="AF2362" s="6">
        <f t="shared" ca="1" si="110"/>
        <v>0.41924435577291386</v>
      </c>
      <c r="AH2362" t="str">
        <f t="shared" ca="1" si="111"/>
        <v>España</v>
      </c>
    </row>
    <row r="2363" spans="1:34" x14ac:dyDescent="0.25">
      <c r="A2363" s="1">
        <v>44247.532638888886</v>
      </c>
      <c r="B2363" t="s">
        <v>49</v>
      </c>
      <c r="C2363" t="s">
        <v>25</v>
      </c>
      <c r="D2363" t="s">
        <v>26</v>
      </c>
      <c r="E2363" t="s">
        <v>27</v>
      </c>
      <c r="F2363" t="s">
        <v>28</v>
      </c>
      <c r="G2363" t="s">
        <v>29</v>
      </c>
      <c r="H2363" t="s">
        <v>52</v>
      </c>
      <c r="I2363" t="s">
        <v>39</v>
      </c>
      <c r="J2363" t="s">
        <v>46</v>
      </c>
      <c r="K2363" t="s">
        <v>53</v>
      </c>
      <c r="L2363" t="s">
        <v>40</v>
      </c>
      <c r="M2363" t="s">
        <v>41</v>
      </c>
      <c r="N2363">
        <v>2</v>
      </c>
      <c r="O2363" t="s">
        <v>75</v>
      </c>
      <c r="P2363">
        <v>20</v>
      </c>
      <c r="Q2363">
        <v>0</v>
      </c>
      <c r="R2363">
        <v>0</v>
      </c>
      <c r="S2363">
        <v>0</v>
      </c>
      <c r="T2363">
        <v>20</v>
      </c>
      <c r="U2363">
        <v>10</v>
      </c>
      <c r="V2363">
        <v>12</v>
      </c>
      <c r="W2363">
        <v>7</v>
      </c>
      <c r="X2363">
        <v>2</v>
      </c>
      <c r="Y2363" t="s">
        <v>195</v>
      </c>
      <c r="Z2363" t="str">
        <f t="shared" ca="1" si="109"/>
        <v>Turismo</v>
      </c>
      <c r="AF2363" s="6">
        <f t="shared" ca="1" si="110"/>
        <v>0.1880024898215793</v>
      </c>
      <c r="AH2363" t="str">
        <f t="shared" ca="1" si="111"/>
        <v>Bielorrusia</v>
      </c>
    </row>
    <row r="2364" spans="1:34" x14ac:dyDescent="0.25">
      <c r="A2364" s="1">
        <v>43662.510416666664</v>
      </c>
      <c r="B2364" t="s">
        <v>24</v>
      </c>
      <c r="C2364" t="s">
        <v>50</v>
      </c>
      <c r="D2364" t="s">
        <v>26</v>
      </c>
      <c r="E2364" t="s">
        <v>27</v>
      </c>
      <c r="F2364" t="s">
        <v>76</v>
      </c>
      <c r="G2364" t="s">
        <v>29</v>
      </c>
      <c r="H2364" t="s">
        <v>52</v>
      </c>
      <c r="I2364" t="s">
        <v>39</v>
      </c>
      <c r="J2364" t="s">
        <v>46</v>
      </c>
      <c r="K2364" t="s">
        <v>32</v>
      </c>
      <c r="L2364" t="s">
        <v>33</v>
      </c>
      <c r="M2364" t="s">
        <v>34</v>
      </c>
      <c r="N2364">
        <v>2</v>
      </c>
      <c r="O2364" t="s">
        <v>47</v>
      </c>
      <c r="P2364">
        <v>10</v>
      </c>
      <c r="Q2364">
        <v>0</v>
      </c>
      <c r="R2364">
        <v>0</v>
      </c>
      <c r="S2364">
        <v>10</v>
      </c>
      <c r="T2364">
        <v>0</v>
      </c>
      <c r="U2364">
        <v>20</v>
      </c>
      <c r="V2364">
        <v>12</v>
      </c>
      <c r="W2364">
        <v>3</v>
      </c>
      <c r="X2364">
        <v>7</v>
      </c>
      <c r="Y2364" t="s">
        <v>157</v>
      </c>
      <c r="Z2364" t="str">
        <f t="shared" ca="1" si="109"/>
        <v>Camión</v>
      </c>
      <c r="AF2364" s="6">
        <f t="shared" ca="1" si="110"/>
        <v>0.92228546392893507</v>
      </c>
      <c r="AH2364" t="str">
        <f t="shared" ca="1" si="111"/>
        <v>Rumanía</v>
      </c>
    </row>
    <row r="2365" spans="1:34" x14ac:dyDescent="0.25">
      <c r="A2365" s="1">
        <v>43348.6875</v>
      </c>
      <c r="B2365" t="s">
        <v>59</v>
      </c>
      <c r="C2365" t="s">
        <v>25</v>
      </c>
      <c r="D2365" t="s">
        <v>26</v>
      </c>
      <c r="E2365" t="s">
        <v>27</v>
      </c>
      <c r="F2365" t="s">
        <v>56</v>
      </c>
      <c r="G2365" t="s">
        <v>29</v>
      </c>
      <c r="H2365" t="s">
        <v>52</v>
      </c>
      <c r="I2365" t="s">
        <v>39</v>
      </c>
      <c r="J2365" t="s">
        <v>31</v>
      </c>
      <c r="K2365" t="s">
        <v>32</v>
      </c>
      <c r="L2365" t="s">
        <v>40</v>
      </c>
      <c r="M2365" t="s">
        <v>34</v>
      </c>
      <c r="N2365">
        <v>2</v>
      </c>
      <c r="O2365" t="s">
        <v>35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30</v>
      </c>
      <c r="V2365">
        <v>16</v>
      </c>
      <c r="W2365">
        <v>4</v>
      </c>
      <c r="X2365">
        <v>9</v>
      </c>
      <c r="Y2365" t="s">
        <v>157</v>
      </c>
      <c r="Z2365" t="str">
        <f t="shared" ca="1" si="109"/>
        <v>Motocicleta</v>
      </c>
      <c r="AF2365" s="6">
        <f t="shared" ca="1" si="110"/>
        <v>0.9272014078072538</v>
      </c>
      <c r="AH2365" t="str">
        <f t="shared" ca="1" si="111"/>
        <v>Rumanía</v>
      </c>
    </row>
    <row r="2366" spans="1:34" x14ac:dyDescent="0.25">
      <c r="A2366" s="1">
        <v>43313.681250000001</v>
      </c>
      <c r="B2366" t="s">
        <v>49</v>
      </c>
      <c r="C2366" t="s">
        <v>25</v>
      </c>
      <c r="D2366" t="s">
        <v>26</v>
      </c>
      <c r="E2366" t="s">
        <v>45</v>
      </c>
      <c r="F2366" t="s">
        <v>118</v>
      </c>
      <c r="G2366" t="s">
        <v>29</v>
      </c>
      <c r="H2366" t="s">
        <v>38</v>
      </c>
      <c r="I2366" t="s">
        <v>39</v>
      </c>
      <c r="J2366" t="s">
        <v>46</v>
      </c>
      <c r="K2366" t="s">
        <v>32</v>
      </c>
      <c r="L2366" t="s">
        <v>40</v>
      </c>
      <c r="M2366" t="s">
        <v>58</v>
      </c>
      <c r="N2366">
        <v>2</v>
      </c>
      <c r="O2366" t="s">
        <v>35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20</v>
      </c>
      <c r="V2366">
        <v>16</v>
      </c>
      <c r="W2366">
        <v>4</v>
      </c>
      <c r="X2366">
        <v>8</v>
      </c>
      <c r="Y2366" t="s">
        <v>165</v>
      </c>
      <c r="Z2366" t="str">
        <f t="shared" ca="1" si="109"/>
        <v>Turismo</v>
      </c>
      <c r="AF2366" s="6">
        <f t="shared" ca="1" si="110"/>
        <v>0.75427755271300367</v>
      </c>
      <c r="AH2366" t="str">
        <f t="shared" ca="1" si="111"/>
        <v>Portugal</v>
      </c>
    </row>
    <row r="2367" spans="1:34" x14ac:dyDescent="0.25">
      <c r="A2367" s="1">
        <v>43609.734722222223</v>
      </c>
      <c r="B2367" t="s">
        <v>24</v>
      </c>
      <c r="C2367" t="s">
        <v>25</v>
      </c>
      <c r="D2367" t="s">
        <v>26</v>
      </c>
      <c r="E2367" t="s">
        <v>85</v>
      </c>
      <c r="F2367" t="s">
        <v>96</v>
      </c>
      <c r="G2367" t="s">
        <v>29</v>
      </c>
      <c r="H2367" t="s">
        <v>38</v>
      </c>
      <c r="I2367" t="s">
        <v>39</v>
      </c>
      <c r="J2367" t="s">
        <v>46</v>
      </c>
      <c r="K2367" t="s">
        <v>32</v>
      </c>
      <c r="L2367" t="s">
        <v>40</v>
      </c>
      <c r="M2367" t="s">
        <v>77</v>
      </c>
      <c r="N2367">
        <v>3</v>
      </c>
      <c r="O2367" t="s">
        <v>35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40</v>
      </c>
      <c r="V2367">
        <v>17</v>
      </c>
      <c r="W2367">
        <v>6</v>
      </c>
      <c r="X2367">
        <v>5</v>
      </c>
      <c r="Y2367" t="s">
        <v>173</v>
      </c>
      <c r="Z2367" t="str">
        <f t="shared" ca="1" si="109"/>
        <v>Turismo</v>
      </c>
      <c r="AF2367" s="6">
        <f t="shared" ca="1" si="110"/>
        <v>0.19066343015007015</v>
      </c>
      <c r="AH2367" t="str">
        <f t="shared" ca="1" si="111"/>
        <v>Bielorrusia</v>
      </c>
    </row>
    <row r="2368" spans="1:34" x14ac:dyDescent="0.25">
      <c r="A2368" s="1">
        <v>42790.552083333336</v>
      </c>
      <c r="B2368" t="s">
        <v>24</v>
      </c>
      <c r="C2368" t="s">
        <v>25</v>
      </c>
      <c r="D2368" t="s">
        <v>36</v>
      </c>
      <c r="E2368" t="s">
        <v>64</v>
      </c>
      <c r="F2368" t="s">
        <v>28</v>
      </c>
      <c r="G2368" t="s">
        <v>29</v>
      </c>
      <c r="H2368" t="s">
        <v>38</v>
      </c>
      <c r="I2368" t="s">
        <v>39</v>
      </c>
      <c r="J2368" t="s">
        <v>31</v>
      </c>
      <c r="K2368" t="s">
        <v>32</v>
      </c>
      <c r="L2368" t="s">
        <v>40</v>
      </c>
      <c r="M2368" t="s">
        <v>34</v>
      </c>
      <c r="N2368">
        <v>2</v>
      </c>
      <c r="O2368" t="s">
        <v>35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20</v>
      </c>
      <c r="V2368">
        <v>13</v>
      </c>
      <c r="W2368">
        <v>6</v>
      </c>
      <c r="X2368">
        <v>2</v>
      </c>
      <c r="Y2368" t="s">
        <v>195</v>
      </c>
      <c r="Z2368" t="str">
        <f t="shared" ca="1" si="109"/>
        <v>Otro</v>
      </c>
      <c r="AF2368" s="6">
        <f t="shared" ca="1" si="110"/>
        <v>0.87574970787757389</v>
      </c>
      <c r="AH2368" t="str">
        <f t="shared" ca="1" si="111"/>
        <v>Rumanía</v>
      </c>
    </row>
    <row r="2369" spans="1:34" x14ac:dyDescent="0.25">
      <c r="A2369" s="1">
        <v>43674.416666666664</v>
      </c>
      <c r="B2369" t="s">
        <v>24</v>
      </c>
      <c r="C2369" t="s">
        <v>25</v>
      </c>
      <c r="D2369" t="s">
        <v>26</v>
      </c>
      <c r="E2369" t="s">
        <v>84</v>
      </c>
      <c r="F2369" t="s">
        <v>117</v>
      </c>
      <c r="G2369" t="s">
        <v>29</v>
      </c>
      <c r="H2369" t="s">
        <v>38</v>
      </c>
      <c r="I2369" t="s">
        <v>39</v>
      </c>
      <c r="J2369" t="s">
        <v>46</v>
      </c>
      <c r="K2369" t="s">
        <v>32</v>
      </c>
      <c r="L2369" t="s">
        <v>40</v>
      </c>
      <c r="M2369" t="s">
        <v>58</v>
      </c>
      <c r="N2369">
        <v>4</v>
      </c>
      <c r="O2369" t="s">
        <v>47</v>
      </c>
      <c r="P2369">
        <v>30</v>
      </c>
      <c r="Q2369">
        <v>0</v>
      </c>
      <c r="R2369">
        <v>0</v>
      </c>
      <c r="S2369">
        <v>30</v>
      </c>
      <c r="T2369">
        <v>0</v>
      </c>
      <c r="U2369">
        <v>10</v>
      </c>
      <c r="V2369">
        <v>10</v>
      </c>
      <c r="W2369">
        <v>1</v>
      </c>
      <c r="X2369">
        <v>7</v>
      </c>
      <c r="Y2369" t="s">
        <v>172</v>
      </c>
      <c r="Z2369" t="str">
        <f t="shared" ca="1" si="109"/>
        <v>Turismo</v>
      </c>
      <c r="AF2369" s="6">
        <f t="shared" ca="1" si="110"/>
        <v>8.1739449727378344E-2</v>
      </c>
      <c r="AH2369" t="str">
        <f t="shared" ca="1" si="111"/>
        <v>Albania</v>
      </c>
    </row>
    <row r="2370" spans="1:34" x14ac:dyDescent="0.25">
      <c r="A2370" s="1">
        <v>45049.743055555555</v>
      </c>
      <c r="B2370" t="s">
        <v>24</v>
      </c>
      <c r="C2370" t="s">
        <v>25</v>
      </c>
      <c r="D2370" t="s">
        <v>26</v>
      </c>
      <c r="E2370" t="s">
        <v>42</v>
      </c>
      <c r="F2370" t="s">
        <v>96</v>
      </c>
      <c r="G2370" t="s">
        <v>29</v>
      </c>
      <c r="H2370" t="s">
        <v>38</v>
      </c>
      <c r="I2370" t="s">
        <v>39</v>
      </c>
      <c r="J2370" t="s">
        <v>31</v>
      </c>
      <c r="K2370" t="s">
        <v>32</v>
      </c>
      <c r="L2370" t="s">
        <v>40</v>
      </c>
      <c r="M2370" t="s">
        <v>44</v>
      </c>
      <c r="N2370">
        <v>2</v>
      </c>
      <c r="O2370" t="s">
        <v>35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20</v>
      </c>
      <c r="V2370">
        <v>17</v>
      </c>
      <c r="W2370">
        <v>4</v>
      </c>
      <c r="X2370">
        <v>5</v>
      </c>
      <c r="Y2370" t="s">
        <v>168</v>
      </c>
      <c r="Z2370" t="str">
        <f t="shared" ref="Z2370:Z2433" ca="1" si="112">IF(RAND()&lt;=0.68,"Turismo",CHOOSE((RANDBETWEEN(1,4)),"Camión","Motocicleta","Bus","Otro"))</f>
        <v>Motocicleta</v>
      </c>
      <c r="AF2370" s="6">
        <f t="shared" ca="1" si="110"/>
        <v>0.39479664335538367</v>
      </c>
      <c r="AH2370" t="str">
        <f t="shared" ca="1" si="111"/>
        <v>España</v>
      </c>
    </row>
    <row r="2371" spans="1:34" x14ac:dyDescent="0.25">
      <c r="A2371" s="1">
        <v>43433.666666666664</v>
      </c>
      <c r="B2371" t="s">
        <v>24</v>
      </c>
      <c r="C2371" t="s">
        <v>25</v>
      </c>
      <c r="D2371" t="s">
        <v>26</v>
      </c>
      <c r="E2371" t="s">
        <v>27</v>
      </c>
      <c r="F2371" t="s">
        <v>80</v>
      </c>
      <c r="G2371" t="s">
        <v>29</v>
      </c>
      <c r="H2371" t="s">
        <v>38</v>
      </c>
      <c r="I2371" t="s">
        <v>39</v>
      </c>
      <c r="J2371" t="s">
        <v>46</v>
      </c>
      <c r="K2371" t="s">
        <v>32</v>
      </c>
      <c r="L2371" t="s">
        <v>40</v>
      </c>
      <c r="M2371" t="s">
        <v>41</v>
      </c>
      <c r="N2371">
        <v>2</v>
      </c>
      <c r="O2371" t="s">
        <v>35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20</v>
      </c>
      <c r="V2371">
        <v>16</v>
      </c>
      <c r="W2371">
        <v>5</v>
      </c>
      <c r="X2371">
        <v>11</v>
      </c>
      <c r="Y2371" t="s">
        <v>195</v>
      </c>
      <c r="Z2371" t="str">
        <f t="shared" ca="1" si="112"/>
        <v>Turismo</v>
      </c>
      <c r="AF2371" s="6">
        <f t="shared" ref="AF2371:AF2434" ca="1" si="113">RAND()</f>
        <v>0.29958608132658804</v>
      </c>
      <c r="AH2371" t="str">
        <f t="shared" ref="AH2371:AH2434" ca="1" si="114">INDEX($AC$2:$AC$45, MATCH(AF2371, $AE$2:$AE$45, 1))</f>
        <v>Eslovenia</v>
      </c>
    </row>
    <row r="2372" spans="1:34" x14ac:dyDescent="0.25">
      <c r="A2372" s="1">
        <v>43098.28125</v>
      </c>
      <c r="B2372" t="s">
        <v>24</v>
      </c>
      <c r="C2372" t="s">
        <v>66</v>
      </c>
      <c r="D2372" t="s">
        <v>60</v>
      </c>
      <c r="E2372" t="s">
        <v>51</v>
      </c>
      <c r="F2372" t="s">
        <v>56</v>
      </c>
      <c r="G2372" t="s">
        <v>57</v>
      </c>
      <c r="H2372" t="s">
        <v>52</v>
      </c>
      <c r="I2372" t="s">
        <v>39</v>
      </c>
      <c r="J2372" t="s">
        <v>46</v>
      </c>
      <c r="K2372" t="s">
        <v>53</v>
      </c>
      <c r="L2372" t="s">
        <v>40</v>
      </c>
      <c r="M2372" t="s">
        <v>34</v>
      </c>
      <c r="N2372">
        <v>1</v>
      </c>
      <c r="O2372" t="s">
        <v>75</v>
      </c>
      <c r="P2372">
        <v>10</v>
      </c>
      <c r="Q2372">
        <v>0</v>
      </c>
      <c r="R2372">
        <v>0</v>
      </c>
      <c r="S2372">
        <v>0</v>
      </c>
      <c r="T2372">
        <v>10</v>
      </c>
      <c r="U2372">
        <v>0</v>
      </c>
      <c r="V2372">
        <v>6</v>
      </c>
      <c r="W2372">
        <v>6</v>
      </c>
      <c r="X2372">
        <v>12</v>
      </c>
      <c r="Y2372" t="s">
        <v>195</v>
      </c>
      <c r="Z2372" t="str">
        <f t="shared" ca="1" si="112"/>
        <v>Camión</v>
      </c>
      <c r="AF2372" s="6">
        <f t="shared" ca="1" si="113"/>
        <v>0.11338822382874425</v>
      </c>
      <c r="AH2372" t="str">
        <f t="shared" ca="1" si="114"/>
        <v>Albania</v>
      </c>
    </row>
    <row r="2373" spans="1:34" x14ac:dyDescent="0.25">
      <c r="A2373" s="1">
        <v>44450.791666666664</v>
      </c>
      <c r="B2373" t="s">
        <v>49</v>
      </c>
      <c r="C2373" t="s">
        <v>25</v>
      </c>
      <c r="D2373" t="s">
        <v>36</v>
      </c>
      <c r="E2373" t="s">
        <v>45</v>
      </c>
      <c r="F2373" t="s">
        <v>37</v>
      </c>
      <c r="G2373" t="s">
        <v>29</v>
      </c>
      <c r="H2373" t="s">
        <v>38</v>
      </c>
      <c r="I2373" t="s">
        <v>39</v>
      </c>
      <c r="J2373" t="s">
        <v>31</v>
      </c>
      <c r="K2373" t="s">
        <v>32</v>
      </c>
      <c r="L2373" t="s">
        <v>33</v>
      </c>
      <c r="M2373" t="s">
        <v>34</v>
      </c>
      <c r="N2373">
        <v>2</v>
      </c>
      <c r="O2373" t="s">
        <v>35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20</v>
      </c>
      <c r="V2373">
        <v>19</v>
      </c>
      <c r="W2373">
        <v>7</v>
      </c>
      <c r="X2373">
        <v>9</v>
      </c>
      <c r="Y2373" t="s">
        <v>206</v>
      </c>
      <c r="Z2373" t="str">
        <f t="shared" ca="1" si="112"/>
        <v>Turismo</v>
      </c>
      <c r="AF2373" s="6">
        <f t="shared" ca="1" si="113"/>
        <v>0.35067281785029858</v>
      </c>
      <c r="AH2373" t="str">
        <f t="shared" ca="1" si="114"/>
        <v>España</v>
      </c>
    </row>
    <row r="2374" spans="1:34" x14ac:dyDescent="0.25">
      <c r="A2374" s="1">
        <v>44225.71875</v>
      </c>
      <c r="B2374" t="s">
        <v>24</v>
      </c>
      <c r="C2374" t="s">
        <v>25</v>
      </c>
      <c r="D2374" t="s">
        <v>36</v>
      </c>
      <c r="E2374" t="s">
        <v>42</v>
      </c>
      <c r="F2374" t="s">
        <v>28</v>
      </c>
      <c r="G2374" t="s">
        <v>29</v>
      </c>
      <c r="H2374" t="s">
        <v>38</v>
      </c>
      <c r="I2374" t="s">
        <v>39</v>
      </c>
      <c r="J2374" t="s">
        <v>31</v>
      </c>
      <c r="K2374" t="s">
        <v>32</v>
      </c>
      <c r="L2374" t="s">
        <v>40</v>
      </c>
      <c r="M2374" t="s">
        <v>34</v>
      </c>
      <c r="N2374">
        <v>2</v>
      </c>
      <c r="O2374" t="s">
        <v>35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20</v>
      </c>
      <c r="V2374">
        <v>17</v>
      </c>
      <c r="W2374">
        <v>6</v>
      </c>
      <c r="X2374">
        <v>1</v>
      </c>
      <c r="Y2374" t="s">
        <v>194</v>
      </c>
      <c r="Z2374" t="str">
        <f t="shared" ca="1" si="112"/>
        <v>Turismo</v>
      </c>
      <c r="AF2374" s="6">
        <f t="shared" ca="1" si="113"/>
        <v>0.76575454848571478</v>
      </c>
      <c r="AH2374" t="str">
        <f t="shared" ca="1" si="114"/>
        <v>Rumanía</v>
      </c>
    </row>
    <row r="2375" spans="1:34" x14ac:dyDescent="0.25">
      <c r="A2375" s="1">
        <v>44579.748611111114</v>
      </c>
      <c r="B2375" t="s">
        <v>24</v>
      </c>
      <c r="C2375" t="s">
        <v>25</v>
      </c>
      <c r="D2375" t="s">
        <v>78</v>
      </c>
      <c r="E2375" t="s">
        <v>27</v>
      </c>
      <c r="F2375" t="s">
        <v>28</v>
      </c>
      <c r="G2375" t="s">
        <v>29</v>
      </c>
      <c r="H2375" t="s">
        <v>38</v>
      </c>
      <c r="I2375" t="s">
        <v>39</v>
      </c>
      <c r="J2375" t="s">
        <v>31</v>
      </c>
      <c r="K2375" t="s">
        <v>32</v>
      </c>
      <c r="L2375" t="s">
        <v>33</v>
      </c>
      <c r="M2375" t="s">
        <v>34</v>
      </c>
      <c r="N2375">
        <v>2</v>
      </c>
      <c r="O2375" t="s">
        <v>35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20</v>
      </c>
      <c r="V2375">
        <v>17</v>
      </c>
      <c r="W2375">
        <v>3</v>
      </c>
      <c r="X2375">
        <v>1</v>
      </c>
      <c r="Y2375" t="s">
        <v>198</v>
      </c>
      <c r="Z2375" t="str">
        <f t="shared" ca="1" si="112"/>
        <v>Turismo</v>
      </c>
      <c r="AF2375" s="6">
        <f t="shared" ca="1" si="113"/>
        <v>0.36579310945736776</v>
      </c>
      <c r="AH2375" t="str">
        <f t="shared" ca="1" si="114"/>
        <v>España</v>
      </c>
    </row>
    <row r="2376" spans="1:34" x14ac:dyDescent="0.25">
      <c r="A2376" s="1">
        <v>44369.65902777778</v>
      </c>
      <c r="B2376" t="s">
        <v>24</v>
      </c>
      <c r="C2376" t="s">
        <v>25</v>
      </c>
      <c r="D2376" t="s">
        <v>26</v>
      </c>
      <c r="E2376" t="s">
        <v>45</v>
      </c>
      <c r="F2376" t="s">
        <v>80</v>
      </c>
      <c r="G2376" t="s">
        <v>29</v>
      </c>
      <c r="H2376" t="s">
        <v>38</v>
      </c>
      <c r="I2376" t="s">
        <v>39</v>
      </c>
      <c r="J2376" t="s">
        <v>46</v>
      </c>
      <c r="K2376" t="s">
        <v>32</v>
      </c>
      <c r="L2376" t="s">
        <v>40</v>
      </c>
      <c r="M2376" t="s">
        <v>34</v>
      </c>
      <c r="N2376">
        <v>2</v>
      </c>
      <c r="O2376" t="s">
        <v>35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30</v>
      </c>
      <c r="V2376">
        <v>15</v>
      </c>
      <c r="W2376">
        <v>3</v>
      </c>
      <c r="X2376">
        <v>6</v>
      </c>
      <c r="Y2376" t="s">
        <v>179</v>
      </c>
      <c r="Z2376" t="str">
        <f t="shared" ca="1" si="112"/>
        <v>Turismo</v>
      </c>
      <c r="AF2376" s="6">
        <f t="shared" ca="1" si="113"/>
        <v>0.92943839326294253</v>
      </c>
      <c r="AH2376" t="str">
        <f t="shared" ca="1" si="114"/>
        <v>Rumanía</v>
      </c>
    </row>
    <row r="2377" spans="1:34" x14ac:dyDescent="0.25">
      <c r="A2377" s="1">
        <v>43561.595833333333</v>
      </c>
      <c r="B2377" t="s">
        <v>59</v>
      </c>
      <c r="C2377" t="s">
        <v>25</v>
      </c>
      <c r="D2377" t="s">
        <v>26</v>
      </c>
      <c r="E2377" t="s">
        <v>27</v>
      </c>
      <c r="F2377" t="s">
        <v>56</v>
      </c>
      <c r="G2377" t="s">
        <v>29</v>
      </c>
      <c r="H2377" t="s">
        <v>38</v>
      </c>
      <c r="I2377" t="s">
        <v>39</v>
      </c>
      <c r="J2377" t="s">
        <v>46</v>
      </c>
      <c r="K2377" t="s">
        <v>32</v>
      </c>
      <c r="L2377" t="s">
        <v>40</v>
      </c>
      <c r="M2377" t="s">
        <v>58</v>
      </c>
      <c r="N2377">
        <v>2</v>
      </c>
      <c r="O2377" t="s">
        <v>35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20</v>
      </c>
      <c r="V2377">
        <v>14</v>
      </c>
      <c r="W2377">
        <v>7</v>
      </c>
      <c r="X2377">
        <v>4</v>
      </c>
      <c r="Y2377" t="s">
        <v>172</v>
      </c>
      <c r="Z2377" t="str">
        <f t="shared" ca="1" si="112"/>
        <v>Turismo</v>
      </c>
      <c r="AF2377" s="6">
        <f t="shared" ca="1" si="113"/>
        <v>0.94870829608222751</v>
      </c>
      <c r="AH2377" t="str">
        <f t="shared" ca="1" si="114"/>
        <v>Rumanía</v>
      </c>
    </row>
    <row r="2378" spans="1:34" x14ac:dyDescent="0.25">
      <c r="A2378" s="1">
        <v>45083.375</v>
      </c>
      <c r="B2378" t="s">
        <v>24</v>
      </c>
      <c r="C2378" t="s">
        <v>25</v>
      </c>
      <c r="D2378" t="s">
        <v>26</v>
      </c>
      <c r="E2378" t="s">
        <v>42</v>
      </c>
      <c r="F2378" t="s">
        <v>56</v>
      </c>
      <c r="G2378" t="s">
        <v>29</v>
      </c>
      <c r="H2378" t="s">
        <v>38</v>
      </c>
      <c r="I2378" t="s">
        <v>39</v>
      </c>
      <c r="J2378" t="s">
        <v>31</v>
      </c>
      <c r="K2378" t="s">
        <v>32</v>
      </c>
      <c r="L2378" t="s">
        <v>33</v>
      </c>
      <c r="M2378" t="s">
        <v>34</v>
      </c>
      <c r="N2378">
        <v>2</v>
      </c>
      <c r="O2378" t="s">
        <v>35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20</v>
      </c>
      <c r="V2378">
        <v>9</v>
      </c>
      <c r="W2378">
        <v>3</v>
      </c>
      <c r="X2378">
        <v>6</v>
      </c>
      <c r="Y2378" t="s">
        <v>179</v>
      </c>
      <c r="Z2378" t="str">
        <f t="shared" ca="1" si="112"/>
        <v>Bus</v>
      </c>
      <c r="AF2378" s="6">
        <f t="shared" ca="1" si="113"/>
        <v>0.63051299804476846</v>
      </c>
      <c r="AH2378" t="str">
        <f t="shared" ca="1" si="114"/>
        <v>Noruega</v>
      </c>
    </row>
    <row r="2379" spans="1:34" x14ac:dyDescent="0.25">
      <c r="A2379" s="1">
        <v>43463.847222222219</v>
      </c>
      <c r="B2379" t="s">
        <v>59</v>
      </c>
      <c r="C2379" t="s">
        <v>66</v>
      </c>
      <c r="D2379" t="s">
        <v>78</v>
      </c>
      <c r="E2379" t="s">
        <v>84</v>
      </c>
      <c r="F2379" t="s">
        <v>28</v>
      </c>
      <c r="G2379" t="s">
        <v>29</v>
      </c>
      <c r="H2379" t="s">
        <v>68</v>
      </c>
      <c r="I2379" t="s">
        <v>39</v>
      </c>
      <c r="J2379" t="s">
        <v>46</v>
      </c>
      <c r="K2379" t="s">
        <v>32</v>
      </c>
      <c r="L2379" t="s">
        <v>73</v>
      </c>
      <c r="M2379" t="s">
        <v>34</v>
      </c>
      <c r="N2379">
        <v>2</v>
      </c>
      <c r="O2379" t="s">
        <v>47</v>
      </c>
      <c r="P2379">
        <v>10</v>
      </c>
      <c r="Q2379">
        <v>0</v>
      </c>
      <c r="R2379">
        <v>0</v>
      </c>
      <c r="S2379">
        <v>10</v>
      </c>
      <c r="T2379">
        <v>0</v>
      </c>
      <c r="U2379">
        <v>10</v>
      </c>
      <c r="V2379">
        <v>20</v>
      </c>
      <c r="W2379">
        <v>7</v>
      </c>
      <c r="X2379">
        <v>12</v>
      </c>
      <c r="Y2379" t="s">
        <v>195</v>
      </c>
      <c r="Z2379" t="str">
        <f t="shared" ca="1" si="112"/>
        <v>Camión</v>
      </c>
      <c r="AF2379" s="6">
        <f t="shared" ca="1" si="113"/>
        <v>0.62747767872434523</v>
      </c>
      <c r="AH2379" t="str">
        <f t="shared" ca="1" si="114"/>
        <v>Noruega</v>
      </c>
    </row>
    <row r="2380" spans="1:34" x14ac:dyDescent="0.25">
      <c r="A2380" s="1">
        <v>44701.623611111114</v>
      </c>
      <c r="B2380" t="s">
        <v>24</v>
      </c>
      <c r="C2380" t="s">
        <v>25</v>
      </c>
      <c r="D2380" t="s">
        <v>26</v>
      </c>
      <c r="E2380" t="s">
        <v>64</v>
      </c>
      <c r="F2380" t="s">
        <v>67</v>
      </c>
      <c r="G2380" t="s">
        <v>121</v>
      </c>
      <c r="H2380" t="s">
        <v>38</v>
      </c>
      <c r="I2380" t="s">
        <v>30</v>
      </c>
      <c r="J2380" t="s">
        <v>31</v>
      </c>
      <c r="K2380" t="s">
        <v>32</v>
      </c>
      <c r="L2380" t="s">
        <v>40</v>
      </c>
      <c r="M2380" t="s">
        <v>62</v>
      </c>
      <c r="N2380">
        <v>2</v>
      </c>
      <c r="O2380" t="s">
        <v>35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30</v>
      </c>
      <c r="V2380">
        <v>14</v>
      </c>
      <c r="W2380">
        <v>6</v>
      </c>
      <c r="X2380">
        <v>5</v>
      </c>
      <c r="Y2380" t="s">
        <v>157</v>
      </c>
      <c r="Z2380" t="str">
        <f t="shared" ca="1" si="112"/>
        <v>Turismo</v>
      </c>
      <c r="AF2380" s="6">
        <f t="shared" ca="1" si="113"/>
        <v>0.33519629598044365</v>
      </c>
      <c r="AH2380" t="str">
        <f t="shared" ca="1" si="114"/>
        <v>España</v>
      </c>
    </row>
    <row r="2381" spans="1:34" x14ac:dyDescent="0.25">
      <c r="A2381" s="1">
        <v>43375.739583333336</v>
      </c>
      <c r="B2381" t="s">
        <v>24</v>
      </c>
      <c r="C2381" t="s">
        <v>79</v>
      </c>
      <c r="D2381" t="s">
        <v>26</v>
      </c>
      <c r="E2381" t="s">
        <v>64</v>
      </c>
      <c r="F2381" t="s">
        <v>28</v>
      </c>
      <c r="G2381" t="s">
        <v>29</v>
      </c>
      <c r="H2381" t="s">
        <v>38</v>
      </c>
      <c r="I2381" t="s">
        <v>39</v>
      </c>
      <c r="J2381" t="s">
        <v>31</v>
      </c>
      <c r="K2381" t="s">
        <v>32</v>
      </c>
      <c r="L2381" t="s">
        <v>40</v>
      </c>
      <c r="M2381" t="s">
        <v>34</v>
      </c>
      <c r="N2381">
        <v>2</v>
      </c>
      <c r="O2381" t="s">
        <v>35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60</v>
      </c>
      <c r="V2381">
        <v>17</v>
      </c>
      <c r="W2381">
        <v>3</v>
      </c>
      <c r="X2381">
        <v>10</v>
      </c>
      <c r="Y2381" t="s">
        <v>195</v>
      </c>
      <c r="Z2381" t="str">
        <f t="shared" ca="1" si="112"/>
        <v>Bus</v>
      </c>
      <c r="AF2381" s="6">
        <f t="shared" ca="1" si="113"/>
        <v>0.83860946968439676</v>
      </c>
      <c r="AH2381" t="str">
        <f t="shared" ca="1" si="114"/>
        <v>Rumanía</v>
      </c>
    </row>
    <row r="2382" spans="1:34" x14ac:dyDescent="0.25">
      <c r="A2382" s="1">
        <v>43302.423611111109</v>
      </c>
      <c r="B2382" t="s">
        <v>24</v>
      </c>
      <c r="C2382" t="s">
        <v>25</v>
      </c>
      <c r="D2382" t="s">
        <v>26</v>
      </c>
      <c r="E2382" t="s">
        <v>27</v>
      </c>
      <c r="F2382" t="s">
        <v>67</v>
      </c>
      <c r="G2382" t="s">
        <v>29</v>
      </c>
      <c r="H2382" t="s">
        <v>38</v>
      </c>
      <c r="I2382" t="s">
        <v>39</v>
      </c>
      <c r="J2382" t="s">
        <v>31</v>
      </c>
      <c r="K2382" t="s">
        <v>32</v>
      </c>
      <c r="L2382" t="s">
        <v>40</v>
      </c>
      <c r="M2382" t="s">
        <v>58</v>
      </c>
      <c r="N2382">
        <v>2</v>
      </c>
      <c r="O2382" t="s">
        <v>35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</v>
      </c>
      <c r="V2382">
        <v>10</v>
      </c>
      <c r="W2382">
        <v>7</v>
      </c>
      <c r="X2382">
        <v>7</v>
      </c>
      <c r="Y2382" t="s">
        <v>195</v>
      </c>
      <c r="Z2382" t="str">
        <f t="shared" ca="1" si="112"/>
        <v>Motocicleta</v>
      </c>
      <c r="AF2382" s="6">
        <f t="shared" ca="1" si="113"/>
        <v>0.79985148602540301</v>
      </c>
      <c r="AH2382" t="str">
        <f t="shared" ca="1" si="114"/>
        <v>Rumanía</v>
      </c>
    </row>
    <row r="2383" spans="1:34" x14ac:dyDescent="0.25">
      <c r="A2383" s="1">
        <v>44444.087500000001</v>
      </c>
      <c r="B2383" t="s">
        <v>24</v>
      </c>
      <c r="C2383" t="s">
        <v>25</v>
      </c>
      <c r="D2383" t="s">
        <v>36</v>
      </c>
      <c r="E2383" t="s">
        <v>51</v>
      </c>
      <c r="F2383" t="s">
        <v>37</v>
      </c>
      <c r="G2383" t="s">
        <v>29</v>
      </c>
      <c r="H2383" t="s">
        <v>38</v>
      </c>
      <c r="I2383" t="s">
        <v>39</v>
      </c>
      <c r="J2383" t="s">
        <v>46</v>
      </c>
      <c r="K2383" t="s">
        <v>32</v>
      </c>
      <c r="L2383" t="s">
        <v>40</v>
      </c>
      <c r="M2383" t="s">
        <v>113</v>
      </c>
      <c r="N2383">
        <v>1</v>
      </c>
      <c r="O2383" t="s">
        <v>35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10</v>
      </c>
      <c r="V2383">
        <v>2</v>
      </c>
      <c r="W2383">
        <v>1</v>
      </c>
      <c r="X2383">
        <v>9</v>
      </c>
      <c r="Y2383" t="s">
        <v>195</v>
      </c>
      <c r="Z2383" t="str">
        <f t="shared" ca="1" si="112"/>
        <v>Turismo</v>
      </c>
      <c r="AF2383" s="6">
        <f t="shared" ca="1" si="113"/>
        <v>0.52781699987888731</v>
      </c>
      <c r="AH2383" t="str">
        <f t="shared" ca="1" si="114"/>
        <v>Islandia</v>
      </c>
    </row>
    <row r="2384" spans="1:34" x14ac:dyDescent="0.25">
      <c r="A2384" s="1">
        <v>43585.352083333331</v>
      </c>
      <c r="B2384" t="s">
        <v>24</v>
      </c>
      <c r="C2384" t="s">
        <v>79</v>
      </c>
      <c r="D2384" t="s">
        <v>26</v>
      </c>
      <c r="E2384" t="s">
        <v>64</v>
      </c>
      <c r="F2384" t="s">
        <v>37</v>
      </c>
      <c r="G2384" t="s">
        <v>29</v>
      </c>
      <c r="H2384" t="s">
        <v>52</v>
      </c>
      <c r="I2384" t="s">
        <v>30</v>
      </c>
      <c r="J2384" t="s">
        <v>31</v>
      </c>
      <c r="K2384" t="s">
        <v>32</v>
      </c>
      <c r="L2384" t="s">
        <v>40</v>
      </c>
      <c r="M2384" t="s">
        <v>34</v>
      </c>
      <c r="N2384">
        <v>2</v>
      </c>
      <c r="O2384" t="s">
        <v>35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20</v>
      </c>
      <c r="V2384">
        <v>8</v>
      </c>
      <c r="W2384">
        <v>3</v>
      </c>
      <c r="X2384">
        <v>4</v>
      </c>
      <c r="Y2384" t="s">
        <v>175</v>
      </c>
      <c r="Z2384" t="str">
        <f t="shared" ca="1" si="112"/>
        <v>Otro</v>
      </c>
      <c r="AF2384" s="6">
        <f t="shared" ca="1" si="113"/>
        <v>0.40405523673263699</v>
      </c>
      <c r="AH2384" t="str">
        <f t="shared" ca="1" si="114"/>
        <v>España</v>
      </c>
    </row>
    <row r="2385" spans="1:34" x14ac:dyDescent="0.25">
      <c r="A2385" s="1">
        <v>43915.003472222219</v>
      </c>
      <c r="B2385" t="s">
        <v>24</v>
      </c>
      <c r="C2385" t="s">
        <v>25</v>
      </c>
      <c r="D2385" t="s">
        <v>36</v>
      </c>
      <c r="E2385" t="s">
        <v>45</v>
      </c>
      <c r="F2385" t="s">
        <v>37</v>
      </c>
      <c r="G2385" t="s">
        <v>29</v>
      </c>
      <c r="H2385" t="s">
        <v>38</v>
      </c>
      <c r="I2385" t="s">
        <v>39</v>
      </c>
      <c r="J2385" t="s">
        <v>46</v>
      </c>
      <c r="K2385" t="s">
        <v>32</v>
      </c>
      <c r="L2385" t="s">
        <v>40</v>
      </c>
      <c r="M2385" t="s">
        <v>34</v>
      </c>
      <c r="N2385">
        <v>2</v>
      </c>
      <c r="O2385" t="s">
        <v>35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20</v>
      </c>
      <c r="V2385">
        <v>0</v>
      </c>
      <c r="W2385">
        <v>4</v>
      </c>
      <c r="X2385">
        <v>3</v>
      </c>
      <c r="Y2385" t="s">
        <v>163</v>
      </c>
      <c r="Z2385" t="str">
        <f t="shared" ca="1" si="112"/>
        <v>Turismo</v>
      </c>
      <c r="AF2385" s="6">
        <f t="shared" ca="1" si="113"/>
        <v>0.27480457410947212</v>
      </c>
      <c r="AH2385" t="str">
        <f t="shared" ca="1" si="114"/>
        <v>Eslovenia</v>
      </c>
    </row>
    <row r="2386" spans="1:34" x14ac:dyDescent="0.25">
      <c r="A2386" s="1">
        <v>44614.621527777781</v>
      </c>
      <c r="B2386" t="s">
        <v>24</v>
      </c>
      <c r="C2386" t="s">
        <v>50</v>
      </c>
      <c r="D2386" t="s">
        <v>60</v>
      </c>
      <c r="E2386" t="s">
        <v>27</v>
      </c>
      <c r="F2386" t="s">
        <v>37</v>
      </c>
      <c r="G2386" t="s">
        <v>29</v>
      </c>
      <c r="H2386" t="s">
        <v>52</v>
      </c>
      <c r="I2386" t="s">
        <v>39</v>
      </c>
      <c r="J2386" t="s">
        <v>31</v>
      </c>
      <c r="K2386" t="s">
        <v>32</v>
      </c>
      <c r="L2386" t="s">
        <v>40</v>
      </c>
      <c r="M2386" t="s">
        <v>58</v>
      </c>
      <c r="N2386">
        <v>3</v>
      </c>
      <c r="O2386" t="s">
        <v>35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30</v>
      </c>
      <c r="V2386">
        <v>14</v>
      </c>
      <c r="W2386">
        <v>3</v>
      </c>
      <c r="X2386">
        <v>2</v>
      </c>
      <c r="Y2386" t="s">
        <v>176</v>
      </c>
      <c r="Z2386" t="str">
        <f t="shared" ca="1" si="112"/>
        <v>Motocicleta</v>
      </c>
      <c r="AF2386" s="6">
        <f t="shared" ca="1" si="113"/>
        <v>0.61657429158875487</v>
      </c>
      <c r="AH2386" t="str">
        <f t="shared" ca="1" si="114"/>
        <v>Mónaco</v>
      </c>
    </row>
    <row r="2387" spans="1:34" x14ac:dyDescent="0.25">
      <c r="A2387" s="1">
        <v>44430.489583333336</v>
      </c>
      <c r="B2387" t="s">
        <v>59</v>
      </c>
      <c r="C2387" t="s">
        <v>25</v>
      </c>
      <c r="D2387" t="s">
        <v>26</v>
      </c>
      <c r="E2387" t="s">
        <v>45</v>
      </c>
      <c r="F2387" t="s">
        <v>28</v>
      </c>
      <c r="G2387" t="s">
        <v>29</v>
      </c>
      <c r="H2387" t="s">
        <v>38</v>
      </c>
      <c r="I2387" t="s">
        <v>39</v>
      </c>
      <c r="J2387" t="s">
        <v>31</v>
      </c>
      <c r="K2387" t="s">
        <v>32</v>
      </c>
      <c r="L2387" t="s">
        <v>33</v>
      </c>
      <c r="M2387" t="s">
        <v>92</v>
      </c>
      <c r="N2387">
        <v>2</v>
      </c>
      <c r="O2387" t="s">
        <v>35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20</v>
      </c>
      <c r="V2387">
        <v>11</v>
      </c>
      <c r="W2387">
        <v>1</v>
      </c>
      <c r="X2387">
        <v>8</v>
      </c>
      <c r="Y2387" t="s">
        <v>173</v>
      </c>
      <c r="Z2387" t="str">
        <f t="shared" ca="1" si="112"/>
        <v>Bus</v>
      </c>
      <c r="AF2387" s="6">
        <f t="shared" ca="1" si="113"/>
        <v>2.4238786239317855E-2</v>
      </c>
      <c r="AH2387" t="str">
        <f t="shared" ca="1" si="114"/>
        <v>Albania</v>
      </c>
    </row>
    <row r="2388" spans="1:34" x14ac:dyDescent="0.25">
      <c r="A2388" s="1">
        <v>43980.94027777778</v>
      </c>
      <c r="B2388" t="s">
        <v>59</v>
      </c>
      <c r="C2388" t="s">
        <v>25</v>
      </c>
      <c r="D2388" t="s">
        <v>36</v>
      </c>
      <c r="E2388" t="s">
        <v>42</v>
      </c>
      <c r="F2388" t="s">
        <v>37</v>
      </c>
      <c r="G2388" t="s">
        <v>29</v>
      </c>
      <c r="H2388" t="s">
        <v>38</v>
      </c>
      <c r="I2388" t="s">
        <v>39</v>
      </c>
      <c r="J2388" t="s">
        <v>46</v>
      </c>
      <c r="K2388" t="s">
        <v>32</v>
      </c>
      <c r="L2388" t="s">
        <v>40</v>
      </c>
      <c r="M2388" t="s">
        <v>58</v>
      </c>
      <c r="N2388">
        <v>3</v>
      </c>
      <c r="O2388" t="s">
        <v>70</v>
      </c>
      <c r="P2388">
        <v>10</v>
      </c>
      <c r="Q2388">
        <v>0</v>
      </c>
      <c r="R2388">
        <v>10</v>
      </c>
      <c r="S2388">
        <v>0</v>
      </c>
      <c r="T2388">
        <v>0</v>
      </c>
      <c r="U2388">
        <v>30</v>
      </c>
      <c r="V2388">
        <v>22</v>
      </c>
      <c r="W2388">
        <v>6</v>
      </c>
      <c r="X2388">
        <v>5</v>
      </c>
      <c r="Y2388" t="s">
        <v>172</v>
      </c>
      <c r="Z2388" t="str">
        <f t="shared" ca="1" si="112"/>
        <v>Turismo</v>
      </c>
      <c r="AF2388" s="6">
        <f t="shared" ca="1" si="113"/>
        <v>0.49268864449734873</v>
      </c>
      <c r="AH2388" t="str">
        <f t="shared" ca="1" si="114"/>
        <v>Islandia</v>
      </c>
    </row>
    <row r="2389" spans="1:34" x14ac:dyDescent="0.25">
      <c r="A2389" s="1">
        <v>44401.4375</v>
      </c>
      <c r="B2389" t="s">
        <v>24</v>
      </c>
      <c r="C2389" t="s">
        <v>25</v>
      </c>
      <c r="D2389" t="s">
        <v>26</v>
      </c>
      <c r="E2389" t="s">
        <v>27</v>
      </c>
      <c r="F2389" t="s">
        <v>67</v>
      </c>
      <c r="G2389" t="s">
        <v>101</v>
      </c>
      <c r="H2389" t="s">
        <v>38</v>
      </c>
      <c r="I2389" t="s">
        <v>39</v>
      </c>
      <c r="J2389" t="s">
        <v>46</v>
      </c>
      <c r="K2389" t="s">
        <v>32</v>
      </c>
      <c r="L2389" t="s">
        <v>40</v>
      </c>
      <c r="M2389" t="s">
        <v>41</v>
      </c>
      <c r="N2389">
        <v>2</v>
      </c>
      <c r="O2389" t="s">
        <v>75</v>
      </c>
      <c r="P2389">
        <v>10</v>
      </c>
      <c r="Q2389">
        <v>0</v>
      </c>
      <c r="R2389">
        <v>0</v>
      </c>
      <c r="S2389">
        <v>0</v>
      </c>
      <c r="T2389">
        <v>10</v>
      </c>
      <c r="U2389">
        <v>20</v>
      </c>
      <c r="V2389">
        <v>10</v>
      </c>
      <c r="W2389">
        <v>7</v>
      </c>
      <c r="X2389">
        <v>7</v>
      </c>
      <c r="Y2389" t="s">
        <v>173</v>
      </c>
      <c r="Z2389" t="str">
        <f t="shared" ca="1" si="112"/>
        <v>Camión</v>
      </c>
      <c r="AF2389" s="6">
        <f t="shared" ca="1" si="113"/>
        <v>0.26311125080341091</v>
      </c>
      <c r="AH2389" t="str">
        <f t="shared" ca="1" si="114"/>
        <v>Eslovenia</v>
      </c>
    </row>
    <row r="2390" spans="1:34" x14ac:dyDescent="0.25">
      <c r="A2390" s="1">
        <v>43690.805555555555</v>
      </c>
      <c r="B2390" t="s">
        <v>49</v>
      </c>
      <c r="C2390" t="s">
        <v>50</v>
      </c>
      <c r="D2390" t="s">
        <v>36</v>
      </c>
      <c r="E2390" t="s">
        <v>45</v>
      </c>
      <c r="F2390" t="s">
        <v>28</v>
      </c>
      <c r="G2390" t="s">
        <v>29</v>
      </c>
      <c r="H2390" t="s">
        <v>52</v>
      </c>
      <c r="I2390" t="s">
        <v>39</v>
      </c>
      <c r="J2390" t="s">
        <v>46</v>
      </c>
      <c r="K2390" t="s">
        <v>32</v>
      </c>
      <c r="L2390" t="s">
        <v>40</v>
      </c>
      <c r="M2390" t="s">
        <v>34</v>
      </c>
      <c r="N2390">
        <v>2</v>
      </c>
      <c r="O2390" t="s">
        <v>35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20</v>
      </c>
      <c r="V2390">
        <v>19</v>
      </c>
      <c r="W2390">
        <v>3</v>
      </c>
      <c r="X2390">
        <v>8</v>
      </c>
      <c r="Y2390" t="s">
        <v>195</v>
      </c>
      <c r="Z2390" t="str">
        <f t="shared" ca="1" si="112"/>
        <v>Turismo</v>
      </c>
      <c r="AF2390" s="6">
        <f t="shared" ca="1" si="113"/>
        <v>0.76260432108982301</v>
      </c>
      <c r="AH2390" t="str">
        <f t="shared" ca="1" si="114"/>
        <v>Rumanía</v>
      </c>
    </row>
    <row r="2391" spans="1:34" x14ac:dyDescent="0.25">
      <c r="A2391" s="1">
        <v>44770.638888888891</v>
      </c>
      <c r="B2391" t="s">
        <v>49</v>
      </c>
      <c r="C2391" t="s">
        <v>25</v>
      </c>
      <c r="D2391" t="s">
        <v>26</v>
      </c>
      <c r="E2391" t="s">
        <v>134</v>
      </c>
      <c r="F2391" t="s">
        <v>28</v>
      </c>
      <c r="G2391" t="s">
        <v>29</v>
      </c>
      <c r="H2391" t="s">
        <v>38</v>
      </c>
      <c r="I2391" t="s">
        <v>39</v>
      </c>
      <c r="J2391" t="s">
        <v>31</v>
      </c>
      <c r="K2391" t="s">
        <v>32</v>
      </c>
      <c r="L2391" t="s">
        <v>33</v>
      </c>
      <c r="M2391" t="s">
        <v>55</v>
      </c>
      <c r="N2391">
        <v>2</v>
      </c>
      <c r="O2391" t="s">
        <v>35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20</v>
      </c>
      <c r="V2391">
        <v>15</v>
      </c>
      <c r="W2391">
        <v>5</v>
      </c>
      <c r="X2391">
        <v>7</v>
      </c>
      <c r="Y2391" t="s">
        <v>172</v>
      </c>
      <c r="Z2391" t="str">
        <f t="shared" ca="1" si="112"/>
        <v>Turismo</v>
      </c>
      <c r="AF2391" s="6">
        <f t="shared" ca="1" si="113"/>
        <v>0.55800668405991238</v>
      </c>
      <c r="AH2391" t="str">
        <f t="shared" ca="1" si="114"/>
        <v>Islandia</v>
      </c>
    </row>
    <row r="2392" spans="1:34" x14ac:dyDescent="0.25">
      <c r="A2392" s="1">
        <v>43822.506249999999</v>
      </c>
      <c r="B2392" t="s">
        <v>59</v>
      </c>
      <c r="C2392" t="s">
        <v>25</v>
      </c>
      <c r="D2392" t="s">
        <v>26</v>
      </c>
      <c r="E2392" t="s">
        <v>71</v>
      </c>
      <c r="F2392" t="s">
        <v>37</v>
      </c>
      <c r="G2392" t="s">
        <v>29</v>
      </c>
      <c r="H2392" t="s">
        <v>38</v>
      </c>
      <c r="I2392" t="s">
        <v>39</v>
      </c>
      <c r="J2392" t="s">
        <v>46</v>
      </c>
      <c r="K2392" t="s">
        <v>32</v>
      </c>
      <c r="L2392" t="s">
        <v>73</v>
      </c>
      <c r="M2392" t="s">
        <v>34</v>
      </c>
      <c r="N2392">
        <v>2</v>
      </c>
      <c r="O2392" t="s">
        <v>47</v>
      </c>
      <c r="P2392">
        <v>10</v>
      </c>
      <c r="Q2392">
        <v>0</v>
      </c>
      <c r="R2392">
        <v>0</v>
      </c>
      <c r="S2392">
        <v>10</v>
      </c>
      <c r="T2392">
        <v>0</v>
      </c>
      <c r="U2392">
        <v>10</v>
      </c>
      <c r="V2392">
        <v>12</v>
      </c>
      <c r="W2392">
        <v>2</v>
      </c>
      <c r="X2392">
        <v>12</v>
      </c>
      <c r="Y2392" t="s">
        <v>173</v>
      </c>
      <c r="Z2392" t="str">
        <f t="shared" ca="1" si="112"/>
        <v>Turismo</v>
      </c>
      <c r="AF2392" s="6">
        <f t="shared" ca="1" si="113"/>
        <v>0.45676256138367266</v>
      </c>
      <c r="AH2392" t="str">
        <f t="shared" ca="1" si="114"/>
        <v>Georgia</v>
      </c>
    </row>
    <row r="2393" spans="1:34" x14ac:dyDescent="0.25">
      <c r="A2393" s="1">
        <v>43743.909722222219</v>
      </c>
      <c r="B2393" t="s">
        <v>59</v>
      </c>
      <c r="C2393" t="s">
        <v>79</v>
      </c>
      <c r="D2393" t="s">
        <v>36</v>
      </c>
      <c r="E2393" t="s">
        <v>45</v>
      </c>
      <c r="F2393" t="s">
        <v>28</v>
      </c>
      <c r="G2393" t="s">
        <v>29</v>
      </c>
      <c r="H2393" t="s">
        <v>52</v>
      </c>
      <c r="I2393" t="s">
        <v>39</v>
      </c>
      <c r="J2393" t="s">
        <v>46</v>
      </c>
      <c r="K2393" t="s">
        <v>32</v>
      </c>
      <c r="L2393" t="s">
        <v>40</v>
      </c>
      <c r="M2393" t="s">
        <v>92</v>
      </c>
      <c r="N2393">
        <v>2</v>
      </c>
      <c r="O2393" t="s">
        <v>35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30</v>
      </c>
      <c r="V2393">
        <v>21</v>
      </c>
      <c r="W2393">
        <v>7</v>
      </c>
      <c r="X2393">
        <v>10</v>
      </c>
      <c r="Y2393" t="s">
        <v>195</v>
      </c>
      <c r="Z2393" t="str">
        <f t="shared" ca="1" si="112"/>
        <v>Turismo</v>
      </c>
      <c r="AF2393" s="6">
        <f t="shared" ca="1" si="113"/>
        <v>0.44552371500960386</v>
      </c>
      <c r="AH2393" t="str">
        <f t="shared" ca="1" si="114"/>
        <v>Georgia</v>
      </c>
    </row>
    <row r="2394" spans="1:34" x14ac:dyDescent="0.25">
      <c r="A2394" s="1">
        <v>42628.666666666664</v>
      </c>
      <c r="B2394" t="s">
        <v>49</v>
      </c>
      <c r="C2394" t="s">
        <v>25</v>
      </c>
      <c r="D2394" t="s">
        <v>26</v>
      </c>
      <c r="E2394" t="s">
        <v>42</v>
      </c>
      <c r="F2394" t="s">
        <v>28</v>
      </c>
      <c r="G2394" t="s">
        <v>29</v>
      </c>
      <c r="H2394" t="s">
        <v>38</v>
      </c>
      <c r="I2394" t="s">
        <v>39</v>
      </c>
      <c r="J2394" t="s">
        <v>31</v>
      </c>
      <c r="K2394" t="s">
        <v>32</v>
      </c>
      <c r="L2394" t="s">
        <v>40</v>
      </c>
      <c r="M2394" t="s">
        <v>34</v>
      </c>
      <c r="N2394">
        <v>2</v>
      </c>
      <c r="O2394" t="s">
        <v>35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20</v>
      </c>
      <c r="V2394">
        <v>16</v>
      </c>
      <c r="W2394">
        <v>5</v>
      </c>
      <c r="X2394">
        <v>9</v>
      </c>
      <c r="Y2394" t="s">
        <v>179</v>
      </c>
      <c r="Z2394" t="str">
        <f t="shared" ca="1" si="112"/>
        <v>Turismo</v>
      </c>
      <c r="AF2394" s="6">
        <f t="shared" ca="1" si="113"/>
        <v>1.8961957383810901E-2</v>
      </c>
      <c r="AH2394" t="str">
        <f t="shared" ca="1" si="114"/>
        <v>Albania</v>
      </c>
    </row>
    <row r="2395" spans="1:34" x14ac:dyDescent="0.25">
      <c r="A2395" s="1">
        <v>42925.920138888891</v>
      </c>
      <c r="B2395" t="s">
        <v>24</v>
      </c>
      <c r="C2395" t="s">
        <v>25</v>
      </c>
      <c r="D2395" t="s">
        <v>36</v>
      </c>
      <c r="E2395" t="s">
        <v>27</v>
      </c>
      <c r="F2395" t="s">
        <v>96</v>
      </c>
      <c r="G2395" t="s">
        <v>29</v>
      </c>
      <c r="H2395" t="s">
        <v>38</v>
      </c>
      <c r="I2395" t="s">
        <v>39</v>
      </c>
      <c r="J2395" t="s">
        <v>31</v>
      </c>
      <c r="K2395" t="s">
        <v>32</v>
      </c>
      <c r="L2395" t="s">
        <v>33</v>
      </c>
      <c r="M2395" t="s">
        <v>83</v>
      </c>
      <c r="N2395">
        <v>2</v>
      </c>
      <c r="O2395" t="s">
        <v>35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40</v>
      </c>
      <c r="V2395">
        <v>22</v>
      </c>
      <c r="W2395">
        <v>1</v>
      </c>
      <c r="X2395">
        <v>7</v>
      </c>
      <c r="Y2395" t="s">
        <v>173</v>
      </c>
      <c r="Z2395" t="str">
        <f t="shared" ca="1" si="112"/>
        <v>Otro</v>
      </c>
      <c r="AF2395" s="6">
        <f t="shared" ca="1" si="113"/>
        <v>0.45303043144424149</v>
      </c>
      <c r="AH2395" t="str">
        <f t="shared" ca="1" si="114"/>
        <v>Georgia</v>
      </c>
    </row>
    <row r="2396" spans="1:34" x14ac:dyDescent="0.25">
      <c r="A2396" s="1">
        <v>43487.472222222219</v>
      </c>
      <c r="B2396" t="s">
        <v>30</v>
      </c>
      <c r="C2396" t="s">
        <v>79</v>
      </c>
      <c r="D2396" t="s">
        <v>26</v>
      </c>
      <c r="E2396" t="s">
        <v>45</v>
      </c>
      <c r="F2396" t="s">
        <v>56</v>
      </c>
      <c r="G2396" t="s">
        <v>29</v>
      </c>
      <c r="H2396" t="s">
        <v>30</v>
      </c>
      <c r="I2396" t="s">
        <v>30</v>
      </c>
      <c r="J2396" t="s">
        <v>31</v>
      </c>
      <c r="K2396" t="s">
        <v>32</v>
      </c>
      <c r="L2396" t="s">
        <v>33</v>
      </c>
      <c r="M2396" t="s">
        <v>34</v>
      </c>
      <c r="N2396">
        <v>2</v>
      </c>
      <c r="O2396" t="s">
        <v>35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20</v>
      </c>
      <c r="V2396">
        <v>11</v>
      </c>
      <c r="W2396">
        <v>3</v>
      </c>
      <c r="X2396">
        <v>1</v>
      </c>
      <c r="Y2396" t="s">
        <v>157</v>
      </c>
      <c r="Z2396" t="str">
        <f t="shared" ca="1" si="112"/>
        <v>Turismo</v>
      </c>
      <c r="AF2396" s="6">
        <f t="shared" ca="1" si="113"/>
        <v>1.9931807529394163E-2</v>
      </c>
      <c r="AH2396" t="str">
        <f t="shared" ca="1" si="114"/>
        <v>Albania</v>
      </c>
    </row>
    <row r="2397" spans="1:34" x14ac:dyDescent="0.25">
      <c r="A2397" s="1">
        <v>44999.440972222219</v>
      </c>
      <c r="B2397" t="s">
        <v>24</v>
      </c>
      <c r="C2397" t="s">
        <v>25</v>
      </c>
      <c r="D2397" t="s">
        <v>26</v>
      </c>
      <c r="E2397" t="s">
        <v>27</v>
      </c>
      <c r="F2397" t="s">
        <v>80</v>
      </c>
      <c r="G2397" t="s">
        <v>29</v>
      </c>
      <c r="H2397" t="s">
        <v>38</v>
      </c>
      <c r="I2397" t="s">
        <v>39</v>
      </c>
      <c r="J2397" t="s">
        <v>31</v>
      </c>
      <c r="K2397" t="s">
        <v>32</v>
      </c>
      <c r="L2397" t="s">
        <v>40</v>
      </c>
      <c r="M2397" t="s">
        <v>41</v>
      </c>
      <c r="N2397">
        <v>2</v>
      </c>
      <c r="O2397" t="s">
        <v>35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20</v>
      </c>
      <c r="V2397">
        <v>10</v>
      </c>
      <c r="W2397">
        <v>3</v>
      </c>
      <c r="X2397">
        <v>3</v>
      </c>
      <c r="Y2397" t="s">
        <v>195</v>
      </c>
      <c r="Z2397" t="str">
        <f t="shared" ca="1" si="112"/>
        <v>Turismo</v>
      </c>
      <c r="AF2397" s="6">
        <f t="shared" ca="1" si="113"/>
        <v>0.32833532632297913</v>
      </c>
      <c r="AH2397" t="str">
        <f t="shared" ca="1" si="114"/>
        <v>Eslovenia</v>
      </c>
    </row>
    <row r="2398" spans="1:34" x14ac:dyDescent="0.25">
      <c r="A2398" s="1">
        <v>44741.664583333331</v>
      </c>
      <c r="B2398" t="s">
        <v>24</v>
      </c>
      <c r="C2398" t="s">
        <v>25</v>
      </c>
      <c r="D2398" t="s">
        <v>26</v>
      </c>
      <c r="E2398" t="s">
        <v>27</v>
      </c>
      <c r="F2398" t="s">
        <v>61</v>
      </c>
      <c r="G2398" t="s">
        <v>29</v>
      </c>
      <c r="H2398" t="s">
        <v>38</v>
      </c>
      <c r="I2398" t="s">
        <v>39</v>
      </c>
      <c r="J2398" t="s">
        <v>31</v>
      </c>
      <c r="K2398" t="s">
        <v>32</v>
      </c>
      <c r="L2398" t="s">
        <v>40</v>
      </c>
      <c r="M2398" t="s">
        <v>106</v>
      </c>
      <c r="N2398">
        <v>2</v>
      </c>
      <c r="O2398" t="s">
        <v>35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20</v>
      </c>
      <c r="V2398">
        <v>15</v>
      </c>
      <c r="W2398">
        <v>4</v>
      </c>
      <c r="X2398">
        <v>6</v>
      </c>
      <c r="Y2398" t="s">
        <v>179</v>
      </c>
      <c r="Z2398" t="str">
        <f t="shared" ca="1" si="112"/>
        <v>Turismo</v>
      </c>
      <c r="AF2398" s="6">
        <f t="shared" ca="1" si="113"/>
        <v>0.3551322326364752</v>
      </c>
      <c r="AH2398" t="str">
        <f t="shared" ca="1" si="114"/>
        <v>España</v>
      </c>
    </row>
    <row r="2399" spans="1:34" x14ac:dyDescent="0.25">
      <c r="A2399" s="1">
        <v>43859.486111111109</v>
      </c>
      <c r="B2399" t="s">
        <v>24</v>
      </c>
      <c r="C2399" t="s">
        <v>25</v>
      </c>
      <c r="D2399" t="s">
        <v>26</v>
      </c>
      <c r="E2399" t="s">
        <v>42</v>
      </c>
      <c r="F2399" t="s">
        <v>80</v>
      </c>
      <c r="G2399" t="s">
        <v>29</v>
      </c>
      <c r="H2399" t="s">
        <v>38</v>
      </c>
      <c r="I2399" t="s">
        <v>39</v>
      </c>
      <c r="J2399" t="s">
        <v>46</v>
      </c>
      <c r="K2399" t="s">
        <v>32</v>
      </c>
      <c r="L2399" t="s">
        <v>40</v>
      </c>
      <c r="M2399" t="s">
        <v>82</v>
      </c>
      <c r="N2399">
        <v>3</v>
      </c>
      <c r="O2399" t="s">
        <v>47</v>
      </c>
      <c r="P2399">
        <v>10</v>
      </c>
      <c r="Q2399">
        <v>0</v>
      </c>
      <c r="R2399">
        <v>0</v>
      </c>
      <c r="S2399">
        <v>10</v>
      </c>
      <c r="T2399">
        <v>0</v>
      </c>
      <c r="U2399">
        <v>20</v>
      </c>
      <c r="V2399">
        <v>11</v>
      </c>
      <c r="W2399">
        <v>4</v>
      </c>
      <c r="X2399">
        <v>1</v>
      </c>
      <c r="Y2399" t="s">
        <v>195</v>
      </c>
      <c r="Z2399" t="str">
        <f t="shared" ca="1" si="112"/>
        <v>Turismo</v>
      </c>
      <c r="AF2399" s="6">
        <f t="shared" ca="1" si="113"/>
        <v>0.12161078824825888</v>
      </c>
      <c r="AH2399" t="str">
        <f t="shared" ca="1" si="114"/>
        <v>Albania</v>
      </c>
    </row>
    <row r="2400" spans="1:34" x14ac:dyDescent="0.25">
      <c r="A2400" s="1">
        <v>45109.666666666664</v>
      </c>
      <c r="B2400" t="s">
        <v>59</v>
      </c>
      <c r="C2400" t="s">
        <v>50</v>
      </c>
      <c r="D2400" t="s">
        <v>26</v>
      </c>
      <c r="E2400" t="s">
        <v>45</v>
      </c>
      <c r="F2400" t="s">
        <v>37</v>
      </c>
      <c r="G2400" t="s">
        <v>29</v>
      </c>
      <c r="H2400" t="s">
        <v>30</v>
      </c>
      <c r="I2400" t="s">
        <v>30</v>
      </c>
      <c r="J2400" t="s">
        <v>31</v>
      </c>
      <c r="K2400" t="s">
        <v>32</v>
      </c>
      <c r="L2400" t="s">
        <v>33</v>
      </c>
      <c r="M2400" t="s">
        <v>91</v>
      </c>
      <c r="N2400">
        <v>2</v>
      </c>
      <c r="O2400" t="s">
        <v>35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</v>
      </c>
      <c r="V2400">
        <v>16</v>
      </c>
      <c r="W2400">
        <v>1</v>
      </c>
      <c r="X2400">
        <v>7</v>
      </c>
      <c r="Y2400" t="s">
        <v>173</v>
      </c>
      <c r="Z2400" t="str">
        <f t="shared" ca="1" si="112"/>
        <v>Otro</v>
      </c>
      <c r="AF2400" s="6">
        <f t="shared" ca="1" si="113"/>
        <v>0.88602510321938011</v>
      </c>
      <c r="AH2400" t="str">
        <f t="shared" ca="1" si="114"/>
        <v>Rumanía</v>
      </c>
    </row>
    <row r="2401" spans="1:34" x14ac:dyDescent="0.25">
      <c r="A2401" s="1">
        <v>45135.788194444445</v>
      </c>
      <c r="B2401" t="s">
        <v>59</v>
      </c>
      <c r="C2401" t="s">
        <v>25</v>
      </c>
      <c r="D2401" t="s">
        <v>26</v>
      </c>
      <c r="E2401" t="s">
        <v>45</v>
      </c>
      <c r="F2401" t="s">
        <v>37</v>
      </c>
      <c r="G2401" t="s">
        <v>29</v>
      </c>
      <c r="H2401" t="s">
        <v>38</v>
      </c>
      <c r="I2401" t="s">
        <v>30</v>
      </c>
      <c r="J2401" t="s">
        <v>46</v>
      </c>
      <c r="K2401" t="s">
        <v>32</v>
      </c>
      <c r="L2401" t="s">
        <v>40</v>
      </c>
      <c r="M2401" t="s">
        <v>34</v>
      </c>
      <c r="N2401">
        <v>2</v>
      </c>
      <c r="O2401" t="s">
        <v>75</v>
      </c>
      <c r="P2401">
        <v>20</v>
      </c>
      <c r="Q2401">
        <v>0</v>
      </c>
      <c r="R2401">
        <v>0</v>
      </c>
      <c r="S2401">
        <v>0</v>
      </c>
      <c r="T2401">
        <v>20</v>
      </c>
      <c r="U2401">
        <v>30</v>
      </c>
      <c r="V2401">
        <v>18</v>
      </c>
      <c r="W2401">
        <v>6</v>
      </c>
      <c r="X2401">
        <v>7</v>
      </c>
      <c r="Y2401" t="s">
        <v>179</v>
      </c>
      <c r="Z2401" t="str">
        <f t="shared" ca="1" si="112"/>
        <v>Turismo</v>
      </c>
      <c r="AF2401" s="6">
        <f t="shared" ca="1" si="113"/>
        <v>0.30481262383962915</v>
      </c>
      <c r="AH2401" t="str">
        <f t="shared" ca="1" si="114"/>
        <v>Eslovenia</v>
      </c>
    </row>
    <row r="2402" spans="1:34" x14ac:dyDescent="0.25">
      <c r="A2402" s="1">
        <v>45129.01458333333</v>
      </c>
      <c r="B2402" t="s">
        <v>24</v>
      </c>
      <c r="C2402" t="s">
        <v>25</v>
      </c>
      <c r="D2402" t="s">
        <v>36</v>
      </c>
      <c r="E2402" t="s">
        <v>45</v>
      </c>
      <c r="F2402" t="s">
        <v>37</v>
      </c>
      <c r="G2402" t="s">
        <v>29</v>
      </c>
      <c r="H2402" t="s">
        <v>38</v>
      </c>
      <c r="I2402" t="s">
        <v>39</v>
      </c>
      <c r="J2402" t="s">
        <v>46</v>
      </c>
      <c r="K2402" t="s">
        <v>32</v>
      </c>
      <c r="L2402" t="s">
        <v>40</v>
      </c>
      <c r="M2402" t="s">
        <v>83</v>
      </c>
      <c r="N2402">
        <v>2</v>
      </c>
      <c r="O2402" t="s">
        <v>47</v>
      </c>
      <c r="P2402">
        <v>10</v>
      </c>
      <c r="Q2402">
        <v>0</v>
      </c>
      <c r="R2402">
        <v>0</v>
      </c>
      <c r="S2402">
        <v>10</v>
      </c>
      <c r="T2402">
        <v>0</v>
      </c>
      <c r="U2402">
        <v>20</v>
      </c>
      <c r="V2402">
        <v>0</v>
      </c>
      <c r="W2402">
        <v>7</v>
      </c>
      <c r="X2402">
        <v>7</v>
      </c>
      <c r="Y2402" t="s">
        <v>195</v>
      </c>
      <c r="Z2402" t="str">
        <f t="shared" ca="1" si="112"/>
        <v>Turismo</v>
      </c>
      <c r="AF2402" s="6">
        <f t="shared" ca="1" si="113"/>
        <v>0.844198998871455</v>
      </c>
      <c r="AH2402" t="str">
        <f t="shared" ca="1" si="114"/>
        <v>Rumanía</v>
      </c>
    </row>
    <row r="2403" spans="1:34" x14ac:dyDescent="0.25">
      <c r="A2403" s="1">
        <v>42635.376388888886</v>
      </c>
      <c r="B2403" t="s">
        <v>24</v>
      </c>
      <c r="C2403" t="s">
        <v>25</v>
      </c>
      <c r="D2403" t="s">
        <v>26</v>
      </c>
      <c r="E2403" t="s">
        <v>42</v>
      </c>
      <c r="F2403" t="s">
        <v>80</v>
      </c>
      <c r="G2403" t="s">
        <v>57</v>
      </c>
      <c r="H2403" t="s">
        <v>38</v>
      </c>
      <c r="I2403" t="s">
        <v>39</v>
      </c>
      <c r="J2403" t="s">
        <v>31</v>
      </c>
      <c r="K2403" t="s">
        <v>32</v>
      </c>
      <c r="L2403" t="s">
        <v>33</v>
      </c>
      <c r="M2403" t="s">
        <v>44</v>
      </c>
      <c r="N2403">
        <v>2</v>
      </c>
      <c r="O2403" t="s">
        <v>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30</v>
      </c>
      <c r="V2403">
        <v>9</v>
      </c>
      <c r="W2403">
        <v>5</v>
      </c>
      <c r="X2403">
        <v>9</v>
      </c>
      <c r="Y2403" t="s">
        <v>206</v>
      </c>
      <c r="Z2403" t="str">
        <f t="shared" ca="1" si="112"/>
        <v>Camión</v>
      </c>
      <c r="AF2403" s="6">
        <f t="shared" ca="1" si="113"/>
        <v>0.94586027158962138</v>
      </c>
      <c r="AH2403" t="str">
        <f t="shared" ca="1" si="114"/>
        <v>Rumanía</v>
      </c>
    </row>
    <row r="2404" spans="1:34" x14ac:dyDescent="0.25">
      <c r="A2404" s="1">
        <v>43868.519444444442</v>
      </c>
      <c r="B2404" t="s">
        <v>24</v>
      </c>
      <c r="C2404" t="s">
        <v>25</v>
      </c>
      <c r="D2404" t="s">
        <v>26</v>
      </c>
      <c r="E2404" t="s">
        <v>27</v>
      </c>
      <c r="F2404" t="s">
        <v>37</v>
      </c>
      <c r="G2404" t="s">
        <v>102</v>
      </c>
      <c r="H2404" t="s">
        <v>52</v>
      </c>
      <c r="I2404" t="s">
        <v>39</v>
      </c>
      <c r="J2404" t="s">
        <v>31</v>
      </c>
      <c r="K2404" t="s">
        <v>32</v>
      </c>
      <c r="L2404" t="s">
        <v>33</v>
      </c>
      <c r="M2404" t="s">
        <v>58</v>
      </c>
      <c r="N2404">
        <v>2</v>
      </c>
      <c r="O2404" t="s">
        <v>35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30</v>
      </c>
      <c r="V2404">
        <v>12</v>
      </c>
      <c r="W2404">
        <v>6</v>
      </c>
      <c r="X2404">
        <v>2</v>
      </c>
      <c r="Y2404" t="s">
        <v>195</v>
      </c>
      <c r="Z2404" t="str">
        <f t="shared" ca="1" si="112"/>
        <v>Turismo</v>
      </c>
      <c r="AF2404" s="6">
        <f t="shared" ca="1" si="113"/>
        <v>9.0034073695296257E-2</v>
      </c>
      <c r="AH2404" t="str">
        <f t="shared" ca="1" si="114"/>
        <v>Albania</v>
      </c>
    </row>
    <row r="2405" spans="1:34" x14ac:dyDescent="0.25">
      <c r="A2405" s="1">
        <v>44033.331944444442</v>
      </c>
      <c r="B2405" t="s">
        <v>98</v>
      </c>
      <c r="C2405" t="s">
        <v>25</v>
      </c>
      <c r="D2405" t="s">
        <v>26</v>
      </c>
      <c r="E2405" t="s">
        <v>42</v>
      </c>
      <c r="F2405" t="s">
        <v>63</v>
      </c>
      <c r="G2405" t="s">
        <v>29</v>
      </c>
      <c r="H2405" t="s">
        <v>38</v>
      </c>
      <c r="I2405" t="s">
        <v>30</v>
      </c>
      <c r="J2405" t="s">
        <v>46</v>
      </c>
      <c r="K2405" t="s">
        <v>32</v>
      </c>
      <c r="L2405" t="s">
        <v>40</v>
      </c>
      <c r="M2405" t="s">
        <v>58</v>
      </c>
      <c r="N2405">
        <v>2</v>
      </c>
      <c r="O2405" t="s">
        <v>75</v>
      </c>
      <c r="P2405">
        <v>20</v>
      </c>
      <c r="Q2405">
        <v>0</v>
      </c>
      <c r="R2405">
        <v>0</v>
      </c>
      <c r="S2405">
        <v>0</v>
      </c>
      <c r="T2405">
        <v>20</v>
      </c>
      <c r="U2405">
        <v>0</v>
      </c>
      <c r="V2405">
        <v>7</v>
      </c>
      <c r="W2405">
        <v>3</v>
      </c>
      <c r="X2405">
        <v>7</v>
      </c>
      <c r="Y2405" t="s">
        <v>194</v>
      </c>
      <c r="Z2405" t="str">
        <f t="shared" ca="1" si="112"/>
        <v>Turismo</v>
      </c>
      <c r="AF2405" s="6">
        <f t="shared" ca="1" si="113"/>
        <v>0.65890126341956956</v>
      </c>
      <c r="AH2405" t="str">
        <f t="shared" ca="1" si="114"/>
        <v>Países Bajos</v>
      </c>
    </row>
    <row r="2406" spans="1:34" x14ac:dyDescent="0.25">
      <c r="A2406" s="1">
        <v>42556.354166666664</v>
      </c>
      <c r="B2406" t="s">
        <v>49</v>
      </c>
      <c r="C2406" t="s">
        <v>25</v>
      </c>
      <c r="D2406" t="s">
        <v>26</v>
      </c>
      <c r="E2406" t="s">
        <v>27</v>
      </c>
      <c r="F2406" t="s">
        <v>28</v>
      </c>
      <c r="G2406" t="s">
        <v>29</v>
      </c>
      <c r="H2406" t="s">
        <v>38</v>
      </c>
      <c r="I2406" t="s">
        <v>39</v>
      </c>
      <c r="J2406" t="s">
        <v>31</v>
      </c>
      <c r="K2406" t="s">
        <v>32</v>
      </c>
      <c r="L2406" t="s">
        <v>33</v>
      </c>
      <c r="M2406" t="s">
        <v>41</v>
      </c>
      <c r="N2406">
        <v>2</v>
      </c>
      <c r="O2406" t="s">
        <v>35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30</v>
      </c>
      <c r="V2406">
        <v>8</v>
      </c>
      <c r="W2406">
        <v>3</v>
      </c>
      <c r="X2406">
        <v>7</v>
      </c>
      <c r="Y2406" t="s">
        <v>195</v>
      </c>
      <c r="Z2406" t="str">
        <f t="shared" ca="1" si="112"/>
        <v>Turismo</v>
      </c>
      <c r="AF2406" s="6">
        <f t="shared" ca="1" si="113"/>
        <v>0.3813436536568009</v>
      </c>
      <c r="AH2406" t="str">
        <f t="shared" ca="1" si="114"/>
        <v>España</v>
      </c>
    </row>
    <row r="2407" spans="1:34" x14ac:dyDescent="0.25">
      <c r="A2407" s="1">
        <v>44038.940972222219</v>
      </c>
      <c r="B2407" t="s">
        <v>24</v>
      </c>
      <c r="C2407" t="s">
        <v>25</v>
      </c>
      <c r="D2407" t="s">
        <v>36</v>
      </c>
      <c r="E2407" t="s">
        <v>45</v>
      </c>
      <c r="F2407" t="s">
        <v>65</v>
      </c>
      <c r="G2407" t="s">
        <v>29</v>
      </c>
      <c r="H2407" t="s">
        <v>38</v>
      </c>
      <c r="I2407" t="s">
        <v>39</v>
      </c>
      <c r="J2407" t="s">
        <v>46</v>
      </c>
      <c r="K2407" t="s">
        <v>32</v>
      </c>
      <c r="L2407" t="s">
        <v>40</v>
      </c>
      <c r="M2407" t="s">
        <v>83</v>
      </c>
      <c r="N2407">
        <v>2</v>
      </c>
      <c r="O2407" t="s">
        <v>70</v>
      </c>
      <c r="P2407">
        <v>10</v>
      </c>
      <c r="Q2407">
        <v>0</v>
      </c>
      <c r="R2407">
        <v>10</v>
      </c>
      <c r="S2407">
        <v>0</v>
      </c>
      <c r="T2407">
        <v>0</v>
      </c>
      <c r="U2407">
        <v>10</v>
      </c>
      <c r="V2407">
        <v>22</v>
      </c>
      <c r="W2407">
        <v>1</v>
      </c>
      <c r="X2407">
        <v>7</v>
      </c>
      <c r="Y2407" t="s">
        <v>172</v>
      </c>
      <c r="Z2407" t="str">
        <f t="shared" ca="1" si="112"/>
        <v>Turismo</v>
      </c>
      <c r="AF2407" s="6">
        <f t="shared" ca="1" si="113"/>
        <v>2.6810579643684607E-3</v>
      </c>
      <c r="AH2407" t="e">
        <f t="shared" ca="1" si="114"/>
        <v>#N/A</v>
      </c>
    </row>
    <row r="2408" spans="1:34" x14ac:dyDescent="0.25">
      <c r="A2408" s="1">
        <v>44353.556944444441</v>
      </c>
      <c r="B2408" t="s">
        <v>24</v>
      </c>
      <c r="C2408" t="s">
        <v>25</v>
      </c>
      <c r="D2408" t="s">
        <v>26</v>
      </c>
      <c r="E2408" t="s">
        <v>64</v>
      </c>
      <c r="F2408" t="s">
        <v>28</v>
      </c>
      <c r="G2408" t="s">
        <v>29</v>
      </c>
      <c r="H2408" t="s">
        <v>30</v>
      </c>
      <c r="I2408" t="s">
        <v>30</v>
      </c>
      <c r="J2408" t="s">
        <v>31</v>
      </c>
      <c r="K2408" t="s">
        <v>32</v>
      </c>
      <c r="L2408" t="s">
        <v>40</v>
      </c>
      <c r="M2408" t="s">
        <v>58</v>
      </c>
      <c r="N2408">
        <v>2</v>
      </c>
      <c r="O2408" t="s">
        <v>35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20</v>
      </c>
      <c r="V2408">
        <v>13</v>
      </c>
      <c r="W2408">
        <v>1</v>
      </c>
      <c r="X2408">
        <v>6</v>
      </c>
      <c r="Y2408" t="s">
        <v>173</v>
      </c>
      <c r="Z2408" t="str">
        <f t="shared" ca="1" si="112"/>
        <v>Bus</v>
      </c>
      <c r="AF2408" s="6">
        <f t="shared" ca="1" si="113"/>
        <v>0.61287120436359854</v>
      </c>
      <c r="AH2408" t="str">
        <f t="shared" ca="1" si="114"/>
        <v>Malta</v>
      </c>
    </row>
    <row r="2409" spans="1:34" x14ac:dyDescent="0.25">
      <c r="A2409" s="1">
        <v>44284.416666666664</v>
      </c>
      <c r="B2409" t="s">
        <v>59</v>
      </c>
      <c r="C2409" t="s">
        <v>25</v>
      </c>
      <c r="D2409" t="s">
        <v>26</v>
      </c>
      <c r="E2409" t="s">
        <v>42</v>
      </c>
      <c r="F2409" t="s">
        <v>28</v>
      </c>
      <c r="G2409" t="s">
        <v>29</v>
      </c>
      <c r="H2409" t="s">
        <v>38</v>
      </c>
      <c r="I2409" t="s">
        <v>39</v>
      </c>
      <c r="J2409" t="s">
        <v>31</v>
      </c>
      <c r="K2409" t="s">
        <v>32</v>
      </c>
      <c r="L2409" t="s">
        <v>73</v>
      </c>
      <c r="M2409" t="s">
        <v>58</v>
      </c>
      <c r="N2409">
        <v>2</v>
      </c>
      <c r="O2409" t="s">
        <v>35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20</v>
      </c>
      <c r="V2409">
        <v>10</v>
      </c>
      <c r="W2409">
        <v>2</v>
      </c>
      <c r="X2409">
        <v>3</v>
      </c>
      <c r="Y2409" t="s">
        <v>195</v>
      </c>
      <c r="Z2409" t="str">
        <f t="shared" ca="1" si="112"/>
        <v>Bus</v>
      </c>
      <c r="AF2409" s="6">
        <f t="shared" ca="1" si="113"/>
        <v>0.78869308745429234</v>
      </c>
      <c r="AH2409" t="str">
        <f t="shared" ca="1" si="114"/>
        <v>Rumanía</v>
      </c>
    </row>
    <row r="2410" spans="1:34" x14ac:dyDescent="0.25">
      <c r="A2410" s="1">
        <v>45064.78125</v>
      </c>
      <c r="B2410" t="s">
        <v>59</v>
      </c>
      <c r="C2410" t="s">
        <v>25</v>
      </c>
      <c r="D2410" t="s">
        <v>26</v>
      </c>
      <c r="E2410" t="s">
        <v>42</v>
      </c>
      <c r="F2410" t="s">
        <v>28</v>
      </c>
      <c r="G2410" t="s">
        <v>29</v>
      </c>
      <c r="H2410" t="s">
        <v>30</v>
      </c>
      <c r="I2410" t="s">
        <v>30</v>
      </c>
      <c r="J2410" t="s">
        <v>31</v>
      </c>
      <c r="K2410" t="s">
        <v>32</v>
      </c>
      <c r="L2410" t="s">
        <v>40</v>
      </c>
      <c r="M2410" t="s">
        <v>48</v>
      </c>
      <c r="N2410">
        <v>2</v>
      </c>
      <c r="O2410" t="s">
        <v>35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20</v>
      </c>
      <c r="V2410">
        <v>18</v>
      </c>
      <c r="W2410">
        <v>5</v>
      </c>
      <c r="X2410">
        <v>5</v>
      </c>
      <c r="Y2410" t="s">
        <v>174</v>
      </c>
      <c r="Z2410" t="str">
        <f t="shared" ca="1" si="112"/>
        <v>Turismo</v>
      </c>
      <c r="AF2410" s="6">
        <f t="shared" ca="1" si="113"/>
        <v>0.6886410643544183</v>
      </c>
      <c r="AH2410" t="str">
        <f t="shared" ca="1" si="114"/>
        <v>Países Bajos</v>
      </c>
    </row>
    <row r="2411" spans="1:34" x14ac:dyDescent="0.25">
      <c r="A2411" s="1">
        <v>43668.626388888886</v>
      </c>
      <c r="B2411" t="s">
        <v>24</v>
      </c>
      <c r="C2411" t="s">
        <v>25</v>
      </c>
      <c r="D2411" t="s">
        <v>26</v>
      </c>
      <c r="E2411" t="s">
        <v>42</v>
      </c>
      <c r="F2411" t="s">
        <v>56</v>
      </c>
      <c r="G2411" t="s">
        <v>29</v>
      </c>
      <c r="H2411" t="s">
        <v>38</v>
      </c>
      <c r="I2411" t="s">
        <v>39</v>
      </c>
      <c r="J2411" t="s">
        <v>31</v>
      </c>
      <c r="K2411" t="s">
        <v>32</v>
      </c>
      <c r="L2411" t="s">
        <v>40</v>
      </c>
      <c r="M2411" t="s">
        <v>44</v>
      </c>
      <c r="N2411">
        <v>2</v>
      </c>
      <c r="O2411" t="s">
        <v>35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20</v>
      </c>
      <c r="V2411">
        <v>15</v>
      </c>
      <c r="W2411">
        <v>2</v>
      </c>
      <c r="X2411">
        <v>7</v>
      </c>
      <c r="Y2411" t="s">
        <v>157</v>
      </c>
      <c r="Z2411" t="str">
        <f t="shared" ca="1" si="112"/>
        <v>Turismo</v>
      </c>
      <c r="AF2411" s="6">
        <f t="shared" ca="1" si="113"/>
        <v>0.81872151169001772</v>
      </c>
      <c r="AH2411" t="str">
        <f t="shared" ca="1" si="114"/>
        <v>Rumanía</v>
      </c>
    </row>
    <row r="2412" spans="1:34" x14ac:dyDescent="0.25">
      <c r="A2412" s="1">
        <v>44952.493055555555</v>
      </c>
      <c r="B2412" t="s">
        <v>24</v>
      </c>
      <c r="C2412" t="s">
        <v>25</v>
      </c>
      <c r="D2412" t="s">
        <v>26</v>
      </c>
      <c r="E2412" t="s">
        <v>27</v>
      </c>
      <c r="F2412" t="s">
        <v>28</v>
      </c>
      <c r="G2412" t="s">
        <v>29</v>
      </c>
      <c r="H2412" t="s">
        <v>68</v>
      </c>
      <c r="I2412" t="s">
        <v>39</v>
      </c>
      <c r="J2412" t="s">
        <v>31</v>
      </c>
      <c r="K2412" t="s">
        <v>32</v>
      </c>
      <c r="L2412" t="s">
        <v>40</v>
      </c>
      <c r="M2412" t="s">
        <v>41</v>
      </c>
      <c r="N2412">
        <v>2</v>
      </c>
      <c r="O2412" t="s">
        <v>35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11</v>
      </c>
      <c r="W2412">
        <v>5</v>
      </c>
      <c r="X2412">
        <v>1</v>
      </c>
      <c r="Y2412" t="s">
        <v>192</v>
      </c>
      <c r="Z2412" t="str">
        <f t="shared" ca="1" si="112"/>
        <v>Turismo</v>
      </c>
      <c r="AF2412" s="6">
        <f t="shared" ca="1" si="113"/>
        <v>0.57761135764284011</v>
      </c>
      <c r="AH2412" t="str">
        <f t="shared" ca="1" si="114"/>
        <v>Italia</v>
      </c>
    </row>
    <row r="2413" spans="1:34" x14ac:dyDescent="0.25">
      <c r="A2413" s="1">
        <v>44278.798611111109</v>
      </c>
      <c r="B2413" t="s">
        <v>24</v>
      </c>
      <c r="C2413" t="s">
        <v>50</v>
      </c>
      <c r="D2413" t="s">
        <v>36</v>
      </c>
      <c r="E2413" t="s">
        <v>84</v>
      </c>
      <c r="F2413" t="s">
        <v>28</v>
      </c>
      <c r="G2413" t="s">
        <v>29</v>
      </c>
      <c r="H2413" t="s">
        <v>52</v>
      </c>
      <c r="I2413" t="s">
        <v>30</v>
      </c>
      <c r="J2413" t="s">
        <v>46</v>
      </c>
      <c r="K2413" t="s">
        <v>32</v>
      </c>
      <c r="L2413" t="s">
        <v>73</v>
      </c>
      <c r="M2413" t="s">
        <v>34</v>
      </c>
      <c r="N2413">
        <v>2</v>
      </c>
      <c r="O2413" t="s">
        <v>70</v>
      </c>
      <c r="P2413">
        <v>10</v>
      </c>
      <c r="Q2413">
        <v>0</v>
      </c>
      <c r="R2413">
        <v>10</v>
      </c>
      <c r="S2413">
        <v>0</v>
      </c>
      <c r="T2413">
        <v>0</v>
      </c>
      <c r="U2413">
        <v>10</v>
      </c>
      <c r="V2413">
        <v>19</v>
      </c>
      <c r="W2413">
        <v>3</v>
      </c>
      <c r="X2413">
        <v>3</v>
      </c>
      <c r="Y2413" t="s">
        <v>157</v>
      </c>
      <c r="Z2413" t="str">
        <f t="shared" ca="1" si="112"/>
        <v>Turismo</v>
      </c>
      <c r="AF2413" s="6">
        <f t="shared" ca="1" si="113"/>
        <v>0.34538639446878894</v>
      </c>
      <c r="AH2413" t="str">
        <f t="shared" ca="1" si="114"/>
        <v>España</v>
      </c>
    </row>
    <row r="2414" spans="1:34" x14ac:dyDescent="0.25">
      <c r="A2414" s="1">
        <v>43836.784722222219</v>
      </c>
      <c r="B2414" t="s">
        <v>59</v>
      </c>
      <c r="C2414" t="s">
        <v>25</v>
      </c>
      <c r="D2414" t="s">
        <v>87</v>
      </c>
      <c r="E2414" t="s">
        <v>27</v>
      </c>
      <c r="F2414" t="s">
        <v>37</v>
      </c>
      <c r="G2414" t="s">
        <v>29</v>
      </c>
      <c r="H2414" t="s">
        <v>38</v>
      </c>
      <c r="I2414" t="s">
        <v>30</v>
      </c>
      <c r="J2414" t="s">
        <v>31</v>
      </c>
      <c r="K2414" t="s">
        <v>32</v>
      </c>
      <c r="L2414" t="s">
        <v>40</v>
      </c>
      <c r="M2414" t="s">
        <v>58</v>
      </c>
      <c r="N2414">
        <v>2</v>
      </c>
      <c r="O2414" t="s">
        <v>35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20</v>
      </c>
      <c r="V2414">
        <v>18</v>
      </c>
      <c r="W2414">
        <v>2</v>
      </c>
      <c r="X2414">
        <v>1</v>
      </c>
      <c r="Y2414" t="s">
        <v>192</v>
      </c>
      <c r="Z2414" t="str">
        <f t="shared" ca="1" si="112"/>
        <v>Turismo</v>
      </c>
      <c r="AF2414" s="6">
        <f t="shared" ca="1" si="113"/>
        <v>0.30113950195373329</v>
      </c>
      <c r="AH2414" t="str">
        <f t="shared" ca="1" si="114"/>
        <v>Eslovenia</v>
      </c>
    </row>
    <row r="2415" spans="1:34" x14ac:dyDescent="0.25">
      <c r="A2415" s="1">
        <v>43079.829861111109</v>
      </c>
      <c r="B2415" t="s">
        <v>49</v>
      </c>
      <c r="C2415" t="s">
        <v>25</v>
      </c>
      <c r="D2415" t="s">
        <v>78</v>
      </c>
      <c r="E2415" t="s">
        <v>45</v>
      </c>
      <c r="F2415" t="s">
        <v>28</v>
      </c>
      <c r="G2415" t="s">
        <v>29</v>
      </c>
      <c r="H2415" t="s">
        <v>38</v>
      </c>
      <c r="I2415" t="s">
        <v>39</v>
      </c>
      <c r="J2415" t="s">
        <v>31</v>
      </c>
      <c r="K2415" t="s">
        <v>32</v>
      </c>
      <c r="L2415" t="s">
        <v>40</v>
      </c>
      <c r="M2415" t="s">
        <v>58</v>
      </c>
      <c r="N2415">
        <v>2</v>
      </c>
      <c r="O2415" t="s">
        <v>35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20</v>
      </c>
      <c r="V2415">
        <v>19</v>
      </c>
      <c r="W2415">
        <v>1</v>
      </c>
      <c r="X2415">
        <v>12</v>
      </c>
      <c r="Y2415" t="s">
        <v>191</v>
      </c>
      <c r="Z2415" t="str">
        <f t="shared" ca="1" si="112"/>
        <v>Bus</v>
      </c>
      <c r="AF2415" s="6">
        <f t="shared" ca="1" si="113"/>
        <v>0.39665848102977663</v>
      </c>
      <c r="AH2415" t="str">
        <f t="shared" ca="1" si="114"/>
        <v>España</v>
      </c>
    </row>
    <row r="2416" spans="1:34" x14ac:dyDescent="0.25">
      <c r="A2416" s="1">
        <v>45044.652777777781</v>
      </c>
      <c r="B2416" t="s">
        <v>49</v>
      </c>
      <c r="C2416" t="s">
        <v>25</v>
      </c>
      <c r="D2416" t="s">
        <v>26</v>
      </c>
      <c r="E2416" t="s">
        <v>27</v>
      </c>
      <c r="F2416" t="s">
        <v>28</v>
      </c>
      <c r="G2416" t="s">
        <v>29</v>
      </c>
      <c r="H2416" t="s">
        <v>38</v>
      </c>
      <c r="I2416" t="s">
        <v>30</v>
      </c>
      <c r="J2416" t="s">
        <v>46</v>
      </c>
      <c r="K2416" t="s">
        <v>32</v>
      </c>
      <c r="L2416" t="s">
        <v>40</v>
      </c>
      <c r="M2416" t="s">
        <v>34</v>
      </c>
      <c r="N2416">
        <v>2</v>
      </c>
      <c r="O2416" t="s">
        <v>75</v>
      </c>
      <c r="P2416">
        <v>20</v>
      </c>
      <c r="Q2416">
        <v>0</v>
      </c>
      <c r="R2416">
        <v>0</v>
      </c>
      <c r="S2416">
        <v>0</v>
      </c>
      <c r="T2416">
        <v>20</v>
      </c>
      <c r="U2416">
        <v>0</v>
      </c>
      <c r="V2416">
        <v>15</v>
      </c>
      <c r="W2416">
        <v>6</v>
      </c>
      <c r="X2416">
        <v>4</v>
      </c>
      <c r="Y2416" t="s">
        <v>157</v>
      </c>
      <c r="Z2416" t="str">
        <f t="shared" ca="1" si="112"/>
        <v>Otro</v>
      </c>
      <c r="AF2416" s="6">
        <f t="shared" ca="1" si="113"/>
        <v>0.74298912080529289</v>
      </c>
      <c r="AH2416" t="str">
        <f t="shared" ca="1" si="114"/>
        <v>Portugal</v>
      </c>
    </row>
    <row r="2417" spans="1:34" x14ac:dyDescent="0.25">
      <c r="A2417" s="1">
        <v>45073.745138888888</v>
      </c>
      <c r="B2417" t="s">
        <v>24</v>
      </c>
      <c r="C2417" t="s">
        <v>25</v>
      </c>
      <c r="D2417" t="s">
        <v>26</v>
      </c>
      <c r="E2417" t="s">
        <v>27</v>
      </c>
      <c r="F2417" t="s">
        <v>37</v>
      </c>
      <c r="G2417" t="s">
        <v>29</v>
      </c>
      <c r="H2417" t="s">
        <v>38</v>
      </c>
      <c r="I2417" t="s">
        <v>39</v>
      </c>
      <c r="J2417" t="s">
        <v>31</v>
      </c>
      <c r="K2417" t="s">
        <v>32</v>
      </c>
      <c r="L2417" t="s">
        <v>33</v>
      </c>
      <c r="M2417" t="s">
        <v>41</v>
      </c>
      <c r="N2417">
        <v>2</v>
      </c>
      <c r="O2417" t="s">
        <v>35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20</v>
      </c>
      <c r="V2417">
        <v>17</v>
      </c>
      <c r="W2417">
        <v>7</v>
      </c>
      <c r="X2417">
        <v>5</v>
      </c>
      <c r="Y2417" t="s">
        <v>180</v>
      </c>
      <c r="Z2417" t="str">
        <f t="shared" ca="1" si="112"/>
        <v>Turismo</v>
      </c>
      <c r="AF2417" s="6">
        <f t="shared" ca="1" si="113"/>
        <v>0.53760911653456189</v>
      </c>
      <c r="AH2417" t="str">
        <f t="shared" ca="1" si="114"/>
        <v>Islandia</v>
      </c>
    </row>
    <row r="2418" spans="1:34" x14ac:dyDescent="0.25">
      <c r="A2418" s="1">
        <v>43802.975694444445</v>
      </c>
      <c r="B2418" t="s">
        <v>24</v>
      </c>
      <c r="C2418" t="s">
        <v>25</v>
      </c>
      <c r="D2418" t="s">
        <v>36</v>
      </c>
      <c r="E2418" t="s">
        <v>42</v>
      </c>
      <c r="F2418" t="s">
        <v>56</v>
      </c>
      <c r="G2418" t="s">
        <v>29</v>
      </c>
      <c r="H2418" t="s">
        <v>38</v>
      </c>
      <c r="I2418" t="s">
        <v>39</v>
      </c>
      <c r="J2418" t="s">
        <v>31</v>
      </c>
      <c r="K2418" t="s">
        <v>32</v>
      </c>
      <c r="L2418" t="s">
        <v>33</v>
      </c>
      <c r="M2418" t="s">
        <v>82</v>
      </c>
      <c r="N2418">
        <v>2</v>
      </c>
      <c r="O2418" t="s">
        <v>35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20</v>
      </c>
      <c r="V2418">
        <v>23</v>
      </c>
      <c r="W2418">
        <v>3</v>
      </c>
      <c r="X2418">
        <v>12</v>
      </c>
      <c r="Y2418" t="s">
        <v>157</v>
      </c>
      <c r="Z2418" t="str">
        <f t="shared" ca="1" si="112"/>
        <v>Turismo</v>
      </c>
      <c r="AF2418" s="6">
        <f t="shared" ca="1" si="113"/>
        <v>0.88207525123822905</v>
      </c>
      <c r="AH2418" t="str">
        <f t="shared" ca="1" si="114"/>
        <v>Rumanía</v>
      </c>
    </row>
    <row r="2419" spans="1:34" x14ac:dyDescent="0.25">
      <c r="A2419" s="1">
        <v>42673.574999999997</v>
      </c>
      <c r="B2419" t="s">
        <v>24</v>
      </c>
      <c r="C2419" t="s">
        <v>25</v>
      </c>
      <c r="D2419" t="s">
        <v>26</v>
      </c>
      <c r="E2419" t="s">
        <v>45</v>
      </c>
      <c r="F2419" t="s">
        <v>28</v>
      </c>
      <c r="G2419" t="s">
        <v>29</v>
      </c>
      <c r="H2419" t="s">
        <v>38</v>
      </c>
      <c r="I2419" t="s">
        <v>39</v>
      </c>
      <c r="J2419" t="s">
        <v>46</v>
      </c>
      <c r="K2419" t="s">
        <v>32</v>
      </c>
      <c r="L2419" t="s">
        <v>40</v>
      </c>
      <c r="M2419" t="s">
        <v>123</v>
      </c>
      <c r="N2419">
        <v>3</v>
      </c>
      <c r="O2419" t="s">
        <v>35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50</v>
      </c>
      <c r="V2419">
        <v>13</v>
      </c>
      <c r="W2419">
        <v>1</v>
      </c>
      <c r="X2419">
        <v>10</v>
      </c>
      <c r="Y2419" t="s">
        <v>179</v>
      </c>
      <c r="Z2419" t="str">
        <f t="shared" ca="1" si="112"/>
        <v>Turismo</v>
      </c>
      <c r="AF2419" s="6">
        <f t="shared" ca="1" si="113"/>
        <v>0.69088643632550528</v>
      </c>
      <c r="AH2419" t="str">
        <f t="shared" ca="1" si="114"/>
        <v>Países Bajos</v>
      </c>
    </row>
    <row r="2420" spans="1:34" x14ac:dyDescent="0.25">
      <c r="A2420" s="1">
        <v>43124.71875</v>
      </c>
      <c r="B2420" t="s">
        <v>59</v>
      </c>
      <c r="C2420" t="s">
        <v>25</v>
      </c>
      <c r="D2420" t="s">
        <v>36</v>
      </c>
      <c r="E2420" t="s">
        <v>45</v>
      </c>
      <c r="F2420" t="s">
        <v>56</v>
      </c>
      <c r="G2420" t="s">
        <v>29</v>
      </c>
      <c r="H2420" t="s">
        <v>38</v>
      </c>
      <c r="I2420" t="s">
        <v>39</v>
      </c>
      <c r="J2420" t="s">
        <v>46</v>
      </c>
      <c r="K2420" t="s">
        <v>32</v>
      </c>
      <c r="L2420" t="s">
        <v>40</v>
      </c>
      <c r="M2420" t="s">
        <v>82</v>
      </c>
      <c r="N2420">
        <v>2</v>
      </c>
      <c r="O2420" t="s">
        <v>35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30</v>
      </c>
      <c r="V2420">
        <v>17</v>
      </c>
      <c r="W2420">
        <v>4</v>
      </c>
      <c r="X2420">
        <v>1</v>
      </c>
      <c r="Y2420" t="s">
        <v>179</v>
      </c>
      <c r="Z2420" t="str">
        <f t="shared" ca="1" si="112"/>
        <v>Turismo</v>
      </c>
      <c r="AF2420" s="6">
        <f t="shared" ca="1" si="113"/>
        <v>0.31916227393476204</v>
      </c>
      <c r="AH2420" t="str">
        <f t="shared" ca="1" si="114"/>
        <v>Eslovenia</v>
      </c>
    </row>
    <row r="2421" spans="1:34" x14ac:dyDescent="0.25">
      <c r="A2421" s="1">
        <v>43001.998611111114</v>
      </c>
      <c r="B2421" t="s">
        <v>24</v>
      </c>
      <c r="C2421" t="s">
        <v>25</v>
      </c>
      <c r="D2421" t="s">
        <v>36</v>
      </c>
      <c r="E2421" t="s">
        <v>64</v>
      </c>
      <c r="F2421" t="s">
        <v>28</v>
      </c>
      <c r="G2421" t="s">
        <v>29</v>
      </c>
      <c r="H2421" t="s">
        <v>38</v>
      </c>
      <c r="I2421" t="s">
        <v>39</v>
      </c>
      <c r="J2421" t="s">
        <v>31</v>
      </c>
      <c r="K2421" t="s">
        <v>32</v>
      </c>
      <c r="L2421" t="s">
        <v>40</v>
      </c>
      <c r="M2421" t="s">
        <v>62</v>
      </c>
      <c r="N2421">
        <v>2</v>
      </c>
      <c r="O2421" t="s">
        <v>35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20</v>
      </c>
      <c r="V2421">
        <v>23</v>
      </c>
      <c r="W2421">
        <v>7</v>
      </c>
      <c r="X2421">
        <v>9</v>
      </c>
      <c r="Y2421" t="s">
        <v>175</v>
      </c>
      <c r="Z2421" t="str">
        <f t="shared" ca="1" si="112"/>
        <v>Turismo</v>
      </c>
      <c r="AF2421" s="6">
        <f t="shared" ca="1" si="113"/>
        <v>0.77091586521585864</v>
      </c>
      <c r="AH2421" t="str">
        <f t="shared" ca="1" si="114"/>
        <v>Rumanía</v>
      </c>
    </row>
    <row r="2422" spans="1:34" x14ac:dyDescent="0.25">
      <c r="A2422" s="1">
        <v>43449.739583333336</v>
      </c>
      <c r="B2422" t="s">
        <v>24</v>
      </c>
      <c r="C2422" t="s">
        <v>25</v>
      </c>
      <c r="D2422" t="s">
        <v>36</v>
      </c>
      <c r="E2422" t="s">
        <v>45</v>
      </c>
      <c r="F2422" t="s">
        <v>80</v>
      </c>
      <c r="G2422" t="s">
        <v>29</v>
      </c>
      <c r="H2422" t="s">
        <v>38</v>
      </c>
      <c r="I2422" t="s">
        <v>39</v>
      </c>
      <c r="J2422" t="s">
        <v>46</v>
      </c>
      <c r="K2422" t="s">
        <v>32</v>
      </c>
      <c r="L2422" t="s">
        <v>40</v>
      </c>
      <c r="M2422" t="s">
        <v>83</v>
      </c>
      <c r="N2422">
        <v>2</v>
      </c>
      <c r="O2422" t="s">
        <v>47</v>
      </c>
      <c r="P2422">
        <v>10</v>
      </c>
      <c r="Q2422">
        <v>0</v>
      </c>
      <c r="R2422">
        <v>0</v>
      </c>
      <c r="S2422">
        <v>10</v>
      </c>
      <c r="T2422">
        <v>0</v>
      </c>
      <c r="U2422">
        <v>40</v>
      </c>
      <c r="V2422">
        <v>17</v>
      </c>
      <c r="W2422">
        <v>7</v>
      </c>
      <c r="X2422">
        <v>12</v>
      </c>
      <c r="Y2422" t="s">
        <v>195</v>
      </c>
      <c r="Z2422" t="str">
        <f t="shared" ca="1" si="112"/>
        <v>Turismo</v>
      </c>
      <c r="AF2422" s="6">
        <f t="shared" ca="1" si="113"/>
        <v>0.8887177513839053</v>
      </c>
      <c r="AH2422" t="str">
        <f t="shared" ca="1" si="114"/>
        <v>Rumanía</v>
      </c>
    </row>
    <row r="2423" spans="1:34" x14ac:dyDescent="0.25">
      <c r="A2423" s="1">
        <v>43343.486111111109</v>
      </c>
      <c r="B2423" t="s">
        <v>24</v>
      </c>
      <c r="C2423" t="s">
        <v>25</v>
      </c>
      <c r="D2423" t="s">
        <v>26</v>
      </c>
      <c r="E2423" t="s">
        <v>27</v>
      </c>
      <c r="F2423" t="s">
        <v>28</v>
      </c>
      <c r="G2423" t="s">
        <v>29</v>
      </c>
      <c r="H2423" t="s">
        <v>38</v>
      </c>
      <c r="I2423" t="s">
        <v>39</v>
      </c>
      <c r="J2423" t="s">
        <v>31</v>
      </c>
      <c r="K2423" t="s">
        <v>32</v>
      </c>
      <c r="L2423" t="s">
        <v>40</v>
      </c>
      <c r="M2423" t="s">
        <v>58</v>
      </c>
      <c r="N2423">
        <v>2</v>
      </c>
      <c r="O2423" t="s">
        <v>35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20</v>
      </c>
      <c r="V2423">
        <v>11</v>
      </c>
      <c r="W2423">
        <v>6</v>
      </c>
      <c r="X2423">
        <v>8</v>
      </c>
      <c r="Y2423" t="s">
        <v>172</v>
      </c>
      <c r="Z2423" t="str">
        <f t="shared" ca="1" si="112"/>
        <v>Turismo</v>
      </c>
      <c r="AF2423" s="6">
        <f t="shared" ca="1" si="113"/>
        <v>0.25068999301146067</v>
      </c>
      <c r="AH2423" t="str">
        <f t="shared" ca="1" si="114"/>
        <v>Estonia</v>
      </c>
    </row>
    <row r="2424" spans="1:34" x14ac:dyDescent="0.25">
      <c r="A2424" s="1">
        <v>44441.839583333334</v>
      </c>
      <c r="B2424" t="s">
        <v>59</v>
      </c>
      <c r="C2424" t="s">
        <v>25</v>
      </c>
      <c r="D2424" t="s">
        <v>36</v>
      </c>
      <c r="E2424" t="s">
        <v>84</v>
      </c>
      <c r="F2424" t="s">
        <v>28</v>
      </c>
      <c r="G2424" t="s">
        <v>29</v>
      </c>
      <c r="H2424" t="s">
        <v>38</v>
      </c>
      <c r="I2424" t="s">
        <v>30</v>
      </c>
      <c r="J2424" t="s">
        <v>46</v>
      </c>
      <c r="K2424" t="s">
        <v>32</v>
      </c>
      <c r="L2424" t="s">
        <v>40</v>
      </c>
      <c r="M2424" t="s">
        <v>58</v>
      </c>
      <c r="N2424">
        <v>2</v>
      </c>
      <c r="O2424" t="s">
        <v>47</v>
      </c>
      <c r="P2424">
        <v>10</v>
      </c>
      <c r="Q2424">
        <v>0</v>
      </c>
      <c r="R2424">
        <v>0</v>
      </c>
      <c r="S2424">
        <v>10</v>
      </c>
      <c r="T2424">
        <v>0</v>
      </c>
      <c r="U2424">
        <v>10</v>
      </c>
      <c r="V2424">
        <v>20</v>
      </c>
      <c r="W2424">
        <v>5</v>
      </c>
      <c r="X2424">
        <v>9</v>
      </c>
      <c r="Y2424" t="s">
        <v>193</v>
      </c>
      <c r="Z2424" t="str">
        <f t="shared" ca="1" si="112"/>
        <v>Turismo</v>
      </c>
      <c r="AF2424" s="6">
        <f t="shared" ca="1" si="113"/>
        <v>0.92514632957574439</v>
      </c>
      <c r="AH2424" t="str">
        <f t="shared" ca="1" si="114"/>
        <v>Rumanía</v>
      </c>
    </row>
    <row r="2425" spans="1:34" x14ac:dyDescent="0.25">
      <c r="A2425" s="1">
        <v>42409.979166666664</v>
      </c>
      <c r="B2425" t="s">
        <v>24</v>
      </c>
      <c r="C2425" t="s">
        <v>25</v>
      </c>
      <c r="D2425" t="s">
        <v>36</v>
      </c>
      <c r="E2425" t="s">
        <v>42</v>
      </c>
      <c r="F2425" t="s">
        <v>28</v>
      </c>
      <c r="G2425" t="s">
        <v>29</v>
      </c>
      <c r="H2425" t="s">
        <v>38</v>
      </c>
      <c r="I2425" t="s">
        <v>39</v>
      </c>
      <c r="J2425" t="s">
        <v>31</v>
      </c>
      <c r="K2425" t="s">
        <v>32</v>
      </c>
      <c r="L2425" t="s">
        <v>33</v>
      </c>
      <c r="M2425" t="s">
        <v>44</v>
      </c>
      <c r="N2425">
        <v>2</v>
      </c>
      <c r="O2425" t="s">
        <v>35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20</v>
      </c>
      <c r="V2425">
        <v>23</v>
      </c>
      <c r="W2425">
        <v>3</v>
      </c>
      <c r="X2425">
        <v>2</v>
      </c>
      <c r="Y2425" t="s">
        <v>195</v>
      </c>
      <c r="Z2425" t="str">
        <f t="shared" ca="1" si="112"/>
        <v>Camión</v>
      </c>
      <c r="AF2425" s="6">
        <f t="shared" ca="1" si="113"/>
        <v>0.11123659746511527</v>
      </c>
      <c r="AH2425" t="str">
        <f t="shared" ca="1" si="114"/>
        <v>Albania</v>
      </c>
    </row>
    <row r="2426" spans="1:34" x14ac:dyDescent="0.25">
      <c r="A2426" s="1">
        <v>42811.5625</v>
      </c>
      <c r="B2426" t="s">
        <v>24</v>
      </c>
      <c r="C2426" t="s">
        <v>25</v>
      </c>
      <c r="D2426" t="s">
        <v>26</v>
      </c>
      <c r="E2426" t="s">
        <v>42</v>
      </c>
      <c r="F2426" t="s">
        <v>56</v>
      </c>
      <c r="G2426" t="s">
        <v>29</v>
      </c>
      <c r="H2426" t="s">
        <v>52</v>
      </c>
      <c r="I2426" t="s">
        <v>30</v>
      </c>
      <c r="J2426" t="s">
        <v>31</v>
      </c>
      <c r="K2426" t="s">
        <v>32</v>
      </c>
      <c r="L2426" t="s">
        <v>73</v>
      </c>
      <c r="M2426" t="s">
        <v>44</v>
      </c>
      <c r="N2426">
        <v>2</v>
      </c>
      <c r="O2426" t="s">
        <v>35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20</v>
      </c>
      <c r="V2426">
        <v>13</v>
      </c>
      <c r="W2426">
        <v>6</v>
      </c>
      <c r="X2426">
        <v>3</v>
      </c>
      <c r="Y2426" t="s">
        <v>162</v>
      </c>
      <c r="Z2426" t="str">
        <f t="shared" ca="1" si="112"/>
        <v>Turismo</v>
      </c>
      <c r="AF2426" s="6">
        <f t="shared" ca="1" si="113"/>
        <v>0.84711293699604717</v>
      </c>
      <c r="AH2426" t="str">
        <f t="shared" ca="1" si="114"/>
        <v>Rumanía</v>
      </c>
    </row>
    <row r="2427" spans="1:34" x14ac:dyDescent="0.25">
      <c r="A2427" s="1">
        <v>43397.395833333336</v>
      </c>
      <c r="B2427" t="s">
        <v>59</v>
      </c>
      <c r="C2427" t="s">
        <v>25</v>
      </c>
      <c r="D2427" t="s">
        <v>26</v>
      </c>
      <c r="E2427" t="s">
        <v>27</v>
      </c>
      <c r="F2427" t="s">
        <v>28</v>
      </c>
      <c r="G2427" t="s">
        <v>29</v>
      </c>
      <c r="H2427" t="s">
        <v>38</v>
      </c>
      <c r="I2427" t="s">
        <v>39</v>
      </c>
      <c r="J2427" t="s">
        <v>31</v>
      </c>
      <c r="K2427" t="s">
        <v>32</v>
      </c>
      <c r="L2427" t="s">
        <v>73</v>
      </c>
      <c r="M2427" t="s">
        <v>58</v>
      </c>
      <c r="N2427">
        <v>2</v>
      </c>
      <c r="O2427" t="s">
        <v>35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30</v>
      </c>
      <c r="V2427">
        <v>9</v>
      </c>
      <c r="W2427">
        <v>4</v>
      </c>
      <c r="X2427">
        <v>10</v>
      </c>
      <c r="Y2427" t="s">
        <v>195</v>
      </c>
      <c r="Z2427" t="str">
        <f t="shared" ca="1" si="112"/>
        <v>Turismo</v>
      </c>
      <c r="AF2427" s="6">
        <f t="shared" ca="1" si="113"/>
        <v>0.64557088889841152</v>
      </c>
      <c r="AH2427" t="str">
        <f t="shared" ca="1" si="114"/>
        <v>Noruega</v>
      </c>
    </row>
    <row r="2428" spans="1:34" x14ac:dyDescent="0.25">
      <c r="A2428" s="1">
        <v>43679.98333333333</v>
      </c>
      <c r="B2428" t="s">
        <v>24</v>
      </c>
      <c r="C2428" t="s">
        <v>25</v>
      </c>
      <c r="D2428" t="s">
        <v>36</v>
      </c>
      <c r="E2428" t="s">
        <v>27</v>
      </c>
      <c r="F2428" t="s">
        <v>37</v>
      </c>
      <c r="G2428" t="s">
        <v>29</v>
      </c>
      <c r="H2428" t="s">
        <v>38</v>
      </c>
      <c r="I2428" t="s">
        <v>39</v>
      </c>
      <c r="J2428" t="s">
        <v>46</v>
      </c>
      <c r="K2428" t="s">
        <v>32</v>
      </c>
      <c r="L2428" t="s">
        <v>40</v>
      </c>
      <c r="M2428" t="s">
        <v>83</v>
      </c>
      <c r="N2428">
        <v>2</v>
      </c>
      <c r="O2428" t="s">
        <v>75</v>
      </c>
      <c r="P2428">
        <v>10</v>
      </c>
      <c r="Q2428">
        <v>0</v>
      </c>
      <c r="R2428">
        <v>0</v>
      </c>
      <c r="S2428">
        <v>0</v>
      </c>
      <c r="T2428">
        <v>10</v>
      </c>
      <c r="U2428">
        <v>20</v>
      </c>
      <c r="V2428">
        <v>23</v>
      </c>
      <c r="W2428">
        <v>6</v>
      </c>
      <c r="X2428">
        <v>8</v>
      </c>
      <c r="Y2428" t="s">
        <v>157</v>
      </c>
      <c r="Z2428" t="str">
        <f t="shared" ca="1" si="112"/>
        <v>Motocicleta</v>
      </c>
      <c r="AF2428" s="6">
        <f t="shared" ca="1" si="113"/>
        <v>9.6306058810059714E-2</v>
      </c>
      <c r="AH2428" t="str">
        <f t="shared" ca="1" si="114"/>
        <v>Albania</v>
      </c>
    </row>
    <row r="2429" spans="1:34" x14ac:dyDescent="0.25">
      <c r="A2429" s="1">
        <v>43284.604166666664</v>
      </c>
      <c r="B2429" t="s">
        <v>24</v>
      </c>
      <c r="C2429" t="s">
        <v>25</v>
      </c>
      <c r="D2429" t="s">
        <v>26</v>
      </c>
      <c r="E2429" t="s">
        <v>71</v>
      </c>
      <c r="F2429" t="s">
        <v>30</v>
      </c>
      <c r="G2429" t="s">
        <v>29</v>
      </c>
      <c r="H2429" t="s">
        <v>38</v>
      </c>
      <c r="I2429" t="s">
        <v>30</v>
      </c>
      <c r="J2429" t="s">
        <v>46</v>
      </c>
      <c r="K2429" t="s">
        <v>32</v>
      </c>
      <c r="L2429" t="s">
        <v>40</v>
      </c>
      <c r="M2429" t="s">
        <v>34</v>
      </c>
      <c r="N2429">
        <v>2</v>
      </c>
      <c r="O2429" t="s">
        <v>47</v>
      </c>
      <c r="P2429">
        <v>10</v>
      </c>
      <c r="Q2429">
        <v>0</v>
      </c>
      <c r="R2429">
        <v>0</v>
      </c>
      <c r="S2429">
        <v>10</v>
      </c>
      <c r="T2429">
        <v>0</v>
      </c>
      <c r="U2429">
        <v>10</v>
      </c>
      <c r="V2429">
        <v>14</v>
      </c>
      <c r="W2429">
        <v>3</v>
      </c>
      <c r="X2429">
        <v>7</v>
      </c>
      <c r="Y2429" t="s">
        <v>194</v>
      </c>
      <c r="Z2429" t="str">
        <f t="shared" ca="1" si="112"/>
        <v>Turismo</v>
      </c>
      <c r="AF2429" s="6">
        <f t="shared" ca="1" si="113"/>
        <v>0.64316372629548291</v>
      </c>
      <c r="AH2429" t="str">
        <f t="shared" ca="1" si="114"/>
        <v>Noruega</v>
      </c>
    </row>
    <row r="2430" spans="1:34" x14ac:dyDescent="0.25">
      <c r="A2430" s="1">
        <v>43358.443055555559</v>
      </c>
      <c r="B2430" t="s">
        <v>59</v>
      </c>
      <c r="C2430" t="s">
        <v>25</v>
      </c>
      <c r="D2430" t="s">
        <v>26</v>
      </c>
      <c r="E2430" t="s">
        <v>45</v>
      </c>
      <c r="F2430" t="s">
        <v>28</v>
      </c>
      <c r="G2430" t="s">
        <v>29</v>
      </c>
      <c r="H2430" t="s">
        <v>38</v>
      </c>
      <c r="I2430" t="s">
        <v>39</v>
      </c>
      <c r="J2430" t="s">
        <v>46</v>
      </c>
      <c r="K2430" t="s">
        <v>32</v>
      </c>
      <c r="L2430" t="s">
        <v>40</v>
      </c>
      <c r="M2430" t="s">
        <v>34</v>
      </c>
      <c r="N2430">
        <v>3</v>
      </c>
      <c r="O2430" t="s">
        <v>35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30</v>
      </c>
      <c r="V2430">
        <v>10</v>
      </c>
      <c r="W2430">
        <v>7</v>
      </c>
      <c r="X2430">
        <v>9</v>
      </c>
      <c r="Y2430" t="e">
        <v>#N/A</v>
      </c>
      <c r="Z2430" t="str">
        <f t="shared" ca="1" si="112"/>
        <v>Motocicleta</v>
      </c>
      <c r="AF2430" s="6">
        <f t="shared" ca="1" si="113"/>
        <v>0.81658170214455139</v>
      </c>
      <c r="AH2430" t="str">
        <f t="shared" ca="1" si="114"/>
        <v>Rumanía</v>
      </c>
    </row>
    <row r="2431" spans="1:34" x14ac:dyDescent="0.25">
      <c r="A2431" s="1">
        <v>44727.625</v>
      </c>
      <c r="B2431" t="s">
        <v>49</v>
      </c>
      <c r="C2431" t="s">
        <v>25</v>
      </c>
      <c r="D2431" t="s">
        <v>26</v>
      </c>
      <c r="E2431" t="s">
        <v>27</v>
      </c>
      <c r="F2431" t="s">
        <v>56</v>
      </c>
      <c r="G2431" t="s">
        <v>29</v>
      </c>
      <c r="H2431" t="s">
        <v>38</v>
      </c>
      <c r="I2431" t="s">
        <v>39</v>
      </c>
      <c r="J2431" t="s">
        <v>31</v>
      </c>
      <c r="K2431" t="s">
        <v>32</v>
      </c>
      <c r="L2431" t="s">
        <v>33</v>
      </c>
      <c r="M2431" t="s">
        <v>62</v>
      </c>
      <c r="N2431">
        <v>2</v>
      </c>
      <c r="O2431" t="s">
        <v>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20</v>
      </c>
      <c r="V2431">
        <v>15</v>
      </c>
      <c r="W2431">
        <v>4</v>
      </c>
      <c r="X2431">
        <v>6</v>
      </c>
      <c r="Y2431" t="s">
        <v>172</v>
      </c>
      <c r="Z2431" t="str">
        <f t="shared" ca="1" si="112"/>
        <v>Motocicleta</v>
      </c>
      <c r="AF2431" s="6">
        <f t="shared" ca="1" si="113"/>
        <v>0.57257127005078112</v>
      </c>
      <c r="AH2431" t="str">
        <f t="shared" ca="1" si="114"/>
        <v>Italia</v>
      </c>
    </row>
    <row r="2432" spans="1:34" x14ac:dyDescent="0.25">
      <c r="A2432" s="1">
        <v>42935.361111111109</v>
      </c>
      <c r="B2432" t="s">
        <v>24</v>
      </c>
      <c r="C2432" t="s">
        <v>25</v>
      </c>
      <c r="D2432" t="s">
        <v>26</v>
      </c>
      <c r="E2432" t="s">
        <v>51</v>
      </c>
      <c r="F2432" t="s">
        <v>56</v>
      </c>
      <c r="G2432" t="s">
        <v>29</v>
      </c>
      <c r="H2432" t="s">
        <v>38</v>
      </c>
      <c r="I2432" t="s">
        <v>39</v>
      </c>
      <c r="J2432" t="s">
        <v>46</v>
      </c>
      <c r="K2432" t="s">
        <v>32</v>
      </c>
      <c r="L2432" t="s">
        <v>40</v>
      </c>
      <c r="M2432" t="s">
        <v>83</v>
      </c>
      <c r="N2432">
        <v>2</v>
      </c>
      <c r="O2432" t="s">
        <v>35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20</v>
      </c>
      <c r="V2432">
        <v>8</v>
      </c>
      <c r="W2432">
        <v>4</v>
      </c>
      <c r="X2432">
        <v>7</v>
      </c>
      <c r="Y2432" t="s">
        <v>190</v>
      </c>
      <c r="Z2432" t="str">
        <f t="shared" ca="1" si="112"/>
        <v>Otro</v>
      </c>
      <c r="AF2432" s="6">
        <f t="shared" ca="1" si="113"/>
        <v>0.80579122447377005</v>
      </c>
      <c r="AH2432" t="str">
        <f t="shared" ca="1" si="114"/>
        <v>Rumanía</v>
      </c>
    </row>
    <row r="2433" spans="1:34" x14ac:dyDescent="0.25">
      <c r="A2433" s="1">
        <v>44554.688194444447</v>
      </c>
      <c r="B2433" t="s">
        <v>59</v>
      </c>
      <c r="C2433" t="s">
        <v>25</v>
      </c>
      <c r="D2433" t="s">
        <v>36</v>
      </c>
      <c r="E2433" t="s">
        <v>27</v>
      </c>
      <c r="F2433" t="s">
        <v>28</v>
      </c>
      <c r="G2433" t="s">
        <v>29</v>
      </c>
      <c r="H2433" t="s">
        <v>52</v>
      </c>
      <c r="I2433" t="s">
        <v>39</v>
      </c>
      <c r="J2433" t="s">
        <v>46</v>
      </c>
      <c r="K2433" t="s">
        <v>32</v>
      </c>
      <c r="L2433" t="s">
        <v>40</v>
      </c>
      <c r="M2433" t="s">
        <v>58</v>
      </c>
      <c r="N2433">
        <v>2</v>
      </c>
      <c r="O2433" t="s">
        <v>47</v>
      </c>
      <c r="P2433">
        <v>10</v>
      </c>
      <c r="Q2433">
        <v>0</v>
      </c>
      <c r="R2433">
        <v>0</v>
      </c>
      <c r="S2433">
        <v>10</v>
      </c>
      <c r="T2433">
        <v>0</v>
      </c>
      <c r="U2433">
        <v>10</v>
      </c>
      <c r="V2433">
        <v>16</v>
      </c>
      <c r="W2433">
        <v>6</v>
      </c>
      <c r="X2433">
        <v>12</v>
      </c>
      <c r="Y2433" t="s">
        <v>157</v>
      </c>
      <c r="Z2433" t="str">
        <f t="shared" ca="1" si="112"/>
        <v>Turismo</v>
      </c>
      <c r="AF2433" s="6">
        <f t="shared" ca="1" si="113"/>
        <v>0.58175232370710683</v>
      </c>
      <c r="AH2433" t="str">
        <f t="shared" ca="1" si="114"/>
        <v>Italia</v>
      </c>
    </row>
    <row r="2434" spans="1:34" x14ac:dyDescent="0.25">
      <c r="A2434" s="1">
        <v>42467.724305555559</v>
      </c>
      <c r="B2434" t="s">
        <v>49</v>
      </c>
      <c r="C2434" t="s">
        <v>25</v>
      </c>
      <c r="D2434" t="s">
        <v>26</v>
      </c>
      <c r="E2434" t="s">
        <v>27</v>
      </c>
      <c r="F2434" t="s">
        <v>28</v>
      </c>
      <c r="G2434" t="s">
        <v>29</v>
      </c>
      <c r="H2434" t="s">
        <v>38</v>
      </c>
      <c r="I2434" t="s">
        <v>39</v>
      </c>
      <c r="J2434" t="s">
        <v>31</v>
      </c>
      <c r="K2434" t="s">
        <v>32</v>
      </c>
      <c r="L2434" t="s">
        <v>40</v>
      </c>
      <c r="M2434" t="s">
        <v>58</v>
      </c>
      <c r="N2434">
        <v>2</v>
      </c>
      <c r="O2434" t="s">
        <v>35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20</v>
      </c>
      <c r="V2434">
        <v>17</v>
      </c>
      <c r="W2434">
        <v>5</v>
      </c>
      <c r="X2434">
        <v>4</v>
      </c>
      <c r="Y2434" t="s">
        <v>157</v>
      </c>
      <c r="Z2434" t="str">
        <f t="shared" ref="Z2434:Z2497" ca="1" si="115">IF(RAND()&lt;=0.68,"Turismo",CHOOSE((RANDBETWEEN(1,4)),"Camión","Motocicleta","Bus","Otro"))</f>
        <v>Turismo</v>
      </c>
      <c r="AF2434" s="6">
        <f t="shared" ca="1" si="113"/>
        <v>9.0127303424099581E-2</v>
      </c>
      <c r="AH2434" t="str">
        <f t="shared" ca="1" si="114"/>
        <v>Albania</v>
      </c>
    </row>
    <row r="2435" spans="1:34" x14ac:dyDescent="0.25">
      <c r="A2435" s="1">
        <v>44076.586805555555</v>
      </c>
      <c r="B2435" t="s">
        <v>24</v>
      </c>
      <c r="C2435" t="s">
        <v>25</v>
      </c>
      <c r="D2435" t="s">
        <v>26</v>
      </c>
      <c r="E2435" t="s">
        <v>64</v>
      </c>
      <c r="F2435" t="s">
        <v>28</v>
      </c>
      <c r="G2435" t="s">
        <v>29</v>
      </c>
      <c r="H2435" t="s">
        <v>38</v>
      </c>
      <c r="I2435" t="s">
        <v>30</v>
      </c>
      <c r="J2435" t="s">
        <v>31</v>
      </c>
      <c r="K2435" t="s">
        <v>32</v>
      </c>
      <c r="L2435" t="s">
        <v>73</v>
      </c>
      <c r="M2435" t="s">
        <v>62</v>
      </c>
      <c r="N2435">
        <v>2</v>
      </c>
      <c r="O2435" t="s">
        <v>35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20</v>
      </c>
      <c r="V2435">
        <v>14</v>
      </c>
      <c r="W2435">
        <v>4</v>
      </c>
      <c r="X2435">
        <v>9</v>
      </c>
      <c r="Y2435" t="s">
        <v>157</v>
      </c>
      <c r="Z2435" t="str">
        <f t="shared" ca="1" si="115"/>
        <v>Turismo</v>
      </c>
      <c r="AF2435" s="6">
        <f t="shared" ref="AF2435:AF2498" ca="1" si="116">RAND()</f>
        <v>0.53554755725623349</v>
      </c>
      <c r="AH2435" t="str">
        <f t="shared" ref="AH2435:AH2498" ca="1" si="117">INDEX($AC$2:$AC$45, MATCH(AF2435, $AE$2:$AE$45, 1))</f>
        <v>Islandia</v>
      </c>
    </row>
    <row r="2436" spans="1:34" x14ac:dyDescent="0.25">
      <c r="A2436" s="1">
        <v>44999.53125</v>
      </c>
      <c r="B2436" t="s">
        <v>24</v>
      </c>
      <c r="C2436" t="s">
        <v>25</v>
      </c>
      <c r="D2436" t="s">
        <v>26</v>
      </c>
      <c r="E2436" t="s">
        <v>42</v>
      </c>
      <c r="F2436" t="s">
        <v>76</v>
      </c>
      <c r="G2436" t="s">
        <v>29</v>
      </c>
      <c r="H2436" t="s">
        <v>38</v>
      </c>
      <c r="I2436" t="s">
        <v>39</v>
      </c>
      <c r="J2436" t="s">
        <v>31</v>
      </c>
      <c r="K2436" t="s">
        <v>32</v>
      </c>
      <c r="L2436" t="s">
        <v>33</v>
      </c>
      <c r="M2436" t="s">
        <v>44</v>
      </c>
      <c r="N2436">
        <v>2</v>
      </c>
      <c r="O2436" t="s">
        <v>35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30</v>
      </c>
      <c r="V2436">
        <v>12</v>
      </c>
      <c r="W2436">
        <v>3</v>
      </c>
      <c r="X2436">
        <v>3</v>
      </c>
      <c r="Y2436" t="s">
        <v>179</v>
      </c>
      <c r="Z2436" t="str">
        <f t="shared" ca="1" si="115"/>
        <v>Otro</v>
      </c>
      <c r="AF2436" s="6">
        <f t="shared" ca="1" si="116"/>
        <v>0.66573837378054368</v>
      </c>
      <c r="AH2436" t="str">
        <f t="shared" ca="1" si="117"/>
        <v>Países Bajos</v>
      </c>
    </row>
    <row r="2437" spans="1:34" x14ac:dyDescent="0.25">
      <c r="A2437" s="1">
        <v>43840.479166666664</v>
      </c>
      <c r="B2437" t="s">
        <v>24</v>
      </c>
      <c r="C2437" t="s">
        <v>50</v>
      </c>
      <c r="D2437" t="s">
        <v>26</v>
      </c>
      <c r="E2437" t="s">
        <v>27</v>
      </c>
      <c r="F2437" t="s">
        <v>37</v>
      </c>
      <c r="G2437" t="s">
        <v>29</v>
      </c>
      <c r="H2437" t="s">
        <v>52</v>
      </c>
      <c r="I2437" t="s">
        <v>39</v>
      </c>
      <c r="J2437" t="s">
        <v>46</v>
      </c>
      <c r="K2437" t="s">
        <v>32</v>
      </c>
      <c r="L2437" t="s">
        <v>40</v>
      </c>
      <c r="M2437" t="s">
        <v>83</v>
      </c>
      <c r="N2437">
        <v>2</v>
      </c>
      <c r="O2437" t="s">
        <v>35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20</v>
      </c>
      <c r="V2437">
        <v>11</v>
      </c>
      <c r="W2437">
        <v>6</v>
      </c>
      <c r="X2437">
        <v>1</v>
      </c>
      <c r="Y2437" t="s">
        <v>157</v>
      </c>
      <c r="Z2437" t="str">
        <f t="shared" ca="1" si="115"/>
        <v>Turismo</v>
      </c>
      <c r="AF2437" s="6">
        <f t="shared" ca="1" si="116"/>
        <v>4.1210368798866304E-2</v>
      </c>
      <c r="AH2437" t="str">
        <f t="shared" ca="1" si="117"/>
        <v>Albania</v>
      </c>
    </row>
    <row r="2438" spans="1:34" x14ac:dyDescent="0.25">
      <c r="A2438" s="1">
        <v>43999.061111111114</v>
      </c>
      <c r="B2438" t="s">
        <v>24</v>
      </c>
      <c r="C2438" t="s">
        <v>25</v>
      </c>
      <c r="D2438" t="s">
        <v>36</v>
      </c>
      <c r="E2438" t="s">
        <v>42</v>
      </c>
      <c r="F2438" t="s">
        <v>37</v>
      </c>
      <c r="G2438" t="s">
        <v>29</v>
      </c>
      <c r="H2438" t="s">
        <v>38</v>
      </c>
      <c r="I2438" t="s">
        <v>39</v>
      </c>
      <c r="J2438" t="s">
        <v>31</v>
      </c>
      <c r="K2438" t="s">
        <v>32</v>
      </c>
      <c r="L2438" t="s">
        <v>40</v>
      </c>
      <c r="M2438" t="s">
        <v>82</v>
      </c>
      <c r="N2438">
        <v>2</v>
      </c>
      <c r="O2438" t="s">
        <v>35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20</v>
      </c>
      <c r="V2438">
        <v>1</v>
      </c>
      <c r="W2438">
        <v>4</v>
      </c>
      <c r="X2438">
        <v>6</v>
      </c>
      <c r="Y2438" t="s">
        <v>190</v>
      </c>
      <c r="Z2438" t="str">
        <f t="shared" ca="1" si="115"/>
        <v>Turismo</v>
      </c>
      <c r="AF2438" s="6">
        <f t="shared" ca="1" si="116"/>
        <v>0.4724100547800445</v>
      </c>
      <c r="AH2438" t="str">
        <f t="shared" ca="1" si="117"/>
        <v>Hungría</v>
      </c>
    </row>
    <row r="2439" spans="1:34" x14ac:dyDescent="0.25">
      <c r="A2439" s="1">
        <v>43058.569444444445</v>
      </c>
      <c r="B2439" t="s">
        <v>24</v>
      </c>
      <c r="C2439" t="s">
        <v>25</v>
      </c>
      <c r="D2439" t="s">
        <v>26</v>
      </c>
      <c r="E2439" t="s">
        <v>42</v>
      </c>
      <c r="F2439" t="s">
        <v>56</v>
      </c>
      <c r="G2439" t="s">
        <v>29</v>
      </c>
      <c r="H2439" t="s">
        <v>38</v>
      </c>
      <c r="I2439" t="s">
        <v>39</v>
      </c>
      <c r="J2439" t="s">
        <v>31</v>
      </c>
      <c r="K2439" t="s">
        <v>53</v>
      </c>
      <c r="L2439" t="s">
        <v>33</v>
      </c>
      <c r="M2439" t="s">
        <v>44</v>
      </c>
      <c r="N2439">
        <v>2</v>
      </c>
      <c r="O2439" t="s">
        <v>35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20</v>
      </c>
      <c r="V2439">
        <v>13</v>
      </c>
      <c r="W2439">
        <v>1</v>
      </c>
      <c r="X2439">
        <v>11</v>
      </c>
      <c r="Y2439" t="s">
        <v>206</v>
      </c>
      <c r="Z2439" t="str">
        <f t="shared" ca="1" si="115"/>
        <v>Turismo</v>
      </c>
      <c r="AF2439" s="6">
        <f t="shared" ca="1" si="116"/>
        <v>0.41979361375323121</v>
      </c>
      <c r="AH2439" t="str">
        <f t="shared" ca="1" si="117"/>
        <v>España</v>
      </c>
    </row>
    <row r="2440" spans="1:34" x14ac:dyDescent="0.25">
      <c r="A2440" s="1">
        <v>43832.326388888891</v>
      </c>
      <c r="B2440" t="s">
        <v>59</v>
      </c>
      <c r="C2440" t="s">
        <v>25</v>
      </c>
      <c r="D2440" t="s">
        <v>26</v>
      </c>
      <c r="E2440" t="s">
        <v>51</v>
      </c>
      <c r="F2440" t="s">
        <v>37</v>
      </c>
      <c r="G2440" t="s">
        <v>29</v>
      </c>
      <c r="H2440" t="s">
        <v>38</v>
      </c>
      <c r="I2440" t="s">
        <v>39</v>
      </c>
      <c r="J2440" t="s">
        <v>31</v>
      </c>
      <c r="K2440" t="s">
        <v>32</v>
      </c>
      <c r="L2440" t="s">
        <v>40</v>
      </c>
      <c r="M2440" t="s">
        <v>48</v>
      </c>
      <c r="N2440">
        <v>1</v>
      </c>
      <c r="O2440" t="s">
        <v>35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10</v>
      </c>
      <c r="V2440">
        <v>7</v>
      </c>
      <c r="W2440">
        <v>5</v>
      </c>
      <c r="X2440">
        <v>1</v>
      </c>
      <c r="Y2440" t="s">
        <v>194</v>
      </c>
      <c r="Z2440" t="str">
        <f t="shared" ca="1" si="115"/>
        <v>Turismo</v>
      </c>
      <c r="AF2440" s="6">
        <f t="shared" ca="1" si="116"/>
        <v>0.25169713659236159</v>
      </c>
      <c r="AH2440" t="str">
        <f t="shared" ca="1" si="117"/>
        <v>Estonia</v>
      </c>
    </row>
    <row r="2441" spans="1:34" x14ac:dyDescent="0.25">
      <c r="A2441" s="1">
        <v>44020.490277777775</v>
      </c>
      <c r="B2441" t="s">
        <v>24</v>
      </c>
      <c r="C2441" t="s">
        <v>25</v>
      </c>
      <c r="D2441" t="s">
        <v>26</v>
      </c>
      <c r="E2441" t="s">
        <v>27</v>
      </c>
      <c r="F2441" t="s">
        <v>28</v>
      </c>
      <c r="G2441" t="s">
        <v>29</v>
      </c>
      <c r="H2441" t="s">
        <v>38</v>
      </c>
      <c r="I2441" t="s">
        <v>39</v>
      </c>
      <c r="J2441" t="s">
        <v>46</v>
      </c>
      <c r="K2441" t="s">
        <v>32</v>
      </c>
      <c r="L2441" t="s">
        <v>40</v>
      </c>
      <c r="M2441" t="s">
        <v>41</v>
      </c>
      <c r="N2441">
        <v>2</v>
      </c>
      <c r="O2441" t="s">
        <v>47</v>
      </c>
      <c r="P2441">
        <v>20</v>
      </c>
      <c r="Q2441">
        <v>0</v>
      </c>
      <c r="R2441">
        <v>0</v>
      </c>
      <c r="S2441">
        <v>20</v>
      </c>
      <c r="T2441">
        <v>0</v>
      </c>
      <c r="U2441">
        <v>0</v>
      </c>
      <c r="V2441">
        <v>11</v>
      </c>
      <c r="W2441">
        <v>4</v>
      </c>
      <c r="X2441">
        <v>7</v>
      </c>
      <c r="Y2441" t="s">
        <v>190</v>
      </c>
      <c r="Z2441" t="str">
        <f t="shared" ca="1" si="115"/>
        <v>Turismo</v>
      </c>
      <c r="AF2441" s="6">
        <f t="shared" ca="1" si="116"/>
        <v>0.79390676490133905</v>
      </c>
      <c r="AH2441" t="str">
        <f t="shared" ca="1" si="117"/>
        <v>Rumanía</v>
      </c>
    </row>
    <row r="2442" spans="1:34" x14ac:dyDescent="0.25">
      <c r="A2442" s="1">
        <v>43157.69027777778</v>
      </c>
      <c r="B2442" t="s">
        <v>24</v>
      </c>
      <c r="C2442" t="s">
        <v>25</v>
      </c>
      <c r="D2442" t="s">
        <v>26</v>
      </c>
      <c r="E2442" t="s">
        <v>84</v>
      </c>
      <c r="F2442" t="s">
        <v>28</v>
      </c>
      <c r="G2442" t="s">
        <v>29</v>
      </c>
      <c r="H2442" t="s">
        <v>38</v>
      </c>
      <c r="I2442" t="s">
        <v>39</v>
      </c>
      <c r="J2442" t="s">
        <v>46</v>
      </c>
      <c r="K2442" t="s">
        <v>32</v>
      </c>
      <c r="L2442" t="s">
        <v>40</v>
      </c>
      <c r="M2442" t="s">
        <v>34</v>
      </c>
      <c r="N2442">
        <v>2</v>
      </c>
      <c r="O2442" t="s">
        <v>70</v>
      </c>
      <c r="P2442">
        <v>10</v>
      </c>
      <c r="Q2442">
        <v>0</v>
      </c>
      <c r="R2442">
        <v>10</v>
      </c>
      <c r="S2442">
        <v>0</v>
      </c>
      <c r="T2442">
        <v>0</v>
      </c>
      <c r="U2442">
        <v>20</v>
      </c>
      <c r="V2442">
        <v>16</v>
      </c>
      <c r="W2442">
        <v>2</v>
      </c>
      <c r="X2442">
        <v>2</v>
      </c>
      <c r="Y2442" t="s">
        <v>157</v>
      </c>
      <c r="Z2442" t="str">
        <f t="shared" ca="1" si="115"/>
        <v>Turismo</v>
      </c>
      <c r="AF2442" s="6">
        <f t="shared" ca="1" si="116"/>
        <v>0.36442262744446308</v>
      </c>
      <c r="AH2442" t="str">
        <f t="shared" ca="1" si="117"/>
        <v>España</v>
      </c>
    </row>
    <row r="2443" spans="1:34" x14ac:dyDescent="0.25">
      <c r="A2443" s="1">
        <v>43610.736805555556</v>
      </c>
      <c r="B2443" t="s">
        <v>59</v>
      </c>
      <c r="C2443" t="s">
        <v>25</v>
      </c>
      <c r="D2443" t="s">
        <v>26</v>
      </c>
      <c r="E2443" t="s">
        <v>27</v>
      </c>
      <c r="F2443" t="s">
        <v>28</v>
      </c>
      <c r="G2443" t="s">
        <v>29</v>
      </c>
      <c r="H2443" t="s">
        <v>38</v>
      </c>
      <c r="I2443" t="s">
        <v>39</v>
      </c>
      <c r="J2443" t="s">
        <v>31</v>
      </c>
      <c r="K2443" t="s">
        <v>32</v>
      </c>
      <c r="L2443" t="s">
        <v>73</v>
      </c>
      <c r="M2443" t="s">
        <v>58</v>
      </c>
      <c r="N2443">
        <v>2</v>
      </c>
      <c r="O2443" t="s">
        <v>35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30</v>
      </c>
      <c r="V2443">
        <v>17</v>
      </c>
      <c r="W2443">
        <v>7</v>
      </c>
      <c r="X2443">
        <v>5</v>
      </c>
      <c r="Y2443" t="s">
        <v>195</v>
      </c>
      <c r="Z2443" t="str">
        <f t="shared" ca="1" si="115"/>
        <v>Turismo</v>
      </c>
      <c r="AF2443" s="6">
        <f t="shared" ca="1" si="116"/>
        <v>0.58856484975729662</v>
      </c>
      <c r="AH2443" t="str">
        <f t="shared" ca="1" si="117"/>
        <v>Italia</v>
      </c>
    </row>
    <row r="2444" spans="1:34" x14ac:dyDescent="0.25">
      <c r="A2444" s="1">
        <v>44034.854166666664</v>
      </c>
      <c r="B2444" t="s">
        <v>24</v>
      </c>
      <c r="C2444" t="s">
        <v>25</v>
      </c>
      <c r="D2444" t="s">
        <v>60</v>
      </c>
      <c r="E2444" t="s">
        <v>27</v>
      </c>
      <c r="F2444" t="s">
        <v>56</v>
      </c>
      <c r="G2444" t="s">
        <v>29</v>
      </c>
      <c r="H2444" t="s">
        <v>38</v>
      </c>
      <c r="I2444" t="s">
        <v>39</v>
      </c>
      <c r="J2444" t="s">
        <v>46</v>
      </c>
      <c r="K2444" t="s">
        <v>32</v>
      </c>
      <c r="L2444" t="s">
        <v>40</v>
      </c>
      <c r="M2444" t="s">
        <v>44</v>
      </c>
      <c r="N2444">
        <v>2</v>
      </c>
      <c r="O2444" t="s">
        <v>35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20</v>
      </c>
      <c r="V2444">
        <v>20</v>
      </c>
      <c r="W2444">
        <v>4</v>
      </c>
      <c r="X2444">
        <v>7</v>
      </c>
      <c r="Y2444" t="s">
        <v>194</v>
      </c>
      <c r="Z2444" t="str">
        <f t="shared" ca="1" si="115"/>
        <v>Turismo</v>
      </c>
      <c r="AF2444" s="6">
        <f t="shared" ca="1" si="116"/>
        <v>0.74845394345234029</v>
      </c>
      <c r="AH2444" t="str">
        <f t="shared" ca="1" si="117"/>
        <v>Portugal</v>
      </c>
    </row>
    <row r="2445" spans="1:34" x14ac:dyDescent="0.25">
      <c r="A2445" s="1">
        <v>43193.672222222223</v>
      </c>
      <c r="B2445" t="s">
        <v>59</v>
      </c>
      <c r="C2445" t="s">
        <v>66</v>
      </c>
      <c r="D2445" t="s">
        <v>26</v>
      </c>
      <c r="E2445" t="s">
        <v>45</v>
      </c>
      <c r="F2445" t="s">
        <v>56</v>
      </c>
      <c r="G2445" t="s">
        <v>29</v>
      </c>
      <c r="H2445" t="s">
        <v>38</v>
      </c>
      <c r="I2445" t="s">
        <v>39</v>
      </c>
      <c r="J2445" t="s">
        <v>31</v>
      </c>
      <c r="K2445" t="s">
        <v>32</v>
      </c>
      <c r="L2445" t="s">
        <v>40</v>
      </c>
      <c r="M2445" t="s">
        <v>58</v>
      </c>
      <c r="N2445">
        <v>2</v>
      </c>
      <c r="O2445" t="s">
        <v>35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20</v>
      </c>
      <c r="V2445">
        <v>16</v>
      </c>
      <c r="W2445">
        <v>3</v>
      </c>
      <c r="X2445">
        <v>4</v>
      </c>
      <c r="Y2445" t="s">
        <v>192</v>
      </c>
      <c r="Z2445" t="str">
        <f t="shared" ca="1" si="115"/>
        <v>Turismo</v>
      </c>
      <c r="AF2445" s="6">
        <f t="shared" ca="1" si="116"/>
        <v>0.53057128118780295</v>
      </c>
      <c r="AH2445" t="str">
        <f t="shared" ca="1" si="117"/>
        <v>Islandia</v>
      </c>
    </row>
    <row r="2446" spans="1:34" x14ac:dyDescent="0.25">
      <c r="A2446" s="1">
        <v>44239.375</v>
      </c>
      <c r="B2446" t="s">
        <v>24</v>
      </c>
      <c r="C2446" t="s">
        <v>25</v>
      </c>
      <c r="D2446" t="s">
        <v>26</v>
      </c>
      <c r="E2446" t="s">
        <v>27</v>
      </c>
      <c r="F2446" t="s">
        <v>56</v>
      </c>
      <c r="G2446" t="s">
        <v>29</v>
      </c>
      <c r="H2446" t="s">
        <v>52</v>
      </c>
      <c r="I2446" t="s">
        <v>39</v>
      </c>
      <c r="J2446" t="s">
        <v>31</v>
      </c>
      <c r="K2446" t="s">
        <v>32</v>
      </c>
      <c r="L2446" t="s">
        <v>33</v>
      </c>
      <c r="M2446" t="s">
        <v>34</v>
      </c>
      <c r="N2446">
        <v>2</v>
      </c>
      <c r="O2446" t="s">
        <v>35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20</v>
      </c>
      <c r="V2446">
        <v>9</v>
      </c>
      <c r="W2446">
        <v>6</v>
      </c>
      <c r="X2446">
        <v>2</v>
      </c>
      <c r="Y2446" t="s">
        <v>157</v>
      </c>
      <c r="Z2446" t="str">
        <f t="shared" ca="1" si="115"/>
        <v>Turismo</v>
      </c>
      <c r="AF2446" s="6">
        <f t="shared" ca="1" si="116"/>
        <v>0.16908540911286918</v>
      </c>
      <c r="AH2446" t="str">
        <f t="shared" ca="1" si="117"/>
        <v>Azerbaiyán</v>
      </c>
    </row>
    <row r="2447" spans="1:34" x14ac:dyDescent="0.25">
      <c r="A2447" s="1">
        <v>44528.155555555553</v>
      </c>
      <c r="B2447" t="s">
        <v>24</v>
      </c>
      <c r="C2447" t="s">
        <v>25</v>
      </c>
      <c r="D2447" t="s">
        <v>36</v>
      </c>
      <c r="E2447" t="s">
        <v>45</v>
      </c>
      <c r="F2447" t="s">
        <v>80</v>
      </c>
      <c r="G2447" t="s">
        <v>29</v>
      </c>
      <c r="H2447" t="s">
        <v>38</v>
      </c>
      <c r="I2447" t="s">
        <v>39</v>
      </c>
      <c r="J2447" t="s">
        <v>31</v>
      </c>
      <c r="K2447" t="s">
        <v>32</v>
      </c>
      <c r="L2447" t="s">
        <v>40</v>
      </c>
      <c r="M2447" t="s">
        <v>58</v>
      </c>
      <c r="N2447">
        <v>2</v>
      </c>
      <c r="O2447" t="s">
        <v>35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20</v>
      </c>
      <c r="V2447">
        <v>3</v>
      </c>
      <c r="W2447">
        <v>1</v>
      </c>
      <c r="X2447">
        <v>11</v>
      </c>
      <c r="Y2447" t="s">
        <v>195</v>
      </c>
      <c r="Z2447" t="str">
        <f t="shared" ca="1" si="115"/>
        <v>Turismo</v>
      </c>
      <c r="AF2447" s="6">
        <f t="shared" ca="1" si="116"/>
        <v>0.30707617659303665</v>
      </c>
      <c r="AH2447" t="str">
        <f t="shared" ca="1" si="117"/>
        <v>Eslovenia</v>
      </c>
    </row>
    <row r="2448" spans="1:34" x14ac:dyDescent="0.25">
      <c r="A2448" s="1">
        <v>43246.634027777778</v>
      </c>
      <c r="B2448" t="s">
        <v>59</v>
      </c>
      <c r="C2448" t="s">
        <v>25</v>
      </c>
      <c r="D2448" t="s">
        <v>26</v>
      </c>
      <c r="E2448" t="s">
        <v>45</v>
      </c>
      <c r="F2448" t="s">
        <v>28</v>
      </c>
      <c r="G2448" t="s">
        <v>29</v>
      </c>
      <c r="H2448" t="s">
        <v>38</v>
      </c>
      <c r="I2448" t="s">
        <v>39</v>
      </c>
      <c r="J2448" t="s">
        <v>31</v>
      </c>
      <c r="K2448" t="s">
        <v>32</v>
      </c>
      <c r="L2448" t="s">
        <v>40</v>
      </c>
      <c r="M2448" t="s">
        <v>48</v>
      </c>
      <c r="N2448">
        <v>2</v>
      </c>
      <c r="O2448" t="s">
        <v>35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20</v>
      </c>
      <c r="V2448">
        <v>15</v>
      </c>
      <c r="W2448">
        <v>7</v>
      </c>
      <c r="X2448">
        <v>5</v>
      </c>
      <c r="Y2448" t="s">
        <v>179</v>
      </c>
      <c r="Z2448" t="str">
        <f t="shared" ca="1" si="115"/>
        <v>Bus</v>
      </c>
      <c r="AF2448" s="6">
        <f t="shared" ca="1" si="116"/>
        <v>0.80169248838254936</v>
      </c>
      <c r="AH2448" t="str">
        <f t="shared" ca="1" si="117"/>
        <v>Rumanía</v>
      </c>
    </row>
    <row r="2449" spans="1:34" x14ac:dyDescent="0.25">
      <c r="A2449" s="1">
        <v>44030.416666666664</v>
      </c>
      <c r="B2449" t="s">
        <v>30</v>
      </c>
      <c r="C2449" t="s">
        <v>25</v>
      </c>
      <c r="D2449" t="s">
        <v>26</v>
      </c>
      <c r="E2449" t="s">
        <v>27</v>
      </c>
      <c r="F2449" t="s">
        <v>28</v>
      </c>
      <c r="G2449" t="s">
        <v>29</v>
      </c>
      <c r="H2449" t="s">
        <v>38</v>
      </c>
      <c r="I2449" t="s">
        <v>39</v>
      </c>
      <c r="J2449" t="s">
        <v>31</v>
      </c>
      <c r="K2449" t="s">
        <v>32</v>
      </c>
      <c r="L2449" t="s">
        <v>33</v>
      </c>
      <c r="M2449" t="s">
        <v>58</v>
      </c>
      <c r="N2449">
        <v>2</v>
      </c>
      <c r="O2449" t="s">
        <v>35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20</v>
      </c>
      <c r="V2449">
        <v>10</v>
      </c>
      <c r="W2449">
        <v>7</v>
      </c>
      <c r="X2449">
        <v>7</v>
      </c>
      <c r="Y2449" t="s">
        <v>186</v>
      </c>
      <c r="Z2449" t="str">
        <f t="shared" ca="1" si="115"/>
        <v>Turismo</v>
      </c>
      <c r="AF2449" s="6">
        <f t="shared" ca="1" si="116"/>
        <v>0.36053138984981026</v>
      </c>
      <c r="AH2449" t="str">
        <f t="shared" ca="1" si="117"/>
        <v>España</v>
      </c>
    </row>
    <row r="2450" spans="1:34" x14ac:dyDescent="0.25">
      <c r="A2450" s="1">
        <v>44337.933333333334</v>
      </c>
      <c r="B2450" t="s">
        <v>24</v>
      </c>
      <c r="C2450" t="s">
        <v>25</v>
      </c>
      <c r="D2450" t="s">
        <v>36</v>
      </c>
      <c r="E2450" t="s">
        <v>64</v>
      </c>
      <c r="F2450" t="s">
        <v>56</v>
      </c>
      <c r="G2450" t="s">
        <v>29</v>
      </c>
      <c r="H2450" t="s">
        <v>38</v>
      </c>
      <c r="I2450" t="s">
        <v>39</v>
      </c>
      <c r="J2450" t="s">
        <v>31</v>
      </c>
      <c r="K2450" t="s">
        <v>53</v>
      </c>
      <c r="L2450" t="s">
        <v>33</v>
      </c>
      <c r="M2450" t="s">
        <v>34</v>
      </c>
      <c r="N2450">
        <v>3</v>
      </c>
      <c r="O2450" t="s">
        <v>35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30</v>
      </c>
      <c r="V2450">
        <v>22</v>
      </c>
      <c r="W2450">
        <v>6</v>
      </c>
      <c r="X2450">
        <v>5</v>
      </c>
      <c r="Y2450" t="s">
        <v>195</v>
      </c>
      <c r="Z2450" t="str">
        <f t="shared" ca="1" si="115"/>
        <v>Turismo</v>
      </c>
      <c r="AF2450" s="6">
        <f t="shared" ca="1" si="116"/>
        <v>0.16015632498664201</v>
      </c>
      <c r="AH2450" t="str">
        <f t="shared" ca="1" si="117"/>
        <v>Austria</v>
      </c>
    </row>
    <row r="2451" spans="1:34" x14ac:dyDescent="0.25">
      <c r="A2451" s="1">
        <v>44652.673611111109</v>
      </c>
      <c r="B2451" t="s">
        <v>24</v>
      </c>
      <c r="C2451" t="s">
        <v>25</v>
      </c>
      <c r="D2451" t="s">
        <v>26</v>
      </c>
      <c r="E2451" t="s">
        <v>42</v>
      </c>
      <c r="F2451" t="s">
        <v>28</v>
      </c>
      <c r="G2451" t="s">
        <v>29</v>
      </c>
      <c r="H2451" t="s">
        <v>38</v>
      </c>
      <c r="I2451" t="s">
        <v>39</v>
      </c>
      <c r="J2451" t="s">
        <v>46</v>
      </c>
      <c r="K2451" t="s">
        <v>32</v>
      </c>
      <c r="L2451" t="s">
        <v>40</v>
      </c>
      <c r="M2451" t="s">
        <v>34</v>
      </c>
      <c r="N2451">
        <v>2</v>
      </c>
      <c r="O2451" t="s">
        <v>75</v>
      </c>
      <c r="P2451">
        <v>10</v>
      </c>
      <c r="Q2451">
        <v>0</v>
      </c>
      <c r="R2451">
        <v>0</v>
      </c>
      <c r="S2451">
        <v>0</v>
      </c>
      <c r="T2451">
        <v>10</v>
      </c>
      <c r="U2451">
        <v>20</v>
      </c>
      <c r="V2451">
        <v>16</v>
      </c>
      <c r="W2451">
        <v>6</v>
      </c>
      <c r="X2451">
        <v>4</v>
      </c>
      <c r="Y2451" t="s">
        <v>161</v>
      </c>
      <c r="Z2451" t="str">
        <f t="shared" ca="1" si="115"/>
        <v>Turismo</v>
      </c>
      <c r="AF2451" s="6">
        <f t="shared" ca="1" si="116"/>
        <v>0.59298164486199678</v>
      </c>
      <c r="AH2451" t="str">
        <f t="shared" ca="1" si="117"/>
        <v>Italia</v>
      </c>
    </row>
    <row r="2452" spans="1:34" x14ac:dyDescent="0.25">
      <c r="A2452" s="1">
        <v>43007.863194444442</v>
      </c>
      <c r="B2452" t="s">
        <v>24</v>
      </c>
      <c r="C2452" t="s">
        <v>25</v>
      </c>
      <c r="D2452" t="s">
        <v>36</v>
      </c>
      <c r="E2452" t="s">
        <v>64</v>
      </c>
      <c r="F2452" t="s">
        <v>28</v>
      </c>
      <c r="G2452" t="s">
        <v>29</v>
      </c>
      <c r="H2452" t="s">
        <v>38</v>
      </c>
      <c r="I2452" t="s">
        <v>39</v>
      </c>
      <c r="J2452" t="s">
        <v>31</v>
      </c>
      <c r="K2452" t="s">
        <v>32</v>
      </c>
      <c r="L2452" t="s">
        <v>40</v>
      </c>
      <c r="M2452" t="s">
        <v>62</v>
      </c>
      <c r="N2452">
        <v>2</v>
      </c>
      <c r="O2452" t="s">
        <v>35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20</v>
      </c>
      <c r="V2452">
        <v>20</v>
      </c>
      <c r="W2452">
        <v>6</v>
      </c>
      <c r="X2452">
        <v>9</v>
      </c>
      <c r="Y2452" t="s">
        <v>195</v>
      </c>
      <c r="Z2452" t="str">
        <f t="shared" ca="1" si="115"/>
        <v>Bus</v>
      </c>
      <c r="AF2452" s="6">
        <f t="shared" ca="1" si="116"/>
        <v>0.31282278509519812</v>
      </c>
      <c r="AH2452" t="str">
        <f t="shared" ca="1" si="117"/>
        <v>Eslovenia</v>
      </c>
    </row>
    <row r="2453" spans="1:34" x14ac:dyDescent="0.25">
      <c r="A2453" s="1">
        <v>44156.979166666664</v>
      </c>
      <c r="B2453" t="s">
        <v>59</v>
      </c>
      <c r="C2453" t="s">
        <v>25</v>
      </c>
      <c r="D2453" t="s">
        <v>36</v>
      </c>
      <c r="E2453" t="s">
        <v>27</v>
      </c>
      <c r="F2453" t="s">
        <v>56</v>
      </c>
      <c r="G2453" t="s">
        <v>29</v>
      </c>
      <c r="H2453" t="s">
        <v>38</v>
      </c>
      <c r="I2453" t="s">
        <v>39</v>
      </c>
      <c r="J2453" t="s">
        <v>31</v>
      </c>
      <c r="K2453" t="s">
        <v>32</v>
      </c>
      <c r="L2453" t="s">
        <v>40</v>
      </c>
      <c r="M2453" t="s">
        <v>81</v>
      </c>
      <c r="N2453">
        <v>2</v>
      </c>
      <c r="O2453" t="s">
        <v>35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20</v>
      </c>
      <c r="V2453">
        <v>23</v>
      </c>
      <c r="W2453">
        <v>7</v>
      </c>
      <c r="X2453">
        <v>11</v>
      </c>
      <c r="Y2453" t="s">
        <v>157</v>
      </c>
      <c r="Z2453" t="str">
        <f t="shared" ca="1" si="115"/>
        <v>Turismo</v>
      </c>
      <c r="AF2453" s="6">
        <f t="shared" ca="1" si="116"/>
        <v>0.18772383174880447</v>
      </c>
      <c r="AH2453" t="str">
        <f t="shared" ca="1" si="117"/>
        <v>Bielorrusia</v>
      </c>
    </row>
    <row r="2454" spans="1:34" x14ac:dyDescent="0.25">
      <c r="A2454" s="1">
        <v>44339.166666666664</v>
      </c>
      <c r="B2454" t="s">
        <v>24</v>
      </c>
      <c r="C2454" t="s">
        <v>25</v>
      </c>
      <c r="D2454" t="s">
        <v>36</v>
      </c>
      <c r="E2454" t="s">
        <v>64</v>
      </c>
      <c r="F2454" t="s">
        <v>37</v>
      </c>
      <c r="G2454" t="s">
        <v>29</v>
      </c>
      <c r="H2454" t="s">
        <v>38</v>
      </c>
      <c r="I2454" t="s">
        <v>39</v>
      </c>
      <c r="J2454" t="s">
        <v>31</v>
      </c>
      <c r="K2454" t="s">
        <v>32</v>
      </c>
      <c r="L2454" t="s">
        <v>40</v>
      </c>
      <c r="M2454" t="s">
        <v>44</v>
      </c>
      <c r="N2454">
        <v>2</v>
      </c>
      <c r="O2454" t="s">
        <v>35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20</v>
      </c>
      <c r="V2454">
        <v>4</v>
      </c>
      <c r="W2454">
        <v>1</v>
      </c>
      <c r="X2454">
        <v>5</v>
      </c>
      <c r="Y2454" t="s">
        <v>192</v>
      </c>
      <c r="Z2454" t="str">
        <f t="shared" ca="1" si="115"/>
        <v>Turismo</v>
      </c>
      <c r="AF2454" s="6">
        <f t="shared" ca="1" si="116"/>
        <v>0.23510868351575487</v>
      </c>
      <c r="AH2454" t="str">
        <f t="shared" ca="1" si="117"/>
        <v>Chipre</v>
      </c>
    </row>
    <row r="2455" spans="1:34" x14ac:dyDescent="0.25">
      <c r="A2455" s="1">
        <v>44766.53125</v>
      </c>
      <c r="B2455" t="s">
        <v>24</v>
      </c>
      <c r="C2455" t="s">
        <v>79</v>
      </c>
      <c r="D2455" t="s">
        <v>26</v>
      </c>
      <c r="E2455" t="s">
        <v>45</v>
      </c>
      <c r="F2455" t="s">
        <v>28</v>
      </c>
      <c r="G2455" t="s">
        <v>29</v>
      </c>
      <c r="H2455" t="s">
        <v>38</v>
      </c>
      <c r="I2455" t="s">
        <v>39</v>
      </c>
      <c r="J2455" t="s">
        <v>31</v>
      </c>
      <c r="K2455" t="s">
        <v>32</v>
      </c>
      <c r="L2455" t="s">
        <v>40</v>
      </c>
      <c r="M2455" t="s">
        <v>34</v>
      </c>
      <c r="N2455">
        <v>2</v>
      </c>
      <c r="O2455" t="s">
        <v>35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20</v>
      </c>
      <c r="V2455">
        <v>12</v>
      </c>
      <c r="W2455">
        <v>1</v>
      </c>
      <c r="X2455">
        <v>7</v>
      </c>
      <c r="Y2455" t="s">
        <v>166</v>
      </c>
      <c r="Z2455" t="str">
        <f t="shared" ca="1" si="115"/>
        <v>Turismo</v>
      </c>
      <c r="AF2455" s="6">
        <f t="shared" ca="1" si="116"/>
        <v>0.62683332443383633</v>
      </c>
      <c r="AH2455" t="str">
        <f t="shared" ca="1" si="117"/>
        <v>Noruega</v>
      </c>
    </row>
    <row r="2456" spans="1:34" x14ac:dyDescent="0.25">
      <c r="A2456" s="1">
        <v>43429.4</v>
      </c>
      <c r="B2456" t="s">
        <v>24</v>
      </c>
      <c r="C2456" t="s">
        <v>50</v>
      </c>
      <c r="D2456" t="s">
        <v>26</v>
      </c>
      <c r="E2456" t="s">
        <v>45</v>
      </c>
      <c r="F2456" t="s">
        <v>28</v>
      </c>
      <c r="G2456" t="s">
        <v>29</v>
      </c>
      <c r="H2456" t="s">
        <v>52</v>
      </c>
      <c r="I2456" t="s">
        <v>39</v>
      </c>
      <c r="J2456" t="s">
        <v>46</v>
      </c>
      <c r="K2456" t="s">
        <v>32</v>
      </c>
      <c r="L2456" t="s">
        <v>40</v>
      </c>
      <c r="M2456" t="s">
        <v>83</v>
      </c>
      <c r="N2456">
        <v>2</v>
      </c>
      <c r="O2456" t="s">
        <v>47</v>
      </c>
      <c r="P2456">
        <v>10</v>
      </c>
      <c r="Q2456">
        <v>0</v>
      </c>
      <c r="R2456">
        <v>0</v>
      </c>
      <c r="S2456">
        <v>10</v>
      </c>
      <c r="T2456">
        <v>0</v>
      </c>
      <c r="U2456">
        <v>10</v>
      </c>
      <c r="V2456">
        <v>9</v>
      </c>
      <c r="W2456">
        <v>1</v>
      </c>
      <c r="X2456">
        <v>11</v>
      </c>
      <c r="Y2456" t="s">
        <v>173</v>
      </c>
      <c r="Z2456" t="str">
        <f t="shared" ca="1" si="115"/>
        <v>Turismo</v>
      </c>
      <c r="AF2456" s="6">
        <f t="shared" ca="1" si="116"/>
        <v>0.74457234282285556</v>
      </c>
      <c r="AH2456" t="str">
        <f t="shared" ca="1" si="117"/>
        <v>Portugal</v>
      </c>
    </row>
    <row r="2457" spans="1:34" x14ac:dyDescent="0.25">
      <c r="A2457" s="1">
        <v>43204.510416666664</v>
      </c>
      <c r="B2457" t="s">
        <v>24</v>
      </c>
      <c r="C2457" t="s">
        <v>50</v>
      </c>
      <c r="D2457" t="s">
        <v>87</v>
      </c>
      <c r="E2457" t="s">
        <v>84</v>
      </c>
      <c r="F2457" t="s">
        <v>61</v>
      </c>
      <c r="G2457" t="s">
        <v>29</v>
      </c>
      <c r="H2457" t="s">
        <v>52</v>
      </c>
      <c r="I2457" t="s">
        <v>39</v>
      </c>
      <c r="J2457" t="s">
        <v>46</v>
      </c>
      <c r="K2457" t="s">
        <v>32</v>
      </c>
      <c r="L2457" t="s">
        <v>73</v>
      </c>
      <c r="M2457" t="s">
        <v>34</v>
      </c>
      <c r="N2457">
        <v>2</v>
      </c>
      <c r="O2457" t="s">
        <v>47</v>
      </c>
      <c r="P2457">
        <v>10</v>
      </c>
      <c r="Q2457">
        <v>0</v>
      </c>
      <c r="R2457">
        <v>0</v>
      </c>
      <c r="S2457">
        <v>10</v>
      </c>
      <c r="T2457">
        <v>0</v>
      </c>
      <c r="U2457">
        <v>40</v>
      </c>
      <c r="V2457">
        <v>12</v>
      </c>
      <c r="W2457">
        <v>7</v>
      </c>
      <c r="X2457">
        <v>4</v>
      </c>
      <c r="Y2457" t="s">
        <v>163</v>
      </c>
      <c r="Z2457" t="str">
        <f t="shared" ca="1" si="115"/>
        <v>Turismo</v>
      </c>
      <c r="AF2457" s="6">
        <f t="shared" ca="1" si="116"/>
        <v>0.16769586639940559</v>
      </c>
      <c r="AH2457" t="str">
        <f t="shared" ca="1" si="117"/>
        <v>Azerbaiyán</v>
      </c>
    </row>
    <row r="2458" spans="1:34" x14ac:dyDescent="0.25">
      <c r="A2458" s="1">
        <v>44606.006944444445</v>
      </c>
      <c r="B2458" t="s">
        <v>24</v>
      </c>
      <c r="C2458" t="s">
        <v>25</v>
      </c>
      <c r="D2458" t="s">
        <v>36</v>
      </c>
      <c r="E2458" t="s">
        <v>27</v>
      </c>
      <c r="F2458" t="s">
        <v>37</v>
      </c>
      <c r="G2458" t="s">
        <v>29</v>
      </c>
      <c r="H2458" t="s">
        <v>38</v>
      </c>
      <c r="I2458" t="s">
        <v>39</v>
      </c>
      <c r="J2458" t="s">
        <v>31</v>
      </c>
      <c r="K2458" t="s">
        <v>32</v>
      </c>
      <c r="L2458" t="s">
        <v>33</v>
      </c>
      <c r="M2458" t="s">
        <v>34</v>
      </c>
      <c r="N2458">
        <v>2</v>
      </c>
      <c r="O2458" t="s">
        <v>35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30</v>
      </c>
      <c r="V2458">
        <v>0</v>
      </c>
      <c r="W2458">
        <v>2</v>
      </c>
      <c r="X2458">
        <v>2</v>
      </c>
      <c r="Y2458" t="s">
        <v>176</v>
      </c>
      <c r="Z2458" t="str">
        <f t="shared" ca="1" si="115"/>
        <v>Turismo</v>
      </c>
      <c r="AF2458" s="6">
        <f t="shared" ca="1" si="116"/>
        <v>9.3543650551211055E-3</v>
      </c>
      <c r="AH2458" t="str">
        <f t="shared" ca="1" si="117"/>
        <v>Albania</v>
      </c>
    </row>
    <row r="2459" spans="1:34" x14ac:dyDescent="0.25">
      <c r="A2459" s="1">
        <v>43821.916666666664</v>
      </c>
      <c r="B2459" t="s">
        <v>24</v>
      </c>
      <c r="C2459" t="s">
        <v>25</v>
      </c>
      <c r="D2459" t="s">
        <v>36</v>
      </c>
      <c r="E2459" t="s">
        <v>45</v>
      </c>
      <c r="F2459" t="s">
        <v>37</v>
      </c>
      <c r="G2459" t="s">
        <v>29</v>
      </c>
      <c r="H2459" t="s">
        <v>38</v>
      </c>
      <c r="I2459" t="s">
        <v>39</v>
      </c>
      <c r="J2459" t="s">
        <v>31</v>
      </c>
      <c r="K2459" t="s">
        <v>32</v>
      </c>
      <c r="L2459" t="s">
        <v>40</v>
      </c>
      <c r="M2459" t="s">
        <v>83</v>
      </c>
      <c r="N2459">
        <v>2</v>
      </c>
      <c r="O2459" t="s">
        <v>35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20</v>
      </c>
      <c r="V2459">
        <v>22</v>
      </c>
      <c r="W2459">
        <v>1</v>
      </c>
      <c r="X2459">
        <v>12</v>
      </c>
      <c r="Y2459" t="s">
        <v>157</v>
      </c>
      <c r="Z2459" t="str">
        <f t="shared" ca="1" si="115"/>
        <v>Turismo</v>
      </c>
      <c r="AF2459" s="6">
        <f t="shared" ca="1" si="116"/>
        <v>0.71023288148408126</v>
      </c>
      <c r="AH2459" t="str">
        <f t="shared" ca="1" si="117"/>
        <v>Polonia</v>
      </c>
    </row>
    <row r="2460" spans="1:34" x14ac:dyDescent="0.25">
      <c r="A2460" s="1">
        <v>43618.53125</v>
      </c>
      <c r="B2460" t="s">
        <v>59</v>
      </c>
      <c r="C2460" t="s">
        <v>25</v>
      </c>
      <c r="D2460" t="s">
        <v>26</v>
      </c>
      <c r="E2460" t="s">
        <v>45</v>
      </c>
      <c r="F2460" t="s">
        <v>56</v>
      </c>
      <c r="G2460" t="s">
        <v>29</v>
      </c>
      <c r="H2460" t="s">
        <v>38</v>
      </c>
      <c r="I2460" t="s">
        <v>39</v>
      </c>
      <c r="J2460" t="s">
        <v>31</v>
      </c>
      <c r="K2460" t="s">
        <v>32</v>
      </c>
      <c r="L2460" t="s">
        <v>73</v>
      </c>
      <c r="M2460" t="s">
        <v>58</v>
      </c>
      <c r="N2460">
        <v>2</v>
      </c>
      <c r="O2460" t="s">
        <v>35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30</v>
      </c>
      <c r="V2460">
        <v>12</v>
      </c>
      <c r="W2460">
        <v>1</v>
      </c>
      <c r="X2460">
        <v>6</v>
      </c>
      <c r="Y2460" t="s">
        <v>195</v>
      </c>
      <c r="Z2460" t="str">
        <f t="shared" ca="1" si="115"/>
        <v>Turismo</v>
      </c>
      <c r="AF2460" s="6">
        <f t="shared" ca="1" si="116"/>
        <v>3.0312780136400264E-2</v>
      </c>
      <c r="AH2460" t="str">
        <f t="shared" ca="1" si="117"/>
        <v>Albania</v>
      </c>
    </row>
    <row r="2461" spans="1:34" x14ac:dyDescent="0.25">
      <c r="A2461" s="1">
        <v>44879.451388888891</v>
      </c>
      <c r="B2461" t="s">
        <v>24</v>
      </c>
      <c r="C2461" t="s">
        <v>25</v>
      </c>
      <c r="D2461" t="s">
        <v>26</v>
      </c>
      <c r="E2461" t="s">
        <v>27</v>
      </c>
      <c r="F2461" t="s">
        <v>43</v>
      </c>
      <c r="G2461" t="s">
        <v>29</v>
      </c>
      <c r="H2461" t="s">
        <v>38</v>
      </c>
      <c r="I2461" t="s">
        <v>39</v>
      </c>
      <c r="J2461" t="s">
        <v>31</v>
      </c>
      <c r="K2461" t="s">
        <v>32</v>
      </c>
      <c r="L2461" t="s">
        <v>33</v>
      </c>
      <c r="M2461" t="s">
        <v>77</v>
      </c>
      <c r="N2461">
        <v>2</v>
      </c>
      <c r="O2461" t="s">
        <v>35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20</v>
      </c>
      <c r="V2461">
        <v>10</v>
      </c>
      <c r="W2461">
        <v>2</v>
      </c>
      <c r="X2461">
        <v>11</v>
      </c>
      <c r="Y2461" t="s">
        <v>195</v>
      </c>
      <c r="Z2461" t="str">
        <f t="shared" ca="1" si="115"/>
        <v>Turismo</v>
      </c>
      <c r="AF2461" s="6">
        <f t="shared" ca="1" si="116"/>
        <v>0.57473241967962385</v>
      </c>
      <c r="AH2461" t="str">
        <f t="shared" ca="1" si="117"/>
        <v>Italia</v>
      </c>
    </row>
    <row r="2462" spans="1:34" x14ac:dyDescent="0.25">
      <c r="A2462" s="1">
        <v>43024.685416666667</v>
      </c>
      <c r="B2462" t="s">
        <v>24</v>
      </c>
      <c r="C2462" t="s">
        <v>25</v>
      </c>
      <c r="D2462" t="s">
        <v>26</v>
      </c>
      <c r="E2462" t="s">
        <v>27</v>
      </c>
      <c r="F2462" t="s">
        <v>28</v>
      </c>
      <c r="G2462" t="s">
        <v>29</v>
      </c>
      <c r="H2462" t="s">
        <v>38</v>
      </c>
      <c r="I2462" t="s">
        <v>39</v>
      </c>
      <c r="J2462" t="s">
        <v>31</v>
      </c>
      <c r="K2462" t="s">
        <v>32</v>
      </c>
      <c r="L2462" t="s">
        <v>40</v>
      </c>
      <c r="M2462" t="s">
        <v>58</v>
      </c>
      <c r="N2462">
        <v>2</v>
      </c>
      <c r="O2462" t="s">
        <v>35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20</v>
      </c>
      <c r="V2462">
        <v>16</v>
      </c>
      <c r="W2462">
        <v>2</v>
      </c>
      <c r="X2462">
        <v>10</v>
      </c>
      <c r="Y2462" t="s">
        <v>195</v>
      </c>
      <c r="Z2462" t="str">
        <f t="shared" ca="1" si="115"/>
        <v>Motocicleta</v>
      </c>
      <c r="AF2462" s="6">
        <f t="shared" ca="1" si="116"/>
        <v>0.42315902880547052</v>
      </c>
      <c r="AH2462" t="str">
        <f t="shared" ca="1" si="117"/>
        <v>España</v>
      </c>
    </row>
    <row r="2463" spans="1:34" x14ac:dyDescent="0.25">
      <c r="A2463" s="1">
        <v>42610.067361111112</v>
      </c>
      <c r="B2463" t="s">
        <v>59</v>
      </c>
      <c r="C2463" t="s">
        <v>25</v>
      </c>
      <c r="D2463" t="s">
        <v>36</v>
      </c>
      <c r="E2463" t="s">
        <v>45</v>
      </c>
      <c r="F2463" t="s">
        <v>28</v>
      </c>
      <c r="G2463" t="s">
        <v>29</v>
      </c>
      <c r="H2463" t="s">
        <v>38</v>
      </c>
      <c r="I2463" t="s">
        <v>39</v>
      </c>
      <c r="J2463" t="s">
        <v>46</v>
      </c>
      <c r="K2463" t="s">
        <v>32</v>
      </c>
      <c r="L2463" t="s">
        <v>40</v>
      </c>
      <c r="M2463" t="s">
        <v>58</v>
      </c>
      <c r="N2463">
        <v>2</v>
      </c>
      <c r="O2463" t="s">
        <v>35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60</v>
      </c>
      <c r="V2463">
        <v>1</v>
      </c>
      <c r="W2463">
        <v>1</v>
      </c>
      <c r="X2463">
        <v>8</v>
      </c>
      <c r="Y2463" t="s">
        <v>157</v>
      </c>
      <c r="Z2463" t="str">
        <f t="shared" ca="1" si="115"/>
        <v>Turismo</v>
      </c>
      <c r="AF2463" s="6">
        <f t="shared" ca="1" si="116"/>
        <v>0.3282163078583008</v>
      </c>
      <c r="AH2463" t="str">
        <f t="shared" ca="1" si="117"/>
        <v>Eslovenia</v>
      </c>
    </row>
    <row r="2464" spans="1:34" x14ac:dyDescent="0.25">
      <c r="A2464" s="1">
        <v>43264.75</v>
      </c>
      <c r="B2464" t="s">
        <v>24</v>
      </c>
      <c r="C2464" t="s">
        <v>25</v>
      </c>
      <c r="D2464" t="s">
        <v>26</v>
      </c>
      <c r="E2464" t="s">
        <v>84</v>
      </c>
      <c r="F2464" t="s">
        <v>28</v>
      </c>
      <c r="G2464" t="s">
        <v>29</v>
      </c>
      <c r="H2464" t="s">
        <v>38</v>
      </c>
      <c r="I2464" t="s">
        <v>39</v>
      </c>
      <c r="J2464" t="s">
        <v>31</v>
      </c>
      <c r="K2464" t="s">
        <v>32</v>
      </c>
      <c r="L2464" t="s">
        <v>73</v>
      </c>
      <c r="M2464" t="s">
        <v>82</v>
      </c>
      <c r="N2464">
        <v>2</v>
      </c>
      <c r="O2464" t="s">
        <v>35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20</v>
      </c>
      <c r="V2464">
        <v>18</v>
      </c>
      <c r="W2464">
        <v>4</v>
      </c>
      <c r="X2464">
        <v>6</v>
      </c>
      <c r="Y2464" t="s">
        <v>206</v>
      </c>
      <c r="Z2464" t="str">
        <f t="shared" ca="1" si="115"/>
        <v>Turismo</v>
      </c>
      <c r="AF2464" s="6">
        <f t="shared" ca="1" si="116"/>
        <v>0.21854694325489288</v>
      </c>
      <c r="AH2464" t="str">
        <f t="shared" ca="1" si="117"/>
        <v>Croacia</v>
      </c>
    </row>
    <row r="2465" spans="1:34" x14ac:dyDescent="0.25">
      <c r="A2465" s="1">
        <v>44235.791666666664</v>
      </c>
      <c r="B2465" t="s">
        <v>24</v>
      </c>
      <c r="C2465" t="s">
        <v>66</v>
      </c>
      <c r="D2465" t="s">
        <v>26</v>
      </c>
      <c r="E2465" t="s">
        <v>42</v>
      </c>
      <c r="F2465" t="s">
        <v>56</v>
      </c>
      <c r="G2465" t="s">
        <v>29</v>
      </c>
      <c r="H2465" t="s">
        <v>68</v>
      </c>
      <c r="I2465" t="s">
        <v>39</v>
      </c>
      <c r="J2465" t="s">
        <v>46</v>
      </c>
      <c r="K2465" t="s">
        <v>32</v>
      </c>
      <c r="L2465" t="s">
        <v>40</v>
      </c>
      <c r="M2465" t="s">
        <v>91</v>
      </c>
      <c r="N2465">
        <v>2</v>
      </c>
      <c r="O2465" t="s">
        <v>75</v>
      </c>
      <c r="P2465">
        <v>10</v>
      </c>
      <c r="Q2465">
        <v>0</v>
      </c>
      <c r="R2465">
        <v>0</v>
      </c>
      <c r="S2465">
        <v>0</v>
      </c>
      <c r="T2465">
        <v>10</v>
      </c>
      <c r="U2465">
        <v>20</v>
      </c>
      <c r="V2465">
        <v>19</v>
      </c>
      <c r="W2465">
        <v>2</v>
      </c>
      <c r="X2465">
        <v>2</v>
      </c>
      <c r="Y2465" t="s">
        <v>157</v>
      </c>
      <c r="Z2465" t="str">
        <f t="shared" ca="1" si="115"/>
        <v>Turismo</v>
      </c>
      <c r="AF2465" s="6">
        <f t="shared" ca="1" si="116"/>
        <v>0.69657657339623502</v>
      </c>
      <c r="AH2465" t="str">
        <f t="shared" ca="1" si="117"/>
        <v>Países Bajos</v>
      </c>
    </row>
    <row r="2466" spans="1:34" x14ac:dyDescent="0.25">
      <c r="A2466" s="1">
        <v>44144.260416666664</v>
      </c>
      <c r="B2466" t="s">
        <v>24</v>
      </c>
      <c r="C2466" t="s">
        <v>25</v>
      </c>
      <c r="D2466" t="s">
        <v>26</v>
      </c>
      <c r="E2466" t="s">
        <v>45</v>
      </c>
      <c r="F2466" t="s">
        <v>37</v>
      </c>
      <c r="G2466" t="s">
        <v>29</v>
      </c>
      <c r="H2466" t="s">
        <v>38</v>
      </c>
      <c r="I2466" t="s">
        <v>30</v>
      </c>
      <c r="J2466" t="s">
        <v>46</v>
      </c>
      <c r="K2466" t="s">
        <v>32</v>
      </c>
      <c r="L2466" t="s">
        <v>40</v>
      </c>
      <c r="M2466" t="s">
        <v>83</v>
      </c>
      <c r="N2466">
        <v>2</v>
      </c>
      <c r="O2466" t="s">
        <v>47</v>
      </c>
      <c r="P2466">
        <v>10</v>
      </c>
      <c r="Q2466">
        <v>0</v>
      </c>
      <c r="R2466">
        <v>0</v>
      </c>
      <c r="S2466">
        <v>10</v>
      </c>
      <c r="T2466">
        <v>0</v>
      </c>
      <c r="U2466">
        <v>10</v>
      </c>
      <c r="V2466">
        <v>6</v>
      </c>
      <c r="W2466">
        <v>2</v>
      </c>
      <c r="X2466">
        <v>11</v>
      </c>
      <c r="Y2466" t="s">
        <v>157</v>
      </c>
      <c r="Z2466" t="str">
        <f t="shared" ca="1" si="115"/>
        <v>Turismo</v>
      </c>
      <c r="AF2466" s="6">
        <f t="shared" ca="1" si="116"/>
        <v>0.83348492981561684</v>
      </c>
      <c r="AH2466" t="str">
        <f t="shared" ca="1" si="117"/>
        <v>Rumanía</v>
      </c>
    </row>
    <row r="2467" spans="1:34" x14ac:dyDescent="0.25">
      <c r="A2467" s="1">
        <v>42985.680555555555</v>
      </c>
      <c r="B2467" t="s">
        <v>49</v>
      </c>
      <c r="C2467" t="s">
        <v>25</v>
      </c>
      <c r="D2467" t="s">
        <v>26</v>
      </c>
      <c r="E2467" t="s">
        <v>27</v>
      </c>
      <c r="F2467" t="s">
        <v>28</v>
      </c>
      <c r="G2467" t="s">
        <v>29</v>
      </c>
      <c r="H2467" t="s">
        <v>38</v>
      </c>
      <c r="I2467" t="s">
        <v>39</v>
      </c>
      <c r="J2467" t="s">
        <v>46</v>
      </c>
      <c r="K2467" t="s">
        <v>32</v>
      </c>
      <c r="L2467" t="s">
        <v>40</v>
      </c>
      <c r="M2467" t="s">
        <v>34</v>
      </c>
      <c r="N2467">
        <v>2</v>
      </c>
      <c r="O2467" t="s">
        <v>35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20</v>
      </c>
      <c r="V2467">
        <v>16</v>
      </c>
      <c r="W2467">
        <v>5</v>
      </c>
      <c r="X2467">
        <v>9</v>
      </c>
      <c r="Y2467" t="s">
        <v>157</v>
      </c>
      <c r="Z2467" t="str">
        <f t="shared" ca="1" si="115"/>
        <v>Turismo</v>
      </c>
      <c r="AF2467" s="6">
        <f t="shared" ca="1" si="116"/>
        <v>5.1711159072395541E-2</v>
      </c>
      <c r="AH2467" t="str">
        <f t="shared" ca="1" si="117"/>
        <v>Albania</v>
      </c>
    </row>
    <row r="2468" spans="1:34" x14ac:dyDescent="0.25">
      <c r="A2468" s="1">
        <v>43612.458333333336</v>
      </c>
      <c r="B2468" t="s">
        <v>24</v>
      </c>
      <c r="C2468" t="s">
        <v>25</v>
      </c>
      <c r="D2468" t="s">
        <v>26</v>
      </c>
      <c r="E2468" t="s">
        <v>45</v>
      </c>
      <c r="F2468" t="s">
        <v>56</v>
      </c>
      <c r="G2468" t="s">
        <v>29</v>
      </c>
      <c r="H2468" t="s">
        <v>30</v>
      </c>
      <c r="I2468" t="s">
        <v>39</v>
      </c>
      <c r="J2468" t="s">
        <v>31</v>
      </c>
      <c r="K2468" t="s">
        <v>32</v>
      </c>
      <c r="L2468" t="s">
        <v>33</v>
      </c>
      <c r="M2468" t="s">
        <v>83</v>
      </c>
      <c r="N2468">
        <v>2</v>
      </c>
      <c r="O2468" t="s">
        <v>35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20</v>
      </c>
      <c r="V2468">
        <v>11</v>
      </c>
      <c r="W2468">
        <v>2</v>
      </c>
      <c r="X2468">
        <v>5</v>
      </c>
      <c r="Y2468" t="s">
        <v>195</v>
      </c>
      <c r="Z2468" t="str">
        <f t="shared" ca="1" si="115"/>
        <v>Turismo</v>
      </c>
      <c r="AF2468" s="6">
        <f t="shared" ca="1" si="116"/>
        <v>0.42617643950602846</v>
      </c>
      <c r="AH2468" t="str">
        <f t="shared" ca="1" si="117"/>
        <v>España</v>
      </c>
    </row>
    <row r="2469" spans="1:34" x14ac:dyDescent="0.25">
      <c r="A2469" s="1">
        <v>43447.819444444445</v>
      </c>
      <c r="B2469" t="s">
        <v>24</v>
      </c>
      <c r="C2469" t="s">
        <v>50</v>
      </c>
      <c r="D2469" t="s">
        <v>36</v>
      </c>
      <c r="E2469" t="s">
        <v>27</v>
      </c>
      <c r="F2469" t="s">
        <v>28</v>
      </c>
      <c r="G2469" t="s">
        <v>57</v>
      </c>
      <c r="H2469" t="s">
        <v>52</v>
      </c>
      <c r="I2469" t="s">
        <v>30</v>
      </c>
      <c r="J2469" t="s">
        <v>31</v>
      </c>
      <c r="K2469" t="s">
        <v>32</v>
      </c>
      <c r="L2469" t="s">
        <v>73</v>
      </c>
      <c r="M2469" t="s">
        <v>77</v>
      </c>
      <c r="N2469">
        <v>2</v>
      </c>
      <c r="O2469" t="s">
        <v>35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20</v>
      </c>
      <c r="V2469">
        <v>19</v>
      </c>
      <c r="W2469">
        <v>5</v>
      </c>
      <c r="X2469">
        <v>12</v>
      </c>
      <c r="Y2469" t="s">
        <v>191</v>
      </c>
      <c r="Z2469" t="str">
        <f t="shared" ca="1" si="115"/>
        <v>Turismo</v>
      </c>
      <c r="AF2469" s="6">
        <f t="shared" ca="1" si="116"/>
        <v>0.51149265689265666</v>
      </c>
      <c r="AH2469" t="str">
        <f t="shared" ca="1" si="117"/>
        <v>Islandia</v>
      </c>
    </row>
    <row r="2470" spans="1:34" x14ac:dyDescent="0.25">
      <c r="A2470" s="1">
        <v>43879.3125</v>
      </c>
      <c r="B2470" t="s">
        <v>49</v>
      </c>
      <c r="C2470" t="s">
        <v>25</v>
      </c>
      <c r="D2470" t="s">
        <v>26</v>
      </c>
      <c r="E2470" t="s">
        <v>42</v>
      </c>
      <c r="F2470" t="s">
        <v>56</v>
      </c>
      <c r="G2470" t="s">
        <v>29</v>
      </c>
      <c r="H2470" t="s">
        <v>38</v>
      </c>
      <c r="I2470" t="s">
        <v>39</v>
      </c>
      <c r="J2470" t="s">
        <v>31</v>
      </c>
      <c r="K2470" t="s">
        <v>32</v>
      </c>
      <c r="L2470" t="s">
        <v>33</v>
      </c>
      <c r="M2470" t="s">
        <v>34</v>
      </c>
      <c r="N2470">
        <v>2</v>
      </c>
      <c r="O2470" t="s">
        <v>35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30</v>
      </c>
      <c r="V2470">
        <v>7</v>
      </c>
      <c r="W2470">
        <v>3</v>
      </c>
      <c r="X2470">
        <v>2</v>
      </c>
      <c r="Y2470" t="s">
        <v>161</v>
      </c>
      <c r="Z2470" t="str">
        <f t="shared" ca="1" si="115"/>
        <v>Camión</v>
      </c>
      <c r="AF2470" s="6">
        <f t="shared" ca="1" si="116"/>
        <v>0.42667491282659487</v>
      </c>
      <c r="AH2470" t="str">
        <f t="shared" ca="1" si="117"/>
        <v>España</v>
      </c>
    </row>
    <row r="2471" spans="1:34" x14ac:dyDescent="0.25">
      <c r="A2471" s="1">
        <v>42808.395833333336</v>
      </c>
      <c r="B2471" t="s">
        <v>24</v>
      </c>
      <c r="C2471" t="s">
        <v>66</v>
      </c>
      <c r="D2471" t="s">
        <v>26</v>
      </c>
      <c r="E2471" t="s">
        <v>69</v>
      </c>
      <c r="F2471" t="s">
        <v>56</v>
      </c>
      <c r="G2471" t="s">
        <v>29</v>
      </c>
      <c r="H2471" t="s">
        <v>68</v>
      </c>
      <c r="I2471" t="s">
        <v>39</v>
      </c>
      <c r="J2471" t="s">
        <v>31</v>
      </c>
      <c r="K2471" t="s">
        <v>32</v>
      </c>
      <c r="L2471" t="s">
        <v>33</v>
      </c>
      <c r="M2471" t="s">
        <v>91</v>
      </c>
      <c r="N2471">
        <v>2</v>
      </c>
      <c r="O2471" t="s">
        <v>35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20</v>
      </c>
      <c r="V2471">
        <v>9</v>
      </c>
      <c r="W2471">
        <v>3</v>
      </c>
      <c r="X2471">
        <v>3</v>
      </c>
      <c r="Y2471" t="s">
        <v>195</v>
      </c>
      <c r="Z2471" t="str">
        <f t="shared" ca="1" si="115"/>
        <v>Turismo</v>
      </c>
      <c r="AF2471" s="6">
        <f t="shared" ca="1" si="116"/>
        <v>0.91255177743885041</v>
      </c>
      <c r="AH2471" t="str">
        <f t="shared" ca="1" si="117"/>
        <v>Rumanía</v>
      </c>
    </row>
    <row r="2472" spans="1:34" x14ac:dyDescent="0.25">
      <c r="A2472" s="1">
        <v>44940.017361111109</v>
      </c>
      <c r="B2472" t="s">
        <v>24</v>
      </c>
      <c r="C2472" t="s">
        <v>25</v>
      </c>
      <c r="D2472" t="s">
        <v>36</v>
      </c>
      <c r="E2472" t="s">
        <v>42</v>
      </c>
      <c r="F2472" t="s">
        <v>80</v>
      </c>
      <c r="G2472" t="s">
        <v>57</v>
      </c>
      <c r="H2472" t="s">
        <v>93</v>
      </c>
      <c r="I2472" t="s">
        <v>61</v>
      </c>
      <c r="J2472" t="s">
        <v>31</v>
      </c>
      <c r="K2472" t="s">
        <v>32</v>
      </c>
      <c r="L2472" t="s">
        <v>40</v>
      </c>
      <c r="M2472" t="s">
        <v>91</v>
      </c>
      <c r="N2472">
        <v>3</v>
      </c>
      <c r="O2472" t="s">
        <v>35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50</v>
      </c>
      <c r="V2472">
        <v>0</v>
      </c>
      <c r="W2472">
        <v>7</v>
      </c>
      <c r="X2472">
        <v>1</v>
      </c>
      <c r="Y2472" t="s">
        <v>173</v>
      </c>
      <c r="Z2472" t="str">
        <f t="shared" ca="1" si="115"/>
        <v>Turismo</v>
      </c>
      <c r="AF2472" s="6">
        <f t="shared" ca="1" si="116"/>
        <v>0.97770375405953425</v>
      </c>
      <c r="AH2472" t="str">
        <f t="shared" ca="1" si="117"/>
        <v>San Marino</v>
      </c>
    </row>
    <row r="2473" spans="1:34" x14ac:dyDescent="0.25">
      <c r="A2473" s="1">
        <v>44827.666666666664</v>
      </c>
      <c r="B2473" t="s">
        <v>24</v>
      </c>
      <c r="C2473" t="s">
        <v>25</v>
      </c>
      <c r="D2473" t="s">
        <v>26</v>
      </c>
      <c r="E2473" t="s">
        <v>27</v>
      </c>
      <c r="F2473" t="s">
        <v>28</v>
      </c>
      <c r="G2473" t="s">
        <v>29</v>
      </c>
      <c r="H2473" t="s">
        <v>38</v>
      </c>
      <c r="I2473" t="s">
        <v>39</v>
      </c>
      <c r="J2473" t="s">
        <v>46</v>
      </c>
      <c r="K2473" t="s">
        <v>32</v>
      </c>
      <c r="L2473" t="s">
        <v>40</v>
      </c>
      <c r="M2473" t="s">
        <v>58</v>
      </c>
      <c r="N2473">
        <v>2</v>
      </c>
      <c r="O2473" t="s">
        <v>35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20</v>
      </c>
      <c r="V2473">
        <v>16</v>
      </c>
      <c r="W2473">
        <v>6</v>
      </c>
      <c r="X2473">
        <v>9</v>
      </c>
      <c r="Y2473" t="s">
        <v>195</v>
      </c>
      <c r="Z2473" t="str">
        <f t="shared" ca="1" si="115"/>
        <v>Turismo</v>
      </c>
      <c r="AF2473" s="6">
        <f t="shared" ca="1" si="116"/>
        <v>0.58439566964351575</v>
      </c>
      <c r="AH2473" t="str">
        <f t="shared" ca="1" si="117"/>
        <v>Italia</v>
      </c>
    </row>
    <row r="2474" spans="1:34" x14ac:dyDescent="0.25">
      <c r="A2474" s="1">
        <v>43635.634027777778</v>
      </c>
      <c r="B2474" t="s">
        <v>49</v>
      </c>
      <c r="C2474" t="s">
        <v>25</v>
      </c>
      <c r="D2474" t="s">
        <v>26</v>
      </c>
      <c r="E2474" t="s">
        <v>42</v>
      </c>
      <c r="F2474" t="s">
        <v>56</v>
      </c>
      <c r="G2474" t="s">
        <v>29</v>
      </c>
      <c r="H2474" t="s">
        <v>38</v>
      </c>
      <c r="I2474" t="s">
        <v>39</v>
      </c>
      <c r="J2474" t="s">
        <v>46</v>
      </c>
      <c r="K2474" t="s">
        <v>32</v>
      </c>
      <c r="L2474" t="s">
        <v>33</v>
      </c>
      <c r="M2474" t="s">
        <v>34</v>
      </c>
      <c r="N2474">
        <v>3</v>
      </c>
      <c r="O2474" t="s">
        <v>35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40</v>
      </c>
      <c r="V2474">
        <v>15</v>
      </c>
      <c r="W2474">
        <v>4</v>
      </c>
      <c r="X2474">
        <v>6</v>
      </c>
      <c r="Y2474" t="s">
        <v>161</v>
      </c>
      <c r="Z2474" t="str">
        <f t="shared" ca="1" si="115"/>
        <v>Turismo</v>
      </c>
      <c r="AF2474" s="6">
        <f t="shared" ca="1" si="116"/>
        <v>0.51458670468647127</v>
      </c>
      <c r="AH2474" t="str">
        <f t="shared" ca="1" si="117"/>
        <v>Islandia</v>
      </c>
    </row>
    <row r="2475" spans="1:34" x14ac:dyDescent="0.25">
      <c r="A2475" s="1">
        <v>42308.666666666664</v>
      </c>
      <c r="B2475" t="s">
        <v>30</v>
      </c>
      <c r="C2475" t="s">
        <v>50</v>
      </c>
      <c r="D2475" t="s">
        <v>30</v>
      </c>
      <c r="E2475" t="s">
        <v>86</v>
      </c>
      <c r="F2475" t="s">
        <v>65</v>
      </c>
      <c r="G2475" t="s">
        <v>29</v>
      </c>
      <c r="H2475" t="s">
        <v>30</v>
      </c>
      <c r="I2475" t="s">
        <v>30</v>
      </c>
      <c r="J2475" t="s">
        <v>31</v>
      </c>
      <c r="K2475" t="s">
        <v>32</v>
      </c>
      <c r="L2475" t="s">
        <v>40</v>
      </c>
      <c r="M2475" t="s">
        <v>81</v>
      </c>
      <c r="N2475">
        <v>2</v>
      </c>
      <c r="O2475" t="s">
        <v>35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20</v>
      </c>
      <c r="V2475">
        <v>16</v>
      </c>
      <c r="W2475">
        <v>7</v>
      </c>
      <c r="X2475">
        <v>10</v>
      </c>
      <c r="Y2475" t="s">
        <v>195</v>
      </c>
      <c r="Z2475" t="str">
        <f t="shared" ca="1" si="115"/>
        <v>Turismo</v>
      </c>
      <c r="AF2475" s="6">
        <f t="shared" ca="1" si="116"/>
        <v>0.45773268959335078</v>
      </c>
      <c r="AH2475" t="str">
        <f t="shared" ca="1" si="117"/>
        <v>Grecia</v>
      </c>
    </row>
    <row r="2476" spans="1:34" x14ac:dyDescent="0.25">
      <c r="A2476" s="1">
        <v>43597.872916666667</v>
      </c>
      <c r="B2476" t="s">
        <v>24</v>
      </c>
      <c r="C2476" t="s">
        <v>50</v>
      </c>
      <c r="D2476" t="s">
        <v>36</v>
      </c>
      <c r="E2476" t="s">
        <v>42</v>
      </c>
      <c r="F2476" t="s">
        <v>28</v>
      </c>
      <c r="G2476" t="s">
        <v>29</v>
      </c>
      <c r="H2476" t="s">
        <v>52</v>
      </c>
      <c r="I2476" t="s">
        <v>39</v>
      </c>
      <c r="J2476" t="s">
        <v>31</v>
      </c>
      <c r="K2476" t="s">
        <v>32</v>
      </c>
      <c r="L2476" t="s">
        <v>40</v>
      </c>
      <c r="M2476" t="s">
        <v>44</v>
      </c>
      <c r="N2476">
        <v>2</v>
      </c>
      <c r="O2476" t="s">
        <v>35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20</v>
      </c>
      <c r="V2476">
        <v>20</v>
      </c>
      <c r="W2476">
        <v>1</v>
      </c>
      <c r="X2476">
        <v>5</v>
      </c>
      <c r="Y2476" t="s">
        <v>195</v>
      </c>
      <c r="Z2476" t="str">
        <f t="shared" ca="1" si="115"/>
        <v>Turismo</v>
      </c>
      <c r="AF2476" s="6">
        <f t="shared" ca="1" si="116"/>
        <v>0.31891073094789202</v>
      </c>
      <c r="AH2476" t="str">
        <f t="shared" ca="1" si="117"/>
        <v>Eslovenia</v>
      </c>
    </row>
    <row r="2477" spans="1:34" x14ac:dyDescent="0.25">
      <c r="A2477" s="1">
        <v>43677.760416666664</v>
      </c>
      <c r="B2477" t="s">
        <v>59</v>
      </c>
      <c r="C2477" t="s">
        <v>25</v>
      </c>
      <c r="D2477" t="s">
        <v>26</v>
      </c>
      <c r="E2477" t="s">
        <v>27</v>
      </c>
      <c r="F2477" t="s">
        <v>28</v>
      </c>
      <c r="G2477" t="s">
        <v>29</v>
      </c>
      <c r="H2477" t="s">
        <v>38</v>
      </c>
      <c r="I2477" t="s">
        <v>39</v>
      </c>
      <c r="J2477" t="s">
        <v>46</v>
      </c>
      <c r="K2477" t="s">
        <v>32</v>
      </c>
      <c r="L2477" t="s">
        <v>40</v>
      </c>
      <c r="M2477" t="s">
        <v>41</v>
      </c>
      <c r="N2477">
        <v>2</v>
      </c>
      <c r="O2477" t="s">
        <v>75</v>
      </c>
      <c r="P2477">
        <v>20</v>
      </c>
      <c r="Q2477">
        <v>0</v>
      </c>
      <c r="R2477">
        <v>0</v>
      </c>
      <c r="S2477">
        <v>0</v>
      </c>
      <c r="T2477">
        <v>20</v>
      </c>
      <c r="U2477">
        <v>10</v>
      </c>
      <c r="V2477">
        <v>18</v>
      </c>
      <c r="W2477">
        <v>4</v>
      </c>
      <c r="X2477">
        <v>7</v>
      </c>
      <c r="Y2477" t="s">
        <v>195</v>
      </c>
      <c r="Z2477" t="str">
        <f t="shared" ca="1" si="115"/>
        <v>Camión</v>
      </c>
      <c r="AF2477" s="6">
        <f t="shared" ca="1" si="116"/>
        <v>0.17384331380863272</v>
      </c>
      <c r="AH2477" t="str">
        <f t="shared" ca="1" si="117"/>
        <v>Azerbaiyán</v>
      </c>
    </row>
    <row r="2478" spans="1:34" x14ac:dyDescent="0.25">
      <c r="A2478" s="1">
        <v>44410.732638888891</v>
      </c>
      <c r="B2478" t="s">
        <v>24</v>
      </c>
      <c r="C2478" t="s">
        <v>25</v>
      </c>
      <c r="D2478" t="s">
        <v>26</v>
      </c>
      <c r="E2478" t="s">
        <v>71</v>
      </c>
      <c r="F2478" t="s">
        <v>37</v>
      </c>
      <c r="G2478" t="s">
        <v>29</v>
      </c>
      <c r="H2478" t="s">
        <v>38</v>
      </c>
      <c r="I2478" t="s">
        <v>39</v>
      </c>
      <c r="J2478" t="s">
        <v>31</v>
      </c>
      <c r="K2478" t="s">
        <v>32</v>
      </c>
      <c r="L2478" t="s">
        <v>33</v>
      </c>
      <c r="M2478" t="s">
        <v>58</v>
      </c>
      <c r="N2478">
        <v>2</v>
      </c>
      <c r="O2478" t="s">
        <v>35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20</v>
      </c>
      <c r="V2478">
        <v>17</v>
      </c>
      <c r="W2478">
        <v>2</v>
      </c>
      <c r="X2478">
        <v>8</v>
      </c>
      <c r="Y2478" t="s">
        <v>206</v>
      </c>
      <c r="Z2478" t="str">
        <f t="shared" ca="1" si="115"/>
        <v>Turismo</v>
      </c>
      <c r="AF2478" s="6">
        <f t="shared" ca="1" si="116"/>
        <v>0.18653830609960476</v>
      </c>
      <c r="AH2478" t="str">
        <f t="shared" ca="1" si="117"/>
        <v>Bielorrusia</v>
      </c>
    </row>
    <row r="2479" spans="1:34" x14ac:dyDescent="0.25">
      <c r="A2479" s="1">
        <v>43609.241666666669</v>
      </c>
      <c r="B2479" t="s">
        <v>49</v>
      </c>
      <c r="C2479" t="s">
        <v>50</v>
      </c>
      <c r="D2479" t="s">
        <v>87</v>
      </c>
      <c r="E2479" t="s">
        <v>27</v>
      </c>
      <c r="F2479" t="s">
        <v>28</v>
      </c>
      <c r="G2479" t="s">
        <v>29</v>
      </c>
      <c r="H2479" t="s">
        <v>52</v>
      </c>
      <c r="I2479" t="s">
        <v>39</v>
      </c>
      <c r="J2479" t="s">
        <v>31</v>
      </c>
      <c r="K2479" t="s">
        <v>53</v>
      </c>
      <c r="L2479" t="s">
        <v>40</v>
      </c>
      <c r="M2479" t="s">
        <v>34</v>
      </c>
      <c r="N2479">
        <v>2</v>
      </c>
      <c r="O2479" t="s">
        <v>35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20</v>
      </c>
      <c r="V2479">
        <v>5</v>
      </c>
      <c r="W2479">
        <v>6</v>
      </c>
      <c r="X2479">
        <v>5</v>
      </c>
      <c r="Y2479" t="s">
        <v>173</v>
      </c>
      <c r="Z2479" t="str">
        <f t="shared" ca="1" si="115"/>
        <v>Bus</v>
      </c>
      <c r="AF2479" s="6">
        <f t="shared" ca="1" si="116"/>
        <v>0.76498418696821913</v>
      </c>
      <c r="AH2479" t="str">
        <f t="shared" ca="1" si="117"/>
        <v>Rumanía</v>
      </c>
    </row>
    <row r="2480" spans="1:34" x14ac:dyDescent="0.25">
      <c r="A2480" s="1">
        <v>43679.239583333336</v>
      </c>
      <c r="B2480" t="s">
        <v>24</v>
      </c>
      <c r="C2480" t="s">
        <v>25</v>
      </c>
      <c r="D2480" t="s">
        <v>26</v>
      </c>
      <c r="E2480" t="s">
        <v>45</v>
      </c>
      <c r="F2480" t="s">
        <v>63</v>
      </c>
      <c r="G2480" t="s">
        <v>29</v>
      </c>
      <c r="H2480" t="s">
        <v>38</v>
      </c>
      <c r="I2480" t="s">
        <v>39</v>
      </c>
      <c r="J2480" t="s">
        <v>31</v>
      </c>
      <c r="K2480" t="s">
        <v>32</v>
      </c>
      <c r="L2480" t="s">
        <v>40</v>
      </c>
      <c r="M2480" t="s">
        <v>34</v>
      </c>
      <c r="N2480">
        <v>2</v>
      </c>
      <c r="O2480" t="s">
        <v>35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20</v>
      </c>
      <c r="V2480">
        <v>5</v>
      </c>
      <c r="W2480">
        <v>6</v>
      </c>
      <c r="X2480">
        <v>8</v>
      </c>
      <c r="Y2480" t="s">
        <v>157</v>
      </c>
      <c r="Z2480" t="str">
        <f t="shared" ca="1" si="115"/>
        <v>Turismo</v>
      </c>
      <c r="AF2480" s="6">
        <f t="shared" ca="1" si="116"/>
        <v>0.56176111023333031</v>
      </c>
      <c r="AH2480" t="str">
        <f t="shared" ca="1" si="117"/>
        <v>Islandia</v>
      </c>
    </row>
    <row r="2481" spans="1:34" x14ac:dyDescent="0.25">
      <c r="A2481" s="1">
        <v>44955.26458333333</v>
      </c>
      <c r="B2481" t="s">
        <v>24</v>
      </c>
      <c r="C2481" t="s">
        <v>25</v>
      </c>
      <c r="D2481" t="s">
        <v>36</v>
      </c>
      <c r="E2481" t="s">
        <v>69</v>
      </c>
      <c r="F2481" t="s">
        <v>37</v>
      </c>
      <c r="G2481" t="s">
        <v>29</v>
      </c>
      <c r="H2481" t="s">
        <v>52</v>
      </c>
      <c r="I2481" t="s">
        <v>39</v>
      </c>
      <c r="J2481" t="s">
        <v>31</v>
      </c>
      <c r="K2481" t="s">
        <v>32</v>
      </c>
      <c r="L2481" t="s">
        <v>40</v>
      </c>
      <c r="M2481" t="s">
        <v>82</v>
      </c>
      <c r="N2481">
        <v>2</v>
      </c>
      <c r="O2481" t="s">
        <v>35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20</v>
      </c>
      <c r="V2481">
        <v>6</v>
      </c>
      <c r="W2481">
        <v>1</v>
      </c>
      <c r="X2481">
        <v>1</v>
      </c>
      <c r="Y2481" t="s">
        <v>179</v>
      </c>
      <c r="Z2481" t="str">
        <f t="shared" ca="1" si="115"/>
        <v>Otro</v>
      </c>
      <c r="AF2481" s="6">
        <f t="shared" ca="1" si="116"/>
        <v>0.88855366811685044</v>
      </c>
      <c r="AH2481" t="str">
        <f t="shared" ca="1" si="117"/>
        <v>Rumanía</v>
      </c>
    </row>
    <row r="2482" spans="1:34" x14ac:dyDescent="0.25">
      <c r="A2482" s="1">
        <v>43300.666666666664</v>
      </c>
      <c r="B2482" t="s">
        <v>59</v>
      </c>
      <c r="C2482" t="s">
        <v>25</v>
      </c>
      <c r="D2482" t="s">
        <v>26</v>
      </c>
      <c r="E2482" t="s">
        <v>27</v>
      </c>
      <c r="F2482" t="s">
        <v>56</v>
      </c>
      <c r="G2482" t="s">
        <v>29</v>
      </c>
      <c r="H2482" t="s">
        <v>38</v>
      </c>
      <c r="I2482" t="s">
        <v>39</v>
      </c>
      <c r="J2482" t="s">
        <v>46</v>
      </c>
      <c r="K2482" t="s">
        <v>32</v>
      </c>
      <c r="L2482" t="s">
        <v>40</v>
      </c>
      <c r="M2482" t="s">
        <v>58</v>
      </c>
      <c r="N2482">
        <v>2</v>
      </c>
      <c r="O2482" t="s">
        <v>35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30</v>
      </c>
      <c r="V2482">
        <v>16</v>
      </c>
      <c r="W2482">
        <v>5</v>
      </c>
      <c r="X2482">
        <v>7</v>
      </c>
      <c r="Y2482" t="s">
        <v>163</v>
      </c>
      <c r="Z2482" t="str">
        <f t="shared" ca="1" si="115"/>
        <v>Turismo</v>
      </c>
      <c r="AF2482" s="6">
        <f t="shared" ca="1" si="116"/>
        <v>0.93253883170126539</v>
      </c>
      <c r="AH2482" t="str">
        <f t="shared" ca="1" si="117"/>
        <v>Rumanía</v>
      </c>
    </row>
    <row r="2483" spans="1:34" x14ac:dyDescent="0.25">
      <c r="A2483" s="1">
        <v>42780.267361111109</v>
      </c>
      <c r="B2483" t="s">
        <v>24</v>
      </c>
      <c r="C2483" t="s">
        <v>25</v>
      </c>
      <c r="D2483" t="s">
        <v>26</v>
      </c>
      <c r="E2483" t="s">
        <v>42</v>
      </c>
      <c r="F2483" t="s">
        <v>61</v>
      </c>
      <c r="G2483" t="s">
        <v>101</v>
      </c>
      <c r="H2483" t="s">
        <v>38</v>
      </c>
      <c r="I2483" t="s">
        <v>39</v>
      </c>
      <c r="J2483" t="s">
        <v>31</v>
      </c>
      <c r="K2483" t="s">
        <v>32</v>
      </c>
      <c r="L2483" t="s">
        <v>40</v>
      </c>
      <c r="M2483" t="s">
        <v>82</v>
      </c>
      <c r="N2483">
        <v>2</v>
      </c>
      <c r="O2483" t="s">
        <v>35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20</v>
      </c>
      <c r="V2483">
        <v>6</v>
      </c>
      <c r="W2483">
        <v>3</v>
      </c>
      <c r="X2483">
        <v>2</v>
      </c>
      <c r="Y2483" t="s">
        <v>157</v>
      </c>
      <c r="Z2483" t="str">
        <f t="shared" ca="1" si="115"/>
        <v>Turismo</v>
      </c>
      <c r="AF2483" s="6">
        <f t="shared" ca="1" si="116"/>
        <v>0.90771760672428392</v>
      </c>
      <c r="AH2483" t="str">
        <f t="shared" ca="1" si="117"/>
        <v>Rumanía</v>
      </c>
    </row>
    <row r="2484" spans="1:34" x14ac:dyDescent="0.25">
      <c r="A2484" s="1">
        <v>44394.6875</v>
      </c>
      <c r="B2484" t="s">
        <v>59</v>
      </c>
      <c r="C2484" t="s">
        <v>25</v>
      </c>
      <c r="D2484" t="s">
        <v>26</v>
      </c>
      <c r="E2484" t="s">
        <v>45</v>
      </c>
      <c r="F2484" t="s">
        <v>56</v>
      </c>
      <c r="G2484" t="s">
        <v>29</v>
      </c>
      <c r="H2484" t="s">
        <v>38</v>
      </c>
      <c r="I2484" t="s">
        <v>39</v>
      </c>
      <c r="J2484" t="s">
        <v>46</v>
      </c>
      <c r="K2484" t="s">
        <v>32</v>
      </c>
      <c r="L2484" t="s">
        <v>40</v>
      </c>
      <c r="M2484" t="s">
        <v>58</v>
      </c>
      <c r="N2484">
        <v>3</v>
      </c>
      <c r="O2484" t="s">
        <v>35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40</v>
      </c>
      <c r="V2484">
        <v>16</v>
      </c>
      <c r="W2484">
        <v>7</v>
      </c>
      <c r="X2484">
        <v>7</v>
      </c>
      <c r="Y2484" t="s">
        <v>195</v>
      </c>
      <c r="Z2484" t="str">
        <f t="shared" ca="1" si="115"/>
        <v>Turismo</v>
      </c>
      <c r="AF2484" s="6">
        <f t="shared" ca="1" si="116"/>
        <v>0.93480600461513819</v>
      </c>
      <c r="AH2484" t="str">
        <f t="shared" ca="1" si="117"/>
        <v>Rumanía</v>
      </c>
    </row>
    <row r="2485" spans="1:34" x14ac:dyDescent="0.25">
      <c r="A2485" s="1">
        <v>42313.902777777781</v>
      </c>
      <c r="B2485" t="s">
        <v>59</v>
      </c>
      <c r="C2485" t="s">
        <v>25</v>
      </c>
      <c r="D2485" t="s">
        <v>78</v>
      </c>
      <c r="E2485" t="s">
        <v>42</v>
      </c>
      <c r="F2485" t="s">
        <v>56</v>
      </c>
      <c r="G2485" t="s">
        <v>29</v>
      </c>
      <c r="H2485" t="s">
        <v>38</v>
      </c>
      <c r="I2485" t="s">
        <v>39</v>
      </c>
      <c r="J2485" t="s">
        <v>46</v>
      </c>
      <c r="K2485" t="s">
        <v>32</v>
      </c>
      <c r="L2485" t="s">
        <v>40</v>
      </c>
      <c r="M2485" t="s">
        <v>82</v>
      </c>
      <c r="N2485">
        <v>4</v>
      </c>
      <c r="O2485" t="s">
        <v>35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30</v>
      </c>
      <c r="V2485">
        <v>21</v>
      </c>
      <c r="W2485">
        <v>5</v>
      </c>
      <c r="X2485">
        <v>11</v>
      </c>
      <c r="Y2485" t="s">
        <v>173</v>
      </c>
      <c r="Z2485" t="str">
        <f t="shared" ca="1" si="115"/>
        <v>Turismo</v>
      </c>
      <c r="AF2485" s="6">
        <f t="shared" ca="1" si="116"/>
        <v>3.7293777635012404E-2</v>
      </c>
      <c r="AH2485" t="str">
        <f t="shared" ca="1" si="117"/>
        <v>Albania</v>
      </c>
    </row>
    <row r="2486" spans="1:34" x14ac:dyDescent="0.25">
      <c r="A2486" s="1">
        <v>45056.717361111114</v>
      </c>
      <c r="B2486" t="s">
        <v>24</v>
      </c>
      <c r="C2486" t="s">
        <v>25</v>
      </c>
      <c r="D2486" t="s">
        <v>26</v>
      </c>
      <c r="E2486" t="s">
        <v>27</v>
      </c>
      <c r="F2486" t="s">
        <v>37</v>
      </c>
      <c r="G2486" t="s">
        <v>29</v>
      </c>
      <c r="H2486" t="s">
        <v>38</v>
      </c>
      <c r="I2486" t="s">
        <v>39</v>
      </c>
      <c r="J2486" t="s">
        <v>46</v>
      </c>
      <c r="K2486" t="s">
        <v>32</v>
      </c>
      <c r="L2486" t="s">
        <v>40</v>
      </c>
      <c r="M2486" t="s">
        <v>58</v>
      </c>
      <c r="N2486">
        <v>2</v>
      </c>
      <c r="O2486" t="s">
        <v>47</v>
      </c>
      <c r="P2486">
        <v>10</v>
      </c>
      <c r="Q2486">
        <v>0</v>
      </c>
      <c r="R2486">
        <v>0</v>
      </c>
      <c r="S2486">
        <v>10</v>
      </c>
      <c r="T2486">
        <v>0</v>
      </c>
      <c r="U2486">
        <v>10</v>
      </c>
      <c r="V2486">
        <v>17</v>
      </c>
      <c r="W2486">
        <v>4</v>
      </c>
      <c r="X2486">
        <v>5</v>
      </c>
      <c r="Y2486" t="s">
        <v>173</v>
      </c>
      <c r="Z2486" t="str">
        <f t="shared" ca="1" si="115"/>
        <v>Motocicleta</v>
      </c>
      <c r="AF2486" s="6">
        <f t="shared" ca="1" si="116"/>
        <v>0.39833520402192468</v>
      </c>
      <c r="AH2486" t="str">
        <f t="shared" ca="1" si="117"/>
        <v>España</v>
      </c>
    </row>
    <row r="2487" spans="1:34" x14ac:dyDescent="0.25">
      <c r="A2487" s="1">
        <v>44392.792361111111</v>
      </c>
      <c r="B2487" t="s">
        <v>59</v>
      </c>
      <c r="C2487" t="s">
        <v>25</v>
      </c>
      <c r="D2487" t="s">
        <v>26</v>
      </c>
      <c r="E2487" t="s">
        <v>27</v>
      </c>
      <c r="F2487" t="s">
        <v>56</v>
      </c>
      <c r="G2487" t="s">
        <v>29</v>
      </c>
      <c r="H2487" t="s">
        <v>38</v>
      </c>
      <c r="I2487" t="s">
        <v>39</v>
      </c>
      <c r="J2487" t="s">
        <v>46</v>
      </c>
      <c r="K2487" t="s">
        <v>32</v>
      </c>
      <c r="L2487" t="s">
        <v>40</v>
      </c>
      <c r="M2487" t="s">
        <v>58</v>
      </c>
      <c r="N2487">
        <v>2</v>
      </c>
      <c r="O2487" t="s">
        <v>47</v>
      </c>
      <c r="P2487">
        <v>20</v>
      </c>
      <c r="Q2487">
        <v>0</v>
      </c>
      <c r="R2487">
        <v>0</v>
      </c>
      <c r="S2487">
        <v>10</v>
      </c>
      <c r="T2487">
        <v>10</v>
      </c>
      <c r="U2487">
        <v>20</v>
      </c>
      <c r="V2487">
        <v>19</v>
      </c>
      <c r="W2487">
        <v>5</v>
      </c>
      <c r="X2487">
        <v>7</v>
      </c>
      <c r="Y2487" t="s">
        <v>161</v>
      </c>
      <c r="Z2487" t="str">
        <f t="shared" ca="1" si="115"/>
        <v>Turismo</v>
      </c>
      <c r="AF2487" s="6">
        <f t="shared" ca="1" si="116"/>
        <v>0.72112549660396597</v>
      </c>
      <c r="AH2487" t="str">
        <f t="shared" ca="1" si="117"/>
        <v>Polonia</v>
      </c>
    </row>
    <row r="2488" spans="1:34" x14ac:dyDescent="0.25">
      <c r="A2488" s="1">
        <v>43711.444444444445</v>
      </c>
      <c r="B2488" t="s">
        <v>59</v>
      </c>
      <c r="C2488" t="s">
        <v>50</v>
      </c>
      <c r="D2488" t="s">
        <v>26</v>
      </c>
      <c r="E2488" t="s">
        <v>42</v>
      </c>
      <c r="F2488" t="s">
        <v>28</v>
      </c>
      <c r="G2488" t="s">
        <v>29</v>
      </c>
      <c r="H2488" t="s">
        <v>52</v>
      </c>
      <c r="I2488" t="s">
        <v>39</v>
      </c>
      <c r="J2488" t="s">
        <v>31</v>
      </c>
      <c r="K2488" t="s">
        <v>32</v>
      </c>
      <c r="L2488" t="s">
        <v>40</v>
      </c>
      <c r="M2488" t="s">
        <v>34</v>
      </c>
      <c r="N2488">
        <v>2</v>
      </c>
      <c r="O2488" t="s">
        <v>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20</v>
      </c>
      <c r="V2488">
        <v>10</v>
      </c>
      <c r="W2488">
        <v>3</v>
      </c>
      <c r="X2488">
        <v>9</v>
      </c>
      <c r="Y2488" t="s">
        <v>172</v>
      </c>
      <c r="Z2488" t="str">
        <f t="shared" ca="1" si="115"/>
        <v>Turismo</v>
      </c>
      <c r="AF2488" s="6">
        <f t="shared" ca="1" si="116"/>
        <v>0.61197473726032625</v>
      </c>
      <c r="AH2488" t="str">
        <f t="shared" ca="1" si="117"/>
        <v>Luxemburgo</v>
      </c>
    </row>
    <row r="2489" spans="1:34" x14ac:dyDescent="0.25">
      <c r="A2489" s="1">
        <v>44833.749305555553</v>
      </c>
      <c r="B2489" t="s">
        <v>24</v>
      </c>
      <c r="C2489" t="s">
        <v>25</v>
      </c>
      <c r="D2489" t="s">
        <v>26</v>
      </c>
      <c r="E2489" t="s">
        <v>42</v>
      </c>
      <c r="F2489" t="s">
        <v>28</v>
      </c>
      <c r="G2489" t="s">
        <v>29</v>
      </c>
      <c r="H2489" t="s">
        <v>30</v>
      </c>
      <c r="I2489" t="s">
        <v>30</v>
      </c>
      <c r="J2489" t="s">
        <v>31</v>
      </c>
      <c r="K2489" t="s">
        <v>32</v>
      </c>
      <c r="L2489" t="s">
        <v>73</v>
      </c>
      <c r="M2489" t="s">
        <v>34</v>
      </c>
      <c r="N2489">
        <v>2</v>
      </c>
      <c r="O2489" t="s">
        <v>35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20</v>
      </c>
      <c r="V2489">
        <v>17</v>
      </c>
      <c r="W2489">
        <v>5</v>
      </c>
      <c r="X2489">
        <v>9</v>
      </c>
      <c r="Y2489" t="s">
        <v>180</v>
      </c>
      <c r="Z2489" t="str">
        <f t="shared" ca="1" si="115"/>
        <v>Turismo</v>
      </c>
      <c r="AF2489" s="6">
        <f t="shared" ca="1" si="116"/>
        <v>0.91243378366029815</v>
      </c>
      <c r="AH2489" t="str">
        <f t="shared" ca="1" si="117"/>
        <v>Rumanía</v>
      </c>
    </row>
    <row r="2490" spans="1:34" x14ac:dyDescent="0.25">
      <c r="A2490" s="1">
        <v>45112.5625</v>
      </c>
      <c r="B2490" t="s">
        <v>24</v>
      </c>
      <c r="C2490" t="s">
        <v>25</v>
      </c>
      <c r="D2490" t="s">
        <v>26</v>
      </c>
      <c r="E2490" t="s">
        <v>42</v>
      </c>
      <c r="F2490" t="s">
        <v>37</v>
      </c>
      <c r="G2490" t="s">
        <v>29</v>
      </c>
      <c r="H2490" t="s">
        <v>38</v>
      </c>
      <c r="I2490" t="s">
        <v>39</v>
      </c>
      <c r="J2490" t="s">
        <v>46</v>
      </c>
      <c r="K2490" t="s">
        <v>32</v>
      </c>
      <c r="L2490" t="s">
        <v>73</v>
      </c>
      <c r="M2490" t="s">
        <v>58</v>
      </c>
      <c r="N2490">
        <v>2</v>
      </c>
      <c r="O2490" t="s">
        <v>75</v>
      </c>
      <c r="P2490">
        <v>10</v>
      </c>
      <c r="Q2490">
        <v>0</v>
      </c>
      <c r="R2490">
        <v>0</v>
      </c>
      <c r="S2490">
        <v>0</v>
      </c>
      <c r="T2490">
        <v>10</v>
      </c>
      <c r="U2490">
        <v>10</v>
      </c>
      <c r="V2490">
        <v>13</v>
      </c>
      <c r="W2490">
        <v>4</v>
      </c>
      <c r="X2490">
        <v>7</v>
      </c>
      <c r="Y2490" t="s">
        <v>195</v>
      </c>
      <c r="Z2490" t="str">
        <f t="shared" ca="1" si="115"/>
        <v>Turismo</v>
      </c>
      <c r="AF2490" s="6">
        <f t="shared" ca="1" si="116"/>
        <v>0.22936319481934175</v>
      </c>
      <c r="AH2490" t="str">
        <f t="shared" ca="1" si="117"/>
        <v>Chipre</v>
      </c>
    </row>
    <row r="2491" spans="1:34" x14ac:dyDescent="0.25">
      <c r="A2491" s="1">
        <v>43173.802083333336</v>
      </c>
      <c r="B2491" t="s">
        <v>24</v>
      </c>
      <c r="C2491" t="s">
        <v>25</v>
      </c>
      <c r="D2491" t="s">
        <v>36</v>
      </c>
      <c r="E2491" t="s">
        <v>27</v>
      </c>
      <c r="F2491" t="s">
        <v>28</v>
      </c>
      <c r="G2491" t="s">
        <v>29</v>
      </c>
      <c r="H2491" t="s">
        <v>38</v>
      </c>
      <c r="I2491" t="s">
        <v>39</v>
      </c>
      <c r="J2491" t="s">
        <v>46</v>
      </c>
      <c r="K2491" t="s">
        <v>32</v>
      </c>
      <c r="L2491" t="s">
        <v>40</v>
      </c>
      <c r="M2491" t="s">
        <v>34</v>
      </c>
      <c r="N2491">
        <v>2</v>
      </c>
      <c r="O2491" t="s">
        <v>35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20</v>
      </c>
      <c r="V2491">
        <v>19</v>
      </c>
      <c r="W2491">
        <v>4</v>
      </c>
      <c r="X2491">
        <v>3</v>
      </c>
      <c r="Y2491" t="s">
        <v>157</v>
      </c>
      <c r="Z2491" t="str">
        <f t="shared" ca="1" si="115"/>
        <v>Camión</v>
      </c>
      <c r="AF2491" s="6">
        <f t="shared" ca="1" si="116"/>
        <v>0.55743053356046923</v>
      </c>
      <c r="AH2491" t="str">
        <f t="shared" ca="1" si="117"/>
        <v>Islandia</v>
      </c>
    </row>
    <row r="2492" spans="1:34" x14ac:dyDescent="0.25">
      <c r="A2492" s="1">
        <v>43423.334722222222</v>
      </c>
      <c r="B2492" t="s">
        <v>24</v>
      </c>
      <c r="C2492" t="s">
        <v>25</v>
      </c>
      <c r="D2492" t="s">
        <v>26</v>
      </c>
      <c r="E2492" t="s">
        <v>27</v>
      </c>
      <c r="F2492" t="s">
        <v>61</v>
      </c>
      <c r="G2492" t="s">
        <v>29</v>
      </c>
      <c r="H2492" t="s">
        <v>38</v>
      </c>
      <c r="I2492" t="s">
        <v>39</v>
      </c>
      <c r="J2492" t="s">
        <v>46</v>
      </c>
      <c r="K2492" t="s">
        <v>32</v>
      </c>
      <c r="L2492" t="s">
        <v>40</v>
      </c>
      <c r="M2492" t="s">
        <v>58</v>
      </c>
      <c r="N2492">
        <v>2</v>
      </c>
      <c r="O2492" t="s">
        <v>35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40</v>
      </c>
      <c r="V2492">
        <v>8</v>
      </c>
      <c r="W2492">
        <v>2</v>
      </c>
      <c r="X2492">
        <v>11</v>
      </c>
      <c r="Y2492" t="s">
        <v>172</v>
      </c>
      <c r="Z2492" t="str">
        <f t="shared" ca="1" si="115"/>
        <v>Otro</v>
      </c>
      <c r="AF2492" s="6">
        <f t="shared" ca="1" si="116"/>
        <v>0.45224546924468545</v>
      </c>
      <c r="AH2492" t="str">
        <f t="shared" ca="1" si="117"/>
        <v>Georgia</v>
      </c>
    </row>
    <row r="2493" spans="1:34" x14ac:dyDescent="0.25">
      <c r="A2493" s="1">
        <v>44828.416666666664</v>
      </c>
      <c r="B2493" t="s">
        <v>24</v>
      </c>
      <c r="C2493" t="s">
        <v>25</v>
      </c>
      <c r="D2493" t="s">
        <v>26</v>
      </c>
      <c r="E2493" t="s">
        <v>84</v>
      </c>
      <c r="F2493" t="s">
        <v>37</v>
      </c>
      <c r="G2493" t="s">
        <v>29</v>
      </c>
      <c r="H2493" t="s">
        <v>38</v>
      </c>
      <c r="I2493" t="s">
        <v>39</v>
      </c>
      <c r="J2493" t="s">
        <v>46</v>
      </c>
      <c r="K2493" t="s">
        <v>32</v>
      </c>
      <c r="L2493" t="s">
        <v>73</v>
      </c>
      <c r="M2493" t="s">
        <v>58</v>
      </c>
      <c r="N2493">
        <v>2</v>
      </c>
      <c r="O2493" t="s">
        <v>47</v>
      </c>
      <c r="P2493">
        <v>10</v>
      </c>
      <c r="Q2493">
        <v>0</v>
      </c>
      <c r="R2493">
        <v>0</v>
      </c>
      <c r="S2493">
        <v>10</v>
      </c>
      <c r="T2493">
        <v>0</v>
      </c>
      <c r="U2493">
        <v>10</v>
      </c>
      <c r="V2493">
        <v>10</v>
      </c>
      <c r="W2493">
        <v>7</v>
      </c>
      <c r="X2493">
        <v>9</v>
      </c>
      <c r="Y2493" t="s">
        <v>157</v>
      </c>
      <c r="Z2493" t="str">
        <f t="shared" ca="1" si="115"/>
        <v>Turismo</v>
      </c>
      <c r="AF2493" s="6">
        <f t="shared" ca="1" si="116"/>
        <v>0.73784408516346633</v>
      </c>
      <c r="AH2493" t="str">
        <f t="shared" ca="1" si="117"/>
        <v>Portugal</v>
      </c>
    </row>
    <row r="2494" spans="1:34" x14ac:dyDescent="0.25">
      <c r="A2494" s="1">
        <v>44684.302083333336</v>
      </c>
      <c r="B2494" t="s">
        <v>24</v>
      </c>
      <c r="C2494" t="s">
        <v>25</v>
      </c>
      <c r="D2494" t="s">
        <v>26</v>
      </c>
      <c r="E2494" t="s">
        <v>45</v>
      </c>
      <c r="F2494" t="s">
        <v>80</v>
      </c>
      <c r="G2494" t="s">
        <v>29</v>
      </c>
      <c r="H2494" t="s">
        <v>38</v>
      </c>
      <c r="I2494" t="s">
        <v>39</v>
      </c>
      <c r="J2494" t="s">
        <v>31</v>
      </c>
      <c r="K2494" t="s">
        <v>32</v>
      </c>
      <c r="L2494" t="s">
        <v>40</v>
      </c>
      <c r="M2494" t="s">
        <v>34</v>
      </c>
      <c r="N2494">
        <v>2</v>
      </c>
      <c r="O2494" t="s">
        <v>35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</v>
      </c>
      <c r="V2494">
        <v>7</v>
      </c>
      <c r="W2494">
        <v>3</v>
      </c>
      <c r="X2494">
        <v>5</v>
      </c>
      <c r="Y2494" t="s">
        <v>195</v>
      </c>
      <c r="Z2494" t="str">
        <f t="shared" ca="1" si="115"/>
        <v>Turismo</v>
      </c>
      <c r="AF2494" s="6">
        <f t="shared" ca="1" si="116"/>
        <v>0.8796568292729009</v>
      </c>
      <c r="AH2494" t="str">
        <f t="shared" ca="1" si="117"/>
        <v>Rumanía</v>
      </c>
    </row>
    <row r="2495" spans="1:34" x14ac:dyDescent="0.25">
      <c r="A2495" s="1">
        <v>43101.017361111109</v>
      </c>
      <c r="B2495" t="s">
        <v>59</v>
      </c>
      <c r="C2495" t="s">
        <v>25</v>
      </c>
      <c r="D2495" t="s">
        <v>78</v>
      </c>
      <c r="E2495" t="s">
        <v>42</v>
      </c>
      <c r="F2495" t="s">
        <v>61</v>
      </c>
      <c r="G2495" t="s">
        <v>29</v>
      </c>
      <c r="H2495" t="s">
        <v>38</v>
      </c>
      <c r="I2495" t="s">
        <v>39</v>
      </c>
      <c r="J2495" t="s">
        <v>31</v>
      </c>
      <c r="K2495" t="s">
        <v>32</v>
      </c>
      <c r="L2495" t="s">
        <v>33</v>
      </c>
      <c r="M2495" t="s">
        <v>34</v>
      </c>
      <c r="N2495">
        <v>2</v>
      </c>
      <c r="O2495" t="s">
        <v>35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20</v>
      </c>
      <c r="V2495">
        <v>0</v>
      </c>
      <c r="W2495">
        <v>2</v>
      </c>
      <c r="X2495">
        <v>1</v>
      </c>
      <c r="Y2495" t="s">
        <v>162</v>
      </c>
      <c r="Z2495" t="str">
        <f t="shared" ca="1" si="115"/>
        <v>Turismo</v>
      </c>
      <c r="AF2495" s="6">
        <f t="shared" ca="1" si="116"/>
        <v>0.62566814835276641</v>
      </c>
      <c r="AH2495" t="str">
        <f t="shared" ca="1" si="117"/>
        <v>Noruega</v>
      </c>
    </row>
    <row r="2496" spans="1:34" x14ac:dyDescent="0.25">
      <c r="A2496" s="1">
        <v>44166.625</v>
      </c>
      <c r="B2496" t="s">
        <v>24</v>
      </c>
      <c r="C2496" t="s">
        <v>25</v>
      </c>
      <c r="D2496" t="s">
        <v>26</v>
      </c>
      <c r="E2496" t="s">
        <v>27</v>
      </c>
      <c r="F2496" t="s">
        <v>28</v>
      </c>
      <c r="G2496" t="s">
        <v>29</v>
      </c>
      <c r="H2496" t="s">
        <v>38</v>
      </c>
      <c r="I2496" t="s">
        <v>39</v>
      </c>
      <c r="J2496" t="s">
        <v>31</v>
      </c>
      <c r="K2496" t="s">
        <v>32</v>
      </c>
      <c r="L2496" t="s">
        <v>40</v>
      </c>
      <c r="M2496" t="s">
        <v>34</v>
      </c>
      <c r="N2496">
        <v>2</v>
      </c>
      <c r="O2496" t="s">
        <v>35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20</v>
      </c>
      <c r="V2496">
        <v>15</v>
      </c>
      <c r="W2496">
        <v>3</v>
      </c>
      <c r="X2496">
        <v>12</v>
      </c>
      <c r="Y2496" t="s">
        <v>179</v>
      </c>
      <c r="Z2496" t="str">
        <f t="shared" ca="1" si="115"/>
        <v>Otro</v>
      </c>
      <c r="AF2496" s="6">
        <f t="shared" ca="1" si="116"/>
        <v>0.29024288332548054</v>
      </c>
      <c r="AH2496" t="str">
        <f t="shared" ca="1" si="117"/>
        <v>Eslovenia</v>
      </c>
    </row>
    <row r="2497" spans="1:34" x14ac:dyDescent="0.25">
      <c r="A2497" s="1">
        <v>43172.642361111109</v>
      </c>
      <c r="B2497" t="s">
        <v>24</v>
      </c>
      <c r="C2497" t="s">
        <v>66</v>
      </c>
      <c r="D2497" t="s">
        <v>26</v>
      </c>
      <c r="E2497" t="s">
        <v>45</v>
      </c>
      <c r="F2497" t="s">
        <v>28</v>
      </c>
      <c r="G2497" t="s">
        <v>29</v>
      </c>
      <c r="H2497" t="s">
        <v>52</v>
      </c>
      <c r="I2497" t="s">
        <v>39</v>
      </c>
      <c r="J2497" t="s">
        <v>31</v>
      </c>
      <c r="K2497" t="s">
        <v>32</v>
      </c>
      <c r="L2497" t="s">
        <v>33</v>
      </c>
      <c r="M2497" t="s">
        <v>58</v>
      </c>
      <c r="N2497">
        <v>2</v>
      </c>
      <c r="O2497" t="s">
        <v>35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20</v>
      </c>
      <c r="V2497">
        <v>15</v>
      </c>
      <c r="W2497">
        <v>3</v>
      </c>
      <c r="X2497">
        <v>3</v>
      </c>
      <c r="Y2497" t="s">
        <v>192</v>
      </c>
      <c r="Z2497" t="str">
        <f t="shared" ca="1" si="115"/>
        <v>Turismo</v>
      </c>
      <c r="AF2497" s="6">
        <f t="shared" ca="1" si="116"/>
        <v>0.78325919901398677</v>
      </c>
      <c r="AH2497" t="str">
        <f t="shared" ca="1" si="117"/>
        <v>Rumanía</v>
      </c>
    </row>
    <row r="2498" spans="1:34" x14ac:dyDescent="0.25">
      <c r="A2498" s="1">
        <v>43780.652777777781</v>
      </c>
      <c r="B2498" t="s">
        <v>24</v>
      </c>
      <c r="C2498" t="s">
        <v>66</v>
      </c>
      <c r="D2498" t="s">
        <v>26</v>
      </c>
      <c r="E2498" t="s">
        <v>42</v>
      </c>
      <c r="F2498" t="s">
        <v>28</v>
      </c>
      <c r="G2498" t="s">
        <v>29</v>
      </c>
      <c r="H2498" t="s">
        <v>68</v>
      </c>
      <c r="I2498" t="s">
        <v>39</v>
      </c>
      <c r="J2498" t="s">
        <v>31</v>
      </c>
      <c r="K2498" t="s">
        <v>32</v>
      </c>
      <c r="L2498" t="s">
        <v>40</v>
      </c>
      <c r="M2498" t="s">
        <v>44</v>
      </c>
      <c r="N2498">
        <v>2</v>
      </c>
      <c r="O2498" t="s">
        <v>35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20</v>
      </c>
      <c r="V2498">
        <v>15</v>
      </c>
      <c r="W2498">
        <v>2</v>
      </c>
      <c r="X2498">
        <v>11</v>
      </c>
      <c r="Y2498" t="s">
        <v>173</v>
      </c>
      <c r="Z2498" t="str">
        <f t="shared" ref="Z2498:Z2561" ca="1" si="118">IF(RAND()&lt;=0.68,"Turismo",CHOOSE((RANDBETWEEN(1,4)),"Camión","Motocicleta","Bus","Otro"))</f>
        <v>Turismo</v>
      </c>
      <c r="AF2498" s="6">
        <f t="shared" ca="1" si="116"/>
        <v>0.84792802498006892</v>
      </c>
      <c r="AH2498" t="str">
        <f t="shared" ca="1" si="117"/>
        <v>Rumanía</v>
      </c>
    </row>
    <row r="2499" spans="1:34" x14ac:dyDescent="0.25">
      <c r="A2499" s="1">
        <v>43899.472222222219</v>
      </c>
      <c r="B2499" t="s">
        <v>24</v>
      </c>
      <c r="C2499" t="s">
        <v>50</v>
      </c>
      <c r="D2499" t="s">
        <v>26</v>
      </c>
      <c r="E2499" t="s">
        <v>27</v>
      </c>
      <c r="F2499" t="s">
        <v>65</v>
      </c>
      <c r="G2499" t="s">
        <v>29</v>
      </c>
      <c r="H2499" t="s">
        <v>52</v>
      </c>
      <c r="I2499" t="s">
        <v>39</v>
      </c>
      <c r="J2499" t="s">
        <v>46</v>
      </c>
      <c r="K2499" t="s">
        <v>32</v>
      </c>
      <c r="L2499" t="s">
        <v>40</v>
      </c>
      <c r="M2499" t="s">
        <v>41</v>
      </c>
      <c r="N2499">
        <v>2</v>
      </c>
      <c r="O2499" t="s">
        <v>35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</v>
      </c>
      <c r="V2499">
        <v>11</v>
      </c>
      <c r="W2499">
        <v>2</v>
      </c>
      <c r="X2499">
        <v>3</v>
      </c>
      <c r="Y2499" t="s">
        <v>162</v>
      </c>
      <c r="Z2499" t="str">
        <f t="shared" ca="1" si="118"/>
        <v>Otro</v>
      </c>
      <c r="AF2499" s="6">
        <f t="shared" ref="AF2499:AF2562" ca="1" si="119">RAND()</f>
        <v>0.1543462042259931</v>
      </c>
      <c r="AH2499" t="str">
        <f t="shared" ref="AH2499:AH2562" ca="1" si="120">INDEX($AC$2:$AC$45, MATCH(AF2499, $AE$2:$AE$45, 1))</f>
        <v>Austria</v>
      </c>
    </row>
    <row r="2500" spans="1:34" x14ac:dyDescent="0.25">
      <c r="A2500" s="1">
        <v>43112.75</v>
      </c>
      <c r="B2500" t="s">
        <v>59</v>
      </c>
      <c r="C2500" t="s">
        <v>25</v>
      </c>
      <c r="D2500" t="s">
        <v>36</v>
      </c>
      <c r="E2500" t="s">
        <v>27</v>
      </c>
      <c r="F2500" t="s">
        <v>28</v>
      </c>
      <c r="G2500" t="s">
        <v>29</v>
      </c>
      <c r="H2500" t="s">
        <v>38</v>
      </c>
      <c r="I2500" t="s">
        <v>39</v>
      </c>
      <c r="J2500" t="s">
        <v>31</v>
      </c>
      <c r="K2500" t="s">
        <v>32</v>
      </c>
      <c r="L2500" t="s">
        <v>40</v>
      </c>
      <c r="M2500" t="s">
        <v>77</v>
      </c>
      <c r="N2500">
        <v>2</v>
      </c>
      <c r="O2500" t="s">
        <v>35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30</v>
      </c>
      <c r="V2500">
        <v>18</v>
      </c>
      <c r="W2500">
        <v>6</v>
      </c>
      <c r="X2500">
        <v>1</v>
      </c>
      <c r="Y2500" t="e">
        <v>#N/A</v>
      </c>
      <c r="Z2500" t="str">
        <f t="shared" ca="1" si="118"/>
        <v>Turismo</v>
      </c>
      <c r="AF2500" s="6">
        <f t="shared" ca="1" si="119"/>
        <v>0.81374267851442017</v>
      </c>
      <c r="AH2500" t="str">
        <f t="shared" ca="1" si="120"/>
        <v>Rumanía</v>
      </c>
    </row>
    <row r="2501" spans="1:34" x14ac:dyDescent="0.25">
      <c r="A2501" s="1">
        <v>44891.9375</v>
      </c>
      <c r="B2501" t="s">
        <v>24</v>
      </c>
      <c r="C2501" t="s">
        <v>25</v>
      </c>
      <c r="D2501" t="s">
        <v>36</v>
      </c>
      <c r="E2501" t="s">
        <v>64</v>
      </c>
      <c r="F2501" t="s">
        <v>28</v>
      </c>
      <c r="G2501" t="s">
        <v>29</v>
      </c>
      <c r="H2501" t="s">
        <v>38</v>
      </c>
      <c r="I2501" t="s">
        <v>39</v>
      </c>
      <c r="J2501" t="s">
        <v>31</v>
      </c>
      <c r="K2501" t="s">
        <v>32</v>
      </c>
      <c r="L2501" t="s">
        <v>73</v>
      </c>
      <c r="M2501" t="s">
        <v>58</v>
      </c>
      <c r="N2501">
        <v>2</v>
      </c>
      <c r="O2501" t="s">
        <v>35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20</v>
      </c>
      <c r="V2501">
        <v>22</v>
      </c>
      <c r="W2501">
        <v>7</v>
      </c>
      <c r="X2501">
        <v>11</v>
      </c>
      <c r="Y2501" t="s">
        <v>157</v>
      </c>
      <c r="Z2501" t="str">
        <f t="shared" ca="1" si="118"/>
        <v>Turismo</v>
      </c>
      <c r="AF2501" s="6">
        <f t="shared" ca="1" si="119"/>
        <v>0.12797749203027875</v>
      </c>
      <c r="AH2501" t="str">
        <f t="shared" ca="1" si="120"/>
        <v>Albania</v>
      </c>
    </row>
    <row r="2502" spans="1:34" x14ac:dyDescent="0.25">
      <c r="A2502" s="1">
        <v>43216.458333333336</v>
      </c>
      <c r="B2502" t="s">
        <v>24</v>
      </c>
      <c r="C2502" t="s">
        <v>25</v>
      </c>
      <c r="D2502" t="s">
        <v>26</v>
      </c>
      <c r="E2502" t="s">
        <v>27</v>
      </c>
      <c r="F2502" t="s">
        <v>28</v>
      </c>
      <c r="G2502" t="s">
        <v>29</v>
      </c>
      <c r="H2502" t="s">
        <v>38</v>
      </c>
      <c r="I2502" t="s">
        <v>39</v>
      </c>
      <c r="J2502" t="s">
        <v>31</v>
      </c>
      <c r="K2502" t="s">
        <v>32</v>
      </c>
      <c r="L2502" t="s">
        <v>40</v>
      </c>
      <c r="M2502" t="s">
        <v>58</v>
      </c>
      <c r="N2502">
        <v>2</v>
      </c>
      <c r="O2502" t="s">
        <v>35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20</v>
      </c>
      <c r="V2502">
        <v>11</v>
      </c>
      <c r="W2502">
        <v>5</v>
      </c>
      <c r="X2502">
        <v>4</v>
      </c>
      <c r="Y2502" t="s">
        <v>157</v>
      </c>
      <c r="Z2502" t="str">
        <f t="shared" ca="1" si="118"/>
        <v>Bus</v>
      </c>
      <c r="AF2502" s="6">
        <f t="shared" ca="1" si="119"/>
        <v>0.15377781618634423</v>
      </c>
      <c r="AH2502" t="str">
        <f t="shared" ca="1" si="120"/>
        <v>Austria</v>
      </c>
    </row>
    <row r="2503" spans="1:34" x14ac:dyDescent="0.25">
      <c r="A2503" s="1">
        <v>44908.40625</v>
      </c>
      <c r="B2503" t="s">
        <v>24</v>
      </c>
      <c r="C2503" t="s">
        <v>25</v>
      </c>
      <c r="D2503" t="s">
        <v>26</v>
      </c>
      <c r="E2503" t="s">
        <v>27</v>
      </c>
      <c r="F2503" t="s">
        <v>28</v>
      </c>
      <c r="G2503" t="s">
        <v>29</v>
      </c>
      <c r="H2503" t="s">
        <v>38</v>
      </c>
      <c r="I2503" t="s">
        <v>39</v>
      </c>
      <c r="J2503" t="s">
        <v>31</v>
      </c>
      <c r="K2503" t="s">
        <v>32</v>
      </c>
      <c r="L2503" t="s">
        <v>40</v>
      </c>
      <c r="M2503" t="s">
        <v>58</v>
      </c>
      <c r="N2503">
        <v>2</v>
      </c>
      <c r="O2503" t="s">
        <v>35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20</v>
      </c>
      <c r="V2503">
        <v>9</v>
      </c>
      <c r="W2503">
        <v>3</v>
      </c>
      <c r="X2503">
        <v>12</v>
      </c>
      <c r="Y2503" t="s">
        <v>176</v>
      </c>
      <c r="Z2503" t="str">
        <f t="shared" ca="1" si="118"/>
        <v>Turismo</v>
      </c>
      <c r="AF2503" s="6">
        <f t="shared" ca="1" si="119"/>
        <v>7.009893021070801E-3</v>
      </c>
      <c r="AH2503" t="str">
        <f t="shared" ca="1" si="120"/>
        <v>Albania</v>
      </c>
    </row>
    <row r="2504" spans="1:34" x14ac:dyDescent="0.25">
      <c r="A2504" s="1">
        <v>43545.555555555555</v>
      </c>
      <c r="B2504" t="s">
        <v>24</v>
      </c>
      <c r="C2504" t="s">
        <v>79</v>
      </c>
      <c r="D2504" t="s">
        <v>26</v>
      </c>
      <c r="E2504" t="s">
        <v>27</v>
      </c>
      <c r="F2504" t="s">
        <v>56</v>
      </c>
      <c r="G2504" t="s">
        <v>29</v>
      </c>
      <c r="H2504" t="s">
        <v>38</v>
      </c>
      <c r="I2504" t="s">
        <v>39</v>
      </c>
      <c r="J2504" t="s">
        <v>46</v>
      </c>
      <c r="K2504" t="s">
        <v>32</v>
      </c>
      <c r="L2504" t="s">
        <v>40</v>
      </c>
      <c r="M2504" t="s">
        <v>34</v>
      </c>
      <c r="N2504">
        <v>2</v>
      </c>
      <c r="O2504" t="s">
        <v>47</v>
      </c>
      <c r="P2504">
        <v>10</v>
      </c>
      <c r="Q2504">
        <v>0</v>
      </c>
      <c r="R2504">
        <v>0</v>
      </c>
      <c r="S2504">
        <v>10</v>
      </c>
      <c r="T2504">
        <v>0</v>
      </c>
      <c r="U2504">
        <v>10</v>
      </c>
      <c r="V2504">
        <v>13</v>
      </c>
      <c r="W2504">
        <v>5</v>
      </c>
      <c r="X2504">
        <v>3</v>
      </c>
      <c r="Y2504" t="s">
        <v>172</v>
      </c>
      <c r="Z2504" t="str">
        <f t="shared" ca="1" si="118"/>
        <v>Camión</v>
      </c>
      <c r="AF2504" s="6">
        <f t="shared" ca="1" si="119"/>
        <v>0.1557804770776865</v>
      </c>
      <c r="AH2504" t="str">
        <f t="shared" ca="1" si="120"/>
        <v>Austria</v>
      </c>
    </row>
    <row r="2505" spans="1:34" x14ac:dyDescent="0.25">
      <c r="A2505" s="1">
        <v>44640.135416666664</v>
      </c>
      <c r="B2505" t="s">
        <v>49</v>
      </c>
      <c r="C2505" t="s">
        <v>25</v>
      </c>
      <c r="D2505" t="s">
        <v>36</v>
      </c>
      <c r="E2505" t="s">
        <v>27</v>
      </c>
      <c r="F2505" t="s">
        <v>37</v>
      </c>
      <c r="G2505" t="s">
        <v>29</v>
      </c>
      <c r="H2505" t="s">
        <v>52</v>
      </c>
      <c r="I2505" t="s">
        <v>30</v>
      </c>
      <c r="J2505" t="s">
        <v>46</v>
      </c>
      <c r="K2505" t="s">
        <v>32</v>
      </c>
      <c r="L2505" t="s">
        <v>40</v>
      </c>
      <c r="M2505" t="s">
        <v>41</v>
      </c>
      <c r="N2505">
        <v>2</v>
      </c>
      <c r="O2505" t="s">
        <v>75</v>
      </c>
      <c r="P2505">
        <v>10</v>
      </c>
      <c r="Q2505">
        <v>0</v>
      </c>
      <c r="R2505">
        <v>0</v>
      </c>
      <c r="S2505">
        <v>0</v>
      </c>
      <c r="T2505">
        <v>10</v>
      </c>
      <c r="U2505">
        <v>50</v>
      </c>
      <c r="V2505">
        <v>3</v>
      </c>
      <c r="W2505">
        <v>1</v>
      </c>
      <c r="X2505">
        <v>3</v>
      </c>
      <c r="Y2505" t="s">
        <v>198</v>
      </c>
      <c r="Z2505" t="str">
        <f t="shared" ca="1" si="118"/>
        <v>Bus</v>
      </c>
      <c r="AF2505" s="6">
        <f t="shared" ca="1" si="119"/>
        <v>0.63367937934281027</v>
      </c>
      <c r="AH2505" t="str">
        <f t="shared" ca="1" si="120"/>
        <v>Noruega</v>
      </c>
    </row>
    <row r="2506" spans="1:34" x14ac:dyDescent="0.25">
      <c r="A2506" s="1">
        <v>44559.579861111109</v>
      </c>
      <c r="B2506" t="s">
        <v>24</v>
      </c>
      <c r="C2506" t="s">
        <v>25</v>
      </c>
      <c r="D2506" t="s">
        <v>26</v>
      </c>
      <c r="E2506" t="s">
        <v>64</v>
      </c>
      <c r="F2506" t="s">
        <v>56</v>
      </c>
      <c r="G2506" t="s">
        <v>29</v>
      </c>
      <c r="H2506" t="s">
        <v>52</v>
      </c>
      <c r="I2506" t="s">
        <v>30</v>
      </c>
      <c r="J2506" t="s">
        <v>31</v>
      </c>
      <c r="K2506" t="s">
        <v>32</v>
      </c>
      <c r="L2506" t="s">
        <v>40</v>
      </c>
      <c r="M2506" t="s">
        <v>62</v>
      </c>
      <c r="N2506">
        <v>2</v>
      </c>
      <c r="O2506" t="s">
        <v>35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40</v>
      </c>
      <c r="V2506">
        <v>13</v>
      </c>
      <c r="W2506">
        <v>4</v>
      </c>
      <c r="X2506">
        <v>12</v>
      </c>
      <c r="Y2506" t="s">
        <v>195</v>
      </c>
      <c r="Z2506" t="str">
        <f t="shared" ca="1" si="118"/>
        <v>Turismo</v>
      </c>
      <c r="AF2506" s="6">
        <f t="shared" ca="1" si="119"/>
        <v>7.9151931154240907E-2</v>
      </c>
      <c r="AH2506" t="str">
        <f t="shared" ca="1" si="120"/>
        <v>Albania</v>
      </c>
    </row>
    <row r="2507" spans="1:34" x14ac:dyDescent="0.25">
      <c r="A2507" s="1">
        <v>42544.946527777778</v>
      </c>
      <c r="B2507" t="s">
        <v>24</v>
      </c>
      <c r="C2507" t="s">
        <v>25</v>
      </c>
      <c r="D2507" t="s">
        <v>36</v>
      </c>
      <c r="E2507" t="s">
        <v>27</v>
      </c>
      <c r="F2507" t="s">
        <v>28</v>
      </c>
      <c r="G2507" t="s">
        <v>29</v>
      </c>
      <c r="H2507" t="s">
        <v>38</v>
      </c>
      <c r="I2507" t="s">
        <v>39</v>
      </c>
      <c r="J2507" t="s">
        <v>31</v>
      </c>
      <c r="K2507" t="s">
        <v>32</v>
      </c>
      <c r="L2507" t="s">
        <v>40</v>
      </c>
      <c r="M2507" t="s">
        <v>41</v>
      </c>
      <c r="N2507">
        <v>2</v>
      </c>
      <c r="O2507" t="s">
        <v>35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20</v>
      </c>
      <c r="V2507">
        <v>22</v>
      </c>
      <c r="W2507">
        <v>5</v>
      </c>
      <c r="X2507">
        <v>6</v>
      </c>
      <c r="Y2507" t="s">
        <v>198</v>
      </c>
      <c r="Z2507" t="str">
        <f t="shared" ca="1" si="118"/>
        <v>Turismo</v>
      </c>
      <c r="AF2507" s="6">
        <f t="shared" ca="1" si="119"/>
        <v>0.78481052522831773</v>
      </c>
      <c r="AH2507" t="str">
        <f t="shared" ca="1" si="120"/>
        <v>Rumanía</v>
      </c>
    </row>
    <row r="2508" spans="1:34" x14ac:dyDescent="0.25">
      <c r="A2508" s="1">
        <v>43390.486805555556</v>
      </c>
      <c r="B2508" t="s">
        <v>24</v>
      </c>
      <c r="C2508" t="s">
        <v>25</v>
      </c>
      <c r="D2508" t="s">
        <v>26</v>
      </c>
      <c r="E2508" t="s">
        <v>42</v>
      </c>
      <c r="F2508" t="s">
        <v>28</v>
      </c>
      <c r="G2508" t="s">
        <v>29</v>
      </c>
      <c r="H2508" t="s">
        <v>38</v>
      </c>
      <c r="I2508" t="s">
        <v>39</v>
      </c>
      <c r="J2508" t="s">
        <v>31</v>
      </c>
      <c r="K2508" t="s">
        <v>32</v>
      </c>
      <c r="L2508" t="s">
        <v>33</v>
      </c>
      <c r="M2508" t="s">
        <v>44</v>
      </c>
      <c r="N2508">
        <v>2</v>
      </c>
      <c r="O2508" t="s">
        <v>35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30</v>
      </c>
      <c r="V2508">
        <v>11</v>
      </c>
      <c r="W2508">
        <v>4</v>
      </c>
      <c r="X2508">
        <v>10</v>
      </c>
      <c r="Y2508" t="s">
        <v>195</v>
      </c>
      <c r="Z2508" t="str">
        <f t="shared" ca="1" si="118"/>
        <v>Turismo</v>
      </c>
      <c r="AF2508" s="6">
        <f t="shared" ca="1" si="119"/>
        <v>0.58471755277888593</v>
      </c>
      <c r="AH2508" t="str">
        <f t="shared" ca="1" si="120"/>
        <v>Italia</v>
      </c>
    </row>
    <row r="2509" spans="1:34" x14ac:dyDescent="0.25">
      <c r="A2509" s="1">
        <v>43782.541666666664</v>
      </c>
      <c r="B2509" t="s">
        <v>24</v>
      </c>
      <c r="C2509" t="s">
        <v>79</v>
      </c>
      <c r="D2509" t="s">
        <v>26</v>
      </c>
      <c r="E2509" t="s">
        <v>42</v>
      </c>
      <c r="F2509" t="s">
        <v>37</v>
      </c>
      <c r="G2509" t="s">
        <v>102</v>
      </c>
      <c r="H2509" t="s">
        <v>30</v>
      </c>
      <c r="I2509" t="s">
        <v>30</v>
      </c>
      <c r="J2509" t="s">
        <v>31</v>
      </c>
      <c r="K2509" t="s">
        <v>32</v>
      </c>
      <c r="L2509" t="s">
        <v>33</v>
      </c>
      <c r="M2509" t="s">
        <v>34</v>
      </c>
      <c r="N2509">
        <v>2</v>
      </c>
      <c r="O2509" t="s">
        <v>35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20</v>
      </c>
      <c r="V2509">
        <v>13</v>
      </c>
      <c r="W2509">
        <v>4</v>
      </c>
      <c r="X2509">
        <v>11</v>
      </c>
      <c r="Y2509" t="s">
        <v>157</v>
      </c>
      <c r="Z2509" t="str">
        <f t="shared" ca="1" si="118"/>
        <v>Turismo</v>
      </c>
      <c r="AF2509" s="6">
        <f t="shared" ca="1" si="119"/>
        <v>0.96946453106804253</v>
      </c>
      <c r="AH2509" t="str">
        <f t="shared" ca="1" si="120"/>
        <v>Rumanía</v>
      </c>
    </row>
    <row r="2510" spans="1:34" x14ac:dyDescent="0.25">
      <c r="A2510" s="1">
        <v>43703.551388888889</v>
      </c>
      <c r="B2510" t="s">
        <v>24</v>
      </c>
      <c r="C2510" t="s">
        <v>50</v>
      </c>
      <c r="D2510" t="s">
        <v>26</v>
      </c>
      <c r="E2510" t="s">
        <v>45</v>
      </c>
      <c r="F2510" t="s">
        <v>43</v>
      </c>
      <c r="G2510" t="s">
        <v>29</v>
      </c>
      <c r="H2510" t="s">
        <v>52</v>
      </c>
      <c r="I2510" t="s">
        <v>39</v>
      </c>
      <c r="J2510" t="s">
        <v>46</v>
      </c>
      <c r="K2510" t="s">
        <v>32</v>
      </c>
      <c r="L2510" t="s">
        <v>40</v>
      </c>
      <c r="M2510" t="s">
        <v>83</v>
      </c>
      <c r="N2510">
        <v>2</v>
      </c>
      <c r="O2510" t="s">
        <v>75</v>
      </c>
      <c r="P2510">
        <v>10</v>
      </c>
      <c r="Q2510">
        <v>0</v>
      </c>
      <c r="R2510">
        <v>0</v>
      </c>
      <c r="S2510">
        <v>0</v>
      </c>
      <c r="T2510">
        <v>10</v>
      </c>
      <c r="U2510">
        <v>20</v>
      </c>
      <c r="V2510">
        <v>13</v>
      </c>
      <c r="W2510">
        <v>2</v>
      </c>
      <c r="X2510">
        <v>8</v>
      </c>
      <c r="Y2510" t="s">
        <v>195</v>
      </c>
      <c r="Z2510" t="str">
        <f t="shared" ca="1" si="118"/>
        <v>Turismo</v>
      </c>
      <c r="AF2510" s="6">
        <f t="shared" ca="1" si="119"/>
        <v>7.9837461751231298E-2</v>
      </c>
      <c r="AH2510" t="str">
        <f t="shared" ca="1" si="120"/>
        <v>Albania</v>
      </c>
    </row>
    <row r="2511" spans="1:34" x14ac:dyDescent="0.25">
      <c r="A2511" s="1">
        <v>42709.361111111109</v>
      </c>
      <c r="B2511" t="s">
        <v>24</v>
      </c>
      <c r="C2511" t="s">
        <v>79</v>
      </c>
      <c r="D2511" t="s">
        <v>26</v>
      </c>
      <c r="E2511" t="s">
        <v>27</v>
      </c>
      <c r="F2511" t="s">
        <v>28</v>
      </c>
      <c r="G2511" t="s">
        <v>29</v>
      </c>
      <c r="H2511" t="s">
        <v>38</v>
      </c>
      <c r="I2511" t="s">
        <v>39</v>
      </c>
      <c r="J2511" t="s">
        <v>31</v>
      </c>
      <c r="K2511" t="s">
        <v>32</v>
      </c>
      <c r="L2511" t="s">
        <v>40</v>
      </c>
      <c r="M2511" t="s">
        <v>58</v>
      </c>
      <c r="N2511">
        <v>2</v>
      </c>
      <c r="O2511" t="s">
        <v>35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20</v>
      </c>
      <c r="V2511">
        <v>8</v>
      </c>
      <c r="W2511">
        <v>2</v>
      </c>
      <c r="X2511">
        <v>12</v>
      </c>
      <c r="Y2511" t="s">
        <v>168</v>
      </c>
      <c r="Z2511" t="str">
        <f t="shared" ca="1" si="118"/>
        <v>Turismo</v>
      </c>
      <c r="AF2511" s="6">
        <f t="shared" ca="1" si="119"/>
        <v>0.69468287727100853</v>
      </c>
      <c r="AH2511" t="str">
        <f t="shared" ca="1" si="120"/>
        <v>Países Bajos</v>
      </c>
    </row>
    <row r="2512" spans="1:34" x14ac:dyDescent="0.25">
      <c r="A2512" s="1">
        <v>44749.788194444445</v>
      </c>
      <c r="B2512" t="s">
        <v>24</v>
      </c>
      <c r="C2512" t="s">
        <v>25</v>
      </c>
      <c r="D2512" t="s">
        <v>87</v>
      </c>
      <c r="E2512" t="s">
        <v>27</v>
      </c>
      <c r="F2512" t="s">
        <v>28</v>
      </c>
      <c r="G2512" t="s">
        <v>29</v>
      </c>
      <c r="H2512" t="s">
        <v>38</v>
      </c>
      <c r="I2512" t="s">
        <v>30</v>
      </c>
      <c r="J2512" t="s">
        <v>46</v>
      </c>
      <c r="K2512" t="s">
        <v>32</v>
      </c>
      <c r="L2512" t="s">
        <v>40</v>
      </c>
      <c r="M2512" t="s">
        <v>34</v>
      </c>
      <c r="N2512">
        <v>2</v>
      </c>
      <c r="O2512" t="s">
        <v>35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70</v>
      </c>
      <c r="V2512">
        <v>18</v>
      </c>
      <c r="W2512">
        <v>5</v>
      </c>
      <c r="X2512">
        <v>7</v>
      </c>
      <c r="Y2512" t="s">
        <v>160</v>
      </c>
      <c r="Z2512" t="str">
        <f t="shared" ca="1" si="118"/>
        <v>Camión</v>
      </c>
      <c r="AF2512" s="6">
        <f t="shared" ca="1" si="119"/>
        <v>0.57380171815023151</v>
      </c>
      <c r="AH2512" t="str">
        <f t="shared" ca="1" si="120"/>
        <v>Italia</v>
      </c>
    </row>
    <row r="2513" spans="1:34" x14ac:dyDescent="0.25">
      <c r="A2513" s="1">
        <v>43826.854166666664</v>
      </c>
      <c r="B2513" t="s">
        <v>59</v>
      </c>
      <c r="C2513" t="s">
        <v>25</v>
      </c>
      <c r="D2513" t="s">
        <v>36</v>
      </c>
      <c r="E2513" t="s">
        <v>84</v>
      </c>
      <c r="F2513" t="s">
        <v>65</v>
      </c>
      <c r="G2513" t="s">
        <v>29</v>
      </c>
      <c r="H2513" t="s">
        <v>38</v>
      </c>
      <c r="I2513" t="s">
        <v>30</v>
      </c>
      <c r="J2513" t="s">
        <v>46</v>
      </c>
      <c r="K2513" t="s">
        <v>32</v>
      </c>
      <c r="L2513" t="s">
        <v>40</v>
      </c>
      <c r="M2513" t="s">
        <v>34</v>
      </c>
      <c r="N2513">
        <v>2</v>
      </c>
      <c r="O2513" t="s">
        <v>75</v>
      </c>
      <c r="P2513">
        <v>10</v>
      </c>
      <c r="Q2513">
        <v>0</v>
      </c>
      <c r="R2513">
        <v>0</v>
      </c>
      <c r="S2513">
        <v>0</v>
      </c>
      <c r="T2513">
        <v>10</v>
      </c>
      <c r="U2513">
        <v>20</v>
      </c>
      <c r="V2513">
        <v>20</v>
      </c>
      <c r="W2513">
        <v>6</v>
      </c>
      <c r="X2513">
        <v>12</v>
      </c>
      <c r="Y2513" t="s">
        <v>195</v>
      </c>
      <c r="Z2513" t="str">
        <f t="shared" ca="1" si="118"/>
        <v>Turismo</v>
      </c>
      <c r="AF2513" s="6">
        <f t="shared" ca="1" si="119"/>
        <v>0.80022787898252901</v>
      </c>
      <c r="AH2513" t="str">
        <f t="shared" ca="1" si="120"/>
        <v>Rumanía</v>
      </c>
    </row>
    <row r="2514" spans="1:34" x14ac:dyDescent="0.25">
      <c r="A2514" s="1">
        <v>44206.090277777781</v>
      </c>
      <c r="B2514" t="s">
        <v>24</v>
      </c>
      <c r="C2514" t="s">
        <v>25</v>
      </c>
      <c r="D2514" t="s">
        <v>36</v>
      </c>
      <c r="E2514" t="s">
        <v>86</v>
      </c>
      <c r="F2514" t="s">
        <v>37</v>
      </c>
      <c r="G2514" t="s">
        <v>29</v>
      </c>
      <c r="H2514" t="s">
        <v>38</v>
      </c>
      <c r="I2514" t="s">
        <v>39</v>
      </c>
      <c r="J2514" t="s">
        <v>46</v>
      </c>
      <c r="K2514" t="s">
        <v>32</v>
      </c>
      <c r="L2514" t="s">
        <v>40</v>
      </c>
      <c r="M2514" t="s">
        <v>34</v>
      </c>
      <c r="N2514">
        <v>3</v>
      </c>
      <c r="O2514" t="s">
        <v>35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30</v>
      </c>
      <c r="V2514">
        <v>2</v>
      </c>
      <c r="W2514">
        <v>1</v>
      </c>
      <c r="X2514">
        <v>1</v>
      </c>
      <c r="Y2514" t="s">
        <v>172</v>
      </c>
      <c r="Z2514" t="str">
        <f t="shared" ca="1" si="118"/>
        <v>Camión</v>
      </c>
      <c r="AF2514" s="6">
        <f t="shared" ca="1" si="119"/>
        <v>0.80756914849876449</v>
      </c>
      <c r="AH2514" t="str">
        <f t="shared" ca="1" si="120"/>
        <v>Rumanía</v>
      </c>
    </row>
    <row r="2515" spans="1:34" x14ac:dyDescent="0.25">
      <c r="A2515" s="1">
        <v>44844.39166666667</v>
      </c>
      <c r="B2515" t="s">
        <v>24</v>
      </c>
      <c r="C2515" t="s">
        <v>25</v>
      </c>
      <c r="D2515" t="s">
        <v>26</v>
      </c>
      <c r="E2515" t="s">
        <v>42</v>
      </c>
      <c r="F2515" t="s">
        <v>56</v>
      </c>
      <c r="G2515" t="s">
        <v>29</v>
      </c>
      <c r="H2515" t="s">
        <v>38</v>
      </c>
      <c r="I2515" t="s">
        <v>39</v>
      </c>
      <c r="J2515" t="s">
        <v>46</v>
      </c>
      <c r="K2515" t="s">
        <v>32</v>
      </c>
      <c r="L2515" t="s">
        <v>40</v>
      </c>
      <c r="M2515" t="s">
        <v>34</v>
      </c>
      <c r="N2515">
        <v>3</v>
      </c>
      <c r="O2515" t="s">
        <v>35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30</v>
      </c>
      <c r="V2515">
        <v>9</v>
      </c>
      <c r="W2515">
        <v>2</v>
      </c>
      <c r="X2515">
        <v>10</v>
      </c>
      <c r="Y2515" t="s">
        <v>173</v>
      </c>
      <c r="Z2515" t="str">
        <f t="shared" ca="1" si="118"/>
        <v>Turismo</v>
      </c>
      <c r="AF2515" s="6">
        <f t="shared" ca="1" si="119"/>
        <v>0.66303646395663107</v>
      </c>
      <c r="AH2515" t="str">
        <f t="shared" ca="1" si="120"/>
        <v>Países Bajos</v>
      </c>
    </row>
    <row r="2516" spans="1:34" x14ac:dyDescent="0.25">
      <c r="A2516" s="1">
        <v>43502.705555555556</v>
      </c>
      <c r="B2516" t="s">
        <v>24</v>
      </c>
      <c r="C2516" t="s">
        <v>25</v>
      </c>
      <c r="D2516" t="s">
        <v>26</v>
      </c>
      <c r="E2516" t="s">
        <v>42</v>
      </c>
      <c r="F2516" t="s">
        <v>28</v>
      </c>
      <c r="G2516" t="s">
        <v>29</v>
      </c>
      <c r="H2516" t="s">
        <v>38</v>
      </c>
      <c r="I2516" t="s">
        <v>39</v>
      </c>
      <c r="J2516" t="s">
        <v>46</v>
      </c>
      <c r="K2516" t="s">
        <v>32</v>
      </c>
      <c r="L2516" t="s">
        <v>40</v>
      </c>
      <c r="M2516" t="s">
        <v>44</v>
      </c>
      <c r="N2516">
        <v>2</v>
      </c>
      <c r="O2516" t="s">
        <v>75</v>
      </c>
      <c r="P2516">
        <v>10</v>
      </c>
      <c r="Q2516">
        <v>0</v>
      </c>
      <c r="R2516">
        <v>0</v>
      </c>
      <c r="S2516">
        <v>0</v>
      </c>
      <c r="T2516">
        <v>10</v>
      </c>
      <c r="U2516">
        <v>10</v>
      </c>
      <c r="V2516">
        <v>16</v>
      </c>
      <c r="W2516">
        <v>4</v>
      </c>
      <c r="X2516">
        <v>2</v>
      </c>
      <c r="Y2516" t="s">
        <v>192</v>
      </c>
      <c r="Z2516" t="str">
        <f t="shared" ca="1" si="118"/>
        <v>Turismo</v>
      </c>
      <c r="AF2516" s="6">
        <f t="shared" ca="1" si="119"/>
        <v>0.69614653065205612</v>
      </c>
      <c r="AH2516" t="str">
        <f t="shared" ca="1" si="120"/>
        <v>Países Bajos</v>
      </c>
    </row>
    <row r="2517" spans="1:34" x14ac:dyDescent="0.25">
      <c r="A2517" s="1">
        <v>44511.330555555556</v>
      </c>
      <c r="B2517" t="s">
        <v>24</v>
      </c>
      <c r="C2517" t="s">
        <v>50</v>
      </c>
      <c r="D2517" t="s">
        <v>26</v>
      </c>
      <c r="E2517" t="s">
        <v>42</v>
      </c>
      <c r="F2517" t="s">
        <v>61</v>
      </c>
      <c r="G2517" t="s">
        <v>29</v>
      </c>
      <c r="H2517" t="s">
        <v>52</v>
      </c>
      <c r="I2517" t="s">
        <v>39</v>
      </c>
      <c r="J2517" t="s">
        <v>46</v>
      </c>
      <c r="K2517" t="s">
        <v>53</v>
      </c>
      <c r="L2517" t="s">
        <v>40</v>
      </c>
      <c r="M2517" t="s">
        <v>95</v>
      </c>
      <c r="N2517">
        <v>3</v>
      </c>
      <c r="O2517" t="s">
        <v>47</v>
      </c>
      <c r="P2517">
        <v>20</v>
      </c>
      <c r="Q2517">
        <v>0</v>
      </c>
      <c r="R2517">
        <v>0</v>
      </c>
      <c r="S2517">
        <v>20</v>
      </c>
      <c r="T2517">
        <v>0</v>
      </c>
      <c r="U2517">
        <v>30</v>
      </c>
      <c r="V2517">
        <v>7</v>
      </c>
      <c r="W2517">
        <v>5</v>
      </c>
      <c r="X2517">
        <v>11</v>
      </c>
      <c r="Y2517" t="s">
        <v>172</v>
      </c>
      <c r="Z2517" t="str">
        <f t="shared" ca="1" si="118"/>
        <v>Turismo</v>
      </c>
      <c r="AF2517" s="6">
        <f t="shared" ca="1" si="119"/>
        <v>0.60464068022738804</v>
      </c>
      <c r="AH2517" t="str">
        <f t="shared" ca="1" si="120"/>
        <v>Kosovo</v>
      </c>
    </row>
    <row r="2518" spans="1:34" x14ac:dyDescent="0.25">
      <c r="A2518" s="1">
        <v>43986.979166666664</v>
      </c>
      <c r="B2518" t="s">
        <v>59</v>
      </c>
      <c r="C2518" t="s">
        <v>25</v>
      </c>
      <c r="D2518" t="s">
        <v>36</v>
      </c>
      <c r="E2518" t="s">
        <v>45</v>
      </c>
      <c r="F2518" t="s">
        <v>37</v>
      </c>
      <c r="G2518" t="s">
        <v>29</v>
      </c>
      <c r="H2518" t="s">
        <v>38</v>
      </c>
      <c r="I2518" t="s">
        <v>39</v>
      </c>
      <c r="J2518" t="s">
        <v>31</v>
      </c>
      <c r="K2518" t="s">
        <v>32</v>
      </c>
      <c r="L2518" t="s">
        <v>40</v>
      </c>
      <c r="M2518" t="s">
        <v>92</v>
      </c>
      <c r="N2518">
        <v>2</v>
      </c>
      <c r="O2518" t="s">
        <v>35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30</v>
      </c>
      <c r="V2518">
        <v>23</v>
      </c>
      <c r="W2518">
        <v>5</v>
      </c>
      <c r="X2518">
        <v>6</v>
      </c>
      <c r="Y2518" t="s">
        <v>206</v>
      </c>
      <c r="Z2518" t="str">
        <f t="shared" ca="1" si="118"/>
        <v>Motocicleta</v>
      </c>
      <c r="AF2518" s="6">
        <f t="shared" ca="1" si="119"/>
        <v>0.96519660001205654</v>
      </c>
      <c r="AH2518" t="str">
        <f t="shared" ca="1" si="120"/>
        <v>Rumanía</v>
      </c>
    </row>
    <row r="2519" spans="1:34" x14ac:dyDescent="0.25">
      <c r="A2519" s="1">
        <v>43466.21875</v>
      </c>
      <c r="B2519" t="s">
        <v>24</v>
      </c>
      <c r="C2519" t="s">
        <v>66</v>
      </c>
      <c r="D2519" t="s">
        <v>36</v>
      </c>
      <c r="E2519" t="s">
        <v>69</v>
      </c>
      <c r="F2519" t="s">
        <v>56</v>
      </c>
      <c r="G2519" t="s">
        <v>29</v>
      </c>
      <c r="H2519" t="s">
        <v>68</v>
      </c>
      <c r="I2519" t="s">
        <v>30</v>
      </c>
      <c r="J2519" t="s">
        <v>31</v>
      </c>
      <c r="K2519" t="s">
        <v>32</v>
      </c>
      <c r="L2519" t="s">
        <v>40</v>
      </c>
      <c r="M2519" t="s">
        <v>136</v>
      </c>
      <c r="N2519">
        <v>2</v>
      </c>
      <c r="O2519" t="s">
        <v>35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40</v>
      </c>
      <c r="V2519">
        <v>5</v>
      </c>
      <c r="W2519">
        <v>3</v>
      </c>
      <c r="X2519">
        <v>1</v>
      </c>
      <c r="Y2519" t="s">
        <v>195</v>
      </c>
      <c r="Z2519" t="str">
        <f t="shared" ca="1" si="118"/>
        <v>Turismo</v>
      </c>
      <c r="AF2519" s="6">
        <f t="shared" ca="1" si="119"/>
        <v>0.54191722986131918</v>
      </c>
      <c r="AH2519" t="str">
        <f t="shared" ca="1" si="120"/>
        <v>Islandia</v>
      </c>
    </row>
    <row r="2520" spans="1:34" x14ac:dyDescent="0.25">
      <c r="A2520" s="1">
        <v>43625.76666666667</v>
      </c>
      <c r="B2520" t="s">
        <v>59</v>
      </c>
      <c r="C2520" t="s">
        <v>79</v>
      </c>
      <c r="D2520" t="s">
        <v>26</v>
      </c>
      <c r="E2520" t="s">
        <v>45</v>
      </c>
      <c r="F2520" t="s">
        <v>37</v>
      </c>
      <c r="G2520" t="s">
        <v>29</v>
      </c>
      <c r="H2520" t="s">
        <v>30</v>
      </c>
      <c r="I2520" t="s">
        <v>30</v>
      </c>
      <c r="J2520" t="s">
        <v>31</v>
      </c>
      <c r="K2520" t="s">
        <v>32</v>
      </c>
      <c r="L2520" t="s">
        <v>40</v>
      </c>
      <c r="M2520" t="s">
        <v>92</v>
      </c>
      <c r="N2520">
        <v>2</v>
      </c>
      <c r="O2520" t="s">
        <v>35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</v>
      </c>
      <c r="V2520">
        <v>18</v>
      </c>
      <c r="W2520">
        <v>1</v>
      </c>
      <c r="X2520">
        <v>6</v>
      </c>
      <c r="Y2520" t="s">
        <v>173</v>
      </c>
      <c r="Z2520" t="str">
        <f t="shared" ca="1" si="118"/>
        <v>Camión</v>
      </c>
      <c r="AF2520" s="6">
        <f t="shared" ca="1" si="119"/>
        <v>0.47541863726757072</v>
      </c>
      <c r="AH2520" t="str">
        <f t="shared" ca="1" si="120"/>
        <v>Hungría</v>
      </c>
    </row>
    <row r="2521" spans="1:34" x14ac:dyDescent="0.25">
      <c r="A2521" s="1">
        <v>43567.732638888891</v>
      </c>
      <c r="B2521" t="s">
        <v>24</v>
      </c>
      <c r="C2521" t="s">
        <v>25</v>
      </c>
      <c r="D2521" t="s">
        <v>26</v>
      </c>
      <c r="E2521" t="s">
        <v>27</v>
      </c>
      <c r="F2521" t="s">
        <v>28</v>
      </c>
      <c r="G2521" t="s">
        <v>29</v>
      </c>
      <c r="H2521" t="s">
        <v>38</v>
      </c>
      <c r="I2521" t="s">
        <v>39</v>
      </c>
      <c r="J2521" t="s">
        <v>31</v>
      </c>
      <c r="K2521" t="s">
        <v>32</v>
      </c>
      <c r="L2521" t="s">
        <v>40</v>
      </c>
      <c r="M2521" t="s">
        <v>34</v>
      </c>
      <c r="N2521">
        <v>2</v>
      </c>
      <c r="O2521" t="s">
        <v>35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20</v>
      </c>
      <c r="V2521">
        <v>17</v>
      </c>
      <c r="W2521">
        <v>6</v>
      </c>
      <c r="X2521">
        <v>4</v>
      </c>
      <c r="Y2521" t="s">
        <v>192</v>
      </c>
      <c r="Z2521" t="str">
        <f t="shared" ca="1" si="118"/>
        <v>Otro</v>
      </c>
      <c r="AF2521" s="6">
        <f t="shared" ca="1" si="119"/>
        <v>0.22564069463595049</v>
      </c>
      <c r="AH2521" t="str">
        <f t="shared" ca="1" si="120"/>
        <v>Chipre</v>
      </c>
    </row>
    <row r="2522" spans="1:34" x14ac:dyDescent="0.25">
      <c r="A2522" s="1">
        <v>43596.788888888892</v>
      </c>
      <c r="B2522" t="s">
        <v>49</v>
      </c>
      <c r="C2522" t="s">
        <v>50</v>
      </c>
      <c r="D2522" t="s">
        <v>60</v>
      </c>
      <c r="E2522" t="s">
        <v>84</v>
      </c>
      <c r="F2522" t="s">
        <v>28</v>
      </c>
      <c r="G2522" t="s">
        <v>29</v>
      </c>
      <c r="H2522" t="s">
        <v>52</v>
      </c>
      <c r="I2522" t="s">
        <v>39</v>
      </c>
      <c r="J2522" t="s">
        <v>46</v>
      </c>
      <c r="K2522" t="s">
        <v>32</v>
      </c>
      <c r="L2522" t="s">
        <v>73</v>
      </c>
      <c r="M2522" t="s">
        <v>34</v>
      </c>
      <c r="N2522">
        <v>2</v>
      </c>
      <c r="O2522" t="s">
        <v>47</v>
      </c>
      <c r="P2522">
        <v>10</v>
      </c>
      <c r="Q2522">
        <v>0</v>
      </c>
      <c r="R2522">
        <v>0</v>
      </c>
      <c r="S2522">
        <v>10</v>
      </c>
      <c r="T2522">
        <v>0</v>
      </c>
      <c r="U2522">
        <v>10</v>
      </c>
      <c r="V2522">
        <v>18</v>
      </c>
      <c r="W2522">
        <v>7</v>
      </c>
      <c r="X2522">
        <v>5</v>
      </c>
      <c r="Y2522" t="s">
        <v>179</v>
      </c>
      <c r="Z2522" t="str">
        <f t="shared" ca="1" si="118"/>
        <v>Turismo</v>
      </c>
      <c r="AF2522" s="6">
        <f t="shared" ca="1" si="119"/>
        <v>0.36703383878841278</v>
      </c>
      <c r="AH2522" t="str">
        <f t="shared" ca="1" si="120"/>
        <v>España</v>
      </c>
    </row>
    <row r="2523" spans="1:34" x14ac:dyDescent="0.25">
      <c r="A2523" s="1">
        <v>44753.343055555553</v>
      </c>
      <c r="B2523" t="s">
        <v>24</v>
      </c>
      <c r="C2523" t="s">
        <v>25</v>
      </c>
      <c r="D2523" t="s">
        <v>26</v>
      </c>
      <c r="E2523" t="s">
        <v>27</v>
      </c>
      <c r="F2523" t="s">
        <v>43</v>
      </c>
      <c r="G2523" t="s">
        <v>29</v>
      </c>
      <c r="H2523" t="s">
        <v>38</v>
      </c>
      <c r="I2523" t="s">
        <v>39</v>
      </c>
      <c r="J2523" t="s">
        <v>31</v>
      </c>
      <c r="K2523" t="s">
        <v>32</v>
      </c>
      <c r="L2523" t="s">
        <v>40</v>
      </c>
      <c r="M2523" t="s">
        <v>83</v>
      </c>
      <c r="N2523">
        <v>2</v>
      </c>
      <c r="O2523" t="s">
        <v>35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20</v>
      </c>
      <c r="V2523">
        <v>8</v>
      </c>
      <c r="W2523">
        <v>2</v>
      </c>
      <c r="X2523">
        <v>7</v>
      </c>
      <c r="Y2523" t="s">
        <v>157</v>
      </c>
      <c r="Z2523" t="str">
        <f t="shared" ca="1" si="118"/>
        <v>Otro</v>
      </c>
      <c r="AF2523" s="6">
        <f t="shared" ca="1" si="119"/>
        <v>0.24938895909604275</v>
      </c>
      <c r="AH2523" t="str">
        <f t="shared" ca="1" si="120"/>
        <v>Estonia</v>
      </c>
    </row>
    <row r="2524" spans="1:34" x14ac:dyDescent="0.25">
      <c r="A2524" s="1">
        <v>44622.773611111108</v>
      </c>
      <c r="B2524" t="s">
        <v>59</v>
      </c>
      <c r="C2524" t="s">
        <v>25</v>
      </c>
      <c r="D2524" t="s">
        <v>36</v>
      </c>
      <c r="E2524" t="s">
        <v>45</v>
      </c>
      <c r="F2524" t="s">
        <v>28</v>
      </c>
      <c r="G2524" t="s">
        <v>29</v>
      </c>
      <c r="H2524" t="s">
        <v>38</v>
      </c>
      <c r="I2524" t="s">
        <v>39</v>
      </c>
      <c r="J2524" t="s">
        <v>46</v>
      </c>
      <c r="K2524" t="s">
        <v>32</v>
      </c>
      <c r="L2524" t="s">
        <v>40</v>
      </c>
      <c r="M2524" t="s">
        <v>58</v>
      </c>
      <c r="N2524">
        <v>2</v>
      </c>
      <c r="O2524" t="s">
        <v>70</v>
      </c>
      <c r="P2524">
        <v>40</v>
      </c>
      <c r="Q2524">
        <v>0</v>
      </c>
      <c r="R2524">
        <v>10</v>
      </c>
      <c r="S2524">
        <v>0</v>
      </c>
      <c r="T2524">
        <v>30</v>
      </c>
      <c r="U2524">
        <v>50</v>
      </c>
      <c r="V2524">
        <v>18</v>
      </c>
      <c r="W2524">
        <v>4</v>
      </c>
      <c r="X2524">
        <v>3</v>
      </c>
      <c r="Y2524" t="s">
        <v>176</v>
      </c>
      <c r="Z2524" t="str">
        <f t="shared" ca="1" si="118"/>
        <v>Turismo</v>
      </c>
      <c r="AF2524" s="6">
        <f t="shared" ca="1" si="119"/>
        <v>0.91271104396765135</v>
      </c>
      <c r="AH2524" t="str">
        <f t="shared" ca="1" si="120"/>
        <v>Rumanía</v>
      </c>
    </row>
    <row r="2525" spans="1:34" x14ac:dyDescent="0.25">
      <c r="A2525" s="1">
        <v>43279.680555555555</v>
      </c>
      <c r="B2525" t="s">
        <v>24</v>
      </c>
      <c r="C2525" t="s">
        <v>25</v>
      </c>
      <c r="D2525" t="s">
        <v>26</v>
      </c>
      <c r="E2525" t="s">
        <v>27</v>
      </c>
      <c r="F2525" t="s">
        <v>28</v>
      </c>
      <c r="G2525" t="s">
        <v>29</v>
      </c>
      <c r="H2525" t="s">
        <v>38</v>
      </c>
      <c r="I2525" t="s">
        <v>39</v>
      </c>
      <c r="J2525" t="s">
        <v>46</v>
      </c>
      <c r="K2525" t="s">
        <v>32</v>
      </c>
      <c r="L2525" t="s">
        <v>40</v>
      </c>
      <c r="M2525" t="s">
        <v>83</v>
      </c>
      <c r="N2525">
        <v>2</v>
      </c>
      <c r="O2525" t="s">
        <v>35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20</v>
      </c>
      <c r="V2525">
        <v>16</v>
      </c>
      <c r="W2525">
        <v>5</v>
      </c>
      <c r="X2525">
        <v>6</v>
      </c>
      <c r="Y2525" t="s">
        <v>195</v>
      </c>
      <c r="Z2525" t="str">
        <f t="shared" ca="1" si="118"/>
        <v>Turismo</v>
      </c>
      <c r="AF2525" s="6">
        <f t="shared" ca="1" si="119"/>
        <v>0.83571162725512238</v>
      </c>
      <c r="AH2525" t="str">
        <f t="shared" ca="1" si="120"/>
        <v>Rumanía</v>
      </c>
    </row>
    <row r="2526" spans="1:34" x14ac:dyDescent="0.25">
      <c r="A2526" s="1">
        <v>42789.357638888891</v>
      </c>
      <c r="B2526" t="s">
        <v>24</v>
      </c>
      <c r="C2526" t="s">
        <v>25</v>
      </c>
      <c r="D2526" t="s">
        <v>26</v>
      </c>
      <c r="E2526" t="s">
        <v>27</v>
      </c>
      <c r="F2526" t="s">
        <v>61</v>
      </c>
      <c r="G2526" t="s">
        <v>29</v>
      </c>
      <c r="H2526" t="s">
        <v>38</v>
      </c>
      <c r="I2526" t="s">
        <v>127</v>
      </c>
      <c r="J2526" t="s">
        <v>31</v>
      </c>
      <c r="K2526" t="s">
        <v>32</v>
      </c>
      <c r="L2526" t="s">
        <v>40</v>
      </c>
      <c r="M2526" t="s">
        <v>123</v>
      </c>
      <c r="N2526">
        <v>2</v>
      </c>
      <c r="O2526" t="s">
        <v>35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20</v>
      </c>
      <c r="V2526">
        <v>8</v>
      </c>
      <c r="W2526">
        <v>5</v>
      </c>
      <c r="X2526">
        <v>2</v>
      </c>
      <c r="Y2526" t="s">
        <v>161</v>
      </c>
      <c r="Z2526" t="str">
        <f t="shared" ca="1" si="118"/>
        <v>Turismo</v>
      </c>
      <c r="AF2526" s="6">
        <f t="shared" ca="1" si="119"/>
        <v>0.16271872821395783</v>
      </c>
      <c r="AH2526" t="str">
        <f t="shared" ca="1" si="120"/>
        <v>Austria</v>
      </c>
    </row>
    <row r="2527" spans="1:34" x14ac:dyDescent="0.25">
      <c r="A2527" s="1">
        <v>43449.986111111109</v>
      </c>
      <c r="B2527" t="s">
        <v>59</v>
      </c>
      <c r="C2527" t="s">
        <v>25</v>
      </c>
      <c r="D2527" t="s">
        <v>78</v>
      </c>
      <c r="E2527" t="s">
        <v>42</v>
      </c>
      <c r="F2527" t="s">
        <v>80</v>
      </c>
      <c r="G2527" t="s">
        <v>29</v>
      </c>
      <c r="H2527" t="s">
        <v>38</v>
      </c>
      <c r="I2527" t="s">
        <v>39</v>
      </c>
      <c r="J2527" t="s">
        <v>31</v>
      </c>
      <c r="K2527" t="s">
        <v>32</v>
      </c>
      <c r="L2527" t="s">
        <v>40</v>
      </c>
      <c r="M2527" t="s">
        <v>136</v>
      </c>
      <c r="N2527">
        <v>2</v>
      </c>
      <c r="O2527" t="s">
        <v>35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20</v>
      </c>
      <c r="V2527">
        <v>23</v>
      </c>
      <c r="W2527">
        <v>7</v>
      </c>
      <c r="X2527">
        <v>12</v>
      </c>
      <c r="Y2527" t="s">
        <v>164</v>
      </c>
      <c r="Z2527" t="str">
        <f t="shared" ca="1" si="118"/>
        <v>Otro</v>
      </c>
      <c r="AF2527" s="6">
        <f t="shared" ca="1" si="119"/>
        <v>0.69370645963981736</v>
      </c>
      <c r="AH2527" t="str">
        <f t="shared" ca="1" si="120"/>
        <v>Países Bajos</v>
      </c>
    </row>
    <row r="2528" spans="1:34" x14ac:dyDescent="0.25">
      <c r="A2528" s="1">
        <v>44759.520833333336</v>
      </c>
      <c r="B2528" t="s">
        <v>49</v>
      </c>
      <c r="C2528" t="s">
        <v>25</v>
      </c>
      <c r="D2528" t="s">
        <v>26</v>
      </c>
      <c r="E2528" t="s">
        <v>71</v>
      </c>
      <c r="F2528" t="s">
        <v>28</v>
      </c>
      <c r="G2528" t="s">
        <v>29</v>
      </c>
      <c r="H2528" t="s">
        <v>38</v>
      </c>
      <c r="I2528" t="s">
        <v>30</v>
      </c>
      <c r="J2528" t="s">
        <v>31</v>
      </c>
      <c r="K2528" t="s">
        <v>32</v>
      </c>
      <c r="L2528" t="s">
        <v>40</v>
      </c>
      <c r="M2528" t="s">
        <v>74</v>
      </c>
      <c r="N2528">
        <v>2</v>
      </c>
      <c r="O2528" t="s">
        <v>35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20</v>
      </c>
      <c r="V2528">
        <v>12</v>
      </c>
      <c r="W2528">
        <v>1</v>
      </c>
      <c r="X2528">
        <v>7</v>
      </c>
      <c r="Y2528" t="s">
        <v>173</v>
      </c>
      <c r="Z2528" t="str">
        <f t="shared" ca="1" si="118"/>
        <v>Otro</v>
      </c>
      <c r="AF2528" s="6">
        <f t="shared" ca="1" si="119"/>
        <v>0.64178676984606686</v>
      </c>
      <c r="AH2528" t="str">
        <f t="shared" ca="1" si="120"/>
        <v>Noruega</v>
      </c>
    </row>
    <row r="2529" spans="1:34" x14ac:dyDescent="0.25">
      <c r="A2529" s="1">
        <v>43875.044444444444</v>
      </c>
      <c r="B2529" t="s">
        <v>61</v>
      </c>
      <c r="C2529" t="s">
        <v>25</v>
      </c>
      <c r="D2529" t="s">
        <v>36</v>
      </c>
      <c r="E2529" t="s">
        <v>27</v>
      </c>
      <c r="F2529" t="s">
        <v>56</v>
      </c>
      <c r="G2529" t="s">
        <v>29</v>
      </c>
      <c r="H2529" t="s">
        <v>61</v>
      </c>
      <c r="I2529" t="s">
        <v>39</v>
      </c>
      <c r="J2529" t="s">
        <v>46</v>
      </c>
      <c r="K2529" t="s">
        <v>32</v>
      </c>
      <c r="L2529" t="s">
        <v>40</v>
      </c>
      <c r="M2529" t="s">
        <v>48</v>
      </c>
      <c r="N2529">
        <v>2</v>
      </c>
      <c r="O2529" t="s">
        <v>47</v>
      </c>
      <c r="P2529">
        <v>10</v>
      </c>
      <c r="Q2529">
        <v>0</v>
      </c>
      <c r="R2529">
        <v>0</v>
      </c>
      <c r="S2529">
        <v>10</v>
      </c>
      <c r="T2529">
        <v>0</v>
      </c>
      <c r="U2529">
        <v>10</v>
      </c>
      <c r="V2529">
        <v>1</v>
      </c>
      <c r="W2529">
        <v>6</v>
      </c>
      <c r="X2529">
        <v>2</v>
      </c>
      <c r="Y2529" t="s">
        <v>195</v>
      </c>
      <c r="Z2529" t="str">
        <f t="shared" ca="1" si="118"/>
        <v>Turismo</v>
      </c>
      <c r="AF2529" s="6">
        <f t="shared" ca="1" si="119"/>
        <v>0.16055314644054031</v>
      </c>
      <c r="AH2529" t="str">
        <f t="shared" ca="1" si="120"/>
        <v>Austria</v>
      </c>
    </row>
    <row r="2530" spans="1:34" x14ac:dyDescent="0.25">
      <c r="A2530" s="1">
        <v>44931.165277777778</v>
      </c>
      <c r="B2530" t="s">
        <v>24</v>
      </c>
      <c r="C2530" t="s">
        <v>25</v>
      </c>
      <c r="D2530" t="s">
        <v>36</v>
      </c>
      <c r="E2530" t="s">
        <v>45</v>
      </c>
      <c r="F2530" t="s">
        <v>43</v>
      </c>
      <c r="G2530" t="s">
        <v>29</v>
      </c>
      <c r="H2530" t="s">
        <v>52</v>
      </c>
      <c r="I2530" t="s">
        <v>39</v>
      </c>
      <c r="J2530" t="s">
        <v>46</v>
      </c>
      <c r="K2530" t="s">
        <v>32</v>
      </c>
      <c r="L2530" t="s">
        <v>40</v>
      </c>
      <c r="M2530" t="s">
        <v>82</v>
      </c>
      <c r="N2530">
        <v>2</v>
      </c>
      <c r="O2530" t="s">
        <v>47</v>
      </c>
      <c r="P2530">
        <v>20</v>
      </c>
      <c r="Q2530">
        <v>0</v>
      </c>
      <c r="R2530">
        <v>0</v>
      </c>
      <c r="S2530">
        <v>20</v>
      </c>
      <c r="T2530">
        <v>0</v>
      </c>
      <c r="U2530">
        <v>10</v>
      </c>
      <c r="V2530">
        <v>3</v>
      </c>
      <c r="W2530">
        <v>5</v>
      </c>
      <c r="X2530">
        <v>1</v>
      </c>
      <c r="Y2530" t="s">
        <v>157</v>
      </c>
      <c r="Z2530" t="str">
        <f t="shared" ca="1" si="118"/>
        <v>Turismo</v>
      </c>
      <c r="AF2530" s="6">
        <f t="shared" ca="1" si="119"/>
        <v>8.9544926231151845E-2</v>
      </c>
      <c r="AH2530" t="str">
        <f t="shared" ca="1" si="120"/>
        <v>Albania</v>
      </c>
    </row>
    <row r="2531" spans="1:34" x14ac:dyDescent="0.25">
      <c r="A2531" s="1">
        <v>44018.664583333331</v>
      </c>
      <c r="B2531" t="s">
        <v>24</v>
      </c>
      <c r="C2531" t="s">
        <v>25</v>
      </c>
      <c r="D2531" t="s">
        <v>26</v>
      </c>
      <c r="E2531" t="s">
        <v>27</v>
      </c>
      <c r="F2531" t="s">
        <v>76</v>
      </c>
      <c r="G2531" t="s">
        <v>29</v>
      </c>
      <c r="H2531" t="s">
        <v>38</v>
      </c>
      <c r="I2531" t="s">
        <v>30</v>
      </c>
      <c r="J2531" t="s">
        <v>46</v>
      </c>
      <c r="K2531" t="s">
        <v>32</v>
      </c>
      <c r="L2531" t="s">
        <v>40</v>
      </c>
      <c r="M2531" t="s">
        <v>83</v>
      </c>
      <c r="N2531">
        <v>2</v>
      </c>
      <c r="O2531" t="s">
        <v>75</v>
      </c>
      <c r="P2531">
        <v>10</v>
      </c>
      <c r="Q2531">
        <v>0</v>
      </c>
      <c r="R2531">
        <v>0</v>
      </c>
      <c r="S2531">
        <v>0</v>
      </c>
      <c r="T2531">
        <v>10</v>
      </c>
      <c r="U2531">
        <v>30</v>
      </c>
      <c r="V2531">
        <v>15</v>
      </c>
      <c r="W2531">
        <v>2</v>
      </c>
      <c r="X2531">
        <v>7</v>
      </c>
      <c r="Y2531" t="s">
        <v>195</v>
      </c>
      <c r="Z2531" t="str">
        <f t="shared" ca="1" si="118"/>
        <v>Turismo</v>
      </c>
      <c r="AF2531" s="6">
        <f t="shared" ca="1" si="119"/>
        <v>0.10868726855459965</v>
      </c>
      <c r="AH2531" t="str">
        <f t="shared" ca="1" si="120"/>
        <v>Albania</v>
      </c>
    </row>
    <row r="2532" spans="1:34" x14ac:dyDescent="0.25">
      <c r="A2532" s="1">
        <v>44490.454861111109</v>
      </c>
      <c r="B2532" t="s">
        <v>24</v>
      </c>
      <c r="C2532" t="s">
        <v>25</v>
      </c>
      <c r="D2532" t="s">
        <v>26</v>
      </c>
      <c r="E2532" t="s">
        <v>42</v>
      </c>
      <c r="F2532" t="s">
        <v>28</v>
      </c>
      <c r="G2532" t="s">
        <v>29</v>
      </c>
      <c r="H2532" t="s">
        <v>38</v>
      </c>
      <c r="I2532" t="s">
        <v>39</v>
      </c>
      <c r="J2532" t="s">
        <v>46</v>
      </c>
      <c r="K2532" t="s">
        <v>32</v>
      </c>
      <c r="L2532" t="s">
        <v>40</v>
      </c>
      <c r="M2532" t="s">
        <v>44</v>
      </c>
      <c r="N2532">
        <v>2</v>
      </c>
      <c r="O2532" t="s">
        <v>75</v>
      </c>
      <c r="P2532">
        <v>10</v>
      </c>
      <c r="Q2532">
        <v>0</v>
      </c>
      <c r="R2532">
        <v>0</v>
      </c>
      <c r="S2532">
        <v>0</v>
      </c>
      <c r="T2532">
        <v>10</v>
      </c>
      <c r="U2532">
        <v>20</v>
      </c>
      <c r="V2532">
        <v>10</v>
      </c>
      <c r="W2532">
        <v>5</v>
      </c>
      <c r="X2532">
        <v>10</v>
      </c>
      <c r="Y2532" t="s">
        <v>195</v>
      </c>
      <c r="Z2532" t="str">
        <f t="shared" ca="1" si="118"/>
        <v>Turismo</v>
      </c>
      <c r="AF2532" s="6">
        <f t="shared" ca="1" si="119"/>
        <v>0.6865323936648362</v>
      </c>
      <c r="AH2532" t="str">
        <f t="shared" ca="1" si="120"/>
        <v>Países Bajos</v>
      </c>
    </row>
    <row r="2533" spans="1:34" x14ac:dyDescent="0.25">
      <c r="A2533" s="1">
        <v>44271.486111111109</v>
      </c>
      <c r="B2533" t="s">
        <v>24</v>
      </c>
      <c r="C2533" t="s">
        <v>79</v>
      </c>
      <c r="D2533" t="s">
        <v>26</v>
      </c>
      <c r="E2533" t="s">
        <v>27</v>
      </c>
      <c r="F2533" t="s">
        <v>37</v>
      </c>
      <c r="G2533" t="s">
        <v>29</v>
      </c>
      <c r="H2533" t="s">
        <v>38</v>
      </c>
      <c r="I2533" t="s">
        <v>30</v>
      </c>
      <c r="J2533" t="s">
        <v>46</v>
      </c>
      <c r="K2533" t="s">
        <v>32</v>
      </c>
      <c r="L2533" t="s">
        <v>33</v>
      </c>
      <c r="M2533" t="s">
        <v>48</v>
      </c>
      <c r="N2533">
        <v>2</v>
      </c>
      <c r="O2533" t="s">
        <v>75</v>
      </c>
      <c r="P2533">
        <v>10</v>
      </c>
      <c r="Q2533">
        <v>0</v>
      </c>
      <c r="R2533">
        <v>0</v>
      </c>
      <c r="S2533">
        <v>0</v>
      </c>
      <c r="T2533">
        <v>10</v>
      </c>
      <c r="U2533">
        <v>10</v>
      </c>
      <c r="V2533">
        <v>11</v>
      </c>
      <c r="W2533">
        <v>3</v>
      </c>
      <c r="X2533">
        <v>3</v>
      </c>
      <c r="Y2533" t="s">
        <v>190</v>
      </c>
      <c r="Z2533" t="str">
        <f t="shared" ca="1" si="118"/>
        <v>Turismo</v>
      </c>
      <c r="AF2533" s="6">
        <f t="shared" ca="1" si="119"/>
        <v>0.90564261656787193</v>
      </c>
      <c r="AH2533" t="str">
        <f t="shared" ca="1" si="120"/>
        <v>Rumanía</v>
      </c>
    </row>
    <row r="2534" spans="1:34" x14ac:dyDescent="0.25">
      <c r="A2534" s="1">
        <v>44347.802083333336</v>
      </c>
      <c r="B2534" t="s">
        <v>24</v>
      </c>
      <c r="C2534" t="s">
        <v>25</v>
      </c>
      <c r="D2534" t="s">
        <v>60</v>
      </c>
      <c r="E2534" t="s">
        <v>42</v>
      </c>
      <c r="F2534" t="s">
        <v>43</v>
      </c>
      <c r="G2534" t="s">
        <v>29</v>
      </c>
      <c r="H2534" t="s">
        <v>38</v>
      </c>
      <c r="I2534" t="s">
        <v>39</v>
      </c>
      <c r="J2534" t="s">
        <v>31</v>
      </c>
      <c r="K2534" t="s">
        <v>32</v>
      </c>
      <c r="L2534" t="s">
        <v>40</v>
      </c>
      <c r="M2534" t="s">
        <v>34</v>
      </c>
      <c r="N2534">
        <v>3</v>
      </c>
      <c r="O2534" t="s">
        <v>35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60</v>
      </c>
      <c r="V2534">
        <v>19</v>
      </c>
      <c r="W2534">
        <v>2</v>
      </c>
      <c r="X2534">
        <v>5</v>
      </c>
      <c r="Y2534" t="s">
        <v>179</v>
      </c>
      <c r="Z2534" t="str">
        <f t="shared" ca="1" si="118"/>
        <v>Turismo</v>
      </c>
      <c r="AF2534" s="6">
        <f t="shared" ca="1" si="119"/>
        <v>0.59245880234403236</v>
      </c>
      <c r="AH2534" t="str">
        <f t="shared" ca="1" si="120"/>
        <v>Italia</v>
      </c>
    </row>
    <row r="2535" spans="1:34" x14ac:dyDescent="0.25">
      <c r="A2535" s="1">
        <v>43436.560416666667</v>
      </c>
      <c r="B2535" t="s">
        <v>24</v>
      </c>
      <c r="C2535" t="s">
        <v>25</v>
      </c>
      <c r="D2535" t="s">
        <v>26</v>
      </c>
      <c r="E2535" t="s">
        <v>27</v>
      </c>
      <c r="F2535" t="s">
        <v>28</v>
      </c>
      <c r="G2535" t="s">
        <v>29</v>
      </c>
      <c r="H2535" t="s">
        <v>38</v>
      </c>
      <c r="I2535" t="s">
        <v>39</v>
      </c>
      <c r="J2535" t="s">
        <v>31</v>
      </c>
      <c r="K2535" t="s">
        <v>32</v>
      </c>
      <c r="L2535" t="s">
        <v>33</v>
      </c>
      <c r="M2535" t="s">
        <v>82</v>
      </c>
      <c r="N2535">
        <v>2</v>
      </c>
      <c r="O2535" t="s">
        <v>35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40</v>
      </c>
      <c r="V2535">
        <v>13</v>
      </c>
      <c r="W2535">
        <v>1</v>
      </c>
      <c r="X2535">
        <v>12</v>
      </c>
      <c r="Y2535" t="s">
        <v>173</v>
      </c>
      <c r="Z2535" t="str">
        <f t="shared" ca="1" si="118"/>
        <v>Turismo</v>
      </c>
      <c r="AF2535" s="6">
        <f t="shared" ca="1" si="119"/>
        <v>0.4788498997398456</v>
      </c>
      <c r="AH2535" t="str">
        <f t="shared" ca="1" si="120"/>
        <v>Hungría</v>
      </c>
    </row>
    <row r="2536" spans="1:34" x14ac:dyDescent="0.25">
      <c r="A2536" s="1">
        <v>43311.059027777781</v>
      </c>
      <c r="B2536" t="s">
        <v>24</v>
      </c>
      <c r="C2536" t="s">
        <v>25</v>
      </c>
      <c r="D2536" t="s">
        <v>36</v>
      </c>
      <c r="E2536" t="s">
        <v>45</v>
      </c>
      <c r="F2536" t="s">
        <v>61</v>
      </c>
      <c r="G2536" t="s">
        <v>29</v>
      </c>
      <c r="H2536" t="s">
        <v>38</v>
      </c>
      <c r="I2536" t="s">
        <v>39</v>
      </c>
      <c r="J2536" t="s">
        <v>46</v>
      </c>
      <c r="K2536" t="s">
        <v>32</v>
      </c>
      <c r="L2536" t="s">
        <v>40</v>
      </c>
      <c r="M2536" t="s">
        <v>83</v>
      </c>
      <c r="N2536">
        <v>2</v>
      </c>
      <c r="O2536" t="s">
        <v>75</v>
      </c>
      <c r="P2536">
        <v>10</v>
      </c>
      <c r="Q2536">
        <v>0</v>
      </c>
      <c r="R2536">
        <v>0</v>
      </c>
      <c r="S2536">
        <v>0</v>
      </c>
      <c r="T2536">
        <v>10</v>
      </c>
      <c r="U2536">
        <v>10</v>
      </c>
      <c r="V2536">
        <v>1</v>
      </c>
      <c r="W2536">
        <v>2</v>
      </c>
      <c r="X2536">
        <v>7</v>
      </c>
      <c r="Y2536" t="s">
        <v>192</v>
      </c>
      <c r="Z2536" t="str">
        <f t="shared" ca="1" si="118"/>
        <v>Motocicleta</v>
      </c>
      <c r="AF2536" s="6">
        <f t="shared" ca="1" si="119"/>
        <v>0.45294437318119962</v>
      </c>
      <c r="AH2536" t="str">
        <f t="shared" ca="1" si="120"/>
        <v>Georgia</v>
      </c>
    </row>
    <row r="2537" spans="1:34" x14ac:dyDescent="0.25">
      <c r="A2537" s="1">
        <v>42629.243055555555</v>
      </c>
      <c r="B2537" t="s">
        <v>24</v>
      </c>
      <c r="C2537" t="s">
        <v>25</v>
      </c>
      <c r="D2537" t="s">
        <v>36</v>
      </c>
      <c r="E2537" t="s">
        <v>42</v>
      </c>
      <c r="F2537" t="s">
        <v>65</v>
      </c>
      <c r="G2537" t="s">
        <v>29</v>
      </c>
      <c r="H2537" t="s">
        <v>38</v>
      </c>
      <c r="I2537" t="s">
        <v>39</v>
      </c>
      <c r="J2537" t="s">
        <v>31</v>
      </c>
      <c r="K2537" t="s">
        <v>32</v>
      </c>
      <c r="L2537" t="s">
        <v>40</v>
      </c>
      <c r="M2537" t="s">
        <v>105</v>
      </c>
      <c r="N2537">
        <v>2</v>
      </c>
      <c r="O2537" t="s">
        <v>35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</v>
      </c>
      <c r="V2537">
        <v>5</v>
      </c>
      <c r="W2537">
        <v>6</v>
      </c>
      <c r="X2537">
        <v>9</v>
      </c>
      <c r="Y2537" t="s">
        <v>192</v>
      </c>
      <c r="Z2537" t="str">
        <f t="shared" ca="1" si="118"/>
        <v>Turismo</v>
      </c>
      <c r="AF2537" s="6">
        <f t="shared" ca="1" si="119"/>
        <v>0.11470259656724857</v>
      </c>
      <c r="AH2537" t="str">
        <f t="shared" ca="1" si="120"/>
        <v>Albania</v>
      </c>
    </row>
    <row r="2538" spans="1:34" x14ac:dyDescent="0.25">
      <c r="A2538" s="1">
        <v>44499.057638888888</v>
      </c>
      <c r="B2538" t="s">
        <v>24</v>
      </c>
      <c r="C2538" t="s">
        <v>50</v>
      </c>
      <c r="D2538" t="s">
        <v>36</v>
      </c>
      <c r="E2538" t="s">
        <v>27</v>
      </c>
      <c r="F2538" t="s">
        <v>37</v>
      </c>
      <c r="G2538" t="s">
        <v>29</v>
      </c>
      <c r="H2538" t="s">
        <v>52</v>
      </c>
      <c r="I2538" t="s">
        <v>39</v>
      </c>
      <c r="J2538" t="s">
        <v>46</v>
      </c>
      <c r="K2538" t="s">
        <v>32</v>
      </c>
      <c r="L2538" t="s">
        <v>40</v>
      </c>
      <c r="M2538" t="s">
        <v>58</v>
      </c>
      <c r="N2538">
        <v>2</v>
      </c>
      <c r="O2538" t="s">
        <v>35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30</v>
      </c>
      <c r="V2538">
        <v>1</v>
      </c>
      <c r="W2538">
        <v>7</v>
      </c>
      <c r="X2538">
        <v>10</v>
      </c>
      <c r="Y2538" t="s">
        <v>179</v>
      </c>
      <c r="Z2538" t="str">
        <f t="shared" ca="1" si="118"/>
        <v>Turismo</v>
      </c>
      <c r="AF2538" s="6">
        <f t="shared" ca="1" si="119"/>
        <v>0.19103872399693933</v>
      </c>
      <c r="AH2538" t="str">
        <f t="shared" ca="1" si="120"/>
        <v>Bielorrusia</v>
      </c>
    </row>
    <row r="2539" spans="1:34" x14ac:dyDescent="0.25">
      <c r="A2539" s="1">
        <v>43453.777777777781</v>
      </c>
      <c r="B2539" t="s">
        <v>49</v>
      </c>
      <c r="C2539" t="s">
        <v>25</v>
      </c>
      <c r="D2539" t="s">
        <v>36</v>
      </c>
      <c r="E2539" t="s">
        <v>45</v>
      </c>
      <c r="F2539" t="s">
        <v>61</v>
      </c>
      <c r="G2539" t="s">
        <v>29</v>
      </c>
      <c r="H2539" t="s">
        <v>38</v>
      </c>
      <c r="I2539" t="s">
        <v>39</v>
      </c>
      <c r="J2539" t="s">
        <v>31</v>
      </c>
      <c r="K2539" t="s">
        <v>32</v>
      </c>
      <c r="L2539" t="s">
        <v>33</v>
      </c>
      <c r="M2539" t="s">
        <v>58</v>
      </c>
      <c r="N2539">
        <v>2</v>
      </c>
      <c r="O2539" t="s">
        <v>35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</v>
      </c>
      <c r="V2539">
        <v>18</v>
      </c>
      <c r="W2539">
        <v>4</v>
      </c>
      <c r="X2539">
        <v>12</v>
      </c>
      <c r="Y2539" t="s">
        <v>173</v>
      </c>
      <c r="Z2539" t="str">
        <f t="shared" ca="1" si="118"/>
        <v>Otro</v>
      </c>
      <c r="AF2539" s="6">
        <f t="shared" ca="1" si="119"/>
        <v>0.55054428009662526</v>
      </c>
      <c r="AH2539" t="str">
        <f t="shared" ca="1" si="120"/>
        <v>Islandia</v>
      </c>
    </row>
    <row r="2540" spans="1:34" x14ac:dyDescent="0.25">
      <c r="A2540" s="1">
        <v>44708.8125</v>
      </c>
      <c r="B2540" t="s">
        <v>24</v>
      </c>
      <c r="C2540" t="s">
        <v>25</v>
      </c>
      <c r="D2540" t="s">
        <v>60</v>
      </c>
      <c r="E2540" t="s">
        <v>42</v>
      </c>
      <c r="F2540" t="s">
        <v>65</v>
      </c>
      <c r="G2540" t="s">
        <v>29</v>
      </c>
      <c r="H2540" t="s">
        <v>38</v>
      </c>
      <c r="I2540" t="s">
        <v>39</v>
      </c>
      <c r="J2540" t="s">
        <v>31</v>
      </c>
      <c r="K2540" t="s">
        <v>32</v>
      </c>
      <c r="L2540" t="s">
        <v>33</v>
      </c>
      <c r="M2540" t="s">
        <v>110</v>
      </c>
      <c r="N2540">
        <v>2</v>
      </c>
      <c r="O2540" t="s">
        <v>35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40</v>
      </c>
      <c r="V2540">
        <v>19</v>
      </c>
      <c r="W2540">
        <v>6</v>
      </c>
      <c r="X2540">
        <v>5</v>
      </c>
      <c r="Y2540" t="s">
        <v>179</v>
      </c>
      <c r="Z2540" t="str">
        <f t="shared" ca="1" si="118"/>
        <v>Turismo</v>
      </c>
      <c r="AF2540" s="6">
        <f t="shared" ca="1" si="119"/>
        <v>0.46756967316969089</v>
      </c>
      <c r="AH2540" t="str">
        <f t="shared" ca="1" si="120"/>
        <v>Grecia</v>
      </c>
    </row>
    <row r="2541" spans="1:34" x14ac:dyDescent="0.25">
      <c r="A2541" s="1">
        <v>43537.489583333336</v>
      </c>
      <c r="B2541" t="s">
        <v>59</v>
      </c>
      <c r="C2541" t="s">
        <v>50</v>
      </c>
      <c r="D2541" t="s">
        <v>26</v>
      </c>
      <c r="E2541" t="s">
        <v>42</v>
      </c>
      <c r="F2541" t="s">
        <v>28</v>
      </c>
      <c r="G2541" t="s">
        <v>29</v>
      </c>
      <c r="H2541" t="s">
        <v>52</v>
      </c>
      <c r="I2541" t="s">
        <v>39</v>
      </c>
      <c r="J2541" t="s">
        <v>31</v>
      </c>
      <c r="K2541" t="s">
        <v>32</v>
      </c>
      <c r="L2541" t="s">
        <v>40</v>
      </c>
      <c r="M2541" t="s">
        <v>44</v>
      </c>
      <c r="N2541">
        <v>2</v>
      </c>
      <c r="O2541" t="s">
        <v>35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</v>
      </c>
      <c r="V2541">
        <v>11</v>
      </c>
      <c r="W2541">
        <v>4</v>
      </c>
      <c r="X2541">
        <v>3</v>
      </c>
      <c r="Y2541" t="s">
        <v>175</v>
      </c>
      <c r="Z2541" t="str">
        <f t="shared" ca="1" si="118"/>
        <v>Turismo</v>
      </c>
      <c r="AF2541" s="6">
        <f t="shared" ca="1" si="119"/>
        <v>0.90786513834096416</v>
      </c>
      <c r="AH2541" t="str">
        <f t="shared" ca="1" si="120"/>
        <v>Rumanía</v>
      </c>
    </row>
    <row r="2542" spans="1:34" x14ac:dyDescent="0.25">
      <c r="A2542" s="1">
        <v>43383.693055555559</v>
      </c>
      <c r="B2542" t="s">
        <v>49</v>
      </c>
      <c r="C2542" t="s">
        <v>25</v>
      </c>
      <c r="D2542" t="s">
        <v>26</v>
      </c>
      <c r="E2542" t="s">
        <v>27</v>
      </c>
      <c r="F2542" t="s">
        <v>80</v>
      </c>
      <c r="G2542" t="s">
        <v>29</v>
      </c>
      <c r="H2542" t="s">
        <v>52</v>
      </c>
      <c r="I2542" t="s">
        <v>39</v>
      </c>
      <c r="J2542" t="s">
        <v>31</v>
      </c>
      <c r="K2542" t="s">
        <v>32</v>
      </c>
      <c r="L2542" t="s">
        <v>40</v>
      </c>
      <c r="M2542" t="s">
        <v>48</v>
      </c>
      <c r="N2542">
        <v>2</v>
      </c>
      <c r="O2542" t="s">
        <v>35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</v>
      </c>
      <c r="V2542">
        <v>16</v>
      </c>
      <c r="W2542">
        <v>4</v>
      </c>
      <c r="X2542">
        <v>10</v>
      </c>
      <c r="Y2542" t="s">
        <v>195</v>
      </c>
      <c r="Z2542" t="str">
        <f t="shared" ca="1" si="118"/>
        <v>Motocicleta</v>
      </c>
      <c r="AF2542" s="6">
        <f t="shared" ca="1" si="119"/>
        <v>0.34620367156122789</v>
      </c>
      <c r="AH2542" t="str">
        <f t="shared" ca="1" si="120"/>
        <v>España</v>
      </c>
    </row>
    <row r="2543" spans="1:34" x14ac:dyDescent="0.25">
      <c r="A2543" s="1">
        <v>43105.767361111109</v>
      </c>
      <c r="B2543" t="s">
        <v>24</v>
      </c>
      <c r="C2543" t="s">
        <v>25</v>
      </c>
      <c r="D2543" t="s">
        <v>36</v>
      </c>
      <c r="E2543" t="s">
        <v>42</v>
      </c>
      <c r="F2543" t="s">
        <v>28</v>
      </c>
      <c r="G2543" t="s">
        <v>29</v>
      </c>
      <c r="H2543" t="s">
        <v>38</v>
      </c>
      <c r="I2543" t="s">
        <v>39</v>
      </c>
      <c r="J2543" t="s">
        <v>31</v>
      </c>
      <c r="K2543" t="s">
        <v>32</v>
      </c>
      <c r="L2543" t="s">
        <v>33</v>
      </c>
      <c r="M2543" t="s">
        <v>82</v>
      </c>
      <c r="N2543">
        <v>2</v>
      </c>
      <c r="O2543" t="s">
        <v>35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</v>
      </c>
      <c r="V2543">
        <v>18</v>
      </c>
      <c r="W2543">
        <v>6</v>
      </c>
      <c r="X2543">
        <v>1</v>
      </c>
      <c r="Y2543" t="s">
        <v>197</v>
      </c>
      <c r="Z2543" t="str">
        <f t="shared" ca="1" si="118"/>
        <v>Turismo</v>
      </c>
      <c r="AF2543" s="6">
        <f t="shared" ca="1" si="119"/>
        <v>0.28669747606059537</v>
      </c>
      <c r="AH2543" t="str">
        <f t="shared" ca="1" si="120"/>
        <v>Eslovenia</v>
      </c>
    </row>
    <row r="2544" spans="1:34" x14ac:dyDescent="0.25">
      <c r="A2544" s="1">
        <v>43569.533333333333</v>
      </c>
      <c r="B2544" t="s">
        <v>24</v>
      </c>
      <c r="C2544" t="s">
        <v>66</v>
      </c>
      <c r="D2544" t="s">
        <v>26</v>
      </c>
      <c r="E2544" t="s">
        <v>64</v>
      </c>
      <c r="F2544" t="s">
        <v>65</v>
      </c>
      <c r="G2544" t="s">
        <v>29</v>
      </c>
      <c r="H2544" t="s">
        <v>52</v>
      </c>
      <c r="I2544" t="s">
        <v>39</v>
      </c>
      <c r="J2544" t="s">
        <v>31</v>
      </c>
      <c r="K2544" t="s">
        <v>32</v>
      </c>
      <c r="L2544" t="s">
        <v>73</v>
      </c>
      <c r="M2544" t="s">
        <v>62</v>
      </c>
      <c r="N2544">
        <v>2</v>
      </c>
      <c r="O2544" t="s">
        <v>35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</v>
      </c>
      <c r="V2544">
        <v>12</v>
      </c>
      <c r="W2544">
        <v>1</v>
      </c>
      <c r="X2544">
        <v>4</v>
      </c>
      <c r="Y2544" t="s">
        <v>192</v>
      </c>
      <c r="Z2544" t="str">
        <f t="shared" ca="1" si="118"/>
        <v>Turismo</v>
      </c>
      <c r="AF2544" s="6">
        <f t="shared" ca="1" si="119"/>
        <v>0.43305358607511457</v>
      </c>
      <c r="AH2544" t="str">
        <f t="shared" ca="1" si="120"/>
        <v>España</v>
      </c>
    </row>
    <row r="2545" spans="1:34" x14ac:dyDescent="0.25">
      <c r="A2545" s="1">
        <v>44976.8125</v>
      </c>
      <c r="B2545" t="s">
        <v>59</v>
      </c>
      <c r="C2545" t="s">
        <v>25</v>
      </c>
      <c r="D2545" t="s">
        <v>36</v>
      </c>
      <c r="E2545" t="s">
        <v>45</v>
      </c>
      <c r="F2545" t="s">
        <v>56</v>
      </c>
      <c r="G2545" t="s">
        <v>29</v>
      </c>
      <c r="H2545" t="s">
        <v>38</v>
      </c>
      <c r="I2545" t="s">
        <v>39</v>
      </c>
      <c r="J2545" t="s">
        <v>31</v>
      </c>
      <c r="K2545" t="s">
        <v>32</v>
      </c>
      <c r="L2545" t="s">
        <v>40</v>
      </c>
      <c r="M2545" t="s">
        <v>58</v>
      </c>
      <c r="N2545">
        <v>2</v>
      </c>
      <c r="O2545" t="s">
        <v>35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</v>
      </c>
      <c r="V2545">
        <v>19</v>
      </c>
      <c r="W2545">
        <v>1</v>
      </c>
      <c r="X2545">
        <v>2</v>
      </c>
      <c r="Y2545" t="s">
        <v>192</v>
      </c>
      <c r="Z2545" t="str">
        <f t="shared" ca="1" si="118"/>
        <v>Turismo</v>
      </c>
      <c r="AF2545" s="6">
        <f t="shared" ca="1" si="119"/>
        <v>0.1629527005589515</v>
      </c>
      <c r="AH2545" t="str">
        <f t="shared" ca="1" si="120"/>
        <v>Austria</v>
      </c>
    </row>
    <row r="2546" spans="1:34" x14ac:dyDescent="0.25">
      <c r="A2546" s="1">
        <v>44614.875</v>
      </c>
      <c r="B2546" t="s">
        <v>24</v>
      </c>
      <c r="C2546" t="s">
        <v>100</v>
      </c>
      <c r="D2546" t="s">
        <v>36</v>
      </c>
      <c r="E2546" t="s">
        <v>27</v>
      </c>
      <c r="F2546" t="s">
        <v>37</v>
      </c>
      <c r="G2546" t="s">
        <v>29</v>
      </c>
      <c r="H2546" t="s">
        <v>93</v>
      </c>
      <c r="I2546" t="s">
        <v>39</v>
      </c>
      <c r="J2546" t="s">
        <v>31</v>
      </c>
      <c r="K2546" t="s">
        <v>32</v>
      </c>
      <c r="L2546" t="s">
        <v>33</v>
      </c>
      <c r="M2546" t="s">
        <v>34</v>
      </c>
      <c r="N2546">
        <v>2</v>
      </c>
      <c r="O2546" t="s">
        <v>35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</v>
      </c>
      <c r="V2546">
        <v>21</v>
      </c>
      <c r="W2546">
        <v>3</v>
      </c>
      <c r="X2546">
        <v>2</v>
      </c>
      <c r="Y2546" t="s">
        <v>195</v>
      </c>
      <c r="Z2546" t="str">
        <f t="shared" ca="1" si="118"/>
        <v>Bus</v>
      </c>
      <c r="AF2546" s="6">
        <f t="shared" ca="1" si="119"/>
        <v>0.93529796467911452</v>
      </c>
      <c r="AH2546" t="str">
        <f t="shared" ca="1" si="120"/>
        <v>Rumanía</v>
      </c>
    </row>
    <row r="2547" spans="1:34" x14ac:dyDescent="0.25">
      <c r="A2547" s="1">
        <v>43104.704861111109</v>
      </c>
      <c r="B2547" t="s">
        <v>24</v>
      </c>
      <c r="C2547" t="s">
        <v>25</v>
      </c>
      <c r="D2547" t="s">
        <v>36</v>
      </c>
      <c r="E2547" t="s">
        <v>27</v>
      </c>
      <c r="F2547" t="s">
        <v>65</v>
      </c>
      <c r="G2547" t="s">
        <v>29</v>
      </c>
      <c r="H2547" t="s">
        <v>38</v>
      </c>
      <c r="I2547" t="s">
        <v>39</v>
      </c>
      <c r="J2547" t="s">
        <v>31</v>
      </c>
      <c r="K2547" t="s">
        <v>32</v>
      </c>
      <c r="L2547" t="s">
        <v>33</v>
      </c>
      <c r="M2547" t="s">
        <v>41</v>
      </c>
      <c r="N2547">
        <v>2</v>
      </c>
      <c r="O2547" t="s">
        <v>35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</v>
      </c>
      <c r="V2547">
        <v>16</v>
      </c>
      <c r="W2547">
        <v>5</v>
      </c>
      <c r="X2547">
        <v>1</v>
      </c>
      <c r="Y2547" t="s">
        <v>179</v>
      </c>
      <c r="Z2547" t="str">
        <f t="shared" ca="1" si="118"/>
        <v>Turismo</v>
      </c>
      <c r="AF2547" s="6">
        <f t="shared" ca="1" si="119"/>
        <v>0.63535110130645389</v>
      </c>
      <c r="AH2547" t="str">
        <f t="shared" ca="1" si="120"/>
        <v>Noruega</v>
      </c>
    </row>
    <row r="2548" spans="1:34" x14ac:dyDescent="0.25">
      <c r="A2548" s="1">
        <v>43009.629861111112</v>
      </c>
      <c r="B2548" t="s">
        <v>49</v>
      </c>
      <c r="C2548" t="s">
        <v>25</v>
      </c>
      <c r="D2548" t="s">
        <v>26</v>
      </c>
      <c r="E2548" t="s">
        <v>71</v>
      </c>
      <c r="F2548" t="s">
        <v>56</v>
      </c>
      <c r="G2548" t="s">
        <v>29</v>
      </c>
      <c r="H2548" t="s">
        <v>38</v>
      </c>
      <c r="I2548" t="s">
        <v>39</v>
      </c>
      <c r="J2548" t="s">
        <v>46</v>
      </c>
      <c r="K2548" t="s">
        <v>32</v>
      </c>
      <c r="L2548" t="s">
        <v>73</v>
      </c>
      <c r="M2548" t="s">
        <v>58</v>
      </c>
      <c r="N2548">
        <v>2</v>
      </c>
      <c r="O2548" t="s">
        <v>47</v>
      </c>
      <c r="P2548">
        <v>10</v>
      </c>
      <c r="Q2548">
        <v>0</v>
      </c>
      <c r="R2548">
        <v>0</v>
      </c>
      <c r="S2548">
        <v>10</v>
      </c>
      <c r="T2548">
        <v>0</v>
      </c>
      <c r="U2548">
        <v>10</v>
      </c>
      <c r="V2548">
        <v>15</v>
      </c>
      <c r="W2548">
        <v>1</v>
      </c>
      <c r="X2548">
        <v>10</v>
      </c>
      <c r="Y2548" t="s">
        <v>193</v>
      </c>
      <c r="Z2548" t="str">
        <f t="shared" ca="1" si="118"/>
        <v>Bus</v>
      </c>
      <c r="AF2548" s="6">
        <f t="shared" ca="1" si="119"/>
        <v>0.61835999855681134</v>
      </c>
      <c r="AH2548" t="str">
        <f t="shared" ca="1" si="120"/>
        <v>Montenegro</v>
      </c>
    </row>
    <row r="2549" spans="1:34" x14ac:dyDescent="0.25">
      <c r="A2549" s="1">
        <v>43681.54583333333</v>
      </c>
      <c r="B2549" t="s">
        <v>24</v>
      </c>
      <c r="C2549" t="s">
        <v>25</v>
      </c>
      <c r="D2549" t="s">
        <v>26</v>
      </c>
      <c r="E2549" t="s">
        <v>45</v>
      </c>
      <c r="F2549" t="s">
        <v>43</v>
      </c>
      <c r="G2549" t="s">
        <v>29</v>
      </c>
      <c r="H2549" t="s">
        <v>38</v>
      </c>
      <c r="I2549" t="s">
        <v>30</v>
      </c>
      <c r="J2549" t="s">
        <v>46</v>
      </c>
      <c r="K2549" t="s">
        <v>32</v>
      </c>
      <c r="L2549" t="s">
        <v>40</v>
      </c>
      <c r="M2549" t="s">
        <v>82</v>
      </c>
      <c r="N2549">
        <v>2</v>
      </c>
      <c r="O2549" t="s">
        <v>35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</v>
      </c>
      <c r="V2549">
        <v>13</v>
      </c>
      <c r="W2549">
        <v>1</v>
      </c>
      <c r="X2549">
        <v>8</v>
      </c>
      <c r="Y2549" t="s">
        <v>173</v>
      </c>
      <c r="Z2549" t="str">
        <f t="shared" ca="1" si="118"/>
        <v>Turismo</v>
      </c>
      <c r="AF2549" s="6">
        <f t="shared" ca="1" si="119"/>
        <v>0.76031749737890453</v>
      </c>
      <c r="AH2549" t="str">
        <f t="shared" ca="1" si="120"/>
        <v>Rumanía</v>
      </c>
    </row>
    <row r="2550" spans="1:34" x14ac:dyDescent="0.25">
      <c r="A2550" s="1">
        <v>43880.513194444444</v>
      </c>
      <c r="B2550" t="s">
        <v>49</v>
      </c>
      <c r="C2550" t="s">
        <v>25</v>
      </c>
      <c r="D2550" t="s">
        <v>26</v>
      </c>
      <c r="E2550" t="s">
        <v>27</v>
      </c>
      <c r="F2550" t="s">
        <v>56</v>
      </c>
      <c r="G2550" t="s">
        <v>29</v>
      </c>
      <c r="H2550" t="s">
        <v>38</v>
      </c>
      <c r="I2550" t="s">
        <v>39</v>
      </c>
      <c r="J2550" t="s">
        <v>31</v>
      </c>
      <c r="K2550" t="s">
        <v>32</v>
      </c>
      <c r="L2550" t="s">
        <v>73</v>
      </c>
      <c r="M2550" t="s">
        <v>48</v>
      </c>
      <c r="N2550">
        <v>2</v>
      </c>
      <c r="O2550" t="s">
        <v>35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</v>
      </c>
      <c r="V2550">
        <v>12</v>
      </c>
      <c r="W2550">
        <v>4</v>
      </c>
      <c r="X2550">
        <v>2</v>
      </c>
      <c r="Y2550" t="s">
        <v>171</v>
      </c>
      <c r="Z2550" t="str">
        <f t="shared" ca="1" si="118"/>
        <v>Turismo</v>
      </c>
      <c r="AF2550" s="6">
        <f t="shared" ca="1" si="119"/>
        <v>0.14627659740784626</v>
      </c>
      <c r="AH2550" t="str">
        <f t="shared" ca="1" si="120"/>
        <v>Armenia</v>
      </c>
    </row>
    <row r="2551" spans="1:34" x14ac:dyDescent="0.25">
      <c r="A2551" s="1">
        <v>44467.555555555555</v>
      </c>
      <c r="B2551" t="s">
        <v>24</v>
      </c>
      <c r="C2551" t="s">
        <v>25</v>
      </c>
      <c r="D2551" t="s">
        <v>26</v>
      </c>
      <c r="E2551" t="s">
        <v>27</v>
      </c>
      <c r="F2551" t="s">
        <v>28</v>
      </c>
      <c r="G2551" t="s">
        <v>29</v>
      </c>
      <c r="H2551" t="s">
        <v>38</v>
      </c>
      <c r="I2551" t="s">
        <v>30</v>
      </c>
      <c r="J2551" t="s">
        <v>46</v>
      </c>
      <c r="K2551" t="s">
        <v>32</v>
      </c>
      <c r="L2551" t="s">
        <v>40</v>
      </c>
      <c r="M2551" t="s">
        <v>34</v>
      </c>
      <c r="N2551">
        <v>3</v>
      </c>
      <c r="O2551" t="s">
        <v>75</v>
      </c>
      <c r="P2551">
        <v>40</v>
      </c>
      <c r="Q2551">
        <v>0</v>
      </c>
      <c r="R2551">
        <v>0</v>
      </c>
      <c r="S2551">
        <v>0</v>
      </c>
      <c r="T2551">
        <v>40</v>
      </c>
      <c r="U2551">
        <v>0</v>
      </c>
      <c r="V2551">
        <v>13</v>
      </c>
      <c r="W2551">
        <v>3</v>
      </c>
      <c r="X2551">
        <v>9</v>
      </c>
      <c r="Y2551" t="s">
        <v>173</v>
      </c>
      <c r="Z2551" t="str">
        <f t="shared" ca="1" si="118"/>
        <v>Turismo</v>
      </c>
      <c r="AF2551" s="6">
        <f t="shared" ca="1" si="119"/>
        <v>0.70769125861718307</v>
      </c>
      <c r="AH2551" t="str">
        <f t="shared" ca="1" si="120"/>
        <v>Países Bajos</v>
      </c>
    </row>
    <row r="2552" spans="1:34" x14ac:dyDescent="0.25">
      <c r="A2552" s="1">
        <v>44750.520833333336</v>
      </c>
      <c r="B2552" t="s">
        <v>24</v>
      </c>
      <c r="C2552" t="s">
        <v>50</v>
      </c>
      <c r="D2552" t="s">
        <v>26</v>
      </c>
      <c r="E2552" t="s">
        <v>42</v>
      </c>
      <c r="F2552" t="s">
        <v>65</v>
      </c>
      <c r="G2552" t="s">
        <v>29</v>
      </c>
      <c r="H2552" t="s">
        <v>52</v>
      </c>
      <c r="I2552" t="s">
        <v>30</v>
      </c>
      <c r="J2552" t="s">
        <v>31</v>
      </c>
      <c r="K2552" t="s">
        <v>32</v>
      </c>
      <c r="L2552" t="s">
        <v>33</v>
      </c>
      <c r="M2552" t="s">
        <v>81</v>
      </c>
      <c r="N2552">
        <v>2</v>
      </c>
      <c r="O2552" t="s">
        <v>35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</v>
      </c>
      <c r="V2552">
        <v>12</v>
      </c>
      <c r="W2552">
        <v>6</v>
      </c>
      <c r="X2552">
        <v>7</v>
      </c>
      <c r="Y2552" t="s">
        <v>157</v>
      </c>
      <c r="Z2552" t="str">
        <f t="shared" ca="1" si="118"/>
        <v>Turismo</v>
      </c>
      <c r="AF2552" s="6">
        <f t="shared" ca="1" si="119"/>
        <v>0.84862375220267372</v>
      </c>
      <c r="AH2552" t="str">
        <f t="shared" ca="1" si="120"/>
        <v>Rumanía</v>
      </c>
    </row>
    <row r="2553" spans="1:34" x14ac:dyDescent="0.25">
      <c r="A2553" s="1">
        <v>44450.54583333333</v>
      </c>
      <c r="B2553" t="s">
        <v>24</v>
      </c>
      <c r="C2553" t="s">
        <v>25</v>
      </c>
      <c r="D2553" t="s">
        <v>26</v>
      </c>
      <c r="E2553" t="s">
        <v>27</v>
      </c>
      <c r="F2553" t="s">
        <v>28</v>
      </c>
      <c r="G2553" t="s">
        <v>29</v>
      </c>
      <c r="H2553" t="s">
        <v>38</v>
      </c>
      <c r="I2553" t="s">
        <v>39</v>
      </c>
      <c r="J2553" t="s">
        <v>31</v>
      </c>
      <c r="K2553" t="s">
        <v>32</v>
      </c>
      <c r="L2553" t="s">
        <v>40</v>
      </c>
      <c r="M2553" t="s">
        <v>58</v>
      </c>
      <c r="N2553">
        <v>2</v>
      </c>
      <c r="O2553" t="s">
        <v>35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30</v>
      </c>
      <c r="V2553">
        <v>13</v>
      </c>
      <c r="W2553">
        <v>7</v>
      </c>
      <c r="X2553">
        <v>9</v>
      </c>
      <c r="Y2553" t="s">
        <v>192</v>
      </c>
      <c r="Z2553" t="str">
        <f t="shared" ca="1" si="118"/>
        <v>Motocicleta</v>
      </c>
      <c r="AF2553" s="6">
        <f t="shared" ca="1" si="119"/>
        <v>0.86044092522551019</v>
      </c>
      <c r="AH2553" t="str">
        <f t="shared" ca="1" si="120"/>
        <v>Rumanía</v>
      </c>
    </row>
    <row r="2554" spans="1:34" x14ac:dyDescent="0.25">
      <c r="A2554" s="1">
        <v>44655.440972222219</v>
      </c>
      <c r="B2554" t="s">
        <v>49</v>
      </c>
      <c r="C2554" t="s">
        <v>25</v>
      </c>
      <c r="D2554" t="s">
        <v>26</v>
      </c>
      <c r="E2554" t="s">
        <v>45</v>
      </c>
      <c r="F2554" t="s">
        <v>28</v>
      </c>
      <c r="G2554" t="s">
        <v>29</v>
      </c>
      <c r="H2554" t="s">
        <v>38</v>
      </c>
      <c r="I2554" t="s">
        <v>39</v>
      </c>
      <c r="J2554" t="s">
        <v>46</v>
      </c>
      <c r="K2554" t="s">
        <v>32</v>
      </c>
      <c r="L2554" t="s">
        <v>40</v>
      </c>
      <c r="M2554" t="s">
        <v>58</v>
      </c>
      <c r="N2554">
        <v>3</v>
      </c>
      <c r="O2554" t="s">
        <v>35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</v>
      </c>
      <c r="V2554">
        <v>10</v>
      </c>
      <c r="W2554">
        <v>2</v>
      </c>
      <c r="X2554">
        <v>4</v>
      </c>
      <c r="Y2554" t="s">
        <v>180</v>
      </c>
      <c r="Z2554" t="str">
        <f t="shared" ca="1" si="118"/>
        <v>Bus</v>
      </c>
      <c r="AF2554" s="6">
        <f t="shared" ca="1" si="119"/>
        <v>0.61221766065715533</v>
      </c>
      <c r="AH2554" t="str">
        <f t="shared" ca="1" si="120"/>
        <v>Malta</v>
      </c>
    </row>
    <row r="2555" spans="1:34" x14ac:dyDescent="0.25">
      <c r="A2555" s="1">
        <v>44059.979166666664</v>
      </c>
      <c r="B2555" t="s">
        <v>59</v>
      </c>
      <c r="C2555" t="s">
        <v>25</v>
      </c>
      <c r="D2555" t="s">
        <v>36</v>
      </c>
      <c r="E2555" t="s">
        <v>45</v>
      </c>
      <c r="F2555" t="s">
        <v>65</v>
      </c>
      <c r="G2555" t="s">
        <v>29</v>
      </c>
      <c r="H2555" t="s">
        <v>38</v>
      </c>
      <c r="I2555" t="s">
        <v>39</v>
      </c>
      <c r="J2555" t="s">
        <v>46</v>
      </c>
      <c r="K2555" t="s">
        <v>53</v>
      </c>
      <c r="L2555" t="s">
        <v>33</v>
      </c>
      <c r="M2555" t="s">
        <v>92</v>
      </c>
      <c r="N2555">
        <v>2</v>
      </c>
      <c r="O2555" t="s">
        <v>47</v>
      </c>
      <c r="P2555">
        <v>10</v>
      </c>
      <c r="Q2555">
        <v>0</v>
      </c>
      <c r="R2555">
        <v>0</v>
      </c>
      <c r="S2555">
        <v>10</v>
      </c>
      <c r="T2555">
        <v>0</v>
      </c>
      <c r="U2555">
        <v>30</v>
      </c>
      <c r="V2555">
        <v>23</v>
      </c>
      <c r="W2555">
        <v>1</v>
      </c>
      <c r="X2555">
        <v>8</v>
      </c>
      <c r="Y2555" t="s">
        <v>195</v>
      </c>
      <c r="Z2555" t="str">
        <f t="shared" ca="1" si="118"/>
        <v>Turismo</v>
      </c>
      <c r="AF2555" s="6">
        <f t="shared" ca="1" si="119"/>
        <v>0.90202780514694014</v>
      </c>
      <c r="AH2555" t="str">
        <f t="shared" ca="1" si="120"/>
        <v>Rumanía</v>
      </c>
    </row>
    <row r="2556" spans="1:34" x14ac:dyDescent="0.25">
      <c r="A2556" s="1">
        <v>43657.770833333336</v>
      </c>
      <c r="B2556" t="s">
        <v>24</v>
      </c>
      <c r="C2556" t="s">
        <v>25</v>
      </c>
      <c r="D2556" t="s">
        <v>26</v>
      </c>
      <c r="E2556" t="s">
        <v>42</v>
      </c>
      <c r="F2556" t="s">
        <v>37</v>
      </c>
      <c r="G2556" t="s">
        <v>29</v>
      </c>
      <c r="H2556" t="s">
        <v>38</v>
      </c>
      <c r="I2556" t="s">
        <v>39</v>
      </c>
      <c r="J2556" t="s">
        <v>31</v>
      </c>
      <c r="K2556" t="s">
        <v>32</v>
      </c>
      <c r="L2556" t="s">
        <v>33</v>
      </c>
      <c r="M2556" t="s">
        <v>44</v>
      </c>
      <c r="N2556">
        <v>3</v>
      </c>
      <c r="O2556" t="s">
        <v>35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30</v>
      </c>
      <c r="V2556">
        <v>18</v>
      </c>
      <c r="W2556">
        <v>5</v>
      </c>
      <c r="X2556">
        <v>7</v>
      </c>
      <c r="Y2556" t="s">
        <v>195</v>
      </c>
      <c r="Z2556" t="str">
        <f t="shared" ca="1" si="118"/>
        <v>Turismo</v>
      </c>
      <c r="AF2556" s="6">
        <f t="shared" ca="1" si="119"/>
        <v>0.11668207439921519</v>
      </c>
      <c r="AH2556" t="str">
        <f t="shared" ca="1" si="120"/>
        <v>Albania</v>
      </c>
    </row>
    <row r="2557" spans="1:34" x14ac:dyDescent="0.25">
      <c r="A2557" s="1">
        <v>43537.361111111109</v>
      </c>
      <c r="B2557" t="s">
        <v>59</v>
      </c>
      <c r="C2557" t="s">
        <v>50</v>
      </c>
      <c r="D2557" t="s">
        <v>26</v>
      </c>
      <c r="E2557" t="s">
        <v>27</v>
      </c>
      <c r="F2557" t="s">
        <v>28</v>
      </c>
      <c r="G2557" t="s">
        <v>29</v>
      </c>
      <c r="H2557" t="s">
        <v>52</v>
      </c>
      <c r="I2557" t="s">
        <v>39</v>
      </c>
      <c r="J2557" t="s">
        <v>31</v>
      </c>
      <c r="K2557" t="s">
        <v>32</v>
      </c>
      <c r="L2557" t="s">
        <v>40</v>
      </c>
      <c r="M2557" t="s">
        <v>92</v>
      </c>
      <c r="N2557">
        <v>2</v>
      </c>
      <c r="O2557" t="s">
        <v>35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20</v>
      </c>
      <c r="V2557">
        <v>8</v>
      </c>
      <c r="W2557">
        <v>4</v>
      </c>
      <c r="X2557">
        <v>3</v>
      </c>
      <c r="Y2557" t="s">
        <v>172</v>
      </c>
      <c r="Z2557" t="str">
        <f t="shared" ca="1" si="118"/>
        <v>Camión</v>
      </c>
      <c r="AF2557" s="6">
        <f t="shared" ca="1" si="119"/>
        <v>0.59677440772687629</v>
      </c>
      <c r="AH2557" t="str">
        <f t="shared" ca="1" si="120"/>
        <v>Italia</v>
      </c>
    </row>
    <row r="2558" spans="1:34" x14ac:dyDescent="0.25">
      <c r="A2558" s="1">
        <v>45105.694444444445</v>
      </c>
      <c r="B2558" t="s">
        <v>30</v>
      </c>
      <c r="C2558" t="s">
        <v>25</v>
      </c>
      <c r="D2558" t="s">
        <v>26</v>
      </c>
      <c r="E2558" t="s">
        <v>42</v>
      </c>
      <c r="F2558" t="s">
        <v>28</v>
      </c>
      <c r="G2558" t="s">
        <v>29</v>
      </c>
      <c r="H2558" t="s">
        <v>38</v>
      </c>
      <c r="I2558" t="s">
        <v>39</v>
      </c>
      <c r="J2558" t="s">
        <v>31</v>
      </c>
      <c r="K2558" t="s">
        <v>53</v>
      </c>
      <c r="L2558" t="s">
        <v>33</v>
      </c>
      <c r="M2558" t="s">
        <v>34</v>
      </c>
      <c r="N2558">
        <v>2</v>
      </c>
      <c r="O2558" t="s">
        <v>35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50</v>
      </c>
      <c r="V2558">
        <v>16</v>
      </c>
      <c r="W2558">
        <v>4</v>
      </c>
      <c r="X2558">
        <v>6</v>
      </c>
      <c r="Y2558" t="s">
        <v>195</v>
      </c>
      <c r="Z2558" t="str">
        <f t="shared" ca="1" si="118"/>
        <v>Otro</v>
      </c>
      <c r="AF2558" s="6">
        <f t="shared" ca="1" si="119"/>
        <v>0.85805036877496854</v>
      </c>
      <c r="AH2558" t="str">
        <f t="shared" ca="1" si="120"/>
        <v>Rumanía</v>
      </c>
    </row>
    <row r="2559" spans="1:34" x14ac:dyDescent="0.25">
      <c r="A2559" s="1">
        <v>44512.78125</v>
      </c>
      <c r="B2559" t="s">
        <v>24</v>
      </c>
      <c r="C2559" t="s">
        <v>25</v>
      </c>
      <c r="D2559" t="s">
        <v>36</v>
      </c>
      <c r="E2559" t="s">
        <v>27</v>
      </c>
      <c r="F2559" t="s">
        <v>37</v>
      </c>
      <c r="G2559" t="s">
        <v>29</v>
      </c>
      <c r="H2559" t="s">
        <v>38</v>
      </c>
      <c r="I2559" t="s">
        <v>39</v>
      </c>
      <c r="J2559" t="s">
        <v>31</v>
      </c>
      <c r="K2559" t="s">
        <v>32</v>
      </c>
      <c r="L2559" t="s">
        <v>40</v>
      </c>
      <c r="M2559" t="s">
        <v>44</v>
      </c>
      <c r="N2559">
        <v>2</v>
      </c>
      <c r="O2559" t="s">
        <v>35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20</v>
      </c>
      <c r="V2559">
        <v>18</v>
      </c>
      <c r="W2559">
        <v>6</v>
      </c>
      <c r="X2559">
        <v>11</v>
      </c>
      <c r="Y2559" t="s">
        <v>197</v>
      </c>
      <c r="Z2559" t="str">
        <f t="shared" ca="1" si="118"/>
        <v>Turismo</v>
      </c>
      <c r="AF2559" s="6">
        <f t="shared" ca="1" si="119"/>
        <v>5.3402757749884566E-2</v>
      </c>
      <c r="AH2559" t="str">
        <f t="shared" ca="1" si="120"/>
        <v>Albania</v>
      </c>
    </row>
    <row r="2560" spans="1:34" x14ac:dyDescent="0.25">
      <c r="A2560" s="1">
        <v>44545.190972222219</v>
      </c>
      <c r="B2560" t="s">
        <v>49</v>
      </c>
      <c r="C2560" t="s">
        <v>50</v>
      </c>
      <c r="D2560" t="s">
        <v>36</v>
      </c>
      <c r="E2560" t="s">
        <v>51</v>
      </c>
      <c r="F2560" t="s">
        <v>80</v>
      </c>
      <c r="G2560" t="s">
        <v>57</v>
      </c>
      <c r="H2560" t="s">
        <v>52</v>
      </c>
      <c r="I2560" t="s">
        <v>39</v>
      </c>
      <c r="J2560" t="s">
        <v>31</v>
      </c>
      <c r="K2560" t="s">
        <v>53</v>
      </c>
      <c r="L2560" t="s">
        <v>40</v>
      </c>
      <c r="M2560" t="s">
        <v>91</v>
      </c>
      <c r="N2560">
        <v>1</v>
      </c>
      <c r="O2560" t="s">
        <v>35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10</v>
      </c>
      <c r="V2560">
        <v>4</v>
      </c>
      <c r="W2560">
        <v>4</v>
      </c>
      <c r="X2560">
        <v>12</v>
      </c>
      <c r="Y2560" t="s">
        <v>195</v>
      </c>
      <c r="Z2560" t="str">
        <f t="shared" ca="1" si="118"/>
        <v>Turismo</v>
      </c>
      <c r="AF2560" s="6">
        <f t="shared" ca="1" si="119"/>
        <v>4.9786542754846175E-2</v>
      </c>
      <c r="AH2560" t="str">
        <f t="shared" ca="1" si="120"/>
        <v>Albania</v>
      </c>
    </row>
    <row r="2561" spans="1:34" x14ac:dyDescent="0.25">
      <c r="A2561" s="1">
        <v>43170.152777777781</v>
      </c>
      <c r="B2561" t="s">
        <v>24</v>
      </c>
      <c r="C2561" t="s">
        <v>25</v>
      </c>
      <c r="D2561" t="s">
        <v>36</v>
      </c>
      <c r="E2561" t="s">
        <v>42</v>
      </c>
      <c r="F2561" t="s">
        <v>28</v>
      </c>
      <c r="G2561" t="s">
        <v>29</v>
      </c>
      <c r="H2561" t="s">
        <v>38</v>
      </c>
      <c r="I2561" t="s">
        <v>39</v>
      </c>
      <c r="J2561" t="s">
        <v>31</v>
      </c>
      <c r="K2561" t="s">
        <v>32</v>
      </c>
      <c r="L2561" t="s">
        <v>33</v>
      </c>
      <c r="M2561" t="s">
        <v>44</v>
      </c>
      <c r="N2561">
        <v>2</v>
      </c>
      <c r="O2561" t="s">
        <v>35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</v>
      </c>
      <c r="V2561">
        <v>3</v>
      </c>
      <c r="W2561">
        <v>1</v>
      </c>
      <c r="X2561">
        <v>3</v>
      </c>
      <c r="Y2561" t="s">
        <v>192</v>
      </c>
      <c r="Z2561" t="str">
        <f t="shared" ca="1" si="118"/>
        <v>Turismo</v>
      </c>
      <c r="AF2561" s="6">
        <f t="shared" ca="1" si="119"/>
        <v>0.22531733982132762</v>
      </c>
      <c r="AH2561" t="str">
        <f t="shared" ca="1" si="120"/>
        <v>Chipre</v>
      </c>
    </row>
    <row r="2562" spans="1:34" x14ac:dyDescent="0.25">
      <c r="A2562" s="1">
        <v>43988.675000000003</v>
      </c>
      <c r="B2562" t="s">
        <v>24</v>
      </c>
      <c r="C2562" t="s">
        <v>25</v>
      </c>
      <c r="D2562" t="s">
        <v>26</v>
      </c>
      <c r="E2562" t="s">
        <v>27</v>
      </c>
      <c r="F2562" t="s">
        <v>56</v>
      </c>
      <c r="G2562" t="s">
        <v>29</v>
      </c>
      <c r="H2562" t="s">
        <v>38</v>
      </c>
      <c r="I2562" t="s">
        <v>39</v>
      </c>
      <c r="J2562" t="s">
        <v>31</v>
      </c>
      <c r="K2562" t="s">
        <v>32</v>
      </c>
      <c r="L2562" t="s">
        <v>33</v>
      </c>
      <c r="M2562" t="s">
        <v>83</v>
      </c>
      <c r="N2562">
        <v>2</v>
      </c>
      <c r="O2562" t="s">
        <v>35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</v>
      </c>
      <c r="V2562">
        <v>16</v>
      </c>
      <c r="W2562">
        <v>7</v>
      </c>
      <c r="X2562">
        <v>6</v>
      </c>
      <c r="Y2562" t="s">
        <v>179</v>
      </c>
      <c r="Z2562" t="str">
        <f t="shared" ref="Z2562:Z2625" ca="1" si="121">IF(RAND()&lt;=0.68,"Turismo",CHOOSE((RANDBETWEEN(1,4)),"Camión","Motocicleta","Bus","Otro"))</f>
        <v>Turismo</v>
      </c>
      <c r="AF2562" s="6">
        <f t="shared" ca="1" si="119"/>
        <v>0.55178556097478215</v>
      </c>
      <c r="AH2562" t="str">
        <f t="shared" ca="1" si="120"/>
        <v>Islandia</v>
      </c>
    </row>
    <row r="2563" spans="1:34" x14ac:dyDescent="0.25">
      <c r="A2563" s="1">
        <v>43846.850694444445</v>
      </c>
      <c r="B2563" t="s">
        <v>24</v>
      </c>
      <c r="C2563" t="s">
        <v>25</v>
      </c>
      <c r="D2563" t="s">
        <v>36</v>
      </c>
      <c r="E2563" t="s">
        <v>84</v>
      </c>
      <c r="F2563" t="s">
        <v>43</v>
      </c>
      <c r="G2563" t="s">
        <v>29</v>
      </c>
      <c r="H2563" t="s">
        <v>38</v>
      </c>
      <c r="I2563" t="s">
        <v>39</v>
      </c>
      <c r="J2563" t="s">
        <v>46</v>
      </c>
      <c r="K2563" t="s">
        <v>32</v>
      </c>
      <c r="L2563" t="s">
        <v>40</v>
      </c>
      <c r="M2563" t="s">
        <v>58</v>
      </c>
      <c r="N2563">
        <v>2</v>
      </c>
      <c r="O2563" t="s">
        <v>70</v>
      </c>
      <c r="P2563">
        <v>10</v>
      </c>
      <c r="Q2563">
        <v>0</v>
      </c>
      <c r="R2563">
        <v>10</v>
      </c>
      <c r="S2563">
        <v>0</v>
      </c>
      <c r="T2563">
        <v>0</v>
      </c>
      <c r="U2563">
        <v>10</v>
      </c>
      <c r="V2563">
        <v>20</v>
      </c>
      <c r="W2563">
        <v>5</v>
      </c>
      <c r="X2563">
        <v>1</v>
      </c>
      <c r="Y2563" t="s">
        <v>191</v>
      </c>
      <c r="Z2563" t="str">
        <f t="shared" ca="1" si="121"/>
        <v>Turismo</v>
      </c>
      <c r="AF2563" s="6">
        <f t="shared" ref="AF2563:AF2626" ca="1" si="122">RAND()</f>
        <v>0.17656952539761006</v>
      </c>
      <c r="AH2563" t="str">
        <f t="shared" ref="AH2563:AH2626" ca="1" si="123">INDEX($AC$2:$AC$45, MATCH(AF2563, $AE$2:$AE$45, 1))</f>
        <v>Azerbaiyán</v>
      </c>
    </row>
    <row r="2564" spans="1:34" x14ac:dyDescent="0.25">
      <c r="A2564" s="1">
        <v>44011.617361111108</v>
      </c>
      <c r="B2564" t="s">
        <v>24</v>
      </c>
      <c r="C2564" t="s">
        <v>25</v>
      </c>
      <c r="D2564" t="s">
        <v>26</v>
      </c>
      <c r="E2564" t="s">
        <v>45</v>
      </c>
      <c r="F2564" t="s">
        <v>28</v>
      </c>
      <c r="G2564" t="s">
        <v>29</v>
      </c>
      <c r="H2564" t="s">
        <v>38</v>
      </c>
      <c r="I2564" t="s">
        <v>39</v>
      </c>
      <c r="J2564" t="s">
        <v>46</v>
      </c>
      <c r="K2564" t="s">
        <v>32</v>
      </c>
      <c r="L2564" t="s">
        <v>40</v>
      </c>
      <c r="M2564" t="s">
        <v>34</v>
      </c>
      <c r="N2564">
        <v>2</v>
      </c>
      <c r="O2564" t="s">
        <v>47</v>
      </c>
      <c r="P2564">
        <v>10</v>
      </c>
      <c r="Q2564">
        <v>0</v>
      </c>
      <c r="R2564">
        <v>0</v>
      </c>
      <c r="S2564">
        <v>10</v>
      </c>
      <c r="T2564">
        <v>0</v>
      </c>
      <c r="U2564">
        <v>10</v>
      </c>
      <c r="V2564">
        <v>14</v>
      </c>
      <c r="W2564">
        <v>2</v>
      </c>
      <c r="X2564">
        <v>6</v>
      </c>
      <c r="Y2564" t="s">
        <v>192</v>
      </c>
      <c r="Z2564" t="str">
        <f t="shared" ca="1" si="121"/>
        <v>Bus</v>
      </c>
      <c r="AF2564" s="6">
        <f t="shared" ca="1" si="122"/>
        <v>0.39272048877487797</v>
      </c>
      <c r="AH2564" t="str">
        <f t="shared" ca="1" si="123"/>
        <v>España</v>
      </c>
    </row>
    <row r="2565" spans="1:34" x14ac:dyDescent="0.25">
      <c r="A2565" s="1">
        <v>43259.517361111109</v>
      </c>
      <c r="B2565" t="s">
        <v>24</v>
      </c>
      <c r="C2565" t="s">
        <v>50</v>
      </c>
      <c r="D2565" t="s">
        <v>26</v>
      </c>
      <c r="E2565" t="s">
        <v>45</v>
      </c>
      <c r="F2565" t="s">
        <v>28</v>
      </c>
      <c r="G2565" t="s">
        <v>29</v>
      </c>
      <c r="H2565" t="s">
        <v>52</v>
      </c>
      <c r="I2565" t="s">
        <v>39</v>
      </c>
      <c r="J2565" t="s">
        <v>31</v>
      </c>
      <c r="K2565" t="s">
        <v>32</v>
      </c>
      <c r="L2565" t="s">
        <v>40</v>
      </c>
      <c r="M2565" t="s">
        <v>34</v>
      </c>
      <c r="N2565">
        <v>2</v>
      </c>
      <c r="O2565" t="s">
        <v>35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</v>
      </c>
      <c r="V2565">
        <v>12</v>
      </c>
      <c r="W2565">
        <v>6</v>
      </c>
      <c r="X2565">
        <v>6</v>
      </c>
      <c r="Y2565" t="s">
        <v>192</v>
      </c>
      <c r="Z2565" t="str">
        <f t="shared" ca="1" si="121"/>
        <v>Bus</v>
      </c>
      <c r="AF2565" s="6">
        <f t="shared" ca="1" si="122"/>
        <v>0.6781666003994844</v>
      </c>
      <c r="AH2565" t="str">
        <f t="shared" ca="1" si="123"/>
        <v>Países Bajos</v>
      </c>
    </row>
    <row r="2566" spans="1:34" x14ac:dyDescent="0.25">
      <c r="A2566" s="1">
        <v>44135.59652777778</v>
      </c>
      <c r="B2566" t="s">
        <v>24</v>
      </c>
      <c r="C2566" t="s">
        <v>25</v>
      </c>
      <c r="D2566" t="s">
        <v>26</v>
      </c>
      <c r="E2566" t="s">
        <v>27</v>
      </c>
      <c r="F2566" t="s">
        <v>37</v>
      </c>
      <c r="G2566" t="s">
        <v>29</v>
      </c>
      <c r="H2566" t="s">
        <v>38</v>
      </c>
      <c r="I2566" t="s">
        <v>39</v>
      </c>
      <c r="J2566" t="s">
        <v>46</v>
      </c>
      <c r="K2566" t="s">
        <v>32</v>
      </c>
      <c r="L2566" t="s">
        <v>40</v>
      </c>
      <c r="M2566" t="s">
        <v>34</v>
      </c>
      <c r="N2566">
        <v>2</v>
      </c>
      <c r="O2566" t="s">
        <v>70</v>
      </c>
      <c r="P2566">
        <v>30</v>
      </c>
      <c r="Q2566">
        <v>0</v>
      </c>
      <c r="R2566">
        <v>20</v>
      </c>
      <c r="S2566">
        <v>10</v>
      </c>
      <c r="T2566">
        <v>0</v>
      </c>
      <c r="U2566">
        <v>10</v>
      </c>
      <c r="V2566">
        <v>14</v>
      </c>
      <c r="W2566">
        <v>7</v>
      </c>
      <c r="X2566">
        <v>10</v>
      </c>
      <c r="Y2566" t="s">
        <v>172</v>
      </c>
      <c r="Z2566" t="str">
        <f t="shared" ca="1" si="121"/>
        <v>Turismo</v>
      </c>
      <c r="AF2566" s="6">
        <f t="shared" ca="1" si="122"/>
        <v>0.22070918184623578</v>
      </c>
      <c r="AH2566" t="str">
        <f t="shared" ca="1" si="123"/>
        <v>Chipre</v>
      </c>
    </row>
    <row r="2567" spans="1:34" x14ac:dyDescent="0.25">
      <c r="A2567" s="1">
        <v>44961.791666666664</v>
      </c>
      <c r="B2567" t="s">
        <v>59</v>
      </c>
      <c r="C2567" t="s">
        <v>25</v>
      </c>
      <c r="D2567" t="s">
        <v>36</v>
      </c>
      <c r="E2567" t="s">
        <v>45</v>
      </c>
      <c r="F2567" t="s">
        <v>37</v>
      </c>
      <c r="G2567" t="s">
        <v>29</v>
      </c>
      <c r="H2567" t="s">
        <v>38</v>
      </c>
      <c r="I2567" t="s">
        <v>39</v>
      </c>
      <c r="J2567" t="s">
        <v>31</v>
      </c>
      <c r="K2567" t="s">
        <v>32</v>
      </c>
      <c r="L2567" t="s">
        <v>40</v>
      </c>
      <c r="M2567" t="s">
        <v>58</v>
      </c>
      <c r="N2567">
        <v>2</v>
      </c>
      <c r="O2567" t="s">
        <v>35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</v>
      </c>
      <c r="V2567">
        <v>19</v>
      </c>
      <c r="W2567">
        <v>7</v>
      </c>
      <c r="X2567">
        <v>2</v>
      </c>
      <c r="Y2567" t="s">
        <v>179</v>
      </c>
      <c r="Z2567" t="str">
        <f t="shared" ca="1" si="121"/>
        <v>Otro</v>
      </c>
      <c r="AF2567" s="6">
        <f t="shared" ca="1" si="122"/>
        <v>0.31114696316750234</v>
      </c>
      <c r="AH2567" t="str">
        <f t="shared" ca="1" si="123"/>
        <v>Eslovenia</v>
      </c>
    </row>
    <row r="2568" spans="1:34" x14ac:dyDescent="0.25">
      <c r="A2568" s="1">
        <v>44697.359722222223</v>
      </c>
      <c r="B2568" t="s">
        <v>49</v>
      </c>
      <c r="C2568" t="s">
        <v>25</v>
      </c>
      <c r="D2568" t="s">
        <v>26</v>
      </c>
      <c r="E2568" t="s">
        <v>45</v>
      </c>
      <c r="F2568" t="s">
        <v>37</v>
      </c>
      <c r="G2568" t="s">
        <v>29</v>
      </c>
      <c r="H2568" t="s">
        <v>38</v>
      </c>
      <c r="I2568" t="s">
        <v>39</v>
      </c>
      <c r="J2568" t="s">
        <v>46</v>
      </c>
      <c r="K2568" t="s">
        <v>32</v>
      </c>
      <c r="L2568" t="s">
        <v>40</v>
      </c>
      <c r="M2568" t="s">
        <v>58</v>
      </c>
      <c r="N2568">
        <v>2</v>
      </c>
      <c r="O2568" t="s">
        <v>47</v>
      </c>
      <c r="P2568">
        <v>10</v>
      </c>
      <c r="Q2568">
        <v>0</v>
      </c>
      <c r="R2568">
        <v>0</v>
      </c>
      <c r="S2568">
        <v>10</v>
      </c>
      <c r="T2568">
        <v>0</v>
      </c>
      <c r="U2568">
        <v>10</v>
      </c>
      <c r="V2568">
        <v>8</v>
      </c>
      <c r="W2568">
        <v>2</v>
      </c>
      <c r="X2568">
        <v>5</v>
      </c>
      <c r="Y2568" t="s">
        <v>195</v>
      </c>
      <c r="Z2568" t="str">
        <f t="shared" ca="1" si="121"/>
        <v>Turismo</v>
      </c>
      <c r="AF2568" s="6">
        <f t="shared" ca="1" si="122"/>
        <v>0.69349995134180853</v>
      </c>
      <c r="AH2568" t="str">
        <f t="shared" ca="1" si="123"/>
        <v>Países Bajos</v>
      </c>
    </row>
    <row r="2569" spans="1:34" x14ac:dyDescent="0.25">
      <c r="A2569" s="1">
        <v>43481.809027777781</v>
      </c>
      <c r="B2569" t="s">
        <v>24</v>
      </c>
      <c r="C2569" t="s">
        <v>25</v>
      </c>
      <c r="D2569" t="s">
        <v>36</v>
      </c>
      <c r="E2569" t="s">
        <v>42</v>
      </c>
      <c r="F2569" t="s">
        <v>80</v>
      </c>
      <c r="G2569" t="s">
        <v>102</v>
      </c>
      <c r="H2569" t="s">
        <v>30</v>
      </c>
      <c r="I2569" t="s">
        <v>30</v>
      </c>
      <c r="J2569" t="s">
        <v>46</v>
      </c>
      <c r="K2569" t="s">
        <v>32</v>
      </c>
      <c r="L2569" t="s">
        <v>40</v>
      </c>
      <c r="M2569" t="s">
        <v>55</v>
      </c>
      <c r="N2569">
        <v>2</v>
      </c>
      <c r="O2569" t="s">
        <v>75</v>
      </c>
      <c r="P2569">
        <v>10</v>
      </c>
      <c r="Q2569">
        <v>0</v>
      </c>
      <c r="R2569">
        <v>0</v>
      </c>
      <c r="S2569">
        <v>0</v>
      </c>
      <c r="T2569">
        <v>10</v>
      </c>
      <c r="U2569">
        <v>20</v>
      </c>
      <c r="V2569">
        <v>19</v>
      </c>
      <c r="W2569">
        <v>4</v>
      </c>
      <c r="X2569">
        <v>1</v>
      </c>
      <c r="Y2569" t="s">
        <v>157</v>
      </c>
      <c r="Z2569" t="str">
        <f t="shared" ca="1" si="121"/>
        <v>Motocicleta</v>
      </c>
      <c r="AF2569" s="6">
        <f t="shared" ca="1" si="122"/>
        <v>0.13479220703056571</v>
      </c>
      <c r="AH2569" t="str">
        <f t="shared" ca="1" si="123"/>
        <v>Andorra</v>
      </c>
    </row>
    <row r="2570" spans="1:34" x14ac:dyDescent="0.25">
      <c r="A2570" s="1">
        <v>43614.927083333336</v>
      </c>
      <c r="B2570" t="s">
        <v>59</v>
      </c>
      <c r="C2570" t="s">
        <v>25</v>
      </c>
      <c r="D2570" t="s">
        <v>78</v>
      </c>
      <c r="E2570" t="s">
        <v>45</v>
      </c>
      <c r="F2570" t="s">
        <v>28</v>
      </c>
      <c r="G2570" t="s">
        <v>29</v>
      </c>
      <c r="H2570" t="s">
        <v>38</v>
      </c>
      <c r="I2570" t="s">
        <v>39</v>
      </c>
      <c r="J2570" t="s">
        <v>31</v>
      </c>
      <c r="K2570" t="s">
        <v>32</v>
      </c>
      <c r="L2570" t="s">
        <v>33</v>
      </c>
      <c r="M2570" t="s">
        <v>58</v>
      </c>
      <c r="N2570">
        <v>2</v>
      </c>
      <c r="O2570" t="s">
        <v>35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30</v>
      </c>
      <c r="V2570">
        <v>22</v>
      </c>
      <c r="W2570">
        <v>4</v>
      </c>
      <c r="X2570">
        <v>5</v>
      </c>
      <c r="Y2570" t="s">
        <v>195</v>
      </c>
      <c r="Z2570" t="str">
        <f t="shared" ca="1" si="121"/>
        <v>Turismo</v>
      </c>
      <c r="AF2570" s="6">
        <f t="shared" ca="1" si="122"/>
        <v>0.69959094739130079</v>
      </c>
      <c r="AH2570" t="str">
        <f t="shared" ca="1" si="123"/>
        <v>Países Bajos</v>
      </c>
    </row>
    <row r="2571" spans="1:34" x14ac:dyDescent="0.25">
      <c r="A2571" s="1">
        <v>44012.684027777781</v>
      </c>
      <c r="B2571" t="s">
        <v>59</v>
      </c>
      <c r="C2571" t="s">
        <v>25</v>
      </c>
      <c r="D2571" t="s">
        <v>26</v>
      </c>
      <c r="E2571" t="s">
        <v>45</v>
      </c>
      <c r="F2571" t="s">
        <v>37</v>
      </c>
      <c r="G2571" t="s">
        <v>29</v>
      </c>
      <c r="H2571" t="s">
        <v>38</v>
      </c>
      <c r="I2571" t="s">
        <v>39</v>
      </c>
      <c r="J2571" t="s">
        <v>31</v>
      </c>
      <c r="K2571" t="s">
        <v>32</v>
      </c>
      <c r="L2571" t="s">
        <v>40</v>
      </c>
      <c r="M2571" t="s">
        <v>58</v>
      </c>
      <c r="N2571">
        <v>2</v>
      </c>
      <c r="O2571" t="s">
        <v>35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</v>
      </c>
      <c r="V2571">
        <v>16</v>
      </c>
      <c r="W2571">
        <v>3</v>
      </c>
      <c r="X2571">
        <v>6</v>
      </c>
      <c r="Y2571" t="s">
        <v>194</v>
      </c>
      <c r="Z2571" t="str">
        <f t="shared" ca="1" si="121"/>
        <v>Motocicleta</v>
      </c>
      <c r="AF2571" s="6">
        <f t="shared" ca="1" si="122"/>
        <v>0.56480292932406162</v>
      </c>
      <c r="AH2571" t="str">
        <f t="shared" ca="1" si="123"/>
        <v>Islandia</v>
      </c>
    </row>
    <row r="2572" spans="1:34" x14ac:dyDescent="0.25">
      <c r="A2572" s="1">
        <v>44912.260416666664</v>
      </c>
      <c r="B2572" t="s">
        <v>24</v>
      </c>
      <c r="C2572" t="s">
        <v>25</v>
      </c>
      <c r="D2572" t="s">
        <v>36</v>
      </c>
      <c r="E2572" t="s">
        <v>42</v>
      </c>
      <c r="F2572" t="s">
        <v>37</v>
      </c>
      <c r="G2572" t="s">
        <v>29</v>
      </c>
      <c r="H2572" t="s">
        <v>30</v>
      </c>
      <c r="I2572" t="s">
        <v>30</v>
      </c>
      <c r="J2572" t="s">
        <v>31</v>
      </c>
      <c r="K2572" t="s">
        <v>32</v>
      </c>
      <c r="L2572" t="s">
        <v>40</v>
      </c>
      <c r="M2572" t="s">
        <v>34</v>
      </c>
      <c r="N2572">
        <v>2</v>
      </c>
      <c r="O2572" t="s">
        <v>35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</v>
      </c>
      <c r="V2572">
        <v>6</v>
      </c>
      <c r="W2572">
        <v>7</v>
      </c>
      <c r="X2572">
        <v>12</v>
      </c>
      <c r="Y2572" t="s">
        <v>172</v>
      </c>
      <c r="Z2572" t="str">
        <f t="shared" ca="1" si="121"/>
        <v>Turismo</v>
      </c>
      <c r="AF2572" s="6">
        <f t="shared" ca="1" si="122"/>
        <v>0.97731797572364576</v>
      </c>
      <c r="AH2572" t="str">
        <f t="shared" ca="1" si="123"/>
        <v>San Marino</v>
      </c>
    </row>
    <row r="2573" spans="1:34" x14ac:dyDescent="0.25">
      <c r="A2573" s="1">
        <v>43213.564583333333</v>
      </c>
      <c r="B2573" t="s">
        <v>24</v>
      </c>
      <c r="C2573" t="s">
        <v>25</v>
      </c>
      <c r="D2573" t="s">
        <v>26</v>
      </c>
      <c r="E2573" t="s">
        <v>45</v>
      </c>
      <c r="F2573" t="s">
        <v>65</v>
      </c>
      <c r="G2573" t="s">
        <v>102</v>
      </c>
      <c r="H2573" t="s">
        <v>38</v>
      </c>
      <c r="I2573" t="s">
        <v>39</v>
      </c>
      <c r="J2573" t="s">
        <v>31</v>
      </c>
      <c r="K2573" t="s">
        <v>32</v>
      </c>
      <c r="L2573" t="s">
        <v>40</v>
      </c>
      <c r="M2573" t="s">
        <v>83</v>
      </c>
      <c r="N2573">
        <v>2</v>
      </c>
      <c r="O2573" t="s">
        <v>35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</v>
      </c>
      <c r="V2573">
        <v>13</v>
      </c>
      <c r="W2573">
        <v>2</v>
      </c>
      <c r="X2573">
        <v>4</v>
      </c>
      <c r="Y2573" t="s">
        <v>165</v>
      </c>
      <c r="Z2573" t="str">
        <f t="shared" ca="1" si="121"/>
        <v>Turismo</v>
      </c>
      <c r="AF2573" s="6">
        <f t="shared" ca="1" si="122"/>
        <v>0.5063133062651145</v>
      </c>
      <c r="AH2573" t="str">
        <f t="shared" ca="1" si="123"/>
        <v>Islandia</v>
      </c>
    </row>
    <row r="2574" spans="1:34" x14ac:dyDescent="0.25">
      <c r="A2574" s="1">
        <v>44513.784722222219</v>
      </c>
      <c r="B2574" t="s">
        <v>24</v>
      </c>
      <c r="C2574" t="s">
        <v>25</v>
      </c>
      <c r="D2574" t="s">
        <v>36</v>
      </c>
      <c r="E2574" t="s">
        <v>27</v>
      </c>
      <c r="F2574" t="s">
        <v>28</v>
      </c>
      <c r="G2574" t="s">
        <v>29</v>
      </c>
      <c r="H2574" t="s">
        <v>38</v>
      </c>
      <c r="I2574" t="s">
        <v>30</v>
      </c>
      <c r="J2574" t="s">
        <v>46</v>
      </c>
      <c r="K2574" t="s">
        <v>32</v>
      </c>
      <c r="L2574" t="s">
        <v>40</v>
      </c>
      <c r="M2574" t="s">
        <v>58</v>
      </c>
      <c r="N2574">
        <v>2</v>
      </c>
      <c r="O2574" t="s">
        <v>35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40</v>
      </c>
      <c r="V2574">
        <v>18</v>
      </c>
      <c r="W2574">
        <v>7</v>
      </c>
      <c r="X2574">
        <v>11</v>
      </c>
      <c r="Y2574" t="s">
        <v>194</v>
      </c>
      <c r="Z2574" t="str">
        <f t="shared" ca="1" si="121"/>
        <v>Otro</v>
      </c>
      <c r="AF2574" s="6">
        <f t="shared" ca="1" si="122"/>
        <v>0.8928679890189628</v>
      </c>
      <c r="AH2574" t="str">
        <f t="shared" ca="1" si="123"/>
        <v>Rumanía</v>
      </c>
    </row>
    <row r="2575" spans="1:34" x14ac:dyDescent="0.25">
      <c r="A2575" s="1">
        <v>42483.307638888888</v>
      </c>
      <c r="B2575" t="s">
        <v>59</v>
      </c>
      <c r="C2575" t="s">
        <v>25</v>
      </c>
      <c r="D2575" t="s">
        <v>26</v>
      </c>
      <c r="E2575" t="s">
        <v>42</v>
      </c>
      <c r="F2575" t="s">
        <v>65</v>
      </c>
      <c r="G2575" t="s">
        <v>29</v>
      </c>
      <c r="H2575" t="s">
        <v>38</v>
      </c>
      <c r="I2575" t="s">
        <v>39</v>
      </c>
      <c r="J2575" t="s">
        <v>31</v>
      </c>
      <c r="K2575" t="s">
        <v>32</v>
      </c>
      <c r="L2575" t="s">
        <v>33</v>
      </c>
      <c r="M2575" t="s">
        <v>34</v>
      </c>
      <c r="N2575">
        <v>2</v>
      </c>
      <c r="O2575" t="s">
        <v>35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30</v>
      </c>
      <c r="V2575">
        <v>7</v>
      </c>
      <c r="W2575">
        <v>7</v>
      </c>
      <c r="X2575">
        <v>4</v>
      </c>
      <c r="Y2575" t="s">
        <v>173</v>
      </c>
      <c r="Z2575" t="str">
        <f t="shared" ca="1" si="121"/>
        <v>Turismo</v>
      </c>
      <c r="AF2575" s="6">
        <f t="shared" ca="1" si="122"/>
        <v>0.56232188550385453</v>
      </c>
      <c r="AH2575" t="str">
        <f t="shared" ca="1" si="123"/>
        <v>Islandia</v>
      </c>
    </row>
    <row r="2576" spans="1:34" x14ac:dyDescent="0.25">
      <c r="A2576" s="1">
        <v>44212.636805555558</v>
      </c>
      <c r="B2576" t="s">
        <v>24</v>
      </c>
      <c r="C2576" t="s">
        <v>25</v>
      </c>
      <c r="D2576" t="s">
        <v>26</v>
      </c>
      <c r="E2576" t="s">
        <v>86</v>
      </c>
      <c r="F2576" t="s">
        <v>28</v>
      </c>
      <c r="G2576" t="s">
        <v>29</v>
      </c>
      <c r="H2576" t="s">
        <v>52</v>
      </c>
      <c r="I2576" t="s">
        <v>39</v>
      </c>
      <c r="J2576" t="s">
        <v>46</v>
      </c>
      <c r="K2576" t="s">
        <v>32</v>
      </c>
      <c r="L2576" t="s">
        <v>40</v>
      </c>
      <c r="M2576" t="s">
        <v>94</v>
      </c>
      <c r="N2576">
        <v>4</v>
      </c>
      <c r="O2576" t="s">
        <v>35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40</v>
      </c>
      <c r="V2576">
        <v>15</v>
      </c>
      <c r="W2576">
        <v>7</v>
      </c>
      <c r="X2576">
        <v>1</v>
      </c>
      <c r="Y2576" t="s">
        <v>195</v>
      </c>
      <c r="Z2576" t="str">
        <f t="shared" ca="1" si="121"/>
        <v>Bus</v>
      </c>
      <c r="AF2576" s="6">
        <f t="shared" ca="1" si="122"/>
        <v>0.81027956503242993</v>
      </c>
      <c r="AH2576" t="str">
        <f t="shared" ca="1" si="123"/>
        <v>Rumanía</v>
      </c>
    </row>
    <row r="2577" spans="1:34" x14ac:dyDescent="0.25">
      <c r="A2577" s="1">
        <v>44039.475694444445</v>
      </c>
      <c r="B2577" t="s">
        <v>24</v>
      </c>
      <c r="C2577" t="s">
        <v>79</v>
      </c>
      <c r="D2577" t="s">
        <v>26</v>
      </c>
      <c r="E2577" t="s">
        <v>27</v>
      </c>
      <c r="F2577" t="s">
        <v>43</v>
      </c>
      <c r="G2577" t="s">
        <v>29</v>
      </c>
      <c r="H2577" t="s">
        <v>38</v>
      </c>
      <c r="I2577" t="s">
        <v>39</v>
      </c>
      <c r="J2577" t="s">
        <v>31</v>
      </c>
      <c r="K2577" t="s">
        <v>32</v>
      </c>
      <c r="L2577" t="s">
        <v>40</v>
      </c>
      <c r="M2577" t="s">
        <v>62</v>
      </c>
      <c r="N2577">
        <v>2</v>
      </c>
      <c r="O2577" t="s">
        <v>35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20</v>
      </c>
      <c r="V2577">
        <v>11</v>
      </c>
      <c r="W2577">
        <v>2</v>
      </c>
      <c r="X2577">
        <v>7</v>
      </c>
      <c r="Y2577" t="s">
        <v>192</v>
      </c>
      <c r="Z2577" t="str">
        <f t="shared" ca="1" si="121"/>
        <v>Turismo</v>
      </c>
      <c r="AF2577" s="6">
        <f t="shared" ca="1" si="122"/>
        <v>0.81485295630743393</v>
      </c>
      <c r="AH2577" t="str">
        <f t="shared" ca="1" si="123"/>
        <v>Rumanía</v>
      </c>
    </row>
    <row r="2578" spans="1:34" x14ac:dyDescent="0.25">
      <c r="A2578" s="1">
        <v>44562.635416666664</v>
      </c>
      <c r="B2578" t="s">
        <v>24</v>
      </c>
      <c r="C2578" t="s">
        <v>25</v>
      </c>
      <c r="D2578" t="s">
        <v>26</v>
      </c>
      <c r="E2578" t="s">
        <v>64</v>
      </c>
      <c r="F2578" t="s">
        <v>56</v>
      </c>
      <c r="G2578" t="s">
        <v>29</v>
      </c>
      <c r="H2578" t="s">
        <v>38</v>
      </c>
      <c r="I2578" t="s">
        <v>39</v>
      </c>
      <c r="J2578" t="s">
        <v>31</v>
      </c>
      <c r="K2578" t="s">
        <v>32</v>
      </c>
      <c r="L2578" t="s">
        <v>33</v>
      </c>
      <c r="M2578" t="s">
        <v>41</v>
      </c>
      <c r="N2578">
        <v>2</v>
      </c>
      <c r="O2578" t="s">
        <v>35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20</v>
      </c>
      <c r="V2578">
        <v>15</v>
      </c>
      <c r="W2578">
        <v>7</v>
      </c>
      <c r="X2578">
        <v>1</v>
      </c>
      <c r="Y2578" t="s">
        <v>176</v>
      </c>
      <c r="Z2578" t="str">
        <f t="shared" ca="1" si="121"/>
        <v>Turismo</v>
      </c>
      <c r="AF2578" s="6">
        <f t="shared" ca="1" si="122"/>
        <v>0.76007727601560338</v>
      </c>
      <c r="AH2578" t="str">
        <f t="shared" ca="1" si="123"/>
        <v>Rumanía</v>
      </c>
    </row>
    <row r="2579" spans="1:34" x14ac:dyDescent="0.25">
      <c r="A2579" s="1">
        <v>44050.822916666664</v>
      </c>
      <c r="B2579" t="s">
        <v>24</v>
      </c>
      <c r="C2579" t="s">
        <v>25</v>
      </c>
      <c r="D2579" t="s">
        <v>26</v>
      </c>
      <c r="E2579" t="s">
        <v>84</v>
      </c>
      <c r="F2579" t="s">
        <v>80</v>
      </c>
      <c r="G2579" t="s">
        <v>29</v>
      </c>
      <c r="H2579" t="s">
        <v>38</v>
      </c>
      <c r="I2579" t="s">
        <v>39</v>
      </c>
      <c r="J2579" t="s">
        <v>46</v>
      </c>
      <c r="K2579" t="s">
        <v>32</v>
      </c>
      <c r="L2579" t="s">
        <v>40</v>
      </c>
      <c r="M2579" t="s">
        <v>34</v>
      </c>
      <c r="N2579">
        <v>3</v>
      </c>
      <c r="O2579" t="s">
        <v>70</v>
      </c>
      <c r="P2579">
        <v>10</v>
      </c>
      <c r="Q2579">
        <v>0</v>
      </c>
      <c r="R2579">
        <v>10</v>
      </c>
      <c r="S2579">
        <v>0</v>
      </c>
      <c r="T2579">
        <v>0</v>
      </c>
      <c r="U2579">
        <v>20</v>
      </c>
      <c r="V2579">
        <v>19</v>
      </c>
      <c r="W2579">
        <v>6</v>
      </c>
      <c r="X2579">
        <v>8</v>
      </c>
      <c r="Y2579" t="s">
        <v>172</v>
      </c>
      <c r="Z2579" t="str">
        <f t="shared" ca="1" si="121"/>
        <v>Turismo</v>
      </c>
      <c r="AF2579" s="6">
        <f t="shared" ca="1" si="122"/>
        <v>0.74044997041842475</v>
      </c>
      <c r="AH2579" t="str">
        <f t="shared" ca="1" si="123"/>
        <v>Portugal</v>
      </c>
    </row>
    <row r="2580" spans="1:34" x14ac:dyDescent="0.25">
      <c r="A2580" s="1">
        <v>44644.586111111108</v>
      </c>
      <c r="B2580" t="s">
        <v>59</v>
      </c>
      <c r="C2580" t="s">
        <v>50</v>
      </c>
      <c r="D2580" t="s">
        <v>26</v>
      </c>
      <c r="E2580" t="s">
        <v>42</v>
      </c>
      <c r="F2580" t="s">
        <v>37</v>
      </c>
      <c r="G2580" t="s">
        <v>29</v>
      </c>
      <c r="H2580" t="s">
        <v>52</v>
      </c>
      <c r="I2580" t="s">
        <v>39</v>
      </c>
      <c r="J2580" t="s">
        <v>31</v>
      </c>
      <c r="K2580" t="s">
        <v>32</v>
      </c>
      <c r="L2580" t="s">
        <v>40</v>
      </c>
      <c r="M2580" t="s">
        <v>44</v>
      </c>
      <c r="N2580">
        <v>2</v>
      </c>
      <c r="O2580" t="s">
        <v>35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30</v>
      </c>
      <c r="V2580">
        <v>14</v>
      </c>
      <c r="W2580">
        <v>5</v>
      </c>
      <c r="X2580">
        <v>3</v>
      </c>
      <c r="Y2580" t="s">
        <v>195</v>
      </c>
      <c r="Z2580" t="str">
        <f t="shared" ca="1" si="121"/>
        <v>Turismo</v>
      </c>
      <c r="AF2580" s="6">
        <f t="shared" ca="1" si="122"/>
        <v>0.50017102848006822</v>
      </c>
      <c r="AH2580" t="str">
        <f t="shared" ca="1" si="123"/>
        <v>Islandia</v>
      </c>
    </row>
    <row r="2581" spans="1:34" x14ac:dyDescent="0.25">
      <c r="A2581" s="1">
        <v>44909.436111111114</v>
      </c>
      <c r="B2581" t="s">
        <v>24</v>
      </c>
      <c r="C2581" t="s">
        <v>50</v>
      </c>
      <c r="D2581" t="s">
        <v>26</v>
      </c>
      <c r="E2581" t="s">
        <v>27</v>
      </c>
      <c r="F2581" t="s">
        <v>43</v>
      </c>
      <c r="G2581" t="s">
        <v>29</v>
      </c>
      <c r="H2581" t="s">
        <v>52</v>
      </c>
      <c r="I2581" t="s">
        <v>39</v>
      </c>
      <c r="J2581" t="s">
        <v>31</v>
      </c>
      <c r="K2581" t="s">
        <v>32</v>
      </c>
      <c r="L2581" t="s">
        <v>40</v>
      </c>
      <c r="M2581" t="s">
        <v>34</v>
      </c>
      <c r="N2581">
        <v>2</v>
      </c>
      <c r="O2581" t="s">
        <v>35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30</v>
      </c>
      <c r="V2581">
        <v>10</v>
      </c>
      <c r="W2581">
        <v>4</v>
      </c>
      <c r="X2581">
        <v>12</v>
      </c>
      <c r="Y2581" t="s">
        <v>157</v>
      </c>
      <c r="Z2581" t="str">
        <f t="shared" ca="1" si="121"/>
        <v>Turismo</v>
      </c>
      <c r="AF2581" s="6">
        <f t="shared" ca="1" si="122"/>
        <v>0.86462586317860335</v>
      </c>
      <c r="AH2581" t="str">
        <f t="shared" ca="1" si="123"/>
        <v>Rumanía</v>
      </c>
    </row>
    <row r="2582" spans="1:34" x14ac:dyDescent="0.25">
      <c r="A2582" s="1">
        <v>43726.657638888886</v>
      </c>
      <c r="B2582" t="s">
        <v>30</v>
      </c>
      <c r="C2582" t="s">
        <v>30</v>
      </c>
      <c r="D2582" t="s">
        <v>36</v>
      </c>
      <c r="E2582" t="s">
        <v>54</v>
      </c>
      <c r="F2582" t="s">
        <v>37</v>
      </c>
      <c r="G2582" t="s">
        <v>29</v>
      </c>
      <c r="H2582" t="s">
        <v>30</v>
      </c>
      <c r="I2582" t="s">
        <v>30</v>
      </c>
      <c r="J2582" t="s">
        <v>31</v>
      </c>
      <c r="K2582" t="s">
        <v>32</v>
      </c>
      <c r="L2582" t="s">
        <v>40</v>
      </c>
      <c r="M2582" t="s">
        <v>34</v>
      </c>
      <c r="N2582">
        <v>2</v>
      </c>
      <c r="O2582" t="s">
        <v>35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20</v>
      </c>
      <c r="V2582">
        <v>15</v>
      </c>
      <c r="W2582">
        <v>4</v>
      </c>
      <c r="X2582">
        <v>9</v>
      </c>
      <c r="Y2582" t="s">
        <v>195</v>
      </c>
      <c r="Z2582" t="str">
        <f t="shared" ca="1" si="121"/>
        <v>Turismo</v>
      </c>
      <c r="AF2582" s="6">
        <f t="shared" ca="1" si="122"/>
        <v>0.82794497707067427</v>
      </c>
      <c r="AH2582" t="str">
        <f t="shared" ca="1" si="123"/>
        <v>Rumanía</v>
      </c>
    </row>
    <row r="2583" spans="1:34" x14ac:dyDescent="0.25">
      <c r="A2583" s="1">
        <v>43043.4375</v>
      </c>
      <c r="B2583" t="s">
        <v>49</v>
      </c>
      <c r="C2583" t="s">
        <v>50</v>
      </c>
      <c r="D2583" t="s">
        <v>26</v>
      </c>
      <c r="E2583" t="s">
        <v>27</v>
      </c>
      <c r="F2583" t="s">
        <v>65</v>
      </c>
      <c r="G2583" t="s">
        <v>29</v>
      </c>
      <c r="H2583" t="s">
        <v>52</v>
      </c>
      <c r="I2583" t="s">
        <v>39</v>
      </c>
      <c r="J2583" t="s">
        <v>31</v>
      </c>
      <c r="K2583" t="s">
        <v>32</v>
      </c>
      <c r="L2583" t="s">
        <v>40</v>
      </c>
      <c r="M2583" t="s">
        <v>41</v>
      </c>
      <c r="N2583">
        <v>2</v>
      </c>
      <c r="O2583" t="s">
        <v>35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30</v>
      </c>
      <c r="V2583">
        <v>10</v>
      </c>
      <c r="W2583">
        <v>7</v>
      </c>
      <c r="X2583">
        <v>11</v>
      </c>
      <c r="Y2583" t="s">
        <v>172</v>
      </c>
      <c r="Z2583" t="str">
        <f t="shared" ca="1" si="121"/>
        <v>Turismo</v>
      </c>
      <c r="AF2583" s="6">
        <f t="shared" ca="1" si="122"/>
        <v>0.41352298096639784</v>
      </c>
      <c r="AH2583" t="str">
        <f t="shared" ca="1" si="123"/>
        <v>España</v>
      </c>
    </row>
    <row r="2584" spans="1:34" x14ac:dyDescent="0.25">
      <c r="A2584" s="1">
        <v>43443.597222222219</v>
      </c>
      <c r="B2584" t="s">
        <v>59</v>
      </c>
      <c r="C2584" t="s">
        <v>25</v>
      </c>
      <c r="D2584" t="s">
        <v>26</v>
      </c>
      <c r="E2584" t="s">
        <v>27</v>
      </c>
      <c r="F2584" t="s">
        <v>56</v>
      </c>
      <c r="G2584" t="s">
        <v>29</v>
      </c>
      <c r="H2584" t="s">
        <v>38</v>
      </c>
      <c r="I2584" t="s">
        <v>39</v>
      </c>
      <c r="J2584" t="s">
        <v>31</v>
      </c>
      <c r="K2584" t="s">
        <v>32</v>
      </c>
      <c r="L2584" t="s">
        <v>33</v>
      </c>
      <c r="M2584" t="s">
        <v>34</v>
      </c>
      <c r="N2584">
        <v>2</v>
      </c>
      <c r="O2584" t="s">
        <v>35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20</v>
      </c>
      <c r="V2584">
        <v>14</v>
      </c>
      <c r="W2584">
        <v>1</v>
      </c>
      <c r="X2584">
        <v>12</v>
      </c>
      <c r="Y2584" t="s">
        <v>173</v>
      </c>
      <c r="Z2584" t="str">
        <f t="shared" ca="1" si="121"/>
        <v>Turismo</v>
      </c>
      <c r="AF2584" s="6">
        <f t="shared" ca="1" si="122"/>
        <v>1.5847038265477398E-2</v>
      </c>
      <c r="AH2584" t="str">
        <f t="shared" ca="1" si="123"/>
        <v>Albania</v>
      </c>
    </row>
    <row r="2585" spans="1:34" x14ac:dyDescent="0.25">
      <c r="A2585" s="1">
        <v>42458.041666666664</v>
      </c>
      <c r="B2585" t="s">
        <v>59</v>
      </c>
      <c r="C2585" t="s">
        <v>25</v>
      </c>
      <c r="D2585" t="s">
        <v>36</v>
      </c>
      <c r="E2585" t="s">
        <v>45</v>
      </c>
      <c r="F2585" t="s">
        <v>56</v>
      </c>
      <c r="G2585" t="s">
        <v>29</v>
      </c>
      <c r="H2585" t="s">
        <v>38</v>
      </c>
      <c r="I2585" t="s">
        <v>112</v>
      </c>
      <c r="J2585" t="s">
        <v>46</v>
      </c>
      <c r="K2585" t="s">
        <v>32</v>
      </c>
      <c r="L2585" t="s">
        <v>40</v>
      </c>
      <c r="M2585" t="s">
        <v>92</v>
      </c>
      <c r="N2585">
        <v>2</v>
      </c>
      <c r="O2585" t="s">
        <v>35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20</v>
      </c>
      <c r="V2585">
        <v>1</v>
      </c>
      <c r="W2585">
        <v>3</v>
      </c>
      <c r="X2585">
        <v>3</v>
      </c>
      <c r="Y2585" t="s">
        <v>157</v>
      </c>
      <c r="Z2585" t="str">
        <f t="shared" ca="1" si="121"/>
        <v>Turismo</v>
      </c>
      <c r="AF2585" s="6">
        <f t="shared" ca="1" si="122"/>
        <v>0.29731741153829594</v>
      </c>
      <c r="AH2585" t="str">
        <f t="shared" ca="1" si="123"/>
        <v>Eslovenia</v>
      </c>
    </row>
    <row r="2586" spans="1:34" x14ac:dyDescent="0.25">
      <c r="A2586" s="1">
        <v>43070.805555555555</v>
      </c>
      <c r="B2586" t="s">
        <v>24</v>
      </c>
      <c r="C2586" t="s">
        <v>25</v>
      </c>
      <c r="D2586" t="s">
        <v>36</v>
      </c>
      <c r="E2586" t="s">
        <v>27</v>
      </c>
      <c r="F2586" t="s">
        <v>28</v>
      </c>
      <c r="G2586" t="s">
        <v>29</v>
      </c>
      <c r="H2586" t="s">
        <v>38</v>
      </c>
      <c r="I2586" t="s">
        <v>39</v>
      </c>
      <c r="J2586" t="s">
        <v>31</v>
      </c>
      <c r="K2586" t="s">
        <v>32</v>
      </c>
      <c r="L2586" t="s">
        <v>73</v>
      </c>
      <c r="M2586" t="s">
        <v>41</v>
      </c>
      <c r="N2586">
        <v>2</v>
      </c>
      <c r="O2586" t="s">
        <v>35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30</v>
      </c>
      <c r="V2586">
        <v>19</v>
      </c>
      <c r="W2586">
        <v>6</v>
      </c>
      <c r="X2586">
        <v>12</v>
      </c>
      <c r="Y2586" t="s">
        <v>195</v>
      </c>
      <c r="Z2586" t="str">
        <f t="shared" ca="1" si="121"/>
        <v>Turismo</v>
      </c>
      <c r="AF2586" s="6">
        <f t="shared" ca="1" si="122"/>
        <v>0.72484530786009449</v>
      </c>
      <c r="AH2586" t="str">
        <f t="shared" ca="1" si="123"/>
        <v>Polonia</v>
      </c>
    </row>
    <row r="2587" spans="1:34" x14ac:dyDescent="0.25">
      <c r="A2587" s="1">
        <v>43829.729166666664</v>
      </c>
      <c r="B2587" t="s">
        <v>24</v>
      </c>
      <c r="C2587" t="s">
        <v>50</v>
      </c>
      <c r="D2587" t="s">
        <v>36</v>
      </c>
      <c r="E2587" t="s">
        <v>27</v>
      </c>
      <c r="F2587" t="s">
        <v>37</v>
      </c>
      <c r="G2587" t="s">
        <v>29</v>
      </c>
      <c r="H2587" t="s">
        <v>52</v>
      </c>
      <c r="I2587" t="s">
        <v>39</v>
      </c>
      <c r="J2587" t="s">
        <v>31</v>
      </c>
      <c r="K2587" t="s">
        <v>32</v>
      </c>
      <c r="L2587" t="s">
        <v>33</v>
      </c>
      <c r="M2587" t="s">
        <v>41</v>
      </c>
      <c r="N2587">
        <v>2</v>
      </c>
      <c r="O2587" t="s">
        <v>35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40</v>
      </c>
      <c r="V2587">
        <v>17</v>
      </c>
      <c r="W2587">
        <v>2</v>
      </c>
      <c r="X2587">
        <v>12</v>
      </c>
      <c r="Y2587" t="s">
        <v>157</v>
      </c>
      <c r="Z2587" t="str">
        <f t="shared" ca="1" si="121"/>
        <v>Turismo</v>
      </c>
      <c r="AF2587" s="6">
        <f t="shared" ca="1" si="122"/>
        <v>0.76928474752814158</v>
      </c>
      <c r="AH2587" t="str">
        <f t="shared" ca="1" si="123"/>
        <v>Rumanía</v>
      </c>
    </row>
    <row r="2588" spans="1:34" x14ac:dyDescent="0.25">
      <c r="A2588" s="1">
        <v>43514.547222222223</v>
      </c>
      <c r="B2588" t="s">
        <v>59</v>
      </c>
      <c r="C2588" t="s">
        <v>25</v>
      </c>
      <c r="D2588" t="s">
        <v>26</v>
      </c>
      <c r="E2588" t="s">
        <v>45</v>
      </c>
      <c r="F2588" t="s">
        <v>80</v>
      </c>
      <c r="G2588" t="s">
        <v>29</v>
      </c>
      <c r="H2588" t="s">
        <v>38</v>
      </c>
      <c r="I2588" t="s">
        <v>39</v>
      </c>
      <c r="J2588" t="s">
        <v>46</v>
      </c>
      <c r="K2588" t="s">
        <v>32</v>
      </c>
      <c r="L2588" t="s">
        <v>40</v>
      </c>
      <c r="M2588" t="s">
        <v>58</v>
      </c>
      <c r="N2588">
        <v>2</v>
      </c>
      <c r="O2588" t="s">
        <v>75</v>
      </c>
      <c r="P2588">
        <v>30</v>
      </c>
      <c r="Q2588">
        <v>0</v>
      </c>
      <c r="R2588">
        <v>0</v>
      </c>
      <c r="S2588">
        <v>0</v>
      </c>
      <c r="T2588">
        <v>30</v>
      </c>
      <c r="U2588">
        <v>0</v>
      </c>
      <c r="V2588">
        <v>13</v>
      </c>
      <c r="W2588">
        <v>2</v>
      </c>
      <c r="X2588">
        <v>2</v>
      </c>
      <c r="Y2588" t="s">
        <v>195</v>
      </c>
      <c r="Z2588" t="str">
        <f t="shared" ca="1" si="121"/>
        <v>Turismo</v>
      </c>
      <c r="AF2588" s="6">
        <f t="shared" ca="1" si="122"/>
        <v>0.96934838468944295</v>
      </c>
      <c r="AH2588" t="str">
        <f t="shared" ca="1" si="123"/>
        <v>Rumanía</v>
      </c>
    </row>
    <row r="2589" spans="1:34" x14ac:dyDescent="0.25">
      <c r="A2589" s="1">
        <v>43860.03125</v>
      </c>
      <c r="B2589" t="s">
        <v>24</v>
      </c>
      <c r="C2589" t="s">
        <v>25</v>
      </c>
      <c r="D2589" t="s">
        <v>36</v>
      </c>
      <c r="E2589" t="s">
        <v>45</v>
      </c>
      <c r="F2589" t="s">
        <v>37</v>
      </c>
      <c r="G2589" t="s">
        <v>29</v>
      </c>
      <c r="H2589" t="s">
        <v>38</v>
      </c>
      <c r="I2589" t="s">
        <v>39</v>
      </c>
      <c r="J2589" t="s">
        <v>46</v>
      </c>
      <c r="K2589" t="s">
        <v>32</v>
      </c>
      <c r="L2589" t="s">
        <v>40</v>
      </c>
      <c r="M2589" t="s">
        <v>34</v>
      </c>
      <c r="N2589">
        <v>2</v>
      </c>
      <c r="O2589" t="s">
        <v>47</v>
      </c>
      <c r="P2589">
        <v>30</v>
      </c>
      <c r="Q2589">
        <v>0</v>
      </c>
      <c r="R2589">
        <v>0</v>
      </c>
      <c r="S2589">
        <v>30</v>
      </c>
      <c r="T2589">
        <v>0</v>
      </c>
      <c r="U2589">
        <v>30</v>
      </c>
      <c r="V2589">
        <v>0</v>
      </c>
      <c r="W2589">
        <v>5</v>
      </c>
      <c r="X2589">
        <v>1</v>
      </c>
      <c r="Y2589" t="s">
        <v>163</v>
      </c>
      <c r="Z2589" t="str">
        <f t="shared" ca="1" si="121"/>
        <v>Camión</v>
      </c>
      <c r="AF2589" s="6">
        <f t="shared" ca="1" si="122"/>
        <v>6.326681282865354E-2</v>
      </c>
      <c r="AH2589" t="str">
        <f t="shared" ca="1" si="123"/>
        <v>Albania</v>
      </c>
    </row>
    <row r="2590" spans="1:34" x14ac:dyDescent="0.25">
      <c r="A2590" s="1">
        <v>43253.5</v>
      </c>
      <c r="B2590" t="s">
        <v>24</v>
      </c>
      <c r="C2590" t="s">
        <v>25</v>
      </c>
      <c r="D2590" t="s">
        <v>26</v>
      </c>
      <c r="E2590" t="s">
        <v>27</v>
      </c>
      <c r="F2590" t="s">
        <v>61</v>
      </c>
      <c r="G2590" t="s">
        <v>29</v>
      </c>
      <c r="H2590" t="s">
        <v>38</v>
      </c>
      <c r="I2590" t="s">
        <v>39</v>
      </c>
      <c r="J2590" t="s">
        <v>46</v>
      </c>
      <c r="K2590" t="s">
        <v>32</v>
      </c>
      <c r="L2590" t="s">
        <v>40</v>
      </c>
      <c r="M2590" t="s">
        <v>58</v>
      </c>
      <c r="N2590">
        <v>2</v>
      </c>
      <c r="O2590" t="s">
        <v>75</v>
      </c>
      <c r="P2590">
        <v>10</v>
      </c>
      <c r="Q2590">
        <v>0</v>
      </c>
      <c r="R2590">
        <v>0</v>
      </c>
      <c r="S2590">
        <v>0</v>
      </c>
      <c r="T2590">
        <v>10</v>
      </c>
      <c r="U2590">
        <v>10</v>
      </c>
      <c r="V2590">
        <v>12</v>
      </c>
      <c r="W2590">
        <v>7</v>
      </c>
      <c r="X2590">
        <v>6</v>
      </c>
      <c r="Y2590" t="s">
        <v>195</v>
      </c>
      <c r="Z2590" t="str">
        <f t="shared" ca="1" si="121"/>
        <v>Camión</v>
      </c>
      <c r="AF2590" s="6">
        <f t="shared" ca="1" si="122"/>
        <v>0.15928462075080096</v>
      </c>
      <c r="AH2590" t="str">
        <f t="shared" ca="1" si="123"/>
        <v>Austria</v>
      </c>
    </row>
    <row r="2591" spans="1:34" x14ac:dyDescent="0.25">
      <c r="A2591" s="1">
        <v>44049.625</v>
      </c>
      <c r="B2591" t="s">
        <v>24</v>
      </c>
      <c r="C2591" t="s">
        <v>25</v>
      </c>
      <c r="D2591" t="s">
        <v>26</v>
      </c>
      <c r="E2591" t="s">
        <v>27</v>
      </c>
      <c r="F2591" t="s">
        <v>37</v>
      </c>
      <c r="G2591" t="s">
        <v>29</v>
      </c>
      <c r="H2591" t="s">
        <v>52</v>
      </c>
      <c r="I2591" t="s">
        <v>39</v>
      </c>
      <c r="J2591" t="s">
        <v>46</v>
      </c>
      <c r="K2591" t="s">
        <v>32</v>
      </c>
      <c r="L2591" t="s">
        <v>40</v>
      </c>
      <c r="M2591" t="s">
        <v>83</v>
      </c>
      <c r="N2591">
        <v>2</v>
      </c>
      <c r="O2591" t="s">
        <v>35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20</v>
      </c>
      <c r="V2591">
        <v>15</v>
      </c>
      <c r="W2591">
        <v>5</v>
      </c>
      <c r="X2591">
        <v>8</v>
      </c>
      <c r="Y2591" t="s">
        <v>194</v>
      </c>
      <c r="Z2591" t="str">
        <f t="shared" ca="1" si="121"/>
        <v>Turismo</v>
      </c>
      <c r="AF2591" s="6">
        <f t="shared" ca="1" si="122"/>
        <v>0.60330678045444142</v>
      </c>
      <c r="AH2591" t="str">
        <f t="shared" ca="1" si="123"/>
        <v>Kazajistán</v>
      </c>
    </row>
    <row r="2592" spans="1:34" x14ac:dyDescent="0.25">
      <c r="A2592" s="1">
        <v>44486.586805555555</v>
      </c>
      <c r="B2592" t="s">
        <v>59</v>
      </c>
      <c r="C2592" t="s">
        <v>25</v>
      </c>
      <c r="D2592" t="s">
        <v>26</v>
      </c>
      <c r="E2592" t="s">
        <v>42</v>
      </c>
      <c r="F2592" t="s">
        <v>28</v>
      </c>
      <c r="G2592" t="s">
        <v>29</v>
      </c>
      <c r="H2592" t="s">
        <v>38</v>
      </c>
      <c r="I2592" t="s">
        <v>39</v>
      </c>
      <c r="J2592" t="s">
        <v>31</v>
      </c>
      <c r="K2592" t="s">
        <v>53</v>
      </c>
      <c r="L2592" t="s">
        <v>73</v>
      </c>
      <c r="M2592" t="s">
        <v>81</v>
      </c>
      <c r="N2592">
        <v>2</v>
      </c>
      <c r="O2592" t="s">
        <v>35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20</v>
      </c>
      <c r="V2592">
        <v>14</v>
      </c>
      <c r="W2592">
        <v>1</v>
      </c>
      <c r="X2592">
        <v>10</v>
      </c>
      <c r="Y2592" t="s">
        <v>157</v>
      </c>
      <c r="Z2592" t="str">
        <f t="shared" ca="1" si="121"/>
        <v>Turismo</v>
      </c>
      <c r="AF2592" s="6">
        <f t="shared" ca="1" si="122"/>
        <v>7.6073696225498977E-2</v>
      </c>
      <c r="AH2592" t="str">
        <f t="shared" ca="1" si="123"/>
        <v>Albania</v>
      </c>
    </row>
    <row r="2593" spans="1:34" x14ac:dyDescent="0.25">
      <c r="A2593" s="1">
        <v>44928.951388888891</v>
      </c>
      <c r="B2593" t="s">
        <v>24</v>
      </c>
      <c r="C2593" t="s">
        <v>99</v>
      </c>
      <c r="D2593" t="s">
        <v>36</v>
      </c>
      <c r="E2593" t="s">
        <v>64</v>
      </c>
      <c r="F2593" t="s">
        <v>28</v>
      </c>
      <c r="G2593" t="s">
        <v>29</v>
      </c>
      <c r="H2593" t="s">
        <v>52</v>
      </c>
      <c r="I2593" t="s">
        <v>39</v>
      </c>
      <c r="J2593" t="s">
        <v>46</v>
      </c>
      <c r="K2593" t="s">
        <v>32</v>
      </c>
      <c r="L2593" t="s">
        <v>40</v>
      </c>
      <c r="M2593" t="s">
        <v>62</v>
      </c>
      <c r="N2593">
        <v>2</v>
      </c>
      <c r="O2593" t="s">
        <v>35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20</v>
      </c>
      <c r="V2593">
        <v>22</v>
      </c>
      <c r="W2593">
        <v>2</v>
      </c>
      <c r="X2593">
        <v>1</v>
      </c>
      <c r="Y2593" t="s">
        <v>157</v>
      </c>
      <c r="Z2593" t="str">
        <f t="shared" ca="1" si="121"/>
        <v>Turismo</v>
      </c>
      <c r="AF2593" s="6">
        <f t="shared" ca="1" si="122"/>
        <v>0.74466948912558517</v>
      </c>
      <c r="AH2593" t="str">
        <f t="shared" ca="1" si="123"/>
        <v>Portugal</v>
      </c>
    </row>
    <row r="2594" spans="1:34" x14ac:dyDescent="0.25">
      <c r="A2594" s="1">
        <v>43931.357638888891</v>
      </c>
      <c r="B2594" t="s">
        <v>24</v>
      </c>
      <c r="C2594" t="s">
        <v>25</v>
      </c>
      <c r="D2594" t="s">
        <v>26</v>
      </c>
      <c r="E2594" t="s">
        <v>64</v>
      </c>
      <c r="F2594" t="s">
        <v>37</v>
      </c>
      <c r="G2594" t="s">
        <v>29</v>
      </c>
      <c r="H2594" t="s">
        <v>38</v>
      </c>
      <c r="I2594" t="s">
        <v>39</v>
      </c>
      <c r="J2594" t="s">
        <v>31</v>
      </c>
      <c r="K2594" t="s">
        <v>32</v>
      </c>
      <c r="L2594" t="s">
        <v>33</v>
      </c>
      <c r="M2594" t="s">
        <v>34</v>
      </c>
      <c r="N2594">
        <v>2</v>
      </c>
      <c r="O2594" t="s">
        <v>35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20</v>
      </c>
      <c r="V2594">
        <v>8</v>
      </c>
      <c r="W2594">
        <v>6</v>
      </c>
      <c r="X2594">
        <v>4</v>
      </c>
      <c r="Y2594" t="s">
        <v>192</v>
      </c>
      <c r="Z2594" t="str">
        <f t="shared" ca="1" si="121"/>
        <v>Turismo</v>
      </c>
      <c r="AF2594" s="6">
        <f t="shared" ca="1" si="122"/>
        <v>0.53480892740613328</v>
      </c>
      <c r="AH2594" t="str">
        <f t="shared" ca="1" si="123"/>
        <v>Islandia</v>
      </c>
    </row>
    <row r="2595" spans="1:34" x14ac:dyDescent="0.25">
      <c r="A2595" s="1">
        <v>44994.386111111111</v>
      </c>
      <c r="B2595" t="s">
        <v>24</v>
      </c>
      <c r="C2595" t="s">
        <v>25</v>
      </c>
      <c r="D2595" t="s">
        <v>26</v>
      </c>
      <c r="E2595" t="s">
        <v>64</v>
      </c>
      <c r="F2595" t="s">
        <v>80</v>
      </c>
      <c r="G2595" t="s">
        <v>29</v>
      </c>
      <c r="H2595" t="s">
        <v>38</v>
      </c>
      <c r="I2595" t="s">
        <v>39</v>
      </c>
      <c r="J2595" t="s">
        <v>31</v>
      </c>
      <c r="K2595" t="s">
        <v>32</v>
      </c>
      <c r="L2595" t="s">
        <v>33</v>
      </c>
      <c r="M2595" t="s">
        <v>58</v>
      </c>
      <c r="N2595">
        <v>2</v>
      </c>
      <c r="O2595" t="s">
        <v>35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20</v>
      </c>
      <c r="V2595">
        <v>9</v>
      </c>
      <c r="W2595">
        <v>5</v>
      </c>
      <c r="X2595">
        <v>3</v>
      </c>
      <c r="Y2595" t="s">
        <v>195</v>
      </c>
      <c r="Z2595" t="str">
        <f t="shared" ca="1" si="121"/>
        <v>Turismo</v>
      </c>
      <c r="AF2595" s="6">
        <f t="shared" ca="1" si="122"/>
        <v>0.57880273282795003</v>
      </c>
      <c r="AH2595" t="str">
        <f t="shared" ca="1" si="123"/>
        <v>Italia</v>
      </c>
    </row>
    <row r="2596" spans="1:34" x14ac:dyDescent="0.25">
      <c r="A2596" s="1">
        <v>43008.657638888886</v>
      </c>
      <c r="B2596" t="s">
        <v>24</v>
      </c>
      <c r="C2596" t="s">
        <v>25</v>
      </c>
      <c r="D2596" t="s">
        <v>26</v>
      </c>
      <c r="E2596" t="s">
        <v>71</v>
      </c>
      <c r="F2596" t="s">
        <v>65</v>
      </c>
      <c r="G2596" t="s">
        <v>29</v>
      </c>
      <c r="H2596" t="s">
        <v>38</v>
      </c>
      <c r="I2596" t="s">
        <v>39</v>
      </c>
      <c r="J2596" t="s">
        <v>46</v>
      </c>
      <c r="K2596" t="s">
        <v>32</v>
      </c>
      <c r="L2596" t="s">
        <v>73</v>
      </c>
      <c r="M2596" t="s">
        <v>58</v>
      </c>
      <c r="N2596">
        <v>2</v>
      </c>
      <c r="O2596" t="s">
        <v>70</v>
      </c>
      <c r="P2596">
        <v>10</v>
      </c>
      <c r="Q2596">
        <v>0</v>
      </c>
      <c r="R2596">
        <v>10</v>
      </c>
      <c r="S2596">
        <v>0</v>
      </c>
      <c r="T2596">
        <v>0</v>
      </c>
      <c r="U2596">
        <v>10</v>
      </c>
      <c r="V2596">
        <v>15</v>
      </c>
      <c r="W2596">
        <v>7</v>
      </c>
      <c r="X2596">
        <v>9</v>
      </c>
      <c r="Y2596" t="s">
        <v>157</v>
      </c>
      <c r="Z2596" t="str">
        <f t="shared" ca="1" si="121"/>
        <v>Turismo</v>
      </c>
      <c r="AF2596" s="6">
        <f t="shared" ca="1" si="122"/>
        <v>0.19735650094845791</v>
      </c>
      <c r="AH2596" t="str">
        <f t="shared" ca="1" si="123"/>
        <v>Bielorrusia</v>
      </c>
    </row>
    <row r="2597" spans="1:34" x14ac:dyDescent="0.25">
      <c r="A2597" s="1">
        <v>44147.722222222219</v>
      </c>
      <c r="B2597" t="s">
        <v>24</v>
      </c>
      <c r="C2597" t="s">
        <v>25</v>
      </c>
      <c r="D2597" t="s">
        <v>36</v>
      </c>
      <c r="E2597" t="s">
        <v>27</v>
      </c>
      <c r="F2597" t="s">
        <v>28</v>
      </c>
      <c r="G2597" t="s">
        <v>29</v>
      </c>
      <c r="H2597" t="s">
        <v>38</v>
      </c>
      <c r="I2597" t="s">
        <v>39</v>
      </c>
      <c r="J2597" t="s">
        <v>46</v>
      </c>
      <c r="K2597" t="s">
        <v>32</v>
      </c>
      <c r="L2597" t="s">
        <v>40</v>
      </c>
      <c r="M2597" t="s">
        <v>58</v>
      </c>
      <c r="N2597">
        <v>2</v>
      </c>
      <c r="O2597" t="s">
        <v>47</v>
      </c>
      <c r="P2597">
        <v>10</v>
      </c>
      <c r="Q2597">
        <v>0</v>
      </c>
      <c r="R2597">
        <v>0</v>
      </c>
      <c r="S2597">
        <v>10</v>
      </c>
      <c r="T2597">
        <v>0</v>
      </c>
      <c r="U2597">
        <v>10</v>
      </c>
      <c r="V2597">
        <v>17</v>
      </c>
      <c r="W2597">
        <v>5</v>
      </c>
      <c r="X2597">
        <v>11</v>
      </c>
      <c r="Y2597" t="s">
        <v>195</v>
      </c>
      <c r="Z2597" t="str">
        <f t="shared" ca="1" si="121"/>
        <v>Turismo</v>
      </c>
      <c r="AF2597" s="6">
        <f t="shared" ca="1" si="122"/>
        <v>0.64807083508444119</v>
      </c>
      <c r="AH2597" t="str">
        <f t="shared" ca="1" si="123"/>
        <v>Noruega</v>
      </c>
    </row>
    <row r="2598" spans="1:34" x14ac:dyDescent="0.25">
      <c r="A2598" s="1">
        <v>43149.208333333336</v>
      </c>
      <c r="B2598" t="s">
        <v>49</v>
      </c>
      <c r="C2598" t="s">
        <v>66</v>
      </c>
      <c r="D2598" t="s">
        <v>78</v>
      </c>
      <c r="E2598" t="s">
        <v>27</v>
      </c>
      <c r="F2598" t="s">
        <v>96</v>
      </c>
      <c r="G2598" t="s">
        <v>29</v>
      </c>
      <c r="H2598" t="s">
        <v>68</v>
      </c>
      <c r="I2598" t="s">
        <v>39</v>
      </c>
      <c r="J2598" t="s">
        <v>31</v>
      </c>
      <c r="K2598" t="s">
        <v>53</v>
      </c>
      <c r="L2598" t="s">
        <v>73</v>
      </c>
      <c r="M2598" t="s">
        <v>41</v>
      </c>
      <c r="N2598">
        <v>2</v>
      </c>
      <c r="O2598" t="s">
        <v>35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20</v>
      </c>
      <c r="V2598">
        <v>5</v>
      </c>
      <c r="W2598">
        <v>1</v>
      </c>
      <c r="X2598">
        <v>2</v>
      </c>
      <c r="Y2598" t="s">
        <v>179</v>
      </c>
      <c r="Z2598" t="str">
        <f t="shared" ca="1" si="121"/>
        <v>Turismo</v>
      </c>
      <c r="AF2598" s="6">
        <f t="shared" ca="1" si="122"/>
        <v>0.43032098323215728</v>
      </c>
      <c r="AH2598" t="str">
        <f t="shared" ca="1" si="123"/>
        <v>España</v>
      </c>
    </row>
    <row r="2599" spans="1:34" x14ac:dyDescent="0.25">
      <c r="A2599" s="1">
        <v>44498.704861111109</v>
      </c>
      <c r="B2599" t="s">
        <v>59</v>
      </c>
      <c r="C2599" t="s">
        <v>50</v>
      </c>
      <c r="D2599" t="s">
        <v>36</v>
      </c>
      <c r="E2599" t="s">
        <v>45</v>
      </c>
      <c r="F2599" t="s">
        <v>28</v>
      </c>
      <c r="G2599" t="s">
        <v>29</v>
      </c>
      <c r="H2599" t="s">
        <v>30</v>
      </c>
      <c r="I2599" t="s">
        <v>30</v>
      </c>
      <c r="J2599" t="s">
        <v>46</v>
      </c>
      <c r="K2599" t="s">
        <v>32</v>
      </c>
      <c r="L2599" t="s">
        <v>40</v>
      </c>
      <c r="M2599" t="s">
        <v>82</v>
      </c>
      <c r="N2599">
        <v>2</v>
      </c>
      <c r="O2599" t="s">
        <v>35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30</v>
      </c>
      <c r="V2599">
        <v>16</v>
      </c>
      <c r="W2599">
        <v>6</v>
      </c>
      <c r="X2599">
        <v>10</v>
      </c>
      <c r="Y2599" t="s">
        <v>195</v>
      </c>
      <c r="Z2599" t="str">
        <f t="shared" ca="1" si="121"/>
        <v>Turismo</v>
      </c>
      <c r="AF2599" s="6">
        <f t="shared" ca="1" si="122"/>
        <v>0.72039108269270058</v>
      </c>
      <c r="AH2599" t="str">
        <f t="shared" ca="1" si="123"/>
        <v>Polonia</v>
      </c>
    </row>
    <row r="2600" spans="1:34" x14ac:dyDescent="0.25">
      <c r="A2600" s="1">
        <v>44140.724305555559</v>
      </c>
      <c r="B2600" t="s">
        <v>49</v>
      </c>
      <c r="C2600" t="s">
        <v>25</v>
      </c>
      <c r="D2600" t="s">
        <v>60</v>
      </c>
      <c r="E2600" t="s">
        <v>42</v>
      </c>
      <c r="F2600" t="s">
        <v>37</v>
      </c>
      <c r="G2600" t="s">
        <v>29</v>
      </c>
      <c r="H2600" t="s">
        <v>38</v>
      </c>
      <c r="I2600" t="s">
        <v>39</v>
      </c>
      <c r="J2600" t="s">
        <v>46</v>
      </c>
      <c r="K2600" t="s">
        <v>32</v>
      </c>
      <c r="L2600" t="s">
        <v>40</v>
      </c>
      <c r="M2600" t="s">
        <v>34</v>
      </c>
      <c r="N2600">
        <v>2</v>
      </c>
      <c r="O2600" t="s">
        <v>47</v>
      </c>
      <c r="P2600">
        <v>20</v>
      </c>
      <c r="Q2600">
        <v>0</v>
      </c>
      <c r="R2600">
        <v>0</v>
      </c>
      <c r="S2600">
        <v>20</v>
      </c>
      <c r="T2600">
        <v>0</v>
      </c>
      <c r="U2600">
        <v>90</v>
      </c>
      <c r="V2600">
        <v>17</v>
      </c>
      <c r="W2600">
        <v>5</v>
      </c>
      <c r="X2600">
        <v>11</v>
      </c>
      <c r="Y2600" t="s">
        <v>157</v>
      </c>
      <c r="Z2600" t="str">
        <f t="shared" ca="1" si="121"/>
        <v>Turismo</v>
      </c>
      <c r="AF2600" s="6">
        <f t="shared" ca="1" si="122"/>
        <v>0.17463501522893832</v>
      </c>
      <c r="AH2600" t="str">
        <f t="shared" ca="1" si="123"/>
        <v>Azerbaiyán</v>
      </c>
    </row>
    <row r="2601" spans="1:34" x14ac:dyDescent="0.25">
      <c r="A2601" s="1">
        <v>44773.125</v>
      </c>
      <c r="B2601" t="s">
        <v>49</v>
      </c>
      <c r="C2601" t="s">
        <v>25</v>
      </c>
      <c r="D2601" t="s">
        <v>36</v>
      </c>
      <c r="E2601" t="s">
        <v>119</v>
      </c>
      <c r="F2601" t="s">
        <v>28</v>
      </c>
      <c r="G2601" t="s">
        <v>29</v>
      </c>
      <c r="H2601" t="s">
        <v>38</v>
      </c>
      <c r="I2601" t="s">
        <v>39</v>
      </c>
      <c r="J2601" t="s">
        <v>46</v>
      </c>
      <c r="K2601" t="s">
        <v>32</v>
      </c>
      <c r="L2601" t="s">
        <v>40</v>
      </c>
      <c r="M2601" t="s">
        <v>34</v>
      </c>
      <c r="N2601">
        <v>1</v>
      </c>
      <c r="O2601" t="s">
        <v>35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10</v>
      </c>
      <c r="V2601">
        <v>3</v>
      </c>
      <c r="W2601">
        <v>1</v>
      </c>
      <c r="X2601">
        <v>7</v>
      </c>
      <c r="Y2601" t="s">
        <v>157</v>
      </c>
      <c r="Z2601" t="str">
        <f t="shared" ca="1" si="121"/>
        <v>Turismo</v>
      </c>
      <c r="AF2601" s="6">
        <f t="shared" ca="1" si="122"/>
        <v>0.47017769925198705</v>
      </c>
      <c r="AH2601" t="str">
        <f t="shared" ca="1" si="123"/>
        <v>Grecia</v>
      </c>
    </row>
    <row r="2602" spans="1:34" x14ac:dyDescent="0.25">
      <c r="A2602" s="1">
        <v>45067.552083333336</v>
      </c>
      <c r="B2602" t="s">
        <v>24</v>
      </c>
      <c r="C2602" t="s">
        <v>25</v>
      </c>
      <c r="D2602" t="s">
        <v>26</v>
      </c>
      <c r="E2602" t="s">
        <v>27</v>
      </c>
      <c r="F2602" t="s">
        <v>80</v>
      </c>
      <c r="G2602" t="s">
        <v>29</v>
      </c>
      <c r="H2602" t="s">
        <v>38</v>
      </c>
      <c r="I2602" t="s">
        <v>39</v>
      </c>
      <c r="J2602" t="s">
        <v>46</v>
      </c>
      <c r="K2602" t="s">
        <v>32</v>
      </c>
      <c r="L2602" t="s">
        <v>73</v>
      </c>
      <c r="M2602" t="s">
        <v>34</v>
      </c>
      <c r="N2602">
        <v>2</v>
      </c>
      <c r="O2602" t="s">
        <v>75</v>
      </c>
      <c r="P2602">
        <v>10</v>
      </c>
      <c r="Q2602">
        <v>0</v>
      </c>
      <c r="R2602">
        <v>0</v>
      </c>
      <c r="S2602">
        <v>0</v>
      </c>
      <c r="T2602">
        <v>10</v>
      </c>
      <c r="U2602">
        <v>10</v>
      </c>
      <c r="V2602">
        <v>13</v>
      </c>
      <c r="W2602">
        <v>1</v>
      </c>
      <c r="X2602">
        <v>5</v>
      </c>
      <c r="Y2602" t="s">
        <v>206</v>
      </c>
      <c r="Z2602" t="str">
        <f t="shared" ca="1" si="121"/>
        <v>Turismo</v>
      </c>
      <c r="AF2602" s="6">
        <f t="shared" ca="1" si="122"/>
        <v>0.18815504912806147</v>
      </c>
      <c r="AH2602" t="str">
        <f t="shared" ca="1" si="123"/>
        <v>Bielorrusia</v>
      </c>
    </row>
    <row r="2603" spans="1:34" x14ac:dyDescent="0.25">
      <c r="A2603" s="1">
        <v>43492.958333333336</v>
      </c>
      <c r="B2603" t="s">
        <v>24</v>
      </c>
      <c r="C2603" t="s">
        <v>30</v>
      </c>
      <c r="D2603" t="s">
        <v>30</v>
      </c>
      <c r="E2603" t="s">
        <v>45</v>
      </c>
      <c r="F2603" t="s">
        <v>80</v>
      </c>
      <c r="G2603" t="s">
        <v>29</v>
      </c>
      <c r="H2603" t="s">
        <v>30</v>
      </c>
      <c r="I2603" t="s">
        <v>30</v>
      </c>
      <c r="J2603" t="s">
        <v>31</v>
      </c>
      <c r="K2603" t="s">
        <v>32</v>
      </c>
      <c r="L2603" t="s">
        <v>40</v>
      </c>
      <c r="M2603" t="s">
        <v>34</v>
      </c>
      <c r="N2603">
        <v>2</v>
      </c>
      <c r="O2603" t="s">
        <v>35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20</v>
      </c>
      <c r="V2603">
        <v>23</v>
      </c>
      <c r="W2603">
        <v>1</v>
      </c>
      <c r="X2603">
        <v>1</v>
      </c>
      <c r="Y2603" t="s">
        <v>179</v>
      </c>
      <c r="Z2603" t="str">
        <f t="shared" ca="1" si="121"/>
        <v>Turismo</v>
      </c>
      <c r="AF2603" s="6">
        <f t="shared" ca="1" si="122"/>
        <v>0.69346488674059081</v>
      </c>
      <c r="AH2603" t="str">
        <f t="shared" ca="1" si="123"/>
        <v>Países Bajos</v>
      </c>
    </row>
    <row r="2604" spans="1:34" x14ac:dyDescent="0.25">
      <c r="A2604" s="1">
        <v>43434.71875</v>
      </c>
      <c r="B2604" t="s">
        <v>24</v>
      </c>
      <c r="C2604" t="s">
        <v>25</v>
      </c>
      <c r="D2604" t="s">
        <v>36</v>
      </c>
      <c r="E2604" t="s">
        <v>42</v>
      </c>
      <c r="F2604" t="s">
        <v>28</v>
      </c>
      <c r="G2604" t="s">
        <v>29</v>
      </c>
      <c r="H2604" t="s">
        <v>38</v>
      </c>
      <c r="I2604" t="s">
        <v>39</v>
      </c>
      <c r="J2604" t="s">
        <v>46</v>
      </c>
      <c r="K2604" t="s">
        <v>32</v>
      </c>
      <c r="L2604" t="s">
        <v>40</v>
      </c>
      <c r="M2604" t="s">
        <v>44</v>
      </c>
      <c r="N2604">
        <v>3</v>
      </c>
      <c r="O2604" t="s">
        <v>35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30</v>
      </c>
      <c r="V2604">
        <v>17</v>
      </c>
      <c r="W2604">
        <v>6</v>
      </c>
      <c r="X2604">
        <v>11</v>
      </c>
      <c r="Y2604" t="s">
        <v>176</v>
      </c>
      <c r="Z2604" t="str">
        <f t="shared" ca="1" si="121"/>
        <v>Turismo</v>
      </c>
      <c r="AF2604" s="6">
        <f t="shared" ca="1" si="122"/>
        <v>0.60153912723618519</v>
      </c>
      <c r="AH2604" t="str">
        <f t="shared" ca="1" si="123"/>
        <v>Kazajistán</v>
      </c>
    </row>
    <row r="2605" spans="1:34" x14ac:dyDescent="0.25">
      <c r="A2605" s="1">
        <v>43625.520833333336</v>
      </c>
      <c r="B2605" t="s">
        <v>59</v>
      </c>
      <c r="C2605" t="s">
        <v>50</v>
      </c>
      <c r="D2605" t="s">
        <v>26</v>
      </c>
      <c r="E2605" t="s">
        <v>27</v>
      </c>
      <c r="F2605" t="s">
        <v>28</v>
      </c>
      <c r="G2605" t="s">
        <v>29</v>
      </c>
      <c r="H2605" t="s">
        <v>52</v>
      </c>
      <c r="I2605" t="s">
        <v>39</v>
      </c>
      <c r="J2605" t="s">
        <v>31</v>
      </c>
      <c r="K2605" t="s">
        <v>32</v>
      </c>
      <c r="L2605" t="s">
        <v>40</v>
      </c>
      <c r="M2605" t="s">
        <v>34</v>
      </c>
      <c r="N2605">
        <v>2</v>
      </c>
      <c r="O2605" t="s">
        <v>35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20</v>
      </c>
      <c r="V2605">
        <v>12</v>
      </c>
      <c r="W2605">
        <v>1</v>
      </c>
      <c r="X2605">
        <v>6</v>
      </c>
      <c r="Y2605" t="s">
        <v>195</v>
      </c>
      <c r="Z2605" t="str">
        <f t="shared" ca="1" si="121"/>
        <v>Turismo</v>
      </c>
      <c r="AF2605" s="6">
        <f t="shared" ca="1" si="122"/>
        <v>0.45753800101152831</v>
      </c>
      <c r="AH2605" t="str">
        <f t="shared" ca="1" si="123"/>
        <v>Grecia</v>
      </c>
    </row>
    <row r="2606" spans="1:34" x14ac:dyDescent="0.25">
      <c r="A2606" s="1">
        <v>44105.496527777781</v>
      </c>
      <c r="B2606" t="s">
        <v>24</v>
      </c>
      <c r="C2606" t="s">
        <v>25</v>
      </c>
      <c r="D2606" t="s">
        <v>26</v>
      </c>
      <c r="E2606" t="s">
        <v>42</v>
      </c>
      <c r="F2606" t="s">
        <v>37</v>
      </c>
      <c r="G2606" t="s">
        <v>29</v>
      </c>
      <c r="H2606" t="s">
        <v>38</v>
      </c>
      <c r="I2606" t="s">
        <v>39</v>
      </c>
      <c r="J2606" t="s">
        <v>31</v>
      </c>
      <c r="K2606" t="s">
        <v>32</v>
      </c>
      <c r="L2606" t="s">
        <v>33</v>
      </c>
      <c r="M2606" t="s">
        <v>44</v>
      </c>
      <c r="N2606">
        <v>2</v>
      </c>
      <c r="O2606" t="s">
        <v>35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20</v>
      </c>
      <c r="V2606">
        <v>11</v>
      </c>
      <c r="W2606">
        <v>5</v>
      </c>
      <c r="X2606">
        <v>10</v>
      </c>
      <c r="Y2606" t="s">
        <v>157</v>
      </c>
      <c r="Z2606" t="str">
        <f t="shared" ca="1" si="121"/>
        <v>Turismo</v>
      </c>
      <c r="AF2606" s="6">
        <f t="shared" ca="1" si="122"/>
        <v>0.36704371511691702</v>
      </c>
      <c r="AH2606" t="str">
        <f t="shared" ca="1" si="123"/>
        <v>España</v>
      </c>
    </row>
    <row r="2607" spans="1:34" x14ac:dyDescent="0.25">
      <c r="A2607" s="1">
        <v>42937.924305555556</v>
      </c>
      <c r="B2607" t="s">
        <v>24</v>
      </c>
      <c r="C2607" t="s">
        <v>50</v>
      </c>
      <c r="D2607" t="s">
        <v>36</v>
      </c>
      <c r="E2607" t="s">
        <v>64</v>
      </c>
      <c r="F2607" t="s">
        <v>56</v>
      </c>
      <c r="G2607" t="s">
        <v>29</v>
      </c>
      <c r="H2607" t="s">
        <v>52</v>
      </c>
      <c r="I2607" t="s">
        <v>39</v>
      </c>
      <c r="J2607" t="s">
        <v>46</v>
      </c>
      <c r="K2607" t="s">
        <v>32</v>
      </c>
      <c r="L2607" t="s">
        <v>40</v>
      </c>
      <c r="M2607" t="s">
        <v>95</v>
      </c>
      <c r="N2607">
        <v>3</v>
      </c>
      <c r="O2607" t="s">
        <v>47</v>
      </c>
      <c r="P2607">
        <v>10</v>
      </c>
      <c r="Q2607">
        <v>0</v>
      </c>
      <c r="R2607">
        <v>0</v>
      </c>
      <c r="S2607">
        <v>10</v>
      </c>
      <c r="T2607">
        <v>0</v>
      </c>
      <c r="U2607">
        <v>30</v>
      </c>
      <c r="V2607">
        <v>22</v>
      </c>
      <c r="W2607">
        <v>6</v>
      </c>
      <c r="X2607">
        <v>7</v>
      </c>
      <c r="Y2607" t="s">
        <v>195</v>
      </c>
      <c r="Z2607" t="str">
        <f t="shared" ca="1" si="121"/>
        <v>Motocicleta</v>
      </c>
      <c r="AF2607" s="6">
        <f t="shared" ca="1" si="122"/>
        <v>0.84168815201346081</v>
      </c>
      <c r="AH2607" t="str">
        <f t="shared" ca="1" si="123"/>
        <v>Rumanía</v>
      </c>
    </row>
    <row r="2608" spans="1:34" x14ac:dyDescent="0.25">
      <c r="A2608" s="1">
        <v>43949.854166666664</v>
      </c>
      <c r="B2608" t="s">
        <v>24</v>
      </c>
      <c r="C2608" t="s">
        <v>50</v>
      </c>
      <c r="D2608" t="s">
        <v>36</v>
      </c>
      <c r="E2608" t="s">
        <v>42</v>
      </c>
      <c r="F2608" t="s">
        <v>28</v>
      </c>
      <c r="G2608" t="s">
        <v>29</v>
      </c>
      <c r="H2608" t="s">
        <v>52</v>
      </c>
      <c r="I2608" t="s">
        <v>39</v>
      </c>
      <c r="J2608" t="s">
        <v>31</v>
      </c>
      <c r="K2608" t="s">
        <v>32</v>
      </c>
      <c r="L2608" t="s">
        <v>73</v>
      </c>
      <c r="M2608" t="s">
        <v>140</v>
      </c>
      <c r="N2608">
        <v>2</v>
      </c>
      <c r="O2608" t="s">
        <v>35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20</v>
      </c>
      <c r="V2608">
        <v>20</v>
      </c>
      <c r="W2608">
        <v>3</v>
      </c>
      <c r="X2608">
        <v>4</v>
      </c>
      <c r="Y2608" t="s">
        <v>179</v>
      </c>
      <c r="Z2608" t="str">
        <f t="shared" ca="1" si="121"/>
        <v>Turismo</v>
      </c>
      <c r="AF2608" s="6">
        <f t="shared" ca="1" si="122"/>
        <v>0.17570789685136357</v>
      </c>
      <c r="AH2608" t="str">
        <f t="shared" ca="1" si="123"/>
        <v>Azerbaiyán</v>
      </c>
    </row>
    <row r="2609" spans="1:34" x14ac:dyDescent="0.25">
      <c r="A2609" s="1">
        <v>44728.836111111108</v>
      </c>
      <c r="B2609" t="s">
        <v>49</v>
      </c>
      <c r="C2609" t="s">
        <v>25</v>
      </c>
      <c r="D2609" t="s">
        <v>36</v>
      </c>
      <c r="E2609" t="s">
        <v>42</v>
      </c>
      <c r="F2609" t="s">
        <v>56</v>
      </c>
      <c r="G2609" t="s">
        <v>29</v>
      </c>
      <c r="H2609" t="s">
        <v>38</v>
      </c>
      <c r="I2609" t="s">
        <v>39</v>
      </c>
      <c r="J2609" t="s">
        <v>46</v>
      </c>
      <c r="K2609" t="s">
        <v>32</v>
      </c>
      <c r="L2609" t="s">
        <v>40</v>
      </c>
      <c r="M2609" t="s">
        <v>82</v>
      </c>
      <c r="N2609">
        <v>3</v>
      </c>
      <c r="O2609" t="s">
        <v>75</v>
      </c>
      <c r="P2609">
        <v>20</v>
      </c>
      <c r="Q2609">
        <v>0</v>
      </c>
      <c r="R2609">
        <v>0</v>
      </c>
      <c r="S2609">
        <v>0</v>
      </c>
      <c r="T2609">
        <v>20</v>
      </c>
      <c r="U2609">
        <v>40</v>
      </c>
      <c r="V2609">
        <v>20</v>
      </c>
      <c r="W2609">
        <v>5</v>
      </c>
      <c r="X2609">
        <v>6</v>
      </c>
      <c r="Y2609" t="s">
        <v>172</v>
      </c>
      <c r="Z2609" t="str">
        <f t="shared" ca="1" si="121"/>
        <v>Turismo</v>
      </c>
      <c r="AF2609" s="6">
        <f t="shared" ca="1" si="122"/>
        <v>0.64363243160000683</v>
      </c>
      <c r="AH2609" t="str">
        <f t="shared" ca="1" si="123"/>
        <v>Noruega</v>
      </c>
    </row>
    <row r="2610" spans="1:34" x14ac:dyDescent="0.25">
      <c r="A2610" s="1">
        <v>44419.442361111112</v>
      </c>
      <c r="B2610" t="s">
        <v>24</v>
      </c>
      <c r="C2610" t="s">
        <v>50</v>
      </c>
      <c r="D2610" t="s">
        <v>26</v>
      </c>
      <c r="E2610" t="s">
        <v>27</v>
      </c>
      <c r="F2610" t="s">
        <v>80</v>
      </c>
      <c r="G2610" t="s">
        <v>29</v>
      </c>
      <c r="H2610" t="s">
        <v>52</v>
      </c>
      <c r="I2610" t="s">
        <v>30</v>
      </c>
      <c r="J2610" t="s">
        <v>46</v>
      </c>
      <c r="K2610" t="s">
        <v>32</v>
      </c>
      <c r="L2610" t="s">
        <v>40</v>
      </c>
      <c r="M2610" t="s">
        <v>34</v>
      </c>
      <c r="N2610">
        <v>2</v>
      </c>
      <c r="O2610" t="s">
        <v>47</v>
      </c>
      <c r="P2610">
        <v>10</v>
      </c>
      <c r="Q2610">
        <v>0</v>
      </c>
      <c r="R2610">
        <v>0</v>
      </c>
      <c r="S2610">
        <v>10</v>
      </c>
      <c r="T2610">
        <v>0</v>
      </c>
      <c r="U2610">
        <v>10</v>
      </c>
      <c r="V2610">
        <v>10</v>
      </c>
      <c r="W2610">
        <v>4</v>
      </c>
      <c r="X2610">
        <v>8</v>
      </c>
      <c r="Y2610" t="s">
        <v>168</v>
      </c>
      <c r="Z2610" t="str">
        <f t="shared" ca="1" si="121"/>
        <v>Turismo</v>
      </c>
      <c r="AF2610" s="6">
        <f t="shared" ca="1" si="122"/>
        <v>5.1372508963006935E-2</v>
      </c>
      <c r="AH2610" t="str">
        <f t="shared" ca="1" si="123"/>
        <v>Albania</v>
      </c>
    </row>
    <row r="2611" spans="1:34" x14ac:dyDescent="0.25">
      <c r="A2611" s="1">
        <v>43433.5</v>
      </c>
      <c r="B2611" t="s">
        <v>49</v>
      </c>
      <c r="C2611" t="s">
        <v>66</v>
      </c>
      <c r="D2611" t="s">
        <v>26</v>
      </c>
      <c r="E2611" t="s">
        <v>45</v>
      </c>
      <c r="F2611" t="s">
        <v>56</v>
      </c>
      <c r="G2611" t="s">
        <v>29</v>
      </c>
      <c r="H2611" t="s">
        <v>52</v>
      </c>
      <c r="I2611" t="s">
        <v>39</v>
      </c>
      <c r="J2611" t="s">
        <v>46</v>
      </c>
      <c r="K2611" t="s">
        <v>32</v>
      </c>
      <c r="L2611" t="s">
        <v>40</v>
      </c>
      <c r="M2611" t="s">
        <v>34</v>
      </c>
      <c r="N2611">
        <v>2</v>
      </c>
      <c r="O2611" t="s">
        <v>47</v>
      </c>
      <c r="P2611">
        <v>10</v>
      </c>
      <c r="Q2611">
        <v>0</v>
      </c>
      <c r="R2611">
        <v>0</v>
      </c>
      <c r="S2611">
        <v>10</v>
      </c>
      <c r="T2611">
        <v>0</v>
      </c>
      <c r="U2611">
        <v>10</v>
      </c>
      <c r="V2611">
        <v>12</v>
      </c>
      <c r="W2611">
        <v>5</v>
      </c>
      <c r="X2611">
        <v>11</v>
      </c>
      <c r="Y2611" t="s">
        <v>195</v>
      </c>
      <c r="Z2611" t="str">
        <f t="shared" ca="1" si="121"/>
        <v>Bus</v>
      </c>
      <c r="AF2611" s="6">
        <f t="shared" ca="1" si="122"/>
        <v>0.93935562038610521</v>
      </c>
      <c r="AH2611" t="str">
        <f t="shared" ca="1" si="123"/>
        <v>Rumanía</v>
      </c>
    </row>
    <row r="2612" spans="1:34" x14ac:dyDescent="0.25">
      <c r="A2612" s="1">
        <v>43265.722222222219</v>
      </c>
      <c r="B2612" t="s">
        <v>24</v>
      </c>
      <c r="C2612" t="s">
        <v>25</v>
      </c>
      <c r="D2612" t="s">
        <v>26</v>
      </c>
      <c r="E2612" t="s">
        <v>42</v>
      </c>
      <c r="F2612" t="s">
        <v>28</v>
      </c>
      <c r="G2612" t="s">
        <v>29</v>
      </c>
      <c r="H2612" t="s">
        <v>38</v>
      </c>
      <c r="I2612" t="s">
        <v>39</v>
      </c>
      <c r="J2612" t="s">
        <v>31</v>
      </c>
      <c r="K2612" t="s">
        <v>32</v>
      </c>
      <c r="L2612" t="s">
        <v>73</v>
      </c>
      <c r="M2612" t="s">
        <v>34</v>
      </c>
      <c r="N2612">
        <v>2</v>
      </c>
      <c r="O2612" t="s">
        <v>35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30</v>
      </c>
      <c r="V2612">
        <v>17</v>
      </c>
      <c r="W2612">
        <v>5</v>
      </c>
      <c r="X2612">
        <v>6</v>
      </c>
      <c r="Y2612" t="s">
        <v>172</v>
      </c>
      <c r="Z2612" t="str">
        <f t="shared" ca="1" si="121"/>
        <v>Otro</v>
      </c>
      <c r="AF2612" s="6">
        <f t="shared" ca="1" si="122"/>
        <v>0.50361873880394226</v>
      </c>
      <c r="AH2612" t="str">
        <f t="shared" ca="1" si="123"/>
        <v>Islandia</v>
      </c>
    </row>
    <row r="2613" spans="1:34" x14ac:dyDescent="0.25">
      <c r="A2613" s="1">
        <v>43827.767361111109</v>
      </c>
      <c r="B2613" t="s">
        <v>24</v>
      </c>
      <c r="C2613" t="s">
        <v>25</v>
      </c>
      <c r="D2613" t="s">
        <v>36</v>
      </c>
      <c r="E2613" t="s">
        <v>42</v>
      </c>
      <c r="F2613" t="s">
        <v>37</v>
      </c>
      <c r="G2613" t="s">
        <v>29</v>
      </c>
      <c r="H2613" t="s">
        <v>38</v>
      </c>
      <c r="I2613" t="s">
        <v>39</v>
      </c>
      <c r="J2613" t="s">
        <v>46</v>
      </c>
      <c r="K2613" t="s">
        <v>32</v>
      </c>
      <c r="L2613" t="s">
        <v>40</v>
      </c>
      <c r="M2613" t="s">
        <v>55</v>
      </c>
      <c r="N2613">
        <v>2</v>
      </c>
      <c r="O2613" t="s">
        <v>47</v>
      </c>
      <c r="P2613">
        <v>10</v>
      </c>
      <c r="Q2613">
        <v>0</v>
      </c>
      <c r="R2613">
        <v>0</v>
      </c>
      <c r="S2613">
        <v>10</v>
      </c>
      <c r="T2613">
        <v>0</v>
      </c>
      <c r="U2613">
        <v>10</v>
      </c>
      <c r="V2613">
        <v>18</v>
      </c>
      <c r="W2613">
        <v>7</v>
      </c>
      <c r="X2613">
        <v>12</v>
      </c>
      <c r="Y2613" t="s">
        <v>195</v>
      </c>
      <c r="Z2613" t="str">
        <f t="shared" ca="1" si="121"/>
        <v>Turismo</v>
      </c>
      <c r="AF2613" s="6">
        <f t="shared" ca="1" si="122"/>
        <v>0.94742723231267412</v>
      </c>
      <c r="AH2613" t="str">
        <f t="shared" ca="1" si="123"/>
        <v>Rumanía</v>
      </c>
    </row>
    <row r="2614" spans="1:34" x14ac:dyDescent="0.25">
      <c r="A2614" s="1">
        <v>44454.375</v>
      </c>
      <c r="B2614" t="s">
        <v>24</v>
      </c>
      <c r="C2614" t="s">
        <v>25</v>
      </c>
      <c r="D2614" t="s">
        <v>26</v>
      </c>
      <c r="E2614" t="s">
        <v>64</v>
      </c>
      <c r="F2614" t="s">
        <v>80</v>
      </c>
      <c r="G2614" t="s">
        <v>29</v>
      </c>
      <c r="H2614" t="s">
        <v>38</v>
      </c>
      <c r="I2614" t="s">
        <v>39</v>
      </c>
      <c r="J2614" t="s">
        <v>46</v>
      </c>
      <c r="K2614" t="s">
        <v>32</v>
      </c>
      <c r="L2614" t="s">
        <v>40</v>
      </c>
      <c r="M2614" t="s">
        <v>62</v>
      </c>
      <c r="N2614">
        <v>2</v>
      </c>
      <c r="O2614" t="s">
        <v>47</v>
      </c>
      <c r="P2614">
        <v>10</v>
      </c>
      <c r="Q2614">
        <v>0</v>
      </c>
      <c r="R2614">
        <v>0</v>
      </c>
      <c r="S2614">
        <v>10</v>
      </c>
      <c r="T2614">
        <v>0</v>
      </c>
      <c r="U2614">
        <v>10</v>
      </c>
      <c r="V2614">
        <v>9</v>
      </c>
      <c r="W2614">
        <v>4</v>
      </c>
      <c r="X2614">
        <v>9</v>
      </c>
      <c r="Y2614" t="s">
        <v>161</v>
      </c>
      <c r="Z2614" t="str">
        <f t="shared" ca="1" si="121"/>
        <v>Turismo</v>
      </c>
      <c r="AF2614" s="6">
        <f t="shared" ca="1" si="122"/>
        <v>0.35764773725477728</v>
      </c>
      <c r="AH2614" t="str">
        <f t="shared" ca="1" si="123"/>
        <v>España</v>
      </c>
    </row>
    <row r="2615" spans="1:34" x14ac:dyDescent="0.25">
      <c r="A2615" s="1">
        <v>44043.320138888892</v>
      </c>
      <c r="B2615" t="s">
        <v>24</v>
      </c>
      <c r="C2615" t="s">
        <v>25</v>
      </c>
      <c r="D2615" t="s">
        <v>26</v>
      </c>
      <c r="E2615" t="s">
        <v>27</v>
      </c>
      <c r="F2615" t="s">
        <v>28</v>
      </c>
      <c r="G2615" t="s">
        <v>29</v>
      </c>
      <c r="H2615" t="s">
        <v>38</v>
      </c>
      <c r="I2615" t="s">
        <v>39</v>
      </c>
      <c r="J2615" t="s">
        <v>31</v>
      </c>
      <c r="K2615" t="s">
        <v>32</v>
      </c>
      <c r="L2615" t="s">
        <v>40</v>
      </c>
      <c r="M2615" t="s">
        <v>41</v>
      </c>
      <c r="N2615">
        <v>2</v>
      </c>
      <c r="O2615" t="s">
        <v>35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</v>
      </c>
      <c r="V2615">
        <v>7</v>
      </c>
      <c r="W2615">
        <v>6</v>
      </c>
      <c r="X2615">
        <v>7</v>
      </c>
      <c r="Y2615" t="s">
        <v>161</v>
      </c>
      <c r="Z2615" t="str">
        <f t="shared" ca="1" si="121"/>
        <v>Camión</v>
      </c>
      <c r="AF2615" s="6">
        <f t="shared" ca="1" si="122"/>
        <v>0.55517126003005335</v>
      </c>
      <c r="AH2615" t="str">
        <f t="shared" ca="1" si="123"/>
        <v>Islandia</v>
      </c>
    </row>
    <row r="2616" spans="1:34" x14ac:dyDescent="0.25">
      <c r="A2616" s="1">
        <v>43753.663194444445</v>
      </c>
      <c r="B2616" t="s">
        <v>24</v>
      </c>
      <c r="C2616" t="s">
        <v>79</v>
      </c>
      <c r="D2616" t="s">
        <v>26</v>
      </c>
      <c r="E2616" t="s">
        <v>27</v>
      </c>
      <c r="F2616" t="s">
        <v>28</v>
      </c>
      <c r="G2616" t="s">
        <v>29</v>
      </c>
      <c r="H2616" t="s">
        <v>38</v>
      </c>
      <c r="I2616" t="s">
        <v>39</v>
      </c>
      <c r="J2616" t="s">
        <v>31</v>
      </c>
      <c r="K2616" t="s">
        <v>32</v>
      </c>
      <c r="L2616" t="s">
        <v>40</v>
      </c>
      <c r="M2616" t="s">
        <v>108</v>
      </c>
      <c r="N2616">
        <v>2</v>
      </c>
      <c r="O2616" t="s">
        <v>35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20</v>
      </c>
      <c r="V2616">
        <v>15</v>
      </c>
      <c r="W2616">
        <v>3</v>
      </c>
      <c r="X2616">
        <v>10</v>
      </c>
      <c r="Y2616" t="s">
        <v>195</v>
      </c>
      <c r="Z2616" t="str">
        <f t="shared" ca="1" si="121"/>
        <v>Turismo</v>
      </c>
      <c r="AF2616" s="6">
        <f t="shared" ca="1" si="122"/>
        <v>3.9177156520166623E-2</v>
      </c>
      <c r="AH2616" t="str">
        <f t="shared" ca="1" si="123"/>
        <v>Albania</v>
      </c>
    </row>
    <row r="2617" spans="1:34" x14ac:dyDescent="0.25">
      <c r="A2617" s="1">
        <v>44911.142361111109</v>
      </c>
      <c r="B2617" t="s">
        <v>24</v>
      </c>
      <c r="C2617" t="s">
        <v>25</v>
      </c>
      <c r="D2617" t="s">
        <v>78</v>
      </c>
      <c r="E2617" t="s">
        <v>64</v>
      </c>
      <c r="F2617" t="s">
        <v>28</v>
      </c>
      <c r="G2617" t="s">
        <v>29</v>
      </c>
      <c r="H2617" t="s">
        <v>38</v>
      </c>
      <c r="I2617" t="s">
        <v>39</v>
      </c>
      <c r="J2617" t="s">
        <v>31</v>
      </c>
      <c r="K2617" t="s">
        <v>32</v>
      </c>
      <c r="L2617" t="s">
        <v>40</v>
      </c>
      <c r="M2617" t="s">
        <v>77</v>
      </c>
      <c r="N2617">
        <v>2</v>
      </c>
      <c r="O2617" t="s">
        <v>35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20</v>
      </c>
      <c r="V2617">
        <v>3</v>
      </c>
      <c r="W2617">
        <v>6</v>
      </c>
      <c r="X2617">
        <v>12</v>
      </c>
      <c r="Y2617" t="s">
        <v>195</v>
      </c>
      <c r="Z2617" t="str">
        <f t="shared" ca="1" si="121"/>
        <v>Bus</v>
      </c>
      <c r="AF2617" s="6">
        <f t="shared" ca="1" si="122"/>
        <v>0.46817449192739857</v>
      </c>
      <c r="AH2617" t="str">
        <f t="shared" ca="1" si="123"/>
        <v>Grecia</v>
      </c>
    </row>
    <row r="2618" spans="1:34" x14ac:dyDescent="0.25">
      <c r="A2618" s="1">
        <v>42302.003472222219</v>
      </c>
      <c r="B2618" t="s">
        <v>24</v>
      </c>
      <c r="C2618" t="s">
        <v>25</v>
      </c>
      <c r="D2618" t="s">
        <v>36</v>
      </c>
      <c r="E2618" t="s">
        <v>42</v>
      </c>
      <c r="F2618" t="s">
        <v>56</v>
      </c>
      <c r="G2618" t="s">
        <v>29</v>
      </c>
      <c r="H2618" t="s">
        <v>38</v>
      </c>
      <c r="I2618" t="s">
        <v>39</v>
      </c>
      <c r="J2618" t="s">
        <v>31</v>
      </c>
      <c r="K2618" t="s">
        <v>32</v>
      </c>
      <c r="L2618" t="s">
        <v>33</v>
      </c>
      <c r="M2618" t="s">
        <v>34</v>
      </c>
      <c r="N2618">
        <v>2</v>
      </c>
      <c r="O2618" t="s">
        <v>35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30</v>
      </c>
      <c r="V2618">
        <v>0</v>
      </c>
      <c r="W2618">
        <v>1</v>
      </c>
      <c r="X2618">
        <v>10</v>
      </c>
      <c r="Y2618" t="s">
        <v>195</v>
      </c>
      <c r="Z2618" t="str">
        <f t="shared" ca="1" si="121"/>
        <v>Otro</v>
      </c>
      <c r="AF2618" s="6">
        <f t="shared" ca="1" si="122"/>
        <v>0.86805231252621284</v>
      </c>
      <c r="AH2618" t="str">
        <f t="shared" ca="1" si="123"/>
        <v>Rumanía</v>
      </c>
    </row>
    <row r="2619" spans="1:34" x14ac:dyDescent="0.25">
      <c r="A2619" s="1">
        <v>42679.555555555555</v>
      </c>
      <c r="B2619" t="s">
        <v>24</v>
      </c>
      <c r="C2619" t="s">
        <v>25</v>
      </c>
      <c r="D2619" t="s">
        <v>26</v>
      </c>
      <c r="E2619" t="s">
        <v>64</v>
      </c>
      <c r="F2619" t="s">
        <v>28</v>
      </c>
      <c r="G2619" t="s">
        <v>29</v>
      </c>
      <c r="H2619" t="s">
        <v>38</v>
      </c>
      <c r="I2619" t="s">
        <v>39</v>
      </c>
      <c r="J2619" t="s">
        <v>31</v>
      </c>
      <c r="K2619" t="s">
        <v>32</v>
      </c>
      <c r="L2619" t="s">
        <v>40</v>
      </c>
      <c r="M2619" t="s">
        <v>77</v>
      </c>
      <c r="N2619">
        <v>2</v>
      </c>
      <c r="O2619" t="s">
        <v>35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20</v>
      </c>
      <c r="V2619">
        <v>13</v>
      </c>
      <c r="W2619">
        <v>7</v>
      </c>
      <c r="X2619">
        <v>11</v>
      </c>
      <c r="Y2619" t="s">
        <v>172</v>
      </c>
      <c r="Z2619" t="str">
        <f t="shared" ca="1" si="121"/>
        <v>Camión</v>
      </c>
      <c r="AF2619" s="6">
        <f t="shared" ca="1" si="122"/>
        <v>0.19594152396839182</v>
      </c>
      <c r="AH2619" t="str">
        <f t="shared" ca="1" si="123"/>
        <v>Bielorrusia</v>
      </c>
    </row>
    <row r="2620" spans="1:34" x14ac:dyDescent="0.25">
      <c r="A2620" s="1">
        <v>44500.949305555558</v>
      </c>
      <c r="B2620" t="s">
        <v>24</v>
      </c>
      <c r="C2620" t="s">
        <v>25</v>
      </c>
      <c r="D2620" t="s">
        <v>36</v>
      </c>
      <c r="E2620" t="s">
        <v>27</v>
      </c>
      <c r="F2620" t="s">
        <v>80</v>
      </c>
      <c r="G2620" t="s">
        <v>29</v>
      </c>
      <c r="H2620" t="s">
        <v>38</v>
      </c>
      <c r="I2620" t="s">
        <v>39</v>
      </c>
      <c r="J2620" t="s">
        <v>46</v>
      </c>
      <c r="K2620" t="s">
        <v>32</v>
      </c>
      <c r="L2620" t="s">
        <v>40</v>
      </c>
      <c r="M2620" t="s">
        <v>83</v>
      </c>
      <c r="N2620">
        <v>2</v>
      </c>
      <c r="O2620" t="s">
        <v>47</v>
      </c>
      <c r="P2620">
        <v>10</v>
      </c>
      <c r="Q2620">
        <v>0</v>
      </c>
      <c r="R2620">
        <v>0</v>
      </c>
      <c r="S2620">
        <v>10</v>
      </c>
      <c r="T2620">
        <v>0</v>
      </c>
      <c r="U2620">
        <v>30</v>
      </c>
      <c r="V2620">
        <v>22</v>
      </c>
      <c r="W2620">
        <v>1</v>
      </c>
      <c r="X2620">
        <v>10</v>
      </c>
      <c r="Y2620" t="s">
        <v>172</v>
      </c>
      <c r="Z2620" t="str">
        <f t="shared" ca="1" si="121"/>
        <v>Otro</v>
      </c>
      <c r="AF2620" s="6">
        <f t="shared" ca="1" si="122"/>
        <v>7.2990178695236718E-2</v>
      </c>
      <c r="AH2620" t="str">
        <f t="shared" ca="1" si="123"/>
        <v>Albania</v>
      </c>
    </row>
    <row r="2621" spans="1:34" x14ac:dyDescent="0.25">
      <c r="A2621" s="1">
        <v>44560</v>
      </c>
      <c r="B2621" t="s">
        <v>24</v>
      </c>
      <c r="C2621" t="s">
        <v>30</v>
      </c>
      <c r="D2621" t="s">
        <v>78</v>
      </c>
      <c r="E2621" t="s">
        <v>85</v>
      </c>
      <c r="F2621" t="s">
        <v>37</v>
      </c>
      <c r="G2621" t="s">
        <v>29</v>
      </c>
      <c r="H2621" t="s">
        <v>30</v>
      </c>
      <c r="I2621" t="s">
        <v>30</v>
      </c>
      <c r="J2621" t="s">
        <v>46</v>
      </c>
      <c r="K2621" t="s">
        <v>32</v>
      </c>
      <c r="L2621" t="s">
        <v>40</v>
      </c>
      <c r="M2621" t="s">
        <v>34</v>
      </c>
      <c r="N2621">
        <v>2</v>
      </c>
      <c r="O2621" t="s">
        <v>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10</v>
      </c>
      <c r="V2621">
        <v>0</v>
      </c>
      <c r="W2621">
        <v>5</v>
      </c>
      <c r="X2621">
        <v>12</v>
      </c>
      <c r="Y2621" t="s">
        <v>164</v>
      </c>
      <c r="Z2621" t="str">
        <f t="shared" ca="1" si="121"/>
        <v>Turismo</v>
      </c>
      <c r="AF2621" s="6">
        <f t="shared" ca="1" si="122"/>
        <v>0.50174738545975517</v>
      </c>
      <c r="AH2621" t="str">
        <f t="shared" ca="1" si="123"/>
        <v>Islandia</v>
      </c>
    </row>
    <row r="2622" spans="1:34" x14ac:dyDescent="0.25">
      <c r="A2622" s="1">
        <v>44209.631944444445</v>
      </c>
      <c r="B2622" t="s">
        <v>24</v>
      </c>
      <c r="C2622" t="s">
        <v>25</v>
      </c>
      <c r="D2622" t="s">
        <v>26</v>
      </c>
      <c r="E2622" t="s">
        <v>45</v>
      </c>
      <c r="F2622" t="s">
        <v>37</v>
      </c>
      <c r="G2622" t="s">
        <v>29</v>
      </c>
      <c r="H2622" t="s">
        <v>38</v>
      </c>
      <c r="I2622" t="s">
        <v>39</v>
      </c>
      <c r="J2622" t="s">
        <v>46</v>
      </c>
      <c r="K2622" t="s">
        <v>32</v>
      </c>
      <c r="L2622" t="s">
        <v>40</v>
      </c>
      <c r="M2622" t="s">
        <v>58</v>
      </c>
      <c r="N2622">
        <v>2</v>
      </c>
      <c r="O2622" t="s">
        <v>47</v>
      </c>
      <c r="P2622">
        <v>10</v>
      </c>
      <c r="Q2622">
        <v>0</v>
      </c>
      <c r="R2622">
        <v>0</v>
      </c>
      <c r="S2622">
        <v>10</v>
      </c>
      <c r="T2622">
        <v>0</v>
      </c>
      <c r="U2622">
        <v>10</v>
      </c>
      <c r="V2622">
        <v>15</v>
      </c>
      <c r="W2622">
        <v>4</v>
      </c>
      <c r="X2622">
        <v>1</v>
      </c>
      <c r="Y2622" t="s">
        <v>190</v>
      </c>
      <c r="Z2622" t="str">
        <f t="shared" ca="1" si="121"/>
        <v>Motocicleta</v>
      </c>
      <c r="AF2622" s="6">
        <f t="shared" ca="1" si="122"/>
        <v>0.54558884391413531</v>
      </c>
      <c r="AH2622" t="str">
        <f t="shared" ca="1" si="123"/>
        <v>Islandia</v>
      </c>
    </row>
    <row r="2623" spans="1:34" x14ac:dyDescent="0.25">
      <c r="A2623" s="1">
        <v>44388.536111111112</v>
      </c>
      <c r="B2623" t="s">
        <v>24</v>
      </c>
      <c r="C2623" t="s">
        <v>50</v>
      </c>
      <c r="D2623" t="s">
        <v>26</v>
      </c>
      <c r="E2623" t="s">
        <v>45</v>
      </c>
      <c r="F2623" t="s">
        <v>28</v>
      </c>
      <c r="G2623" t="s">
        <v>29</v>
      </c>
      <c r="H2623" t="s">
        <v>52</v>
      </c>
      <c r="I2623" t="s">
        <v>39</v>
      </c>
      <c r="J2623" t="s">
        <v>31</v>
      </c>
      <c r="K2623" t="s">
        <v>32</v>
      </c>
      <c r="L2623" t="s">
        <v>40</v>
      </c>
      <c r="M2623" t="s">
        <v>91</v>
      </c>
      <c r="N2623">
        <v>2</v>
      </c>
      <c r="O2623" t="s">
        <v>35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20</v>
      </c>
      <c r="V2623">
        <v>12</v>
      </c>
      <c r="W2623">
        <v>1</v>
      </c>
      <c r="X2623">
        <v>7</v>
      </c>
      <c r="Y2623" t="s">
        <v>157</v>
      </c>
      <c r="Z2623" t="str">
        <f t="shared" ca="1" si="121"/>
        <v>Turismo</v>
      </c>
      <c r="AF2623" s="6">
        <f t="shared" ca="1" si="122"/>
        <v>0.5331154921627157</v>
      </c>
      <c r="AH2623" t="str">
        <f t="shared" ca="1" si="123"/>
        <v>Islandia</v>
      </c>
    </row>
    <row r="2624" spans="1:34" x14ac:dyDescent="0.25">
      <c r="A2624" s="1">
        <v>43261.413194444445</v>
      </c>
      <c r="B2624" t="s">
        <v>24</v>
      </c>
      <c r="C2624" t="s">
        <v>50</v>
      </c>
      <c r="D2624" t="s">
        <v>26</v>
      </c>
      <c r="E2624" t="s">
        <v>27</v>
      </c>
      <c r="F2624" t="s">
        <v>28</v>
      </c>
      <c r="G2624" t="s">
        <v>29</v>
      </c>
      <c r="H2624" t="s">
        <v>52</v>
      </c>
      <c r="I2624" t="s">
        <v>39</v>
      </c>
      <c r="J2624" t="s">
        <v>46</v>
      </c>
      <c r="K2624" t="s">
        <v>32</v>
      </c>
      <c r="L2624" t="s">
        <v>40</v>
      </c>
      <c r="M2624" t="s">
        <v>58</v>
      </c>
      <c r="N2624">
        <v>2</v>
      </c>
      <c r="O2624" t="s">
        <v>47</v>
      </c>
      <c r="P2624">
        <v>10</v>
      </c>
      <c r="Q2624">
        <v>0</v>
      </c>
      <c r="R2624">
        <v>0</v>
      </c>
      <c r="S2624">
        <v>10</v>
      </c>
      <c r="T2624">
        <v>0</v>
      </c>
      <c r="U2624">
        <v>30</v>
      </c>
      <c r="V2624">
        <v>9</v>
      </c>
      <c r="W2624">
        <v>1</v>
      </c>
      <c r="X2624">
        <v>6</v>
      </c>
      <c r="Y2624" t="s">
        <v>179</v>
      </c>
      <c r="Z2624" t="str">
        <f t="shared" ca="1" si="121"/>
        <v>Turismo</v>
      </c>
      <c r="AF2624" s="6">
        <f t="shared" ca="1" si="122"/>
        <v>0.75840806161560614</v>
      </c>
      <c r="AH2624" t="str">
        <f t="shared" ca="1" si="123"/>
        <v>Rumanía</v>
      </c>
    </row>
    <row r="2625" spans="1:34" x14ac:dyDescent="0.25">
      <c r="A2625" s="1">
        <v>42915.359722222223</v>
      </c>
      <c r="B2625" t="s">
        <v>49</v>
      </c>
      <c r="C2625" t="s">
        <v>25</v>
      </c>
      <c r="D2625" t="s">
        <v>26</v>
      </c>
      <c r="E2625" t="s">
        <v>45</v>
      </c>
      <c r="F2625" t="s">
        <v>28</v>
      </c>
      <c r="G2625" t="s">
        <v>29</v>
      </c>
      <c r="H2625" t="s">
        <v>38</v>
      </c>
      <c r="I2625" t="s">
        <v>39</v>
      </c>
      <c r="J2625" t="s">
        <v>31</v>
      </c>
      <c r="K2625" t="s">
        <v>32</v>
      </c>
      <c r="L2625" t="s">
        <v>40</v>
      </c>
      <c r="M2625" t="s">
        <v>58</v>
      </c>
      <c r="N2625">
        <v>2</v>
      </c>
      <c r="O2625" t="s">
        <v>35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30</v>
      </c>
      <c r="V2625">
        <v>8</v>
      </c>
      <c r="W2625">
        <v>5</v>
      </c>
      <c r="X2625">
        <v>6</v>
      </c>
      <c r="Y2625" t="s">
        <v>195</v>
      </c>
      <c r="Z2625" t="str">
        <f t="shared" ca="1" si="121"/>
        <v>Turismo</v>
      </c>
      <c r="AF2625" s="6">
        <f t="shared" ca="1" si="122"/>
        <v>0.31859131652292594</v>
      </c>
      <c r="AH2625" t="str">
        <f t="shared" ca="1" si="123"/>
        <v>Eslovenia</v>
      </c>
    </row>
    <row r="2626" spans="1:34" x14ac:dyDescent="0.25">
      <c r="A2626" s="1">
        <v>43384.958333333336</v>
      </c>
      <c r="B2626" t="s">
        <v>24</v>
      </c>
      <c r="C2626" t="s">
        <v>25</v>
      </c>
      <c r="D2626" t="s">
        <v>36</v>
      </c>
      <c r="E2626" t="s">
        <v>27</v>
      </c>
      <c r="F2626" t="s">
        <v>56</v>
      </c>
      <c r="G2626" t="s">
        <v>29</v>
      </c>
      <c r="H2626" t="s">
        <v>38</v>
      </c>
      <c r="I2626" t="s">
        <v>39</v>
      </c>
      <c r="J2626" t="s">
        <v>31</v>
      </c>
      <c r="K2626" t="s">
        <v>32</v>
      </c>
      <c r="L2626" t="s">
        <v>33</v>
      </c>
      <c r="M2626" t="s">
        <v>41</v>
      </c>
      <c r="N2626">
        <v>2</v>
      </c>
      <c r="O2626" t="s">
        <v>35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80</v>
      </c>
      <c r="V2626">
        <v>23</v>
      </c>
      <c r="W2626">
        <v>5</v>
      </c>
      <c r="X2626">
        <v>10</v>
      </c>
      <c r="Y2626" t="s">
        <v>195</v>
      </c>
      <c r="Z2626" t="str">
        <f t="shared" ref="Z2626:Z2689" ca="1" si="124">IF(RAND()&lt;=0.68,"Turismo",CHOOSE((RANDBETWEEN(1,4)),"Camión","Motocicleta","Bus","Otro"))</f>
        <v>Turismo</v>
      </c>
      <c r="AF2626" s="6">
        <f t="shared" ca="1" si="122"/>
        <v>0.83332556451854967</v>
      </c>
      <c r="AH2626" t="str">
        <f t="shared" ca="1" si="123"/>
        <v>Rumanía</v>
      </c>
    </row>
    <row r="2627" spans="1:34" x14ac:dyDescent="0.25">
      <c r="A2627" s="1">
        <v>44873.503472222219</v>
      </c>
      <c r="B2627" t="s">
        <v>24</v>
      </c>
      <c r="C2627" t="s">
        <v>25</v>
      </c>
      <c r="D2627" t="s">
        <v>26</v>
      </c>
      <c r="E2627" t="s">
        <v>45</v>
      </c>
      <c r="F2627" t="s">
        <v>37</v>
      </c>
      <c r="G2627" t="s">
        <v>29</v>
      </c>
      <c r="H2627" t="s">
        <v>38</v>
      </c>
      <c r="I2627" t="s">
        <v>39</v>
      </c>
      <c r="J2627" t="s">
        <v>46</v>
      </c>
      <c r="K2627" t="s">
        <v>32</v>
      </c>
      <c r="L2627" t="s">
        <v>40</v>
      </c>
      <c r="M2627" t="s">
        <v>58</v>
      </c>
      <c r="N2627">
        <v>2</v>
      </c>
      <c r="O2627" t="s">
        <v>70</v>
      </c>
      <c r="P2627">
        <v>10</v>
      </c>
      <c r="Q2627">
        <v>0</v>
      </c>
      <c r="R2627">
        <v>10</v>
      </c>
      <c r="S2627">
        <v>0</v>
      </c>
      <c r="T2627">
        <v>0</v>
      </c>
      <c r="U2627">
        <v>20</v>
      </c>
      <c r="V2627">
        <v>12</v>
      </c>
      <c r="W2627">
        <v>3</v>
      </c>
      <c r="X2627">
        <v>11</v>
      </c>
      <c r="Y2627" t="s">
        <v>195</v>
      </c>
      <c r="Z2627" t="str">
        <f t="shared" ca="1" si="124"/>
        <v>Motocicleta</v>
      </c>
      <c r="AF2627" s="6">
        <f t="shared" ref="AF2627:AF2690" ca="1" si="125">RAND()</f>
        <v>0.85296232493861268</v>
      </c>
      <c r="AH2627" t="str">
        <f t="shared" ref="AH2627:AH2690" ca="1" si="126">INDEX($AC$2:$AC$45, MATCH(AF2627, $AE$2:$AE$45, 1))</f>
        <v>Rumanía</v>
      </c>
    </row>
    <row r="2628" spans="1:34" x14ac:dyDescent="0.25">
      <c r="A2628" s="1">
        <v>43242.457638888889</v>
      </c>
      <c r="B2628" t="s">
        <v>24</v>
      </c>
      <c r="C2628" t="s">
        <v>79</v>
      </c>
      <c r="D2628" t="s">
        <v>26</v>
      </c>
      <c r="E2628" t="s">
        <v>27</v>
      </c>
      <c r="F2628" t="s">
        <v>56</v>
      </c>
      <c r="G2628" t="s">
        <v>29</v>
      </c>
      <c r="H2628" t="s">
        <v>38</v>
      </c>
      <c r="I2628" t="s">
        <v>39</v>
      </c>
      <c r="J2628" t="s">
        <v>46</v>
      </c>
      <c r="K2628" t="s">
        <v>32</v>
      </c>
      <c r="L2628" t="s">
        <v>40</v>
      </c>
      <c r="M2628" t="s">
        <v>41</v>
      </c>
      <c r="N2628">
        <v>2</v>
      </c>
      <c r="O2628" t="s">
        <v>35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30</v>
      </c>
      <c r="V2628">
        <v>10</v>
      </c>
      <c r="W2628">
        <v>3</v>
      </c>
      <c r="X2628">
        <v>5</v>
      </c>
      <c r="Y2628" t="s">
        <v>157</v>
      </c>
      <c r="Z2628" t="str">
        <f t="shared" ca="1" si="124"/>
        <v>Otro</v>
      </c>
      <c r="AF2628" s="6">
        <f t="shared" ca="1" si="125"/>
        <v>7.5547684375233404E-2</v>
      </c>
      <c r="AH2628" t="str">
        <f t="shared" ca="1" si="126"/>
        <v>Albania</v>
      </c>
    </row>
    <row r="2629" spans="1:34" x14ac:dyDescent="0.25">
      <c r="A2629" s="1">
        <v>44892.518750000003</v>
      </c>
      <c r="B2629" t="s">
        <v>24</v>
      </c>
      <c r="C2629" t="s">
        <v>50</v>
      </c>
      <c r="D2629" t="s">
        <v>26</v>
      </c>
      <c r="E2629" t="s">
        <v>45</v>
      </c>
      <c r="F2629" t="s">
        <v>80</v>
      </c>
      <c r="G2629" t="s">
        <v>29</v>
      </c>
      <c r="H2629" t="s">
        <v>52</v>
      </c>
      <c r="I2629" t="s">
        <v>39</v>
      </c>
      <c r="J2629" t="s">
        <v>46</v>
      </c>
      <c r="K2629" t="s">
        <v>32</v>
      </c>
      <c r="L2629" t="s">
        <v>40</v>
      </c>
      <c r="M2629" t="s">
        <v>58</v>
      </c>
      <c r="N2629">
        <v>2</v>
      </c>
      <c r="O2629" t="s">
        <v>47</v>
      </c>
      <c r="P2629">
        <v>10</v>
      </c>
      <c r="Q2629">
        <v>0</v>
      </c>
      <c r="R2629">
        <v>0</v>
      </c>
      <c r="S2629">
        <v>10</v>
      </c>
      <c r="T2629">
        <v>0</v>
      </c>
      <c r="U2629">
        <v>20</v>
      </c>
      <c r="V2629">
        <v>12</v>
      </c>
      <c r="W2629">
        <v>1</v>
      </c>
      <c r="X2629">
        <v>11</v>
      </c>
      <c r="Y2629" t="s">
        <v>161</v>
      </c>
      <c r="Z2629" t="str">
        <f t="shared" ca="1" si="124"/>
        <v>Turismo</v>
      </c>
      <c r="AF2629" s="6">
        <f t="shared" ca="1" si="125"/>
        <v>0.36780103914116458</v>
      </c>
      <c r="AH2629" t="str">
        <f t="shared" ca="1" si="126"/>
        <v>España</v>
      </c>
    </row>
    <row r="2630" spans="1:34" x14ac:dyDescent="0.25">
      <c r="A2630" s="1">
        <v>44735.811111111114</v>
      </c>
      <c r="B2630" t="s">
        <v>24</v>
      </c>
      <c r="C2630" t="s">
        <v>25</v>
      </c>
      <c r="D2630" t="s">
        <v>26</v>
      </c>
      <c r="E2630" t="s">
        <v>64</v>
      </c>
      <c r="F2630" t="s">
        <v>65</v>
      </c>
      <c r="G2630" t="s">
        <v>29</v>
      </c>
      <c r="H2630" t="s">
        <v>38</v>
      </c>
      <c r="I2630" t="s">
        <v>39</v>
      </c>
      <c r="J2630" t="s">
        <v>31</v>
      </c>
      <c r="K2630" t="s">
        <v>32</v>
      </c>
      <c r="L2630" t="s">
        <v>33</v>
      </c>
      <c r="M2630" t="s">
        <v>58</v>
      </c>
      <c r="N2630">
        <v>2</v>
      </c>
      <c r="O2630" t="s">
        <v>35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50</v>
      </c>
      <c r="V2630">
        <v>19</v>
      </c>
      <c r="W2630">
        <v>5</v>
      </c>
      <c r="X2630">
        <v>6</v>
      </c>
      <c r="Y2630" t="s">
        <v>195</v>
      </c>
      <c r="Z2630" t="str">
        <f t="shared" ca="1" si="124"/>
        <v>Motocicleta</v>
      </c>
      <c r="AF2630" s="6">
        <f t="shared" ca="1" si="125"/>
        <v>0.54582537109502682</v>
      </c>
      <c r="AH2630" t="str">
        <f t="shared" ca="1" si="126"/>
        <v>Islandia</v>
      </c>
    </row>
    <row r="2631" spans="1:34" x14ac:dyDescent="0.25">
      <c r="A2631" s="1">
        <v>44511.9375</v>
      </c>
      <c r="B2631" t="s">
        <v>49</v>
      </c>
      <c r="C2631" t="s">
        <v>25</v>
      </c>
      <c r="D2631" t="s">
        <v>36</v>
      </c>
      <c r="E2631" t="s">
        <v>64</v>
      </c>
      <c r="F2631" t="s">
        <v>28</v>
      </c>
      <c r="G2631" t="s">
        <v>29</v>
      </c>
      <c r="H2631" t="s">
        <v>38</v>
      </c>
      <c r="I2631" t="s">
        <v>39</v>
      </c>
      <c r="J2631" t="s">
        <v>31</v>
      </c>
      <c r="K2631" t="s">
        <v>32</v>
      </c>
      <c r="L2631" t="s">
        <v>40</v>
      </c>
      <c r="M2631" t="s">
        <v>34</v>
      </c>
      <c r="N2631">
        <v>2</v>
      </c>
      <c r="O2631" t="s">
        <v>35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20</v>
      </c>
      <c r="V2631">
        <v>22</v>
      </c>
      <c r="W2631">
        <v>5</v>
      </c>
      <c r="X2631">
        <v>11</v>
      </c>
      <c r="Y2631" t="s">
        <v>173</v>
      </c>
      <c r="Z2631" t="str">
        <f t="shared" ca="1" si="124"/>
        <v>Camión</v>
      </c>
      <c r="AF2631" s="6">
        <f t="shared" ca="1" si="125"/>
        <v>0.92550292963176806</v>
      </c>
      <c r="AH2631" t="str">
        <f t="shared" ca="1" si="126"/>
        <v>Rumanía</v>
      </c>
    </row>
    <row r="2632" spans="1:34" x14ac:dyDescent="0.25">
      <c r="A2632" s="1">
        <v>42934.354166666664</v>
      </c>
      <c r="B2632" t="s">
        <v>24</v>
      </c>
      <c r="C2632" t="s">
        <v>25</v>
      </c>
      <c r="D2632" t="s">
        <v>26</v>
      </c>
      <c r="E2632" t="s">
        <v>27</v>
      </c>
      <c r="F2632" t="s">
        <v>56</v>
      </c>
      <c r="G2632" t="s">
        <v>29</v>
      </c>
      <c r="H2632" t="s">
        <v>38</v>
      </c>
      <c r="I2632" t="s">
        <v>39</v>
      </c>
      <c r="J2632" t="s">
        <v>31</v>
      </c>
      <c r="K2632" t="s">
        <v>32</v>
      </c>
      <c r="L2632" t="s">
        <v>40</v>
      </c>
      <c r="M2632" t="s">
        <v>58</v>
      </c>
      <c r="N2632">
        <v>2</v>
      </c>
      <c r="O2632" t="s">
        <v>35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20</v>
      </c>
      <c r="V2632">
        <v>8</v>
      </c>
      <c r="W2632">
        <v>3</v>
      </c>
      <c r="X2632">
        <v>7</v>
      </c>
      <c r="Y2632" t="s">
        <v>195</v>
      </c>
      <c r="Z2632" t="str">
        <f t="shared" ca="1" si="124"/>
        <v>Turismo</v>
      </c>
      <c r="AF2632" s="6">
        <f t="shared" ca="1" si="125"/>
        <v>0.29909609061399323</v>
      </c>
      <c r="AH2632" t="str">
        <f t="shared" ca="1" si="126"/>
        <v>Eslovenia</v>
      </c>
    </row>
    <row r="2633" spans="1:34" x14ac:dyDescent="0.25">
      <c r="A2633" s="1">
        <v>43071.9375</v>
      </c>
      <c r="B2633" t="s">
        <v>30</v>
      </c>
      <c r="C2633" t="s">
        <v>25</v>
      </c>
      <c r="D2633" t="s">
        <v>36</v>
      </c>
      <c r="E2633" t="s">
        <v>27</v>
      </c>
      <c r="F2633" t="s">
        <v>28</v>
      </c>
      <c r="G2633" t="s">
        <v>29</v>
      </c>
      <c r="H2633" t="s">
        <v>30</v>
      </c>
      <c r="I2633" t="s">
        <v>30</v>
      </c>
      <c r="J2633" t="s">
        <v>31</v>
      </c>
      <c r="K2633" t="s">
        <v>32</v>
      </c>
      <c r="L2633" t="s">
        <v>40</v>
      </c>
      <c r="M2633" t="s">
        <v>58</v>
      </c>
      <c r="N2633">
        <v>2</v>
      </c>
      <c r="O2633" t="s">
        <v>35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40</v>
      </c>
      <c r="V2633">
        <v>22</v>
      </c>
      <c r="W2633">
        <v>7</v>
      </c>
      <c r="X2633">
        <v>12</v>
      </c>
      <c r="Y2633" t="s">
        <v>163</v>
      </c>
      <c r="Z2633" t="str">
        <f t="shared" ca="1" si="124"/>
        <v>Turismo</v>
      </c>
      <c r="AF2633" s="6">
        <f t="shared" ca="1" si="125"/>
        <v>0.66415142471982769</v>
      </c>
      <c r="AH2633" t="str">
        <f t="shared" ca="1" si="126"/>
        <v>Países Bajos</v>
      </c>
    </row>
    <row r="2634" spans="1:34" x14ac:dyDescent="0.25">
      <c r="A2634" s="1">
        <v>44940.118055555555</v>
      </c>
      <c r="B2634" t="s">
        <v>24</v>
      </c>
      <c r="C2634" t="s">
        <v>25</v>
      </c>
      <c r="D2634" t="s">
        <v>36</v>
      </c>
      <c r="E2634" t="s">
        <v>42</v>
      </c>
      <c r="F2634" t="s">
        <v>28</v>
      </c>
      <c r="G2634" t="s">
        <v>29</v>
      </c>
      <c r="H2634" t="s">
        <v>30</v>
      </c>
      <c r="I2634" t="s">
        <v>112</v>
      </c>
      <c r="J2634" t="s">
        <v>46</v>
      </c>
      <c r="K2634" t="s">
        <v>53</v>
      </c>
      <c r="L2634" t="s">
        <v>40</v>
      </c>
      <c r="M2634" t="s">
        <v>48</v>
      </c>
      <c r="N2634">
        <v>2</v>
      </c>
      <c r="O2634" t="s">
        <v>35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20</v>
      </c>
      <c r="V2634">
        <v>2</v>
      </c>
      <c r="W2634">
        <v>7</v>
      </c>
      <c r="X2634">
        <v>1</v>
      </c>
      <c r="Y2634" t="s">
        <v>195</v>
      </c>
      <c r="Z2634" t="str">
        <f t="shared" ca="1" si="124"/>
        <v>Turismo</v>
      </c>
      <c r="AF2634" s="6">
        <f t="shared" ca="1" si="125"/>
        <v>0.39334180783388961</v>
      </c>
      <c r="AH2634" t="str">
        <f t="shared" ca="1" si="126"/>
        <v>España</v>
      </c>
    </row>
    <row r="2635" spans="1:34" x14ac:dyDescent="0.25">
      <c r="A2635" s="1">
        <v>44020.618055555555</v>
      </c>
      <c r="B2635" t="s">
        <v>49</v>
      </c>
      <c r="C2635" t="s">
        <v>25</v>
      </c>
      <c r="D2635" t="s">
        <v>26</v>
      </c>
      <c r="E2635" t="s">
        <v>42</v>
      </c>
      <c r="F2635" t="s">
        <v>56</v>
      </c>
      <c r="G2635" t="s">
        <v>29</v>
      </c>
      <c r="H2635" t="s">
        <v>38</v>
      </c>
      <c r="I2635" t="s">
        <v>39</v>
      </c>
      <c r="J2635" t="s">
        <v>31</v>
      </c>
      <c r="K2635" t="s">
        <v>32</v>
      </c>
      <c r="L2635" t="s">
        <v>33</v>
      </c>
      <c r="M2635" t="s">
        <v>82</v>
      </c>
      <c r="N2635">
        <v>3</v>
      </c>
      <c r="O2635" t="s">
        <v>35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30</v>
      </c>
      <c r="V2635">
        <v>14</v>
      </c>
      <c r="W2635">
        <v>4</v>
      </c>
      <c r="X2635">
        <v>7</v>
      </c>
      <c r="Y2635" t="s">
        <v>172</v>
      </c>
      <c r="Z2635" t="str">
        <f t="shared" ca="1" si="124"/>
        <v>Turismo</v>
      </c>
      <c r="AF2635" s="6">
        <f t="shared" ca="1" si="125"/>
        <v>0.1420688973921691</v>
      </c>
      <c r="AH2635" t="str">
        <f t="shared" ca="1" si="126"/>
        <v>Armenia</v>
      </c>
    </row>
    <row r="2636" spans="1:34" x14ac:dyDescent="0.25">
      <c r="A2636" s="1">
        <v>44905.25</v>
      </c>
      <c r="B2636" t="s">
        <v>24</v>
      </c>
      <c r="C2636" t="s">
        <v>25</v>
      </c>
      <c r="D2636" t="s">
        <v>36</v>
      </c>
      <c r="E2636" t="s">
        <v>27</v>
      </c>
      <c r="F2636" t="s">
        <v>96</v>
      </c>
      <c r="G2636" t="s">
        <v>29</v>
      </c>
      <c r="H2636" t="s">
        <v>52</v>
      </c>
      <c r="I2636" t="s">
        <v>39</v>
      </c>
      <c r="J2636" t="s">
        <v>46</v>
      </c>
      <c r="K2636" t="s">
        <v>32</v>
      </c>
      <c r="L2636" t="s">
        <v>40</v>
      </c>
      <c r="M2636" t="s">
        <v>34</v>
      </c>
      <c r="N2636">
        <v>2</v>
      </c>
      <c r="O2636" t="s">
        <v>35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20</v>
      </c>
      <c r="V2636">
        <v>6</v>
      </c>
      <c r="W2636">
        <v>7</v>
      </c>
      <c r="X2636">
        <v>12</v>
      </c>
      <c r="Y2636" t="s">
        <v>157</v>
      </c>
      <c r="Z2636" t="str">
        <f t="shared" ca="1" si="124"/>
        <v>Turismo</v>
      </c>
      <c r="AF2636" s="6">
        <f t="shared" ca="1" si="125"/>
        <v>0.38824399411887101</v>
      </c>
      <c r="AH2636" t="str">
        <f t="shared" ca="1" si="126"/>
        <v>España</v>
      </c>
    </row>
    <row r="2637" spans="1:34" x14ac:dyDescent="0.25">
      <c r="A2637" s="1">
        <v>43062.354166666664</v>
      </c>
      <c r="B2637" t="s">
        <v>59</v>
      </c>
      <c r="C2637" t="s">
        <v>25</v>
      </c>
      <c r="D2637" t="s">
        <v>26</v>
      </c>
      <c r="E2637" t="s">
        <v>45</v>
      </c>
      <c r="F2637" t="s">
        <v>28</v>
      </c>
      <c r="G2637" t="s">
        <v>29</v>
      </c>
      <c r="H2637" t="s">
        <v>38</v>
      </c>
      <c r="I2637" t="s">
        <v>39</v>
      </c>
      <c r="J2637" t="s">
        <v>46</v>
      </c>
      <c r="K2637" t="s">
        <v>32</v>
      </c>
      <c r="L2637" t="s">
        <v>40</v>
      </c>
      <c r="M2637" t="s">
        <v>34</v>
      </c>
      <c r="N2637">
        <v>2</v>
      </c>
      <c r="O2637" t="s">
        <v>35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20</v>
      </c>
      <c r="V2637">
        <v>8</v>
      </c>
      <c r="W2637">
        <v>5</v>
      </c>
      <c r="X2637">
        <v>11</v>
      </c>
      <c r="Y2637" t="s">
        <v>173</v>
      </c>
      <c r="Z2637" t="str">
        <f t="shared" ca="1" si="124"/>
        <v>Bus</v>
      </c>
      <c r="AF2637" s="6">
        <f t="shared" ca="1" si="125"/>
        <v>0.55343258225446301</v>
      </c>
      <c r="AH2637" t="str">
        <f t="shared" ca="1" si="126"/>
        <v>Islandia</v>
      </c>
    </row>
    <row r="2638" spans="1:34" x14ac:dyDescent="0.25">
      <c r="A2638" s="1">
        <v>43551.309027777781</v>
      </c>
      <c r="B2638" t="s">
        <v>59</v>
      </c>
      <c r="C2638" t="s">
        <v>25</v>
      </c>
      <c r="D2638" t="s">
        <v>87</v>
      </c>
      <c r="E2638" t="s">
        <v>45</v>
      </c>
      <c r="F2638" t="s">
        <v>28</v>
      </c>
      <c r="G2638" t="s">
        <v>29</v>
      </c>
      <c r="H2638" t="s">
        <v>38</v>
      </c>
      <c r="I2638" t="s">
        <v>39</v>
      </c>
      <c r="J2638" t="s">
        <v>46</v>
      </c>
      <c r="K2638" t="s">
        <v>32</v>
      </c>
      <c r="L2638" t="s">
        <v>40</v>
      </c>
      <c r="M2638" t="s">
        <v>92</v>
      </c>
      <c r="N2638">
        <v>2</v>
      </c>
      <c r="O2638" t="s">
        <v>47</v>
      </c>
      <c r="P2638">
        <v>10</v>
      </c>
      <c r="Q2638">
        <v>0</v>
      </c>
      <c r="R2638">
        <v>0</v>
      </c>
      <c r="S2638">
        <v>10</v>
      </c>
      <c r="T2638">
        <v>0</v>
      </c>
      <c r="U2638">
        <v>10</v>
      </c>
      <c r="V2638">
        <v>7</v>
      </c>
      <c r="W2638">
        <v>4</v>
      </c>
      <c r="X2638">
        <v>3</v>
      </c>
      <c r="Y2638" t="s">
        <v>157</v>
      </c>
      <c r="Z2638" t="str">
        <f t="shared" ca="1" si="124"/>
        <v>Turismo</v>
      </c>
      <c r="AF2638" s="6">
        <f t="shared" ca="1" si="125"/>
        <v>0.19925513928477334</v>
      </c>
      <c r="AH2638" t="str">
        <f t="shared" ca="1" si="126"/>
        <v>Bélgica</v>
      </c>
    </row>
    <row r="2639" spans="1:34" x14ac:dyDescent="0.25">
      <c r="A2639" s="1">
        <v>44416.90625</v>
      </c>
      <c r="B2639" t="s">
        <v>24</v>
      </c>
      <c r="C2639" t="s">
        <v>50</v>
      </c>
      <c r="D2639" t="s">
        <v>36</v>
      </c>
      <c r="E2639" t="s">
        <v>27</v>
      </c>
      <c r="F2639" t="s">
        <v>56</v>
      </c>
      <c r="G2639" t="s">
        <v>29</v>
      </c>
      <c r="H2639" t="s">
        <v>52</v>
      </c>
      <c r="I2639" t="s">
        <v>39</v>
      </c>
      <c r="J2639" t="s">
        <v>46</v>
      </c>
      <c r="K2639" t="s">
        <v>32</v>
      </c>
      <c r="L2639" t="s">
        <v>40</v>
      </c>
      <c r="M2639" t="s">
        <v>34</v>
      </c>
      <c r="N2639">
        <v>2</v>
      </c>
      <c r="O2639" t="s">
        <v>47</v>
      </c>
      <c r="P2639">
        <v>20</v>
      </c>
      <c r="Q2639">
        <v>0</v>
      </c>
      <c r="R2639">
        <v>0</v>
      </c>
      <c r="S2639">
        <v>20</v>
      </c>
      <c r="T2639">
        <v>0</v>
      </c>
      <c r="U2639">
        <v>30</v>
      </c>
      <c r="V2639">
        <v>21</v>
      </c>
      <c r="W2639">
        <v>1</v>
      </c>
      <c r="X2639">
        <v>8</v>
      </c>
      <c r="Y2639" t="s">
        <v>157</v>
      </c>
      <c r="Z2639" t="str">
        <f t="shared" ca="1" si="124"/>
        <v>Turismo</v>
      </c>
      <c r="AF2639" s="6">
        <f t="shared" ca="1" si="125"/>
        <v>0.69646391605663338</v>
      </c>
      <c r="AH2639" t="str">
        <f t="shared" ca="1" si="126"/>
        <v>Países Bajos</v>
      </c>
    </row>
    <row r="2640" spans="1:34" x14ac:dyDescent="0.25">
      <c r="A2640" s="1">
        <v>43656.604166666664</v>
      </c>
      <c r="B2640" t="s">
        <v>24</v>
      </c>
      <c r="C2640" t="s">
        <v>25</v>
      </c>
      <c r="D2640" t="s">
        <v>26</v>
      </c>
      <c r="E2640" t="s">
        <v>27</v>
      </c>
      <c r="F2640" t="s">
        <v>28</v>
      </c>
      <c r="G2640" t="s">
        <v>29</v>
      </c>
      <c r="H2640" t="s">
        <v>38</v>
      </c>
      <c r="I2640" t="s">
        <v>39</v>
      </c>
      <c r="J2640" t="s">
        <v>46</v>
      </c>
      <c r="K2640" t="s">
        <v>32</v>
      </c>
      <c r="L2640" t="s">
        <v>40</v>
      </c>
      <c r="M2640" t="s">
        <v>58</v>
      </c>
      <c r="N2640">
        <v>2</v>
      </c>
      <c r="O2640" t="s">
        <v>35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30</v>
      </c>
      <c r="V2640">
        <v>14</v>
      </c>
      <c r="W2640">
        <v>4</v>
      </c>
      <c r="X2640">
        <v>7</v>
      </c>
      <c r="Y2640" t="s">
        <v>176</v>
      </c>
      <c r="Z2640" t="str">
        <f t="shared" ca="1" si="124"/>
        <v>Turismo</v>
      </c>
      <c r="AF2640" s="6">
        <f t="shared" ca="1" si="125"/>
        <v>5.883105879407069E-2</v>
      </c>
      <c r="AH2640" t="str">
        <f t="shared" ca="1" si="126"/>
        <v>Albania</v>
      </c>
    </row>
    <row r="2641" spans="1:34" x14ac:dyDescent="0.25">
      <c r="A2641" s="1">
        <v>44465.611111111109</v>
      </c>
      <c r="B2641" t="s">
        <v>24</v>
      </c>
      <c r="C2641" t="s">
        <v>25</v>
      </c>
      <c r="D2641" t="s">
        <v>26</v>
      </c>
      <c r="E2641" t="s">
        <v>45</v>
      </c>
      <c r="F2641" t="s">
        <v>37</v>
      </c>
      <c r="G2641" t="s">
        <v>29</v>
      </c>
      <c r="H2641" t="s">
        <v>38</v>
      </c>
      <c r="I2641" t="s">
        <v>39</v>
      </c>
      <c r="J2641" t="s">
        <v>46</v>
      </c>
      <c r="K2641" t="s">
        <v>32</v>
      </c>
      <c r="L2641" t="s">
        <v>40</v>
      </c>
      <c r="M2641" t="s">
        <v>83</v>
      </c>
      <c r="N2641">
        <v>2</v>
      </c>
      <c r="O2641" t="s">
        <v>47</v>
      </c>
      <c r="P2641">
        <v>20</v>
      </c>
      <c r="Q2641">
        <v>0</v>
      </c>
      <c r="R2641">
        <v>0</v>
      </c>
      <c r="S2641">
        <v>20</v>
      </c>
      <c r="T2641">
        <v>0</v>
      </c>
      <c r="U2641">
        <v>0</v>
      </c>
      <c r="V2641">
        <v>14</v>
      </c>
      <c r="W2641">
        <v>1</v>
      </c>
      <c r="X2641">
        <v>9</v>
      </c>
      <c r="Y2641" t="s">
        <v>175</v>
      </c>
      <c r="Z2641" t="str">
        <f t="shared" ca="1" si="124"/>
        <v>Otro</v>
      </c>
      <c r="AF2641" s="6">
        <f t="shared" ca="1" si="125"/>
        <v>0.83740068185287198</v>
      </c>
      <c r="AH2641" t="str">
        <f t="shared" ca="1" si="126"/>
        <v>Rumanía</v>
      </c>
    </row>
    <row r="2642" spans="1:34" x14ac:dyDescent="0.25">
      <c r="A2642" s="1">
        <v>45058.65625</v>
      </c>
      <c r="B2642" t="s">
        <v>59</v>
      </c>
      <c r="C2642" t="s">
        <v>79</v>
      </c>
      <c r="D2642" t="s">
        <v>26</v>
      </c>
      <c r="E2642" t="s">
        <v>45</v>
      </c>
      <c r="F2642" t="s">
        <v>28</v>
      </c>
      <c r="G2642" t="s">
        <v>29</v>
      </c>
      <c r="H2642" t="s">
        <v>30</v>
      </c>
      <c r="I2642" t="s">
        <v>30</v>
      </c>
      <c r="J2642" t="s">
        <v>46</v>
      </c>
      <c r="K2642" t="s">
        <v>32</v>
      </c>
      <c r="L2642" t="s">
        <v>40</v>
      </c>
      <c r="M2642" t="s">
        <v>34</v>
      </c>
      <c r="N2642">
        <v>2</v>
      </c>
      <c r="O2642" t="s">
        <v>35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30</v>
      </c>
      <c r="V2642">
        <v>15</v>
      </c>
      <c r="W2642">
        <v>6</v>
      </c>
      <c r="X2642">
        <v>5</v>
      </c>
      <c r="Y2642" t="s">
        <v>172</v>
      </c>
      <c r="Z2642" t="str">
        <f t="shared" ca="1" si="124"/>
        <v>Bus</v>
      </c>
      <c r="AF2642" s="6">
        <f t="shared" ca="1" si="125"/>
        <v>0.44066545204679264</v>
      </c>
      <c r="AH2642" t="str">
        <f t="shared" ca="1" si="126"/>
        <v>Francia</v>
      </c>
    </row>
    <row r="2643" spans="1:34" x14ac:dyDescent="0.25">
      <c r="A2643" s="1">
        <v>42928.552083333336</v>
      </c>
      <c r="B2643" t="s">
        <v>24</v>
      </c>
      <c r="C2643" t="s">
        <v>50</v>
      </c>
      <c r="D2643" t="s">
        <v>26</v>
      </c>
      <c r="E2643" t="s">
        <v>27</v>
      </c>
      <c r="F2643" t="s">
        <v>80</v>
      </c>
      <c r="G2643" t="s">
        <v>29</v>
      </c>
      <c r="H2643" t="s">
        <v>52</v>
      </c>
      <c r="I2643" t="s">
        <v>39</v>
      </c>
      <c r="J2643" t="s">
        <v>31</v>
      </c>
      <c r="K2643" t="s">
        <v>32</v>
      </c>
      <c r="L2643" t="s">
        <v>33</v>
      </c>
      <c r="M2643" t="s">
        <v>41</v>
      </c>
      <c r="N2643">
        <v>2</v>
      </c>
      <c r="O2643" t="s">
        <v>35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30</v>
      </c>
      <c r="V2643">
        <v>13</v>
      </c>
      <c r="W2643">
        <v>4</v>
      </c>
      <c r="X2643">
        <v>7</v>
      </c>
      <c r="Y2643" t="s">
        <v>175</v>
      </c>
      <c r="Z2643" t="str">
        <f t="shared" ca="1" si="124"/>
        <v>Turismo</v>
      </c>
      <c r="AF2643" s="6">
        <f t="shared" ca="1" si="125"/>
        <v>0.42242399343057568</v>
      </c>
      <c r="AH2643" t="str">
        <f t="shared" ca="1" si="126"/>
        <v>España</v>
      </c>
    </row>
    <row r="2644" spans="1:34" x14ac:dyDescent="0.25">
      <c r="A2644" s="1">
        <v>43631.369444444441</v>
      </c>
      <c r="B2644" t="s">
        <v>24</v>
      </c>
      <c r="C2644" t="s">
        <v>25</v>
      </c>
      <c r="D2644" t="s">
        <v>26</v>
      </c>
      <c r="E2644" t="s">
        <v>84</v>
      </c>
      <c r="F2644" t="s">
        <v>28</v>
      </c>
      <c r="G2644" t="s">
        <v>29</v>
      </c>
      <c r="H2644" t="s">
        <v>38</v>
      </c>
      <c r="I2644" t="s">
        <v>39</v>
      </c>
      <c r="J2644" t="s">
        <v>46</v>
      </c>
      <c r="K2644" t="s">
        <v>53</v>
      </c>
      <c r="L2644" t="s">
        <v>73</v>
      </c>
      <c r="M2644" t="s">
        <v>34</v>
      </c>
      <c r="N2644">
        <v>2</v>
      </c>
      <c r="O2644" t="s">
        <v>47</v>
      </c>
      <c r="P2644">
        <v>20</v>
      </c>
      <c r="Q2644">
        <v>0</v>
      </c>
      <c r="R2644">
        <v>0</v>
      </c>
      <c r="S2644">
        <v>20</v>
      </c>
      <c r="T2644">
        <v>0</v>
      </c>
      <c r="U2644">
        <v>0</v>
      </c>
      <c r="V2644">
        <v>8</v>
      </c>
      <c r="W2644">
        <v>7</v>
      </c>
      <c r="X2644">
        <v>6</v>
      </c>
      <c r="Y2644" t="s">
        <v>195</v>
      </c>
      <c r="Z2644" t="str">
        <f t="shared" ca="1" si="124"/>
        <v>Turismo</v>
      </c>
      <c r="AF2644" s="6">
        <f t="shared" ca="1" si="125"/>
        <v>0.19845377184098056</v>
      </c>
      <c r="AH2644" t="str">
        <f t="shared" ca="1" si="126"/>
        <v>Bélgica</v>
      </c>
    </row>
    <row r="2645" spans="1:34" x14ac:dyDescent="0.25">
      <c r="A2645" s="1">
        <v>45038.708333333336</v>
      </c>
      <c r="B2645" t="s">
        <v>59</v>
      </c>
      <c r="C2645" t="s">
        <v>25</v>
      </c>
      <c r="D2645" t="s">
        <v>26</v>
      </c>
      <c r="E2645" t="s">
        <v>45</v>
      </c>
      <c r="F2645" t="s">
        <v>28</v>
      </c>
      <c r="G2645" t="s">
        <v>29</v>
      </c>
      <c r="H2645" t="s">
        <v>38</v>
      </c>
      <c r="I2645" t="s">
        <v>39</v>
      </c>
      <c r="J2645" t="s">
        <v>31</v>
      </c>
      <c r="K2645" t="s">
        <v>32</v>
      </c>
      <c r="L2645" t="s">
        <v>40</v>
      </c>
      <c r="M2645" t="s">
        <v>58</v>
      </c>
      <c r="N2645">
        <v>2</v>
      </c>
      <c r="O2645" t="s">
        <v>35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20</v>
      </c>
      <c r="V2645">
        <v>17</v>
      </c>
      <c r="W2645">
        <v>7</v>
      </c>
      <c r="X2645">
        <v>4</v>
      </c>
      <c r="Y2645" t="s">
        <v>172</v>
      </c>
      <c r="Z2645" t="str">
        <f t="shared" ca="1" si="124"/>
        <v>Turismo</v>
      </c>
      <c r="AF2645" s="6">
        <f t="shared" ca="1" si="125"/>
        <v>0.24405331514669504</v>
      </c>
      <c r="AH2645" t="str">
        <f t="shared" ca="1" si="126"/>
        <v>Chequia</v>
      </c>
    </row>
    <row r="2646" spans="1:34" x14ac:dyDescent="0.25">
      <c r="A2646" s="1">
        <v>43466.752083333333</v>
      </c>
      <c r="B2646" t="s">
        <v>24</v>
      </c>
      <c r="C2646" t="s">
        <v>79</v>
      </c>
      <c r="D2646" t="s">
        <v>36</v>
      </c>
      <c r="E2646" t="s">
        <v>84</v>
      </c>
      <c r="F2646" t="s">
        <v>65</v>
      </c>
      <c r="G2646" t="s">
        <v>29</v>
      </c>
      <c r="H2646" t="s">
        <v>38</v>
      </c>
      <c r="I2646" t="s">
        <v>39</v>
      </c>
      <c r="J2646" t="s">
        <v>46</v>
      </c>
      <c r="K2646" t="s">
        <v>32</v>
      </c>
      <c r="L2646" t="s">
        <v>40</v>
      </c>
      <c r="M2646" t="s">
        <v>82</v>
      </c>
      <c r="N2646">
        <v>2</v>
      </c>
      <c r="O2646" t="s">
        <v>47</v>
      </c>
      <c r="P2646">
        <v>10</v>
      </c>
      <c r="Q2646">
        <v>0</v>
      </c>
      <c r="R2646">
        <v>0</v>
      </c>
      <c r="S2646">
        <v>10</v>
      </c>
      <c r="T2646">
        <v>0</v>
      </c>
      <c r="U2646">
        <v>20</v>
      </c>
      <c r="V2646">
        <v>18</v>
      </c>
      <c r="W2646">
        <v>3</v>
      </c>
      <c r="X2646">
        <v>1</v>
      </c>
      <c r="Y2646" t="s">
        <v>195</v>
      </c>
      <c r="Z2646" t="str">
        <f t="shared" ca="1" si="124"/>
        <v>Turismo</v>
      </c>
      <c r="AF2646" s="6">
        <f t="shared" ca="1" si="125"/>
        <v>0.81092703182673953</v>
      </c>
      <c r="AH2646" t="str">
        <f t="shared" ca="1" si="126"/>
        <v>Rumanía</v>
      </c>
    </row>
    <row r="2647" spans="1:34" x14ac:dyDescent="0.25">
      <c r="A2647" s="1">
        <v>45071.385416666664</v>
      </c>
      <c r="B2647" t="s">
        <v>24</v>
      </c>
      <c r="C2647" t="s">
        <v>25</v>
      </c>
      <c r="D2647" t="s">
        <v>26</v>
      </c>
      <c r="E2647" t="s">
        <v>42</v>
      </c>
      <c r="F2647" t="s">
        <v>37</v>
      </c>
      <c r="G2647" t="s">
        <v>29</v>
      </c>
      <c r="H2647" t="s">
        <v>38</v>
      </c>
      <c r="I2647" t="s">
        <v>39</v>
      </c>
      <c r="J2647" t="s">
        <v>31</v>
      </c>
      <c r="K2647" t="s">
        <v>32</v>
      </c>
      <c r="L2647" t="s">
        <v>73</v>
      </c>
      <c r="M2647" t="s">
        <v>44</v>
      </c>
      <c r="N2647">
        <v>2</v>
      </c>
      <c r="O2647" t="s">
        <v>35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40</v>
      </c>
      <c r="V2647">
        <v>9</v>
      </c>
      <c r="W2647">
        <v>5</v>
      </c>
      <c r="X2647">
        <v>5</v>
      </c>
      <c r="Y2647" t="s">
        <v>179</v>
      </c>
      <c r="Z2647" t="str">
        <f t="shared" ca="1" si="124"/>
        <v>Turismo</v>
      </c>
      <c r="AF2647" s="6">
        <f t="shared" ca="1" si="125"/>
        <v>0.18973259975173096</v>
      </c>
      <c r="AH2647" t="str">
        <f t="shared" ca="1" si="126"/>
        <v>Bielorrusia</v>
      </c>
    </row>
    <row r="2648" spans="1:34" x14ac:dyDescent="0.25">
      <c r="A2648" s="1">
        <v>44715.805555555555</v>
      </c>
      <c r="B2648" t="s">
        <v>24</v>
      </c>
      <c r="C2648" t="s">
        <v>25</v>
      </c>
      <c r="D2648" t="s">
        <v>26</v>
      </c>
      <c r="E2648" t="s">
        <v>27</v>
      </c>
      <c r="F2648" t="s">
        <v>56</v>
      </c>
      <c r="G2648" t="s">
        <v>29</v>
      </c>
      <c r="H2648" t="s">
        <v>38</v>
      </c>
      <c r="I2648" t="s">
        <v>39</v>
      </c>
      <c r="J2648" t="s">
        <v>31</v>
      </c>
      <c r="K2648" t="s">
        <v>32</v>
      </c>
      <c r="L2648" t="s">
        <v>40</v>
      </c>
      <c r="M2648" t="s">
        <v>58</v>
      </c>
      <c r="N2648">
        <v>2</v>
      </c>
      <c r="O2648" t="s">
        <v>35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30</v>
      </c>
      <c r="V2648">
        <v>19</v>
      </c>
      <c r="W2648">
        <v>6</v>
      </c>
      <c r="X2648">
        <v>6</v>
      </c>
      <c r="Y2648" t="s">
        <v>160</v>
      </c>
      <c r="Z2648" t="str">
        <f t="shared" ca="1" si="124"/>
        <v>Turismo</v>
      </c>
      <c r="AF2648" s="6">
        <f t="shared" ca="1" si="125"/>
        <v>0.3637623433687226</v>
      </c>
      <c r="AH2648" t="str">
        <f t="shared" ca="1" si="126"/>
        <v>España</v>
      </c>
    </row>
    <row r="2649" spans="1:34" x14ac:dyDescent="0.25">
      <c r="A2649" s="1">
        <v>44188.363194444442</v>
      </c>
      <c r="B2649" t="s">
        <v>49</v>
      </c>
      <c r="C2649" t="s">
        <v>25</v>
      </c>
      <c r="D2649" t="s">
        <v>26</v>
      </c>
      <c r="E2649" t="s">
        <v>51</v>
      </c>
      <c r="F2649" t="s">
        <v>37</v>
      </c>
      <c r="G2649" t="s">
        <v>29</v>
      </c>
      <c r="H2649" t="s">
        <v>38</v>
      </c>
      <c r="I2649" t="s">
        <v>39</v>
      </c>
      <c r="J2649" t="s">
        <v>31</v>
      </c>
      <c r="K2649" t="s">
        <v>32</v>
      </c>
      <c r="L2649" t="s">
        <v>33</v>
      </c>
      <c r="M2649" t="s">
        <v>81</v>
      </c>
      <c r="N2649">
        <v>1</v>
      </c>
      <c r="O2649" t="s">
        <v>35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10</v>
      </c>
      <c r="V2649">
        <v>8</v>
      </c>
      <c r="W2649">
        <v>4</v>
      </c>
      <c r="X2649">
        <v>12</v>
      </c>
      <c r="Y2649" t="s">
        <v>179</v>
      </c>
      <c r="Z2649" t="str">
        <f t="shared" ca="1" si="124"/>
        <v>Camión</v>
      </c>
      <c r="AF2649" s="6">
        <f t="shared" ca="1" si="125"/>
        <v>0.12088395170323951</v>
      </c>
      <c r="AH2649" t="str">
        <f t="shared" ca="1" si="126"/>
        <v>Albania</v>
      </c>
    </row>
    <row r="2650" spans="1:34" x14ac:dyDescent="0.25">
      <c r="A2650" s="1">
        <v>43454.697916666664</v>
      </c>
      <c r="B2650" t="s">
        <v>24</v>
      </c>
      <c r="C2650" t="s">
        <v>25</v>
      </c>
      <c r="D2650" t="s">
        <v>36</v>
      </c>
      <c r="E2650" t="s">
        <v>64</v>
      </c>
      <c r="F2650" t="s">
        <v>56</v>
      </c>
      <c r="G2650" t="s">
        <v>29</v>
      </c>
      <c r="H2650" t="s">
        <v>38</v>
      </c>
      <c r="I2650" t="s">
        <v>39</v>
      </c>
      <c r="J2650" t="s">
        <v>31</v>
      </c>
      <c r="K2650" t="s">
        <v>32</v>
      </c>
      <c r="L2650" t="s">
        <v>33</v>
      </c>
      <c r="M2650" t="s">
        <v>62</v>
      </c>
      <c r="N2650">
        <v>2</v>
      </c>
      <c r="O2650" t="s">
        <v>35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20</v>
      </c>
      <c r="V2650">
        <v>16</v>
      </c>
      <c r="W2650">
        <v>5</v>
      </c>
      <c r="X2650">
        <v>12</v>
      </c>
      <c r="Y2650" t="s">
        <v>195</v>
      </c>
      <c r="Z2650" t="str">
        <f t="shared" ca="1" si="124"/>
        <v>Turismo</v>
      </c>
      <c r="AF2650" s="6">
        <f t="shared" ca="1" si="125"/>
        <v>0.36923872579642469</v>
      </c>
      <c r="AH2650" t="str">
        <f t="shared" ca="1" si="126"/>
        <v>España</v>
      </c>
    </row>
    <row r="2651" spans="1:34" x14ac:dyDescent="0.25">
      <c r="A2651" s="1">
        <v>43202.642361111109</v>
      </c>
      <c r="B2651" t="s">
        <v>24</v>
      </c>
      <c r="C2651" t="s">
        <v>25</v>
      </c>
      <c r="D2651" t="s">
        <v>26</v>
      </c>
      <c r="E2651" t="s">
        <v>45</v>
      </c>
      <c r="F2651" t="s">
        <v>56</v>
      </c>
      <c r="G2651" t="s">
        <v>29</v>
      </c>
      <c r="H2651" t="s">
        <v>38</v>
      </c>
      <c r="I2651" t="s">
        <v>39</v>
      </c>
      <c r="J2651" t="s">
        <v>46</v>
      </c>
      <c r="K2651" t="s">
        <v>32</v>
      </c>
      <c r="L2651" t="s">
        <v>40</v>
      </c>
      <c r="M2651" t="s">
        <v>83</v>
      </c>
      <c r="N2651">
        <v>2</v>
      </c>
      <c r="O2651" t="s">
        <v>47</v>
      </c>
      <c r="P2651">
        <v>10</v>
      </c>
      <c r="Q2651">
        <v>0</v>
      </c>
      <c r="R2651">
        <v>0</v>
      </c>
      <c r="S2651">
        <v>10</v>
      </c>
      <c r="T2651">
        <v>0</v>
      </c>
      <c r="U2651">
        <v>20</v>
      </c>
      <c r="V2651">
        <v>15</v>
      </c>
      <c r="W2651">
        <v>5</v>
      </c>
      <c r="X2651">
        <v>4</v>
      </c>
      <c r="Y2651" t="s">
        <v>193</v>
      </c>
      <c r="Z2651" t="str">
        <f t="shared" ca="1" si="124"/>
        <v>Turismo</v>
      </c>
      <c r="AF2651" s="6">
        <f t="shared" ca="1" si="125"/>
        <v>0.47903094248089306</v>
      </c>
      <c r="AH2651" t="str">
        <f t="shared" ca="1" si="126"/>
        <v>Hungría</v>
      </c>
    </row>
    <row r="2652" spans="1:34" x14ac:dyDescent="0.25">
      <c r="A2652" s="1">
        <v>44319.743055555555</v>
      </c>
      <c r="B2652" t="s">
        <v>59</v>
      </c>
      <c r="C2652" t="s">
        <v>25</v>
      </c>
      <c r="D2652" t="s">
        <v>26</v>
      </c>
      <c r="E2652" t="s">
        <v>45</v>
      </c>
      <c r="F2652" t="s">
        <v>28</v>
      </c>
      <c r="G2652" t="s">
        <v>29</v>
      </c>
      <c r="H2652" t="s">
        <v>38</v>
      </c>
      <c r="I2652" t="s">
        <v>39</v>
      </c>
      <c r="J2652" t="s">
        <v>46</v>
      </c>
      <c r="K2652" t="s">
        <v>32</v>
      </c>
      <c r="L2652" t="s">
        <v>40</v>
      </c>
      <c r="M2652" t="s">
        <v>34</v>
      </c>
      <c r="N2652">
        <v>2</v>
      </c>
      <c r="O2652" t="s">
        <v>75</v>
      </c>
      <c r="P2652">
        <v>10</v>
      </c>
      <c r="Q2652">
        <v>0</v>
      </c>
      <c r="R2652">
        <v>0</v>
      </c>
      <c r="S2652">
        <v>0</v>
      </c>
      <c r="T2652">
        <v>10</v>
      </c>
      <c r="U2652">
        <v>10</v>
      </c>
      <c r="V2652">
        <v>17</v>
      </c>
      <c r="W2652">
        <v>2</v>
      </c>
      <c r="X2652">
        <v>5</v>
      </c>
      <c r="Y2652" t="s">
        <v>191</v>
      </c>
      <c r="Z2652" t="str">
        <f t="shared" ca="1" si="124"/>
        <v>Motocicleta</v>
      </c>
      <c r="AF2652" s="6">
        <f t="shared" ca="1" si="125"/>
        <v>0.6044989570834759</v>
      </c>
      <c r="AH2652" t="str">
        <f t="shared" ca="1" si="126"/>
        <v>Kosovo</v>
      </c>
    </row>
    <row r="2653" spans="1:34" x14ac:dyDescent="0.25">
      <c r="A2653" s="1">
        <v>43470.736111111109</v>
      </c>
      <c r="B2653" t="s">
        <v>24</v>
      </c>
      <c r="C2653" t="s">
        <v>25</v>
      </c>
      <c r="D2653" t="s">
        <v>36</v>
      </c>
      <c r="E2653" t="s">
        <v>27</v>
      </c>
      <c r="F2653" t="s">
        <v>65</v>
      </c>
      <c r="G2653" t="s">
        <v>29</v>
      </c>
      <c r="H2653" t="s">
        <v>38</v>
      </c>
      <c r="I2653" t="s">
        <v>39</v>
      </c>
      <c r="J2653" t="s">
        <v>31</v>
      </c>
      <c r="K2653" t="s">
        <v>32</v>
      </c>
      <c r="L2653" t="s">
        <v>40</v>
      </c>
      <c r="M2653" t="s">
        <v>41</v>
      </c>
      <c r="N2653">
        <v>2</v>
      </c>
      <c r="O2653" t="s">
        <v>35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20</v>
      </c>
      <c r="V2653">
        <v>17</v>
      </c>
      <c r="W2653">
        <v>7</v>
      </c>
      <c r="X2653">
        <v>1</v>
      </c>
      <c r="Y2653" t="s">
        <v>157</v>
      </c>
      <c r="Z2653" t="str">
        <f t="shared" ca="1" si="124"/>
        <v>Turismo</v>
      </c>
      <c r="AF2653" s="6">
        <f t="shared" ca="1" si="125"/>
        <v>0.45425561796834357</v>
      </c>
      <c r="AH2653" t="str">
        <f t="shared" ca="1" si="126"/>
        <v>Georgia</v>
      </c>
    </row>
    <row r="2654" spans="1:34" x14ac:dyDescent="0.25">
      <c r="A2654" s="1">
        <v>44609.347222222219</v>
      </c>
      <c r="B2654" t="s">
        <v>59</v>
      </c>
      <c r="C2654" t="s">
        <v>25</v>
      </c>
      <c r="D2654" t="s">
        <v>26</v>
      </c>
      <c r="E2654" t="s">
        <v>45</v>
      </c>
      <c r="F2654" t="s">
        <v>61</v>
      </c>
      <c r="G2654" t="s">
        <v>29</v>
      </c>
      <c r="H2654" t="s">
        <v>38</v>
      </c>
      <c r="I2654" t="s">
        <v>39</v>
      </c>
      <c r="J2654" t="s">
        <v>46</v>
      </c>
      <c r="K2654" t="s">
        <v>32</v>
      </c>
      <c r="L2654" t="s">
        <v>40</v>
      </c>
      <c r="M2654" t="s">
        <v>58</v>
      </c>
      <c r="N2654">
        <v>2</v>
      </c>
      <c r="O2654" t="s">
        <v>75</v>
      </c>
      <c r="P2654">
        <v>10</v>
      </c>
      <c r="Q2654">
        <v>0</v>
      </c>
      <c r="R2654">
        <v>0</v>
      </c>
      <c r="S2654">
        <v>0</v>
      </c>
      <c r="T2654">
        <v>10</v>
      </c>
      <c r="U2654">
        <v>20</v>
      </c>
      <c r="V2654">
        <v>8</v>
      </c>
      <c r="W2654">
        <v>5</v>
      </c>
      <c r="X2654">
        <v>2</v>
      </c>
      <c r="Y2654" t="s">
        <v>157</v>
      </c>
      <c r="Z2654" t="str">
        <f t="shared" ca="1" si="124"/>
        <v>Turismo</v>
      </c>
      <c r="AF2654" s="6">
        <f t="shared" ca="1" si="125"/>
        <v>0.32370126762847484</v>
      </c>
      <c r="AH2654" t="str">
        <f t="shared" ca="1" si="126"/>
        <v>Eslovenia</v>
      </c>
    </row>
    <row r="2655" spans="1:34" x14ac:dyDescent="0.25">
      <c r="A2655" s="1">
        <v>43332.545138888891</v>
      </c>
      <c r="B2655" t="s">
        <v>24</v>
      </c>
      <c r="C2655" t="s">
        <v>50</v>
      </c>
      <c r="D2655" t="s">
        <v>26</v>
      </c>
      <c r="E2655" t="s">
        <v>84</v>
      </c>
      <c r="F2655" t="s">
        <v>28</v>
      </c>
      <c r="G2655" t="s">
        <v>29</v>
      </c>
      <c r="H2655" t="s">
        <v>52</v>
      </c>
      <c r="I2655" t="s">
        <v>39</v>
      </c>
      <c r="J2655" t="s">
        <v>46</v>
      </c>
      <c r="K2655" t="s">
        <v>32</v>
      </c>
      <c r="L2655" t="s">
        <v>73</v>
      </c>
      <c r="M2655" t="s">
        <v>34</v>
      </c>
      <c r="N2655">
        <v>2</v>
      </c>
      <c r="O2655" t="s">
        <v>47</v>
      </c>
      <c r="P2655">
        <v>10</v>
      </c>
      <c r="Q2655">
        <v>0</v>
      </c>
      <c r="R2655">
        <v>0</v>
      </c>
      <c r="S2655">
        <v>10</v>
      </c>
      <c r="T2655">
        <v>0</v>
      </c>
      <c r="U2655">
        <v>10</v>
      </c>
      <c r="V2655">
        <v>13</v>
      </c>
      <c r="W2655">
        <v>2</v>
      </c>
      <c r="X2655">
        <v>8</v>
      </c>
      <c r="Y2655" t="s">
        <v>194</v>
      </c>
      <c r="Z2655" t="str">
        <f t="shared" ca="1" si="124"/>
        <v>Motocicleta</v>
      </c>
      <c r="AF2655" s="6">
        <f t="shared" ca="1" si="125"/>
        <v>6.7394457150815379E-2</v>
      </c>
      <c r="AH2655" t="str">
        <f t="shared" ca="1" si="126"/>
        <v>Albania</v>
      </c>
    </row>
    <row r="2656" spans="1:34" x14ac:dyDescent="0.25">
      <c r="A2656" s="1">
        <v>43431.347222222219</v>
      </c>
      <c r="B2656" t="s">
        <v>24</v>
      </c>
      <c r="C2656" t="s">
        <v>66</v>
      </c>
      <c r="D2656" t="s">
        <v>26</v>
      </c>
      <c r="E2656" t="s">
        <v>27</v>
      </c>
      <c r="F2656" t="s">
        <v>28</v>
      </c>
      <c r="G2656" t="s">
        <v>29</v>
      </c>
      <c r="H2656" t="s">
        <v>38</v>
      </c>
      <c r="I2656" t="s">
        <v>39</v>
      </c>
      <c r="J2656" t="s">
        <v>31</v>
      </c>
      <c r="K2656" t="s">
        <v>32</v>
      </c>
      <c r="L2656" t="s">
        <v>33</v>
      </c>
      <c r="M2656" t="s">
        <v>34</v>
      </c>
      <c r="N2656">
        <v>2</v>
      </c>
      <c r="O2656" t="s">
        <v>35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20</v>
      </c>
      <c r="V2656">
        <v>8</v>
      </c>
      <c r="W2656">
        <v>3</v>
      </c>
      <c r="X2656">
        <v>11</v>
      </c>
      <c r="Y2656" t="s">
        <v>173</v>
      </c>
      <c r="Z2656" t="str">
        <f t="shared" ca="1" si="124"/>
        <v>Turismo</v>
      </c>
      <c r="AF2656" s="6">
        <f t="shared" ca="1" si="125"/>
        <v>0.97824814739505328</v>
      </c>
      <c r="AH2656" t="str">
        <f t="shared" ca="1" si="126"/>
        <v>San Marino</v>
      </c>
    </row>
    <row r="2657" spans="1:34" x14ac:dyDescent="0.25">
      <c r="A2657" s="1">
        <v>43413.219444444447</v>
      </c>
      <c r="B2657" t="s">
        <v>24</v>
      </c>
      <c r="C2657" t="s">
        <v>50</v>
      </c>
      <c r="D2657" t="s">
        <v>36</v>
      </c>
      <c r="E2657" t="s">
        <v>27</v>
      </c>
      <c r="F2657" t="s">
        <v>28</v>
      </c>
      <c r="G2657" t="s">
        <v>29</v>
      </c>
      <c r="H2657" t="s">
        <v>52</v>
      </c>
      <c r="I2657" t="s">
        <v>39</v>
      </c>
      <c r="J2657" t="s">
        <v>31</v>
      </c>
      <c r="K2657" t="s">
        <v>32</v>
      </c>
      <c r="L2657" t="s">
        <v>40</v>
      </c>
      <c r="M2657" t="s">
        <v>62</v>
      </c>
      <c r="N2657">
        <v>2</v>
      </c>
      <c r="O2657" t="s">
        <v>35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20</v>
      </c>
      <c r="V2657">
        <v>5</v>
      </c>
      <c r="W2657">
        <v>6</v>
      </c>
      <c r="X2657">
        <v>11</v>
      </c>
      <c r="Y2657" t="s">
        <v>195</v>
      </c>
      <c r="Z2657" t="str">
        <f t="shared" ca="1" si="124"/>
        <v>Motocicleta</v>
      </c>
      <c r="AF2657" s="6">
        <f t="shared" ca="1" si="125"/>
        <v>0.79947869482301614</v>
      </c>
      <c r="AH2657" t="str">
        <f t="shared" ca="1" si="126"/>
        <v>Rumanía</v>
      </c>
    </row>
    <row r="2658" spans="1:34" x14ac:dyDescent="0.25">
      <c r="A2658" s="1">
        <v>43471.418749999997</v>
      </c>
      <c r="B2658" t="s">
        <v>24</v>
      </c>
      <c r="C2658" t="s">
        <v>25</v>
      </c>
      <c r="D2658" t="s">
        <v>26</v>
      </c>
      <c r="E2658" t="s">
        <v>45</v>
      </c>
      <c r="F2658" t="s">
        <v>28</v>
      </c>
      <c r="G2658" t="s">
        <v>29</v>
      </c>
      <c r="H2658" t="s">
        <v>38</v>
      </c>
      <c r="I2658" t="s">
        <v>39</v>
      </c>
      <c r="J2658" t="s">
        <v>46</v>
      </c>
      <c r="K2658" t="s">
        <v>32</v>
      </c>
      <c r="L2658" t="s">
        <v>40</v>
      </c>
      <c r="M2658" t="s">
        <v>58</v>
      </c>
      <c r="N2658">
        <v>2</v>
      </c>
      <c r="O2658" t="s">
        <v>35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40</v>
      </c>
      <c r="V2658">
        <v>10</v>
      </c>
      <c r="W2658">
        <v>1</v>
      </c>
      <c r="X2658">
        <v>1</v>
      </c>
      <c r="Y2658" t="s">
        <v>195</v>
      </c>
      <c r="Z2658" t="str">
        <f t="shared" ca="1" si="124"/>
        <v>Motocicleta</v>
      </c>
      <c r="AF2658" s="6">
        <f t="shared" ca="1" si="125"/>
        <v>0.4022605071046873</v>
      </c>
      <c r="AH2658" t="str">
        <f t="shared" ca="1" si="126"/>
        <v>España</v>
      </c>
    </row>
    <row r="2659" spans="1:34" x14ac:dyDescent="0.25">
      <c r="A2659" s="1">
        <v>43144.385416666664</v>
      </c>
      <c r="B2659" t="s">
        <v>59</v>
      </c>
      <c r="C2659" t="s">
        <v>25</v>
      </c>
      <c r="D2659" t="s">
        <v>26</v>
      </c>
      <c r="E2659" t="s">
        <v>45</v>
      </c>
      <c r="F2659" t="s">
        <v>28</v>
      </c>
      <c r="G2659" t="s">
        <v>102</v>
      </c>
      <c r="H2659" t="s">
        <v>38</v>
      </c>
      <c r="I2659" t="s">
        <v>39</v>
      </c>
      <c r="J2659" t="s">
        <v>46</v>
      </c>
      <c r="K2659" t="s">
        <v>32</v>
      </c>
      <c r="L2659" t="s">
        <v>40</v>
      </c>
      <c r="M2659" t="s">
        <v>58</v>
      </c>
      <c r="N2659">
        <v>2</v>
      </c>
      <c r="O2659" t="s">
        <v>35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40</v>
      </c>
      <c r="V2659">
        <v>9</v>
      </c>
      <c r="W2659">
        <v>3</v>
      </c>
      <c r="X2659">
        <v>2</v>
      </c>
      <c r="Y2659" t="s">
        <v>172</v>
      </c>
      <c r="Z2659" t="str">
        <f t="shared" ca="1" si="124"/>
        <v>Turismo</v>
      </c>
      <c r="AF2659" s="6">
        <f t="shared" ca="1" si="125"/>
        <v>0.82681663214957868</v>
      </c>
      <c r="AH2659" t="str">
        <f t="shared" ca="1" si="126"/>
        <v>Rumanía</v>
      </c>
    </row>
    <row r="2660" spans="1:34" x14ac:dyDescent="0.25">
      <c r="A2660" s="1">
        <v>42831.583333333336</v>
      </c>
      <c r="B2660" t="s">
        <v>24</v>
      </c>
      <c r="C2660" t="s">
        <v>25</v>
      </c>
      <c r="D2660" t="s">
        <v>26</v>
      </c>
      <c r="E2660" t="s">
        <v>42</v>
      </c>
      <c r="F2660" t="s">
        <v>65</v>
      </c>
      <c r="G2660" t="s">
        <v>29</v>
      </c>
      <c r="H2660" t="s">
        <v>38</v>
      </c>
      <c r="I2660" t="s">
        <v>39</v>
      </c>
      <c r="J2660" t="s">
        <v>31</v>
      </c>
      <c r="K2660" t="s">
        <v>32</v>
      </c>
      <c r="L2660" t="s">
        <v>33</v>
      </c>
      <c r="M2660" t="s">
        <v>44</v>
      </c>
      <c r="N2660">
        <v>2</v>
      </c>
      <c r="O2660" t="s">
        <v>35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20</v>
      </c>
      <c r="V2660">
        <v>14</v>
      </c>
      <c r="W2660">
        <v>5</v>
      </c>
      <c r="X2660">
        <v>4</v>
      </c>
      <c r="Y2660" t="s">
        <v>162</v>
      </c>
      <c r="Z2660" t="str">
        <f t="shared" ca="1" si="124"/>
        <v>Bus</v>
      </c>
      <c r="AF2660" s="6">
        <f t="shared" ca="1" si="125"/>
        <v>0.1808237252893018</v>
      </c>
      <c r="AH2660" t="str">
        <f t="shared" ca="1" si="126"/>
        <v>Bielorrusia</v>
      </c>
    </row>
    <row r="2661" spans="1:34" x14ac:dyDescent="0.25">
      <c r="A2661" s="1">
        <v>43002.930555555555</v>
      </c>
      <c r="B2661" t="s">
        <v>24</v>
      </c>
      <c r="C2661" t="s">
        <v>25</v>
      </c>
      <c r="D2661" t="s">
        <v>36</v>
      </c>
      <c r="E2661" t="s">
        <v>42</v>
      </c>
      <c r="F2661" t="s">
        <v>56</v>
      </c>
      <c r="G2661" t="s">
        <v>29</v>
      </c>
      <c r="H2661" t="s">
        <v>38</v>
      </c>
      <c r="I2661" t="s">
        <v>30</v>
      </c>
      <c r="J2661" t="s">
        <v>46</v>
      </c>
      <c r="K2661" t="s">
        <v>32</v>
      </c>
      <c r="L2661" t="s">
        <v>40</v>
      </c>
      <c r="M2661" t="s">
        <v>82</v>
      </c>
      <c r="N2661">
        <v>2</v>
      </c>
      <c r="O2661" t="s">
        <v>35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50</v>
      </c>
      <c r="V2661">
        <v>22</v>
      </c>
      <c r="W2661">
        <v>1</v>
      </c>
      <c r="X2661">
        <v>9</v>
      </c>
      <c r="Y2661" t="s">
        <v>195</v>
      </c>
      <c r="Z2661" t="str">
        <f t="shared" ca="1" si="124"/>
        <v>Turismo</v>
      </c>
      <c r="AF2661" s="6">
        <f t="shared" ca="1" si="125"/>
        <v>0.5761750330720018</v>
      </c>
      <c r="AH2661" t="str">
        <f t="shared" ca="1" si="126"/>
        <v>Italia</v>
      </c>
    </row>
    <row r="2662" spans="1:34" x14ac:dyDescent="0.25">
      <c r="A2662" s="1">
        <v>42980.78125</v>
      </c>
      <c r="B2662" t="s">
        <v>24</v>
      </c>
      <c r="C2662" t="s">
        <v>30</v>
      </c>
      <c r="D2662" t="s">
        <v>60</v>
      </c>
      <c r="E2662" t="s">
        <v>84</v>
      </c>
      <c r="F2662" t="s">
        <v>28</v>
      </c>
      <c r="G2662" t="s">
        <v>29</v>
      </c>
      <c r="H2662" t="s">
        <v>52</v>
      </c>
      <c r="I2662" t="s">
        <v>39</v>
      </c>
      <c r="J2662" t="s">
        <v>46</v>
      </c>
      <c r="K2662" t="s">
        <v>32</v>
      </c>
      <c r="L2662" t="s">
        <v>73</v>
      </c>
      <c r="M2662" t="s">
        <v>58</v>
      </c>
      <c r="N2662">
        <v>2</v>
      </c>
      <c r="O2662" t="s">
        <v>47</v>
      </c>
      <c r="P2662">
        <v>10</v>
      </c>
      <c r="Q2662">
        <v>0</v>
      </c>
      <c r="R2662">
        <v>0</v>
      </c>
      <c r="S2662">
        <v>10</v>
      </c>
      <c r="T2662">
        <v>0</v>
      </c>
      <c r="U2662">
        <v>10</v>
      </c>
      <c r="V2662">
        <v>18</v>
      </c>
      <c r="W2662">
        <v>7</v>
      </c>
      <c r="X2662">
        <v>9</v>
      </c>
      <c r="Y2662" t="s">
        <v>173</v>
      </c>
      <c r="Z2662" t="str">
        <f t="shared" ca="1" si="124"/>
        <v>Turismo</v>
      </c>
      <c r="AF2662" s="6">
        <f t="shared" ca="1" si="125"/>
        <v>0.83604611657539507</v>
      </c>
      <c r="AH2662" t="str">
        <f t="shared" ca="1" si="126"/>
        <v>Rumanía</v>
      </c>
    </row>
    <row r="2663" spans="1:34" x14ac:dyDescent="0.25">
      <c r="A2663" s="1">
        <v>45045.664583333331</v>
      </c>
      <c r="B2663" t="s">
        <v>59</v>
      </c>
      <c r="C2663" t="s">
        <v>25</v>
      </c>
      <c r="D2663" t="s">
        <v>26</v>
      </c>
      <c r="E2663" t="s">
        <v>45</v>
      </c>
      <c r="F2663" t="s">
        <v>43</v>
      </c>
      <c r="G2663" t="s">
        <v>29</v>
      </c>
      <c r="H2663" t="s">
        <v>38</v>
      </c>
      <c r="I2663" t="s">
        <v>39</v>
      </c>
      <c r="J2663" t="s">
        <v>46</v>
      </c>
      <c r="K2663" t="s">
        <v>32</v>
      </c>
      <c r="L2663" t="s">
        <v>40</v>
      </c>
      <c r="M2663" t="s">
        <v>82</v>
      </c>
      <c r="N2663">
        <v>2</v>
      </c>
      <c r="O2663" t="s">
        <v>35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20</v>
      </c>
      <c r="V2663">
        <v>15</v>
      </c>
      <c r="W2663">
        <v>7</v>
      </c>
      <c r="X2663">
        <v>4</v>
      </c>
      <c r="Y2663" t="s">
        <v>157</v>
      </c>
      <c r="Z2663" t="str">
        <f t="shared" ca="1" si="124"/>
        <v>Bus</v>
      </c>
      <c r="AF2663" s="6">
        <f t="shared" ca="1" si="125"/>
        <v>0.46247168489099266</v>
      </c>
      <c r="AH2663" t="str">
        <f t="shared" ca="1" si="126"/>
        <v>Grecia</v>
      </c>
    </row>
    <row r="2664" spans="1:34" x14ac:dyDescent="0.25">
      <c r="A2664" s="1">
        <v>43782.588194444441</v>
      </c>
      <c r="B2664" t="s">
        <v>24</v>
      </c>
      <c r="C2664" t="s">
        <v>61</v>
      </c>
      <c r="D2664" t="s">
        <v>26</v>
      </c>
      <c r="E2664" t="s">
        <v>27</v>
      </c>
      <c r="F2664" t="s">
        <v>37</v>
      </c>
      <c r="G2664" t="s">
        <v>29</v>
      </c>
      <c r="H2664" t="s">
        <v>93</v>
      </c>
      <c r="I2664" t="s">
        <v>30</v>
      </c>
      <c r="J2664" t="s">
        <v>46</v>
      </c>
      <c r="K2664" t="s">
        <v>32</v>
      </c>
      <c r="L2664" t="s">
        <v>40</v>
      </c>
      <c r="M2664" t="s">
        <v>83</v>
      </c>
      <c r="N2664">
        <v>2</v>
      </c>
      <c r="O2664" t="s">
        <v>47</v>
      </c>
      <c r="P2664">
        <v>10</v>
      </c>
      <c r="Q2664">
        <v>0</v>
      </c>
      <c r="R2664">
        <v>0</v>
      </c>
      <c r="S2664">
        <v>10</v>
      </c>
      <c r="T2664">
        <v>0</v>
      </c>
      <c r="U2664">
        <v>10</v>
      </c>
      <c r="V2664">
        <v>14</v>
      </c>
      <c r="W2664">
        <v>4</v>
      </c>
      <c r="X2664">
        <v>11</v>
      </c>
      <c r="Y2664" t="s">
        <v>195</v>
      </c>
      <c r="Z2664" t="str">
        <f t="shared" ca="1" si="124"/>
        <v>Turismo</v>
      </c>
      <c r="AF2664" s="6">
        <f t="shared" ca="1" si="125"/>
        <v>0.67488122059646272</v>
      </c>
      <c r="AH2664" t="str">
        <f t="shared" ca="1" si="126"/>
        <v>Países Bajos</v>
      </c>
    </row>
    <row r="2665" spans="1:34" x14ac:dyDescent="0.25">
      <c r="A2665" s="1">
        <v>42895.501388888886</v>
      </c>
      <c r="B2665" t="s">
        <v>59</v>
      </c>
      <c r="C2665" t="s">
        <v>25</v>
      </c>
      <c r="D2665" t="s">
        <v>26</v>
      </c>
      <c r="E2665" t="s">
        <v>27</v>
      </c>
      <c r="F2665" t="s">
        <v>56</v>
      </c>
      <c r="G2665" t="s">
        <v>29</v>
      </c>
      <c r="H2665" t="s">
        <v>38</v>
      </c>
      <c r="I2665" t="s">
        <v>39</v>
      </c>
      <c r="J2665" t="s">
        <v>31</v>
      </c>
      <c r="K2665" t="s">
        <v>32</v>
      </c>
      <c r="L2665" t="s">
        <v>40</v>
      </c>
      <c r="M2665" t="s">
        <v>34</v>
      </c>
      <c r="N2665">
        <v>2</v>
      </c>
      <c r="O2665" t="s">
        <v>35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40</v>
      </c>
      <c r="V2665">
        <v>12</v>
      </c>
      <c r="W2665">
        <v>6</v>
      </c>
      <c r="X2665">
        <v>6</v>
      </c>
      <c r="Y2665" t="s">
        <v>157</v>
      </c>
      <c r="Z2665" t="str">
        <f t="shared" ca="1" si="124"/>
        <v>Otro</v>
      </c>
      <c r="AF2665" s="6">
        <f t="shared" ca="1" si="125"/>
        <v>0.33355975520307046</v>
      </c>
      <c r="AH2665" t="str">
        <f t="shared" ca="1" si="126"/>
        <v>España</v>
      </c>
    </row>
    <row r="2666" spans="1:34" x14ac:dyDescent="0.25">
      <c r="A2666" s="1">
        <v>42735.450694444444</v>
      </c>
      <c r="B2666" t="s">
        <v>24</v>
      </c>
      <c r="C2666" t="s">
        <v>25</v>
      </c>
      <c r="D2666" t="s">
        <v>26</v>
      </c>
      <c r="E2666" t="s">
        <v>45</v>
      </c>
      <c r="F2666" t="s">
        <v>65</v>
      </c>
      <c r="G2666" t="s">
        <v>29</v>
      </c>
      <c r="H2666" t="s">
        <v>38</v>
      </c>
      <c r="I2666" t="s">
        <v>39</v>
      </c>
      <c r="J2666" t="s">
        <v>46</v>
      </c>
      <c r="K2666" t="s">
        <v>32</v>
      </c>
      <c r="L2666" t="s">
        <v>40</v>
      </c>
      <c r="M2666" t="s">
        <v>48</v>
      </c>
      <c r="N2666">
        <v>2</v>
      </c>
      <c r="O2666" t="s">
        <v>47</v>
      </c>
      <c r="P2666">
        <v>10</v>
      </c>
      <c r="Q2666">
        <v>0</v>
      </c>
      <c r="R2666">
        <v>0</v>
      </c>
      <c r="S2666">
        <v>10</v>
      </c>
      <c r="T2666">
        <v>0</v>
      </c>
      <c r="U2666">
        <v>70</v>
      </c>
      <c r="V2666">
        <v>10</v>
      </c>
      <c r="W2666">
        <v>7</v>
      </c>
      <c r="X2666">
        <v>12</v>
      </c>
      <c r="Y2666" t="s">
        <v>185</v>
      </c>
      <c r="Z2666" t="str">
        <f t="shared" ca="1" si="124"/>
        <v>Motocicleta</v>
      </c>
      <c r="AF2666" s="6">
        <f t="shared" ca="1" si="125"/>
        <v>0.44492476473876941</v>
      </c>
      <c r="AH2666" t="str">
        <f t="shared" ca="1" si="126"/>
        <v>Georgia</v>
      </c>
    </row>
    <row r="2667" spans="1:34" x14ac:dyDescent="0.25">
      <c r="A2667" s="1">
        <v>43814.708333333336</v>
      </c>
      <c r="B2667" t="s">
        <v>59</v>
      </c>
      <c r="C2667" t="s">
        <v>25</v>
      </c>
      <c r="D2667" t="s">
        <v>36</v>
      </c>
      <c r="E2667" t="s">
        <v>71</v>
      </c>
      <c r="F2667" t="s">
        <v>37</v>
      </c>
      <c r="G2667" t="s">
        <v>29</v>
      </c>
      <c r="H2667" t="s">
        <v>38</v>
      </c>
      <c r="I2667" t="s">
        <v>39</v>
      </c>
      <c r="J2667" t="s">
        <v>46</v>
      </c>
      <c r="K2667" t="s">
        <v>32</v>
      </c>
      <c r="L2667" t="s">
        <v>73</v>
      </c>
      <c r="M2667" t="s">
        <v>92</v>
      </c>
      <c r="N2667">
        <v>2</v>
      </c>
      <c r="O2667" t="s">
        <v>47</v>
      </c>
      <c r="P2667">
        <v>10</v>
      </c>
      <c r="Q2667">
        <v>0</v>
      </c>
      <c r="R2667">
        <v>0</v>
      </c>
      <c r="S2667">
        <v>10</v>
      </c>
      <c r="T2667">
        <v>0</v>
      </c>
      <c r="U2667">
        <v>10</v>
      </c>
      <c r="V2667">
        <v>17</v>
      </c>
      <c r="W2667">
        <v>1</v>
      </c>
      <c r="X2667">
        <v>12</v>
      </c>
      <c r="Y2667" t="s">
        <v>157</v>
      </c>
      <c r="Z2667" t="str">
        <f t="shared" ca="1" si="124"/>
        <v>Motocicleta</v>
      </c>
      <c r="AF2667" s="6">
        <f t="shared" ca="1" si="125"/>
        <v>5.427359762772821E-2</v>
      </c>
      <c r="AH2667" t="str">
        <f t="shared" ca="1" si="126"/>
        <v>Albania</v>
      </c>
    </row>
    <row r="2668" spans="1:34" x14ac:dyDescent="0.25">
      <c r="A2668" s="1">
        <v>43174.59375</v>
      </c>
      <c r="B2668" t="s">
        <v>49</v>
      </c>
      <c r="C2668" t="s">
        <v>25</v>
      </c>
      <c r="D2668" t="s">
        <v>26</v>
      </c>
      <c r="E2668" t="s">
        <v>51</v>
      </c>
      <c r="F2668" t="s">
        <v>56</v>
      </c>
      <c r="G2668" t="s">
        <v>29</v>
      </c>
      <c r="H2668" t="s">
        <v>38</v>
      </c>
      <c r="I2668" t="s">
        <v>39</v>
      </c>
      <c r="J2668" t="s">
        <v>46</v>
      </c>
      <c r="K2668" t="s">
        <v>32</v>
      </c>
      <c r="L2668" t="s">
        <v>33</v>
      </c>
      <c r="M2668" t="s">
        <v>41</v>
      </c>
      <c r="N2668">
        <v>1</v>
      </c>
      <c r="O2668" t="s">
        <v>35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10</v>
      </c>
      <c r="V2668">
        <v>14</v>
      </c>
      <c r="W2668">
        <v>5</v>
      </c>
      <c r="X2668">
        <v>3</v>
      </c>
      <c r="Y2668" t="s">
        <v>173</v>
      </c>
      <c r="Z2668" t="str">
        <f t="shared" ca="1" si="124"/>
        <v>Motocicleta</v>
      </c>
      <c r="AF2668" s="6">
        <f t="shared" ca="1" si="125"/>
        <v>7.7509395385326751E-3</v>
      </c>
      <c r="AH2668" t="str">
        <f t="shared" ca="1" si="126"/>
        <v>Albania</v>
      </c>
    </row>
    <row r="2669" spans="1:34" x14ac:dyDescent="0.25">
      <c r="A2669" s="1">
        <v>43792.940972222219</v>
      </c>
      <c r="B2669" t="s">
        <v>24</v>
      </c>
      <c r="C2669" t="s">
        <v>25</v>
      </c>
      <c r="D2669" t="s">
        <v>36</v>
      </c>
      <c r="E2669" t="s">
        <v>27</v>
      </c>
      <c r="F2669" t="s">
        <v>28</v>
      </c>
      <c r="G2669" t="s">
        <v>29</v>
      </c>
      <c r="H2669" t="s">
        <v>38</v>
      </c>
      <c r="I2669" t="s">
        <v>30</v>
      </c>
      <c r="J2669" t="s">
        <v>46</v>
      </c>
      <c r="K2669" t="s">
        <v>32</v>
      </c>
      <c r="L2669" t="s">
        <v>40</v>
      </c>
      <c r="M2669" t="s">
        <v>58</v>
      </c>
      <c r="N2669">
        <v>2</v>
      </c>
      <c r="O2669" t="s">
        <v>35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20</v>
      </c>
      <c r="V2669">
        <v>22</v>
      </c>
      <c r="W2669">
        <v>7</v>
      </c>
      <c r="X2669">
        <v>11</v>
      </c>
      <c r="Y2669" t="s">
        <v>170</v>
      </c>
      <c r="Z2669" t="str">
        <f t="shared" ca="1" si="124"/>
        <v>Turismo</v>
      </c>
      <c r="AF2669" s="6">
        <f t="shared" ca="1" si="125"/>
        <v>0.49646324540047748</v>
      </c>
      <c r="AH2669" t="str">
        <f t="shared" ca="1" si="126"/>
        <v>Islandia</v>
      </c>
    </row>
    <row r="2670" spans="1:34" x14ac:dyDescent="0.25">
      <c r="A2670" s="1">
        <v>43895.533333333333</v>
      </c>
      <c r="B2670" t="s">
        <v>24</v>
      </c>
      <c r="C2670" t="s">
        <v>25</v>
      </c>
      <c r="D2670" t="s">
        <v>26</v>
      </c>
      <c r="E2670" t="s">
        <v>64</v>
      </c>
      <c r="F2670" t="s">
        <v>28</v>
      </c>
      <c r="G2670" t="s">
        <v>29</v>
      </c>
      <c r="H2670" t="s">
        <v>38</v>
      </c>
      <c r="I2670" t="s">
        <v>39</v>
      </c>
      <c r="J2670" t="s">
        <v>31</v>
      </c>
      <c r="K2670" t="s">
        <v>32</v>
      </c>
      <c r="L2670" t="s">
        <v>40</v>
      </c>
      <c r="M2670" t="s">
        <v>34</v>
      </c>
      <c r="N2670">
        <v>2</v>
      </c>
      <c r="O2670" t="s">
        <v>35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20</v>
      </c>
      <c r="V2670">
        <v>12</v>
      </c>
      <c r="W2670">
        <v>5</v>
      </c>
      <c r="X2670">
        <v>3</v>
      </c>
      <c r="Y2670" t="s">
        <v>195</v>
      </c>
      <c r="Z2670" t="str">
        <f t="shared" ca="1" si="124"/>
        <v>Bus</v>
      </c>
      <c r="AF2670" s="6">
        <f t="shared" ca="1" si="125"/>
        <v>0.5505806062764208</v>
      </c>
      <c r="AH2670" t="str">
        <f t="shared" ca="1" si="126"/>
        <v>Islandia</v>
      </c>
    </row>
    <row r="2671" spans="1:34" x14ac:dyDescent="0.25">
      <c r="A2671" s="1">
        <v>42491.34652777778</v>
      </c>
      <c r="B2671" t="s">
        <v>24</v>
      </c>
      <c r="C2671" t="s">
        <v>50</v>
      </c>
      <c r="D2671" t="s">
        <v>26</v>
      </c>
      <c r="E2671" t="s">
        <v>64</v>
      </c>
      <c r="F2671" t="s">
        <v>56</v>
      </c>
      <c r="G2671" t="s">
        <v>29</v>
      </c>
      <c r="H2671" t="s">
        <v>52</v>
      </c>
      <c r="I2671" t="s">
        <v>30</v>
      </c>
      <c r="J2671" t="s">
        <v>31</v>
      </c>
      <c r="K2671" t="s">
        <v>32</v>
      </c>
      <c r="L2671" t="s">
        <v>73</v>
      </c>
      <c r="M2671" t="s">
        <v>62</v>
      </c>
      <c r="N2671">
        <v>2</v>
      </c>
      <c r="O2671" t="s">
        <v>35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20</v>
      </c>
      <c r="V2671">
        <v>8</v>
      </c>
      <c r="W2671">
        <v>1</v>
      </c>
      <c r="X2671">
        <v>5</v>
      </c>
      <c r="Y2671" t="s">
        <v>161</v>
      </c>
      <c r="Z2671" t="str">
        <f t="shared" ca="1" si="124"/>
        <v>Turismo</v>
      </c>
      <c r="AF2671" s="6">
        <f t="shared" ca="1" si="125"/>
        <v>0.87302354590098519</v>
      </c>
      <c r="AH2671" t="str">
        <f t="shared" ca="1" si="126"/>
        <v>Rumanía</v>
      </c>
    </row>
    <row r="2672" spans="1:34" x14ac:dyDescent="0.25">
      <c r="A2672" s="1">
        <v>43355.326388888891</v>
      </c>
      <c r="B2672" t="s">
        <v>59</v>
      </c>
      <c r="C2672" t="s">
        <v>25</v>
      </c>
      <c r="D2672" t="s">
        <v>26</v>
      </c>
      <c r="E2672" t="s">
        <v>27</v>
      </c>
      <c r="F2672" t="s">
        <v>28</v>
      </c>
      <c r="G2672" t="s">
        <v>29</v>
      </c>
      <c r="H2672" t="s">
        <v>38</v>
      </c>
      <c r="I2672" t="s">
        <v>39</v>
      </c>
      <c r="J2672" t="s">
        <v>31</v>
      </c>
      <c r="K2672" t="s">
        <v>32</v>
      </c>
      <c r="L2672" t="s">
        <v>40</v>
      </c>
      <c r="M2672" t="s">
        <v>83</v>
      </c>
      <c r="N2672">
        <v>2</v>
      </c>
      <c r="O2672" t="s">
        <v>35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30</v>
      </c>
      <c r="V2672">
        <v>7</v>
      </c>
      <c r="W2672">
        <v>4</v>
      </c>
      <c r="X2672">
        <v>9</v>
      </c>
      <c r="Y2672" t="s">
        <v>194</v>
      </c>
      <c r="Z2672" t="str">
        <f t="shared" ca="1" si="124"/>
        <v>Otro</v>
      </c>
      <c r="AF2672" s="6">
        <f t="shared" ca="1" si="125"/>
        <v>0.80478904570522114</v>
      </c>
      <c r="AH2672" t="str">
        <f t="shared" ca="1" si="126"/>
        <v>Rumanía</v>
      </c>
    </row>
    <row r="2673" spans="1:34" x14ac:dyDescent="0.25">
      <c r="A2673" s="1">
        <v>42758.638888888891</v>
      </c>
      <c r="B2673" t="s">
        <v>59</v>
      </c>
      <c r="C2673" t="s">
        <v>25</v>
      </c>
      <c r="D2673" t="s">
        <v>60</v>
      </c>
      <c r="E2673" t="s">
        <v>45</v>
      </c>
      <c r="F2673" t="s">
        <v>28</v>
      </c>
      <c r="G2673" t="s">
        <v>57</v>
      </c>
      <c r="H2673" t="s">
        <v>38</v>
      </c>
      <c r="I2673" t="s">
        <v>39</v>
      </c>
      <c r="J2673" t="s">
        <v>31</v>
      </c>
      <c r="K2673" t="s">
        <v>32</v>
      </c>
      <c r="L2673" t="s">
        <v>33</v>
      </c>
      <c r="M2673" t="s">
        <v>58</v>
      </c>
      <c r="N2673">
        <v>2</v>
      </c>
      <c r="O2673" t="s">
        <v>35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30</v>
      </c>
      <c r="V2673">
        <v>15</v>
      </c>
      <c r="W2673">
        <v>2</v>
      </c>
      <c r="X2673">
        <v>1</v>
      </c>
      <c r="Y2673" t="s">
        <v>179</v>
      </c>
      <c r="Z2673" t="str">
        <f t="shared" ca="1" si="124"/>
        <v>Turismo</v>
      </c>
      <c r="AF2673" s="6">
        <f t="shared" ca="1" si="125"/>
        <v>0.71418317623253436</v>
      </c>
      <c r="AH2673" t="str">
        <f t="shared" ca="1" si="126"/>
        <v>Polonia</v>
      </c>
    </row>
    <row r="2674" spans="1:34" x14ac:dyDescent="0.25">
      <c r="A2674" s="1">
        <v>43051.763888888891</v>
      </c>
      <c r="B2674" t="s">
        <v>49</v>
      </c>
      <c r="C2674" t="s">
        <v>79</v>
      </c>
      <c r="D2674" t="s">
        <v>36</v>
      </c>
      <c r="E2674" t="s">
        <v>69</v>
      </c>
      <c r="F2674" t="s">
        <v>28</v>
      </c>
      <c r="G2674" t="s">
        <v>29</v>
      </c>
      <c r="H2674" t="s">
        <v>52</v>
      </c>
      <c r="I2674" t="s">
        <v>39</v>
      </c>
      <c r="J2674" t="s">
        <v>31</v>
      </c>
      <c r="K2674" t="s">
        <v>32</v>
      </c>
      <c r="L2674" t="s">
        <v>73</v>
      </c>
      <c r="M2674" t="s">
        <v>62</v>
      </c>
      <c r="N2674">
        <v>2</v>
      </c>
      <c r="O2674" t="s">
        <v>35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30</v>
      </c>
      <c r="V2674">
        <v>18</v>
      </c>
      <c r="W2674">
        <v>1</v>
      </c>
      <c r="X2674">
        <v>11</v>
      </c>
      <c r="Y2674" t="s">
        <v>191</v>
      </c>
      <c r="Z2674" t="str">
        <f t="shared" ca="1" si="124"/>
        <v>Turismo</v>
      </c>
      <c r="AF2674" s="6">
        <f t="shared" ca="1" si="125"/>
        <v>0.78485885952879009</v>
      </c>
      <c r="AH2674" t="str">
        <f t="shared" ca="1" si="126"/>
        <v>Rumanía</v>
      </c>
    </row>
    <row r="2675" spans="1:34" x14ac:dyDescent="0.25">
      <c r="A2675" s="1">
        <v>42653.840277777781</v>
      </c>
      <c r="B2675" t="s">
        <v>24</v>
      </c>
      <c r="C2675" t="s">
        <v>25</v>
      </c>
      <c r="D2675" t="s">
        <v>36</v>
      </c>
      <c r="E2675" t="s">
        <v>27</v>
      </c>
      <c r="F2675" t="s">
        <v>80</v>
      </c>
      <c r="G2675" t="s">
        <v>29</v>
      </c>
      <c r="H2675" t="s">
        <v>38</v>
      </c>
      <c r="I2675" t="s">
        <v>39</v>
      </c>
      <c r="J2675" t="s">
        <v>31</v>
      </c>
      <c r="K2675" t="s">
        <v>53</v>
      </c>
      <c r="L2675" t="s">
        <v>40</v>
      </c>
      <c r="M2675" t="s">
        <v>41</v>
      </c>
      <c r="N2675">
        <v>2</v>
      </c>
      <c r="O2675" t="s">
        <v>35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30</v>
      </c>
      <c r="V2675">
        <v>20</v>
      </c>
      <c r="W2675">
        <v>2</v>
      </c>
      <c r="X2675">
        <v>10</v>
      </c>
      <c r="Y2675" t="s">
        <v>157</v>
      </c>
      <c r="Z2675" t="str">
        <f t="shared" ca="1" si="124"/>
        <v>Turismo</v>
      </c>
      <c r="AF2675" s="6">
        <f t="shared" ca="1" si="125"/>
        <v>5.3590384952298842E-2</v>
      </c>
      <c r="AH2675" t="str">
        <f t="shared" ca="1" si="126"/>
        <v>Albania</v>
      </c>
    </row>
    <row r="2676" spans="1:34" x14ac:dyDescent="0.25">
      <c r="A2676" s="1">
        <v>44831.276388888888</v>
      </c>
      <c r="B2676" t="s">
        <v>24</v>
      </c>
      <c r="C2676" t="s">
        <v>25</v>
      </c>
      <c r="D2676" t="s">
        <v>26</v>
      </c>
      <c r="E2676" t="s">
        <v>27</v>
      </c>
      <c r="F2676" t="s">
        <v>37</v>
      </c>
      <c r="G2676" t="s">
        <v>29</v>
      </c>
      <c r="H2676" t="s">
        <v>38</v>
      </c>
      <c r="I2676" t="s">
        <v>39</v>
      </c>
      <c r="J2676" t="s">
        <v>46</v>
      </c>
      <c r="K2676" t="s">
        <v>32</v>
      </c>
      <c r="L2676" t="s">
        <v>40</v>
      </c>
      <c r="M2676" t="s">
        <v>62</v>
      </c>
      <c r="N2676">
        <v>2</v>
      </c>
      <c r="O2676" t="s">
        <v>70</v>
      </c>
      <c r="P2676">
        <v>10</v>
      </c>
      <c r="Q2676">
        <v>0</v>
      </c>
      <c r="R2676">
        <v>10</v>
      </c>
      <c r="S2676">
        <v>0</v>
      </c>
      <c r="T2676">
        <v>0</v>
      </c>
      <c r="U2676">
        <v>10</v>
      </c>
      <c r="V2676">
        <v>6</v>
      </c>
      <c r="W2676">
        <v>3</v>
      </c>
      <c r="X2676">
        <v>9</v>
      </c>
      <c r="Y2676" t="s">
        <v>179</v>
      </c>
      <c r="Z2676" t="str">
        <f t="shared" ca="1" si="124"/>
        <v>Turismo</v>
      </c>
      <c r="AF2676" s="6">
        <f t="shared" ca="1" si="125"/>
        <v>0.97977157442875185</v>
      </c>
      <c r="AH2676" t="str">
        <f t="shared" ca="1" si="126"/>
        <v>San Marino</v>
      </c>
    </row>
    <row r="2677" spans="1:34" x14ac:dyDescent="0.25">
      <c r="A2677" s="1">
        <v>44239.25</v>
      </c>
      <c r="B2677" t="s">
        <v>24</v>
      </c>
      <c r="C2677" t="s">
        <v>61</v>
      </c>
      <c r="D2677" t="s">
        <v>36</v>
      </c>
      <c r="E2677" t="s">
        <v>45</v>
      </c>
      <c r="F2677" t="s">
        <v>28</v>
      </c>
      <c r="G2677" t="s">
        <v>29</v>
      </c>
      <c r="H2677" t="s">
        <v>61</v>
      </c>
      <c r="I2677" t="s">
        <v>30</v>
      </c>
      <c r="J2677" t="s">
        <v>31</v>
      </c>
      <c r="K2677" t="s">
        <v>32</v>
      </c>
      <c r="L2677" t="s">
        <v>33</v>
      </c>
      <c r="M2677" t="s">
        <v>34</v>
      </c>
      <c r="N2677">
        <v>2</v>
      </c>
      <c r="O2677" t="s">
        <v>35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20</v>
      </c>
      <c r="V2677">
        <v>6</v>
      </c>
      <c r="W2677">
        <v>6</v>
      </c>
      <c r="X2677">
        <v>2</v>
      </c>
      <c r="Y2677" t="s">
        <v>195</v>
      </c>
      <c r="Z2677" t="str">
        <f t="shared" ca="1" si="124"/>
        <v>Camión</v>
      </c>
      <c r="AF2677" s="6">
        <f t="shared" ca="1" si="125"/>
        <v>0.46078322074335054</v>
      </c>
      <c r="AH2677" t="str">
        <f t="shared" ca="1" si="126"/>
        <v>Grecia</v>
      </c>
    </row>
    <row r="2678" spans="1:34" x14ac:dyDescent="0.25">
      <c r="A2678" s="1">
        <v>43080.897916666669</v>
      </c>
      <c r="B2678" t="s">
        <v>24</v>
      </c>
      <c r="C2678" t="s">
        <v>66</v>
      </c>
      <c r="D2678" t="s">
        <v>36</v>
      </c>
      <c r="E2678" t="s">
        <v>27</v>
      </c>
      <c r="F2678" t="s">
        <v>56</v>
      </c>
      <c r="G2678" t="s">
        <v>29</v>
      </c>
      <c r="H2678" t="s">
        <v>68</v>
      </c>
      <c r="I2678" t="s">
        <v>39</v>
      </c>
      <c r="J2678" t="s">
        <v>31</v>
      </c>
      <c r="K2678" t="s">
        <v>32</v>
      </c>
      <c r="L2678" t="s">
        <v>40</v>
      </c>
      <c r="M2678" t="s">
        <v>41</v>
      </c>
      <c r="N2678">
        <v>2</v>
      </c>
      <c r="O2678" t="s">
        <v>35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20</v>
      </c>
      <c r="V2678">
        <v>21</v>
      </c>
      <c r="W2678">
        <v>2</v>
      </c>
      <c r="X2678">
        <v>12</v>
      </c>
      <c r="Y2678" t="s">
        <v>157</v>
      </c>
      <c r="Z2678" t="str">
        <f t="shared" ca="1" si="124"/>
        <v>Turismo</v>
      </c>
      <c r="AF2678" s="6">
        <f t="shared" ca="1" si="125"/>
        <v>0.77544145555944399</v>
      </c>
      <c r="AH2678" t="str">
        <f t="shared" ca="1" si="126"/>
        <v>Rumanía</v>
      </c>
    </row>
    <row r="2679" spans="1:34" x14ac:dyDescent="0.25">
      <c r="A2679" s="1">
        <v>45130.125</v>
      </c>
      <c r="B2679" t="s">
        <v>24</v>
      </c>
      <c r="C2679" t="s">
        <v>30</v>
      </c>
      <c r="D2679" t="s">
        <v>30</v>
      </c>
      <c r="E2679" t="s">
        <v>27</v>
      </c>
      <c r="F2679" t="s">
        <v>28</v>
      </c>
      <c r="G2679" t="s">
        <v>29</v>
      </c>
      <c r="H2679" t="s">
        <v>30</v>
      </c>
      <c r="I2679" t="s">
        <v>30</v>
      </c>
      <c r="J2679" t="s">
        <v>31</v>
      </c>
      <c r="K2679" t="s">
        <v>32</v>
      </c>
      <c r="L2679" t="s">
        <v>40</v>
      </c>
      <c r="M2679" t="s">
        <v>34</v>
      </c>
      <c r="N2679">
        <v>2</v>
      </c>
      <c r="O2679" t="s">
        <v>35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20</v>
      </c>
      <c r="V2679">
        <v>3</v>
      </c>
      <c r="W2679">
        <v>1</v>
      </c>
      <c r="X2679">
        <v>7</v>
      </c>
      <c r="Y2679" t="s">
        <v>195</v>
      </c>
      <c r="Z2679" t="str">
        <f t="shared" ca="1" si="124"/>
        <v>Turismo</v>
      </c>
      <c r="AF2679" s="6">
        <f t="shared" ca="1" si="125"/>
        <v>0.60455599253301218</v>
      </c>
      <c r="AH2679" t="str">
        <f t="shared" ca="1" si="126"/>
        <v>Kosovo</v>
      </c>
    </row>
    <row r="2680" spans="1:34" x14ac:dyDescent="0.25">
      <c r="A2680" s="1">
        <v>43418.307638888888</v>
      </c>
      <c r="B2680" t="s">
        <v>24</v>
      </c>
      <c r="C2680" t="s">
        <v>25</v>
      </c>
      <c r="D2680" t="s">
        <v>26</v>
      </c>
      <c r="E2680" t="s">
        <v>45</v>
      </c>
      <c r="F2680" t="s">
        <v>56</v>
      </c>
      <c r="G2680" t="s">
        <v>29</v>
      </c>
      <c r="H2680" t="s">
        <v>38</v>
      </c>
      <c r="I2680" t="s">
        <v>39</v>
      </c>
      <c r="J2680" t="s">
        <v>46</v>
      </c>
      <c r="K2680" t="s">
        <v>32</v>
      </c>
      <c r="L2680" t="s">
        <v>40</v>
      </c>
      <c r="M2680" t="s">
        <v>83</v>
      </c>
      <c r="N2680">
        <v>2</v>
      </c>
      <c r="O2680" t="s">
        <v>47</v>
      </c>
      <c r="P2680">
        <v>10</v>
      </c>
      <c r="Q2680">
        <v>0</v>
      </c>
      <c r="R2680">
        <v>0</v>
      </c>
      <c r="S2680">
        <v>10</v>
      </c>
      <c r="T2680">
        <v>0</v>
      </c>
      <c r="U2680">
        <v>10</v>
      </c>
      <c r="V2680">
        <v>7</v>
      </c>
      <c r="W2680">
        <v>4</v>
      </c>
      <c r="X2680">
        <v>11</v>
      </c>
      <c r="Y2680" t="s">
        <v>170</v>
      </c>
      <c r="Z2680" t="str">
        <f t="shared" ca="1" si="124"/>
        <v>Turismo</v>
      </c>
      <c r="AF2680" s="6">
        <f t="shared" ca="1" si="125"/>
        <v>2.1492301669110536E-2</v>
      </c>
      <c r="AH2680" t="str">
        <f t="shared" ca="1" si="126"/>
        <v>Albania</v>
      </c>
    </row>
    <row r="2681" spans="1:34" x14ac:dyDescent="0.25">
      <c r="A2681" s="1">
        <v>42979.906944444447</v>
      </c>
      <c r="B2681" t="s">
        <v>24</v>
      </c>
      <c r="C2681" t="s">
        <v>25</v>
      </c>
      <c r="D2681" t="s">
        <v>78</v>
      </c>
      <c r="E2681" t="s">
        <v>45</v>
      </c>
      <c r="F2681" t="s">
        <v>61</v>
      </c>
      <c r="G2681" t="s">
        <v>29</v>
      </c>
      <c r="H2681" t="s">
        <v>38</v>
      </c>
      <c r="I2681" t="s">
        <v>39</v>
      </c>
      <c r="J2681" t="s">
        <v>46</v>
      </c>
      <c r="K2681" t="s">
        <v>32</v>
      </c>
      <c r="L2681" t="s">
        <v>40</v>
      </c>
      <c r="M2681" t="s">
        <v>83</v>
      </c>
      <c r="N2681">
        <v>3</v>
      </c>
      <c r="O2681" t="s">
        <v>47</v>
      </c>
      <c r="P2681">
        <v>10</v>
      </c>
      <c r="Q2681">
        <v>0</v>
      </c>
      <c r="R2681">
        <v>0</v>
      </c>
      <c r="S2681">
        <v>10</v>
      </c>
      <c r="T2681">
        <v>0</v>
      </c>
      <c r="U2681">
        <v>40</v>
      </c>
      <c r="V2681">
        <v>21</v>
      </c>
      <c r="W2681">
        <v>6</v>
      </c>
      <c r="X2681">
        <v>9</v>
      </c>
      <c r="Y2681" t="s">
        <v>157</v>
      </c>
      <c r="Z2681" t="str">
        <f t="shared" ca="1" si="124"/>
        <v>Turismo</v>
      </c>
      <c r="AF2681" s="6">
        <f t="shared" ca="1" si="125"/>
        <v>5.6042629364061236E-2</v>
      </c>
      <c r="AH2681" t="str">
        <f t="shared" ca="1" si="126"/>
        <v>Albania</v>
      </c>
    </row>
    <row r="2682" spans="1:34" x14ac:dyDescent="0.25">
      <c r="A2682" s="1">
        <v>44974.302777777775</v>
      </c>
      <c r="B2682" t="s">
        <v>59</v>
      </c>
      <c r="C2682" t="s">
        <v>66</v>
      </c>
      <c r="D2682" t="s">
        <v>26</v>
      </c>
      <c r="E2682" t="s">
        <v>69</v>
      </c>
      <c r="F2682" t="s">
        <v>28</v>
      </c>
      <c r="G2682" t="s">
        <v>29</v>
      </c>
      <c r="H2682" t="s">
        <v>93</v>
      </c>
      <c r="I2682" t="s">
        <v>39</v>
      </c>
      <c r="J2682" t="s">
        <v>31</v>
      </c>
      <c r="K2682" t="s">
        <v>32</v>
      </c>
      <c r="L2682" t="s">
        <v>33</v>
      </c>
      <c r="M2682" t="s">
        <v>91</v>
      </c>
      <c r="N2682">
        <v>2</v>
      </c>
      <c r="O2682" t="s">
        <v>35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20</v>
      </c>
      <c r="V2682">
        <v>7</v>
      </c>
      <c r="W2682">
        <v>6</v>
      </c>
      <c r="X2682">
        <v>2</v>
      </c>
      <c r="Y2682" t="s">
        <v>157</v>
      </c>
      <c r="Z2682" t="str">
        <f t="shared" ca="1" si="124"/>
        <v>Turismo</v>
      </c>
      <c r="AF2682" s="6">
        <f t="shared" ca="1" si="125"/>
        <v>0.29451879735228637</v>
      </c>
      <c r="AH2682" t="str">
        <f t="shared" ca="1" si="126"/>
        <v>Eslovenia</v>
      </c>
    </row>
    <row r="2683" spans="1:34" x14ac:dyDescent="0.25">
      <c r="A2683" s="1">
        <v>44864.654861111114</v>
      </c>
      <c r="B2683" t="s">
        <v>24</v>
      </c>
      <c r="C2683" t="s">
        <v>25</v>
      </c>
      <c r="D2683" t="s">
        <v>26</v>
      </c>
      <c r="E2683" t="s">
        <v>27</v>
      </c>
      <c r="F2683" t="s">
        <v>28</v>
      </c>
      <c r="G2683" t="s">
        <v>29</v>
      </c>
      <c r="H2683" t="s">
        <v>38</v>
      </c>
      <c r="I2683" t="s">
        <v>39</v>
      </c>
      <c r="J2683" t="s">
        <v>31</v>
      </c>
      <c r="K2683" t="s">
        <v>32</v>
      </c>
      <c r="L2683" t="s">
        <v>33</v>
      </c>
      <c r="M2683" t="s">
        <v>83</v>
      </c>
      <c r="N2683">
        <v>2</v>
      </c>
      <c r="O2683" t="s">
        <v>35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60</v>
      </c>
      <c r="V2683">
        <v>15</v>
      </c>
      <c r="W2683">
        <v>1</v>
      </c>
      <c r="X2683">
        <v>10</v>
      </c>
      <c r="Y2683" t="s">
        <v>172</v>
      </c>
      <c r="Z2683" t="str">
        <f t="shared" ca="1" si="124"/>
        <v>Turismo</v>
      </c>
      <c r="AF2683" s="6">
        <f t="shared" ca="1" si="125"/>
        <v>0.14153163406603331</v>
      </c>
      <c r="AH2683" t="str">
        <f t="shared" ca="1" si="126"/>
        <v>Armenia</v>
      </c>
    </row>
    <row r="2684" spans="1:34" x14ac:dyDescent="0.25">
      <c r="A2684" s="1">
        <v>43843.350694444445</v>
      </c>
      <c r="B2684" t="s">
        <v>59</v>
      </c>
      <c r="C2684" t="s">
        <v>25</v>
      </c>
      <c r="D2684" t="s">
        <v>26</v>
      </c>
      <c r="E2684" t="s">
        <v>27</v>
      </c>
      <c r="F2684" t="s">
        <v>43</v>
      </c>
      <c r="G2684" t="s">
        <v>29</v>
      </c>
      <c r="H2684" t="s">
        <v>52</v>
      </c>
      <c r="I2684" t="s">
        <v>39</v>
      </c>
      <c r="J2684" t="s">
        <v>31</v>
      </c>
      <c r="K2684" t="s">
        <v>32</v>
      </c>
      <c r="L2684" t="s">
        <v>40</v>
      </c>
      <c r="M2684" t="s">
        <v>44</v>
      </c>
      <c r="N2684">
        <v>2</v>
      </c>
      <c r="O2684" t="s">
        <v>35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20</v>
      </c>
      <c r="V2684">
        <v>8</v>
      </c>
      <c r="W2684">
        <v>2</v>
      </c>
      <c r="X2684">
        <v>1</v>
      </c>
      <c r="Y2684" t="s">
        <v>172</v>
      </c>
      <c r="Z2684" t="str">
        <f t="shared" ca="1" si="124"/>
        <v>Turismo</v>
      </c>
      <c r="AF2684" s="6">
        <f t="shared" ca="1" si="125"/>
        <v>0.36241973225235979</v>
      </c>
      <c r="AH2684" t="str">
        <f t="shared" ca="1" si="126"/>
        <v>España</v>
      </c>
    </row>
    <row r="2685" spans="1:34" x14ac:dyDescent="0.25">
      <c r="A2685" s="1">
        <v>44101.172222222223</v>
      </c>
      <c r="B2685" t="s">
        <v>49</v>
      </c>
      <c r="C2685" t="s">
        <v>25</v>
      </c>
      <c r="D2685" t="s">
        <v>36</v>
      </c>
      <c r="E2685" t="s">
        <v>86</v>
      </c>
      <c r="F2685" t="s">
        <v>56</v>
      </c>
      <c r="G2685" t="s">
        <v>29</v>
      </c>
      <c r="H2685" t="s">
        <v>38</v>
      </c>
      <c r="I2685" t="s">
        <v>39</v>
      </c>
      <c r="J2685" t="s">
        <v>46</v>
      </c>
      <c r="K2685" t="s">
        <v>53</v>
      </c>
      <c r="L2685" t="s">
        <v>33</v>
      </c>
      <c r="M2685" t="s">
        <v>94</v>
      </c>
      <c r="N2685">
        <v>3</v>
      </c>
      <c r="O2685" t="s">
        <v>35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10</v>
      </c>
      <c r="V2685">
        <v>4</v>
      </c>
      <c r="W2685">
        <v>1</v>
      </c>
      <c r="X2685">
        <v>9</v>
      </c>
      <c r="Y2685" t="s">
        <v>192</v>
      </c>
      <c r="Z2685" t="str">
        <f t="shared" ca="1" si="124"/>
        <v>Motocicleta</v>
      </c>
      <c r="AF2685" s="6">
        <f t="shared" ca="1" si="125"/>
        <v>0.59150763000063877</v>
      </c>
      <c r="AH2685" t="str">
        <f t="shared" ca="1" si="126"/>
        <v>Italia</v>
      </c>
    </row>
    <row r="2686" spans="1:34" x14ac:dyDescent="0.25">
      <c r="A2686" s="1">
        <v>43076.625</v>
      </c>
      <c r="B2686" t="s">
        <v>49</v>
      </c>
      <c r="C2686" t="s">
        <v>25</v>
      </c>
      <c r="D2686" t="s">
        <v>26</v>
      </c>
      <c r="E2686" t="s">
        <v>27</v>
      </c>
      <c r="F2686" t="s">
        <v>56</v>
      </c>
      <c r="G2686" t="s">
        <v>29</v>
      </c>
      <c r="H2686" t="s">
        <v>38</v>
      </c>
      <c r="I2686" t="s">
        <v>30</v>
      </c>
      <c r="J2686" t="s">
        <v>31</v>
      </c>
      <c r="K2686" t="s">
        <v>32</v>
      </c>
      <c r="L2686" t="s">
        <v>40</v>
      </c>
      <c r="M2686" t="s">
        <v>34</v>
      </c>
      <c r="N2686">
        <v>2</v>
      </c>
      <c r="O2686" t="s">
        <v>35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20</v>
      </c>
      <c r="V2686">
        <v>15</v>
      </c>
      <c r="W2686">
        <v>5</v>
      </c>
      <c r="X2686">
        <v>12</v>
      </c>
      <c r="Y2686" t="s">
        <v>161</v>
      </c>
      <c r="Z2686" t="str">
        <f t="shared" ca="1" si="124"/>
        <v>Otro</v>
      </c>
      <c r="AF2686" s="6">
        <f t="shared" ca="1" si="125"/>
        <v>0.74852344839262142</v>
      </c>
      <c r="AH2686" t="str">
        <f t="shared" ca="1" si="126"/>
        <v>Portugal</v>
      </c>
    </row>
    <row r="2687" spans="1:34" x14ac:dyDescent="0.25">
      <c r="A2687" s="1">
        <v>45110.708333333336</v>
      </c>
      <c r="B2687" t="s">
        <v>49</v>
      </c>
      <c r="C2687" t="s">
        <v>25</v>
      </c>
      <c r="D2687" t="s">
        <v>26</v>
      </c>
      <c r="E2687" t="s">
        <v>129</v>
      </c>
      <c r="F2687" t="s">
        <v>28</v>
      </c>
      <c r="G2687" t="s">
        <v>57</v>
      </c>
      <c r="H2687" t="s">
        <v>38</v>
      </c>
      <c r="I2687" t="s">
        <v>30</v>
      </c>
      <c r="J2687" t="s">
        <v>46</v>
      </c>
      <c r="K2687" t="s">
        <v>32</v>
      </c>
      <c r="L2687" t="s">
        <v>40</v>
      </c>
      <c r="M2687" t="s">
        <v>34</v>
      </c>
      <c r="N2687">
        <v>1</v>
      </c>
      <c r="O2687" t="s">
        <v>75</v>
      </c>
      <c r="P2687">
        <v>10</v>
      </c>
      <c r="Q2687">
        <v>0</v>
      </c>
      <c r="R2687">
        <v>0</v>
      </c>
      <c r="S2687">
        <v>0</v>
      </c>
      <c r="T2687">
        <v>10</v>
      </c>
      <c r="U2687">
        <v>10</v>
      </c>
      <c r="V2687">
        <v>17</v>
      </c>
      <c r="W2687">
        <v>2</v>
      </c>
      <c r="X2687">
        <v>7</v>
      </c>
      <c r="Y2687" t="s">
        <v>157</v>
      </c>
      <c r="Z2687" t="str">
        <f t="shared" ca="1" si="124"/>
        <v>Turismo</v>
      </c>
      <c r="AF2687" s="6">
        <f t="shared" ca="1" si="125"/>
        <v>0.97138358696674854</v>
      </c>
      <c r="AH2687" t="str">
        <f t="shared" ca="1" si="126"/>
        <v>Rumanía</v>
      </c>
    </row>
    <row r="2688" spans="1:34" x14ac:dyDescent="0.25">
      <c r="A2688" s="1">
        <v>43605.356249999997</v>
      </c>
      <c r="B2688" t="s">
        <v>24</v>
      </c>
      <c r="C2688" t="s">
        <v>79</v>
      </c>
      <c r="D2688" t="s">
        <v>26</v>
      </c>
      <c r="E2688" t="s">
        <v>27</v>
      </c>
      <c r="F2688" t="s">
        <v>37</v>
      </c>
      <c r="G2688" t="s">
        <v>29</v>
      </c>
      <c r="H2688" t="s">
        <v>38</v>
      </c>
      <c r="I2688" t="s">
        <v>39</v>
      </c>
      <c r="J2688" t="s">
        <v>31</v>
      </c>
      <c r="K2688" t="s">
        <v>32</v>
      </c>
      <c r="L2688" t="s">
        <v>33</v>
      </c>
      <c r="M2688" t="s">
        <v>77</v>
      </c>
      <c r="N2688">
        <v>2</v>
      </c>
      <c r="O2688" t="s">
        <v>35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30</v>
      </c>
      <c r="V2688">
        <v>8</v>
      </c>
      <c r="W2688">
        <v>2</v>
      </c>
      <c r="X2688">
        <v>5</v>
      </c>
      <c r="Y2688" t="s">
        <v>179</v>
      </c>
      <c r="Z2688" t="str">
        <f t="shared" ca="1" si="124"/>
        <v>Turismo</v>
      </c>
      <c r="AF2688" s="6">
        <f t="shared" ca="1" si="125"/>
        <v>0.18686401799358576</v>
      </c>
      <c r="AH2688" t="str">
        <f t="shared" ca="1" si="126"/>
        <v>Bielorrusia</v>
      </c>
    </row>
    <row r="2689" spans="1:34" x14ac:dyDescent="0.25">
      <c r="A2689" s="1">
        <v>44883.343055555553</v>
      </c>
      <c r="B2689" t="s">
        <v>24</v>
      </c>
      <c r="C2689" t="s">
        <v>25</v>
      </c>
      <c r="D2689" t="s">
        <v>26</v>
      </c>
      <c r="E2689" t="s">
        <v>45</v>
      </c>
      <c r="F2689" t="s">
        <v>37</v>
      </c>
      <c r="G2689" t="s">
        <v>29</v>
      </c>
      <c r="H2689" t="s">
        <v>93</v>
      </c>
      <c r="I2689" t="s">
        <v>39</v>
      </c>
      <c r="J2689" t="s">
        <v>31</v>
      </c>
      <c r="K2689" t="s">
        <v>32</v>
      </c>
      <c r="L2689" t="s">
        <v>40</v>
      </c>
      <c r="M2689" t="s">
        <v>91</v>
      </c>
      <c r="N2689">
        <v>2</v>
      </c>
      <c r="O2689" t="s">
        <v>35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20</v>
      </c>
      <c r="V2689">
        <v>8</v>
      </c>
      <c r="W2689">
        <v>6</v>
      </c>
      <c r="X2689">
        <v>11</v>
      </c>
      <c r="Y2689" t="s">
        <v>172</v>
      </c>
      <c r="Z2689" t="str">
        <f t="shared" ca="1" si="124"/>
        <v>Otro</v>
      </c>
      <c r="AF2689" s="6">
        <f t="shared" ca="1" si="125"/>
        <v>5.0370159343776089E-2</v>
      </c>
      <c r="AH2689" t="str">
        <f t="shared" ca="1" si="126"/>
        <v>Albania</v>
      </c>
    </row>
    <row r="2690" spans="1:34" x14ac:dyDescent="0.25">
      <c r="A2690" s="1">
        <v>44361.041666666664</v>
      </c>
      <c r="B2690" t="s">
        <v>24</v>
      </c>
      <c r="C2690" t="s">
        <v>25</v>
      </c>
      <c r="D2690" t="s">
        <v>36</v>
      </c>
      <c r="E2690" t="s">
        <v>42</v>
      </c>
      <c r="F2690" t="s">
        <v>37</v>
      </c>
      <c r="G2690" t="s">
        <v>29</v>
      </c>
      <c r="H2690" t="s">
        <v>38</v>
      </c>
      <c r="I2690" t="s">
        <v>39</v>
      </c>
      <c r="J2690" t="s">
        <v>46</v>
      </c>
      <c r="K2690" t="s">
        <v>32</v>
      </c>
      <c r="L2690" t="s">
        <v>40</v>
      </c>
      <c r="M2690" t="s">
        <v>82</v>
      </c>
      <c r="N2690">
        <v>2</v>
      </c>
      <c r="O2690" t="s">
        <v>35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30</v>
      </c>
      <c r="V2690">
        <v>1</v>
      </c>
      <c r="W2690">
        <v>2</v>
      </c>
      <c r="X2690">
        <v>6</v>
      </c>
      <c r="Y2690" t="s">
        <v>195</v>
      </c>
      <c r="Z2690" t="str">
        <f t="shared" ref="Z2690:Z2753" ca="1" si="127">IF(RAND()&lt;=0.68,"Turismo",CHOOSE((RANDBETWEEN(1,4)),"Camión","Motocicleta","Bus","Otro"))</f>
        <v>Camión</v>
      </c>
      <c r="AF2690" s="6">
        <f t="shared" ca="1" si="125"/>
        <v>0.45308879970573457</v>
      </c>
      <c r="AH2690" t="str">
        <f t="shared" ca="1" si="126"/>
        <v>Georgia</v>
      </c>
    </row>
    <row r="2691" spans="1:34" x14ac:dyDescent="0.25">
      <c r="A2691" s="1">
        <v>43102.579861111109</v>
      </c>
      <c r="B2691" t="s">
        <v>59</v>
      </c>
      <c r="C2691" t="s">
        <v>25</v>
      </c>
      <c r="D2691" t="s">
        <v>26</v>
      </c>
      <c r="E2691" t="s">
        <v>45</v>
      </c>
      <c r="F2691" t="s">
        <v>56</v>
      </c>
      <c r="G2691" t="s">
        <v>29</v>
      </c>
      <c r="H2691" t="s">
        <v>38</v>
      </c>
      <c r="I2691" t="s">
        <v>39</v>
      </c>
      <c r="J2691" t="s">
        <v>46</v>
      </c>
      <c r="K2691" t="s">
        <v>32</v>
      </c>
      <c r="L2691" t="s">
        <v>40</v>
      </c>
      <c r="M2691" t="s">
        <v>34</v>
      </c>
      <c r="N2691">
        <v>3</v>
      </c>
      <c r="O2691" t="s">
        <v>47</v>
      </c>
      <c r="P2691">
        <v>10</v>
      </c>
      <c r="Q2691">
        <v>0</v>
      </c>
      <c r="R2691">
        <v>0</v>
      </c>
      <c r="S2691">
        <v>10</v>
      </c>
      <c r="T2691">
        <v>0</v>
      </c>
      <c r="U2691">
        <v>10</v>
      </c>
      <c r="V2691">
        <v>13</v>
      </c>
      <c r="W2691">
        <v>3</v>
      </c>
      <c r="X2691">
        <v>1</v>
      </c>
      <c r="Y2691" t="s">
        <v>160</v>
      </c>
      <c r="Z2691" t="str">
        <f t="shared" ca="1" si="127"/>
        <v>Turismo</v>
      </c>
      <c r="AF2691" s="6">
        <f t="shared" ref="AF2691:AF2754" ca="1" si="128">RAND()</f>
        <v>0.30099973661070045</v>
      </c>
      <c r="AH2691" t="str">
        <f t="shared" ref="AH2691:AH2754" ca="1" si="129">INDEX($AC$2:$AC$45, MATCH(AF2691, $AE$2:$AE$45, 1))</f>
        <v>Eslovenia</v>
      </c>
    </row>
    <row r="2692" spans="1:34" x14ac:dyDescent="0.25">
      <c r="A2692" s="1">
        <v>43405.322916666664</v>
      </c>
      <c r="B2692" t="s">
        <v>24</v>
      </c>
      <c r="C2692" t="s">
        <v>25</v>
      </c>
      <c r="D2692" t="s">
        <v>26</v>
      </c>
      <c r="E2692" t="s">
        <v>42</v>
      </c>
      <c r="F2692" t="s">
        <v>28</v>
      </c>
      <c r="G2692" t="s">
        <v>102</v>
      </c>
      <c r="H2692" t="s">
        <v>38</v>
      </c>
      <c r="I2692" t="s">
        <v>39</v>
      </c>
      <c r="J2692" t="s">
        <v>31</v>
      </c>
      <c r="K2692" t="s">
        <v>32</v>
      </c>
      <c r="L2692" t="s">
        <v>40</v>
      </c>
      <c r="M2692" t="s">
        <v>44</v>
      </c>
      <c r="N2692">
        <v>2</v>
      </c>
      <c r="O2692" t="s">
        <v>35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20</v>
      </c>
      <c r="V2692">
        <v>7</v>
      </c>
      <c r="W2692">
        <v>5</v>
      </c>
      <c r="X2692">
        <v>11</v>
      </c>
      <c r="Y2692" t="s">
        <v>179</v>
      </c>
      <c r="Z2692" t="str">
        <f t="shared" ca="1" si="127"/>
        <v>Motocicleta</v>
      </c>
      <c r="AF2692" s="6">
        <f t="shared" ca="1" si="128"/>
        <v>0.85865855372833821</v>
      </c>
      <c r="AH2692" t="str">
        <f t="shared" ca="1" si="129"/>
        <v>Rumanía</v>
      </c>
    </row>
    <row r="2693" spans="1:34" x14ac:dyDescent="0.25">
      <c r="A2693" s="1">
        <v>44714.982638888891</v>
      </c>
      <c r="B2693" t="s">
        <v>24</v>
      </c>
      <c r="C2693" t="s">
        <v>25</v>
      </c>
      <c r="D2693" t="s">
        <v>36</v>
      </c>
      <c r="E2693" t="s">
        <v>45</v>
      </c>
      <c r="F2693" t="s">
        <v>37</v>
      </c>
      <c r="G2693" t="s">
        <v>29</v>
      </c>
      <c r="H2693" t="s">
        <v>38</v>
      </c>
      <c r="I2693" t="s">
        <v>39</v>
      </c>
      <c r="J2693" t="s">
        <v>46</v>
      </c>
      <c r="K2693" t="s">
        <v>32</v>
      </c>
      <c r="L2693" t="s">
        <v>40</v>
      </c>
      <c r="M2693" t="s">
        <v>83</v>
      </c>
      <c r="N2693">
        <v>2</v>
      </c>
      <c r="O2693" t="s">
        <v>47</v>
      </c>
      <c r="P2693">
        <v>30</v>
      </c>
      <c r="Q2693">
        <v>0</v>
      </c>
      <c r="R2693">
        <v>0</v>
      </c>
      <c r="S2693">
        <v>30</v>
      </c>
      <c r="T2693">
        <v>0</v>
      </c>
      <c r="U2693">
        <v>0</v>
      </c>
      <c r="V2693">
        <v>23</v>
      </c>
      <c r="W2693">
        <v>5</v>
      </c>
      <c r="X2693">
        <v>6</v>
      </c>
      <c r="Y2693" t="s">
        <v>192</v>
      </c>
      <c r="Z2693" t="str">
        <f t="shared" ca="1" si="127"/>
        <v>Turismo</v>
      </c>
      <c r="AF2693" s="6">
        <f t="shared" ca="1" si="128"/>
        <v>0.66848699658112387</v>
      </c>
      <c r="AH2693" t="str">
        <f t="shared" ca="1" si="129"/>
        <v>Países Bajos</v>
      </c>
    </row>
    <row r="2694" spans="1:34" x14ac:dyDescent="0.25">
      <c r="A2694" s="1">
        <v>43952.513888888891</v>
      </c>
      <c r="B2694" t="s">
        <v>24</v>
      </c>
      <c r="C2694" t="s">
        <v>25</v>
      </c>
      <c r="D2694" t="s">
        <v>26</v>
      </c>
      <c r="E2694" t="s">
        <v>42</v>
      </c>
      <c r="F2694" t="s">
        <v>28</v>
      </c>
      <c r="G2694" t="s">
        <v>29</v>
      </c>
      <c r="H2694" t="s">
        <v>38</v>
      </c>
      <c r="I2694" t="s">
        <v>39</v>
      </c>
      <c r="J2694" t="s">
        <v>31</v>
      </c>
      <c r="K2694" t="s">
        <v>32</v>
      </c>
      <c r="L2694" t="s">
        <v>33</v>
      </c>
      <c r="M2694" t="s">
        <v>44</v>
      </c>
      <c r="N2694">
        <v>2</v>
      </c>
      <c r="O2694" t="s">
        <v>35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40</v>
      </c>
      <c r="V2694">
        <v>12</v>
      </c>
      <c r="W2694">
        <v>6</v>
      </c>
      <c r="X2694">
        <v>5</v>
      </c>
      <c r="Y2694" t="s">
        <v>164</v>
      </c>
      <c r="Z2694" t="str">
        <f t="shared" ca="1" si="127"/>
        <v>Motocicleta</v>
      </c>
      <c r="AF2694" s="6">
        <f t="shared" ca="1" si="128"/>
        <v>0.42882949335360587</v>
      </c>
      <c r="AH2694" t="str">
        <f t="shared" ca="1" si="129"/>
        <v>España</v>
      </c>
    </row>
    <row r="2695" spans="1:34" x14ac:dyDescent="0.25">
      <c r="A2695" s="1">
        <v>44123.614583333336</v>
      </c>
      <c r="B2695" t="s">
        <v>24</v>
      </c>
      <c r="C2695" t="s">
        <v>25</v>
      </c>
      <c r="D2695" t="s">
        <v>26</v>
      </c>
      <c r="E2695" t="s">
        <v>64</v>
      </c>
      <c r="F2695" t="s">
        <v>56</v>
      </c>
      <c r="G2695" t="s">
        <v>29</v>
      </c>
      <c r="H2695" t="s">
        <v>38</v>
      </c>
      <c r="I2695" t="s">
        <v>39</v>
      </c>
      <c r="J2695" t="s">
        <v>31</v>
      </c>
      <c r="K2695" t="s">
        <v>32</v>
      </c>
      <c r="L2695" t="s">
        <v>73</v>
      </c>
      <c r="M2695" t="s">
        <v>34</v>
      </c>
      <c r="N2695">
        <v>2</v>
      </c>
      <c r="O2695" t="s">
        <v>35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30</v>
      </c>
      <c r="V2695">
        <v>14</v>
      </c>
      <c r="W2695">
        <v>2</v>
      </c>
      <c r="X2695">
        <v>10</v>
      </c>
      <c r="Y2695" t="s">
        <v>195</v>
      </c>
      <c r="Z2695" t="str">
        <f t="shared" ca="1" si="127"/>
        <v>Turismo</v>
      </c>
      <c r="AF2695" s="6">
        <f t="shared" ca="1" si="128"/>
        <v>0.89895156840588109</v>
      </c>
      <c r="AH2695" t="str">
        <f t="shared" ca="1" si="129"/>
        <v>Rumanía</v>
      </c>
    </row>
    <row r="2696" spans="1:34" x14ac:dyDescent="0.25">
      <c r="A2696" s="1">
        <v>44318.59375</v>
      </c>
      <c r="B2696" t="s">
        <v>59</v>
      </c>
      <c r="C2696" t="s">
        <v>25</v>
      </c>
      <c r="D2696" t="s">
        <v>26</v>
      </c>
      <c r="E2696" t="s">
        <v>27</v>
      </c>
      <c r="F2696" t="s">
        <v>43</v>
      </c>
      <c r="G2696" t="s">
        <v>29</v>
      </c>
      <c r="H2696" t="s">
        <v>38</v>
      </c>
      <c r="I2696" t="s">
        <v>39</v>
      </c>
      <c r="J2696" t="s">
        <v>31</v>
      </c>
      <c r="K2696" t="s">
        <v>32</v>
      </c>
      <c r="L2696" t="s">
        <v>40</v>
      </c>
      <c r="M2696" t="s">
        <v>34</v>
      </c>
      <c r="N2696">
        <v>2</v>
      </c>
      <c r="O2696" t="s">
        <v>35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30</v>
      </c>
      <c r="V2696">
        <v>14</v>
      </c>
      <c r="W2696">
        <v>1</v>
      </c>
      <c r="X2696">
        <v>5</v>
      </c>
      <c r="Y2696" t="s">
        <v>195</v>
      </c>
      <c r="Z2696" t="str">
        <f t="shared" ca="1" si="127"/>
        <v>Turismo</v>
      </c>
      <c r="AF2696" s="6">
        <f t="shared" ca="1" si="128"/>
        <v>0.62450730740093574</v>
      </c>
      <c r="AH2696" t="str">
        <f t="shared" ca="1" si="129"/>
        <v>Montenegro</v>
      </c>
    </row>
    <row r="2697" spans="1:34" x14ac:dyDescent="0.25">
      <c r="A2697" s="1">
        <v>42892.517361111109</v>
      </c>
      <c r="B2697" t="s">
        <v>24</v>
      </c>
      <c r="C2697" t="s">
        <v>25</v>
      </c>
      <c r="D2697" t="s">
        <v>26</v>
      </c>
      <c r="E2697" t="s">
        <v>27</v>
      </c>
      <c r="F2697" t="s">
        <v>65</v>
      </c>
      <c r="G2697" t="s">
        <v>29</v>
      </c>
      <c r="H2697" t="s">
        <v>38</v>
      </c>
      <c r="I2697" t="s">
        <v>39</v>
      </c>
      <c r="J2697" t="s">
        <v>31</v>
      </c>
      <c r="K2697" t="s">
        <v>32</v>
      </c>
      <c r="L2697" t="s">
        <v>40</v>
      </c>
      <c r="M2697" t="s">
        <v>41</v>
      </c>
      <c r="N2697">
        <v>2</v>
      </c>
      <c r="O2697" t="s">
        <v>35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20</v>
      </c>
      <c r="V2697">
        <v>12</v>
      </c>
      <c r="W2697">
        <v>3</v>
      </c>
      <c r="X2697">
        <v>6</v>
      </c>
      <c r="Y2697" t="s">
        <v>173</v>
      </c>
      <c r="Z2697" t="str">
        <f t="shared" ca="1" si="127"/>
        <v>Turismo</v>
      </c>
      <c r="AF2697" s="6">
        <f t="shared" ca="1" si="128"/>
        <v>0.6144202551912249</v>
      </c>
      <c r="AH2697" t="str">
        <f t="shared" ca="1" si="129"/>
        <v>Malta</v>
      </c>
    </row>
    <row r="2698" spans="1:34" x14ac:dyDescent="0.25">
      <c r="A2698" s="1">
        <v>43676.746527777781</v>
      </c>
      <c r="B2698" t="s">
        <v>30</v>
      </c>
      <c r="C2698" t="s">
        <v>25</v>
      </c>
      <c r="D2698" t="s">
        <v>26</v>
      </c>
      <c r="E2698" t="s">
        <v>84</v>
      </c>
      <c r="F2698" t="s">
        <v>37</v>
      </c>
      <c r="G2698" t="s">
        <v>29</v>
      </c>
      <c r="H2698" t="s">
        <v>38</v>
      </c>
      <c r="I2698" t="s">
        <v>30</v>
      </c>
      <c r="J2698" t="s">
        <v>46</v>
      </c>
      <c r="K2698" t="s">
        <v>32</v>
      </c>
      <c r="L2698" t="s">
        <v>73</v>
      </c>
      <c r="M2698" t="s">
        <v>94</v>
      </c>
      <c r="N2698">
        <v>2</v>
      </c>
      <c r="O2698" t="s">
        <v>75</v>
      </c>
      <c r="P2698">
        <v>10</v>
      </c>
      <c r="Q2698">
        <v>0</v>
      </c>
      <c r="R2698">
        <v>0</v>
      </c>
      <c r="S2698">
        <v>0</v>
      </c>
      <c r="T2698">
        <v>10</v>
      </c>
      <c r="U2698">
        <v>10</v>
      </c>
      <c r="V2698">
        <v>17</v>
      </c>
      <c r="W2698">
        <v>3</v>
      </c>
      <c r="X2698">
        <v>7</v>
      </c>
      <c r="Y2698" t="s">
        <v>195</v>
      </c>
      <c r="Z2698" t="str">
        <f t="shared" ca="1" si="127"/>
        <v>Camión</v>
      </c>
      <c r="AF2698" s="6">
        <f t="shared" ca="1" si="128"/>
        <v>0.23949848101401916</v>
      </c>
      <c r="AH2698" t="str">
        <f t="shared" ca="1" si="129"/>
        <v>Chequia</v>
      </c>
    </row>
    <row r="2699" spans="1:34" x14ac:dyDescent="0.25">
      <c r="A2699" s="1">
        <v>43496.729166666664</v>
      </c>
      <c r="B2699" t="s">
        <v>59</v>
      </c>
      <c r="C2699" t="s">
        <v>79</v>
      </c>
      <c r="D2699" t="s">
        <v>36</v>
      </c>
      <c r="E2699" t="s">
        <v>42</v>
      </c>
      <c r="F2699" t="s">
        <v>65</v>
      </c>
      <c r="G2699" t="s">
        <v>29</v>
      </c>
      <c r="H2699" t="s">
        <v>68</v>
      </c>
      <c r="I2699" t="s">
        <v>39</v>
      </c>
      <c r="J2699" t="s">
        <v>46</v>
      </c>
      <c r="K2699" t="s">
        <v>32</v>
      </c>
      <c r="L2699" t="s">
        <v>40</v>
      </c>
      <c r="M2699" t="s">
        <v>44</v>
      </c>
      <c r="N2699">
        <v>2</v>
      </c>
      <c r="O2699" t="s">
        <v>75</v>
      </c>
      <c r="P2699">
        <v>10</v>
      </c>
      <c r="Q2699">
        <v>0</v>
      </c>
      <c r="R2699">
        <v>0</v>
      </c>
      <c r="S2699">
        <v>0</v>
      </c>
      <c r="T2699">
        <v>10</v>
      </c>
      <c r="U2699">
        <v>10</v>
      </c>
      <c r="V2699">
        <v>17</v>
      </c>
      <c r="W2699">
        <v>5</v>
      </c>
      <c r="X2699">
        <v>1</v>
      </c>
      <c r="Y2699" t="s">
        <v>179</v>
      </c>
      <c r="Z2699" t="str">
        <f t="shared" ca="1" si="127"/>
        <v>Turismo</v>
      </c>
      <c r="AF2699" s="6">
        <f t="shared" ca="1" si="128"/>
        <v>0.8280871385451527</v>
      </c>
      <c r="AH2699" t="str">
        <f t="shared" ca="1" si="129"/>
        <v>Rumanía</v>
      </c>
    </row>
    <row r="2700" spans="1:34" x14ac:dyDescent="0.25">
      <c r="A2700" s="1">
        <v>43186.465277777781</v>
      </c>
      <c r="B2700" t="s">
        <v>49</v>
      </c>
      <c r="C2700" t="s">
        <v>25</v>
      </c>
      <c r="D2700" t="s">
        <v>26</v>
      </c>
      <c r="E2700" t="s">
        <v>84</v>
      </c>
      <c r="F2700" t="s">
        <v>61</v>
      </c>
      <c r="G2700" t="s">
        <v>29</v>
      </c>
      <c r="H2700" t="s">
        <v>52</v>
      </c>
      <c r="I2700" t="s">
        <v>39</v>
      </c>
      <c r="J2700" t="s">
        <v>46</v>
      </c>
      <c r="K2700" t="s">
        <v>32</v>
      </c>
      <c r="L2700" t="s">
        <v>73</v>
      </c>
      <c r="M2700" t="s">
        <v>34</v>
      </c>
      <c r="N2700">
        <v>2</v>
      </c>
      <c r="O2700" t="s">
        <v>47</v>
      </c>
      <c r="P2700">
        <v>10</v>
      </c>
      <c r="Q2700">
        <v>0</v>
      </c>
      <c r="R2700">
        <v>0</v>
      </c>
      <c r="S2700">
        <v>10</v>
      </c>
      <c r="T2700">
        <v>0</v>
      </c>
      <c r="U2700">
        <v>10</v>
      </c>
      <c r="V2700">
        <v>11</v>
      </c>
      <c r="W2700">
        <v>3</v>
      </c>
      <c r="X2700">
        <v>3</v>
      </c>
      <c r="Y2700" t="s">
        <v>168</v>
      </c>
      <c r="Z2700" t="str">
        <f t="shared" ca="1" si="127"/>
        <v>Otro</v>
      </c>
      <c r="AF2700" s="6">
        <f t="shared" ca="1" si="128"/>
        <v>0.80972143055958845</v>
      </c>
      <c r="AH2700" t="str">
        <f t="shared" ca="1" si="129"/>
        <v>Rumanía</v>
      </c>
    </row>
    <row r="2701" spans="1:34" x14ac:dyDescent="0.25">
      <c r="A2701" s="1">
        <v>42543.697916666664</v>
      </c>
      <c r="B2701" t="s">
        <v>24</v>
      </c>
      <c r="C2701" t="s">
        <v>25</v>
      </c>
      <c r="D2701" t="s">
        <v>26</v>
      </c>
      <c r="E2701" t="s">
        <v>27</v>
      </c>
      <c r="F2701" t="s">
        <v>61</v>
      </c>
      <c r="G2701" t="s">
        <v>29</v>
      </c>
      <c r="H2701" t="s">
        <v>38</v>
      </c>
      <c r="I2701" t="s">
        <v>39</v>
      </c>
      <c r="J2701" t="s">
        <v>31</v>
      </c>
      <c r="K2701" t="s">
        <v>32</v>
      </c>
      <c r="L2701" t="s">
        <v>33</v>
      </c>
      <c r="M2701" t="s">
        <v>41</v>
      </c>
      <c r="N2701">
        <v>2</v>
      </c>
      <c r="O2701" t="s">
        <v>35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40</v>
      </c>
      <c r="V2701">
        <v>16</v>
      </c>
      <c r="W2701">
        <v>4</v>
      </c>
      <c r="X2701">
        <v>6</v>
      </c>
      <c r="Y2701" t="s">
        <v>173</v>
      </c>
      <c r="Z2701" t="str">
        <f t="shared" ca="1" si="127"/>
        <v>Motocicleta</v>
      </c>
      <c r="AF2701" s="6">
        <f t="shared" ca="1" si="128"/>
        <v>0.12764758844629165</v>
      </c>
      <c r="AH2701" t="str">
        <f t="shared" ca="1" si="129"/>
        <v>Albania</v>
      </c>
    </row>
    <row r="2702" spans="1:34" x14ac:dyDescent="0.25">
      <c r="A2702" s="1">
        <v>44687.475694444445</v>
      </c>
      <c r="B2702" t="s">
        <v>49</v>
      </c>
      <c r="C2702" t="s">
        <v>50</v>
      </c>
      <c r="D2702" t="s">
        <v>26</v>
      </c>
      <c r="E2702" t="s">
        <v>27</v>
      </c>
      <c r="F2702" t="s">
        <v>43</v>
      </c>
      <c r="G2702" t="s">
        <v>29</v>
      </c>
      <c r="H2702" t="s">
        <v>52</v>
      </c>
      <c r="I2702" t="s">
        <v>39</v>
      </c>
      <c r="J2702" t="s">
        <v>31</v>
      </c>
      <c r="K2702" t="s">
        <v>32</v>
      </c>
      <c r="L2702" t="s">
        <v>40</v>
      </c>
      <c r="M2702" t="s">
        <v>58</v>
      </c>
      <c r="N2702">
        <v>2</v>
      </c>
      <c r="O2702" t="s">
        <v>35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20</v>
      </c>
      <c r="V2702">
        <v>11</v>
      </c>
      <c r="W2702">
        <v>6</v>
      </c>
      <c r="X2702">
        <v>5</v>
      </c>
      <c r="Y2702" t="s">
        <v>184</v>
      </c>
      <c r="Z2702" t="str">
        <f t="shared" ca="1" si="127"/>
        <v>Camión</v>
      </c>
      <c r="AF2702" s="6">
        <f t="shared" ca="1" si="128"/>
        <v>7.5874065552328118E-2</v>
      </c>
      <c r="AH2702" t="str">
        <f t="shared" ca="1" si="129"/>
        <v>Albania</v>
      </c>
    </row>
    <row r="2703" spans="1:34" x14ac:dyDescent="0.25">
      <c r="A2703" s="1">
        <v>45076.340277777781</v>
      </c>
      <c r="B2703" t="s">
        <v>24</v>
      </c>
      <c r="C2703" t="s">
        <v>25</v>
      </c>
      <c r="D2703" t="s">
        <v>26</v>
      </c>
      <c r="E2703" t="s">
        <v>42</v>
      </c>
      <c r="F2703" t="s">
        <v>37</v>
      </c>
      <c r="G2703" t="s">
        <v>29</v>
      </c>
      <c r="H2703" t="s">
        <v>38</v>
      </c>
      <c r="I2703" t="s">
        <v>39</v>
      </c>
      <c r="J2703" t="s">
        <v>31</v>
      </c>
      <c r="K2703" t="s">
        <v>53</v>
      </c>
      <c r="L2703" t="s">
        <v>33</v>
      </c>
      <c r="M2703" t="s">
        <v>44</v>
      </c>
      <c r="N2703">
        <v>2</v>
      </c>
      <c r="O2703" t="s">
        <v>35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50</v>
      </c>
      <c r="V2703">
        <v>8</v>
      </c>
      <c r="W2703">
        <v>3</v>
      </c>
      <c r="X2703">
        <v>5</v>
      </c>
      <c r="Y2703" t="s">
        <v>195</v>
      </c>
      <c r="Z2703" t="str">
        <f t="shared" ca="1" si="127"/>
        <v>Bus</v>
      </c>
      <c r="AF2703" s="6">
        <f t="shared" ca="1" si="128"/>
        <v>0.4821571971681452</v>
      </c>
      <c r="AH2703" t="str">
        <f t="shared" ca="1" si="129"/>
        <v>Islandia</v>
      </c>
    </row>
    <row r="2704" spans="1:34" x14ac:dyDescent="0.25">
      <c r="A2704" s="1">
        <v>43844.760416666664</v>
      </c>
      <c r="B2704" t="s">
        <v>59</v>
      </c>
      <c r="C2704" t="s">
        <v>25</v>
      </c>
      <c r="D2704" t="s">
        <v>26</v>
      </c>
      <c r="E2704" t="s">
        <v>45</v>
      </c>
      <c r="F2704" t="s">
        <v>28</v>
      </c>
      <c r="G2704" t="s">
        <v>29</v>
      </c>
      <c r="H2704" t="s">
        <v>38</v>
      </c>
      <c r="I2704" t="s">
        <v>39</v>
      </c>
      <c r="J2704" t="s">
        <v>31</v>
      </c>
      <c r="K2704" t="s">
        <v>32</v>
      </c>
      <c r="L2704" t="s">
        <v>40</v>
      </c>
      <c r="M2704" t="s">
        <v>34</v>
      </c>
      <c r="N2704">
        <v>2</v>
      </c>
      <c r="O2704" t="s">
        <v>35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30</v>
      </c>
      <c r="V2704">
        <v>18</v>
      </c>
      <c r="W2704">
        <v>3</v>
      </c>
      <c r="X2704">
        <v>1</v>
      </c>
      <c r="Y2704" t="s">
        <v>177</v>
      </c>
      <c r="Z2704" t="str">
        <f t="shared" ca="1" si="127"/>
        <v>Turismo</v>
      </c>
      <c r="AF2704" s="6">
        <f t="shared" ca="1" si="128"/>
        <v>0.83872234643379129</v>
      </c>
      <c r="AH2704" t="str">
        <f t="shared" ca="1" si="129"/>
        <v>Rumanía</v>
      </c>
    </row>
    <row r="2705" spans="1:34" x14ac:dyDescent="0.25">
      <c r="A2705" s="1">
        <v>44528.729166666664</v>
      </c>
      <c r="B2705" t="s">
        <v>24</v>
      </c>
      <c r="C2705" t="s">
        <v>25</v>
      </c>
      <c r="D2705" t="s">
        <v>87</v>
      </c>
      <c r="E2705" t="s">
        <v>42</v>
      </c>
      <c r="F2705" t="s">
        <v>80</v>
      </c>
      <c r="G2705" t="s">
        <v>29</v>
      </c>
      <c r="H2705" t="s">
        <v>38</v>
      </c>
      <c r="I2705" t="s">
        <v>39</v>
      </c>
      <c r="J2705" t="s">
        <v>31</v>
      </c>
      <c r="K2705" t="s">
        <v>32</v>
      </c>
      <c r="L2705" t="s">
        <v>33</v>
      </c>
      <c r="M2705" t="s">
        <v>44</v>
      </c>
      <c r="N2705">
        <v>2</v>
      </c>
      <c r="O2705" t="s">
        <v>35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20</v>
      </c>
      <c r="V2705">
        <v>17</v>
      </c>
      <c r="W2705">
        <v>1</v>
      </c>
      <c r="X2705">
        <v>11</v>
      </c>
      <c r="Y2705" t="s">
        <v>195</v>
      </c>
      <c r="Z2705" t="str">
        <f t="shared" ca="1" si="127"/>
        <v>Turismo</v>
      </c>
      <c r="AF2705" s="6">
        <f t="shared" ca="1" si="128"/>
        <v>0.61563121504867069</v>
      </c>
      <c r="AH2705" t="str">
        <f t="shared" ca="1" si="129"/>
        <v>Malta</v>
      </c>
    </row>
    <row r="2706" spans="1:34" x14ac:dyDescent="0.25">
      <c r="A2706" s="1">
        <v>43520.165972222225</v>
      </c>
      <c r="B2706" t="s">
        <v>49</v>
      </c>
      <c r="C2706" t="s">
        <v>25</v>
      </c>
      <c r="D2706" t="s">
        <v>36</v>
      </c>
      <c r="E2706" t="s">
        <v>86</v>
      </c>
      <c r="F2706" t="s">
        <v>28</v>
      </c>
      <c r="G2706" t="s">
        <v>29</v>
      </c>
      <c r="H2706" t="s">
        <v>38</v>
      </c>
      <c r="I2706" t="s">
        <v>39</v>
      </c>
      <c r="J2706" t="s">
        <v>31</v>
      </c>
      <c r="K2706" t="s">
        <v>32</v>
      </c>
      <c r="L2706" t="s">
        <v>73</v>
      </c>
      <c r="M2706" t="s">
        <v>34</v>
      </c>
      <c r="N2706">
        <v>2</v>
      </c>
      <c r="O2706" t="s">
        <v>35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10</v>
      </c>
      <c r="V2706">
        <v>3</v>
      </c>
      <c r="W2706">
        <v>1</v>
      </c>
      <c r="X2706">
        <v>2</v>
      </c>
      <c r="Y2706" t="s">
        <v>164</v>
      </c>
      <c r="Z2706" t="str">
        <f t="shared" ca="1" si="127"/>
        <v>Camión</v>
      </c>
      <c r="AF2706" s="6">
        <f t="shared" ca="1" si="128"/>
        <v>0.9477404925902202</v>
      </c>
      <c r="AH2706" t="str">
        <f t="shared" ca="1" si="129"/>
        <v>Rumanía</v>
      </c>
    </row>
    <row r="2707" spans="1:34" x14ac:dyDescent="0.25">
      <c r="A2707" s="1">
        <v>42511.006944444445</v>
      </c>
      <c r="B2707" t="s">
        <v>59</v>
      </c>
      <c r="C2707" t="s">
        <v>25</v>
      </c>
      <c r="D2707" t="s">
        <v>36</v>
      </c>
      <c r="E2707" t="s">
        <v>45</v>
      </c>
      <c r="F2707" t="s">
        <v>28</v>
      </c>
      <c r="G2707" t="s">
        <v>29</v>
      </c>
      <c r="H2707" t="s">
        <v>38</v>
      </c>
      <c r="I2707" t="s">
        <v>39</v>
      </c>
      <c r="J2707" t="s">
        <v>46</v>
      </c>
      <c r="K2707" t="s">
        <v>32</v>
      </c>
      <c r="L2707" t="s">
        <v>40</v>
      </c>
      <c r="M2707" t="s">
        <v>113</v>
      </c>
      <c r="N2707">
        <v>2</v>
      </c>
      <c r="O2707" t="s">
        <v>70</v>
      </c>
      <c r="P2707">
        <v>10</v>
      </c>
      <c r="Q2707">
        <v>0</v>
      </c>
      <c r="R2707">
        <v>10</v>
      </c>
      <c r="S2707">
        <v>0</v>
      </c>
      <c r="T2707">
        <v>0</v>
      </c>
      <c r="U2707">
        <v>50</v>
      </c>
      <c r="V2707">
        <v>0</v>
      </c>
      <c r="W2707">
        <v>7</v>
      </c>
      <c r="X2707">
        <v>5</v>
      </c>
      <c r="Y2707" t="s">
        <v>195</v>
      </c>
      <c r="Z2707" t="str">
        <f t="shared" ca="1" si="127"/>
        <v>Motocicleta</v>
      </c>
      <c r="AF2707" s="6">
        <f t="shared" ca="1" si="128"/>
        <v>0.86097404566581637</v>
      </c>
      <c r="AH2707" t="str">
        <f t="shared" ca="1" si="129"/>
        <v>Rumanía</v>
      </c>
    </row>
    <row r="2708" spans="1:34" x14ac:dyDescent="0.25">
      <c r="A2708" s="1">
        <v>43010.354166666664</v>
      </c>
      <c r="B2708" t="s">
        <v>59</v>
      </c>
      <c r="C2708" t="s">
        <v>25</v>
      </c>
      <c r="D2708" t="s">
        <v>26</v>
      </c>
      <c r="E2708" t="s">
        <v>45</v>
      </c>
      <c r="F2708" t="s">
        <v>56</v>
      </c>
      <c r="G2708" t="s">
        <v>29</v>
      </c>
      <c r="H2708" t="s">
        <v>38</v>
      </c>
      <c r="I2708" t="s">
        <v>39</v>
      </c>
      <c r="J2708" t="s">
        <v>31</v>
      </c>
      <c r="K2708" t="s">
        <v>32</v>
      </c>
      <c r="L2708" t="s">
        <v>33</v>
      </c>
      <c r="M2708" t="s">
        <v>58</v>
      </c>
      <c r="N2708">
        <v>2</v>
      </c>
      <c r="O2708" t="s">
        <v>35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20</v>
      </c>
      <c r="V2708">
        <v>8</v>
      </c>
      <c r="W2708">
        <v>2</v>
      </c>
      <c r="X2708">
        <v>10</v>
      </c>
      <c r="Y2708" t="s">
        <v>157</v>
      </c>
      <c r="Z2708" t="str">
        <f t="shared" ca="1" si="127"/>
        <v>Otro</v>
      </c>
      <c r="AF2708" s="6">
        <f t="shared" ca="1" si="128"/>
        <v>0.23104101842107783</v>
      </c>
      <c r="AH2708" t="str">
        <f t="shared" ca="1" si="129"/>
        <v>Chipre</v>
      </c>
    </row>
    <row r="2709" spans="1:34" x14ac:dyDescent="0.25">
      <c r="A2709" s="1">
        <v>43625.11041666667</v>
      </c>
      <c r="B2709" t="s">
        <v>24</v>
      </c>
      <c r="C2709" t="s">
        <v>25</v>
      </c>
      <c r="D2709" t="s">
        <v>36</v>
      </c>
      <c r="E2709" t="s">
        <v>27</v>
      </c>
      <c r="F2709" t="s">
        <v>37</v>
      </c>
      <c r="G2709" t="s">
        <v>29</v>
      </c>
      <c r="H2709" t="s">
        <v>38</v>
      </c>
      <c r="I2709" t="s">
        <v>39</v>
      </c>
      <c r="J2709" t="s">
        <v>46</v>
      </c>
      <c r="K2709" t="s">
        <v>32</v>
      </c>
      <c r="L2709" t="s">
        <v>40</v>
      </c>
      <c r="M2709" t="s">
        <v>58</v>
      </c>
      <c r="N2709">
        <v>2</v>
      </c>
      <c r="O2709" t="s">
        <v>47</v>
      </c>
      <c r="P2709">
        <v>10</v>
      </c>
      <c r="Q2709">
        <v>0</v>
      </c>
      <c r="R2709">
        <v>0</v>
      </c>
      <c r="S2709">
        <v>10</v>
      </c>
      <c r="T2709">
        <v>0</v>
      </c>
      <c r="U2709">
        <v>10</v>
      </c>
      <c r="V2709">
        <v>2</v>
      </c>
      <c r="W2709">
        <v>1</v>
      </c>
      <c r="X2709">
        <v>6</v>
      </c>
      <c r="Y2709" t="s">
        <v>157</v>
      </c>
      <c r="Z2709" t="str">
        <f t="shared" ca="1" si="127"/>
        <v>Bus</v>
      </c>
      <c r="AF2709" s="6">
        <f t="shared" ca="1" si="128"/>
        <v>0.6067122655288546</v>
      </c>
      <c r="AH2709" t="str">
        <f t="shared" ca="1" si="129"/>
        <v>Liechtenstein</v>
      </c>
    </row>
    <row r="2710" spans="1:34" x14ac:dyDescent="0.25">
      <c r="A2710" s="1">
        <v>44575.926388888889</v>
      </c>
      <c r="B2710" t="s">
        <v>59</v>
      </c>
      <c r="C2710" t="s">
        <v>66</v>
      </c>
      <c r="D2710" t="s">
        <v>36</v>
      </c>
      <c r="E2710" t="s">
        <v>129</v>
      </c>
      <c r="F2710" t="s">
        <v>43</v>
      </c>
      <c r="G2710" t="s">
        <v>29</v>
      </c>
      <c r="H2710" t="s">
        <v>68</v>
      </c>
      <c r="I2710" t="s">
        <v>30</v>
      </c>
      <c r="J2710" t="s">
        <v>46</v>
      </c>
      <c r="K2710" t="s">
        <v>32</v>
      </c>
      <c r="L2710" t="s">
        <v>40</v>
      </c>
      <c r="M2710" t="s">
        <v>91</v>
      </c>
      <c r="N2710">
        <v>1</v>
      </c>
      <c r="O2710" t="s">
        <v>35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10</v>
      </c>
      <c r="V2710">
        <v>22</v>
      </c>
      <c r="W2710">
        <v>6</v>
      </c>
      <c r="X2710">
        <v>1</v>
      </c>
      <c r="Y2710" t="s">
        <v>173</v>
      </c>
      <c r="Z2710" t="str">
        <f t="shared" ca="1" si="127"/>
        <v>Turismo</v>
      </c>
      <c r="AF2710" s="6">
        <f t="shared" ca="1" si="128"/>
        <v>0.13448789489131652</v>
      </c>
      <c r="AH2710" t="str">
        <f t="shared" ca="1" si="129"/>
        <v>Andorra</v>
      </c>
    </row>
    <row r="2711" spans="1:34" x14ac:dyDescent="0.25">
      <c r="A2711" s="1">
        <v>45215.413194444445</v>
      </c>
      <c r="B2711" t="s">
        <v>98</v>
      </c>
      <c r="C2711" t="s">
        <v>50</v>
      </c>
      <c r="D2711" t="s">
        <v>26</v>
      </c>
      <c r="E2711" t="s">
        <v>42</v>
      </c>
      <c r="F2711" t="s">
        <v>43</v>
      </c>
      <c r="G2711" t="s">
        <v>29</v>
      </c>
      <c r="H2711" t="s">
        <v>52</v>
      </c>
      <c r="I2711" t="s">
        <v>39</v>
      </c>
      <c r="J2711" t="s">
        <v>31</v>
      </c>
      <c r="K2711" t="s">
        <v>32</v>
      </c>
      <c r="L2711" t="s">
        <v>40</v>
      </c>
      <c r="M2711" t="s">
        <v>44</v>
      </c>
      <c r="N2711">
        <v>2</v>
      </c>
      <c r="O2711" t="s">
        <v>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20</v>
      </c>
      <c r="V2711">
        <v>9</v>
      </c>
      <c r="W2711">
        <v>2</v>
      </c>
      <c r="X2711">
        <v>10</v>
      </c>
      <c r="Y2711" t="s">
        <v>179</v>
      </c>
      <c r="Z2711" t="str">
        <f t="shared" ca="1" si="127"/>
        <v>Bus</v>
      </c>
      <c r="AF2711" s="6">
        <f t="shared" ca="1" si="128"/>
        <v>0.21165291244035378</v>
      </c>
      <c r="AH2711" t="str">
        <f t="shared" ca="1" si="129"/>
        <v>Bosnia y Herzegovina</v>
      </c>
    </row>
    <row r="2712" spans="1:34" x14ac:dyDescent="0.25">
      <c r="A2712" s="1">
        <v>45215.394444444442</v>
      </c>
      <c r="B2712" t="s">
        <v>24</v>
      </c>
      <c r="C2712" t="s">
        <v>79</v>
      </c>
      <c r="D2712" t="s">
        <v>26</v>
      </c>
      <c r="E2712" t="s">
        <v>27</v>
      </c>
      <c r="F2712" t="s">
        <v>37</v>
      </c>
      <c r="G2712" t="s">
        <v>29</v>
      </c>
      <c r="H2712" t="s">
        <v>38</v>
      </c>
      <c r="I2712" t="s">
        <v>39</v>
      </c>
      <c r="J2712" t="s">
        <v>31</v>
      </c>
      <c r="K2712" t="s">
        <v>32</v>
      </c>
      <c r="L2712" t="s">
        <v>40</v>
      </c>
      <c r="M2712" t="s">
        <v>58</v>
      </c>
      <c r="N2712">
        <v>2</v>
      </c>
      <c r="O2712" t="s">
        <v>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20</v>
      </c>
      <c r="V2712">
        <v>9</v>
      </c>
      <c r="W2712">
        <v>2</v>
      </c>
      <c r="X2712">
        <v>10</v>
      </c>
      <c r="Y2712" t="s">
        <v>179</v>
      </c>
      <c r="Z2712" t="str">
        <f t="shared" ca="1" si="127"/>
        <v>Turismo</v>
      </c>
      <c r="AF2712" s="6">
        <f t="shared" ca="1" si="128"/>
        <v>0.91799195424537683</v>
      </c>
      <c r="AH2712" t="str">
        <f t="shared" ca="1" si="129"/>
        <v>Rumanía</v>
      </c>
    </row>
    <row r="2713" spans="1:34" x14ac:dyDescent="0.25">
      <c r="A2713" s="1">
        <v>45202.788194444445</v>
      </c>
      <c r="B2713" t="s">
        <v>24</v>
      </c>
      <c r="C2713" t="s">
        <v>25</v>
      </c>
      <c r="D2713" t="s">
        <v>60</v>
      </c>
      <c r="E2713" t="s">
        <v>71</v>
      </c>
      <c r="F2713" t="s">
        <v>80</v>
      </c>
      <c r="G2713" t="s">
        <v>29</v>
      </c>
      <c r="H2713" t="s">
        <v>38</v>
      </c>
      <c r="I2713" t="s">
        <v>39</v>
      </c>
      <c r="J2713" t="s">
        <v>46</v>
      </c>
      <c r="K2713" t="s">
        <v>32</v>
      </c>
      <c r="L2713" t="s">
        <v>33</v>
      </c>
      <c r="M2713" t="s">
        <v>58</v>
      </c>
      <c r="N2713">
        <v>2</v>
      </c>
      <c r="O2713" t="s">
        <v>75</v>
      </c>
      <c r="P2713">
        <v>10</v>
      </c>
      <c r="Q2713">
        <v>0</v>
      </c>
      <c r="R2713">
        <v>0</v>
      </c>
      <c r="S2713">
        <v>0</v>
      </c>
      <c r="T2713">
        <v>10</v>
      </c>
      <c r="U2713">
        <v>20</v>
      </c>
      <c r="V2713">
        <v>18</v>
      </c>
      <c r="W2713">
        <v>3</v>
      </c>
      <c r="X2713">
        <v>10</v>
      </c>
      <c r="Y2713" t="s">
        <v>173</v>
      </c>
      <c r="Z2713" t="str">
        <f t="shared" ca="1" si="127"/>
        <v>Turismo</v>
      </c>
      <c r="AF2713" s="6">
        <f t="shared" ca="1" si="128"/>
        <v>3.0743129579681061E-2</v>
      </c>
      <c r="AH2713" t="str">
        <f t="shared" ca="1" si="129"/>
        <v>Albania</v>
      </c>
    </row>
    <row r="2714" spans="1:34" x14ac:dyDescent="0.25">
      <c r="A2714" s="1">
        <v>45205.4375</v>
      </c>
      <c r="B2714" t="s">
        <v>24</v>
      </c>
      <c r="C2714" t="s">
        <v>25</v>
      </c>
      <c r="D2714" t="s">
        <v>26</v>
      </c>
      <c r="E2714" t="s">
        <v>27</v>
      </c>
      <c r="F2714" t="s">
        <v>28</v>
      </c>
      <c r="G2714" t="s">
        <v>29</v>
      </c>
      <c r="H2714" t="s">
        <v>38</v>
      </c>
      <c r="I2714" t="s">
        <v>39</v>
      </c>
      <c r="J2714" t="s">
        <v>31</v>
      </c>
      <c r="K2714" t="s">
        <v>32</v>
      </c>
      <c r="L2714" t="s">
        <v>40</v>
      </c>
      <c r="M2714" t="s">
        <v>34</v>
      </c>
      <c r="N2714">
        <v>3</v>
      </c>
      <c r="O2714" t="s">
        <v>35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50</v>
      </c>
      <c r="V2714">
        <v>10</v>
      </c>
      <c r="W2714">
        <v>6</v>
      </c>
      <c r="X2714">
        <v>10</v>
      </c>
      <c r="Y2714" t="s">
        <v>179</v>
      </c>
      <c r="Z2714" t="str">
        <f t="shared" ca="1" si="127"/>
        <v>Turismo</v>
      </c>
      <c r="AF2714" s="6">
        <f t="shared" ca="1" si="128"/>
        <v>0.62671182053767516</v>
      </c>
      <c r="AH2714" t="str">
        <f t="shared" ca="1" si="129"/>
        <v>Noruega</v>
      </c>
    </row>
    <row r="2715" spans="1:34" x14ac:dyDescent="0.25">
      <c r="A2715" s="1">
        <v>45206.416666666664</v>
      </c>
      <c r="B2715" t="s">
        <v>49</v>
      </c>
      <c r="C2715" t="s">
        <v>25</v>
      </c>
      <c r="D2715" t="s">
        <v>26</v>
      </c>
      <c r="E2715" t="s">
        <v>45</v>
      </c>
      <c r="F2715" t="s">
        <v>43</v>
      </c>
      <c r="G2715" t="s">
        <v>29</v>
      </c>
      <c r="H2715" t="s">
        <v>38</v>
      </c>
      <c r="I2715" t="s">
        <v>39</v>
      </c>
      <c r="J2715" t="s">
        <v>46</v>
      </c>
      <c r="K2715" t="s">
        <v>32</v>
      </c>
      <c r="L2715" t="s">
        <v>40</v>
      </c>
      <c r="M2715" t="s">
        <v>58</v>
      </c>
      <c r="N2715">
        <v>2</v>
      </c>
      <c r="O2715" t="s">
        <v>70</v>
      </c>
      <c r="P2715">
        <v>10</v>
      </c>
      <c r="Q2715">
        <v>0</v>
      </c>
      <c r="R2715">
        <v>10</v>
      </c>
      <c r="S2715">
        <v>0</v>
      </c>
      <c r="T2715">
        <v>0</v>
      </c>
      <c r="U2715">
        <v>20</v>
      </c>
      <c r="V2715">
        <v>10</v>
      </c>
      <c r="W2715">
        <v>7</v>
      </c>
      <c r="X2715">
        <v>10</v>
      </c>
      <c r="Y2715" t="s">
        <v>192</v>
      </c>
      <c r="Z2715" t="str">
        <f t="shared" ca="1" si="127"/>
        <v>Turismo</v>
      </c>
      <c r="AF2715" s="6">
        <f t="shared" ca="1" si="128"/>
        <v>0.55798211885775029</v>
      </c>
      <c r="AH2715" t="str">
        <f t="shared" ca="1" si="129"/>
        <v>Islandia</v>
      </c>
    </row>
    <row r="2716" spans="1:34" x14ac:dyDescent="0.25">
      <c r="A2716" s="1">
        <v>45207.489583333336</v>
      </c>
      <c r="B2716" t="s">
        <v>24</v>
      </c>
      <c r="C2716" t="s">
        <v>25</v>
      </c>
      <c r="D2716" t="s">
        <v>26</v>
      </c>
      <c r="E2716" t="s">
        <v>27</v>
      </c>
      <c r="F2716" t="s">
        <v>80</v>
      </c>
      <c r="G2716" t="s">
        <v>29</v>
      </c>
      <c r="H2716" t="s">
        <v>38</v>
      </c>
      <c r="I2716" t="s">
        <v>39</v>
      </c>
      <c r="J2716" t="s">
        <v>46</v>
      </c>
      <c r="K2716" t="s">
        <v>32</v>
      </c>
      <c r="L2716" t="s">
        <v>40</v>
      </c>
      <c r="M2716" t="s">
        <v>34</v>
      </c>
      <c r="N2716">
        <v>2</v>
      </c>
      <c r="O2716" t="s">
        <v>35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20</v>
      </c>
      <c r="V2716">
        <v>11</v>
      </c>
      <c r="W2716">
        <v>1</v>
      </c>
      <c r="X2716">
        <v>10</v>
      </c>
      <c r="Y2716" t="s">
        <v>195</v>
      </c>
      <c r="Z2716" t="str">
        <f t="shared" ca="1" si="127"/>
        <v>Turismo</v>
      </c>
      <c r="AF2716" s="6">
        <f t="shared" ca="1" si="128"/>
        <v>0.63312167877661985</v>
      </c>
      <c r="AH2716" t="str">
        <f t="shared" ca="1" si="129"/>
        <v>Noruega</v>
      </c>
    </row>
    <row r="2717" spans="1:34" x14ac:dyDescent="0.25">
      <c r="A2717" s="1">
        <v>45226.711805555555</v>
      </c>
      <c r="B2717" t="s">
        <v>49</v>
      </c>
      <c r="C2717" t="s">
        <v>50</v>
      </c>
      <c r="D2717" t="s">
        <v>26</v>
      </c>
      <c r="E2717" t="s">
        <v>42</v>
      </c>
      <c r="F2717" t="s">
        <v>65</v>
      </c>
      <c r="G2717" t="s">
        <v>29</v>
      </c>
      <c r="H2717" t="s">
        <v>52</v>
      </c>
      <c r="I2717" t="s">
        <v>39</v>
      </c>
      <c r="J2717" t="s">
        <v>46</v>
      </c>
      <c r="K2717" t="s">
        <v>32</v>
      </c>
      <c r="L2717" t="s">
        <v>40</v>
      </c>
      <c r="M2717" t="s">
        <v>81</v>
      </c>
      <c r="N2717">
        <v>2</v>
      </c>
      <c r="O2717" t="s">
        <v>75</v>
      </c>
      <c r="P2717">
        <v>10</v>
      </c>
      <c r="Q2717">
        <v>0</v>
      </c>
      <c r="R2717">
        <v>0</v>
      </c>
      <c r="S2717">
        <v>0</v>
      </c>
      <c r="T2717">
        <v>10</v>
      </c>
      <c r="U2717">
        <v>110</v>
      </c>
      <c r="V2717">
        <v>17</v>
      </c>
      <c r="W2717">
        <v>6</v>
      </c>
      <c r="X2717">
        <v>10</v>
      </c>
      <c r="Y2717" t="s">
        <v>192</v>
      </c>
      <c r="Z2717" t="str">
        <f t="shared" ca="1" si="127"/>
        <v>Turismo</v>
      </c>
      <c r="AF2717" s="6">
        <f t="shared" ca="1" si="128"/>
        <v>0.57687726447951049</v>
      </c>
      <c r="AH2717" t="str">
        <f t="shared" ca="1" si="129"/>
        <v>Italia</v>
      </c>
    </row>
    <row r="2718" spans="1:34" x14ac:dyDescent="0.25">
      <c r="A2718" s="1">
        <v>45223.658333333333</v>
      </c>
      <c r="B2718" t="s">
        <v>24</v>
      </c>
      <c r="C2718" t="s">
        <v>25</v>
      </c>
      <c r="D2718" t="s">
        <v>26</v>
      </c>
      <c r="E2718" t="s">
        <v>42</v>
      </c>
      <c r="F2718" t="s">
        <v>43</v>
      </c>
      <c r="G2718" t="s">
        <v>29</v>
      </c>
      <c r="H2718" t="s">
        <v>38</v>
      </c>
      <c r="I2718" t="s">
        <v>39</v>
      </c>
      <c r="J2718" t="s">
        <v>31</v>
      </c>
      <c r="K2718" t="s">
        <v>32</v>
      </c>
      <c r="L2718" t="s">
        <v>73</v>
      </c>
      <c r="M2718" t="s">
        <v>133</v>
      </c>
      <c r="N2718">
        <v>2</v>
      </c>
      <c r="O2718" t="s">
        <v>35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30</v>
      </c>
      <c r="V2718">
        <v>15</v>
      </c>
      <c r="W2718">
        <v>3</v>
      </c>
      <c r="X2718">
        <v>10</v>
      </c>
      <c r="Y2718" t="s">
        <v>179</v>
      </c>
      <c r="Z2718" t="str">
        <f t="shared" ca="1" si="127"/>
        <v>Turismo</v>
      </c>
      <c r="AF2718" s="6">
        <f t="shared" ca="1" si="128"/>
        <v>0.77345154631785817</v>
      </c>
      <c r="AH2718" t="str">
        <f t="shared" ca="1" si="129"/>
        <v>Rumanía</v>
      </c>
    </row>
    <row r="2719" spans="1:34" x14ac:dyDescent="0.25">
      <c r="A2719" s="1">
        <v>45224.934027777781</v>
      </c>
      <c r="B2719" t="s">
        <v>59</v>
      </c>
      <c r="C2719" t="s">
        <v>50</v>
      </c>
      <c r="D2719" t="s">
        <v>36</v>
      </c>
      <c r="E2719" t="s">
        <v>27</v>
      </c>
      <c r="F2719" t="s">
        <v>28</v>
      </c>
      <c r="G2719" t="s">
        <v>29</v>
      </c>
      <c r="H2719" t="s">
        <v>52</v>
      </c>
      <c r="I2719" t="s">
        <v>39</v>
      </c>
      <c r="J2719" t="s">
        <v>31</v>
      </c>
      <c r="K2719" t="s">
        <v>32</v>
      </c>
      <c r="L2719" t="s">
        <v>40</v>
      </c>
      <c r="M2719" t="s">
        <v>58</v>
      </c>
      <c r="N2719">
        <v>2</v>
      </c>
      <c r="O2719" t="s">
        <v>35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30</v>
      </c>
      <c r="V2719">
        <v>22</v>
      </c>
      <c r="W2719">
        <v>4</v>
      </c>
      <c r="X2719">
        <v>10</v>
      </c>
      <c r="Y2719" t="s">
        <v>173</v>
      </c>
      <c r="Z2719" t="str">
        <f t="shared" ca="1" si="127"/>
        <v>Camión</v>
      </c>
      <c r="AF2719" s="6">
        <f t="shared" ca="1" si="128"/>
        <v>0.81758201308725065</v>
      </c>
      <c r="AH2719" t="str">
        <f t="shared" ca="1" si="129"/>
        <v>Rumanía</v>
      </c>
    </row>
    <row r="2720" spans="1:34" x14ac:dyDescent="0.25">
      <c r="A2720" s="1">
        <v>45212.572916666664</v>
      </c>
      <c r="B2720" t="s">
        <v>24</v>
      </c>
      <c r="C2720" t="s">
        <v>50</v>
      </c>
      <c r="D2720" t="s">
        <v>26</v>
      </c>
      <c r="E2720" t="s">
        <v>69</v>
      </c>
      <c r="F2720" t="s">
        <v>56</v>
      </c>
      <c r="G2720" t="s">
        <v>29</v>
      </c>
      <c r="H2720" t="s">
        <v>52</v>
      </c>
      <c r="I2720" t="s">
        <v>39</v>
      </c>
      <c r="J2720" t="s">
        <v>31</v>
      </c>
      <c r="K2720" t="s">
        <v>32</v>
      </c>
      <c r="L2720" t="s">
        <v>40</v>
      </c>
      <c r="M2720" t="s">
        <v>34</v>
      </c>
      <c r="N2720">
        <v>2</v>
      </c>
      <c r="O2720" t="s">
        <v>35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40</v>
      </c>
      <c r="V2720">
        <v>13</v>
      </c>
      <c r="W2720">
        <v>6</v>
      </c>
      <c r="X2720">
        <v>10</v>
      </c>
      <c r="Y2720" t="s">
        <v>172</v>
      </c>
      <c r="Z2720" t="str">
        <f t="shared" ca="1" si="127"/>
        <v>Turismo</v>
      </c>
      <c r="AF2720" s="6">
        <f t="shared" ca="1" si="128"/>
        <v>0.77284198788124214</v>
      </c>
      <c r="AH2720" t="str">
        <f t="shared" ca="1" si="129"/>
        <v>Rumanía</v>
      </c>
    </row>
    <row r="2721" spans="1:34" x14ac:dyDescent="0.25">
      <c r="A2721" s="1">
        <v>45212.997916666667</v>
      </c>
      <c r="B2721" t="s">
        <v>24</v>
      </c>
      <c r="C2721" t="s">
        <v>50</v>
      </c>
      <c r="D2721" t="s">
        <v>36</v>
      </c>
      <c r="E2721" t="s">
        <v>69</v>
      </c>
      <c r="F2721" t="s">
        <v>43</v>
      </c>
      <c r="G2721" t="s">
        <v>29</v>
      </c>
      <c r="H2721" t="s">
        <v>52</v>
      </c>
      <c r="I2721" t="s">
        <v>39</v>
      </c>
      <c r="J2721" t="s">
        <v>46</v>
      </c>
      <c r="K2721" t="s">
        <v>32</v>
      </c>
      <c r="L2721" t="s">
        <v>40</v>
      </c>
      <c r="M2721" t="s">
        <v>81</v>
      </c>
      <c r="N2721">
        <v>2</v>
      </c>
      <c r="O2721" t="s">
        <v>35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30</v>
      </c>
      <c r="V2721">
        <v>23</v>
      </c>
      <c r="W2721">
        <v>6</v>
      </c>
      <c r="X2721">
        <v>10</v>
      </c>
      <c r="Y2721" t="s">
        <v>179</v>
      </c>
      <c r="Z2721" t="str">
        <f t="shared" ca="1" si="127"/>
        <v>Turismo</v>
      </c>
      <c r="AF2721" s="6">
        <f t="shared" ca="1" si="128"/>
        <v>0.2926524901445724</v>
      </c>
      <c r="AH2721" t="str">
        <f t="shared" ca="1" si="129"/>
        <v>Eslovenia</v>
      </c>
    </row>
    <row r="2722" spans="1:34" x14ac:dyDescent="0.25">
      <c r="A2722" s="1">
        <v>45227.15625</v>
      </c>
      <c r="B2722" t="s">
        <v>49</v>
      </c>
      <c r="C2722" t="s">
        <v>25</v>
      </c>
      <c r="D2722" t="s">
        <v>36</v>
      </c>
      <c r="E2722" t="s">
        <v>86</v>
      </c>
      <c r="F2722" t="s">
        <v>65</v>
      </c>
      <c r="G2722" t="s">
        <v>29</v>
      </c>
      <c r="H2722" t="s">
        <v>38</v>
      </c>
      <c r="I2722" t="s">
        <v>39</v>
      </c>
      <c r="J2722" t="s">
        <v>31</v>
      </c>
      <c r="K2722" t="s">
        <v>32</v>
      </c>
      <c r="L2722" t="s">
        <v>40</v>
      </c>
      <c r="M2722" t="s">
        <v>34</v>
      </c>
      <c r="N2722">
        <v>2</v>
      </c>
      <c r="O2722" t="s">
        <v>35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3</v>
      </c>
      <c r="W2722">
        <v>7</v>
      </c>
      <c r="X2722">
        <v>10</v>
      </c>
      <c r="Y2722" t="s">
        <v>173</v>
      </c>
      <c r="Z2722" t="str">
        <f t="shared" ca="1" si="127"/>
        <v>Motocicleta</v>
      </c>
      <c r="AF2722" s="6">
        <f t="shared" ca="1" si="128"/>
        <v>0.92292790237976852</v>
      </c>
      <c r="AH2722" t="str">
        <f t="shared" ca="1" si="129"/>
        <v>Rumanía</v>
      </c>
    </row>
    <row r="2723" spans="1:34" x14ac:dyDescent="0.25">
      <c r="A2723" s="1">
        <v>45215.520833333336</v>
      </c>
      <c r="B2723" t="s">
        <v>24</v>
      </c>
      <c r="C2723" t="s">
        <v>25</v>
      </c>
      <c r="D2723" t="s">
        <v>26</v>
      </c>
      <c r="E2723" t="s">
        <v>27</v>
      </c>
      <c r="F2723" t="s">
        <v>37</v>
      </c>
      <c r="G2723" t="s">
        <v>29</v>
      </c>
      <c r="H2723" t="s">
        <v>38</v>
      </c>
      <c r="I2723" t="s">
        <v>39</v>
      </c>
      <c r="J2723" t="s">
        <v>46</v>
      </c>
      <c r="K2723" t="s">
        <v>32</v>
      </c>
      <c r="L2723" t="s">
        <v>40</v>
      </c>
      <c r="M2723" t="s">
        <v>58</v>
      </c>
      <c r="N2723">
        <v>2</v>
      </c>
      <c r="O2723" t="s">
        <v>35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20</v>
      </c>
      <c r="V2723">
        <v>12</v>
      </c>
      <c r="W2723">
        <v>2</v>
      </c>
      <c r="X2723">
        <v>10</v>
      </c>
      <c r="Y2723" t="s">
        <v>161</v>
      </c>
      <c r="Z2723" t="str">
        <f t="shared" ca="1" si="127"/>
        <v>Turismo</v>
      </c>
      <c r="AF2723" s="6">
        <f t="shared" ca="1" si="128"/>
        <v>0.70117024564340835</v>
      </c>
      <c r="AH2723" t="str">
        <f t="shared" ca="1" si="129"/>
        <v>Países Bajos</v>
      </c>
    </row>
    <row r="2724" spans="1:34" x14ac:dyDescent="0.25">
      <c r="A2724" s="1">
        <v>45226.5625</v>
      </c>
      <c r="B2724" t="s">
        <v>59</v>
      </c>
      <c r="C2724" t="s">
        <v>25</v>
      </c>
      <c r="D2724" t="s">
        <v>26</v>
      </c>
      <c r="E2724" t="s">
        <v>42</v>
      </c>
      <c r="F2724" t="s">
        <v>43</v>
      </c>
      <c r="G2724" t="s">
        <v>29</v>
      </c>
      <c r="H2724" t="s">
        <v>38</v>
      </c>
      <c r="I2724" t="s">
        <v>39</v>
      </c>
      <c r="J2724" t="s">
        <v>31</v>
      </c>
      <c r="K2724" t="s">
        <v>32</v>
      </c>
      <c r="L2724" t="s">
        <v>40</v>
      </c>
      <c r="M2724" t="s">
        <v>44</v>
      </c>
      <c r="N2724">
        <v>2</v>
      </c>
      <c r="O2724" t="s">
        <v>35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20</v>
      </c>
      <c r="V2724">
        <v>13</v>
      </c>
      <c r="W2724">
        <v>6</v>
      </c>
      <c r="X2724">
        <v>10</v>
      </c>
      <c r="Y2724" t="s">
        <v>172</v>
      </c>
      <c r="Z2724" t="str">
        <f t="shared" ca="1" si="127"/>
        <v>Turismo</v>
      </c>
      <c r="AF2724" s="6">
        <f t="shared" ca="1" si="128"/>
        <v>0.54019029473702285</v>
      </c>
      <c r="AH2724" t="str">
        <f t="shared" ca="1" si="129"/>
        <v>Islandia</v>
      </c>
    </row>
    <row r="2725" spans="1:34" x14ac:dyDescent="0.25">
      <c r="A2725" s="1">
        <v>45217.327777777777</v>
      </c>
      <c r="B2725" t="s">
        <v>49</v>
      </c>
      <c r="C2725" t="s">
        <v>25</v>
      </c>
      <c r="D2725" t="s">
        <v>26</v>
      </c>
      <c r="E2725" t="s">
        <v>42</v>
      </c>
      <c r="F2725" t="s">
        <v>56</v>
      </c>
      <c r="G2725" t="s">
        <v>29</v>
      </c>
      <c r="H2725" t="s">
        <v>38</v>
      </c>
      <c r="I2725" t="s">
        <v>39</v>
      </c>
      <c r="J2725" t="s">
        <v>46</v>
      </c>
      <c r="K2725" t="s">
        <v>32</v>
      </c>
      <c r="L2725" t="s">
        <v>40</v>
      </c>
      <c r="M2725" t="s">
        <v>82</v>
      </c>
      <c r="N2725">
        <v>3</v>
      </c>
      <c r="O2725" t="s">
        <v>35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100</v>
      </c>
      <c r="V2725">
        <v>7</v>
      </c>
      <c r="W2725">
        <v>4</v>
      </c>
      <c r="X2725">
        <v>10</v>
      </c>
      <c r="Y2725" t="s">
        <v>179</v>
      </c>
      <c r="Z2725" t="str">
        <f t="shared" ca="1" si="127"/>
        <v>Otro</v>
      </c>
      <c r="AF2725" s="6">
        <f t="shared" ca="1" si="128"/>
        <v>0.22076305675958552</v>
      </c>
      <c r="AH2725" t="str">
        <f t="shared" ca="1" si="129"/>
        <v>Chipre</v>
      </c>
    </row>
    <row r="2726" spans="1:34" x14ac:dyDescent="0.25">
      <c r="A2726" s="1">
        <v>45217.368055555555</v>
      </c>
      <c r="B2726" t="s">
        <v>59</v>
      </c>
      <c r="C2726" t="s">
        <v>25</v>
      </c>
      <c r="D2726" t="s">
        <v>26</v>
      </c>
      <c r="E2726" t="s">
        <v>42</v>
      </c>
      <c r="F2726" t="s">
        <v>37</v>
      </c>
      <c r="G2726" t="s">
        <v>29</v>
      </c>
      <c r="H2726" t="s">
        <v>38</v>
      </c>
      <c r="I2726" t="s">
        <v>39</v>
      </c>
      <c r="J2726" t="s">
        <v>46</v>
      </c>
      <c r="K2726" t="s">
        <v>32</v>
      </c>
      <c r="L2726" t="s">
        <v>33</v>
      </c>
      <c r="M2726" t="s">
        <v>133</v>
      </c>
      <c r="N2726">
        <v>2</v>
      </c>
      <c r="O2726" t="s">
        <v>35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50</v>
      </c>
      <c r="V2726">
        <v>8</v>
      </c>
      <c r="W2726">
        <v>4</v>
      </c>
      <c r="X2726">
        <v>10</v>
      </c>
      <c r="Y2726" t="s">
        <v>166</v>
      </c>
      <c r="Z2726" t="str">
        <f t="shared" ca="1" si="127"/>
        <v>Turismo</v>
      </c>
      <c r="AF2726" s="6">
        <f t="shared" ca="1" si="128"/>
        <v>0.12561824066641558</v>
      </c>
      <c r="AH2726" t="str">
        <f t="shared" ca="1" si="129"/>
        <v>Albania</v>
      </c>
    </row>
    <row r="2727" spans="1:34" x14ac:dyDescent="0.25">
      <c r="A2727" s="1">
        <v>45232.541666666664</v>
      </c>
      <c r="B2727" t="s">
        <v>24</v>
      </c>
      <c r="C2727" t="s">
        <v>25</v>
      </c>
      <c r="D2727" t="s">
        <v>26</v>
      </c>
      <c r="E2727" t="s">
        <v>42</v>
      </c>
      <c r="F2727" t="s">
        <v>37</v>
      </c>
      <c r="G2727" t="s">
        <v>29</v>
      </c>
      <c r="H2727" t="s">
        <v>38</v>
      </c>
      <c r="I2727" t="s">
        <v>39</v>
      </c>
      <c r="J2727" t="s">
        <v>46</v>
      </c>
      <c r="K2727" t="s">
        <v>32</v>
      </c>
      <c r="L2727" t="s">
        <v>40</v>
      </c>
      <c r="M2727" t="s">
        <v>83</v>
      </c>
      <c r="N2727">
        <v>2</v>
      </c>
      <c r="O2727" t="s">
        <v>75</v>
      </c>
      <c r="P2727">
        <v>10</v>
      </c>
      <c r="Q2727">
        <v>0</v>
      </c>
      <c r="R2727">
        <v>0</v>
      </c>
      <c r="S2727">
        <v>0</v>
      </c>
      <c r="T2727">
        <v>10</v>
      </c>
      <c r="U2727">
        <v>10</v>
      </c>
      <c r="V2727">
        <v>13</v>
      </c>
      <c r="W2727">
        <v>5</v>
      </c>
      <c r="X2727">
        <v>11</v>
      </c>
      <c r="Y2727" t="s">
        <v>179</v>
      </c>
      <c r="Z2727" t="str">
        <f t="shared" ca="1" si="127"/>
        <v>Turismo</v>
      </c>
      <c r="AF2727" s="6">
        <f t="shared" ca="1" si="128"/>
        <v>0.41918237614236376</v>
      </c>
      <c r="AH2727" t="str">
        <f t="shared" ca="1" si="129"/>
        <v>España</v>
      </c>
    </row>
    <row r="2728" spans="1:34" x14ac:dyDescent="0.25">
      <c r="A2728" s="1">
        <v>45230.4375</v>
      </c>
      <c r="B2728" t="s">
        <v>24</v>
      </c>
      <c r="C2728" t="s">
        <v>25</v>
      </c>
      <c r="D2728" t="s">
        <v>26</v>
      </c>
      <c r="E2728" t="s">
        <v>42</v>
      </c>
      <c r="F2728" t="s">
        <v>28</v>
      </c>
      <c r="G2728" t="s">
        <v>29</v>
      </c>
      <c r="H2728" t="s">
        <v>38</v>
      </c>
      <c r="I2728" t="s">
        <v>39</v>
      </c>
      <c r="J2728" t="s">
        <v>31</v>
      </c>
      <c r="K2728" t="s">
        <v>32</v>
      </c>
      <c r="L2728" t="s">
        <v>40</v>
      </c>
      <c r="M2728" t="s">
        <v>44</v>
      </c>
      <c r="N2728">
        <v>2</v>
      </c>
      <c r="O2728" t="s">
        <v>35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20</v>
      </c>
      <c r="V2728">
        <v>10</v>
      </c>
      <c r="W2728">
        <v>3</v>
      </c>
      <c r="X2728">
        <v>10</v>
      </c>
      <c r="Y2728" t="s">
        <v>176</v>
      </c>
      <c r="Z2728" t="str">
        <f t="shared" ca="1" si="127"/>
        <v>Turismo</v>
      </c>
      <c r="AF2728" s="6">
        <f t="shared" ca="1" si="128"/>
        <v>0.71133581993820327</v>
      </c>
      <c r="AH2728" t="str">
        <f t="shared" ca="1" si="129"/>
        <v>Polonia</v>
      </c>
    </row>
    <row r="2729" spans="1:34" x14ac:dyDescent="0.25">
      <c r="A2729" s="1">
        <v>45231.367361111108</v>
      </c>
      <c r="B2729" t="s">
        <v>24</v>
      </c>
      <c r="C2729" t="s">
        <v>25</v>
      </c>
      <c r="D2729" t="s">
        <v>26</v>
      </c>
      <c r="E2729" t="s">
        <v>42</v>
      </c>
      <c r="F2729" t="s">
        <v>43</v>
      </c>
      <c r="G2729" t="s">
        <v>29</v>
      </c>
      <c r="H2729" t="s">
        <v>38</v>
      </c>
      <c r="I2729" t="s">
        <v>39</v>
      </c>
      <c r="J2729" t="s">
        <v>31</v>
      </c>
      <c r="K2729" t="s">
        <v>32</v>
      </c>
      <c r="L2729" t="s">
        <v>33</v>
      </c>
      <c r="M2729" t="s">
        <v>44</v>
      </c>
      <c r="N2729">
        <v>2</v>
      </c>
      <c r="O2729" t="s">
        <v>35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20</v>
      </c>
      <c r="V2729">
        <v>8</v>
      </c>
      <c r="W2729">
        <v>4</v>
      </c>
      <c r="X2729">
        <v>11</v>
      </c>
      <c r="Y2729" t="s">
        <v>195</v>
      </c>
      <c r="Z2729" t="str">
        <f t="shared" ca="1" si="127"/>
        <v>Turismo</v>
      </c>
      <c r="AF2729" s="6">
        <f t="shared" ca="1" si="128"/>
        <v>0.86043927137845377</v>
      </c>
      <c r="AH2729" t="str">
        <f t="shared" ca="1" si="129"/>
        <v>Rumanía</v>
      </c>
    </row>
    <row r="2730" spans="1:34" x14ac:dyDescent="0.25">
      <c r="A2730" s="1">
        <v>45234.4375</v>
      </c>
      <c r="B2730" t="s">
        <v>24</v>
      </c>
      <c r="C2730" t="s">
        <v>25</v>
      </c>
      <c r="D2730" t="s">
        <v>26</v>
      </c>
      <c r="E2730" t="s">
        <v>86</v>
      </c>
      <c r="F2730" t="s">
        <v>56</v>
      </c>
      <c r="G2730" t="s">
        <v>29</v>
      </c>
      <c r="H2730" t="s">
        <v>38</v>
      </c>
      <c r="I2730" t="s">
        <v>39</v>
      </c>
      <c r="J2730" t="s">
        <v>31</v>
      </c>
      <c r="K2730" t="s">
        <v>32</v>
      </c>
      <c r="L2730" t="s">
        <v>40</v>
      </c>
      <c r="M2730" t="s">
        <v>48</v>
      </c>
      <c r="N2730">
        <v>4</v>
      </c>
      <c r="O2730" t="s">
        <v>35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30</v>
      </c>
      <c r="V2730">
        <v>10</v>
      </c>
      <c r="W2730">
        <v>7</v>
      </c>
      <c r="X2730">
        <v>11</v>
      </c>
      <c r="Y2730" t="s">
        <v>176</v>
      </c>
      <c r="Z2730" t="str">
        <f t="shared" ca="1" si="127"/>
        <v>Camión</v>
      </c>
      <c r="AF2730" s="6">
        <f t="shared" ca="1" si="128"/>
        <v>0.49613847640486597</v>
      </c>
      <c r="AH2730" t="str">
        <f t="shared" ca="1" si="129"/>
        <v>Islandia</v>
      </c>
    </row>
    <row r="2731" spans="1:34" x14ac:dyDescent="0.25">
      <c r="A2731" s="1">
        <v>45235.625</v>
      </c>
      <c r="B2731" t="s">
        <v>49</v>
      </c>
      <c r="C2731" t="s">
        <v>25</v>
      </c>
      <c r="D2731" t="s">
        <v>26</v>
      </c>
      <c r="E2731" t="s">
        <v>45</v>
      </c>
      <c r="F2731" t="s">
        <v>118</v>
      </c>
      <c r="G2731" t="s">
        <v>29</v>
      </c>
      <c r="H2731" t="s">
        <v>38</v>
      </c>
      <c r="I2731" t="s">
        <v>39</v>
      </c>
      <c r="J2731" t="s">
        <v>31</v>
      </c>
      <c r="K2731" t="s">
        <v>53</v>
      </c>
      <c r="L2731" t="s">
        <v>33</v>
      </c>
      <c r="M2731" t="s">
        <v>34</v>
      </c>
      <c r="N2731">
        <v>2</v>
      </c>
      <c r="O2731" t="s">
        <v>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20</v>
      </c>
      <c r="V2731">
        <v>15</v>
      </c>
      <c r="W2731">
        <v>1</v>
      </c>
      <c r="X2731">
        <v>11</v>
      </c>
      <c r="Y2731" t="s">
        <v>168</v>
      </c>
      <c r="Z2731" t="str">
        <f t="shared" ca="1" si="127"/>
        <v>Turismo</v>
      </c>
      <c r="AF2731" s="6">
        <f t="shared" ca="1" si="128"/>
        <v>0.39565731017317807</v>
      </c>
      <c r="AH2731" t="str">
        <f t="shared" ca="1" si="129"/>
        <v>España</v>
      </c>
    </row>
    <row r="2732" spans="1:34" x14ac:dyDescent="0.25">
      <c r="A2732" s="1">
        <v>45234.95</v>
      </c>
      <c r="B2732" t="s">
        <v>24</v>
      </c>
      <c r="C2732" t="s">
        <v>30</v>
      </c>
      <c r="D2732" t="s">
        <v>36</v>
      </c>
      <c r="E2732" t="s">
        <v>27</v>
      </c>
      <c r="F2732" t="s">
        <v>37</v>
      </c>
      <c r="G2732" t="s">
        <v>29</v>
      </c>
      <c r="H2732" t="s">
        <v>30</v>
      </c>
      <c r="I2732" t="s">
        <v>30</v>
      </c>
      <c r="J2732" t="s">
        <v>31</v>
      </c>
      <c r="K2732" t="s">
        <v>32</v>
      </c>
      <c r="L2732" t="s">
        <v>40</v>
      </c>
      <c r="M2732" t="s">
        <v>34</v>
      </c>
      <c r="N2732">
        <v>2</v>
      </c>
      <c r="O2732" t="s">
        <v>35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50</v>
      </c>
      <c r="V2732">
        <v>22</v>
      </c>
      <c r="W2732">
        <v>7</v>
      </c>
      <c r="X2732">
        <v>11</v>
      </c>
      <c r="Y2732" t="s">
        <v>162</v>
      </c>
      <c r="Z2732" t="str">
        <f t="shared" ca="1" si="127"/>
        <v>Turismo</v>
      </c>
      <c r="AF2732" s="6">
        <f t="shared" ca="1" si="128"/>
        <v>0.13458339986128198</v>
      </c>
      <c r="AH2732" t="str">
        <f t="shared" ca="1" si="129"/>
        <v>Andorra</v>
      </c>
    </row>
    <row r="2733" spans="1:34" x14ac:dyDescent="0.25">
      <c r="A2733" s="1">
        <v>45221.552083333336</v>
      </c>
      <c r="B2733" t="s">
        <v>49</v>
      </c>
      <c r="C2733" t="s">
        <v>25</v>
      </c>
      <c r="D2733" t="s">
        <v>26</v>
      </c>
      <c r="E2733" t="s">
        <v>27</v>
      </c>
      <c r="F2733" t="s">
        <v>37</v>
      </c>
      <c r="G2733" t="s">
        <v>29</v>
      </c>
      <c r="H2733" t="s">
        <v>38</v>
      </c>
      <c r="I2733" t="s">
        <v>39</v>
      </c>
      <c r="J2733" t="s">
        <v>46</v>
      </c>
      <c r="K2733" t="s">
        <v>32</v>
      </c>
      <c r="L2733" t="s">
        <v>73</v>
      </c>
      <c r="M2733" t="s">
        <v>48</v>
      </c>
      <c r="N2733">
        <v>2</v>
      </c>
      <c r="O2733" t="s">
        <v>47</v>
      </c>
      <c r="P2733">
        <v>10</v>
      </c>
      <c r="Q2733">
        <v>0</v>
      </c>
      <c r="R2733">
        <v>0</v>
      </c>
      <c r="S2733">
        <v>10</v>
      </c>
      <c r="T2733">
        <v>0</v>
      </c>
      <c r="U2733">
        <v>10</v>
      </c>
      <c r="V2733">
        <v>13</v>
      </c>
      <c r="W2733">
        <v>1</v>
      </c>
      <c r="X2733">
        <v>10</v>
      </c>
      <c r="Y2733" t="s">
        <v>198</v>
      </c>
      <c r="Z2733" t="str">
        <f t="shared" ca="1" si="127"/>
        <v>Turismo</v>
      </c>
      <c r="AF2733" s="6">
        <f t="shared" ca="1" si="128"/>
        <v>0.97236185407673326</v>
      </c>
      <c r="AH2733" t="str">
        <f t="shared" ca="1" si="129"/>
        <v>Rumanía</v>
      </c>
    </row>
    <row r="2734" spans="1:34" x14ac:dyDescent="0.25">
      <c r="A2734" s="1">
        <v>45221.638194444444</v>
      </c>
      <c r="B2734" t="s">
        <v>24</v>
      </c>
      <c r="C2734" t="s">
        <v>25</v>
      </c>
      <c r="D2734" t="s">
        <v>26</v>
      </c>
      <c r="E2734" t="s">
        <v>45</v>
      </c>
      <c r="F2734" t="s">
        <v>43</v>
      </c>
      <c r="G2734" t="s">
        <v>29</v>
      </c>
      <c r="H2734" t="s">
        <v>38</v>
      </c>
      <c r="I2734" t="s">
        <v>39</v>
      </c>
      <c r="J2734" t="s">
        <v>46</v>
      </c>
      <c r="K2734" t="s">
        <v>32</v>
      </c>
      <c r="L2734" t="s">
        <v>40</v>
      </c>
      <c r="M2734" t="s">
        <v>83</v>
      </c>
      <c r="N2734">
        <v>2</v>
      </c>
      <c r="O2734" t="s">
        <v>35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20</v>
      </c>
      <c r="V2734">
        <v>15</v>
      </c>
      <c r="W2734">
        <v>1</v>
      </c>
      <c r="X2734">
        <v>10</v>
      </c>
      <c r="Y2734" t="s">
        <v>195</v>
      </c>
      <c r="Z2734" t="str">
        <f t="shared" ca="1" si="127"/>
        <v>Turismo</v>
      </c>
      <c r="AF2734" s="6">
        <f t="shared" ca="1" si="128"/>
        <v>0.72378132621160918</v>
      </c>
      <c r="AH2734" t="str">
        <f t="shared" ca="1" si="129"/>
        <v>Polonia</v>
      </c>
    </row>
    <row r="2735" spans="1:34" x14ac:dyDescent="0.25">
      <c r="A2735" s="1">
        <v>45233.746527777781</v>
      </c>
      <c r="B2735" t="s">
        <v>24</v>
      </c>
      <c r="C2735" t="s">
        <v>25</v>
      </c>
      <c r="D2735" t="s">
        <v>36</v>
      </c>
      <c r="E2735" t="s">
        <v>27</v>
      </c>
      <c r="F2735" t="s">
        <v>37</v>
      </c>
      <c r="G2735" t="s">
        <v>29</v>
      </c>
      <c r="H2735" t="s">
        <v>38</v>
      </c>
      <c r="I2735" t="s">
        <v>39</v>
      </c>
      <c r="J2735" t="s">
        <v>31</v>
      </c>
      <c r="K2735" t="s">
        <v>32</v>
      </c>
      <c r="L2735" t="s">
        <v>33</v>
      </c>
      <c r="M2735" t="s">
        <v>58</v>
      </c>
      <c r="N2735">
        <v>2</v>
      </c>
      <c r="O2735" t="s">
        <v>35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20</v>
      </c>
      <c r="V2735">
        <v>17</v>
      </c>
      <c r="W2735">
        <v>6</v>
      </c>
      <c r="X2735">
        <v>11</v>
      </c>
      <c r="Y2735" t="s">
        <v>157</v>
      </c>
      <c r="Z2735" t="str">
        <f t="shared" ca="1" si="127"/>
        <v>Turismo</v>
      </c>
      <c r="AF2735" s="6">
        <f t="shared" ca="1" si="128"/>
        <v>0.24967758491843561</v>
      </c>
      <c r="AH2735" t="str">
        <f t="shared" ca="1" si="129"/>
        <v>Estonia</v>
      </c>
    </row>
    <row r="2736" spans="1:34" x14ac:dyDescent="0.25">
      <c r="A2736" s="1">
        <v>45235.05972222222</v>
      </c>
      <c r="B2736" t="s">
        <v>59</v>
      </c>
      <c r="C2736" t="s">
        <v>25</v>
      </c>
      <c r="D2736" t="s">
        <v>36</v>
      </c>
      <c r="E2736" t="s">
        <v>42</v>
      </c>
      <c r="F2736" t="s">
        <v>56</v>
      </c>
      <c r="G2736" t="s">
        <v>29</v>
      </c>
      <c r="H2736" t="s">
        <v>38</v>
      </c>
      <c r="I2736" t="s">
        <v>39</v>
      </c>
      <c r="J2736" t="s">
        <v>46</v>
      </c>
      <c r="K2736" t="s">
        <v>32</v>
      </c>
      <c r="L2736" t="s">
        <v>40</v>
      </c>
      <c r="M2736" t="s">
        <v>82</v>
      </c>
      <c r="N2736">
        <v>2</v>
      </c>
      <c r="O2736" t="s">
        <v>75</v>
      </c>
      <c r="P2736">
        <v>20</v>
      </c>
      <c r="Q2736">
        <v>0</v>
      </c>
      <c r="R2736">
        <v>0</v>
      </c>
      <c r="S2736">
        <v>0</v>
      </c>
      <c r="T2736">
        <v>20</v>
      </c>
      <c r="U2736">
        <v>30</v>
      </c>
      <c r="V2736">
        <v>1</v>
      </c>
      <c r="W2736">
        <v>1</v>
      </c>
      <c r="X2736">
        <v>11</v>
      </c>
      <c r="Y2736" t="s">
        <v>172</v>
      </c>
      <c r="Z2736" t="str">
        <f t="shared" ca="1" si="127"/>
        <v>Turismo</v>
      </c>
      <c r="AF2736" s="6">
        <f t="shared" ca="1" si="128"/>
        <v>6.1225395394620685E-2</v>
      </c>
      <c r="AH2736" t="str">
        <f t="shared" ca="1" si="129"/>
        <v>Albania</v>
      </c>
    </row>
    <row r="2737" spans="1:34" x14ac:dyDescent="0.25">
      <c r="A2737" s="1">
        <v>45236.302083333336</v>
      </c>
      <c r="B2737" t="s">
        <v>24</v>
      </c>
      <c r="C2737" t="s">
        <v>25</v>
      </c>
      <c r="D2737" t="s">
        <v>26</v>
      </c>
      <c r="E2737" t="s">
        <v>64</v>
      </c>
      <c r="F2737" t="s">
        <v>28</v>
      </c>
      <c r="G2737" t="s">
        <v>29</v>
      </c>
      <c r="H2737" t="s">
        <v>38</v>
      </c>
      <c r="I2737" t="s">
        <v>30</v>
      </c>
      <c r="J2737" t="s">
        <v>31</v>
      </c>
      <c r="K2737" t="s">
        <v>53</v>
      </c>
      <c r="L2737" t="s">
        <v>33</v>
      </c>
      <c r="M2737" t="s">
        <v>58</v>
      </c>
      <c r="N2737">
        <v>2</v>
      </c>
      <c r="O2737" t="s">
        <v>35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20</v>
      </c>
      <c r="V2737">
        <v>7</v>
      </c>
      <c r="W2737">
        <v>2</v>
      </c>
      <c r="X2737">
        <v>11</v>
      </c>
      <c r="Y2737" t="s">
        <v>197</v>
      </c>
      <c r="Z2737" t="str">
        <f t="shared" ca="1" si="127"/>
        <v>Turismo</v>
      </c>
      <c r="AF2737" s="6">
        <f t="shared" ca="1" si="128"/>
        <v>0.91377684658434311</v>
      </c>
      <c r="AH2737" t="str">
        <f t="shared" ca="1" si="129"/>
        <v>Rumanía</v>
      </c>
    </row>
    <row r="2738" spans="1:34" x14ac:dyDescent="0.25">
      <c r="A2738" s="1">
        <v>45222.304166666669</v>
      </c>
      <c r="B2738" t="s">
        <v>24</v>
      </c>
      <c r="C2738" t="s">
        <v>25</v>
      </c>
      <c r="D2738" t="s">
        <v>26</v>
      </c>
      <c r="E2738" t="s">
        <v>45</v>
      </c>
      <c r="F2738" t="s">
        <v>37</v>
      </c>
      <c r="G2738" t="s">
        <v>29</v>
      </c>
      <c r="H2738" t="s">
        <v>38</v>
      </c>
      <c r="I2738" t="s">
        <v>30</v>
      </c>
      <c r="J2738" t="s">
        <v>46</v>
      </c>
      <c r="K2738" t="s">
        <v>32</v>
      </c>
      <c r="L2738" t="s">
        <v>33</v>
      </c>
      <c r="M2738" t="s">
        <v>83</v>
      </c>
      <c r="N2738">
        <v>2</v>
      </c>
      <c r="O2738" t="s">
        <v>47</v>
      </c>
      <c r="P2738">
        <v>10</v>
      </c>
      <c r="Q2738">
        <v>0</v>
      </c>
      <c r="R2738">
        <v>0</v>
      </c>
      <c r="S2738">
        <v>10</v>
      </c>
      <c r="T2738">
        <v>0</v>
      </c>
      <c r="U2738">
        <v>20</v>
      </c>
      <c r="V2738">
        <v>7</v>
      </c>
      <c r="W2738">
        <v>2</v>
      </c>
      <c r="X2738">
        <v>10</v>
      </c>
      <c r="Y2738" t="s">
        <v>179</v>
      </c>
      <c r="Z2738" t="str">
        <f t="shared" ca="1" si="127"/>
        <v>Turismo</v>
      </c>
      <c r="AF2738" s="6">
        <f t="shared" ca="1" si="128"/>
        <v>0.15645634072918224</v>
      </c>
      <c r="AH2738" t="str">
        <f t="shared" ca="1" si="129"/>
        <v>Austria</v>
      </c>
    </row>
    <row r="2739" spans="1:34" x14ac:dyDescent="0.25">
      <c r="A2739" s="1">
        <v>45222.291666666664</v>
      </c>
      <c r="B2739" t="s">
        <v>24</v>
      </c>
      <c r="C2739" t="s">
        <v>25</v>
      </c>
      <c r="D2739" t="s">
        <v>87</v>
      </c>
      <c r="E2739" t="s">
        <v>42</v>
      </c>
      <c r="F2739" t="s">
        <v>28</v>
      </c>
      <c r="G2739" t="s">
        <v>29</v>
      </c>
      <c r="H2739" t="s">
        <v>38</v>
      </c>
      <c r="I2739" t="s">
        <v>39</v>
      </c>
      <c r="J2739" t="s">
        <v>31</v>
      </c>
      <c r="K2739" t="s">
        <v>32</v>
      </c>
      <c r="L2739" t="s">
        <v>40</v>
      </c>
      <c r="M2739" t="s">
        <v>44</v>
      </c>
      <c r="N2739">
        <v>2</v>
      </c>
      <c r="O2739" t="s">
        <v>35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20</v>
      </c>
      <c r="V2739">
        <v>7</v>
      </c>
      <c r="W2739">
        <v>2</v>
      </c>
      <c r="X2739">
        <v>10</v>
      </c>
      <c r="Y2739" t="s">
        <v>172</v>
      </c>
      <c r="Z2739" t="str">
        <f t="shared" ca="1" si="127"/>
        <v>Camión</v>
      </c>
      <c r="AF2739" s="6">
        <f t="shared" ca="1" si="128"/>
        <v>0.990227204602391</v>
      </c>
      <c r="AH2739" t="str">
        <f t="shared" ca="1" si="129"/>
        <v>Serbia</v>
      </c>
    </row>
    <row r="2740" spans="1:34" x14ac:dyDescent="0.25">
      <c r="A2740" s="1">
        <v>45235.73541666667</v>
      </c>
      <c r="B2740" t="s">
        <v>49</v>
      </c>
      <c r="C2740" t="s">
        <v>25</v>
      </c>
      <c r="D2740" t="s">
        <v>36</v>
      </c>
      <c r="E2740" t="s">
        <v>64</v>
      </c>
      <c r="F2740" t="s">
        <v>61</v>
      </c>
      <c r="G2740" t="s">
        <v>29</v>
      </c>
      <c r="H2740" t="s">
        <v>38</v>
      </c>
      <c r="I2740" t="s">
        <v>39</v>
      </c>
      <c r="J2740" t="s">
        <v>31</v>
      </c>
      <c r="K2740" t="s">
        <v>32</v>
      </c>
      <c r="L2740" t="s">
        <v>40</v>
      </c>
      <c r="M2740" t="s">
        <v>58</v>
      </c>
      <c r="N2740">
        <v>2</v>
      </c>
      <c r="O2740" t="s">
        <v>35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60</v>
      </c>
      <c r="V2740">
        <v>17</v>
      </c>
      <c r="W2740">
        <v>1</v>
      </c>
      <c r="X2740">
        <v>11</v>
      </c>
      <c r="Y2740" t="s">
        <v>173</v>
      </c>
      <c r="Z2740" t="str">
        <f t="shared" ca="1" si="127"/>
        <v>Turismo</v>
      </c>
      <c r="AF2740" s="6">
        <f t="shared" ca="1" si="128"/>
        <v>0.24593014673887326</v>
      </c>
      <c r="AH2740" t="str">
        <f t="shared" ca="1" si="129"/>
        <v>Dinamarca</v>
      </c>
    </row>
    <row r="2741" spans="1:34" x14ac:dyDescent="0.25">
      <c r="A2741" s="1">
        <v>45224.936111111114</v>
      </c>
      <c r="B2741" t="s">
        <v>24</v>
      </c>
      <c r="C2741" t="s">
        <v>50</v>
      </c>
      <c r="D2741" t="s">
        <v>36</v>
      </c>
      <c r="E2741" t="s">
        <v>42</v>
      </c>
      <c r="F2741" t="s">
        <v>28</v>
      </c>
      <c r="G2741" t="s">
        <v>29</v>
      </c>
      <c r="H2741" t="s">
        <v>52</v>
      </c>
      <c r="I2741" t="s">
        <v>39</v>
      </c>
      <c r="J2741" t="s">
        <v>31</v>
      </c>
      <c r="K2741" t="s">
        <v>32</v>
      </c>
      <c r="L2741" t="s">
        <v>73</v>
      </c>
      <c r="M2741" t="s">
        <v>48</v>
      </c>
      <c r="N2741">
        <v>2</v>
      </c>
      <c r="O2741" t="s">
        <v>35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20</v>
      </c>
      <c r="V2741">
        <v>22</v>
      </c>
      <c r="W2741">
        <v>4</v>
      </c>
      <c r="X2741">
        <v>10</v>
      </c>
      <c r="Y2741" t="s">
        <v>163</v>
      </c>
      <c r="Z2741" t="str">
        <f t="shared" ca="1" si="127"/>
        <v>Turismo</v>
      </c>
      <c r="AF2741" s="6">
        <f t="shared" ca="1" si="128"/>
        <v>0.82121660497891702</v>
      </c>
      <c r="AH2741" t="str">
        <f t="shared" ca="1" si="129"/>
        <v>Rumanía</v>
      </c>
    </row>
    <row r="2742" spans="1:34" x14ac:dyDescent="0.25">
      <c r="A2742" s="1">
        <v>45234.590277777781</v>
      </c>
      <c r="B2742" t="s">
        <v>24</v>
      </c>
      <c r="C2742" t="s">
        <v>25</v>
      </c>
      <c r="D2742" t="s">
        <v>26</v>
      </c>
      <c r="E2742" t="s">
        <v>42</v>
      </c>
      <c r="F2742" t="s">
        <v>56</v>
      </c>
      <c r="G2742" t="s">
        <v>29</v>
      </c>
      <c r="H2742" t="s">
        <v>38</v>
      </c>
      <c r="I2742" t="s">
        <v>39</v>
      </c>
      <c r="J2742" t="s">
        <v>31</v>
      </c>
      <c r="K2742" t="s">
        <v>32</v>
      </c>
      <c r="L2742" t="s">
        <v>40</v>
      </c>
      <c r="M2742" t="s">
        <v>48</v>
      </c>
      <c r="N2742">
        <v>2</v>
      </c>
      <c r="O2742" t="s">
        <v>35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20</v>
      </c>
      <c r="V2742">
        <v>14</v>
      </c>
      <c r="W2742">
        <v>7</v>
      </c>
      <c r="X2742">
        <v>11</v>
      </c>
      <c r="Y2742" t="s">
        <v>173</v>
      </c>
      <c r="Z2742" t="str">
        <f t="shared" ca="1" si="127"/>
        <v>Camión</v>
      </c>
      <c r="AF2742" s="6">
        <f t="shared" ca="1" si="128"/>
        <v>0.38331517626101352</v>
      </c>
      <c r="AH2742" t="str">
        <f t="shared" ca="1" si="129"/>
        <v>España</v>
      </c>
    </row>
    <row r="2743" spans="1:34" x14ac:dyDescent="0.25">
      <c r="A2743" s="1">
        <v>45226.770138888889</v>
      </c>
      <c r="B2743" t="s">
        <v>24</v>
      </c>
      <c r="C2743" t="s">
        <v>50</v>
      </c>
      <c r="D2743" t="s">
        <v>36</v>
      </c>
      <c r="E2743" t="s">
        <v>27</v>
      </c>
      <c r="F2743" t="s">
        <v>28</v>
      </c>
      <c r="G2743" t="s">
        <v>29</v>
      </c>
      <c r="H2743" t="s">
        <v>52</v>
      </c>
      <c r="I2743" t="s">
        <v>39</v>
      </c>
      <c r="J2743" t="s">
        <v>31</v>
      </c>
      <c r="K2743" t="s">
        <v>32</v>
      </c>
      <c r="L2743" t="s">
        <v>33</v>
      </c>
      <c r="M2743" t="s">
        <v>41</v>
      </c>
      <c r="N2743">
        <v>2</v>
      </c>
      <c r="O2743" t="s">
        <v>35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30</v>
      </c>
      <c r="V2743">
        <v>18</v>
      </c>
      <c r="W2743">
        <v>6</v>
      </c>
      <c r="X2743">
        <v>10</v>
      </c>
      <c r="Y2743" t="s">
        <v>195</v>
      </c>
      <c r="Z2743" t="str">
        <f t="shared" ca="1" si="127"/>
        <v>Bus</v>
      </c>
      <c r="AF2743" s="6">
        <f t="shared" ca="1" si="128"/>
        <v>0.11615712377114207</v>
      </c>
      <c r="AH2743" t="str">
        <f t="shared" ca="1" si="129"/>
        <v>Albania</v>
      </c>
    </row>
    <row r="2744" spans="1:34" x14ac:dyDescent="0.25">
      <c r="A2744" s="1">
        <v>45244.634027777778</v>
      </c>
      <c r="B2744" t="s">
        <v>49</v>
      </c>
      <c r="C2744" t="s">
        <v>25</v>
      </c>
      <c r="D2744" t="s">
        <v>26</v>
      </c>
      <c r="E2744" t="s">
        <v>86</v>
      </c>
      <c r="F2744" t="s">
        <v>28</v>
      </c>
      <c r="G2744" t="s">
        <v>29</v>
      </c>
      <c r="H2744" t="s">
        <v>38</v>
      </c>
      <c r="I2744" t="s">
        <v>39</v>
      </c>
      <c r="J2744" t="s">
        <v>31</v>
      </c>
      <c r="K2744" t="s">
        <v>53</v>
      </c>
      <c r="L2744" t="s">
        <v>73</v>
      </c>
      <c r="M2744" t="s">
        <v>62</v>
      </c>
      <c r="N2744">
        <v>2</v>
      </c>
      <c r="O2744" t="s">
        <v>35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10</v>
      </c>
      <c r="V2744">
        <v>15</v>
      </c>
      <c r="W2744">
        <v>3</v>
      </c>
      <c r="X2744">
        <v>11</v>
      </c>
      <c r="Y2744" t="s">
        <v>157</v>
      </c>
      <c r="Z2744" t="str">
        <f t="shared" ca="1" si="127"/>
        <v>Turismo</v>
      </c>
      <c r="AF2744" s="6">
        <f t="shared" ca="1" si="128"/>
        <v>0.76128987396400993</v>
      </c>
      <c r="AH2744" t="str">
        <f t="shared" ca="1" si="129"/>
        <v>Rumanía</v>
      </c>
    </row>
    <row r="2745" spans="1:34" x14ac:dyDescent="0.25">
      <c r="A2745" s="1">
        <v>45233.488194444442</v>
      </c>
      <c r="B2745" t="s">
        <v>24</v>
      </c>
      <c r="C2745" t="s">
        <v>25</v>
      </c>
      <c r="D2745" t="s">
        <v>26</v>
      </c>
      <c r="E2745" t="s">
        <v>69</v>
      </c>
      <c r="F2745" t="s">
        <v>37</v>
      </c>
      <c r="G2745" t="s">
        <v>29</v>
      </c>
      <c r="H2745" t="s">
        <v>38</v>
      </c>
      <c r="I2745" t="s">
        <v>39</v>
      </c>
      <c r="J2745" t="s">
        <v>31</v>
      </c>
      <c r="K2745" t="s">
        <v>32</v>
      </c>
      <c r="L2745" t="s">
        <v>73</v>
      </c>
      <c r="M2745" t="s">
        <v>108</v>
      </c>
      <c r="N2745">
        <v>2</v>
      </c>
      <c r="O2745" t="s">
        <v>35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60</v>
      </c>
      <c r="V2745">
        <v>11</v>
      </c>
      <c r="W2745">
        <v>6</v>
      </c>
      <c r="X2745">
        <v>11</v>
      </c>
      <c r="Y2745" t="s">
        <v>195</v>
      </c>
      <c r="Z2745" t="str">
        <f t="shared" ca="1" si="127"/>
        <v>Otro</v>
      </c>
      <c r="AF2745" s="6">
        <f t="shared" ca="1" si="128"/>
        <v>0.43506577649034062</v>
      </c>
      <c r="AH2745" t="str">
        <f t="shared" ca="1" si="129"/>
        <v>España</v>
      </c>
    </row>
    <row r="2746" spans="1:34" x14ac:dyDescent="0.25">
      <c r="A2746" s="1">
        <v>45232.638888888891</v>
      </c>
      <c r="B2746" t="s">
        <v>59</v>
      </c>
      <c r="C2746" t="s">
        <v>25</v>
      </c>
      <c r="D2746" t="s">
        <v>26</v>
      </c>
      <c r="E2746" t="s">
        <v>27</v>
      </c>
      <c r="F2746" t="s">
        <v>28</v>
      </c>
      <c r="G2746" t="s">
        <v>29</v>
      </c>
      <c r="H2746" t="s">
        <v>38</v>
      </c>
      <c r="I2746" t="s">
        <v>39</v>
      </c>
      <c r="J2746" t="s">
        <v>31</v>
      </c>
      <c r="K2746" t="s">
        <v>32</v>
      </c>
      <c r="L2746" t="s">
        <v>73</v>
      </c>
      <c r="M2746" t="s">
        <v>34</v>
      </c>
      <c r="N2746">
        <v>2</v>
      </c>
      <c r="O2746" t="s">
        <v>35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60</v>
      </c>
      <c r="V2746">
        <v>15</v>
      </c>
      <c r="W2746">
        <v>5</v>
      </c>
      <c r="X2746">
        <v>11</v>
      </c>
      <c r="Y2746" t="s">
        <v>184</v>
      </c>
      <c r="Z2746" t="str">
        <f t="shared" ca="1" si="127"/>
        <v>Turismo</v>
      </c>
      <c r="AF2746" s="6">
        <f t="shared" ca="1" si="128"/>
        <v>0.85333130339671481</v>
      </c>
      <c r="AH2746" t="str">
        <f t="shared" ca="1" si="129"/>
        <v>Rumanía</v>
      </c>
    </row>
    <row r="2747" spans="1:34" x14ac:dyDescent="0.25">
      <c r="A2747" s="1">
        <v>45249.375</v>
      </c>
      <c r="B2747" t="s">
        <v>24</v>
      </c>
      <c r="C2747" t="s">
        <v>25</v>
      </c>
      <c r="D2747" t="s">
        <v>26</v>
      </c>
      <c r="E2747" t="s">
        <v>27</v>
      </c>
      <c r="F2747" t="s">
        <v>43</v>
      </c>
      <c r="G2747" t="s">
        <v>29</v>
      </c>
      <c r="H2747" t="s">
        <v>38</v>
      </c>
      <c r="I2747" t="s">
        <v>39</v>
      </c>
      <c r="J2747" t="s">
        <v>46</v>
      </c>
      <c r="K2747" t="s">
        <v>32</v>
      </c>
      <c r="L2747" t="s">
        <v>33</v>
      </c>
      <c r="M2747" t="s">
        <v>34</v>
      </c>
      <c r="N2747">
        <v>2</v>
      </c>
      <c r="O2747" t="s">
        <v>35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20</v>
      </c>
      <c r="V2747">
        <v>9</v>
      </c>
      <c r="W2747">
        <v>1</v>
      </c>
      <c r="X2747">
        <v>11</v>
      </c>
      <c r="Y2747" t="s">
        <v>163</v>
      </c>
      <c r="Z2747" t="str">
        <f t="shared" ca="1" si="127"/>
        <v>Turismo</v>
      </c>
      <c r="AF2747" s="6">
        <f t="shared" ca="1" si="128"/>
        <v>0.6858415054721031</v>
      </c>
      <c r="AH2747" t="str">
        <f t="shared" ca="1" si="129"/>
        <v>Países Bajos</v>
      </c>
    </row>
    <row r="2748" spans="1:34" x14ac:dyDescent="0.25">
      <c r="A2748" s="1">
        <v>45238.631944444445</v>
      </c>
      <c r="B2748" t="s">
        <v>24</v>
      </c>
      <c r="C2748" t="s">
        <v>25</v>
      </c>
      <c r="D2748" t="s">
        <v>26</v>
      </c>
      <c r="E2748" t="s">
        <v>42</v>
      </c>
      <c r="F2748" t="s">
        <v>96</v>
      </c>
      <c r="G2748" t="s">
        <v>29</v>
      </c>
      <c r="H2748" t="s">
        <v>38</v>
      </c>
      <c r="I2748" t="s">
        <v>39</v>
      </c>
      <c r="J2748" t="s">
        <v>46</v>
      </c>
      <c r="K2748" t="s">
        <v>32</v>
      </c>
      <c r="L2748" t="s">
        <v>40</v>
      </c>
      <c r="M2748" t="s">
        <v>44</v>
      </c>
      <c r="N2748">
        <v>2</v>
      </c>
      <c r="O2748" t="s">
        <v>35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20</v>
      </c>
      <c r="V2748">
        <v>15</v>
      </c>
      <c r="W2748">
        <v>4</v>
      </c>
      <c r="X2748">
        <v>11</v>
      </c>
      <c r="Y2748" t="s">
        <v>173</v>
      </c>
      <c r="Z2748" t="str">
        <f t="shared" ca="1" si="127"/>
        <v>Turismo</v>
      </c>
      <c r="AF2748" s="6">
        <f t="shared" ca="1" si="128"/>
        <v>0.34193890345783828</v>
      </c>
      <c r="AH2748" t="str">
        <f t="shared" ca="1" si="129"/>
        <v>España</v>
      </c>
    </row>
    <row r="2749" spans="1:34" x14ac:dyDescent="0.25">
      <c r="A2749" s="1">
        <v>45238.427083333336</v>
      </c>
      <c r="B2749" t="s">
        <v>24</v>
      </c>
      <c r="C2749" t="s">
        <v>30</v>
      </c>
      <c r="D2749" t="s">
        <v>30</v>
      </c>
      <c r="E2749" t="s">
        <v>86</v>
      </c>
      <c r="F2749" t="s">
        <v>37</v>
      </c>
      <c r="G2749" t="s">
        <v>102</v>
      </c>
      <c r="H2749" t="s">
        <v>30</v>
      </c>
      <c r="I2749" t="s">
        <v>30</v>
      </c>
      <c r="J2749" t="s">
        <v>31</v>
      </c>
      <c r="K2749" t="s">
        <v>32</v>
      </c>
      <c r="L2749" t="s">
        <v>33</v>
      </c>
      <c r="M2749" t="s">
        <v>81</v>
      </c>
      <c r="N2749">
        <v>2</v>
      </c>
      <c r="O2749" t="s">
        <v>35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10</v>
      </c>
      <c r="V2749">
        <v>10</v>
      </c>
      <c r="W2749">
        <v>4</v>
      </c>
      <c r="X2749">
        <v>11</v>
      </c>
      <c r="Y2749" t="s">
        <v>195</v>
      </c>
      <c r="Z2749" t="str">
        <f t="shared" ca="1" si="127"/>
        <v>Turismo</v>
      </c>
      <c r="AF2749" s="6">
        <f t="shared" ca="1" si="128"/>
        <v>0.2867320015198036</v>
      </c>
      <c r="AH2749" t="str">
        <f t="shared" ca="1" si="129"/>
        <v>Eslovenia</v>
      </c>
    </row>
    <row r="2750" spans="1:34" x14ac:dyDescent="0.25">
      <c r="A2750" s="1">
        <v>45238.736111111109</v>
      </c>
      <c r="B2750" t="s">
        <v>24</v>
      </c>
      <c r="C2750" t="s">
        <v>50</v>
      </c>
      <c r="D2750" t="s">
        <v>36</v>
      </c>
      <c r="E2750" t="s">
        <v>64</v>
      </c>
      <c r="F2750" t="s">
        <v>43</v>
      </c>
      <c r="G2750" t="s">
        <v>101</v>
      </c>
      <c r="H2750" t="s">
        <v>52</v>
      </c>
      <c r="I2750" t="s">
        <v>39</v>
      </c>
      <c r="J2750" t="s">
        <v>31</v>
      </c>
      <c r="K2750" t="s">
        <v>32</v>
      </c>
      <c r="L2750" t="s">
        <v>33</v>
      </c>
      <c r="M2750" t="s">
        <v>77</v>
      </c>
      <c r="N2750">
        <v>2</v>
      </c>
      <c r="O2750" t="s">
        <v>35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20</v>
      </c>
      <c r="V2750">
        <v>17</v>
      </c>
      <c r="W2750">
        <v>4</v>
      </c>
      <c r="X2750">
        <v>11</v>
      </c>
      <c r="Y2750" t="s">
        <v>195</v>
      </c>
      <c r="Z2750" t="str">
        <f t="shared" ca="1" si="127"/>
        <v>Turismo</v>
      </c>
      <c r="AF2750" s="6">
        <f t="shared" ca="1" si="128"/>
        <v>0.25588191469730315</v>
      </c>
      <c r="AH2750" t="str">
        <f t="shared" ca="1" si="129"/>
        <v>Estonia</v>
      </c>
    </row>
    <row r="2751" spans="1:34" x14ac:dyDescent="0.25">
      <c r="A2751" s="1">
        <v>45239.647916666669</v>
      </c>
      <c r="B2751" t="s">
        <v>24</v>
      </c>
      <c r="C2751" t="s">
        <v>25</v>
      </c>
      <c r="D2751" t="s">
        <v>26</v>
      </c>
      <c r="E2751" t="s">
        <v>64</v>
      </c>
      <c r="F2751" t="s">
        <v>56</v>
      </c>
      <c r="G2751" t="s">
        <v>29</v>
      </c>
      <c r="H2751" t="s">
        <v>38</v>
      </c>
      <c r="I2751" t="s">
        <v>39</v>
      </c>
      <c r="J2751" t="s">
        <v>31</v>
      </c>
      <c r="K2751" t="s">
        <v>32</v>
      </c>
      <c r="L2751" t="s">
        <v>33</v>
      </c>
      <c r="M2751" t="s">
        <v>34</v>
      </c>
      <c r="N2751">
        <v>2</v>
      </c>
      <c r="O2751" t="s">
        <v>35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30</v>
      </c>
      <c r="V2751">
        <v>15</v>
      </c>
      <c r="W2751">
        <v>5</v>
      </c>
      <c r="X2751">
        <v>11</v>
      </c>
      <c r="Y2751" t="s">
        <v>173</v>
      </c>
      <c r="Z2751" t="str">
        <f t="shared" ca="1" si="127"/>
        <v>Camión</v>
      </c>
      <c r="AF2751" s="6">
        <f t="shared" ca="1" si="128"/>
        <v>1.6183692313846754E-2</v>
      </c>
      <c r="AH2751" t="str">
        <f t="shared" ca="1" si="129"/>
        <v>Albania</v>
      </c>
    </row>
    <row r="2752" spans="1:34" x14ac:dyDescent="0.25">
      <c r="A2752" s="1">
        <v>45240.859027777777</v>
      </c>
      <c r="B2752" t="s">
        <v>24</v>
      </c>
      <c r="C2752" t="s">
        <v>25</v>
      </c>
      <c r="D2752" t="s">
        <v>36</v>
      </c>
      <c r="E2752" t="s">
        <v>27</v>
      </c>
      <c r="F2752" t="s">
        <v>80</v>
      </c>
      <c r="G2752" t="s">
        <v>29</v>
      </c>
      <c r="H2752" t="s">
        <v>38</v>
      </c>
      <c r="I2752" t="s">
        <v>39</v>
      </c>
      <c r="J2752" t="s">
        <v>31</v>
      </c>
      <c r="K2752" t="s">
        <v>32</v>
      </c>
      <c r="L2752" t="s">
        <v>40</v>
      </c>
      <c r="M2752" t="s">
        <v>34</v>
      </c>
      <c r="N2752">
        <v>2</v>
      </c>
      <c r="O2752" t="s">
        <v>35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20</v>
      </c>
      <c r="V2752">
        <v>20</v>
      </c>
      <c r="W2752">
        <v>6</v>
      </c>
      <c r="X2752">
        <v>11</v>
      </c>
      <c r="Y2752" t="s">
        <v>173</v>
      </c>
      <c r="Z2752" t="str">
        <f t="shared" ca="1" si="127"/>
        <v>Turismo</v>
      </c>
      <c r="AF2752" s="6">
        <f t="shared" ca="1" si="128"/>
        <v>0.52888165544043997</v>
      </c>
      <c r="AH2752" t="str">
        <f t="shared" ca="1" si="129"/>
        <v>Islandia</v>
      </c>
    </row>
    <row r="2753" spans="1:34" x14ac:dyDescent="0.25">
      <c r="A2753" s="1">
        <v>45255.484722222223</v>
      </c>
      <c r="B2753" t="s">
        <v>24</v>
      </c>
      <c r="C2753" t="s">
        <v>25</v>
      </c>
      <c r="D2753" t="s">
        <v>26</v>
      </c>
      <c r="E2753" t="s">
        <v>27</v>
      </c>
      <c r="F2753" t="s">
        <v>28</v>
      </c>
      <c r="G2753" t="s">
        <v>29</v>
      </c>
      <c r="H2753" t="s">
        <v>38</v>
      </c>
      <c r="I2753" t="s">
        <v>39</v>
      </c>
      <c r="J2753" t="s">
        <v>31</v>
      </c>
      <c r="K2753" t="s">
        <v>32</v>
      </c>
      <c r="L2753" t="s">
        <v>40</v>
      </c>
      <c r="M2753" t="s">
        <v>58</v>
      </c>
      <c r="N2753">
        <v>2</v>
      </c>
      <c r="O2753" t="s">
        <v>35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20</v>
      </c>
      <c r="V2753">
        <v>11</v>
      </c>
      <c r="W2753">
        <v>7</v>
      </c>
      <c r="X2753">
        <v>11</v>
      </c>
      <c r="Y2753" t="s">
        <v>157</v>
      </c>
      <c r="Z2753" t="str">
        <f t="shared" ca="1" si="127"/>
        <v>Turismo</v>
      </c>
      <c r="AF2753" s="6">
        <f t="shared" ca="1" si="128"/>
        <v>0.78139663759400013</v>
      </c>
      <c r="AH2753" t="str">
        <f t="shared" ca="1" si="129"/>
        <v>Rumanía</v>
      </c>
    </row>
    <row r="2754" spans="1:34" x14ac:dyDescent="0.25">
      <c r="A2754" s="1">
        <v>45241.305555555555</v>
      </c>
      <c r="B2754" t="s">
        <v>24</v>
      </c>
      <c r="C2754" t="s">
        <v>25</v>
      </c>
      <c r="D2754" t="s">
        <v>26</v>
      </c>
      <c r="E2754" t="s">
        <v>27</v>
      </c>
      <c r="F2754" t="s">
        <v>37</v>
      </c>
      <c r="G2754" t="s">
        <v>29</v>
      </c>
      <c r="H2754" t="s">
        <v>38</v>
      </c>
      <c r="I2754" t="s">
        <v>39</v>
      </c>
      <c r="J2754" t="s">
        <v>31</v>
      </c>
      <c r="K2754" t="s">
        <v>32</v>
      </c>
      <c r="L2754" t="s">
        <v>40</v>
      </c>
      <c r="M2754" t="s">
        <v>34</v>
      </c>
      <c r="N2754">
        <v>2</v>
      </c>
      <c r="O2754" t="s">
        <v>35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20</v>
      </c>
      <c r="V2754">
        <v>7</v>
      </c>
      <c r="W2754">
        <v>7</v>
      </c>
      <c r="X2754">
        <v>11</v>
      </c>
      <c r="Y2754" t="s">
        <v>194</v>
      </c>
      <c r="Z2754" t="str">
        <f t="shared" ref="Z2754:Z2817" ca="1" si="130">IF(RAND()&lt;=0.68,"Turismo",CHOOSE((RANDBETWEEN(1,4)),"Camión","Motocicleta","Bus","Otro"))</f>
        <v>Motocicleta</v>
      </c>
      <c r="AF2754" s="6">
        <f t="shared" ca="1" si="128"/>
        <v>0.84628670257254235</v>
      </c>
      <c r="AH2754" t="str">
        <f t="shared" ca="1" si="129"/>
        <v>Rumanía</v>
      </c>
    </row>
    <row r="2755" spans="1:34" x14ac:dyDescent="0.25">
      <c r="A2755" s="1">
        <v>45256.74722222222</v>
      </c>
      <c r="B2755" t="s">
        <v>49</v>
      </c>
      <c r="C2755" t="s">
        <v>66</v>
      </c>
      <c r="D2755" t="s">
        <v>36</v>
      </c>
      <c r="E2755" t="s">
        <v>84</v>
      </c>
      <c r="F2755" t="s">
        <v>28</v>
      </c>
      <c r="G2755" t="s">
        <v>29</v>
      </c>
      <c r="H2755" t="s">
        <v>52</v>
      </c>
      <c r="I2755" t="s">
        <v>39</v>
      </c>
      <c r="J2755" t="s">
        <v>46</v>
      </c>
      <c r="K2755" t="s">
        <v>32</v>
      </c>
      <c r="L2755" t="s">
        <v>33</v>
      </c>
      <c r="M2755" t="s">
        <v>58</v>
      </c>
      <c r="N2755">
        <v>2</v>
      </c>
      <c r="O2755" t="s">
        <v>47</v>
      </c>
      <c r="P2755">
        <v>10</v>
      </c>
      <c r="Q2755">
        <v>0</v>
      </c>
      <c r="R2755">
        <v>0</v>
      </c>
      <c r="S2755">
        <v>10</v>
      </c>
      <c r="T2755">
        <v>0</v>
      </c>
      <c r="U2755">
        <v>10</v>
      </c>
      <c r="V2755">
        <v>17</v>
      </c>
      <c r="W2755">
        <v>1</v>
      </c>
      <c r="X2755">
        <v>11</v>
      </c>
      <c r="Y2755" t="s">
        <v>194</v>
      </c>
      <c r="Z2755" t="str">
        <f t="shared" ca="1" si="130"/>
        <v>Turismo</v>
      </c>
      <c r="AF2755" s="6">
        <f t="shared" ref="AF2755:AF2818" ca="1" si="131">RAND()</f>
        <v>0.85259379881423114</v>
      </c>
      <c r="AH2755" t="str">
        <f t="shared" ref="AH2755:AH2818" ca="1" si="132">INDEX($AC$2:$AC$45, MATCH(AF2755, $AE$2:$AE$45, 1))</f>
        <v>Rumanía</v>
      </c>
    </row>
    <row r="2756" spans="1:34" x14ac:dyDescent="0.25">
      <c r="A2756" s="1">
        <v>45256.930555555555</v>
      </c>
      <c r="B2756" t="s">
        <v>24</v>
      </c>
      <c r="C2756" t="s">
        <v>25</v>
      </c>
      <c r="D2756" t="s">
        <v>36</v>
      </c>
      <c r="E2756" t="s">
        <v>42</v>
      </c>
      <c r="F2756" t="s">
        <v>96</v>
      </c>
      <c r="G2756" t="s">
        <v>29</v>
      </c>
      <c r="H2756" t="s">
        <v>38</v>
      </c>
      <c r="I2756" t="s">
        <v>30</v>
      </c>
      <c r="J2756" t="s">
        <v>46</v>
      </c>
      <c r="K2756" t="s">
        <v>32</v>
      </c>
      <c r="L2756" t="s">
        <v>40</v>
      </c>
      <c r="M2756" t="s">
        <v>44</v>
      </c>
      <c r="N2756">
        <v>2</v>
      </c>
      <c r="O2756" t="s">
        <v>35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20</v>
      </c>
      <c r="V2756">
        <v>22</v>
      </c>
      <c r="W2756">
        <v>1</v>
      </c>
      <c r="X2756">
        <v>11</v>
      </c>
      <c r="Y2756" t="s">
        <v>172</v>
      </c>
      <c r="Z2756" t="str">
        <f t="shared" ca="1" si="130"/>
        <v>Turismo</v>
      </c>
      <c r="AF2756" s="6">
        <f t="shared" ca="1" si="131"/>
        <v>0.27593507754015012</v>
      </c>
      <c r="AH2756" t="str">
        <f t="shared" ca="1" si="132"/>
        <v>Eslovenia</v>
      </c>
    </row>
    <row r="2757" spans="1:34" x14ac:dyDescent="0.25">
      <c r="A2757" s="1">
        <v>45257.4375</v>
      </c>
      <c r="B2757" t="s">
        <v>24</v>
      </c>
      <c r="C2757" t="s">
        <v>25</v>
      </c>
      <c r="D2757" t="s">
        <v>26</v>
      </c>
      <c r="E2757" t="s">
        <v>45</v>
      </c>
      <c r="F2757" t="s">
        <v>37</v>
      </c>
      <c r="G2757" t="s">
        <v>29</v>
      </c>
      <c r="H2757" t="s">
        <v>38</v>
      </c>
      <c r="I2757" t="s">
        <v>39</v>
      </c>
      <c r="J2757" t="s">
        <v>46</v>
      </c>
      <c r="K2757" t="s">
        <v>32</v>
      </c>
      <c r="L2757" t="s">
        <v>40</v>
      </c>
      <c r="M2757" t="s">
        <v>83</v>
      </c>
      <c r="N2757">
        <v>2</v>
      </c>
      <c r="O2757" t="s">
        <v>35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20</v>
      </c>
      <c r="V2757">
        <v>10</v>
      </c>
      <c r="W2757">
        <v>2</v>
      </c>
      <c r="X2757">
        <v>11</v>
      </c>
      <c r="Y2757" t="s">
        <v>197</v>
      </c>
      <c r="Z2757" t="str">
        <f t="shared" ca="1" si="130"/>
        <v>Turismo</v>
      </c>
      <c r="AF2757" s="6">
        <f t="shared" ca="1" si="131"/>
        <v>0.6448352779524601</v>
      </c>
      <c r="AH2757" t="str">
        <f t="shared" ca="1" si="132"/>
        <v>Noruega</v>
      </c>
    </row>
    <row r="2758" spans="1:34" x14ac:dyDescent="0.25">
      <c r="A2758" s="1">
        <v>45244.663194444445</v>
      </c>
      <c r="B2758" t="s">
        <v>24</v>
      </c>
      <c r="C2758" t="s">
        <v>25</v>
      </c>
      <c r="D2758" t="s">
        <v>26</v>
      </c>
      <c r="E2758" t="s">
        <v>27</v>
      </c>
      <c r="F2758" t="s">
        <v>37</v>
      </c>
      <c r="G2758" t="s">
        <v>29</v>
      </c>
      <c r="H2758" t="s">
        <v>38</v>
      </c>
      <c r="I2758" t="s">
        <v>30</v>
      </c>
      <c r="J2758" t="s">
        <v>46</v>
      </c>
      <c r="K2758" t="s">
        <v>32</v>
      </c>
      <c r="L2758" t="s">
        <v>40</v>
      </c>
      <c r="M2758" t="s">
        <v>41</v>
      </c>
      <c r="N2758">
        <v>2</v>
      </c>
      <c r="O2758" t="s">
        <v>75</v>
      </c>
      <c r="P2758">
        <v>10</v>
      </c>
      <c r="Q2758">
        <v>0</v>
      </c>
      <c r="R2758">
        <v>0</v>
      </c>
      <c r="S2758">
        <v>0</v>
      </c>
      <c r="T2758">
        <v>10</v>
      </c>
      <c r="U2758">
        <v>10</v>
      </c>
      <c r="V2758">
        <v>15</v>
      </c>
      <c r="W2758">
        <v>3</v>
      </c>
      <c r="X2758">
        <v>11</v>
      </c>
      <c r="Y2758" t="s">
        <v>195</v>
      </c>
      <c r="Z2758" t="str">
        <f t="shared" ca="1" si="130"/>
        <v>Turismo</v>
      </c>
      <c r="AF2758" s="6">
        <f t="shared" ca="1" si="131"/>
        <v>0.42782494330574949</v>
      </c>
      <c r="AH2758" t="str">
        <f t="shared" ca="1" si="132"/>
        <v>España</v>
      </c>
    </row>
    <row r="2759" spans="1:34" x14ac:dyDescent="0.25">
      <c r="A2759" s="1">
        <v>45244.666666666664</v>
      </c>
      <c r="B2759" t="s">
        <v>24</v>
      </c>
      <c r="C2759" t="s">
        <v>25</v>
      </c>
      <c r="D2759" t="s">
        <v>26</v>
      </c>
      <c r="E2759" t="s">
        <v>45</v>
      </c>
      <c r="F2759" t="s">
        <v>43</v>
      </c>
      <c r="G2759" t="s">
        <v>29</v>
      </c>
      <c r="H2759" t="s">
        <v>38</v>
      </c>
      <c r="I2759" t="s">
        <v>39</v>
      </c>
      <c r="J2759" t="s">
        <v>31</v>
      </c>
      <c r="K2759" t="s">
        <v>32</v>
      </c>
      <c r="L2759" t="s">
        <v>33</v>
      </c>
      <c r="M2759" t="s">
        <v>34</v>
      </c>
      <c r="N2759">
        <v>2</v>
      </c>
      <c r="O2759" t="s">
        <v>35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40</v>
      </c>
      <c r="V2759">
        <v>16</v>
      </c>
      <c r="W2759">
        <v>3</v>
      </c>
      <c r="X2759">
        <v>11</v>
      </c>
      <c r="Y2759" t="s">
        <v>157</v>
      </c>
      <c r="Z2759" t="str">
        <f t="shared" ca="1" si="130"/>
        <v>Turismo</v>
      </c>
      <c r="AF2759" s="6">
        <f t="shared" ca="1" si="131"/>
        <v>0.21706138530372565</v>
      </c>
      <c r="AH2759" t="str">
        <f t="shared" ca="1" si="132"/>
        <v>Bulgaria</v>
      </c>
    </row>
    <row r="2760" spans="1:34" x14ac:dyDescent="0.25">
      <c r="A2760" s="1">
        <v>45245.73333333333</v>
      </c>
      <c r="B2760" t="s">
        <v>24</v>
      </c>
      <c r="C2760" t="s">
        <v>25</v>
      </c>
      <c r="D2760" t="s">
        <v>36</v>
      </c>
      <c r="E2760" t="s">
        <v>27</v>
      </c>
      <c r="F2760" t="s">
        <v>37</v>
      </c>
      <c r="G2760" t="s">
        <v>29</v>
      </c>
      <c r="H2760" t="s">
        <v>38</v>
      </c>
      <c r="I2760" t="s">
        <v>39</v>
      </c>
      <c r="J2760" t="s">
        <v>46</v>
      </c>
      <c r="K2760" t="s">
        <v>32</v>
      </c>
      <c r="L2760" t="s">
        <v>40</v>
      </c>
      <c r="M2760" t="s">
        <v>83</v>
      </c>
      <c r="N2760">
        <v>3</v>
      </c>
      <c r="O2760" t="s">
        <v>75</v>
      </c>
      <c r="P2760">
        <v>10</v>
      </c>
      <c r="Q2760">
        <v>0</v>
      </c>
      <c r="R2760">
        <v>0</v>
      </c>
      <c r="S2760">
        <v>0</v>
      </c>
      <c r="T2760">
        <v>10</v>
      </c>
      <c r="U2760">
        <v>60</v>
      </c>
      <c r="V2760">
        <v>17</v>
      </c>
      <c r="W2760">
        <v>4</v>
      </c>
      <c r="X2760">
        <v>11</v>
      </c>
      <c r="Y2760" t="s">
        <v>180</v>
      </c>
      <c r="Z2760" t="str">
        <f t="shared" ca="1" si="130"/>
        <v>Camión</v>
      </c>
      <c r="AF2760" s="6">
        <f t="shared" ca="1" si="131"/>
        <v>0.79739497486613109</v>
      </c>
      <c r="AH2760" t="str">
        <f t="shared" ca="1" si="132"/>
        <v>Rumanía</v>
      </c>
    </row>
    <row r="2761" spans="1:34" x14ac:dyDescent="0.25">
      <c r="A2761" s="1">
        <v>45247.930555555555</v>
      </c>
      <c r="B2761" t="s">
        <v>59</v>
      </c>
      <c r="C2761" t="s">
        <v>25</v>
      </c>
      <c r="D2761" t="s">
        <v>36</v>
      </c>
      <c r="E2761" t="s">
        <v>64</v>
      </c>
      <c r="F2761" t="s">
        <v>28</v>
      </c>
      <c r="G2761" t="s">
        <v>29</v>
      </c>
      <c r="H2761" t="s">
        <v>38</v>
      </c>
      <c r="I2761" t="s">
        <v>39</v>
      </c>
      <c r="J2761" t="s">
        <v>31</v>
      </c>
      <c r="K2761" t="s">
        <v>32</v>
      </c>
      <c r="L2761" t="s">
        <v>40</v>
      </c>
      <c r="M2761" t="s">
        <v>58</v>
      </c>
      <c r="N2761">
        <v>2</v>
      </c>
      <c r="O2761" t="s">
        <v>35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20</v>
      </c>
      <c r="V2761">
        <v>22</v>
      </c>
      <c r="W2761">
        <v>6</v>
      </c>
      <c r="X2761">
        <v>11</v>
      </c>
      <c r="Y2761" t="s">
        <v>157</v>
      </c>
      <c r="Z2761" t="str">
        <f t="shared" ca="1" si="130"/>
        <v>Turismo</v>
      </c>
      <c r="AF2761" s="6">
        <f t="shared" ca="1" si="131"/>
        <v>7.8362965327861356E-2</v>
      </c>
      <c r="AH2761" t="str">
        <f t="shared" ca="1" si="132"/>
        <v>Albania</v>
      </c>
    </row>
    <row r="2762" spans="1:34" x14ac:dyDescent="0.25">
      <c r="A2762" s="1">
        <v>45247.770833333336</v>
      </c>
      <c r="B2762" t="s">
        <v>59</v>
      </c>
      <c r="C2762" t="s">
        <v>25</v>
      </c>
      <c r="D2762" t="s">
        <v>36</v>
      </c>
      <c r="E2762" t="s">
        <v>45</v>
      </c>
      <c r="F2762" t="s">
        <v>56</v>
      </c>
      <c r="G2762" t="s">
        <v>29</v>
      </c>
      <c r="H2762" t="s">
        <v>38</v>
      </c>
      <c r="I2762" t="s">
        <v>39</v>
      </c>
      <c r="J2762" t="s">
        <v>31</v>
      </c>
      <c r="K2762" t="s">
        <v>32</v>
      </c>
      <c r="L2762" t="s">
        <v>40</v>
      </c>
      <c r="M2762" t="s">
        <v>58</v>
      </c>
      <c r="N2762">
        <v>2</v>
      </c>
      <c r="O2762" t="s">
        <v>35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20</v>
      </c>
      <c r="V2762">
        <v>18</v>
      </c>
      <c r="W2762">
        <v>6</v>
      </c>
      <c r="X2762">
        <v>11</v>
      </c>
      <c r="Y2762" t="s">
        <v>169</v>
      </c>
      <c r="Z2762" t="str">
        <f t="shared" ca="1" si="130"/>
        <v>Turismo</v>
      </c>
      <c r="AF2762" s="6">
        <f t="shared" ca="1" si="131"/>
        <v>0.8579770825758859</v>
      </c>
      <c r="AH2762" t="str">
        <f t="shared" ca="1" si="132"/>
        <v>Rumanía</v>
      </c>
    </row>
    <row r="2763" spans="1:34" x14ac:dyDescent="0.25">
      <c r="A2763" s="1">
        <v>45263.845138888886</v>
      </c>
      <c r="B2763" t="s">
        <v>24</v>
      </c>
      <c r="C2763" t="s">
        <v>25</v>
      </c>
      <c r="D2763" t="s">
        <v>36</v>
      </c>
      <c r="E2763" t="s">
        <v>42</v>
      </c>
      <c r="F2763" t="s">
        <v>37</v>
      </c>
      <c r="G2763" t="s">
        <v>29</v>
      </c>
      <c r="H2763" t="s">
        <v>38</v>
      </c>
      <c r="I2763" t="s">
        <v>39</v>
      </c>
      <c r="J2763" t="s">
        <v>31</v>
      </c>
      <c r="K2763" t="s">
        <v>32</v>
      </c>
      <c r="L2763" t="s">
        <v>33</v>
      </c>
      <c r="M2763" t="s">
        <v>44</v>
      </c>
      <c r="N2763">
        <v>2</v>
      </c>
      <c r="O2763" t="s">
        <v>35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20</v>
      </c>
      <c r="V2763">
        <v>20</v>
      </c>
      <c r="W2763">
        <v>1</v>
      </c>
      <c r="X2763">
        <v>12</v>
      </c>
      <c r="Y2763" t="s">
        <v>189</v>
      </c>
      <c r="Z2763" t="str">
        <f t="shared" ca="1" si="130"/>
        <v>Turismo</v>
      </c>
      <c r="AF2763" s="6">
        <f t="shared" ca="1" si="131"/>
        <v>0.27188467538132743</v>
      </c>
      <c r="AH2763" t="str">
        <f t="shared" ca="1" si="132"/>
        <v>Eslovenia</v>
      </c>
    </row>
    <row r="2764" spans="1:34" x14ac:dyDescent="0.25">
      <c r="A2764" s="1">
        <v>45248.75</v>
      </c>
      <c r="B2764" t="s">
        <v>59</v>
      </c>
      <c r="C2764" t="s">
        <v>25</v>
      </c>
      <c r="D2764" t="s">
        <v>78</v>
      </c>
      <c r="E2764" t="s">
        <v>45</v>
      </c>
      <c r="F2764" t="s">
        <v>56</v>
      </c>
      <c r="G2764" t="s">
        <v>29</v>
      </c>
      <c r="H2764" t="s">
        <v>38</v>
      </c>
      <c r="I2764" t="s">
        <v>30</v>
      </c>
      <c r="J2764" t="s">
        <v>31</v>
      </c>
      <c r="K2764" t="s">
        <v>32</v>
      </c>
      <c r="L2764" t="s">
        <v>40</v>
      </c>
      <c r="M2764" t="s">
        <v>58</v>
      </c>
      <c r="N2764">
        <v>2</v>
      </c>
      <c r="O2764" t="s">
        <v>35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20</v>
      </c>
      <c r="V2764">
        <v>18</v>
      </c>
      <c r="W2764">
        <v>7</v>
      </c>
      <c r="X2764">
        <v>11</v>
      </c>
      <c r="Y2764" t="s">
        <v>173</v>
      </c>
      <c r="Z2764" t="str">
        <f t="shared" ca="1" si="130"/>
        <v>Turismo</v>
      </c>
      <c r="AF2764" s="6">
        <f t="shared" ca="1" si="131"/>
        <v>0.25533554632160937</v>
      </c>
      <c r="AH2764" t="str">
        <f t="shared" ca="1" si="132"/>
        <v>Estonia</v>
      </c>
    </row>
    <row r="2765" spans="1:34" x14ac:dyDescent="0.25">
      <c r="A2765" s="1">
        <v>45263.513888888891</v>
      </c>
      <c r="B2765" t="s">
        <v>59</v>
      </c>
      <c r="C2765" t="s">
        <v>50</v>
      </c>
      <c r="D2765" t="s">
        <v>26</v>
      </c>
      <c r="E2765" t="s">
        <v>64</v>
      </c>
      <c r="F2765" t="s">
        <v>80</v>
      </c>
      <c r="G2765" t="s">
        <v>57</v>
      </c>
      <c r="H2765" t="s">
        <v>52</v>
      </c>
      <c r="I2765" t="s">
        <v>39</v>
      </c>
      <c r="J2765" t="s">
        <v>31</v>
      </c>
      <c r="K2765" t="s">
        <v>32</v>
      </c>
      <c r="L2765" t="s">
        <v>40</v>
      </c>
      <c r="M2765" t="s">
        <v>108</v>
      </c>
      <c r="N2765">
        <v>2</v>
      </c>
      <c r="O2765" t="s">
        <v>35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20</v>
      </c>
      <c r="V2765">
        <v>12</v>
      </c>
      <c r="W2765">
        <v>1</v>
      </c>
      <c r="X2765">
        <v>12</v>
      </c>
      <c r="Y2765" t="s">
        <v>195</v>
      </c>
      <c r="Z2765" t="str">
        <f t="shared" ca="1" si="130"/>
        <v>Bus</v>
      </c>
      <c r="AF2765" s="6">
        <f t="shared" ca="1" si="131"/>
        <v>0.65167255509105271</v>
      </c>
      <c r="AH2765" t="str">
        <f t="shared" ca="1" si="132"/>
        <v>Noruega</v>
      </c>
    </row>
    <row r="2766" spans="1:34" x14ac:dyDescent="0.25">
      <c r="A2766" s="1">
        <v>45264.659722222219</v>
      </c>
      <c r="B2766" t="s">
        <v>59</v>
      </c>
      <c r="C2766" t="s">
        <v>25</v>
      </c>
      <c r="D2766" t="s">
        <v>26</v>
      </c>
      <c r="E2766" t="s">
        <v>27</v>
      </c>
      <c r="F2766" t="s">
        <v>28</v>
      </c>
      <c r="G2766" t="s">
        <v>29</v>
      </c>
      <c r="H2766" t="s">
        <v>38</v>
      </c>
      <c r="I2766" t="s">
        <v>39</v>
      </c>
      <c r="J2766" t="s">
        <v>31</v>
      </c>
      <c r="K2766" t="s">
        <v>32</v>
      </c>
      <c r="L2766" t="s">
        <v>40</v>
      </c>
      <c r="M2766" t="s">
        <v>58</v>
      </c>
      <c r="N2766">
        <v>2</v>
      </c>
      <c r="O2766" t="s">
        <v>35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20</v>
      </c>
      <c r="V2766">
        <v>15</v>
      </c>
      <c r="W2766">
        <v>2</v>
      </c>
      <c r="X2766">
        <v>12</v>
      </c>
      <c r="Y2766" t="s">
        <v>195</v>
      </c>
      <c r="Z2766" t="str">
        <f t="shared" ca="1" si="130"/>
        <v>Turismo</v>
      </c>
      <c r="AF2766" s="6">
        <f t="shared" ca="1" si="131"/>
        <v>3.5401454251914322E-3</v>
      </c>
      <c r="AH2766" t="e">
        <f t="shared" ca="1" si="132"/>
        <v>#N/A</v>
      </c>
    </row>
    <row r="2767" spans="1:34" x14ac:dyDescent="0.25">
      <c r="A2767" s="1">
        <v>45275.572222222225</v>
      </c>
      <c r="B2767" t="s">
        <v>24</v>
      </c>
      <c r="C2767" t="s">
        <v>25</v>
      </c>
      <c r="D2767" t="s">
        <v>26</v>
      </c>
      <c r="E2767" t="s">
        <v>45</v>
      </c>
      <c r="F2767" t="s">
        <v>37</v>
      </c>
      <c r="G2767" t="s">
        <v>29</v>
      </c>
      <c r="H2767" t="s">
        <v>38</v>
      </c>
      <c r="I2767" t="s">
        <v>39</v>
      </c>
      <c r="J2767" t="s">
        <v>46</v>
      </c>
      <c r="K2767" t="s">
        <v>32</v>
      </c>
      <c r="L2767" t="s">
        <v>40</v>
      </c>
      <c r="M2767" t="s">
        <v>83</v>
      </c>
      <c r="N2767">
        <v>2</v>
      </c>
      <c r="O2767" t="s">
        <v>35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30</v>
      </c>
      <c r="V2767">
        <v>13</v>
      </c>
      <c r="W2767">
        <v>6</v>
      </c>
      <c r="X2767">
        <v>12</v>
      </c>
      <c r="Y2767" t="s">
        <v>194</v>
      </c>
      <c r="Z2767" t="str">
        <f t="shared" ca="1" si="130"/>
        <v>Turismo</v>
      </c>
      <c r="AF2767" s="6">
        <f t="shared" ca="1" si="131"/>
        <v>3.7634624303506392E-3</v>
      </c>
      <c r="AH2767" t="e">
        <f t="shared" ca="1" si="132"/>
        <v>#N/A</v>
      </c>
    </row>
    <row r="2768" spans="1:34" x14ac:dyDescent="0.25">
      <c r="A2768" s="1">
        <v>45261.837500000001</v>
      </c>
      <c r="B2768" t="s">
        <v>59</v>
      </c>
      <c r="C2768" t="s">
        <v>50</v>
      </c>
      <c r="D2768" t="s">
        <v>78</v>
      </c>
      <c r="E2768" t="s">
        <v>45</v>
      </c>
      <c r="F2768" t="s">
        <v>43</v>
      </c>
      <c r="G2768" t="s">
        <v>29</v>
      </c>
      <c r="H2768" t="s">
        <v>52</v>
      </c>
      <c r="I2768" t="s">
        <v>39</v>
      </c>
      <c r="J2768" t="s">
        <v>31</v>
      </c>
      <c r="K2768" t="s">
        <v>32</v>
      </c>
      <c r="L2768" t="s">
        <v>40</v>
      </c>
      <c r="M2768" t="s">
        <v>58</v>
      </c>
      <c r="N2768">
        <v>2</v>
      </c>
      <c r="O2768" t="s">
        <v>35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20</v>
      </c>
      <c r="V2768">
        <v>20</v>
      </c>
      <c r="W2768">
        <v>6</v>
      </c>
      <c r="X2768">
        <v>12</v>
      </c>
      <c r="Y2768" t="s">
        <v>195</v>
      </c>
      <c r="Z2768" t="str">
        <f t="shared" ca="1" si="130"/>
        <v>Turismo</v>
      </c>
      <c r="AF2768" s="6">
        <f t="shared" ca="1" si="131"/>
        <v>2.5193832585326925E-2</v>
      </c>
      <c r="AH2768" t="str">
        <f t="shared" ca="1" si="132"/>
        <v>Albania</v>
      </c>
    </row>
    <row r="2769" spans="1:34" x14ac:dyDescent="0.25">
      <c r="A2769" s="1">
        <v>45265.409722222219</v>
      </c>
      <c r="B2769" t="s">
        <v>24</v>
      </c>
      <c r="C2769" t="s">
        <v>50</v>
      </c>
      <c r="D2769" t="s">
        <v>26</v>
      </c>
      <c r="E2769" t="s">
        <v>64</v>
      </c>
      <c r="F2769" t="s">
        <v>37</v>
      </c>
      <c r="G2769" t="s">
        <v>29</v>
      </c>
      <c r="H2769" t="s">
        <v>52</v>
      </c>
      <c r="I2769" t="s">
        <v>39</v>
      </c>
      <c r="J2769" t="s">
        <v>31</v>
      </c>
      <c r="K2769" t="s">
        <v>32</v>
      </c>
      <c r="L2769" t="s">
        <v>73</v>
      </c>
      <c r="M2769" t="s">
        <v>34</v>
      </c>
      <c r="N2769">
        <v>2</v>
      </c>
      <c r="O2769" t="s">
        <v>35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20</v>
      </c>
      <c r="V2769">
        <v>9</v>
      </c>
      <c r="W2769">
        <v>3</v>
      </c>
      <c r="X2769">
        <v>12</v>
      </c>
      <c r="Y2769" t="s">
        <v>174</v>
      </c>
      <c r="Z2769" t="str">
        <f t="shared" ca="1" si="130"/>
        <v>Turismo</v>
      </c>
      <c r="AF2769" s="6">
        <f t="shared" ca="1" si="131"/>
        <v>4.8473476287279937E-2</v>
      </c>
      <c r="AH2769" t="str">
        <f t="shared" ca="1" si="132"/>
        <v>Albania</v>
      </c>
    </row>
    <row r="2770" spans="1:34" x14ac:dyDescent="0.25">
      <c r="A2770" s="1">
        <v>45256.78125</v>
      </c>
      <c r="B2770" t="s">
        <v>24</v>
      </c>
      <c r="C2770" t="s">
        <v>25</v>
      </c>
      <c r="D2770" t="s">
        <v>36</v>
      </c>
      <c r="E2770" t="s">
        <v>27</v>
      </c>
      <c r="F2770" t="s">
        <v>28</v>
      </c>
      <c r="G2770" t="s">
        <v>29</v>
      </c>
      <c r="H2770" t="s">
        <v>38</v>
      </c>
      <c r="I2770" t="s">
        <v>39</v>
      </c>
      <c r="J2770" t="s">
        <v>46</v>
      </c>
      <c r="K2770" t="s">
        <v>32</v>
      </c>
      <c r="L2770" t="s">
        <v>40</v>
      </c>
      <c r="M2770" t="s">
        <v>58</v>
      </c>
      <c r="N2770">
        <v>2</v>
      </c>
      <c r="O2770" t="s">
        <v>35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20</v>
      </c>
      <c r="V2770">
        <v>18</v>
      </c>
      <c r="W2770">
        <v>1</v>
      </c>
      <c r="X2770">
        <v>11</v>
      </c>
      <c r="Y2770" t="s">
        <v>162</v>
      </c>
      <c r="Z2770" t="str">
        <f t="shared" ca="1" si="130"/>
        <v>Turismo</v>
      </c>
      <c r="AF2770" s="6">
        <f t="shared" ca="1" si="131"/>
        <v>0.56794040879671903</v>
      </c>
      <c r="AH2770" t="str">
        <f t="shared" ca="1" si="132"/>
        <v>Islandia</v>
      </c>
    </row>
    <row r="2771" spans="1:34" x14ac:dyDescent="0.25">
      <c r="A2771" s="1">
        <v>45265.847222222219</v>
      </c>
      <c r="B2771" t="s">
        <v>49</v>
      </c>
      <c r="C2771" t="s">
        <v>30</v>
      </c>
      <c r="D2771" t="s">
        <v>30</v>
      </c>
      <c r="E2771" t="s">
        <v>27</v>
      </c>
      <c r="F2771" t="s">
        <v>63</v>
      </c>
      <c r="G2771" t="s">
        <v>29</v>
      </c>
      <c r="H2771" t="s">
        <v>30</v>
      </c>
      <c r="I2771" t="s">
        <v>30</v>
      </c>
      <c r="J2771" t="s">
        <v>31</v>
      </c>
      <c r="K2771" t="s">
        <v>32</v>
      </c>
      <c r="L2771" t="s">
        <v>40</v>
      </c>
      <c r="M2771" t="s">
        <v>34</v>
      </c>
      <c r="N2771">
        <v>2</v>
      </c>
      <c r="O2771" t="s">
        <v>35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20</v>
      </c>
      <c r="V2771">
        <v>20</v>
      </c>
      <c r="W2771">
        <v>3</v>
      </c>
      <c r="X2771">
        <v>12</v>
      </c>
      <c r="Y2771" t="s">
        <v>195</v>
      </c>
      <c r="Z2771" t="str">
        <f t="shared" ca="1" si="130"/>
        <v>Turismo</v>
      </c>
      <c r="AF2771" s="6">
        <f t="shared" ca="1" si="131"/>
        <v>2.4738119234514189E-2</v>
      </c>
      <c r="AH2771" t="str">
        <f t="shared" ca="1" si="132"/>
        <v>Albania</v>
      </c>
    </row>
    <row r="2772" spans="1:34" x14ac:dyDescent="0.25">
      <c r="A2772" s="1">
        <v>45266.184027777781</v>
      </c>
      <c r="B2772" t="s">
        <v>24</v>
      </c>
      <c r="C2772" t="s">
        <v>25</v>
      </c>
      <c r="D2772" t="s">
        <v>78</v>
      </c>
      <c r="E2772" t="s">
        <v>27</v>
      </c>
      <c r="F2772" t="s">
        <v>28</v>
      </c>
      <c r="G2772" t="s">
        <v>29</v>
      </c>
      <c r="H2772" t="s">
        <v>38</v>
      </c>
      <c r="I2772" t="s">
        <v>39</v>
      </c>
      <c r="J2772" t="s">
        <v>46</v>
      </c>
      <c r="K2772" t="s">
        <v>32</v>
      </c>
      <c r="L2772" t="s">
        <v>40</v>
      </c>
      <c r="M2772" t="s">
        <v>34</v>
      </c>
      <c r="N2772">
        <v>2</v>
      </c>
      <c r="O2772" t="s">
        <v>35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20</v>
      </c>
      <c r="V2772">
        <v>4</v>
      </c>
      <c r="W2772">
        <v>4</v>
      </c>
      <c r="X2772">
        <v>12</v>
      </c>
      <c r="Y2772" t="s">
        <v>179</v>
      </c>
      <c r="Z2772" t="str">
        <f t="shared" ca="1" si="130"/>
        <v>Turismo</v>
      </c>
      <c r="AF2772" s="6">
        <f t="shared" ca="1" si="131"/>
        <v>0.51425580858338027</v>
      </c>
      <c r="AH2772" t="str">
        <f t="shared" ca="1" si="132"/>
        <v>Islandia</v>
      </c>
    </row>
    <row r="2773" spans="1:34" x14ac:dyDescent="0.25">
      <c r="A2773" s="1">
        <v>45266.024305555555</v>
      </c>
      <c r="B2773" t="s">
        <v>24</v>
      </c>
      <c r="C2773" t="s">
        <v>25</v>
      </c>
      <c r="D2773" t="s">
        <v>36</v>
      </c>
      <c r="E2773" t="s">
        <v>64</v>
      </c>
      <c r="F2773" t="s">
        <v>37</v>
      </c>
      <c r="G2773" t="s">
        <v>29</v>
      </c>
      <c r="H2773" t="s">
        <v>52</v>
      </c>
      <c r="I2773" t="s">
        <v>39</v>
      </c>
      <c r="J2773" t="s">
        <v>31</v>
      </c>
      <c r="K2773" t="s">
        <v>32</v>
      </c>
      <c r="L2773" t="s">
        <v>73</v>
      </c>
      <c r="M2773" t="s">
        <v>77</v>
      </c>
      <c r="N2773">
        <v>2</v>
      </c>
      <c r="O2773" t="s">
        <v>35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30</v>
      </c>
      <c r="V2773">
        <v>0</v>
      </c>
      <c r="W2773">
        <v>4</v>
      </c>
      <c r="X2773">
        <v>12</v>
      </c>
      <c r="Y2773" t="s">
        <v>195</v>
      </c>
      <c r="Z2773" t="str">
        <f t="shared" ca="1" si="130"/>
        <v>Turismo</v>
      </c>
      <c r="AF2773" s="6">
        <f t="shared" ca="1" si="131"/>
        <v>0.83726457963192025</v>
      </c>
      <c r="AH2773" t="str">
        <f t="shared" ca="1" si="132"/>
        <v>Rumanía</v>
      </c>
    </row>
    <row r="2774" spans="1:34" x14ac:dyDescent="0.25">
      <c r="A2774" s="1">
        <v>45285.611111111109</v>
      </c>
      <c r="B2774" t="s">
        <v>49</v>
      </c>
      <c r="C2774" t="s">
        <v>25</v>
      </c>
      <c r="D2774" t="s">
        <v>26</v>
      </c>
      <c r="E2774" t="s">
        <v>64</v>
      </c>
      <c r="F2774" t="s">
        <v>28</v>
      </c>
      <c r="G2774" t="s">
        <v>29</v>
      </c>
      <c r="H2774" t="s">
        <v>38</v>
      </c>
      <c r="I2774" t="s">
        <v>39</v>
      </c>
      <c r="J2774" t="s">
        <v>31</v>
      </c>
      <c r="K2774" t="s">
        <v>32</v>
      </c>
      <c r="L2774" t="s">
        <v>40</v>
      </c>
      <c r="M2774" t="s">
        <v>34</v>
      </c>
      <c r="N2774">
        <v>2</v>
      </c>
      <c r="O2774" t="s">
        <v>35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30</v>
      </c>
      <c r="V2774">
        <v>14</v>
      </c>
      <c r="W2774">
        <v>2</v>
      </c>
      <c r="X2774">
        <v>12</v>
      </c>
      <c r="Y2774" t="s">
        <v>179</v>
      </c>
      <c r="Z2774" t="str">
        <f t="shared" ca="1" si="130"/>
        <v>Turismo</v>
      </c>
      <c r="AF2774" s="6">
        <f t="shared" ca="1" si="131"/>
        <v>0.82225620227818785</v>
      </c>
      <c r="AH2774" t="str">
        <f t="shared" ca="1" si="132"/>
        <v>Rumanía</v>
      </c>
    </row>
    <row r="2775" spans="1:34" x14ac:dyDescent="0.25">
      <c r="A2775" s="1">
        <v>45256.666666666664</v>
      </c>
      <c r="B2775" t="s">
        <v>59</v>
      </c>
      <c r="C2775" t="s">
        <v>66</v>
      </c>
      <c r="D2775" t="s">
        <v>36</v>
      </c>
      <c r="E2775" t="s">
        <v>45</v>
      </c>
      <c r="F2775" t="s">
        <v>37</v>
      </c>
      <c r="G2775" t="s">
        <v>29</v>
      </c>
      <c r="H2775" t="s">
        <v>52</v>
      </c>
      <c r="I2775" t="s">
        <v>39</v>
      </c>
      <c r="J2775" t="s">
        <v>31</v>
      </c>
      <c r="K2775" t="s">
        <v>32</v>
      </c>
      <c r="L2775" t="s">
        <v>40</v>
      </c>
      <c r="M2775" t="s">
        <v>34</v>
      </c>
      <c r="N2775">
        <v>2</v>
      </c>
      <c r="O2775" t="s">
        <v>35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20</v>
      </c>
      <c r="V2775">
        <v>16</v>
      </c>
      <c r="W2775">
        <v>1</v>
      </c>
      <c r="X2775">
        <v>11</v>
      </c>
      <c r="Y2775" t="s">
        <v>195</v>
      </c>
      <c r="Z2775" t="str">
        <f t="shared" ca="1" si="130"/>
        <v>Turismo</v>
      </c>
      <c r="AF2775" s="6">
        <f t="shared" ca="1" si="131"/>
        <v>0.16121031353135684</v>
      </c>
      <c r="AH2775" t="str">
        <f t="shared" ca="1" si="132"/>
        <v>Austria</v>
      </c>
    </row>
    <row r="2776" spans="1:34" x14ac:dyDescent="0.25">
      <c r="A2776" s="1">
        <v>45261.84375</v>
      </c>
      <c r="B2776" t="s">
        <v>24</v>
      </c>
      <c r="C2776" t="s">
        <v>50</v>
      </c>
      <c r="D2776" t="s">
        <v>36</v>
      </c>
      <c r="E2776" t="s">
        <v>51</v>
      </c>
      <c r="F2776" t="s">
        <v>37</v>
      </c>
      <c r="G2776" t="s">
        <v>29</v>
      </c>
      <c r="H2776" t="s">
        <v>52</v>
      </c>
      <c r="I2776" t="s">
        <v>39</v>
      </c>
      <c r="J2776" t="s">
        <v>46</v>
      </c>
      <c r="K2776" t="s">
        <v>32</v>
      </c>
      <c r="L2776" t="s">
        <v>40</v>
      </c>
      <c r="M2776" t="s">
        <v>48</v>
      </c>
      <c r="N2776">
        <v>1</v>
      </c>
      <c r="O2776" t="s">
        <v>35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10</v>
      </c>
      <c r="V2776">
        <v>20</v>
      </c>
      <c r="W2776">
        <v>6</v>
      </c>
      <c r="X2776">
        <v>12</v>
      </c>
      <c r="Y2776" t="s">
        <v>190</v>
      </c>
      <c r="Z2776" t="str">
        <f t="shared" ca="1" si="130"/>
        <v>Turismo</v>
      </c>
      <c r="AF2776" s="6">
        <f t="shared" ca="1" si="131"/>
        <v>0.10245531670593244</v>
      </c>
      <c r="AH2776" t="str">
        <f t="shared" ca="1" si="132"/>
        <v>Albania</v>
      </c>
    </row>
    <row r="2777" spans="1:34" x14ac:dyDescent="0.25">
      <c r="A2777" s="1">
        <v>45277.950694444444</v>
      </c>
      <c r="B2777" t="s">
        <v>24</v>
      </c>
      <c r="C2777" t="s">
        <v>50</v>
      </c>
      <c r="D2777" t="s">
        <v>36</v>
      </c>
      <c r="E2777" t="s">
        <v>27</v>
      </c>
      <c r="F2777" t="s">
        <v>37</v>
      </c>
      <c r="G2777" t="s">
        <v>29</v>
      </c>
      <c r="H2777" t="s">
        <v>52</v>
      </c>
      <c r="I2777" t="s">
        <v>39</v>
      </c>
      <c r="J2777" t="s">
        <v>31</v>
      </c>
      <c r="K2777" t="s">
        <v>32</v>
      </c>
      <c r="L2777" t="s">
        <v>33</v>
      </c>
      <c r="M2777" t="s">
        <v>41</v>
      </c>
      <c r="N2777">
        <v>2</v>
      </c>
      <c r="O2777" t="s">
        <v>35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20</v>
      </c>
      <c r="V2777">
        <v>22</v>
      </c>
      <c r="W2777">
        <v>1</v>
      </c>
      <c r="X2777">
        <v>12</v>
      </c>
      <c r="Y2777" t="s">
        <v>180</v>
      </c>
      <c r="Z2777" t="str">
        <f t="shared" ca="1" si="130"/>
        <v>Turismo</v>
      </c>
      <c r="AF2777" s="6">
        <f t="shared" ca="1" si="131"/>
        <v>4.5535422126111613E-2</v>
      </c>
      <c r="AH2777" t="str">
        <f t="shared" ca="1" si="132"/>
        <v>Albania</v>
      </c>
    </row>
    <row r="2778" spans="1:34" x14ac:dyDescent="0.25">
      <c r="A2778" s="1">
        <v>45276.670138888891</v>
      </c>
      <c r="B2778" t="s">
        <v>24</v>
      </c>
      <c r="C2778" t="s">
        <v>50</v>
      </c>
      <c r="D2778" t="s">
        <v>87</v>
      </c>
      <c r="E2778" t="s">
        <v>27</v>
      </c>
      <c r="F2778" t="s">
        <v>37</v>
      </c>
      <c r="G2778" t="s">
        <v>29</v>
      </c>
      <c r="H2778" t="s">
        <v>52</v>
      </c>
      <c r="I2778" t="s">
        <v>39</v>
      </c>
      <c r="J2778" t="s">
        <v>46</v>
      </c>
      <c r="K2778" t="s">
        <v>32</v>
      </c>
      <c r="L2778" t="s">
        <v>40</v>
      </c>
      <c r="M2778" t="s">
        <v>34</v>
      </c>
      <c r="N2778">
        <v>2</v>
      </c>
      <c r="O2778" t="s">
        <v>35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20</v>
      </c>
      <c r="V2778">
        <v>16</v>
      </c>
      <c r="W2778">
        <v>7</v>
      </c>
      <c r="X2778">
        <v>12</v>
      </c>
      <c r="Y2778" t="s">
        <v>195</v>
      </c>
      <c r="Z2778" t="str">
        <f t="shared" ca="1" si="130"/>
        <v>Turismo</v>
      </c>
      <c r="AF2778" s="6">
        <f t="shared" ca="1" si="131"/>
        <v>0.17667465147735895</v>
      </c>
      <c r="AH2778" t="str">
        <f t="shared" ca="1" si="132"/>
        <v>Azerbaiyán</v>
      </c>
    </row>
    <row r="2779" spans="1:34" x14ac:dyDescent="0.25">
      <c r="A2779" s="1">
        <v>45276.597222222219</v>
      </c>
      <c r="B2779" t="s">
        <v>24</v>
      </c>
      <c r="C2779" t="s">
        <v>50</v>
      </c>
      <c r="D2779" t="s">
        <v>87</v>
      </c>
      <c r="E2779" t="s">
        <v>27</v>
      </c>
      <c r="F2779" t="s">
        <v>56</v>
      </c>
      <c r="G2779" t="s">
        <v>29</v>
      </c>
      <c r="H2779" t="s">
        <v>52</v>
      </c>
      <c r="I2779" t="s">
        <v>39</v>
      </c>
      <c r="J2779" t="s">
        <v>46</v>
      </c>
      <c r="K2779" t="s">
        <v>32</v>
      </c>
      <c r="L2779" t="s">
        <v>40</v>
      </c>
      <c r="M2779" t="s">
        <v>34</v>
      </c>
      <c r="N2779">
        <v>2</v>
      </c>
      <c r="O2779" t="s">
        <v>35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30</v>
      </c>
      <c r="V2779">
        <v>14</v>
      </c>
      <c r="W2779">
        <v>7</v>
      </c>
      <c r="X2779">
        <v>12</v>
      </c>
      <c r="Y2779" t="s">
        <v>184</v>
      </c>
      <c r="Z2779" t="str">
        <f t="shared" ca="1" si="130"/>
        <v>Otro</v>
      </c>
      <c r="AF2779" s="6">
        <f t="shared" ca="1" si="131"/>
        <v>0.45313359010818999</v>
      </c>
      <c r="AH2779" t="str">
        <f t="shared" ca="1" si="132"/>
        <v>Georgia</v>
      </c>
    </row>
    <row r="2780" spans="1:34" x14ac:dyDescent="0.25">
      <c r="A2780" s="1">
        <v>45276.305555555555</v>
      </c>
      <c r="B2780" t="s">
        <v>24</v>
      </c>
      <c r="C2780" t="s">
        <v>25</v>
      </c>
      <c r="D2780" t="s">
        <v>26</v>
      </c>
      <c r="E2780" t="s">
        <v>42</v>
      </c>
      <c r="F2780" t="s">
        <v>65</v>
      </c>
      <c r="G2780" t="s">
        <v>29</v>
      </c>
      <c r="H2780" t="s">
        <v>38</v>
      </c>
      <c r="I2780" t="s">
        <v>39</v>
      </c>
      <c r="J2780" t="s">
        <v>31</v>
      </c>
      <c r="K2780" t="s">
        <v>32</v>
      </c>
      <c r="L2780" t="s">
        <v>33</v>
      </c>
      <c r="M2780" t="s">
        <v>133</v>
      </c>
      <c r="N2780">
        <v>2</v>
      </c>
      <c r="O2780" t="s">
        <v>35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20</v>
      </c>
      <c r="V2780">
        <v>7</v>
      </c>
      <c r="W2780">
        <v>7</v>
      </c>
      <c r="X2780">
        <v>12</v>
      </c>
      <c r="Y2780" t="s">
        <v>157</v>
      </c>
      <c r="Z2780" t="str">
        <f t="shared" ca="1" si="130"/>
        <v>Turismo</v>
      </c>
      <c r="AF2780" s="6">
        <f t="shared" ca="1" si="131"/>
        <v>0.66794938847930296</v>
      </c>
      <c r="AH2780" t="str">
        <f t="shared" ca="1" si="132"/>
        <v>Países Bajos</v>
      </c>
    </row>
    <row r="2781" spans="1:34" x14ac:dyDescent="0.25">
      <c r="A2781" s="1">
        <v>45262.713194444441</v>
      </c>
      <c r="B2781" t="s">
        <v>59</v>
      </c>
      <c r="C2781" t="s">
        <v>25</v>
      </c>
      <c r="D2781" t="s">
        <v>78</v>
      </c>
      <c r="E2781" t="s">
        <v>45</v>
      </c>
      <c r="F2781" t="s">
        <v>37</v>
      </c>
      <c r="G2781" t="s">
        <v>29</v>
      </c>
      <c r="H2781" t="s">
        <v>30</v>
      </c>
      <c r="I2781" t="s">
        <v>30</v>
      </c>
      <c r="J2781" t="s">
        <v>31</v>
      </c>
      <c r="K2781" t="s">
        <v>32</v>
      </c>
      <c r="L2781" t="s">
        <v>40</v>
      </c>
      <c r="M2781" t="s">
        <v>92</v>
      </c>
      <c r="N2781">
        <v>2</v>
      </c>
      <c r="O2781" t="s">
        <v>35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20</v>
      </c>
      <c r="V2781">
        <v>17</v>
      </c>
      <c r="W2781">
        <v>7</v>
      </c>
      <c r="X2781">
        <v>12</v>
      </c>
      <c r="Y2781" t="s">
        <v>195</v>
      </c>
      <c r="Z2781" t="str">
        <f t="shared" ca="1" si="130"/>
        <v>Turismo</v>
      </c>
      <c r="AF2781" s="6">
        <f t="shared" ca="1" si="131"/>
        <v>0.2740737976229044</v>
      </c>
      <c r="AH2781" t="str">
        <f t="shared" ca="1" si="132"/>
        <v>Eslovenia</v>
      </c>
    </row>
    <row r="2782" spans="1:34" x14ac:dyDescent="0.25">
      <c r="A2782" s="1">
        <v>45263.9375</v>
      </c>
      <c r="B2782" t="s">
        <v>24</v>
      </c>
      <c r="C2782" t="s">
        <v>25</v>
      </c>
      <c r="D2782" t="s">
        <v>36</v>
      </c>
      <c r="E2782" t="s">
        <v>42</v>
      </c>
      <c r="F2782" t="s">
        <v>80</v>
      </c>
      <c r="G2782" t="s">
        <v>29</v>
      </c>
      <c r="H2782" t="s">
        <v>38</v>
      </c>
      <c r="I2782" t="s">
        <v>39</v>
      </c>
      <c r="J2782" t="s">
        <v>31</v>
      </c>
      <c r="K2782" t="s">
        <v>32</v>
      </c>
      <c r="L2782" t="s">
        <v>73</v>
      </c>
      <c r="M2782" t="s">
        <v>48</v>
      </c>
      <c r="N2782">
        <v>2</v>
      </c>
      <c r="O2782" t="s">
        <v>35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20</v>
      </c>
      <c r="V2782">
        <v>22</v>
      </c>
      <c r="W2782">
        <v>1</v>
      </c>
      <c r="X2782">
        <v>12</v>
      </c>
      <c r="Y2782" t="s">
        <v>173</v>
      </c>
      <c r="Z2782" t="str">
        <f t="shared" ca="1" si="130"/>
        <v>Otro</v>
      </c>
      <c r="AF2782" s="6">
        <f t="shared" ca="1" si="131"/>
        <v>9.1747894505916916E-2</v>
      </c>
      <c r="AH2782" t="str">
        <f t="shared" ca="1" si="132"/>
        <v>Albania</v>
      </c>
    </row>
    <row r="2783" spans="1:34" x14ac:dyDescent="0.25">
      <c r="A2783" s="1">
        <v>45279.655555555553</v>
      </c>
      <c r="B2783" t="s">
        <v>59</v>
      </c>
      <c r="C2783" t="s">
        <v>25</v>
      </c>
      <c r="D2783" t="s">
        <v>87</v>
      </c>
      <c r="E2783" t="s">
        <v>45</v>
      </c>
      <c r="F2783" t="s">
        <v>37</v>
      </c>
      <c r="G2783" t="s">
        <v>29</v>
      </c>
      <c r="H2783" t="s">
        <v>38</v>
      </c>
      <c r="I2783" t="s">
        <v>39</v>
      </c>
      <c r="J2783" t="s">
        <v>46</v>
      </c>
      <c r="K2783" t="s">
        <v>32</v>
      </c>
      <c r="L2783" t="s">
        <v>40</v>
      </c>
      <c r="M2783" t="s">
        <v>58</v>
      </c>
      <c r="N2783">
        <v>2</v>
      </c>
      <c r="O2783" t="s">
        <v>35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20</v>
      </c>
      <c r="V2783">
        <v>15</v>
      </c>
      <c r="W2783">
        <v>3</v>
      </c>
      <c r="X2783">
        <v>12</v>
      </c>
      <c r="Y2783" t="s">
        <v>194</v>
      </c>
      <c r="Z2783" t="str">
        <f t="shared" ca="1" si="130"/>
        <v>Turismo</v>
      </c>
      <c r="AF2783" s="6">
        <f t="shared" ca="1" si="131"/>
        <v>0.39873791013066118</v>
      </c>
      <c r="AH2783" t="str">
        <f t="shared" ca="1" si="132"/>
        <v>España</v>
      </c>
    </row>
    <row r="2784" spans="1:34" x14ac:dyDescent="0.25">
      <c r="A2784" s="1">
        <v>45279.333333333336</v>
      </c>
      <c r="B2784" t="s">
        <v>49</v>
      </c>
      <c r="C2784" t="s">
        <v>25</v>
      </c>
      <c r="D2784" t="s">
        <v>26</v>
      </c>
      <c r="E2784" t="s">
        <v>86</v>
      </c>
      <c r="F2784" t="s">
        <v>61</v>
      </c>
      <c r="G2784" t="s">
        <v>29</v>
      </c>
      <c r="H2784" t="s">
        <v>38</v>
      </c>
      <c r="I2784" t="s">
        <v>30</v>
      </c>
      <c r="J2784" t="s">
        <v>31</v>
      </c>
      <c r="K2784" t="s">
        <v>32</v>
      </c>
      <c r="L2784" t="s">
        <v>40</v>
      </c>
      <c r="M2784" t="s">
        <v>62</v>
      </c>
      <c r="N2784">
        <v>2</v>
      </c>
      <c r="O2784" t="s">
        <v>35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10</v>
      </c>
      <c r="V2784">
        <v>8</v>
      </c>
      <c r="W2784">
        <v>3</v>
      </c>
      <c r="X2784">
        <v>12</v>
      </c>
      <c r="Y2784" t="s">
        <v>179</v>
      </c>
      <c r="Z2784" t="str">
        <f t="shared" ca="1" si="130"/>
        <v>Turismo</v>
      </c>
      <c r="AF2784" s="6">
        <f t="shared" ca="1" si="131"/>
        <v>0.55467714218498687</v>
      </c>
      <c r="AH2784" t="str">
        <f t="shared" ca="1" si="132"/>
        <v>Islandia</v>
      </c>
    </row>
    <row r="2785" spans="1:34" x14ac:dyDescent="0.25">
      <c r="A2785" s="1">
        <v>45280.768055555556</v>
      </c>
      <c r="B2785" t="s">
        <v>49</v>
      </c>
      <c r="C2785" t="s">
        <v>25</v>
      </c>
      <c r="D2785" t="s">
        <v>87</v>
      </c>
      <c r="E2785" t="s">
        <v>27</v>
      </c>
      <c r="F2785" t="s">
        <v>28</v>
      </c>
      <c r="G2785" t="s">
        <v>29</v>
      </c>
      <c r="H2785" t="s">
        <v>38</v>
      </c>
      <c r="I2785" t="s">
        <v>39</v>
      </c>
      <c r="J2785" t="s">
        <v>31</v>
      </c>
      <c r="K2785" t="s">
        <v>32</v>
      </c>
      <c r="L2785" t="s">
        <v>40</v>
      </c>
      <c r="M2785" t="s">
        <v>34</v>
      </c>
      <c r="N2785">
        <v>2</v>
      </c>
      <c r="O2785" t="s">
        <v>35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20</v>
      </c>
      <c r="V2785">
        <v>18</v>
      </c>
      <c r="W2785">
        <v>4</v>
      </c>
      <c r="X2785">
        <v>12</v>
      </c>
      <c r="Y2785" t="s">
        <v>179</v>
      </c>
      <c r="Z2785" t="str">
        <f t="shared" ca="1" si="130"/>
        <v>Turismo</v>
      </c>
      <c r="AF2785" s="6">
        <f t="shared" ca="1" si="131"/>
        <v>0.82835105726467273</v>
      </c>
      <c r="AH2785" t="str">
        <f t="shared" ca="1" si="132"/>
        <v>Rumanía</v>
      </c>
    </row>
    <row r="2786" spans="1:34" x14ac:dyDescent="0.25">
      <c r="A2786" s="1">
        <v>45266.668749999997</v>
      </c>
      <c r="B2786" t="s">
        <v>24</v>
      </c>
      <c r="C2786" t="s">
        <v>25</v>
      </c>
      <c r="D2786" t="s">
        <v>26</v>
      </c>
      <c r="E2786" t="s">
        <v>42</v>
      </c>
      <c r="F2786" t="s">
        <v>37</v>
      </c>
      <c r="G2786" t="s">
        <v>29</v>
      </c>
      <c r="H2786" t="s">
        <v>38</v>
      </c>
      <c r="I2786" t="s">
        <v>39</v>
      </c>
      <c r="J2786" t="s">
        <v>31</v>
      </c>
      <c r="K2786" t="s">
        <v>32</v>
      </c>
      <c r="L2786" t="s">
        <v>33</v>
      </c>
      <c r="M2786" t="s">
        <v>44</v>
      </c>
      <c r="N2786">
        <v>2</v>
      </c>
      <c r="O2786" t="s">
        <v>35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20</v>
      </c>
      <c r="V2786">
        <v>16</v>
      </c>
      <c r="W2786">
        <v>4</v>
      </c>
      <c r="X2786">
        <v>12</v>
      </c>
      <c r="Y2786" t="s">
        <v>195</v>
      </c>
      <c r="Z2786" t="str">
        <f t="shared" ca="1" si="130"/>
        <v>Turismo</v>
      </c>
      <c r="AF2786" s="6">
        <f t="shared" ca="1" si="131"/>
        <v>0.1828856873980006</v>
      </c>
      <c r="AH2786" t="str">
        <f t="shared" ca="1" si="132"/>
        <v>Bielorrusia</v>
      </c>
    </row>
    <row r="2787" spans="1:34" x14ac:dyDescent="0.25">
      <c r="A2787" s="1">
        <v>45267.357638888891</v>
      </c>
      <c r="B2787" t="s">
        <v>24</v>
      </c>
      <c r="C2787" t="s">
        <v>25</v>
      </c>
      <c r="D2787" t="s">
        <v>26</v>
      </c>
      <c r="E2787" t="s">
        <v>42</v>
      </c>
      <c r="F2787" t="s">
        <v>65</v>
      </c>
      <c r="G2787" t="s">
        <v>29</v>
      </c>
      <c r="H2787" t="s">
        <v>38</v>
      </c>
      <c r="I2787" t="s">
        <v>39</v>
      </c>
      <c r="J2787" t="s">
        <v>31</v>
      </c>
      <c r="K2787" t="s">
        <v>32</v>
      </c>
      <c r="L2787" t="s">
        <v>33</v>
      </c>
      <c r="M2787" t="s">
        <v>34</v>
      </c>
      <c r="N2787">
        <v>2</v>
      </c>
      <c r="O2787" t="s">
        <v>35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20</v>
      </c>
      <c r="V2787">
        <v>8</v>
      </c>
      <c r="W2787">
        <v>5</v>
      </c>
      <c r="X2787">
        <v>12</v>
      </c>
      <c r="Y2787" t="s">
        <v>195</v>
      </c>
      <c r="Z2787" t="str">
        <f t="shared" ca="1" si="130"/>
        <v>Turismo</v>
      </c>
      <c r="AF2787" s="6">
        <f t="shared" ca="1" si="131"/>
        <v>0.43058885371469802</v>
      </c>
      <c r="AH2787" t="str">
        <f t="shared" ca="1" si="132"/>
        <v>España</v>
      </c>
    </row>
    <row r="2788" spans="1:34" x14ac:dyDescent="0.25">
      <c r="A2788" s="1">
        <v>45268.486111111109</v>
      </c>
      <c r="B2788" t="s">
        <v>24</v>
      </c>
      <c r="C2788" t="s">
        <v>25</v>
      </c>
      <c r="D2788" t="s">
        <v>26</v>
      </c>
      <c r="E2788" t="s">
        <v>27</v>
      </c>
      <c r="F2788" t="s">
        <v>43</v>
      </c>
      <c r="G2788" t="s">
        <v>29</v>
      </c>
      <c r="H2788" t="s">
        <v>38</v>
      </c>
      <c r="I2788" t="s">
        <v>39</v>
      </c>
      <c r="J2788" t="s">
        <v>31</v>
      </c>
      <c r="K2788" t="s">
        <v>32</v>
      </c>
      <c r="L2788" t="s">
        <v>33</v>
      </c>
      <c r="M2788" t="s">
        <v>58</v>
      </c>
      <c r="N2788">
        <v>2</v>
      </c>
      <c r="O2788" t="s">
        <v>35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20</v>
      </c>
      <c r="V2788">
        <v>11</v>
      </c>
      <c r="W2788">
        <v>6</v>
      </c>
      <c r="X2788">
        <v>12</v>
      </c>
      <c r="Y2788" t="s">
        <v>179</v>
      </c>
      <c r="Z2788" t="str">
        <f t="shared" ca="1" si="130"/>
        <v>Turismo</v>
      </c>
      <c r="AF2788" s="6">
        <f t="shared" ca="1" si="131"/>
        <v>0.9507713191016377</v>
      </c>
      <c r="AH2788" t="str">
        <f t="shared" ca="1" si="132"/>
        <v>Rumanía</v>
      </c>
    </row>
    <row r="2789" spans="1:34" x14ac:dyDescent="0.25">
      <c r="A2789" s="1">
        <v>45282.859722222223</v>
      </c>
      <c r="B2789" t="s">
        <v>24</v>
      </c>
      <c r="C2789" t="s">
        <v>25</v>
      </c>
      <c r="D2789" t="s">
        <v>36</v>
      </c>
      <c r="E2789" t="s">
        <v>84</v>
      </c>
      <c r="F2789" t="s">
        <v>132</v>
      </c>
      <c r="G2789" t="s">
        <v>29</v>
      </c>
      <c r="H2789" t="s">
        <v>38</v>
      </c>
      <c r="I2789" t="s">
        <v>30</v>
      </c>
      <c r="J2789" t="s">
        <v>46</v>
      </c>
      <c r="K2789" t="s">
        <v>32</v>
      </c>
      <c r="L2789" t="s">
        <v>40</v>
      </c>
      <c r="M2789" t="s">
        <v>34</v>
      </c>
      <c r="N2789">
        <v>2</v>
      </c>
      <c r="O2789" t="s">
        <v>47</v>
      </c>
      <c r="P2789">
        <v>10</v>
      </c>
      <c r="Q2789">
        <v>0</v>
      </c>
      <c r="R2789">
        <v>0</v>
      </c>
      <c r="S2789">
        <v>10</v>
      </c>
      <c r="T2789">
        <v>0</v>
      </c>
      <c r="U2789">
        <v>10</v>
      </c>
      <c r="V2789">
        <v>20</v>
      </c>
      <c r="W2789">
        <v>6</v>
      </c>
      <c r="X2789">
        <v>12</v>
      </c>
      <c r="Y2789" t="s">
        <v>195</v>
      </c>
      <c r="Z2789" t="str">
        <f t="shared" ca="1" si="130"/>
        <v>Turismo</v>
      </c>
      <c r="AF2789" s="6">
        <f t="shared" ca="1" si="131"/>
        <v>0.80317511429949517</v>
      </c>
      <c r="AH2789" t="str">
        <f t="shared" ca="1" si="132"/>
        <v>Rumanía</v>
      </c>
    </row>
    <row r="2790" spans="1:34" x14ac:dyDescent="0.25">
      <c r="A2790" s="1">
        <v>45269.713194444441</v>
      </c>
      <c r="B2790" t="s">
        <v>24</v>
      </c>
      <c r="C2790" t="s">
        <v>25</v>
      </c>
      <c r="D2790" t="s">
        <v>36</v>
      </c>
      <c r="E2790" t="s">
        <v>64</v>
      </c>
      <c r="F2790" t="s">
        <v>56</v>
      </c>
      <c r="G2790" t="s">
        <v>29</v>
      </c>
      <c r="H2790" t="s">
        <v>38</v>
      </c>
      <c r="I2790" t="s">
        <v>39</v>
      </c>
      <c r="J2790" t="s">
        <v>31</v>
      </c>
      <c r="K2790" t="s">
        <v>32</v>
      </c>
      <c r="L2790" t="s">
        <v>33</v>
      </c>
      <c r="M2790" t="s">
        <v>48</v>
      </c>
      <c r="N2790">
        <v>2</v>
      </c>
      <c r="O2790" t="s">
        <v>35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20</v>
      </c>
      <c r="V2790">
        <v>17</v>
      </c>
      <c r="W2790">
        <v>7</v>
      </c>
      <c r="X2790">
        <v>12</v>
      </c>
      <c r="Y2790" t="s">
        <v>172</v>
      </c>
      <c r="Z2790" t="str">
        <f t="shared" ca="1" si="130"/>
        <v>Camión</v>
      </c>
      <c r="AF2790" s="6">
        <f t="shared" ca="1" si="131"/>
        <v>0.54702886066051193</v>
      </c>
      <c r="AH2790" t="str">
        <f t="shared" ca="1" si="132"/>
        <v>Islandia</v>
      </c>
    </row>
    <row r="2791" spans="1:34" x14ac:dyDescent="0.25">
      <c r="A2791" s="1">
        <v>45284.40625</v>
      </c>
      <c r="B2791" t="s">
        <v>49</v>
      </c>
      <c r="C2791" t="s">
        <v>30</v>
      </c>
      <c r="D2791" t="s">
        <v>36</v>
      </c>
      <c r="E2791" t="s">
        <v>64</v>
      </c>
      <c r="F2791" t="s">
        <v>80</v>
      </c>
      <c r="G2791" t="s">
        <v>102</v>
      </c>
      <c r="H2791" t="s">
        <v>30</v>
      </c>
      <c r="I2791" t="s">
        <v>30</v>
      </c>
      <c r="J2791" t="s">
        <v>31</v>
      </c>
      <c r="K2791" t="s">
        <v>32</v>
      </c>
      <c r="L2791" t="s">
        <v>40</v>
      </c>
      <c r="M2791" t="s">
        <v>62</v>
      </c>
      <c r="N2791">
        <v>2</v>
      </c>
      <c r="O2791" t="s">
        <v>35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20</v>
      </c>
      <c r="V2791">
        <v>9</v>
      </c>
      <c r="W2791">
        <v>1</v>
      </c>
      <c r="X2791">
        <v>12</v>
      </c>
      <c r="Y2791" t="s">
        <v>182</v>
      </c>
      <c r="Z2791" t="str">
        <f t="shared" ca="1" si="130"/>
        <v>Turismo</v>
      </c>
      <c r="AF2791" s="6">
        <f t="shared" ca="1" si="131"/>
        <v>0.8863270216712722</v>
      </c>
      <c r="AH2791" t="str">
        <f t="shared" ca="1" si="132"/>
        <v>Rumanía</v>
      </c>
    </row>
    <row r="2792" spans="1:34" x14ac:dyDescent="0.25">
      <c r="A2792" s="1">
        <v>45270.71875</v>
      </c>
      <c r="B2792" t="s">
        <v>24</v>
      </c>
      <c r="C2792" t="s">
        <v>25</v>
      </c>
      <c r="D2792" t="s">
        <v>36</v>
      </c>
      <c r="E2792" t="s">
        <v>27</v>
      </c>
      <c r="F2792" t="s">
        <v>37</v>
      </c>
      <c r="G2792" t="s">
        <v>29</v>
      </c>
      <c r="H2792" t="s">
        <v>38</v>
      </c>
      <c r="I2792" t="s">
        <v>39</v>
      </c>
      <c r="J2792" t="s">
        <v>46</v>
      </c>
      <c r="K2792" t="s">
        <v>32</v>
      </c>
      <c r="L2792" t="s">
        <v>40</v>
      </c>
      <c r="M2792" t="s">
        <v>58</v>
      </c>
      <c r="N2792">
        <v>2</v>
      </c>
      <c r="O2792" t="s">
        <v>47</v>
      </c>
      <c r="P2792">
        <v>10</v>
      </c>
      <c r="Q2792">
        <v>0</v>
      </c>
      <c r="R2792">
        <v>0</v>
      </c>
      <c r="S2792">
        <v>10</v>
      </c>
      <c r="T2792">
        <v>0</v>
      </c>
      <c r="U2792">
        <v>30</v>
      </c>
      <c r="V2792">
        <v>17</v>
      </c>
      <c r="W2792">
        <v>1</v>
      </c>
      <c r="X2792">
        <v>12</v>
      </c>
      <c r="Y2792" t="s">
        <v>179</v>
      </c>
      <c r="Z2792" t="str">
        <f t="shared" ca="1" si="130"/>
        <v>Turismo</v>
      </c>
      <c r="AF2792" s="6">
        <f t="shared" ca="1" si="131"/>
        <v>0.21947357779362775</v>
      </c>
      <c r="AH2792" t="str">
        <f t="shared" ca="1" si="132"/>
        <v>Croacia</v>
      </c>
    </row>
    <row r="2793" spans="1:34" x14ac:dyDescent="0.25">
      <c r="A2793" s="1">
        <v>45273.717361111114</v>
      </c>
      <c r="B2793" t="s">
        <v>24</v>
      </c>
      <c r="C2793" t="s">
        <v>25</v>
      </c>
      <c r="D2793" t="s">
        <v>36</v>
      </c>
      <c r="E2793" t="s">
        <v>27</v>
      </c>
      <c r="F2793" t="s">
        <v>96</v>
      </c>
      <c r="G2793" t="s">
        <v>29</v>
      </c>
      <c r="H2793" t="s">
        <v>38</v>
      </c>
      <c r="I2793" t="s">
        <v>39</v>
      </c>
      <c r="J2793" t="s">
        <v>46</v>
      </c>
      <c r="K2793" t="s">
        <v>32</v>
      </c>
      <c r="L2793" t="s">
        <v>40</v>
      </c>
      <c r="M2793" t="s">
        <v>41</v>
      </c>
      <c r="N2793">
        <v>3</v>
      </c>
      <c r="O2793" t="s">
        <v>35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40</v>
      </c>
      <c r="V2793">
        <v>17</v>
      </c>
      <c r="W2793">
        <v>4</v>
      </c>
      <c r="X2793">
        <v>12</v>
      </c>
      <c r="Y2793" t="s">
        <v>163</v>
      </c>
      <c r="Z2793" t="str">
        <f t="shared" ca="1" si="130"/>
        <v>Motocicleta</v>
      </c>
      <c r="AF2793" s="6">
        <f t="shared" ca="1" si="131"/>
        <v>0.7889817910116248</v>
      </c>
      <c r="AH2793" t="str">
        <f t="shared" ca="1" si="132"/>
        <v>Rumanía</v>
      </c>
    </row>
    <row r="2794" spans="1:34" x14ac:dyDescent="0.25">
      <c r="A2794" s="1">
        <v>45288.815972222219</v>
      </c>
      <c r="B2794" t="s">
        <v>59</v>
      </c>
      <c r="C2794" t="s">
        <v>50</v>
      </c>
      <c r="D2794" t="s">
        <v>78</v>
      </c>
      <c r="E2794" t="s">
        <v>27</v>
      </c>
      <c r="F2794" t="s">
        <v>43</v>
      </c>
      <c r="G2794" t="s">
        <v>29</v>
      </c>
      <c r="H2794" t="s">
        <v>52</v>
      </c>
      <c r="I2794" t="s">
        <v>39</v>
      </c>
      <c r="J2794" t="s">
        <v>31</v>
      </c>
      <c r="K2794" t="s">
        <v>32</v>
      </c>
      <c r="L2794" t="s">
        <v>40</v>
      </c>
      <c r="M2794" t="s">
        <v>77</v>
      </c>
      <c r="N2794">
        <v>2</v>
      </c>
      <c r="O2794" t="s">
        <v>35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20</v>
      </c>
      <c r="V2794">
        <v>19</v>
      </c>
      <c r="W2794">
        <v>5</v>
      </c>
      <c r="X2794">
        <v>12</v>
      </c>
      <c r="Y2794" t="s">
        <v>195</v>
      </c>
      <c r="Z2794" t="str">
        <f t="shared" ca="1" si="130"/>
        <v>Turismo</v>
      </c>
      <c r="AF2794" s="6">
        <f t="shared" ca="1" si="131"/>
        <v>5.90851406484727E-3</v>
      </c>
      <c r="AH2794" t="str">
        <f t="shared" ca="1" si="132"/>
        <v>Albania</v>
      </c>
    </row>
    <row r="2795" spans="1:34" x14ac:dyDescent="0.25">
      <c r="A2795" s="1">
        <v>45287.722222222219</v>
      </c>
      <c r="B2795" t="s">
        <v>59</v>
      </c>
      <c r="C2795" t="s">
        <v>25</v>
      </c>
      <c r="D2795" t="s">
        <v>36</v>
      </c>
      <c r="E2795" t="s">
        <v>45</v>
      </c>
      <c r="F2795" t="s">
        <v>43</v>
      </c>
      <c r="G2795" t="s">
        <v>29</v>
      </c>
      <c r="H2795" t="s">
        <v>30</v>
      </c>
      <c r="I2795" t="s">
        <v>30</v>
      </c>
      <c r="J2795" t="s">
        <v>46</v>
      </c>
      <c r="K2795" t="s">
        <v>32</v>
      </c>
      <c r="L2795" t="s">
        <v>40</v>
      </c>
      <c r="M2795" t="s">
        <v>82</v>
      </c>
      <c r="N2795">
        <v>4</v>
      </c>
      <c r="O2795" t="s">
        <v>35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20</v>
      </c>
      <c r="V2795">
        <v>17</v>
      </c>
      <c r="W2795">
        <v>4</v>
      </c>
      <c r="X2795">
        <v>12</v>
      </c>
      <c r="Y2795" t="s">
        <v>157</v>
      </c>
      <c r="Z2795" t="str">
        <f t="shared" ca="1" si="130"/>
        <v>Turismo</v>
      </c>
      <c r="AF2795" s="6">
        <f t="shared" ca="1" si="131"/>
        <v>0.26612819455625847</v>
      </c>
      <c r="AH2795" t="str">
        <f t="shared" ca="1" si="132"/>
        <v>Eslovenia</v>
      </c>
    </row>
    <row r="2796" spans="1:34" x14ac:dyDescent="0.25">
      <c r="A2796" s="1">
        <v>45275.861111111109</v>
      </c>
      <c r="B2796" t="s">
        <v>30</v>
      </c>
      <c r="C2796" t="s">
        <v>30</v>
      </c>
      <c r="D2796" t="s">
        <v>30</v>
      </c>
      <c r="E2796" t="s">
        <v>45</v>
      </c>
      <c r="F2796" t="s">
        <v>72</v>
      </c>
      <c r="G2796" t="s">
        <v>29</v>
      </c>
      <c r="H2796" t="s">
        <v>30</v>
      </c>
      <c r="I2796" t="s">
        <v>30</v>
      </c>
      <c r="J2796" t="s">
        <v>46</v>
      </c>
      <c r="K2796" t="s">
        <v>32</v>
      </c>
      <c r="L2796" t="s">
        <v>33</v>
      </c>
      <c r="M2796" t="s">
        <v>34</v>
      </c>
      <c r="N2796">
        <v>2</v>
      </c>
      <c r="O2796" t="s">
        <v>35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20</v>
      </c>
      <c r="V2796">
        <v>20</v>
      </c>
      <c r="W2796">
        <v>6</v>
      </c>
      <c r="X2796">
        <v>12</v>
      </c>
      <c r="Y2796" t="s">
        <v>173</v>
      </c>
      <c r="Z2796" t="str">
        <f t="shared" ca="1" si="130"/>
        <v>Turismo</v>
      </c>
      <c r="AF2796" s="6">
        <f t="shared" ca="1" si="131"/>
        <v>0.30747523983729586</v>
      </c>
      <c r="AH2796" t="str">
        <f t="shared" ca="1" si="132"/>
        <v>Eslovenia</v>
      </c>
    </row>
    <row r="2797" spans="1:34" x14ac:dyDescent="0.25">
      <c r="A2797" s="1">
        <v>45291.902777777781</v>
      </c>
      <c r="B2797" t="s">
        <v>24</v>
      </c>
      <c r="C2797" t="s">
        <v>79</v>
      </c>
      <c r="D2797" t="s">
        <v>36</v>
      </c>
      <c r="E2797" t="s">
        <v>27</v>
      </c>
      <c r="F2797" t="s">
        <v>28</v>
      </c>
      <c r="G2797" t="s">
        <v>29</v>
      </c>
      <c r="H2797" t="s">
        <v>38</v>
      </c>
      <c r="I2797" t="s">
        <v>39</v>
      </c>
      <c r="J2797" t="s">
        <v>46</v>
      </c>
      <c r="K2797" t="s">
        <v>32</v>
      </c>
      <c r="L2797" t="s">
        <v>40</v>
      </c>
      <c r="M2797" t="s">
        <v>58</v>
      </c>
      <c r="N2797">
        <v>2</v>
      </c>
      <c r="O2797" t="s">
        <v>35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</v>
      </c>
      <c r="V2797">
        <v>21</v>
      </c>
      <c r="W2797">
        <v>1</v>
      </c>
      <c r="X2797">
        <v>12</v>
      </c>
      <c r="Y2797" t="s">
        <v>192</v>
      </c>
      <c r="Z2797" t="str">
        <f t="shared" ca="1" si="130"/>
        <v>Turismo</v>
      </c>
      <c r="AF2797" s="6">
        <f t="shared" ca="1" si="131"/>
        <v>0.24180402393824862</v>
      </c>
      <c r="AH2797" t="str">
        <f t="shared" ca="1" si="132"/>
        <v>Chequia</v>
      </c>
    </row>
    <row r="2798" spans="1:34" x14ac:dyDescent="0.25">
      <c r="A2798" s="1">
        <v>45292.120833333334</v>
      </c>
      <c r="B2798" t="s">
        <v>24</v>
      </c>
      <c r="C2798" t="s">
        <v>66</v>
      </c>
      <c r="D2798" t="s">
        <v>36</v>
      </c>
      <c r="E2798" t="s">
        <v>42</v>
      </c>
      <c r="F2798" t="s">
        <v>28</v>
      </c>
      <c r="G2798" t="s">
        <v>29</v>
      </c>
      <c r="H2798" t="s">
        <v>52</v>
      </c>
      <c r="I2798" t="s">
        <v>30</v>
      </c>
      <c r="J2798" t="s">
        <v>31</v>
      </c>
      <c r="K2798" t="s">
        <v>32</v>
      </c>
      <c r="L2798" t="s">
        <v>40</v>
      </c>
      <c r="M2798" t="s">
        <v>91</v>
      </c>
      <c r="N2798">
        <v>2</v>
      </c>
      <c r="O2798" t="s">
        <v>35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20</v>
      </c>
      <c r="V2798">
        <v>2</v>
      </c>
      <c r="W2798">
        <v>2</v>
      </c>
      <c r="X2798">
        <v>1</v>
      </c>
      <c r="Y2798" t="s">
        <v>191</v>
      </c>
      <c r="Z2798" t="str">
        <f t="shared" ca="1" si="130"/>
        <v>Turismo</v>
      </c>
      <c r="AF2798" s="6">
        <f t="shared" ca="1" si="131"/>
        <v>0.93656495382351101</v>
      </c>
      <c r="AH2798" t="str">
        <f t="shared" ca="1" si="132"/>
        <v>Rumanía</v>
      </c>
    </row>
    <row r="2799" spans="1:34" x14ac:dyDescent="0.25">
      <c r="A2799" s="1">
        <v>45294.775000000001</v>
      </c>
      <c r="B2799" t="s">
        <v>59</v>
      </c>
      <c r="C2799" t="s">
        <v>25</v>
      </c>
      <c r="D2799" t="s">
        <v>36</v>
      </c>
      <c r="E2799" t="s">
        <v>42</v>
      </c>
      <c r="F2799" t="s">
        <v>28</v>
      </c>
      <c r="G2799" t="s">
        <v>29</v>
      </c>
      <c r="H2799" t="s">
        <v>38</v>
      </c>
      <c r="I2799" t="s">
        <v>39</v>
      </c>
      <c r="J2799" t="s">
        <v>31</v>
      </c>
      <c r="K2799" t="s">
        <v>32</v>
      </c>
      <c r="L2799" t="s">
        <v>40</v>
      </c>
      <c r="M2799" t="s">
        <v>82</v>
      </c>
      <c r="N2799">
        <v>2</v>
      </c>
      <c r="O2799" t="s">
        <v>35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30</v>
      </c>
      <c r="V2799">
        <v>18</v>
      </c>
      <c r="W2799">
        <v>4</v>
      </c>
      <c r="X2799">
        <v>1</v>
      </c>
      <c r="Y2799" t="s">
        <v>195</v>
      </c>
      <c r="Z2799" t="str">
        <f t="shared" ca="1" si="130"/>
        <v>Turismo</v>
      </c>
      <c r="AF2799" s="6">
        <f t="shared" ca="1" si="131"/>
        <v>0.35001462026490304</v>
      </c>
      <c r="AH2799" t="str">
        <f t="shared" ca="1" si="132"/>
        <v>España</v>
      </c>
    </row>
    <row r="2800" spans="1:34" x14ac:dyDescent="0.25">
      <c r="A2800" s="1">
        <v>45295.407638888886</v>
      </c>
      <c r="B2800" t="s">
        <v>24</v>
      </c>
      <c r="C2800" t="s">
        <v>25</v>
      </c>
      <c r="D2800" t="s">
        <v>26</v>
      </c>
      <c r="E2800" t="s">
        <v>64</v>
      </c>
      <c r="F2800" t="s">
        <v>37</v>
      </c>
      <c r="G2800" t="s">
        <v>29</v>
      </c>
      <c r="H2800" t="s">
        <v>38</v>
      </c>
      <c r="I2800" t="s">
        <v>39</v>
      </c>
      <c r="J2800" t="s">
        <v>31</v>
      </c>
      <c r="K2800" t="s">
        <v>32</v>
      </c>
      <c r="L2800" t="s">
        <v>40</v>
      </c>
      <c r="M2800" t="s">
        <v>58</v>
      </c>
      <c r="N2800">
        <v>2</v>
      </c>
      <c r="O2800" t="s">
        <v>35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20</v>
      </c>
      <c r="V2800">
        <v>9</v>
      </c>
      <c r="W2800">
        <v>5</v>
      </c>
      <c r="X2800">
        <v>1</v>
      </c>
      <c r="Y2800" t="s">
        <v>168</v>
      </c>
      <c r="Z2800" t="str">
        <f t="shared" ca="1" si="130"/>
        <v>Motocicleta</v>
      </c>
      <c r="AF2800" s="6">
        <f t="shared" ca="1" si="131"/>
        <v>0.35182336343307341</v>
      </c>
      <c r="AH2800" t="str">
        <f t="shared" ca="1" si="132"/>
        <v>España</v>
      </c>
    </row>
    <row r="2801" spans="1:34" x14ac:dyDescent="0.25">
      <c r="A2801" s="1">
        <v>45295.385416666664</v>
      </c>
      <c r="B2801" t="s">
        <v>59</v>
      </c>
      <c r="C2801" t="s">
        <v>25</v>
      </c>
      <c r="D2801" t="s">
        <v>26</v>
      </c>
      <c r="E2801" t="s">
        <v>27</v>
      </c>
      <c r="F2801" t="s">
        <v>37</v>
      </c>
      <c r="G2801" t="s">
        <v>29</v>
      </c>
      <c r="H2801" t="s">
        <v>38</v>
      </c>
      <c r="I2801" t="s">
        <v>39</v>
      </c>
      <c r="J2801" t="s">
        <v>31</v>
      </c>
      <c r="K2801" t="s">
        <v>32</v>
      </c>
      <c r="L2801" t="s">
        <v>40</v>
      </c>
      <c r="M2801" t="s">
        <v>34</v>
      </c>
      <c r="N2801">
        <v>2</v>
      </c>
      <c r="O2801" t="s">
        <v>35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20</v>
      </c>
      <c r="V2801">
        <v>9</v>
      </c>
      <c r="W2801">
        <v>5</v>
      </c>
      <c r="X2801">
        <v>1</v>
      </c>
      <c r="Y2801" t="s">
        <v>170</v>
      </c>
      <c r="Z2801" t="str">
        <f t="shared" ca="1" si="130"/>
        <v>Motocicleta</v>
      </c>
      <c r="AF2801" s="6">
        <f t="shared" ca="1" si="131"/>
        <v>0.39477844245809623</v>
      </c>
      <c r="AH2801" t="str">
        <f t="shared" ca="1" si="132"/>
        <v>España</v>
      </c>
    </row>
    <row r="2802" spans="1:34" x14ac:dyDescent="0.25">
      <c r="A2802" s="1">
        <v>45283.32916666667</v>
      </c>
      <c r="B2802" t="s">
        <v>24</v>
      </c>
      <c r="C2802" t="s">
        <v>79</v>
      </c>
      <c r="D2802" t="s">
        <v>26</v>
      </c>
      <c r="E2802" t="s">
        <v>42</v>
      </c>
      <c r="F2802" t="s">
        <v>37</v>
      </c>
      <c r="G2802" t="s">
        <v>29</v>
      </c>
      <c r="H2802" t="s">
        <v>52</v>
      </c>
      <c r="I2802" t="s">
        <v>39</v>
      </c>
      <c r="J2802" t="s">
        <v>46</v>
      </c>
      <c r="K2802" t="s">
        <v>32</v>
      </c>
      <c r="L2802" t="s">
        <v>33</v>
      </c>
      <c r="M2802" t="s">
        <v>44</v>
      </c>
      <c r="N2802">
        <v>2</v>
      </c>
      <c r="O2802" t="s">
        <v>75</v>
      </c>
      <c r="P2802">
        <v>10</v>
      </c>
      <c r="Q2802">
        <v>0</v>
      </c>
      <c r="R2802">
        <v>0</v>
      </c>
      <c r="S2802">
        <v>0</v>
      </c>
      <c r="T2802">
        <v>10</v>
      </c>
      <c r="U2802">
        <v>10</v>
      </c>
      <c r="V2802">
        <v>7</v>
      </c>
      <c r="W2802">
        <v>7</v>
      </c>
      <c r="X2802">
        <v>12</v>
      </c>
      <c r="Y2802" t="s">
        <v>173</v>
      </c>
      <c r="Z2802" t="str">
        <f t="shared" ca="1" si="130"/>
        <v>Turismo</v>
      </c>
      <c r="AF2802" s="6">
        <f t="shared" ca="1" si="131"/>
        <v>0.18402698190008315</v>
      </c>
      <c r="AH2802" t="str">
        <f t="shared" ca="1" si="132"/>
        <v>Bielorrusia</v>
      </c>
    </row>
    <row r="2803" spans="1:34" x14ac:dyDescent="0.25">
      <c r="A2803" s="1">
        <v>45284.679861111108</v>
      </c>
      <c r="B2803" t="s">
        <v>24</v>
      </c>
      <c r="C2803" t="s">
        <v>99</v>
      </c>
      <c r="D2803" t="s">
        <v>60</v>
      </c>
      <c r="E2803" t="s">
        <v>27</v>
      </c>
      <c r="F2803" t="s">
        <v>96</v>
      </c>
      <c r="G2803" t="s">
        <v>29</v>
      </c>
      <c r="H2803" t="s">
        <v>52</v>
      </c>
      <c r="I2803" t="s">
        <v>39</v>
      </c>
      <c r="J2803" t="s">
        <v>31</v>
      </c>
      <c r="K2803" t="s">
        <v>32</v>
      </c>
      <c r="L2803" t="s">
        <v>40</v>
      </c>
      <c r="M2803" t="s">
        <v>58</v>
      </c>
      <c r="N2803">
        <v>2</v>
      </c>
      <c r="O2803" t="s">
        <v>35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20</v>
      </c>
      <c r="V2803">
        <v>16</v>
      </c>
      <c r="W2803">
        <v>1</v>
      </c>
      <c r="X2803">
        <v>12</v>
      </c>
      <c r="Y2803" t="s">
        <v>173</v>
      </c>
      <c r="Z2803" t="str">
        <f t="shared" ca="1" si="130"/>
        <v>Turismo</v>
      </c>
      <c r="AF2803" s="6">
        <f t="shared" ca="1" si="131"/>
        <v>0.61655261766206237</v>
      </c>
      <c r="AH2803" t="str">
        <f t="shared" ca="1" si="132"/>
        <v>Mónaco</v>
      </c>
    </row>
    <row r="2804" spans="1:34" x14ac:dyDescent="0.25">
      <c r="A2804" s="1">
        <v>45297.99722222222</v>
      </c>
      <c r="B2804" t="s">
        <v>24</v>
      </c>
      <c r="C2804" t="s">
        <v>66</v>
      </c>
      <c r="D2804" t="s">
        <v>36</v>
      </c>
      <c r="E2804" t="s">
        <v>42</v>
      </c>
      <c r="F2804" t="s">
        <v>56</v>
      </c>
      <c r="G2804" t="s">
        <v>29</v>
      </c>
      <c r="H2804" t="s">
        <v>52</v>
      </c>
      <c r="I2804" t="s">
        <v>39</v>
      </c>
      <c r="J2804" t="s">
        <v>31</v>
      </c>
      <c r="K2804" t="s">
        <v>32</v>
      </c>
      <c r="L2804" t="s">
        <v>40</v>
      </c>
      <c r="M2804" t="s">
        <v>44</v>
      </c>
      <c r="N2804">
        <v>2</v>
      </c>
      <c r="O2804" t="s">
        <v>35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20</v>
      </c>
      <c r="V2804">
        <v>23</v>
      </c>
      <c r="W2804">
        <v>7</v>
      </c>
      <c r="X2804">
        <v>1</v>
      </c>
      <c r="Y2804" t="s">
        <v>197</v>
      </c>
      <c r="Z2804" t="str">
        <f t="shared" ca="1" si="130"/>
        <v>Camión</v>
      </c>
      <c r="AF2804" s="6">
        <f t="shared" ca="1" si="131"/>
        <v>0.7899146851922314</v>
      </c>
      <c r="AH2804" t="str">
        <f t="shared" ca="1" si="132"/>
        <v>Rumanía</v>
      </c>
    </row>
    <row r="2805" spans="1:34" x14ac:dyDescent="0.25">
      <c r="A2805" s="1">
        <v>45295.493055555555</v>
      </c>
      <c r="B2805" t="s">
        <v>49</v>
      </c>
      <c r="C2805" t="s">
        <v>25</v>
      </c>
      <c r="D2805" t="s">
        <v>26</v>
      </c>
      <c r="E2805" t="s">
        <v>27</v>
      </c>
      <c r="F2805" t="s">
        <v>63</v>
      </c>
      <c r="G2805" t="s">
        <v>29</v>
      </c>
      <c r="H2805" t="s">
        <v>38</v>
      </c>
      <c r="I2805" t="s">
        <v>39</v>
      </c>
      <c r="J2805" t="s">
        <v>46</v>
      </c>
      <c r="K2805" t="s">
        <v>32</v>
      </c>
      <c r="L2805" t="s">
        <v>40</v>
      </c>
      <c r="M2805" t="s">
        <v>34</v>
      </c>
      <c r="N2805">
        <v>2</v>
      </c>
      <c r="O2805" t="s">
        <v>70</v>
      </c>
      <c r="P2805">
        <v>10</v>
      </c>
      <c r="Q2805">
        <v>0</v>
      </c>
      <c r="R2805">
        <v>10</v>
      </c>
      <c r="S2805">
        <v>0</v>
      </c>
      <c r="T2805">
        <v>0</v>
      </c>
      <c r="U2805">
        <v>10</v>
      </c>
      <c r="V2805">
        <v>11</v>
      </c>
      <c r="W2805">
        <v>5</v>
      </c>
      <c r="X2805">
        <v>1</v>
      </c>
      <c r="Y2805" t="s">
        <v>190</v>
      </c>
      <c r="Z2805" t="str">
        <f t="shared" ca="1" si="130"/>
        <v>Turismo</v>
      </c>
      <c r="AF2805" s="6">
        <f t="shared" ca="1" si="131"/>
        <v>0.12907873821476612</v>
      </c>
      <c r="AH2805" t="str">
        <f t="shared" ca="1" si="132"/>
        <v>Albania</v>
      </c>
    </row>
    <row r="2806" spans="1:34" x14ac:dyDescent="0.25">
      <c r="A2806" s="1">
        <v>45300.75</v>
      </c>
      <c r="B2806" t="s">
        <v>24</v>
      </c>
      <c r="C2806" t="s">
        <v>66</v>
      </c>
      <c r="D2806" t="s">
        <v>36</v>
      </c>
      <c r="E2806" t="s">
        <v>54</v>
      </c>
      <c r="F2806" t="s">
        <v>56</v>
      </c>
      <c r="G2806" t="s">
        <v>29</v>
      </c>
      <c r="H2806" t="s">
        <v>68</v>
      </c>
      <c r="I2806" t="s">
        <v>39</v>
      </c>
      <c r="J2806" t="s">
        <v>31</v>
      </c>
      <c r="K2806" t="s">
        <v>32</v>
      </c>
      <c r="L2806" t="s">
        <v>40</v>
      </c>
      <c r="M2806" t="s">
        <v>55</v>
      </c>
      <c r="N2806">
        <v>2</v>
      </c>
      <c r="O2806" t="s">
        <v>35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20</v>
      </c>
      <c r="V2806">
        <v>18</v>
      </c>
      <c r="W2806">
        <v>3</v>
      </c>
      <c r="X2806">
        <v>1</v>
      </c>
      <c r="Y2806" t="s">
        <v>176</v>
      </c>
      <c r="Z2806" t="str">
        <f t="shared" ca="1" si="130"/>
        <v>Bus</v>
      </c>
      <c r="AF2806" s="6">
        <f t="shared" ca="1" si="131"/>
        <v>0.51085387515935921</v>
      </c>
      <c r="AH2806" t="str">
        <f t="shared" ca="1" si="132"/>
        <v>Islandia</v>
      </c>
    </row>
    <row r="2807" spans="1:34" x14ac:dyDescent="0.25">
      <c r="A2807" s="1">
        <v>45302.392361111109</v>
      </c>
      <c r="B2807" t="s">
        <v>24</v>
      </c>
      <c r="C2807" t="s">
        <v>25</v>
      </c>
      <c r="D2807" t="s">
        <v>26</v>
      </c>
      <c r="E2807" t="s">
        <v>27</v>
      </c>
      <c r="F2807" t="s">
        <v>96</v>
      </c>
      <c r="G2807" t="s">
        <v>29</v>
      </c>
      <c r="H2807" t="s">
        <v>38</v>
      </c>
      <c r="I2807" t="s">
        <v>39</v>
      </c>
      <c r="J2807" t="s">
        <v>46</v>
      </c>
      <c r="K2807" t="s">
        <v>32</v>
      </c>
      <c r="L2807" t="s">
        <v>33</v>
      </c>
      <c r="M2807" t="s">
        <v>106</v>
      </c>
      <c r="N2807">
        <v>2</v>
      </c>
      <c r="O2807" t="s">
        <v>47</v>
      </c>
      <c r="P2807">
        <v>10</v>
      </c>
      <c r="Q2807">
        <v>0</v>
      </c>
      <c r="R2807">
        <v>0</v>
      </c>
      <c r="S2807">
        <v>10</v>
      </c>
      <c r="T2807">
        <v>0</v>
      </c>
      <c r="U2807">
        <v>10</v>
      </c>
      <c r="V2807">
        <v>9</v>
      </c>
      <c r="W2807">
        <v>5</v>
      </c>
      <c r="X2807">
        <v>1</v>
      </c>
      <c r="Y2807" t="s">
        <v>157</v>
      </c>
      <c r="Z2807" t="str">
        <f t="shared" ca="1" si="130"/>
        <v>Motocicleta</v>
      </c>
      <c r="AF2807" s="6">
        <f t="shared" ca="1" si="131"/>
        <v>0.81954415752124188</v>
      </c>
      <c r="AH2807" t="str">
        <f t="shared" ca="1" si="132"/>
        <v>Rumanía</v>
      </c>
    </row>
    <row r="2808" spans="1:34" x14ac:dyDescent="0.25">
      <c r="A2808" s="1">
        <v>45302.770138888889</v>
      </c>
      <c r="B2808" t="s">
        <v>24</v>
      </c>
      <c r="C2808" t="s">
        <v>25</v>
      </c>
      <c r="D2808" t="s">
        <v>36</v>
      </c>
      <c r="E2808" t="s">
        <v>45</v>
      </c>
      <c r="F2808" t="s">
        <v>37</v>
      </c>
      <c r="G2808" t="s">
        <v>29</v>
      </c>
      <c r="H2808" t="s">
        <v>38</v>
      </c>
      <c r="I2808" t="s">
        <v>30</v>
      </c>
      <c r="J2808" t="s">
        <v>31</v>
      </c>
      <c r="K2808" t="s">
        <v>32</v>
      </c>
      <c r="L2808" t="s">
        <v>40</v>
      </c>
      <c r="M2808" t="s">
        <v>83</v>
      </c>
      <c r="N2808">
        <v>2</v>
      </c>
      <c r="O2808" t="s">
        <v>35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20</v>
      </c>
      <c r="V2808">
        <v>18</v>
      </c>
      <c r="W2808">
        <v>5</v>
      </c>
      <c r="X2808">
        <v>1</v>
      </c>
      <c r="Y2808" t="s">
        <v>180</v>
      </c>
      <c r="Z2808" t="str">
        <f t="shared" ca="1" si="130"/>
        <v>Turismo</v>
      </c>
      <c r="AF2808" s="6">
        <f t="shared" ca="1" si="131"/>
        <v>5.0062994783591108E-2</v>
      </c>
      <c r="AH2808" t="str">
        <f t="shared" ca="1" si="132"/>
        <v>Albania</v>
      </c>
    </row>
    <row r="2809" spans="1:34" x14ac:dyDescent="0.25">
      <c r="A2809" s="1">
        <v>45302.986111111109</v>
      </c>
      <c r="B2809" t="s">
        <v>49</v>
      </c>
      <c r="C2809" t="s">
        <v>25</v>
      </c>
      <c r="D2809" t="s">
        <v>36</v>
      </c>
      <c r="E2809" t="s">
        <v>54</v>
      </c>
      <c r="F2809" t="s">
        <v>56</v>
      </c>
      <c r="G2809" t="s">
        <v>29</v>
      </c>
      <c r="H2809" t="s">
        <v>38</v>
      </c>
      <c r="I2809" t="s">
        <v>39</v>
      </c>
      <c r="J2809" t="s">
        <v>31</v>
      </c>
      <c r="K2809" t="s">
        <v>32</v>
      </c>
      <c r="L2809" t="s">
        <v>73</v>
      </c>
      <c r="M2809" t="s">
        <v>48</v>
      </c>
      <c r="N2809">
        <v>2</v>
      </c>
      <c r="O2809" t="s">
        <v>35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20</v>
      </c>
      <c r="V2809">
        <v>23</v>
      </c>
      <c r="W2809">
        <v>5</v>
      </c>
      <c r="X2809">
        <v>1</v>
      </c>
      <c r="Y2809" t="s">
        <v>157</v>
      </c>
      <c r="Z2809" t="str">
        <f t="shared" ca="1" si="130"/>
        <v>Otro</v>
      </c>
      <c r="AF2809" s="6">
        <f t="shared" ca="1" si="131"/>
        <v>6.1374402108955839E-2</v>
      </c>
      <c r="AH2809" t="str">
        <f t="shared" ca="1" si="132"/>
        <v>Albania</v>
      </c>
    </row>
    <row r="2810" spans="1:34" x14ac:dyDescent="0.25">
      <c r="A2810" s="1">
        <v>45301.8125</v>
      </c>
      <c r="B2810" t="s">
        <v>59</v>
      </c>
      <c r="C2810" t="s">
        <v>79</v>
      </c>
      <c r="D2810" t="s">
        <v>36</v>
      </c>
      <c r="E2810" t="s">
        <v>45</v>
      </c>
      <c r="F2810" t="s">
        <v>43</v>
      </c>
      <c r="G2810" t="s">
        <v>29</v>
      </c>
      <c r="H2810" t="s">
        <v>52</v>
      </c>
      <c r="I2810" t="s">
        <v>39</v>
      </c>
      <c r="J2810" t="s">
        <v>31</v>
      </c>
      <c r="K2810" t="s">
        <v>32</v>
      </c>
      <c r="L2810" t="s">
        <v>40</v>
      </c>
      <c r="M2810" t="s">
        <v>58</v>
      </c>
      <c r="N2810">
        <v>2</v>
      </c>
      <c r="O2810" t="s">
        <v>35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20</v>
      </c>
      <c r="V2810">
        <v>19</v>
      </c>
      <c r="W2810">
        <v>4</v>
      </c>
      <c r="X2810">
        <v>1</v>
      </c>
      <c r="Y2810" t="s">
        <v>195</v>
      </c>
      <c r="Z2810" t="str">
        <f t="shared" ca="1" si="130"/>
        <v>Motocicleta</v>
      </c>
      <c r="AF2810" s="6">
        <f t="shared" ca="1" si="131"/>
        <v>0.14680442053994092</v>
      </c>
      <c r="AH2810" t="str">
        <f t="shared" ca="1" si="132"/>
        <v>Armenia</v>
      </c>
    </row>
    <row r="2811" spans="1:34" x14ac:dyDescent="0.25">
      <c r="A2811" s="1">
        <v>45304.800000000003</v>
      </c>
      <c r="B2811" t="s">
        <v>24</v>
      </c>
      <c r="C2811" t="s">
        <v>66</v>
      </c>
      <c r="D2811" t="s">
        <v>36</v>
      </c>
      <c r="E2811" t="s">
        <v>64</v>
      </c>
      <c r="F2811" t="s">
        <v>28</v>
      </c>
      <c r="G2811" t="s">
        <v>29</v>
      </c>
      <c r="H2811" t="s">
        <v>68</v>
      </c>
      <c r="I2811" t="s">
        <v>39</v>
      </c>
      <c r="J2811" t="s">
        <v>31</v>
      </c>
      <c r="K2811" t="s">
        <v>53</v>
      </c>
      <c r="L2811" t="s">
        <v>73</v>
      </c>
      <c r="M2811" t="s">
        <v>44</v>
      </c>
      <c r="N2811">
        <v>2</v>
      </c>
      <c r="O2811" t="s">
        <v>35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20</v>
      </c>
      <c r="V2811">
        <v>19</v>
      </c>
      <c r="W2811">
        <v>7</v>
      </c>
      <c r="X2811">
        <v>1</v>
      </c>
      <c r="Y2811" t="s">
        <v>192</v>
      </c>
      <c r="Z2811" t="str">
        <f t="shared" ca="1" si="130"/>
        <v>Turismo</v>
      </c>
      <c r="AF2811" s="6">
        <f t="shared" ca="1" si="131"/>
        <v>0.81641716987621082</v>
      </c>
      <c r="AH2811" t="str">
        <f t="shared" ca="1" si="132"/>
        <v>Rumanía</v>
      </c>
    </row>
    <row r="2812" spans="1:34" x14ac:dyDescent="0.25">
      <c r="A2812" s="1">
        <v>45297.930555555555</v>
      </c>
      <c r="B2812" t="s">
        <v>24</v>
      </c>
      <c r="C2812" t="s">
        <v>25</v>
      </c>
      <c r="D2812" t="s">
        <v>36</v>
      </c>
      <c r="E2812" t="s">
        <v>42</v>
      </c>
      <c r="F2812" t="s">
        <v>28</v>
      </c>
      <c r="G2812" t="s">
        <v>29</v>
      </c>
      <c r="H2812" t="s">
        <v>38</v>
      </c>
      <c r="I2812" t="s">
        <v>39</v>
      </c>
      <c r="J2812" t="s">
        <v>31</v>
      </c>
      <c r="K2812" t="s">
        <v>32</v>
      </c>
      <c r="L2812" t="s">
        <v>40</v>
      </c>
      <c r="M2812" t="s">
        <v>34</v>
      </c>
      <c r="N2812">
        <v>2</v>
      </c>
      <c r="O2812" t="s">
        <v>35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20</v>
      </c>
      <c r="V2812">
        <v>22</v>
      </c>
      <c r="W2812">
        <v>7</v>
      </c>
      <c r="X2812">
        <v>1</v>
      </c>
      <c r="Y2812" t="s">
        <v>195</v>
      </c>
      <c r="Z2812" t="str">
        <f t="shared" ca="1" si="130"/>
        <v>Turismo</v>
      </c>
      <c r="AF2812" s="6">
        <f t="shared" ca="1" si="131"/>
        <v>0.85615902928489795</v>
      </c>
      <c r="AH2812" t="str">
        <f t="shared" ca="1" si="132"/>
        <v>Rumanía</v>
      </c>
    </row>
    <row r="2813" spans="1:34" x14ac:dyDescent="0.25">
      <c r="A2813" s="1">
        <v>45303.920138888891</v>
      </c>
      <c r="B2813" t="s">
        <v>24</v>
      </c>
      <c r="C2813" t="s">
        <v>66</v>
      </c>
      <c r="D2813" t="s">
        <v>36</v>
      </c>
      <c r="E2813" t="s">
        <v>85</v>
      </c>
      <c r="F2813" t="s">
        <v>37</v>
      </c>
      <c r="G2813" t="s">
        <v>29</v>
      </c>
      <c r="H2813" t="s">
        <v>68</v>
      </c>
      <c r="I2813" t="s">
        <v>39</v>
      </c>
      <c r="J2813" t="s">
        <v>46</v>
      </c>
      <c r="K2813" t="s">
        <v>32</v>
      </c>
      <c r="L2813" t="s">
        <v>40</v>
      </c>
      <c r="M2813" t="s">
        <v>83</v>
      </c>
      <c r="N2813">
        <v>3</v>
      </c>
      <c r="O2813" t="s">
        <v>47</v>
      </c>
      <c r="P2813">
        <v>10</v>
      </c>
      <c r="Q2813">
        <v>0</v>
      </c>
      <c r="R2813">
        <v>0</v>
      </c>
      <c r="S2813">
        <v>10</v>
      </c>
      <c r="T2813">
        <v>0</v>
      </c>
      <c r="U2813">
        <v>20</v>
      </c>
      <c r="V2813">
        <v>22</v>
      </c>
      <c r="W2813">
        <v>6</v>
      </c>
      <c r="X2813">
        <v>1</v>
      </c>
      <c r="Y2813" t="s">
        <v>190</v>
      </c>
      <c r="Z2813" t="str">
        <f t="shared" ca="1" si="130"/>
        <v>Turismo</v>
      </c>
      <c r="AF2813" s="6">
        <f t="shared" ca="1" si="131"/>
        <v>0.60349716601856362</v>
      </c>
      <c r="AH2813" t="str">
        <f t="shared" ca="1" si="132"/>
        <v>Kosovo</v>
      </c>
    </row>
    <row r="2814" spans="1:34" x14ac:dyDescent="0.25">
      <c r="A2814" s="1">
        <v>45290.638888888891</v>
      </c>
      <c r="B2814" t="s">
        <v>24</v>
      </c>
      <c r="C2814" t="s">
        <v>25</v>
      </c>
      <c r="D2814" t="s">
        <v>26</v>
      </c>
      <c r="E2814" t="s">
        <v>64</v>
      </c>
      <c r="F2814" t="s">
        <v>28</v>
      </c>
      <c r="G2814" t="s">
        <v>29</v>
      </c>
      <c r="H2814" t="s">
        <v>38</v>
      </c>
      <c r="I2814" t="s">
        <v>39</v>
      </c>
      <c r="J2814" t="s">
        <v>31</v>
      </c>
      <c r="K2814" t="s">
        <v>32</v>
      </c>
      <c r="L2814" t="s">
        <v>33</v>
      </c>
      <c r="M2814" t="s">
        <v>58</v>
      </c>
      <c r="N2814">
        <v>2</v>
      </c>
      <c r="O2814" t="s">
        <v>35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20</v>
      </c>
      <c r="V2814">
        <v>15</v>
      </c>
      <c r="W2814">
        <v>7</v>
      </c>
      <c r="X2814">
        <v>12</v>
      </c>
      <c r="Y2814" t="s">
        <v>179</v>
      </c>
      <c r="Z2814" t="str">
        <f t="shared" ca="1" si="130"/>
        <v>Turismo</v>
      </c>
      <c r="AF2814" s="6">
        <f t="shared" ca="1" si="131"/>
        <v>0.36106054654637931</v>
      </c>
      <c r="AH2814" t="str">
        <f t="shared" ca="1" si="132"/>
        <v>España</v>
      </c>
    </row>
    <row r="2815" spans="1:34" x14ac:dyDescent="0.25">
      <c r="A2815" s="1">
        <v>45290.947916666664</v>
      </c>
      <c r="B2815" t="s">
        <v>24</v>
      </c>
      <c r="C2815" t="s">
        <v>30</v>
      </c>
      <c r="D2815" t="s">
        <v>36</v>
      </c>
      <c r="E2815" t="s">
        <v>27</v>
      </c>
      <c r="F2815" t="s">
        <v>37</v>
      </c>
      <c r="G2815" t="s">
        <v>29</v>
      </c>
      <c r="H2815" t="s">
        <v>30</v>
      </c>
      <c r="I2815" t="s">
        <v>30</v>
      </c>
      <c r="J2815" t="s">
        <v>31</v>
      </c>
      <c r="K2815" t="s">
        <v>32</v>
      </c>
      <c r="L2815" t="s">
        <v>40</v>
      </c>
      <c r="M2815" t="s">
        <v>58</v>
      </c>
      <c r="N2815">
        <v>2</v>
      </c>
      <c r="O2815" t="s">
        <v>35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20</v>
      </c>
      <c r="V2815">
        <v>22</v>
      </c>
      <c r="W2815">
        <v>7</v>
      </c>
      <c r="X2815">
        <v>12</v>
      </c>
      <c r="Y2815" t="s">
        <v>194</v>
      </c>
      <c r="Z2815" t="str">
        <f t="shared" ca="1" si="130"/>
        <v>Turismo</v>
      </c>
      <c r="AF2815" s="6">
        <f t="shared" ca="1" si="131"/>
        <v>0.93527423398400877</v>
      </c>
      <c r="AH2815" t="str">
        <f t="shared" ca="1" si="132"/>
        <v>Rumanía</v>
      </c>
    </row>
    <row r="2816" spans="1:34" x14ac:dyDescent="0.25">
      <c r="A2816" s="1">
        <v>45308.377083333333</v>
      </c>
      <c r="B2816" t="s">
        <v>24</v>
      </c>
      <c r="C2816" t="s">
        <v>25</v>
      </c>
      <c r="D2816" t="s">
        <v>26</v>
      </c>
      <c r="E2816" t="s">
        <v>51</v>
      </c>
      <c r="F2816" t="s">
        <v>37</v>
      </c>
      <c r="G2816" t="s">
        <v>29</v>
      </c>
      <c r="H2816" t="s">
        <v>38</v>
      </c>
      <c r="I2816" t="s">
        <v>39</v>
      </c>
      <c r="J2816" t="s">
        <v>46</v>
      </c>
      <c r="K2816" t="s">
        <v>32</v>
      </c>
      <c r="L2816" t="s">
        <v>40</v>
      </c>
      <c r="M2816" t="s">
        <v>91</v>
      </c>
      <c r="N2816">
        <v>1</v>
      </c>
      <c r="O2816" t="s">
        <v>35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10</v>
      </c>
      <c r="V2816">
        <v>9</v>
      </c>
      <c r="W2816">
        <v>4</v>
      </c>
      <c r="X2816">
        <v>1</v>
      </c>
      <c r="Y2816" t="s">
        <v>198</v>
      </c>
      <c r="Z2816" t="str">
        <f t="shared" ca="1" si="130"/>
        <v>Camión</v>
      </c>
      <c r="AF2816" s="6">
        <f t="shared" ca="1" si="131"/>
        <v>9.6789565160203539E-3</v>
      </c>
      <c r="AH2816" t="str">
        <f t="shared" ca="1" si="132"/>
        <v>Albania</v>
      </c>
    </row>
    <row r="2817" spans="1:34" x14ac:dyDescent="0.25">
      <c r="A2817" s="1">
        <v>45307.508333333331</v>
      </c>
      <c r="B2817" t="s">
        <v>24</v>
      </c>
      <c r="C2817" t="s">
        <v>25</v>
      </c>
      <c r="D2817" t="s">
        <v>26</v>
      </c>
      <c r="E2817" t="s">
        <v>27</v>
      </c>
      <c r="F2817" t="s">
        <v>28</v>
      </c>
      <c r="G2817" t="s">
        <v>29</v>
      </c>
      <c r="H2817" t="s">
        <v>38</v>
      </c>
      <c r="I2817" t="s">
        <v>39</v>
      </c>
      <c r="J2817" t="s">
        <v>46</v>
      </c>
      <c r="K2817" t="s">
        <v>32</v>
      </c>
      <c r="L2817" t="s">
        <v>40</v>
      </c>
      <c r="M2817" t="s">
        <v>34</v>
      </c>
      <c r="N2817">
        <v>2</v>
      </c>
      <c r="O2817" t="s">
        <v>35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20</v>
      </c>
      <c r="V2817">
        <v>12</v>
      </c>
      <c r="W2817">
        <v>3</v>
      </c>
      <c r="X2817">
        <v>1</v>
      </c>
      <c r="Y2817" t="s">
        <v>180</v>
      </c>
      <c r="Z2817" t="str">
        <f t="shared" ca="1" si="130"/>
        <v>Turismo</v>
      </c>
      <c r="AF2817" s="6">
        <f t="shared" ca="1" si="131"/>
        <v>0.12069790344941833</v>
      </c>
      <c r="AH2817" t="str">
        <f t="shared" ca="1" si="132"/>
        <v>Albania</v>
      </c>
    </row>
    <row r="2818" spans="1:34" x14ac:dyDescent="0.25">
      <c r="A2818" s="1">
        <v>45303.286805555559</v>
      </c>
      <c r="B2818" t="s">
        <v>24</v>
      </c>
      <c r="C2818" t="s">
        <v>66</v>
      </c>
      <c r="D2818" t="s">
        <v>36</v>
      </c>
      <c r="E2818" t="s">
        <v>27</v>
      </c>
      <c r="F2818" t="s">
        <v>56</v>
      </c>
      <c r="G2818" t="s">
        <v>29</v>
      </c>
      <c r="H2818" t="s">
        <v>68</v>
      </c>
      <c r="I2818" t="s">
        <v>39</v>
      </c>
      <c r="J2818" t="s">
        <v>46</v>
      </c>
      <c r="K2818" t="s">
        <v>32</v>
      </c>
      <c r="L2818" t="s">
        <v>40</v>
      </c>
      <c r="M2818" t="s">
        <v>91</v>
      </c>
      <c r="N2818">
        <v>2</v>
      </c>
      <c r="O2818" t="s">
        <v>75</v>
      </c>
      <c r="P2818">
        <v>10</v>
      </c>
      <c r="Q2818">
        <v>0</v>
      </c>
      <c r="R2818">
        <v>0</v>
      </c>
      <c r="S2818">
        <v>0</v>
      </c>
      <c r="T2818">
        <v>10</v>
      </c>
      <c r="U2818">
        <v>10</v>
      </c>
      <c r="V2818">
        <v>6</v>
      </c>
      <c r="W2818">
        <v>6</v>
      </c>
      <c r="X2818">
        <v>1</v>
      </c>
      <c r="Y2818" t="s">
        <v>174</v>
      </c>
      <c r="Z2818" t="str">
        <f t="shared" ref="Z2818:Z2881" ca="1" si="133">IF(RAND()&lt;=0.68,"Turismo",CHOOSE((RANDBETWEEN(1,4)),"Camión","Motocicleta","Bus","Otro"))</f>
        <v>Camión</v>
      </c>
      <c r="AF2818" s="6">
        <f t="shared" ca="1" si="131"/>
        <v>0.97651854266788052</v>
      </c>
      <c r="AH2818" t="str">
        <f t="shared" ca="1" si="132"/>
        <v>San Marino</v>
      </c>
    </row>
    <row r="2819" spans="1:34" x14ac:dyDescent="0.25">
      <c r="A2819" s="1">
        <v>45294.777777777781</v>
      </c>
      <c r="B2819" t="s">
        <v>24</v>
      </c>
      <c r="C2819" t="s">
        <v>61</v>
      </c>
      <c r="D2819" t="s">
        <v>78</v>
      </c>
      <c r="E2819" t="s">
        <v>134</v>
      </c>
      <c r="F2819" t="s">
        <v>76</v>
      </c>
      <c r="G2819" t="s">
        <v>29</v>
      </c>
      <c r="H2819" t="s">
        <v>52</v>
      </c>
      <c r="I2819" t="s">
        <v>39</v>
      </c>
      <c r="J2819" t="s">
        <v>31</v>
      </c>
      <c r="K2819" t="s">
        <v>32</v>
      </c>
      <c r="L2819" t="s">
        <v>40</v>
      </c>
      <c r="M2819" t="s">
        <v>55</v>
      </c>
      <c r="N2819">
        <v>2</v>
      </c>
      <c r="O2819" t="s">
        <v>35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30</v>
      </c>
      <c r="V2819">
        <v>18</v>
      </c>
      <c r="W2819">
        <v>4</v>
      </c>
      <c r="X2819">
        <v>1</v>
      </c>
      <c r="Y2819" t="s">
        <v>179</v>
      </c>
      <c r="Z2819" t="str">
        <f t="shared" ca="1" si="133"/>
        <v>Turismo</v>
      </c>
      <c r="AF2819" s="6">
        <f t="shared" ref="AF2819:AF2882" ca="1" si="134">RAND()</f>
        <v>0.86652752465366234</v>
      </c>
      <c r="AH2819" t="str">
        <f t="shared" ref="AH2819:AH2882" ca="1" si="135">INDEX($AC$2:$AC$45, MATCH(AF2819, $AE$2:$AE$45, 1))</f>
        <v>Rumanía</v>
      </c>
    </row>
    <row r="2820" spans="1:34" x14ac:dyDescent="0.25">
      <c r="A2820" s="1">
        <v>45294.638888888891</v>
      </c>
      <c r="B2820" t="s">
        <v>24</v>
      </c>
      <c r="C2820" t="s">
        <v>25</v>
      </c>
      <c r="D2820" t="s">
        <v>26</v>
      </c>
      <c r="E2820" t="s">
        <v>27</v>
      </c>
      <c r="F2820" t="s">
        <v>28</v>
      </c>
      <c r="G2820" t="s">
        <v>29</v>
      </c>
      <c r="H2820" t="s">
        <v>38</v>
      </c>
      <c r="I2820" t="s">
        <v>39</v>
      </c>
      <c r="J2820" t="s">
        <v>46</v>
      </c>
      <c r="K2820" t="s">
        <v>32</v>
      </c>
      <c r="L2820" t="s">
        <v>40</v>
      </c>
      <c r="M2820" t="s">
        <v>82</v>
      </c>
      <c r="N2820">
        <v>2</v>
      </c>
      <c r="O2820" t="s">
        <v>35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30</v>
      </c>
      <c r="V2820">
        <v>15</v>
      </c>
      <c r="W2820">
        <v>4</v>
      </c>
      <c r="X2820">
        <v>1</v>
      </c>
      <c r="Y2820" t="s">
        <v>195</v>
      </c>
      <c r="Z2820" t="str">
        <f t="shared" ca="1" si="133"/>
        <v>Motocicleta</v>
      </c>
      <c r="AF2820" s="6">
        <f t="shared" ca="1" si="134"/>
        <v>0.20127339059368754</v>
      </c>
      <c r="AH2820" t="str">
        <f t="shared" ca="1" si="135"/>
        <v>Bélgica</v>
      </c>
    </row>
    <row r="2821" spans="1:34" x14ac:dyDescent="0.25">
      <c r="A2821" s="1">
        <v>45296.942361111112</v>
      </c>
      <c r="B2821" t="s">
        <v>24</v>
      </c>
      <c r="C2821" t="s">
        <v>66</v>
      </c>
      <c r="D2821" t="s">
        <v>36</v>
      </c>
      <c r="E2821" t="s">
        <v>27</v>
      </c>
      <c r="F2821" t="s">
        <v>37</v>
      </c>
      <c r="G2821" t="s">
        <v>29</v>
      </c>
      <c r="H2821" t="s">
        <v>52</v>
      </c>
      <c r="I2821" t="s">
        <v>39</v>
      </c>
      <c r="J2821" t="s">
        <v>46</v>
      </c>
      <c r="K2821" t="s">
        <v>32</v>
      </c>
      <c r="L2821" t="s">
        <v>40</v>
      </c>
      <c r="M2821" t="s">
        <v>41</v>
      </c>
      <c r="N2821">
        <v>2</v>
      </c>
      <c r="O2821" t="s">
        <v>47</v>
      </c>
      <c r="P2821">
        <v>10</v>
      </c>
      <c r="Q2821">
        <v>0</v>
      </c>
      <c r="R2821">
        <v>0</v>
      </c>
      <c r="S2821">
        <v>10</v>
      </c>
      <c r="T2821">
        <v>0</v>
      </c>
      <c r="U2821">
        <v>10</v>
      </c>
      <c r="V2821">
        <v>22</v>
      </c>
      <c r="W2821">
        <v>6</v>
      </c>
      <c r="X2821">
        <v>1</v>
      </c>
      <c r="Y2821" t="s">
        <v>192</v>
      </c>
      <c r="Z2821" t="str">
        <f t="shared" ca="1" si="133"/>
        <v>Bus</v>
      </c>
      <c r="AF2821" s="6">
        <f t="shared" ca="1" si="134"/>
        <v>0.84757918688745637</v>
      </c>
      <c r="AH2821" t="str">
        <f t="shared" ca="1" si="135"/>
        <v>Rumanía</v>
      </c>
    </row>
    <row r="2822" spans="1:34" x14ac:dyDescent="0.25">
      <c r="A2822" s="1">
        <v>45309.80972222222</v>
      </c>
      <c r="B2822" t="s">
        <v>59</v>
      </c>
      <c r="C2822" t="s">
        <v>66</v>
      </c>
      <c r="D2822" t="s">
        <v>36</v>
      </c>
      <c r="E2822" t="s">
        <v>85</v>
      </c>
      <c r="F2822" t="s">
        <v>37</v>
      </c>
      <c r="G2822" t="s">
        <v>102</v>
      </c>
      <c r="H2822" t="s">
        <v>68</v>
      </c>
      <c r="I2822" t="s">
        <v>39</v>
      </c>
      <c r="J2822" t="s">
        <v>46</v>
      </c>
      <c r="K2822" t="s">
        <v>32</v>
      </c>
      <c r="L2822" t="s">
        <v>40</v>
      </c>
      <c r="M2822" t="s">
        <v>58</v>
      </c>
      <c r="N2822">
        <v>2</v>
      </c>
      <c r="O2822" t="s">
        <v>35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20</v>
      </c>
      <c r="V2822">
        <v>19</v>
      </c>
      <c r="W2822">
        <v>5</v>
      </c>
      <c r="X2822">
        <v>1</v>
      </c>
      <c r="Y2822" t="s">
        <v>195</v>
      </c>
      <c r="Z2822" t="str">
        <f t="shared" ca="1" si="133"/>
        <v>Turismo</v>
      </c>
      <c r="AF2822" s="6">
        <f t="shared" ca="1" si="134"/>
        <v>1.2808823602511676E-2</v>
      </c>
      <c r="AH2822" t="str">
        <f t="shared" ca="1" si="135"/>
        <v>Albania</v>
      </c>
    </row>
    <row r="2823" spans="1:34" x14ac:dyDescent="0.25">
      <c r="A2823" s="1">
        <v>45313.729166666664</v>
      </c>
      <c r="B2823" t="s">
        <v>24</v>
      </c>
      <c r="C2823" t="s">
        <v>111</v>
      </c>
      <c r="D2823" t="s">
        <v>78</v>
      </c>
      <c r="E2823" t="s">
        <v>42</v>
      </c>
      <c r="F2823" t="s">
        <v>37</v>
      </c>
      <c r="G2823" t="s">
        <v>29</v>
      </c>
      <c r="H2823" t="s">
        <v>52</v>
      </c>
      <c r="I2823" t="s">
        <v>30</v>
      </c>
      <c r="J2823" t="s">
        <v>31</v>
      </c>
      <c r="K2823" t="s">
        <v>32</v>
      </c>
      <c r="L2823" t="s">
        <v>40</v>
      </c>
      <c r="M2823" t="s">
        <v>34</v>
      </c>
      <c r="N2823">
        <v>3</v>
      </c>
      <c r="O2823" t="s">
        <v>35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30</v>
      </c>
      <c r="V2823">
        <v>17</v>
      </c>
      <c r="W2823">
        <v>2</v>
      </c>
      <c r="X2823">
        <v>1</v>
      </c>
      <c r="Y2823" t="s">
        <v>180</v>
      </c>
      <c r="Z2823" t="str">
        <f t="shared" ca="1" si="133"/>
        <v>Turismo</v>
      </c>
      <c r="AF2823" s="6">
        <f t="shared" ca="1" si="134"/>
        <v>0.77089589810206105</v>
      </c>
      <c r="AH2823" t="str">
        <f t="shared" ca="1" si="135"/>
        <v>Rumanía</v>
      </c>
    </row>
    <row r="2824" spans="1:34" x14ac:dyDescent="0.25">
      <c r="A2824" s="1">
        <v>45298.736805555556</v>
      </c>
      <c r="B2824" t="s">
        <v>24</v>
      </c>
      <c r="C2824" t="s">
        <v>79</v>
      </c>
      <c r="D2824" t="s">
        <v>36</v>
      </c>
      <c r="E2824" t="s">
        <v>27</v>
      </c>
      <c r="F2824" t="s">
        <v>37</v>
      </c>
      <c r="G2824" t="s">
        <v>29</v>
      </c>
      <c r="H2824" t="s">
        <v>38</v>
      </c>
      <c r="I2824" t="s">
        <v>30</v>
      </c>
      <c r="J2824" t="s">
        <v>31</v>
      </c>
      <c r="K2824" t="s">
        <v>32</v>
      </c>
      <c r="L2824" t="s">
        <v>40</v>
      </c>
      <c r="M2824" t="s">
        <v>58</v>
      </c>
      <c r="N2824">
        <v>2</v>
      </c>
      <c r="O2824" t="s">
        <v>35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20</v>
      </c>
      <c r="V2824">
        <v>17</v>
      </c>
      <c r="W2824">
        <v>1</v>
      </c>
      <c r="X2824">
        <v>1</v>
      </c>
      <c r="Y2824" t="s">
        <v>179</v>
      </c>
      <c r="Z2824" t="str">
        <f t="shared" ca="1" si="133"/>
        <v>Otro</v>
      </c>
      <c r="AF2824" s="6">
        <f t="shared" ca="1" si="134"/>
        <v>0.91224305398856975</v>
      </c>
      <c r="AH2824" t="str">
        <f t="shared" ca="1" si="135"/>
        <v>Rumanía</v>
      </c>
    </row>
    <row r="2825" spans="1:34" x14ac:dyDescent="0.25">
      <c r="A2825" s="1">
        <v>45312.902777777781</v>
      </c>
      <c r="B2825" t="s">
        <v>24</v>
      </c>
      <c r="C2825" t="s">
        <v>25</v>
      </c>
      <c r="D2825" t="s">
        <v>36</v>
      </c>
      <c r="E2825" t="s">
        <v>45</v>
      </c>
      <c r="F2825" t="s">
        <v>37</v>
      </c>
      <c r="G2825" t="s">
        <v>29</v>
      </c>
      <c r="H2825" t="s">
        <v>38</v>
      </c>
      <c r="I2825" t="s">
        <v>39</v>
      </c>
      <c r="J2825" t="s">
        <v>31</v>
      </c>
      <c r="K2825" t="s">
        <v>32</v>
      </c>
      <c r="L2825" t="s">
        <v>40</v>
      </c>
      <c r="M2825" t="s">
        <v>34</v>
      </c>
      <c r="N2825">
        <v>2</v>
      </c>
      <c r="O2825" t="s">
        <v>35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20</v>
      </c>
      <c r="V2825">
        <v>21</v>
      </c>
      <c r="W2825">
        <v>1</v>
      </c>
      <c r="X2825">
        <v>1</v>
      </c>
      <c r="Y2825" t="s">
        <v>195</v>
      </c>
      <c r="Z2825" t="str">
        <f t="shared" ca="1" si="133"/>
        <v>Bus</v>
      </c>
      <c r="AF2825" s="6">
        <f t="shared" ca="1" si="134"/>
        <v>2.9691985698799273E-2</v>
      </c>
      <c r="AH2825" t="str">
        <f t="shared" ca="1" si="135"/>
        <v>Albania</v>
      </c>
    </row>
    <row r="2826" spans="1:34" x14ac:dyDescent="0.25">
      <c r="A2826" s="1">
        <v>45313.365972222222</v>
      </c>
      <c r="B2826" t="s">
        <v>49</v>
      </c>
      <c r="C2826" t="s">
        <v>50</v>
      </c>
      <c r="D2826" t="s">
        <v>26</v>
      </c>
      <c r="E2826" t="s">
        <v>45</v>
      </c>
      <c r="F2826" t="s">
        <v>65</v>
      </c>
      <c r="G2826" t="s">
        <v>29</v>
      </c>
      <c r="H2826" t="s">
        <v>68</v>
      </c>
      <c r="I2826" t="s">
        <v>39</v>
      </c>
      <c r="J2826" t="s">
        <v>31</v>
      </c>
      <c r="K2826" t="s">
        <v>32</v>
      </c>
      <c r="L2826" t="s">
        <v>40</v>
      </c>
      <c r="M2826" t="s">
        <v>58</v>
      </c>
      <c r="N2826">
        <v>2</v>
      </c>
      <c r="O2826" t="s">
        <v>35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40</v>
      </c>
      <c r="V2826">
        <v>8</v>
      </c>
      <c r="W2826">
        <v>2</v>
      </c>
      <c r="X2826">
        <v>1</v>
      </c>
      <c r="Y2826" t="s">
        <v>195</v>
      </c>
      <c r="Z2826" t="str">
        <f t="shared" ca="1" si="133"/>
        <v>Turismo</v>
      </c>
      <c r="AF2826" s="6">
        <f t="shared" ca="1" si="134"/>
        <v>0.96690894306918829</v>
      </c>
      <c r="AH2826" t="str">
        <f t="shared" ca="1" si="135"/>
        <v>Rumanía</v>
      </c>
    </row>
    <row r="2827" spans="1:34" x14ac:dyDescent="0.25">
      <c r="A2827" s="1">
        <v>45314.196527777778</v>
      </c>
      <c r="B2827" t="s">
        <v>24</v>
      </c>
      <c r="C2827" t="s">
        <v>50</v>
      </c>
      <c r="D2827" t="s">
        <v>78</v>
      </c>
      <c r="E2827" t="s">
        <v>45</v>
      </c>
      <c r="F2827" t="s">
        <v>37</v>
      </c>
      <c r="G2827" t="s">
        <v>29</v>
      </c>
      <c r="H2827" t="s">
        <v>52</v>
      </c>
      <c r="I2827" t="s">
        <v>39</v>
      </c>
      <c r="J2827" t="s">
        <v>46</v>
      </c>
      <c r="K2827" t="s">
        <v>32</v>
      </c>
      <c r="L2827" t="s">
        <v>40</v>
      </c>
      <c r="M2827" t="s">
        <v>83</v>
      </c>
      <c r="N2827">
        <v>2</v>
      </c>
      <c r="O2827" t="s">
        <v>35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20</v>
      </c>
      <c r="V2827">
        <v>4</v>
      </c>
      <c r="W2827">
        <v>3</v>
      </c>
      <c r="X2827">
        <v>1</v>
      </c>
      <c r="Y2827" t="s">
        <v>168</v>
      </c>
      <c r="Z2827" t="str">
        <f t="shared" ca="1" si="133"/>
        <v>Turismo</v>
      </c>
      <c r="AF2827" s="6">
        <f t="shared" ca="1" si="134"/>
        <v>0.39236637642700067</v>
      </c>
      <c r="AH2827" t="str">
        <f t="shared" ca="1" si="135"/>
        <v>España</v>
      </c>
    </row>
    <row r="2828" spans="1:34" x14ac:dyDescent="0.25">
      <c r="A2828" s="1">
        <v>45302.753472222219</v>
      </c>
      <c r="B2828" t="s">
        <v>24</v>
      </c>
      <c r="C2828" t="s">
        <v>25</v>
      </c>
      <c r="D2828" t="s">
        <v>36</v>
      </c>
      <c r="E2828" t="s">
        <v>27</v>
      </c>
      <c r="F2828" t="s">
        <v>80</v>
      </c>
      <c r="G2828" t="s">
        <v>29</v>
      </c>
      <c r="H2828" t="s">
        <v>38</v>
      </c>
      <c r="I2828" t="s">
        <v>39</v>
      </c>
      <c r="J2828" t="s">
        <v>46</v>
      </c>
      <c r="K2828" t="s">
        <v>32</v>
      </c>
      <c r="L2828" t="s">
        <v>40</v>
      </c>
      <c r="M2828" t="s">
        <v>34</v>
      </c>
      <c r="N2828">
        <v>2</v>
      </c>
      <c r="O2828" t="s">
        <v>47</v>
      </c>
      <c r="P2828">
        <v>20</v>
      </c>
      <c r="Q2828">
        <v>0</v>
      </c>
      <c r="R2828">
        <v>0</v>
      </c>
      <c r="S2828">
        <v>20</v>
      </c>
      <c r="T2828">
        <v>0</v>
      </c>
      <c r="U2828">
        <v>10</v>
      </c>
      <c r="V2828">
        <v>18</v>
      </c>
      <c r="W2828">
        <v>5</v>
      </c>
      <c r="X2828">
        <v>1</v>
      </c>
      <c r="Y2828" t="s">
        <v>173</v>
      </c>
      <c r="Z2828" t="str">
        <f t="shared" ca="1" si="133"/>
        <v>Bus</v>
      </c>
      <c r="AF2828" s="6">
        <f t="shared" ca="1" si="134"/>
        <v>2.7633547854253315E-2</v>
      </c>
      <c r="AH2828" t="str">
        <f t="shared" ca="1" si="135"/>
        <v>Albania</v>
      </c>
    </row>
    <row r="2829" spans="1:34" x14ac:dyDescent="0.25">
      <c r="A2829" s="1">
        <v>45322.510416666664</v>
      </c>
      <c r="B2829" t="s">
        <v>24</v>
      </c>
      <c r="C2829" t="s">
        <v>25</v>
      </c>
      <c r="D2829" t="s">
        <v>26</v>
      </c>
      <c r="E2829" t="s">
        <v>27</v>
      </c>
      <c r="F2829" t="s">
        <v>80</v>
      </c>
      <c r="G2829" t="s">
        <v>29</v>
      </c>
      <c r="H2829" t="s">
        <v>38</v>
      </c>
      <c r="I2829" t="s">
        <v>39</v>
      </c>
      <c r="J2829" t="s">
        <v>31</v>
      </c>
      <c r="K2829" t="s">
        <v>32</v>
      </c>
      <c r="L2829" t="s">
        <v>40</v>
      </c>
      <c r="M2829" t="s">
        <v>34</v>
      </c>
      <c r="N2829">
        <v>2</v>
      </c>
      <c r="O2829" t="s">
        <v>35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20</v>
      </c>
      <c r="V2829">
        <v>12</v>
      </c>
      <c r="W2829">
        <v>4</v>
      </c>
      <c r="X2829">
        <v>1</v>
      </c>
      <c r="Y2829" t="s">
        <v>180</v>
      </c>
      <c r="Z2829" t="str">
        <f t="shared" ca="1" si="133"/>
        <v>Turismo</v>
      </c>
      <c r="AF2829" s="6">
        <f t="shared" ca="1" si="134"/>
        <v>0.7818187288705809</v>
      </c>
      <c r="AH2829" t="str">
        <f t="shared" ca="1" si="135"/>
        <v>Rumanía</v>
      </c>
    </row>
    <row r="2830" spans="1:34" x14ac:dyDescent="0.25">
      <c r="A2830" s="1">
        <v>45309.751388888886</v>
      </c>
      <c r="B2830" t="s">
        <v>49</v>
      </c>
      <c r="C2830" t="s">
        <v>25</v>
      </c>
      <c r="D2830" t="s">
        <v>36</v>
      </c>
      <c r="E2830" t="s">
        <v>45</v>
      </c>
      <c r="F2830" t="s">
        <v>63</v>
      </c>
      <c r="G2830" t="s">
        <v>29</v>
      </c>
      <c r="H2830" t="s">
        <v>38</v>
      </c>
      <c r="I2830" t="s">
        <v>39</v>
      </c>
      <c r="J2830" t="s">
        <v>46</v>
      </c>
      <c r="K2830" t="s">
        <v>32</v>
      </c>
      <c r="L2830" t="s">
        <v>40</v>
      </c>
      <c r="M2830" t="s">
        <v>58</v>
      </c>
      <c r="N2830">
        <v>2</v>
      </c>
      <c r="O2830" t="s">
        <v>35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20</v>
      </c>
      <c r="V2830">
        <v>18</v>
      </c>
      <c r="W2830">
        <v>5</v>
      </c>
      <c r="X2830">
        <v>1</v>
      </c>
      <c r="Y2830" t="s">
        <v>172</v>
      </c>
      <c r="Z2830" t="str">
        <f t="shared" ca="1" si="133"/>
        <v>Turismo</v>
      </c>
      <c r="AF2830" s="6">
        <f t="shared" ca="1" si="134"/>
        <v>0.19567354524083069</v>
      </c>
      <c r="AH2830" t="str">
        <f t="shared" ca="1" si="135"/>
        <v>Bielorrusia</v>
      </c>
    </row>
    <row r="2831" spans="1:34" x14ac:dyDescent="0.25">
      <c r="A2831" s="1">
        <v>45309.258333333331</v>
      </c>
      <c r="B2831" t="s">
        <v>49</v>
      </c>
      <c r="C2831" t="s">
        <v>30</v>
      </c>
      <c r="D2831" t="s">
        <v>30</v>
      </c>
      <c r="E2831" t="s">
        <v>51</v>
      </c>
      <c r="F2831" t="s">
        <v>43</v>
      </c>
      <c r="G2831" t="s">
        <v>29</v>
      </c>
      <c r="H2831" t="s">
        <v>30</v>
      </c>
      <c r="I2831" t="s">
        <v>30</v>
      </c>
      <c r="J2831" t="s">
        <v>31</v>
      </c>
      <c r="K2831" t="s">
        <v>53</v>
      </c>
      <c r="L2831" t="s">
        <v>40</v>
      </c>
      <c r="M2831" t="s">
        <v>34</v>
      </c>
      <c r="N2831">
        <v>1</v>
      </c>
      <c r="O2831" t="s">
        <v>35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10</v>
      </c>
      <c r="V2831">
        <v>6</v>
      </c>
      <c r="W2831">
        <v>5</v>
      </c>
      <c r="X2831">
        <v>1</v>
      </c>
      <c r="Y2831" t="s">
        <v>195</v>
      </c>
      <c r="Z2831" t="str">
        <f t="shared" ca="1" si="133"/>
        <v>Motocicleta</v>
      </c>
      <c r="AF2831" s="6">
        <f t="shared" ca="1" si="134"/>
        <v>6.1863121807740007E-2</v>
      </c>
      <c r="AH2831" t="str">
        <f t="shared" ca="1" si="135"/>
        <v>Albania</v>
      </c>
    </row>
    <row r="2832" spans="1:34" x14ac:dyDescent="0.25">
      <c r="A2832" s="1">
        <v>45325.364583333336</v>
      </c>
      <c r="B2832" t="s">
        <v>24</v>
      </c>
      <c r="C2832" t="s">
        <v>25</v>
      </c>
      <c r="D2832" t="s">
        <v>26</v>
      </c>
      <c r="E2832" t="s">
        <v>45</v>
      </c>
      <c r="F2832" t="s">
        <v>37</v>
      </c>
      <c r="G2832" t="s">
        <v>29</v>
      </c>
      <c r="H2832" t="s">
        <v>38</v>
      </c>
      <c r="I2832" t="s">
        <v>39</v>
      </c>
      <c r="J2832" t="s">
        <v>46</v>
      </c>
      <c r="K2832" t="s">
        <v>32</v>
      </c>
      <c r="L2832" t="s">
        <v>40</v>
      </c>
      <c r="M2832" t="s">
        <v>34</v>
      </c>
      <c r="N2832">
        <v>2</v>
      </c>
      <c r="O2832" t="s">
        <v>35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20</v>
      </c>
      <c r="V2832">
        <v>8</v>
      </c>
      <c r="W2832">
        <v>7</v>
      </c>
      <c r="X2832">
        <v>2</v>
      </c>
      <c r="Y2832" t="s">
        <v>195</v>
      </c>
      <c r="Z2832" t="str">
        <f t="shared" ca="1" si="133"/>
        <v>Turismo</v>
      </c>
      <c r="AF2832" s="6">
        <f t="shared" ca="1" si="134"/>
        <v>0.82777236377583774</v>
      </c>
      <c r="AH2832" t="str">
        <f t="shared" ca="1" si="135"/>
        <v>Rumanía</v>
      </c>
    </row>
    <row r="2833" spans="1:34" x14ac:dyDescent="0.25">
      <c r="A2833" s="1">
        <v>45327.65625</v>
      </c>
      <c r="B2833" t="s">
        <v>24</v>
      </c>
      <c r="C2833" t="s">
        <v>25</v>
      </c>
      <c r="D2833" t="s">
        <v>26</v>
      </c>
      <c r="E2833" t="s">
        <v>42</v>
      </c>
      <c r="F2833" t="s">
        <v>37</v>
      </c>
      <c r="G2833" t="s">
        <v>29</v>
      </c>
      <c r="H2833" t="s">
        <v>38</v>
      </c>
      <c r="I2833" t="s">
        <v>39</v>
      </c>
      <c r="J2833" t="s">
        <v>46</v>
      </c>
      <c r="K2833" t="s">
        <v>32</v>
      </c>
      <c r="L2833" t="s">
        <v>33</v>
      </c>
      <c r="M2833" t="s">
        <v>62</v>
      </c>
      <c r="N2833">
        <v>2</v>
      </c>
      <c r="O2833" t="s">
        <v>75</v>
      </c>
      <c r="P2833">
        <v>40</v>
      </c>
      <c r="Q2833">
        <v>0</v>
      </c>
      <c r="R2833">
        <v>0</v>
      </c>
      <c r="S2833">
        <v>0</v>
      </c>
      <c r="T2833">
        <v>40</v>
      </c>
      <c r="U2833">
        <v>10</v>
      </c>
      <c r="V2833">
        <v>15</v>
      </c>
      <c r="W2833">
        <v>2</v>
      </c>
      <c r="X2833">
        <v>2</v>
      </c>
      <c r="Y2833" t="s">
        <v>157</v>
      </c>
      <c r="Z2833" t="str">
        <f t="shared" ca="1" si="133"/>
        <v>Turismo</v>
      </c>
      <c r="AF2833" s="6">
        <f t="shared" ca="1" si="134"/>
        <v>0.13920473752768148</v>
      </c>
      <c r="AH2833" t="str">
        <f t="shared" ca="1" si="135"/>
        <v>Armenia</v>
      </c>
    </row>
    <row r="2834" spans="1:34" x14ac:dyDescent="0.25">
      <c r="A2834" s="1">
        <v>45313.545138888891</v>
      </c>
      <c r="B2834" t="s">
        <v>24</v>
      </c>
      <c r="C2834" t="s">
        <v>25</v>
      </c>
      <c r="D2834" t="s">
        <v>26</v>
      </c>
      <c r="E2834" t="s">
        <v>27</v>
      </c>
      <c r="F2834" t="s">
        <v>28</v>
      </c>
      <c r="G2834" t="s">
        <v>29</v>
      </c>
      <c r="H2834" t="s">
        <v>52</v>
      </c>
      <c r="I2834" t="s">
        <v>39</v>
      </c>
      <c r="J2834" t="s">
        <v>31</v>
      </c>
      <c r="K2834" t="s">
        <v>32</v>
      </c>
      <c r="L2834" t="s">
        <v>40</v>
      </c>
      <c r="M2834" t="s">
        <v>62</v>
      </c>
      <c r="N2834">
        <v>2</v>
      </c>
      <c r="O2834" t="s">
        <v>35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20</v>
      </c>
      <c r="V2834">
        <v>13</v>
      </c>
      <c r="W2834">
        <v>2</v>
      </c>
      <c r="X2834">
        <v>1</v>
      </c>
      <c r="Y2834" t="s">
        <v>157</v>
      </c>
      <c r="Z2834" t="str">
        <f t="shared" ca="1" si="133"/>
        <v>Turismo</v>
      </c>
      <c r="AF2834" s="6">
        <f t="shared" ca="1" si="134"/>
        <v>0.12383233950017536</v>
      </c>
      <c r="AH2834" t="str">
        <f t="shared" ca="1" si="135"/>
        <v>Albania</v>
      </c>
    </row>
    <row r="2835" spans="1:34" x14ac:dyDescent="0.25">
      <c r="A2835" s="1">
        <v>45326.527777777781</v>
      </c>
      <c r="B2835" t="s">
        <v>59</v>
      </c>
      <c r="C2835" t="s">
        <v>25</v>
      </c>
      <c r="D2835" t="s">
        <v>26</v>
      </c>
      <c r="E2835" t="s">
        <v>45</v>
      </c>
      <c r="F2835" t="s">
        <v>37</v>
      </c>
      <c r="G2835" t="s">
        <v>29</v>
      </c>
      <c r="H2835" t="s">
        <v>38</v>
      </c>
      <c r="I2835" t="s">
        <v>39</v>
      </c>
      <c r="J2835" t="s">
        <v>46</v>
      </c>
      <c r="K2835" t="s">
        <v>32</v>
      </c>
      <c r="L2835" t="s">
        <v>40</v>
      </c>
      <c r="M2835" t="s">
        <v>58</v>
      </c>
      <c r="N2835">
        <v>2</v>
      </c>
      <c r="O2835" t="s">
        <v>75</v>
      </c>
      <c r="P2835">
        <v>10</v>
      </c>
      <c r="Q2835">
        <v>0</v>
      </c>
      <c r="R2835">
        <v>0</v>
      </c>
      <c r="S2835">
        <v>0</v>
      </c>
      <c r="T2835">
        <v>10</v>
      </c>
      <c r="U2835">
        <v>10</v>
      </c>
      <c r="V2835">
        <v>12</v>
      </c>
      <c r="W2835">
        <v>1</v>
      </c>
      <c r="X2835">
        <v>2</v>
      </c>
      <c r="Y2835" t="s">
        <v>175</v>
      </c>
      <c r="Z2835" t="str">
        <f t="shared" ca="1" si="133"/>
        <v>Turismo</v>
      </c>
      <c r="AF2835" s="6">
        <f t="shared" ca="1" si="134"/>
        <v>0.8335215152331823</v>
      </c>
      <c r="AH2835" t="str">
        <f t="shared" ca="1" si="135"/>
        <v>Rumanía</v>
      </c>
    </row>
    <row r="2836" spans="1:34" x14ac:dyDescent="0.25">
      <c r="A2836" s="1">
        <v>45315.697916666664</v>
      </c>
      <c r="B2836" t="s">
        <v>24</v>
      </c>
      <c r="C2836" t="s">
        <v>30</v>
      </c>
      <c r="D2836" t="s">
        <v>26</v>
      </c>
      <c r="E2836" t="s">
        <v>27</v>
      </c>
      <c r="F2836" t="s">
        <v>28</v>
      </c>
      <c r="G2836" t="s">
        <v>29</v>
      </c>
      <c r="H2836" t="s">
        <v>30</v>
      </c>
      <c r="I2836" t="s">
        <v>30</v>
      </c>
      <c r="J2836" t="s">
        <v>31</v>
      </c>
      <c r="K2836" t="s">
        <v>32</v>
      </c>
      <c r="L2836" t="s">
        <v>73</v>
      </c>
      <c r="M2836" t="s">
        <v>41</v>
      </c>
      <c r="N2836">
        <v>2</v>
      </c>
      <c r="O2836" t="s">
        <v>35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20</v>
      </c>
      <c r="V2836">
        <v>16</v>
      </c>
      <c r="W2836">
        <v>4</v>
      </c>
      <c r="X2836">
        <v>1</v>
      </c>
      <c r="Y2836" t="s">
        <v>195</v>
      </c>
      <c r="Z2836" t="str">
        <f t="shared" ca="1" si="133"/>
        <v>Bus</v>
      </c>
      <c r="AF2836" s="6">
        <f t="shared" ca="1" si="134"/>
        <v>0.5276625931164074</v>
      </c>
      <c r="AH2836" t="str">
        <f t="shared" ca="1" si="135"/>
        <v>Islandia</v>
      </c>
    </row>
    <row r="2837" spans="1:34" x14ac:dyDescent="0.25">
      <c r="A2837" s="1">
        <v>45316.736111111109</v>
      </c>
      <c r="B2837" t="s">
        <v>24</v>
      </c>
      <c r="C2837" t="s">
        <v>50</v>
      </c>
      <c r="D2837" t="s">
        <v>36</v>
      </c>
      <c r="E2837" t="s">
        <v>45</v>
      </c>
      <c r="F2837" t="s">
        <v>37</v>
      </c>
      <c r="G2837" t="s">
        <v>29</v>
      </c>
      <c r="H2837" t="s">
        <v>52</v>
      </c>
      <c r="I2837" t="s">
        <v>39</v>
      </c>
      <c r="J2837" t="s">
        <v>46</v>
      </c>
      <c r="K2837" t="s">
        <v>32</v>
      </c>
      <c r="L2837" t="s">
        <v>40</v>
      </c>
      <c r="M2837" t="s">
        <v>58</v>
      </c>
      <c r="N2837">
        <v>2</v>
      </c>
      <c r="O2837" t="s">
        <v>35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17</v>
      </c>
      <c r="W2837">
        <v>5</v>
      </c>
      <c r="X2837">
        <v>1</v>
      </c>
      <c r="Y2837" t="s">
        <v>179</v>
      </c>
      <c r="Z2837" t="str">
        <f t="shared" ca="1" si="133"/>
        <v>Turismo</v>
      </c>
      <c r="AF2837" s="6">
        <f t="shared" ca="1" si="134"/>
        <v>0.20649565556512883</v>
      </c>
      <c r="AH2837" t="str">
        <f t="shared" ca="1" si="135"/>
        <v>Bosnia y Herzegovina</v>
      </c>
    </row>
    <row r="2838" spans="1:34" x14ac:dyDescent="0.25">
      <c r="A2838" s="1">
        <v>45331.756944444445</v>
      </c>
      <c r="B2838" t="s">
        <v>24</v>
      </c>
      <c r="C2838" t="s">
        <v>25</v>
      </c>
      <c r="D2838" t="s">
        <v>26</v>
      </c>
      <c r="E2838" t="s">
        <v>84</v>
      </c>
      <c r="F2838" t="s">
        <v>37</v>
      </c>
      <c r="G2838" t="s">
        <v>29</v>
      </c>
      <c r="H2838" t="s">
        <v>38</v>
      </c>
      <c r="I2838" t="s">
        <v>30</v>
      </c>
      <c r="J2838" t="s">
        <v>46</v>
      </c>
      <c r="K2838" t="s">
        <v>32</v>
      </c>
      <c r="L2838" t="s">
        <v>40</v>
      </c>
      <c r="M2838" t="s">
        <v>58</v>
      </c>
      <c r="N2838">
        <v>2</v>
      </c>
      <c r="O2838" t="s">
        <v>70</v>
      </c>
      <c r="P2838">
        <v>10</v>
      </c>
      <c r="Q2838">
        <v>0</v>
      </c>
      <c r="R2838">
        <v>10</v>
      </c>
      <c r="S2838">
        <v>0</v>
      </c>
      <c r="T2838">
        <v>0</v>
      </c>
      <c r="U2838">
        <v>10</v>
      </c>
      <c r="V2838">
        <v>18</v>
      </c>
      <c r="W2838">
        <v>6</v>
      </c>
      <c r="X2838">
        <v>2</v>
      </c>
      <c r="Y2838" t="s">
        <v>157</v>
      </c>
      <c r="Z2838" t="str">
        <f t="shared" ca="1" si="133"/>
        <v>Turismo</v>
      </c>
      <c r="AF2838" s="6">
        <f t="shared" ca="1" si="134"/>
        <v>0.69919919263999186</v>
      </c>
      <c r="AH2838" t="str">
        <f t="shared" ca="1" si="135"/>
        <v>Países Bajos</v>
      </c>
    </row>
    <row r="2839" spans="1:34" x14ac:dyDescent="0.25">
      <c r="A2839" s="1">
        <v>45319.113888888889</v>
      </c>
      <c r="B2839" t="s">
        <v>24</v>
      </c>
      <c r="C2839" t="s">
        <v>50</v>
      </c>
      <c r="D2839" t="s">
        <v>36</v>
      </c>
      <c r="E2839" t="s">
        <v>45</v>
      </c>
      <c r="F2839" t="s">
        <v>80</v>
      </c>
      <c r="G2839" t="s">
        <v>29</v>
      </c>
      <c r="H2839" t="s">
        <v>52</v>
      </c>
      <c r="I2839" t="s">
        <v>39</v>
      </c>
      <c r="J2839" t="s">
        <v>46</v>
      </c>
      <c r="K2839" t="s">
        <v>32</v>
      </c>
      <c r="L2839" t="s">
        <v>40</v>
      </c>
      <c r="M2839" t="s">
        <v>34</v>
      </c>
      <c r="N2839">
        <v>2</v>
      </c>
      <c r="O2839" t="s">
        <v>47</v>
      </c>
      <c r="P2839">
        <v>10</v>
      </c>
      <c r="Q2839">
        <v>0</v>
      </c>
      <c r="R2839">
        <v>0</v>
      </c>
      <c r="S2839">
        <v>10</v>
      </c>
      <c r="T2839">
        <v>0</v>
      </c>
      <c r="U2839">
        <v>10</v>
      </c>
      <c r="V2839">
        <v>2</v>
      </c>
      <c r="W2839">
        <v>1</v>
      </c>
      <c r="X2839">
        <v>1</v>
      </c>
      <c r="Y2839" t="s">
        <v>192</v>
      </c>
      <c r="Z2839" t="str">
        <f t="shared" ca="1" si="133"/>
        <v>Turismo</v>
      </c>
      <c r="AF2839" s="6">
        <f t="shared" ca="1" si="134"/>
        <v>7.8911324162079799E-3</v>
      </c>
      <c r="AH2839" t="str">
        <f t="shared" ca="1" si="135"/>
        <v>Albania</v>
      </c>
    </row>
    <row r="2840" spans="1:34" x14ac:dyDescent="0.25">
      <c r="A2840" s="1">
        <v>45332.75</v>
      </c>
      <c r="B2840" t="s">
        <v>24</v>
      </c>
      <c r="C2840" t="s">
        <v>25</v>
      </c>
      <c r="D2840" t="s">
        <v>36</v>
      </c>
      <c r="E2840" t="s">
        <v>85</v>
      </c>
      <c r="F2840" t="s">
        <v>28</v>
      </c>
      <c r="G2840" t="s">
        <v>29</v>
      </c>
      <c r="H2840" t="s">
        <v>38</v>
      </c>
      <c r="I2840" t="s">
        <v>39</v>
      </c>
      <c r="J2840" t="s">
        <v>46</v>
      </c>
      <c r="K2840" t="s">
        <v>32</v>
      </c>
      <c r="L2840" t="s">
        <v>40</v>
      </c>
      <c r="M2840" t="s">
        <v>81</v>
      </c>
      <c r="N2840">
        <v>2</v>
      </c>
      <c r="O2840" t="s">
        <v>75</v>
      </c>
      <c r="P2840">
        <v>20</v>
      </c>
      <c r="Q2840">
        <v>0</v>
      </c>
      <c r="R2840">
        <v>0</v>
      </c>
      <c r="S2840">
        <v>0</v>
      </c>
      <c r="T2840">
        <v>20</v>
      </c>
      <c r="U2840">
        <v>10</v>
      </c>
      <c r="V2840">
        <v>18</v>
      </c>
      <c r="W2840">
        <v>7</v>
      </c>
      <c r="X2840">
        <v>2</v>
      </c>
      <c r="Y2840" t="s">
        <v>173</v>
      </c>
      <c r="Z2840" t="str">
        <f t="shared" ca="1" si="133"/>
        <v>Motocicleta</v>
      </c>
      <c r="AF2840" s="6">
        <f t="shared" ca="1" si="134"/>
        <v>0.23524495322894823</v>
      </c>
      <c r="AH2840" t="str">
        <f t="shared" ca="1" si="135"/>
        <v>Chipre</v>
      </c>
    </row>
    <row r="2841" spans="1:34" x14ac:dyDescent="0.25">
      <c r="A2841" s="1">
        <v>45333.660416666666</v>
      </c>
      <c r="B2841" t="s">
        <v>24</v>
      </c>
      <c r="C2841" t="s">
        <v>25</v>
      </c>
      <c r="D2841" t="s">
        <v>26</v>
      </c>
      <c r="E2841" t="s">
        <v>64</v>
      </c>
      <c r="F2841" t="s">
        <v>37</v>
      </c>
      <c r="G2841" t="s">
        <v>29</v>
      </c>
      <c r="H2841" t="s">
        <v>38</v>
      </c>
      <c r="I2841" t="s">
        <v>39</v>
      </c>
      <c r="J2841" t="s">
        <v>46</v>
      </c>
      <c r="K2841" t="s">
        <v>32</v>
      </c>
      <c r="L2841" t="s">
        <v>40</v>
      </c>
      <c r="M2841" t="s">
        <v>34</v>
      </c>
      <c r="N2841">
        <v>3</v>
      </c>
      <c r="O2841" t="s">
        <v>35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30</v>
      </c>
      <c r="V2841">
        <v>15</v>
      </c>
      <c r="W2841">
        <v>1</v>
      </c>
      <c r="X2841">
        <v>2</v>
      </c>
      <c r="Y2841" t="s">
        <v>157</v>
      </c>
      <c r="Z2841" t="str">
        <f t="shared" ca="1" si="133"/>
        <v>Otro</v>
      </c>
      <c r="AF2841" s="6">
        <f t="shared" ca="1" si="134"/>
        <v>0.99879523855363439</v>
      </c>
      <c r="AH2841" t="str">
        <f t="shared" ca="1" si="135"/>
        <v>Serbia</v>
      </c>
    </row>
    <row r="2842" spans="1:34" x14ac:dyDescent="0.25">
      <c r="A2842" s="1">
        <v>45323.713888888888</v>
      </c>
      <c r="B2842" t="s">
        <v>59</v>
      </c>
      <c r="C2842" t="s">
        <v>25</v>
      </c>
      <c r="D2842" t="s">
        <v>36</v>
      </c>
      <c r="E2842" t="s">
        <v>45</v>
      </c>
      <c r="F2842" t="s">
        <v>43</v>
      </c>
      <c r="G2842" t="s">
        <v>29</v>
      </c>
      <c r="H2842" t="s">
        <v>38</v>
      </c>
      <c r="I2842" t="s">
        <v>39</v>
      </c>
      <c r="J2842" t="s">
        <v>46</v>
      </c>
      <c r="K2842" t="s">
        <v>32</v>
      </c>
      <c r="L2842" t="s">
        <v>40</v>
      </c>
      <c r="M2842" t="s">
        <v>58</v>
      </c>
      <c r="N2842">
        <v>2</v>
      </c>
      <c r="O2842" t="s">
        <v>47</v>
      </c>
      <c r="P2842">
        <v>10</v>
      </c>
      <c r="Q2842">
        <v>0</v>
      </c>
      <c r="R2842">
        <v>0</v>
      </c>
      <c r="S2842">
        <v>10</v>
      </c>
      <c r="T2842">
        <v>0</v>
      </c>
      <c r="U2842">
        <v>20</v>
      </c>
      <c r="V2842">
        <v>17</v>
      </c>
      <c r="W2842">
        <v>5</v>
      </c>
      <c r="X2842">
        <v>2</v>
      </c>
      <c r="Y2842" t="s">
        <v>195</v>
      </c>
      <c r="Z2842" t="str">
        <f t="shared" ca="1" si="133"/>
        <v>Bus</v>
      </c>
      <c r="AF2842" s="6">
        <f t="shared" ca="1" si="134"/>
        <v>0.67644478964264665</v>
      </c>
      <c r="AH2842" t="str">
        <f t="shared" ca="1" si="135"/>
        <v>Países Bajos</v>
      </c>
    </row>
    <row r="2843" spans="1:34" x14ac:dyDescent="0.25">
      <c r="A2843" s="1">
        <v>45338.527777777781</v>
      </c>
      <c r="B2843" t="s">
        <v>24</v>
      </c>
      <c r="C2843" t="s">
        <v>25</v>
      </c>
      <c r="D2843" t="s">
        <v>26</v>
      </c>
      <c r="E2843" t="s">
        <v>42</v>
      </c>
      <c r="F2843" t="s">
        <v>43</v>
      </c>
      <c r="G2843" t="s">
        <v>29</v>
      </c>
      <c r="H2843" t="s">
        <v>38</v>
      </c>
      <c r="I2843" t="s">
        <v>39</v>
      </c>
      <c r="J2843" t="s">
        <v>46</v>
      </c>
      <c r="K2843" t="s">
        <v>32</v>
      </c>
      <c r="L2843" t="s">
        <v>40</v>
      </c>
      <c r="M2843" t="s">
        <v>34</v>
      </c>
      <c r="N2843">
        <v>3</v>
      </c>
      <c r="O2843" t="s">
        <v>35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40</v>
      </c>
      <c r="V2843">
        <v>12</v>
      </c>
      <c r="W2843">
        <v>6</v>
      </c>
      <c r="X2843">
        <v>2</v>
      </c>
      <c r="Y2843" t="s">
        <v>190</v>
      </c>
      <c r="Z2843" t="str">
        <f t="shared" ca="1" si="133"/>
        <v>Turismo</v>
      </c>
      <c r="AF2843" s="6">
        <f t="shared" ca="1" si="134"/>
        <v>3.0459257435404674E-2</v>
      </c>
      <c r="AH2843" t="str">
        <f t="shared" ca="1" si="135"/>
        <v>Albania</v>
      </c>
    </row>
    <row r="2844" spans="1:34" x14ac:dyDescent="0.25">
      <c r="A2844" s="1">
        <v>45337.534722222219</v>
      </c>
      <c r="B2844" t="s">
        <v>24</v>
      </c>
      <c r="C2844" t="s">
        <v>25</v>
      </c>
      <c r="D2844" t="s">
        <v>26</v>
      </c>
      <c r="E2844" t="s">
        <v>69</v>
      </c>
      <c r="F2844" t="s">
        <v>28</v>
      </c>
      <c r="G2844" t="s">
        <v>29</v>
      </c>
      <c r="H2844" t="s">
        <v>38</v>
      </c>
      <c r="I2844" t="s">
        <v>39</v>
      </c>
      <c r="J2844" t="s">
        <v>31</v>
      </c>
      <c r="K2844" t="s">
        <v>32</v>
      </c>
      <c r="L2844" t="s">
        <v>40</v>
      </c>
      <c r="M2844" t="s">
        <v>34</v>
      </c>
      <c r="N2844">
        <v>2</v>
      </c>
      <c r="O2844" t="s">
        <v>35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20</v>
      </c>
      <c r="V2844">
        <v>12</v>
      </c>
      <c r="W2844">
        <v>5</v>
      </c>
      <c r="X2844">
        <v>2</v>
      </c>
      <c r="Y2844" t="s">
        <v>177</v>
      </c>
      <c r="Z2844" t="str">
        <f t="shared" ca="1" si="133"/>
        <v>Turismo</v>
      </c>
      <c r="AF2844" s="6">
        <f t="shared" ca="1" si="134"/>
        <v>0.93483822987719134</v>
      </c>
      <c r="AH2844" t="str">
        <f t="shared" ca="1" si="135"/>
        <v>Rumanía</v>
      </c>
    </row>
    <row r="2845" spans="1:34" x14ac:dyDescent="0.25">
      <c r="A2845" s="1">
        <v>45327.739583333336</v>
      </c>
      <c r="B2845" t="s">
        <v>24</v>
      </c>
      <c r="C2845" t="s">
        <v>25</v>
      </c>
      <c r="D2845" t="s">
        <v>60</v>
      </c>
      <c r="E2845" t="s">
        <v>42</v>
      </c>
      <c r="F2845" t="s">
        <v>37</v>
      </c>
      <c r="G2845" t="s">
        <v>29</v>
      </c>
      <c r="H2845" t="s">
        <v>38</v>
      </c>
      <c r="I2845" t="s">
        <v>39</v>
      </c>
      <c r="J2845" t="s">
        <v>31</v>
      </c>
      <c r="K2845" t="s">
        <v>32</v>
      </c>
      <c r="L2845" t="s">
        <v>40</v>
      </c>
      <c r="M2845" t="s">
        <v>34</v>
      </c>
      <c r="N2845">
        <v>2</v>
      </c>
      <c r="O2845" t="s">
        <v>35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20</v>
      </c>
      <c r="V2845">
        <v>17</v>
      </c>
      <c r="W2845">
        <v>2</v>
      </c>
      <c r="X2845">
        <v>2</v>
      </c>
      <c r="Y2845" t="s">
        <v>157</v>
      </c>
      <c r="Z2845" t="str">
        <f t="shared" ca="1" si="133"/>
        <v>Turismo</v>
      </c>
      <c r="AF2845" s="6">
        <f t="shared" ca="1" si="134"/>
        <v>0.57341026905410186</v>
      </c>
      <c r="AH2845" t="str">
        <f t="shared" ca="1" si="135"/>
        <v>Italia</v>
      </c>
    </row>
    <row r="2846" spans="1:34" x14ac:dyDescent="0.25">
      <c r="A2846" s="1">
        <v>45331.890277777777</v>
      </c>
      <c r="B2846" t="s">
        <v>49</v>
      </c>
      <c r="C2846" t="s">
        <v>25</v>
      </c>
      <c r="D2846" t="s">
        <v>36</v>
      </c>
      <c r="E2846" t="s">
        <v>27</v>
      </c>
      <c r="F2846" t="s">
        <v>56</v>
      </c>
      <c r="G2846" t="s">
        <v>29</v>
      </c>
      <c r="H2846" t="s">
        <v>38</v>
      </c>
      <c r="I2846" t="s">
        <v>39</v>
      </c>
      <c r="J2846" t="s">
        <v>46</v>
      </c>
      <c r="K2846" t="s">
        <v>32</v>
      </c>
      <c r="L2846" t="s">
        <v>40</v>
      </c>
      <c r="M2846" t="s">
        <v>41</v>
      </c>
      <c r="N2846">
        <v>2</v>
      </c>
      <c r="O2846" t="s">
        <v>35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20</v>
      </c>
      <c r="V2846">
        <v>21</v>
      </c>
      <c r="W2846">
        <v>6</v>
      </c>
      <c r="X2846">
        <v>2</v>
      </c>
      <c r="Y2846" t="s">
        <v>172</v>
      </c>
      <c r="Z2846" t="str">
        <f t="shared" ca="1" si="133"/>
        <v>Camión</v>
      </c>
      <c r="AF2846" s="6">
        <f t="shared" ca="1" si="134"/>
        <v>0.81314788641727764</v>
      </c>
      <c r="AH2846" t="str">
        <f t="shared" ca="1" si="135"/>
        <v>Rumanía</v>
      </c>
    </row>
    <row r="2847" spans="1:34" x14ac:dyDescent="0.25">
      <c r="A2847" s="1">
        <v>45345.895833333336</v>
      </c>
      <c r="B2847" t="s">
        <v>24</v>
      </c>
      <c r="C2847" t="s">
        <v>100</v>
      </c>
      <c r="D2847" t="s">
        <v>36</v>
      </c>
      <c r="E2847" t="s">
        <v>27</v>
      </c>
      <c r="F2847" t="s">
        <v>37</v>
      </c>
      <c r="G2847" t="s">
        <v>29</v>
      </c>
      <c r="H2847" t="s">
        <v>68</v>
      </c>
      <c r="I2847" t="s">
        <v>39</v>
      </c>
      <c r="J2847" t="s">
        <v>31</v>
      </c>
      <c r="K2847" t="s">
        <v>32</v>
      </c>
      <c r="L2847" t="s">
        <v>33</v>
      </c>
      <c r="M2847" t="s">
        <v>34</v>
      </c>
      <c r="N2847">
        <v>2</v>
      </c>
      <c r="O2847" t="s">
        <v>35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20</v>
      </c>
      <c r="V2847">
        <v>21</v>
      </c>
      <c r="W2847">
        <v>6</v>
      </c>
      <c r="X2847">
        <v>2</v>
      </c>
      <c r="Y2847" t="s">
        <v>195</v>
      </c>
      <c r="Z2847" t="str">
        <f t="shared" ca="1" si="133"/>
        <v>Bus</v>
      </c>
      <c r="AF2847" s="6">
        <f t="shared" ca="1" si="134"/>
        <v>0.80044694402782013</v>
      </c>
      <c r="AH2847" t="str">
        <f t="shared" ca="1" si="135"/>
        <v>Rumanía</v>
      </c>
    </row>
    <row r="2848" spans="1:34" x14ac:dyDescent="0.25">
      <c r="A2848" s="1">
        <v>45348.648611111108</v>
      </c>
      <c r="B2848" t="s">
        <v>24</v>
      </c>
      <c r="C2848" t="s">
        <v>25</v>
      </c>
      <c r="D2848" t="s">
        <v>26</v>
      </c>
      <c r="E2848" t="s">
        <v>42</v>
      </c>
      <c r="F2848" t="s">
        <v>28</v>
      </c>
      <c r="G2848" t="s">
        <v>29</v>
      </c>
      <c r="H2848" t="s">
        <v>30</v>
      </c>
      <c r="I2848" t="s">
        <v>30</v>
      </c>
      <c r="J2848" t="s">
        <v>31</v>
      </c>
      <c r="K2848" t="s">
        <v>32</v>
      </c>
      <c r="L2848" t="s">
        <v>40</v>
      </c>
      <c r="M2848" t="s">
        <v>34</v>
      </c>
      <c r="N2848">
        <v>2</v>
      </c>
      <c r="O2848" t="s">
        <v>35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</v>
      </c>
      <c r="V2848">
        <v>15</v>
      </c>
      <c r="W2848">
        <v>2</v>
      </c>
      <c r="X2848">
        <v>2</v>
      </c>
      <c r="Y2848" t="s">
        <v>198</v>
      </c>
      <c r="Z2848" t="str">
        <f t="shared" ca="1" si="133"/>
        <v>Turismo</v>
      </c>
      <c r="AF2848" s="6">
        <f t="shared" ca="1" si="134"/>
        <v>0.19339949626520681</v>
      </c>
      <c r="AH2848" t="str">
        <f t="shared" ca="1" si="135"/>
        <v>Bielorrusia</v>
      </c>
    </row>
    <row r="2849" spans="1:34" x14ac:dyDescent="0.25">
      <c r="A2849" s="1">
        <v>45335.401388888888</v>
      </c>
      <c r="B2849" t="s">
        <v>24</v>
      </c>
      <c r="C2849" t="s">
        <v>25</v>
      </c>
      <c r="D2849" t="s">
        <v>26</v>
      </c>
      <c r="E2849" t="s">
        <v>84</v>
      </c>
      <c r="F2849" t="s">
        <v>37</v>
      </c>
      <c r="G2849" t="s">
        <v>29</v>
      </c>
      <c r="H2849" t="s">
        <v>38</v>
      </c>
      <c r="I2849" t="s">
        <v>39</v>
      </c>
      <c r="J2849" t="s">
        <v>46</v>
      </c>
      <c r="K2849" t="s">
        <v>32</v>
      </c>
      <c r="L2849" t="s">
        <v>33</v>
      </c>
      <c r="M2849" t="s">
        <v>58</v>
      </c>
      <c r="N2849">
        <v>2</v>
      </c>
      <c r="O2849" t="s">
        <v>70</v>
      </c>
      <c r="P2849">
        <v>10</v>
      </c>
      <c r="Q2849">
        <v>0</v>
      </c>
      <c r="R2849">
        <v>10</v>
      </c>
      <c r="S2849">
        <v>0</v>
      </c>
      <c r="T2849">
        <v>0</v>
      </c>
      <c r="U2849">
        <v>20</v>
      </c>
      <c r="V2849">
        <v>9</v>
      </c>
      <c r="W2849">
        <v>3</v>
      </c>
      <c r="X2849">
        <v>2</v>
      </c>
      <c r="Y2849" t="s">
        <v>195</v>
      </c>
      <c r="Z2849" t="str">
        <f t="shared" ca="1" si="133"/>
        <v>Motocicleta</v>
      </c>
      <c r="AF2849" s="6">
        <f t="shared" ca="1" si="134"/>
        <v>0.55098630856049358</v>
      </c>
      <c r="AH2849" t="str">
        <f t="shared" ca="1" si="135"/>
        <v>Islandia</v>
      </c>
    </row>
    <row r="2850" spans="1:34" x14ac:dyDescent="0.25">
      <c r="A2850" s="1">
        <v>45335.350694444445</v>
      </c>
      <c r="B2850" t="s">
        <v>24</v>
      </c>
      <c r="C2850" t="s">
        <v>25</v>
      </c>
      <c r="D2850" t="s">
        <v>26</v>
      </c>
      <c r="E2850" t="s">
        <v>64</v>
      </c>
      <c r="F2850" t="s">
        <v>28</v>
      </c>
      <c r="G2850" t="s">
        <v>29</v>
      </c>
      <c r="H2850" t="s">
        <v>38</v>
      </c>
      <c r="I2850" t="s">
        <v>39</v>
      </c>
      <c r="J2850" t="s">
        <v>31</v>
      </c>
      <c r="K2850" t="s">
        <v>32</v>
      </c>
      <c r="L2850" t="s">
        <v>40</v>
      </c>
      <c r="M2850" t="s">
        <v>77</v>
      </c>
      <c r="N2850">
        <v>2</v>
      </c>
      <c r="O2850" t="s">
        <v>35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20</v>
      </c>
      <c r="V2850">
        <v>8</v>
      </c>
      <c r="W2850">
        <v>3</v>
      </c>
      <c r="X2850">
        <v>2</v>
      </c>
      <c r="Y2850" t="s">
        <v>173</v>
      </c>
      <c r="Z2850" t="str">
        <f t="shared" ca="1" si="133"/>
        <v>Turismo</v>
      </c>
      <c r="AF2850" s="6">
        <f t="shared" ca="1" si="134"/>
        <v>0.90657846977234335</v>
      </c>
      <c r="AH2850" t="str">
        <f t="shared" ca="1" si="135"/>
        <v>Rumanía</v>
      </c>
    </row>
    <row r="2851" spans="1:34" x14ac:dyDescent="0.25">
      <c r="A2851" s="1">
        <v>45335.666666666664</v>
      </c>
      <c r="B2851" t="s">
        <v>24</v>
      </c>
      <c r="C2851" t="s">
        <v>25</v>
      </c>
      <c r="D2851" t="s">
        <v>26</v>
      </c>
      <c r="E2851" t="s">
        <v>42</v>
      </c>
      <c r="F2851" t="s">
        <v>37</v>
      </c>
      <c r="G2851" t="s">
        <v>29</v>
      </c>
      <c r="H2851" t="s">
        <v>38</v>
      </c>
      <c r="I2851" t="s">
        <v>39</v>
      </c>
      <c r="J2851" t="s">
        <v>46</v>
      </c>
      <c r="K2851" t="s">
        <v>32</v>
      </c>
      <c r="L2851" t="s">
        <v>33</v>
      </c>
      <c r="M2851" t="s">
        <v>44</v>
      </c>
      <c r="N2851">
        <v>2</v>
      </c>
      <c r="O2851" t="s">
        <v>47</v>
      </c>
      <c r="P2851">
        <v>10</v>
      </c>
      <c r="Q2851">
        <v>0</v>
      </c>
      <c r="R2851">
        <v>0</v>
      </c>
      <c r="S2851">
        <v>10</v>
      </c>
      <c r="T2851">
        <v>0</v>
      </c>
      <c r="U2851">
        <v>20</v>
      </c>
      <c r="V2851">
        <v>16</v>
      </c>
      <c r="W2851">
        <v>3</v>
      </c>
      <c r="X2851">
        <v>2</v>
      </c>
      <c r="Y2851" t="s">
        <v>172</v>
      </c>
      <c r="Z2851" t="str">
        <f t="shared" ca="1" si="133"/>
        <v>Camión</v>
      </c>
      <c r="AF2851" s="6">
        <f t="shared" ca="1" si="134"/>
        <v>0.99554696716366831</v>
      </c>
      <c r="AH2851" t="str">
        <f t="shared" ca="1" si="135"/>
        <v>Serbia</v>
      </c>
    </row>
    <row r="2852" spans="1:34" x14ac:dyDescent="0.25">
      <c r="A2852" s="1">
        <v>45336.895138888889</v>
      </c>
      <c r="B2852" t="s">
        <v>49</v>
      </c>
      <c r="C2852" t="s">
        <v>25</v>
      </c>
      <c r="D2852" t="s">
        <v>36</v>
      </c>
      <c r="E2852" t="s">
        <v>27</v>
      </c>
      <c r="F2852" t="s">
        <v>37</v>
      </c>
      <c r="G2852" t="s">
        <v>102</v>
      </c>
      <c r="H2852" t="s">
        <v>38</v>
      </c>
      <c r="I2852" t="s">
        <v>39</v>
      </c>
      <c r="J2852" t="s">
        <v>31</v>
      </c>
      <c r="K2852" t="s">
        <v>32</v>
      </c>
      <c r="L2852" t="s">
        <v>40</v>
      </c>
      <c r="M2852" t="s">
        <v>41</v>
      </c>
      <c r="N2852">
        <v>2</v>
      </c>
      <c r="O2852" t="s">
        <v>35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20</v>
      </c>
      <c r="V2852">
        <v>21</v>
      </c>
      <c r="W2852">
        <v>4</v>
      </c>
      <c r="X2852">
        <v>2</v>
      </c>
      <c r="Y2852" t="s">
        <v>173</v>
      </c>
      <c r="Z2852" t="str">
        <f t="shared" ca="1" si="133"/>
        <v>Bus</v>
      </c>
      <c r="AF2852" s="6">
        <f t="shared" ca="1" si="134"/>
        <v>0.31644334394600171</v>
      </c>
      <c r="AH2852" t="str">
        <f t="shared" ca="1" si="135"/>
        <v>Eslovenia</v>
      </c>
    </row>
    <row r="2853" spans="1:34" x14ac:dyDescent="0.25">
      <c r="A2853" s="1">
        <v>45336.98333333333</v>
      </c>
      <c r="B2853" t="s">
        <v>24</v>
      </c>
      <c r="C2853" t="s">
        <v>25</v>
      </c>
      <c r="D2853" t="s">
        <v>36</v>
      </c>
      <c r="E2853" t="s">
        <v>45</v>
      </c>
      <c r="F2853" t="s">
        <v>37</v>
      </c>
      <c r="G2853" t="s">
        <v>29</v>
      </c>
      <c r="H2853" t="s">
        <v>38</v>
      </c>
      <c r="I2853" t="s">
        <v>30</v>
      </c>
      <c r="J2853" t="s">
        <v>46</v>
      </c>
      <c r="K2853" t="s">
        <v>32</v>
      </c>
      <c r="L2853" t="s">
        <v>40</v>
      </c>
      <c r="M2853" t="s">
        <v>34</v>
      </c>
      <c r="N2853">
        <v>2</v>
      </c>
      <c r="O2853" t="s">
        <v>47</v>
      </c>
      <c r="P2853">
        <v>10</v>
      </c>
      <c r="Q2853">
        <v>0</v>
      </c>
      <c r="R2853">
        <v>0</v>
      </c>
      <c r="S2853">
        <v>10</v>
      </c>
      <c r="T2853">
        <v>0</v>
      </c>
      <c r="U2853">
        <v>10</v>
      </c>
      <c r="V2853">
        <v>23</v>
      </c>
      <c r="W2853">
        <v>4</v>
      </c>
      <c r="X2853">
        <v>2</v>
      </c>
      <c r="Y2853" t="s">
        <v>179</v>
      </c>
      <c r="Z2853" t="str">
        <f t="shared" ca="1" si="133"/>
        <v>Camión</v>
      </c>
      <c r="AF2853" s="6">
        <f t="shared" ca="1" si="134"/>
        <v>0.2980806966627203</v>
      </c>
      <c r="AH2853" t="str">
        <f t="shared" ca="1" si="135"/>
        <v>Eslovenia</v>
      </c>
    </row>
    <row r="2854" spans="1:34" x14ac:dyDescent="0.25">
      <c r="A2854" s="1">
        <v>45336.754166666666</v>
      </c>
      <c r="B2854" t="s">
        <v>24</v>
      </c>
      <c r="C2854" t="s">
        <v>25</v>
      </c>
      <c r="D2854" t="s">
        <v>36</v>
      </c>
      <c r="E2854" t="s">
        <v>27</v>
      </c>
      <c r="F2854" t="s">
        <v>28</v>
      </c>
      <c r="G2854" t="s">
        <v>29</v>
      </c>
      <c r="H2854" t="s">
        <v>38</v>
      </c>
      <c r="I2854" t="s">
        <v>39</v>
      </c>
      <c r="J2854" t="s">
        <v>31</v>
      </c>
      <c r="K2854" t="s">
        <v>32</v>
      </c>
      <c r="L2854" t="s">
        <v>40</v>
      </c>
      <c r="M2854" t="s">
        <v>77</v>
      </c>
      <c r="N2854">
        <v>2</v>
      </c>
      <c r="O2854" t="s">
        <v>35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20</v>
      </c>
      <c r="V2854">
        <v>18</v>
      </c>
      <c r="W2854">
        <v>4</v>
      </c>
      <c r="X2854">
        <v>2</v>
      </c>
      <c r="Y2854" t="s">
        <v>179</v>
      </c>
      <c r="Z2854" t="str">
        <f t="shared" ca="1" si="133"/>
        <v>Turismo</v>
      </c>
      <c r="AF2854" s="6">
        <f t="shared" ca="1" si="134"/>
        <v>7.4540551481439676E-2</v>
      </c>
      <c r="AH2854" t="str">
        <f t="shared" ca="1" si="135"/>
        <v>Albania</v>
      </c>
    </row>
    <row r="2855" spans="1:34" x14ac:dyDescent="0.25">
      <c r="A2855" s="1">
        <v>45340.03125</v>
      </c>
      <c r="B2855" t="s">
        <v>24</v>
      </c>
      <c r="C2855" t="s">
        <v>79</v>
      </c>
      <c r="D2855" t="s">
        <v>36</v>
      </c>
      <c r="E2855" t="s">
        <v>27</v>
      </c>
      <c r="F2855" t="s">
        <v>28</v>
      </c>
      <c r="G2855" t="s">
        <v>29</v>
      </c>
      <c r="H2855" t="s">
        <v>38</v>
      </c>
      <c r="I2855" t="s">
        <v>39</v>
      </c>
      <c r="J2855" t="s">
        <v>31</v>
      </c>
      <c r="K2855" t="s">
        <v>32</v>
      </c>
      <c r="L2855" t="s">
        <v>40</v>
      </c>
      <c r="M2855" t="s">
        <v>58</v>
      </c>
      <c r="N2855">
        <v>2</v>
      </c>
      <c r="O2855" t="s">
        <v>35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20</v>
      </c>
      <c r="V2855">
        <v>0</v>
      </c>
      <c r="W2855">
        <v>1</v>
      </c>
      <c r="X2855">
        <v>2</v>
      </c>
      <c r="Y2855" t="s">
        <v>168</v>
      </c>
      <c r="Z2855" t="str">
        <f t="shared" ca="1" si="133"/>
        <v>Turismo</v>
      </c>
      <c r="AF2855" s="6">
        <f t="shared" ca="1" si="134"/>
        <v>0.79087762653058358</v>
      </c>
      <c r="AH2855" t="str">
        <f t="shared" ca="1" si="135"/>
        <v>Rumanía</v>
      </c>
    </row>
    <row r="2856" spans="1:34" x14ac:dyDescent="0.25">
      <c r="A2856" s="1">
        <v>45340.025694444441</v>
      </c>
      <c r="B2856" t="s">
        <v>24</v>
      </c>
      <c r="C2856" t="s">
        <v>25</v>
      </c>
      <c r="D2856" t="s">
        <v>36</v>
      </c>
      <c r="E2856" t="s">
        <v>42</v>
      </c>
      <c r="F2856" t="s">
        <v>28</v>
      </c>
      <c r="G2856" t="s">
        <v>29</v>
      </c>
      <c r="H2856" t="s">
        <v>38</v>
      </c>
      <c r="I2856" t="s">
        <v>39</v>
      </c>
      <c r="J2856" t="s">
        <v>46</v>
      </c>
      <c r="K2856" t="s">
        <v>32</v>
      </c>
      <c r="L2856" t="s">
        <v>40</v>
      </c>
      <c r="M2856" t="s">
        <v>82</v>
      </c>
      <c r="N2856">
        <v>2</v>
      </c>
      <c r="O2856" t="s">
        <v>35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20</v>
      </c>
      <c r="V2856">
        <v>0</v>
      </c>
      <c r="W2856">
        <v>1</v>
      </c>
      <c r="X2856">
        <v>2</v>
      </c>
      <c r="Y2856" t="s">
        <v>176</v>
      </c>
      <c r="Z2856" t="str">
        <f t="shared" ca="1" si="133"/>
        <v>Turismo</v>
      </c>
      <c r="AF2856" s="6">
        <f t="shared" ca="1" si="134"/>
        <v>5.4052648814861604E-2</v>
      </c>
      <c r="AH2856" t="str">
        <f t="shared" ca="1" si="135"/>
        <v>Albania</v>
      </c>
    </row>
    <row r="2857" spans="1:34" x14ac:dyDescent="0.25">
      <c r="A2857" s="1">
        <v>45355.611111111109</v>
      </c>
      <c r="B2857" t="s">
        <v>24</v>
      </c>
      <c r="C2857" t="s">
        <v>25</v>
      </c>
      <c r="D2857" t="s">
        <v>26</v>
      </c>
      <c r="E2857" t="s">
        <v>27</v>
      </c>
      <c r="F2857" t="s">
        <v>28</v>
      </c>
      <c r="G2857" t="s">
        <v>29</v>
      </c>
      <c r="H2857" t="s">
        <v>38</v>
      </c>
      <c r="I2857" t="s">
        <v>39</v>
      </c>
      <c r="J2857" t="s">
        <v>31</v>
      </c>
      <c r="K2857" t="s">
        <v>32</v>
      </c>
      <c r="L2857" t="s">
        <v>40</v>
      </c>
      <c r="M2857" t="s">
        <v>58</v>
      </c>
      <c r="N2857">
        <v>2</v>
      </c>
      <c r="O2857" t="s">
        <v>35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20</v>
      </c>
      <c r="V2857">
        <v>14</v>
      </c>
      <c r="W2857">
        <v>2</v>
      </c>
      <c r="X2857">
        <v>3</v>
      </c>
      <c r="Y2857" t="s">
        <v>173</v>
      </c>
      <c r="Z2857" t="str">
        <f t="shared" ca="1" si="133"/>
        <v>Turismo</v>
      </c>
      <c r="AF2857" s="6">
        <f t="shared" ca="1" si="134"/>
        <v>0.79146356046257638</v>
      </c>
      <c r="AH2857" t="str">
        <f t="shared" ca="1" si="135"/>
        <v>Rumanía</v>
      </c>
    </row>
    <row r="2858" spans="1:34" x14ac:dyDescent="0.25">
      <c r="A2858" s="1">
        <v>45353.875</v>
      </c>
      <c r="B2858" t="s">
        <v>49</v>
      </c>
      <c r="C2858" t="s">
        <v>25</v>
      </c>
      <c r="D2858" t="s">
        <v>36</v>
      </c>
      <c r="E2858" t="s">
        <v>27</v>
      </c>
      <c r="F2858" t="s">
        <v>43</v>
      </c>
      <c r="G2858" t="s">
        <v>29</v>
      </c>
      <c r="H2858" t="s">
        <v>38</v>
      </c>
      <c r="I2858" t="s">
        <v>39</v>
      </c>
      <c r="J2858" t="s">
        <v>46</v>
      </c>
      <c r="K2858" t="s">
        <v>32</v>
      </c>
      <c r="L2858" t="s">
        <v>33</v>
      </c>
      <c r="M2858" t="s">
        <v>34</v>
      </c>
      <c r="N2858">
        <v>2</v>
      </c>
      <c r="O2858" t="s">
        <v>35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</v>
      </c>
      <c r="V2858">
        <v>21</v>
      </c>
      <c r="W2858">
        <v>7</v>
      </c>
      <c r="X2858">
        <v>3</v>
      </c>
      <c r="Y2858" t="s">
        <v>174</v>
      </c>
      <c r="Z2858" t="str">
        <f t="shared" ca="1" si="133"/>
        <v>Turismo</v>
      </c>
      <c r="AF2858" s="6">
        <f t="shared" ca="1" si="134"/>
        <v>0.40628468737386159</v>
      </c>
      <c r="AH2858" t="str">
        <f t="shared" ca="1" si="135"/>
        <v>España</v>
      </c>
    </row>
    <row r="2859" spans="1:34" x14ac:dyDescent="0.25">
      <c r="A2859" s="1">
        <v>45353.916666666664</v>
      </c>
      <c r="B2859" t="s">
        <v>59</v>
      </c>
      <c r="C2859" t="s">
        <v>25</v>
      </c>
      <c r="D2859" t="s">
        <v>36</v>
      </c>
      <c r="E2859" t="s">
        <v>107</v>
      </c>
      <c r="F2859" t="s">
        <v>28</v>
      </c>
      <c r="G2859" t="s">
        <v>29</v>
      </c>
      <c r="H2859" t="s">
        <v>38</v>
      </c>
      <c r="I2859" t="s">
        <v>39</v>
      </c>
      <c r="J2859" t="s">
        <v>31</v>
      </c>
      <c r="K2859" t="s">
        <v>32</v>
      </c>
      <c r="L2859" t="s">
        <v>33</v>
      </c>
      <c r="M2859" t="s">
        <v>58</v>
      </c>
      <c r="N2859">
        <v>1</v>
      </c>
      <c r="O2859" t="s">
        <v>35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10</v>
      </c>
      <c r="V2859">
        <v>22</v>
      </c>
      <c r="W2859">
        <v>7</v>
      </c>
      <c r="X2859">
        <v>3</v>
      </c>
      <c r="Y2859" t="s">
        <v>181</v>
      </c>
      <c r="Z2859" t="str">
        <f t="shared" ca="1" si="133"/>
        <v>Turismo</v>
      </c>
      <c r="AF2859" s="6">
        <f t="shared" ca="1" si="134"/>
        <v>0.37957705840574485</v>
      </c>
      <c r="AH2859" t="str">
        <f t="shared" ca="1" si="135"/>
        <v>España</v>
      </c>
    </row>
    <row r="2860" spans="1:34" x14ac:dyDescent="0.25">
      <c r="A2860" s="1">
        <v>45356.576388888891</v>
      </c>
      <c r="B2860" t="s">
        <v>24</v>
      </c>
      <c r="C2860" t="s">
        <v>25</v>
      </c>
      <c r="D2860" t="s">
        <v>26</v>
      </c>
      <c r="E2860" t="s">
        <v>27</v>
      </c>
      <c r="F2860" t="s">
        <v>76</v>
      </c>
      <c r="G2860" t="s">
        <v>29</v>
      </c>
      <c r="H2860" t="s">
        <v>38</v>
      </c>
      <c r="I2860" t="s">
        <v>39</v>
      </c>
      <c r="J2860" t="s">
        <v>31</v>
      </c>
      <c r="K2860" t="s">
        <v>32</v>
      </c>
      <c r="L2860" t="s">
        <v>33</v>
      </c>
      <c r="M2860" t="s">
        <v>58</v>
      </c>
      <c r="N2860">
        <v>2</v>
      </c>
      <c r="O2860" t="s">
        <v>35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20</v>
      </c>
      <c r="V2860">
        <v>13</v>
      </c>
      <c r="W2860">
        <v>3</v>
      </c>
      <c r="X2860">
        <v>3</v>
      </c>
      <c r="Y2860" t="s">
        <v>157</v>
      </c>
      <c r="Z2860" t="str">
        <f t="shared" ca="1" si="133"/>
        <v>Bus</v>
      </c>
      <c r="AF2860" s="6">
        <f t="shared" ca="1" si="134"/>
        <v>0.34918833396377946</v>
      </c>
      <c r="AH2860" t="str">
        <f t="shared" ca="1" si="135"/>
        <v>España</v>
      </c>
    </row>
    <row r="2861" spans="1:34" x14ac:dyDescent="0.25">
      <c r="A2861" s="1">
        <v>45342.520833333336</v>
      </c>
      <c r="B2861" t="s">
        <v>49</v>
      </c>
      <c r="C2861" t="s">
        <v>25</v>
      </c>
      <c r="D2861" t="s">
        <v>26</v>
      </c>
      <c r="E2861" t="s">
        <v>27</v>
      </c>
      <c r="F2861" t="s">
        <v>56</v>
      </c>
      <c r="G2861" t="s">
        <v>29</v>
      </c>
      <c r="H2861" t="s">
        <v>38</v>
      </c>
      <c r="I2861" t="s">
        <v>39</v>
      </c>
      <c r="J2861" t="s">
        <v>31</v>
      </c>
      <c r="K2861" t="s">
        <v>32</v>
      </c>
      <c r="L2861" t="s">
        <v>40</v>
      </c>
      <c r="M2861" t="s">
        <v>58</v>
      </c>
      <c r="N2861">
        <v>2</v>
      </c>
      <c r="O2861" t="s">
        <v>35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</v>
      </c>
      <c r="V2861">
        <v>12</v>
      </c>
      <c r="W2861">
        <v>3</v>
      </c>
      <c r="X2861">
        <v>2</v>
      </c>
      <c r="Y2861" t="s">
        <v>195</v>
      </c>
      <c r="Z2861" t="str">
        <f t="shared" ca="1" si="133"/>
        <v>Turismo</v>
      </c>
      <c r="AF2861" s="6">
        <f t="shared" ca="1" si="134"/>
        <v>0.8593558195213431</v>
      </c>
      <c r="AH2861" t="str">
        <f t="shared" ca="1" si="135"/>
        <v>Rumanía</v>
      </c>
    </row>
    <row r="2862" spans="1:34" x14ac:dyDescent="0.25">
      <c r="A2862" s="1">
        <v>45342.625</v>
      </c>
      <c r="B2862" t="s">
        <v>49</v>
      </c>
      <c r="C2862" t="s">
        <v>25</v>
      </c>
      <c r="D2862" t="s">
        <v>26</v>
      </c>
      <c r="E2862" t="s">
        <v>42</v>
      </c>
      <c r="F2862" t="s">
        <v>56</v>
      </c>
      <c r="G2862" t="s">
        <v>29</v>
      </c>
      <c r="H2862" t="s">
        <v>38</v>
      </c>
      <c r="I2862" t="s">
        <v>39</v>
      </c>
      <c r="J2862" t="s">
        <v>46</v>
      </c>
      <c r="K2862" t="s">
        <v>53</v>
      </c>
      <c r="L2862" t="s">
        <v>40</v>
      </c>
      <c r="M2862" t="s">
        <v>81</v>
      </c>
      <c r="N2862">
        <v>4</v>
      </c>
      <c r="O2862" t="s">
        <v>47</v>
      </c>
      <c r="P2862">
        <v>20</v>
      </c>
      <c r="Q2862">
        <v>0</v>
      </c>
      <c r="R2862">
        <v>0</v>
      </c>
      <c r="S2862">
        <v>20</v>
      </c>
      <c r="T2862">
        <v>0</v>
      </c>
      <c r="U2862">
        <v>20</v>
      </c>
      <c r="V2862">
        <v>15</v>
      </c>
      <c r="W2862">
        <v>3</v>
      </c>
      <c r="X2862">
        <v>2</v>
      </c>
      <c r="Y2862" t="s">
        <v>177</v>
      </c>
      <c r="Z2862" t="str">
        <f t="shared" ca="1" si="133"/>
        <v>Bus</v>
      </c>
      <c r="AF2862" s="6">
        <f t="shared" ca="1" si="134"/>
        <v>0.18340922712458452</v>
      </c>
      <c r="AH2862" t="str">
        <f t="shared" ca="1" si="135"/>
        <v>Bielorrusia</v>
      </c>
    </row>
    <row r="2863" spans="1:34" x14ac:dyDescent="0.25">
      <c r="A2863" s="1">
        <v>45342.347222222219</v>
      </c>
      <c r="B2863" t="s">
        <v>24</v>
      </c>
      <c r="C2863" t="s">
        <v>25</v>
      </c>
      <c r="D2863" t="s">
        <v>26</v>
      </c>
      <c r="E2863" t="s">
        <v>42</v>
      </c>
      <c r="F2863" t="s">
        <v>37</v>
      </c>
      <c r="G2863" t="s">
        <v>29</v>
      </c>
      <c r="H2863" t="s">
        <v>38</v>
      </c>
      <c r="I2863" t="s">
        <v>39</v>
      </c>
      <c r="J2863" t="s">
        <v>31</v>
      </c>
      <c r="K2863" t="s">
        <v>32</v>
      </c>
      <c r="L2863" t="s">
        <v>33</v>
      </c>
      <c r="M2863" t="s">
        <v>108</v>
      </c>
      <c r="N2863">
        <v>3</v>
      </c>
      <c r="O2863" t="s">
        <v>35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30</v>
      </c>
      <c r="V2863">
        <v>8</v>
      </c>
      <c r="W2863">
        <v>3</v>
      </c>
      <c r="X2863">
        <v>2</v>
      </c>
      <c r="Y2863" t="s">
        <v>179</v>
      </c>
      <c r="Z2863" t="str">
        <f t="shared" ca="1" si="133"/>
        <v>Turismo</v>
      </c>
      <c r="AF2863" s="6">
        <f t="shared" ca="1" si="134"/>
        <v>0.20216151123642201</v>
      </c>
      <c r="AH2863" t="str">
        <f t="shared" ca="1" si="135"/>
        <v>Bélgica</v>
      </c>
    </row>
    <row r="2864" spans="1:34" x14ac:dyDescent="0.25">
      <c r="A2864" s="1">
        <v>45342.628472222219</v>
      </c>
      <c r="B2864" t="s">
        <v>24</v>
      </c>
      <c r="C2864" t="s">
        <v>25</v>
      </c>
      <c r="D2864" t="s">
        <v>26</v>
      </c>
      <c r="E2864" t="s">
        <v>42</v>
      </c>
      <c r="F2864" t="s">
        <v>65</v>
      </c>
      <c r="G2864" t="s">
        <v>29</v>
      </c>
      <c r="H2864" t="s">
        <v>38</v>
      </c>
      <c r="I2864" t="s">
        <v>39</v>
      </c>
      <c r="J2864" t="s">
        <v>31</v>
      </c>
      <c r="K2864" t="s">
        <v>32</v>
      </c>
      <c r="L2864" t="s">
        <v>40</v>
      </c>
      <c r="M2864" t="s">
        <v>34</v>
      </c>
      <c r="N2864">
        <v>2</v>
      </c>
      <c r="O2864" t="s">
        <v>35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20</v>
      </c>
      <c r="V2864">
        <v>15</v>
      </c>
      <c r="W2864">
        <v>3</v>
      </c>
      <c r="X2864">
        <v>2</v>
      </c>
      <c r="Y2864" t="s">
        <v>160</v>
      </c>
      <c r="Z2864" t="str">
        <f t="shared" ca="1" si="133"/>
        <v>Turismo</v>
      </c>
      <c r="AF2864" s="6">
        <f t="shared" ca="1" si="134"/>
        <v>0.88450712785292041</v>
      </c>
      <c r="AH2864" t="str">
        <f t="shared" ca="1" si="135"/>
        <v>Rumanía</v>
      </c>
    </row>
    <row r="2865" spans="1:34" x14ac:dyDescent="0.25">
      <c r="A2865" s="1">
        <v>45398.697916666664</v>
      </c>
      <c r="B2865" t="s">
        <v>24</v>
      </c>
      <c r="C2865" t="s">
        <v>25</v>
      </c>
      <c r="D2865" t="s">
        <v>26</v>
      </c>
      <c r="E2865" t="s">
        <v>64</v>
      </c>
      <c r="F2865" t="s">
        <v>37</v>
      </c>
      <c r="G2865" t="s">
        <v>29</v>
      </c>
      <c r="H2865" t="s">
        <v>38</v>
      </c>
      <c r="I2865" t="s">
        <v>39</v>
      </c>
      <c r="J2865" t="s">
        <v>31</v>
      </c>
      <c r="K2865" t="s">
        <v>32</v>
      </c>
      <c r="L2865" t="s">
        <v>33</v>
      </c>
      <c r="M2865" t="s">
        <v>58</v>
      </c>
      <c r="N2865">
        <v>2</v>
      </c>
      <c r="O2865" t="s">
        <v>35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20</v>
      </c>
      <c r="V2865">
        <v>16</v>
      </c>
      <c r="W2865">
        <v>3</v>
      </c>
      <c r="X2865">
        <v>4</v>
      </c>
      <c r="Y2865" t="s">
        <v>192</v>
      </c>
      <c r="Z2865" t="str">
        <f t="shared" ca="1" si="133"/>
        <v>Bus</v>
      </c>
      <c r="AF2865" s="6">
        <f t="shared" ca="1" si="134"/>
        <v>0.54431354332970938</v>
      </c>
      <c r="AH2865" t="str">
        <f t="shared" ca="1" si="135"/>
        <v>Islandia</v>
      </c>
    </row>
    <row r="2866" spans="1:34" x14ac:dyDescent="0.25">
      <c r="A2866" s="1">
        <v>45450.416666666664</v>
      </c>
      <c r="B2866" t="s">
        <v>98</v>
      </c>
      <c r="C2866" t="s">
        <v>25</v>
      </c>
      <c r="D2866" t="s">
        <v>26</v>
      </c>
      <c r="E2866" t="s">
        <v>27</v>
      </c>
      <c r="F2866" t="s">
        <v>56</v>
      </c>
      <c r="G2866" t="s">
        <v>29</v>
      </c>
      <c r="H2866" t="s">
        <v>38</v>
      </c>
      <c r="I2866" t="s">
        <v>39</v>
      </c>
      <c r="J2866" t="s">
        <v>31</v>
      </c>
      <c r="K2866" t="s">
        <v>32</v>
      </c>
      <c r="L2866" t="s">
        <v>40</v>
      </c>
      <c r="M2866" t="s">
        <v>58</v>
      </c>
      <c r="N2866">
        <v>2</v>
      </c>
      <c r="O2866" t="s">
        <v>35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50</v>
      </c>
      <c r="V2866">
        <v>10</v>
      </c>
      <c r="W2866">
        <v>6</v>
      </c>
      <c r="X2866">
        <v>6</v>
      </c>
      <c r="Y2866" t="s">
        <v>173</v>
      </c>
      <c r="Z2866" t="str">
        <f t="shared" ca="1" si="133"/>
        <v>Turismo</v>
      </c>
      <c r="AF2866" s="6">
        <f t="shared" ca="1" si="134"/>
        <v>0.76606143089592238</v>
      </c>
      <c r="AH2866" t="str">
        <f t="shared" ca="1" si="135"/>
        <v>Rumanía</v>
      </c>
    </row>
    <row r="2867" spans="1:34" x14ac:dyDescent="0.25">
      <c r="A2867" s="1">
        <v>45366.840277777781</v>
      </c>
      <c r="B2867" t="s">
        <v>61</v>
      </c>
      <c r="C2867" t="s">
        <v>25</v>
      </c>
      <c r="D2867" t="s">
        <v>36</v>
      </c>
      <c r="E2867" t="s">
        <v>51</v>
      </c>
      <c r="F2867" t="s">
        <v>80</v>
      </c>
      <c r="G2867" t="s">
        <v>101</v>
      </c>
      <c r="H2867" t="s">
        <v>38</v>
      </c>
      <c r="I2867" t="s">
        <v>39</v>
      </c>
      <c r="J2867" t="s">
        <v>46</v>
      </c>
      <c r="K2867" t="s">
        <v>53</v>
      </c>
      <c r="L2867" t="s">
        <v>40</v>
      </c>
      <c r="M2867" t="s">
        <v>81</v>
      </c>
      <c r="N2867">
        <v>1</v>
      </c>
      <c r="O2867" t="s">
        <v>35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</v>
      </c>
      <c r="V2867">
        <v>20</v>
      </c>
      <c r="W2867">
        <v>6</v>
      </c>
      <c r="X2867">
        <v>3</v>
      </c>
      <c r="Y2867" t="s">
        <v>173</v>
      </c>
      <c r="Z2867" t="str">
        <f t="shared" ca="1" si="133"/>
        <v>Turismo</v>
      </c>
      <c r="AF2867" s="6">
        <f t="shared" ca="1" si="134"/>
        <v>0.32463765285501422</v>
      </c>
      <c r="AH2867" t="str">
        <f t="shared" ca="1" si="135"/>
        <v>Eslovenia</v>
      </c>
    </row>
    <row r="2868" spans="1:34" x14ac:dyDescent="0.25">
      <c r="A2868" s="1">
        <v>45353.868055555555</v>
      </c>
      <c r="B2868" t="s">
        <v>59</v>
      </c>
      <c r="C2868" t="s">
        <v>25</v>
      </c>
      <c r="D2868" t="s">
        <v>36</v>
      </c>
      <c r="E2868" t="s">
        <v>71</v>
      </c>
      <c r="F2868" t="s">
        <v>63</v>
      </c>
      <c r="G2868" t="s">
        <v>29</v>
      </c>
      <c r="H2868" t="s">
        <v>38</v>
      </c>
      <c r="I2868" t="s">
        <v>30</v>
      </c>
      <c r="J2868" t="s">
        <v>46</v>
      </c>
      <c r="K2868" t="s">
        <v>32</v>
      </c>
      <c r="L2868" t="s">
        <v>40</v>
      </c>
      <c r="M2868" t="s">
        <v>34</v>
      </c>
      <c r="N2868">
        <v>2</v>
      </c>
      <c r="O2868" t="s">
        <v>70</v>
      </c>
      <c r="P2868">
        <v>10</v>
      </c>
      <c r="Q2868">
        <v>0</v>
      </c>
      <c r="R2868">
        <v>10</v>
      </c>
      <c r="S2868">
        <v>0</v>
      </c>
      <c r="T2868">
        <v>0</v>
      </c>
      <c r="U2868">
        <v>10</v>
      </c>
      <c r="V2868">
        <v>20</v>
      </c>
      <c r="W2868">
        <v>7</v>
      </c>
      <c r="X2868">
        <v>3</v>
      </c>
      <c r="Y2868" t="s">
        <v>191</v>
      </c>
      <c r="Z2868" t="str">
        <f t="shared" ca="1" si="133"/>
        <v>Turismo</v>
      </c>
      <c r="AF2868" s="6">
        <f t="shared" ca="1" si="134"/>
        <v>0.18656211425393054</v>
      </c>
      <c r="AH2868" t="str">
        <f t="shared" ca="1" si="135"/>
        <v>Bielorrusia</v>
      </c>
    </row>
    <row r="2869" spans="1:34" x14ac:dyDescent="0.25">
      <c r="A2869" s="1">
        <v>45359.520833333336</v>
      </c>
      <c r="B2869" t="s">
        <v>24</v>
      </c>
      <c r="C2869" t="s">
        <v>50</v>
      </c>
      <c r="D2869" t="s">
        <v>26</v>
      </c>
      <c r="E2869" t="s">
        <v>129</v>
      </c>
      <c r="F2869" t="s">
        <v>37</v>
      </c>
      <c r="G2869" t="s">
        <v>29</v>
      </c>
      <c r="H2869" t="s">
        <v>52</v>
      </c>
      <c r="I2869" t="s">
        <v>39</v>
      </c>
      <c r="J2869" t="s">
        <v>31</v>
      </c>
      <c r="K2869" t="s">
        <v>32</v>
      </c>
      <c r="L2869" t="s">
        <v>40</v>
      </c>
      <c r="M2869" t="s">
        <v>91</v>
      </c>
      <c r="N2869">
        <v>1</v>
      </c>
      <c r="O2869" t="s">
        <v>35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30</v>
      </c>
      <c r="V2869">
        <v>12</v>
      </c>
      <c r="W2869">
        <v>6</v>
      </c>
      <c r="X2869">
        <v>3</v>
      </c>
      <c r="Y2869" t="s">
        <v>195</v>
      </c>
      <c r="Z2869" t="str">
        <f t="shared" ca="1" si="133"/>
        <v>Bus</v>
      </c>
      <c r="AF2869" s="6">
        <f t="shared" ca="1" si="134"/>
        <v>0.43694860880002917</v>
      </c>
      <c r="AH2869" t="str">
        <f t="shared" ca="1" si="135"/>
        <v>Francia</v>
      </c>
    </row>
    <row r="2870" spans="1:34" x14ac:dyDescent="0.25">
      <c r="A2870" s="1">
        <v>45360.375</v>
      </c>
      <c r="B2870" t="s">
        <v>59</v>
      </c>
      <c r="C2870" t="s">
        <v>25</v>
      </c>
      <c r="D2870" t="s">
        <v>26</v>
      </c>
      <c r="E2870" t="s">
        <v>54</v>
      </c>
      <c r="F2870" t="s">
        <v>28</v>
      </c>
      <c r="G2870" t="s">
        <v>29</v>
      </c>
      <c r="H2870" t="s">
        <v>38</v>
      </c>
      <c r="I2870" t="s">
        <v>39</v>
      </c>
      <c r="J2870" t="s">
        <v>31</v>
      </c>
      <c r="K2870" t="s">
        <v>32</v>
      </c>
      <c r="L2870" t="s">
        <v>40</v>
      </c>
      <c r="M2870" t="s">
        <v>55</v>
      </c>
      <c r="N2870">
        <v>2</v>
      </c>
      <c r="O2870" t="s">
        <v>35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20</v>
      </c>
      <c r="V2870">
        <v>9</v>
      </c>
      <c r="W2870">
        <v>7</v>
      </c>
      <c r="X2870">
        <v>3</v>
      </c>
      <c r="Y2870" t="s">
        <v>192</v>
      </c>
      <c r="Z2870" t="str">
        <f t="shared" ca="1" si="133"/>
        <v>Camión</v>
      </c>
      <c r="AF2870" s="6">
        <f t="shared" ca="1" si="134"/>
        <v>0.44272243070190409</v>
      </c>
      <c r="AH2870" t="str">
        <f t="shared" ca="1" si="135"/>
        <v>Georgia</v>
      </c>
    </row>
    <row r="2871" spans="1:34" x14ac:dyDescent="0.25">
      <c r="A2871" s="1">
        <v>45360.881944444445</v>
      </c>
      <c r="B2871" t="s">
        <v>24</v>
      </c>
      <c r="C2871" t="s">
        <v>25</v>
      </c>
      <c r="D2871" t="s">
        <v>36</v>
      </c>
      <c r="E2871" t="s">
        <v>45</v>
      </c>
      <c r="F2871" t="s">
        <v>80</v>
      </c>
      <c r="G2871" t="s">
        <v>29</v>
      </c>
      <c r="H2871" t="s">
        <v>38</v>
      </c>
      <c r="I2871" t="s">
        <v>39</v>
      </c>
      <c r="J2871" t="s">
        <v>46</v>
      </c>
      <c r="K2871" t="s">
        <v>32</v>
      </c>
      <c r="L2871" t="s">
        <v>40</v>
      </c>
      <c r="M2871" t="s">
        <v>58</v>
      </c>
      <c r="N2871">
        <v>2</v>
      </c>
      <c r="O2871" t="s">
        <v>35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40</v>
      </c>
      <c r="V2871">
        <v>21</v>
      </c>
      <c r="W2871">
        <v>7</v>
      </c>
      <c r="X2871">
        <v>3</v>
      </c>
      <c r="Y2871" t="s">
        <v>191</v>
      </c>
      <c r="Z2871" t="str">
        <f t="shared" ca="1" si="133"/>
        <v>Bus</v>
      </c>
      <c r="AF2871" s="6">
        <f t="shared" ca="1" si="134"/>
        <v>0.64565938450011562</v>
      </c>
      <c r="AH2871" t="str">
        <f t="shared" ca="1" si="135"/>
        <v>Noruega</v>
      </c>
    </row>
    <row r="2872" spans="1:34" x14ac:dyDescent="0.25">
      <c r="A2872" s="1">
        <v>45365.326388888891</v>
      </c>
      <c r="B2872" t="s">
        <v>59</v>
      </c>
      <c r="C2872" t="s">
        <v>25</v>
      </c>
      <c r="D2872" t="s">
        <v>26</v>
      </c>
      <c r="E2872" t="s">
        <v>45</v>
      </c>
      <c r="F2872" t="s">
        <v>65</v>
      </c>
      <c r="G2872" t="s">
        <v>29</v>
      </c>
      <c r="H2872" t="s">
        <v>38</v>
      </c>
      <c r="I2872" t="s">
        <v>39</v>
      </c>
      <c r="J2872" t="s">
        <v>31</v>
      </c>
      <c r="K2872" t="s">
        <v>32</v>
      </c>
      <c r="L2872" t="s">
        <v>40</v>
      </c>
      <c r="M2872" t="s">
        <v>34</v>
      </c>
      <c r="N2872">
        <v>2</v>
      </c>
      <c r="O2872" t="s">
        <v>35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20</v>
      </c>
      <c r="V2872">
        <v>7</v>
      </c>
      <c r="W2872">
        <v>5</v>
      </c>
      <c r="X2872">
        <v>3</v>
      </c>
      <c r="Y2872" t="s">
        <v>179</v>
      </c>
      <c r="Z2872" t="str">
        <f t="shared" ca="1" si="133"/>
        <v>Turismo</v>
      </c>
      <c r="AF2872" s="6">
        <f t="shared" ca="1" si="134"/>
        <v>0.14388949417888142</v>
      </c>
      <c r="AH2872" t="str">
        <f t="shared" ca="1" si="135"/>
        <v>Armenia</v>
      </c>
    </row>
    <row r="2873" spans="1:34" x14ac:dyDescent="0.25">
      <c r="A2873" s="1">
        <v>45365.993055555555</v>
      </c>
      <c r="B2873" t="s">
        <v>24</v>
      </c>
      <c r="C2873" t="s">
        <v>25</v>
      </c>
      <c r="D2873" t="s">
        <v>36</v>
      </c>
      <c r="E2873" t="s">
        <v>45</v>
      </c>
      <c r="F2873" t="s">
        <v>37</v>
      </c>
      <c r="G2873" t="s">
        <v>29</v>
      </c>
      <c r="H2873" t="s">
        <v>38</v>
      </c>
      <c r="I2873" t="s">
        <v>39</v>
      </c>
      <c r="J2873" t="s">
        <v>46</v>
      </c>
      <c r="K2873" t="s">
        <v>32</v>
      </c>
      <c r="L2873" t="s">
        <v>40</v>
      </c>
      <c r="M2873" t="s">
        <v>34</v>
      </c>
      <c r="N2873">
        <v>2</v>
      </c>
      <c r="O2873" t="s">
        <v>47</v>
      </c>
      <c r="P2873">
        <v>20</v>
      </c>
      <c r="Q2873">
        <v>0</v>
      </c>
      <c r="R2873">
        <v>0</v>
      </c>
      <c r="S2873">
        <v>20</v>
      </c>
      <c r="T2873">
        <v>0</v>
      </c>
      <c r="U2873">
        <v>10</v>
      </c>
      <c r="V2873">
        <v>23</v>
      </c>
      <c r="W2873">
        <v>5</v>
      </c>
      <c r="X2873">
        <v>3</v>
      </c>
      <c r="Y2873" t="s">
        <v>157</v>
      </c>
      <c r="Z2873" t="str">
        <f t="shared" ca="1" si="133"/>
        <v>Turismo</v>
      </c>
      <c r="AF2873" s="6">
        <f t="shared" ca="1" si="134"/>
        <v>0.91629284697771696</v>
      </c>
      <c r="AH2873" t="str">
        <f t="shared" ca="1" si="135"/>
        <v>Rumanía</v>
      </c>
    </row>
    <row r="2874" spans="1:34" x14ac:dyDescent="0.25">
      <c r="A2874" s="1">
        <v>45351.326388888891</v>
      </c>
      <c r="B2874" t="s">
        <v>24</v>
      </c>
      <c r="C2874" t="s">
        <v>25</v>
      </c>
      <c r="D2874" t="s">
        <v>26</v>
      </c>
      <c r="E2874" t="s">
        <v>27</v>
      </c>
      <c r="F2874" t="s">
        <v>43</v>
      </c>
      <c r="G2874" t="s">
        <v>29</v>
      </c>
      <c r="H2874" t="s">
        <v>38</v>
      </c>
      <c r="I2874" t="s">
        <v>39</v>
      </c>
      <c r="J2874" t="s">
        <v>31</v>
      </c>
      <c r="K2874" t="s">
        <v>32</v>
      </c>
      <c r="L2874" t="s">
        <v>40</v>
      </c>
      <c r="M2874" t="s">
        <v>34</v>
      </c>
      <c r="N2874">
        <v>2</v>
      </c>
      <c r="O2874" t="s">
        <v>35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20</v>
      </c>
      <c r="V2874">
        <v>7</v>
      </c>
      <c r="W2874">
        <v>5</v>
      </c>
      <c r="X2874">
        <v>2</v>
      </c>
      <c r="Y2874" t="s">
        <v>193</v>
      </c>
      <c r="Z2874" t="str">
        <f t="shared" ca="1" si="133"/>
        <v>Turismo</v>
      </c>
      <c r="AF2874" s="6">
        <f t="shared" ca="1" si="134"/>
        <v>8.3908229266697054E-2</v>
      </c>
      <c r="AH2874" t="str">
        <f t="shared" ca="1" si="135"/>
        <v>Albania</v>
      </c>
    </row>
    <row r="2875" spans="1:34" x14ac:dyDescent="0.25">
      <c r="A2875" s="1">
        <v>45356.462500000001</v>
      </c>
      <c r="B2875" t="s">
        <v>24</v>
      </c>
      <c r="C2875" t="s">
        <v>25</v>
      </c>
      <c r="D2875" t="s">
        <v>26</v>
      </c>
      <c r="E2875" t="s">
        <v>45</v>
      </c>
      <c r="F2875" t="s">
        <v>80</v>
      </c>
      <c r="G2875" t="s">
        <v>29</v>
      </c>
      <c r="H2875" t="s">
        <v>38</v>
      </c>
      <c r="I2875" t="s">
        <v>39</v>
      </c>
      <c r="J2875" t="s">
        <v>31</v>
      </c>
      <c r="K2875" t="s">
        <v>32</v>
      </c>
      <c r="L2875" t="s">
        <v>40</v>
      </c>
      <c r="M2875" t="s">
        <v>83</v>
      </c>
      <c r="N2875">
        <v>2</v>
      </c>
      <c r="O2875" t="s">
        <v>35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40</v>
      </c>
      <c r="V2875">
        <v>11</v>
      </c>
      <c r="W2875">
        <v>3</v>
      </c>
      <c r="X2875">
        <v>3</v>
      </c>
      <c r="Y2875" t="s">
        <v>194</v>
      </c>
      <c r="Z2875" t="str">
        <f t="shared" ca="1" si="133"/>
        <v>Bus</v>
      </c>
      <c r="AF2875" s="6">
        <f t="shared" ca="1" si="134"/>
        <v>0.98314576601614612</v>
      </c>
      <c r="AH2875" t="str">
        <f t="shared" ca="1" si="135"/>
        <v>San Marino</v>
      </c>
    </row>
    <row r="2876" spans="1:34" x14ac:dyDescent="0.25">
      <c r="A2876" s="1">
        <v>45359.333333333336</v>
      </c>
      <c r="B2876" t="s">
        <v>24</v>
      </c>
      <c r="C2876" t="s">
        <v>79</v>
      </c>
      <c r="D2876" t="s">
        <v>26</v>
      </c>
      <c r="E2876" t="s">
        <v>27</v>
      </c>
      <c r="F2876" t="s">
        <v>96</v>
      </c>
      <c r="G2876" t="s">
        <v>29</v>
      </c>
      <c r="H2876" t="s">
        <v>52</v>
      </c>
      <c r="I2876" t="s">
        <v>39</v>
      </c>
      <c r="J2876" t="s">
        <v>31</v>
      </c>
      <c r="K2876" t="s">
        <v>32</v>
      </c>
      <c r="L2876" t="s">
        <v>33</v>
      </c>
      <c r="M2876" t="s">
        <v>34</v>
      </c>
      <c r="N2876">
        <v>2</v>
      </c>
      <c r="O2876" t="s">
        <v>35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30</v>
      </c>
      <c r="V2876">
        <v>8</v>
      </c>
      <c r="W2876">
        <v>6</v>
      </c>
      <c r="X2876">
        <v>3</v>
      </c>
      <c r="Y2876" t="s">
        <v>172</v>
      </c>
      <c r="Z2876" t="str">
        <f t="shared" ca="1" si="133"/>
        <v>Motocicleta</v>
      </c>
      <c r="AF2876" s="6">
        <f t="shared" ca="1" si="134"/>
        <v>0.93146435178615006</v>
      </c>
      <c r="AH2876" t="str">
        <f t="shared" ca="1" si="135"/>
        <v>Rumanía</v>
      </c>
    </row>
    <row r="2877" spans="1:34" x14ac:dyDescent="0.25">
      <c r="A2877" s="1">
        <v>45359.510416666664</v>
      </c>
      <c r="B2877" t="s">
        <v>24</v>
      </c>
      <c r="C2877" t="s">
        <v>50</v>
      </c>
      <c r="D2877" t="s">
        <v>26</v>
      </c>
      <c r="E2877" t="s">
        <v>42</v>
      </c>
      <c r="F2877" t="s">
        <v>37</v>
      </c>
      <c r="G2877" t="s">
        <v>29</v>
      </c>
      <c r="H2877" t="s">
        <v>52</v>
      </c>
      <c r="I2877" t="s">
        <v>39</v>
      </c>
      <c r="J2877" t="s">
        <v>31</v>
      </c>
      <c r="K2877" t="s">
        <v>32</v>
      </c>
      <c r="L2877" t="s">
        <v>73</v>
      </c>
      <c r="M2877" t="s">
        <v>44</v>
      </c>
      <c r="N2877">
        <v>2</v>
      </c>
      <c r="O2877" t="s">
        <v>35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30</v>
      </c>
      <c r="V2877">
        <v>12</v>
      </c>
      <c r="W2877">
        <v>6</v>
      </c>
      <c r="X2877">
        <v>3</v>
      </c>
      <c r="Y2877" t="s">
        <v>157</v>
      </c>
      <c r="Z2877" t="str">
        <f t="shared" ca="1" si="133"/>
        <v>Turismo</v>
      </c>
      <c r="AF2877" s="6">
        <f t="shared" ca="1" si="134"/>
        <v>0.24306853799239159</v>
      </c>
      <c r="AH2877" t="str">
        <f t="shared" ca="1" si="135"/>
        <v>Chequia</v>
      </c>
    </row>
    <row r="2878" spans="1:34" x14ac:dyDescent="0.25">
      <c r="A2878" s="1">
        <v>45362.34375</v>
      </c>
      <c r="B2878" t="s">
        <v>59</v>
      </c>
      <c r="C2878" t="s">
        <v>25</v>
      </c>
      <c r="D2878" t="s">
        <v>26</v>
      </c>
      <c r="E2878" t="s">
        <v>27</v>
      </c>
      <c r="F2878" t="s">
        <v>37</v>
      </c>
      <c r="G2878" t="s">
        <v>29</v>
      </c>
      <c r="H2878" t="s">
        <v>38</v>
      </c>
      <c r="I2878" t="s">
        <v>39</v>
      </c>
      <c r="J2878" t="s">
        <v>31</v>
      </c>
      <c r="K2878" t="s">
        <v>32</v>
      </c>
      <c r="L2878" t="s">
        <v>40</v>
      </c>
      <c r="M2878" t="s">
        <v>92</v>
      </c>
      <c r="N2878">
        <v>2</v>
      </c>
      <c r="O2878" t="s">
        <v>35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20</v>
      </c>
      <c r="V2878">
        <v>8</v>
      </c>
      <c r="W2878">
        <v>2</v>
      </c>
      <c r="X2878">
        <v>3</v>
      </c>
      <c r="Y2878" t="s">
        <v>179</v>
      </c>
      <c r="Z2878" t="str">
        <f t="shared" ca="1" si="133"/>
        <v>Otro</v>
      </c>
      <c r="AF2878" s="6">
        <f t="shared" ca="1" si="134"/>
        <v>0.7902789433636298</v>
      </c>
      <c r="AH2878" t="str">
        <f t="shared" ca="1" si="135"/>
        <v>Rumanía</v>
      </c>
    </row>
    <row r="2879" spans="1:34" x14ac:dyDescent="0.25">
      <c r="A2879" s="1">
        <v>45362.654166666667</v>
      </c>
      <c r="B2879" t="s">
        <v>49</v>
      </c>
      <c r="C2879" t="s">
        <v>25</v>
      </c>
      <c r="D2879" t="s">
        <v>26</v>
      </c>
      <c r="E2879" t="s">
        <v>27</v>
      </c>
      <c r="F2879" t="s">
        <v>37</v>
      </c>
      <c r="G2879" t="s">
        <v>29</v>
      </c>
      <c r="H2879" t="s">
        <v>38</v>
      </c>
      <c r="I2879" t="s">
        <v>39</v>
      </c>
      <c r="J2879" t="s">
        <v>46</v>
      </c>
      <c r="K2879" t="s">
        <v>32</v>
      </c>
      <c r="L2879" t="s">
        <v>40</v>
      </c>
      <c r="M2879" t="s">
        <v>41</v>
      </c>
      <c r="N2879">
        <v>2</v>
      </c>
      <c r="O2879" t="s">
        <v>35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20</v>
      </c>
      <c r="V2879">
        <v>15</v>
      </c>
      <c r="W2879">
        <v>2</v>
      </c>
      <c r="X2879">
        <v>3</v>
      </c>
      <c r="Y2879" t="s">
        <v>163</v>
      </c>
      <c r="Z2879" t="str">
        <f t="shared" ca="1" si="133"/>
        <v>Turismo</v>
      </c>
      <c r="AF2879" s="6">
        <f t="shared" ca="1" si="134"/>
        <v>0.6874842250099279</v>
      </c>
      <c r="AH2879" t="str">
        <f t="shared" ca="1" si="135"/>
        <v>Países Bajos</v>
      </c>
    </row>
    <row r="2880" spans="1:34" x14ac:dyDescent="0.25">
      <c r="A2880" s="1">
        <v>45363.020833333336</v>
      </c>
      <c r="B2880" t="s">
        <v>24</v>
      </c>
      <c r="C2880" t="s">
        <v>25</v>
      </c>
      <c r="D2880" t="s">
        <v>36</v>
      </c>
      <c r="E2880" t="s">
        <v>64</v>
      </c>
      <c r="F2880" t="s">
        <v>37</v>
      </c>
      <c r="G2880" t="s">
        <v>29</v>
      </c>
      <c r="H2880" t="s">
        <v>38</v>
      </c>
      <c r="I2880" t="s">
        <v>39</v>
      </c>
      <c r="J2880" t="s">
        <v>31</v>
      </c>
      <c r="K2880" t="s">
        <v>32</v>
      </c>
      <c r="L2880" t="s">
        <v>40</v>
      </c>
      <c r="M2880" t="s">
        <v>41</v>
      </c>
      <c r="N2880">
        <v>2</v>
      </c>
      <c r="O2880" t="s">
        <v>35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30</v>
      </c>
      <c r="V2880">
        <v>0</v>
      </c>
      <c r="W2880">
        <v>3</v>
      </c>
      <c r="X2880">
        <v>3</v>
      </c>
      <c r="Y2880" t="s">
        <v>173</v>
      </c>
      <c r="Z2880" t="str">
        <f t="shared" ca="1" si="133"/>
        <v>Motocicleta</v>
      </c>
      <c r="AF2880" s="6">
        <f t="shared" ca="1" si="134"/>
        <v>0.65353093030104181</v>
      </c>
      <c r="AH2880" t="str">
        <f t="shared" ca="1" si="135"/>
        <v>Países Bajos</v>
      </c>
    </row>
    <row r="2881" spans="1:34" x14ac:dyDescent="0.25">
      <c r="A2881" s="1">
        <v>45337.082638888889</v>
      </c>
      <c r="B2881" t="s">
        <v>24</v>
      </c>
      <c r="C2881" t="s">
        <v>25</v>
      </c>
      <c r="D2881" t="s">
        <v>36</v>
      </c>
      <c r="E2881" t="s">
        <v>45</v>
      </c>
      <c r="F2881" t="s">
        <v>37</v>
      </c>
      <c r="G2881" t="s">
        <v>29</v>
      </c>
      <c r="H2881" t="s">
        <v>38</v>
      </c>
      <c r="I2881" t="s">
        <v>39</v>
      </c>
      <c r="J2881" t="s">
        <v>46</v>
      </c>
      <c r="K2881" t="s">
        <v>32</v>
      </c>
      <c r="L2881" t="s">
        <v>40</v>
      </c>
      <c r="M2881" t="s">
        <v>105</v>
      </c>
      <c r="N2881">
        <v>2</v>
      </c>
      <c r="O2881" t="s">
        <v>47</v>
      </c>
      <c r="P2881">
        <v>20</v>
      </c>
      <c r="Q2881">
        <v>0</v>
      </c>
      <c r="R2881">
        <v>0</v>
      </c>
      <c r="S2881">
        <v>20</v>
      </c>
      <c r="T2881">
        <v>0</v>
      </c>
      <c r="U2881">
        <v>20</v>
      </c>
      <c r="V2881">
        <v>1</v>
      </c>
      <c r="W2881">
        <v>5</v>
      </c>
      <c r="X2881">
        <v>2</v>
      </c>
      <c r="Y2881" t="s">
        <v>172</v>
      </c>
      <c r="Z2881" t="str">
        <f t="shared" ca="1" si="133"/>
        <v>Turismo</v>
      </c>
      <c r="AF2881" s="6">
        <f t="shared" ca="1" si="134"/>
        <v>0.50468318048105376</v>
      </c>
      <c r="AH2881" t="str">
        <f t="shared" ca="1" si="135"/>
        <v>Islandia</v>
      </c>
    </row>
    <row r="2882" spans="1:34" x14ac:dyDescent="0.25">
      <c r="A2882" s="1">
        <v>45366.583333333336</v>
      </c>
      <c r="B2882" t="s">
        <v>24</v>
      </c>
      <c r="C2882" t="s">
        <v>25</v>
      </c>
      <c r="D2882" t="s">
        <v>26</v>
      </c>
      <c r="E2882" t="s">
        <v>27</v>
      </c>
      <c r="F2882" t="s">
        <v>37</v>
      </c>
      <c r="G2882" t="s">
        <v>29</v>
      </c>
      <c r="H2882" t="s">
        <v>38</v>
      </c>
      <c r="I2882" t="s">
        <v>39</v>
      </c>
      <c r="J2882" t="s">
        <v>31</v>
      </c>
      <c r="K2882" t="s">
        <v>32</v>
      </c>
      <c r="L2882" t="s">
        <v>40</v>
      </c>
      <c r="M2882" t="s">
        <v>34</v>
      </c>
      <c r="N2882">
        <v>2</v>
      </c>
      <c r="O2882" t="s">
        <v>35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20</v>
      </c>
      <c r="V2882">
        <v>14</v>
      </c>
      <c r="W2882">
        <v>6</v>
      </c>
      <c r="X2882">
        <v>3</v>
      </c>
      <c r="Y2882" t="s">
        <v>157</v>
      </c>
      <c r="Z2882" t="str">
        <f t="shared" ref="Z2882:Z2945" ca="1" si="136">IF(RAND()&lt;=0.68,"Turismo",CHOOSE((RANDBETWEEN(1,4)),"Camión","Motocicleta","Bus","Otro"))</f>
        <v>Turismo</v>
      </c>
      <c r="AF2882" s="6">
        <f t="shared" ca="1" si="134"/>
        <v>0.13212422032373694</v>
      </c>
      <c r="AH2882" t="str">
        <f t="shared" ca="1" si="135"/>
        <v>Andorra</v>
      </c>
    </row>
    <row r="2883" spans="1:34" x14ac:dyDescent="0.25">
      <c r="A2883" s="1">
        <v>45366.631944444445</v>
      </c>
      <c r="B2883" t="s">
        <v>24</v>
      </c>
      <c r="C2883" t="s">
        <v>25</v>
      </c>
      <c r="D2883" t="s">
        <v>26</v>
      </c>
      <c r="E2883" t="s">
        <v>27</v>
      </c>
      <c r="F2883" t="s">
        <v>28</v>
      </c>
      <c r="G2883" t="s">
        <v>29</v>
      </c>
      <c r="H2883" t="s">
        <v>38</v>
      </c>
      <c r="I2883" t="s">
        <v>39</v>
      </c>
      <c r="J2883" t="s">
        <v>31</v>
      </c>
      <c r="K2883" t="s">
        <v>32</v>
      </c>
      <c r="L2883" t="s">
        <v>40</v>
      </c>
      <c r="M2883" t="s">
        <v>58</v>
      </c>
      <c r="N2883">
        <v>2</v>
      </c>
      <c r="O2883" t="s">
        <v>35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20</v>
      </c>
      <c r="V2883">
        <v>15</v>
      </c>
      <c r="W2883">
        <v>6</v>
      </c>
      <c r="X2883">
        <v>3</v>
      </c>
      <c r="Y2883" t="s">
        <v>172</v>
      </c>
      <c r="Z2883" t="str">
        <f t="shared" ca="1" si="136"/>
        <v>Bus</v>
      </c>
      <c r="AF2883" s="6">
        <f t="shared" ref="AF2883:AF2946" ca="1" si="137">RAND()</f>
        <v>0.64734920872764745</v>
      </c>
      <c r="AH2883" t="str">
        <f t="shared" ref="AH2883:AH2946" ca="1" si="138">INDEX($AC$2:$AC$45, MATCH(AF2883, $AE$2:$AE$45, 1))</f>
        <v>Noruega</v>
      </c>
    </row>
    <row r="2884" spans="1:34" x14ac:dyDescent="0.25">
      <c r="A2884" s="1">
        <v>45369.326388888891</v>
      </c>
      <c r="B2884" t="s">
        <v>24</v>
      </c>
      <c r="C2884" t="s">
        <v>25</v>
      </c>
      <c r="D2884" t="s">
        <v>26</v>
      </c>
      <c r="E2884" t="s">
        <v>27</v>
      </c>
      <c r="F2884" t="s">
        <v>132</v>
      </c>
      <c r="G2884" t="s">
        <v>29</v>
      </c>
      <c r="H2884" t="s">
        <v>38</v>
      </c>
      <c r="I2884" t="s">
        <v>39</v>
      </c>
      <c r="J2884" t="s">
        <v>31</v>
      </c>
      <c r="K2884" t="s">
        <v>32</v>
      </c>
      <c r="L2884" t="s">
        <v>40</v>
      </c>
      <c r="M2884" t="s">
        <v>34</v>
      </c>
      <c r="N2884">
        <v>2</v>
      </c>
      <c r="O2884" t="s">
        <v>35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20</v>
      </c>
      <c r="V2884">
        <v>7</v>
      </c>
      <c r="W2884">
        <v>2</v>
      </c>
      <c r="X2884">
        <v>3</v>
      </c>
      <c r="Y2884" t="s">
        <v>172</v>
      </c>
      <c r="Z2884" t="str">
        <f t="shared" ca="1" si="136"/>
        <v>Turismo</v>
      </c>
      <c r="AF2884" s="6">
        <f t="shared" ca="1" si="137"/>
        <v>0.57870854150883067</v>
      </c>
      <c r="AH2884" t="str">
        <f t="shared" ca="1" si="138"/>
        <v>Italia</v>
      </c>
    </row>
    <row r="2885" spans="1:34" x14ac:dyDescent="0.25">
      <c r="A2885" s="1">
        <v>45382.125</v>
      </c>
      <c r="B2885" t="s">
        <v>24</v>
      </c>
      <c r="C2885" t="s">
        <v>25</v>
      </c>
      <c r="D2885" t="s">
        <v>78</v>
      </c>
      <c r="E2885" t="s">
        <v>45</v>
      </c>
      <c r="F2885" t="s">
        <v>56</v>
      </c>
      <c r="G2885" t="s">
        <v>29</v>
      </c>
      <c r="H2885" t="s">
        <v>52</v>
      </c>
      <c r="I2885" t="s">
        <v>30</v>
      </c>
      <c r="J2885" t="s">
        <v>31</v>
      </c>
      <c r="K2885" t="s">
        <v>32</v>
      </c>
      <c r="L2885" t="s">
        <v>33</v>
      </c>
      <c r="M2885" t="s">
        <v>83</v>
      </c>
      <c r="N2885">
        <v>2</v>
      </c>
      <c r="O2885" t="s">
        <v>35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20</v>
      </c>
      <c r="V2885">
        <v>3</v>
      </c>
      <c r="W2885">
        <v>1</v>
      </c>
      <c r="X2885">
        <v>3</v>
      </c>
      <c r="Y2885" t="s">
        <v>195</v>
      </c>
      <c r="Z2885" t="str">
        <f t="shared" ca="1" si="136"/>
        <v>Turismo</v>
      </c>
      <c r="AF2885" s="6">
        <f t="shared" ca="1" si="137"/>
        <v>0.21637471832966015</v>
      </c>
      <c r="AH2885" t="str">
        <f t="shared" ca="1" si="138"/>
        <v>Bulgaria</v>
      </c>
    </row>
    <row r="2886" spans="1:34" x14ac:dyDescent="0.25">
      <c r="A2886" s="1">
        <v>45381.885416666664</v>
      </c>
      <c r="B2886" t="s">
        <v>59</v>
      </c>
      <c r="C2886" t="s">
        <v>25</v>
      </c>
      <c r="D2886" t="s">
        <v>36</v>
      </c>
      <c r="E2886" t="s">
        <v>27</v>
      </c>
      <c r="F2886" t="s">
        <v>56</v>
      </c>
      <c r="G2886" t="s">
        <v>29</v>
      </c>
      <c r="H2886" t="s">
        <v>38</v>
      </c>
      <c r="I2886" t="s">
        <v>30</v>
      </c>
      <c r="J2886" t="s">
        <v>46</v>
      </c>
      <c r="K2886" t="s">
        <v>32</v>
      </c>
      <c r="L2886" t="s">
        <v>40</v>
      </c>
      <c r="M2886" t="s">
        <v>41</v>
      </c>
      <c r="N2886">
        <v>2</v>
      </c>
      <c r="O2886" t="s">
        <v>35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50</v>
      </c>
      <c r="V2886">
        <v>21</v>
      </c>
      <c r="W2886">
        <v>7</v>
      </c>
      <c r="X2886">
        <v>3</v>
      </c>
      <c r="Y2886" t="s">
        <v>157</v>
      </c>
      <c r="Z2886" t="str">
        <f t="shared" ca="1" si="136"/>
        <v>Turismo</v>
      </c>
      <c r="AF2886" s="6">
        <f t="shared" ca="1" si="137"/>
        <v>0.40977495720783852</v>
      </c>
      <c r="AH2886" t="str">
        <f t="shared" ca="1" si="138"/>
        <v>España</v>
      </c>
    </row>
    <row r="2887" spans="1:34" x14ac:dyDescent="0.25">
      <c r="A2887" s="1">
        <v>45388.708333333336</v>
      </c>
      <c r="B2887" t="s">
        <v>24</v>
      </c>
      <c r="C2887" t="s">
        <v>25</v>
      </c>
      <c r="D2887" t="s">
        <v>26</v>
      </c>
      <c r="E2887" t="s">
        <v>51</v>
      </c>
      <c r="F2887" t="s">
        <v>37</v>
      </c>
      <c r="G2887" t="s">
        <v>29</v>
      </c>
      <c r="H2887" t="s">
        <v>38</v>
      </c>
      <c r="I2887" t="s">
        <v>39</v>
      </c>
      <c r="J2887" t="s">
        <v>46</v>
      </c>
      <c r="K2887" t="s">
        <v>32</v>
      </c>
      <c r="L2887" t="s">
        <v>33</v>
      </c>
      <c r="M2887" t="s">
        <v>34</v>
      </c>
      <c r="N2887">
        <v>1</v>
      </c>
      <c r="O2887" t="s">
        <v>35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10</v>
      </c>
      <c r="V2887">
        <v>17</v>
      </c>
      <c r="W2887">
        <v>7</v>
      </c>
      <c r="X2887">
        <v>4</v>
      </c>
      <c r="Y2887" t="s">
        <v>179</v>
      </c>
      <c r="Z2887" t="str">
        <f t="shared" ca="1" si="136"/>
        <v>Turismo</v>
      </c>
      <c r="AF2887" s="6">
        <f t="shared" ca="1" si="137"/>
        <v>0.4198999160245801</v>
      </c>
      <c r="AH2887" t="str">
        <f t="shared" ca="1" si="138"/>
        <v>España</v>
      </c>
    </row>
    <row r="2888" spans="1:34" x14ac:dyDescent="0.25">
      <c r="A2888" s="1">
        <v>45390.479166666664</v>
      </c>
      <c r="B2888" t="s">
        <v>24</v>
      </c>
      <c r="C2888" t="s">
        <v>25</v>
      </c>
      <c r="D2888" t="s">
        <v>26</v>
      </c>
      <c r="E2888" t="s">
        <v>42</v>
      </c>
      <c r="F2888" t="s">
        <v>37</v>
      </c>
      <c r="G2888" t="s">
        <v>29</v>
      </c>
      <c r="H2888" t="s">
        <v>38</v>
      </c>
      <c r="I2888" t="s">
        <v>39</v>
      </c>
      <c r="J2888" t="s">
        <v>31</v>
      </c>
      <c r="K2888" t="s">
        <v>32</v>
      </c>
      <c r="L2888" t="s">
        <v>40</v>
      </c>
      <c r="M2888" t="s">
        <v>44</v>
      </c>
      <c r="N2888">
        <v>2</v>
      </c>
      <c r="O2888" t="s">
        <v>35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20</v>
      </c>
      <c r="V2888">
        <v>11</v>
      </c>
      <c r="W2888">
        <v>2</v>
      </c>
      <c r="X2888">
        <v>4</v>
      </c>
      <c r="Y2888" t="s">
        <v>157</v>
      </c>
      <c r="Z2888" t="str">
        <f t="shared" ca="1" si="136"/>
        <v>Turismo</v>
      </c>
      <c r="AF2888" s="6">
        <f t="shared" ca="1" si="137"/>
        <v>0.47363519359628536</v>
      </c>
      <c r="AH2888" t="str">
        <f t="shared" ca="1" si="138"/>
        <v>Hungría</v>
      </c>
    </row>
    <row r="2889" spans="1:34" x14ac:dyDescent="0.25">
      <c r="A2889" s="1">
        <v>45390.836805555555</v>
      </c>
      <c r="B2889" t="s">
        <v>24</v>
      </c>
      <c r="C2889" t="s">
        <v>25</v>
      </c>
      <c r="D2889" t="s">
        <v>36</v>
      </c>
      <c r="E2889" t="s">
        <v>107</v>
      </c>
      <c r="F2889" t="s">
        <v>80</v>
      </c>
      <c r="G2889" t="s">
        <v>29</v>
      </c>
      <c r="H2889" t="s">
        <v>38</v>
      </c>
      <c r="I2889" t="s">
        <v>39</v>
      </c>
      <c r="J2889" t="s">
        <v>46</v>
      </c>
      <c r="K2889" t="s">
        <v>53</v>
      </c>
      <c r="L2889" t="s">
        <v>40</v>
      </c>
      <c r="M2889" t="s">
        <v>77</v>
      </c>
      <c r="N2889">
        <v>1</v>
      </c>
      <c r="O2889" t="s">
        <v>75</v>
      </c>
      <c r="P2889">
        <v>20</v>
      </c>
      <c r="Q2889">
        <v>0</v>
      </c>
      <c r="R2889">
        <v>0</v>
      </c>
      <c r="S2889">
        <v>0</v>
      </c>
      <c r="T2889">
        <v>20</v>
      </c>
      <c r="U2889">
        <v>0</v>
      </c>
      <c r="V2889">
        <v>20</v>
      </c>
      <c r="W2889">
        <v>2</v>
      </c>
      <c r="X2889">
        <v>4</v>
      </c>
      <c r="Y2889" t="s">
        <v>157</v>
      </c>
      <c r="Z2889" t="str">
        <f t="shared" ca="1" si="136"/>
        <v>Otro</v>
      </c>
      <c r="AF2889" s="6">
        <f t="shared" ca="1" si="137"/>
        <v>0.22038795511400455</v>
      </c>
      <c r="AH2889" t="str">
        <f t="shared" ca="1" si="138"/>
        <v>Chipre</v>
      </c>
    </row>
    <row r="2890" spans="1:34" x14ac:dyDescent="0.25">
      <c r="A2890" s="1">
        <v>45377.288194444445</v>
      </c>
      <c r="B2890" t="s">
        <v>24</v>
      </c>
      <c r="C2890" t="s">
        <v>50</v>
      </c>
      <c r="D2890" t="s">
        <v>26</v>
      </c>
      <c r="E2890" t="s">
        <v>27</v>
      </c>
      <c r="F2890" t="s">
        <v>43</v>
      </c>
      <c r="G2890" t="s">
        <v>29</v>
      </c>
      <c r="H2890" t="s">
        <v>52</v>
      </c>
      <c r="I2890" t="s">
        <v>39</v>
      </c>
      <c r="J2890" t="s">
        <v>31</v>
      </c>
      <c r="K2890" t="s">
        <v>32</v>
      </c>
      <c r="L2890" t="s">
        <v>33</v>
      </c>
      <c r="M2890" t="s">
        <v>34</v>
      </c>
      <c r="N2890">
        <v>2</v>
      </c>
      <c r="O2890" t="s">
        <v>35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20</v>
      </c>
      <c r="V2890">
        <v>6</v>
      </c>
      <c r="W2890">
        <v>3</v>
      </c>
      <c r="X2890">
        <v>3</v>
      </c>
      <c r="Y2890" t="s">
        <v>192</v>
      </c>
      <c r="Z2890" t="str">
        <f t="shared" ca="1" si="136"/>
        <v>Motocicleta</v>
      </c>
      <c r="AF2890" s="6">
        <f t="shared" ca="1" si="137"/>
        <v>1.8659891344224078E-2</v>
      </c>
      <c r="AH2890" t="str">
        <f t="shared" ca="1" si="138"/>
        <v>Albania</v>
      </c>
    </row>
    <row r="2891" spans="1:34" x14ac:dyDescent="0.25">
      <c r="A2891" s="1">
        <v>45391.75</v>
      </c>
      <c r="B2891" t="s">
        <v>24</v>
      </c>
      <c r="C2891" t="s">
        <v>25</v>
      </c>
      <c r="D2891" t="s">
        <v>26</v>
      </c>
      <c r="E2891" t="s">
        <v>42</v>
      </c>
      <c r="F2891" t="s">
        <v>37</v>
      </c>
      <c r="G2891" t="s">
        <v>29</v>
      </c>
      <c r="H2891" t="s">
        <v>38</v>
      </c>
      <c r="I2891" t="s">
        <v>39</v>
      </c>
      <c r="J2891" t="s">
        <v>31</v>
      </c>
      <c r="K2891" t="s">
        <v>32</v>
      </c>
      <c r="L2891" t="s">
        <v>40</v>
      </c>
      <c r="M2891" t="s">
        <v>44</v>
      </c>
      <c r="N2891">
        <v>2</v>
      </c>
      <c r="O2891" t="s">
        <v>35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30</v>
      </c>
      <c r="V2891">
        <v>18</v>
      </c>
      <c r="W2891">
        <v>3</v>
      </c>
      <c r="X2891">
        <v>4</v>
      </c>
      <c r="Y2891" t="s">
        <v>195</v>
      </c>
      <c r="Z2891" t="str">
        <f t="shared" ca="1" si="136"/>
        <v>Turismo</v>
      </c>
      <c r="AF2891" s="6">
        <f t="shared" ca="1" si="137"/>
        <v>0.75990169471295199</v>
      </c>
      <c r="AH2891" t="str">
        <f t="shared" ca="1" si="138"/>
        <v>Rumanía</v>
      </c>
    </row>
    <row r="2892" spans="1:34" x14ac:dyDescent="0.25">
      <c r="A2892" s="1">
        <v>45393.923611111109</v>
      </c>
      <c r="B2892" t="s">
        <v>24</v>
      </c>
      <c r="C2892" t="s">
        <v>25</v>
      </c>
      <c r="D2892" t="s">
        <v>36</v>
      </c>
      <c r="E2892" t="s">
        <v>45</v>
      </c>
      <c r="F2892" t="s">
        <v>28</v>
      </c>
      <c r="G2892" t="s">
        <v>29</v>
      </c>
      <c r="H2892" t="s">
        <v>38</v>
      </c>
      <c r="I2892" t="s">
        <v>30</v>
      </c>
      <c r="J2892" t="s">
        <v>46</v>
      </c>
      <c r="K2892" t="s">
        <v>32</v>
      </c>
      <c r="L2892" t="s">
        <v>40</v>
      </c>
      <c r="M2892" t="s">
        <v>58</v>
      </c>
      <c r="N2892">
        <v>3</v>
      </c>
      <c r="O2892" t="s">
        <v>75</v>
      </c>
      <c r="P2892">
        <v>10</v>
      </c>
      <c r="Q2892">
        <v>0</v>
      </c>
      <c r="R2892">
        <v>0</v>
      </c>
      <c r="S2892">
        <v>0</v>
      </c>
      <c r="T2892">
        <v>10</v>
      </c>
      <c r="U2892">
        <v>60</v>
      </c>
      <c r="V2892">
        <v>22</v>
      </c>
      <c r="W2892">
        <v>5</v>
      </c>
      <c r="X2892">
        <v>4</v>
      </c>
      <c r="Y2892" t="s">
        <v>157</v>
      </c>
      <c r="Z2892" t="str">
        <f t="shared" ca="1" si="136"/>
        <v>Turismo</v>
      </c>
      <c r="AF2892" s="6">
        <f t="shared" ca="1" si="137"/>
        <v>0.66169881522238894</v>
      </c>
      <c r="AH2892" t="str">
        <f t="shared" ca="1" si="138"/>
        <v>Países Bajos</v>
      </c>
    </row>
    <row r="2893" spans="1:34" x14ac:dyDescent="0.25">
      <c r="A2893" s="1">
        <v>45394.618055555555</v>
      </c>
      <c r="B2893" t="s">
        <v>24</v>
      </c>
      <c r="C2893" t="s">
        <v>25</v>
      </c>
      <c r="D2893" t="s">
        <v>26</v>
      </c>
      <c r="E2893" t="s">
        <v>27</v>
      </c>
      <c r="F2893" t="s">
        <v>43</v>
      </c>
      <c r="G2893" t="s">
        <v>29</v>
      </c>
      <c r="H2893" t="s">
        <v>38</v>
      </c>
      <c r="I2893" t="s">
        <v>39</v>
      </c>
      <c r="J2893" t="s">
        <v>31</v>
      </c>
      <c r="K2893" t="s">
        <v>32</v>
      </c>
      <c r="L2893" t="s">
        <v>33</v>
      </c>
      <c r="M2893" t="s">
        <v>41</v>
      </c>
      <c r="N2893">
        <v>2</v>
      </c>
      <c r="O2893" t="s">
        <v>35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50</v>
      </c>
      <c r="V2893">
        <v>14</v>
      </c>
      <c r="W2893">
        <v>6</v>
      </c>
      <c r="X2893">
        <v>4</v>
      </c>
      <c r="Y2893" t="s">
        <v>191</v>
      </c>
      <c r="Z2893" t="str">
        <f t="shared" ca="1" si="136"/>
        <v>Motocicleta</v>
      </c>
      <c r="AF2893" s="6">
        <f t="shared" ca="1" si="137"/>
        <v>0.64194745819534749</v>
      </c>
      <c r="AH2893" t="str">
        <f t="shared" ca="1" si="138"/>
        <v>Noruega</v>
      </c>
    </row>
    <row r="2894" spans="1:34" x14ac:dyDescent="0.25">
      <c r="A2894" s="1">
        <v>45392.944444444445</v>
      </c>
      <c r="B2894" t="s">
        <v>49</v>
      </c>
      <c r="C2894" t="s">
        <v>25</v>
      </c>
      <c r="D2894" t="s">
        <v>36</v>
      </c>
      <c r="E2894" t="s">
        <v>42</v>
      </c>
      <c r="F2894" t="s">
        <v>28</v>
      </c>
      <c r="G2894" t="s">
        <v>29</v>
      </c>
      <c r="H2894" t="s">
        <v>38</v>
      </c>
      <c r="I2894" t="s">
        <v>39</v>
      </c>
      <c r="J2894" t="s">
        <v>31</v>
      </c>
      <c r="K2894" t="s">
        <v>32</v>
      </c>
      <c r="L2894" t="s">
        <v>33</v>
      </c>
      <c r="M2894" t="s">
        <v>44</v>
      </c>
      <c r="N2894">
        <v>2</v>
      </c>
      <c r="O2894" t="s">
        <v>35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</v>
      </c>
      <c r="V2894">
        <v>22</v>
      </c>
      <c r="W2894">
        <v>4</v>
      </c>
      <c r="X2894">
        <v>4</v>
      </c>
      <c r="Y2894" t="s">
        <v>195</v>
      </c>
      <c r="Z2894" t="str">
        <f t="shared" ca="1" si="136"/>
        <v>Turismo</v>
      </c>
      <c r="AF2894" s="6">
        <f t="shared" ca="1" si="137"/>
        <v>0.47954316177987988</v>
      </c>
      <c r="AH2894" t="str">
        <f t="shared" ca="1" si="138"/>
        <v>Hungría</v>
      </c>
    </row>
    <row r="2895" spans="1:34" x14ac:dyDescent="0.25">
      <c r="A2895" s="1">
        <v>45381.673611111109</v>
      </c>
      <c r="B2895" t="s">
        <v>24</v>
      </c>
      <c r="C2895" t="s">
        <v>25</v>
      </c>
      <c r="D2895" t="s">
        <v>26</v>
      </c>
      <c r="E2895" t="s">
        <v>27</v>
      </c>
      <c r="F2895" t="s">
        <v>80</v>
      </c>
      <c r="G2895" t="s">
        <v>29</v>
      </c>
      <c r="H2895" t="s">
        <v>38</v>
      </c>
      <c r="I2895" t="s">
        <v>39</v>
      </c>
      <c r="J2895" t="s">
        <v>46</v>
      </c>
      <c r="K2895" t="s">
        <v>32</v>
      </c>
      <c r="L2895" t="s">
        <v>40</v>
      </c>
      <c r="M2895" t="s">
        <v>48</v>
      </c>
      <c r="N2895">
        <v>2</v>
      </c>
      <c r="O2895" t="s">
        <v>35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30</v>
      </c>
      <c r="V2895">
        <v>16</v>
      </c>
      <c r="W2895">
        <v>7</v>
      </c>
      <c r="X2895">
        <v>3</v>
      </c>
      <c r="Y2895" t="s">
        <v>157</v>
      </c>
      <c r="Z2895" t="str">
        <f t="shared" ca="1" si="136"/>
        <v>Turismo</v>
      </c>
      <c r="AF2895" s="6">
        <f t="shared" ca="1" si="137"/>
        <v>4.4674282758197847E-2</v>
      </c>
      <c r="AH2895" t="str">
        <f t="shared" ca="1" si="138"/>
        <v>Albania</v>
      </c>
    </row>
    <row r="2896" spans="1:34" x14ac:dyDescent="0.25">
      <c r="A2896" s="1">
        <v>45332.862500000003</v>
      </c>
      <c r="B2896" t="s">
        <v>24</v>
      </c>
      <c r="C2896" t="s">
        <v>25</v>
      </c>
      <c r="D2896" t="s">
        <v>87</v>
      </c>
      <c r="E2896" t="s">
        <v>27</v>
      </c>
      <c r="F2896" t="s">
        <v>37</v>
      </c>
      <c r="G2896" t="s">
        <v>29</v>
      </c>
      <c r="H2896" t="s">
        <v>38</v>
      </c>
      <c r="I2896" t="s">
        <v>39</v>
      </c>
      <c r="J2896" t="s">
        <v>31</v>
      </c>
      <c r="K2896" t="s">
        <v>32</v>
      </c>
      <c r="L2896" t="s">
        <v>73</v>
      </c>
      <c r="M2896" t="s">
        <v>58</v>
      </c>
      <c r="N2896">
        <v>2</v>
      </c>
      <c r="O2896" t="s">
        <v>35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20</v>
      </c>
      <c r="V2896">
        <v>20</v>
      </c>
      <c r="W2896">
        <v>7</v>
      </c>
      <c r="X2896">
        <v>2</v>
      </c>
      <c r="Y2896" t="s">
        <v>157</v>
      </c>
      <c r="Z2896" t="str">
        <f t="shared" ca="1" si="136"/>
        <v>Camión</v>
      </c>
      <c r="AF2896" s="6">
        <f t="shared" ca="1" si="137"/>
        <v>0.47671375980957309</v>
      </c>
      <c r="AH2896" t="str">
        <f t="shared" ca="1" si="138"/>
        <v>Hungría</v>
      </c>
    </row>
    <row r="2897" spans="1:34" x14ac:dyDescent="0.25">
      <c r="A2897" s="1">
        <v>45390.552083333336</v>
      </c>
      <c r="B2897" t="s">
        <v>24</v>
      </c>
      <c r="C2897" t="s">
        <v>25</v>
      </c>
      <c r="D2897" t="s">
        <v>26</v>
      </c>
      <c r="E2897" t="s">
        <v>27</v>
      </c>
      <c r="F2897" t="s">
        <v>28</v>
      </c>
      <c r="G2897" t="s">
        <v>29</v>
      </c>
      <c r="H2897" t="s">
        <v>38</v>
      </c>
      <c r="I2897" t="s">
        <v>39</v>
      </c>
      <c r="J2897" t="s">
        <v>46</v>
      </c>
      <c r="K2897" t="s">
        <v>32</v>
      </c>
      <c r="L2897" t="s">
        <v>40</v>
      </c>
      <c r="M2897" t="s">
        <v>83</v>
      </c>
      <c r="N2897">
        <v>3</v>
      </c>
      <c r="O2897" t="s">
        <v>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30</v>
      </c>
      <c r="V2897">
        <v>13</v>
      </c>
      <c r="W2897">
        <v>2</v>
      </c>
      <c r="X2897">
        <v>4</v>
      </c>
      <c r="Y2897" t="s">
        <v>182</v>
      </c>
      <c r="Z2897" t="str">
        <f t="shared" ca="1" si="136"/>
        <v>Turismo</v>
      </c>
      <c r="AF2897" s="6">
        <f t="shared" ca="1" si="137"/>
        <v>0.24408675060792251</v>
      </c>
      <c r="AH2897" t="str">
        <f t="shared" ca="1" si="138"/>
        <v>Chequia</v>
      </c>
    </row>
    <row r="2898" spans="1:34" x14ac:dyDescent="0.25">
      <c r="A2898" s="1">
        <v>45384.90625</v>
      </c>
      <c r="B2898" t="s">
        <v>49</v>
      </c>
      <c r="C2898" t="s">
        <v>50</v>
      </c>
      <c r="D2898" t="s">
        <v>36</v>
      </c>
      <c r="E2898" t="s">
        <v>27</v>
      </c>
      <c r="F2898" t="s">
        <v>56</v>
      </c>
      <c r="G2898" t="s">
        <v>29</v>
      </c>
      <c r="H2898" t="s">
        <v>52</v>
      </c>
      <c r="I2898" t="s">
        <v>39</v>
      </c>
      <c r="J2898" t="s">
        <v>31</v>
      </c>
      <c r="K2898" t="s">
        <v>32</v>
      </c>
      <c r="L2898" t="s">
        <v>40</v>
      </c>
      <c r="M2898" t="s">
        <v>34</v>
      </c>
      <c r="N2898">
        <v>2</v>
      </c>
      <c r="O2898" t="s">
        <v>35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20</v>
      </c>
      <c r="V2898">
        <v>21</v>
      </c>
      <c r="W2898">
        <v>3</v>
      </c>
      <c r="X2898">
        <v>4</v>
      </c>
      <c r="Y2898" t="s">
        <v>179</v>
      </c>
      <c r="Z2898" t="str">
        <f t="shared" ca="1" si="136"/>
        <v>Turismo</v>
      </c>
      <c r="AF2898" s="6">
        <f t="shared" ca="1" si="137"/>
        <v>0.72288578798262082</v>
      </c>
      <c r="AH2898" t="str">
        <f t="shared" ca="1" si="138"/>
        <v>Polonia</v>
      </c>
    </row>
    <row r="2899" spans="1:34" x14ac:dyDescent="0.25">
      <c r="A2899" s="1">
        <v>45401.388194444444</v>
      </c>
      <c r="B2899" t="s">
        <v>24</v>
      </c>
      <c r="C2899" t="s">
        <v>25</v>
      </c>
      <c r="D2899" t="s">
        <v>26</v>
      </c>
      <c r="E2899" t="s">
        <v>27</v>
      </c>
      <c r="F2899" t="s">
        <v>56</v>
      </c>
      <c r="G2899" t="s">
        <v>29</v>
      </c>
      <c r="H2899" t="s">
        <v>38</v>
      </c>
      <c r="I2899" t="s">
        <v>39</v>
      </c>
      <c r="J2899" t="s">
        <v>46</v>
      </c>
      <c r="K2899" t="s">
        <v>32</v>
      </c>
      <c r="L2899" t="s">
        <v>40</v>
      </c>
      <c r="M2899" t="s">
        <v>58</v>
      </c>
      <c r="N2899">
        <v>2</v>
      </c>
      <c r="O2899" t="s">
        <v>35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20</v>
      </c>
      <c r="V2899">
        <v>9</v>
      </c>
      <c r="W2899">
        <v>6</v>
      </c>
      <c r="X2899">
        <v>4</v>
      </c>
      <c r="Y2899" t="s">
        <v>179</v>
      </c>
      <c r="Z2899" t="str">
        <f t="shared" ca="1" si="136"/>
        <v>Turismo</v>
      </c>
      <c r="AF2899" s="6">
        <f t="shared" ca="1" si="137"/>
        <v>0.75205235195214126</v>
      </c>
      <c r="AH2899" t="str">
        <f t="shared" ca="1" si="138"/>
        <v>Portugal</v>
      </c>
    </row>
    <row r="2900" spans="1:34" x14ac:dyDescent="0.25">
      <c r="A2900" s="1">
        <v>45390.694444444445</v>
      </c>
      <c r="B2900" t="s">
        <v>24</v>
      </c>
      <c r="C2900" t="s">
        <v>25</v>
      </c>
      <c r="D2900" t="s">
        <v>26</v>
      </c>
      <c r="E2900" t="s">
        <v>27</v>
      </c>
      <c r="F2900" t="s">
        <v>37</v>
      </c>
      <c r="G2900" t="s">
        <v>29</v>
      </c>
      <c r="H2900" t="s">
        <v>38</v>
      </c>
      <c r="I2900" t="s">
        <v>39</v>
      </c>
      <c r="J2900" t="s">
        <v>31</v>
      </c>
      <c r="K2900" t="s">
        <v>32</v>
      </c>
      <c r="L2900" t="s">
        <v>40</v>
      </c>
      <c r="M2900" t="s">
        <v>34</v>
      </c>
      <c r="N2900">
        <v>2</v>
      </c>
      <c r="O2900" t="s">
        <v>35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30</v>
      </c>
      <c r="V2900">
        <v>16</v>
      </c>
      <c r="W2900">
        <v>2</v>
      </c>
      <c r="X2900">
        <v>4</v>
      </c>
      <c r="Y2900" t="s">
        <v>173</v>
      </c>
      <c r="Z2900" t="str">
        <f t="shared" ca="1" si="136"/>
        <v>Turismo</v>
      </c>
      <c r="AF2900" s="6">
        <f t="shared" ca="1" si="137"/>
        <v>0.66765667648851634</v>
      </c>
      <c r="AH2900" t="str">
        <f t="shared" ca="1" si="138"/>
        <v>Países Bajos</v>
      </c>
    </row>
    <row r="2901" spans="1:34" x14ac:dyDescent="0.25">
      <c r="A2901" s="1">
        <v>45391.909722222219</v>
      </c>
      <c r="B2901" t="s">
        <v>30</v>
      </c>
      <c r="C2901" t="s">
        <v>30</v>
      </c>
      <c r="D2901" t="s">
        <v>30</v>
      </c>
      <c r="E2901" t="s">
        <v>45</v>
      </c>
      <c r="F2901" t="s">
        <v>61</v>
      </c>
      <c r="G2901" t="s">
        <v>29</v>
      </c>
      <c r="H2901" t="s">
        <v>30</v>
      </c>
      <c r="I2901" t="s">
        <v>30</v>
      </c>
      <c r="J2901" t="s">
        <v>31</v>
      </c>
      <c r="K2901" t="s">
        <v>32</v>
      </c>
      <c r="L2901" t="s">
        <v>40</v>
      </c>
      <c r="M2901" t="s">
        <v>34</v>
      </c>
      <c r="N2901">
        <v>2</v>
      </c>
      <c r="O2901" t="s">
        <v>35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20</v>
      </c>
      <c r="V2901">
        <v>21</v>
      </c>
      <c r="W2901">
        <v>3</v>
      </c>
      <c r="X2901">
        <v>4</v>
      </c>
      <c r="Y2901" t="s">
        <v>172</v>
      </c>
      <c r="Z2901" t="str">
        <f t="shared" ca="1" si="136"/>
        <v>Turismo</v>
      </c>
      <c r="AF2901" s="6">
        <f t="shared" ca="1" si="137"/>
        <v>0.82988676480024892</v>
      </c>
      <c r="AH2901" t="str">
        <f t="shared" ca="1" si="138"/>
        <v>Rumanía</v>
      </c>
    </row>
    <row r="2902" spans="1:34" x14ac:dyDescent="0.25">
      <c r="A2902" s="1">
        <v>45391.618055555555</v>
      </c>
      <c r="B2902" t="s">
        <v>24</v>
      </c>
      <c r="C2902" t="s">
        <v>25</v>
      </c>
      <c r="D2902" t="s">
        <v>26</v>
      </c>
      <c r="E2902" t="s">
        <v>27</v>
      </c>
      <c r="F2902" t="s">
        <v>43</v>
      </c>
      <c r="G2902" t="s">
        <v>29</v>
      </c>
      <c r="H2902" t="s">
        <v>38</v>
      </c>
      <c r="I2902" t="s">
        <v>39</v>
      </c>
      <c r="J2902" t="s">
        <v>31</v>
      </c>
      <c r="K2902" t="s">
        <v>32</v>
      </c>
      <c r="L2902" t="s">
        <v>40</v>
      </c>
      <c r="M2902" t="s">
        <v>58</v>
      </c>
      <c r="N2902">
        <v>2</v>
      </c>
      <c r="O2902" t="s">
        <v>35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20</v>
      </c>
      <c r="V2902">
        <v>14</v>
      </c>
      <c r="W2902">
        <v>3</v>
      </c>
      <c r="X2902">
        <v>4</v>
      </c>
      <c r="Y2902" t="s">
        <v>197</v>
      </c>
      <c r="Z2902" t="str">
        <f t="shared" ca="1" si="136"/>
        <v>Turismo</v>
      </c>
      <c r="AF2902" s="6">
        <f t="shared" ca="1" si="137"/>
        <v>0.78745178497916113</v>
      </c>
      <c r="AH2902" t="str">
        <f t="shared" ca="1" si="138"/>
        <v>Rumanía</v>
      </c>
    </row>
    <row r="2903" spans="1:34" x14ac:dyDescent="0.25">
      <c r="A2903" s="1">
        <v>45406.383333333331</v>
      </c>
      <c r="B2903" t="s">
        <v>59</v>
      </c>
      <c r="C2903" t="s">
        <v>25</v>
      </c>
      <c r="D2903" t="s">
        <v>26</v>
      </c>
      <c r="E2903" t="s">
        <v>86</v>
      </c>
      <c r="F2903" t="s">
        <v>43</v>
      </c>
      <c r="G2903" t="s">
        <v>29</v>
      </c>
      <c r="H2903" t="s">
        <v>38</v>
      </c>
      <c r="I2903" t="s">
        <v>30</v>
      </c>
      <c r="J2903" t="s">
        <v>31</v>
      </c>
      <c r="K2903" t="s">
        <v>32</v>
      </c>
      <c r="L2903" t="s">
        <v>40</v>
      </c>
      <c r="M2903" t="s">
        <v>62</v>
      </c>
      <c r="N2903">
        <v>2</v>
      </c>
      <c r="O2903" t="s">
        <v>35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10</v>
      </c>
      <c r="V2903">
        <v>9</v>
      </c>
      <c r="W2903">
        <v>4</v>
      </c>
      <c r="X2903">
        <v>4</v>
      </c>
      <c r="Y2903" t="s">
        <v>195</v>
      </c>
      <c r="Z2903" t="str">
        <f t="shared" ca="1" si="136"/>
        <v>Turismo</v>
      </c>
      <c r="AF2903" s="6">
        <f t="shared" ca="1" si="137"/>
        <v>0.90992317882504803</v>
      </c>
      <c r="AH2903" t="str">
        <f t="shared" ca="1" si="138"/>
        <v>Rumanía</v>
      </c>
    </row>
    <row r="2904" spans="1:34" x14ac:dyDescent="0.25">
      <c r="A2904" s="1">
        <v>45392.628472222219</v>
      </c>
      <c r="B2904" t="s">
        <v>24</v>
      </c>
      <c r="C2904" t="s">
        <v>25</v>
      </c>
      <c r="D2904" t="s">
        <v>26</v>
      </c>
      <c r="E2904" t="s">
        <v>42</v>
      </c>
      <c r="F2904" t="s">
        <v>63</v>
      </c>
      <c r="G2904" t="s">
        <v>29</v>
      </c>
      <c r="H2904" t="s">
        <v>38</v>
      </c>
      <c r="I2904" t="s">
        <v>39</v>
      </c>
      <c r="J2904" t="s">
        <v>31</v>
      </c>
      <c r="K2904" t="s">
        <v>32</v>
      </c>
      <c r="L2904" t="s">
        <v>40</v>
      </c>
      <c r="M2904" t="s">
        <v>34</v>
      </c>
      <c r="N2904">
        <v>2</v>
      </c>
      <c r="O2904" t="s">
        <v>35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40</v>
      </c>
      <c r="V2904">
        <v>15</v>
      </c>
      <c r="W2904">
        <v>4</v>
      </c>
      <c r="X2904">
        <v>4</v>
      </c>
      <c r="Y2904" t="s">
        <v>195</v>
      </c>
      <c r="Z2904" t="str">
        <f t="shared" ca="1" si="136"/>
        <v>Turismo</v>
      </c>
      <c r="AF2904" s="6">
        <f t="shared" ca="1" si="137"/>
        <v>0.86896234957116092</v>
      </c>
      <c r="AH2904" t="str">
        <f t="shared" ca="1" si="138"/>
        <v>Rumanía</v>
      </c>
    </row>
    <row r="2905" spans="1:34" x14ac:dyDescent="0.25">
      <c r="A2905" s="1">
        <v>45393.333333333336</v>
      </c>
      <c r="B2905" t="s">
        <v>24</v>
      </c>
      <c r="C2905" t="s">
        <v>50</v>
      </c>
      <c r="D2905" t="s">
        <v>26</v>
      </c>
      <c r="E2905" t="s">
        <v>27</v>
      </c>
      <c r="F2905" t="s">
        <v>80</v>
      </c>
      <c r="G2905" t="s">
        <v>29</v>
      </c>
      <c r="H2905" t="s">
        <v>52</v>
      </c>
      <c r="I2905" t="s">
        <v>30</v>
      </c>
      <c r="J2905" t="s">
        <v>31</v>
      </c>
      <c r="K2905" t="s">
        <v>32</v>
      </c>
      <c r="L2905" t="s">
        <v>40</v>
      </c>
      <c r="M2905" t="s">
        <v>48</v>
      </c>
      <c r="N2905">
        <v>2</v>
      </c>
      <c r="O2905" t="s">
        <v>35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30</v>
      </c>
      <c r="V2905">
        <v>8</v>
      </c>
      <c r="W2905">
        <v>5</v>
      </c>
      <c r="X2905">
        <v>4</v>
      </c>
      <c r="Y2905" t="s">
        <v>173</v>
      </c>
      <c r="Z2905" t="str">
        <f t="shared" ca="1" si="136"/>
        <v>Camión</v>
      </c>
      <c r="AF2905" s="6">
        <f t="shared" ca="1" si="137"/>
        <v>0.20580555787955357</v>
      </c>
      <c r="AH2905" t="str">
        <f t="shared" ca="1" si="138"/>
        <v>Bosnia y Herzegovina</v>
      </c>
    </row>
    <row r="2906" spans="1:34" x14ac:dyDescent="0.25">
      <c r="A2906" s="1">
        <v>45394.947916666664</v>
      </c>
      <c r="B2906" t="s">
        <v>49</v>
      </c>
      <c r="C2906" t="s">
        <v>25</v>
      </c>
      <c r="D2906" t="s">
        <v>36</v>
      </c>
      <c r="E2906" t="s">
        <v>64</v>
      </c>
      <c r="F2906" t="s">
        <v>28</v>
      </c>
      <c r="G2906" t="s">
        <v>29</v>
      </c>
      <c r="H2906" t="s">
        <v>38</v>
      </c>
      <c r="I2906" t="s">
        <v>39</v>
      </c>
      <c r="J2906" t="s">
        <v>31</v>
      </c>
      <c r="K2906" t="s">
        <v>32</v>
      </c>
      <c r="L2906" t="s">
        <v>40</v>
      </c>
      <c r="M2906" t="s">
        <v>58</v>
      </c>
      <c r="N2906">
        <v>2</v>
      </c>
      <c r="O2906" t="s">
        <v>35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30</v>
      </c>
      <c r="V2906">
        <v>22</v>
      </c>
      <c r="W2906">
        <v>6</v>
      </c>
      <c r="X2906">
        <v>4</v>
      </c>
      <c r="Y2906" t="s">
        <v>165</v>
      </c>
      <c r="Z2906" t="str">
        <f t="shared" ca="1" si="136"/>
        <v>Turismo</v>
      </c>
      <c r="AF2906" s="6">
        <f t="shared" ca="1" si="137"/>
        <v>0.74948170683867432</v>
      </c>
      <c r="AH2906" t="str">
        <f t="shared" ca="1" si="138"/>
        <v>Portugal</v>
      </c>
    </row>
    <row r="2907" spans="1:34" x14ac:dyDescent="0.25">
      <c r="A2907" s="1">
        <v>45394.134722222225</v>
      </c>
      <c r="B2907" t="s">
        <v>59</v>
      </c>
      <c r="C2907" t="s">
        <v>50</v>
      </c>
      <c r="D2907" t="s">
        <v>36</v>
      </c>
      <c r="E2907" t="s">
        <v>27</v>
      </c>
      <c r="F2907" t="s">
        <v>37</v>
      </c>
      <c r="G2907" t="s">
        <v>29</v>
      </c>
      <c r="H2907" t="s">
        <v>52</v>
      </c>
      <c r="I2907" t="s">
        <v>39</v>
      </c>
      <c r="J2907" t="s">
        <v>46</v>
      </c>
      <c r="K2907" t="s">
        <v>32</v>
      </c>
      <c r="L2907" t="s">
        <v>40</v>
      </c>
      <c r="M2907" t="s">
        <v>48</v>
      </c>
      <c r="N2907">
        <v>4</v>
      </c>
      <c r="O2907" t="s">
        <v>47</v>
      </c>
      <c r="P2907">
        <v>20</v>
      </c>
      <c r="Q2907">
        <v>0</v>
      </c>
      <c r="R2907">
        <v>0</v>
      </c>
      <c r="S2907">
        <v>10</v>
      </c>
      <c r="T2907">
        <v>10</v>
      </c>
      <c r="U2907">
        <v>10</v>
      </c>
      <c r="V2907">
        <v>3</v>
      </c>
      <c r="W2907">
        <v>6</v>
      </c>
      <c r="X2907">
        <v>4</v>
      </c>
      <c r="Y2907" t="s">
        <v>172</v>
      </c>
      <c r="Z2907" t="str">
        <f t="shared" ca="1" si="136"/>
        <v>Turismo</v>
      </c>
      <c r="AF2907" s="6">
        <f t="shared" ca="1" si="137"/>
        <v>0.73769071579955425</v>
      </c>
      <c r="AH2907" t="str">
        <f t="shared" ca="1" si="138"/>
        <v>Portugal</v>
      </c>
    </row>
    <row r="2908" spans="1:34" x14ac:dyDescent="0.25">
      <c r="A2908" s="1">
        <v>45394.541666666664</v>
      </c>
      <c r="B2908" t="s">
        <v>24</v>
      </c>
      <c r="C2908" t="s">
        <v>25</v>
      </c>
      <c r="D2908" t="s">
        <v>26</v>
      </c>
      <c r="E2908" t="s">
        <v>84</v>
      </c>
      <c r="F2908" t="s">
        <v>43</v>
      </c>
      <c r="G2908" t="s">
        <v>29</v>
      </c>
      <c r="H2908" t="s">
        <v>38</v>
      </c>
      <c r="I2908" t="s">
        <v>39</v>
      </c>
      <c r="J2908" t="s">
        <v>46</v>
      </c>
      <c r="K2908" t="s">
        <v>32</v>
      </c>
      <c r="L2908" t="s">
        <v>73</v>
      </c>
      <c r="M2908" t="s">
        <v>81</v>
      </c>
      <c r="N2908">
        <v>2</v>
      </c>
      <c r="O2908" t="s">
        <v>75</v>
      </c>
      <c r="P2908">
        <v>10</v>
      </c>
      <c r="Q2908">
        <v>0</v>
      </c>
      <c r="R2908">
        <v>0</v>
      </c>
      <c r="S2908">
        <v>0</v>
      </c>
      <c r="T2908">
        <v>10</v>
      </c>
      <c r="U2908">
        <v>10</v>
      </c>
      <c r="V2908">
        <v>13</v>
      </c>
      <c r="W2908">
        <v>6</v>
      </c>
      <c r="X2908">
        <v>4</v>
      </c>
      <c r="Y2908" t="s">
        <v>195</v>
      </c>
      <c r="Z2908" t="str">
        <f t="shared" ca="1" si="136"/>
        <v>Otro</v>
      </c>
      <c r="AF2908" s="6">
        <f t="shared" ca="1" si="137"/>
        <v>0.57516374145053206</v>
      </c>
      <c r="AH2908" t="str">
        <f t="shared" ca="1" si="138"/>
        <v>Italia</v>
      </c>
    </row>
    <row r="2909" spans="1:34" x14ac:dyDescent="0.25">
      <c r="A2909" s="1">
        <v>45394.23541666667</v>
      </c>
      <c r="B2909" t="s">
        <v>24</v>
      </c>
      <c r="C2909" t="s">
        <v>50</v>
      </c>
      <c r="D2909" t="s">
        <v>36</v>
      </c>
      <c r="E2909" t="s">
        <v>45</v>
      </c>
      <c r="F2909" t="s">
        <v>65</v>
      </c>
      <c r="G2909" t="s">
        <v>29</v>
      </c>
      <c r="H2909" t="s">
        <v>52</v>
      </c>
      <c r="I2909" t="s">
        <v>30</v>
      </c>
      <c r="J2909" t="s">
        <v>31</v>
      </c>
      <c r="K2909" t="s">
        <v>32</v>
      </c>
      <c r="L2909" t="s">
        <v>40</v>
      </c>
      <c r="M2909" t="s">
        <v>83</v>
      </c>
      <c r="N2909">
        <v>2</v>
      </c>
      <c r="O2909" t="s">
        <v>35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20</v>
      </c>
      <c r="V2909">
        <v>5</v>
      </c>
      <c r="W2909">
        <v>6</v>
      </c>
      <c r="X2909">
        <v>4</v>
      </c>
      <c r="Y2909" t="s">
        <v>173</v>
      </c>
      <c r="Z2909" t="str">
        <f t="shared" ca="1" si="136"/>
        <v>Camión</v>
      </c>
      <c r="AF2909" s="6">
        <f t="shared" ca="1" si="137"/>
        <v>0.75588551321347319</v>
      </c>
      <c r="AH2909" t="str">
        <f t="shared" ca="1" si="138"/>
        <v>Rumanía</v>
      </c>
    </row>
    <row r="2910" spans="1:34" x14ac:dyDescent="0.25">
      <c r="A2910" s="1">
        <v>45411.868055555555</v>
      </c>
      <c r="B2910" t="s">
        <v>24</v>
      </c>
      <c r="C2910" t="s">
        <v>25</v>
      </c>
      <c r="D2910" t="s">
        <v>36</v>
      </c>
      <c r="E2910" t="s">
        <v>27</v>
      </c>
      <c r="F2910" t="s">
        <v>28</v>
      </c>
      <c r="G2910" t="s">
        <v>29</v>
      </c>
      <c r="H2910" t="s">
        <v>38</v>
      </c>
      <c r="I2910" t="s">
        <v>30</v>
      </c>
      <c r="J2910" t="s">
        <v>46</v>
      </c>
      <c r="K2910" t="s">
        <v>32</v>
      </c>
      <c r="L2910" t="s">
        <v>40</v>
      </c>
      <c r="M2910" t="s">
        <v>41</v>
      </c>
      <c r="N2910">
        <v>2</v>
      </c>
      <c r="O2910" t="s">
        <v>47</v>
      </c>
      <c r="P2910">
        <v>20</v>
      </c>
      <c r="Q2910">
        <v>0</v>
      </c>
      <c r="R2910">
        <v>0</v>
      </c>
      <c r="S2910">
        <v>20</v>
      </c>
      <c r="T2910">
        <v>0</v>
      </c>
      <c r="U2910">
        <v>10</v>
      </c>
      <c r="V2910">
        <v>20</v>
      </c>
      <c r="W2910">
        <v>2</v>
      </c>
      <c r="X2910">
        <v>4</v>
      </c>
      <c r="Y2910" t="s">
        <v>195</v>
      </c>
      <c r="Z2910" t="str">
        <f t="shared" ca="1" si="136"/>
        <v>Turismo</v>
      </c>
      <c r="AF2910" s="6">
        <f t="shared" ca="1" si="137"/>
        <v>0.61949617397932344</v>
      </c>
      <c r="AH2910" t="str">
        <f t="shared" ca="1" si="138"/>
        <v>Montenegro</v>
      </c>
    </row>
    <row r="2911" spans="1:34" x14ac:dyDescent="0.25">
      <c r="A2911" s="1">
        <v>45398.828472222223</v>
      </c>
      <c r="B2911" t="s">
        <v>24</v>
      </c>
      <c r="C2911" t="s">
        <v>25</v>
      </c>
      <c r="D2911" t="s">
        <v>36</v>
      </c>
      <c r="E2911" t="s">
        <v>64</v>
      </c>
      <c r="F2911" t="s">
        <v>37</v>
      </c>
      <c r="G2911" t="s">
        <v>29</v>
      </c>
      <c r="H2911" t="s">
        <v>52</v>
      </c>
      <c r="I2911" t="s">
        <v>39</v>
      </c>
      <c r="J2911" t="s">
        <v>31</v>
      </c>
      <c r="K2911" t="s">
        <v>32</v>
      </c>
      <c r="L2911" t="s">
        <v>40</v>
      </c>
      <c r="M2911" t="s">
        <v>44</v>
      </c>
      <c r="N2911">
        <v>2</v>
      </c>
      <c r="O2911" t="s">
        <v>35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20</v>
      </c>
      <c r="V2911">
        <v>19</v>
      </c>
      <c r="W2911">
        <v>3</v>
      </c>
      <c r="X2911">
        <v>4</v>
      </c>
      <c r="Y2911" t="s">
        <v>195</v>
      </c>
      <c r="Z2911" t="str">
        <f t="shared" ca="1" si="136"/>
        <v>Turismo</v>
      </c>
      <c r="AF2911" s="6">
        <f t="shared" ca="1" si="137"/>
        <v>0.68303755941920641</v>
      </c>
      <c r="AH2911" t="str">
        <f t="shared" ca="1" si="138"/>
        <v>Países Bajos</v>
      </c>
    </row>
    <row r="2912" spans="1:34" x14ac:dyDescent="0.25">
      <c r="A2912" s="1">
        <v>45398.847916666666</v>
      </c>
      <c r="B2912" t="s">
        <v>24</v>
      </c>
      <c r="C2912" t="s">
        <v>79</v>
      </c>
      <c r="D2912" t="s">
        <v>36</v>
      </c>
      <c r="E2912" t="s">
        <v>27</v>
      </c>
      <c r="F2912" t="s">
        <v>37</v>
      </c>
      <c r="G2912" t="s">
        <v>29</v>
      </c>
      <c r="H2912" t="s">
        <v>52</v>
      </c>
      <c r="I2912" t="s">
        <v>39</v>
      </c>
      <c r="J2912" t="s">
        <v>46</v>
      </c>
      <c r="K2912" t="s">
        <v>32</v>
      </c>
      <c r="L2912" t="s">
        <v>40</v>
      </c>
      <c r="M2912" t="s">
        <v>58</v>
      </c>
      <c r="N2912">
        <v>2</v>
      </c>
      <c r="O2912" t="s">
        <v>70</v>
      </c>
      <c r="P2912">
        <v>20</v>
      </c>
      <c r="Q2912">
        <v>0</v>
      </c>
      <c r="R2912">
        <v>10</v>
      </c>
      <c r="S2912">
        <v>10</v>
      </c>
      <c r="T2912">
        <v>0</v>
      </c>
      <c r="U2912">
        <v>0</v>
      </c>
      <c r="V2912">
        <v>20</v>
      </c>
      <c r="W2912">
        <v>3</v>
      </c>
      <c r="X2912">
        <v>4</v>
      </c>
      <c r="Y2912" t="s">
        <v>175</v>
      </c>
      <c r="Z2912" t="str">
        <f t="shared" ca="1" si="136"/>
        <v>Turismo</v>
      </c>
      <c r="AF2912" s="6">
        <f t="shared" ca="1" si="137"/>
        <v>0.45759604786302499</v>
      </c>
      <c r="AH2912" t="str">
        <f t="shared" ca="1" si="138"/>
        <v>Grecia</v>
      </c>
    </row>
    <row r="2913" spans="1:34" x14ac:dyDescent="0.25">
      <c r="A2913" s="1">
        <v>45399.350694444445</v>
      </c>
      <c r="B2913" t="s">
        <v>49</v>
      </c>
      <c r="C2913" t="s">
        <v>79</v>
      </c>
      <c r="D2913" t="s">
        <v>26</v>
      </c>
      <c r="E2913" t="s">
        <v>45</v>
      </c>
      <c r="F2913" t="s">
        <v>37</v>
      </c>
      <c r="G2913" t="s">
        <v>29</v>
      </c>
      <c r="H2913" t="s">
        <v>38</v>
      </c>
      <c r="I2913" t="s">
        <v>39</v>
      </c>
      <c r="J2913" t="s">
        <v>31</v>
      </c>
      <c r="K2913" t="s">
        <v>32</v>
      </c>
      <c r="L2913" t="s">
        <v>40</v>
      </c>
      <c r="M2913" t="s">
        <v>34</v>
      </c>
      <c r="N2913">
        <v>2</v>
      </c>
      <c r="O2913" t="s">
        <v>35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20</v>
      </c>
      <c r="V2913">
        <v>8</v>
      </c>
      <c r="W2913">
        <v>4</v>
      </c>
      <c r="X2913">
        <v>4</v>
      </c>
      <c r="Y2913" t="s">
        <v>179</v>
      </c>
      <c r="Z2913" t="str">
        <f t="shared" ca="1" si="136"/>
        <v>Otro</v>
      </c>
      <c r="AF2913" s="6">
        <f t="shared" ca="1" si="137"/>
        <v>0.33215209390012967</v>
      </c>
      <c r="AH2913" t="str">
        <f t="shared" ca="1" si="138"/>
        <v>España</v>
      </c>
    </row>
    <row r="2914" spans="1:34" x14ac:dyDescent="0.25">
      <c r="A2914" s="1">
        <v>45399.395833333336</v>
      </c>
      <c r="B2914" t="s">
        <v>24</v>
      </c>
      <c r="C2914" t="s">
        <v>25</v>
      </c>
      <c r="D2914" t="s">
        <v>26</v>
      </c>
      <c r="E2914" t="s">
        <v>64</v>
      </c>
      <c r="F2914" t="s">
        <v>28</v>
      </c>
      <c r="G2914" t="s">
        <v>29</v>
      </c>
      <c r="H2914" t="s">
        <v>38</v>
      </c>
      <c r="I2914" t="s">
        <v>39</v>
      </c>
      <c r="J2914" t="s">
        <v>31</v>
      </c>
      <c r="K2914" t="s">
        <v>32</v>
      </c>
      <c r="L2914" t="s">
        <v>40</v>
      </c>
      <c r="M2914" t="s">
        <v>34</v>
      </c>
      <c r="N2914">
        <v>2</v>
      </c>
      <c r="O2914" t="s">
        <v>35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</v>
      </c>
      <c r="V2914">
        <v>9</v>
      </c>
      <c r="W2914">
        <v>4</v>
      </c>
      <c r="X2914">
        <v>4</v>
      </c>
      <c r="Y2914" t="s">
        <v>173</v>
      </c>
      <c r="Z2914" t="str">
        <f t="shared" ca="1" si="136"/>
        <v>Turismo</v>
      </c>
      <c r="AF2914" s="6">
        <f t="shared" ca="1" si="137"/>
        <v>7.697690352861386E-3</v>
      </c>
      <c r="AH2914" t="str">
        <f t="shared" ca="1" si="138"/>
        <v>Albania</v>
      </c>
    </row>
    <row r="2915" spans="1:34" x14ac:dyDescent="0.25">
      <c r="A2915" s="1">
        <v>45400.827777777777</v>
      </c>
      <c r="B2915" t="s">
        <v>49</v>
      </c>
      <c r="C2915" t="s">
        <v>50</v>
      </c>
      <c r="D2915" t="s">
        <v>87</v>
      </c>
      <c r="E2915" t="s">
        <v>27</v>
      </c>
      <c r="F2915" t="s">
        <v>28</v>
      </c>
      <c r="G2915" t="s">
        <v>29</v>
      </c>
      <c r="H2915" t="s">
        <v>52</v>
      </c>
      <c r="I2915" t="s">
        <v>39</v>
      </c>
      <c r="J2915" t="s">
        <v>31</v>
      </c>
      <c r="K2915" t="s">
        <v>32</v>
      </c>
      <c r="L2915" t="s">
        <v>33</v>
      </c>
      <c r="M2915" t="s">
        <v>62</v>
      </c>
      <c r="N2915">
        <v>2</v>
      </c>
      <c r="O2915" t="s">
        <v>35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20</v>
      </c>
      <c r="V2915">
        <v>19</v>
      </c>
      <c r="W2915">
        <v>5</v>
      </c>
      <c r="X2915">
        <v>4</v>
      </c>
      <c r="Y2915" t="s">
        <v>198</v>
      </c>
      <c r="Z2915" t="str">
        <f t="shared" ca="1" si="136"/>
        <v>Turismo</v>
      </c>
      <c r="AF2915" s="6">
        <f t="shared" ca="1" si="137"/>
        <v>0.37352602422432934</v>
      </c>
      <c r="AH2915" t="str">
        <f t="shared" ca="1" si="138"/>
        <v>España</v>
      </c>
    </row>
    <row r="2916" spans="1:34" x14ac:dyDescent="0.25">
      <c r="A2916" s="1">
        <v>45401.604166666664</v>
      </c>
      <c r="B2916" t="s">
        <v>24</v>
      </c>
      <c r="C2916" t="s">
        <v>25</v>
      </c>
      <c r="D2916" t="s">
        <v>26</v>
      </c>
      <c r="E2916" t="s">
        <v>86</v>
      </c>
      <c r="F2916" t="s">
        <v>37</v>
      </c>
      <c r="G2916" t="s">
        <v>29</v>
      </c>
      <c r="H2916" t="s">
        <v>38</v>
      </c>
      <c r="I2916" t="s">
        <v>39</v>
      </c>
      <c r="J2916" t="s">
        <v>31</v>
      </c>
      <c r="K2916" t="s">
        <v>32</v>
      </c>
      <c r="L2916" t="s">
        <v>40</v>
      </c>
      <c r="M2916" t="s">
        <v>34</v>
      </c>
      <c r="N2916">
        <v>2</v>
      </c>
      <c r="O2916" t="s">
        <v>35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10</v>
      </c>
      <c r="V2916">
        <v>14</v>
      </c>
      <c r="W2916">
        <v>6</v>
      </c>
      <c r="X2916">
        <v>4</v>
      </c>
      <c r="Y2916" t="s">
        <v>187</v>
      </c>
      <c r="Z2916" t="str">
        <f t="shared" ca="1" si="136"/>
        <v>Turismo</v>
      </c>
      <c r="AF2916" s="6">
        <f t="shared" ca="1" si="137"/>
        <v>0.52709893937764951</v>
      </c>
      <c r="AH2916" t="str">
        <f t="shared" ca="1" si="138"/>
        <v>Islandia</v>
      </c>
    </row>
    <row r="2917" spans="1:34" x14ac:dyDescent="0.25">
      <c r="A2917" s="1">
        <v>45401.770833333336</v>
      </c>
      <c r="B2917" t="s">
        <v>24</v>
      </c>
      <c r="C2917" t="s">
        <v>25</v>
      </c>
      <c r="D2917" t="s">
        <v>26</v>
      </c>
      <c r="E2917" t="s">
        <v>64</v>
      </c>
      <c r="F2917" t="s">
        <v>132</v>
      </c>
      <c r="G2917" t="s">
        <v>29</v>
      </c>
      <c r="H2917" t="s">
        <v>38</v>
      </c>
      <c r="I2917" t="s">
        <v>39</v>
      </c>
      <c r="J2917" t="s">
        <v>31</v>
      </c>
      <c r="K2917" t="s">
        <v>32</v>
      </c>
      <c r="L2917" t="s">
        <v>40</v>
      </c>
      <c r="M2917" t="s">
        <v>58</v>
      </c>
      <c r="N2917">
        <v>2</v>
      </c>
      <c r="O2917" t="s">
        <v>35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20</v>
      </c>
      <c r="V2917">
        <v>18</v>
      </c>
      <c r="W2917">
        <v>6</v>
      </c>
      <c r="X2917">
        <v>4</v>
      </c>
      <c r="Y2917" t="s">
        <v>195</v>
      </c>
      <c r="Z2917" t="str">
        <f t="shared" ca="1" si="136"/>
        <v>Motocicleta</v>
      </c>
      <c r="AF2917" s="6">
        <f t="shared" ca="1" si="137"/>
        <v>0.66766295419316968</v>
      </c>
      <c r="AH2917" t="str">
        <f t="shared" ca="1" si="138"/>
        <v>Países Bajos</v>
      </c>
    </row>
    <row r="2918" spans="1:34" x14ac:dyDescent="0.25">
      <c r="A2918" s="1">
        <v>45414.375</v>
      </c>
      <c r="B2918" t="s">
        <v>59</v>
      </c>
      <c r="C2918" t="s">
        <v>25</v>
      </c>
      <c r="D2918" t="s">
        <v>26</v>
      </c>
      <c r="E2918" t="s">
        <v>27</v>
      </c>
      <c r="F2918" t="s">
        <v>43</v>
      </c>
      <c r="G2918" t="s">
        <v>29</v>
      </c>
      <c r="H2918" t="s">
        <v>38</v>
      </c>
      <c r="I2918" t="s">
        <v>39</v>
      </c>
      <c r="J2918" t="s">
        <v>31</v>
      </c>
      <c r="K2918" t="s">
        <v>32</v>
      </c>
      <c r="L2918" t="s">
        <v>40</v>
      </c>
      <c r="M2918" t="s">
        <v>34</v>
      </c>
      <c r="N2918">
        <v>2</v>
      </c>
      <c r="O2918" t="s">
        <v>35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20</v>
      </c>
      <c r="V2918">
        <v>9</v>
      </c>
      <c r="W2918">
        <v>5</v>
      </c>
      <c r="X2918">
        <v>5</v>
      </c>
      <c r="Y2918" t="s">
        <v>176</v>
      </c>
      <c r="Z2918" t="str">
        <f t="shared" ca="1" si="136"/>
        <v>Turismo</v>
      </c>
      <c r="AF2918" s="6">
        <f t="shared" ca="1" si="137"/>
        <v>0.61919330992283939</v>
      </c>
      <c r="AH2918" t="str">
        <f t="shared" ca="1" si="138"/>
        <v>Montenegro</v>
      </c>
    </row>
    <row r="2919" spans="1:34" x14ac:dyDescent="0.25">
      <c r="A2919" s="1">
        <v>45418.788888888892</v>
      </c>
      <c r="B2919" t="s">
        <v>24</v>
      </c>
      <c r="C2919" t="s">
        <v>25</v>
      </c>
      <c r="D2919" t="s">
        <v>30</v>
      </c>
      <c r="E2919" t="s">
        <v>45</v>
      </c>
      <c r="F2919" t="s">
        <v>37</v>
      </c>
      <c r="G2919" t="s">
        <v>29</v>
      </c>
      <c r="H2919" t="s">
        <v>38</v>
      </c>
      <c r="I2919" t="s">
        <v>39</v>
      </c>
      <c r="J2919" t="s">
        <v>46</v>
      </c>
      <c r="K2919" t="s">
        <v>32</v>
      </c>
      <c r="L2919" t="s">
        <v>40</v>
      </c>
      <c r="M2919" t="s">
        <v>81</v>
      </c>
      <c r="N2919">
        <v>2</v>
      </c>
      <c r="O2919" t="s">
        <v>35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30</v>
      </c>
      <c r="V2919">
        <v>18</v>
      </c>
      <c r="W2919">
        <v>2</v>
      </c>
      <c r="X2919">
        <v>5</v>
      </c>
      <c r="Y2919" t="s">
        <v>180</v>
      </c>
      <c r="Z2919" t="str">
        <f t="shared" ca="1" si="136"/>
        <v>Camión</v>
      </c>
      <c r="AF2919" s="6">
        <f t="shared" ca="1" si="137"/>
        <v>8.7962065787381416E-2</v>
      </c>
      <c r="AH2919" t="str">
        <f t="shared" ca="1" si="138"/>
        <v>Albania</v>
      </c>
    </row>
    <row r="2920" spans="1:34" x14ac:dyDescent="0.25">
      <c r="A2920" s="1">
        <v>45418.149305555555</v>
      </c>
      <c r="B2920" t="s">
        <v>24</v>
      </c>
      <c r="C2920" t="s">
        <v>25</v>
      </c>
      <c r="D2920" t="s">
        <v>36</v>
      </c>
      <c r="E2920" t="s">
        <v>27</v>
      </c>
      <c r="F2920" t="s">
        <v>37</v>
      </c>
      <c r="G2920" t="s">
        <v>29</v>
      </c>
      <c r="H2920" t="s">
        <v>38</v>
      </c>
      <c r="I2920" t="s">
        <v>30</v>
      </c>
      <c r="J2920" t="s">
        <v>46</v>
      </c>
      <c r="K2920" t="s">
        <v>32</v>
      </c>
      <c r="L2920" t="s">
        <v>40</v>
      </c>
      <c r="M2920" t="s">
        <v>83</v>
      </c>
      <c r="N2920">
        <v>2</v>
      </c>
      <c r="O2920" t="s">
        <v>47</v>
      </c>
      <c r="P2920">
        <v>10</v>
      </c>
      <c r="Q2920">
        <v>0</v>
      </c>
      <c r="R2920">
        <v>0</v>
      </c>
      <c r="S2920">
        <v>10</v>
      </c>
      <c r="T2920">
        <v>0</v>
      </c>
      <c r="U2920">
        <v>10</v>
      </c>
      <c r="V2920">
        <v>3</v>
      </c>
      <c r="W2920">
        <v>2</v>
      </c>
      <c r="X2920">
        <v>5</v>
      </c>
      <c r="Y2920" t="s">
        <v>193</v>
      </c>
      <c r="Z2920" t="str">
        <f t="shared" ca="1" si="136"/>
        <v>Turismo</v>
      </c>
      <c r="AF2920" s="6">
        <f t="shared" ca="1" si="137"/>
        <v>0.15229152216058439</v>
      </c>
      <c r="AH2920" t="str">
        <f t="shared" ca="1" si="138"/>
        <v>Austria</v>
      </c>
    </row>
    <row r="2921" spans="1:34" x14ac:dyDescent="0.25">
      <c r="A2921" s="1">
        <v>45416.818749999999</v>
      </c>
      <c r="B2921" t="s">
        <v>59</v>
      </c>
      <c r="C2921" t="s">
        <v>50</v>
      </c>
      <c r="D2921" t="s">
        <v>36</v>
      </c>
      <c r="E2921" t="s">
        <v>42</v>
      </c>
      <c r="F2921" t="s">
        <v>28</v>
      </c>
      <c r="G2921" t="s">
        <v>29</v>
      </c>
      <c r="H2921" t="s">
        <v>52</v>
      </c>
      <c r="I2921" t="s">
        <v>39</v>
      </c>
      <c r="J2921" t="s">
        <v>46</v>
      </c>
      <c r="K2921" t="s">
        <v>32</v>
      </c>
      <c r="L2921" t="s">
        <v>40</v>
      </c>
      <c r="M2921" t="s">
        <v>91</v>
      </c>
      <c r="N2921">
        <v>3</v>
      </c>
      <c r="O2921" t="s">
        <v>47</v>
      </c>
      <c r="P2921">
        <v>20</v>
      </c>
      <c r="Q2921">
        <v>0</v>
      </c>
      <c r="R2921">
        <v>0</v>
      </c>
      <c r="S2921">
        <v>20</v>
      </c>
      <c r="T2921">
        <v>0</v>
      </c>
      <c r="U2921">
        <v>20</v>
      </c>
      <c r="V2921">
        <v>19</v>
      </c>
      <c r="W2921">
        <v>7</v>
      </c>
      <c r="X2921">
        <v>5</v>
      </c>
      <c r="Y2921" t="s">
        <v>191</v>
      </c>
      <c r="Z2921" t="str">
        <f t="shared" ca="1" si="136"/>
        <v>Bus</v>
      </c>
      <c r="AF2921" s="6">
        <f t="shared" ca="1" si="137"/>
        <v>0.52634642906983775</v>
      </c>
      <c r="AH2921" t="str">
        <f t="shared" ca="1" si="138"/>
        <v>Islandia</v>
      </c>
    </row>
    <row r="2922" spans="1:34" x14ac:dyDescent="0.25">
      <c r="A2922" s="1">
        <v>45407.34375</v>
      </c>
      <c r="B2922" t="s">
        <v>59</v>
      </c>
      <c r="C2922" t="s">
        <v>25</v>
      </c>
      <c r="D2922" t="s">
        <v>26</v>
      </c>
      <c r="E2922" t="s">
        <v>45</v>
      </c>
      <c r="F2922" t="s">
        <v>28</v>
      </c>
      <c r="G2922" t="s">
        <v>29</v>
      </c>
      <c r="H2922" t="s">
        <v>38</v>
      </c>
      <c r="I2922" t="s">
        <v>30</v>
      </c>
      <c r="J2922" t="s">
        <v>46</v>
      </c>
      <c r="K2922" t="s">
        <v>32</v>
      </c>
      <c r="L2922" t="s">
        <v>40</v>
      </c>
      <c r="M2922" t="s">
        <v>58</v>
      </c>
      <c r="N2922">
        <v>2</v>
      </c>
      <c r="O2922" t="s">
        <v>35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50</v>
      </c>
      <c r="V2922">
        <v>8</v>
      </c>
      <c r="W2922">
        <v>5</v>
      </c>
      <c r="X2922">
        <v>4</v>
      </c>
      <c r="Y2922" t="s">
        <v>157</v>
      </c>
      <c r="Z2922" t="str">
        <f t="shared" ca="1" si="136"/>
        <v>Otro</v>
      </c>
      <c r="AF2922" s="6">
        <f t="shared" ca="1" si="137"/>
        <v>0.92304836077369523</v>
      </c>
      <c r="AH2922" t="str">
        <f t="shared" ca="1" si="138"/>
        <v>Rumanía</v>
      </c>
    </row>
    <row r="2923" spans="1:34" x14ac:dyDescent="0.25">
      <c r="A2923" s="1">
        <v>45416.452777777777</v>
      </c>
      <c r="B2923" t="s">
        <v>24</v>
      </c>
      <c r="C2923" t="s">
        <v>25</v>
      </c>
      <c r="D2923" t="s">
        <v>36</v>
      </c>
      <c r="E2923" t="s">
        <v>42</v>
      </c>
      <c r="F2923" t="s">
        <v>37</v>
      </c>
      <c r="G2923" t="s">
        <v>29</v>
      </c>
      <c r="H2923" t="s">
        <v>38</v>
      </c>
      <c r="I2923" t="s">
        <v>39</v>
      </c>
      <c r="J2923" t="s">
        <v>31</v>
      </c>
      <c r="K2923" t="s">
        <v>32</v>
      </c>
      <c r="L2923" t="s">
        <v>40</v>
      </c>
      <c r="M2923" t="s">
        <v>44</v>
      </c>
      <c r="N2923">
        <v>2</v>
      </c>
      <c r="O2923" t="s">
        <v>35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</v>
      </c>
      <c r="V2923">
        <v>10</v>
      </c>
      <c r="W2923">
        <v>7</v>
      </c>
      <c r="X2923">
        <v>5</v>
      </c>
      <c r="Y2923" t="s">
        <v>195</v>
      </c>
      <c r="Z2923" t="str">
        <f t="shared" ca="1" si="136"/>
        <v>Turismo</v>
      </c>
      <c r="AF2923" s="6">
        <f t="shared" ca="1" si="137"/>
        <v>0.39225606735691454</v>
      </c>
      <c r="AH2923" t="str">
        <f t="shared" ca="1" si="138"/>
        <v>España</v>
      </c>
    </row>
    <row r="2924" spans="1:34" x14ac:dyDescent="0.25">
      <c r="A2924" s="1">
        <v>45423.642361111109</v>
      </c>
      <c r="B2924" t="s">
        <v>24</v>
      </c>
      <c r="C2924" t="s">
        <v>25</v>
      </c>
      <c r="D2924" t="s">
        <v>26</v>
      </c>
      <c r="E2924" t="s">
        <v>27</v>
      </c>
      <c r="F2924" t="s">
        <v>37</v>
      </c>
      <c r="G2924" t="s">
        <v>29</v>
      </c>
      <c r="H2924" t="s">
        <v>38</v>
      </c>
      <c r="I2924" t="s">
        <v>30</v>
      </c>
      <c r="J2924" t="s">
        <v>46</v>
      </c>
      <c r="K2924" t="s">
        <v>32</v>
      </c>
      <c r="L2924" t="s">
        <v>40</v>
      </c>
      <c r="M2924" t="s">
        <v>34</v>
      </c>
      <c r="N2924">
        <v>2</v>
      </c>
      <c r="O2924" t="s">
        <v>35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30</v>
      </c>
      <c r="V2924">
        <v>15</v>
      </c>
      <c r="W2924">
        <v>7</v>
      </c>
      <c r="X2924">
        <v>5</v>
      </c>
      <c r="Y2924" t="s">
        <v>190</v>
      </c>
      <c r="Z2924" t="str">
        <f t="shared" ca="1" si="136"/>
        <v>Turismo</v>
      </c>
      <c r="AF2924" s="6">
        <f t="shared" ca="1" si="137"/>
        <v>7.4414658918943943E-2</v>
      </c>
      <c r="AH2924" t="str">
        <f t="shared" ca="1" si="138"/>
        <v>Albania</v>
      </c>
    </row>
    <row r="2925" spans="1:34" x14ac:dyDescent="0.25">
      <c r="A2925" s="1">
        <v>45425.470833333333</v>
      </c>
      <c r="B2925" t="s">
        <v>24</v>
      </c>
      <c r="C2925" t="s">
        <v>25</v>
      </c>
      <c r="D2925" t="s">
        <v>26</v>
      </c>
      <c r="E2925" t="s">
        <v>45</v>
      </c>
      <c r="F2925" t="s">
        <v>37</v>
      </c>
      <c r="G2925" t="s">
        <v>29</v>
      </c>
      <c r="H2925" t="s">
        <v>38</v>
      </c>
      <c r="I2925" t="s">
        <v>39</v>
      </c>
      <c r="J2925" t="s">
        <v>46</v>
      </c>
      <c r="K2925" t="s">
        <v>32</v>
      </c>
      <c r="L2925" t="s">
        <v>40</v>
      </c>
      <c r="M2925" t="s">
        <v>83</v>
      </c>
      <c r="N2925">
        <v>2</v>
      </c>
      <c r="O2925" t="s">
        <v>75</v>
      </c>
      <c r="P2925">
        <v>20</v>
      </c>
      <c r="Q2925">
        <v>0</v>
      </c>
      <c r="R2925">
        <v>0</v>
      </c>
      <c r="S2925">
        <v>0</v>
      </c>
      <c r="T2925">
        <v>20</v>
      </c>
      <c r="U2925">
        <v>0</v>
      </c>
      <c r="V2925">
        <v>11</v>
      </c>
      <c r="W2925">
        <v>2</v>
      </c>
      <c r="X2925">
        <v>5</v>
      </c>
      <c r="Y2925" t="s">
        <v>160</v>
      </c>
      <c r="Z2925" t="str">
        <f t="shared" ca="1" si="136"/>
        <v>Turismo</v>
      </c>
      <c r="AF2925" s="6">
        <f t="shared" ca="1" si="137"/>
        <v>0.44638422251032916</v>
      </c>
      <c r="AH2925" t="str">
        <f t="shared" ca="1" si="138"/>
        <v>Georgia</v>
      </c>
    </row>
    <row r="2926" spans="1:34" x14ac:dyDescent="0.25">
      <c r="A2926" s="1">
        <v>45419.482638888891</v>
      </c>
      <c r="B2926" t="s">
        <v>24</v>
      </c>
      <c r="C2926" t="s">
        <v>50</v>
      </c>
      <c r="D2926" t="s">
        <v>26</v>
      </c>
      <c r="E2926" t="s">
        <v>45</v>
      </c>
      <c r="F2926" t="s">
        <v>37</v>
      </c>
      <c r="G2926" t="s">
        <v>29</v>
      </c>
      <c r="H2926" t="s">
        <v>52</v>
      </c>
      <c r="I2926" t="s">
        <v>30</v>
      </c>
      <c r="J2926" t="s">
        <v>46</v>
      </c>
      <c r="K2926" t="s">
        <v>32</v>
      </c>
      <c r="L2926" t="s">
        <v>40</v>
      </c>
      <c r="M2926" t="s">
        <v>83</v>
      </c>
      <c r="N2926">
        <v>2</v>
      </c>
      <c r="O2926" t="s">
        <v>47</v>
      </c>
      <c r="P2926">
        <v>30</v>
      </c>
      <c r="Q2926">
        <v>0</v>
      </c>
      <c r="R2926">
        <v>0</v>
      </c>
      <c r="S2926">
        <v>10</v>
      </c>
      <c r="T2926">
        <v>20</v>
      </c>
      <c r="U2926">
        <v>10</v>
      </c>
      <c r="V2926">
        <v>11</v>
      </c>
      <c r="W2926">
        <v>3</v>
      </c>
      <c r="X2926">
        <v>5</v>
      </c>
      <c r="Y2926" t="s">
        <v>162</v>
      </c>
      <c r="Z2926" t="str">
        <f t="shared" ca="1" si="136"/>
        <v>Camión</v>
      </c>
      <c r="AF2926" s="6">
        <f t="shared" ca="1" si="137"/>
        <v>0.57228214776265229</v>
      </c>
      <c r="AH2926" t="str">
        <f t="shared" ca="1" si="138"/>
        <v>Italia</v>
      </c>
    </row>
    <row r="2927" spans="1:34" x14ac:dyDescent="0.25">
      <c r="A2927" s="1">
        <v>45424.994444444441</v>
      </c>
      <c r="B2927" t="s">
        <v>49</v>
      </c>
      <c r="C2927" t="s">
        <v>25</v>
      </c>
      <c r="D2927" t="s">
        <v>36</v>
      </c>
      <c r="E2927" t="s">
        <v>42</v>
      </c>
      <c r="F2927" t="s">
        <v>37</v>
      </c>
      <c r="G2927" t="s">
        <v>29</v>
      </c>
      <c r="H2927" t="s">
        <v>38</v>
      </c>
      <c r="I2927" t="s">
        <v>30</v>
      </c>
      <c r="J2927" t="s">
        <v>31</v>
      </c>
      <c r="K2927" t="s">
        <v>32</v>
      </c>
      <c r="L2927" t="s">
        <v>40</v>
      </c>
      <c r="M2927" t="s">
        <v>44</v>
      </c>
      <c r="N2927">
        <v>2</v>
      </c>
      <c r="O2927" t="s">
        <v>35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20</v>
      </c>
      <c r="V2927">
        <v>23</v>
      </c>
      <c r="W2927">
        <v>1</v>
      </c>
      <c r="X2927">
        <v>5</v>
      </c>
      <c r="Y2927" t="s">
        <v>173</v>
      </c>
      <c r="Z2927" t="str">
        <f t="shared" ca="1" si="136"/>
        <v>Turismo</v>
      </c>
      <c r="AF2927" s="6">
        <f t="shared" ca="1" si="137"/>
        <v>0.75002963283912771</v>
      </c>
      <c r="AH2927" t="str">
        <f t="shared" ca="1" si="138"/>
        <v>Portugal</v>
      </c>
    </row>
    <row r="2928" spans="1:34" x14ac:dyDescent="0.25">
      <c r="A2928" s="1">
        <v>45426.491666666669</v>
      </c>
      <c r="B2928" t="s">
        <v>59</v>
      </c>
      <c r="C2928" t="s">
        <v>25</v>
      </c>
      <c r="D2928" t="s">
        <v>26</v>
      </c>
      <c r="E2928" t="s">
        <v>45</v>
      </c>
      <c r="F2928" t="s">
        <v>37</v>
      </c>
      <c r="G2928" t="s">
        <v>29</v>
      </c>
      <c r="H2928" t="s">
        <v>38</v>
      </c>
      <c r="I2928" t="s">
        <v>39</v>
      </c>
      <c r="J2928" t="s">
        <v>31</v>
      </c>
      <c r="K2928" t="s">
        <v>32</v>
      </c>
      <c r="L2928" t="s">
        <v>33</v>
      </c>
      <c r="M2928" t="s">
        <v>92</v>
      </c>
      <c r="N2928">
        <v>2</v>
      </c>
      <c r="O2928" t="s">
        <v>35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20</v>
      </c>
      <c r="V2928">
        <v>11</v>
      </c>
      <c r="W2928">
        <v>3</v>
      </c>
      <c r="X2928">
        <v>5</v>
      </c>
      <c r="Y2928" t="s">
        <v>198</v>
      </c>
      <c r="Z2928" t="str">
        <f t="shared" ca="1" si="136"/>
        <v>Camión</v>
      </c>
      <c r="AF2928" s="6">
        <f t="shared" ca="1" si="137"/>
        <v>0.22437175555658984</v>
      </c>
      <c r="AH2928" t="str">
        <f t="shared" ca="1" si="138"/>
        <v>Chipre</v>
      </c>
    </row>
    <row r="2929" spans="1:34" x14ac:dyDescent="0.25">
      <c r="A2929" s="1">
        <v>45426.00277777778</v>
      </c>
      <c r="B2929" t="s">
        <v>49</v>
      </c>
      <c r="C2929" t="s">
        <v>50</v>
      </c>
      <c r="D2929" t="s">
        <v>36</v>
      </c>
      <c r="E2929" t="s">
        <v>27</v>
      </c>
      <c r="F2929" t="s">
        <v>56</v>
      </c>
      <c r="G2929" t="s">
        <v>29</v>
      </c>
      <c r="H2929" t="s">
        <v>52</v>
      </c>
      <c r="I2929" t="s">
        <v>39</v>
      </c>
      <c r="J2929" t="s">
        <v>46</v>
      </c>
      <c r="K2929" t="s">
        <v>32</v>
      </c>
      <c r="L2929" t="s">
        <v>40</v>
      </c>
      <c r="M2929" t="s">
        <v>58</v>
      </c>
      <c r="N2929">
        <v>2</v>
      </c>
      <c r="O2929" t="s">
        <v>47</v>
      </c>
      <c r="P2929">
        <v>40</v>
      </c>
      <c r="Q2929">
        <v>0</v>
      </c>
      <c r="R2929">
        <v>0</v>
      </c>
      <c r="S2929">
        <v>30</v>
      </c>
      <c r="T2929">
        <v>10</v>
      </c>
      <c r="U2929">
        <v>0</v>
      </c>
      <c r="V2929">
        <v>0</v>
      </c>
      <c r="W2929">
        <v>3</v>
      </c>
      <c r="X2929">
        <v>5</v>
      </c>
      <c r="Y2929" t="s">
        <v>157</v>
      </c>
      <c r="Z2929" t="str">
        <f t="shared" ca="1" si="136"/>
        <v>Otro</v>
      </c>
      <c r="AF2929" s="6">
        <f t="shared" ca="1" si="137"/>
        <v>0.81100575738049985</v>
      </c>
      <c r="AH2929" t="str">
        <f t="shared" ca="1" si="138"/>
        <v>Rumanía</v>
      </c>
    </row>
    <row r="2930" spans="1:34" x14ac:dyDescent="0.25">
      <c r="A2930" s="1">
        <v>45413.896527777775</v>
      </c>
      <c r="B2930" t="s">
        <v>24</v>
      </c>
      <c r="C2930" t="s">
        <v>25</v>
      </c>
      <c r="D2930" t="s">
        <v>36</v>
      </c>
      <c r="E2930" t="s">
        <v>27</v>
      </c>
      <c r="F2930" t="s">
        <v>80</v>
      </c>
      <c r="G2930" t="s">
        <v>29</v>
      </c>
      <c r="H2930" t="s">
        <v>38</v>
      </c>
      <c r="I2930" t="s">
        <v>30</v>
      </c>
      <c r="J2930" t="s">
        <v>46</v>
      </c>
      <c r="K2930" t="s">
        <v>32</v>
      </c>
      <c r="L2930" t="s">
        <v>40</v>
      </c>
      <c r="M2930" t="s">
        <v>58</v>
      </c>
      <c r="N2930">
        <v>2</v>
      </c>
      <c r="O2930" t="s">
        <v>75</v>
      </c>
      <c r="P2930">
        <v>10</v>
      </c>
      <c r="Q2930">
        <v>0</v>
      </c>
      <c r="R2930">
        <v>0</v>
      </c>
      <c r="S2930">
        <v>0</v>
      </c>
      <c r="T2930">
        <v>10</v>
      </c>
      <c r="U2930">
        <v>20</v>
      </c>
      <c r="V2930">
        <v>21</v>
      </c>
      <c r="W2930">
        <v>4</v>
      </c>
      <c r="X2930">
        <v>5</v>
      </c>
      <c r="Y2930" t="s">
        <v>191</v>
      </c>
      <c r="Z2930" t="str">
        <f t="shared" ca="1" si="136"/>
        <v>Turismo</v>
      </c>
      <c r="AF2930" s="6">
        <f t="shared" ca="1" si="137"/>
        <v>0.70691672280022644</v>
      </c>
      <c r="AH2930" t="str">
        <f t="shared" ca="1" si="138"/>
        <v>Países Bajos</v>
      </c>
    </row>
    <row r="2931" spans="1:34" x14ac:dyDescent="0.25">
      <c r="A2931" s="1">
        <v>45426.847222222219</v>
      </c>
      <c r="B2931" t="s">
        <v>24</v>
      </c>
      <c r="C2931" t="s">
        <v>25</v>
      </c>
      <c r="D2931" t="s">
        <v>60</v>
      </c>
      <c r="E2931" t="s">
        <v>64</v>
      </c>
      <c r="F2931" t="s">
        <v>37</v>
      </c>
      <c r="G2931" t="s">
        <v>29</v>
      </c>
      <c r="H2931" t="s">
        <v>38</v>
      </c>
      <c r="I2931" t="s">
        <v>30</v>
      </c>
      <c r="J2931" t="s">
        <v>31</v>
      </c>
      <c r="K2931" t="s">
        <v>32</v>
      </c>
      <c r="L2931" t="s">
        <v>40</v>
      </c>
      <c r="M2931" t="s">
        <v>77</v>
      </c>
      <c r="N2931">
        <v>2</v>
      </c>
      <c r="O2931" t="s">
        <v>35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20</v>
      </c>
      <c r="V2931">
        <v>20</v>
      </c>
      <c r="W2931">
        <v>3</v>
      </c>
      <c r="X2931">
        <v>5</v>
      </c>
      <c r="Y2931" t="s">
        <v>180</v>
      </c>
      <c r="Z2931" t="str">
        <f t="shared" ca="1" si="136"/>
        <v>Turismo</v>
      </c>
      <c r="AF2931" s="6">
        <f t="shared" ca="1" si="137"/>
        <v>0.28761778220198775</v>
      </c>
      <c r="AH2931" t="str">
        <f t="shared" ca="1" si="138"/>
        <v>Eslovenia</v>
      </c>
    </row>
    <row r="2932" spans="1:34" x14ac:dyDescent="0.25">
      <c r="A2932" s="1">
        <v>45415.736111111109</v>
      </c>
      <c r="B2932" t="s">
        <v>59</v>
      </c>
      <c r="C2932" t="s">
        <v>25</v>
      </c>
      <c r="D2932" t="s">
        <v>26</v>
      </c>
      <c r="E2932" t="s">
        <v>45</v>
      </c>
      <c r="F2932" t="s">
        <v>28</v>
      </c>
      <c r="G2932" t="s">
        <v>102</v>
      </c>
      <c r="H2932" t="s">
        <v>38</v>
      </c>
      <c r="I2932" t="s">
        <v>30</v>
      </c>
      <c r="J2932" t="s">
        <v>46</v>
      </c>
      <c r="K2932" t="s">
        <v>32</v>
      </c>
      <c r="L2932" t="s">
        <v>40</v>
      </c>
      <c r="M2932" t="s">
        <v>34</v>
      </c>
      <c r="N2932">
        <v>2</v>
      </c>
      <c r="O2932" t="s">
        <v>75</v>
      </c>
      <c r="P2932">
        <v>20</v>
      </c>
      <c r="Q2932">
        <v>0</v>
      </c>
      <c r="R2932">
        <v>0</v>
      </c>
      <c r="S2932">
        <v>0</v>
      </c>
      <c r="T2932">
        <v>20</v>
      </c>
      <c r="U2932">
        <v>20</v>
      </c>
      <c r="V2932">
        <v>17</v>
      </c>
      <c r="W2932">
        <v>6</v>
      </c>
      <c r="X2932">
        <v>5</v>
      </c>
      <c r="Y2932" t="s">
        <v>179</v>
      </c>
      <c r="Z2932" t="str">
        <f t="shared" ca="1" si="136"/>
        <v>Otro</v>
      </c>
      <c r="AF2932" s="6">
        <f t="shared" ca="1" si="137"/>
        <v>1.0007394881452525E-2</v>
      </c>
      <c r="AH2932" t="str">
        <f t="shared" ca="1" si="138"/>
        <v>Albania</v>
      </c>
    </row>
    <row r="2933" spans="1:34" x14ac:dyDescent="0.25">
      <c r="A2933" s="1">
        <v>45430.447916666664</v>
      </c>
      <c r="B2933" t="s">
        <v>24</v>
      </c>
      <c r="C2933" t="s">
        <v>25</v>
      </c>
      <c r="D2933" t="s">
        <v>26</v>
      </c>
      <c r="E2933" t="s">
        <v>27</v>
      </c>
      <c r="F2933" t="s">
        <v>43</v>
      </c>
      <c r="G2933" t="s">
        <v>29</v>
      </c>
      <c r="H2933" t="s">
        <v>38</v>
      </c>
      <c r="I2933" t="s">
        <v>39</v>
      </c>
      <c r="J2933" t="s">
        <v>31</v>
      </c>
      <c r="K2933" t="s">
        <v>32</v>
      </c>
      <c r="L2933" t="s">
        <v>40</v>
      </c>
      <c r="M2933" t="s">
        <v>41</v>
      </c>
      <c r="N2933">
        <v>2</v>
      </c>
      <c r="O2933" t="s">
        <v>35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20</v>
      </c>
      <c r="V2933">
        <v>10</v>
      </c>
      <c r="W2933">
        <v>7</v>
      </c>
      <c r="X2933">
        <v>5</v>
      </c>
      <c r="Y2933" t="s">
        <v>157</v>
      </c>
      <c r="Z2933" t="str">
        <f t="shared" ca="1" si="136"/>
        <v>Bus</v>
      </c>
      <c r="AF2933" s="6">
        <f t="shared" ca="1" si="137"/>
        <v>3.4147731861484565E-2</v>
      </c>
      <c r="AH2933" t="str">
        <f t="shared" ca="1" si="138"/>
        <v>Albania</v>
      </c>
    </row>
    <row r="2934" spans="1:34" x14ac:dyDescent="0.25">
      <c r="A2934" s="1">
        <v>45417.854166666664</v>
      </c>
      <c r="B2934" t="s">
        <v>24</v>
      </c>
      <c r="C2934" t="s">
        <v>25</v>
      </c>
      <c r="D2934" t="s">
        <v>36</v>
      </c>
      <c r="E2934" t="s">
        <v>27</v>
      </c>
      <c r="F2934" t="s">
        <v>37</v>
      </c>
      <c r="G2934" t="s">
        <v>29</v>
      </c>
      <c r="H2934" t="s">
        <v>38</v>
      </c>
      <c r="I2934" t="s">
        <v>30</v>
      </c>
      <c r="J2934" t="s">
        <v>46</v>
      </c>
      <c r="K2934" t="s">
        <v>32</v>
      </c>
      <c r="L2934" t="s">
        <v>40</v>
      </c>
      <c r="M2934" t="s">
        <v>34</v>
      </c>
      <c r="N2934">
        <v>2</v>
      </c>
      <c r="O2934" t="s">
        <v>47</v>
      </c>
      <c r="P2934">
        <v>50</v>
      </c>
      <c r="Q2934">
        <v>0</v>
      </c>
      <c r="R2934">
        <v>0</v>
      </c>
      <c r="S2934">
        <v>50</v>
      </c>
      <c r="T2934">
        <v>0</v>
      </c>
      <c r="U2934">
        <v>10</v>
      </c>
      <c r="V2934">
        <v>20</v>
      </c>
      <c r="W2934">
        <v>1</v>
      </c>
      <c r="X2934">
        <v>5</v>
      </c>
      <c r="Y2934" t="s">
        <v>170</v>
      </c>
      <c r="Z2934" t="str">
        <f t="shared" ca="1" si="136"/>
        <v>Turismo</v>
      </c>
      <c r="AF2934" s="6">
        <f t="shared" ca="1" si="137"/>
        <v>0.9991020389749713</v>
      </c>
      <c r="AH2934" t="str">
        <f t="shared" ca="1" si="138"/>
        <v>Serbia</v>
      </c>
    </row>
    <row r="2935" spans="1:34" x14ac:dyDescent="0.25">
      <c r="A2935" s="1">
        <v>45417.617361111108</v>
      </c>
      <c r="B2935" t="s">
        <v>59</v>
      </c>
      <c r="C2935" t="s">
        <v>25</v>
      </c>
      <c r="D2935" t="s">
        <v>26</v>
      </c>
      <c r="E2935" t="s">
        <v>86</v>
      </c>
      <c r="F2935" t="s">
        <v>37</v>
      </c>
      <c r="G2935" t="s">
        <v>29</v>
      </c>
      <c r="H2935" t="s">
        <v>38</v>
      </c>
      <c r="I2935" t="s">
        <v>39</v>
      </c>
      <c r="J2935" t="s">
        <v>46</v>
      </c>
      <c r="K2935" t="s">
        <v>32</v>
      </c>
      <c r="L2935" t="s">
        <v>40</v>
      </c>
      <c r="M2935" t="s">
        <v>82</v>
      </c>
      <c r="N2935">
        <v>2</v>
      </c>
      <c r="O2935" t="s">
        <v>70</v>
      </c>
      <c r="P2935">
        <v>10</v>
      </c>
      <c r="Q2935">
        <v>0</v>
      </c>
      <c r="R2935">
        <v>10</v>
      </c>
      <c r="S2935">
        <v>0</v>
      </c>
      <c r="T2935">
        <v>0</v>
      </c>
      <c r="U2935">
        <v>0</v>
      </c>
      <c r="V2935">
        <v>14</v>
      </c>
      <c r="W2935">
        <v>1</v>
      </c>
      <c r="X2935">
        <v>5</v>
      </c>
      <c r="Y2935" t="s">
        <v>187</v>
      </c>
      <c r="Z2935" t="str">
        <f t="shared" ca="1" si="136"/>
        <v>Turismo</v>
      </c>
      <c r="AF2935" s="6">
        <f t="shared" ca="1" si="137"/>
        <v>0.596560051906458</v>
      </c>
      <c r="AH2935" t="str">
        <f t="shared" ca="1" si="138"/>
        <v>Italia</v>
      </c>
    </row>
    <row r="2936" spans="1:34" x14ac:dyDescent="0.25">
      <c r="A2936" s="1">
        <v>45432.3125</v>
      </c>
      <c r="B2936" t="s">
        <v>59</v>
      </c>
      <c r="C2936" t="s">
        <v>25</v>
      </c>
      <c r="D2936" t="s">
        <v>26</v>
      </c>
      <c r="E2936" t="s">
        <v>45</v>
      </c>
      <c r="F2936" t="s">
        <v>56</v>
      </c>
      <c r="G2936" t="s">
        <v>29</v>
      </c>
      <c r="H2936" t="s">
        <v>38</v>
      </c>
      <c r="I2936" t="s">
        <v>39</v>
      </c>
      <c r="J2936" t="s">
        <v>46</v>
      </c>
      <c r="K2936" t="s">
        <v>32</v>
      </c>
      <c r="L2936" t="s">
        <v>40</v>
      </c>
      <c r="M2936" t="s">
        <v>58</v>
      </c>
      <c r="N2936">
        <v>2</v>
      </c>
      <c r="O2936" t="s">
        <v>35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7</v>
      </c>
      <c r="W2936">
        <v>2</v>
      </c>
      <c r="X2936">
        <v>5</v>
      </c>
      <c r="Y2936" t="s">
        <v>194</v>
      </c>
      <c r="Z2936" t="str">
        <f t="shared" ca="1" si="136"/>
        <v>Turismo</v>
      </c>
      <c r="AF2936" s="6">
        <f t="shared" ca="1" si="137"/>
        <v>0.55454210959298222</v>
      </c>
      <c r="AH2936" t="str">
        <f t="shared" ca="1" si="138"/>
        <v>Islandia</v>
      </c>
    </row>
    <row r="2937" spans="1:34" x14ac:dyDescent="0.25">
      <c r="A2937" s="1">
        <v>45433.359722222223</v>
      </c>
      <c r="B2937" t="s">
        <v>24</v>
      </c>
      <c r="C2937" t="s">
        <v>25</v>
      </c>
      <c r="D2937" t="s">
        <v>26</v>
      </c>
      <c r="E2937" t="s">
        <v>64</v>
      </c>
      <c r="F2937" t="s">
        <v>28</v>
      </c>
      <c r="G2937" t="s">
        <v>29</v>
      </c>
      <c r="H2937" t="s">
        <v>38</v>
      </c>
      <c r="I2937" t="s">
        <v>30</v>
      </c>
      <c r="J2937" t="s">
        <v>31</v>
      </c>
      <c r="K2937" t="s">
        <v>32</v>
      </c>
      <c r="L2937" t="s">
        <v>40</v>
      </c>
      <c r="M2937" t="s">
        <v>48</v>
      </c>
      <c r="N2937">
        <v>2</v>
      </c>
      <c r="O2937" t="s">
        <v>35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30</v>
      </c>
      <c r="V2937">
        <v>8</v>
      </c>
      <c r="W2937">
        <v>3</v>
      </c>
      <c r="X2937">
        <v>5</v>
      </c>
      <c r="Y2937" t="s">
        <v>157</v>
      </c>
      <c r="Z2937" t="str">
        <f t="shared" ca="1" si="136"/>
        <v>Camión</v>
      </c>
      <c r="AF2937" s="6">
        <f t="shared" ca="1" si="137"/>
        <v>0.13193788552430497</v>
      </c>
      <c r="AH2937" t="str">
        <f t="shared" ca="1" si="138"/>
        <v>Andorra</v>
      </c>
    </row>
    <row r="2938" spans="1:34" x14ac:dyDescent="0.25">
      <c r="A2938" s="1">
        <v>45433.745138888888</v>
      </c>
      <c r="B2938" t="s">
        <v>24</v>
      </c>
      <c r="C2938" t="s">
        <v>25</v>
      </c>
      <c r="D2938" t="s">
        <v>26</v>
      </c>
      <c r="E2938" t="s">
        <v>27</v>
      </c>
      <c r="F2938" t="s">
        <v>37</v>
      </c>
      <c r="G2938" t="s">
        <v>29</v>
      </c>
      <c r="H2938" t="s">
        <v>38</v>
      </c>
      <c r="I2938" t="s">
        <v>39</v>
      </c>
      <c r="J2938" t="s">
        <v>31</v>
      </c>
      <c r="K2938" t="s">
        <v>32</v>
      </c>
      <c r="L2938" t="s">
        <v>40</v>
      </c>
      <c r="M2938" t="s">
        <v>58</v>
      </c>
      <c r="N2938">
        <v>2</v>
      </c>
      <c r="O2938" t="s">
        <v>35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20</v>
      </c>
      <c r="V2938">
        <v>17</v>
      </c>
      <c r="W2938">
        <v>3</v>
      </c>
      <c r="X2938">
        <v>5</v>
      </c>
      <c r="Y2938" t="s">
        <v>173</v>
      </c>
      <c r="Z2938" t="str">
        <f t="shared" ca="1" si="136"/>
        <v>Motocicleta</v>
      </c>
      <c r="AF2938" s="6">
        <f t="shared" ca="1" si="137"/>
        <v>0.44244460235930738</v>
      </c>
      <c r="AH2938" t="str">
        <f t="shared" ca="1" si="138"/>
        <v>Georgia</v>
      </c>
    </row>
    <row r="2939" spans="1:34" x14ac:dyDescent="0.25">
      <c r="A2939" s="1">
        <v>45435.847222222219</v>
      </c>
      <c r="B2939" t="s">
        <v>49</v>
      </c>
      <c r="C2939" t="s">
        <v>25</v>
      </c>
      <c r="D2939" t="s">
        <v>60</v>
      </c>
      <c r="E2939" t="s">
        <v>51</v>
      </c>
      <c r="F2939" t="s">
        <v>28</v>
      </c>
      <c r="G2939" t="s">
        <v>29</v>
      </c>
      <c r="H2939" t="s">
        <v>38</v>
      </c>
      <c r="I2939" t="s">
        <v>30</v>
      </c>
      <c r="J2939" t="s">
        <v>46</v>
      </c>
      <c r="K2939" t="s">
        <v>32</v>
      </c>
      <c r="L2939" t="s">
        <v>40</v>
      </c>
      <c r="M2939" t="s">
        <v>34</v>
      </c>
      <c r="N2939">
        <v>1</v>
      </c>
      <c r="O2939" t="s">
        <v>47</v>
      </c>
      <c r="P2939">
        <v>10</v>
      </c>
      <c r="Q2939">
        <v>0</v>
      </c>
      <c r="R2939">
        <v>0</v>
      </c>
      <c r="S2939">
        <v>10</v>
      </c>
      <c r="T2939">
        <v>0</v>
      </c>
      <c r="U2939">
        <v>20</v>
      </c>
      <c r="V2939">
        <v>20</v>
      </c>
      <c r="W2939">
        <v>5</v>
      </c>
      <c r="X2939">
        <v>5</v>
      </c>
      <c r="Y2939" t="s">
        <v>173</v>
      </c>
      <c r="Z2939" t="str">
        <f t="shared" ca="1" si="136"/>
        <v>Turismo</v>
      </c>
      <c r="AF2939" s="6">
        <f t="shared" ca="1" si="137"/>
        <v>0.16436201247909221</v>
      </c>
      <c r="AH2939" t="str">
        <f t="shared" ca="1" si="138"/>
        <v>Austria</v>
      </c>
    </row>
    <row r="2940" spans="1:34" x14ac:dyDescent="0.25">
      <c r="A2940" s="1">
        <v>45422.3125</v>
      </c>
      <c r="B2940" t="s">
        <v>24</v>
      </c>
      <c r="C2940" t="s">
        <v>25</v>
      </c>
      <c r="D2940" t="s">
        <v>26</v>
      </c>
      <c r="E2940" t="s">
        <v>27</v>
      </c>
      <c r="F2940" t="s">
        <v>37</v>
      </c>
      <c r="G2940" t="s">
        <v>29</v>
      </c>
      <c r="H2940" t="s">
        <v>38</v>
      </c>
      <c r="I2940" t="s">
        <v>39</v>
      </c>
      <c r="J2940" t="s">
        <v>46</v>
      </c>
      <c r="K2940" t="s">
        <v>32</v>
      </c>
      <c r="L2940" t="s">
        <v>40</v>
      </c>
      <c r="M2940" t="s">
        <v>34</v>
      </c>
      <c r="N2940">
        <v>2</v>
      </c>
      <c r="O2940" t="s">
        <v>47</v>
      </c>
      <c r="P2940">
        <v>10</v>
      </c>
      <c r="Q2940">
        <v>0</v>
      </c>
      <c r="R2940">
        <v>0</v>
      </c>
      <c r="S2940">
        <v>10</v>
      </c>
      <c r="T2940">
        <v>0</v>
      </c>
      <c r="U2940">
        <v>10</v>
      </c>
      <c r="V2940">
        <v>7</v>
      </c>
      <c r="W2940">
        <v>6</v>
      </c>
      <c r="X2940">
        <v>5</v>
      </c>
      <c r="Y2940" t="s">
        <v>195</v>
      </c>
      <c r="Z2940" t="str">
        <f t="shared" ca="1" si="136"/>
        <v>Turismo</v>
      </c>
      <c r="AF2940" s="6">
        <f t="shared" ca="1" si="137"/>
        <v>0.49966058457237617</v>
      </c>
      <c r="AH2940" t="str">
        <f t="shared" ca="1" si="138"/>
        <v>Islandia</v>
      </c>
    </row>
    <row r="2941" spans="1:34" x14ac:dyDescent="0.25">
      <c r="A2941" s="1">
        <v>45423.520833333336</v>
      </c>
      <c r="B2941" t="s">
        <v>59</v>
      </c>
      <c r="C2941" t="s">
        <v>25</v>
      </c>
      <c r="D2941" t="s">
        <v>26</v>
      </c>
      <c r="E2941" t="s">
        <v>45</v>
      </c>
      <c r="F2941" t="s">
        <v>28</v>
      </c>
      <c r="G2941" t="s">
        <v>29</v>
      </c>
      <c r="H2941" t="s">
        <v>38</v>
      </c>
      <c r="I2941" t="s">
        <v>39</v>
      </c>
      <c r="J2941" t="s">
        <v>31</v>
      </c>
      <c r="K2941" t="s">
        <v>32</v>
      </c>
      <c r="L2941" t="s">
        <v>40</v>
      </c>
      <c r="M2941" t="s">
        <v>48</v>
      </c>
      <c r="N2941">
        <v>2</v>
      </c>
      <c r="O2941" t="s">
        <v>35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20</v>
      </c>
      <c r="V2941">
        <v>12</v>
      </c>
      <c r="W2941">
        <v>7</v>
      </c>
      <c r="X2941">
        <v>5</v>
      </c>
      <c r="Y2941" t="s">
        <v>179</v>
      </c>
      <c r="Z2941" t="str">
        <f t="shared" ca="1" si="136"/>
        <v>Turismo</v>
      </c>
      <c r="AF2941" s="6">
        <f t="shared" ca="1" si="137"/>
        <v>0.9130180003984264</v>
      </c>
      <c r="AH2941" t="str">
        <f t="shared" ca="1" si="138"/>
        <v>Rumanía</v>
      </c>
    </row>
    <row r="2942" spans="1:34" x14ac:dyDescent="0.25">
      <c r="A2942" s="1">
        <v>45424.406944444447</v>
      </c>
      <c r="B2942" t="s">
        <v>24</v>
      </c>
      <c r="C2942" t="s">
        <v>25</v>
      </c>
      <c r="D2942" t="s">
        <v>26</v>
      </c>
      <c r="E2942" t="s">
        <v>27</v>
      </c>
      <c r="F2942" t="s">
        <v>37</v>
      </c>
      <c r="G2942" t="s">
        <v>29</v>
      </c>
      <c r="H2942" t="s">
        <v>38</v>
      </c>
      <c r="I2942" t="s">
        <v>39</v>
      </c>
      <c r="J2942" t="s">
        <v>46</v>
      </c>
      <c r="K2942" t="s">
        <v>32</v>
      </c>
      <c r="L2942" t="s">
        <v>40</v>
      </c>
      <c r="M2942" t="s">
        <v>58</v>
      </c>
      <c r="N2942">
        <v>2</v>
      </c>
      <c r="O2942" t="s">
        <v>35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20</v>
      </c>
      <c r="V2942">
        <v>9</v>
      </c>
      <c r="W2942">
        <v>1</v>
      </c>
      <c r="X2942">
        <v>5</v>
      </c>
      <c r="Y2942" t="s">
        <v>179</v>
      </c>
      <c r="Z2942" t="str">
        <f t="shared" ca="1" si="136"/>
        <v>Turismo</v>
      </c>
      <c r="AF2942" s="6">
        <f t="shared" ca="1" si="137"/>
        <v>0.40281877380355446</v>
      </c>
      <c r="AH2942" t="str">
        <f t="shared" ca="1" si="138"/>
        <v>España</v>
      </c>
    </row>
    <row r="2943" spans="1:34" x14ac:dyDescent="0.25">
      <c r="A2943" s="1">
        <v>45424.996527777781</v>
      </c>
      <c r="B2943" t="s">
        <v>24</v>
      </c>
      <c r="C2943" t="s">
        <v>30</v>
      </c>
      <c r="D2943" t="s">
        <v>36</v>
      </c>
      <c r="E2943" t="s">
        <v>27</v>
      </c>
      <c r="F2943" t="s">
        <v>28</v>
      </c>
      <c r="G2943" t="s">
        <v>29</v>
      </c>
      <c r="H2943" t="s">
        <v>38</v>
      </c>
      <c r="I2943" t="s">
        <v>112</v>
      </c>
      <c r="J2943" t="s">
        <v>31</v>
      </c>
      <c r="K2943" t="s">
        <v>32</v>
      </c>
      <c r="L2943" t="s">
        <v>33</v>
      </c>
      <c r="M2943" t="s">
        <v>44</v>
      </c>
      <c r="N2943">
        <v>2</v>
      </c>
      <c r="O2943" t="s">
        <v>35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20</v>
      </c>
      <c r="V2943">
        <v>23</v>
      </c>
      <c r="W2943">
        <v>1</v>
      </c>
      <c r="X2943">
        <v>5</v>
      </c>
      <c r="Y2943" t="s">
        <v>195</v>
      </c>
      <c r="Z2943" t="str">
        <f t="shared" ca="1" si="136"/>
        <v>Turismo</v>
      </c>
      <c r="AF2943" s="6">
        <f t="shared" ca="1" si="137"/>
        <v>0.37045132427498051</v>
      </c>
      <c r="AH2943" t="str">
        <f t="shared" ca="1" si="138"/>
        <v>España</v>
      </c>
    </row>
    <row r="2944" spans="1:34" x14ac:dyDescent="0.25">
      <c r="A2944" s="1">
        <v>45440.701388888891</v>
      </c>
      <c r="B2944" t="s">
        <v>24</v>
      </c>
      <c r="C2944" t="s">
        <v>25</v>
      </c>
      <c r="D2944" t="s">
        <v>26</v>
      </c>
      <c r="E2944" t="s">
        <v>42</v>
      </c>
      <c r="F2944" t="s">
        <v>43</v>
      </c>
      <c r="G2944" t="s">
        <v>29</v>
      </c>
      <c r="H2944" t="s">
        <v>38</v>
      </c>
      <c r="I2944" t="s">
        <v>39</v>
      </c>
      <c r="J2944" t="s">
        <v>31</v>
      </c>
      <c r="K2944" t="s">
        <v>32</v>
      </c>
      <c r="L2944" t="s">
        <v>73</v>
      </c>
      <c r="M2944" t="s">
        <v>44</v>
      </c>
      <c r="N2944">
        <v>2</v>
      </c>
      <c r="O2944" t="s">
        <v>35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</v>
      </c>
      <c r="V2944">
        <v>16</v>
      </c>
      <c r="W2944">
        <v>3</v>
      </c>
      <c r="X2944">
        <v>5</v>
      </c>
      <c r="Y2944" t="s">
        <v>157</v>
      </c>
      <c r="Z2944" t="str">
        <f t="shared" ca="1" si="136"/>
        <v>Turismo</v>
      </c>
      <c r="AF2944" s="6">
        <f t="shared" ca="1" si="137"/>
        <v>0.71722166117740693</v>
      </c>
      <c r="AH2944" t="str">
        <f t="shared" ca="1" si="138"/>
        <v>Polonia</v>
      </c>
    </row>
    <row r="2945" spans="1:34" x14ac:dyDescent="0.25">
      <c r="A2945" s="1">
        <v>45441.479166666664</v>
      </c>
      <c r="B2945" t="s">
        <v>59</v>
      </c>
      <c r="C2945" t="s">
        <v>25</v>
      </c>
      <c r="D2945" t="s">
        <v>26</v>
      </c>
      <c r="E2945" t="s">
        <v>42</v>
      </c>
      <c r="F2945" t="s">
        <v>37</v>
      </c>
      <c r="G2945" t="s">
        <v>29</v>
      </c>
      <c r="H2945" t="s">
        <v>38</v>
      </c>
      <c r="I2945" t="s">
        <v>30</v>
      </c>
      <c r="J2945" t="s">
        <v>31</v>
      </c>
      <c r="K2945" t="s">
        <v>32</v>
      </c>
      <c r="L2945" t="s">
        <v>40</v>
      </c>
      <c r="M2945" t="s">
        <v>34</v>
      </c>
      <c r="N2945">
        <v>2</v>
      </c>
      <c r="O2945" t="s">
        <v>35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</v>
      </c>
      <c r="V2945">
        <v>11</v>
      </c>
      <c r="W2945">
        <v>4</v>
      </c>
      <c r="X2945">
        <v>5</v>
      </c>
      <c r="Y2945" t="s">
        <v>173</v>
      </c>
      <c r="Z2945" t="str">
        <f t="shared" ca="1" si="136"/>
        <v>Turismo</v>
      </c>
      <c r="AF2945" s="6">
        <f t="shared" ca="1" si="137"/>
        <v>2.465340005235217E-2</v>
      </c>
      <c r="AH2945" t="str">
        <f t="shared" ca="1" si="138"/>
        <v>Albania</v>
      </c>
    </row>
    <row r="2946" spans="1:34" x14ac:dyDescent="0.25">
      <c r="A2946" s="1">
        <v>45428.416666666664</v>
      </c>
      <c r="B2946" t="s">
        <v>24</v>
      </c>
      <c r="C2946" t="s">
        <v>25</v>
      </c>
      <c r="D2946" t="s">
        <v>26</v>
      </c>
      <c r="E2946" t="s">
        <v>42</v>
      </c>
      <c r="F2946" t="s">
        <v>28</v>
      </c>
      <c r="G2946" t="s">
        <v>29</v>
      </c>
      <c r="H2946" t="s">
        <v>38</v>
      </c>
      <c r="I2946" t="s">
        <v>39</v>
      </c>
      <c r="J2946" t="s">
        <v>46</v>
      </c>
      <c r="K2946" t="s">
        <v>32</v>
      </c>
      <c r="L2946" t="s">
        <v>40</v>
      </c>
      <c r="M2946" t="s">
        <v>126</v>
      </c>
      <c r="N2946">
        <v>3</v>
      </c>
      <c r="O2946" t="s">
        <v>75</v>
      </c>
      <c r="P2946">
        <v>10</v>
      </c>
      <c r="Q2946">
        <v>0</v>
      </c>
      <c r="R2946">
        <v>0</v>
      </c>
      <c r="S2946">
        <v>0</v>
      </c>
      <c r="T2946">
        <v>10</v>
      </c>
      <c r="U2946">
        <v>40</v>
      </c>
      <c r="V2946">
        <v>10</v>
      </c>
      <c r="W2946">
        <v>5</v>
      </c>
      <c r="X2946">
        <v>5</v>
      </c>
      <c r="Y2946" t="s">
        <v>173</v>
      </c>
      <c r="Z2946" t="str">
        <f t="shared" ref="Z2946:Z3009" ca="1" si="139">IF(RAND()&lt;=0.68,"Turismo",CHOOSE((RANDBETWEEN(1,4)),"Camión","Motocicleta","Bus","Otro"))</f>
        <v>Bus</v>
      </c>
      <c r="AF2946" s="6">
        <f t="shared" ca="1" si="137"/>
        <v>0.10375229650782558</v>
      </c>
      <c r="AH2946" t="str">
        <f t="shared" ca="1" si="138"/>
        <v>Albania</v>
      </c>
    </row>
    <row r="2947" spans="1:34" x14ac:dyDescent="0.25">
      <c r="A2947" s="1">
        <v>45445.04583333333</v>
      </c>
      <c r="B2947" t="s">
        <v>24</v>
      </c>
      <c r="C2947" t="s">
        <v>50</v>
      </c>
      <c r="D2947" t="s">
        <v>36</v>
      </c>
      <c r="E2947" t="s">
        <v>27</v>
      </c>
      <c r="F2947" t="s">
        <v>37</v>
      </c>
      <c r="G2947" t="s">
        <v>29</v>
      </c>
      <c r="H2947" t="s">
        <v>52</v>
      </c>
      <c r="I2947" t="s">
        <v>39</v>
      </c>
      <c r="J2947" t="s">
        <v>46</v>
      </c>
      <c r="K2947" t="s">
        <v>32</v>
      </c>
      <c r="L2947" t="s">
        <v>40</v>
      </c>
      <c r="M2947" t="s">
        <v>41</v>
      </c>
      <c r="N2947">
        <v>2</v>
      </c>
      <c r="O2947" t="s">
        <v>47</v>
      </c>
      <c r="P2947">
        <v>10</v>
      </c>
      <c r="Q2947">
        <v>0</v>
      </c>
      <c r="R2947">
        <v>0</v>
      </c>
      <c r="S2947">
        <v>10</v>
      </c>
      <c r="T2947">
        <v>0</v>
      </c>
      <c r="U2947">
        <v>10</v>
      </c>
      <c r="V2947">
        <v>1</v>
      </c>
      <c r="W2947">
        <v>1</v>
      </c>
      <c r="X2947">
        <v>6</v>
      </c>
      <c r="Y2947" t="s">
        <v>195</v>
      </c>
      <c r="Z2947" t="str">
        <f t="shared" ca="1" si="139"/>
        <v>Motocicleta</v>
      </c>
      <c r="AF2947" s="6">
        <f t="shared" ref="AF2947:AF3010" ca="1" si="140">RAND()</f>
        <v>0.76458369220575084</v>
      </c>
      <c r="AH2947" t="str">
        <f t="shared" ref="AH2947:AH3010" ca="1" si="141">INDEX($AC$2:$AC$45, MATCH(AF2947, $AE$2:$AE$45, 1))</f>
        <v>Rumanía</v>
      </c>
    </row>
    <row r="2948" spans="1:34" x14ac:dyDescent="0.25">
      <c r="A2948" s="1">
        <v>45446.474305555559</v>
      </c>
      <c r="B2948" t="s">
        <v>24</v>
      </c>
      <c r="C2948" t="s">
        <v>25</v>
      </c>
      <c r="D2948" t="s">
        <v>26</v>
      </c>
      <c r="E2948" t="s">
        <v>45</v>
      </c>
      <c r="F2948" t="s">
        <v>43</v>
      </c>
      <c r="G2948" t="s">
        <v>29</v>
      </c>
      <c r="H2948" t="s">
        <v>38</v>
      </c>
      <c r="I2948" t="s">
        <v>39</v>
      </c>
      <c r="J2948" t="s">
        <v>46</v>
      </c>
      <c r="K2948" t="s">
        <v>32</v>
      </c>
      <c r="L2948" t="s">
        <v>40</v>
      </c>
      <c r="M2948" t="s">
        <v>83</v>
      </c>
      <c r="N2948">
        <v>2</v>
      </c>
      <c r="O2948" t="s">
        <v>35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40</v>
      </c>
      <c r="V2948">
        <v>11</v>
      </c>
      <c r="W2948">
        <v>2</v>
      </c>
      <c r="X2948">
        <v>6</v>
      </c>
      <c r="Y2948" t="s">
        <v>168</v>
      </c>
      <c r="Z2948" t="str">
        <f t="shared" ca="1" si="139"/>
        <v>Turismo</v>
      </c>
      <c r="AF2948" s="6">
        <f t="shared" ca="1" si="140"/>
        <v>0.56971039144109703</v>
      </c>
      <c r="AH2948" t="str">
        <f t="shared" ca="1" si="141"/>
        <v>Islandia</v>
      </c>
    </row>
    <row r="2949" spans="1:34" x14ac:dyDescent="0.25">
      <c r="A2949" s="1">
        <v>45433.339583333334</v>
      </c>
      <c r="B2949" t="s">
        <v>24</v>
      </c>
      <c r="C2949" t="s">
        <v>25</v>
      </c>
      <c r="D2949" t="s">
        <v>26</v>
      </c>
      <c r="E2949" t="s">
        <v>64</v>
      </c>
      <c r="F2949" t="s">
        <v>80</v>
      </c>
      <c r="G2949" t="s">
        <v>29</v>
      </c>
      <c r="H2949" t="s">
        <v>38</v>
      </c>
      <c r="I2949" t="s">
        <v>39</v>
      </c>
      <c r="J2949" t="s">
        <v>31</v>
      </c>
      <c r="K2949" t="s">
        <v>32</v>
      </c>
      <c r="L2949" t="s">
        <v>40</v>
      </c>
      <c r="M2949" t="s">
        <v>77</v>
      </c>
      <c r="N2949">
        <v>2</v>
      </c>
      <c r="O2949" t="s">
        <v>35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</v>
      </c>
      <c r="V2949">
        <v>8</v>
      </c>
      <c r="W2949">
        <v>3</v>
      </c>
      <c r="X2949">
        <v>5</v>
      </c>
      <c r="Y2949" t="s">
        <v>163</v>
      </c>
      <c r="Z2949" t="str">
        <f t="shared" ca="1" si="139"/>
        <v>Otro</v>
      </c>
      <c r="AF2949" s="6">
        <f t="shared" ca="1" si="140"/>
        <v>0.28878653620431449</v>
      </c>
      <c r="AH2949" t="str">
        <f t="shared" ca="1" si="141"/>
        <v>Eslovenia</v>
      </c>
    </row>
    <row r="2950" spans="1:34" x14ac:dyDescent="0.25">
      <c r="A2950" s="1">
        <v>45433.364583333336</v>
      </c>
      <c r="B2950" t="s">
        <v>24</v>
      </c>
      <c r="C2950" t="s">
        <v>25</v>
      </c>
      <c r="D2950" t="s">
        <v>26</v>
      </c>
      <c r="E2950" t="s">
        <v>64</v>
      </c>
      <c r="F2950" t="s">
        <v>28</v>
      </c>
      <c r="G2950" t="s">
        <v>29</v>
      </c>
      <c r="H2950" t="s">
        <v>38</v>
      </c>
      <c r="I2950" t="s">
        <v>39</v>
      </c>
      <c r="J2950" t="s">
        <v>31</v>
      </c>
      <c r="K2950" t="s">
        <v>32</v>
      </c>
      <c r="L2950" t="s">
        <v>33</v>
      </c>
      <c r="M2950" t="s">
        <v>62</v>
      </c>
      <c r="N2950">
        <v>2</v>
      </c>
      <c r="O2950" t="s">
        <v>35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40</v>
      </c>
      <c r="V2950">
        <v>8</v>
      </c>
      <c r="W2950">
        <v>3</v>
      </c>
      <c r="X2950">
        <v>5</v>
      </c>
      <c r="Y2950" t="s">
        <v>173</v>
      </c>
      <c r="Z2950" t="str">
        <f t="shared" ca="1" si="139"/>
        <v>Turismo</v>
      </c>
      <c r="AF2950" s="6">
        <f t="shared" ca="1" si="140"/>
        <v>0.26430027422169966</v>
      </c>
      <c r="AH2950" t="str">
        <f t="shared" ca="1" si="141"/>
        <v>Eslovenia</v>
      </c>
    </row>
    <row r="2951" spans="1:34" x14ac:dyDescent="0.25">
      <c r="A2951" s="1">
        <v>45448.466666666667</v>
      </c>
      <c r="B2951" t="s">
        <v>24</v>
      </c>
      <c r="C2951" t="s">
        <v>79</v>
      </c>
      <c r="D2951" t="s">
        <v>26</v>
      </c>
      <c r="E2951" t="s">
        <v>85</v>
      </c>
      <c r="F2951" t="s">
        <v>28</v>
      </c>
      <c r="G2951" t="s">
        <v>29</v>
      </c>
      <c r="H2951" t="s">
        <v>30</v>
      </c>
      <c r="I2951" t="s">
        <v>30</v>
      </c>
      <c r="J2951" t="s">
        <v>46</v>
      </c>
      <c r="K2951" t="s">
        <v>32</v>
      </c>
      <c r="L2951" t="s">
        <v>40</v>
      </c>
      <c r="M2951" t="s">
        <v>62</v>
      </c>
      <c r="N2951">
        <v>2</v>
      </c>
      <c r="O2951" t="s">
        <v>47</v>
      </c>
      <c r="P2951">
        <v>10</v>
      </c>
      <c r="Q2951">
        <v>0</v>
      </c>
      <c r="R2951">
        <v>0</v>
      </c>
      <c r="S2951">
        <v>10</v>
      </c>
      <c r="T2951">
        <v>0</v>
      </c>
      <c r="U2951">
        <v>10</v>
      </c>
      <c r="V2951">
        <v>11</v>
      </c>
      <c r="W2951">
        <v>4</v>
      </c>
      <c r="X2951">
        <v>6</v>
      </c>
      <c r="Y2951" t="s">
        <v>176</v>
      </c>
      <c r="Z2951" t="str">
        <f t="shared" ca="1" si="139"/>
        <v>Turismo</v>
      </c>
      <c r="AF2951" s="6">
        <f t="shared" ca="1" si="140"/>
        <v>0.57413292192988807</v>
      </c>
      <c r="AH2951" t="str">
        <f t="shared" ca="1" si="141"/>
        <v>Italia</v>
      </c>
    </row>
    <row r="2952" spans="1:34" x14ac:dyDescent="0.25">
      <c r="A2952" s="1">
        <v>45435.634722222225</v>
      </c>
      <c r="B2952" t="s">
        <v>59</v>
      </c>
      <c r="C2952" t="s">
        <v>25</v>
      </c>
      <c r="D2952" t="s">
        <v>26</v>
      </c>
      <c r="E2952" t="s">
        <v>27</v>
      </c>
      <c r="F2952" t="s">
        <v>37</v>
      </c>
      <c r="G2952" t="s">
        <v>29</v>
      </c>
      <c r="H2952" t="s">
        <v>38</v>
      </c>
      <c r="I2952" t="s">
        <v>112</v>
      </c>
      <c r="J2952" t="s">
        <v>31</v>
      </c>
      <c r="K2952" t="s">
        <v>32</v>
      </c>
      <c r="L2952" t="s">
        <v>40</v>
      </c>
      <c r="M2952" t="s">
        <v>58</v>
      </c>
      <c r="N2952">
        <v>2</v>
      </c>
      <c r="O2952" t="s">
        <v>35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50</v>
      </c>
      <c r="V2952">
        <v>15</v>
      </c>
      <c r="W2952">
        <v>5</v>
      </c>
      <c r="X2952">
        <v>5</v>
      </c>
      <c r="Y2952" t="s">
        <v>157</v>
      </c>
      <c r="Z2952" t="str">
        <f t="shared" ca="1" si="139"/>
        <v>Turismo</v>
      </c>
      <c r="AF2952" s="6">
        <f t="shared" ca="1" si="140"/>
        <v>0.79986750277293706</v>
      </c>
      <c r="AH2952" t="str">
        <f t="shared" ca="1" si="141"/>
        <v>Rumanía</v>
      </c>
    </row>
    <row r="2953" spans="1:34" x14ac:dyDescent="0.25">
      <c r="A2953" s="1">
        <v>45449.78125</v>
      </c>
      <c r="B2953" t="s">
        <v>24</v>
      </c>
      <c r="C2953" t="s">
        <v>25</v>
      </c>
      <c r="D2953" t="s">
        <v>26</v>
      </c>
      <c r="E2953" t="s">
        <v>45</v>
      </c>
      <c r="F2953" t="s">
        <v>37</v>
      </c>
      <c r="G2953" t="s">
        <v>29</v>
      </c>
      <c r="H2953" t="s">
        <v>38</v>
      </c>
      <c r="I2953" t="s">
        <v>39</v>
      </c>
      <c r="J2953" t="s">
        <v>31</v>
      </c>
      <c r="K2953" t="s">
        <v>32</v>
      </c>
      <c r="L2953" t="s">
        <v>40</v>
      </c>
      <c r="M2953" t="s">
        <v>44</v>
      </c>
      <c r="N2953">
        <v>2</v>
      </c>
      <c r="O2953" t="s">
        <v>35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30</v>
      </c>
      <c r="V2953">
        <v>18</v>
      </c>
      <c r="W2953">
        <v>5</v>
      </c>
      <c r="X2953">
        <v>6</v>
      </c>
      <c r="Y2953" t="s">
        <v>157</v>
      </c>
      <c r="Z2953" t="str">
        <f t="shared" ca="1" si="139"/>
        <v>Turismo</v>
      </c>
      <c r="AF2953" s="6">
        <f t="shared" ca="1" si="140"/>
        <v>2.3888823339630494E-2</v>
      </c>
      <c r="AH2953" t="str">
        <f t="shared" ca="1" si="141"/>
        <v>Albania</v>
      </c>
    </row>
    <row r="2954" spans="1:34" x14ac:dyDescent="0.25">
      <c r="A2954" s="1">
        <v>45450.630555555559</v>
      </c>
      <c r="B2954" t="s">
        <v>98</v>
      </c>
      <c r="C2954" t="s">
        <v>25</v>
      </c>
      <c r="D2954" t="s">
        <v>26</v>
      </c>
      <c r="E2954" t="s">
        <v>45</v>
      </c>
      <c r="F2954" t="s">
        <v>132</v>
      </c>
      <c r="G2954" t="s">
        <v>29</v>
      </c>
      <c r="H2954" t="s">
        <v>38</v>
      </c>
      <c r="I2954" t="s">
        <v>39</v>
      </c>
      <c r="J2954" t="s">
        <v>46</v>
      </c>
      <c r="K2954" t="s">
        <v>32</v>
      </c>
      <c r="L2954" t="s">
        <v>40</v>
      </c>
      <c r="M2954" t="s">
        <v>58</v>
      </c>
      <c r="N2954">
        <v>2</v>
      </c>
      <c r="O2954" t="s">
        <v>75</v>
      </c>
      <c r="P2954">
        <v>20</v>
      </c>
      <c r="Q2954">
        <v>0</v>
      </c>
      <c r="R2954">
        <v>0</v>
      </c>
      <c r="S2954">
        <v>0</v>
      </c>
      <c r="T2954">
        <v>20</v>
      </c>
      <c r="U2954">
        <v>10</v>
      </c>
      <c r="V2954">
        <v>15</v>
      </c>
      <c r="W2954">
        <v>6</v>
      </c>
      <c r="X2954">
        <v>6</v>
      </c>
      <c r="Y2954" t="s">
        <v>179</v>
      </c>
      <c r="Z2954" t="str">
        <f t="shared" ca="1" si="139"/>
        <v>Turismo</v>
      </c>
      <c r="AF2954" s="6">
        <f t="shared" ca="1" si="140"/>
        <v>0.77971969577944611</v>
      </c>
      <c r="AH2954" t="str">
        <f t="shared" ca="1" si="141"/>
        <v>Rumanía</v>
      </c>
    </row>
    <row r="2955" spans="1:34" x14ac:dyDescent="0.25">
      <c r="A2955" s="1">
        <v>45449.666666666664</v>
      </c>
      <c r="B2955" t="s">
        <v>59</v>
      </c>
      <c r="C2955" t="s">
        <v>25</v>
      </c>
      <c r="D2955" t="s">
        <v>26</v>
      </c>
      <c r="E2955" t="s">
        <v>45</v>
      </c>
      <c r="F2955" t="s">
        <v>56</v>
      </c>
      <c r="G2955" t="s">
        <v>29</v>
      </c>
      <c r="H2955" t="s">
        <v>38</v>
      </c>
      <c r="I2955" t="s">
        <v>39</v>
      </c>
      <c r="J2955" t="s">
        <v>46</v>
      </c>
      <c r="K2955" t="s">
        <v>32</v>
      </c>
      <c r="L2955" t="s">
        <v>40</v>
      </c>
      <c r="M2955" t="s">
        <v>58</v>
      </c>
      <c r="N2955">
        <v>2</v>
      </c>
      <c r="O2955" t="s">
        <v>47</v>
      </c>
      <c r="P2955">
        <v>10</v>
      </c>
      <c r="Q2955">
        <v>0</v>
      </c>
      <c r="R2955">
        <v>0</v>
      </c>
      <c r="S2955">
        <v>10</v>
      </c>
      <c r="T2955">
        <v>0</v>
      </c>
      <c r="U2955">
        <v>10</v>
      </c>
      <c r="V2955">
        <v>16</v>
      </c>
      <c r="W2955">
        <v>5</v>
      </c>
      <c r="X2955">
        <v>6</v>
      </c>
      <c r="Y2955" t="s">
        <v>157</v>
      </c>
      <c r="Z2955" t="str">
        <f t="shared" ca="1" si="139"/>
        <v>Turismo</v>
      </c>
      <c r="AF2955" s="6">
        <f t="shared" ca="1" si="140"/>
        <v>0.77603187611697155</v>
      </c>
      <c r="AH2955" t="str">
        <f t="shared" ca="1" si="141"/>
        <v>Rumanía</v>
      </c>
    </row>
    <row r="2956" spans="1:34" x14ac:dyDescent="0.25">
      <c r="A2956" s="1">
        <v>45438.829861111109</v>
      </c>
      <c r="B2956" t="s">
        <v>24</v>
      </c>
      <c r="C2956" t="s">
        <v>25</v>
      </c>
      <c r="D2956" t="s">
        <v>36</v>
      </c>
      <c r="E2956" t="s">
        <v>42</v>
      </c>
      <c r="F2956" t="s">
        <v>56</v>
      </c>
      <c r="G2956" t="s">
        <v>29</v>
      </c>
      <c r="H2956" t="s">
        <v>38</v>
      </c>
      <c r="I2956" t="s">
        <v>39</v>
      </c>
      <c r="J2956" t="s">
        <v>31</v>
      </c>
      <c r="K2956" t="s">
        <v>32</v>
      </c>
      <c r="L2956" t="s">
        <v>40</v>
      </c>
      <c r="M2956" t="s">
        <v>44</v>
      </c>
      <c r="N2956">
        <v>2</v>
      </c>
      <c r="O2956" t="s">
        <v>35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20</v>
      </c>
      <c r="V2956">
        <v>19</v>
      </c>
      <c r="W2956">
        <v>1</v>
      </c>
      <c r="X2956">
        <v>5</v>
      </c>
      <c r="Y2956" t="s">
        <v>180</v>
      </c>
      <c r="Z2956" t="str">
        <f t="shared" ca="1" si="139"/>
        <v>Otro</v>
      </c>
      <c r="AF2956" s="6">
        <f t="shared" ca="1" si="140"/>
        <v>0.27361504276224391</v>
      </c>
      <c r="AH2956" t="str">
        <f t="shared" ca="1" si="141"/>
        <v>Eslovenia</v>
      </c>
    </row>
    <row r="2957" spans="1:34" x14ac:dyDescent="0.25">
      <c r="A2957" s="1">
        <v>45453.96597222222</v>
      </c>
      <c r="B2957" t="s">
        <v>59</v>
      </c>
      <c r="C2957" t="s">
        <v>25</v>
      </c>
      <c r="D2957" t="s">
        <v>36</v>
      </c>
      <c r="E2957" t="s">
        <v>27</v>
      </c>
      <c r="F2957" t="s">
        <v>28</v>
      </c>
      <c r="G2957" t="s">
        <v>29</v>
      </c>
      <c r="H2957" t="s">
        <v>38</v>
      </c>
      <c r="I2957" t="s">
        <v>39</v>
      </c>
      <c r="J2957" t="s">
        <v>46</v>
      </c>
      <c r="K2957" t="s">
        <v>32</v>
      </c>
      <c r="L2957" t="s">
        <v>40</v>
      </c>
      <c r="M2957" t="s">
        <v>81</v>
      </c>
      <c r="N2957">
        <v>2</v>
      </c>
      <c r="O2957" t="s">
        <v>47</v>
      </c>
      <c r="P2957">
        <v>20</v>
      </c>
      <c r="Q2957">
        <v>0</v>
      </c>
      <c r="R2957">
        <v>0</v>
      </c>
      <c r="S2957">
        <v>20</v>
      </c>
      <c r="T2957">
        <v>0</v>
      </c>
      <c r="U2957">
        <v>0</v>
      </c>
      <c r="V2957">
        <v>23</v>
      </c>
      <c r="W2957">
        <v>2</v>
      </c>
      <c r="X2957">
        <v>6</v>
      </c>
      <c r="Y2957" t="s">
        <v>195</v>
      </c>
      <c r="Z2957" t="str">
        <f t="shared" ca="1" si="139"/>
        <v>Turismo</v>
      </c>
      <c r="AF2957" s="6">
        <f t="shared" ca="1" si="140"/>
        <v>0.70092491132742873</v>
      </c>
      <c r="AH2957" t="str">
        <f t="shared" ca="1" si="141"/>
        <v>Países Bajos</v>
      </c>
    </row>
    <row r="2958" spans="1:34" x14ac:dyDescent="0.25">
      <c r="A2958" s="1">
        <v>45441.763888888891</v>
      </c>
      <c r="B2958" t="s">
        <v>49</v>
      </c>
      <c r="C2958" t="s">
        <v>25</v>
      </c>
      <c r="D2958" t="s">
        <v>26</v>
      </c>
      <c r="E2958" t="s">
        <v>51</v>
      </c>
      <c r="F2958" t="s">
        <v>56</v>
      </c>
      <c r="G2958" t="s">
        <v>29</v>
      </c>
      <c r="H2958" t="s">
        <v>38</v>
      </c>
      <c r="I2958" t="s">
        <v>39</v>
      </c>
      <c r="J2958" t="s">
        <v>31</v>
      </c>
      <c r="K2958" t="s">
        <v>32</v>
      </c>
      <c r="L2958" t="s">
        <v>40</v>
      </c>
      <c r="M2958" t="s">
        <v>128</v>
      </c>
      <c r="N2958">
        <v>1</v>
      </c>
      <c r="O2958" t="s">
        <v>35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18</v>
      </c>
      <c r="W2958">
        <v>4</v>
      </c>
      <c r="X2958">
        <v>5</v>
      </c>
      <c r="Y2958" t="s">
        <v>157</v>
      </c>
      <c r="Z2958" t="str">
        <f t="shared" ca="1" si="139"/>
        <v>Turismo</v>
      </c>
      <c r="AF2958" s="6">
        <f t="shared" ca="1" si="140"/>
        <v>0.34691858353316851</v>
      </c>
      <c r="AH2958" t="str">
        <f t="shared" ca="1" si="141"/>
        <v>España</v>
      </c>
    </row>
    <row r="2959" spans="1:34" x14ac:dyDescent="0.25">
      <c r="A2959" s="1">
        <v>45449.510416666664</v>
      </c>
      <c r="B2959" t="s">
        <v>24</v>
      </c>
      <c r="C2959" t="s">
        <v>30</v>
      </c>
      <c r="D2959" t="s">
        <v>26</v>
      </c>
      <c r="E2959" t="s">
        <v>42</v>
      </c>
      <c r="F2959" t="s">
        <v>37</v>
      </c>
      <c r="G2959" t="s">
        <v>29</v>
      </c>
      <c r="H2959" t="s">
        <v>30</v>
      </c>
      <c r="I2959" t="s">
        <v>30</v>
      </c>
      <c r="J2959" t="s">
        <v>31</v>
      </c>
      <c r="K2959" t="s">
        <v>32</v>
      </c>
      <c r="L2959" t="s">
        <v>40</v>
      </c>
      <c r="M2959" t="s">
        <v>58</v>
      </c>
      <c r="N2959">
        <v>2</v>
      </c>
      <c r="O2959" t="s">
        <v>35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</v>
      </c>
      <c r="V2959">
        <v>12</v>
      </c>
      <c r="W2959">
        <v>5</v>
      </c>
      <c r="X2959">
        <v>6</v>
      </c>
      <c r="Y2959" t="s">
        <v>192</v>
      </c>
      <c r="Z2959" t="str">
        <f t="shared" ca="1" si="139"/>
        <v>Turismo</v>
      </c>
      <c r="AF2959" s="6">
        <f t="shared" ca="1" si="140"/>
        <v>0.67757092481204195</v>
      </c>
      <c r="AH2959" t="str">
        <f t="shared" ca="1" si="141"/>
        <v>Países Bajos</v>
      </c>
    </row>
    <row r="2960" spans="1:34" x14ac:dyDescent="0.25">
      <c r="A2960" s="1">
        <v>45443.706944444442</v>
      </c>
      <c r="B2960" t="s">
        <v>49</v>
      </c>
      <c r="C2960" t="s">
        <v>25</v>
      </c>
      <c r="D2960" t="s">
        <v>26</v>
      </c>
      <c r="E2960" t="s">
        <v>27</v>
      </c>
      <c r="F2960" t="s">
        <v>28</v>
      </c>
      <c r="G2960" t="s">
        <v>29</v>
      </c>
      <c r="H2960" t="s">
        <v>38</v>
      </c>
      <c r="I2960" t="s">
        <v>39</v>
      </c>
      <c r="J2960" t="s">
        <v>31</v>
      </c>
      <c r="K2960" t="s">
        <v>32</v>
      </c>
      <c r="L2960" t="s">
        <v>40</v>
      </c>
      <c r="M2960" t="s">
        <v>34</v>
      </c>
      <c r="N2960">
        <v>2</v>
      </c>
      <c r="O2960" t="s">
        <v>35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</v>
      </c>
      <c r="V2960">
        <v>16</v>
      </c>
      <c r="W2960">
        <v>6</v>
      </c>
      <c r="X2960">
        <v>5</v>
      </c>
      <c r="Y2960" t="s">
        <v>195</v>
      </c>
      <c r="Z2960" t="str">
        <f t="shared" ca="1" si="139"/>
        <v>Turismo</v>
      </c>
      <c r="AF2960" s="6">
        <f t="shared" ca="1" si="140"/>
        <v>0.4340506141858177</v>
      </c>
      <c r="AH2960" t="str">
        <f t="shared" ca="1" si="141"/>
        <v>España</v>
      </c>
    </row>
    <row r="2961" spans="1:34" x14ac:dyDescent="0.25">
      <c r="A2961" s="1">
        <v>45460.001388888886</v>
      </c>
      <c r="B2961" t="s">
        <v>49</v>
      </c>
      <c r="C2961" t="s">
        <v>25</v>
      </c>
      <c r="D2961" t="s">
        <v>36</v>
      </c>
      <c r="E2961" t="s">
        <v>71</v>
      </c>
      <c r="F2961" t="s">
        <v>28</v>
      </c>
      <c r="G2961" t="s">
        <v>29</v>
      </c>
      <c r="H2961" t="s">
        <v>38</v>
      </c>
      <c r="I2961" t="s">
        <v>39</v>
      </c>
      <c r="J2961" t="s">
        <v>46</v>
      </c>
      <c r="K2961" t="s">
        <v>53</v>
      </c>
      <c r="L2961" t="s">
        <v>73</v>
      </c>
      <c r="M2961" t="s">
        <v>34</v>
      </c>
      <c r="N2961">
        <v>2</v>
      </c>
      <c r="O2961" t="s">
        <v>75</v>
      </c>
      <c r="P2961">
        <v>10</v>
      </c>
      <c r="Q2961">
        <v>0</v>
      </c>
      <c r="R2961">
        <v>0</v>
      </c>
      <c r="S2961">
        <v>0</v>
      </c>
      <c r="T2961">
        <v>10</v>
      </c>
      <c r="U2961">
        <v>10</v>
      </c>
      <c r="V2961">
        <v>0</v>
      </c>
      <c r="W2961">
        <v>2</v>
      </c>
      <c r="X2961">
        <v>6</v>
      </c>
      <c r="Y2961" t="s">
        <v>198</v>
      </c>
      <c r="Z2961" t="str">
        <f t="shared" ca="1" si="139"/>
        <v>Turismo</v>
      </c>
      <c r="AF2961" s="6">
        <f t="shared" ca="1" si="140"/>
        <v>0.90460433791133821</v>
      </c>
      <c r="AH2961" t="str">
        <f t="shared" ca="1" si="141"/>
        <v>Rumanía</v>
      </c>
    </row>
    <row r="2962" spans="1:34" x14ac:dyDescent="0.25">
      <c r="A2962" s="1">
        <v>45461.833333333336</v>
      </c>
      <c r="B2962" t="s">
        <v>24</v>
      </c>
      <c r="C2962" t="s">
        <v>25</v>
      </c>
      <c r="D2962" t="s">
        <v>60</v>
      </c>
      <c r="E2962" t="s">
        <v>27</v>
      </c>
      <c r="F2962" t="s">
        <v>37</v>
      </c>
      <c r="G2962" t="s">
        <v>29</v>
      </c>
      <c r="H2962" t="s">
        <v>38</v>
      </c>
      <c r="I2962" t="s">
        <v>39</v>
      </c>
      <c r="J2962" t="s">
        <v>31</v>
      </c>
      <c r="K2962" t="s">
        <v>32</v>
      </c>
      <c r="L2962" t="s">
        <v>33</v>
      </c>
      <c r="M2962" t="s">
        <v>58</v>
      </c>
      <c r="N2962">
        <v>2</v>
      </c>
      <c r="O2962" t="s">
        <v>35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</v>
      </c>
      <c r="V2962">
        <v>20</v>
      </c>
      <c r="W2962">
        <v>3</v>
      </c>
      <c r="X2962">
        <v>6</v>
      </c>
      <c r="Y2962" t="s">
        <v>172</v>
      </c>
      <c r="Z2962" t="str">
        <f t="shared" ca="1" si="139"/>
        <v>Otro</v>
      </c>
      <c r="AF2962" s="6">
        <f t="shared" ca="1" si="140"/>
        <v>0.64327862874204755</v>
      </c>
      <c r="AH2962" t="str">
        <f t="shared" ca="1" si="141"/>
        <v>Noruega</v>
      </c>
    </row>
    <row r="2963" spans="1:34" x14ac:dyDescent="0.25">
      <c r="A2963" s="1">
        <v>45449.5625</v>
      </c>
      <c r="B2963" t="s">
        <v>24</v>
      </c>
      <c r="C2963" t="s">
        <v>25</v>
      </c>
      <c r="D2963" t="s">
        <v>26</v>
      </c>
      <c r="E2963" t="s">
        <v>27</v>
      </c>
      <c r="F2963" t="s">
        <v>37</v>
      </c>
      <c r="G2963" t="s">
        <v>29</v>
      </c>
      <c r="H2963" t="s">
        <v>38</v>
      </c>
      <c r="I2963" t="s">
        <v>39</v>
      </c>
      <c r="J2963" t="s">
        <v>46</v>
      </c>
      <c r="K2963" t="s">
        <v>32</v>
      </c>
      <c r="L2963" t="s">
        <v>40</v>
      </c>
      <c r="M2963" t="s">
        <v>74</v>
      </c>
      <c r="N2963">
        <v>2</v>
      </c>
      <c r="O2963" t="s">
        <v>35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</v>
      </c>
      <c r="V2963">
        <v>13</v>
      </c>
      <c r="W2963">
        <v>5</v>
      </c>
      <c r="X2963">
        <v>6</v>
      </c>
      <c r="Y2963" t="s">
        <v>180</v>
      </c>
      <c r="Z2963" t="str">
        <f t="shared" ca="1" si="139"/>
        <v>Turismo</v>
      </c>
      <c r="AF2963" s="6">
        <f t="shared" ca="1" si="140"/>
        <v>0.61203142686999057</v>
      </c>
      <c r="AH2963" t="str">
        <f t="shared" ca="1" si="141"/>
        <v>Luxemburgo</v>
      </c>
    </row>
    <row r="2964" spans="1:34" x14ac:dyDescent="0.25">
      <c r="A2964" s="1">
        <v>45463.755555555559</v>
      </c>
      <c r="B2964" t="s">
        <v>59</v>
      </c>
      <c r="C2964" t="s">
        <v>25</v>
      </c>
      <c r="D2964" t="s">
        <v>26</v>
      </c>
      <c r="E2964" t="s">
        <v>69</v>
      </c>
      <c r="F2964" t="s">
        <v>37</v>
      </c>
      <c r="G2964" t="s">
        <v>29</v>
      </c>
      <c r="H2964" t="s">
        <v>38</v>
      </c>
      <c r="I2964" t="s">
        <v>39</v>
      </c>
      <c r="J2964" t="s">
        <v>46</v>
      </c>
      <c r="K2964" t="s">
        <v>32</v>
      </c>
      <c r="L2964" t="s">
        <v>40</v>
      </c>
      <c r="M2964" t="s">
        <v>131</v>
      </c>
      <c r="N2964">
        <v>5</v>
      </c>
      <c r="O2964" t="s">
        <v>75</v>
      </c>
      <c r="P2964">
        <v>10</v>
      </c>
      <c r="Q2964">
        <v>0</v>
      </c>
      <c r="R2964">
        <v>0</v>
      </c>
      <c r="S2964">
        <v>0</v>
      </c>
      <c r="T2964">
        <v>10</v>
      </c>
      <c r="U2964">
        <v>10</v>
      </c>
      <c r="V2964">
        <v>18</v>
      </c>
      <c r="W2964">
        <v>5</v>
      </c>
      <c r="X2964">
        <v>6</v>
      </c>
      <c r="Y2964" t="s">
        <v>170</v>
      </c>
      <c r="Z2964" t="str">
        <f t="shared" ca="1" si="139"/>
        <v>Turismo</v>
      </c>
      <c r="AF2964" s="6">
        <f t="shared" ca="1" si="140"/>
        <v>0.87431297677678066</v>
      </c>
      <c r="AH2964" t="str">
        <f t="shared" ca="1" si="141"/>
        <v>Rumanía</v>
      </c>
    </row>
    <row r="2965" spans="1:34" x14ac:dyDescent="0.25">
      <c r="A2965" s="1">
        <v>45450.652777777781</v>
      </c>
      <c r="B2965" t="s">
        <v>59</v>
      </c>
      <c r="C2965" t="s">
        <v>25</v>
      </c>
      <c r="D2965" t="s">
        <v>26</v>
      </c>
      <c r="E2965" t="s">
        <v>54</v>
      </c>
      <c r="F2965" t="s">
        <v>37</v>
      </c>
      <c r="G2965" t="s">
        <v>29</v>
      </c>
      <c r="H2965" t="s">
        <v>38</v>
      </c>
      <c r="I2965" t="s">
        <v>39</v>
      </c>
      <c r="J2965" t="s">
        <v>31</v>
      </c>
      <c r="K2965" t="s">
        <v>32</v>
      </c>
      <c r="L2965" t="s">
        <v>33</v>
      </c>
      <c r="M2965" t="s">
        <v>55</v>
      </c>
      <c r="N2965">
        <v>2</v>
      </c>
      <c r="O2965" t="s">
        <v>35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20</v>
      </c>
      <c r="V2965">
        <v>15</v>
      </c>
      <c r="W2965">
        <v>6</v>
      </c>
      <c r="X2965">
        <v>6</v>
      </c>
      <c r="Y2965" t="s">
        <v>157</v>
      </c>
      <c r="Z2965" t="str">
        <f t="shared" ca="1" si="139"/>
        <v>Motocicleta</v>
      </c>
      <c r="AF2965" s="6">
        <f t="shared" ca="1" si="140"/>
        <v>6.5661108801074453E-2</v>
      </c>
      <c r="AH2965" t="str">
        <f t="shared" ca="1" si="141"/>
        <v>Albania</v>
      </c>
    </row>
    <row r="2966" spans="1:34" x14ac:dyDescent="0.25">
      <c r="A2966" s="1">
        <v>45465.041666666664</v>
      </c>
      <c r="B2966" t="s">
        <v>59</v>
      </c>
      <c r="C2966" t="s">
        <v>30</v>
      </c>
      <c r="D2966" t="s">
        <v>36</v>
      </c>
      <c r="E2966" t="s">
        <v>45</v>
      </c>
      <c r="F2966" t="s">
        <v>37</v>
      </c>
      <c r="G2966" t="s">
        <v>29</v>
      </c>
      <c r="H2966" t="s">
        <v>30</v>
      </c>
      <c r="I2966" t="s">
        <v>30</v>
      </c>
      <c r="J2966" t="s">
        <v>46</v>
      </c>
      <c r="K2966" t="s">
        <v>32</v>
      </c>
      <c r="L2966" t="s">
        <v>40</v>
      </c>
      <c r="M2966" t="s">
        <v>34</v>
      </c>
      <c r="N2966">
        <v>2</v>
      </c>
      <c r="O2966" t="s">
        <v>75</v>
      </c>
      <c r="P2966">
        <v>10</v>
      </c>
      <c r="Q2966">
        <v>0</v>
      </c>
      <c r="R2966">
        <v>0</v>
      </c>
      <c r="S2966">
        <v>0</v>
      </c>
      <c r="T2966">
        <v>10</v>
      </c>
      <c r="U2966">
        <v>10</v>
      </c>
      <c r="V2966">
        <v>1</v>
      </c>
      <c r="W2966">
        <v>7</v>
      </c>
      <c r="X2966">
        <v>6</v>
      </c>
      <c r="Y2966" t="s">
        <v>157</v>
      </c>
      <c r="Z2966" t="str">
        <f t="shared" ca="1" si="139"/>
        <v>Camión</v>
      </c>
      <c r="AF2966" s="6">
        <f t="shared" ca="1" si="140"/>
        <v>0.68485656914644155</v>
      </c>
      <c r="AH2966" t="str">
        <f t="shared" ca="1" si="141"/>
        <v>Países Bajos</v>
      </c>
    </row>
    <row r="2967" spans="1:34" x14ac:dyDescent="0.25">
      <c r="A2967" s="1">
        <v>45452.711805555555</v>
      </c>
      <c r="B2967" t="s">
        <v>24</v>
      </c>
      <c r="C2967" t="s">
        <v>25</v>
      </c>
      <c r="D2967" t="s">
        <v>26</v>
      </c>
      <c r="E2967" t="s">
        <v>45</v>
      </c>
      <c r="F2967" t="s">
        <v>37</v>
      </c>
      <c r="G2967" t="s">
        <v>29</v>
      </c>
      <c r="H2967" t="s">
        <v>38</v>
      </c>
      <c r="I2967" t="s">
        <v>30</v>
      </c>
      <c r="J2967" t="s">
        <v>46</v>
      </c>
      <c r="K2967" t="s">
        <v>32</v>
      </c>
      <c r="L2967" t="s">
        <v>33</v>
      </c>
      <c r="M2967" t="s">
        <v>41</v>
      </c>
      <c r="N2967">
        <v>2</v>
      </c>
      <c r="O2967" t="s">
        <v>35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30</v>
      </c>
      <c r="V2967">
        <v>17</v>
      </c>
      <c r="W2967">
        <v>1</v>
      </c>
      <c r="X2967">
        <v>6</v>
      </c>
      <c r="Y2967" t="s">
        <v>157</v>
      </c>
      <c r="Z2967" t="str">
        <f t="shared" ca="1" si="139"/>
        <v>Turismo</v>
      </c>
      <c r="AF2967" s="6">
        <f t="shared" ca="1" si="140"/>
        <v>0.39323466941262741</v>
      </c>
      <c r="AH2967" t="str">
        <f t="shared" ca="1" si="141"/>
        <v>España</v>
      </c>
    </row>
    <row r="2968" spans="1:34" x14ac:dyDescent="0.25">
      <c r="A2968" s="1">
        <v>45455.409722222219</v>
      </c>
      <c r="B2968" t="s">
        <v>24</v>
      </c>
      <c r="C2968" t="s">
        <v>25</v>
      </c>
      <c r="D2968" t="s">
        <v>26</v>
      </c>
      <c r="E2968" t="s">
        <v>27</v>
      </c>
      <c r="F2968" t="s">
        <v>37</v>
      </c>
      <c r="G2968" t="s">
        <v>29</v>
      </c>
      <c r="H2968" t="s">
        <v>38</v>
      </c>
      <c r="I2968" t="s">
        <v>39</v>
      </c>
      <c r="J2968" t="s">
        <v>31</v>
      </c>
      <c r="K2968" t="s">
        <v>32</v>
      </c>
      <c r="L2968" t="s">
        <v>40</v>
      </c>
      <c r="M2968" t="s">
        <v>41</v>
      </c>
      <c r="N2968">
        <v>2</v>
      </c>
      <c r="O2968" t="s">
        <v>35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30</v>
      </c>
      <c r="V2968">
        <v>9</v>
      </c>
      <c r="W2968">
        <v>4</v>
      </c>
      <c r="X2968">
        <v>6</v>
      </c>
      <c r="Y2968" t="s">
        <v>195</v>
      </c>
      <c r="Z2968" t="str">
        <f t="shared" ca="1" si="139"/>
        <v>Bus</v>
      </c>
      <c r="AF2968" s="6">
        <f t="shared" ca="1" si="140"/>
        <v>0.12087175611809842</v>
      </c>
      <c r="AH2968" t="str">
        <f t="shared" ca="1" si="141"/>
        <v>Albania</v>
      </c>
    </row>
    <row r="2969" spans="1:34" x14ac:dyDescent="0.25">
      <c r="A2969" s="1">
        <v>45455.363888888889</v>
      </c>
      <c r="B2969" t="s">
        <v>24</v>
      </c>
      <c r="C2969" t="s">
        <v>25</v>
      </c>
      <c r="D2969" t="s">
        <v>26</v>
      </c>
      <c r="E2969" t="s">
        <v>27</v>
      </c>
      <c r="F2969" t="s">
        <v>132</v>
      </c>
      <c r="G2969" t="s">
        <v>29</v>
      </c>
      <c r="H2969" t="s">
        <v>38</v>
      </c>
      <c r="I2969" t="s">
        <v>39</v>
      </c>
      <c r="J2969" t="s">
        <v>31</v>
      </c>
      <c r="K2969" t="s">
        <v>32</v>
      </c>
      <c r="L2969" t="s">
        <v>40</v>
      </c>
      <c r="M2969" t="s">
        <v>44</v>
      </c>
      <c r="N2969">
        <v>2</v>
      </c>
      <c r="O2969" t="s">
        <v>35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</v>
      </c>
      <c r="V2969">
        <v>8</v>
      </c>
      <c r="W2969">
        <v>4</v>
      </c>
      <c r="X2969">
        <v>6</v>
      </c>
      <c r="Y2969" t="s">
        <v>172</v>
      </c>
      <c r="Z2969" t="str">
        <f t="shared" ca="1" si="139"/>
        <v>Turismo</v>
      </c>
      <c r="AF2969" s="6">
        <f t="shared" ca="1" si="140"/>
        <v>0.60135606011130893</v>
      </c>
      <c r="AH2969" t="str">
        <f t="shared" ca="1" si="141"/>
        <v>Kazajistán</v>
      </c>
    </row>
    <row r="2970" spans="1:34" x14ac:dyDescent="0.25">
      <c r="A2970" s="1">
        <v>45470.017361111109</v>
      </c>
      <c r="B2970" t="s">
        <v>24</v>
      </c>
      <c r="C2970" t="s">
        <v>25</v>
      </c>
      <c r="D2970" t="s">
        <v>36</v>
      </c>
      <c r="E2970" t="s">
        <v>45</v>
      </c>
      <c r="F2970" t="s">
        <v>37</v>
      </c>
      <c r="G2970" t="s">
        <v>29</v>
      </c>
      <c r="H2970" t="s">
        <v>38</v>
      </c>
      <c r="I2970" t="s">
        <v>39</v>
      </c>
      <c r="J2970" t="s">
        <v>46</v>
      </c>
      <c r="K2970" t="s">
        <v>32</v>
      </c>
      <c r="L2970" t="s">
        <v>40</v>
      </c>
      <c r="M2970" t="s">
        <v>83</v>
      </c>
      <c r="N2970">
        <v>2</v>
      </c>
      <c r="O2970" t="s">
        <v>75</v>
      </c>
      <c r="P2970">
        <v>10</v>
      </c>
      <c r="Q2970">
        <v>0</v>
      </c>
      <c r="R2970">
        <v>0</v>
      </c>
      <c r="S2970">
        <v>0</v>
      </c>
      <c r="T2970">
        <v>10</v>
      </c>
      <c r="U2970">
        <v>10</v>
      </c>
      <c r="V2970">
        <v>0</v>
      </c>
      <c r="W2970">
        <v>5</v>
      </c>
      <c r="X2970">
        <v>6</v>
      </c>
      <c r="Y2970" t="s">
        <v>195</v>
      </c>
      <c r="Z2970" t="str">
        <f t="shared" ca="1" si="139"/>
        <v>Turismo</v>
      </c>
      <c r="AF2970" s="6">
        <f t="shared" ca="1" si="140"/>
        <v>0.90871041255218787</v>
      </c>
      <c r="AH2970" t="str">
        <f t="shared" ca="1" si="141"/>
        <v>Rumanía</v>
      </c>
    </row>
    <row r="2971" spans="1:34" x14ac:dyDescent="0.25">
      <c r="A2971" s="1">
        <v>45456.424305555556</v>
      </c>
      <c r="B2971" t="s">
        <v>24</v>
      </c>
      <c r="C2971" t="s">
        <v>25</v>
      </c>
      <c r="D2971" t="s">
        <v>26</v>
      </c>
      <c r="E2971" t="s">
        <v>27</v>
      </c>
      <c r="F2971" t="s">
        <v>37</v>
      </c>
      <c r="G2971" t="s">
        <v>29</v>
      </c>
      <c r="H2971" t="s">
        <v>38</v>
      </c>
      <c r="I2971" t="s">
        <v>39</v>
      </c>
      <c r="J2971" t="s">
        <v>31</v>
      </c>
      <c r="K2971" t="s">
        <v>32</v>
      </c>
      <c r="L2971" t="s">
        <v>40</v>
      </c>
      <c r="M2971" t="s">
        <v>58</v>
      </c>
      <c r="N2971">
        <v>2</v>
      </c>
      <c r="O2971" t="s">
        <v>35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20</v>
      </c>
      <c r="V2971">
        <v>10</v>
      </c>
      <c r="W2971">
        <v>5</v>
      </c>
      <c r="X2971">
        <v>6</v>
      </c>
      <c r="Y2971" t="s">
        <v>177</v>
      </c>
      <c r="Z2971" t="str">
        <f t="shared" ca="1" si="139"/>
        <v>Turismo</v>
      </c>
      <c r="AF2971" s="6">
        <f t="shared" ca="1" si="140"/>
        <v>0.64130688068947661</v>
      </c>
      <c r="AH2971" t="str">
        <f t="shared" ca="1" si="141"/>
        <v>Noruega</v>
      </c>
    </row>
    <row r="2972" spans="1:34" x14ac:dyDescent="0.25">
      <c r="A2972" s="1">
        <v>45456.791666666664</v>
      </c>
      <c r="B2972" t="s">
        <v>49</v>
      </c>
      <c r="C2972" t="s">
        <v>25</v>
      </c>
      <c r="D2972" t="s">
        <v>60</v>
      </c>
      <c r="E2972" t="s">
        <v>64</v>
      </c>
      <c r="F2972" t="s">
        <v>28</v>
      </c>
      <c r="G2972" t="s">
        <v>29</v>
      </c>
      <c r="H2972" t="s">
        <v>38</v>
      </c>
      <c r="I2972" t="s">
        <v>39</v>
      </c>
      <c r="J2972" t="s">
        <v>31</v>
      </c>
      <c r="K2972" t="s">
        <v>53</v>
      </c>
      <c r="L2972" t="s">
        <v>73</v>
      </c>
      <c r="M2972" t="s">
        <v>77</v>
      </c>
      <c r="N2972">
        <v>2</v>
      </c>
      <c r="O2972" t="s">
        <v>35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20</v>
      </c>
      <c r="V2972">
        <v>19</v>
      </c>
      <c r="W2972">
        <v>5</v>
      </c>
      <c r="X2972">
        <v>6</v>
      </c>
      <c r="Y2972" t="s">
        <v>195</v>
      </c>
      <c r="Z2972" t="str">
        <f t="shared" ca="1" si="139"/>
        <v>Turismo</v>
      </c>
      <c r="AF2972" s="6">
        <f t="shared" ca="1" si="140"/>
        <v>0.38816949245326304</v>
      </c>
      <c r="AH2972" t="str">
        <f t="shared" ca="1" si="141"/>
        <v>España</v>
      </c>
    </row>
    <row r="2973" spans="1:34" x14ac:dyDescent="0.25">
      <c r="A2973" s="1">
        <v>45456.744444444441</v>
      </c>
      <c r="B2973" t="s">
        <v>59</v>
      </c>
      <c r="C2973" t="s">
        <v>25</v>
      </c>
      <c r="D2973" t="s">
        <v>26</v>
      </c>
      <c r="E2973" t="s">
        <v>45</v>
      </c>
      <c r="F2973" t="s">
        <v>63</v>
      </c>
      <c r="G2973" t="s">
        <v>29</v>
      </c>
      <c r="H2973" t="s">
        <v>38</v>
      </c>
      <c r="I2973" t="s">
        <v>39</v>
      </c>
      <c r="J2973" t="s">
        <v>46</v>
      </c>
      <c r="K2973" t="s">
        <v>32</v>
      </c>
      <c r="L2973" t="s">
        <v>40</v>
      </c>
      <c r="M2973" t="s">
        <v>92</v>
      </c>
      <c r="N2973">
        <v>2</v>
      </c>
      <c r="O2973" t="s">
        <v>35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20</v>
      </c>
      <c r="V2973">
        <v>17</v>
      </c>
      <c r="W2973">
        <v>5</v>
      </c>
      <c r="X2973">
        <v>6</v>
      </c>
      <c r="Y2973" t="s">
        <v>179</v>
      </c>
      <c r="Z2973" t="str">
        <f t="shared" ca="1" si="139"/>
        <v>Turismo</v>
      </c>
      <c r="AF2973" s="6">
        <f t="shared" ca="1" si="140"/>
        <v>0.88153645428186433</v>
      </c>
      <c r="AH2973" t="str">
        <f t="shared" ca="1" si="141"/>
        <v>Rumanía</v>
      </c>
    </row>
    <row r="2974" spans="1:34" x14ac:dyDescent="0.25">
      <c r="A2974" s="1">
        <v>45458.9375</v>
      </c>
      <c r="B2974" t="s">
        <v>24</v>
      </c>
      <c r="C2974" t="s">
        <v>25</v>
      </c>
      <c r="D2974" t="s">
        <v>78</v>
      </c>
      <c r="E2974" t="s">
        <v>64</v>
      </c>
      <c r="F2974" t="s">
        <v>37</v>
      </c>
      <c r="G2974" t="s">
        <v>29</v>
      </c>
      <c r="H2974" t="s">
        <v>38</v>
      </c>
      <c r="I2974" t="s">
        <v>39</v>
      </c>
      <c r="J2974" t="s">
        <v>46</v>
      </c>
      <c r="K2974" t="s">
        <v>32</v>
      </c>
      <c r="L2974" t="s">
        <v>40</v>
      </c>
      <c r="M2974" t="s">
        <v>62</v>
      </c>
      <c r="N2974">
        <v>2</v>
      </c>
      <c r="O2974" t="s">
        <v>35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60</v>
      </c>
      <c r="V2974">
        <v>22</v>
      </c>
      <c r="W2974">
        <v>7</v>
      </c>
      <c r="X2974">
        <v>6</v>
      </c>
      <c r="Y2974" t="s">
        <v>176</v>
      </c>
      <c r="Z2974" t="str">
        <f t="shared" ca="1" si="139"/>
        <v>Otro</v>
      </c>
      <c r="AF2974" s="6">
        <f t="shared" ca="1" si="140"/>
        <v>0.45585332927168443</v>
      </c>
      <c r="AH2974" t="str">
        <f t="shared" ca="1" si="141"/>
        <v>Georgia</v>
      </c>
    </row>
    <row r="2975" spans="1:34" x14ac:dyDescent="0.25">
      <c r="A2975" s="1">
        <v>45471.90347222222</v>
      </c>
      <c r="B2975" t="s">
        <v>24</v>
      </c>
      <c r="C2975" t="s">
        <v>25</v>
      </c>
      <c r="D2975" t="s">
        <v>36</v>
      </c>
      <c r="E2975" t="s">
        <v>27</v>
      </c>
      <c r="F2975" t="s">
        <v>132</v>
      </c>
      <c r="G2975" t="s">
        <v>29</v>
      </c>
      <c r="H2975" t="s">
        <v>52</v>
      </c>
      <c r="I2975" t="s">
        <v>39</v>
      </c>
      <c r="J2975" t="s">
        <v>31</v>
      </c>
      <c r="K2975" t="s">
        <v>32</v>
      </c>
      <c r="L2975" t="s">
        <v>40</v>
      </c>
      <c r="M2975" t="s">
        <v>48</v>
      </c>
      <c r="N2975">
        <v>2</v>
      </c>
      <c r="O2975" t="s">
        <v>35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50</v>
      </c>
      <c r="V2975">
        <v>21</v>
      </c>
      <c r="W2975">
        <v>6</v>
      </c>
      <c r="X2975">
        <v>6</v>
      </c>
      <c r="Y2975" t="s">
        <v>157</v>
      </c>
      <c r="Z2975" t="str">
        <f t="shared" ca="1" si="139"/>
        <v>Turismo</v>
      </c>
      <c r="AF2975" s="6">
        <f t="shared" ca="1" si="140"/>
        <v>0.41306784727800161</v>
      </c>
      <c r="AH2975" t="str">
        <f t="shared" ca="1" si="141"/>
        <v>España</v>
      </c>
    </row>
    <row r="2976" spans="1:34" x14ac:dyDescent="0.25">
      <c r="A2976" s="1">
        <v>45476.569444444445</v>
      </c>
      <c r="B2976" t="s">
        <v>24</v>
      </c>
      <c r="C2976" t="s">
        <v>25</v>
      </c>
      <c r="D2976" t="s">
        <v>26</v>
      </c>
      <c r="E2976" t="s">
        <v>45</v>
      </c>
      <c r="F2976" t="s">
        <v>37</v>
      </c>
      <c r="G2976" t="s">
        <v>29</v>
      </c>
      <c r="H2976" t="s">
        <v>30</v>
      </c>
      <c r="I2976" t="s">
        <v>30</v>
      </c>
      <c r="J2976" t="s">
        <v>31</v>
      </c>
      <c r="K2976" t="s">
        <v>32</v>
      </c>
      <c r="L2976" t="s">
        <v>40</v>
      </c>
      <c r="M2976" t="s">
        <v>81</v>
      </c>
      <c r="N2976">
        <v>2</v>
      </c>
      <c r="O2976" t="s">
        <v>35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30</v>
      </c>
      <c r="V2976">
        <v>13</v>
      </c>
      <c r="W2976">
        <v>4</v>
      </c>
      <c r="X2976">
        <v>7</v>
      </c>
      <c r="Y2976" t="s">
        <v>157</v>
      </c>
      <c r="Z2976" t="str">
        <f t="shared" ca="1" si="139"/>
        <v>Turismo</v>
      </c>
      <c r="AF2976" s="6">
        <f t="shared" ca="1" si="140"/>
        <v>0.61821393141813707</v>
      </c>
      <c r="AH2976" t="str">
        <f t="shared" ca="1" si="141"/>
        <v>Montenegro</v>
      </c>
    </row>
    <row r="2977" spans="1:34" x14ac:dyDescent="0.25">
      <c r="A2977" s="1">
        <v>45476.666666666664</v>
      </c>
      <c r="B2977" t="s">
        <v>49</v>
      </c>
      <c r="C2977" t="s">
        <v>25</v>
      </c>
      <c r="D2977" t="s">
        <v>26</v>
      </c>
      <c r="E2977" t="s">
        <v>45</v>
      </c>
      <c r="F2977" t="s">
        <v>28</v>
      </c>
      <c r="G2977" t="s">
        <v>29</v>
      </c>
      <c r="H2977" t="s">
        <v>38</v>
      </c>
      <c r="I2977" t="s">
        <v>30</v>
      </c>
      <c r="J2977" t="s">
        <v>31</v>
      </c>
      <c r="K2977" t="s">
        <v>32</v>
      </c>
      <c r="L2977" t="s">
        <v>40</v>
      </c>
      <c r="M2977" t="s">
        <v>108</v>
      </c>
      <c r="N2977">
        <v>2</v>
      </c>
      <c r="O2977" t="s">
        <v>35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20</v>
      </c>
      <c r="V2977">
        <v>16</v>
      </c>
      <c r="W2977">
        <v>4</v>
      </c>
      <c r="X2977">
        <v>7</v>
      </c>
      <c r="Y2977" t="s">
        <v>159</v>
      </c>
      <c r="Z2977" t="str">
        <f t="shared" ca="1" si="139"/>
        <v>Turismo</v>
      </c>
      <c r="AF2977" s="6">
        <f t="shared" ca="1" si="140"/>
        <v>0.98111842496093105</v>
      </c>
      <c r="AH2977" t="str">
        <f t="shared" ca="1" si="141"/>
        <v>San Marino</v>
      </c>
    </row>
    <row r="2978" spans="1:34" x14ac:dyDescent="0.25">
      <c r="A2978" s="1">
        <v>45462.384722222225</v>
      </c>
      <c r="B2978" t="s">
        <v>59</v>
      </c>
      <c r="C2978" t="s">
        <v>25</v>
      </c>
      <c r="D2978" t="s">
        <v>26</v>
      </c>
      <c r="E2978" t="s">
        <v>84</v>
      </c>
      <c r="F2978" t="s">
        <v>37</v>
      </c>
      <c r="G2978" t="s">
        <v>29</v>
      </c>
      <c r="H2978" t="s">
        <v>38</v>
      </c>
      <c r="I2978" t="s">
        <v>39</v>
      </c>
      <c r="J2978" t="s">
        <v>31</v>
      </c>
      <c r="K2978" t="s">
        <v>32</v>
      </c>
      <c r="L2978" t="s">
        <v>73</v>
      </c>
      <c r="M2978" t="s">
        <v>58</v>
      </c>
      <c r="N2978">
        <v>2</v>
      </c>
      <c r="O2978" t="s">
        <v>35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20</v>
      </c>
      <c r="V2978">
        <v>9</v>
      </c>
      <c r="W2978">
        <v>4</v>
      </c>
      <c r="X2978">
        <v>6</v>
      </c>
      <c r="Y2978" t="s">
        <v>179</v>
      </c>
      <c r="Z2978" t="str">
        <f t="shared" ca="1" si="139"/>
        <v>Turismo</v>
      </c>
      <c r="AF2978" s="6">
        <f t="shared" ca="1" si="140"/>
        <v>0.51429881933753874</v>
      </c>
      <c r="AH2978" t="str">
        <f t="shared" ca="1" si="141"/>
        <v>Islandia</v>
      </c>
    </row>
    <row r="2979" spans="1:34" x14ac:dyDescent="0.25">
      <c r="A2979" s="1">
        <v>45476.59375</v>
      </c>
      <c r="B2979" t="s">
        <v>24</v>
      </c>
      <c r="C2979" t="s">
        <v>25</v>
      </c>
      <c r="D2979" t="s">
        <v>26</v>
      </c>
      <c r="E2979" t="s">
        <v>42</v>
      </c>
      <c r="F2979" t="s">
        <v>80</v>
      </c>
      <c r="G2979" t="s">
        <v>29</v>
      </c>
      <c r="H2979" t="s">
        <v>38</v>
      </c>
      <c r="I2979" t="s">
        <v>39</v>
      </c>
      <c r="J2979" t="s">
        <v>31</v>
      </c>
      <c r="K2979" t="s">
        <v>32</v>
      </c>
      <c r="L2979" t="s">
        <v>33</v>
      </c>
      <c r="M2979" t="s">
        <v>131</v>
      </c>
      <c r="N2979">
        <v>2</v>
      </c>
      <c r="O2979" t="s">
        <v>35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</v>
      </c>
      <c r="V2979">
        <v>14</v>
      </c>
      <c r="W2979">
        <v>4</v>
      </c>
      <c r="X2979">
        <v>7</v>
      </c>
      <c r="Y2979" t="s">
        <v>163</v>
      </c>
      <c r="Z2979" t="str">
        <f t="shared" ca="1" si="139"/>
        <v>Turismo</v>
      </c>
      <c r="AF2979" s="6">
        <f t="shared" ca="1" si="140"/>
        <v>0.5903638294811967</v>
      </c>
      <c r="AH2979" t="str">
        <f t="shared" ca="1" si="141"/>
        <v>Italia</v>
      </c>
    </row>
    <row r="2980" spans="1:34" x14ac:dyDescent="0.25">
      <c r="A2980" s="1">
        <v>45476.958333333336</v>
      </c>
      <c r="B2980" t="s">
        <v>49</v>
      </c>
      <c r="C2980" t="s">
        <v>25</v>
      </c>
      <c r="D2980" t="s">
        <v>36</v>
      </c>
      <c r="E2980" t="s">
        <v>64</v>
      </c>
      <c r="F2980" t="s">
        <v>28</v>
      </c>
      <c r="G2980" t="s">
        <v>29</v>
      </c>
      <c r="H2980" t="s">
        <v>38</v>
      </c>
      <c r="I2980" t="s">
        <v>39</v>
      </c>
      <c r="J2980" t="s">
        <v>31</v>
      </c>
      <c r="K2980" t="s">
        <v>32</v>
      </c>
      <c r="L2980" t="s">
        <v>40</v>
      </c>
      <c r="M2980" t="s">
        <v>62</v>
      </c>
      <c r="N2980">
        <v>2</v>
      </c>
      <c r="O2980" t="s">
        <v>35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20</v>
      </c>
      <c r="V2980">
        <v>23</v>
      </c>
      <c r="W2980">
        <v>4</v>
      </c>
      <c r="X2980">
        <v>7</v>
      </c>
      <c r="Y2980" t="s">
        <v>198</v>
      </c>
      <c r="Z2980" t="str">
        <f t="shared" ca="1" si="139"/>
        <v>Turismo</v>
      </c>
      <c r="AF2980" s="6">
        <f t="shared" ca="1" si="140"/>
        <v>0.68495123912341815</v>
      </c>
      <c r="AH2980" t="str">
        <f t="shared" ca="1" si="141"/>
        <v>Países Bajos</v>
      </c>
    </row>
    <row r="2981" spans="1:34" x14ac:dyDescent="0.25">
      <c r="A2981" s="1">
        <v>45464.827777777777</v>
      </c>
      <c r="B2981" t="s">
        <v>24</v>
      </c>
      <c r="C2981" t="s">
        <v>25</v>
      </c>
      <c r="D2981" t="s">
        <v>26</v>
      </c>
      <c r="E2981" t="s">
        <v>27</v>
      </c>
      <c r="F2981" t="s">
        <v>37</v>
      </c>
      <c r="G2981" t="s">
        <v>29</v>
      </c>
      <c r="H2981" t="s">
        <v>38</v>
      </c>
      <c r="I2981" t="s">
        <v>112</v>
      </c>
      <c r="J2981" t="s">
        <v>31</v>
      </c>
      <c r="K2981" t="s">
        <v>32</v>
      </c>
      <c r="L2981" t="s">
        <v>40</v>
      </c>
      <c r="M2981" t="s">
        <v>48</v>
      </c>
      <c r="N2981">
        <v>2</v>
      </c>
      <c r="O2981" t="s">
        <v>35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</v>
      </c>
      <c r="V2981">
        <v>19</v>
      </c>
      <c r="W2981">
        <v>6</v>
      </c>
      <c r="X2981">
        <v>6</v>
      </c>
      <c r="Y2981" t="s">
        <v>194</v>
      </c>
      <c r="Z2981" t="str">
        <f t="shared" ca="1" si="139"/>
        <v>Turismo</v>
      </c>
      <c r="AF2981" s="6">
        <f t="shared" ca="1" si="140"/>
        <v>0.49715438988066118</v>
      </c>
      <c r="AH2981" t="str">
        <f t="shared" ca="1" si="141"/>
        <v>Islandia</v>
      </c>
    </row>
    <row r="2982" spans="1:34" x14ac:dyDescent="0.25">
      <c r="A2982" s="1">
        <v>45479.934027777781</v>
      </c>
      <c r="B2982" t="s">
        <v>24</v>
      </c>
      <c r="C2982" t="s">
        <v>25</v>
      </c>
      <c r="D2982" t="s">
        <v>36</v>
      </c>
      <c r="E2982" t="s">
        <v>64</v>
      </c>
      <c r="F2982" t="s">
        <v>28</v>
      </c>
      <c r="G2982" t="s">
        <v>29</v>
      </c>
      <c r="H2982" t="s">
        <v>38</v>
      </c>
      <c r="I2982" t="s">
        <v>39</v>
      </c>
      <c r="J2982" t="s">
        <v>31</v>
      </c>
      <c r="K2982" t="s">
        <v>32</v>
      </c>
      <c r="L2982" t="s">
        <v>40</v>
      </c>
      <c r="M2982" t="s">
        <v>58</v>
      </c>
      <c r="N2982">
        <v>2</v>
      </c>
      <c r="O2982" t="s">
        <v>35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20</v>
      </c>
      <c r="V2982">
        <v>22</v>
      </c>
      <c r="W2982">
        <v>7</v>
      </c>
      <c r="X2982">
        <v>7</v>
      </c>
      <c r="Y2982" t="s">
        <v>157</v>
      </c>
      <c r="Z2982" t="str">
        <f t="shared" ca="1" si="139"/>
        <v>Turismo</v>
      </c>
      <c r="AF2982" s="6">
        <f t="shared" ca="1" si="140"/>
        <v>0.40420223742581329</v>
      </c>
      <c r="AH2982" t="str">
        <f t="shared" ca="1" si="141"/>
        <v>España</v>
      </c>
    </row>
    <row r="2983" spans="1:34" x14ac:dyDescent="0.25">
      <c r="A2983" s="1">
        <v>45478.6875</v>
      </c>
      <c r="B2983" t="s">
        <v>49</v>
      </c>
      <c r="C2983" t="s">
        <v>25</v>
      </c>
      <c r="D2983" t="s">
        <v>26</v>
      </c>
      <c r="E2983" t="s">
        <v>27</v>
      </c>
      <c r="F2983" t="s">
        <v>117</v>
      </c>
      <c r="G2983" t="s">
        <v>29</v>
      </c>
      <c r="H2983" t="s">
        <v>38</v>
      </c>
      <c r="I2983" t="s">
        <v>39</v>
      </c>
      <c r="J2983" t="s">
        <v>31</v>
      </c>
      <c r="K2983" t="s">
        <v>32</v>
      </c>
      <c r="L2983" t="s">
        <v>40</v>
      </c>
      <c r="M2983" t="s">
        <v>58</v>
      </c>
      <c r="N2983">
        <v>2</v>
      </c>
      <c r="O2983" t="s">
        <v>35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20</v>
      </c>
      <c r="V2983">
        <v>16</v>
      </c>
      <c r="W2983">
        <v>6</v>
      </c>
      <c r="X2983">
        <v>7</v>
      </c>
      <c r="Y2983" t="s">
        <v>172</v>
      </c>
      <c r="Z2983" t="str">
        <f t="shared" ca="1" si="139"/>
        <v>Camión</v>
      </c>
      <c r="AF2983" s="6">
        <f t="shared" ca="1" si="140"/>
        <v>0.98435813862042465</v>
      </c>
      <c r="AH2983" t="str">
        <f t="shared" ca="1" si="141"/>
        <v>Serbia</v>
      </c>
    </row>
    <row r="2984" spans="1:34" x14ac:dyDescent="0.25">
      <c r="A2984" s="1">
        <v>45465.884027777778</v>
      </c>
      <c r="B2984" t="s">
        <v>24</v>
      </c>
      <c r="C2984" t="s">
        <v>25</v>
      </c>
      <c r="D2984" t="s">
        <v>36</v>
      </c>
      <c r="E2984" t="s">
        <v>27</v>
      </c>
      <c r="F2984" t="s">
        <v>80</v>
      </c>
      <c r="G2984" t="s">
        <v>29</v>
      </c>
      <c r="H2984" t="s">
        <v>38</v>
      </c>
      <c r="I2984" t="s">
        <v>39</v>
      </c>
      <c r="J2984" t="s">
        <v>46</v>
      </c>
      <c r="K2984" t="s">
        <v>32</v>
      </c>
      <c r="L2984" t="s">
        <v>40</v>
      </c>
      <c r="M2984" t="s">
        <v>58</v>
      </c>
      <c r="N2984">
        <v>2</v>
      </c>
      <c r="O2984" t="s">
        <v>75</v>
      </c>
      <c r="P2984">
        <v>10</v>
      </c>
      <c r="Q2984">
        <v>0</v>
      </c>
      <c r="R2984">
        <v>0</v>
      </c>
      <c r="S2984">
        <v>0</v>
      </c>
      <c r="T2984">
        <v>10</v>
      </c>
      <c r="U2984">
        <v>10</v>
      </c>
      <c r="V2984">
        <v>21</v>
      </c>
      <c r="W2984">
        <v>7</v>
      </c>
      <c r="X2984">
        <v>6</v>
      </c>
      <c r="Y2984" t="s">
        <v>195</v>
      </c>
      <c r="Z2984" t="str">
        <f t="shared" ca="1" si="139"/>
        <v>Motocicleta</v>
      </c>
      <c r="AF2984" s="6">
        <f t="shared" ca="1" si="140"/>
        <v>9.4523036003216765E-3</v>
      </c>
      <c r="AH2984" t="str">
        <f t="shared" ca="1" si="141"/>
        <v>Albania</v>
      </c>
    </row>
    <row r="2985" spans="1:34" x14ac:dyDescent="0.25">
      <c r="A2985" s="1">
        <v>45466.1875</v>
      </c>
      <c r="B2985" t="s">
        <v>49</v>
      </c>
      <c r="C2985" t="s">
        <v>79</v>
      </c>
      <c r="D2985" t="s">
        <v>36</v>
      </c>
      <c r="E2985" t="s">
        <v>27</v>
      </c>
      <c r="F2985" t="s">
        <v>43</v>
      </c>
      <c r="G2985" t="s">
        <v>29</v>
      </c>
      <c r="H2985" t="s">
        <v>52</v>
      </c>
      <c r="I2985" t="s">
        <v>39</v>
      </c>
      <c r="J2985" t="s">
        <v>46</v>
      </c>
      <c r="K2985" t="s">
        <v>32</v>
      </c>
      <c r="L2985" t="s">
        <v>40</v>
      </c>
      <c r="M2985" t="s">
        <v>34</v>
      </c>
      <c r="N2985">
        <v>2</v>
      </c>
      <c r="O2985" t="s">
        <v>47</v>
      </c>
      <c r="P2985">
        <v>10</v>
      </c>
      <c r="Q2985">
        <v>0</v>
      </c>
      <c r="R2985">
        <v>0</v>
      </c>
      <c r="S2985">
        <v>10</v>
      </c>
      <c r="T2985">
        <v>0</v>
      </c>
      <c r="U2985">
        <v>20</v>
      </c>
      <c r="V2985">
        <v>4</v>
      </c>
      <c r="W2985">
        <v>1</v>
      </c>
      <c r="X2985">
        <v>6</v>
      </c>
      <c r="Y2985" t="s">
        <v>192</v>
      </c>
      <c r="Z2985" t="str">
        <f t="shared" ca="1" si="139"/>
        <v>Turismo</v>
      </c>
      <c r="AF2985" s="6">
        <f t="shared" ca="1" si="140"/>
        <v>0.16155996694975061</v>
      </c>
      <c r="AH2985" t="str">
        <f t="shared" ca="1" si="141"/>
        <v>Austria</v>
      </c>
    </row>
    <row r="2986" spans="1:34" x14ac:dyDescent="0.25">
      <c r="A2986" s="1">
        <v>45482.056250000001</v>
      </c>
      <c r="B2986" t="s">
        <v>61</v>
      </c>
      <c r="C2986" t="s">
        <v>25</v>
      </c>
      <c r="D2986" t="s">
        <v>36</v>
      </c>
      <c r="E2986" t="s">
        <v>129</v>
      </c>
      <c r="F2986" t="s">
        <v>80</v>
      </c>
      <c r="G2986" t="s">
        <v>29</v>
      </c>
      <c r="H2986" t="s">
        <v>38</v>
      </c>
      <c r="I2986" t="s">
        <v>39</v>
      </c>
      <c r="J2986" t="s">
        <v>46</v>
      </c>
      <c r="K2986" t="s">
        <v>53</v>
      </c>
      <c r="L2986" t="s">
        <v>40</v>
      </c>
      <c r="M2986" t="s">
        <v>113</v>
      </c>
      <c r="N2986">
        <v>1</v>
      </c>
      <c r="O2986" t="s">
        <v>47</v>
      </c>
      <c r="P2986">
        <v>20</v>
      </c>
      <c r="Q2986">
        <v>0</v>
      </c>
      <c r="R2986">
        <v>0</v>
      </c>
      <c r="S2986">
        <v>20</v>
      </c>
      <c r="T2986">
        <v>0</v>
      </c>
      <c r="U2986">
        <v>0</v>
      </c>
      <c r="V2986">
        <v>1</v>
      </c>
      <c r="W2986">
        <v>3</v>
      </c>
      <c r="X2986">
        <v>7</v>
      </c>
      <c r="Y2986" t="s">
        <v>173</v>
      </c>
      <c r="Z2986" t="str">
        <f t="shared" ca="1" si="139"/>
        <v>Turismo</v>
      </c>
      <c r="AF2986" s="6">
        <f t="shared" ca="1" si="140"/>
        <v>0.27319624649756491</v>
      </c>
      <c r="AH2986" t="str">
        <f t="shared" ca="1" si="141"/>
        <v>Eslovenia</v>
      </c>
    </row>
    <row r="2987" spans="1:34" x14ac:dyDescent="0.25">
      <c r="A2987" s="1">
        <v>45468.810416666667</v>
      </c>
      <c r="B2987" t="s">
        <v>24</v>
      </c>
      <c r="C2987" t="s">
        <v>25</v>
      </c>
      <c r="D2987" t="s">
        <v>26</v>
      </c>
      <c r="E2987" t="s">
        <v>64</v>
      </c>
      <c r="F2987" t="s">
        <v>37</v>
      </c>
      <c r="G2987" t="s">
        <v>29</v>
      </c>
      <c r="H2987" t="s">
        <v>38</v>
      </c>
      <c r="I2987" t="s">
        <v>30</v>
      </c>
      <c r="J2987" t="s">
        <v>46</v>
      </c>
      <c r="K2987" t="s">
        <v>32</v>
      </c>
      <c r="L2987" t="s">
        <v>40</v>
      </c>
      <c r="M2987" t="s">
        <v>34</v>
      </c>
      <c r="N2987">
        <v>3</v>
      </c>
      <c r="O2987" t="s">
        <v>35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30</v>
      </c>
      <c r="V2987">
        <v>19</v>
      </c>
      <c r="W2987">
        <v>3</v>
      </c>
      <c r="X2987">
        <v>6</v>
      </c>
      <c r="Y2987" t="s">
        <v>195</v>
      </c>
      <c r="Z2987" t="str">
        <f t="shared" ca="1" si="139"/>
        <v>Camión</v>
      </c>
      <c r="AF2987" s="6">
        <f t="shared" ca="1" si="140"/>
        <v>0.85939548685455314</v>
      </c>
      <c r="AH2987" t="str">
        <f t="shared" ca="1" si="141"/>
        <v>Rumanía</v>
      </c>
    </row>
    <row r="2988" spans="1:34" x14ac:dyDescent="0.25">
      <c r="A2988" s="1">
        <v>45482.931944444441</v>
      </c>
      <c r="B2988" t="s">
        <v>24</v>
      </c>
      <c r="C2988" t="s">
        <v>50</v>
      </c>
      <c r="D2988" t="s">
        <v>36</v>
      </c>
      <c r="E2988" t="s">
        <v>27</v>
      </c>
      <c r="F2988" t="s">
        <v>56</v>
      </c>
      <c r="G2988" t="s">
        <v>29</v>
      </c>
      <c r="H2988" t="s">
        <v>52</v>
      </c>
      <c r="I2988" t="s">
        <v>39</v>
      </c>
      <c r="J2988" t="s">
        <v>46</v>
      </c>
      <c r="K2988" t="s">
        <v>32</v>
      </c>
      <c r="L2988" t="s">
        <v>40</v>
      </c>
      <c r="M2988" t="s">
        <v>58</v>
      </c>
      <c r="N2988">
        <v>2</v>
      </c>
      <c r="O2988" t="s">
        <v>75</v>
      </c>
      <c r="P2988">
        <v>20</v>
      </c>
      <c r="Q2988">
        <v>0</v>
      </c>
      <c r="R2988">
        <v>0</v>
      </c>
      <c r="S2988">
        <v>0</v>
      </c>
      <c r="T2988">
        <v>20</v>
      </c>
      <c r="U2988">
        <v>10</v>
      </c>
      <c r="V2988">
        <v>22</v>
      </c>
      <c r="W2988">
        <v>3</v>
      </c>
      <c r="X2988">
        <v>7</v>
      </c>
      <c r="Y2988" t="s">
        <v>191</v>
      </c>
      <c r="Z2988" t="str">
        <f t="shared" ca="1" si="139"/>
        <v>Turismo</v>
      </c>
      <c r="AF2988" s="6">
        <f t="shared" ca="1" si="140"/>
        <v>0.82496993152985365</v>
      </c>
      <c r="AH2988" t="str">
        <f t="shared" ca="1" si="141"/>
        <v>Rumanía</v>
      </c>
    </row>
    <row r="2989" spans="1:34" x14ac:dyDescent="0.25">
      <c r="A2989" s="1">
        <v>45485.013888888891</v>
      </c>
      <c r="B2989" t="s">
        <v>24</v>
      </c>
      <c r="C2989" t="s">
        <v>25</v>
      </c>
      <c r="D2989" t="s">
        <v>36</v>
      </c>
      <c r="E2989" t="s">
        <v>27</v>
      </c>
      <c r="F2989" t="s">
        <v>37</v>
      </c>
      <c r="G2989" t="s">
        <v>29</v>
      </c>
      <c r="H2989" t="s">
        <v>38</v>
      </c>
      <c r="I2989" t="s">
        <v>39</v>
      </c>
      <c r="J2989" t="s">
        <v>46</v>
      </c>
      <c r="K2989" t="s">
        <v>32</v>
      </c>
      <c r="L2989" t="s">
        <v>40</v>
      </c>
      <c r="M2989" t="s">
        <v>58</v>
      </c>
      <c r="N2989">
        <v>2</v>
      </c>
      <c r="O2989" t="s">
        <v>70</v>
      </c>
      <c r="P2989">
        <v>10</v>
      </c>
      <c r="Q2989">
        <v>0</v>
      </c>
      <c r="R2989">
        <v>10</v>
      </c>
      <c r="S2989">
        <v>0</v>
      </c>
      <c r="T2989">
        <v>0</v>
      </c>
      <c r="U2989">
        <v>40</v>
      </c>
      <c r="V2989">
        <v>0</v>
      </c>
      <c r="W2989">
        <v>6</v>
      </c>
      <c r="X2989">
        <v>7</v>
      </c>
      <c r="Y2989" t="s">
        <v>176</v>
      </c>
      <c r="Z2989" t="str">
        <f t="shared" ca="1" si="139"/>
        <v>Turismo</v>
      </c>
      <c r="AF2989" s="6">
        <f t="shared" ca="1" si="140"/>
        <v>0.12721738524579451</v>
      </c>
      <c r="AH2989" t="str">
        <f t="shared" ca="1" si="141"/>
        <v>Albania</v>
      </c>
    </row>
    <row r="2990" spans="1:34" x14ac:dyDescent="0.25">
      <c r="A2990" s="1">
        <v>45470.091666666667</v>
      </c>
      <c r="B2990" t="s">
        <v>49</v>
      </c>
      <c r="C2990" t="s">
        <v>25</v>
      </c>
      <c r="D2990" t="s">
        <v>36</v>
      </c>
      <c r="E2990" t="s">
        <v>129</v>
      </c>
      <c r="F2990" t="s">
        <v>28</v>
      </c>
      <c r="G2990" t="s">
        <v>29</v>
      </c>
      <c r="H2990" t="s">
        <v>38</v>
      </c>
      <c r="I2990" t="s">
        <v>39</v>
      </c>
      <c r="J2990" t="s">
        <v>46</v>
      </c>
      <c r="K2990" t="s">
        <v>32</v>
      </c>
      <c r="L2990" t="s">
        <v>40</v>
      </c>
      <c r="M2990" t="s">
        <v>131</v>
      </c>
      <c r="N2990">
        <v>1</v>
      </c>
      <c r="O2990" t="s">
        <v>35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40</v>
      </c>
      <c r="V2990">
        <v>2</v>
      </c>
      <c r="W2990">
        <v>5</v>
      </c>
      <c r="X2990">
        <v>6</v>
      </c>
      <c r="Y2990" t="s">
        <v>192</v>
      </c>
      <c r="Z2990" t="str">
        <f t="shared" ca="1" si="139"/>
        <v>Camión</v>
      </c>
      <c r="AF2990" s="6">
        <f t="shared" ca="1" si="140"/>
        <v>0.67679567366914717</v>
      </c>
      <c r="AH2990" t="str">
        <f t="shared" ca="1" si="141"/>
        <v>Países Bajos</v>
      </c>
    </row>
    <row r="2991" spans="1:34" x14ac:dyDescent="0.25">
      <c r="A2991" s="1">
        <v>45485.694444444445</v>
      </c>
      <c r="B2991" t="s">
        <v>24</v>
      </c>
      <c r="C2991" t="s">
        <v>25</v>
      </c>
      <c r="D2991" t="s">
        <v>26</v>
      </c>
      <c r="E2991" t="s">
        <v>42</v>
      </c>
      <c r="F2991" t="s">
        <v>28</v>
      </c>
      <c r="G2991" t="s">
        <v>29</v>
      </c>
      <c r="H2991" t="s">
        <v>38</v>
      </c>
      <c r="I2991" t="s">
        <v>39</v>
      </c>
      <c r="J2991" t="s">
        <v>31</v>
      </c>
      <c r="K2991" t="s">
        <v>32</v>
      </c>
      <c r="L2991" t="s">
        <v>40</v>
      </c>
      <c r="M2991" t="s">
        <v>34</v>
      </c>
      <c r="N2991">
        <v>2</v>
      </c>
      <c r="O2991" t="s">
        <v>35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20</v>
      </c>
      <c r="V2991">
        <v>16</v>
      </c>
      <c r="W2991">
        <v>6</v>
      </c>
      <c r="X2991">
        <v>7</v>
      </c>
      <c r="Y2991" t="s">
        <v>172</v>
      </c>
      <c r="Z2991" t="str">
        <f t="shared" ca="1" si="139"/>
        <v>Turismo</v>
      </c>
      <c r="AF2991" s="6">
        <f t="shared" ca="1" si="140"/>
        <v>0.36192176354970274</v>
      </c>
      <c r="AH2991" t="str">
        <f t="shared" ca="1" si="141"/>
        <v>España</v>
      </c>
    </row>
    <row r="2992" spans="1:34" x14ac:dyDescent="0.25">
      <c r="A2992" s="1">
        <v>45471.96875</v>
      </c>
      <c r="B2992" t="s">
        <v>59</v>
      </c>
      <c r="C2992" t="s">
        <v>25</v>
      </c>
      <c r="D2992" t="s">
        <v>36</v>
      </c>
      <c r="E2992" t="s">
        <v>45</v>
      </c>
      <c r="F2992" t="s">
        <v>37</v>
      </c>
      <c r="G2992" t="s">
        <v>29</v>
      </c>
      <c r="H2992" t="s">
        <v>52</v>
      </c>
      <c r="I2992" t="s">
        <v>39</v>
      </c>
      <c r="J2992" t="s">
        <v>31</v>
      </c>
      <c r="K2992" t="s">
        <v>32</v>
      </c>
      <c r="L2992" t="s">
        <v>40</v>
      </c>
      <c r="M2992" t="s">
        <v>34</v>
      </c>
      <c r="N2992">
        <v>2</v>
      </c>
      <c r="O2992" t="s">
        <v>35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20</v>
      </c>
      <c r="V2992">
        <v>23</v>
      </c>
      <c r="W2992">
        <v>6</v>
      </c>
      <c r="X2992">
        <v>6</v>
      </c>
      <c r="Y2992" t="s">
        <v>157</v>
      </c>
      <c r="Z2992" t="str">
        <f t="shared" ca="1" si="139"/>
        <v>Turismo</v>
      </c>
      <c r="AF2992" s="6">
        <f t="shared" ca="1" si="140"/>
        <v>0.83766606193080606</v>
      </c>
      <c r="AH2992" t="str">
        <f t="shared" ca="1" si="141"/>
        <v>Rumanía</v>
      </c>
    </row>
    <row r="2993" spans="1:34" x14ac:dyDescent="0.25">
      <c r="A2993" s="1">
        <v>45472.05</v>
      </c>
      <c r="B2993" t="s">
        <v>24</v>
      </c>
      <c r="C2993" t="s">
        <v>50</v>
      </c>
      <c r="D2993" t="s">
        <v>36</v>
      </c>
      <c r="E2993" t="s">
        <v>45</v>
      </c>
      <c r="F2993" t="s">
        <v>37</v>
      </c>
      <c r="G2993" t="s">
        <v>29</v>
      </c>
      <c r="H2993" t="s">
        <v>52</v>
      </c>
      <c r="I2993" t="s">
        <v>30</v>
      </c>
      <c r="J2993" t="s">
        <v>46</v>
      </c>
      <c r="K2993" t="s">
        <v>32</v>
      </c>
      <c r="L2993" t="s">
        <v>40</v>
      </c>
      <c r="M2993" t="s">
        <v>83</v>
      </c>
      <c r="N2993">
        <v>6</v>
      </c>
      <c r="O2993" t="s">
        <v>47</v>
      </c>
      <c r="P2993">
        <v>20</v>
      </c>
      <c r="Q2993">
        <v>0</v>
      </c>
      <c r="R2993">
        <v>0</v>
      </c>
      <c r="S2993">
        <v>20</v>
      </c>
      <c r="T2993">
        <v>0</v>
      </c>
      <c r="U2993">
        <v>0</v>
      </c>
      <c r="V2993">
        <v>1</v>
      </c>
      <c r="W2993">
        <v>7</v>
      </c>
      <c r="X2993">
        <v>6</v>
      </c>
      <c r="Y2993" t="s">
        <v>195</v>
      </c>
      <c r="Z2993" t="str">
        <f t="shared" ca="1" si="139"/>
        <v>Camión</v>
      </c>
      <c r="AF2993" s="6">
        <f t="shared" ca="1" si="140"/>
        <v>0.54016282606919275</v>
      </c>
      <c r="AH2993" t="str">
        <f t="shared" ca="1" si="141"/>
        <v>Islandia</v>
      </c>
    </row>
    <row r="2994" spans="1:34" x14ac:dyDescent="0.25">
      <c r="A2994" s="1">
        <v>45484.75</v>
      </c>
      <c r="B2994" t="s">
        <v>30</v>
      </c>
      <c r="C2994" t="s">
        <v>25</v>
      </c>
      <c r="D2994" t="s">
        <v>26</v>
      </c>
      <c r="E2994" t="s">
        <v>64</v>
      </c>
      <c r="F2994" t="s">
        <v>28</v>
      </c>
      <c r="G2994" t="s">
        <v>29</v>
      </c>
      <c r="H2994" t="s">
        <v>38</v>
      </c>
      <c r="I2994" t="s">
        <v>39</v>
      </c>
      <c r="J2994" t="s">
        <v>31</v>
      </c>
      <c r="K2994" t="s">
        <v>32</v>
      </c>
      <c r="L2994" t="s">
        <v>33</v>
      </c>
      <c r="M2994" t="s">
        <v>62</v>
      </c>
      <c r="N2994">
        <v>2</v>
      </c>
      <c r="O2994" t="s">
        <v>35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20</v>
      </c>
      <c r="V2994">
        <v>18</v>
      </c>
      <c r="W2994">
        <v>5</v>
      </c>
      <c r="X2994">
        <v>7</v>
      </c>
      <c r="Y2994" t="s">
        <v>172</v>
      </c>
      <c r="Z2994" t="str">
        <f t="shared" ca="1" si="139"/>
        <v>Turismo</v>
      </c>
      <c r="AF2994" s="6">
        <f t="shared" ca="1" si="140"/>
        <v>0.92925423148490771</v>
      </c>
      <c r="AH2994" t="str">
        <f t="shared" ca="1" si="141"/>
        <v>Rumanía</v>
      </c>
    </row>
    <row r="2995" spans="1:34" x14ac:dyDescent="0.25">
      <c r="A2995" s="1">
        <v>45493.098611111112</v>
      </c>
      <c r="B2995" t="s">
        <v>30</v>
      </c>
      <c r="C2995" t="s">
        <v>25</v>
      </c>
      <c r="D2995" t="s">
        <v>78</v>
      </c>
      <c r="E2995" t="s">
        <v>45</v>
      </c>
      <c r="F2995" t="s">
        <v>28</v>
      </c>
      <c r="G2995" t="s">
        <v>29</v>
      </c>
      <c r="H2995" t="s">
        <v>30</v>
      </c>
      <c r="I2995" t="s">
        <v>30</v>
      </c>
      <c r="J2995" t="s">
        <v>31</v>
      </c>
      <c r="K2995" t="s">
        <v>32</v>
      </c>
      <c r="L2995" t="s">
        <v>40</v>
      </c>
      <c r="M2995" t="s">
        <v>34</v>
      </c>
      <c r="N2995">
        <v>2</v>
      </c>
      <c r="O2995" t="s">
        <v>35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30</v>
      </c>
      <c r="V2995">
        <v>2</v>
      </c>
      <c r="W2995">
        <v>7</v>
      </c>
      <c r="X2995">
        <v>7</v>
      </c>
      <c r="Y2995" t="s">
        <v>195</v>
      </c>
      <c r="Z2995" t="str">
        <f t="shared" ca="1" si="139"/>
        <v>Turismo</v>
      </c>
      <c r="AF2995" s="6">
        <f t="shared" ca="1" si="140"/>
        <v>0.50473582075357426</v>
      </c>
      <c r="AH2995" t="str">
        <f t="shared" ca="1" si="141"/>
        <v>Islandia</v>
      </c>
    </row>
    <row r="2996" spans="1:34" x14ac:dyDescent="0.25">
      <c r="A2996" s="1">
        <v>45491.481249999997</v>
      </c>
      <c r="B2996" t="s">
        <v>59</v>
      </c>
      <c r="C2996" t="s">
        <v>25</v>
      </c>
      <c r="D2996" t="s">
        <v>26</v>
      </c>
      <c r="E2996" t="s">
        <v>45</v>
      </c>
      <c r="F2996" t="s">
        <v>37</v>
      </c>
      <c r="G2996" t="s">
        <v>29</v>
      </c>
      <c r="H2996" t="s">
        <v>38</v>
      </c>
      <c r="I2996" t="s">
        <v>39</v>
      </c>
      <c r="J2996" t="s">
        <v>46</v>
      </c>
      <c r="K2996" t="s">
        <v>32</v>
      </c>
      <c r="L2996" t="s">
        <v>40</v>
      </c>
      <c r="M2996" t="s">
        <v>92</v>
      </c>
      <c r="N2996">
        <v>2</v>
      </c>
      <c r="O2996" t="s">
        <v>70</v>
      </c>
      <c r="P2996">
        <v>10</v>
      </c>
      <c r="Q2996">
        <v>0</v>
      </c>
      <c r="R2996">
        <v>10</v>
      </c>
      <c r="S2996">
        <v>0</v>
      </c>
      <c r="T2996">
        <v>0</v>
      </c>
      <c r="U2996">
        <v>10</v>
      </c>
      <c r="V2996">
        <v>11</v>
      </c>
      <c r="W2996">
        <v>5</v>
      </c>
      <c r="X2996">
        <v>7</v>
      </c>
      <c r="Y2996" t="s">
        <v>195</v>
      </c>
      <c r="Z2996" t="str">
        <f t="shared" ca="1" si="139"/>
        <v>Motocicleta</v>
      </c>
      <c r="AF2996" s="6">
        <f t="shared" ca="1" si="140"/>
        <v>0.14237063828677043</v>
      </c>
      <c r="AH2996" t="str">
        <f t="shared" ca="1" si="141"/>
        <v>Armenia</v>
      </c>
    </row>
    <row r="2997" spans="1:34" x14ac:dyDescent="0.25">
      <c r="A2997" s="1">
        <v>45478.548611111109</v>
      </c>
      <c r="B2997" t="s">
        <v>24</v>
      </c>
      <c r="C2997" t="s">
        <v>25</v>
      </c>
      <c r="D2997" t="s">
        <v>26</v>
      </c>
      <c r="E2997" t="s">
        <v>64</v>
      </c>
      <c r="F2997" t="s">
        <v>28</v>
      </c>
      <c r="G2997" t="s">
        <v>29</v>
      </c>
      <c r="H2997" t="s">
        <v>38</v>
      </c>
      <c r="I2997" t="s">
        <v>39</v>
      </c>
      <c r="J2997" t="s">
        <v>31</v>
      </c>
      <c r="K2997" t="s">
        <v>32</v>
      </c>
      <c r="L2997" t="s">
        <v>40</v>
      </c>
      <c r="M2997" t="s">
        <v>58</v>
      </c>
      <c r="N2997">
        <v>2</v>
      </c>
      <c r="O2997" t="s">
        <v>35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20</v>
      </c>
      <c r="V2997">
        <v>13</v>
      </c>
      <c r="W2997">
        <v>6</v>
      </c>
      <c r="X2997">
        <v>7</v>
      </c>
      <c r="Y2997" t="s">
        <v>195</v>
      </c>
      <c r="Z2997" t="str">
        <f t="shared" ca="1" si="139"/>
        <v>Turismo</v>
      </c>
      <c r="AF2997" s="6">
        <f t="shared" ca="1" si="140"/>
        <v>0.9873298332380932</v>
      </c>
      <c r="AH2997" t="str">
        <f t="shared" ca="1" si="141"/>
        <v>Serbia</v>
      </c>
    </row>
    <row r="2998" spans="1:34" x14ac:dyDescent="0.25">
      <c r="A2998" s="1">
        <v>45479.722222222219</v>
      </c>
      <c r="B2998" t="s">
        <v>24</v>
      </c>
      <c r="C2998" t="s">
        <v>25</v>
      </c>
      <c r="D2998" t="s">
        <v>26</v>
      </c>
      <c r="E2998" t="s">
        <v>27</v>
      </c>
      <c r="F2998" t="s">
        <v>28</v>
      </c>
      <c r="G2998" t="s">
        <v>29</v>
      </c>
      <c r="H2998" t="s">
        <v>38</v>
      </c>
      <c r="I2998" t="s">
        <v>39</v>
      </c>
      <c r="J2998" t="s">
        <v>31</v>
      </c>
      <c r="K2998" t="s">
        <v>32</v>
      </c>
      <c r="L2998" t="s">
        <v>33</v>
      </c>
      <c r="M2998" t="s">
        <v>34</v>
      </c>
      <c r="N2998">
        <v>2</v>
      </c>
      <c r="O2998" t="s">
        <v>35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20</v>
      </c>
      <c r="V2998">
        <v>17</v>
      </c>
      <c r="W2998">
        <v>7</v>
      </c>
      <c r="X2998">
        <v>7</v>
      </c>
      <c r="Y2998" t="s">
        <v>157</v>
      </c>
      <c r="Z2998" t="str">
        <f t="shared" ca="1" si="139"/>
        <v>Turismo</v>
      </c>
      <c r="AF2998" s="6">
        <f t="shared" ca="1" si="140"/>
        <v>0.34062864133630855</v>
      </c>
      <c r="AH2998" t="str">
        <f t="shared" ca="1" si="141"/>
        <v>España</v>
      </c>
    </row>
    <row r="2999" spans="1:34" x14ac:dyDescent="0.25">
      <c r="A2999" s="1">
        <v>45494.666666666664</v>
      </c>
      <c r="B2999" t="s">
        <v>24</v>
      </c>
      <c r="C2999" t="s">
        <v>25</v>
      </c>
      <c r="D2999" t="s">
        <v>26</v>
      </c>
      <c r="E2999" t="s">
        <v>45</v>
      </c>
      <c r="F2999" t="s">
        <v>56</v>
      </c>
      <c r="G2999" t="s">
        <v>29</v>
      </c>
      <c r="H2999" t="s">
        <v>38</v>
      </c>
      <c r="I2999" t="s">
        <v>39</v>
      </c>
      <c r="J2999" t="s">
        <v>46</v>
      </c>
      <c r="K2999" t="s">
        <v>32</v>
      </c>
      <c r="L2999" t="s">
        <v>40</v>
      </c>
      <c r="M2999" t="s">
        <v>34</v>
      </c>
      <c r="N2999">
        <v>2</v>
      </c>
      <c r="O2999" t="s">
        <v>35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40</v>
      </c>
      <c r="V2999">
        <v>16</v>
      </c>
      <c r="W2999">
        <v>1</v>
      </c>
      <c r="X2999">
        <v>7</v>
      </c>
      <c r="Y2999" t="s">
        <v>173</v>
      </c>
      <c r="Z2999" t="str">
        <f t="shared" ca="1" si="139"/>
        <v>Turismo</v>
      </c>
      <c r="AF2999" s="6">
        <f t="shared" ca="1" si="140"/>
        <v>4.5788778664228702E-2</v>
      </c>
      <c r="AH2999" t="str">
        <f t="shared" ca="1" si="141"/>
        <v>Albania</v>
      </c>
    </row>
    <row r="3000" spans="1:34" x14ac:dyDescent="0.25">
      <c r="A3000" s="1">
        <v>45493.767361111109</v>
      </c>
      <c r="B3000" t="s">
        <v>24</v>
      </c>
      <c r="C3000" t="s">
        <v>25</v>
      </c>
      <c r="D3000" t="s">
        <v>36</v>
      </c>
      <c r="E3000" t="s">
        <v>64</v>
      </c>
      <c r="F3000" t="s">
        <v>28</v>
      </c>
      <c r="G3000" t="s">
        <v>29</v>
      </c>
      <c r="H3000" t="s">
        <v>30</v>
      </c>
      <c r="I3000" t="s">
        <v>30</v>
      </c>
      <c r="J3000" t="s">
        <v>31</v>
      </c>
      <c r="K3000" t="s">
        <v>32</v>
      </c>
      <c r="L3000" t="s">
        <v>40</v>
      </c>
      <c r="M3000" t="s">
        <v>58</v>
      </c>
      <c r="N3000">
        <v>2</v>
      </c>
      <c r="O3000" t="s">
        <v>35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20</v>
      </c>
      <c r="V3000">
        <v>18</v>
      </c>
      <c r="W3000">
        <v>7</v>
      </c>
      <c r="X3000">
        <v>7</v>
      </c>
      <c r="Y3000" t="s">
        <v>172</v>
      </c>
      <c r="Z3000" t="str">
        <f t="shared" ca="1" si="139"/>
        <v>Motocicleta</v>
      </c>
      <c r="AF3000" s="6">
        <f t="shared" ca="1" si="140"/>
        <v>6.6944054213775805E-2</v>
      </c>
      <c r="AH3000" t="str">
        <f t="shared" ca="1" si="141"/>
        <v>Albania</v>
      </c>
    </row>
    <row r="3001" spans="1:34" x14ac:dyDescent="0.25">
      <c r="A3001" s="1">
        <v>45494.777777777781</v>
      </c>
      <c r="B3001" t="s">
        <v>24</v>
      </c>
      <c r="C3001" t="s">
        <v>25</v>
      </c>
      <c r="D3001" t="s">
        <v>26</v>
      </c>
      <c r="E3001" t="s">
        <v>42</v>
      </c>
      <c r="F3001" t="s">
        <v>56</v>
      </c>
      <c r="G3001" t="s">
        <v>29</v>
      </c>
      <c r="H3001" t="s">
        <v>38</v>
      </c>
      <c r="I3001" t="s">
        <v>39</v>
      </c>
      <c r="J3001" t="s">
        <v>31</v>
      </c>
      <c r="K3001" t="s">
        <v>32</v>
      </c>
      <c r="L3001" t="s">
        <v>40</v>
      </c>
      <c r="M3001" t="s">
        <v>34</v>
      </c>
      <c r="N3001">
        <v>2</v>
      </c>
      <c r="O3001" t="s">
        <v>35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20</v>
      </c>
      <c r="V3001">
        <v>18</v>
      </c>
      <c r="W3001">
        <v>1</v>
      </c>
      <c r="X3001">
        <v>7</v>
      </c>
      <c r="Y3001" t="s">
        <v>157</v>
      </c>
      <c r="Z3001" t="str">
        <f t="shared" ca="1" si="139"/>
        <v>Bus</v>
      </c>
      <c r="AF3001" s="6">
        <f t="shared" ca="1" si="140"/>
        <v>0.91013133408371116</v>
      </c>
      <c r="AH3001" t="str">
        <f t="shared" ca="1" si="141"/>
        <v>Rumanía</v>
      </c>
    </row>
    <row r="3002" spans="1:34" x14ac:dyDescent="0.25">
      <c r="A3002" s="1">
        <v>45482.609027777777</v>
      </c>
      <c r="B3002" t="s">
        <v>24</v>
      </c>
      <c r="C3002" t="s">
        <v>25</v>
      </c>
      <c r="D3002" t="s">
        <v>26</v>
      </c>
      <c r="E3002" t="s">
        <v>64</v>
      </c>
      <c r="F3002" t="s">
        <v>28</v>
      </c>
      <c r="G3002" t="s">
        <v>29</v>
      </c>
      <c r="H3002" t="s">
        <v>38</v>
      </c>
      <c r="I3002" t="s">
        <v>39</v>
      </c>
      <c r="J3002" t="s">
        <v>31</v>
      </c>
      <c r="K3002" t="s">
        <v>32</v>
      </c>
      <c r="L3002" t="s">
        <v>73</v>
      </c>
      <c r="M3002" t="s">
        <v>77</v>
      </c>
      <c r="N3002">
        <v>2</v>
      </c>
      <c r="O3002" t="s">
        <v>35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30</v>
      </c>
      <c r="V3002">
        <v>14</v>
      </c>
      <c r="W3002">
        <v>3</v>
      </c>
      <c r="X3002">
        <v>7</v>
      </c>
      <c r="Y3002" t="s">
        <v>195</v>
      </c>
      <c r="Z3002" t="str">
        <f t="shared" ca="1" si="139"/>
        <v>Turismo</v>
      </c>
      <c r="AF3002" s="6">
        <f t="shared" ca="1" si="140"/>
        <v>4.7224100422043724E-2</v>
      </c>
      <c r="AH3002" t="str">
        <f t="shared" ca="1" si="141"/>
        <v>Albania</v>
      </c>
    </row>
    <row r="3003" spans="1:34" x14ac:dyDescent="0.25">
      <c r="A3003" s="1">
        <v>45485.364583333336</v>
      </c>
      <c r="B3003" t="s">
        <v>59</v>
      </c>
      <c r="C3003" t="s">
        <v>25</v>
      </c>
      <c r="D3003" t="s">
        <v>26</v>
      </c>
      <c r="E3003" t="s">
        <v>71</v>
      </c>
      <c r="F3003" t="s">
        <v>65</v>
      </c>
      <c r="G3003" t="s">
        <v>29</v>
      </c>
      <c r="H3003" t="s">
        <v>38</v>
      </c>
      <c r="I3003" t="s">
        <v>39</v>
      </c>
      <c r="J3003" t="s">
        <v>46</v>
      </c>
      <c r="K3003" t="s">
        <v>32</v>
      </c>
      <c r="L3003" t="s">
        <v>33</v>
      </c>
      <c r="M3003" t="s">
        <v>58</v>
      </c>
      <c r="N3003">
        <v>2</v>
      </c>
      <c r="O3003" t="s">
        <v>47</v>
      </c>
      <c r="P3003">
        <v>10</v>
      </c>
      <c r="Q3003">
        <v>0</v>
      </c>
      <c r="R3003">
        <v>0</v>
      </c>
      <c r="S3003">
        <v>10</v>
      </c>
      <c r="T3003">
        <v>0</v>
      </c>
      <c r="U3003">
        <v>10</v>
      </c>
      <c r="V3003">
        <v>8</v>
      </c>
      <c r="W3003">
        <v>6</v>
      </c>
      <c r="X3003">
        <v>7</v>
      </c>
      <c r="Y3003" t="s">
        <v>179</v>
      </c>
      <c r="Z3003" t="str">
        <f t="shared" ca="1" si="139"/>
        <v>Motocicleta</v>
      </c>
      <c r="AF3003" s="6">
        <f t="shared" ca="1" si="140"/>
        <v>0.87137363101261389</v>
      </c>
      <c r="AH3003" t="str">
        <f t="shared" ca="1" si="141"/>
        <v>Rumanía</v>
      </c>
    </row>
    <row r="3004" spans="1:34" x14ac:dyDescent="0.25">
      <c r="A3004" s="1">
        <v>45500.921527777777</v>
      </c>
      <c r="B3004" t="s">
        <v>59</v>
      </c>
      <c r="C3004" t="s">
        <v>25</v>
      </c>
      <c r="D3004" t="s">
        <v>36</v>
      </c>
      <c r="E3004" t="s">
        <v>45</v>
      </c>
      <c r="F3004" t="s">
        <v>37</v>
      </c>
      <c r="G3004" t="s">
        <v>29</v>
      </c>
      <c r="H3004" t="s">
        <v>38</v>
      </c>
      <c r="I3004" t="s">
        <v>39</v>
      </c>
      <c r="J3004" t="s">
        <v>46</v>
      </c>
      <c r="K3004" t="s">
        <v>32</v>
      </c>
      <c r="L3004" t="s">
        <v>40</v>
      </c>
      <c r="M3004" t="s">
        <v>58</v>
      </c>
      <c r="N3004">
        <v>2</v>
      </c>
      <c r="O3004" t="s">
        <v>35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50</v>
      </c>
      <c r="V3004">
        <v>22</v>
      </c>
      <c r="W3004">
        <v>7</v>
      </c>
      <c r="X3004">
        <v>7</v>
      </c>
      <c r="Y3004" t="s">
        <v>163</v>
      </c>
      <c r="Z3004" t="str">
        <f t="shared" ca="1" si="139"/>
        <v>Turismo</v>
      </c>
      <c r="AF3004" s="6">
        <f t="shared" ca="1" si="140"/>
        <v>8.4426276665506061E-2</v>
      </c>
      <c r="AH3004" t="str">
        <f t="shared" ca="1" si="141"/>
        <v>Albania</v>
      </c>
    </row>
    <row r="3005" spans="1:34" x14ac:dyDescent="0.25">
      <c r="A3005" s="1">
        <v>45500.668055555558</v>
      </c>
      <c r="B3005" t="s">
        <v>24</v>
      </c>
      <c r="C3005" t="s">
        <v>25</v>
      </c>
      <c r="D3005" t="s">
        <v>26</v>
      </c>
      <c r="E3005" t="s">
        <v>27</v>
      </c>
      <c r="F3005" t="s">
        <v>28</v>
      </c>
      <c r="G3005" t="s">
        <v>29</v>
      </c>
      <c r="H3005" t="s">
        <v>38</v>
      </c>
      <c r="I3005" t="s">
        <v>39</v>
      </c>
      <c r="J3005" t="s">
        <v>46</v>
      </c>
      <c r="K3005" t="s">
        <v>32</v>
      </c>
      <c r="L3005" t="s">
        <v>40</v>
      </c>
      <c r="M3005" t="s">
        <v>83</v>
      </c>
      <c r="N3005">
        <v>2</v>
      </c>
      <c r="O3005" t="s">
        <v>35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20</v>
      </c>
      <c r="V3005">
        <v>16</v>
      </c>
      <c r="W3005">
        <v>7</v>
      </c>
      <c r="X3005">
        <v>7</v>
      </c>
      <c r="Y3005" t="s">
        <v>195</v>
      </c>
      <c r="Z3005" t="str">
        <f t="shared" ca="1" si="139"/>
        <v>Turismo</v>
      </c>
      <c r="AF3005" s="6">
        <f t="shared" ca="1" si="140"/>
        <v>0.76989426762752577</v>
      </c>
      <c r="AH3005" t="str">
        <f t="shared" ca="1" si="141"/>
        <v>Rumanía</v>
      </c>
    </row>
    <row r="3006" spans="1:34" x14ac:dyDescent="0.25">
      <c r="A3006" s="1">
        <v>45501.197916666664</v>
      </c>
      <c r="B3006" t="s">
        <v>59</v>
      </c>
      <c r="C3006" t="s">
        <v>25</v>
      </c>
      <c r="D3006" t="s">
        <v>36</v>
      </c>
      <c r="E3006" t="s">
        <v>27</v>
      </c>
      <c r="F3006" t="s">
        <v>37</v>
      </c>
      <c r="G3006" t="s">
        <v>29</v>
      </c>
      <c r="H3006" t="s">
        <v>38</v>
      </c>
      <c r="I3006" t="s">
        <v>39</v>
      </c>
      <c r="J3006" t="s">
        <v>31</v>
      </c>
      <c r="K3006" t="s">
        <v>32</v>
      </c>
      <c r="L3006" t="s">
        <v>40</v>
      </c>
      <c r="M3006" t="s">
        <v>92</v>
      </c>
      <c r="N3006">
        <v>2</v>
      </c>
      <c r="O3006" t="s">
        <v>35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20</v>
      </c>
      <c r="V3006">
        <v>4</v>
      </c>
      <c r="W3006">
        <v>1</v>
      </c>
      <c r="X3006">
        <v>7</v>
      </c>
      <c r="Y3006" t="s">
        <v>163</v>
      </c>
      <c r="Z3006" t="str">
        <f t="shared" ca="1" si="139"/>
        <v>Turismo</v>
      </c>
      <c r="AF3006" s="6">
        <f t="shared" ca="1" si="140"/>
        <v>6.3934273447828094E-2</v>
      </c>
      <c r="AH3006" t="str">
        <f t="shared" ca="1" si="141"/>
        <v>Albania</v>
      </c>
    </row>
    <row r="3007" spans="1:34" x14ac:dyDescent="0.25">
      <c r="A3007" s="1">
        <v>45508.378472222219</v>
      </c>
      <c r="B3007" t="s">
        <v>24</v>
      </c>
      <c r="C3007" t="s">
        <v>25</v>
      </c>
      <c r="D3007" t="s">
        <v>26</v>
      </c>
      <c r="E3007" t="s">
        <v>27</v>
      </c>
      <c r="F3007" t="s">
        <v>37</v>
      </c>
      <c r="G3007" t="s">
        <v>29</v>
      </c>
      <c r="H3007" t="s">
        <v>38</v>
      </c>
      <c r="I3007" t="s">
        <v>39</v>
      </c>
      <c r="J3007" t="s">
        <v>31</v>
      </c>
      <c r="K3007" t="s">
        <v>32</v>
      </c>
      <c r="L3007" t="s">
        <v>40</v>
      </c>
      <c r="M3007" t="s">
        <v>58</v>
      </c>
      <c r="N3007">
        <v>2</v>
      </c>
      <c r="O3007" t="s">
        <v>35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20</v>
      </c>
      <c r="V3007">
        <v>9</v>
      </c>
      <c r="W3007">
        <v>1</v>
      </c>
      <c r="X3007">
        <v>8</v>
      </c>
      <c r="Y3007" t="s">
        <v>157</v>
      </c>
      <c r="Z3007" t="str">
        <f t="shared" ca="1" si="139"/>
        <v>Turismo</v>
      </c>
      <c r="AF3007" s="6">
        <f t="shared" ca="1" si="140"/>
        <v>0.13645154336018472</v>
      </c>
      <c r="AH3007" t="str">
        <f t="shared" ca="1" si="141"/>
        <v>Armenia</v>
      </c>
    </row>
    <row r="3008" spans="1:34" x14ac:dyDescent="0.25">
      <c r="A3008" s="1">
        <v>45500.576388888891</v>
      </c>
      <c r="B3008" t="s">
        <v>49</v>
      </c>
      <c r="C3008" t="s">
        <v>30</v>
      </c>
      <c r="D3008" t="s">
        <v>30</v>
      </c>
      <c r="E3008" t="s">
        <v>42</v>
      </c>
      <c r="F3008" t="s">
        <v>56</v>
      </c>
      <c r="G3008" t="s">
        <v>29</v>
      </c>
      <c r="H3008" t="s">
        <v>30</v>
      </c>
      <c r="I3008" t="s">
        <v>30</v>
      </c>
      <c r="J3008" t="s">
        <v>31</v>
      </c>
      <c r="K3008" t="s">
        <v>32</v>
      </c>
      <c r="L3008" t="s">
        <v>40</v>
      </c>
      <c r="M3008" t="s">
        <v>82</v>
      </c>
      <c r="N3008">
        <v>3</v>
      </c>
      <c r="O3008" t="s">
        <v>35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30</v>
      </c>
      <c r="V3008">
        <v>13</v>
      </c>
      <c r="W3008">
        <v>7</v>
      </c>
      <c r="X3008">
        <v>7</v>
      </c>
      <c r="Y3008" t="s">
        <v>157</v>
      </c>
      <c r="Z3008" t="str">
        <f t="shared" ca="1" si="139"/>
        <v>Turismo</v>
      </c>
      <c r="AF3008" s="6">
        <f t="shared" ca="1" si="140"/>
        <v>0.5821112547877314</v>
      </c>
      <c r="AH3008" t="str">
        <f t="shared" ca="1" si="141"/>
        <v>Italia</v>
      </c>
    </row>
    <row r="3009" spans="1:34" x14ac:dyDescent="0.25">
      <c r="A3009" s="1">
        <v>45488.509027777778</v>
      </c>
      <c r="B3009" t="s">
        <v>59</v>
      </c>
      <c r="C3009" t="s">
        <v>25</v>
      </c>
      <c r="D3009" t="s">
        <v>26</v>
      </c>
      <c r="E3009" t="s">
        <v>45</v>
      </c>
      <c r="F3009" t="s">
        <v>56</v>
      </c>
      <c r="G3009" t="s">
        <v>29</v>
      </c>
      <c r="H3009" t="s">
        <v>38</v>
      </c>
      <c r="I3009" t="s">
        <v>39</v>
      </c>
      <c r="J3009" t="s">
        <v>31</v>
      </c>
      <c r="K3009" t="s">
        <v>32</v>
      </c>
      <c r="L3009" t="s">
        <v>40</v>
      </c>
      <c r="M3009" t="s">
        <v>34</v>
      </c>
      <c r="N3009">
        <v>2</v>
      </c>
      <c r="O3009" t="s">
        <v>35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20</v>
      </c>
      <c r="V3009">
        <v>12</v>
      </c>
      <c r="W3009">
        <v>2</v>
      </c>
      <c r="X3009">
        <v>7</v>
      </c>
      <c r="Y3009" t="s">
        <v>195</v>
      </c>
      <c r="Z3009" t="str">
        <f t="shared" ca="1" si="139"/>
        <v>Bus</v>
      </c>
      <c r="AF3009" s="6">
        <f t="shared" ca="1" si="140"/>
        <v>0.19688183431587447</v>
      </c>
      <c r="AH3009" t="str">
        <f t="shared" ca="1" si="141"/>
        <v>Bielorrusia</v>
      </c>
    </row>
    <row r="3010" spans="1:34" x14ac:dyDescent="0.25">
      <c r="A3010" s="1">
        <v>45488.375</v>
      </c>
      <c r="B3010" t="s">
        <v>24</v>
      </c>
      <c r="C3010" t="s">
        <v>25</v>
      </c>
      <c r="D3010" t="s">
        <v>26</v>
      </c>
      <c r="E3010" t="s">
        <v>45</v>
      </c>
      <c r="F3010" t="s">
        <v>28</v>
      </c>
      <c r="G3010" t="s">
        <v>29</v>
      </c>
      <c r="H3010" t="s">
        <v>38</v>
      </c>
      <c r="I3010" t="s">
        <v>39</v>
      </c>
      <c r="J3010" t="s">
        <v>31</v>
      </c>
      <c r="K3010" t="s">
        <v>32</v>
      </c>
      <c r="L3010" t="s">
        <v>33</v>
      </c>
      <c r="M3010" t="s">
        <v>34</v>
      </c>
      <c r="N3010">
        <v>2</v>
      </c>
      <c r="O3010" t="s">
        <v>35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20</v>
      </c>
      <c r="V3010">
        <v>9</v>
      </c>
      <c r="W3010">
        <v>2</v>
      </c>
      <c r="X3010">
        <v>7</v>
      </c>
      <c r="Y3010" t="s">
        <v>172</v>
      </c>
      <c r="Z3010" t="str">
        <f t="shared" ref="Z3010:Z3073" ca="1" si="142">IF(RAND()&lt;=0.68,"Turismo",CHOOSE((RANDBETWEEN(1,4)),"Camión","Motocicleta","Bus","Otro"))</f>
        <v>Turismo</v>
      </c>
      <c r="AF3010" s="6">
        <f t="shared" ca="1" si="140"/>
        <v>0.87207245750624252</v>
      </c>
      <c r="AH3010" t="str">
        <f t="shared" ca="1" si="141"/>
        <v>Rumanía</v>
      </c>
    </row>
    <row r="3011" spans="1:34" x14ac:dyDescent="0.25">
      <c r="A3011" s="1">
        <v>45504.027777777781</v>
      </c>
      <c r="B3011" t="s">
        <v>24</v>
      </c>
      <c r="C3011" t="s">
        <v>25</v>
      </c>
      <c r="D3011" t="s">
        <v>36</v>
      </c>
      <c r="E3011" t="s">
        <v>45</v>
      </c>
      <c r="F3011" t="s">
        <v>80</v>
      </c>
      <c r="G3011" t="s">
        <v>29</v>
      </c>
      <c r="H3011" t="s">
        <v>38</v>
      </c>
      <c r="I3011" t="s">
        <v>30</v>
      </c>
      <c r="J3011" t="s">
        <v>46</v>
      </c>
      <c r="K3011" t="s">
        <v>32</v>
      </c>
      <c r="L3011" t="s">
        <v>40</v>
      </c>
      <c r="M3011" t="s">
        <v>34</v>
      </c>
      <c r="N3011">
        <v>2</v>
      </c>
      <c r="O3011" t="s">
        <v>75</v>
      </c>
      <c r="P3011">
        <v>10</v>
      </c>
      <c r="Q3011">
        <v>0</v>
      </c>
      <c r="R3011">
        <v>0</v>
      </c>
      <c r="S3011">
        <v>0</v>
      </c>
      <c r="T3011">
        <v>10</v>
      </c>
      <c r="U3011">
        <v>20</v>
      </c>
      <c r="V3011">
        <v>0</v>
      </c>
      <c r="W3011">
        <v>4</v>
      </c>
      <c r="X3011">
        <v>7</v>
      </c>
      <c r="Y3011" t="s">
        <v>195</v>
      </c>
      <c r="Z3011" t="str">
        <f t="shared" ca="1" si="142"/>
        <v>Turismo</v>
      </c>
      <c r="AF3011" s="6">
        <f t="shared" ref="AF3011:AF3074" ca="1" si="143">RAND()</f>
        <v>0.74863202374814153</v>
      </c>
      <c r="AH3011" t="str">
        <f t="shared" ref="AH3011:AH3074" ca="1" si="144">INDEX($AC$2:$AC$45, MATCH(AF3011, $AE$2:$AE$45, 1))</f>
        <v>Portugal</v>
      </c>
    </row>
    <row r="3012" spans="1:34" x14ac:dyDescent="0.25">
      <c r="A3012" s="1">
        <v>45498.730555555558</v>
      </c>
      <c r="B3012" t="s">
        <v>24</v>
      </c>
      <c r="C3012" t="s">
        <v>25</v>
      </c>
      <c r="D3012" t="s">
        <v>26</v>
      </c>
      <c r="E3012" t="s">
        <v>27</v>
      </c>
      <c r="F3012" t="s">
        <v>76</v>
      </c>
      <c r="G3012" t="s">
        <v>29</v>
      </c>
      <c r="H3012" t="s">
        <v>38</v>
      </c>
      <c r="I3012" t="s">
        <v>39</v>
      </c>
      <c r="J3012" t="s">
        <v>31</v>
      </c>
      <c r="K3012" t="s">
        <v>32</v>
      </c>
      <c r="L3012" t="s">
        <v>40</v>
      </c>
      <c r="M3012" t="s">
        <v>34</v>
      </c>
      <c r="N3012">
        <v>2</v>
      </c>
      <c r="O3012" t="s">
        <v>35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40</v>
      </c>
      <c r="V3012">
        <v>17</v>
      </c>
      <c r="W3012">
        <v>5</v>
      </c>
      <c r="X3012">
        <v>7</v>
      </c>
      <c r="Y3012" t="s">
        <v>192</v>
      </c>
      <c r="Z3012" t="str">
        <f t="shared" ca="1" si="142"/>
        <v>Turismo</v>
      </c>
      <c r="AF3012" s="6">
        <f t="shared" ca="1" si="143"/>
        <v>0.44558403814338776</v>
      </c>
      <c r="AH3012" t="str">
        <f t="shared" ca="1" si="144"/>
        <v>Georgia</v>
      </c>
    </row>
    <row r="3013" spans="1:34" x14ac:dyDescent="0.25">
      <c r="A3013" s="1">
        <v>45490.621527777781</v>
      </c>
      <c r="B3013" t="s">
        <v>59</v>
      </c>
      <c r="C3013" t="s">
        <v>25</v>
      </c>
      <c r="D3013" t="s">
        <v>26</v>
      </c>
      <c r="E3013" t="s">
        <v>45</v>
      </c>
      <c r="F3013" t="s">
        <v>37</v>
      </c>
      <c r="G3013" t="s">
        <v>29</v>
      </c>
      <c r="H3013" t="s">
        <v>38</v>
      </c>
      <c r="I3013" t="s">
        <v>39</v>
      </c>
      <c r="J3013" t="s">
        <v>46</v>
      </c>
      <c r="K3013" t="s">
        <v>32</v>
      </c>
      <c r="L3013" t="s">
        <v>73</v>
      </c>
      <c r="M3013" t="s">
        <v>34</v>
      </c>
      <c r="N3013">
        <v>2</v>
      </c>
      <c r="O3013" t="s">
        <v>47</v>
      </c>
      <c r="P3013">
        <v>10</v>
      </c>
      <c r="Q3013">
        <v>0</v>
      </c>
      <c r="R3013">
        <v>0</v>
      </c>
      <c r="S3013">
        <v>10</v>
      </c>
      <c r="T3013">
        <v>0</v>
      </c>
      <c r="U3013">
        <v>20</v>
      </c>
      <c r="V3013">
        <v>14</v>
      </c>
      <c r="W3013">
        <v>4</v>
      </c>
      <c r="X3013">
        <v>7</v>
      </c>
      <c r="Y3013" t="s">
        <v>195</v>
      </c>
      <c r="Z3013" t="str">
        <f t="shared" ca="1" si="142"/>
        <v>Bus</v>
      </c>
      <c r="AF3013" s="6">
        <f t="shared" ca="1" si="143"/>
        <v>0.39641014212302816</v>
      </c>
      <c r="AH3013" t="str">
        <f t="shared" ca="1" si="144"/>
        <v>España</v>
      </c>
    </row>
    <row r="3014" spans="1:34" x14ac:dyDescent="0.25">
      <c r="A3014" s="1">
        <v>45505.313194444447</v>
      </c>
      <c r="B3014" t="s">
        <v>59</v>
      </c>
      <c r="C3014" t="s">
        <v>25</v>
      </c>
      <c r="D3014" t="s">
        <v>26</v>
      </c>
      <c r="E3014" t="s">
        <v>45</v>
      </c>
      <c r="F3014" t="s">
        <v>56</v>
      </c>
      <c r="G3014" t="s">
        <v>29</v>
      </c>
      <c r="H3014" t="s">
        <v>52</v>
      </c>
      <c r="I3014" t="s">
        <v>39</v>
      </c>
      <c r="J3014" t="s">
        <v>31</v>
      </c>
      <c r="K3014" t="s">
        <v>32</v>
      </c>
      <c r="L3014" t="s">
        <v>40</v>
      </c>
      <c r="M3014" t="s">
        <v>58</v>
      </c>
      <c r="N3014">
        <v>2</v>
      </c>
      <c r="O3014" t="s">
        <v>35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40</v>
      </c>
      <c r="V3014">
        <v>7</v>
      </c>
      <c r="W3014">
        <v>5</v>
      </c>
      <c r="X3014">
        <v>8</v>
      </c>
      <c r="Y3014" t="s">
        <v>195</v>
      </c>
      <c r="Z3014" t="str">
        <f t="shared" ca="1" si="142"/>
        <v>Bus</v>
      </c>
      <c r="AF3014" s="6">
        <f t="shared" ca="1" si="143"/>
        <v>0.29559026024923785</v>
      </c>
      <c r="AH3014" t="str">
        <f t="shared" ca="1" si="144"/>
        <v>Eslovenia</v>
      </c>
    </row>
    <row r="3015" spans="1:34" x14ac:dyDescent="0.25">
      <c r="A3015" s="1">
        <v>45505.404861111114</v>
      </c>
      <c r="B3015" t="s">
        <v>24</v>
      </c>
      <c r="C3015" t="s">
        <v>50</v>
      </c>
      <c r="D3015" t="s">
        <v>26</v>
      </c>
      <c r="E3015" t="s">
        <v>42</v>
      </c>
      <c r="F3015" t="s">
        <v>61</v>
      </c>
      <c r="G3015" t="s">
        <v>29</v>
      </c>
      <c r="H3015" t="s">
        <v>52</v>
      </c>
      <c r="I3015" t="s">
        <v>39</v>
      </c>
      <c r="J3015" t="s">
        <v>46</v>
      </c>
      <c r="K3015" t="s">
        <v>32</v>
      </c>
      <c r="L3015" t="s">
        <v>40</v>
      </c>
      <c r="M3015" t="s">
        <v>44</v>
      </c>
      <c r="N3015">
        <v>2</v>
      </c>
      <c r="O3015" t="s">
        <v>47</v>
      </c>
      <c r="P3015">
        <v>20</v>
      </c>
      <c r="Q3015">
        <v>0</v>
      </c>
      <c r="R3015">
        <v>0</v>
      </c>
      <c r="S3015">
        <v>20</v>
      </c>
      <c r="T3015">
        <v>0</v>
      </c>
      <c r="U3015">
        <v>20</v>
      </c>
      <c r="V3015">
        <v>9</v>
      </c>
      <c r="W3015">
        <v>5</v>
      </c>
      <c r="X3015">
        <v>8</v>
      </c>
      <c r="Y3015" t="s">
        <v>180</v>
      </c>
      <c r="Z3015" t="str">
        <f t="shared" ca="1" si="142"/>
        <v>Turismo</v>
      </c>
      <c r="AF3015" s="6">
        <f t="shared" ca="1" si="143"/>
        <v>0.66586008949890119</v>
      </c>
      <c r="AH3015" t="str">
        <f t="shared" ca="1" si="144"/>
        <v>Países Bajos</v>
      </c>
    </row>
    <row r="3016" spans="1:34" x14ac:dyDescent="0.25">
      <c r="A3016" s="1">
        <v>45507.704861111109</v>
      </c>
      <c r="B3016" t="s">
        <v>30</v>
      </c>
      <c r="C3016" t="s">
        <v>30</v>
      </c>
      <c r="D3016" t="s">
        <v>30</v>
      </c>
      <c r="E3016" t="s">
        <v>64</v>
      </c>
      <c r="F3016" t="s">
        <v>28</v>
      </c>
      <c r="G3016" t="s">
        <v>29</v>
      </c>
      <c r="H3016" t="s">
        <v>30</v>
      </c>
      <c r="I3016" t="s">
        <v>30</v>
      </c>
      <c r="J3016" t="s">
        <v>31</v>
      </c>
      <c r="K3016" t="s">
        <v>32</v>
      </c>
      <c r="L3016" t="s">
        <v>40</v>
      </c>
      <c r="M3016" t="s">
        <v>62</v>
      </c>
      <c r="N3016">
        <v>2</v>
      </c>
      <c r="O3016" t="s">
        <v>35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20</v>
      </c>
      <c r="V3016">
        <v>16</v>
      </c>
      <c r="W3016">
        <v>7</v>
      </c>
      <c r="X3016">
        <v>8</v>
      </c>
      <c r="Y3016" t="s">
        <v>157</v>
      </c>
      <c r="Z3016" t="str">
        <f t="shared" ca="1" si="142"/>
        <v>Turismo</v>
      </c>
      <c r="AF3016" s="6">
        <f t="shared" ca="1" si="143"/>
        <v>0.45431610269216749</v>
      </c>
      <c r="AH3016" t="str">
        <f t="shared" ca="1" si="144"/>
        <v>Georgia</v>
      </c>
    </row>
    <row r="3017" spans="1:34" x14ac:dyDescent="0.25">
      <c r="A3017" s="1">
        <v>45513.618055555555</v>
      </c>
      <c r="B3017" t="s">
        <v>24</v>
      </c>
      <c r="C3017" t="s">
        <v>25</v>
      </c>
      <c r="D3017" t="s">
        <v>26</v>
      </c>
      <c r="E3017" t="s">
        <v>42</v>
      </c>
      <c r="F3017" t="s">
        <v>43</v>
      </c>
      <c r="G3017" t="s">
        <v>29</v>
      </c>
      <c r="H3017" t="s">
        <v>38</v>
      </c>
      <c r="I3017" t="s">
        <v>30</v>
      </c>
      <c r="J3017" t="s">
        <v>31</v>
      </c>
      <c r="K3017" t="s">
        <v>32</v>
      </c>
      <c r="L3017" t="s">
        <v>40</v>
      </c>
      <c r="M3017" t="s">
        <v>34</v>
      </c>
      <c r="N3017">
        <v>2</v>
      </c>
      <c r="O3017" t="s">
        <v>35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20</v>
      </c>
      <c r="V3017">
        <v>14</v>
      </c>
      <c r="W3017">
        <v>6</v>
      </c>
      <c r="X3017">
        <v>8</v>
      </c>
      <c r="Y3017" t="s">
        <v>157</v>
      </c>
      <c r="Z3017" t="str">
        <f t="shared" ca="1" si="142"/>
        <v>Otro</v>
      </c>
      <c r="AF3017" s="6">
        <f t="shared" ca="1" si="143"/>
        <v>0.99159953841885029</v>
      </c>
      <c r="AH3017" t="str">
        <f t="shared" ca="1" si="144"/>
        <v>Serbia</v>
      </c>
    </row>
    <row r="3018" spans="1:34" x14ac:dyDescent="0.25">
      <c r="A3018" s="1">
        <v>45499.6</v>
      </c>
      <c r="B3018" t="s">
        <v>24</v>
      </c>
      <c r="C3018" t="s">
        <v>25</v>
      </c>
      <c r="D3018" t="s">
        <v>26</v>
      </c>
      <c r="E3018" t="s">
        <v>27</v>
      </c>
      <c r="F3018" t="s">
        <v>28</v>
      </c>
      <c r="G3018" t="s">
        <v>29</v>
      </c>
      <c r="H3018" t="s">
        <v>38</v>
      </c>
      <c r="I3018" t="s">
        <v>39</v>
      </c>
      <c r="J3018" t="s">
        <v>46</v>
      </c>
      <c r="K3018" t="s">
        <v>32</v>
      </c>
      <c r="L3018" t="s">
        <v>40</v>
      </c>
      <c r="M3018" t="s">
        <v>34</v>
      </c>
      <c r="N3018">
        <v>2</v>
      </c>
      <c r="O3018" t="s">
        <v>35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40</v>
      </c>
      <c r="V3018">
        <v>14</v>
      </c>
      <c r="W3018">
        <v>6</v>
      </c>
      <c r="X3018">
        <v>7</v>
      </c>
      <c r="Y3018" t="s">
        <v>173</v>
      </c>
      <c r="Z3018" t="str">
        <f t="shared" ca="1" si="142"/>
        <v>Turismo</v>
      </c>
      <c r="AF3018" s="6">
        <f t="shared" ca="1" si="143"/>
        <v>0.58764305995220101</v>
      </c>
      <c r="AH3018" t="str">
        <f t="shared" ca="1" si="144"/>
        <v>Italia</v>
      </c>
    </row>
    <row r="3019" spans="1:34" x14ac:dyDescent="0.25">
      <c r="A3019" s="1">
        <v>45514.263888888891</v>
      </c>
      <c r="B3019" t="s">
        <v>24</v>
      </c>
      <c r="C3019" t="s">
        <v>25</v>
      </c>
      <c r="D3019" t="s">
        <v>26</v>
      </c>
      <c r="E3019" t="s">
        <v>45</v>
      </c>
      <c r="F3019" t="s">
        <v>37</v>
      </c>
      <c r="G3019" t="s">
        <v>29</v>
      </c>
      <c r="H3019" t="s">
        <v>38</v>
      </c>
      <c r="I3019" t="s">
        <v>39</v>
      </c>
      <c r="J3019" t="s">
        <v>46</v>
      </c>
      <c r="K3019" t="s">
        <v>32</v>
      </c>
      <c r="L3019" t="s">
        <v>40</v>
      </c>
      <c r="M3019" t="s">
        <v>83</v>
      </c>
      <c r="N3019">
        <v>2</v>
      </c>
      <c r="O3019" t="s">
        <v>35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20</v>
      </c>
      <c r="V3019">
        <v>6</v>
      </c>
      <c r="W3019">
        <v>7</v>
      </c>
      <c r="X3019">
        <v>8</v>
      </c>
      <c r="Y3019" t="s">
        <v>172</v>
      </c>
      <c r="Z3019" t="str">
        <f t="shared" ca="1" si="142"/>
        <v>Bus</v>
      </c>
      <c r="AF3019" s="6">
        <f t="shared" ca="1" si="143"/>
        <v>0.50016289049703788</v>
      </c>
      <c r="AH3019" t="str">
        <f t="shared" ca="1" si="144"/>
        <v>Islandia</v>
      </c>
    </row>
    <row r="3020" spans="1:34" x14ac:dyDescent="0.25">
      <c r="A3020" s="1">
        <v>45500.666666666664</v>
      </c>
      <c r="B3020" t="s">
        <v>24</v>
      </c>
      <c r="C3020" t="s">
        <v>25</v>
      </c>
      <c r="D3020" t="s">
        <v>26</v>
      </c>
      <c r="E3020" t="s">
        <v>27</v>
      </c>
      <c r="F3020" t="s">
        <v>37</v>
      </c>
      <c r="G3020" t="s">
        <v>29</v>
      </c>
      <c r="H3020" t="s">
        <v>38</v>
      </c>
      <c r="I3020" t="s">
        <v>30</v>
      </c>
      <c r="J3020" t="s">
        <v>31</v>
      </c>
      <c r="K3020" t="s">
        <v>32</v>
      </c>
      <c r="L3020" t="s">
        <v>40</v>
      </c>
      <c r="M3020" t="s">
        <v>83</v>
      </c>
      <c r="N3020">
        <v>2</v>
      </c>
      <c r="O3020" t="s">
        <v>35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20</v>
      </c>
      <c r="V3020">
        <v>16</v>
      </c>
      <c r="W3020">
        <v>7</v>
      </c>
      <c r="X3020">
        <v>7</v>
      </c>
      <c r="Y3020" t="s">
        <v>172</v>
      </c>
      <c r="Z3020" t="str">
        <f t="shared" ca="1" si="142"/>
        <v>Motocicleta</v>
      </c>
      <c r="AF3020" s="6">
        <f t="shared" ca="1" si="143"/>
        <v>0.75333939163492947</v>
      </c>
      <c r="AH3020" t="str">
        <f t="shared" ca="1" si="144"/>
        <v>Portugal</v>
      </c>
    </row>
    <row r="3021" spans="1:34" x14ac:dyDescent="0.25">
      <c r="A3021" s="1">
        <v>45512.534722222219</v>
      </c>
      <c r="B3021" t="s">
        <v>24</v>
      </c>
      <c r="C3021" t="s">
        <v>25</v>
      </c>
      <c r="D3021" t="s">
        <v>26</v>
      </c>
      <c r="E3021" t="s">
        <v>45</v>
      </c>
      <c r="F3021" t="s">
        <v>37</v>
      </c>
      <c r="G3021" t="s">
        <v>29</v>
      </c>
      <c r="H3021" t="s">
        <v>38</v>
      </c>
      <c r="I3021" t="s">
        <v>30</v>
      </c>
      <c r="J3021" t="s">
        <v>46</v>
      </c>
      <c r="K3021" t="s">
        <v>32</v>
      </c>
      <c r="L3021" t="s">
        <v>40</v>
      </c>
      <c r="M3021" t="s">
        <v>34</v>
      </c>
      <c r="N3021">
        <v>2</v>
      </c>
      <c r="O3021" t="s">
        <v>47</v>
      </c>
      <c r="P3021">
        <v>10</v>
      </c>
      <c r="Q3021">
        <v>0</v>
      </c>
      <c r="R3021">
        <v>0</v>
      </c>
      <c r="S3021">
        <v>10</v>
      </c>
      <c r="T3021">
        <v>0</v>
      </c>
      <c r="U3021">
        <v>20</v>
      </c>
      <c r="V3021">
        <v>12</v>
      </c>
      <c r="W3021">
        <v>5</v>
      </c>
      <c r="X3021">
        <v>8</v>
      </c>
      <c r="Y3021" t="s">
        <v>180</v>
      </c>
      <c r="Z3021" t="str">
        <f t="shared" ca="1" si="142"/>
        <v>Camión</v>
      </c>
      <c r="AF3021" s="6">
        <f t="shared" ca="1" si="143"/>
        <v>0.15696626686253756</v>
      </c>
      <c r="AH3021" t="str">
        <f t="shared" ca="1" si="144"/>
        <v>Austria</v>
      </c>
    </row>
    <row r="3022" spans="1:34" x14ac:dyDescent="0.25">
      <c r="A3022" s="1">
        <v>45519.229166666664</v>
      </c>
      <c r="B3022" t="s">
        <v>24</v>
      </c>
      <c r="C3022" t="s">
        <v>111</v>
      </c>
      <c r="D3022" t="s">
        <v>87</v>
      </c>
      <c r="E3022" t="s">
        <v>27</v>
      </c>
      <c r="F3022" t="s">
        <v>37</v>
      </c>
      <c r="G3022" t="s">
        <v>29</v>
      </c>
      <c r="H3022" t="s">
        <v>52</v>
      </c>
      <c r="I3022" t="s">
        <v>39</v>
      </c>
      <c r="J3022" t="s">
        <v>31</v>
      </c>
      <c r="K3022" t="s">
        <v>32</v>
      </c>
      <c r="L3022" t="s">
        <v>40</v>
      </c>
      <c r="M3022" t="s">
        <v>58</v>
      </c>
      <c r="N3022">
        <v>2</v>
      </c>
      <c r="O3022" t="s">
        <v>35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20</v>
      </c>
      <c r="V3022">
        <v>5</v>
      </c>
      <c r="W3022">
        <v>5</v>
      </c>
      <c r="X3022">
        <v>8</v>
      </c>
      <c r="Y3022" t="s">
        <v>172</v>
      </c>
      <c r="Z3022" t="str">
        <f t="shared" ca="1" si="142"/>
        <v>Camión</v>
      </c>
      <c r="AF3022" s="6">
        <f t="shared" ca="1" si="143"/>
        <v>0.56256733745473786</v>
      </c>
      <c r="AH3022" t="str">
        <f t="shared" ca="1" si="144"/>
        <v>Islandia</v>
      </c>
    </row>
    <row r="3023" spans="1:34" x14ac:dyDescent="0.25">
      <c r="A3023" s="1">
        <v>45500.96875</v>
      </c>
      <c r="B3023" t="s">
        <v>24</v>
      </c>
      <c r="C3023" t="s">
        <v>25</v>
      </c>
      <c r="D3023" t="s">
        <v>36</v>
      </c>
      <c r="E3023" t="s">
        <v>42</v>
      </c>
      <c r="F3023" t="s">
        <v>56</v>
      </c>
      <c r="G3023" t="s">
        <v>29</v>
      </c>
      <c r="H3023" t="s">
        <v>30</v>
      </c>
      <c r="I3023" t="s">
        <v>30</v>
      </c>
      <c r="J3023" t="s">
        <v>46</v>
      </c>
      <c r="K3023" t="s">
        <v>53</v>
      </c>
      <c r="L3023" t="s">
        <v>40</v>
      </c>
      <c r="M3023" t="s">
        <v>82</v>
      </c>
      <c r="N3023">
        <v>2</v>
      </c>
      <c r="O3023" t="s">
        <v>35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20</v>
      </c>
      <c r="V3023">
        <v>23</v>
      </c>
      <c r="W3023">
        <v>7</v>
      </c>
      <c r="X3023">
        <v>7</v>
      </c>
      <c r="Y3023" t="s">
        <v>195</v>
      </c>
      <c r="Z3023" t="str">
        <f t="shared" ca="1" si="142"/>
        <v>Turismo</v>
      </c>
      <c r="AF3023" s="6">
        <f t="shared" ca="1" si="143"/>
        <v>0.3754790760089628</v>
      </c>
      <c r="AH3023" t="str">
        <f t="shared" ca="1" si="144"/>
        <v>España</v>
      </c>
    </row>
    <row r="3024" spans="1:34" x14ac:dyDescent="0.25">
      <c r="A3024" s="1">
        <v>45502.447916666664</v>
      </c>
      <c r="B3024" t="s">
        <v>49</v>
      </c>
      <c r="C3024" t="s">
        <v>79</v>
      </c>
      <c r="D3024" t="s">
        <v>26</v>
      </c>
      <c r="E3024" t="s">
        <v>45</v>
      </c>
      <c r="F3024" t="s">
        <v>118</v>
      </c>
      <c r="G3024" t="s">
        <v>29</v>
      </c>
      <c r="H3024" t="s">
        <v>38</v>
      </c>
      <c r="I3024" t="s">
        <v>39</v>
      </c>
      <c r="J3024" t="s">
        <v>46</v>
      </c>
      <c r="K3024" t="s">
        <v>32</v>
      </c>
      <c r="L3024" t="s">
        <v>40</v>
      </c>
      <c r="M3024" t="s">
        <v>58</v>
      </c>
      <c r="N3024">
        <v>2</v>
      </c>
      <c r="O3024" t="s">
        <v>35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20</v>
      </c>
      <c r="V3024">
        <v>10</v>
      </c>
      <c r="W3024">
        <v>2</v>
      </c>
      <c r="X3024">
        <v>7</v>
      </c>
      <c r="Y3024" t="s">
        <v>173</v>
      </c>
      <c r="Z3024" t="str">
        <f t="shared" ca="1" si="142"/>
        <v>Turismo</v>
      </c>
      <c r="AF3024" s="6">
        <f t="shared" ca="1" si="143"/>
        <v>0.35342446969748698</v>
      </c>
      <c r="AH3024" t="str">
        <f t="shared" ca="1" si="144"/>
        <v>España</v>
      </c>
    </row>
    <row r="3025" spans="1:34" x14ac:dyDescent="0.25">
      <c r="A3025" s="1">
        <v>45504.118055555555</v>
      </c>
      <c r="B3025" t="s">
        <v>24</v>
      </c>
      <c r="C3025" t="s">
        <v>25</v>
      </c>
      <c r="D3025" t="s">
        <v>36</v>
      </c>
      <c r="E3025" t="s">
        <v>45</v>
      </c>
      <c r="F3025" t="s">
        <v>56</v>
      </c>
      <c r="G3025" t="s">
        <v>29</v>
      </c>
      <c r="H3025" t="s">
        <v>38</v>
      </c>
      <c r="I3025" t="s">
        <v>39</v>
      </c>
      <c r="J3025" t="s">
        <v>46</v>
      </c>
      <c r="K3025" t="s">
        <v>32</v>
      </c>
      <c r="L3025" t="s">
        <v>40</v>
      </c>
      <c r="M3025" t="s">
        <v>83</v>
      </c>
      <c r="N3025">
        <v>2</v>
      </c>
      <c r="O3025" t="s">
        <v>35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20</v>
      </c>
      <c r="V3025">
        <v>2</v>
      </c>
      <c r="W3025">
        <v>4</v>
      </c>
      <c r="X3025">
        <v>7</v>
      </c>
      <c r="Y3025" t="s">
        <v>157</v>
      </c>
      <c r="Z3025" t="str">
        <f t="shared" ca="1" si="142"/>
        <v>Bus</v>
      </c>
      <c r="AF3025" s="6">
        <f t="shared" ca="1" si="143"/>
        <v>0.64114771293807626</v>
      </c>
      <c r="AH3025" t="str">
        <f t="shared" ca="1" si="144"/>
        <v>Noruega</v>
      </c>
    </row>
    <row r="3026" spans="1:34" x14ac:dyDescent="0.25">
      <c r="A3026" s="1">
        <v>45516.522916666669</v>
      </c>
      <c r="B3026" t="s">
        <v>49</v>
      </c>
      <c r="C3026" t="s">
        <v>25</v>
      </c>
      <c r="D3026" t="s">
        <v>26</v>
      </c>
      <c r="E3026" t="s">
        <v>42</v>
      </c>
      <c r="F3026" t="s">
        <v>80</v>
      </c>
      <c r="G3026" t="s">
        <v>29</v>
      </c>
      <c r="H3026" t="s">
        <v>38</v>
      </c>
      <c r="I3026" t="s">
        <v>39</v>
      </c>
      <c r="J3026" t="s">
        <v>46</v>
      </c>
      <c r="K3026" t="s">
        <v>53</v>
      </c>
      <c r="L3026" t="s">
        <v>40</v>
      </c>
      <c r="M3026" t="s">
        <v>34</v>
      </c>
      <c r="N3026">
        <v>2</v>
      </c>
      <c r="O3026" t="s">
        <v>70</v>
      </c>
      <c r="P3026">
        <v>20</v>
      </c>
      <c r="Q3026">
        <v>0</v>
      </c>
      <c r="R3026">
        <v>10</v>
      </c>
      <c r="S3026">
        <v>10</v>
      </c>
      <c r="T3026">
        <v>0</v>
      </c>
      <c r="U3026">
        <v>0</v>
      </c>
      <c r="V3026">
        <v>12</v>
      </c>
      <c r="W3026">
        <v>2</v>
      </c>
      <c r="X3026">
        <v>8</v>
      </c>
      <c r="Y3026" t="s">
        <v>191</v>
      </c>
      <c r="Z3026" t="str">
        <f t="shared" ca="1" si="142"/>
        <v>Turismo</v>
      </c>
      <c r="AF3026" s="6">
        <f t="shared" ca="1" si="143"/>
        <v>0.13857710529729639</v>
      </c>
      <c r="AH3026" t="str">
        <f t="shared" ca="1" si="144"/>
        <v>Armenia</v>
      </c>
    </row>
    <row r="3027" spans="1:34" x14ac:dyDescent="0.25">
      <c r="A3027" s="1">
        <v>45522.805555555555</v>
      </c>
      <c r="B3027" t="s">
        <v>24</v>
      </c>
      <c r="C3027" t="s">
        <v>25</v>
      </c>
      <c r="D3027" t="s">
        <v>60</v>
      </c>
      <c r="E3027" t="s">
        <v>27</v>
      </c>
      <c r="F3027" t="s">
        <v>37</v>
      </c>
      <c r="G3027" t="s">
        <v>29</v>
      </c>
      <c r="H3027" t="s">
        <v>38</v>
      </c>
      <c r="I3027" t="s">
        <v>30</v>
      </c>
      <c r="J3027" t="s">
        <v>31</v>
      </c>
      <c r="K3027" t="s">
        <v>32</v>
      </c>
      <c r="L3027" t="s">
        <v>40</v>
      </c>
      <c r="M3027" t="s">
        <v>34</v>
      </c>
      <c r="N3027">
        <v>2</v>
      </c>
      <c r="O3027" t="s">
        <v>35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</v>
      </c>
      <c r="V3027">
        <v>19</v>
      </c>
      <c r="W3027">
        <v>1</v>
      </c>
      <c r="X3027">
        <v>8</v>
      </c>
      <c r="Y3027" t="s">
        <v>195</v>
      </c>
      <c r="Z3027" t="str">
        <f t="shared" ca="1" si="142"/>
        <v>Camión</v>
      </c>
      <c r="AF3027" s="6">
        <f t="shared" ca="1" si="143"/>
        <v>0.82535909137344887</v>
      </c>
      <c r="AH3027" t="str">
        <f t="shared" ca="1" si="144"/>
        <v>Rumanía</v>
      </c>
    </row>
    <row r="3028" spans="1:34" x14ac:dyDescent="0.25">
      <c r="A3028" s="1">
        <v>45522.916666666664</v>
      </c>
      <c r="B3028" t="s">
        <v>24</v>
      </c>
      <c r="C3028" t="s">
        <v>25</v>
      </c>
      <c r="D3028" t="s">
        <v>36</v>
      </c>
      <c r="E3028" t="s">
        <v>64</v>
      </c>
      <c r="F3028" t="s">
        <v>80</v>
      </c>
      <c r="G3028" t="s">
        <v>29</v>
      </c>
      <c r="H3028" t="s">
        <v>38</v>
      </c>
      <c r="I3028" t="s">
        <v>39</v>
      </c>
      <c r="J3028" t="s">
        <v>31</v>
      </c>
      <c r="K3028" t="s">
        <v>32</v>
      </c>
      <c r="L3028" t="s">
        <v>73</v>
      </c>
      <c r="M3028" t="s">
        <v>77</v>
      </c>
      <c r="N3028">
        <v>2</v>
      </c>
      <c r="O3028" t="s">
        <v>35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70</v>
      </c>
      <c r="V3028">
        <v>22</v>
      </c>
      <c r="W3028">
        <v>1</v>
      </c>
      <c r="X3028">
        <v>8</v>
      </c>
      <c r="Y3028" t="s">
        <v>192</v>
      </c>
      <c r="Z3028" t="str">
        <f t="shared" ca="1" si="142"/>
        <v>Motocicleta</v>
      </c>
      <c r="AF3028" s="6">
        <f t="shared" ca="1" si="143"/>
        <v>4.439307598551101E-2</v>
      </c>
      <c r="AH3028" t="str">
        <f t="shared" ca="1" si="144"/>
        <v>Albania</v>
      </c>
    </row>
    <row r="3029" spans="1:34" x14ac:dyDescent="0.25">
      <c r="A3029" s="1">
        <v>45525.649305555555</v>
      </c>
      <c r="B3029" t="s">
        <v>24</v>
      </c>
      <c r="C3029" t="s">
        <v>30</v>
      </c>
      <c r="D3029" t="s">
        <v>26</v>
      </c>
      <c r="E3029" t="s">
        <v>42</v>
      </c>
      <c r="F3029" t="s">
        <v>37</v>
      </c>
      <c r="G3029" t="s">
        <v>29</v>
      </c>
      <c r="H3029" t="s">
        <v>30</v>
      </c>
      <c r="I3029" t="s">
        <v>30</v>
      </c>
      <c r="J3029" t="s">
        <v>31</v>
      </c>
      <c r="K3029" t="s">
        <v>32</v>
      </c>
      <c r="L3029" t="s">
        <v>40</v>
      </c>
      <c r="M3029" t="s">
        <v>34</v>
      </c>
      <c r="N3029">
        <v>2</v>
      </c>
      <c r="O3029" t="s">
        <v>35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20</v>
      </c>
      <c r="V3029">
        <v>15</v>
      </c>
      <c r="W3029">
        <v>4</v>
      </c>
      <c r="X3029">
        <v>8</v>
      </c>
      <c r="Y3029" t="s">
        <v>168</v>
      </c>
      <c r="Z3029" t="str">
        <f t="shared" ca="1" si="142"/>
        <v>Bus</v>
      </c>
      <c r="AF3029" s="6">
        <f t="shared" ca="1" si="143"/>
        <v>0.4193923568049559</v>
      </c>
      <c r="AH3029" t="str">
        <f t="shared" ca="1" si="144"/>
        <v>España</v>
      </c>
    </row>
    <row r="3030" spans="1:34" x14ac:dyDescent="0.25">
      <c r="A3030" s="1">
        <v>45513.777777777781</v>
      </c>
      <c r="B3030" t="s">
        <v>24</v>
      </c>
      <c r="C3030" t="s">
        <v>25</v>
      </c>
      <c r="D3030" t="s">
        <v>26</v>
      </c>
      <c r="E3030" t="s">
        <v>27</v>
      </c>
      <c r="F3030" t="s">
        <v>65</v>
      </c>
      <c r="G3030" t="s">
        <v>29</v>
      </c>
      <c r="H3030" t="s">
        <v>38</v>
      </c>
      <c r="I3030" t="s">
        <v>30</v>
      </c>
      <c r="J3030" t="s">
        <v>31</v>
      </c>
      <c r="K3030" t="s">
        <v>32</v>
      </c>
      <c r="L3030" t="s">
        <v>33</v>
      </c>
      <c r="M3030" t="s">
        <v>48</v>
      </c>
      <c r="N3030">
        <v>2</v>
      </c>
      <c r="O3030" t="s">
        <v>35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20</v>
      </c>
      <c r="V3030">
        <v>18</v>
      </c>
      <c r="W3030">
        <v>6</v>
      </c>
      <c r="X3030">
        <v>8</v>
      </c>
      <c r="Y3030" t="s">
        <v>171</v>
      </c>
      <c r="Z3030" t="str">
        <f t="shared" ca="1" si="142"/>
        <v>Turismo</v>
      </c>
      <c r="AF3030" s="6">
        <f t="shared" ca="1" si="143"/>
        <v>0.43061711794143076</v>
      </c>
      <c r="AH3030" t="str">
        <f t="shared" ca="1" si="144"/>
        <v>España</v>
      </c>
    </row>
    <row r="3031" spans="1:34" x14ac:dyDescent="0.25">
      <c r="A3031" s="1">
        <v>45513.813194444447</v>
      </c>
      <c r="B3031" t="s">
        <v>24</v>
      </c>
      <c r="C3031" t="s">
        <v>25</v>
      </c>
      <c r="D3031" t="s">
        <v>87</v>
      </c>
      <c r="E3031" t="s">
        <v>45</v>
      </c>
      <c r="F3031" t="s">
        <v>80</v>
      </c>
      <c r="G3031" t="s">
        <v>29</v>
      </c>
      <c r="H3031" t="s">
        <v>38</v>
      </c>
      <c r="I3031" t="s">
        <v>39</v>
      </c>
      <c r="J3031" t="s">
        <v>31</v>
      </c>
      <c r="K3031" t="s">
        <v>32</v>
      </c>
      <c r="L3031" t="s">
        <v>40</v>
      </c>
      <c r="M3031" t="s">
        <v>58</v>
      </c>
      <c r="N3031">
        <v>2</v>
      </c>
      <c r="O3031" t="s">
        <v>35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20</v>
      </c>
      <c r="V3031">
        <v>19</v>
      </c>
      <c r="W3031">
        <v>6</v>
      </c>
      <c r="X3031">
        <v>8</v>
      </c>
      <c r="Y3031" t="s">
        <v>173</v>
      </c>
      <c r="Z3031" t="str">
        <f t="shared" ca="1" si="142"/>
        <v>Turismo</v>
      </c>
      <c r="AF3031" s="6">
        <f t="shared" ca="1" si="143"/>
        <v>0.92195784785005253</v>
      </c>
      <c r="AH3031" t="str">
        <f t="shared" ca="1" si="144"/>
        <v>Rumanía</v>
      </c>
    </row>
    <row r="3032" spans="1:34" x14ac:dyDescent="0.25">
      <c r="A3032" s="1">
        <v>45527.673611111109</v>
      </c>
      <c r="B3032" t="s">
        <v>49</v>
      </c>
      <c r="C3032" t="s">
        <v>25</v>
      </c>
      <c r="D3032" t="s">
        <v>26</v>
      </c>
      <c r="E3032" t="s">
        <v>27</v>
      </c>
      <c r="F3032" t="s">
        <v>43</v>
      </c>
      <c r="G3032" t="s">
        <v>29</v>
      </c>
      <c r="H3032" t="s">
        <v>38</v>
      </c>
      <c r="I3032" t="s">
        <v>39</v>
      </c>
      <c r="J3032" t="s">
        <v>31</v>
      </c>
      <c r="K3032" t="s">
        <v>32</v>
      </c>
      <c r="L3032" t="s">
        <v>40</v>
      </c>
      <c r="M3032" t="s">
        <v>41</v>
      </c>
      <c r="N3032">
        <v>2</v>
      </c>
      <c r="O3032" t="s">
        <v>35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20</v>
      </c>
      <c r="V3032">
        <v>16</v>
      </c>
      <c r="W3032">
        <v>6</v>
      </c>
      <c r="X3032">
        <v>8</v>
      </c>
      <c r="Y3032" t="s">
        <v>157</v>
      </c>
      <c r="Z3032" t="str">
        <f t="shared" ca="1" si="142"/>
        <v>Turismo</v>
      </c>
      <c r="AF3032" s="6">
        <f t="shared" ca="1" si="143"/>
        <v>0.46879016357116121</v>
      </c>
      <c r="AH3032" t="str">
        <f t="shared" ca="1" si="144"/>
        <v>Grecia</v>
      </c>
    </row>
    <row r="3033" spans="1:34" x14ac:dyDescent="0.25">
      <c r="A3033" s="1">
        <v>45527.979166666664</v>
      </c>
      <c r="B3033" t="s">
        <v>24</v>
      </c>
      <c r="C3033" t="s">
        <v>25</v>
      </c>
      <c r="D3033" t="s">
        <v>36</v>
      </c>
      <c r="E3033" t="s">
        <v>27</v>
      </c>
      <c r="F3033" t="s">
        <v>37</v>
      </c>
      <c r="G3033" t="s">
        <v>29</v>
      </c>
      <c r="H3033" t="s">
        <v>38</v>
      </c>
      <c r="I3033" t="s">
        <v>39</v>
      </c>
      <c r="J3033" t="s">
        <v>46</v>
      </c>
      <c r="K3033" t="s">
        <v>32</v>
      </c>
      <c r="L3033" t="s">
        <v>40</v>
      </c>
      <c r="M3033" t="s">
        <v>58</v>
      </c>
      <c r="N3033">
        <v>2</v>
      </c>
      <c r="O3033" t="s">
        <v>35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20</v>
      </c>
      <c r="V3033">
        <v>23</v>
      </c>
      <c r="W3033">
        <v>6</v>
      </c>
      <c r="X3033">
        <v>8</v>
      </c>
      <c r="Y3033" t="s">
        <v>172</v>
      </c>
      <c r="Z3033" t="str">
        <f t="shared" ca="1" si="142"/>
        <v>Bus</v>
      </c>
      <c r="AF3033" s="6">
        <f t="shared" ca="1" si="143"/>
        <v>0.25648633944062815</v>
      </c>
      <c r="AH3033" t="str">
        <f t="shared" ca="1" si="144"/>
        <v>Eslovaquia</v>
      </c>
    </row>
    <row r="3034" spans="1:34" x14ac:dyDescent="0.25">
      <c r="A3034" s="1">
        <v>45528.78125</v>
      </c>
      <c r="B3034" t="s">
        <v>24</v>
      </c>
      <c r="C3034" t="s">
        <v>25</v>
      </c>
      <c r="D3034" t="s">
        <v>26</v>
      </c>
      <c r="E3034" t="s">
        <v>27</v>
      </c>
      <c r="F3034" t="s">
        <v>37</v>
      </c>
      <c r="G3034" t="s">
        <v>29</v>
      </c>
      <c r="H3034" t="s">
        <v>38</v>
      </c>
      <c r="I3034" t="s">
        <v>39</v>
      </c>
      <c r="J3034" t="s">
        <v>31</v>
      </c>
      <c r="K3034" t="s">
        <v>32</v>
      </c>
      <c r="L3034" t="s">
        <v>40</v>
      </c>
      <c r="M3034" t="s">
        <v>34</v>
      </c>
      <c r="N3034">
        <v>2</v>
      </c>
      <c r="O3034" t="s">
        <v>35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30</v>
      </c>
      <c r="V3034">
        <v>18</v>
      </c>
      <c r="W3034">
        <v>7</v>
      </c>
      <c r="X3034">
        <v>8</v>
      </c>
      <c r="Y3034" t="s">
        <v>192</v>
      </c>
      <c r="Z3034" t="str">
        <f t="shared" ca="1" si="142"/>
        <v>Turismo</v>
      </c>
      <c r="AF3034" s="6">
        <f t="shared" ca="1" si="143"/>
        <v>0.41941007647824369</v>
      </c>
      <c r="AH3034" t="str">
        <f t="shared" ca="1" si="144"/>
        <v>España</v>
      </c>
    </row>
    <row r="3035" spans="1:34" x14ac:dyDescent="0.25">
      <c r="A3035" s="1">
        <v>43735.585416666669</v>
      </c>
      <c r="B3035" t="s">
        <v>24</v>
      </c>
      <c r="C3035" t="s">
        <v>50</v>
      </c>
      <c r="D3035" t="s">
        <v>26</v>
      </c>
      <c r="E3035" t="s">
        <v>45</v>
      </c>
      <c r="F3035" t="s">
        <v>37</v>
      </c>
      <c r="G3035" t="s">
        <v>29</v>
      </c>
      <c r="H3035" t="s">
        <v>52</v>
      </c>
      <c r="I3035" t="s">
        <v>39</v>
      </c>
      <c r="J3035" t="s">
        <v>46</v>
      </c>
      <c r="K3035" t="s">
        <v>32</v>
      </c>
      <c r="L3035" t="s">
        <v>40</v>
      </c>
      <c r="M3035" t="s">
        <v>34</v>
      </c>
      <c r="N3035">
        <v>2</v>
      </c>
      <c r="O3035" t="s">
        <v>35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30</v>
      </c>
      <c r="V3035">
        <v>14</v>
      </c>
      <c r="W3035">
        <v>6</v>
      </c>
      <c r="X3035">
        <v>9</v>
      </c>
      <c r="Y3035" t="s">
        <v>157</v>
      </c>
      <c r="Z3035" t="str">
        <f t="shared" ca="1" si="142"/>
        <v>Turismo</v>
      </c>
      <c r="AF3035" s="6">
        <f t="shared" ca="1" si="143"/>
        <v>0.7157220877180609</v>
      </c>
      <c r="AH3035" t="str">
        <f t="shared" ca="1" si="144"/>
        <v>Polonia</v>
      </c>
    </row>
    <row r="3036" spans="1:34" x14ac:dyDescent="0.25">
      <c r="A3036" s="1">
        <v>43848.901388888888</v>
      </c>
      <c r="B3036" t="s">
        <v>24</v>
      </c>
      <c r="C3036" t="s">
        <v>25</v>
      </c>
      <c r="D3036" t="s">
        <v>78</v>
      </c>
      <c r="E3036" t="s">
        <v>27</v>
      </c>
      <c r="F3036" t="s">
        <v>28</v>
      </c>
      <c r="G3036" t="s">
        <v>29</v>
      </c>
      <c r="H3036" t="s">
        <v>38</v>
      </c>
      <c r="I3036" t="s">
        <v>39</v>
      </c>
      <c r="J3036" t="s">
        <v>31</v>
      </c>
      <c r="K3036" t="s">
        <v>32</v>
      </c>
      <c r="L3036" t="s">
        <v>40</v>
      </c>
      <c r="M3036" t="s">
        <v>34</v>
      </c>
      <c r="N3036">
        <v>2</v>
      </c>
      <c r="O3036" t="s">
        <v>35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20</v>
      </c>
      <c r="V3036">
        <v>21</v>
      </c>
      <c r="W3036">
        <v>7</v>
      </c>
      <c r="X3036">
        <v>1</v>
      </c>
      <c r="Y3036" t="s">
        <v>195</v>
      </c>
      <c r="Z3036" t="str">
        <f t="shared" ca="1" si="142"/>
        <v>Turismo</v>
      </c>
      <c r="AF3036" s="6">
        <f t="shared" ca="1" si="143"/>
        <v>0.96558560947241878</v>
      </c>
      <c r="AH3036" t="str">
        <f t="shared" ca="1" si="144"/>
        <v>Rumanía</v>
      </c>
    </row>
    <row r="3037" spans="1:34" x14ac:dyDescent="0.25">
      <c r="A3037" s="1">
        <v>45229.295138888891</v>
      </c>
      <c r="B3037" t="s">
        <v>49</v>
      </c>
      <c r="C3037" t="s">
        <v>25</v>
      </c>
      <c r="D3037" t="s">
        <v>26</v>
      </c>
      <c r="E3037" t="s">
        <v>64</v>
      </c>
      <c r="F3037" t="s">
        <v>28</v>
      </c>
      <c r="G3037" t="s">
        <v>29</v>
      </c>
      <c r="H3037" t="s">
        <v>38</v>
      </c>
      <c r="I3037" t="s">
        <v>30</v>
      </c>
      <c r="J3037" t="s">
        <v>31</v>
      </c>
      <c r="K3037" t="s">
        <v>53</v>
      </c>
      <c r="L3037" t="s">
        <v>73</v>
      </c>
      <c r="M3037" t="s">
        <v>81</v>
      </c>
      <c r="N3037">
        <v>2</v>
      </c>
      <c r="O3037" t="s">
        <v>35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20</v>
      </c>
      <c r="V3037">
        <v>7</v>
      </c>
      <c r="W3037">
        <v>2</v>
      </c>
      <c r="X3037">
        <v>10</v>
      </c>
      <c r="Y3037" t="s">
        <v>157</v>
      </c>
      <c r="Z3037" t="str">
        <f t="shared" ca="1" si="142"/>
        <v>Turismo</v>
      </c>
      <c r="AF3037" s="6">
        <f t="shared" ca="1" si="143"/>
        <v>3.1385698738063961E-2</v>
      </c>
      <c r="AH3037" t="str">
        <f t="shared" ca="1" si="144"/>
        <v>Albania</v>
      </c>
    </row>
    <row r="3038" spans="1:34" x14ac:dyDescent="0.25">
      <c r="A3038" s="1">
        <v>44337.4375</v>
      </c>
      <c r="B3038" t="s">
        <v>49</v>
      </c>
      <c r="C3038" t="s">
        <v>25</v>
      </c>
      <c r="D3038" t="s">
        <v>26</v>
      </c>
      <c r="E3038" t="s">
        <v>45</v>
      </c>
      <c r="F3038" t="s">
        <v>90</v>
      </c>
      <c r="G3038" t="s">
        <v>29</v>
      </c>
      <c r="H3038" t="s">
        <v>38</v>
      </c>
      <c r="I3038" t="s">
        <v>39</v>
      </c>
      <c r="J3038" t="s">
        <v>31</v>
      </c>
      <c r="K3038" t="s">
        <v>53</v>
      </c>
      <c r="L3038" t="s">
        <v>40</v>
      </c>
      <c r="M3038" t="s">
        <v>55</v>
      </c>
      <c r="N3038">
        <v>2</v>
      </c>
      <c r="O3038" t="s">
        <v>35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20</v>
      </c>
      <c r="V3038">
        <v>10</v>
      </c>
      <c r="W3038">
        <v>6</v>
      </c>
      <c r="X3038">
        <v>5</v>
      </c>
      <c r="Y3038" t="s">
        <v>174</v>
      </c>
      <c r="Z3038" t="str">
        <f t="shared" ca="1" si="142"/>
        <v>Turismo</v>
      </c>
      <c r="AF3038" s="6">
        <f t="shared" ca="1" si="143"/>
        <v>0.34406579567139906</v>
      </c>
      <c r="AH3038" t="str">
        <f t="shared" ca="1" si="144"/>
        <v>España</v>
      </c>
    </row>
    <row r="3039" spans="1:34" x14ac:dyDescent="0.25">
      <c r="A3039" s="1">
        <v>43767.402777777781</v>
      </c>
      <c r="B3039" t="s">
        <v>49</v>
      </c>
      <c r="C3039" t="s">
        <v>50</v>
      </c>
      <c r="D3039" t="s">
        <v>26</v>
      </c>
      <c r="E3039" t="s">
        <v>51</v>
      </c>
      <c r="F3039" t="s">
        <v>65</v>
      </c>
      <c r="G3039" t="s">
        <v>29</v>
      </c>
      <c r="H3039" t="s">
        <v>52</v>
      </c>
      <c r="I3039" t="s">
        <v>39</v>
      </c>
      <c r="J3039" t="s">
        <v>46</v>
      </c>
      <c r="K3039" t="s">
        <v>32</v>
      </c>
      <c r="L3039" t="s">
        <v>40</v>
      </c>
      <c r="M3039" t="s">
        <v>34</v>
      </c>
      <c r="N3039">
        <v>2</v>
      </c>
      <c r="O3039" t="s">
        <v>35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10</v>
      </c>
      <c r="V3039">
        <v>9</v>
      </c>
      <c r="W3039">
        <v>3</v>
      </c>
      <c r="X3039">
        <v>10</v>
      </c>
      <c r="Y3039" t="s">
        <v>179</v>
      </c>
      <c r="Z3039" t="str">
        <f t="shared" ca="1" si="142"/>
        <v>Otro</v>
      </c>
      <c r="AF3039" s="6">
        <f t="shared" ca="1" si="143"/>
        <v>0.805476229936951</v>
      </c>
      <c r="AH3039" t="str">
        <f t="shared" ca="1" si="144"/>
        <v>Rumanía</v>
      </c>
    </row>
    <row r="3040" spans="1:34" x14ac:dyDescent="0.25">
      <c r="A3040" s="1">
        <v>45074.745833333334</v>
      </c>
      <c r="B3040" t="s">
        <v>59</v>
      </c>
      <c r="C3040" t="s">
        <v>25</v>
      </c>
      <c r="D3040" t="s">
        <v>26</v>
      </c>
      <c r="E3040" t="s">
        <v>45</v>
      </c>
      <c r="F3040" t="s">
        <v>28</v>
      </c>
      <c r="G3040" t="s">
        <v>29</v>
      </c>
      <c r="H3040" t="s">
        <v>38</v>
      </c>
      <c r="I3040" t="s">
        <v>39</v>
      </c>
      <c r="J3040" t="s">
        <v>31</v>
      </c>
      <c r="K3040" t="s">
        <v>32</v>
      </c>
      <c r="L3040" t="s">
        <v>40</v>
      </c>
      <c r="M3040" t="s">
        <v>34</v>
      </c>
      <c r="N3040">
        <v>3</v>
      </c>
      <c r="O3040" t="s">
        <v>35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20</v>
      </c>
      <c r="V3040">
        <v>17</v>
      </c>
      <c r="W3040">
        <v>1</v>
      </c>
      <c r="X3040">
        <v>5</v>
      </c>
      <c r="Y3040" t="s">
        <v>179</v>
      </c>
      <c r="Z3040" t="str">
        <f t="shared" ca="1" si="142"/>
        <v>Turismo</v>
      </c>
      <c r="AF3040" s="6">
        <f t="shared" ca="1" si="143"/>
        <v>0.73791508633249092</v>
      </c>
      <c r="AH3040" t="str">
        <f t="shared" ca="1" si="144"/>
        <v>Portugal</v>
      </c>
    </row>
    <row r="3041" spans="1:34" x14ac:dyDescent="0.25">
      <c r="A3041" s="1">
        <v>43720.693749999999</v>
      </c>
      <c r="B3041" t="s">
        <v>49</v>
      </c>
      <c r="C3041" t="s">
        <v>25</v>
      </c>
      <c r="D3041" t="s">
        <v>26</v>
      </c>
      <c r="E3041" t="s">
        <v>45</v>
      </c>
      <c r="F3041" t="s">
        <v>28</v>
      </c>
      <c r="G3041" t="s">
        <v>29</v>
      </c>
      <c r="H3041" t="s">
        <v>38</v>
      </c>
      <c r="I3041" t="s">
        <v>39</v>
      </c>
      <c r="J3041" t="s">
        <v>31</v>
      </c>
      <c r="K3041" t="s">
        <v>32</v>
      </c>
      <c r="L3041" t="s">
        <v>40</v>
      </c>
      <c r="M3041" t="s">
        <v>62</v>
      </c>
      <c r="N3041">
        <v>2</v>
      </c>
      <c r="O3041" t="s">
        <v>35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40</v>
      </c>
      <c r="V3041">
        <v>16</v>
      </c>
      <c r="W3041">
        <v>5</v>
      </c>
      <c r="X3041">
        <v>9</v>
      </c>
      <c r="Y3041" t="s">
        <v>173</v>
      </c>
      <c r="Z3041" t="str">
        <f t="shared" ca="1" si="142"/>
        <v>Bus</v>
      </c>
      <c r="AF3041" s="6">
        <f t="shared" ca="1" si="143"/>
        <v>0.6274307084268711</v>
      </c>
      <c r="AH3041" t="str">
        <f t="shared" ca="1" si="144"/>
        <v>Noruega</v>
      </c>
    </row>
    <row r="3042" spans="1:34" x14ac:dyDescent="0.25">
      <c r="A3042" s="1">
        <v>44904.5625</v>
      </c>
      <c r="B3042" t="s">
        <v>49</v>
      </c>
      <c r="C3042" t="s">
        <v>50</v>
      </c>
      <c r="D3042" t="s">
        <v>26</v>
      </c>
      <c r="E3042" t="s">
        <v>27</v>
      </c>
      <c r="F3042" t="s">
        <v>28</v>
      </c>
      <c r="G3042" t="s">
        <v>29</v>
      </c>
      <c r="H3042" t="s">
        <v>52</v>
      </c>
      <c r="I3042" t="s">
        <v>39</v>
      </c>
      <c r="J3042" t="s">
        <v>31</v>
      </c>
      <c r="K3042" t="s">
        <v>32</v>
      </c>
      <c r="L3042" t="s">
        <v>40</v>
      </c>
      <c r="M3042" t="s">
        <v>58</v>
      </c>
      <c r="N3042">
        <v>2</v>
      </c>
      <c r="O3042" t="s">
        <v>35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30</v>
      </c>
      <c r="V3042">
        <v>13</v>
      </c>
      <c r="W3042">
        <v>6</v>
      </c>
      <c r="X3042">
        <v>12</v>
      </c>
      <c r="Y3042" t="s">
        <v>165</v>
      </c>
      <c r="Z3042" t="str">
        <f t="shared" ca="1" si="142"/>
        <v>Turismo</v>
      </c>
      <c r="AF3042" s="6">
        <f t="shared" ca="1" si="143"/>
        <v>0.34614176313860645</v>
      </c>
      <c r="AH3042" t="str">
        <f t="shared" ca="1" si="144"/>
        <v>España</v>
      </c>
    </row>
    <row r="3043" spans="1:34" x14ac:dyDescent="0.25">
      <c r="A3043" s="1">
        <v>44180.625</v>
      </c>
      <c r="B3043" t="s">
        <v>49</v>
      </c>
      <c r="C3043" t="s">
        <v>25</v>
      </c>
      <c r="D3043" t="s">
        <v>26</v>
      </c>
      <c r="E3043" t="s">
        <v>45</v>
      </c>
      <c r="F3043" t="s">
        <v>28</v>
      </c>
      <c r="G3043" t="s">
        <v>29</v>
      </c>
      <c r="H3043" t="s">
        <v>38</v>
      </c>
      <c r="I3043" t="s">
        <v>30</v>
      </c>
      <c r="J3043" t="s">
        <v>31</v>
      </c>
      <c r="K3043" t="s">
        <v>32</v>
      </c>
      <c r="L3043" t="s">
        <v>40</v>
      </c>
      <c r="M3043" t="s">
        <v>34</v>
      </c>
      <c r="N3043">
        <v>2</v>
      </c>
      <c r="O3043" t="s">
        <v>35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20</v>
      </c>
      <c r="V3043">
        <v>15</v>
      </c>
      <c r="W3043">
        <v>3</v>
      </c>
      <c r="X3043">
        <v>12</v>
      </c>
      <c r="Y3043" t="s">
        <v>192</v>
      </c>
      <c r="Z3043" t="str">
        <f t="shared" ca="1" si="142"/>
        <v>Turismo</v>
      </c>
      <c r="AF3043" s="6">
        <f t="shared" ca="1" si="143"/>
        <v>0.34224313925390004</v>
      </c>
      <c r="AH3043" t="str">
        <f t="shared" ca="1" si="144"/>
        <v>España</v>
      </c>
    </row>
    <row r="3044" spans="1:34" x14ac:dyDescent="0.25">
      <c r="A3044" s="1">
        <v>43939.444444444445</v>
      </c>
      <c r="B3044" t="s">
        <v>49</v>
      </c>
      <c r="C3044" t="s">
        <v>25</v>
      </c>
      <c r="D3044" t="s">
        <v>26</v>
      </c>
      <c r="E3044" t="s">
        <v>27</v>
      </c>
      <c r="F3044" t="s">
        <v>37</v>
      </c>
      <c r="G3044" t="s">
        <v>29</v>
      </c>
      <c r="H3044" t="s">
        <v>38</v>
      </c>
      <c r="I3044" t="s">
        <v>39</v>
      </c>
      <c r="J3044" t="s">
        <v>31</v>
      </c>
      <c r="K3044" t="s">
        <v>32</v>
      </c>
      <c r="L3044" t="s">
        <v>33</v>
      </c>
      <c r="M3044" t="s">
        <v>34</v>
      </c>
      <c r="N3044">
        <v>2</v>
      </c>
      <c r="O3044" t="s">
        <v>35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30</v>
      </c>
      <c r="V3044">
        <v>10</v>
      </c>
      <c r="W3044">
        <v>7</v>
      </c>
      <c r="X3044">
        <v>4</v>
      </c>
      <c r="Y3044" t="s">
        <v>160</v>
      </c>
      <c r="Z3044" t="str">
        <f t="shared" ca="1" si="142"/>
        <v>Turismo</v>
      </c>
      <c r="AF3044" s="6">
        <f t="shared" ca="1" si="143"/>
        <v>0.4814365620454919</v>
      </c>
      <c r="AH3044" t="str">
        <f t="shared" ca="1" si="144"/>
        <v>Islandia</v>
      </c>
    </row>
    <row r="3045" spans="1:34" x14ac:dyDescent="0.25">
      <c r="A3045" s="1">
        <v>44293.875</v>
      </c>
      <c r="B3045" t="s">
        <v>24</v>
      </c>
      <c r="C3045" t="s">
        <v>25</v>
      </c>
      <c r="D3045" t="s">
        <v>36</v>
      </c>
      <c r="E3045" t="s">
        <v>42</v>
      </c>
      <c r="F3045" t="s">
        <v>37</v>
      </c>
      <c r="G3045" t="s">
        <v>29</v>
      </c>
      <c r="H3045" t="s">
        <v>38</v>
      </c>
      <c r="I3045" t="s">
        <v>30</v>
      </c>
      <c r="J3045" t="s">
        <v>31</v>
      </c>
      <c r="K3045" t="s">
        <v>32</v>
      </c>
      <c r="L3045" t="s">
        <v>40</v>
      </c>
      <c r="M3045" t="s">
        <v>44</v>
      </c>
      <c r="N3045">
        <v>2</v>
      </c>
      <c r="O3045" t="s">
        <v>35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20</v>
      </c>
      <c r="V3045">
        <v>21</v>
      </c>
      <c r="W3045">
        <v>4</v>
      </c>
      <c r="X3045">
        <v>4</v>
      </c>
      <c r="Y3045" t="s">
        <v>193</v>
      </c>
      <c r="Z3045" t="str">
        <f t="shared" ca="1" si="142"/>
        <v>Turismo</v>
      </c>
      <c r="AF3045" s="6">
        <f t="shared" ca="1" si="143"/>
        <v>0.15260514620875898</v>
      </c>
      <c r="AH3045" t="str">
        <f t="shared" ca="1" si="144"/>
        <v>Austria</v>
      </c>
    </row>
    <row r="3046" spans="1:34" x14ac:dyDescent="0.25">
      <c r="A3046" s="1">
        <v>44012.567361111112</v>
      </c>
      <c r="B3046" t="s">
        <v>24</v>
      </c>
      <c r="C3046" t="s">
        <v>25</v>
      </c>
      <c r="D3046" t="s">
        <v>26</v>
      </c>
      <c r="E3046" t="s">
        <v>27</v>
      </c>
      <c r="F3046" t="s">
        <v>37</v>
      </c>
      <c r="G3046" t="s">
        <v>29</v>
      </c>
      <c r="H3046" t="s">
        <v>38</v>
      </c>
      <c r="I3046" t="s">
        <v>39</v>
      </c>
      <c r="J3046" t="s">
        <v>31</v>
      </c>
      <c r="K3046" t="s">
        <v>32</v>
      </c>
      <c r="L3046" t="s">
        <v>33</v>
      </c>
      <c r="M3046" t="s">
        <v>34</v>
      </c>
      <c r="N3046">
        <v>2</v>
      </c>
      <c r="O3046" t="s">
        <v>35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20</v>
      </c>
      <c r="V3046">
        <v>13</v>
      </c>
      <c r="W3046">
        <v>3</v>
      </c>
      <c r="X3046">
        <v>6</v>
      </c>
      <c r="Y3046" t="s">
        <v>163</v>
      </c>
      <c r="Z3046" t="str">
        <f t="shared" ca="1" si="142"/>
        <v>Motocicleta</v>
      </c>
      <c r="AF3046" s="6">
        <f t="shared" ca="1" si="143"/>
        <v>0.15787824904904579</v>
      </c>
      <c r="AH3046" t="str">
        <f t="shared" ca="1" si="144"/>
        <v>Austria</v>
      </c>
    </row>
    <row r="3047" spans="1:34" x14ac:dyDescent="0.25">
      <c r="A3047" s="1">
        <v>45151.607638888891</v>
      </c>
      <c r="B3047" t="s">
        <v>24</v>
      </c>
      <c r="C3047" t="s">
        <v>25</v>
      </c>
      <c r="D3047" t="s">
        <v>26</v>
      </c>
      <c r="E3047" t="s">
        <v>27</v>
      </c>
      <c r="F3047" t="s">
        <v>61</v>
      </c>
      <c r="G3047" t="s">
        <v>29</v>
      </c>
      <c r="H3047" t="s">
        <v>38</v>
      </c>
      <c r="I3047" t="s">
        <v>30</v>
      </c>
      <c r="J3047" t="s">
        <v>46</v>
      </c>
      <c r="K3047" t="s">
        <v>32</v>
      </c>
      <c r="L3047" t="s">
        <v>40</v>
      </c>
      <c r="M3047" t="s">
        <v>34</v>
      </c>
      <c r="N3047">
        <v>2</v>
      </c>
      <c r="O3047" t="s">
        <v>47</v>
      </c>
      <c r="P3047">
        <v>10</v>
      </c>
      <c r="Q3047">
        <v>0</v>
      </c>
      <c r="R3047">
        <v>0</v>
      </c>
      <c r="S3047">
        <v>10</v>
      </c>
      <c r="T3047">
        <v>0</v>
      </c>
      <c r="U3047">
        <v>30</v>
      </c>
      <c r="V3047">
        <v>14</v>
      </c>
      <c r="W3047">
        <v>1</v>
      </c>
      <c r="X3047">
        <v>8</v>
      </c>
      <c r="Y3047" t="s">
        <v>192</v>
      </c>
      <c r="Z3047" t="str">
        <f t="shared" ca="1" si="142"/>
        <v>Otro</v>
      </c>
      <c r="AF3047" s="6">
        <f t="shared" ca="1" si="143"/>
        <v>0.36470156904911732</v>
      </c>
      <c r="AH3047" t="str">
        <f t="shared" ca="1" si="144"/>
        <v>España</v>
      </c>
    </row>
    <row r="3048" spans="1:34" x14ac:dyDescent="0.25">
      <c r="A3048" s="1">
        <v>44777.645833333336</v>
      </c>
      <c r="B3048" t="s">
        <v>49</v>
      </c>
      <c r="C3048" t="s">
        <v>25</v>
      </c>
      <c r="D3048" t="s">
        <v>26</v>
      </c>
      <c r="E3048" t="s">
        <v>45</v>
      </c>
      <c r="F3048" t="s">
        <v>37</v>
      </c>
      <c r="G3048" t="s">
        <v>29</v>
      </c>
      <c r="H3048" t="s">
        <v>38</v>
      </c>
      <c r="I3048" t="s">
        <v>39</v>
      </c>
      <c r="J3048" t="s">
        <v>31</v>
      </c>
      <c r="K3048" t="s">
        <v>32</v>
      </c>
      <c r="L3048" t="s">
        <v>40</v>
      </c>
      <c r="M3048" t="s">
        <v>34</v>
      </c>
      <c r="N3048">
        <v>2</v>
      </c>
      <c r="O3048" t="s">
        <v>35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30</v>
      </c>
      <c r="V3048">
        <v>15</v>
      </c>
      <c r="W3048">
        <v>5</v>
      </c>
      <c r="X3048">
        <v>8</v>
      </c>
      <c r="Y3048" t="s">
        <v>173</v>
      </c>
      <c r="Z3048" t="str">
        <f t="shared" ca="1" si="142"/>
        <v>Turismo</v>
      </c>
      <c r="AF3048" s="6">
        <f t="shared" ca="1" si="143"/>
        <v>0.57529337455977458</v>
      </c>
      <c r="AH3048" t="str">
        <f t="shared" ca="1" si="144"/>
        <v>Italia</v>
      </c>
    </row>
    <row r="3049" spans="1:34" x14ac:dyDescent="0.25">
      <c r="A3049" s="1">
        <v>44677.8125</v>
      </c>
      <c r="B3049" t="s">
        <v>49</v>
      </c>
      <c r="C3049" t="s">
        <v>25</v>
      </c>
      <c r="D3049" t="s">
        <v>60</v>
      </c>
      <c r="E3049" t="s">
        <v>54</v>
      </c>
      <c r="F3049" t="s">
        <v>37</v>
      </c>
      <c r="G3049" t="s">
        <v>29</v>
      </c>
      <c r="H3049" t="s">
        <v>38</v>
      </c>
      <c r="I3049" t="s">
        <v>39</v>
      </c>
      <c r="J3049" t="s">
        <v>31</v>
      </c>
      <c r="K3049" t="s">
        <v>32</v>
      </c>
      <c r="L3049" t="s">
        <v>40</v>
      </c>
      <c r="M3049" t="s">
        <v>81</v>
      </c>
      <c r="N3049">
        <v>2</v>
      </c>
      <c r="O3049" t="s">
        <v>35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20</v>
      </c>
      <c r="V3049">
        <v>19</v>
      </c>
      <c r="W3049">
        <v>3</v>
      </c>
      <c r="X3049">
        <v>4</v>
      </c>
      <c r="Y3049" t="s">
        <v>194</v>
      </c>
      <c r="Z3049" t="str">
        <f t="shared" ca="1" si="142"/>
        <v>Turismo</v>
      </c>
      <c r="AF3049" s="6">
        <f t="shared" ca="1" si="143"/>
        <v>0.77712361812856667</v>
      </c>
      <c r="AH3049" t="str">
        <f t="shared" ca="1" si="144"/>
        <v>Rumanía</v>
      </c>
    </row>
    <row r="3050" spans="1:34" x14ac:dyDescent="0.25">
      <c r="A3050" s="1">
        <v>45460.6875</v>
      </c>
      <c r="B3050" t="s">
        <v>49</v>
      </c>
      <c r="C3050" t="s">
        <v>25</v>
      </c>
      <c r="D3050" t="s">
        <v>26</v>
      </c>
      <c r="E3050" t="s">
        <v>45</v>
      </c>
      <c r="F3050" t="s">
        <v>63</v>
      </c>
      <c r="G3050" t="s">
        <v>57</v>
      </c>
      <c r="H3050" t="s">
        <v>38</v>
      </c>
      <c r="I3050" t="s">
        <v>39</v>
      </c>
      <c r="J3050" t="s">
        <v>31</v>
      </c>
      <c r="K3050" t="s">
        <v>32</v>
      </c>
      <c r="L3050" t="s">
        <v>40</v>
      </c>
      <c r="M3050" t="s">
        <v>34</v>
      </c>
      <c r="N3050">
        <v>2</v>
      </c>
      <c r="O3050" t="s">
        <v>35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20</v>
      </c>
      <c r="V3050">
        <v>16</v>
      </c>
      <c r="W3050">
        <v>2</v>
      </c>
      <c r="X3050">
        <v>6</v>
      </c>
      <c r="Y3050" t="s">
        <v>195</v>
      </c>
      <c r="Z3050" t="str">
        <f t="shared" ca="1" si="142"/>
        <v>Motocicleta</v>
      </c>
      <c r="AF3050" s="6">
        <f t="shared" ca="1" si="143"/>
        <v>0.47142534451418605</v>
      </c>
      <c r="AH3050" t="str">
        <f t="shared" ca="1" si="144"/>
        <v>Grecia</v>
      </c>
    </row>
    <row r="3051" spans="1:34" x14ac:dyDescent="0.25">
      <c r="A3051" s="1">
        <v>44352.777777777781</v>
      </c>
      <c r="B3051" t="s">
        <v>24</v>
      </c>
      <c r="C3051" t="s">
        <v>25</v>
      </c>
      <c r="D3051" t="s">
        <v>26</v>
      </c>
      <c r="E3051" t="s">
        <v>27</v>
      </c>
      <c r="F3051" t="s">
        <v>37</v>
      </c>
      <c r="G3051" t="s">
        <v>29</v>
      </c>
      <c r="H3051" t="s">
        <v>38</v>
      </c>
      <c r="I3051" t="s">
        <v>39</v>
      </c>
      <c r="J3051" t="s">
        <v>31</v>
      </c>
      <c r="K3051" t="s">
        <v>32</v>
      </c>
      <c r="L3051" t="s">
        <v>33</v>
      </c>
      <c r="M3051" t="s">
        <v>41</v>
      </c>
      <c r="N3051">
        <v>2</v>
      </c>
      <c r="O3051" t="s">
        <v>35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20</v>
      </c>
      <c r="V3051">
        <v>18</v>
      </c>
      <c r="W3051">
        <v>7</v>
      </c>
      <c r="X3051">
        <v>6</v>
      </c>
      <c r="Y3051" t="s">
        <v>193</v>
      </c>
      <c r="Z3051" t="str">
        <f t="shared" ca="1" si="142"/>
        <v>Turismo</v>
      </c>
      <c r="AF3051" s="6">
        <f t="shared" ca="1" si="143"/>
        <v>0.19332910628949396</v>
      </c>
      <c r="AH3051" t="str">
        <f t="shared" ca="1" si="144"/>
        <v>Bielorrusia</v>
      </c>
    </row>
    <row r="3052" spans="1:34" x14ac:dyDescent="0.25">
      <c r="A3052" s="1">
        <v>44694.625</v>
      </c>
      <c r="B3052" t="s">
        <v>24</v>
      </c>
      <c r="C3052" t="s">
        <v>25</v>
      </c>
      <c r="D3052" t="s">
        <v>26</v>
      </c>
      <c r="E3052" t="s">
        <v>42</v>
      </c>
      <c r="F3052" t="s">
        <v>28</v>
      </c>
      <c r="G3052" t="s">
        <v>29</v>
      </c>
      <c r="H3052" t="s">
        <v>38</v>
      </c>
      <c r="I3052" t="s">
        <v>30</v>
      </c>
      <c r="J3052" t="s">
        <v>31</v>
      </c>
      <c r="K3052" t="s">
        <v>53</v>
      </c>
      <c r="L3052" t="s">
        <v>40</v>
      </c>
      <c r="M3052" t="s">
        <v>34</v>
      </c>
      <c r="N3052">
        <v>2</v>
      </c>
      <c r="O3052" t="s">
        <v>35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20</v>
      </c>
      <c r="V3052">
        <v>15</v>
      </c>
      <c r="W3052">
        <v>6</v>
      </c>
      <c r="X3052">
        <v>5</v>
      </c>
      <c r="Y3052" t="s">
        <v>195</v>
      </c>
      <c r="Z3052" t="str">
        <f t="shared" ca="1" si="142"/>
        <v>Bus</v>
      </c>
      <c r="AF3052" s="6">
        <f t="shared" ca="1" si="143"/>
        <v>0.74241526530675905</v>
      </c>
      <c r="AH3052" t="str">
        <f t="shared" ca="1" si="144"/>
        <v>Portugal</v>
      </c>
    </row>
    <row r="3053" spans="1:34" x14ac:dyDescent="0.25">
      <c r="A3053" s="1">
        <v>43758.618055555555</v>
      </c>
      <c r="B3053" t="s">
        <v>59</v>
      </c>
      <c r="C3053" t="s">
        <v>25</v>
      </c>
      <c r="D3053" t="s">
        <v>26</v>
      </c>
      <c r="E3053" t="s">
        <v>45</v>
      </c>
      <c r="F3053" t="s">
        <v>37</v>
      </c>
      <c r="G3053" t="s">
        <v>29</v>
      </c>
      <c r="H3053" t="s">
        <v>38</v>
      </c>
      <c r="I3053" t="s">
        <v>39</v>
      </c>
      <c r="J3053" t="s">
        <v>31</v>
      </c>
      <c r="K3053" t="s">
        <v>32</v>
      </c>
      <c r="L3053" t="s">
        <v>40</v>
      </c>
      <c r="M3053" t="s">
        <v>34</v>
      </c>
      <c r="N3053">
        <v>2</v>
      </c>
      <c r="O3053" t="s">
        <v>35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70</v>
      </c>
      <c r="V3053">
        <v>14</v>
      </c>
      <c r="W3053">
        <v>1</v>
      </c>
      <c r="X3053">
        <v>10</v>
      </c>
      <c r="Y3053" t="s">
        <v>157</v>
      </c>
      <c r="Z3053" t="str">
        <f t="shared" ca="1" si="142"/>
        <v>Turismo</v>
      </c>
      <c r="AF3053" s="6">
        <f t="shared" ca="1" si="143"/>
        <v>0.26014232450877905</v>
      </c>
      <c r="AH3053" t="str">
        <f t="shared" ca="1" si="144"/>
        <v>Eslovenia</v>
      </c>
    </row>
    <row r="3054" spans="1:34" x14ac:dyDescent="0.25">
      <c r="A3054" s="1">
        <v>44083.40625</v>
      </c>
      <c r="B3054" t="s">
        <v>49</v>
      </c>
      <c r="C3054" t="s">
        <v>25</v>
      </c>
      <c r="D3054" t="s">
        <v>26</v>
      </c>
      <c r="E3054" t="s">
        <v>45</v>
      </c>
      <c r="F3054" t="s">
        <v>90</v>
      </c>
      <c r="G3054" t="s">
        <v>29</v>
      </c>
      <c r="H3054" t="s">
        <v>52</v>
      </c>
      <c r="I3054" t="s">
        <v>39</v>
      </c>
      <c r="J3054" t="s">
        <v>31</v>
      </c>
      <c r="K3054" t="s">
        <v>32</v>
      </c>
      <c r="L3054" t="s">
        <v>33</v>
      </c>
      <c r="M3054" t="s">
        <v>81</v>
      </c>
      <c r="N3054">
        <v>2</v>
      </c>
      <c r="O3054" t="s">
        <v>35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30</v>
      </c>
      <c r="V3054">
        <v>9</v>
      </c>
      <c r="W3054">
        <v>4</v>
      </c>
      <c r="X3054">
        <v>9</v>
      </c>
      <c r="Y3054" t="s">
        <v>173</v>
      </c>
      <c r="Z3054" t="str">
        <f t="shared" ca="1" si="142"/>
        <v>Turismo</v>
      </c>
      <c r="AF3054" s="6">
        <f t="shared" ca="1" si="143"/>
        <v>0.75778241076645114</v>
      </c>
      <c r="AH3054" t="str">
        <f t="shared" ca="1" si="144"/>
        <v>Rumanía</v>
      </c>
    </row>
    <row r="3055" spans="1:34" x14ac:dyDescent="0.25">
      <c r="A3055" s="1">
        <v>43172.5625</v>
      </c>
      <c r="B3055" t="s">
        <v>24</v>
      </c>
      <c r="C3055" t="s">
        <v>66</v>
      </c>
      <c r="D3055" t="s">
        <v>60</v>
      </c>
      <c r="E3055" t="s">
        <v>27</v>
      </c>
      <c r="F3055" t="s">
        <v>28</v>
      </c>
      <c r="G3055" t="s">
        <v>29</v>
      </c>
      <c r="H3055" t="s">
        <v>52</v>
      </c>
      <c r="I3055" t="s">
        <v>30</v>
      </c>
      <c r="J3055" t="s">
        <v>31</v>
      </c>
      <c r="K3055" t="s">
        <v>32</v>
      </c>
      <c r="L3055" t="s">
        <v>73</v>
      </c>
      <c r="M3055" t="s">
        <v>34</v>
      </c>
      <c r="N3055">
        <v>2</v>
      </c>
      <c r="O3055" t="s">
        <v>35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20</v>
      </c>
      <c r="V3055">
        <v>13</v>
      </c>
      <c r="W3055">
        <v>3</v>
      </c>
      <c r="X3055">
        <v>3</v>
      </c>
      <c r="Y3055" t="s">
        <v>179</v>
      </c>
      <c r="Z3055" t="str">
        <f t="shared" ca="1" si="142"/>
        <v>Turismo</v>
      </c>
      <c r="AF3055" s="6">
        <f t="shared" ca="1" si="143"/>
        <v>0.52944375820522516</v>
      </c>
      <c r="AH3055" t="str">
        <f t="shared" ca="1" si="144"/>
        <v>Islandia</v>
      </c>
    </row>
    <row r="3056" spans="1:34" x14ac:dyDescent="0.25">
      <c r="A3056" s="1">
        <v>45016.628472222219</v>
      </c>
      <c r="B3056" t="s">
        <v>30</v>
      </c>
      <c r="C3056" t="s">
        <v>25</v>
      </c>
      <c r="D3056" t="s">
        <v>26</v>
      </c>
      <c r="E3056" t="s">
        <v>64</v>
      </c>
      <c r="F3056" t="s">
        <v>30</v>
      </c>
      <c r="G3056" t="s">
        <v>29</v>
      </c>
      <c r="H3056" t="s">
        <v>38</v>
      </c>
      <c r="I3056" t="s">
        <v>30</v>
      </c>
      <c r="J3056" t="s">
        <v>31</v>
      </c>
      <c r="K3056" t="s">
        <v>32</v>
      </c>
      <c r="L3056" t="s">
        <v>40</v>
      </c>
      <c r="M3056" t="s">
        <v>34</v>
      </c>
      <c r="N3056">
        <v>2</v>
      </c>
      <c r="O3056" t="s">
        <v>35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20</v>
      </c>
      <c r="V3056">
        <v>15</v>
      </c>
      <c r="W3056">
        <v>6</v>
      </c>
      <c r="X3056">
        <v>3</v>
      </c>
      <c r="Y3056" t="s">
        <v>173</v>
      </c>
      <c r="Z3056" t="str">
        <f t="shared" ca="1" si="142"/>
        <v>Motocicleta</v>
      </c>
      <c r="AF3056" s="6">
        <f t="shared" ca="1" si="143"/>
        <v>0.42212461209054375</v>
      </c>
      <c r="AH3056" t="str">
        <f t="shared" ca="1" si="144"/>
        <v>España</v>
      </c>
    </row>
    <row r="3057" spans="1:34" x14ac:dyDescent="0.25">
      <c r="A3057" s="1">
        <v>44951.666666666664</v>
      </c>
      <c r="B3057" t="s">
        <v>49</v>
      </c>
      <c r="C3057" t="s">
        <v>66</v>
      </c>
      <c r="D3057" t="s">
        <v>26</v>
      </c>
      <c r="E3057" t="s">
        <v>42</v>
      </c>
      <c r="F3057" t="s">
        <v>28</v>
      </c>
      <c r="G3057" t="s">
        <v>29</v>
      </c>
      <c r="H3057" t="s">
        <v>52</v>
      </c>
      <c r="I3057" t="s">
        <v>30</v>
      </c>
      <c r="J3057" t="s">
        <v>31</v>
      </c>
      <c r="K3057" t="s">
        <v>32</v>
      </c>
      <c r="L3057" t="s">
        <v>40</v>
      </c>
      <c r="M3057" t="s">
        <v>34</v>
      </c>
      <c r="N3057">
        <v>2</v>
      </c>
      <c r="O3057" t="s">
        <v>35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50</v>
      </c>
      <c r="V3057">
        <v>16</v>
      </c>
      <c r="W3057">
        <v>4</v>
      </c>
      <c r="X3057">
        <v>1</v>
      </c>
      <c r="Y3057" t="s">
        <v>173</v>
      </c>
      <c r="Z3057" t="str">
        <f t="shared" ca="1" si="142"/>
        <v>Camión</v>
      </c>
      <c r="AF3057" s="6">
        <f t="shared" ca="1" si="143"/>
        <v>0.37050568391400807</v>
      </c>
      <c r="AH3057" t="str">
        <f t="shared" ca="1" si="144"/>
        <v>España</v>
      </c>
    </row>
    <row r="3058" spans="1:34" x14ac:dyDescent="0.25">
      <c r="A3058" s="1">
        <v>45046.741666666669</v>
      </c>
      <c r="B3058" t="s">
        <v>49</v>
      </c>
      <c r="C3058" t="s">
        <v>50</v>
      </c>
      <c r="D3058" t="s">
        <v>26</v>
      </c>
      <c r="E3058" t="s">
        <v>45</v>
      </c>
      <c r="F3058" t="s">
        <v>28</v>
      </c>
      <c r="G3058" t="s">
        <v>29</v>
      </c>
      <c r="H3058" t="s">
        <v>52</v>
      </c>
      <c r="I3058" t="s">
        <v>39</v>
      </c>
      <c r="J3058" t="s">
        <v>46</v>
      </c>
      <c r="K3058" t="s">
        <v>32</v>
      </c>
      <c r="L3058" t="s">
        <v>40</v>
      </c>
      <c r="M3058" t="s">
        <v>34</v>
      </c>
      <c r="N3058">
        <v>3</v>
      </c>
      <c r="O3058" t="s">
        <v>35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30</v>
      </c>
      <c r="V3058">
        <v>17</v>
      </c>
      <c r="W3058">
        <v>1</v>
      </c>
      <c r="X3058">
        <v>4</v>
      </c>
      <c r="Y3058" t="s">
        <v>198</v>
      </c>
      <c r="Z3058" t="str">
        <f t="shared" ca="1" si="142"/>
        <v>Turismo</v>
      </c>
      <c r="AF3058" s="6">
        <f t="shared" ca="1" si="143"/>
        <v>0.79156963240673606</v>
      </c>
      <c r="AH3058" t="str">
        <f t="shared" ca="1" si="144"/>
        <v>Rumanía</v>
      </c>
    </row>
    <row r="3059" spans="1:34" x14ac:dyDescent="0.25">
      <c r="A3059" s="1">
        <v>44494.434027777781</v>
      </c>
      <c r="B3059" t="s">
        <v>49</v>
      </c>
      <c r="C3059" t="s">
        <v>50</v>
      </c>
      <c r="D3059" t="s">
        <v>26</v>
      </c>
      <c r="E3059" t="s">
        <v>27</v>
      </c>
      <c r="F3059" t="s">
        <v>37</v>
      </c>
      <c r="G3059" t="s">
        <v>29</v>
      </c>
      <c r="H3059" t="s">
        <v>52</v>
      </c>
      <c r="I3059" t="s">
        <v>39</v>
      </c>
      <c r="J3059" t="s">
        <v>46</v>
      </c>
      <c r="K3059" t="s">
        <v>32</v>
      </c>
      <c r="L3059" t="s">
        <v>40</v>
      </c>
      <c r="M3059" t="s">
        <v>44</v>
      </c>
      <c r="N3059">
        <v>2</v>
      </c>
      <c r="O3059" t="s">
        <v>35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20</v>
      </c>
      <c r="V3059">
        <v>10</v>
      </c>
      <c r="W3059">
        <v>2</v>
      </c>
      <c r="X3059">
        <v>10</v>
      </c>
      <c r="Y3059" t="s">
        <v>206</v>
      </c>
      <c r="Z3059" t="str">
        <f t="shared" ca="1" si="142"/>
        <v>Turismo</v>
      </c>
      <c r="AF3059" s="6">
        <f t="shared" ca="1" si="143"/>
        <v>0.13550767681994336</v>
      </c>
      <c r="AH3059" t="str">
        <f t="shared" ca="1" si="144"/>
        <v>Andorra</v>
      </c>
    </row>
    <row r="3060" spans="1:34" x14ac:dyDescent="0.25">
      <c r="A3060" s="1">
        <v>44196.98541666667</v>
      </c>
      <c r="B3060" t="s">
        <v>59</v>
      </c>
      <c r="C3060" t="s">
        <v>25</v>
      </c>
      <c r="D3060" t="s">
        <v>36</v>
      </c>
      <c r="E3060" t="s">
        <v>42</v>
      </c>
      <c r="F3060" t="s">
        <v>65</v>
      </c>
      <c r="G3060" t="s">
        <v>29</v>
      </c>
      <c r="H3060" t="s">
        <v>93</v>
      </c>
      <c r="I3060" t="s">
        <v>30</v>
      </c>
      <c r="J3060" t="s">
        <v>31</v>
      </c>
      <c r="K3060" t="s">
        <v>32</v>
      </c>
      <c r="L3060" t="s">
        <v>73</v>
      </c>
      <c r="M3060" t="s">
        <v>91</v>
      </c>
      <c r="N3060">
        <v>2</v>
      </c>
      <c r="O3060" t="s">
        <v>35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30</v>
      </c>
      <c r="V3060">
        <v>23</v>
      </c>
      <c r="W3060">
        <v>5</v>
      </c>
      <c r="X3060">
        <v>12</v>
      </c>
      <c r="Y3060" t="s">
        <v>198</v>
      </c>
      <c r="Z3060" t="str">
        <f t="shared" ca="1" si="142"/>
        <v>Turismo</v>
      </c>
      <c r="AF3060" s="6">
        <f t="shared" ca="1" si="143"/>
        <v>0.28962753818347553</v>
      </c>
      <c r="AH3060" t="str">
        <f t="shared" ca="1" si="144"/>
        <v>Eslovenia</v>
      </c>
    </row>
    <row r="3061" spans="1:34" x14ac:dyDescent="0.25">
      <c r="A3061" s="1">
        <v>45302.395833333336</v>
      </c>
      <c r="B3061" t="s">
        <v>30</v>
      </c>
      <c r="C3061" t="s">
        <v>25</v>
      </c>
      <c r="D3061" t="s">
        <v>26</v>
      </c>
      <c r="E3061" t="s">
        <v>42</v>
      </c>
      <c r="F3061" t="s">
        <v>28</v>
      </c>
      <c r="G3061" t="s">
        <v>29</v>
      </c>
      <c r="H3061" t="s">
        <v>38</v>
      </c>
      <c r="I3061" t="s">
        <v>39</v>
      </c>
      <c r="J3061" t="s">
        <v>31</v>
      </c>
      <c r="K3061" t="s">
        <v>32</v>
      </c>
      <c r="L3061" t="s">
        <v>40</v>
      </c>
      <c r="M3061" t="s">
        <v>81</v>
      </c>
      <c r="N3061">
        <v>2</v>
      </c>
      <c r="O3061" t="s">
        <v>35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20</v>
      </c>
      <c r="V3061">
        <v>9</v>
      </c>
      <c r="W3061">
        <v>5</v>
      </c>
      <c r="X3061">
        <v>1</v>
      </c>
      <c r="Y3061" t="s">
        <v>195</v>
      </c>
      <c r="Z3061" t="str">
        <f t="shared" ca="1" si="142"/>
        <v>Bus</v>
      </c>
      <c r="AF3061" s="6">
        <f t="shared" ca="1" si="143"/>
        <v>0.71691644895987472</v>
      </c>
      <c r="AH3061" t="str">
        <f t="shared" ca="1" si="144"/>
        <v>Polonia</v>
      </c>
    </row>
    <row r="3062" spans="1:34" x14ac:dyDescent="0.25">
      <c r="A3062" s="1">
        <v>43562.986111111109</v>
      </c>
      <c r="B3062" t="s">
        <v>30</v>
      </c>
      <c r="C3062" t="s">
        <v>25</v>
      </c>
      <c r="D3062" t="s">
        <v>78</v>
      </c>
      <c r="E3062" t="s">
        <v>27</v>
      </c>
      <c r="F3062" t="s">
        <v>96</v>
      </c>
      <c r="G3062" t="s">
        <v>29</v>
      </c>
      <c r="H3062" t="s">
        <v>38</v>
      </c>
      <c r="I3062" t="s">
        <v>30</v>
      </c>
      <c r="J3062" t="s">
        <v>31</v>
      </c>
      <c r="K3062" t="s">
        <v>32</v>
      </c>
      <c r="L3062" t="s">
        <v>40</v>
      </c>
      <c r="M3062" t="s">
        <v>34</v>
      </c>
      <c r="N3062">
        <v>2</v>
      </c>
      <c r="O3062" t="s">
        <v>35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40</v>
      </c>
      <c r="V3062">
        <v>23</v>
      </c>
      <c r="W3062">
        <v>1</v>
      </c>
      <c r="X3062">
        <v>4</v>
      </c>
      <c r="Y3062" t="s">
        <v>192</v>
      </c>
      <c r="Z3062" t="str">
        <f t="shared" ca="1" si="142"/>
        <v>Turismo</v>
      </c>
      <c r="AF3062" s="6">
        <f t="shared" ca="1" si="143"/>
        <v>0.98307483434668508</v>
      </c>
      <c r="AH3062" t="str">
        <f t="shared" ca="1" si="144"/>
        <v>San Marino</v>
      </c>
    </row>
    <row r="3063" spans="1:34" x14ac:dyDescent="0.25">
      <c r="A3063" s="1">
        <v>43685.770833333336</v>
      </c>
      <c r="B3063" t="s">
        <v>49</v>
      </c>
      <c r="C3063" t="s">
        <v>25</v>
      </c>
      <c r="D3063" t="s">
        <v>26</v>
      </c>
      <c r="E3063" t="s">
        <v>85</v>
      </c>
      <c r="F3063" t="s">
        <v>28</v>
      </c>
      <c r="G3063" t="s">
        <v>29</v>
      </c>
      <c r="H3063" t="s">
        <v>38</v>
      </c>
      <c r="I3063" t="s">
        <v>39</v>
      </c>
      <c r="J3063" t="s">
        <v>46</v>
      </c>
      <c r="K3063" t="s">
        <v>32</v>
      </c>
      <c r="L3063" t="s">
        <v>40</v>
      </c>
      <c r="M3063" t="s">
        <v>58</v>
      </c>
      <c r="N3063">
        <v>2</v>
      </c>
      <c r="O3063" t="s">
        <v>35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20</v>
      </c>
      <c r="V3063">
        <v>18</v>
      </c>
      <c r="W3063">
        <v>5</v>
      </c>
      <c r="X3063">
        <v>8</v>
      </c>
      <c r="Y3063" t="s">
        <v>195</v>
      </c>
      <c r="Z3063" t="str">
        <f t="shared" ca="1" si="142"/>
        <v>Turismo</v>
      </c>
      <c r="AF3063" s="6">
        <f t="shared" ca="1" si="143"/>
        <v>9.2451317027679503E-2</v>
      </c>
      <c r="AH3063" t="str">
        <f t="shared" ca="1" si="144"/>
        <v>Albania</v>
      </c>
    </row>
    <row r="3064" spans="1:34" x14ac:dyDescent="0.25">
      <c r="A3064" s="1">
        <v>44770.777777777781</v>
      </c>
      <c r="B3064" t="s">
        <v>49</v>
      </c>
      <c r="C3064" t="s">
        <v>25</v>
      </c>
      <c r="D3064" t="s">
        <v>26</v>
      </c>
      <c r="E3064" t="s">
        <v>45</v>
      </c>
      <c r="F3064" t="s">
        <v>28</v>
      </c>
      <c r="G3064" t="s">
        <v>29</v>
      </c>
      <c r="H3064" t="s">
        <v>38</v>
      </c>
      <c r="I3064" t="s">
        <v>39</v>
      </c>
      <c r="J3064" t="s">
        <v>31</v>
      </c>
      <c r="K3064" t="s">
        <v>32</v>
      </c>
      <c r="L3064" t="s">
        <v>40</v>
      </c>
      <c r="M3064" t="s">
        <v>34</v>
      </c>
      <c r="N3064">
        <v>2</v>
      </c>
      <c r="O3064" t="s">
        <v>35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20</v>
      </c>
      <c r="V3064">
        <v>18</v>
      </c>
      <c r="W3064">
        <v>5</v>
      </c>
      <c r="X3064">
        <v>7</v>
      </c>
      <c r="Y3064" t="s">
        <v>195</v>
      </c>
      <c r="Z3064" t="str">
        <f t="shared" ca="1" si="142"/>
        <v>Bus</v>
      </c>
      <c r="AF3064" s="6">
        <f t="shared" ca="1" si="143"/>
        <v>0.97125335496149034</v>
      </c>
      <c r="AH3064" t="str">
        <f t="shared" ca="1" si="144"/>
        <v>Rumanía</v>
      </c>
    </row>
    <row r="3065" spans="1:34" x14ac:dyDescent="0.25">
      <c r="A3065" s="1">
        <v>44813.751388888886</v>
      </c>
      <c r="B3065" t="s">
        <v>24</v>
      </c>
      <c r="C3065" t="s">
        <v>25</v>
      </c>
      <c r="D3065" t="s">
        <v>26</v>
      </c>
      <c r="E3065" t="s">
        <v>45</v>
      </c>
      <c r="F3065" t="s">
        <v>37</v>
      </c>
      <c r="G3065" t="s">
        <v>29</v>
      </c>
      <c r="H3065" t="s">
        <v>38</v>
      </c>
      <c r="I3065" t="s">
        <v>39</v>
      </c>
      <c r="J3065" t="s">
        <v>31</v>
      </c>
      <c r="K3065" t="s">
        <v>32</v>
      </c>
      <c r="L3065" t="s">
        <v>33</v>
      </c>
      <c r="M3065" t="s">
        <v>34</v>
      </c>
      <c r="N3065">
        <v>2</v>
      </c>
      <c r="O3065" t="s">
        <v>35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20</v>
      </c>
      <c r="V3065">
        <v>18</v>
      </c>
      <c r="W3065">
        <v>6</v>
      </c>
      <c r="X3065">
        <v>9</v>
      </c>
      <c r="Y3065" t="s">
        <v>157</v>
      </c>
      <c r="Z3065" t="str">
        <f t="shared" ca="1" si="142"/>
        <v>Turismo</v>
      </c>
      <c r="AF3065" s="6">
        <f t="shared" ca="1" si="143"/>
        <v>4.9579089923452502E-2</v>
      </c>
      <c r="AH3065" t="str">
        <f t="shared" ca="1" si="144"/>
        <v>Albania</v>
      </c>
    </row>
    <row r="3066" spans="1:34" x14ac:dyDescent="0.25">
      <c r="A3066" s="1">
        <v>44907.375</v>
      </c>
      <c r="B3066" t="s">
        <v>49</v>
      </c>
      <c r="C3066" t="s">
        <v>30</v>
      </c>
      <c r="D3066" t="s">
        <v>26</v>
      </c>
      <c r="E3066" t="s">
        <v>45</v>
      </c>
      <c r="F3066" t="s">
        <v>37</v>
      </c>
      <c r="G3066" t="s">
        <v>29</v>
      </c>
      <c r="H3066" t="s">
        <v>30</v>
      </c>
      <c r="I3066" t="s">
        <v>30</v>
      </c>
      <c r="J3066" t="s">
        <v>31</v>
      </c>
      <c r="K3066" t="s">
        <v>32</v>
      </c>
      <c r="L3066" t="s">
        <v>73</v>
      </c>
      <c r="M3066" t="s">
        <v>92</v>
      </c>
      <c r="N3066">
        <v>2</v>
      </c>
      <c r="O3066" t="s">
        <v>35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20</v>
      </c>
      <c r="V3066">
        <v>9</v>
      </c>
      <c r="W3066">
        <v>2</v>
      </c>
      <c r="X3066">
        <v>12</v>
      </c>
      <c r="Y3066" t="s">
        <v>173</v>
      </c>
      <c r="Z3066" t="str">
        <f t="shared" ca="1" si="142"/>
        <v>Otro</v>
      </c>
      <c r="AF3066" s="6">
        <f t="shared" ca="1" si="143"/>
        <v>0.36402111362468226</v>
      </c>
      <c r="AH3066" t="str">
        <f t="shared" ca="1" si="144"/>
        <v>España</v>
      </c>
    </row>
    <row r="3067" spans="1:34" x14ac:dyDescent="0.25">
      <c r="A3067" s="1">
        <v>44758.600694444445</v>
      </c>
      <c r="B3067" t="s">
        <v>24</v>
      </c>
      <c r="C3067" t="s">
        <v>25</v>
      </c>
      <c r="D3067" t="s">
        <v>26</v>
      </c>
      <c r="E3067" t="s">
        <v>45</v>
      </c>
      <c r="F3067" t="s">
        <v>132</v>
      </c>
      <c r="G3067" t="s">
        <v>29</v>
      </c>
      <c r="H3067" t="s">
        <v>38</v>
      </c>
      <c r="I3067" t="s">
        <v>39</v>
      </c>
      <c r="J3067" t="s">
        <v>31</v>
      </c>
      <c r="K3067" t="s">
        <v>32</v>
      </c>
      <c r="L3067" t="s">
        <v>40</v>
      </c>
      <c r="M3067" t="s">
        <v>34</v>
      </c>
      <c r="N3067">
        <v>2</v>
      </c>
      <c r="O3067" t="s">
        <v>35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20</v>
      </c>
      <c r="V3067">
        <v>14</v>
      </c>
      <c r="W3067">
        <v>7</v>
      </c>
      <c r="X3067">
        <v>7</v>
      </c>
      <c r="Y3067" t="s">
        <v>195</v>
      </c>
      <c r="Z3067" t="str">
        <f t="shared" ca="1" si="142"/>
        <v>Turismo</v>
      </c>
      <c r="AF3067" s="6">
        <f t="shared" ca="1" si="143"/>
        <v>0.75240567704987205</v>
      </c>
      <c r="AH3067" t="str">
        <f t="shared" ca="1" si="144"/>
        <v>Portugal</v>
      </c>
    </row>
    <row r="3068" spans="1:34" x14ac:dyDescent="0.25">
      <c r="A3068" s="1">
        <v>45518.703472222223</v>
      </c>
      <c r="B3068" t="s">
        <v>24</v>
      </c>
      <c r="C3068" t="s">
        <v>25</v>
      </c>
      <c r="D3068" t="s">
        <v>26</v>
      </c>
      <c r="E3068" t="s">
        <v>45</v>
      </c>
      <c r="F3068" t="s">
        <v>37</v>
      </c>
      <c r="G3068" t="s">
        <v>29</v>
      </c>
      <c r="H3068" t="s">
        <v>38</v>
      </c>
      <c r="I3068" t="s">
        <v>39</v>
      </c>
      <c r="J3068" t="s">
        <v>31</v>
      </c>
      <c r="K3068" t="s">
        <v>32</v>
      </c>
      <c r="L3068" t="s">
        <v>40</v>
      </c>
      <c r="M3068" t="s">
        <v>58</v>
      </c>
      <c r="N3068">
        <v>2</v>
      </c>
      <c r="O3068" t="s">
        <v>35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50</v>
      </c>
      <c r="V3068">
        <v>16</v>
      </c>
      <c r="W3068">
        <v>4</v>
      </c>
      <c r="X3068">
        <v>8</v>
      </c>
      <c r="Y3068" t="s">
        <v>179</v>
      </c>
      <c r="Z3068" t="str">
        <f t="shared" ca="1" si="142"/>
        <v>Turismo</v>
      </c>
      <c r="AF3068" s="6">
        <f t="shared" ca="1" si="143"/>
        <v>0.80309287021177067</v>
      </c>
      <c r="AH3068" t="str">
        <f t="shared" ca="1" si="144"/>
        <v>Rumanía</v>
      </c>
    </row>
    <row r="3069" spans="1:34" x14ac:dyDescent="0.25">
      <c r="A3069" s="1">
        <v>45251.423611111109</v>
      </c>
      <c r="B3069" t="s">
        <v>59</v>
      </c>
      <c r="C3069" t="s">
        <v>50</v>
      </c>
      <c r="D3069" t="s">
        <v>26</v>
      </c>
      <c r="E3069" t="s">
        <v>42</v>
      </c>
      <c r="F3069" t="s">
        <v>28</v>
      </c>
      <c r="G3069" t="s">
        <v>29</v>
      </c>
      <c r="H3069" t="s">
        <v>52</v>
      </c>
      <c r="I3069" t="s">
        <v>39</v>
      </c>
      <c r="J3069" t="s">
        <v>31</v>
      </c>
      <c r="K3069" t="s">
        <v>32</v>
      </c>
      <c r="L3069" t="s">
        <v>33</v>
      </c>
      <c r="M3069" t="s">
        <v>44</v>
      </c>
      <c r="N3069">
        <v>2</v>
      </c>
      <c r="O3069" t="s">
        <v>35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20</v>
      </c>
      <c r="V3069">
        <v>10</v>
      </c>
      <c r="W3069">
        <v>3</v>
      </c>
      <c r="X3069">
        <v>11</v>
      </c>
      <c r="Y3069" t="s">
        <v>192</v>
      </c>
      <c r="Z3069" t="str">
        <f t="shared" ca="1" si="142"/>
        <v>Camión</v>
      </c>
      <c r="AF3069" s="6">
        <f t="shared" ca="1" si="143"/>
        <v>0.25590201857909611</v>
      </c>
      <c r="AH3069" t="str">
        <f t="shared" ca="1" si="144"/>
        <v>Estonia</v>
      </c>
    </row>
    <row r="3070" spans="1:34" x14ac:dyDescent="0.25">
      <c r="A3070" s="1">
        <v>45092.527777777781</v>
      </c>
      <c r="B3070" t="s">
        <v>30</v>
      </c>
      <c r="C3070" t="s">
        <v>30</v>
      </c>
      <c r="D3070" t="s">
        <v>30</v>
      </c>
      <c r="E3070" t="s">
        <v>27</v>
      </c>
      <c r="F3070" t="s">
        <v>37</v>
      </c>
      <c r="G3070" t="s">
        <v>29</v>
      </c>
      <c r="H3070" t="s">
        <v>30</v>
      </c>
      <c r="I3070" t="s">
        <v>30</v>
      </c>
      <c r="J3070" t="s">
        <v>31</v>
      </c>
      <c r="K3070" t="s">
        <v>32</v>
      </c>
      <c r="L3070" t="s">
        <v>40</v>
      </c>
      <c r="M3070" t="s">
        <v>34</v>
      </c>
      <c r="N3070">
        <v>2</v>
      </c>
      <c r="O3070" t="s">
        <v>35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30</v>
      </c>
      <c r="V3070">
        <v>12</v>
      </c>
      <c r="W3070">
        <v>5</v>
      </c>
      <c r="X3070">
        <v>6</v>
      </c>
      <c r="Y3070" t="s">
        <v>157</v>
      </c>
      <c r="Z3070" t="str">
        <f t="shared" ca="1" si="142"/>
        <v>Otro</v>
      </c>
      <c r="AF3070" s="6">
        <f t="shared" ca="1" si="143"/>
        <v>0.99454040796050858</v>
      </c>
      <c r="AH3070" t="str">
        <f t="shared" ca="1" si="144"/>
        <v>Serbia</v>
      </c>
    </row>
    <row r="3071" spans="1:34" x14ac:dyDescent="0.25">
      <c r="A3071" s="1">
        <v>44040.651388888888</v>
      </c>
      <c r="B3071" t="s">
        <v>24</v>
      </c>
      <c r="C3071" t="s">
        <v>25</v>
      </c>
      <c r="D3071" t="s">
        <v>26</v>
      </c>
      <c r="E3071" t="s">
        <v>45</v>
      </c>
      <c r="F3071" t="s">
        <v>28</v>
      </c>
      <c r="G3071" t="s">
        <v>29</v>
      </c>
      <c r="H3071" t="s">
        <v>38</v>
      </c>
      <c r="I3071" t="s">
        <v>39</v>
      </c>
      <c r="J3071" t="s">
        <v>31</v>
      </c>
      <c r="K3071" t="s">
        <v>32</v>
      </c>
      <c r="L3071" t="s">
        <v>40</v>
      </c>
      <c r="M3071" t="s">
        <v>34</v>
      </c>
      <c r="N3071">
        <v>2</v>
      </c>
      <c r="O3071" t="s">
        <v>35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20</v>
      </c>
      <c r="V3071">
        <v>15</v>
      </c>
      <c r="W3071">
        <v>3</v>
      </c>
      <c r="X3071">
        <v>7</v>
      </c>
      <c r="Y3071" t="s">
        <v>195</v>
      </c>
      <c r="Z3071" t="str">
        <f t="shared" ca="1" si="142"/>
        <v>Turismo</v>
      </c>
      <c r="AF3071" s="6">
        <f t="shared" ca="1" si="143"/>
        <v>0.94846323168736024</v>
      </c>
      <c r="AH3071" t="str">
        <f t="shared" ca="1" si="144"/>
        <v>Rumanía</v>
      </c>
    </row>
    <row r="3072" spans="1:34" x14ac:dyDescent="0.25">
      <c r="A3072" s="1">
        <v>43767.305555555555</v>
      </c>
      <c r="B3072" t="s">
        <v>24</v>
      </c>
      <c r="C3072" t="s">
        <v>50</v>
      </c>
      <c r="D3072" t="s">
        <v>26</v>
      </c>
      <c r="E3072" t="s">
        <v>42</v>
      </c>
      <c r="F3072" t="s">
        <v>28</v>
      </c>
      <c r="G3072" t="s">
        <v>29</v>
      </c>
      <c r="H3072" t="s">
        <v>52</v>
      </c>
      <c r="I3072" t="s">
        <v>30</v>
      </c>
      <c r="J3072" t="s">
        <v>31</v>
      </c>
      <c r="K3072" t="s">
        <v>32</v>
      </c>
      <c r="L3072" t="s">
        <v>40</v>
      </c>
      <c r="M3072" t="s">
        <v>34</v>
      </c>
      <c r="N3072">
        <v>2</v>
      </c>
      <c r="O3072" t="s">
        <v>35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20</v>
      </c>
      <c r="V3072">
        <v>7</v>
      </c>
      <c r="W3072">
        <v>3</v>
      </c>
      <c r="X3072">
        <v>10</v>
      </c>
      <c r="Y3072" t="s">
        <v>192</v>
      </c>
      <c r="Z3072" t="str">
        <f t="shared" ca="1" si="142"/>
        <v>Bus</v>
      </c>
      <c r="AF3072" s="6">
        <f t="shared" ca="1" si="143"/>
        <v>0.29530557776067745</v>
      </c>
      <c r="AH3072" t="str">
        <f t="shared" ca="1" si="144"/>
        <v>Eslovenia</v>
      </c>
    </row>
    <row r="3073" spans="1:34" x14ac:dyDescent="0.25">
      <c r="A3073" s="1">
        <v>43755.845138888886</v>
      </c>
      <c r="B3073" t="s">
        <v>59</v>
      </c>
      <c r="C3073" t="s">
        <v>25</v>
      </c>
      <c r="D3073" t="s">
        <v>78</v>
      </c>
      <c r="E3073" t="s">
        <v>45</v>
      </c>
      <c r="F3073" t="s">
        <v>28</v>
      </c>
      <c r="G3073" t="s">
        <v>29</v>
      </c>
      <c r="H3073" t="s">
        <v>38</v>
      </c>
      <c r="I3073" t="s">
        <v>39</v>
      </c>
      <c r="J3073" t="s">
        <v>46</v>
      </c>
      <c r="K3073" t="s">
        <v>32</v>
      </c>
      <c r="L3073" t="s">
        <v>40</v>
      </c>
      <c r="M3073" t="s">
        <v>34</v>
      </c>
      <c r="N3073">
        <v>2</v>
      </c>
      <c r="O3073" t="s">
        <v>35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20</v>
      </c>
      <c r="V3073">
        <v>20</v>
      </c>
      <c r="W3073">
        <v>5</v>
      </c>
      <c r="X3073">
        <v>10</v>
      </c>
      <c r="Y3073" t="s">
        <v>179</v>
      </c>
      <c r="Z3073" t="str">
        <f t="shared" ca="1" si="142"/>
        <v>Camión</v>
      </c>
      <c r="AF3073" s="6">
        <f t="shared" ca="1" si="143"/>
        <v>0.33841104042605408</v>
      </c>
      <c r="AH3073" t="str">
        <f t="shared" ca="1" si="144"/>
        <v>España</v>
      </c>
    </row>
    <row r="3074" spans="1:34" x14ac:dyDescent="0.25">
      <c r="A3074" s="1">
        <v>43812.638888888891</v>
      </c>
      <c r="B3074" t="s">
        <v>49</v>
      </c>
      <c r="C3074" t="s">
        <v>25</v>
      </c>
      <c r="D3074" t="s">
        <v>26</v>
      </c>
      <c r="E3074" t="s">
        <v>42</v>
      </c>
      <c r="F3074" t="s">
        <v>28</v>
      </c>
      <c r="G3074" t="s">
        <v>29</v>
      </c>
      <c r="H3074" t="s">
        <v>38</v>
      </c>
      <c r="I3074" t="s">
        <v>39</v>
      </c>
      <c r="J3074" t="s">
        <v>46</v>
      </c>
      <c r="K3074" t="s">
        <v>32</v>
      </c>
      <c r="L3074" t="s">
        <v>40</v>
      </c>
      <c r="M3074" t="s">
        <v>44</v>
      </c>
      <c r="N3074">
        <v>2</v>
      </c>
      <c r="O3074" t="s">
        <v>75</v>
      </c>
      <c r="P3074">
        <v>10</v>
      </c>
      <c r="Q3074">
        <v>0</v>
      </c>
      <c r="R3074">
        <v>0</v>
      </c>
      <c r="S3074">
        <v>0</v>
      </c>
      <c r="T3074">
        <v>10</v>
      </c>
      <c r="U3074">
        <v>10</v>
      </c>
      <c r="V3074">
        <v>15</v>
      </c>
      <c r="W3074">
        <v>6</v>
      </c>
      <c r="X3074">
        <v>12</v>
      </c>
      <c r="Y3074" t="s">
        <v>195</v>
      </c>
      <c r="Z3074" t="str">
        <f t="shared" ref="Z3074:Z3137" ca="1" si="145">IF(RAND()&lt;=0.68,"Turismo",CHOOSE((RANDBETWEEN(1,4)),"Camión","Motocicleta","Bus","Otro"))</f>
        <v>Turismo</v>
      </c>
      <c r="AF3074" s="6">
        <f t="shared" ca="1" si="143"/>
        <v>0.85061878569063343</v>
      </c>
      <c r="AH3074" t="str">
        <f t="shared" ca="1" si="144"/>
        <v>Rumanía</v>
      </c>
    </row>
    <row r="3075" spans="1:34" x14ac:dyDescent="0.25">
      <c r="A3075" s="1">
        <v>44700.46875</v>
      </c>
      <c r="B3075" t="s">
        <v>59</v>
      </c>
      <c r="C3075" t="s">
        <v>25</v>
      </c>
      <c r="D3075" t="s">
        <v>26</v>
      </c>
      <c r="E3075" t="s">
        <v>45</v>
      </c>
      <c r="F3075" t="s">
        <v>28</v>
      </c>
      <c r="G3075" t="s">
        <v>29</v>
      </c>
      <c r="H3075" t="s">
        <v>38</v>
      </c>
      <c r="I3075" t="s">
        <v>39</v>
      </c>
      <c r="J3075" t="s">
        <v>31</v>
      </c>
      <c r="K3075" t="s">
        <v>32</v>
      </c>
      <c r="L3075" t="s">
        <v>40</v>
      </c>
      <c r="M3075" t="s">
        <v>34</v>
      </c>
      <c r="N3075">
        <v>2</v>
      </c>
      <c r="O3075" t="s">
        <v>35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20</v>
      </c>
      <c r="V3075">
        <v>11</v>
      </c>
      <c r="W3075">
        <v>5</v>
      </c>
      <c r="X3075">
        <v>5</v>
      </c>
      <c r="Y3075" t="s">
        <v>157</v>
      </c>
      <c r="Z3075" t="str">
        <f t="shared" ca="1" si="145"/>
        <v>Turismo</v>
      </c>
      <c r="AF3075" s="6">
        <f t="shared" ref="AF3075:AF3138" ca="1" si="146">RAND()</f>
        <v>0.72174424563653472</v>
      </c>
      <c r="AH3075" t="str">
        <f t="shared" ref="AH3075:AH3138" ca="1" si="147">INDEX($AC$2:$AC$45, MATCH(AF3075, $AE$2:$AE$45, 1))</f>
        <v>Polonia</v>
      </c>
    </row>
    <row r="3076" spans="1:34" x14ac:dyDescent="0.25">
      <c r="A3076" s="1">
        <v>44978.701388888891</v>
      </c>
      <c r="B3076" t="s">
        <v>49</v>
      </c>
      <c r="C3076" t="s">
        <v>25</v>
      </c>
      <c r="D3076" t="s">
        <v>60</v>
      </c>
      <c r="E3076" t="s">
        <v>27</v>
      </c>
      <c r="F3076" t="s">
        <v>28</v>
      </c>
      <c r="G3076" t="s">
        <v>29</v>
      </c>
      <c r="H3076" t="s">
        <v>38</v>
      </c>
      <c r="I3076" t="s">
        <v>39</v>
      </c>
      <c r="J3076" t="s">
        <v>46</v>
      </c>
      <c r="K3076" t="s">
        <v>32</v>
      </c>
      <c r="L3076" t="s">
        <v>40</v>
      </c>
      <c r="M3076" t="s">
        <v>34</v>
      </c>
      <c r="N3076">
        <v>3</v>
      </c>
      <c r="O3076" t="s">
        <v>35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30</v>
      </c>
      <c r="V3076">
        <v>16</v>
      </c>
      <c r="W3076">
        <v>3</v>
      </c>
      <c r="X3076">
        <v>2</v>
      </c>
      <c r="Y3076" t="s">
        <v>181</v>
      </c>
      <c r="Z3076" t="str">
        <f t="shared" ca="1" si="145"/>
        <v>Turismo</v>
      </c>
      <c r="AF3076" s="6">
        <f t="shared" ca="1" si="146"/>
        <v>0.33708730905360396</v>
      </c>
      <c r="AH3076" t="str">
        <f t="shared" ca="1" si="147"/>
        <v>España</v>
      </c>
    </row>
    <row r="3077" spans="1:34" x14ac:dyDescent="0.25">
      <c r="A3077" s="1">
        <v>44657.395138888889</v>
      </c>
      <c r="B3077" t="s">
        <v>49</v>
      </c>
      <c r="C3077" t="s">
        <v>50</v>
      </c>
      <c r="D3077" t="s">
        <v>26</v>
      </c>
      <c r="E3077" t="s">
        <v>45</v>
      </c>
      <c r="F3077" t="s">
        <v>28</v>
      </c>
      <c r="G3077" t="s">
        <v>29</v>
      </c>
      <c r="H3077" t="s">
        <v>52</v>
      </c>
      <c r="I3077" t="s">
        <v>39</v>
      </c>
      <c r="J3077" t="s">
        <v>31</v>
      </c>
      <c r="K3077" t="s">
        <v>32</v>
      </c>
      <c r="L3077" t="s">
        <v>40</v>
      </c>
      <c r="M3077" t="s">
        <v>58</v>
      </c>
      <c r="N3077">
        <v>2</v>
      </c>
      <c r="O3077" t="s">
        <v>35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20</v>
      </c>
      <c r="V3077">
        <v>9</v>
      </c>
      <c r="W3077">
        <v>4</v>
      </c>
      <c r="X3077">
        <v>4</v>
      </c>
      <c r="Y3077" t="s">
        <v>195</v>
      </c>
      <c r="Z3077" t="str">
        <f t="shared" ca="1" si="145"/>
        <v>Turismo</v>
      </c>
      <c r="AF3077" s="6">
        <f t="shared" ca="1" si="146"/>
        <v>0.40707697683154953</v>
      </c>
      <c r="AH3077" t="str">
        <f t="shared" ca="1" si="147"/>
        <v>España</v>
      </c>
    </row>
    <row r="3078" spans="1:34" x14ac:dyDescent="0.25">
      <c r="A3078" s="1">
        <v>45489.539583333331</v>
      </c>
      <c r="B3078" t="s">
        <v>30</v>
      </c>
      <c r="C3078" t="s">
        <v>25</v>
      </c>
      <c r="D3078" t="s">
        <v>26</v>
      </c>
      <c r="E3078" t="s">
        <v>42</v>
      </c>
      <c r="F3078" t="s">
        <v>37</v>
      </c>
      <c r="G3078" t="s">
        <v>29</v>
      </c>
      <c r="H3078" t="s">
        <v>38</v>
      </c>
      <c r="I3078" t="s">
        <v>39</v>
      </c>
      <c r="J3078" t="s">
        <v>31</v>
      </c>
      <c r="K3078" t="s">
        <v>32</v>
      </c>
      <c r="L3078" t="s">
        <v>40</v>
      </c>
      <c r="M3078" t="s">
        <v>44</v>
      </c>
      <c r="N3078">
        <v>2</v>
      </c>
      <c r="O3078" t="s">
        <v>35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40</v>
      </c>
      <c r="V3078">
        <v>12</v>
      </c>
      <c r="W3078">
        <v>3</v>
      </c>
      <c r="X3078">
        <v>7</v>
      </c>
      <c r="Y3078" t="s">
        <v>179</v>
      </c>
      <c r="Z3078" t="str">
        <f t="shared" ca="1" si="145"/>
        <v>Camión</v>
      </c>
      <c r="AF3078" s="6">
        <f t="shared" ca="1" si="146"/>
        <v>4.5864868597313868E-2</v>
      </c>
      <c r="AH3078" t="str">
        <f t="shared" ca="1" si="147"/>
        <v>Albania</v>
      </c>
    </row>
    <row r="3079" spans="1:34" x14ac:dyDescent="0.25">
      <c r="A3079" s="1">
        <v>42896.9375</v>
      </c>
      <c r="B3079" t="s">
        <v>30</v>
      </c>
      <c r="C3079" t="s">
        <v>30</v>
      </c>
      <c r="D3079" t="s">
        <v>30</v>
      </c>
      <c r="E3079" t="s">
        <v>64</v>
      </c>
      <c r="F3079" t="s">
        <v>28</v>
      </c>
      <c r="G3079" t="s">
        <v>29</v>
      </c>
      <c r="H3079" t="s">
        <v>30</v>
      </c>
      <c r="I3079" t="s">
        <v>30</v>
      </c>
      <c r="J3079" t="s">
        <v>31</v>
      </c>
      <c r="K3079" t="s">
        <v>32</v>
      </c>
      <c r="L3079" t="s">
        <v>33</v>
      </c>
      <c r="M3079" t="s">
        <v>81</v>
      </c>
      <c r="N3079">
        <v>2</v>
      </c>
      <c r="O3079" t="s">
        <v>35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20</v>
      </c>
      <c r="V3079">
        <v>22</v>
      </c>
      <c r="W3079">
        <v>7</v>
      </c>
      <c r="X3079">
        <v>6</v>
      </c>
      <c r="Y3079" t="s">
        <v>173</v>
      </c>
      <c r="Z3079" t="str">
        <f t="shared" ca="1" si="145"/>
        <v>Turismo</v>
      </c>
      <c r="AF3079" s="6">
        <f t="shared" ca="1" si="146"/>
        <v>0.61447355190115749</v>
      </c>
      <c r="AH3079" t="str">
        <f t="shared" ca="1" si="147"/>
        <v>Malta</v>
      </c>
    </row>
    <row r="3080" spans="1:34" x14ac:dyDescent="0.25">
      <c r="A3080" s="1">
        <v>45057.347222222219</v>
      </c>
      <c r="B3080" t="s">
        <v>24</v>
      </c>
      <c r="C3080" t="s">
        <v>25</v>
      </c>
      <c r="D3080" t="s">
        <v>26</v>
      </c>
      <c r="E3080" t="s">
        <v>27</v>
      </c>
      <c r="F3080" t="s">
        <v>37</v>
      </c>
      <c r="G3080" t="s">
        <v>29</v>
      </c>
      <c r="H3080" t="s">
        <v>38</v>
      </c>
      <c r="I3080" t="s">
        <v>30</v>
      </c>
      <c r="J3080" t="s">
        <v>31</v>
      </c>
      <c r="K3080" t="s">
        <v>32</v>
      </c>
      <c r="L3080" t="s">
        <v>40</v>
      </c>
      <c r="M3080" t="s">
        <v>114</v>
      </c>
      <c r="N3080">
        <v>2</v>
      </c>
      <c r="O3080" t="s">
        <v>35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30</v>
      </c>
      <c r="V3080">
        <v>8</v>
      </c>
      <c r="W3080">
        <v>5</v>
      </c>
      <c r="X3080">
        <v>5</v>
      </c>
      <c r="Y3080" t="s">
        <v>197</v>
      </c>
      <c r="Z3080" t="str">
        <f t="shared" ca="1" si="145"/>
        <v>Turismo</v>
      </c>
      <c r="AF3080" s="6">
        <f t="shared" ca="1" si="146"/>
        <v>0.5061852547854927</v>
      </c>
      <c r="AH3080" t="str">
        <f t="shared" ca="1" si="147"/>
        <v>Islandia</v>
      </c>
    </row>
    <row r="3081" spans="1:34" x14ac:dyDescent="0.25">
      <c r="A3081" s="1">
        <v>44040.5</v>
      </c>
      <c r="B3081" t="s">
        <v>98</v>
      </c>
      <c r="C3081" t="s">
        <v>25</v>
      </c>
      <c r="D3081" t="s">
        <v>26</v>
      </c>
      <c r="E3081" t="s">
        <v>45</v>
      </c>
      <c r="F3081" t="s">
        <v>37</v>
      </c>
      <c r="G3081" t="s">
        <v>29</v>
      </c>
      <c r="H3081" t="s">
        <v>38</v>
      </c>
      <c r="I3081" t="s">
        <v>39</v>
      </c>
      <c r="J3081" t="s">
        <v>31</v>
      </c>
      <c r="K3081" t="s">
        <v>32</v>
      </c>
      <c r="L3081" t="s">
        <v>33</v>
      </c>
      <c r="M3081" t="s">
        <v>92</v>
      </c>
      <c r="N3081">
        <v>2</v>
      </c>
      <c r="O3081" t="s">
        <v>35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20</v>
      </c>
      <c r="V3081">
        <v>12</v>
      </c>
      <c r="W3081">
        <v>3</v>
      </c>
      <c r="X3081">
        <v>7</v>
      </c>
      <c r="Y3081" t="s">
        <v>179</v>
      </c>
      <c r="Z3081" t="str">
        <f t="shared" ca="1" si="145"/>
        <v>Otro</v>
      </c>
      <c r="AF3081" s="6">
        <f t="shared" ca="1" si="146"/>
        <v>0.43137726517177843</v>
      </c>
      <c r="AH3081" t="str">
        <f t="shared" ca="1" si="147"/>
        <v>España</v>
      </c>
    </row>
    <row r="3082" spans="1:34" x14ac:dyDescent="0.25">
      <c r="A3082" s="1">
        <v>43876.672222222223</v>
      </c>
      <c r="B3082" t="s">
        <v>24</v>
      </c>
      <c r="C3082" t="s">
        <v>66</v>
      </c>
      <c r="D3082" t="s">
        <v>26</v>
      </c>
      <c r="E3082" t="s">
        <v>51</v>
      </c>
      <c r="F3082" t="s">
        <v>37</v>
      </c>
      <c r="G3082" t="s">
        <v>29</v>
      </c>
      <c r="H3082" t="s">
        <v>52</v>
      </c>
      <c r="I3082" t="s">
        <v>39</v>
      </c>
      <c r="J3082" t="s">
        <v>46</v>
      </c>
      <c r="K3082" t="s">
        <v>32</v>
      </c>
      <c r="L3082" t="s">
        <v>40</v>
      </c>
      <c r="M3082" t="s">
        <v>91</v>
      </c>
      <c r="N3082">
        <v>1</v>
      </c>
      <c r="O3082" t="s">
        <v>35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10</v>
      </c>
      <c r="V3082">
        <v>16</v>
      </c>
      <c r="W3082">
        <v>7</v>
      </c>
      <c r="X3082">
        <v>2</v>
      </c>
      <c r="Y3082" t="s">
        <v>179</v>
      </c>
      <c r="Z3082" t="str">
        <f t="shared" ca="1" si="145"/>
        <v>Motocicleta</v>
      </c>
      <c r="AF3082" s="6">
        <f t="shared" ca="1" si="146"/>
        <v>0.43870807714952664</v>
      </c>
      <c r="AH3082" t="str">
        <f t="shared" ca="1" si="147"/>
        <v>Francia</v>
      </c>
    </row>
    <row r="3083" spans="1:34" x14ac:dyDescent="0.25">
      <c r="A3083" s="1">
        <v>44159.547222222223</v>
      </c>
      <c r="B3083" t="s">
        <v>24</v>
      </c>
      <c r="C3083" t="s">
        <v>50</v>
      </c>
      <c r="D3083" t="s">
        <v>26</v>
      </c>
      <c r="E3083" t="s">
        <v>27</v>
      </c>
      <c r="F3083" t="s">
        <v>37</v>
      </c>
      <c r="G3083" t="s">
        <v>29</v>
      </c>
      <c r="H3083" t="s">
        <v>52</v>
      </c>
      <c r="I3083" t="s">
        <v>39</v>
      </c>
      <c r="J3083" t="s">
        <v>31</v>
      </c>
      <c r="K3083" t="s">
        <v>32</v>
      </c>
      <c r="L3083" t="s">
        <v>40</v>
      </c>
      <c r="M3083" t="s">
        <v>81</v>
      </c>
      <c r="N3083">
        <v>2</v>
      </c>
      <c r="O3083" t="s">
        <v>35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20</v>
      </c>
      <c r="V3083">
        <v>13</v>
      </c>
      <c r="W3083">
        <v>3</v>
      </c>
      <c r="X3083">
        <v>11</v>
      </c>
      <c r="Y3083" t="s">
        <v>157</v>
      </c>
      <c r="Z3083" t="str">
        <f t="shared" ca="1" si="145"/>
        <v>Turismo</v>
      </c>
      <c r="AF3083" s="6">
        <f t="shared" ca="1" si="146"/>
        <v>0.5675002017529075</v>
      </c>
      <c r="AH3083" t="str">
        <f t="shared" ca="1" si="147"/>
        <v>Islandia</v>
      </c>
    </row>
    <row r="3084" spans="1:34" x14ac:dyDescent="0.25">
      <c r="A3084" s="1">
        <v>45274.520833333336</v>
      </c>
      <c r="B3084" t="s">
        <v>49</v>
      </c>
      <c r="C3084" t="s">
        <v>25</v>
      </c>
      <c r="D3084" t="s">
        <v>26</v>
      </c>
      <c r="E3084" t="s">
        <v>42</v>
      </c>
      <c r="F3084" t="s">
        <v>28</v>
      </c>
      <c r="G3084" t="s">
        <v>29</v>
      </c>
      <c r="H3084" t="s">
        <v>38</v>
      </c>
      <c r="I3084" t="s">
        <v>39</v>
      </c>
      <c r="J3084" t="s">
        <v>31</v>
      </c>
      <c r="K3084" t="s">
        <v>32</v>
      </c>
      <c r="L3084" t="s">
        <v>40</v>
      </c>
      <c r="M3084" t="s">
        <v>34</v>
      </c>
      <c r="N3084">
        <v>2</v>
      </c>
      <c r="O3084" t="s">
        <v>35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20</v>
      </c>
      <c r="V3084">
        <v>12</v>
      </c>
      <c r="W3084">
        <v>5</v>
      </c>
      <c r="X3084">
        <v>12</v>
      </c>
      <c r="Y3084" t="s">
        <v>179</v>
      </c>
      <c r="Z3084" t="str">
        <f t="shared" ca="1" si="145"/>
        <v>Turismo</v>
      </c>
      <c r="AF3084" s="6">
        <f t="shared" ca="1" si="146"/>
        <v>0.99875469411738593</v>
      </c>
      <c r="AH3084" t="str">
        <f t="shared" ca="1" si="147"/>
        <v>Serbia</v>
      </c>
    </row>
    <row r="3085" spans="1:34" x14ac:dyDescent="0.25">
      <c r="A3085" s="1">
        <v>43191.930555555555</v>
      </c>
      <c r="B3085" t="s">
        <v>30</v>
      </c>
      <c r="C3085" t="s">
        <v>25</v>
      </c>
      <c r="D3085" t="s">
        <v>60</v>
      </c>
      <c r="E3085" t="s">
        <v>42</v>
      </c>
      <c r="F3085" t="s">
        <v>28</v>
      </c>
      <c r="G3085" t="s">
        <v>29</v>
      </c>
      <c r="H3085" t="s">
        <v>38</v>
      </c>
      <c r="I3085" t="s">
        <v>30</v>
      </c>
      <c r="J3085" t="s">
        <v>31</v>
      </c>
      <c r="K3085" t="s">
        <v>32</v>
      </c>
      <c r="L3085" t="s">
        <v>40</v>
      </c>
      <c r="M3085" t="s">
        <v>44</v>
      </c>
      <c r="N3085">
        <v>2</v>
      </c>
      <c r="O3085" t="s">
        <v>35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20</v>
      </c>
      <c r="V3085">
        <v>22</v>
      </c>
      <c r="W3085">
        <v>1</v>
      </c>
      <c r="X3085">
        <v>4</v>
      </c>
      <c r="Y3085" t="s">
        <v>173</v>
      </c>
      <c r="Z3085" t="str">
        <f t="shared" ca="1" si="145"/>
        <v>Turismo</v>
      </c>
      <c r="AF3085" s="6">
        <f t="shared" ca="1" si="146"/>
        <v>0.22434115921829245</v>
      </c>
      <c r="AH3085" t="str">
        <f t="shared" ca="1" si="147"/>
        <v>Chipre</v>
      </c>
    </row>
    <row r="3086" spans="1:34" x14ac:dyDescent="0.25">
      <c r="A3086" s="1">
        <v>43691.723611111112</v>
      </c>
      <c r="B3086" t="s">
        <v>49</v>
      </c>
      <c r="C3086" t="s">
        <v>25</v>
      </c>
      <c r="D3086" t="s">
        <v>26</v>
      </c>
      <c r="E3086" t="s">
        <v>45</v>
      </c>
      <c r="F3086" t="s">
        <v>28</v>
      </c>
      <c r="G3086" t="s">
        <v>29</v>
      </c>
      <c r="H3086" t="s">
        <v>38</v>
      </c>
      <c r="I3086" t="s">
        <v>39</v>
      </c>
      <c r="J3086" t="s">
        <v>31</v>
      </c>
      <c r="K3086" t="s">
        <v>32</v>
      </c>
      <c r="L3086" t="s">
        <v>33</v>
      </c>
      <c r="M3086" t="s">
        <v>34</v>
      </c>
      <c r="N3086">
        <v>2</v>
      </c>
      <c r="O3086" t="s">
        <v>35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30</v>
      </c>
      <c r="V3086">
        <v>17</v>
      </c>
      <c r="W3086">
        <v>4</v>
      </c>
      <c r="X3086">
        <v>8</v>
      </c>
      <c r="Y3086" t="s">
        <v>195</v>
      </c>
      <c r="Z3086" t="str">
        <f t="shared" ca="1" si="145"/>
        <v>Turismo</v>
      </c>
      <c r="AF3086" s="6">
        <f t="shared" ca="1" si="146"/>
        <v>0.13873142627986224</v>
      </c>
      <c r="AH3086" t="str">
        <f t="shared" ca="1" si="147"/>
        <v>Armenia</v>
      </c>
    </row>
    <row r="3087" spans="1:34" x14ac:dyDescent="0.25">
      <c r="A3087" s="1">
        <v>44650.748611111114</v>
      </c>
      <c r="B3087" t="s">
        <v>59</v>
      </c>
      <c r="C3087" t="s">
        <v>30</v>
      </c>
      <c r="D3087" t="s">
        <v>30</v>
      </c>
      <c r="E3087" t="s">
        <v>27</v>
      </c>
      <c r="F3087" t="s">
        <v>28</v>
      </c>
      <c r="G3087" t="s">
        <v>29</v>
      </c>
      <c r="H3087" t="s">
        <v>30</v>
      </c>
      <c r="I3087" t="s">
        <v>30</v>
      </c>
      <c r="J3087" t="s">
        <v>31</v>
      </c>
      <c r="K3087" t="s">
        <v>32</v>
      </c>
      <c r="L3087" t="s">
        <v>40</v>
      </c>
      <c r="M3087" t="s">
        <v>34</v>
      </c>
      <c r="N3087">
        <v>2</v>
      </c>
      <c r="O3087" t="s">
        <v>35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20</v>
      </c>
      <c r="V3087">
        <v>17</v>
      </c>
      <c r="W3087">
        <v>4</v>
      </c>
      <c r="X3087">
        <v>3</v>
      </c>
      <c r="Y3087" t="s">
        <v>195</v>
      </c>
      <c r="Z3087" t="str">
        <f t="shared" ca="1" si="145"/>
        <v>Turismo</v>
      </c>
      <c r="AF3087" s="6">
        <f t="shared" ca="1" si="146"/>
        <v>0.57167081742016967</v>
      </c>
      <c r="AH3087" t="str">
        <f t="shared" ca="1" si="147"/>
        <v>Italia</v>
      </c>
    </row>
    <row r="3088" spans="1:34" x14ac:dyDescent="0.25">
      <c r="A3088" s="1">
        <v>43098.291666666664</v>
      </c>
      <c r="B3088" t="s">
        <v>24</v>
      </c>
      <c r="C3088" t="s">
        <v>25</v>
      </c>
      <c r="D3088" t="s">
        <v>26</v>
      </c>
      <c r="E3088" t="s">
        <v>27</v>
      </c>
      <c r="F3088" t="s">
        <v>61</v>
      </c>
      <c r="G3088" t="s">
        <v>29</v>
      </c>
      <c r="H3088" t="s">
        <v>52</v>
      </c>
      <c r="I3088" t="s">
        <v>39</v>
      </c>
      <c r="J3088" t="s">
        <v>31</v>
      </c>
      <c r="K3088" t="s">
        <v>32</v>
      </c>
      <c r="L3088" t="s">
        <v>33</v>
      </c>
      <c r="M3088" t="s">
        <v>81</v>
      </c>
      <c r="N3088">
        <v>2</v>
      </c>
      <c r="O3088" t="s">
        <v>35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20</v>
      </c>
      <c r="V3088">
        <v>7</v>
      </c>
      <c r="W3088">
        <v>6</v>
      </c>
      <c r="X3088">
        <v>12</v>
      </c>
      <c r="Y3088" t="s">
        <v>195</v>
      </c>
      <c r="Z3088" t="str">
        <f t="shared" ca="1" si="145"/>
        <v>Turismo</v>
      </c>
      <c r="AF3088" s="6">
        <f t="shared" ca="1" si="146"/>
        <v>0.83669765007921981</v>
      </c>
      <c r="AH3088" t="str">
        <f t="shared" ca="1" si="147"/>
        <v>Rumanía</v>
      </c>
    </row>
    <row r="3089" spans="1:34" x14ac:dyDescent="0.25">
      <c r="A3089" s="1">
        <v>43912.486111111109</v>
      </c>
      <c r="B3089" t="s">
        <v>24</v>
      </c>
      <c r="C3089" t="s">
        <v>25</v>
      </c>
      <c r="D3089" t="s">
        <v>26</v>
      </c>
      <c r="E3089" t="s">
        <v>27</v>
      </c>
      <c r="F3089" t="s">
        <v>43</v>
      </c>
      <c r="G3089" t="s">
        <v>29</v>
      </c>
      <c r="H3089" t="s">
        <v>38</v>
      </c>
      <c r="I3089" t="s">
        <v>30</v>
      </c>
      <c r="J3089" t="s">
        <v>31</v>
      </c>
      <c r="K3089" t="s">
        <v>32</v>
      </c>
      <c r="L3089" t="s">
        <v>40</v>
      </c>
      <c r="M3089" t="s">
        <v>34</v>
      </c>
      <c r="N3089">
        <v>2</v>
      </c>
      <c r="O3089" t="s">
        <v>35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20</v>
      </c>
      <c r="V3089">
        <v>11</v>
      </c>
      <c r="W3089">
        <v>1</v>
      </c>
      <c r="X3089">
        <v>3</v>
      </c>
      <c r="Y3089" t="s">
        <v>172</v>
      </c>
      <c r="Z3089" t="str">
        <f t="shared" ca="1" si="145"/>
        <v>Camión</v>
      </c>
      <c r="AF3089" s="6">
        <f t="shared" ca="1" si="146"/>
        <v>7.8869203766681717E-2</v>
      </c>
      <c r="AH3089" t="str">
        <f t="shared" ca="1" si="147"/>
        <v>Albania</v>
      </c>
    </row>
    <row r="3090" spans="1:34" x14ac:dyDescent="0.25">
      <c r="A3090" s="1">
        <v>44983.73541666667</v>
      </c>
      <c r="B3090" t="s">
        <v>59</v>
      </c>
      <c r="C3090" t="s">
        <v>25</v>
      </c>
      <c r="D3090" t="s">
        <v>26</v>
      </c>
      <c r="E3090" t="s">
        <v>42</v>
      </c>
      <c r="F3090" t="s">
        <v>37</v>
      </c>
      <c r="G3090" t="s">
        <v>29</v>
      </c>
      <c r="H3090" t="s">
        <v>38</v>
      </c>
      <c r="I3090" t="s">
        <v>30</v>
      </c>
      <c r="J3090" t="s">
        <v>31</v>
      </c>
      <c r="K3090" t="s">
        <v>32</v>
      </c>
      <c r="L3090" t="s">
        <v>40</v>
      </c>
      <c r="M3090" t="s">
        <v>62</v>
      </c>
      <c r="N3090">
        <v>2</v>
      </c>
      <c r="O3090" t="s">
        <v>35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70</v>
      </c>
      <c r="V3090">
        <v>17</v>
      </c>
      <c r="W3090">
        <v>1</v>
      </c>
      <c r="X3090">
        <v>2</v>
      </c>
      <c r="Y3090" t="s">
        <v>157</v>
      </c>
      <c r="Z3090" t="str">
        <f t="shared" ca="1" si="145"/>
        <v>Camión</v>
      </c>
      <c r="AF3090" s="6">
        <f t="shared" ca="1" si="146"/>
        <v>0.46544521333151423</v>
      </c>
      <c r="AH3090" t="str">
        <f t="shared" ca="1" si="147"/>
        <v>Grecia</v>
      </c>
    </row>
    <row r="3091" spans="1:34" x14ac:dyDescent="0.25">
      <c r="A3091" s="1">
        <v>43781.645833333336</v>
      </c>
      <c r="B3091" t="s">
        <v>98</v>
      </c>
      <c r="C3091" t="s">
        <v>66</v>
      </c>
      <c r="D3091" t="s">
        <v>26</v>
      </c>
      <c r="E3091" t="s">
        <v>42</v>
      </c>
      <c r="F3091" t="s">
        <v>65</v>
      </c>
      <c r="G3091" t="s">
        <v>29</v>
      </c>
      <c r="H3091" t="s">
        <v>93</v>
      </c>
      <c r="I3091" t="s">
        <v>39</v>
      </c>
      <c r="J3091" t="s">
        <v>31</v>
      </c>
      <c r="K3091" t="s">
        <v>32</v>
      </c>
      <c r="L3091" t="s">
        <v>40</v>
      </c>
      <c r="M3091" t="s">
        <v>91</v>
      </c>
      <c r="N3091">
        <v>2</v>
      </c>
      <c r="O3091" t="s">
        <v>35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20</v>
      </c>
      <c r="V3091">
        <v>15</v>
      </c>
      <c r="W3091">
        <v>3</v>
      </c>
      <c r="X3091">
        <v>11</v>
      </c>
      <c r="Y3091" t="s">
        <v>195</v>
      </c>
      <c r="Z3091" t="str">
        <f t="shared" ca="1" si="145"/>
        <v>Turismo</v>
      </c>
      <c r="AF3091" s="6">
        <f t="shared" ca="1" si="146"/>
        <v>0.93997650856489168</v>
      </c>
      <c r="AH3091" t="str">
        <f t="shared" ca="1" si="147"/>
        <v>Rumanía</v>
      </c>
    </row>
    <row r="3092" spans="1:34" x14ac:dyDescent="0.25">
      <c r="A3092" s="1">
        <v>45099.798611111109</v>
      </c>
      <c r="B3092" t="s">
        <v>30</v>
      </c>
      <c r="C3092" t="s">
        <v>25</v>
      </c>
      <c r="D3092" t="s">
        <v>26</v>
      </c>
      <c r="E3092" t="s">
        <v>42</v>
      </c>
      <c r="F3092" t="s">
        <v>37</v>
      </c>
      <c r="G3092" t="s">
        <v>29</v>
      </c>
      <c r="H3092" t="s">
        <v>38</v>
      </c>
      <c r="I3092" t="s">
        <v>39</v>
      </c>
      <c r="J3092" t="s">
        <v>46</v>
      </c>
      <c r="K3092" t="s">
        <v>32</v>
      </c>
      <c r="L3092" t="s">
        <v>40</v>
      </c>
      <c r="M3092" t="s">
        <v>34</v>
      </c>
      <c r="N3092">
        <v>2</v>
      </c>
      <c r="O3092" t="s">
        <v>35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20</v>
      </c>
      <c r="V3092">
        <v>19</v>
      </c>
      <c r="W3092">
        <v>5</v>
      </c>
      <c r="X3092">
        <v>6</v>
      </c>
      <c r="Y3092" t="s">
        <v>191</v>
      </c>
      <c r="Z3092" t="str">
        <f t="shared" ca="1" si="145"/>
        <v>Motocicleta</v>
      </c>
      <c r="AF3092" s="6">
        <f t="shared" ca="1" si="146"/>
        <v>0.54948106996463553</v>
      </c>
      <c r="AH3092" t="str">
        <f t="shared" ca="1" si="147"/>
        <v>Islandia</v>
      </c>
    </row>
    <row r="3093" spans="1:34" x14ac:dyDescent="0.25">
      <c r="A3093" s="1">
        <v>44726.760416666664</v>
      </c>
      <c r="B3093" t="s">
        <v>49</v>
      </c>
      <c r="C3093" t="s">
        <v>25</v>
      </c>
      <c r="D3093" t="s">
        <v>26</v>
      </c>
      <c r="E3093" t="s">
        <v>27</v>
      </c>
      <c r="F3093" t="s">
        <v>28</v>
      </c>
      <c r="G3093" t="s">
        <v>29</v>
      </c>
      <c r="H3093" t="s">
        <v>38</v>
      </c>
      <c r="I3093" t="s">
        <v>39</v>
      </c>
      <c r="J3093" t="s">
        <v>31</v>
      </c>
      <c r="K3093" t="s">
        <v>32</v>
      </c>
      <c r="L3093" t="s">
        <v>40</v>
      </c>
      <c r="M3093" t="s">
        <v>58</v>
      </c>
      <c r="N3093">
        <v>2</v>
      </c>
      <c r="O3093" t="s">
        <v>35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30</v>
      </c>
      <c r="V3093">
        <v>18</v>
      </c>
      <c r="W3093">
        <v>3</v>
      </c>
      <c r="X3093">
        <v>6</v>
      </c>
      <c r="Y3093" t="s">
        <v>173</v>
      </c>
      <c r="Z3093" t="str">
        <f t="shared" ca="1" si="145"/>
        <v>Turismo</v>
      </c>
      <c r="AF3093" s="6">
        <f t="shared" ca="1" si="146"/>
        <v>6.9506302119470065E-2</v>
      </c>
      <c r="AH3093" t="str">
        <f t="shared" ca="1" si="147"/>
        <v>Albania</v>
      </c>
    </row>
    <row r="3094" spans="1:34" x14ac:dyDescent="0.25">
      <c r="A3094" s="1">
        <v>43111.503472222219</v>
      </c>
      <c r="B3094" t="s">
        <v>24</v>
      </c>
      <c r="C3094" t="s">
        <v>50</v>
      </c>
      <c r="D3094" t="s">
        <v>26</v>
      </c>
      <c r="E3094" t="s">
        <v>27</v>
      </c>
      <c r="F3094" t="s">
        <v>28</v>
      </c>
      <c r="G3094" t="s">
        <v>29</v>
      </c>
      <c r="H3094" t="s">
        <v>52</v>
      </c>
      <c r="I3094" t="s">
        <v>39</v>
      </c>
      <c r="J3094" t="s">
        <v>31</v>
      </c>
      <c r="K3094" t="s">
        <v>53</v>
      </c>
      <c r="L3094" t="s">
        <v>40</v>
      </c>
      <c r="M3094" t="s">
        <v>34</v>
      </c>
      <c r="N3094">
        <v>2</v>
      </c>
      <c r="O3094" t="s">
        <v>35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20</v>
      </c>
      <c r="V3094">
        <v>12</v>
      </c>
      <c r="W3094">
        <v>5</v>
      </c>
      <c r="X3094">
        <v>1</v>
      </c>
      <c r="Y3094" t="s">
        <v>194</v>
      </c>
      <c r="Z3094" t="str">
        <f t="shared" ca="1" si="145"/>
        <v>Turismo</v>
      </c>
      <c r="AF3094" s="6">
        <f t="shared" ca="1" si="146"/>
        <v>0.96360635947612727</v>
      </c>
      <c r="AH3094" t="str">
        <f t="shared" ca="1" si="147"/>
        <v>Rumanía</v>
      </c>
    </row>
    <row r="3095" spans="1:34" x14ac:dyDescent="0.25">
      <c r="A3095" s="1">
        <v>43137.677083333336</v>
      </c>
      <c r="B3095" t="s">
        <v>49</v>
      </c>
      <c r="C3095" t="s">
        <v>25</v>
      </c>
      <c r="D3095" t="s">
        <v>26</v>
      </c>
      <c r="E3095" t="s">
        <v>27</v>
      </c>
      <c r="F3095" t="s">
        <v>65</v>
      </c>
      <c r="G3095" t="s">
        <v>29</v>
      </c>
      <c r="H3095" t="s">
        <v>38</v>
      </c>
      <c r="I3095" t="s">
        <v>39</v>
      </c>
      <c r="J3095" t="s">
        <v>31</v>
      </c>
      <c r="K3095" t="s">
        <v>32</v>
      </c>
      <c r="L3095" t="s">
        <v>33</v>
      </c>
      <c r="M3095" t="s">
        <v>34</v>
      </c>
      <c r="N3095">
        <v>2</v>
      </c>
      <c r="O3095" t="s">
        <v>35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20</v>
      </c>
      <c r="V3095">
        <v>16</v>
      </c>
      <c r="W3095">
        <v>3</v>
      </c>
      <c r="X3095">
        <v>2</v>
      </c>
      <c r="Y3095" t="s">
        <v>206</v>
      </c>
      <c r="Z3095" t="str">
        <f t="shared" ca="1" si="145"/>
        <v>Turismo</v>
      </c>
      <c r="AF3095" s="6">
        <f t="shared" ca="1" si="146"/>
        <v>0.96182612942376877</v>
      </c>
      <c r="AH3095" t="str">
        <f t="shared" ca="1" si="147"/>
        <v>Rumanía</v>
      </c>
    </row>
    <row r="3096" spans="1:34" x14ac:dyDescent="0.25">
      <c r="A3096" s="1">
        <v>44897.676388888889</v>
      </c>
      <c r="B3096" t="s">
        <v>24</v>
      </c>
      <c r="C3096" t="s">
        <v>25</v>
      </c>
      <c r="D3096" t="s">
        <v>60</v>
      </c>
      <c r="E3096" t="s">
        <v>27</v>
      </c>
      <c r="F3096" t="s">
        <v>37</v>
      </c>
      <c r="G3096" t="s">
        <v>29</v>
      </c>
      <c r="H3096" t="s">
        <v>38</v>
      </c>
      <c r="I3096" t="s">
        <v>30</v>
      </c>
      <c r="J3096" t="s">
        <v>31</v>
      </c>
      <c r="K3096" t="s">
        <v>32</v>
      </c>
      <c r="L3096" t="s">
        <v>73</v>
      </c>
      <c r="M3096" t="s">
        <v>34</v>
      </c>
      <c r="N3096">
        <v>2</v>
      </c>
      <c r="O3096" t="s">
        <v>35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20</v>
      </c>
      <c r="V3096">
        <v>16</v>
      </c>
      <c r="W3096">
        <v>6</v>
      </c>
      <c r="X3096">
        <v>12</v>
      </c>
      <c r="Y3096" t="s">
        <v>195</v>
      </c>
      <c r="Z3096" t="str">
        <f t="shared" ca="1" si="145"/>
        <v>Motocicleta</v>
      </c>
      <c r="AF3096" s="6">
        <f t="shared" ca="1" si="146"/>
        <v>0.63624580818263976</v>
      </c>
      <c r="AH3096" t="str">
        <f t="shared" ca="1" si="147"/>
        <v>Noruega</v>
      </c>
    </row>
    <row r="3097" spans="1:34" x14ac:dyDescent="0.25">
      <c r="A3097" s="1">
        <v>43519.752083333333</v>
      </c>
      <c r="B3097" t="s">
        <v>49</v>
      </c>
      <c r="C3097" t="s">
        <v>50</v>
      </c>
      <c r="D3097" t="s">
        <v>36</v>
      </c>
      <c r="E3097" t="s">
        <v>45</v>
      </c>
      <c r="F3097" t="s">
        <v>65</v>
      </c>
      <c r="G3097" t="s">
        <v>29</v>
      </c>
      <c r="H3097" t="s">
        <v>52</v>
      </c>
      <c r="I3097" t="s">
        <v>39</v>
      </c>
      <c r="J3097" t="s">
        <v>31</v>
      </c>
      <c r="K3097" t="s">
        <v>32</v>
      </c>
      <c r="L3097" t="s">
        <v>40</v>
      </c>
      <c r="M3097" t="s">
        <v>81</v>
      </c>
      <c r="N3097">
        <v>2</v>
      </c>
      <c r="O3097" t="s">
        <v>35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</v>
      </c>
      <c r="V3097">
        <v>18</v>
      </c>
      <c r="W3097">
        <v>7</v>
      </c>
      <c r="X3097">
        <v>2</v>
      </c>
      <c r="Y3097" t="s">
        <v>164</v>
      </c>
      <c r="Z3097" t="str">
        <f t="shared" ca="1" si="145"/>
        <v>Turismo</v>
      </c>
      <c r="AF3097" s="6">
        <f t="shared" ca="1" si="146"/>
        <v>0.55078475372671665</v>
      </c>
      <c r="AH3097" t="str">
        <f t="shared" ca="1" si="147"/>
        <v>Islandia</v>
      </c>
    </row>
    <row r="3098" spans="1:34" x14ac:dyDescent="0.25">
      <c r="A3098" s="1">
        <v>43723.753472222219</v>
      </c>
      <c r="B3098" t="s">
        <v>24</v>
      </c>
      <c r="C3098" t="s">
        <v>50</v>
      </c>
      <c r="D3098" t="s">
        <v>26</v>
      </c>
      <c r="E3098" t="s">
        <v>42</v>
      </c>
      <c r="F3098" t="s">
        <v>28</v>
      </c>
      <c r="G3098" t="s">
        <v>29</v>
      </c>
      <c r="H3098" t="s">
        <v>52</v>
      </c>
      <c r="I3098" t="s">
        <v>39</v>
      </c>
      <c r="J3098" t="s">
        <v>31</v>
      </c>
      <c r="K3098" t="s">
        <v>53</v>
      </c>
      <c r="L3098" t="s">
        <v>33</v>
      </c>
      <c r="M3098" t="s">
        <v>44</v>
      </c>
      <c r="N3098">
        <v>2</v>
      </c>
      <c r="O3098" t="s">
        <v>35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20</v>
      </c>
      <c r="V3098">
        <v>18</v>
      </c>
      <c r="W3098">
        <v>1</v>
      </c>
      <c r="X3098">
        <v>9</v>
      </c>
      <c r="Y3098" t="s">
        <v>162</v>
      </c>
      <c r="Z3098" t="str">
        <f t="shared" ca="1" si="145"/>
        <v>Turismo</v>
      </c>
      <c r="AF3098" s="6">
        <f t="shared" ca="1" si="146"/>
        <v>0.4848716208610917</v>
      </c>
      <c r="AH3098" t="str">
        <f t="shared" ca="1" si="147"/>
        <v>Islandia</v>
      </c>
    </row>
    <row r="3099" spans="1:34" x14ac:dyDescent="0.25">
      <c r="A3099" s="1">
        <v>45359.3</v>
      </c>
      <c r="B3099" t="s">
        <v>24</v>
      </c>
      <c r="C3099" t="s">
        <v>50</v>
      </c>
      <c r="D3099" t="s">
        <v>26</v>
      </c>
      <c r="E3099" t="s">
        <v>45</v>
      </c>
      <c r="F3099" t="s">
        <v>37</v>
      </c>
      <c r="G3099" t="s">
        <v>29</v>
      </c>
      <c r="H3099" t="s">
        <v>38</v>
      </c>
      <c r="I3099" t="s">
        <v>39</v>
      </c>
      <c r="J3099" t="s">
        <v>31</v>
      </c>
      <c r="K3099" t="s">
        <v>32</v>
      </c>
      <c r="L3099" t="s">
        <v>73</v>
      </c>
      <c r="M3099" t="s">
        <v>77</v>
      </c>
      <c r="N3099">
        <v>2</v>
      </c>
      <c r="O3099" t="s">
        <v>35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70</v>
      </c>
      <c r="V3099">
        <v>7</v>
      </c>
      <c r="W3099">
        <v>6</v>
      </c>
      <c r="X3099">
        <v>3</v>
      </c>
      <c r="Y3099" t="s">
        <v>157</v>
      </c>
      <c r="Z3099" t="str">
        <f t="shared" ca="1" si="145"/>
        <v>Camión</v>
      </c>
      <c r="AF3099" s="6">
        <f t="shared" ca="1" si="146"/>
        <v>0.71902661127636025</v>
      </c>
      <c r="AH3099" t="str">
        <f t="shared" ca="1" si="147"/>
        <v>Polonia</v>
      </c>
    </row>
    <row r="3100" spans="1:34" x14ac:dyDescent="0.25">
      <c r="A3100" s="1">
        <v>43634.702777777777</v>
      </c>
      <c r="B3100" t="s">
        <v>24</v>
      </c>
      <c r="C3100" t="s">
        <v>25</v>
      </c>
      <c r="D3100" t="s">
        <v>26</v>
      </c>
      <c r="E3100" t="s">
        <v>27</v>
      </c>
      <c r="F3100" t="s">
        <v>28</v>
      </c>
      <c r="G3100" t="s">
        <v>29</v>
      </c>
      <c r="H3100" t="s">
        <v>38</v>
      </c>
      <c r="I3100" t="s">
        <v>39</v>
      </c>
      <c r="J3100" t="s">
        <v>31</v>
      </c>
      <c r="K3100" t="s">
        <v>32</v>
      </c>
      <c r="L3100" t="s">
        <v>40</v>
      </c>
      <c r="M3100" t="s">
        <v>34</v>
      </c>
      <c r="N3100">
        <v>2</v>
      </c>
      <c r="O3100" t="s">
        <v>35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20</v>
      </c>
      <c r="V3100">
        <v>16</v>
      </c>
      <c r="W3100">
        <v>3</v>
      </c>
      <c r="X3100">
        <v>6</v>
      </c>
      <c r="Y3100" t="s">
        <v>198</v>
      </c>
      <c r="Z3100" t="str">
        <f t="shared" ca="1" si="145"/>
        <v>Turismo</v>
      </c>
      <c r="AF3100" s="6">
        <f t="shared" ca="1" si="146"/>
        <v>2.0811401382313299E-2</v>
      </c>
      <c r="AH3100" t="str">
        <f t="shared" ca="1" si="147"/>
        <v>Albania</v>
      </c>
    </row>
    <row r="3101" spans="1:34" x14ac:dyDescent="0.25">
      <c r="A3101" s="1">
        <v>44532.661805555559</v>
      </c>
      <c r="B3101" t="s">
        <v>30</v>
      </c>
      <c r="C3101" t="s">
        <v>25</v>
      </c>
      <c r="D3101" t="s">
        <v>26</v>
      </c>
      <c r="E3101" t="s">
        <v>45</v>
      </c>
      <c r="F3101" t="s">
        <v>61</v>
      </c>
      <c r="G3101" t="s">
        <v>29</v>
      </c>
      <c r="H3101" t="s">
        <v>30</v>
      </c>
      <c r="I3101" t="s">
        <v>30</v>
      </c>
      <c r="J3101" t="s">
        <v>31</v>
      </c>
      <c r="K3101" t="s">
        <v>32</v>
      </c>
      <c r="L3101" t="s">
        <v>40</v>
      </c>
      <c r="M3101" t="s">
        <v>34</v>
      </c>
      <c r="N3101">
        <v>2</v>
      </c>
      <c r="O3101" t="s">
        <v>35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20</v>
      </c>
      <c r="V3101">
        <v>15</v>
      </c>
      <c r="W3101">
        <v>5</v>
      </c>
      <c r="X3101">
        <v>12</v>
      </c>
      <c r="Y3101" t="s">
        <v>180</v>
      </c>
      <c r="Z3101" t="str">
        <f t="shared" ca="1" si="145"/>
        <v>Camión</v>
      </c>
      <c r="AF3101" s="6">
        <f t="shared" ca="1" si="146"/>
        <v>0.86774308831918145</v>
      </c>
      <c r="AH3101" t="str">
        <f t="shared" ca="1" si="147"/>
        <v>Rumanía</v>
      </c>
    </row>
    <row r="3102" spans="1:34" x14ac:dyDescent="0.25">
      <c r="A3102" s="1">
        <v>43455.647916666669</v>
      </c>
      <c r="B3102" t="s">
        <v>59</v>
      </c>
      <c r="C3102" t="s">
        <v>25</v>
      </c>
      <c r="D3102" t="s">
        <v>26</v>
      </c>
      <c r="E3102" t="s">
        <v>45</v>
      </c>
      <c r="F3102" t="s">
        <v>61</v>
      </c>
      <c r="G3102" t="s">
        <v>29</v>
      </c>
      <c r="H3102" t="s">
        <v>38</v>
      </c>
      <c r="I3102" t="s">
        <v>39</v>
      </c>
      <c r="J3102" t="s">
        <v>46</v>
      </c>
      <c r="K3102" t="s">
        <v>32</v>
      </c>
      <c r="L3102" t="s">
        <v>40</v>
      </c>
      <c r="M3102" t="s">
        <v>34</v>
      </c>
      <c r="N3102">
        <v>2</v>
      </c>
      <c r="O3102" t="s">
        <v>35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20</v>
      </c>
      <c r="V3102">
        <v>15</v>
      </c>
      <c r="W3102">
        <v>6</v>
      </c>
      <c r="X3102">
        <v>12</v>
      </c>
      <c r="Y3102" t="s">
        <v>195</v>
      </c>
      <c r="Z3102" t="str">
        <f t="shared" ca="1" si="145"/>
        <v>Turismo</v>
      </c>
      <c r="AF3102" s="6">
        <f t="shared" ca="1" si="146"/>
        <v>0.77149457766001772</v>
      </c>
      <c r="AH3102" t="str">
        <f t="shared" ca="1" si="147"/>
        <v>Rumanía</v>
      </c>
    </row>
    <row r="3103" spans="1:34" x14ac:dyDescent="0.25">
      <c r="A3103" s="1">
        <v>45262.565972222219</v>
      </c>
      <c r="B3103" t="s">
        <v>24</v>
      </c>
      <c r="C3103" t="s">
        <v>25</v>
      </c>
      <c r="D3103" t="s">
        <v>26</v>
      </c>
      <c r="E3103" t="s">
        <v>45</v>
      </c>
      <c r="F3103" t="s">
        <v>28</v>
      </c>
      <c r="G3103" t="s">
        <v>29</v>
      </c>
      <c r="H3103" t="s">
        <v>38</v>
      </c>
      <c r="I3103" t="s">
        <v>39</v>
      </c>
      <c r="J3103" t="s">
        <v>31</v>
      </c>
      <c r="K3103" t="s">
        <v>32</v>
      </c>
      <c r="L3103" t="s">
        <v>33</v>
      </c>
      <c r="M3103" t="s">
        <v>34</v>
      </c>
      <c r="N3103">
        <v>2</v>
      </c>
      <c r="O3103" t="s">
        <v>35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20</v>
      </c>
      <c r="V3103">
        <v>13</v>
      </c>
      <c r="W3103">
        <v>7</v>
      </c>
      <c r="X3103">
        <v>12</v>
      </c>
      <c r="Y3103" t="s">
        <v>166</v>
      </c>
      <c r="Z3103" t="str">
        <f t="shared" ca="1" si="145"/>
        <v>Camión</v>
      </c>
      <c r="AF3103" s="6">
        <f t="shared" ca="1" si="146"/>
        <v>0.55566902317568523</v>
      </c>
      <c r="AH3103" t="str">
        <f t="shared" ca="1" si="147"/>
        <v>Islandia</v>
      </c>
    </row>
    <row r="3104" spans="1:34" x14ac:dyDescent="0.25">
      <c r="A3104" s="1">
        <v>45515.555555555555</v>
      </c>
      <c r="B3104" t="s">
        <v>24</v>
      </c>
      <c r="C3104" t="s">
        <v>25</v>
      </c>
      <c r="D3104" t="s">
        <v>26</v>
      </c>
      <c r="E3104" t="s">
        <v>45</v>
      </c>
      <c r="F3104" t="s">
        <v>63</v>
      </c>
      <c r="G3104" t="s">
        <v>29</v>
      </c>
      <c r="H3104" t="s">
        <v>38</v>
      </c>
      <c r="I3104" t="s">
        <v>39</v>
      </c>
      <c r="J3104" t="s">
        <v>46</v>
      </c>
      <c r="K3104" t="s">
        <v>32</v>
      </c>
      <c r="L3104" t="s">
        <v>40</v>
      </c>
      <c r="M3104" t="s">
        <v>83</v>
      </c>
      <c r="N3104">
        <v>2</v>
      </c>
      <c r="O3104" t="s">
        <v>47</v>
      </c>
      <c r="P3104">
        <v>20</v>
      </c>
      <c r="Q3104">
        <v>0</v>
      </c>
      <c r="R3104">
        <v>0</v>
      </c>
      <c r="S3104">
        <v>20</v>
      </c>
      <c r="T3104">
        <v>0</v>
      </c>
      <c r="U3104">
        <v>40</v>
      </c>
      <c r="V3104">
        <v>13</v>
      </c>
      <c r="W3104">
        <v>1</v>
      </c>
      <c r="X3104">
        <v>8</v>
      </c>
      <c r="Y3104" t="s">
        <v>172</v>
      </c>
      <c r="Z3104" t="str">
        <f t="shared" ca="1" si="145"/>
        <v>Turismo</v>
      </c>
      <c r="AF3104" s="6">
        <f t="shared" ca="1" si="146"/>
        <v>0.82325586766634617</v>
      </c>
      <c r="AH3104" t="str">
        <f t="shared" ca="1" si="147"/>
        <v>Rumanía</v>
      </c>
    </row>
    <row r="3105" spans="1:34" x14ac:dyDescent="0.25">
      <c r="A3105" s="1">
        <v>43217.506944444445</v>
      </c>
      <c r="B3105" t="s">
        <v>24</v>
      </c>
      <c r="C3105" t="s">
        <v>25</v>
      </c>
      <c r="D3105" t="s">
        <v>26</v>
      </c>
      <c r="E3105" t="s">
        <v>42</v>
      </c>
      <c r="F3105" t="s">
        <v>28</v>
      </c>
      <c r="G3105" t="s">
        <v>29</v>
      </c>
      <c r="H3105" t="s">
        <v>38</v>
      </c>
      <c r="I3105" t="s">
        <v>39</v>
      </c>
      <c r="J3105" t="s">
        <v>31</v>
      </c>
      <c r="K3105" t="s">
        <v>32</v>
      </c>
      <c r="L3105" t="s">
        <v>73</v>
      </c>
      <c r="M3105" t="s">
        <v>34</v>
      </c>
      <c r="N3105">
        <v>2</v>
      </c>
      <c r="O3105" t="s">
        <v>35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20</v>
      </c>
      <c r="V3105">
        <v>12</v>
      </c>
      <c r="W3105">
        <v>6</v>
      </c>
      <c r="X3105">
        <v>4</v>
      </c>
      <c r="Y3105" t="s">
        <v>164</v>
      </c>
      <c r="Z3105" t="str">
        <f t="shared" ca="1" si="145"/>
        <v>Turismo</v>
      </c>
      <c r="AF3105" s="6">
        <f t="shared" ca="1" si="146"/>
        <v>0.24818760171706888</v>
      </c>
      <c r="AH3105" t="str">
        <f t="shared" ca="1" si="147"/>
        <v>Estonia</v>
      </c>
    </row>
    <row r="3106" spans="1:34" x14ac:dyDescent="0.25">
      <c r="A3106" s="1">
        <v>44373.780555555553</v>
      </c>
      <c r="B3106" t="s">
        <v>49</v>
      </c>
      <c r="C3106" t="s">
        <v>25</v>
      </c>
      <c r="D3106" t="s">
        <v>26</v>
      </c>
      <c r="E3106" t="s">
        <v>27</v>
      </c>
      <c r="F3106" t="s">
        <v>37</v>
      </c>
      <c r="G3106" t="s">
        <v>29</v>
      </c>
      <c r="H3106" t="s">
        <v>52</v>
      </c>
      <c r="I3106" t="s">
        <v>39</v>
      </c>
      <c r="J3106" t="s">
        <v>31</v>
      </c>
      <c r="K3106" t="s">
        <v>32</v>
      </c>
      <c r="L3106" t="s">
        <v>40</v>
      </c>
      <c r="M3106" t="s">
        <v>34</v>
      </c>
      <c r="N3106">
        <v>2</v>
      </c>
      <c r="O3106" t="s">
        <v>35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50</v>
      </c>
      <c r="V3106">
        <v>18</v>
      </c>
      <c r="W3106">
        <v>7</v>
      </c>
      <c r="X3106">
        <v>6</v>
      </c>
      <c r="Y3106" t="s">
        <v>195</v>
      </c>
      <c r="Z3106" t="str">
        <f t="shared" ca="1" si="145"/>
        <v>Turismo</v>
      </c>
      <c r="AF3106" s="6">
        <f t="shared" ca="1" si="146"/>
        <v>0.1736646402888361</v>
      </c>
      <c r="AH3106" t="str">
        <f t="shared" ca="1" si="147"/>
        <v>Azerbaiyán</v>
      </c>
    </row>
    <row r="3107" spans="1:34" x14ac:dyDescent="0.25">
      <c r="A3107" s="1">
        <v>44992.243055555555</v>
      </c>
      <c r="B3107" t="s">
        <v>24</v>
      </c>
      <c r="C3107" t="s">
        <v>25</v>
      </c>
      <c r="D3107" t="s">
        <v>87</v>
      </c>
      <c r="E3107" t="s">
        <v>45</v>
      </c>
      <c r="F3107" t="s">
        <v>37</v>
      </c>
      <c r="G3107" t="s">
        <v>29</v>
      </c>
      <c r="H3107" t="s">
        <v>30</v>
      </c>
      <c r="I3107" t="s">
        <v>30</v>
      </c>
      <c r="J3107" t="s">
        <v>46</v>
      </c>
      <c r="K3107" t="s">
        <v>32</v>
      </c>
      <c r="L3107" t="s">
        <v>40</v>
      </c>
      <c r="M3107" t="s">
        <v>34</v>
      </c>
      <c r="N3107">
        <v>2</v>
      </c>
      <c r="O3107" t="s">
        <v>35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20</v>
      </c>
      <c r="V3107">
        <v>5</v>
      </c>
      <c r="W3107">
        <v>3</v>
      </c>
      <c r="X3107">
        <v>3</v>
      </c>
      <c r="Y3107" t="s">
        <v>184</v>
      </c>
      <c r="Z3107" t="str">
        <f t="shared" ca="1" si="145"/>
        <v>Turismo</v>
      </c>
      <c r="AF3107" s="6">
        <f t="shared" ca="1" si="146"/>
        <v>0.21954339184196348</v>
      </c>
      <c r="AH3107" t="str">
        <f t="shared" ca="1" si="147"/>
        <v>Croacia</v>
      </c>
    </row>
    <row r="3108" spans="1:34" x14ac:dyDescent="0.25">
      <c r="A3108" s="1">
        <v>45115.739583333336</v>
      </c>
      <c r="B3108" t="s">
        <v>49</v>
      </c>
      <c r="C3108" t="s">
        <v>25</v>
      </c>
      <c r="D3108" t="s">
        <v>26</v>
      </c>
      <c r="E3108" t="s">
        <v>85</v>
      </c>
      <c r="F3108" t="s">
        <v>65</v>
      </c>
      <c r="G3108" t="s">
        <v>29</v>
      </c>
      <c r="H3108" t="s">
        <v>38</v>
      </c>
      <c r="I3108" t="s">
        <v>30</v>
      </c>
      <c r="J3108" t="s">
        <v>31</v>
      </c>
      <c r="K3108" t="s">
        <v>32</v>
      </c>
      <c r="L3108" t="s">
        <v>33</v>
      </c>
      <c r="M3108" t="s">
        <v>34</v>
      </c>
      <c r="N3108">
        <v>2</v>
      </c>
      <c r="O3108" t="s">
        <v>35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17</v>
      </c>
      <c r="W3108">
        <v>7</v>
      </c>
      <c r="X3108">
        <v>7</v>
      </c>
      <c r="Y3108" t="s">
        <v>195</v>
      </c>
      <c r="Z3108" t="str">
        <f t="shared" ca="1" si="145"/>
        <v>Turismo</v>
      </c>
      <c r="AF3108" s="6">
        <f t="shared" ca="1" si="146"/>
        <v>0.33089302931125464</v>
      </c>
      <c r="AH3108" t="str">
        <f t="shared" ca="1" si="147"/>
        <v>Eslovenia</v>
      </c>
    </row>
    <row r="3109" spans="1:34" x14ac:dyDescent="0.25">
      <c r="A3109" s="1">
        <v>43792.635416666664</v>
      </c>
      <c r="B3109" t="s">
        <v>24</v>
      </c>
      <c r="C3109" t="s">
        <v>25</v>
      </c>
      <c r="D3109" t="s">
        <v>26</v>
      </c>
      <c r="E3109" t="s">
        <v>45</v>
      </c>
      <c r="F3109" t="s">
        <v>37</v>
      </c>
      <c r="G3109" t="s">
        <v>29</v>
      </c>
      <c r="H3109" t="s">
        <v>30</v>
      </c>
      <c r="I3109" t="s">
        <v>30</v>
      </c>
      <c r="J3109" t="s">
        <v>31</v>
      </c>
      <c r="K3109" t="s">
        <v>32</v>
      </c>
      <c r="L3109" t="s">
        <v>40</v>
      </c>
      <c r="M3109" t="s">
        <v>34</v>
      </c>
      <c r="N3109">
        <v>2</v>
      </c>
      <c r="O3109" t="s">
        <v>35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30</v>
      </c>
      <c r="V3109">
        <v>15</v>
      </c>
      <c r="W3109">
        <v>7</v>
      </c>
      <c r="X3109">
        <v>11</v>
      </c>
      <c r="Y3109" t="s">
        <v>176</v>
      </c>
      <c r="Z3109" t="str">
        <f t="shared" ca="1" si="145"/>
        <v>Motocicleta</v>
      </c>
      <c r="AF3109" s="6">
        <f t="shared" ca="1" si="146"/>
        <v>0.86132776277798595</v>
      </c>
      <c r="AH3109" t="str">
        <f t="shared" ca="1" si="147"/>
        <v>Rumanía</v>
      </c>
    </row>
    <row r="3110" spans="1:34" x14ac:dyDescent="0.25">
      <c r="A3110" s="1">
        <v>44600.65902777778</v>
      </c>
      <c r="B3110" t="s">
        <v>30</v>
      </c>
      <c r="C3110" t="s">
        <v>25</v>
      </c>
      <c r="D3110" t="s">
        <v>26</v>
      </c>
      <c r="E3110" t="s">
        <v>27</v>
      </c>
      <c r="F3110" t="s">
        <v>37</v>
      </c>
      <c r="G3110" t="s">
        <v>29</v>
      </c>
      <c r="H3110" t="s">
        <v>38</v>
      </c>
      <c r="I3110" t="s">
        <v>30</v>
      </c>
      <c r="J3110" t="s">
        <v>31</v>
      </c>
      <c r="K3110" t="s">
        <v>32</v>
      </c>
      <c r="L3110" t="s">
        <v>40</v>
      </c>
      <c r="M3110" t="s">
        <v>34</v>
      </c>
      <c r="N3110">
        <v>2</v>
      </c>
      <c r="O3110" t="s">
        <v>35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30</v>
      </c>
      <c r="V3110">
        <v>15</v>
      </c>
      <c r="W3110">
        <v>3</v>
      </c>
      <c r="X3110">
        <v>2</v>
      </c>
      <c r="Y3110" t="s">
        <v>179</v>
      </c>
      <c r="Z3110" t="str">
        <f t="shared" ca="1" si="145"/>
        <v>Camión</v>
      </c>
      <c r="AF3110" s="6">
        <f t="shared" ca="1" si="146"/>
        <v>0.22341100894605848</v>
      </c>
      <c r="AH3110" t="str">
        <f t="shared" ca="1" si="147"/>
        <v>Chipre</v>
      </c>
    </row>
    <row r="3111" spans="1:34" x14ac:dyDescent="0.25">
      <c r="A3111" s="1">
        <v>45373.27847222222</v>
      </c>
      <c r="B3111" t="s">
        <v>49</v>
      </c>
      <c r="C3111" t="s">
        <v>66</v>
      </c>
      <c r="D3111" t="s">
        <v>26</v>
      </c>
      <c r="E3111" t="s">
        <v>27</v>
      </c>
      <c r="F3111" t="s">
        <v>28</v>
      </c>
      <c r="G3111" t="s">
        <v>29</v>
      </c>
      <c r="H3111" t="s">
        <v>52</v>
      </c>
      <c r="I3111" t="s">
        <v>39</v>
      </c>
      <c r="J3111" t="s">
        <v>46</v>
      </c>
      <c r="K3111" t="s">
        <v>53</v>
      </c>
      <c r="L3111" t="s">
        <v>40</v>
      </c>
      <c r="M3111" t="s">
        <v>58</v>
      </c>
      <c r="N3111">
        <v>2</v>
      </c>
      <c r="O3111" t="s">
        <v>35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20</v>
      </c>
      <c r="V3111">
        <v>6</v>
      </c>
      <c r="W3111">
        <v>6</v>
      </c>
      <c r="X3111">
        <v>3</v>
      </c>
      <c r="Y3111" t="s">
        <v>179</v>
      </c>
      <c r="Z3111" t="str">
        <f t="shared" ca="1" si="145"/>
        <v>Bus</v>
      </c>
      <c r="AF3111" s="6">
        <f t="shared" ca="1" si="146"/>
        <v>0.13473493616086618</v>
      </c>
      <c r="AH3111" t="str">
        <f t="shared" ca="1" si="147"/>
        <v>Andorra</v>
      </c>
    </row>
    <row r="3112" spans="1:34" x14ac:dyDescent="0.25">
      <c r="A3112" s="1">
        <v>43897.479166666664</v>
      </c>
      <c r="B3112" t="s">
        <v>49</v>
      </c>
      <c r="C3112" t="s">
        <v>25</v>
      </c>
      <c r="D3112" t="s">
        <v>26</v>
      </c>
      <c r="E3112" t="s">
        <v>45</v>
      </c>
      <c r="F3112" t="s">
        <v>37</v>
      </c>
      <c r="G3112" t="s">
        <v>29</v>
      </c>
      <c r="H3112" t="s">
        <v>38</v>
      </c>
      <c r="I3112" t="s">
        <v>39</v>
      </c>
      <c r="J3112" t="s">
        <v>46</v>
      </c>
      <c r="K3112" t="s">
        <v>32</v>
      </c>
      <c r="L3112" t="s">
        <v>40</v>
      </c>
      <c r="M3112" t="s">
        <v>58</v>
      </c>
      <c r="N3112">
        <v>2</v>
      </c>
      <c r="O3112" t="s">
        <v>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30</v>
      </c>
      <c r="V3112">
        <v>11</v>
      </c>
      <c r="W3112">
        <v>7</v>
      </c>
      <c r="X3112">
        <v>3</v>
      </c>
      <c r="Y3112" t="s">
        <v>192</v>
      </c>
      <c r="Z3112" t="str">
        <f t="shared" ca="1" si="145"/>
        <v>Bus</v>
      </c>
      <c r="AF3112" s="6">
        <f t="shared" ca="1" si="146"/>
        <v>0.57431274025829915</v>
      </c>
      <c r="AH3112" t="str">
        <f t="shared" ca="1" si="147"/>
        <v>Italia</v>
      </c>
    </row>
    <row r="3113" spans="1:34" x14ac:dyDescent="0.25">
      <c r="A3113" s="1">
        <v>44821.53125</v>
      </c>
      <c r="B3113" t="s">
        <v>49</v>
      </c>
      <c r="C3113" t="s">
        <v>25</v>
      </c>
      <c r="D3113" t="s">
        <v>26</v>
      </c>
      <c r="E3113" t="s">
        <v>27</v>
      </c>
      <c r="F3113" t="s">
        <v>37</v>
      </c>
      <c r="G3113" t="s">
        <v>29</v>
      </c>
      <c r="H3113" t="s">
        <v>38</v>
      </c>
      <c r="I3113" t="s">
        <v>39</v>
      </c>
      <c r="J3113" t="s">
        <v>31</v>
      </c>
      <c r="K3113" t="s">
        <v>32</v>
      </c>
      <c r="L3113" t="s">
        <v>40</v>
      </c>
      <c r="M3113" t="s">
        <v>41</v>
      </c>
      <c r="N3113">
        <v>2</v>
      </c>
      <c r="O3113" t="s">
        <v>35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20</v>
      </c>
      <c r="V3113">
        <v>12</v>
      </c>
      <c r="W3113">
        <v>7</v>
      </c>
      <c r="X3113">
        <v>9</v>
      </c>
      <c r="Y3113" t="s">
        <v>184</v>
      </c>
      <c r="Z3113" t="str">
        <f t="shared" ca="1" si="145"/>
        <v>Otro</v>
      </c>
      <c r="AF3113" s="6">
        <f t="shared" ca="1" si="146"/>
        <v>0.49591884231044159</v>
      </c>
      <c r="AH3113" t="str">
        <f t="shared" ca="1" si="147"/>
        <v>Islandia</v>
      </c>
    </row>
    <row r="3114" spans="1:34" x14ac:dyDescent="0.25">
      <c r="A3114" s="1">
        <v>44921.618055555555</v>
      </c>
      <c r="B3114" t="s">
        <v>49</v>
      </c>
      <c r="C3114" t="s">
        <v>66</v>
      </c>
      <c r="D3114" t="s">
        <v>26</v>
      </c>
      <c r="E3114" t="s">
        <v>27</v>
      </c>
      <c r="F3114" t="s">
        <v>28</v>
      </c>
      <c r="G3114" t="s">
        <v>29</v>
      </c>
      <c r="H3114" t="s">
        <v>52</v>
      </c>
      <c r="I3114" t="s">
        <v>39</v>
      </c>
      <c r="J3114" t="s">
        <v>31</v>
      </c>
      <c r="K3114" t="s">
        <v>32</v>
      </c>
      <c r="L3114" t="s">
        <v>40</v>
      </c>
      <c r="M3114" t="s">
        <v>81</v>
      </c>
      <c r="N3114">
        <v>2</v>
      </c>
      <c r="O3114" t="s">
        <v>35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20</v>
      </c>
      <c r="V3114">
        <v>14</v>
      </c>
      <c r="W3114">
        <v>2</v>
      </c>
      <c r="X3114">
        <v>12</v>
      </c>
      <c r="Y3114" t="s">
        <v>195</v>
      </c>
      <c r="Z3114" t="str">
        <f t="shared" ca="1" si="145"/>
        <v>Turismo</v>
      </c>
      <c r="AF3114" s="6">
        <f t="shared" ca="1" si="146"/>
        <v>0.22464759028406789</v>
      </c>
      <c r="AH3114" t="str">
        <f t="shared" ca="1" si="147"/>
        <v>Chipre</v>
      </c>
    </row>
    <row r="3115" spans="1:34" x14ac:dyDescent="0.25">
      <c r="A3115" s="1">
        <v>44368.599305555559</v>
      </c>
      <c r="B3115" t="s">
        <v>49</v>
      </c>
      <c r="C3115" t="s">
        <v>25</v>
      </c>
      <c r="D3115" t="s">
        <v>26</v>
      </c>
      <c r="E3115" t="s">
        <v>85</v>
      </c>
      <c r="F3115" t="s">
        <v>43</v>
      </c>
      <c r="G3115" t="s">
        <v>29</v>
      </c>
      <c r="H3115" t="s">
        <v>38</v>
      </c>
      <c r="I3115" t="s">
        <v>39</v>
      </c>
      <c r="J3115" t="s">
        <v>31</v>
      </c>
      <c r="K3115" t="s">
        <v>32</v>
      </c>
      <c r="L3115" t="s">
        <v>40</v>
      </c>
      <c r="M3115" t="s">
        <v>34</v>
      </c>
      <c r="N3115">
        <v>2</v>
      </c>
      <c r="O3115" t="s">
        <v>35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20</v>
      </c>
      <c r="V3115">
        <v>14</v>
      </c>
      <c r="W3115">
        <v>2</v>
      </c>
      <c r="X3115">
        <v>6</v>
      </c>
      <c r="Y3115" t="s">
        <v>162</v>
      </c>
      <c r="Z3115" t="str">
        <f t="shared" ca="1" si="145"/>
        <v>Turismo</v>
      </c>
      <c r="AF3115" s="6">
        <f t="shared" ca="1" si="146"/>
        <v>0.14207304818735877</v>
      </c>
      <c r="AH3115" t="str">
        <f t="shared" ca="1" si="147"/>
        <v>Armenia</v>
      </c>
    </row>
    <row r="3116" spans="1:34" x14ac:dyDescent="0.25">
      <c r="A3116" s="1">
        <v>45397.761111111111</v>
      </c>
      <c r="B3116" t="s">
        <v>49</v>
      </c>
      <c r="C3116" t="s">
        <v>25</v>
      </c>
      <c r="D3116" t="s">
        <v>26</v>
      </c>
      <c r="E3116" t="s">
        <v>27</v>
      </c>
      <c r="F3116" t="s">
        <v>28</v>
      </c>
      <c r="G3116" t="s">
        <v>29</v>
      </c>
      <c r="H3116" t="s">
        <v>38</v>
      </c>
      <c r="I3116" t="s">
        <v>39</v>
      </c>
      <c r="J3116" t="s">
        <v>31</v>
      </c>
      <c r="K3116" t="s">
        <v>32</v>
      </c>
      <c r="L3116" t="s">
        <v>40</v>
      </c>
      <c r="M3116" t="s">
        <v>58</v>
      </c>
      <c r="N3116">
        <v>2</v>
      </c>
      <c r="O3116" t="s">
        <v>35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30</v>
      </c>
      <c r="V3116">
        <v>18</v>
      </c>
      <c r="W3116">
        <v>2</v>
      </c>
      <c r="X3116">
        <v>4</v>
      </c>
      <c r="Y3116" t="s">
        <v>168</v>
      </c>
      <c r="Z3116" t="str">
        <f t="shared" ca="1" si="145"/>
        <v>Turismo</v>
      </c>
      <c r="AF3116" s="6">
        <f t="shared" ca="1" si="146"/>
        <v>0.78211899293377396</v>
      </c>
      <c r="AH3116" t="str">
        <f t="shared" ca="1" si="147"/>
        <v>Rumanía</v>
      </c>
    </row>
    <row r="3117" spans="1:34" x14ac:dyDescent="0.25">
      <c r="A3117" s="1">
        <v>45205.288194444445</v>
      </c>
      <c r="B3117" t="s">
        <v>30</v>
      </c>
      <c r="C3117" t="s">
        <v>30</v>
      </c>
      <c r="D3117" t="s">
        <v>30</v>
      </c>
      <c r="E3117" t="s">
        <v>45</v>
      </c>
      <c r="F3117" t="s">
        <v>37</v>
      </c>
      <c r="G3117" t="s">
        <v>29</v>
      </c>
      <c r="H3117" t="s">
        <v>30</v>
      </c>
      <c r="I3117" t="s">
        <v>30</v>
      </c>
      <c r="J3117" t="s">
        <v>46</v>
      </c>
      <c r="K3117" t="s">
        <v>32</v>
      </c>
      <c r="L3117" t="s">
        <v>40</v>
      </c>
      <c r="M3117" t="s">
        <v>34</v>
      </c>
      <c r="N3117">
        <v>2</v>
      </c>
      <c r="O3117" t="s">
        <v>35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20</v>
      </c>
      <c r="V3117">
        <v>6</v>
      </c>
      <c r="W3117">
        <v>6</v>
      </c>
      <c r="X3117">
        <v>10</v>
      </c>
      <c r="Y3117" t="s">
        <v>173</v>
      </c>
      <c r="Z3117" t="str">
        <f t="shared" ca="1" si="145"/>
        <v>Otro</v>
      </c>
      <c r="AF3117" s="6">
        <f t="shared" ca="1" si="146"/>
        <v>0.49923363777426166</v>
      </c>
      <c r="AH3117" t="str">
        <f t="shared" ca="1" si="147"/>
        <v>Islandia</v>
      </c>
    </row>
    <row r="3118" spans="1:34" x14ac:dyDescent="0.25">
      <c r="A3118" s="1">
        <v>45162.677083333336</v>
      </c>
      <c r="B3118" t="s">
        <v>49</v>
      </c>
      <c r="C3118" t="s">
        <v>25</v>
      </c>
      <c r="D3118" t="s">
        <v>26</v>
      </c>
      <c r="E3118" t="s">
        <v>51</v>
      </c>
      <c r="F3118" t="s">
        <v>28</v>
      </c>
      <c r="G3118" t="s">
        <v>29</v>
      </c>
      <c r="H3118" t="s">
        <v>38</v>
      </c>
      <c r="I3118" t="s">
        <v>30</v>
      </c>
      <c r="J3118" t="s">
        <v>46</v>
      </c>
      <c r="K3118" t="s">
        <v>53</v>
      </c>
      <c r="L3118" t="s">
        <v>40</v>
      </c>
      <c r="M3118" t="s">
        <v>81</v>
      </c>
      <c r="N3118">
        <v>1</v>
      </c>
      <c r="O3118" t="s">
        <v>47</v>
      </c>
      <c r="P3118">
        <v>20</v>
      </c>
      <c r="Q3118">
        <v>0</v>
      </c>
      <c r="R3118">
        <v>0</v>
      </c>
      <c r="S3118">
        <v>20</v>
      </c>
      <c r="T3118">
        <v>0</v>
      </c>
      <c r="U3118">
        <v>0</v>
      </c>
      <c r="V3118">
        <v>16</v>
      </c>
      <c r="W3118">
        <v>5</v>
      </c>
      <c r="X3118">
        <v>8</v>
      </c>
      <c r="Y3118" t="s">
        <v>172</v>
      </c>
      <c r="Z3118" t="str">
        <f t="shared" ca="1" si="145"/>
        <v>Turismo</v>
      </c>
      <c r="AF3118" s="6">
        <f t="shared" ca="1" si="146"/>
        <v>0.52705855612379648</v>
      </c>
      <c r="AH3118" t="str">
        <f t="shared" ca="1" si="147"/>
        <v>Islandia</v>
      </c>
    </row>
    <row r="3119" spans="1:34" x14ac:dyDescent="0.25">
      <c r="A3119" s="1">
        <v>45086.78125</v>
      </c>
      <c r="B3119" t="s">
        <v>30</v>
      </c>
      <c r="C3119" t="s">
        <v>25</v>
      </c>
      <c r="D3119" t="s">
        <v>26</v>
      </c>
      <c r="E3119" t="s">
        <v>27</v>
      </c>
      <c r="F3119" t="s">
        <v>28</v>
      </c>
      <c r="G3119" t="s">
        <v>29</v>
      </c>
      <c r="H3119" t="s">
        <v>38</v>
      </c>
      <c r="I3119" t="s">
        <v>30</v>
      </c>
      <c r="J3119" t="s">
        <v>31</v>
      </c>
      <c r="K3119" t="s">
        <v>32</v>
      </c>
      <c r="L3119" t="s">
        <v>33</v>
      </c>
      <c r="M3119" t="s">
        <v>41</v>
      </c>
      <c r="N3119">
        <v>2</v>
      </c>
      <c r="O3119" t="s">
        <v>35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20</v>
      </c>
      <c r="V3119">
        <v>18</v>
      </c>
      <c r="W3119">
        <v>6</v>
      </c>
      <c r="X3119">
        <v>6</v>
      </c>
      <c r="Y3119" t="s">
        <v>161</v>
      </c>
      <c r="Z3119" t="str">
        <f t="shared" ca="1" si="145"/>
        <v>Turismo</v>
      </c>
      <c r="AF3119" s="6">
        <f t="shared" ca="1" si="146"/>
        <v>0.71289331738233008</v>
      </c>
      <c r="AH3119" t="str">
        <f t="shared" ca="1" si="147"/>
        <v>Polonia</v>
      </c>
    </row>
    <row r="3120" spans="1:34" x14ac:dyDescent="0.25">
      <c r="A3120" s="1">
        <v>45218.638888888891</v>
      </c>
      <c r="B3120" t="s">
        <v>49</v>
      </c>
      <c r="C3120" t="s">
        <v>50</v>
      </c>
      <c r="D3120" t="s">
        <v>26</v>
      </c>
      <c r="E3120" t="s">
        <v>45</v>
      </c>
      <c r="F3120" t="s">
        <v>28</v>
      </c>
      <c r="G3120" t="s">
        <v>29</v>
      </c>
      <c r="H3120" t="s">
        <v>52</v>
      </c>
      <c r="I3120" t="s">
        <v>30</v>
      </c>
      <c r="J3120" t="s">
        <v>31</v>
      </c>
      <c r="K3120" t="s">
        <v>32</v>
      </c>
      <c r="L3120" t="s">
        <v>40</v>
      </c>
      <c r="M3120" t="s">
        <v>92</v>
      </c>
      <c r="N3120">
        <v>2</v>
      </c>
      <c r="O3120" t="s">
        <v>35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40</v>
      </c>
      <c r="V3120">
        <v>15</v>
      </c>
      <c r="W3120">
        <v>5</v>
      </c>
      <c r="X3120">
        <v>10</v>
      </c>
      <c r="Y3120" t="s">
        <v>163</v>
      </c>
      <c r="Z3120" t="str">
        <f t="shared" ca="1" si="145"/>
        <v>Turismo</v>
      </c>
      <c r="AF3120" s="6">
        <f t="shared" ca="1" si="146"/>
        <v>0.81540634568687453</v>
      </c>
      <c r="AH3120" t="str">
        <f t="shared" ca="1" si="147"/>
        <v>Rumanía</v>
      </c>
    </row>
    <row r="3121" spans="1:34" x14ac:dyDescent="0.25">
      <c r="A3121" s="1">
        <v>43008.458333333336</v>
      </c>
      <c r="B3121" t="s">
        <v>49</v>
      </c>
      <c r="C3121" t="s">
        <v>25</v>
      </c>
      <c r="D3121" t="s">
        <v>26</v>
      </c>
      <c r="E3121" t="s">
        <v>45</v>
      </c>
      <c r="F3121" t="s">
        <v>28</v>
      </c>
      <c r="G3121" t="s">
        <v>29</v>
      </c>
      <c r="H3121" t="s">
        <v>38</v>
      </c>
      <c r="I3121" t="s">
        <v>39</v>
      </c>
      <c r="J3121" t="s">
        <v>31</v>
      </c>
      <c r="K3121" t="s">
        <v>32</v>
      </c>
      <c r="L3121" t="s">
        <v>40</v>
      </c>
      <c r="M3121" t="s">
        <v>81</v>
      </c>
      <c r="N3121">
        <v>2</v>
      </c>
      <c r="O3121" t="s">
        <v>35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20</v>
      </c>
      <c r="V3121">
        <v>11</v>
      </c>
      <c r="W3121">
        <v>7</v>
      </c>
      <c r="X3121">
        <v>9</v>
      </c>
      <c r="Y3121" t="s">
        <v>173</v>
      </c>
      <c r="Z3121" t="str">
        <f t="shared" ca="1" si="145"/>
        <v>Bus</v>
      </c>
      <c r="AF3121" s="6">
        <f t="shared" ca="1" si="146"/>
        <v>0.59300050353450362</v>
      </c>
      <c r="AH3121" t="str">
        <f t="shared" ca="1" si="147"/>
        <v>Italia</v>
      </c>
    </row>
    <row r="3122" spans="1:34" x14ac:dyDescent="0.25">
      <c r="A3122" s="1">
        <v>43636.791666666664</v>
      </c>
      <c r="B3122" t="s">
        <v>24</v>
      </c>
      <c r="C3122" t="s">
        <v>25</v>
      </c>
      <c r="D3122" t="s">
        <v>26</v>
      </c>
      <c r="E3122" t="s">
        <v>27</v>
      </c>
      <c r="F3122" t="s">
        <v>56</v>
      </c>
      <c r="G3122" t="s">
        <v>29</v>
      </c>
      <c r="H3122" t="s">
        <v>38</v>
      </c>
      <c r="I3122" t="s">
        <v>39</v>
      </c>
      <c r="J3122" t="s">
        <v>31</v>
      </c>
      <c r="K3122" t="s">
        <v>32</v>
      </c>
      <c r="L3122" t="s">
        <v>40</v>
      </c>
      <c r="M3122" t="s">
        <v>81</v>
      </c>
      <c r="N3122">
        <v>2</v>
      </c>
      <c r="O3122" t="s">
        <v>35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40</v>
      </c>
      <c r="V3122">
        <v>19</v>
      </c>
      <c r="W3122">
        <v>5</v>
      </c>
      <c r="X3122">
        <v>6</v>
      </c>
      <c r="Y3122" t="s">
        <v>192</v>
      </c>
      <c r="Z3122" t="str">
        <f t="shared" ca="1" si="145"/>
        <v>Turismo</v>
      </c>
      <c r="AF3122" s="6">
        <f t="shared" ca="1" si="146"/>
        <v>0.43920889049085743</v>
      </c>
      <c r="AH3122" t="str">
        <f t="shared" ca="1" si="147"/>
        <v>Francia</v>
      </c>
    </row>
    <row r="3123" spans="1:34" x14ac:dyDescent="0.25">
      <c r="A3123" s="1">
        <v>45402.572916666664</v>
      </c>
      <c r="B3123" t="s">
        <v>24</v>
      </c>
      <c r="C3123" t="s">
        <v>25</v>
      </c>
      <c r="D3123" t="s">
        <v>26</v>
      </c>
      <c r="E3123" t="s">
        <v>51</v>
      </c>
      <c r="F3123" t="s">
        <v>28</v>
      </c>
      <c r="G3123" t="s">
        <v>29</v>
      </c>
      <c r="H3123" t="s">
        <v>38</v>
      </c>
      <c r="I3123" t="s">
        <v>39</v>
      </c>
      <c r="J3123" t="s">
        <v>31</v>
      </c>
      <c r="K3123" t="s">
        <v>32</v>
      </c>
      <c r="L3123" t="s">
        <v>40</v>
      </c>
      <c r="M3123" t="s">
        <v>81</v>
      </c>
      <c r="N3123">
        <v>1</v>
      </c>
      <c r="O3123" t="s">
        <v>35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10</v>
      </c>
      <c r="V3123">
        <v>13</v>
      </c>
      <c r="W3123">
        <v>7</v>
      </c>
      <c r="X3123">
        <v>4</v>
      </c>
      <c r="Y3123" t="s">
        <v>162</v>
      </c>
      <c r="Z3123" t="str">
        <f t="shared" ca="1" si="145"/>
        <v>Turismo</v>
      </c>
      <c r="AF3123" s="6">
        <f t="shared" ca="1" si="146"/>
        <v>0.4698085255915958</v>
      </c>
      <c r="AH3123" t="str">
        <f t="shared" ca="1" si="147"/>
        <v>Grecia</v>
      </c>
    </row>
    <row r="3124" spans="1:34" x14ac:dyDescent="0.25">
      <c r="A3124" s="1">
        <v>45298.8125</v>
      </c>
      <c r="B3124" t="s">
        <v>30</v>
      </c>
      <c r="C3124" t="s">
        <v>30</v>
      </c>
      <c r="D3124" t="s">
        <v>30</v>
      </c>
      <c r="E3124" t="s">
        <v>27</v>
      </c>
      <c r="F3124" t="s">
        <v>37</v>
      </c>
      <c r="G3124" t="s">
        <v>29</v>
      </c>
      <c r="H3124" t="s">
        <v>30</v>
      </c>
      <c r="I3124" t="s">
        <v>30</v>
      </c>
      <c r="J3124" t="s">
        <v>31</v>
      </c>
      <c r="K3124" t="s">
        <v>32</v>
      </c>
      <c r="L3124" t="s">
        <v>40</v>
      </c>
      <c r="M3124" t="s">
        <v>34</v>
      </c>
      <c r="N3124">
        <v>2</v>
      </c>
      <c r="O3124" t="s">
        <v>35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20</v>
      </c>
      <c r="V3124">
        <v>19</v>
      </c>
      <c r="W3124">
        <v>1</v>
      </c>
      <c r="X3124">
        <v>1</v>
      </c>
      <c r="Y3124" t="s">
        <v>157</v>
      </c>
      <c r="Z3124" t="str">
        <f t="shared" ca="1" si="145"/>
        <v>Turismo</v>
      </c>
      <c r="AF3124" s="6">
        <f t="shared" ca="1" si="146"/>
        <v>8.5773781369704261E-2</v>
      </c>
      <c r="AH3124" t="str">
        <f t="shared" ca="1" si="147"/>
        <v>Albania</v>
      </c>
    </row>
    <row r="3125" spans="1:34" x14ac:dyDescent="0.25">
      <c r="A3125" s="1">
        <v>44601.480555555558</v>
      </c>
      <c r="B3125" t="s">
        <v>49</v>
      </c>
      <c r="C3125" t="s">
        <v>25</v>
      </c>
      <c r="D3125" t="s">
        <v>26</v>
      </c>
      <c r="E3125" t="s">
        <v>27</v>
      </c>
      <c r="F3125" t="s">
        <v>28</v>
      </c>
      <c r="G3125" t="s">
        <v>29</v>
      </c>
      <c r="H3125" t="s">
        <v>38</v>
      </c>
      <c r="I3125" t="s">
        <v>39</v>
      </c>
      <c r="J3125" t="s">
        <v>31</v>
      </c>
      <c r="K3125" t="s">
        <v>32</v>
      </c>
      <c r="L3125" t="s">
        <v>40</v>
      </c>
      <c r="M3125" t="s">
        <v>34</v>
      </c>
      <c r="N3125">
        <v>2</v>
      </c>
      <c r="O3125" t="s">
        <v>35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20</v>
      </c>
      <c r="V3125">
        <v>11</v>
      </c>
      <c r="W3125">
        <v>4</v>
      </c>
      <c r="X3125">
        <v>2</v>
      </c>
      <c r="Y3125" t="s">
        <v>194</v>
      </c>
      <c r="Z3125" t="str">
        <f t="shared" ca="1" si="145"/>
        <v>Turismo</v>
      </c>
      <c r="AF3125" s="6">
        <f t="shared" ca="1" si="146"/>
        <v>0.11628787397749085</v>
      </c>
      <c r="AH3125" t="str">
        <f t="shared" ca="1" si="147"/>
        <v>Albania</v>
      </c>
    </row>
    <row r="3126" spans="1:34" x14ac:dyDescent="0.25">
      <c r="A3126" s="1">
        <v>42920.783333333333</v>
      </c>
      <c r="B3126" t="s">
        <v>49</v>
      </c>
      <c r="C3126" t="s">
        <v>25</v>
      </c>
      <c r="D3126" t="s">
        <v>26</v>
      </c>
      <c r="E3126" t="s">
        <v>27</v>
      </c>
      <c r="F3126" t="s">
        <v>28</v>
      </c>
      <c r="G3126" t="s">
        <v>29</v>
      </c>
      <c r="H3126" t="s">
        <v>38</v>
      </c>
      <c r="I3126" t="s">
        <v>39</v>
      </c>
      <c r="J3126" t="s">
        <v>31</v>
      </c>
      <c r="K3126" t="s">
        <v>32</v>
      </c>
      <c r="L3126" t="s">
        <v>40</v>
      </c>
      <c r="M3126" t="s">
        <v>41</v>
      </c>
      <c r="N3126">
        <v>2</v>
      </c>
      <c r="O3126" t="s">
        <v>35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30</v>
      </c>
      <c r="V3126">
        <v>18</v>
      </c>
      <c r="W3126">
        <v>3</v>
      </c>
      <c r="X3126">
        <v>7</v>
      </c>
      <c r="Y3126" t="s">
        <v>169</v>
      </c>
      <c r="Z3126" t="str">
        <f t="shared" ca="1" si="145"/>
        <v>Turismo</v>
      </c>
      <c r="AF3126" s="6">
        <f t="shared" ca="1" si="146"/>
        <v>0.30372448745776459</v>
      </c>
      <c r="AH3126" t="str">
        <f t="shared" ca="1" si="147"/>
        <v>Eslovenia</v>
      </c>
    </row>
    <row r="3127" spans="1:34" x14ac:dyDescent="0.25">
      <c r="A3127" s="1">
        <v>44760.420138888891</v>
      </c>
      <c r="B3127" t="s">
        <v>59</v>
      </c>
      <c r="C3127" t="s">
        <v>25</v>
      </c>
      <c r="D3127" t="s">
        <v>26</v>
      </c>
      <c r="E3127" t="s">
        <v>45</v>
      </c>
      <c r="F3127" t="s">
        <v>61</v>
      </c>
      <c r="G3127" t="s">
        <v>29</v>
      </c>
      <c r="H3127" t="s">
        <v>38</v>
      </c>
      <c r="I3127" t="s">
        <v>30</v>
      </c>
      <c r="J3127" t="s">
        <v>31</v>
      </c>
      <c r="K3127" t="s">
        <v>32</v>
      </c>
      <c r="L3127" t="s">
        <v>40</v>
      </c>
      <c r="M3127" t="s">
        <v>34</v>
      </c>
      <c r="N3127">
        <v>2</v>
      </c>
      <c r="O3127" t="s">
        <v>35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40</v>
      </c>
      <c r="V3127">
        <v>10</v>
      </c>
      <c r="W3127">
        <v>2</v>
      </c>
      <c r="X3127">
        <v>7</v>
      </c>
      <c r="Y3127" t="s">
        <v>195</v>
      </c>
      <c r="Z3127" t="str">
        <f t="shared" ca="1" si="145"/>
        <v>Turismo</v>
      </c>
      <c r="AF3127" s="6">
        <f t="shared" ca="1" si="146"/>
        <v>5.8730101690731562E-2</v>
      </c>
      <c r="AH3127" t="str">
        <f t="shared" ca="1" si="147"/>
        <v>Albania</v>
      </c>
    </row>
    <row r="3128" spans="1:34" x14ac:dyDescent="0.25">
      <c r="A3128" s="1">
        <v>45034.5625</v>
      </c>
      <c r="B3128" t="s">
        <v>30</v>
      </c>
      <c r="C3128" t="s">
        <v>30</v>
      </c>
      <c r="D3128" t="s">
        <v>30</v>
      </c>
      <c r="E3128" t="s">
        <v>27</v>
      </c>
      <c r="F3128" t="s">
        <v>37</v>
      </c>
      <c r="G3128" t="s">
        <v>29</v>
      </c>
      <c r="H3128" t="s">
        <v>30</v>
      </c>
      <c r="I3128" t="s">
        <v>30</v>
      </c>
      <c r="J3128" t="s">
        <v>31</v>
      </c>
      <c r="K3128" t="s">
        <v>32</v>
      </c>
      <c r="L3128" t="s">
        <v>40</v>
      </c>
      <c r="M3128" t="s">
        <v>34</v>
      </c>
      <c r="N3128">
        <v>2</v>
      </c>
      <c r="O3128" t="s">
        <v>35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20</v>
      </c>
      <c r="V3128">
        <v>13</v>
      </c>
      <c r="W3128">
        <v>3</v>
      </c>
      <c r="X3128">
        <v>4</v>
      </c>
      <c r="Y3128" t="s">
        <v>194</v>
      </c>
      <c r="Z3128" t="str">
        <f t="shared" ca="1" si="145"/>
        <v>Bus</v>
      </c>
      <c r="AF3128" s="6">
        <f t="shared" ca="1" si="146"/>
        <v>0.50308810083622058</v>
      </c>
      <c r="AH3128" t="str">
        <f t="shared" ca="1" si="147"/>
        <v>Islandia</v>
      </c>
    </row>
    <row r="3129" spans="1:34" x14ac:dyDescent="0.25">
      <c r="A3129" s="1">
        <v>45208.666666666664</v>
      </c>
      <c r="B3129" t="s">
        <v>49</v>
      </c>
      <c r="C3129" t="s">
        <v>25</v>
      </c>
      <c r="D3129" t="s">
        <v>26</v>
      </c>
      <c r="E3129" t="s">
        <v>45</v>
      </c>
      <c r="F3129" t="s">
        <v>28</v>
      </c>
      <c r="G3129" t="s">
        <v>29</v>
      </c>
      <c r="H3129" t="s">
        <v>38</v>
      </c>
      <c r="I3129" t="s">
        <v>30</v>
      </c>
      <c r="J3129" t="s">
        <v>31</v>
      </c>
      <c r="K3129" t="s">
        <v>32</v>
      </c>
      <c r="L3129" t="s">
        <v>40</v>
      </c>
      <c r="M3129" t="s">
        <v>34</v>
      </c>
      <c r="N3129">
        <v>2</v>
      </c>
      <c r="O3129" t="s">
        <v>35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30</v>
      </c>
      <c r="V3129">
        <v>16</v>
      </c>
      <c r="W3129">
        <v>2</v>
      </c>
      <c r="X3129">
        <v>10</v>
      </c>
      <c r="Y3129" t="s">
        <v>157</v>
      </c>
      <c r="Z3129" t="str">
        <f t="shared" ca="1" si="145"/>
        <v>Turismo</v>
      </c>
      <c r="AF3129" s="6">
        <f t="shared" ca="1" si="146"/>
        <v>0.9189376042437698</v>
      </c>
      <c r="AH3129" t="str">
        <f t="shared" ca="1" si="147"/>
        <v>Rumanía</v>
      </c>
    </row>
    <row r="3130" spans="1:34" x14ac:dyDescent="0.25">
      <c r="A3130" s="1">
        <v>44043.284722222219</v>
      </c>
      <c r="B3130" t="s">
        <v>59</v>
      </c>
      <c r="C3130" t="s">
        <v>25</v>
      </c>
      <c r="D3130" t="s">
        <v>26</v>
      </c>
      <c r="E3130" t="s">
        <v>42</v>
      </c>
      <c r="F3130" t="s">
        <v>118</v>
      </c>
      <c r="G3130" t="s">
        <v>29</v>
      </c>
      <c r="H3130" t="s">
        <v>38</v>
      </c>
      <c r="I3130" t="s">
        <v>39</v>
      </c>
      <c r="J3130" t="s">
        <v>31</v>
      </c>
      <c r="K3130" t="s">
        <v>32</v>
      </c>
      <c r="L3130" t="s">
        <v>33</v>
      </c>
      <c r="M3130" t="s">
        <v>55</v>
      </c>
      <c r="N3130">
        <v>2</v>
      </c>
      <c r="O3130" t="s">
        <v>35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50</v>
      </c>
      <c r="V3130">
        <v>6</v>
      </c>
      <c r="W3130">
        <v>6</v>
      </c>
      <c r="X3130">
        <v>7</v>
      </c>
      <c r="Y3130" t="s">
        <v>172</v>
      </c>
      <c r="Z3130" t="str">
        <f t="shared" ca="1" si="145"/>
        <v>Turismo</v>
      </c>
      <c r="AF3130" s="6">
        <f t="shared" ca="1" si="146"/>
        <v>0.20257411205465248</v>
      </c>
      <c r="AH3130" t="str">
        <f t="shared" ca="1" si="147"/>
        <v>Bosnia y Herzegovina</v>
      </c>
    </row>
    <row r="3131" spans="1:34" x14ac:dyDescent="0.25">
      <c r="A3131" s="1">
        <v>43559.458333333336</v>
      </c>
      <c r="B3131" t="s">
        <v>59</v>
      </c>
      <c r="C3131" t="s">
        <v>50</v>
      </c>
      <c r="D3131" t="s">
        <v>26</v>
      </c>
      <c r="E3131" t="s">
        <v>45</v>
      </c>
      <c r="F3131" t="s">
        <v>61</v>
      </c>
      <c r="G3131" t="s">
        <v>29</v>
      </c>
      <c r="H3131" t="s">
        <v>52</v>
      </c>
      <c r="I3131" t="s">
        <v>39</v>
      </c>
      <c r="J3131" t="s">
        <v>46</v>
      </c>
      <c r="K3131" t="s">
        <v>32</v>
      </c>
      <c r="L3131" t="s">
        <v>40</v>
      </c>
      <c r="M3131" t="s">
        <v>34</v>
      </c>
      <c r="N3131">
        <v>2</v>
      </c>
      <c r="O3131" t="s">
        <v>35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30</v>
      </c>
      <c r="V3131">
        <v>11</v>
      </c>
      <c r="W3131">
        <v>5</v>
      </c>
      <c r="X3131">
        <v>4</v>
      </c>
      <c r="Y3131" t="s">
        <v>198</v>
      </c>
      <c r="Z3131" t="str">
        <f t="shared" ca="1" si="145"/>
        <v>Turismo</v>
      </c>
      <c r="AF3131" s="6">
        <f t="shared" ca="1" si="146"/>
        <v>0.14338499157736928</v>
      </c>
      <c r="AH3131" t="str">
        <f t="shared" ca="1" si="147"/>
        <v>Armenia</v>
      </c>
    </row>
    <row r="3132" spans="1:34" x14ac:dyDescent="0.25">
      <c r="A3132" s="1">
        <v>44927.125</v>
      </c>
      <c r="B3132" t="s">
        <v>30</v>
      </c>
      <c r="C3132" t="s">
        <v>50</v>
      </c>
      <c r="D3132" t="s">
        <v>30</v>
      </c>
      <c r="E3132" t="s">
        <v>84</v>
      </c>
      <c r="F3132" t="s">
        <v>37</v>
      </c>
      <c r="G3132" t="s">
        <v>29</v>
      </c>
      <c r="H3132" t="s">
        <v>52</v>
      </c>
      <c r="I3132" t="s">
        <v>30</v>
      </c>
      <c r="J3132" t="s">
        <v>46</v>
      </c>
      <c r="K3132" t="s">
        <v>32</v>
      </c>
      <c r="L3132" t="s">
        <v>73</v>
      </c>
      <c r="M3132" t="s">
        <v>34</v>
      </c>
      <c r="N3132">
        <v>2</v>
      </c>
      <c r="O3132" t="s">
        <v>47</v>
      </c>
      <c r="P3132">
        <v>10</v>
      </c>
      <c r="Q3132">
        <v>0</v>
      </c>
      <c r="R3132">
        <v>0</v>
      </c>
      <c r="S3132">
        <v>10</v>
      </c>
      <c r="T3132">
        <v>0</v>
      </c>
      <c r="U3132">
        <v>10</v>
      </c>
      <c r="V3132">
        <v>3</v>
      </c>
      <c r="W3132">
        <v>1</v>
      </c>
      <c r="X3132">
        <v>1</v>
      </c>
      <c r="Y3132" t="s">
        <v>193</v>
      </c>
      <c r="Z3132" t="str">
        <f t="shared" ca="1" si="145"/>
        <v>Bus</v>
      </c>
      <c r="AF3132" s="6">
        <f t="shared" ca="1" si="146"/>
        <v>0.22775483587774115</v>
      </c>
      <c r="AH3132" t="str">
        <f t="shared" ca="1" si="147"/>
        <v>Chipre</v>
      </c>
    </row>
    <row r="3133" spans="1:34" x14ac:dyDescent="0.25">
      <c r="A3133" s="1">
        <v>43921</v>
      </c>
      <c r="B3133" t="s">
        <v>49</v>
      </c>
      <c r="C3133" t="s">
        <v>30</v>
      </c>
      <c r="D3133" t="s">
        <v>30</v>
      </c>
      <c r="E3133" t="s">
        <v>51</v>
      </c>
      <c r="F3133" t="s">
        <v>90</v>
      </c>
      <c r="G3133" t="s">
        <v>29</v>
      </c>
      <c r="H3133" t="s">
        <v>30</v>
      </c>
      <c r="I3133" t="s">
        <v>39</v>
      </c>
      <c r="J3133" t="s">
        <v>31</v>
      </c>
      <c r="K3133" t="s">
        <v>53</v>
      </c>
      <c r="L3133" t="s">
        <v>40</v>
      </c>
      <c r="M3133" t="s">
        <v>34</v>
      </c>
      <c r="N3133">
        <v>2</v>
      </c>
      <c r="O3133" t="s">
        <v>35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10</v>
      </c>
      <c r="V3133">
        <v>0</v>
      </c>
      <c r="W3133">
        <v>3</v>
      </c>
      <c r="X3133">
        <v>3</v>
      </c>
      <c r="Y3133" t="s">
        <v>192</v>
      </c>
      <c r="Z3133" t="str">
        <f t="shared" ca="1" si="145"/>
        <v>Turismo</v>
      </c>
      <c r="AF3133" s="6">
        <f t="shared" ca="1" si="146"/>
        <v>0.107118975891624</v>
      </c>
      <c r="AH3133" t="str">
        <f t="shared" ca="1" si="147"/>
        <v>Albania</v>
      </c>
    </row>
    <row r="3134" spans="1:34" x14ac:dyDescent="0.25">
      <c r="A3134" s="1">
        <v>44673.546527777777</v>
      </c>
      <c r="B3134" t="s">
        <v>59</v>
      </c>
      <c r="C3134" t="s">
        <v>50</v>
      </c>
      <c r="D3134" t="s">
        <v>26</v>
      </c>
      <c r="E3134" t="s">
        <v>45</v>
      </c>
      <c r="F3134" t="s">
        <v>37</v>
      </c>
      <c r="G3134" t="s">
        <v>29</v>
      </c>
      <c r="H3134" t="s">
        <v>52</v>
      </c>
      <c r="I3134" t="s">
        <v>39</v>
      </c>
      <c r="J3134" t="s">
        <v>31</v>
      </c>
      <c r="K3134" t="s">
        <v>32</v>
      </c>
      <c r="L3134" t="s">
        <v>33</v>
      </c>
      <c r="M3134" t="s">
        <v>81</v>
      </c>
      <c r="N3134">
        <v>2</v>
      </c>
      <c r="O3134" t="s">
        <v>35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20</v>
      </c>
      <c r="V3134">
        <v>13</v>
      </c>
      <c r="W3134">
        <v>6</v>
      </c>
      <c r="X3134">
        <v>4</v>
      </c>
      <c r="Y3134" t="s">
        <v>193</v>
      </c>
      <c r="Z3134" t="str">
        <f t="shared" ca="1" si="145"/>
        <v>Turismo</v>
      </c>
      <c r="AF3134" s="6">
        <f t="shared" ca="1" si="146"/>
        <v>0.60354098810722001</v>
      </c>
      <c r="AH3134" t="str">
        <f t="shared" ca="1" si="147"/>
        <v>Kosovo</v>
      </c>
    </row>
    <row r="3135" spans="1:34" x14ac:dyDescent="0.25">
      <c r="A3135" s="1">
        <v>45479.832638888889</v>
      </c>
      <c r="B3135" t="s">
        <v>49</v>
      </c>
      <c r="C3135" t="s">
        <v>25</v>
      </c>
      <c r="D3135" t="s">
        <v>87</v>
      </c>
      <c r="E3135" t="s">
        <v>51</v>
      </c>
      <c r="F3135" t="s">
        <v>28</v>
      </c>
      <c r="G3135" t="s">
        <v>29</v>
      </c>
      <c r="H3135" t="s">
        <v>38</v>
      </c>
      <c r="I3135" t="s">
        <v>39</v>
      </c>
      <c r="J3135" t="s">
        <v>46</v>
      </c>
      <c r="K3135" t="s">
        <v>32</v>
      </c>
      <c r="L3135" t="s">
        <v>40</v>
      </c>
      <c r="M3135" t="s">
        <v>34</v>
      </c>
      <c r="N3135">
        <v>1</v>
      </c>
      <c r="O3135" t="s">
        <v>35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10</v>
      </c>
      <c r="V3135">
        <v>19</v>
      </c>
      <c r="W3135">
        <v>7</v>
      </c>
      <c r="X3135">
        <v>7</v>
      </c>
      <c r="Y3135" t="e">
        <v>#N/A</v>
      </c>
      <c r="Z3135" t="str">
        <f t="shared" ca="1" si="145"/>
        <v>Turismo</v>
      </c>
      <c r="AF3135" s="6">
        <f t="shared" ca="1" si="146"/>
        <v>0.44994319341026578</v>
      </c>
      <c r="AH3135" t="str">
        <f t="shared" ca="1" si="147"/>
        <v>Georgia</v>
      </c>
    </row>
    <row r="3136" spans="1:34" x14ac:dyDescent="0.25">
      <c r="A3136" s="1">
        <v>45109.222916666666</v>
      </c>
      <c r="B3136" t="s">
        <v>24</v>
      </c>
      <c r="C3136" t="s">
        <v>50</v>
      </c>
      <c r="D3136" t="s">
        <v>87</v>
      </c>
      <c r="E3136" t="s">
        <v>27</v>
      </c>
      <c r="F3136" t="s">
        <v>37</v>
      </c>
      <c r="G3136" t="s">
        <v>29</v>
      </c>
      <c r="H3136" t="s">
        <v>52</v>
      </c>
      <c r="I3136" t="s">
        <v>39</v>
      </c>
      <c r="J3136" t="s">
        <v>31</v>
      </c>
      <c r="K3136" t="s">
        <v>32</v>
      </c>
      <c r="L3136" t="s">
        <v>40</v>
      </c>
      <c r="M3136" t="s">
        <v>91</v>
      </c>
      <c r="N3136">
        <v>2</v>
      </c>
      <c r="O3136" t="s">
        <v>35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50</v>
      </c>
      <c r="V3136">
        <v>5</v>
      </c>
      <c r="W3136">
        <v>1</v>
      </c>
      <c r="X3136">
        <v>7</v>
      </c>
      <c r="Y3136" t="s">
        <v>157</v>
      </c>
      <c r="Z3136" t="str">
        <f t="shared" ca="1" si="145"/>
        <v>Motocicleta</v>
      </c>
      <c r="AF3136" s="6">
        <f t="shared" ca="1" si="146"/>
        <v>0.5246157188386148</v>
      </c>
      <c r="AH3136" t="str">
        <f t="shared" ca="1" si="147"/>
        <v>Islandia</v>
      </c>
    </row>
    <row r="3137" spans="1:34" x14ac:dyDescent="0.25">
      <c r="A3137" s="1">
        <v>44979.461805555555</v>
      </c>
      <c r="B3137" t="s">
        <v>49</v>
      </c>
      <c r="C3137" t="s">
        <v>50</v>
      </c>
      <c r="D3137" t="s">
        <v>26</v>
      </c>
      <c r="E3137" t="s">
        <v>45</v>
      </c>
      <c r="F3137" t="s">
        <v>37</v>
      </c>
      <c r="G3137" t="s">
        <v>29</v>
      </c>
      <c r="H3137" t="s">
        <v>52</v>
      </c>
      <c r="I3137" t="s">
        <v>39</v>
      </c>
      <c r="J3137" t="s">
        <v>31</v>
      </c>
      <c r="K3137" t="s">
        <v>32</v>
      </c>
      <c r="L3137" t="s">
        <v>40</v>
      </c>
      <c r="M3137" t="s">
        <v>34</v>
      </c>
      <c r="N3137">
        <v>3</v>
      </c>
      <c r="O3137" t="s">
        <v>35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40</v>
      </c>
      <c r="V3137">
        <v>11</v>
      </c>
      <c r="W3137">
        <v>4</v>
      </c>
      <c r="X3137">
        <v>2</v>
      </c>
      <c r="Y3137" t="s">
        <v>173</v>
      </c>
      <c r="Z3137" t="str">
        <f t="shared" ca="1" si="145"/>
        <v>Turismo</v>
      </c>
      <c r="AF3137" s="6">
        <f t="shared" ca="1" si="146"/>
        <v>0.78930396766816202</v>
      </c>
      <c r="AH3137" t="str">
        <f t="shared" ca="1" si="147"/>
        <v>Rumanía</v>
      </c>
    </row>
    <row r="3138" spans="1:34" x14ac:dyDescent="0.25">
      <c r="A3138" s="1">
        <v>45519.645833333336</v>
      </c>
      <c r="B3138" t="s">
        <v>49</v>
      </c>
      <c r="C3138" t="s">
        <v>25</v>
      </c>
      <c r="D3138" t="s">
        <v>26</v>
      </c>
      <c r="E3138" t="s">
        <v>45</v>
      </c>
      <c r="F3138" t="s">
        <v>90</v>
      </c>
      <c r="G3138" t="s">
        <v>29</v>
      </c>
      <c r="H3138" t="s">
        <v>38</v>
      </c>
      <c r="I3138" t="s">
        <v>39</v>
      </c>
      <c r="J3138" t="s">
        <v>31</v>
      </c>
      <c r="K3138" t="s">
        <v>32</v>
      </c>
      <c r="L3138" t="s">
        <v>33</v>
      </c>
      <c r="M3138" t="s">
        <v>58</v>
      </c>
      <c r="N3138">
        <v>2</v>
      </c>
      <c r="O3138" t="s">
        <v>35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</v>
      </c>
      <c r="V3138">
        <v>15</v>
      </c>
      <c r="W3138">
        <v>5</v>
      </c>
      <c r="X3138">
        <v>8</v>
      </c>
      <c r="Y3138" t="s">
        <v>194</v>
      </c>
      <c r="Z3138" t="str">
        <f t="shared" ref="Z3138:Z3201" ca="1" si="148">IF(RAND()&lt;=0.68,"Turismo",CHOOSE((RANDBETWEEN(1,4)),"Camión","Motocicleta","Bus","Otro"))</f>
        <v>Turismo</v>
      </c>
      <c r="AF3138" s="6">
        <f t="shared" ca="1" si="146"/>
        <v>0.71177078090128598</v>
      </c>
      <c r="AH3138" t="str">
        <f t="shared" ca="1" si="147"/>
        <v>Polonia</v>
      </c>
    </row>
    <row r="3139" spans="1:34" x14ac:dyDescent="0.25">
      <c r="A3139" s="1">
        <v>43678.814583333333</v>
      </c>
      <c r="B3139" t="s">
        <v>59</v>
      </c>
      <c r="C3139" t="s">
        <v>25</v>
      </c>
      <c r="D3139" t="s">
        <v>26</v>
      </c>
      <c r="E3139" t="s">
        <v>45</v>
      </c>
      <c r="F3139" t="s">
        <v>37</v>
      </c>
      <c r="G3139" t="s">
        <v>29</v>
      </c>
      <c r="H3139" t="s">
        <v>38</v>
      </c>
      <c r="I3139" t="s">
        <v>30</v>
      </c>
      <c r="J3139" t="s">
        <v>31</v>
      </c>
      <c r="K3139" t="s">
        <v>32</v>
      </c>
      <c r="L3139" t="s">
        <v>40</v>
      </c>
      <c r="M3139" t="s">
        <v>81</v>
      </c>
      <c r="N3139">
        <v>2</v>
      </c>
      <c r="O3139" t="s">
        <v>35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30</v>
      </c>
      <c r="V3139">
        <v>19</v>
      </c>
      <c r="W3139">
        <v>5</v>
      </c>
      <c r="X3139">
        <v>8</v>
      </c>
      <c r="Y3139" t="s">
        <v>197</v>
      </c>
      <c r="Z3139" t="str">
        <f t="shared" ca="1" si="148"/>
        <v>Otro</v>
      </c>
      <c r="AF3139" s="6">
        <f t="shared" ref="AF3139:AF3202" ca="1" si="149">RAND()</f>
        <v>0.32897746646058679</v>
      </c>
      <c r="AH3139" t="str">
        <f t="shared" ref="AH3139:AH3202" ca="1" si="150">INDEX($AC$2:$AC$45, MATCH(AF3139, $AE$2:$AE$45, 1))</f>
        <v>Eslovenia</v>
      </c>
    </row>
    <row r="3140" spans="1:34" x14ac:dyDescent="0.25">
      <c r="A3140" s="1">
        <v>44223.565972222219</v>
      </c>
      <c r="B3140" t="s">
        <v>24</v>
      </c>
      <c r="C3140" t="s">
        <v>25</v>
      </c>
      <c r="D3140" t="s">
        <v>26</v>
      </c>
      <c r="E3140" t="s">
        <v>45</v>
      </c>
      <c r="F3140" t="s">
        <v>28</v>
      </c>
      <c r="G3140" t="s">
        <v>29</v>
      </c>
      <c r="H3140" t="s">
        <v>52</v>
      </c>
      <c r="I3140" t="s">
        <v>39</v>
      </c>
      <c r="J3140" t="s">
        <v>31</v>
      </c>
      <c r="K3140" t="s">
        <v>32</v>
      </c>
      <c r="L3140" t="s">
        <v>40</v>
      </c>
      <c r="M3140" t="s">
        <v>34</v>
      </c>
      <c r="N3140">
        <v>2</v>
      </c>
      <c r="O3140" t="s">
        <v>35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20</v>
      </c>
      <c r="V3140">
        <v>13</v>
      </c>
      <c r="W3140">
        <v>4</v>
      </c>
      <c r="X3140">
        <v>1</v>
      </c>
      <c r="Y3140" t="s">
        <v>157</v>
      </c>
      <c r="Z3140" t="str">
        <f t="shared" ca="1" si="148"/>
        <v>Turismo</v>
      </c>
      <c r="AF3140" s="6">
        <f t="shared" ca="1" si="149"/>
        <v>0.89574828575279908</v>
      </c>
      <c r="AH3140" t="str">
        <f t="shared" ca="1" si="150"/>
        <v>Rumanía</v>
      </c>
    </row>
    <row r="3141" spans="1:34" x14ac:dyDescent="0.25">
      <c r="A3141" s="1">
        <v>45273.220138888886</v>
      </c>
      <c r="B3141" t="s">
        <v>59</v>
      </c>
      <c r="C3141" t="s">
        <v>25</v>
      </c>
      <c r="D3141" t="s">
        <v>60</v>
      </c>
      <c r="E3141" t="s">
        <v>27</v>
      </c>
      <c r="F3141" t="s">
        <v>37</v>
      </c>
      <c r="G3141" t="s">
        <v>29</v>
      </c>
      <c r="H3141" t="s">
        <v>38</v>
      </c>
      <c r="I3141" t="s">
        <v>39</v>
      </c>
      <c r="J3141" t="s">
        <v>31</v>
      </c>
      <c r="K3141" t="s">
        <v>32</v>
      </c>
      <c r="L3141" t="s">
        <v>33</v>
      </c>
      <c r="M3141" t="s">
        <v>34</v>
      </c>
      <c r="N3141">
        <v>2</v>
      </c>
      <c r="O3141" t="s">
        <v>35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20</v>
      </c>
      <c r="V3141">
        <v>5</v>
      </c>
      <c r="W3141">
        <v>4</v>
      </c>
      <c r="X3141">
        <v>12</v>
      </c>
      <c r="Y3141" t="s">
        <v>172</v>
      </c>
      <c r="Z3141" t="str">
        <f t="shared" ca="1" si="148"/>
        <v>Turismo</v>
      </c>
      <c r="AF3141" s="6">
        <f t="shared" ca="1" si="149"/>
        <v>0.39166479462938952</v>
      </c>
      <c r="AH3141" t="str">
        <f t="shared" ca="1" si="150"/>
        <v>España</v>
      </c>
    </row>
    <row r="3142" spans="1:34" x14ac:dyDescent="0.25">
      <c r="A3142" s="1">
        <v>43084.65625</v>
      </c>
      <c r="B3142" t="s">
        <v>49</v>
      </c>
      <c r="C3142" t="s">
        <v>79</v>
      </c>
      <c r="D3142" t="s">
        <v>26</v>
      </c>
      <c r="E3142" t="s">
        <v>45</v>
      </c>
      <c r="F3142" t="s">
        <v>28</v>
      </c>
      <c r="G3142" t="s">
        <v>29</v>
      </c>
      <c r="H3142" t="s">
        <v>38</v>
      </c>
      <c r="I3142" t="s">
        <v>30</v>
      </c>
      <c r="J3142" t="s">
        <v>31</v>
      </c>
      <c r="K3142" t="s">
        <v>32</v>
      </c>
      <c r="L3142" t="s">
        <v>40</v>
      </c>
      <c r="M3142" t="s">
        <v>34</v>
      </c>
      <c r="N3142">
        <v>2</v>
      </c>
      <c r="O3142" t="s">
        <v>35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20</v>
      </c>
      <c r="V3142">
        <v>15</v>
      </c>
      <c r="W3142">
        <v>6</v>
      </c>
      <c r="X3142">
        <v>12</v>
      </c>
      <c r="Y3142" t="s">
        <v>157</v>
      </c>
      <c r="Z3142" t="str">
        <f t="shared" ca="1" si="148"/>
        <v>Motocicleta</v>
      </c>
      <c r="AF3142" s="6">
        <f t="shared" ca="1" si="149"/>
        <v>0.73791510046805897</v>
      </c>
      <c r="AH3142" t="str">
        <f t="shared" ca="1" si="150"/>
        <v>Portugal</v>
      </c>
    </row>
    <row r="3143" spans="1:34" x14ac:dyDescent="0.25">
      <c r="A3143" s="1">
        <v>44627.461805555555</v>
      </c>
      <c r="B3143" t="s">
        <v>24</v>
      </c>
      <c r="C3143" t="s">
        <v>66</v>
      </c>
      <c r="D3143" t="s">
        <v>26</v>
      </c>
      <c r="E3143" t="s">
        <v>139</v>
      </c>
      <c r="F3143" t="s">
        <v>28</v>
      </c>
      <c r="G3143" t="s">
        <v>29</v>
      </c>
      <c r="H3143" t="s">
        <v>52</v>
      </c>
      <c r="I3143" t="s">
        <v>39</v>
      </c>
      <c r="J3143" t="s">
        <v>31</v>
      </c>
      <c r="K3143" t="s">
        <v>32</v>
      </c>
      <c r="L3143" t="s">
        <v>33</v>
      </c>
      <c r="M3143" t="s">
        <v>139</v>
      </c>
      <c r="N3143">
        <v>1</v>
      </c>
      <c r="O3143" t="s">
        <v>35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10</v>
      </c>
      <c r="V3143">
        <v>11</v>
      </c>
      <c r="W3143">
        <v>2</v>
      </c>
      <c r="X3143">
        <v>3</v>
      </c>
      <c r="Y3143" t="s">
        <v>195</v>
      </c>
      <c r="Z3143" t="str">
        <f t="shared" ca="1" si="148"/>
        <v>Turismo</v>
      </c>
      <c r="AF3143" s="6">
        <f t="shared" ca="1" si="149"/>
        <v>0.82135736291172312</v>
      </c>
      <c r="AH3143" t="str">
        <f t="shared" ca="1" si="150"/>
        <v>Rumanía</v>
      </c>
    </row>
    <row r="3144" spans="1:34" x14ac:dyDescent="0.25">
      <c r="A3144" s="1">
        <v>43691.724305555559</v>
      </c>
      <c r="B3144" t="s">
        <v>30</v>
      </c>
      <c r="C3144" t="s">
        <v>25</v>
      </c>
      <c r="D3144" t="s">
        <v>26</v>
      </c>
      <c r="E3144" t="s">
        <v>84</v>
      </c>
      <c r="F3144" t="s">
        <v>65</v>
      </c>
      <c r="G3144" t="s">
        <v>29</v>
      </c>
      <c r="H3144" t="s">
        <v>38</v>
      </c>
      <c r="I3144" t="s">
        <v>30</v>
      </c>
      <c r="J3144" t="s">
        <v>31</v>
      </c>
      <c r="K3144" t="s">
        <v>32</v>
      </c>
      <c r="L3144" t="s">
        <v>73</v>
      </c>
      <c r="M3144" t="s">
        <v>34</v>
      </c>
      <c r="N3144">
        <v>2</v>
      </c>
      <c r="O3144" t="s">
        <v>35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20</v>
      </c>
      <c r="V3144">
        <v>17</v>
      </c>
      <c r="W3144">
        <v>4</v>
      </c>
      <c r="X3144">
        <v>8</v>
      </c>
      <c r="Y3144" t="s">
        <v>163</v>
      </c>
      <c r="Z3144" t="str">
        <f t="shared" ca="1" si="148"/>
        <v>Motocicleta</v>
      </c>
      <c r="AF3144" s="6">
        <f t="shared" ca="1" si="149"/>
        <v>0.9443197715817262</v>
      </c>
      <c r="AH3144" t="str">
        <f t="shared" ca="1" si="150"/>
        <v>Rumanía</v>
      </c>
    </row>
    <row r="3145" spans="1:34" x14ac:dyDescent="0.25">
      <c r="A3145" s="1">
        <v>44777.465277777781</v>
      </c>
      <c r="B3145" t="s">
        <v>49</v>
      </c>
      <c r="C3145" t="s">
        <v>25</v>
      </c>
      <c r="D3145" t="s">
        <v>26</v>
      </c>
      <c r="E3145" t="s">
        <v>27</v>
      </c>
      <c r="F3145" t="s">
        <v>65</v>
      </c>
      <c r="G3145" t="s">
        <v>29</v>
      </c>
      <c r="H3145" t="s">
        <v>38</v>
      </c>
      <c r="I3145" t="s">
        <v>39</v>
      </c>
      <c r="J3145" t="s">
        <v>31</v>
      </c>
      <c r="K3145" t="s">
        <v>32</v>
      </c>
      <c r="L3145" t="s">
        <v>40</v>
      </c>
      <c r="M3145" t="s">
        <v>41</v>
      </c>
      <c r="N3145">
        <v>2</v>
      </c>
      <c r="O3145" t="s">
        <v>35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20</v>
      </c>
      <c r="V3145">
        <v>11</v>
      </c>
      <c r="W3145">
        <v>5</v>
      </c>
      <c r="X3145">
        <v>8</v>
      </c>
      <c r="Y3145" t="s">
        <v>195</v>
      </c>
      <c r="Z3145" t="str">
        <f t="shared" ca="1" si="148"/>
        <v>Turismo</v>
      </c>
      <c r="AF3145" s="6">
        <f t="shared" ca="1" si="149"/>
        <v>0.58485621444045321</v>
      </c>
      <c r="AH3145" t="str">
        <f t="shared" ca="1" si="150"/>
        <v>Italia</v>
      </c>
    </row>
    <row r="3146" spans="1:34" x14ac:dyDescent="0.25">
      <c r="A3146" s="1">
        <v>45344.645833333336</v>
      </c>
      <c r="B3146" t="s">
        <v>49</v>
      </c>
      <c r="C3146" t="s">
        <v>25</v>
      </c>
      <c r="D3146" t="s">
        <v>26</v>
      </c>
      <c r="E3146" t="s">
        <v>45</v>
      </c>
      <c r="F3146" t="s">
        <v>28</v>
      </c>
      <c r="G3146" t="s">
        <v>29</v>
      </c>
      <c r="H3146" t="s">
        <v>38</v>
      </c>
      <c r="I3146" t="s">
        <v>39</v>
      </c>
      <c r="J3146" t="s">
        <v>31</v>
      </c>
      <c r="K3146" t="s">
        <v>32</v>
      </c>
      <c r="L3146" t="s">
        <v>40</v>
      </c>
      <c r="M3146" t="s">
        <v>34</v>
      </c>
      <c r="N3146">
        <v>2</v>
      </c>
      <c r="O3146" t="s">
        <v>35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20</v>
      </c>
      <c r="V3146">
        <v>15</v>
      </c>
      <c r="W3146">
        <v>5</v>
      </c>
      <c r="X3146">
        <v>2</v>
      </c>
      <c r="Y3146" t="s">
        <v>193</v>
      </c>
      <c r="Z3146" t="str">
        <f t="shared" ca="1" si="148"/>
        <v>Otro</v>
      </c>
      <c r="AF3146" s="6">
        <f t="shared" ca="1" si="149"/>
        <v>0.585917261941309</v>
      </c>
      <c r="AH3146" t="str">
        <f t="shared" ca="1" si="150"/>
        <v>Italia</v>
      </c>
    </row>
    <row r="3147" spans="1:34" x14ac:dyDescent="0.25">
      <c r="A3147" s="1">
        <v>44270.572222222225</v>
      </c>
      <c r="B3147" t="s">
        <v>59</v>
      </c>
      <c r="C3147" t="s">
        <v>66</v>
      </c>
      <c r="D3147" t="s">
        <v>26</v>
      </c>
      <c r="E3147" t="s">
        <v>45</v>
      </c>
      <c r="F3147" t="s">
        <v>37</v>
      </c>
      <c r="G3147" t="s">
        <v>29</v>
      </c>
      <c r="H3147" t="s">
        <v>68</v>
      </c>
      <c r="I3147" t="s">
        <v>39</v>
      </c>
      <c r="J3147" t="s">
        <v>46</v>
      </c>
      <c r="K3147" t="s">
        <v>32</v>
      </c>
      <c r="L3147" t="s">
        <v>40</v>
      </c>
      <c r="M3147" t="s">
        <v>91</v>
      </c>
      <c r="N3147">
        <v>2</v>
      </c>
      <c r="O3147" t="s">
        <v>75</v>
      </c>
      <c r="P3147">
        <v>20</v>
      </c>
      <c r="Q3147">
        <v>0</v>
      </c>
      <c r="R3147">
        <v>0</v>
      </c>
      <c r="S3147">
        <v>0</v>
      </c>
      <c r="T3147">
        <v>20</v>
      </c>
      <c r="U3147">
        <v>0</v>
      </c>
      <c r="V3147">
        <v>13</v>
      </c>
      <c r="W3147">
        <v>2</v>
      </c>
      <c r="X3147">
        <v>3</v>
      </c>
      <c r="Y3147" t="s">
        <v>194</v>
      </c>
      <c r="Z3147" t="str">
        <f t="shared" ca="1" si="148"/>
        <v>Turismo</v>
      </c>
      <c r="AF3147" s="6">
        <f t="shared" ca="1" si="149"/>
        <v>0.23885815157607182</v>
      </c>
      <c r="AH3147" t="str">
        <f t="shared" ca="1" si="150"/>
        <v>Chequia</v>
      </c>
    </row>
    <row r="3148" spans="1:34" x14ac:dyDescent="0.25">
      <c r="A3148" s="1">
        <v>44632.447916666664</v>
      </c>
      <c r="B3148" t="s">
        <v>59</v>
      </c>
      <c r="C3148" t="s">
        <v>25</v>
      </c>
      <c r="D3148" t="s">
        <v>26</v>
      </c>
      <c r="E3148" t="s">
        <v>45</v>
      </c>
      <c r="F3148" t="s">
        <v>28</v>
      </c>
      <c r="G3148" t="s">
        <v>29</v>
      </c>
      <c r="H3148" t="s">
        <v>38</v>
      </c>
      <c r="I3148" t="s">
        <v>39</v>
      </c>
      <c r="J3148" t="s">
        <v>31</v>
      </c>
      <c r="K3148" t="s">
        <v>32</v>
      </c>
      <c r="L3148" t="s">
        <v>40</v>
      </c>
      <c r="M3148" t="s">
        <v>34</v>
      </c>
      <c r="N3148">
        <v>2</v>
      </c>
      <c r="O3148" t="s">
        <v>35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20</v>
      </c>
      <c r="V3148">
        <v>10</v>
      </c>
      <c r="W3148">
        <v>7</v>
      </c>
      <c r="X3148">
        <v>3</v>
      </c>
      <c r="Y3148" t="s">
        <v>179</v>
      </c>
      <c r="Z3148" t="str">
        <f t="shared" ca="1" si="148"/>
        <v>Turismo</v>
      </c>
      <c r="AF3148" s="6">
        <f t="shared" ca="1" si="149"/>
        <v>0.81593500370911043</v>
      </c>
      <c r="AH3148" t="str">
        <f t="shared" ca="1" si="150"/>
        <v>Rumanía</v>
      </c>
    </row>
    <row r="3149" spans="1:34" x14ac:dyDescent="0.25">
      <c r="A3149" s="1">
        <v>44464.063888888886</v>
      </c>
      <c r="B3149" t="s">
        <v>49</v>
      </c>
      <c r="C3149" t="s">
        <v>50</v>
      </c>
      <c r="D3149" t="s">
        <v>36</v>
      </c>
      <c r="E3149" t="s">
        <v>51</v>
      </c>
      <c r="F3149" t="s">
        <v>37</v>
      </c>
      <c r="G3149" t="s">
        <v>29</v>
      </c>
      <c r="H3149" t="s">
        <v>52</v>
      </c>
      <c r="I3149" t="s">
        <v>39</v>
      </c>
      <c r="J3149" t="s">
        <v>46</v>
      </c>
      <c r="K3149" t="s">
        <v>53</v>
      </c>
      <c r="L3149" t="s">
        <v>40</v>
      </c>
      <c r="M3149" t="s">
        <v>91</v>
      </c>
      <c r="N3149">
        <v>1</v>
      </c>
      <c r="O3149" t="s">
        <v>35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20</v>
      </c>
      <c r="V3149">
        <v>1</v>
      </c>
      <c r="W3149">
        <v>7</v>
      </c>
      <c r="X3149">
        <v>9</v>
      </c>
      <c r="Y3149" t="s">
        <v>172</v>
      </c>
      <c r="Z3149" t="str">
        <f t="shared" ca="1" si="148"/>
        <v>Turismo</v>
      </c>
      <c r="AF3149" s="6">
        <f t="shared" ca="1" si="149"/>
        <v>0.20761505721994</v>
      </c>
      <c r="AH3149" t="str">
        <f t="shared" ca="1" si="150"/>
        <v>Bosnia y Herzegovina</v>
      </c>
    </row>
    <row r="3150" spans="1:34" x14ac:dyDescent="0.25">
      <c r="A3150" s="1">
        <v>45011.375</v>
      </c>
      <c r="B3150" t="s">
        <v>30</v>
      </c>
      <c r="C3150" t="s">
        <v>25</v>
      </c>
      <c r="D3150" t="s">
        <v>26</v>
      </c>
      <c r="E3150" t="s">
        <v>45</v>
      </c>
      <c r="F3150" t="s">
        <v>37</v>
      </c>
      <c r="G3150" t="s">
        <v>29</v>
      </c>
      <c r="H3150" t="s">
        <v>38</v>
      </c>
      <c r="I3150" t="s">
        <v>39</v>
      </c>
      <c r="J3150" t="s">
        <v>31</v>
      </c>
      <c r="K3150" t="s">
        <v>32</v>
      </c>
      <c r="L3150" t="s">
        <v>40</v>
      </c>
      <c r="M3150" t="s">
        <v>58</v>
      </c>
      <c r="N3150">
        <v>2</v>
      </c>
      <c r="O3150" t="s">
        <v>35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20</v>
      </c>
      <c r="V3150">
        <v>9</v>
      </c>
      <c r="W3150">
        <v>1</v>
      </c>
      <c r="X3150">
        <v>3</v>
      </c>
      <c r="Y3150" t="s">
        <v>191</v>
      </c>
      <c r="Z3150" t="str">
        <f t="shared" ca="1" si="148"/>
        <v>Turismo</v>
      </c>
      <c r="AF3150" s="6">
        <f t="shared" ca="1" si="149"/>
        <v>0.7117091167471481</v>
      </c>
      <c r="AH3150" t="str">
        <f t="shared" ca="1" si="150"/>
        <v>Polonia</v>
      </c>
    </row>
    <row r="3151" spans="1:34" x14ac:dyDescent="0.25">
      <c r="A3151" s="1">
        <v>45354.879861111112</v>
      </c>
      <c r="B3151" t="s">
        <v>24</v>
      </c>
      <c r="C3151" t="s">
        <v>25</v>
      </c>
      <c r="D3151" t="s">
        <v>78</v>
      </c>
      <c r="E3151" t="s">
        <v>45</v>
      </c>
      <c r="F3151" t="s">
        <v>37</v>
      </c>
      <c r="G3151" t="s">
        <v>29</v>
      </c>
      <c r="H3151" t="s">
        <v>38</v>
      </c>
      <c r="I3151" t="s">
        <v>39</v>
      </c>
      <c r="J3151" t="s">
        <v>46</v>
      </c>
      <c r="K3151" t="s">
        <v>32</v>
      </c>
      <c r="L3151" t="s">
        <v>40</v>
      </c>
      <c r="M3151" t="s">
        <v>81</v>
      </c>
      <c r="N3151">
        <v>2</v>
      </c>
      <c r="O3151" t="s">
        <v>75</v>
      </c>
      <c r="P3151">
        <v>10</v>
      </c>
      <c r="Q3151">
        <v>0</v>
      </c>
      <c r="R3151">
        <v>0</v>
      </c>
      <c r="S3151">
        <v>0</v>
      </c>
      <c r="T3151">
        <v>10</v>
      </c>
      <c r="U3151">
        <v>10</v>
      </c>
      <c r="V3151">
        <v>21</v>
      </c>
      <c r="W3151">
        <v>1</v>
      </c>
      <c r="X3151">
        <v>3</v>
      </c>
      <c r="Y3151" t="s">
        <v>160</v>
      </c>
      <c r="Z3151" t="str">
        <f t="shared" ca="1" si="148"/>
        <v>Turismo</v>
      </c>
      <c r="AF3151" s="6">
        <f t="shared" ca="1" si="149"/>
        <v>0.86432687687914811</v>
      </c>
      <c r="AH3151" t="str">
        <f t="shared" ca="1" si="150"/>
        <v>Rumanía</v>
      </c>
    </row>
    <row r="3152" spans="1:34" x14ac:dyDescent="0.25">
      <c r="A3152" s="1">
        <v>45060.666666666664</v>
      </c>
      <c r="B3152" t="s">
        <v>49</v>
      </c>
      <c r="C3152" t="s">
        <v>50</v>
      </c>
      <c r="D3152" t="s">
        <v>26</v>
      </c>
      <c r="E3152" t="s">
        <v>27</v>
      </c>
      <c r="F3152" t="s">
        <v>96</v>
      </c>
      <c r="G3152" t="s">
        <v>29</v>
      </c>
      <c r="H3152" t="s">
        <v>52</v>
      </c>
      <c r="I3152" t="s">
        <v>39</v>
      </c>
      <c r="J3152" t="s">
        <v>31</v>
      </c>
      <c r="K3152" t="s">
        <v>32</v>
      </c>
      <c r="L3152" t="s">
        <v>40</v>
      </c>
      <c r="M3152" t="s">
        <v>58</v>
      </c>
      <c r="N3152">
        <v>2</v>
      </c>
      <c r="O3152" t="s">
        <v>35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</v>
      </c>
      <c r="V3152">
        <v>16</v>
      </c>
      <c r="W3152">
        <v>1</v>
      </c>
      <c r="X3152">
        <v>5</v>
      </c>
      <c r="Y3152" t="s">
        <v>157</v>
      </c>
      <c r="Z3152" t="str">
        <f t="shared" ca="1" si="148"/>
        <v>Turismo</v>
      </c>
      <c r="AF3152" s="6">
        <f t="shared" ca="1" si="149"/>
        <v>0.92573079548153414</v>
      </c>
      <c r="AH3152" t="str">
        <f t="shared" ca="1" si="150"/>
        <v>Rumanía</v>
      </c>
    </row>
    <row r="3153" spans="1:34" x14ac:dyDescent="0.25">
      <c r="A3153" s="1">
        <v>43220.506944444445</v>
      </c>
      <c r="B3153" t="s">
        <v>49</v>
      </c>
      <c r="C3153" t="s">
        <v>25</v>
      </c>
      <c r="D3153" t="s">
        <v>26</v>
      </c>
      <c r="E3153" t="s">
        <v>45</v>
      </c>
      <c r="F3153" t="s">
        <v>90</v>
      </c>
      <c r="G3153" t="s">
        <v>29</v>
      </c>
      <c r="H3153" t="s">
        <v>38</v>
      </c>
      <c r="I3153" t="s">
        <v>39</v>
      </c>
      <c r="J3153" t="s">
        <v>31</v>
      </c>
      <c r="K3153" t="s">
        <v>32</v>
      </c>
      <c r="L3153" t="s">
        <v>33</v>
      </c>
      <c r="M3153" t="s">
        <v>34</v>
      </c>
      <c r="N3153">
        <v>2</v>
      </c>
      <c r="O3153" t="s">
        <v>35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20</v>
      </c>
      <c r="V3153">
        <v>12</v>
      </c>
      <c r="W3153">
        <v>2</v>
      </c>
      <c r="X3153">
        <v>4</v>
      </c>
      <c r="Y3153" t="s">
        <v>195</v>
      </c>
      <c r="Z3153" t="str">
        <f t="shared" ca="1" si="148"/>
        <v>Camión</v>
      </c>
      <c r="AF3153" s="6">
        <f t="shared" ca="1" si="149"/>
        <v>0.97506371585824447</v>
      </c>
      <c r="AH3153" t="str">
        <f t="shared" ca="1" si="150"/>
        <v>San Marino</v>
      </c>
    </row>
    <row r="3154" spans="1:34" x14ac:dyDescent="0.25">
      <c r="A3154" s="1">
        <v>43085.680555555555</v>
      </c>
      <c r="B3154" t="s">
        <v>30</v>
      </c>
      <c r="C3154" t="s">
        <v>25</v>
      </c>
      <c r="D3154" t="s">
        <v>26</v>
      </c>
      <c r="E3154" t="s">
        <v>45</v>
      </c>
      <c r="F3154" t="s">
        <v>28</v>
      </c>
      <c r="G3154" t="s">
        <v>29</v>
      </c>
      <c r="H3154" t="s">
        <v>38</v>
      </c>
      <c r="I3154" t="s">
        <v>30</v>
      </c>
      <c r="J3154" t="s">
        <v>46</v>
      </c>
      <c r="K3154" t="s">
        <v>32</v>
      </c>
      <c r="L3154" t="s">
        <v>33</v>
      </c>
      <c r="M3154" t="s">
        <v>81</v>
      </c>
      <c r="N3154">
        <v>2</v>
      </c>
      <c r="O3154" t="s">
        <v>47</v>
      </c>
      <c r="P3154">
        <v>10</v>
      </c>
      <c r="Q3154">
        <v>0</v>
      </c>
      <c r="R3154">
        <v>0</v>
      </c>
      <c r="S3154">
        <v>10</v>
      </c>
      <c r="T3154">
        <v>0</v>
      </c>
      <c r="U3154">
        <v>30</v>
      </c>
      <c r="V3154">
        <v>16</v>
      </c>
      <c r="W3154">
        <v>7</v>
      </c>
      <c r="X3154">
        <v>12</v>
      </c>
      <c r="Y3154" t="s">
        <v>172</v>
      </c>
      <c r="Z3154" t="str">
        <f t="shared" ca="1" si="148"/>
        <v>Turismo</v>
      </c>
      <c r="AF3154" s="6">
        <f t="shared" ca="1" si="149"/>
        <v>0.80236038389352049</v>
      </c>
      <c r="AH3154" t="str">
        <f t="shared" ca="1" si="150"/>
        <v>Rumanía</v>
      </c>
    </row>
    <row r="3155" spans="1:34" x14ac:dyDescent="0.25">
      <c r="A3155" s="1">
        <v>45433.34375</v>
      </c>
      <c r="B3155" t="s">
        <v>49</v>
      </c>
      <c r="C3155" t="s">
        <v>25</v>
      </c>
      <c r="D3155" t="s">
        <v>26</v>
      </c>
      <c r="E3155" t="s">
        <v>86</v>
      </c>
      <c r="F3155" t="s">
        <v>65</v>
      </c>
      <c r="G3155" t="s">
        <v>29</v>
      </c>
      <c r="H3155" t="s">
        <v>38</v>
      </c>
      <c r="I3155" t="s">
        <v>39</v>
      </c>
      <c r="J3155" t="s">
        <v>31</v>
      </c>
      <c r="K3155" t="s">
        <v>32</v>
      </c>
      <c r="L3155" t="s">
        <v>33</v>
      </c>
      <c r="M3155" t="s">
        <v>77</v>
      </c>
      <c r="N3155">
        <v>2</v>
      </c>
      <c r="O3155" t="s">
        <v>35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10</v>
      </c>
      <c r="V3155">
        <v>8</v>
      </c>
      <c r="W3155">
        <v>3</v>
      </c>
      <c r="X3155">
        <v>5</v>
      </c>
      <c r="Y3155" t="s">
        <v>195</v>
      </c>
      <c r="Z3155" t="str">
        <f t="shared" ca="1" si="148"/>
        <v>Otro</v>
      </c>
      <c r="AF3155" s="6">
        <f t="shared" ca="1" si="149"/>
        <v>0.1386662354335344</v>
      </c>
      <c r="AH3155" t="str">
        <f t="shared" ca="1" si="150"/>
        <v>Armenia</v>
      </c>
    </row>
    <row r="3156" spans="1:34" x14ac:dyDescent="0.25">
      <c r="A3156" s="1">
        <v>43401.730555555558</v>
      </c>
      <c r="B3156" t="s">
        <v>24</v>
      </c>
      <c r="C3156" t="s">
        <v>50</v>
      </c>
      <c r="D3156" t="s">
        <v>60</v>
      </c>
      <c r="E3156" t="s">
        <v>27</v>
      </c>
      <c r="F3156" t="s">
        <v>28</v>
      </c>
      <c r="G3156" t="s">
        <v>29</v>
      </c>
      <c r="H3156" t="s">
        <v>52</v>
      </c>
      <c r="I3156" t="s">
        <v>39</v>
      </c>
      <c r="J3156" t="s">
        <v>46</v>
      </c>
      <c r="K3156" t="s">
        <v>32</v>
      </c>
      <c r="L3156" t="s">
        <v>40</v>
      </c>
      <c r="M3156" t="s">
        <v>91</v>
      </c>
      <c r="N3156">
        <v>2</v>
      </c>
      <c r="O3156" t="s">
        <v>35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30</v>
      </c>
      <c r="V3156">
        <v>17</v>
      </c>
      <c r="W3156">
        <v>1</v>
      </c>
      <c r="X3156">
        <v>10</v>
      </c>
      <c r="Y3156" t="s">
        <v>168</v>
      </c>
      <c r="Z3156" t="str">
        <f t="shared" ca="1" si="148"/>
        <v>Otro</v>
      </c>
      <c r="AF3156" s="6">
        <f t="shared" ca="1" si="149"/>
        <v>0.41943543703601249</v>
      </c>
      <c r="AH3156" t="str">
        <f t="shared" ca="1" si="150"/>
        <v>España</v>
      </c>
    </row>
    <row r="3157" spans="1:34" x14ac:dyDescent="0.25">
      <c r="A3157" s="1">
        <v>45213.564583333333</v>
      </c>
      <c r="B3157" t="s">
        <v>30</v>
      </c>
      <c r="C3157" t="s">
        <v>50</v>
      </c>
      <c r="D3157" t="s">
        <v>26</v>
      </c>
      <c r="E3157" t="s">
        <v>45</v>
      </c>
      <c r="F3157" t="s">
        <v>37</v>
      </c>
      <c r="G3157" t="s">
        <v>29</v>
      </c>
      <c r="H3157" t="s">
        <v>52</v>
      </c>
      <c r="I3157" t="s">
        <v>30</v>
      </c>
      <c r="J3157" t="s">
        <v>46</v>
      </c>
      <c r="K3157" t="s">
        <v>32</v>
      </c>
      <c r="L3157" t="s">
        <v>40</v>
      </c>
      <c r="M3157" t="s">
        <v>34</v>
      </c>
      <c r="N3157">
        <v>2</v>
      </c>
      <c r="O3157" t="s">
        <v>47</v>
      </c>
      <c r="P3157">
        <v>30</v>
      </c>
      <c r="Q3157">
        <v>0</v>
      </c>
      <c r="R3157">
        <v>0</v>
      </c>
      <c r="S3157">
        <v>30</v>
      </c>
      <c r="T3157">
        <v>0</v>
      </c>
      <c r="U3157">
        <v>30</v>
      </c>
      <c r="V3157">
        <v>13</v>
      </c>
      <c r="W3157">
        <v>7</v>
      </c>
      <c r="X3157">
        <v>10</v>
      </c>
      <c r="Y3157" t="s">
        <v>157</v>
      </c>
      <c r="Z3157" t="str">
        <f t="shared" ca="1" si="148"/>
        <v>Turismo</v>
      </c>
      <c r="AF3157" s="6">
        <f t="shared" ca="1" si="149"/>
        <v>0.74611088916972723</v>
      </c>
      <c r="AH3157" t="str">
        <f t="shared" ca="1" si="150"/>
        <v>Portugal</v>
      </c>
    </row>
    <row r="3158" spans="1:34" x14ac:dyDescent="0.25">
      <c r="A3158" s="1">
        <v>45473.429166666669</v>
      </c>
      <c r="B3158" t="s">
        <v>24</v>
      </c>
      <c r="C3158" t="s">
        <v>25</v>
      </c>
      <c r="D3158" t="s">
        <v>26</v>
      </c>
      <c r="E3158" t="s">
        <v>27</v>
      </c>
      <c r="F3158" t="s">
        <v>37</v>
      </c>
      <c r="G3158" t="s">
        <v>29</v>
      </c>
      <c r="H3158" t="s">
        <v>38</v>
      </c>
      <c r="I3158" t="s">
        <v>39</v>
      </c>
      <c r="J3158" t="s">
        <v>31</v>
      </c>
      <c r="K3158" t="s">
        <v>32</v>
      </c>
      <c r="L3158" t="s">
        <v>33</v>
      </c>
      <c r="M3158" t="s">
        <v>34</v>
      </c>
      <c r="N3158">
        <v>2</v>
      </c>
      <c r="O3158" t="s">
        <v>35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</v>
      </c>
      <c r="V3158">
        <v>10</v>
      </c>
      <c r="W3158">
        <v>1</v>
      </c>
      <c r="X3158">
        <v>6</v>
      </c>
      <c r="Y3158" t="s">
        <v>161</v>
      </c>
      <c r="Z3158" t="str">
        <f t="shared" ca="1" si="148"/>
        <v>Turismo</v>
      </c>
      <c r="AF3158" s="6">
        <f t="shared" ca="1" si="149"/>
        <v>0.27879375431203623</v>
      </c>
      <c r="AH3158" t="str">
        <f t="shared" ca="1" si="150"/>
        <v>Eslovenia</v>
      </c>
    </row>
    <row r="3159" spans="1:34" x14ac:dyDescent="0.25">
      <c r="A3159" s="1">
        <v>44008.806250000001</v>
      </c>
      <c r="B3159" t="s">
        <v>24</v>
      </c>
      <c r="C3159" t="s">
        <v>50</v>
      </c>
      <c r="D3159" t="s">
        <v>78</v>
      </c>
      <c r="E3159" t="s">
        <v>84</v>
      </c>
      <c r="F3159" t="s">
        <v>28</v>
      </c>
      <c r="G3159" t="s">
        <v>29</v>
      </c>
      <c r="H3159" t="s">
        <v>52</v>
      </c>
      <c r="I3159" t="s">
        <v>39</v>
      </c>
      <c r="J3159" t="s">
        <v>46</v>
      </c>
      <c r="K3159" t="s">
        <v>32</v>
      </c>
      <c r="L3159" t="s">
        <v>40</v>
      </c>
      <c r="M3159" t="s">
        <v>91</v>
      </c>
      <c r="N3159">
        <v>2</v>
      </c>
      <c r="O3159" t="s">
        <v>70</v>
      </c>
      <c r="P3159">
        <v>10</v>
      </c>
      <c r="Q3159">
        <v>0</v>
      </c>
      <c r="R3159">
        <v>10</v>
      </c>
      <c r="S3159">
        <v>0</v>
      </c>
      <c r="T3159">
        <v>0</v>
      </c>
      <c r="U3159">
        <v>10</v>
      </c>
      <c r="V3159">
        <v>19</v>
      </c>
      <c r="W3159">
        <v>6</v>
      </c>
      <c r="X3159">
        <v>6</v>
      </c>
      <c r="Y3159" t="s">
        <v>173</v>
      </c>
      <c r="Z3159" t="str">
        <f t="shared" ca="1" si="148"/>
        <v>Turismo</v>
      </c>
      <c r="AF3159" s="6">
        <f t="shared" ca="1" si="149"/>
        <v>0.69142920389929674</v>
      </c>
      <c r="AH3159" t="str">
        <f t="shared" ca="1" si="150"/>
        <v>Países Bajos</v>
      </c>
    </row>
    <row r="3160" spans="1:34" x14ac:dyDescent="0.25">
      <c r="A3160" s="1">
        <v>44028.754861111112</v>
      </c>
      <c r="B3160" t="s">
        <v>49</v>
      </c>
      <c r="C3160" t="s">
        <v>25</v>
      </c>
      <c r="D3160" t="s">
        <v>26</v>
      </c>
      <c r="E3160" t="s">
        <v>42</v>
      </c>
      <c r="F3160" t="s">
        <v>28</v>
      </c>
      <c r="G3160" t="s">
        <v>29</v>
      </c>
      <c r="H3160" t="s">
        <v>38</v>
      </c>
      <c r="I3160" t="s">
        <v>39</v>
      </c>
      <c r="J3160" t="s">
        <v>31</v>
      </c>
      <c r="K3160" t="s">
        <v>32</v>
      </c>
      <c r="L3160" t="s">
        <v>40</v>
      </c>
      <c r="M3160" t="s">
        <v>44</v>
      </c>
      <c r="N3160">
        <v>2</v>
      </c>
      <c r="O3160" t="s">
        <v>35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30</v>
      </c>
      <c r="V3160">
        <v>18</v>
      </c>
      <c r="W3160">
        <v>5</v>
      </c>
      <c r="X3160">
        <v>7</v>
      </c>
      <c r="Y3160" t="s">
        <v>191</v>
      </c>
      <c r="Z3160" t="str">
        <f t="shared" ca="1" si="148"/>
        <v>Turismo</v>
      </c>
      <c r="AF3160" s="6">
        <f t="shared" ca="1" si="149"/>
        <v>8.3610426424716278E-2</v>
      </c>
      <c r="AH3160" t="str">
        <f t="shared" ca="1" si="150"/>
        <v>Albania</v>
      </c>
    </row>
    <row r="3161" spans="1:34" x14ac:dyDescent="0.25">
      <c r="A3161" s="1">
        <v>44910.686111111114</v>
      </c>
      <c r="B3161" t="s">
        <v>24</v>
      </c>
      <c r="C3161" t="s">
        <v>30</v>
      </c>
      <c r="D3161" t="s">
        <v>30</v>
      </c>
      <c r="E3161" t="s">
        <v>27</v>
      </c>
      <c r="F3161" t="s">
        <v>37</v>
      </c>
      <c r="G3161" t="s">
        <v>29</v>
      </c>
      <c r="H3161" t="s">
        <v>30</v>
      </c>
      <c r="I3161" t="s">
        <v>30</v>
      </c>
      <c r="J3161" t="s">
        <v>31</v>
      </c>
      <c r="K3161" t="s">
        <v>32</v>
      </c>
      <c r="L3161" t="s">
        <v>40</v>
      </c>
      <c r="M3161" t="s">
        <v>34</v>
      </c>
      <c r="N3161">
        <v>2</v>
      </c>
      <c r="O3161" t="s">
        <v>35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40</v>
      </c>
      <c r="V3161">
        <v>16</v>
      </c>
      <c r="W3161">
        <v>5</v>
      </c>
      <c r="X3161">
        <v>12</v>
      </c>
      <c r="Y3161" t="s">
        <v>179</v>
      </c>
      <c r="Z3161" t="str">
        <f t="shared" ca="1" si="148"/>
        <v>Turismo</v>
      </c>
      <c r="AF3161" s="6">
        <f t="shared" ca="1" si="149"/>
        <v>0.52685490031491211</v>
      </c>
      <c r="AH3161" t="str">
        <f t="shared" ca="1" si="150"/>
        <v>Islandia</v>
      </c>
    </row>
    <row r="3162" spans="1:34" x14ac:dyDescent="0.25">
      <c r="A3162" s="1">
        <v>44836.635416666664</v>
      </c>
      <c r="B3162" t="s">
        <v>24</v>
      </c>
      <c r="C3162" t="s">
        <v>25</v>
      </c>
      <c r="D3162" t="s">
        <v>26</v>
      </c>
      <c r="E3162" t="s">
        <v>45</v>
      </c>
      <c r="F3162" t="s">
        <v>37</v>
      </c>
      <c r="G3162" t="s">
        <v>29</v>
      </c>
      <c r="H3162" t="s">
        <v>38</v>
      </c>
      <c r="I3162" t="s">
        <v>39</v>
      </c>
      <c r="J3162" t="s">
        <v>46</v>
      </c>
      <c r="K3162" t="s">
        <v>32</v>
      </c>
      <c r="L3162" t="s">
        <v>40</v>
      </c>
      <c r="M3162" t="s">
        <v>81</v>
      </c>
      <c r="N3162">
        <v>2</v>
      </c>
      <c r="O3162" t="s">
        <v>35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30</v>
      </c>
      <c r="V3162">
        <v>15</v>
      </c>
      <c r="W3162">
        <v>1</v>
      </c>
      <c r="X3162">
        <v>10</v>
      </c>
      <c r="Y3162" t="s">
        <v>163</v>
      </c>
      <c r="Z3162" t="str">
        <f t="shared" ca="1" si="148"/>
        <v>Turismo</v>
      </c>
      <c r="AF3162" s="6">
        <f t="shared" ca="1" si="149"/>
        <v>0.41465891736987048</v>
      </c>
      <c r="AH3162" t="str">
        <f t="shared" ca="1" si="150"/>
        <v>España</v>
      </c>
    </row>
    <row r="3163" spans="1:34" x14ac:dyDescent="0.25">
      <c r="A3163" s="1">
        <v>44795.306944444441</v>
      </c>
      <c r="B3163" t="s">
        <v>59</v>
      </c>
      <c r="C3163" t="s">
        <v>25</v>
      </c>
      <c r="D3163" t="s">
        <v>26</v>
      </c>
      <c r="E3163" t="s">
        <v>45</v>
      </c>
      <c r="F3163" t="s">
        <v>61</v>
      </c>
      <c r="G3163" t="s">
        <v>29</v>
      </c>
      <c r="H3163" t="s">
        <v>38</v>
      </c>
      <c r="I3163" t="s">
        <v>30</v>
      </c>
      <c r="J3163" t="s">
        <v>46</v>
      </c>
      <c r="K3163" t="s">
        <v>32</v>
      </c>
      <c r="L3163" t="s">
        <v>33</v>
      </c>
      <c r="M3163" t="s">
        <v>34</v>
      </c>
      <c r="N3163">
        <v>2</v>
      </c>
      <c r="O3163" t="s">
        <v>75</v>
      </c>
      <c r="P3163">
        <v>10</v>
      </c>
      <c r="Q3163">
        <v>0</v>
      </c>
      <c r="R3163">
        <v>0</v>
      </c>
      <c r="S3163">
        <v>0</v>
      </c>
      <c r="T3163">
        <v>10</v>
      </c>
      <c r="U3163">
        <v>30</v>
      </c>
      <c r="V3163">
        <v>7</v>
      </c>
      <c r="W3163">
        <v>2</v>
      </c>
      <c r="X3163">
        <v>8</v>
      </c>
      <c r="Y3163" t="s">
        <v>195</v>
      </c>
      <c r="Z3163" t="str">
        <f t="shared" ca="1" si="148"/>
        <v>Turismo</v>
      </c>
      <c r="AF3163" s="6">
        <f t="shared" ca="1" si="149"/>
        <v>0.54744867129887798</v>
      </c>
      <c r="AH3163" t="str">
        <f t="shared" ca="1" si="150"/>
        <v>Islandia</v>
      </c>
    </row>
    <row r="3164" spans="1:34" x14ac:dyDescent="0.25">
      <c r="A3164" s="1">
        <v>45181.364583333336</v>
      </c>
      <c r="B3164" t="s">
        <v>24</v>
      </c>
      <c r="C3164" t="s">
        <v>25</v>
      </c>
      <c r="D3164" t="s">
        <v>26</v>
      </c>
      <c r="E3164" t="s">
        <v>27</v>
      </c>
      <c r="F3164" t="s">
        <v>65</v>
      </c>
      <c r="G3164" t="s">
        <v>29</v>
      </c>
      <c r="H3164" t="s">
        <v>38</v>
      </c>
      <c r="I3164" t="s">
        <v>39</v>
      </c>
      <c r="J3164" t="s">
        <v>31</v>
      </c>
      <c r="K3164" t="s">
        <v>32</v>
      </c>
      <c r="L3164" t="s">
        <v>40</v>
      </c>
      <c r="M3164" t="s">
        <v>77</v>
      </c>
      <c r="N3164">
        <v>2</v>
      </c>
      <c r="O3164" t="s">
        <v>35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40</v>
      </c>
      <c r="V3164">
        <v>8</v>
      </c>
      <c r="W3164">
        <v>3</v>
      </c>
      <c r="X3164">
        <v>9</v>
      </c>
      <c r="Y3164" t="s">
        <v>173</v>
      </c>
      <c r="Z3164" t="str">
        <f t="shared" ca="1" si="148"/>
        <v>Otro</v>
      </c>
      <c r="AF3164" s="6">
        <f t="shared" ca="1" si="149"/>
        <v>0.57024200764922683</v>
      </c>
      <c r="AH3164" t="str">
        <f t="shared" ca="1" si="150"/>
        <v>Islandia</v>
      </c>
    </row>
    <row r="3165" spans="1:34" x14ac:dyDescent="0.25">
      <c r="A3165" s="1">
        <v>43340.885416666664</v>
      </c>
      <c r="B3165" t="s">
        <v>30</v>
      </c>
      <c r="C3165" t="s">
        <v>50</v>
      </c>
      <c r="D3165" t="s">
        <v>60</v>
      </c>
      <c r="E3165" t="s">
        <v>45</v>
      </c>
      <c r="F3165" t="s">
        <v>28</v>
      </c>
      <c r="G3165" t="s">
        <v>29</v>
      </c>
      <c r="H3165" t="s">
        <v>52</v>
      </c>
      <c r="I3165" t="s">
        <v>30</v>
      </c>
      <c r="J3165" t="s">
        <v>31</v>
      </c>
      <c r="K3165" t="s">
        <v>32</v>
      </c>
      <c r="L3165" t="s">
        <v>40</v>
      </c>
      <c r="M3165" t="s">
        <v>34</v>
      </c>
      <c r="N3165">
        <v>2</v>
      </c>
      <c r="O3165" t="s">
        <v>35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20</v>
      </c>
      <c r="V3165">
        <v>21</v>
      </c>
      <c r="W3165">
        <v>3</v>
      </c>
      <c r="X3165">
        <v>8</v>
      </c>
      <c r="Y3165" t="s">
        <v>195</v>
      </c>
      <c r="Z3165" t="str">
        <f t="shared" ca="1" si="148"/>
        <v>Turismo</v>
      </c>
      <c r="AF3165" s="6">
        <f t="shared" ca="1" si="149"/>
        <v>0.85129021511446457</v>
      </c>
      <c r="AH3165" t="str">
        <f t="shared" ca="1" si="150"/>
        <v>Rumanía</v>
      </c>
    </row>
    <row r="3166" spans="1:34" x14ac:dyDescent="0.25">
      <c r="A3166" s="1">
        <v>45145.083333333336</v>
      </c>
      <c r="B3166" t="s">
        <v>49</v>
      </c>
      <c r="C3166" t="s">
        <v>30</v>
      </c>
      <c r="D3166" t="s">
        <v>78</v>
      </c>
      <c r="E3166" t="s">
        <v>27</v>
      </c>
      <c r="F3166" t="s">
        <v>28</v>
      </c>
      <c r="G3166" t="s">
        <v>29</v>
      </c>
      <c r="H3166" t="s">
        <v>30</v>
      </c>
      <c r="I3166" t="s">
        <v>30</v>
      </c>
      <c r="J3166" t="s">
        <v>46</v>
      </c>
      <c r="K3166" t="s">
        <v>32</v>
      </c>
      <c r="L3166" t="s">
        <v>40</v>
      </c>
      <c r="M3166" t="s">
        <v>34</v>
      </c>
      <c r="N3166">
        <v>2</v>
      </c>
      <c r="O3166" t="s">
        <v>47</v>
      </c>
      <c r="P3166">
        <v>10</v>
      </c>
      <c r="Q3166">
        <v>0</v>
      </c>
      <c r="R3166">
        <v>0</v>
      </c>
      <c r="S3166">
        <v>10</v>
      </c>
      <c r="T3166">
        <v>0</v>
      </c>
      <c r="U3166">
        <v>20</v>
      </c>
      <c r="V3166">
        <v>2</v>
      </c>
      <c r="W3166">
        <v>2</v>
      </c>
      <c r="X3166">
        <v>8</v>
      </c>
      <c r="Y3166" t="s">
        <v>163</v>
      </c>
      <c r="Z3166" t="str">
        <f t="shared" ca="1" si="148"/>
        <v>Camión</v>
      </c>
      <c r="AF3166" s="6">
        <f t="shared" ca="1" si="149"/>
        <v>0.44321949598976973</v>
      </c>
      <c r="AH3166" t="str">
        <f t="shared" ca="1" si="150"/>
        <v>Georgia</v>
      </c>
    </row>
    <row r="3167" spans="1:34" x14ac:dyDescent="0.25">
      <c r="A3167" s="1">
        <v>43395.269444444442</v>
      </c>
      <c r="B3167" t="s">
        <v>24</v>
      </c>
      <c r="C3167" t="s">
        <v>25</v>
      </c>
      <c r="D3167" t="s">
        <v>26</v>
      </c>
      <c r="E3167" t="s">
        <v>45</v>
      </c>
      <c r="F3167" t="s">
        <v>28</v>
      </c>
      <c r="G3167" t="s">
        <v>29</v>
      </c>
      <c r="H3167" t="s">
        <v>38</v>
      </c>
      <c r="I3167" t="s">
        <v>39</v>
      </c>
      <c r="J3167" t="s">
        <v>31</v>
      </c>
      <c r="K3167" t="s">
        <v>32</v>
      </c>
      <c r="L3167" t="s">
        <v>40</v>
      </c>
      <c r="M3167" t="s">
        <v>81</v>
      </c>
      <c r="N3167">
        <v>2</v>
      </c>
      <c r="O3167" t="s">
        <v>35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50</v>
      </c>
      <c r="V3167">
        <v>6</v>
      </c>
      <c r="W3167">
        <v>2</v>
      </c>
      <c r="X3167">
        <v>10</v>
      </c>
      <c r="Y3167" t="s">
        <v>192</v>
      </c>
      <c r="Z3167" t="str">
        <f t="shared" ca="1" si="148"/>
        <v>Turismo</v>
      </c>
      <c r="AF3167" s="6">
        <f t="shared" ca="1" si="149"/>
        <v>0.58789113593651443</v>
      </c>
      <c r="AH3167" t="str">
        <f t="shared" ca="1" si="150"/>
        <v>Italia</v>
      </c>
    </row>
    <row r="3168" spans="1:34" x14ac:dyDescent="0.25">
      <c r="A3168" s="1">
        <v>44373.631944444445</v>
      </c>
      <c r="B3168" t="s">
        <v>59</v>
      </c>
      <c r="C3168" t="s">
        <v>50</v>
      </c>
      <c r="D3168" t="s">
        <v>26</v>
      </c>
      <c r="E3168" t="s">
        <v>27</v>
      </c>
      <c r="F3168" t="s">
        <v>28</v>
      </c>
      <c r="G3168" t="s">
        <v>29</v>
      </c>
      <c r="H3168" t="s">
        <v>52</v>
      </c>
      <c r="I3168" t="s">
        <v>39</v>
      </c>
      <c r="J3168" t="s">
        <v>31</v>
      </c>
      <c r="K3168" t="s">
        <v>32</v>
      </c>
      <c r="L3168" t="s">
        <v>40</v>
      </c>
      <c r="M3168" t="s">
        <v>58</v>
      </c>
      <c r="N3168">
        <v>2</v>
      </c>
      <c r="O3168" t="s">
        <v>35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20</v>
      </c>
      <c r="V3168">
        <v>15</v>
      </c>
      <c r="W3168">
        <v>7</v>
      </c>
      <c r="X3168">
        <v>6</v>
      </c>
      <c r="Y3168" t="s">
        <v>192</v>
      </c>
      <c r="Z3168" t="str">
        <f t="shared" ca="1" si="148"/>
        <v>Turismo</v>
      </c>
      <c r="AF3168" s="6">
        <f t="shared" ca="1" si="149"/>
        <v>0.35230921898165657</v>
      </c>
      <c r="AH3168" t="str">
        <f t="shared" ca="1" si="150"/>
        <v>España</v>
      </c>
    </row>
    <row r="3169" spans="1:34" x14ac:dyDescent="0.25">
      <c r="A3169" s="1">
        <v>44713.371527777781</v>
      </c>
      <c r="B3169" t="s">
        <v>49</v>
      </c>
      <c r="C3169" t="s">
        <v>25</v>
      </c>
      <c r="D3169" t="s">
        <v>26</v>
      </c>
      <c r="E3169" t="s">
        <v>27</v>
      </c>
      <c r="F3169" t="s">
        <v>37</v>
      </c>
      <c r="G3169" t="s">
        <v>29</v>
      </c>
      <c r="H3169" t="s">
        <v>38</v>
      </c>
      <c r="I3169" t="s">
        <v>39</v>
      </c>
      <c r="J3169" t="s">
        <v>31</v>
      </c>
      <c r="K3169" t="s">
        <v>32</v>
      </c>
      <c r="L3169" t="s">
        <v>40</v>
      </c>
      <c r="M3169" t="s">
        <v>34</v>
      </c>
      <c r="N3169">
        <v>2</v>
      </c>
      <c r="O3169" t="s">
        <v>35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20</v>
      </c>
      <c r="V3169">
        <v>8</v>
      </c>
      <c r="W3169">
        <v>4</v>
      </c>
      <c r="X3169">
        <v>6</v>
      </c>
      <c r="Y3169" t="s">
        <v>195</v>
      </c>
      <c r="Z3169" t="str">
        <f t="shared" ca="1" si="148"/>
        <v>Bus</v>
      </c>
      <c r="AF3169" s="6">
        <f t="shared" ca="1" si="149"/>
        <v>0.8496965775173857</v>
      </c>
      <c r="AH3169" t="str">
        <f t="shared" ca="1" si="150"/>
        <v>Rumanía</v>
      </c>
    </row>
    <row r="3170" spans="1:34" x14ac:dyDescent="0.25">
      <c r="A3170" s="1">
        <v>44013.802083333336</v>
      </c>
      <c r="B3170" t="s">
        <v>24</v>
      </c>
      <c r="C3170" t="s">
        <v>25</v>
      </c>
      <c r="D3170" t="s">
        <v>26</v>
      </c>
      <c r="E3170" t="s">
        <v>42</v>
      </c>
      <c r="F3170" t="s">
        <v>28</v>
      </c>
      <c r="G3170" t="s">
        <v>29</v>
      </c>
      <c r="H3170" t="s">
        <v>38</v>
      </c>
      <c r="I3170" t="s">
        <v>39</v>
      </c>
      <c r="J3170" t="s">
        <v>31</v>
      </c>
      <c r="K3170" t="s">
        <v>32</v>
      </c>
      <c r="L3170" t="s">
        <v>40</v>
      </c>
      <c r="M3170" t="s">
        <v>44</v>
      </c>
      <c r="N3170">
        <v>2</v>
      </c>
      <c r="O3170" t="s">
        <v>35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30</v>
      </c>
      <c r="V3170">
        <v>19</v>
      </c>
      <c r="W3170">
        <v>4</v>
      </c>
      <c r="X3170">
        <v>7</v>
      </c>
      <c r="Y3170" t="s">
        <v>193</v>
      </c>
      <c r="Z3170" t="str">
        <f t="shared" ca="1" si="148"/>
        <v>Turismo</v>
      </c>
      <c r="AF3170" s="6">
        <f t="shared" ca="1" si="149"/>
        <v>0.3214839400867493</v>
      </c>
      <c r="AH3170" t="str">
        <f t="shared" ca="1" si="150"/>
        <v>Eslovenia</v>
      </c>
    </row>
    <row r="3171" spans="1:34" x14ac:dyDescent="0.25">
      <c r="A3171" s="1">
        <v>45386.479166666664</v>
      </c>
      <c r="B3171" t="s">
        <v>24</v>
      </c>
      <c r="C3171" t="s">
        <v>50</v>
      </c>
      <c r="D3171" t="s">
        <v>26</v>
      </c>
      <c r="E3171" t="s">
        <v>27</v>
      </c>
      <c r="F3171" t="s">
        <v>43</v>
      </c>
      <c r="G3171" t="s">
        <v>29</v>
      </c>
      <c r="H3171" t="s">
        <v>52</v>
      </c>
      <c r="I3171" t="s">
        <v>39</v>
      </c>
      <c r="J3171" t="s">
        <v>31</v>
      </c>
      <c r="K3171" t="s">
        <v>32</v>
      </c>
      <c r="L3171" t="s">
        <v>40</v>
      </c>
      <c r="M3171" t="s">
        <v>81</v>
      </c>
      <c r="N3171">
        <v>2</v>
      </c>
      <c r="O3171" t="s">
        <v>35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40</v>
      </c>
      <c r="V3171">
        <v>11</v>
      </c>
      <c r="W3171">
        <v>5</v>
      </c>
      <c r="X3171">
        <v>4</v>
      </c>
      <c r="Y3171" t="s">
        <v>192</v>
      </c>
      <c r="Z3171" t="str">
        <f t="shared" ca="1" si="148"/>
        <v>Turismo</v>
      </c>
      <c r="AF3171" s="6">
        <f t="shared" ca="1" si="149"/>
        <v>0.48826557795606562</v>
      </c>
      <c r="AH3171" t="str">
        <f t="shared" ca="1" si="150"/>
        <v>Islandia</v>
      </c>
    </row>
    <row r="3172" spans="1:34" x14ac:dyDescent="0.25">
      <c r="A3172" s="1">
        <v>44920.458333333336</v>
      </c>
      <c r="B3172" t="s">
        <v>24</v>
      </c>
      <c r="C3172" t="s">
        <v>25</v>
      </c>
      <c r="D3172" t="s">
        <v>26</v>
      </c>
      <c r="E3172" t="s">
        <v>27</v>
      </c>
      <c r="F3172" t="s">
        <v>37</v>
      </c>
      <c r="G3172" t="s">
        <v>29</v>
      </c>
      <c r="H3172" t="s">
        <v>38</v>
      </c>
      <c r="I3172" t="s">
        <v>39</v>
      </c>
      <c r="J3172" t="s">
        <v>31</v>
      </c>
      <c r="K3172" t="s">
        <v>32</v>
      </c>
      <c r="L3172" t="s">
        <v>40</v>
      </c>
      <c r="M3172" t="s">
        <v>41</v>
      </c>
      <c r="N3172">
        <v>2</v>
      </c>
      <c r="O3172" t="s">
        <v>35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</v>
      </c>
      <c r="V3172">
        <v>11</v>
      </c>
      <c r="W3172">
        <v>1</v>
      </c>
      <c r="X3172">
        <v>12</v>
      </c>
      <c r="Y3172" t="s">
        <v>198</v>
      </c>
      <c r="Z3172" t="str">
        <f t="shared" ca="1" si="148"/>
        <v>Turismo</v>
      </c>
      <c r="AF3172" s="6">
        <f t="shared" ca="1" si="149"/>
        <v>0.85486945416912108</v>
      </c>
      <c r="AH3172" t="str">
        <f t="shared" ca="1" si="150"/>
        <v>Rumanía</v>
      </c>
    </row>
    <row r="3173" spans="1:34" x14ac:dyDescent="0.25">
      <c r="A3173" s="1">
        <v>45246.453472222223</v>
      </c>
      <c r="B3173" t="s">
        <v>49</v>
      </c>
      <c r="C3173" t="s">
        <v>25</v>
      </c>
      <c r="D3173" t="s">
        <v>26</v>
      </c>
      <c r="E3173" t="s">
        <v>27</v>
      </c>
      <c r="F3173" t="s">
        <v>65</v>
      </c>
      <c r="G3173" t="s">
        <v>29</v>
      </c>
      <c r="H3173" t="s">
        <v>38</v>
      </c>
      <c r="I3173" t="s">
        <v>39</v>
      </c>
      <c r="J3173" t="s">
        <v>31</v>
      </c>
      <c r="K3173" t="s">
        <v>32</v>
      </c>
      <c r="L3173" t="s">
        <v>40</v>
      </c>
      <c r="M3173" t="s">
        <v>34</v>
      </c>
      <c r="N3173">
        <v>2</v>
      </c>
      <c r="O3173" t="s">
        <v>35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30</v>
      </c>
      <c r="V3173">
        <v>10</v>
      </c>
      <c r="W3173">
        <v>5</v>
      </c>
      <c r="X3173">
        <v>11</v>
      </c>
      <c r="Y3173" t="s">
        <v>179</v>
      </c>
      <c r="Z3173" t="str">
        <f t="shared" ca="1" si="148"/>
        <v>Turismo</v>
      </c>
      <c r="AF3173" s="6">
        <f t="shared" ca="1" si="149"/>
        <v>0.17331018927423425</v>
      </c>
      <c r="AH3173" t="str">
        <f t="shared" ca="1" si="150"/>
        <v>Azerbaiyán</v>
      </c>
    </row>
    <row r="3174" spans="1:34" x14ac:dyDescent="0.25">
      <c r="A3174" s="1">
        <v>44616.629861111112</v>
      </c>
      <c r="B3174" t="s">
        <v>59</v>
      </c>
      <c r="C3174" t="s">
        <v>66</v>
      </c>
      <c r="D3174" t="s">
        <v>26</v>
      </c>
      <c r="E3174" t="s">
        <v>27</v>
      </c>
      <c r="F3174" t="s">
        <v>28</v>
      </c>
      <c r="G3174" t="s">
        <v>29</v>
      </c>
      <c r="H3174" t="s">
        <v>68</v>
      </c>
      <c r="I3174" t="s">
        <v>39</v>
      </c>
      <c r="J3174" t="s">
        <v>31</v>
      </c>
      <c r="K3174" t="s">
        <v>32</v>
      </c>
      <c r="L3174" t="s">
        <v>73</v>
      </c>
      <c r="M3174" t="s">
        <v>91</v>
      </c>
      <c r="N3174">
        <v>2</v>
      </c>
      <c r="O3174" t="s">
        <v>35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40</v>
      </c>
      <c r="V3174">
        <v>15</v>
      </c>
      <c r="W3174">
        <v>5</v>
      </c>
      <c r="X3174">
        <v>2</v>
      </c>
      <c r="Y3174" t="s">
        <v>195</v>
      </c>
      <c r="Z3174" t="str">
        <f t="shared" ca="1" si="148"/>
        <v>Turismo</v>
      </c>
      <c r="AF3174" s="6">
        <f t="shared" ca="1" si="149"/>
        <v>0.8916210576484882</v>
      </c>
      <c r="AH3174" t="str">
        <f t="shared" ca="1" si="150"/>
        <v>Rumanía</v>
      </c>
    </row>
    <row r="3175" spans="1:34" x14ac:dyDescent="0.25">
      <c r="A3175" s="1">
        <v>43578.802777777775</v>
      </c>
      <c r="B3175" t="s">
        <v>49</v>
      </c>
      <c r="C3175" t="s">
        <v>50</v>
      </c>
      <c r="D3175" t="s">
        <v>78</v>
      </c>
      <c r="E3175" t="s">
        <v>85</v>
      </c>
      <c r="F3175" t="s">
        <v>28</v>
      </c>
      <c r="G3175" t="s">
        <v>29</v>
      </c>
      <c r="H3175" t="s">
        <v>52</v>
      </c>
      <c r="I3175" t="s">
        <v>39</v>
      </c>
      <c r="J3175" t="s">
        <v>31</v>
      </c>
      <c r="K3175" t="s">
        <v>53</v>
      </c>
      <c r="L3175" t="s">
        <v>40</v>
      </c>
      <c r="M3175" t="s">
        <v>81</v>
      </c>
      <c r="N3175">
        <v>2</v>
      </c>
      <c r="O3175" t="s">
        <v>35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40</v>
      </c>
      <c r="V3175">
        <v>19</v>
      </c>
      <c r="W3175">
        <v>3</v>
      </c>
      <c r="X3175">
        <v>4</v>
      </c>
      <c r="Y3175" t="s">
        <v>195</v>
      </c>
      <c r="Z3175" t="str">
        <f t="shared" ca="1" si="148"/>
        <v>Turismo</v>
      </c>
      <c r="AF3175" s="6">
        <f t="shared" ca="1" si="149"/>
        <v>0.91922052317669978</v>
      </c>
      <c r="AH3175" t="str">
        <f t="shared" ca="1" si="150"/>
        <v>Rumanía</v>
      </c>
    </row>
    <row r="3176" spans="1:34" x14ac:dyDescent="0.25">
      <c r="A3176" s="1">
        <v>43780.324305555558</v>
      </c>
      <c r="B3176" t="s">
        <v>59</v>
      </c>
      <c r="C3176" t="s">
        <v>66</v>
      </c>
      <c r="D3176" t="s">
        <v>26</v>
      </c>
      <c r="E3176" t="s">
        <v>45</v>
      </c>
      <c r="F3176" t="s">
        <v>28</v>
      </c>
      <c r="G3176" t="s">
        <v>29</v>
      </c>
      <c r="H3176" t="s">
        <v>68</v>
      </c>
      <c r="I3176" t="s">
        <v>30</v>
      </c>
      <c r="J3176" t="s">
        <v>31</v>
      </c>
      <c r="K3176" t="s">
        <v>32</v>
      </c>
      <c r="L3176" t="s">
        <v>40</v>
      </c>
      <c r="M3176" t="s">
        <v>91</v>
      </c>
      <c r="N3176">
        <v>2</v>
      </c>
      <c r="O3176" t="s">
        <v>35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20</v>
      </c>
      <c r="V3176">
        <v>7</v>
      </c>
      <c r="W3176">
        <v>2</v>
      </c>
      <c r="X3176">
        <v>11</v>
      </c>
      <c r="Y3176" t="s">
        <v>195</v>
      </c>
      <c r="Z3176" t="str">
        <f t="shared" ca="1" si="148"/>
        <v>Turismo</v>
      </c>
      <c r="AF3176" s="6">
        <f t="shared" ca="1" si="149"/>
        <v>1.4555477159537311E-2</v>
      </c>
      <c r="AH3176" t="str">
        <f t="shared" ca="1" si="150"/>
        <v>Albania</v>
      </c>
    </row>
    <row r="3177" spans="1:34" x14ac:dyDescent="0.25">
      <c r="A3177" s="1">
        <v>43358.586111111108</v>
      </c>
      <c r="B3177" t="s">
        <v>98</v>
      </c>
      <c r="C3177" t="s">
        <v>25</v>
      </c>
      <c r="D3177" t="s">
        <v>26</v>
      </c>
      <c r="E3177" t="s">
        <v>45</v>
      </c>
      <c r="F3177" t="s">
        <v>28</v>
      </c>
      <c r="G3177" t="s">
        <v>29</v>
      </c>
      <c r="H3177" t="s">
        <v>38</v>
      </c>
      <c r="I3177" t="s">
        <v>39</v>
      </c>
      <c r="J3177" t="s">
        <v>31</v>
      </c>
      <c r="K3177" t="s">
        <v>32</v>
      </c>
      <c r="L3177" t="s">
        <v>40</v>
      </c>
      <c r="M3177" t="s">
        <v>58</v>
      </c>
      <c r="N3177">
        <v>2</v>
      </c>
      <c r="O3177" t="s">
        <v>35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40</v>
      </c>
      <c r="V3177">
        <v>14</v>
      </c>
      <c r="W3177">
        <v>7</v>
      </c>
      <c r="X3177">
        <v>9</v>
      </c>
      <c r="Y3177" t="s">
        <v>194</v>
      </c>
      <c r="Z3177" t="str">
        <f t="shared" ca="1" si="148"/>
        <v>Turismo</v>
      </c>
      <c r="AF3177" s="6">
        <f t="shared" ca="1" si="149"/>
        <v>0.30641954699190932</v>
      </c>
      <c r="AH3177" t="str">
        <f t="shared" ca="1" si="150"/>
        <v>Eslovenia</v>
      </c>
    </row>
    <row r="3178" spans="1:34" x14ac:dyDescent="0.25">
      <c r="A3178" s="1">
        <v>44592.541666666664</v>
      </c>
      <c r="B3178" t="s">
        <v>24</v>
      </c>
      <c r="C3178" t="s">
        <v>25</v>
      </c>
      <c r="D3178" t="s">
        <v>26</v>
      </c>
      <c r="E3178" t="s">
        <v>42</v>
      </c>
      <c r="F3178" t="s">
        <v>37</v>
      </c>
      <c r="G3178" t="s">
        <v>29</v>
      </c>
      <c r="H3178" t="s">
        <v>38</v>
      </c>
      <c r="I3178" t="s">
        <v>39</v>
      </c>
      <c r="J3178" t="s">
        <v>31</v>
      </c>
      <c r="K3178" t="s">
        <v>32</v>
      </c>
      <c r="L3178" t="s">
        <v>73</v>
      </c>
      <c r="M3178" t="s">
        <v>34</v>
      </c>
      <c r="N3178">
        <v>2</v>
      </c>
      <c r="O3178" t="s">
        <v>35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20</v>
      </c>
      <c r="V3178">
        <v>13</v>
      </c>
      <c r="W3178">
        <v>2</v>
      </c>
      <c r="X3178">
        <v>1</v>
      </c>
      <c r="Y3178" t="s">
        <v>179</v>
      </c>
      <c r="Z3178" t="str">
        <f t="shared" ca="1" si="148"/>
        <v>Turismo</v>
      </c>
      <c r="AF3178" s="6">
        <f t="shared" ca="1" si="149"/>
        <v>0.1753984285025677</v>
      </c>
      <c r="AH3178" t="str">
        <f t="shared" ca="1" si="150"/>
        <v>Azerbaiyán</v>
      </c>
    </row>
    <row r="3179" spans="1:34" x14ac:dyDescent="0.25">
      <c r="A3179" s="1">
        <v>45016.836111111108</v>
      </c>
      <c r="B3179" t="s">
        <v>49</v>
      </c>
      <c r="C3179" t="s">
        <v>50</v>
      </c>
      <c r="D3179" t="s">
        <v>36</v>
      </c>
      <c r="E3179" t="s">
        <v>85</v>
      </c>
      <c r="F3179" t="s">
        <v>28</v>
      </c>
      <c r="G3179" t="s">
        <v>29</v>
      </c>
      <c r="H3179" t="s">
        <v>52</v>
      </c>
      <c r="I3179" t="s">
        <v>39</v>
      </c>
      <c r="J3179" t="s">
        <v>46</v>
      </c>
      <c r="K3179" t="s">
        <v>53</v>
      </c>
      <c r="L3179" t="s">
        <v>40</v>
      </c>
      <c r="M3179" t="s">
        <v>91</v>
      </c>
      <c r="N3179">
        <v>2</v>
      </c>
      <c r="O3179" t="s">
        <v>35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40</v>
      </c>
      <c r="V3179">
        <v>20</v>
      </c>
      <c r="W3179">
        <v>6</v>
      </c>
      <c r="X3179">
        <v>3</v>
      </c>
      <c r="Y3179" t="s">
        <v>195</v>
      </c>
      <c r="Z3179" t="str">
        <f t="shared" ca="1" si="148"/>
        <v>Turismo</v>
      </c>
      <c r="AF3179" s="6">
        <f t="shared" ca="1" si="149"/>
        <v>0.29446676219249612</v>
      </c>
      <c r="AH3179" t="str">
        <f t="shared" ca="1" si="150"/>
        <v>Eslovenia</v>
      </c>
    </row>
    <row r="3180" spans="1:34" x14ac:dyDescent="0.25">
      <c r="A3180" s="1">
        <v>44054.925000000003</v>
      </c>
      <c r="B3180" t="s">
        <v>24</v>
      </c>
      <c r="C3180" t="s">
        <v>25</v>
      </c>
      <c r="D3180" t="s">
        <v>78</v>
      </c>
      <c r="E3180" t="s">
        <v>27</v>
      </c>
      <c r="F3180" t="s">
        <v>37</v>
      </c>
      <c r="G3180" t="s">
        <v>29</v>
      </c>
      <c r="H3180" t="s">
        <v>38</v>
      </c>
      <c r="I3180" t="s">
        <v>39</v>
      </c>
      <c r="J3180" t="s">
        <v>31</v>
      </c>
      <c r="K3180" t="s">
        <v>32</v>
      </c>
      <c r="L3180" t="s">
        <v>40</v>
      </c>
      <c r="M3180" t="s">
        <v>92</v>
      </c>
      <c r="N3180">
        <v>2</v>
      </c>
      <c r="O3180" t="s">
        <v>35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30</v>
      </c>
      <c r="V3180">
        <v>22</v>
      </c>
      <c r="W3180">
        <v>3</v>
      </c>
      <c r="X3180">
        <v>8</v>
      </c>
      <c r="Y3180" t="s">
        <v>165</v>
      </c>
      <c r="Z3180" t="str">
        <f t="shared" ca="1" si="148"/>
        <v>Turismo</v>
      </c>
      <c r="AF3180" s="6">
        <f t="shared" ca="1" si="149"/>
        <v>0.932818177313532</v>
      </c>
      <c r="AH3180" t="str">
        <f t="shared" ca="1" si="150"/>
        <v>Rumanía</v>
      </c>
    </row>
    <row r="3181" spans="1:34" x14ac:dyDescent="0.25">
      <c r="A3181" s="1">
        <v>43185.3125</v>
      </c>
      <c r="B3181" t="s">
        <v>49</v>
      </c>
      <c r="C3181" t="s">
        <v>25</v>
      </c>
      <c r="D3181" t="s">
        <v>26</v>
      </c>
      <c r="E3181" t="s">
        <v>45</v>
      </c>
      <c r="F3181" t="s">
        <v>65</v>
      </c>
      <c r="G3181" t="s">
        <v>29</v>
      </c>
      <c r="H3181" t="s">
        <v>38</v>
      </c>
      <c r="I3181" t="s">
        <v>39</v>
      </c>
      <c r="J3181" t="s">
        <v>31</v>
      </c>
      <c r="K3181" t="s">
        <v>32</v>
      </c>
      <c r="L3181" t="s">
        <v>33</v>
      </c>
      <c r="M3181" t="s">
        <v>58</v>
      </c>
      <c r="N3181">
        <v>2</v>
      </c>
      <c r="O3181" t="s">
        <v>35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20</v>
      </c>
      <c r="V3181">
        <v>7</v>
      </c>
      <c r="W3181">
        <v>2</v>
      </c>
      <c r="X3181">
        <v>3</v>
      </c>
      <c r="Y3181" t="s">
        <v>179</v>
      </c>
      <c r="Z3181" t="str">
        <f t="shared" ca="1" si="148"/>
        <v>Turismo</v>
      </c>
      <c r="AF3181" s="6">
        <f t="shared" ca="1" si="149"/>
        <v>0.73131480836758711</v>
      </c>
      <c r="AH3181" t="str">
        <f t="shared" ca="1" si="150"/>
        <v>Portugal</v>
      </c>
    </row>
    <row r="3182" spans="1:34" x14ac:dyDescent="0.25">
      <c r="A3182" s="1">
        <v>45247.90625</v>
      </c>
      <c r="B3182" t="s">
        <v>30</v>
      </c>
      <c r="C3182" t="s">
        <v>25</v>
      </c>
      <c r="D3182" t="s">
        <v>60</v>
      </c>
      <c r="E3182" t="s">
        <v>27</v>
      </c>
      <c r="F3182" t="s">
        <v>28</v>
      </c>
      <c r="G3182" t="s">
        <v>29</v>
      </c>
      <c r="H3182" t="s">
        <v>38</v>
      </c>
      <c r="I3182" t="s">
        <v>30</v>
      </c>
      <c r="J3182" t="s">
        <v>31</v>
      </c>
      <c r="K3182" t="s">
        <v>32</v>
      </c>
      <c r="L3182" t="s">
        <v>33</v>
      </c>
      <c r="M3182" t="s">
        <v>81</v>
      </c>
      <c r="N3182">
        <v>2</v>
      </c>
      <c r="O3182" t="s">
        <v>35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20</v>
      </c>
      <c r="V3182">
        <v>21</v>
      </c>
      <c r="W3182">
        <v>6</v>
      </c>
      <c r="X3182">
        <v>11</v>
      </c>
      <c r="Y3182" t="s">
        <v>197</v>
      </c>
      <c r="Z3182" t="str">
        <f t="shared" ca="1" si="148"/>
        <v>Turismo</v>
      </c>
      <c r="AF3182" s="6">
        <f t="shared" ca="1" si="149"/>
        <v>0.10939446517766527</v>
      </c>
      <c r="AH3182" t="str">
        <f t="shared" ca="1" si="150"/>
        <v>Albania</v>
      </c>
    </row>
    <row r="3183" spans="1:34" x14ac:dyDescent="0.25">
      <c r="A3183" s="1">
        <v>44553.576388888891</v>
      </c>
      <c r="B3183" t="s">
        <v>49</v>
      </c>
      <c r="C3183" t="s">
        <v>25</v>
      </c>
      <c r="D3183" t="s">
        <v>26</v>
      </c>
      <c r="E3183" t="s">
        <v>45</v>
      </c>
      <c r="F3183" t="s">
        <v>37</v>
      </c>
      <c r="G3183" t="s">
        <v>29</v>
      </c>
      <c r="H3183" t="s">
        <v>38</v>
      </c>
      <c r="I3183" t="s">
        <v>39</v>
      </c>
      <c r="J3183" t="s">
        <v>31</v>
      </c>
      <c r="K3183" t="s">
        <v>32</v>
      </c>
      <c r="L3183" t="s">
        <v>40</v>
      </c>
      <c r="M3183" t="s">
        <v>34</v>
      </c>
      <c r="N3183">
        <v>2</v>
      </c>
      <c r="O3183" t="s">
        <v>35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20</v>
      </c>
      <c r="V3183">
        <v>13</v>
      </c>
      <c r="W3183">
        <v>5</v>
      </c>
      <c r="X3183">
        <v>12</v>
      </c>
      <c r="Y3183" t="s">
        <v>191</v>
      </c>
      <c r="Z3183" t="str">
        <f t="shared" ca="1" si="148"/>
        <v>Camión</v>
      </c>
      <c r="AF3183" s="6">
        <f t="shared" ca="1" si="149"/>
        <v>1.5752454769377033E-2</v>
      </c>
      <c r="AH3183" t="str">
        <f t="shared" ca="1" si="150"/>
        <v>Albania</v>
      </c>
    </row>
    <row r="3184" spans="1:34" x14ac:dyDescent="0.25">
      <c r="A3184" s="1">
        <v>43620.634027777778</v>
      </c>
      <c r="B3184" t="s">
        <v>49</v>
      </c>
      <c r="C3184" t="s">
        <v>25</v>
      </c>
      <c r="D3184" t="s">
        <v>26</v>
      </c>
      <c r="E3184" t="s">
        <v>42</v>
      </c>
      <c r="F3184" t="s">
        <v>37</v>
      </c>
      <c r="G3184" t="s">
        <v>29</v>
      </c>
      <c r="H3184" t="s">
        <v>52</v>
      </c>
      <c r="I3184" t="s">
        <v>39</v>
      </c>
      <c r="J3184" t="s">
        <v>31</v>
      </c>
      <c r="K3184" t="s">
        <v>32</v>
      </c>
      <c r="L3184" t="s">
        <v>33</v>
      </c>
      <c r="M3184" t="s">
        <v>44</v>
      </c>
      <c r="N3184">
        <v>2</v>
      </c>
      <c r="O3184" t="s">
        <v>35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40</v>
      </c>
      <c r="V3184">
        <v>15</v>
      </c>
      <c r="W3184">
        <v>3</v>
      </c>
      <c r="X3184">
        <v>6</v>
      </c>
      <c r="Y3184" t="s">
        <v>191</v>
      </c>
      <c r="Z3184" t="str">
        <f t="shared" ca="1" si="148"/>
        <v>Turismo</v>
      </c>
      <c r="AF3184" s="6">
        <f t="shared" ca="1" si="149"/>
        <v>0.40965193580193016</v>
      </c>
      <c r="AH3184" t="str">
        <f t="shared" ca="1" si="150"/>
        <v>España</v>
      </c>
    </row>
    <row r="3185" spans="1:34" x14ac:dyDescent="0.25">
      <c r="A3185" s="1">
        <v>44538.339583333334</v>
      </c>
      <c r="B3185" t="s">
        <v>49</v>
      </c>
      <c r="C3185" t="s">
        <v>25</v>
      </c>
      <c r="D3185" t="s">
        <v>26</v>
      </c>
      <c r="E3185" t="s">
        <v>45</v>
      </c>
      <c r="F3185" t="s">
        <v>43</v>
      </c>
      <c r="G3185" t="s">
        <v>29</v>
      </c>
      <c r="H3185" t="s">
        <v>38</v>
      </c>
      <c r="I3185" t="s">
        <v>39</v>
      </c>
      <c r="J3185" t="s">
        <v>46</v>
      </c>
      <c r="K3185" t="s">
        <v>32</v>
      </c>
      <c r="L3185" t="s">
        <v>40</v>
      </c>
      <c r="M3185" t="s">
        <v>34</v>
      </c>
      <c r="N3185">
        <v>2</v>
      </c>
      <c r="O3185" t="s">
        <v>75</v>
      </c>
      <c r="P3185">
        <v>10</v>
      </c>
      <c r="Q3185">
        <v>0</v>
      </c>
      <c r="R3185">
        <v>0</v>
      </c>
      <c r="S3185">
        <v>0</v>
      </c>
      <c r="T3185">
        <v>10</v>
      </c>
      <c r="U3185">
        <v>40</v>
      </c>
      <c r="V3185">
        <v>8</v>
      </c>
      <c r="W3185">
        <v>4</v>
      </c>
      <c r="X3185">
        <v>12</v>
      </c>
      <c r="Y3185" t="s">
        <v>173</v>
      </c>
      <c r="Z3185" t="str">
        <f t="shared" ca="1" si="148"/>
        <v>Turismo</v>
      </c>
      <c r="AF3185" s="6">
        <f t="shared" ca="1" si="149"/>
        <v>0.1668430675607776</v>
      </c>
      <c r="AH3185" t="str">
        <f t="shared" ca="1" si="150"/>
        <v>Azerbaiyán</v>
      </c>
    </row>
    <row r="3186" spans="1:34" x14ac:dyDescent="0.25">
      <c r="A3186" s="1">
        <v>45455.53125</v>
      </c>
      <c r="B3186" t="s">
        <v>30</v>
      </c>
      <c r="C3186" t="s">
        <v>25</v>
      </c>
      <c r="D3186" t="s">
        <v>26</v>
      </c>
      <c r="E3186" t="s">
        <v>84</v>
      </c>
      <c r="F3186" t="s">
        <v>28</v>
      </c>
      <c r="G3186" t="s">
        <v>29</v>
      </c>
      <c r="H3186" t="s">
        <v>38</v>
      </c>
      <c r="I3186" t="s">
        <v>30</v>
      </c>
      <c r="J3186" t="s">
        <v>46</v>
      </c>
      <c r="K3186" t="s">
        <v>32</v>
      </c>
      <c r="L3186" t="s">
        <v>33</v>
      </c>
      <c r="M3186" t="s">
        <v>34</v>
      </c>
      <c r="N3186">
        <v>3</v>
      </c>
      <c r="O3186" t="s">
        <v>70</v>
      </c>
      <c r="P3186">
        <v>30</v>
      </c>
      <c r="Q3186">
        <v>0</v>
      </c>
      <c r="R3186">
        <v>30</v>
      </c>
      <c r="S3186">
        <v>0</v>
      </c>
      <c r="T3186">
        <v>0</v>
      </c>
      <c r="U3186">
        <v>0</v>
      </c>
      <c r="V3186">
        <v>12</v>
      </c>
      <c r="W3186">
        <v>4</v>
      </c>
      <c r="X3186">
        <v>6</v>
      </c>
      <c r="Y3186" t="s">
        <v>173</v>
      </c>
      <c r="Z3186" t="str">
        <f t="shared" ca="1" si="148"/>
        <v>Camión</v>
      </c>
      <c r="AF3186" s="6">
        <f t="shared" ca="1" si="149"/>
        <v>0.81430024253109612</v>
      </c>
      <c r="AH3186" t="str">
        <f t="shared" ca="1" si="150"/>
        <v>Rumanía</v>
      </c>
    </row>
    <row r="3187" spans="1:34" x14ac:dyDescent="0.25">
      <c r="A3187" s="1">
        <v>44831.493055555555</v>
      </c>
      <c r="B3187" t="s">
        <v>24</v>
      </c>
      <c r="C3187" t="s">
        <v>25</v>
      </c>
      <c r="D3187" t="s">
        <v>26</v>
      </c>
      <c r="E3187" t="s">
        <v>27</v>
      </c>
      <c r="F3187" t="s">
        <v>37</v>
      </c>
      <c r="G3187" t="s">
        <v>29</v>
      </c>
      <c r="H3187" t="s">
        <v>38</v>
      </c>
      <c r="I3187" t="s">
        <v>30</v>
      </c>
      <c r="J3187" t="s">
        <v>31</v>
      </c>
      <c r="K3187" t="s">
        <v>32</v>
      </c>
      <c r="L3187" t="s">
        <v>33</v>
      </c>
      <c r="M3187" t="s">
        <v>41</v>
      </c>
      <c r="N3187">
        <v>2</v>
      </c>
      <c r="O3187" t="s">
        <v>35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20</v>
      </c>
      <c r="V3187">
        <v>11</v>
      </c>
      <c r="W3187">
        <v>3</v>
      </c>
      <c r="X3187">
        <v>9</v>
      </c>
      <c r="Y3187" t="s">
        <v>157</v>
      </c>
      <c r="Z3187" t="str">
        <f t="shared" ca="1" si="148"/>
        <v>Turismo</v>
      </c>
      <c r="AF3187" s="6">
        <f t="shared" ca="1" si="149"/>
        <v>5.0455344951006564E-2</v>
      </c>
      <c r="AH3187" t="str">
        <f t="shared" ca="1" si="150"/>
        <v>Albania</v>
      </c>
    </row>
    <row r="3188" spans="1:34" x14ac:dyDescent="0.25">
      <c r="A3188" s="1">
        <v>44374.69027777778</v>
      </c>
      <c r="B3188" t="s">
        <v>49</v>
      </c>
      <c r="C3188" t="s">
        <v>25</v>
      </c>
      <c r="D3188" t="s">
        <v>26</v>
      </c>
      <c r="E3188" t="s">
        <v>45</v>
      </c>
      <c r="F3188" t="s">
        <v>28</v>
      </c>
      <c r="G3188" t="s">
        <v>29</v>
      </c>
      <c r="H3188" t="s">
        <v>30</v>
      </c>
      <c r="I3188" t="s">
        <v>30</v>
      </c>
      <c r="J3188" t="s">
        <v>31</v>
      </c>
      <c r="K3188" t="s">
        <v>32</v>
      </c>
      <c r="L3188" t="s">
        <v>40</v>
      </c>
      <c r="M3188" t="s">
        <v>58</v>
      </c>
      <c r="N3188">
        <v>2</v>
      </c>
      <c r="O3188" t="s">
        <v>35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20</v>
      </c>
      <c r="V3188">
        <v>16</v>
      </c>
      <c r="W3188">
        <v>1</v>
      </c>
      <c r="X3188">
        <v>6</v>
      </c>
      <c r="Y3188" t="s">
        <v>193</v>
      </c>
      <c r="Z3188" t="str">
        <f t="shared" ca="1" si="148"/>
        <v>Turismo</v>
      </c>
      <c r="AF3188" s="6">
        <f t="shared" ca="1" si="149"/>
        <v>0.3895184172214462</v>
      </c>
      <c r="AH3188" t="str">
        <f t="shared" ca="1" si="150"/>
        <v>España</v>
      </c>
    </row>
    <row r="3189" spans="1:34" x14ac:dyDescent="0.25">
      <c r="A3189" s="1">
        <v>43734.510416666664</v>
      </c>
      <c r="B3189" t="s">
        <v>49</v>
      </c>
      <c r="C3189" t="s">
        <v>25</v>
      </c>
      <c r="D3189" t="s">
        <v>26</v>
      </c>
      <c r="E3189" t="s">
        <v>27</v>
      </c>
      <c r="F3189" t="s">
        <v>28</v>
      </c>
      <c r="G3189" t="s">
        <v>29</v>
      </c>
      <c r="H3189" t="s">
        <v>38</v>
      </c>
      <c r="I3189" t="s">
        <v>39</v>
      </c>
      <c r="J3189" t="s">
        <v>31</v>
      </c>
      <c r="K3189" t="s">
        <v>32</v>
      </c>
      <c r="L3189" t="s">
        <v>40</v>
      </c>
      <c r="M3189" t="s">
        <v>34</v>
      </c>
      <c r="N3189">
        <v>2</v>
      </c>
      <c r="O3189" t="s">
        <v>35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20</v>
      </c>
      <c r="V3189">
        <v>12</v>
      </c>
      <c r="W3189">
        <v>5</v>
      </c>
      <c r="X3189">
        <v>9</v>
      </c>
      <c r="Y3189" t="s">
        <v>179</v>
      </c>
      <c r="Z3189" t="str">
        <f t="shared" ca="1" si="148"/>
        <v>Otro</v>
      </c>
      <c r="AF3189" s="6">
        <f t="shared" ca="1" si="149"/>
        <v>0.32451738848481182</v>
      </c>
      <c r="AH3189" t="str">
        <f t="shared" ca="1" si="150"/>
        <v>Eslovenia</v>
      </c>
    </row>
    <row r="3190" spans="1:34" x14ac:dyDescent="0.25">
      <c r="A3190" s="1">
        <v>44337.486111111109</v>
      </c>
      <c r="B3190" t="s">
        <v>24</v>
      </c>
      <c r="C3190" t="s">
        <v>25</v>
      </c>
      <c r="D3190" t="s">
        <v>26</v>
      </c>
      <c r="E3190" t="s">
        <v>27</v>
      </c>
      <c r="F3190" t="s">
        <v>37</v>
      </c>
      <c r="G3190" t="s">
        <v>29</v>
      </c>
      <c r="H3190" t="s">
        <v>38</v>
      </c>
      <c r="I3190" t="s">
        <v>39</v>
      </c>
      <c r="J3190" t="s">
        <v>31</v>
      </c>
      <c r="K3190" t="s">
        <v>32</v>
      </c>
      <c r="L3190" t="s">
        <v>40</v>
      </c>
      <c r="M3190" t="s">
        <v>41</v>
      </c>
      <c r="N3190">
        <v>2</v>
      </c>
      <c r="O3190" t="s">
        <v>35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20</v>
      </c>
      <c r="V3190">
        <v>11</v>
      </c>
      <c r="W3190">
        <v>6</v>
      </c>
      <c r="X3190">
        <v>5</v>
      </c>
      <c r="Y3190" t="s">
        <v>191</v>
      </c>
      <c r="Z3190" t="str">
        <f t="shared" ca="1" si="148"/>
        <v>Turismo</v>
      </c>
      <c r="AF3190" s="6">
        <f t="shared" ca="1" si="149"/>
        <v>0.26585125075987437</v>
      </c>
      <c r="AH3190" t="str">
        <f t="shared" ca="1" si="150"/>
        <v>Eslovenia</v>
      </c>
    </row>
    <row r="3191" spans="1:34" x14ac:dyDescent="0.25">
      <c r="A3191" s="1">
        <v>43078.270833333336</v>
      </c>
      <c r="B3191" t="s">
        <v>59</v>
      </c>
      <c r="C3191" t="s">
        <v>66</v>
      </c>
      <c r="D3191" t="s">
        <v>87</v>
      </c>
      <c r="E3191" t="s">
        <v>27</v>
      </c>
      <c r="F3191" t="s">
        <v>28</v>
      </c>
      <c r="G3191" t="s">
        <v>29</v>
      </c>
      <c r="H3191" t="s">
        <v>93</v>
      </c>
      <c r="I3191" t="s">
        <v>39</v>
      </c>
      <c r="J3191" t="s">
        <v>46</v>
      </c>
      <c r="K3191" t="s">
        <v>32</v>
      </c>
      <c r="L3191" t="s">
        <v>40</v>
      </c>
      <c r="M3191" t="s">
        <v>91</v>
      </c>
      <c r="N3191">
        <v>2</v>
      </c>
      <c r="O3191" t="s">
        <v>75</v>
      </c>
      <c r="P3191">
        <v>20</v>
      </c>
      <c r="Q3191">
        <v>0</v>
      </c>
      <c r="R3191">
        <v>0</v>
      </c>
      <c r="S3191">
        <v>0</v>
      </c>
      <c r="T3191">
        <v>20</v>
      </c>
      <c r="U3191">
        <v>0</v>
      </c>
      <c r="V3191">
        <v>6</v>
      </c>
      <c r="W3191">
        <v>7</v>
      </c>
      <c r="X3191">
        <v>12</v>
      </c>
      <c r="Y3191" t="s">
        <v>195</v>
      </c>
      <c r="Z3191" t="str">
        <f t="shared" ca="1" si="148"/>
        <v>Turismo</v>
      </c>
      <c r="AF3191" s="6">
        <f t="shared" ca="1" si="149"/>
        <v>0.8826014637872488</v>
      </c>
      <c r="AH3191" t="str">
        <f t="shared" ca="1" si="150"/>
        <v>Rumanía</v>
      </c>
    </row>
    <row r="3192" spans="1:34" x14ac:dyDescent="0.25">
      <c r="A3192" s="1">
        <v>43263.322916666664</v>
      </c>
      <c r="B3192" t="s">
        <v>49</v>
      </c>
      <c r="C3192" t="s">
        <v>25</v>
      </c>
      <c r="D3192" t="s">
        <v>26</v>
      </c>
      <c r="E3192" t="s">
        <v>27</v>
      </c>
      <c r="F3192" t="s">
        <v>65</v>
      </c>
      <c r="G3192" t="s">
        <v>29</v>
      </c>
      <c r="H3192" t="s">
        <v>52</v>
      </c>
      <c r="I3192" t="s">
        <v>39</v>
      </c>
      <c r="J3192" t="s">
        <v>46</v>
      </c>
      <c r="K3192" t="s">
        <v>32</v>
      </c>
      <c r="L3192" t="s">
        <v>40</v>
      </c>
      <c r="M3192" t="s">
        <v>58</v>
      </c>
      <c r="N3192">
        <v>2</v>
      </c>
      <c r="O3192" t="s">
        <v>35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20</v>
      </c>
      <c r="V3192">
        <v>7</v>
      </c>
      <c r="W3192">
        <v>3</v>
      </c>
      <c r="X3192">
        <v>6</v>
      </c>
      <c r="Y3192" t="s">
        <v>173</v>
      </c>
      <c r="Z3192" t="str">
        <f t="shared" ca="1" si="148"/>
        <v>Turismo</v>
      </c>
      <c r="AF3192" s="6">
        <f t="shared" ca="1" si="149"/>
        <v>0.55466698766033007</v>
      </c>
      <c r="AH3192" t="str">
        <f t="shared" ca="1" si="150"/>
        <v>Islandia</v>
      </c>
    </row>
    <row r="3193" spans="1:34" x14ac:dyDescent="0.25">
      <c r="A3193" s="1">
        <v>44697.413194444445</v>
      </c>
      <c r="B3193" t="s">
        <v>49</v>
      </c>
      <c r="C3193" t="s">
        <v>25</v>
      </c>
      <c r="D3193" t="s">
        <v>26</v>
      </c>
      <c r="E3193" t="s">
        <v>45</v>
      </c>
      <c r="F3193" t="s">
        <v>56</v>
      </c>
      <c r="G3193" t="s">
        <v>29</v>
      </c>
      <c r="H3193" t="s">
        <v>38</v>
      </c>
      <c r="I3193" t="s">
        <v>39</v>
      </c>
      <c r="J3193" t="s">
        <v>31</v>
      </c>
      <c r="K3193" t="s">
        <v>32</v>
      </c>
      <c r="L3193" t="s">
        <v>33</v>
      </c>
      <c r="M3193" t="s">
        <v>34</v>
      </c>
      <c r="N3193">
        <v>2</v>
      </c>
      <c r="O3193" t="s">
        <v>35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30</v>
      </c>
      <c r="V3193">
        <v>9</v>
      </c>
      <c r="W3193">
        <v>2</v>
      </c>
      <c r="X3193">
        <v>5</v>
      </c>
      <c r="Y3193" t="s">
        <v>163</v>
      </c>
      <c r="Z3193" t="str">
        <f t="shared" ca="1" si="148"/>
        <v>Otro</v>
      </c>
      <c r="AF3193" s="6">
        <f t="shared" ca="1" si="149"/>
        <v>1.3040088988004794E-2</v>
      </c>
      <c r="AH3193" t="str">
        <f t="shared" ca="1" si="150"/>
        <v>Albania</v>
      </c>
    </row>
    <row r="3194" spans="1:34" x14ac:dyDescent="0.25">
      <c r="A3194" s="1">
        <v>44469.582638888889</v>
      </c>
      <c r="B3194" t="s">
        <v>59</v>
      </c>
      <c r="C3194" t="s">
        <v>25</v>
      </c>
      <c r="D3194" t="s">
        <v>26</v>
      </c>
      <c r="E3194" t="s">
        <v>45</v>
      </c>
      <c r="F3194" t="s">
        <v>37</v>
      </c>
      <c r="G3194" t="s">
        <v>29</v>
      </c>
      <c r="H3194" t="s">
        <v>38</v>
      </c>
      <c r="I3194" t="s">
        <v>39</v>
      </c>
      <c r="J3194" t="s">
        <v>46</v>
      </c>
      <c r="K3194" t="s">
        <v>32</v>
      </c>
      <c r="L3194" t="s">
        <v>40</v>
      </c>
      <c r="M3194" t="s">
        <v>81</v>
      </c>
      <c r="N3194">
        <v>2</v>
      </c>
      <c r="O3194" t="s">
        <v>35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20</v>
      </c>
      <c r="V3194">
        <v>13</v>
      </c>
      <c r="W3194">
        <v>5</v>
      </c>
      <c r="X3194">
        <v>9</v>
      </c>
      <c r="Y3194" t="s">
        <v>195</v>
      </c>
      <c r="Z3194" t="str">
        <f t="shared" ca="1" si="148"/>
        <v>Motocicleta</v>
      </c>
      <c r="AF3194" s="6">
        <f t="shared" ca="1" si="149"/>
        <v>0.84641132079526649</v>
      </c>
      <c r="AH3194" t="str">
        <f t="shared" ca="1" si="150"/>
        <v>Rumanía</v>
      </c>
    </row>
    <row r="3195" spans="1:34" x14ac:dyDescent="0.25">
      <c r="A3195" s="1">
        <v>45405.495833333334</v>
      </c>
      <c r="B3195" t="s">
        <v>49</v>
      </c>
      <c r="C3195" t="s">
        <v>25</v>
      </c>
      <c r="D3195" t="s">
        <v>26</v>
      </c>
      <c r="E3195" t="s">
        <v>45</v>
      </c>
      <c r="F3195" t="s">
        <v>37</v>
      </c>
      <c r="G3195" t="s">
        <v>29</v>
      </c>
      <c r="H3195" t="s">
        <v>38</v>
      </c>
      <c r="I3195" t="s">
        <v>39</v>
      </c>
      <c r="J3195" t="s">
        <v>31</v>
      </c>
      <c r="K3195" t="s">
        <v>32</v>
      </c>
      <c r="L3195" t="s">
        <v>40</v>
      </c>
      <c r="M3195" t="s">
        <v>41</v>
      </c>
      <c r="N3195">
        <v>2</v>
      </c>
      <c r="O3195" t="s">
        <v>35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40</v>
      </c>
      <c r="V3195">
        <v>11</v>
      </c>
      <c r="W3195">
        <v>3</v>
      </c>
      <c r="X3195">
        <v>4</v>
      </c>
      <c r="Y3195" t="s">
        <v>159</v>
      </c>
      <c r="Z3195" t="str">
        <f t="shared" ca="1" si="148"/>
        <v>Turismo</v>
      </c>
      <c r="AF3195" s="6">
        <f t="shared" ca="1" si="149"/>
        <v>0.23683017280771934</v>
      </c>
      <c r="AH3195" t="str">
        <f t="shared" ca="1" si="150"/>
        <v>Chequia</v>
      </c>
    </row>
    <row r="3196" spans="1:34" x14ac:dyDescent="0.25">
      <c r="A3196" s="1">
        <v>45080.767361111109</v>
      </c>
      <c r="B3196" t="s">
        <v>24</v>
      </c>
      <c r="C3196" t="s">
        <v>25</v>
      </c>
      <c r="D3196" t="s">
        <v>87</v>
      </c>
      <c r="E3196" t="s">
        <v>134</v>
      </c>
      <c r="F3196" t="s">
        <v>28</v>
      </c>
      <c r="G3196" t="s">
        <v>29</v>
      </c>
      <c r="H3196" t="s">
        <v>38</v>
      </c>
      <c r="I3196" t="s">
        <v>39</v>
      </c>
      <c r="J3196" t="s">
        <v>31</v>
      </c>
      <c r="K3196" t="s">
        <v>32</v>
      </c>
      <c r="L3196" t="s">
        <v>40</v>
      </c>
      <c r="M3196" t="s">
        <v>81</v>
      </c>
      <c r="N3196">
        <v>2</v>
      </c>
      <c r="O3196" t="s">
        <v>35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30</v>
      </c>
      <c r="V3196">
        <v>18</v>
      </c>
      <c r="W3196">
        <v>7</v>
      </c>
      <c r="X3196">
        <v>6</v>
      </c>
      <c r="Y3196" t="s">
        <v>168</v>
      </c>
      <c r="Z3196" t="str">
        <f t="shared" ca="1" si="148"/>
        <v>Turismo</v>
      </c>
      <c r="AF3196" s="6">
        <f t="shared" ca="1" si="149"/>
        <v>0.92569037923304376</v>
      </c>
      <c r="AH3196" t="str">
        <f t="shared" ca="1" si="150"/>
        <v>Rumanía</v>
      </c>
    </row>
    <row r="3197" spans="1:34" x14ac:dyDescent="0.25">
      <c r="A3197" s="1">
        <v>44176.732638888891</v>
      </c>
      <c r="B3197" t="s">
        <v>24</v>
      </c>
      <c r="C3197" t="s">
        <v>50</v>
      </c>
      <c r="D3197" t="s">
        <v>60</v>
      </c>
      <c r="E3197" t="s">
        <v>27</v>
      </c>
      <c r="F3197" t="s">
        <v>28</v>
      </c>
      <c r="G3197" t="s">
        <v>29</v>
      </c>
      <c r="H3197" t="s">
        <v>52</v>
      </c>
      <c r="I3197" t="s">
        <v>30</v>
      </c>
      <c r="J3197" t="s">
        <v>31</v>
      </c>
      <c r="K3197" t="s">
        <v>32</v>
      </c>
      <c r="L3197" t="s">
        <v>33</v>
      </c>
      <c r="M3197" t="s">
        <v>34</v>
      </c>
      <c r="N3197">
        <v>2</v>
      </c>
      <c r="O3197" t="s">
        <v>35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20</v>
      </c>
      <c r="V3197">
        <v>17</v>
      </c>
      <c r="W3197">
        <v>6</v>
      </c>
      <c r="X3197">
        <v>12</v>
      </c>
      <c r="Y3197" t="s">
        <v>179</v>
      </c>
      <c r="Z3197" t="str">
        <f t="shared" ca="1" si="148"/>
        <v>Turismo</v>
      </c>
      <c r="AF3197" s="6">
        <f t="shared" ca="1" si="149"/>
        <v>0.68544632397696259</v>
      </c>
      <c r="AH3197" t="str">
        <f t="shared" ca="1" si="150"/>
        <v>Países Bajos</v>
      </c>
    </row>
    <row r="3198" spans="1:34" x14ac:dyDescent="0.25">
      <c r="A3198" s="1">
        <v>44447.805555555555</v>
      </c>
      <c r="B3198" t="s">
        <v>24</v>
      </c>
      <c r="C3198" t="s">
        <v>25</v>
      </c>
      <c r="D3198" t="s">
        <v>26</v>
      </c>
      <c r="E3198" t="s">
        <v>42</v>
      </c>
      <c r="F3198" t="s">
        <v>28</v>
      </c>
      <c r="G3198" t="s">
        <v>29</v>
      </c>
      <c r="H3198" t="s">
        <v>38</v>
      </c>
      <c r="I3198" t="s">
        <v>39</v>
      </c>
      <c r="J3198" t="s">
        <v>31</v>
      </c>
      <c r="K3198" t="s">
        <v>32</v>
      </c>
      <c r="L3198" t="s">
        <v>40</v>
      </c>
      <c r="M3198" t="s">
        <v>34</v>
      </c>
      <c r="N3198">
        <v>2</v>
      </c>
      <c r="O3198" t="s">
        <v>35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20</v>
      </c>
      <c r="V3198">
        <v>19</v>
      </c>
      <c r="W3198">
        <v>4</v>
      </c>
      <c r="X3198">
        <v>9</v>
      </c>
      <c r="Y3198" t="s">
        <v>198</v>
      </c>
      <c r="Z3198" t="str">
        <f t="shared" ca="1" si="148"/>
        <v>Turismo</v>
      </c>
      <c r="AF3198" s="6">
        <f t="shared" ca="1" si="149"/>
        <v>0.42108728235646975</v>
      </c>
      <c r="AH3198" t="str">
        <f t="shared" ca="1" si="150"/>
        <v>España</v>
      </c>
    </row>
    <row r="3199" spans="1:34" x14ac:dyDescent="0.25">
      <c r="A3199" s="1">
        <v>45347.831944444442</v>
      </c>
      <c r="B3199" t="s">
        <v>49</v>
      </c>
      <c r="C3199" t="s">
        <v>25</v>
      </c>
      <c r="D3199" t="s">
        <v>87</v>
      </c>
      <c r="E3199" t="s">
        <v>27</v>
      </c>
      <c r="F3199" t="s">
        <v>37</v>
      </c>
      <c r="G3199" t="s">
        <v>29</v>
      </c>
      <c r="H3199" t="s">
        <v>38</v>
      </c>
      <c r="I3199" t="s">
        <v>39</v>
      </c>
      <c r="J3199" t="s">
        <v>31</v>
      </c>
      <c r="K3199" t="s">
        <v>32</v>
      </c>
      <c r="L3199" t="s">
        <v>40</v>
      </c>
      <c r="M3199" t="s">
        <v>34</v>
      </c>
      <c r="N3199">
        <v>2</v>
      </c>
      <c r="O3199" t="s">
        <v>35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30</v>
      </c>
      <c r="V3199">
        <v>19</v>
      </c>
      <c r="W3199">
        <v>1</v>
      </c>
      <c r="X3199">
        <v>2</v>
      </c>
      <c r="Y3199" t="s">
        <v>195</v>
      </c>
      <c r="Z3199" t="str">
        <f t="shared" ca="1" si="148"/>
        <v>Bus</v>
      </c>
      <c r="AF3199" s="6">
        <f t="shared" ca="1" si="149"/>
        <v>0.57461503899517363</v>
      </c>
      <c r="AH3199" t="str">
        <f t="shared" ca="1" si="150"/>
        <v>Italia</v>
      </c>
    </row>
    <row r="3200" spans="1:34" x14ac:dyDescent="0.25">
      <c r="A3200" s="1">
        <v>45416.35833333333</v>
      </c>
      <c r="B3200" t="s">
        <v>49</v>
      </c>
      <c r="C3200" t="s">
        <v>25</v>
      </c>
      <c r="D3200" t="s">
        <v>26</v>
      </c>
      <c r="E3200" t="s">
        <v>27</v>
      </c>
      <c r="F3200" t="s">
        <v>28</v>
      </c>
      <c r="G3200" t="s">
        <v>29</v>
      </c>
      <c r="H3200" t="s">
        <v>38</v>
      </c>
      <c r="I3200" t="s">
        <v>39</v>
      </c>
      <c r="J3200" t="s">
        <v>31</v>
      </c>
      <c r="K3200" t="s">
        <v>32</v>
      </c>
      <c r="L3200" t="s">
        <v>40</v>
      </c>
      <c r="M3200" t="s">
        <v>58</v>
      </c>
      <c r="N3200">
        <v>2</v>
      </c>
      <c r="O3200" t="s">
        <v>35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40</v>
      </c>
      <c r="V3200">
        <v>8</v>
      </c>
      <c r="W3200">
        <v>7</v>
      </c>
      <c r="X3200">
        <v>5</v>
      </c>
      <c r="Y3200" t="s">
        <v>195</v>
      </c>
      <c r="Z3200" t="str">
        <f t="shared" ca="1" si="148"/>
        <v>Bus</v>
      </c>
      <c r="AF3200" s="6">
        <f t="shared" ca="1" si="149"/>
        <v>0.48046367109326804</v>
      </c>
      <c r="AH3200" t="str">
        <f t="shared" ca="1" si="150"/>
        <v>Islandia</v>
      </c>
    </row>
    <row r="3201" spans="1:34" x14ac:dyDescent="0.25">
      <c r="A3201" s="1">
        <v>45527.517361111109</v>
      </c>
      <c r="B3201" t="s">
        <v>49</v>
      </c>
      <c r="C3201" t="s">
        <v>25</v>
      </c>
      <c r="D3201" t="s">
        <v>26</v>
      </c>
      <c r="E3201" t="s">
        <v>42</v>
      </c>
      <c r="F3201" t="s">
        <v>28</v>
      </c>
      <c r="G3201" t="s">
        <v>29</v>
      </c>
      <c r="H3201" t="s">
        <v>38</v>
      </c>
      <c r="I3201" t="s">
        <v>39</v>
      </c>
      <c r="J3201" t="s">
        <v>31</v>
      </c>
      <c r="K3201" t="s">
        <v>53</v>
      </c>
      <c r="L3201" t="s">
        <v>40</v>
      </c>
      <c r="M3201" t="s">
        <v>44</v>
      </c>
      <c r="N3201">
        <v>3</v>
      </c>
      <c r="O3201" t="s">
        <v>35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60</v>
      </c>
      <c r="V3201">
        <v>12</v>
      </c>
      <c r="W3201">
        <v>6</v>
      </c>
      <c r="X3201">
        <v>8</v>
      </c>
      <c r="Y3201" t="s">
        <v>162</v>
      </c>
      <c r="Z3201" t="str">
        <f t="shared" ca="1" si="148"/>
        <v>Turismo</v>
      </c>
      <c r="AF3201" s="6">
        <f t="shared" ca="1" si="149"/>
        <v>0.246121889969806</v>
      </c>
      <c r="AH3201" t="str">
        <f t="shared" ca="1" si="150"/>
        <v>Dinamarca</v>
      </c>
    </row>
    <row r="3202" spans="1:34" x14ac:dyDescent="0.25">
      <c r="A3202" s="1">
        <v>45504.288888888892</v>
      </c>
      <c r="B3202" t="s">
        <v>24</v>
      </c>
      <c r="C3202" t="s">
        <v>25</v>
      </c>
      <c r="D3202" t="s">
        <v>26</v>
      </c>
      <c r="E3202" t="s">
        <v>27</v>
      </c>
      <c r="F3202" t="s">
        <v>37</v>
      </c>
      <c r="G3202" t="s">
        <v>29</v>
      </c>
      <c r="H3202" t="s">
        <v>38</v>
      </c>
      <c r="I3202" t="s">
        <v>39</v>
      </c>
      <c r="J3202" t="s">
        <v>31</v>
      </c>
      <c r="K3202" t="s">
        <v>32</v>
      </c>
      <c r="L3202" t="s">
        <v>73</v>
      </c>
      <c r="M3202" t="s">
        <v>77</v>
      </c>
      <c r="N3202">
        <v>2</v>
      </c>
      <c r="O3202" t="s">
        <v>35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20</v>
      </c>
      <c r="V3202">
        <v>6</v>
      </c>
      <c r="W3202">
        <v>4</v>
      </c>
      <c r="X3202">
        <v>7</v>
      </c>
      <c r="Y3202" t="s">
        <v>191</v>
      </c>
      <c r="Z3202" t="str">
        <f t="shared" ref="Z3202:Z3265" ca="1" si="151">IF(RAND()&lt;=0.68,"Turismo",CHOOSE((RANDBETWEEN(1,4)),"Camión","Motocicleta","Bus","Otro"))</f>
        <v>Turismo</v>
      </c>
      <c r="AF3202" s="6">
        <f t="shared" ca="1" si="149"/>
        <v>0.73032079462756594</v>
      </c>
      <c r="AH3202" t="str">
        <f t="shared" ca="1" si="150"/>
        <v>Portugal</v>
      </c>
    </row>
    <row r="3203" spans="1:34" x14ac:dyDescent="0.25">
      <c r="A3203" s="1">
        <v>44320.513888888891</v>
      </c>
      <c r="B3203" t="s">
        <v>24</v>
      </c>
      <c r="C3203" t="s">
        <v>50</v>
      </c>
      <c r="D3203" t="s">
        <v>26</v>
      </c>
      <c r="E3203" t="s">
        <v>42</v>
      </c>
      <c r="F3203" t="s">
        <v>37</v>
      </c>
      <c r="G3203" t="s">
        <v>102</v>
      </c>
      <c r="H3203" t="s">
        <v>52</v>
      </c>
      <c r="I3203" t="s">
        <v>39</v>
      </c>
      <c r="J3203" t="s">
        <v>46</v>
      </c>
      <c r="K3203" t="s">
        <v>32</v>
      </c>
      <c r="L3203" t="s">
        <v>40</v>
      </c>
      <c r="M3203" t="s">
        <v>91</v>
      </c>
      <c r="N3203">
        <v>2</v>
      </c>
      <c r="O3203" t="s">
        <v>35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30</v>
      </c>
      <c r="V3203">
        <v>12</v>
      </c>
      <c r="W3203">
        <v>3</v>
      </c>
      <c r="X3203">
        <v>5</v>
      </c>
      <c r="Y3203" t="s">
        <v>157</v>
      </c>
      <c r="Z3203" t="str">
        <f t="shared" ca="1" si="151"/>
        <v>Camión</v>
      </c>
      <c r="AF3203" s="6">
        <f t="shared" ref="AF3203:AF3266" ca="1" si="152">RAND()</f>
        <v>0.44081321589939315</v>
      </c>
      <c r="AH3203" t="str">
        <f t="shared" ref="AH3203:AH3266" ca="1" si="153">INDEX($AC$2:$AC$45, MATCH(AF3203, $AE$2:$AE$45, 1))</f>
        <v>Francia</v>
      </c>
    </row>
    <row r="3204" spans="1:34" x14ac:dyDescent="0.25">
      <c r="A3204" s="1">
        <v>43237.25</v>
      </c>
      <c r="B3204" t="s">
        <v>49</v>
      </c>
      <c r="C3204" t="s">
        <v>25</v>
      </c>
      <c r="D3204" t="s">
        <v>26</v>
      </c>
      <c r="E3204" t="s">
        <v>42</v>
      </c>
      <c r="F3204" t="s">
        <v>28</v>
      </c>
      <c r="G3204" t="s">
        <v>29</v>
      </c>
      <c r="H3204" t="s">
        <v>38</v>
      </c>
      <c r="I3204" t="s">
        <v>39</v>
      </c>
      <c r="J3204" t="s">
        <v>46</v>
      </c>
      <c r="K3204" t="s">
        <v>53</v>
      </c>
      <c r="L3204" t="s">
        <v>40</v>
      </c>
      <c r="M3204" t="s">
        <v>34</v>
      </c>
      <c r="N3204">
        <v>3</v>
      </c>
      <c r="O3204" t="s">
        <v>35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30</v>
      </c>
      <c r="V3204">
        <v>6</v>
      </c>
      <c r="W3204">
        <v>5</v>
      </c>
      <c r="X3204">
        <v>5</v>
      </c>
      <c r="Y3204" t="s">
        <v>157</v>
      </c>
      <c r="Z3204" t="str">
        <f t="shared" ca="1" si="151"/>
        <v>Turismo</v>
      </c>
      <c r="AF3204" s="6">
        <f t="shared" ca="1" si="152"/>
        <v>0.13756835806736045</v>
      </c>
      <c r="AH3204" t="str">
        <f t="shared" ca="1" si="153"/>
        <v>Armenia</v>
      </c>
    </row>
    <row r="3205" spans="1:34" x14ac:dyDescent="0.25">
      <c r="A3205" s="1">
        <v>44002.652777777781</v>
      </c>
      <c r="B3205" t="s">
        <v>59</v>
      </c>
      <c r="C3205" t="s">
        <v>25</v>
      </c>
      <c r="D3205" t="s">
        <v>26</v>
      </c>
      <c r="E3205" t="s">
        <v>45</v>
      </c>
      <c r="F3205" t="s">
        <v>37</v>
      </c>
      <c r="G3205" t="s">
        <v>29</v>
      </c>
      <c r="H3205" t="s">
        <v>38</v>
      </c>
      <c r="I3205" t="s">
        <v>39</v>
      </c>
      <c r="J3205" t="s">
        <v>31</v>
      </c>
      <c r="K3205" t="s">
        <v>32</v>
      </c>
      <c r="L3205" t="s">
        <v>40</v>
      </c>
      <c r="M3205" t="s">
        <v>34</v>
      </c>
      <c r="N3205">
        <v>2</v>
      </c>
      <c r="O3205" t="s">
        <v>35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40</v>
      </c>
      <c r="V3205">
        <v>15</v>
      </c>
      <c r="W3205">
        <v>7</v>
      </c>
      <c r="X3205">
        <v>6</v>
      </c>
      <c r="Y3205" t="s">
        <v>175</v>
      </c>
      <c r="Z3205" t="str">
        <f t="shared" ca="1" si="151"/>
        <v>Otro</v>
      </c>
      <c r="AF3205" s="6">
        <f t="shared" ca="1" si="152"/>
        <v>0.67453929847762839</v>
      </c>
      <c r="AH3205" t="str">
        <f t="shared" ca="1" si="153"/>
        <v>Países Bajos</v>
      </c>
    </row>
    <row r="3206" spans="1:34" x14ac:dyDescent="0.25">
      <c r="A3206" s="1">
        <v>44363.879166666666</v>
      </c>
      <c r="B3206" t="s">
        <v>49</v>
      </c>
      <c r="C3206" t="s">
        <v>25</v>
      </c>
      <c r="D3206" t="s">
        <v>36</v>
      </c>
      <c r="E3206" t="s">
        <v>27</v>
      </c>
      <c r="F3206" t="s">
        <v>65</v>
      </c>
      <c r="G3206" t="s">
        <v>29</v>
      </c>
      <c r="H3206" t="s">
        <v>38</v>
      </c>
      <c r="I3206" t="s">
        <v>39</v>
      </c>
      <c r="J3206" t="s">
        <v>31</v>
      </c>
      <c r="K3206" t="s">
        <v>32</v>
      </c>
      <c r="L3206" t="s">
        <v>40</v>
      </c>
      <c r="M3206" t="s">
        <v>55</v>
      </c>
      <c r="N3206">
        <v>2</v>
      </c>
      <c r="O3206" t="s">
        <v>35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20</v>
      </c>
      <c r="V3206">
        <v>21</v>
      </c>
      <c r="W3206">
        <v>4</v>
      </c>
      <c r="X3206">
        <v>6</v>
      </c>
      <c r="Y3206" t="s">
        <v>193</v>
      </c>
      <c r="Z3206" t="str">
        <f t="shared" ca="1" si="151"/>
        <v>Turismo</v>
      </c>
      <c r="AF3206" s="6">
        <f t="shared" ca="1" si="152"/>
        <v>0.96004878307632247</v>
      </c>
      <c r="AH3206" t="str">
        <f t="shared" ca="1" si="153"/>
        <v>Rumanía</v>
      </c>
    </row>
    <row r="3207" spans="1:34" x14ac:dyDescent="0.25">
      <c r="A3207" s="1">
        <v>44056.5</v>
      </c>
      <c r="B3207" t="s">
        <v>59</v>
      </c>
      <c r="C3207" t="s">
        <v>25</v>
      </c>
      <c r="D3207" t="s">
        <v>26</v>
      </c>
      <c r="E3207" t="s">
        <v>45</v>
      </c>
      <c r="F3207" t="s">
        <v>65</v>
      </c>
      <c r="G3207" t="s">
        <v>29</v>
      </c>
      <c r="H3207" t="s">
        <v>38</v>
      </c>
      <c r="I3207" t="s">
        <v>39</v>
      </c>
      <c r="J3207" t="s">
        <v>31</v>
      </c>
      <c r="K3207" t="s">
        <v>32</v>
      </c>
      <c r="L3207" t="s">
        <v>33</v>
      </c>
      <c r="M3207" t="s">
        <v>34</v>
      </c>
      <c r="N3207">
        <v>2</v>
      </c>
      <c r="O3207" t="s">
        <v>35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40</v>
      </c>
      <c r="V3207">
        <v>12</v>
      </c>
      <c r="W3207">
        <v>5</v>
      </c>
      <c r="X3207">
        <v>8</v>
      </c>
      <c r="Y3207" t="s">
        <v>173</v>
      </c>
      <c r="Z3207" t="str">
        <f t="shared" ca="1" si="151"/>
        <v>Camión</v>
      </c>
      <c r="AF3207" s="6">
        <f t="shared" ca="1" si="152"/>
        <v>0.87366051255838151</v>
      </c>
      <c r="AH3207" t="str">
        <f t="shared" ca="1" si="153"/>
        <v>Rumanía</v>
      </c>
    </row>
    <row r="3208" spans="1:34" x14ac:dyDescent="0.25">
      <c r="A3208" s="1">
        <v>42749.472222222219</v>
      </c>
      <c r="B3208" t="s">
        <v>30</v>
      </c>
      <c r="C3208" t="s">
        <v>25</v>
      </c>
      <c r="D3208" t="s">
        <v>26</v>
      </c>
      <c r="E3208" t="s">
        <v>42</v>
      </c>
      <c r="F3208" t="s">
        <v>28</v>
      </c>
      <c r="G3208" t="s">
        <v>29</v>
      </c>
      <c r="H3208" t="s">
        <v>93</v>
      </c>
      <c r="I3208" t="s">
        <v>39</v>
      </c>
      <c r="J3208" t="s">
        <v>31</v>
      </c>
      <c r="K3208" t="s">
        <v>32</v>
      </c>
      <c r="L3208" t="s">
        <v>33</v>
      </c>
      <c r="M3208" t="s">
        <v>34</v>
      </c>
      <c r="N3208">
        <v>2</v>
      </c>
      <c r="O3208" t="s">
        <v>35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20</v>
      </c>
      <c r="V3208">
        <v>11</v>
      </c>
      <c r="W3208">
        <v>7</v>
      </c>
      <c r="X3208">
        <v>1</v>
      </c>
      <c r="Y3208" t="s">
        <v>173</v>
      </c>
      <c r="Z3208" t="str">
        <f t="shared" ca="1" si="151"/>
        <v>Turismo</v>
      </c>
      <c r="AF3208" s="6">
        <f t="shared" ca="1" si="152"/>
        <v>0.19267155646059364</v>
      </c>
      <c r="AH3208" t="str">
        <f t="shared" ca="1" si="153"/>
        <v>Bielorrusia</v>
      </c>
    </row>
    <row r="3209" spans="1:34" x14ac:dyDescent="0.25">
      <c r="A3209" s="1">
        <v>44375.666666666664</v>
      </c>
      <c r="B3209" t="s">
        <v>49</v>
      </c>
      <c r="C3209" t="s">
        <v>50</v>
      </c>
      <c r="D3209" t="s">
        <v>26</v>
      </c>
      <c r="E3209" t="s">
        <v>27</v>
      </c>
      <c r="F3209" t="s">
        <v>28</v>
      </c>
      <c r="G3209" t="s">
        <v>29</v>
      </c>
      <c r="H3209" t="s">
        <v>52</v>
      </c>
      <c r="I3209" t="s">
        <v>30</v>
      </c>
      <c r="J3209" t="s">
        <v>46</v>
      </c>
      <c r="K3209" t="s">
        <v>32</v>
      </c>
      <c r="L3209" t="s">
        <v>40</v>
      </c>
      <c r="M3209" t="s">
        <v>34</v>
      </c>
      <c r="N3209">
        <v>3</v>
      </c>
      <c r="O3209" t="s">
        <v>35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30</v>
      </c>
      <c r="V3209">
        <v>16</v>
      </c>
      <c r="W3209">
        <v>2</v>
      </c>
      <c r="X3209">
        <v>6</v>
      </c>
      <c r="Y3209" t="s">
        <v>157</v>
      </c>
      <c r="Z3209" t="str">
        <f t="shared" ca="1" si="151"/>
        <v>Camión</v>
      </c>
      <c r="AF3209" s="6">
        <f t="shared" ca="1" si="152"/>
        <v>0.25281598056901655</v>
      </c>
      <c r="AH3209" t="str">
        <f t="shared" ca="1" si="153"/>
        <v>Estonia</v>
      </c>
    </row>
    <row r="3210" spans="1:34" x14ac:dyDescent="0.25">
      <c r="A3210" s="1">
        <v>45188.673611111109</v>
      </c>
      <c r="B3210" t="s">
        <v>49</v>
      </c>
      <c r="C3210" t="s">
        <v>25</v>
      </c>
      <c r="D3210" t="s">
        <v>26</v>
      </c>
      <c r="E3210" t="s">
        <v>45</v>
      </c>
      <c r="F3210" t="s">
        <v>37</v>
      </c>
      <c r="G3210" t="s">
        <v>29</v>
      </c>
      <c r="H3210" t="s">
        <v>52</v>
      </c>
      <c r="I3210" t="s">
        <v>39</v>
      </c>
      <c r="J3210" t="s">
        <v>31</v>
      </c>
      <c r="K3210" t="s">
        <v>32</v>
      </c>
      <c r="L3210" t="s">
        <v>40</v>
      </c>
      <c r="M3210" t="s">
        <v>34</v>
      </c>
      <c r="N3210">
        <v>2</v>
      </c>
      <c r="O3210" t="s">
        <v>35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50</v>
      </c>
      <c r="V3210">
        <v>16</v>
      </c>
      <c r="W3210">
        <v>3</v>
      </c>
      <c r="X3210">
        <v>9</v>
      </c>
      <c r="Y3210" t="s">
        <v>172</v>
      </c>
      <c r="Z3210" t="str">
        <f t="shared" ca="1" si="151"/>
        <v>Turismo</v>
      </c>
      <c r="AF3210" s="6">
        <f t="shared" ca="1" si="152"/>
        <v>0.67578910732663999</v>
      </c>
      <c r="AH3210" t="str">
        <f t="shared" ca="1" si="153"/>
        <v>Países Bajos</v>
      </c>
    </row>
    <row r="3211" spans="1:34" x14ac:dyDescent="0.25">
      <c r="A3211" s="1">
        <v>45455.777777777781</v>
      </c>
      <c r="B3211" t="s">
        <v>24</v>
      </c>
      <c r="C3211" t="s">
        <v>25</v>
      </c>
      <c r="D3211" t="s">
        <v>26</v>
      </c>
      <c r="E3211" t="s">
        <v>45</v>
      </c>
      <c r="F3211" t="s">
        <v>37</v>
      </c>
      <c r="G3211" t="s">
        <v>29</v>
      </c>
      <c r="H3211" t="s">
        <v>38</v>
      </c>
      <c r="I3211" t="s">
        <v>112</v>
      </c>
      <c r="J3211" t="s">
        <v>31</v>
      </c>
      <c r="K3211" t="s">
        <v>32</v>
      </c>
      <c r="L3211" t="s">
        <v>40</v>
      </c>
      <c r="M3211" t="s">
        <v>34</v>
      </c>
      <c r="N3211">
        <v>2</v>
      </c>
      <c r="O3211" t="s">
        <v>35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20</v>
      </c>
      <c r="V3211">
        <v>18</v>
      </c>
      <c r="W3211">
        <v>4</v>
      </c>
      <c r="X3211">
        <v>6</v>
      </c>
      <c r="Y3211" t="s">
        <v>194</v>
      </c>
      <c r="Z3211" t="str">
        <f t="shared" ca="1" si="151"/>
        <v>Turismo</v>
      </c>
      <c r="AF3211" s="6">
        <f t="shared" ca="1" si="152"/>
        <v>0.26686634802924025</v>
      </c>
      <c r="AH3211" t="str">
        <f t="shared" ca="1" si="153"/>
        <v>Eslovenia</v>
      </c>
    </row>
    <row r="3212" spans="1:34" x14ac:dyDescent="0.25">
      <c r="A3212" s="1">
        <v>43441.340277777781</v>
      </c>
      <c r="B3212" t="s">
        <v>49</v>
      </c>
      <c r="C3212" t="s">
        <v>25</v>
      </c>
      <c r="D3212" t="s">
        <v>26</v>
      </c>
      <c r="E3212" t="s">
        <v>27</v>
      </c>
      <c r="F3212" t="s">
        <v>65</v>
      </c>
      <c r="G3212" t="s">
        <v>29</v>
      </c>
      <c r="H3212" t="s">
        <v>38</v>
      </c>
      <c r="I3212" t="s">
        <v>39</v>
      </c>
      <c r="J3212" t="s">
        <v>31</v>
      </c>
      <c r="K3212" t="s">
        <v>32</v>
      </c>
      <c r="L3212" t="s">
        <v>40</v>
      </c>
      <c r="M3212" t="s">
        <v>41</v>
      </c>
      <c r="N3212">
        <v>2</v>
      </c>
      <c r="O3212" t="s">
        <v>35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20</v>
      </c>
      <c r="V3212">
        <v>8</v>
      </c>
      <c r="W3212">
        <v>6</v>
      </c>
      <c r="X3212">
        <v>12</v>
      </c>
      <c r="Y3212" t="s">
        <v>180</v>
      </c>
      <c r="Z3212" t="str">
        <f t="shared" ca="1" si="151"/>
        <v>Turismo</v>
      </c>
      <c r="AF3212" s="6">
        <f t="shared" ca="1" si="152"/>
        <v>0.83611292323025321</v>
      </c>
      <c r="AH3212" t="str">
        <f t="shared" ca="1" si="153"/>
        <v>Rumanía</v>
      </c>
    </row>
    <row r="3213" spans="1:34" x14ac:dyDescent="0.25">
      <c r="A3213" s="1">
        <v>45242.017361111109</v>
      </c>
      <c r="B3213" t="s">
        <v>24</v>
      </c>
      <c r="C3213" t="s">
        <v>25</v>
      </c>
      <c r="D3213" t="s">
        <v>78</v>
      </c>
      <c r="E3213" t="s">
        <v>45</v>
      </c>
      <c r="F3213" t="s">
        <v>37</v>
      </c>
      <c r="G3213" t="s">
        <v>29</v>
      </c>
      <c r="H3213" t="s">
        <v>38</v>
      </c>
      <c r="I3213" t="s">
        <v>30</v>
      </c>
      <c r="J3213" t="s">
        <v>46</v>
      </c>
      <c r="K3213" t="s">
        <v>32</v>
      </c>
      <c r="L3213" t="s">
        <v>40</v>
      </c>
      <c r="M3213" t="s">
        <v>34</v>
      </c>
      <c r="N3213">
        <v>2</v>
      </c>
      <c r="O3213" t="s">
        <v>35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30</v>
      </c>
      <c r="V3213">
        <v>0</v>
      </c>
      <c r="W3213">
        <v>1</v>
      </c>
      <c r="X3213">
        <v>11</v>
      </c>
      <c r="Y3213" t="s">
        <v>179</v>
      </c>
      <c r="Z3213" t="str">
        <f t="shared" ca="1" si="151"/>
        <v>Turismo</v>
      </c>
      <c r="AF3213" s="6">
        <f t="shared" ca="1" si="152"/>
        <v>0.83720883556053327</v>
      </c>
      <c r="AH3213" t="str">
        <f t="shared" ca="1" si="153"/>
        <v>Rumanía</v>
      </c>
    </row>
    <row r="3214" spans="1:34" x14ac:dyDescent="0.25">
      <c r="A3214" s="1">
        <v>44179.444444444445</v>
      </c>
      <c r="B3214" t="s">
        <v>24</v>
      </c>
      <c r="C3214" t="s">
        <v>25</v>
      </c>
      <c r="D3214" t="s">
        <v>26</v>
      </c>
      <c r="E3214" t="s">
        <v>51</v>
      </c>
      <c r="F3214" t="s">
        <v>65</v>
      </c>
      <c r="G3214" t="s">
        <v>29</v>
      </c>
      <c r="H3214" t="s">
        <v>38</v>
      </c>
      <c r="I3214" t="s">
        <v>39</v>
      </c>
      <c r="J3214" t="s">
        <v>31</v>
      </c>
      <c r="K3214" t="s">
        <v>32</v>
      </c>
      <c r="L3214" t="s">
        <v>73</v>
      </c>
      <c r="M3214" t="s">
        <v>77</v>
      </c>
      <c r="N3214">
        <v>1</v>
      </c>
      <c r="O3214" t="s">
        <v>35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10</v>
      </c>
      <c r="V3214">
        <v>10</v>
      </c>
      <c r="W3214">
        <v>2</v>
      </c>
      <c r="X3214">
        <v>12</v>
      </c>
      <c r="Y3214" t="s">
        <v>195</v>
      </c>
      <c r="Z3214" t="str">
        <f t="shared" ca="1" si="151"/>
        <v>Turismo</v>
      </c>
      <c r="AF3214" s="6">
        <f t="shared" ca="1" si="152"/>
        <v>0.1363855817346491</v>
      </c>
      <c r="AH3214" t="str">
        <f t="shared" ca="1" si="153"/>
        <v>Armenia</v>
      </c>
    </row>
    <row r="3215" spans="1:34" x14ac:dyDescent="0.25">
      <c r="A3215" s="1">
        <v>44086.579861111109</v>
      </c>
      <c r="B3215" t="s">
        <v>59</v>
      </c>
      <c r="C3215" t="s">
        <v>50</v>
      </c>
      <c r="D3215" t="s">
        <v>78</v>
      </c>
      <c r="E3215" t="s">
        <v>45</v>
      </c>
      <c r="F3215" t="s">
        <v>37</v>
      </c>
      <c r="G3215" t="s">
        <v>29</v>
      </c>
      <c r="H3215" t="s">
        <v>52</v>
      </c>
      <c r="I3215" t="s">
        <v>39</v>
      </c>
      <c r="J3215" t="s">
        <v>31</v>
      </c>
      <c r="K3215" t="s">
        <v>32</v>
      </c>
      <c r="L3215" t="s">
        <v>40</v>
      </c>
      <c r="M3215" t="s">
        <v>58</v>
      </c>
      <c r="N3215">
        <v>2</v>
      </c>
      <c r="O3215" t="s">
        <v>35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30</v>
      </c>
      <c r="V3215">
        <v>13</v>
      </c>
      <c r="W3215">
        <v>7</v>
      </c>
      <c r="X3215">
        <v>9</v>
      </c>
      <c r="Y3215" t="s">
        <v>195</v>
      </c>
      <c r="Z3215" t="str">
        <f t="shared" ca="1" si="151"/>
        <v>Motocicleta</v>
      </c>
      <c r="AF3215" s="6">
        <f t="shared" ca="1" si="152"/>
        <v>0.81456900725172554</v>
      </c>
      <c r="AH3215" t="str">
        <f t="shared" ca="1" si="153"/>
        <v>Rumanía</v>
      </c>
    </row>
    <row r="3216" spans="1:34" x14ac:dyDescent="0.25">
      <c r="A3216" s="1">
        <v>44145.680555555555</v>
      </c>
      <c r="B3216" t="s">
        <v>24</v>
      </c>
      <c r="C3216" t="s">
        <v>25</v>
      </c>
      <c r="D3216" t="s">
        <v>60</v>
      </c>
      <c r="E3216" t="s">
        <v>27</v>
      </c>
      <c r="F3216" t="s">
        <v>28</v>
      </c>
      <c r="G3216" t="s">
        <v>29</v>
      </c>
      <c r="H3216" t="s">
        <v>38</v>
      </c>
      <c r="I3216" t="s">
        <v>39</v>
      </c>
      <c r="J3216" t="s">
        <v>31</v>
      </c>
      <c r="K3216" t="s">
        <v>32</v>
      </c>
      <c r="L3216" t="s">
        <v>73</v>
      </c>
      <c r="M3216" t="s">
        <v>44</v>
      </c>
      <c r="N3216">
        <v>2</v>
      </c>
      <c r="O3216" t="s">
        <v>35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20</v>
      </c>
      <c r="V3216">
        <v>16</v>
      </c>
      <c r="W3216">
        <v>3</v>
      </c>
      <c r="X3216">
        <v>11</v>
      </c>
      <c r="Y3216" t="s">
        <v>195</v>
      </c>
      <c r="Z3216" t="str">
        <f t="shared" ca="1" si="151"/>
        <v>Turismo</v>
      </c>
      <c r="AF3216" s="6">
        <f t="shared" ca="1" si="152"/>
        <v>3.9665223585620968E-2</v>
      </c>
      <c r="AH3216" t="str">
        <f t="shared" ca="1" si="153"/>
        <v>Albania</v>
      </c>
    </row>
    <row r="3217" spans="1:34" x14ac:dyDescent="0.25">
      <c r="A3217" s="1">
        <v>44800.518055555556</v>
      </c>
      <c r="B3217" t="s">
        <v>59</v>
      </c>
      <c r="C3217" t="s">
        <v>25</v>
      </c>
      <c r="D3217" t="s">
        <v>26</v>
      </c>
      <c r="E3217" t="s">
        <v>45</v>
      </c>
      <c r="F3217" t="s">
        <v>37</v>
      </c>
      <c r="G3217" t="s">
        <v>29</v>
      </c>
      <c r="H3217" t="s">
        <v>38</v>
      </c>
      <c r="I3217" t="s">
        <v>39</v>
      </c>
      <c r="J3217" t="s">
        <v>46</v>
      </c>
      <c r="K3217" t="s">
        <v>32</v>
      </c>
      <c r="L3217" t="s">
        <v>40</v>
      </c>
      <c r="M3217" t="s">
        <v>34</v>
      </c>
      <c r="N3217">
        <v>3</v>
      </c>
      <c r="O3217" t="s">
        <v>35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20</v>
      </c>
      <c r="V3217">
        <v>12</v>
      </c>
      <c r="W3217">
        <v>7</v>
      </c>
      <c r="X3217">
        <v>8</v>
      </c>
      <c r="Y3217" t="s">
        <v>161</v>
      </c>
      <c r="Z3217" t="str">
        <f t="shared" ca="1" si="151"/>
        <v>Turismo</v>
      </c>
      <c r="AF3217" s="6">
        <f t="shared" ca="1" si="152"/>
        <v>8.5210045968661219E-2</v>
      </c>
      <c r="AH3217" t="str">
        <f t="shared" ca="1" si="153"/>
        <v>Albania</v>
      </c>
    </row>
    <row r="3218" spans="1:34" x14ac:dyDescent="0.25">
      <c r="A3218" s="1">
        <v>44907.302083333336</v>
      </c>
      <c r="B3218" t="s">
        <v>30</v>
      </c>
      <c r="C3218" t="s">
        <v>25</v>
      </c>
      <c r="D3218" t="s">
        <v>87</v>
      </c>
      <c r="E3218" t="s">
        <v>42</v>
      </c>
      <c r="F3218" t="s">
        <v>28</v>
      </c>
      <c r="G3218" t="s">
        <v>29</v>
      </c>
      <c r="H3218" t="s">
        <v>52</v>
      </c>
      <c r="I3218" t="s">
        <v>30</v>
      </c>
      <c r="J3218" t="s">
        <v>31</v>
      </c>
      <c r="K3218" t="s">
        <v>32</v>
      </c>
      <c r="L3218" t="s">
        <v>73</v>
      </c>
      <c r="M3218" t="s">
        <v>34</v>
      </c>
      <c r="N3218">
        <v>2</v>
      </c>
      <c r="O3218" t="s">
        <v>35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20</v>
      </c>
      <c r="V3218">
        <v>7</v>
      </c>
      <c r="W3218">
        <v>2</v>
      </c>
      <c r="X3218">
        <v>12</v>
      </c>
      <c r="Y3218" t="s">
        <v>179</v>
      </c>
      <c r="Z3218" t="str">
        <f t="shared" ca="1" si="151"/>
        <v>Turismo</v>
      </c>
      <c r="AF3218" s="6">
        <f t="shared" ca="1" si="152"/>
        <v>0.16643103647081359</v>
      </c>
      <c r="AH3218" t="str">
        <f t="shared" ca="1" si="153"/>
        <v>Azerbaiyán</v>
      </c>
    </row>
    <row r="3219" spans="1:34" x14ac:dyDescent="0.25">
      <c r="A3219" s="1">
        <v>45324.430555555555</v>
      </c>
      <c r="B3219" t="s">
        <v>49</v>
      </c>
      <c r="C3219" t="s">
        <v>25</v>
      </c>
      <c r="D3219" t="s">
        <v>26</v>
      </c>
      <c r="E3219" t="s">
        <v>27</v>
      </c>
      <c r="F3219" t="s">
        <v>28</v>
      </c>
      <c r="G3219" t="s">
        <v>29</v>
      </c>
      <c r="H3219" t="s">
        <v>38</v>
      </c>
      <c r="I3219" t="s">
        <v>39</v>
      </c>
      <c r="J3219" t="s">
        <v>31</v>
      </c>
      <c r="K3219" t="s">
        <v>32</v>
      </c>
      <c r="L3219" t="s">
        <v>33</v>
      </c>
      <c r="M3219" t="s">
        <v>77</v>
      </c>
      <c r="N3219">
        <v>2</v>
      </c>
      <c r="O3219" t="s">
        <v>35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</v>
      </c>
      <c r="V3219">
        <v>10</v>
      </c>
      <c r="W3219">
        <v>6</v>
      </c>
      <c r="X3219">
        <v>2</v>
      </c>
      <c r="Y3219" t="s">
        <v>172</v>
      </c>
      <c r="Z3219" t="str">
        <f t="shared" ca="1" si="151"/>
        <v>Otro</v>
      </c>
      <c r="AF3219" s="6">
        <f t="shared" ca="1" si="152"/>
        <v>0.14155845314452786</v>
      </c>
      <c r="AH3219" t="str">
        <f t="shared" ca="1" si="153"/>
        <v>Armenia</v>
      </c>
    </row>
    <row r="3220" spans="1:34" x14ac:dyDescent="0.25">
      <c r="A3220" s="1">
        <v>43517.345833333333</v>
      </c>
      <c r="B3220" t="s">
        <v>24</v>
      </c>
      <c r="C3220" t="s">
        <v>25</v>
      </c>
      <c r="D3220" t="s">
        <v>26</v>
      </c>
      <c r="E3220" t="s">
        <v>42</v>
      </c>
      <c r="F3220" t="s">
        <v>65</v>
      </c>
      <c r="G3220" t="s">
        <v>57</v>
      </c>
      <c r="H3220" t="s">
        <v>38</v>
      </c>
      <c r="I3220" t="s">
        <v>39</v>
      </c>
      <c r="J3220" t="s">
        <v>31</v>
      </c>
      <c r="K3220" t="s">
        <v>32</v>
      </c>
      <c r="L3220" t="s">
        <v>40</v>
      </c>
      <c r="M3220" t="s">
        <v>44</v>
      </c>
      <c r="N3220">
        <v>2</v>
      </c>
      <c r="O3220" t="s">
        <v>35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20</v>
      </c>
      <c r="V3220">
        <v>8</v>
      </c>
      <c r="W3220">
        <v>5</v>
      </c>
      <c r="X3220">
        <v>2</v>
      </c>
      <c r="Y3220" t="s">
        <v>176</v>
      </c>
      <c r="Z3220" t="str">
        <f t="shared" ca="1" si="151"/>
        <v>Bus</v>
      </c>
      <c r="AF3220" s="6">
        <f t="shared" ca="1" si="152"/>
        <v>0.59129092735205346</v>
      </c>
      <c r="AH3220" t="str">
        <f t="shared" ca="1" si="153"/>
        <v>Italia</v>
      </c>
    </row>
    <row r="3221" spans="1:34" x14ac:dyDescent="0.25">
      <c r="A3221" s="1">
        <v>44918.770833333336</v>
      </c>
      <c r="B3221" t="s">
        <v>30</v>
      </c>
      <c r="C3221" t="s">
        <v>66</v>
      </c>
      <c r="D3221" t="s">
        <v>36</v>
      </c>
      <c r="E3221" t="s">
        <v>27</v>
      </c>
      <c r="F3221" t="s">
        <v>37</v>
      </c>
      <c r="G3221" t="s">
        <v>29</v>
      </c>
      <c r="H3221" t="s">
        <v>68</v>
      </c>
      <c r="I3221" t="s">
        <v>30</v>
      </c>
      <c r="J3221" t="s">
        <v>31</v>
      </c>
      <c r="K3221" t="s">
        <v>32</v>
      </c>
      <c r="L3221" t="s">
        <v>33</v>
      </c>
      <c r="M3221" t="s">
        <v>91</v>
      </c>
      <c r="N3221">
        <v>2</v>
      </c>
      <c r="O3221" t="s">
        <v>35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</v>
      </c>
      <c r="V3221">
        <v>18</v>
      </c>
      <c r="W3221">
        <v>6</v>
      </c>
      <c r="X3221">
        <v>12</v>
      </c>
      <c r="Y3221" t="s">
        <v>173</v>
      </c>
      <c r="Z3221" t="str">
        <f t="shared" ca="1" si="151"/>
        <v>Otro</v>
      </c>
      <c r="AF3221" s="6">
        <f t="shared" ca="1" si="152"/>
        <v>0.38450609135122793</v>
      </c>
      <c r="AH3221" t="str">
        <f t="shared" ca="1" si="153"/>
        <v>España</v>
      </c>
    </row>
    <row r="3222" spans="1:34" x14ac:dyDescent="0.25">
      <c r="A3222" s="1">
        <v>44123.993055555555</v>
      </c>
      <c r="B3222" t="s">
        <v>30</v>
      </c>
      <c r="C3222" t="s">
        <v>25</v>
      </c>
      <c r="D3222" t="s">
        <v>60</v>
      </c>
      <c r="E3222" t="s">
        <v>42</v>
      </c>
      <c r="F3222" t="s">
        <v>28</v>
      </c>
      <c r="G3222" t="s">
        <v>29</v>
      </c>
      <c r="H3222" t="s">
        <v>52</v>
      </c>
      <c r="I3222" t="s">
        <v>30</v>
      </c>
      <c r="J3222" t="s">
        <v>31</v>
      </c>
      <c r="K3222" t="s">
        <v>32</v>
      </c>
      <c r="L3222" t="s">
        <v>73</v>
      </c>
      <c r="M3222" t="s">
        <v>34</v>
      </c>
      <c r="N3222">
        <v>2</v>
      </c>
      <c r="O3222" t="s">
        <v>35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20</v>
      </c>
      <c r="V3222">
        <v>23</v>
      </c>
      <c r="W3222">
        <v>2</v>
      </c>
      <c r="X3222">
        <v>10</v>
      </c>
      <c r="Y3222" t="s">
        <v>195</v>
      </c>
      <c r="Z3222" t="str">
        <f t="shared" ca="1" si="151"/>
        <v>Turismo</v>
      </c>
      <c r="AF3222" s="6">
        <f t="shared" ca="1" si="152"/>
        <v>0.38489871139685183</v>
      </c>
      <c r="AH3222" t="str">
        <f t="shared" ca="1" si="153"/>
        <v>España</v>
      </c>
    </row>
    <row r="3223" spans="1:34" x14ac:dyDescent="0.25">
      <c r="A3223" s="1">
        <v>45397.399305555555</v>
      </c>
      <c r="B3223" t="s">
        <v>59</v>
      </c>
      <c r="C3223" t="s">
        <v>25</v>
      </c>
      <c r="D3223" t="s">
        <v>26</v>
      </c>
      <c r="E3223" t="s">
        <v>45</v>
      </c>
      <c r="F3223" t="s">
        <v>28</v>
      </c>
      <c r="G3223" t="s">
        <v>29</v>
      </c>
      <c r="H3223" t="s">
        <v>38</v>
      </c>
      <c r="I3223" t="s">
        <v>39</v>
      </c>
      <c r="J3223" t="s">
        <v>31</v>
      </c>
      <c r="K3223" t="s">
        <v>32</v>
      </c>
      <c r="L3223" t="s">
        <v>40</v>
      </c>
      <c r="M3223" t="s">
        <v>34</v>
      </c>
      <c r="N3223">
        <v>2</v>
      </c>
      <c r="O3223" t="s">
        <v>35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20</v>
      </c>
      <c r="V3223">
        <v>9</v>
      </c>
      <c r="W3223">
        <v>2</v>
      </c>
      <c r="X3223">
        <v>4</v>
      </c>
      <c r="Y3223" t="s">
        <v>177</v>
      </c>
      <c r="Z3223" t="str">
        <f t="shared" ca="1" si="151"/>
        <v>Turismo</v>
      </c>
      <c r="AF3223" s="6">
        <f t="shared" ca="1" si="152"/>
        <v>0.89174408691669926</v>
      </c>
      <c r="AH3223" t="str">
        <f t="shared" ca="1" si="153"/>
        <v>Rumanía</v>
      </c>
    </row>
    <row r="3224" spans="1:34" x14ac:dyDescent="0.25">
      <c r="A3224" s="1">
        <v>45444.53402777778</v>
      </c>
      <c r="B3224" t="s">
        <v>61</v>
      </c>
      <c r="C3224" t="s">
        <v>50</v>
      </c>
      <c r="D3224" t="s">
        <v>26</v>
      </c>
      <c r="E3224" t="s">
        <v>45</v>
      </c>
      <c r="F3224" t="s">
        <v>37</v>
      </c>
      <c r="G3224" t="s">
        <v>29</v>
      </c>
      <c r="H3224" t="s">
        <v>52</v>
      </c>
      <c r="I3224" t="s">
        <v>30</v>
      </c>
      <c r="J3224" t="s">
        <v>46</v>
      </c>
      <c r="K3224" t="s">
        <v>32</v>
      </c>
      <c r="L3224" t="s">
        <v>40</v>
      </c>
      <c r="M3224" t="s">
        <v>34</v>
      </c>
      <c r="N3224">
        <v>2</v>
      </c>
      <c r="O3224" t="s">
        <v>35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40</v>
      </c>
      <c r="V3224">
        <v>12</v>
      </c>
      <c r="W3224">
        <v>7</v>
      </c>
      <c r="X3224">
        <v>6</v>
      </c>
      <c r="Y3224" t="s">
        <v>195</v>
      </c>
      <c r="Z3224" t="str">
        <f t="shared" ca="1" si="151"/>
        <v>Turismo</v>
      </c>
      <c r="AF3224" s="6">
        <f t="shared" ca="1" si="152"/>
        <v>0.68507437751368105</v>
      </c>
      <c r="AH3224" t="str">
        <f t="shared" ca="1" si="153"/>
        <v>Países Bajos</v>
      </c>
    </row>
    <row r="3225" spans="1:34" x14ac:dyDescent="0.25">
      <c r="A3225" s="1">
        <v>43888.833333333336</v>
      </c>
      <c r="B3225" t="s">
        <v>59</v>
      </c>
      <c r="C3225" t="s">
        <v>25</v>
      </c>
      <c r="D3225" t="s">
        <v>36</v>
      </c>
      <c r="E3225" t="s">
        <v>27</v>
      </c>
      <c r="F3225" t="s">
        <v>43</v>
      </c>
      <c r="G3225" t="s">
        <v>29</v>
      </c>
      <c r="H3225" t="s">
        <v>38</v>
      </c>
      <c r="I3225" t="s">
        <v>39</v>
      </c>
      <c r="J3225" t="s">
        <v>31</v>
      </c>
      <c r="K3225" t="s">
        <v>32</v>
      </c>
      <c r="L3225" t="s">
        <v>40</v>
      </c>
      <c r="M3225" t="s">
        <v>34</v>
      </c>
      <c r="N3225">
        <v>2</v>
      </c>
      <c r="O3225" t="s">
        <v>35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20</v>
      </c>
      <c r="V3225">
        <v>20</v>
      </c>
      <c r="W3225">
        <v>5</v>
      </c>
      <c r="X3225">
        <v>2</v>
      </c>
      <c r="Y3225" t="s">
        <v>173</v>
      </c>
      <c r="Z3225" t="str">
        <f t="shared" ca="1" si="151"/>
        <v>Turismo</v>
      </c>
      <c r="AF3225" s="6">
        <f t="shared" ca="1" si="152"/>
        <v>0.83870475237870834</v>
      </c>
      <c r="AH3225" t="str">
        <f t="shared" ca="1" si="153"/>
        <v>Rumanía</v>
      </c>
    </row>
    <row r="3226" spans="1:34" x14ac:dyDescent="0.25">
      <c r="A3226" s="1">
        <v>43698.5</v>
      </c>
      <c r="B3226" t="s">
        <v>59</v>
      </c>
      <c r="C3226" t="s">
        <v>25</v>
      </c>
      <c r="D3226" t="s">
        <v>26</v>
      </c>
      <c r="E3226" t="s">
        <v>45</v>
      </c>
      <c r="F3226" t="s">
        <v>37</v>
      </c>
      <c r="G3226" t="s">
        <v>29</v>
      </c>
      <c r="H3226" t="s">
        <v>38</v>
      </c>
      <c r="I3226" t="s">
        <v>39</v>
      </c>
      <c r="J3226" t="s">
        <v>46</v>
      </c>
      <c r="K3226" t="s">
        <v>32</v>
      </c>
      <c r="L3226" t="s">
        <v>40</v>
      </c>
      <c r="M3226" t="s">
        <v>34</v>
      </c>
      <c r="N3226">
        <v>2</v>
      </c>
      <c r="O3226" t="s">
        <v>75</v>
      </c>
      <c r="P3226">
        <v>10</v>
      </c>
      <c r="Q3226">
        <v>0</v>
      </c>
      <c r="R3226">
        <v>0</v>
      </c>
      <c r="S3226">
        <v>0</v>
      </c>
      <c r="T3226">
        <v>10</v>
      </c>
      <c r="U3226">
        <v>20</v>
      </c>
      <c r="V3226">
        <v>12</v>
      </c>
      <c r="W3226">
        <v>4</v>
      </c>
      <c r="X3226">
        <v>8</v>
      </c>
      <c r="Y3226" t="s">
        <v>161</v>
      </c>
      <c r="Z3226" t="str">
        <f t="shared" ca="1" si="151"/>
        <v>Motocicleta</v>
      </c>
      <c r="AF3226" s="6">
        <f t="shared" ca="1" si="152"/>
        <v>0.46158566308331483</v>
      </c>
      <c r="AH3226" t="str">
        <f t="shared" ca="1" si="153"/>
        <v>Grecia</v>
      </c>
    </row>
    <row r="3227" spans="1:34" x14ac:dyDescent="0.25">
      <c r="A3227" s="1">
        <v>43665.222222222219</v>
      </c>
      <c r="B3227" t="s">
        <v>24</v>
      </c>
      <c r="C3227" t="s">
        <v>25</v>
      </c>
      <c r="D3227" t="s">
        <v>26</v>
      </c>
      <c r="E3227" t="s">
        <v>42</v>
      </c>
      <c r="F3227" t="s">
        <v>37</v>
      </c>
      <c r="G3227" t="s">
        <v>29</v>
      </c>
      <c r="H3227" t="s">
        <v>38</v>
      </c>
      <c r="I3227" t="s">
        <v>30</v>
      </c>
      <c r="J3227" t="s">
        <v>31</v>
      </c>
      <c r="K3227" t="s">
        <v>32</v>
      </c>
      <c r="L3227" t="s">
        <v>73</v>
      </c>
      <c r="M3227" t="s">
        <v>94</v>
      </c>
      <c r="N3227">
        <v>2</v>
      </c>
      <c r="O3227" t="s">
        <v>35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20</v>
      </c>
      <c r="V3227">
        <v>5</v>
      </c>
      <c r="W3227">
        <v>6</v>
      </c>
      <c r="X3227">
        <v>7</v>
      </c>
      <c r="Y3227" t="s">
        <v>192</v>
      </c>
      <c r="Z3227" t="str">
        <f t="shared" ca="1" si="151"/>
        <v>Otro</v>
      </c>
      <c r="AF3227" s="6">
        <f t="shared" ca="1" si="152"/>
        <v>0.41513197909012056</v>
      </c>
      <c r="AH3227" t="str">
        <f t="shared" ca="1" si="153"/>
        <v>España</v>
      </c>
    </row>
    <row r="3228" spans="1:34" x14ac:dyDescent="0.25">
      <c r="A3228" s="1">
        <v>44938.727777777778</v>
      </c>
      <c r="B3228" t="s">
        <v>30</v>
      </c>
      <c r="C3228" t="s">
        <v>25</v>
      </c>
      <c r="D3228" t="s">
        <v>87</v>
      </c>
      <c r="E3228" t="s">
        <v>27</v>
      </c>
      <c r="F3228" t="s">
        <v>28</v>
      </c>
      <c r="G3228" t="s">
        <v>29</v>
      </c>
      <c r="H3228" t="s">
        <v>38</v>
      </c>
      <c r="I3228" t="s">
        <v>30</v>
      </c>
      <c r="J3228" t="s">
        <v>46</v>
      </c>
      <c r="K3228" t="s">
        <v>32</v>
      </c>
      <c r="L3228" t="s">
        <v>40</v>
      </c>
      <c r="M3228" t="s">
        <v>81</v>
      </c>
      <c r="N3228">
        <v>2</v>
      </c>
      <c r="O3228" t="s">
        <v>35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30</v>
      </c>
      <c r="V3228">
        <v>17</v>
      </c>
      <c r="W3228">
        <v>5</v>
      </c>
      <c r="X3228">
        <v>1</v>
      </c>
      <c r="Y3228" t="s">
        <v>173</v>
      </c>
      <c r="Z3228" t="str">
        <f t="shared" ca="1" si="151"/>
        <v>Turismo</v>
      </c>
      <c r="AF3228" s="6">
        <f t="shared" ca="1" si="152"/>
        <v>0.62019926471011833</v>
      </c>
      <c r="AH3228" t="str">
        <f t="shared" ca="1" si="153"/>
        <v>Montenegro</v>
      </c>
    </row>
    <row r="3229" spans="1:34" x14ac:dyDescent="0.25">
      <c r="A3229" s="1">
        <v>45509.603472222225</v>
      </c>
      <c r="B3229" t="s">
        <v>24</v>
      </c>
      <c r="C3229" t="s">
        <v>25</v>
      </c>
      <c r="D3229" t="s">
        <v>26</v>
      </c>
      <c r="E3229" t="s">
        <v>27</v>
      </c>
      <c r="F3229" t="s">
        <v>28</v>
      </c>
      <c r="G3229" t="s">
        <v>29</v>
      </c>
      <c r="H3229" t="s">
        <v>38</v>
      </c>
      <c r="I3229" t="s">
        <v>39</v>
      </c>
      <c r="J3229" t="s">
        <v>31</v>
      </c>
      <c r="K3229" t="s">
        <v>53</v>
      </c>
      <c r="L3229" t="s">
        <v>40</v>
      </c>
      <c r="M3229" t="s">
        <v>34</v>
      </c>
      <c r="N3229">
        <v>2</v>
      </c>
      <c r="O3229" t="s">
        <v>35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20</v>
      </c>
      <c r="V3229">
        <v>14</v>
      </c>
      <c r="W3229">
        <v>2</v>
      </c>
      <c r="X3229">
        <v>8</v>
      </c>
      <c r="Y3229" t="s">
        <v>195</v>
      </c>
      <c r="Z3229" t="str">
        <f t="shared" ca="1" si="151"/>
        <v>Turismo</v>
      </c>
      <c r="AF3229" s="6">
        <f t="shared" ca="1" si="152"/>
        <v>5.7849574908315438E-2</v>
      </c>
      <c r="AH3229" t="str">
        <f t="shared" ca="1" si="153"/>
        <v>Albania</v>
      </c>
    </row>
    <row r="3230" spans="1:34" x14ac:dyDescent="0.25">
      <c r="A3230" s="1">
        <v>43470.427083333336</v>
      </c>
      <c r="B3230" t="s">
        <v>24</v>
      </c>
      <c r="C3230" t="s">
        <v>25</v>
      </c>
      <c r="D3230" t="s">
        <v>26</v>
      </c>
      <c r="E3230" t="s">
        <v>42</v>
      </c>
      <c r="F3230" t="s">
        <v>28</v>
      </c>
      <c r="G3230" t="s">
        <v>29</v>
      </c>
      <c r="H3230" t="s">
        <v>38</v>
      </c>
      <c r="I3230" t="s">
        <v>39</v>
      </c>
      <c r="J3230" t="s">
        <v>31</v>
      </c>
      <c r="K3230" t="s">
        <v>32</v>
      </c>
      <c r="L3230" t="s">
        <v>40</v>
      </c>
      <c r="M3230" t="s">
        <v>44</v>
      </c>
      <c r="N3230">
        <v>2</v>
      </c>
      <c r="O3230" t="s">
        <v>35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30</v>
      </c>
      <c r="V3230">
        <v>10</v>
      </c>
      <c r="W3230">
        <v>7</v>
      </c>
      <c r="X3230">
        <v>1</v>
      </c>
      <c r="Y3230" t="s">
        <v>192</v>
      </c>
      <c r="Z3230" t="str">
        <f t="shared" ca="1" si="151"/>
        <v>Camión</v>
      </c>
      <c r="AF3230" s="6">
        <f t="shared" ca="1" si="152"/>
        <v>0.93033339789816294</v>
      </c>
      <c r="AH3230" t="str">
        <f t="shared" ca="1" si="153"/>
        <v>Rumanía</v>
      </c>
    </row>
    <row r="3231" spans="1:34" x14ac:dyDescent="0.25">
      <c r="A3231" s="1">
        <v>44177.336805555555</v>
      </c>
      <c r="B3231" t="s">
        <v>49</v>
      </c>
      <c r="C3231" t="s">
        <v>50</v>
      </c>
      <c r="D3231" t="s">
        <v>26</v>
      </c>
      <c r="E3231" t="s">
        <v>86</v>
      </c>
      <c r="F3231" t="s">
        <v>65</v>
      </c>
      <c r="G3231" t="s">
        <v>29</v>
      </c>
      <c r="H3231" t="s">
        <v>52</v>
      </c>
      <c r="I3231" t="s">
        <v>39</v>
      </c>
      <c r="J3231" t="s">
        <v>31</v>
      </c>
      <c r="K3231" t="s">
        <v>53</v>
      </c>
      <c r="L3231" t="s">
        <v>40</v>
      </c>
      <c r="M3231" t="s">
        <v>41</v>
      </c>
      <c r="N3231">
        <v>3</v>
      </c>
      <c r="O3231" t="s">
        <v>35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10</v>
      </c>
      <c r="V3231">
        <v>8</v>
      </c>
      <c r="W3231">
        <v>7</v>
      </c>
      <c r="X3231">
        <v>12</v>
      </c>
      <c r="Y3231" t="s">
        <v>195</v>
      </c>
      <c r="Z3231" t="str">
        <f t="shared" ca="1" si="151"/>
        <v>Otro</v>
      </c>
      <c r="AF3231" s="6">
        <f t="shared" ca="1" si="152"/>
        <v>0.89334649870727867</v>
      </c>
      <c r="AH3231" t="str">
        <f t="shared" ca="1" si="153"/>
        <v>Rumanía</v>
      </c>
    </row>
    <row r="3232" spans="1:34" x14ac:dyDescent="0.25">
      <c r="A3232" s="1">
        <v>44210.675000000003</v>
      </c>
      <c r="B3232" t="s">
        <v>24</v>
      </c>
      <c r="C3232" t="s">
        <v>50</v>
      </c>
      <c r="D3232" t="s">
        <v>26</v>
      </c>
      <c r="E3232" t="s">
        <v>51</v>
      </c>
      <c r="F3232" t="s">
        <v>37</v>
      </c>
      <c r="G3232" t="s">
        <v>29</v>
      </c>
      <c r="H3232" t="s">
        <v>52</v>
      </c>
      <c r="I3232" t="s">
        <v>30</v>
      </c>
      <c r="J3232" t="s">
        <v>46</v>
      </c>
      <c r="K3232" t="s">
        <v>32</v>
      </c>
      <c r="L3232" t="s">
        <v>40</v>
      </c>
      <c r="M3232" t="s">
        <v>91</v>
      </c>
      <c r="N3232">
        <v>1</v>
      </c>
      <c r="O3232" t="s">
        <v>35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20</v>
      </c>
      <c r="V3232">
        <v>16</v>
      </c>
      <c r="W3232">
        <v>5</v>
      </c>
      <c r="X3232">
        <v>1</v>
      </c>
      <c r="Y3232" t="s">
        <v>195</v>
      </c>
      <c r="Z3232" t="str">
        <f t="shared" ca="1" si="151"/>
        <v>Turismo</v>
      </c>
      <c r="AF3232" s="6">
        <f t="shared" ca="1" si="152"/>
        <v>0.20743434093734392</v>
      </c>
      <c r="AH3232" t="str">
        <f t="shared" ca="1" si="153"/>
        <v>Bosnia y Herzegovina</v>
      </c>
    </row>
    <row r="3233" spans="1:34" x14ac:dyDescent="0.25">
      <c r="A3233" s="1">
        <v>44628.569444444445</v>
      </c>
      <c r="B3233" t="s">
        <v>59</v>
      </c>
      <c r="C3233" t="s">
        <v>25</v>
      </c>
      <c r="D3233" t="s">
        <v>26</v>
      </c>
      <c r="E3233" t="s">
        <v>45</v>
      </c>
      <c r="F3233" t="s">
        <v>37</v>
      </c>
      <c r="G3233" t="s">
        <v>29</v>
      </c>
      <c r="H3233" t="s">
        <v>38</v>
      </c>
      <c r="I3233" t="s">
        <v>30</v>
      </c>
      <c r="J3233" t="s">
        <v>31</v>
      </c>
      <c r="K3233" t="s">
        <v>32</v>
      </c>
      <c r="L3233" t="s">
        <v>40</v>
      </c>
      <c r="M3233" t="s">
        <v>34</v>
      </c>
      <c r="N3233">
        <v>2</v>
      </c>
      <c r="O3233" t="s">
        <v>35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20</v>
      </c>
      <c r="V3233">
        <v>13</v>
      </c>
      <c r="W3233">
        <v>3</v>
      </c>
      <c r="X3233">
        <v>3</v>
      </c>
      <c r="Y3233" t="s">
        <v>195</v>
      </c>
      <c r="Z3233" t="str">
        <f t="shared" ca="1" si="151"/>
        <v>Turismo</v>
      </c>
      <c r="AF3233" s="6">
        <f t="shared" ca="1" si="152"/>
        <v>0.32785793177186418</v>
      </c>
      <c r="AH3233" t="str">
        <f t="shared" ca="1" si="153"/>
        <v>Eslovenia</v>
      </c>
    </row>
    <row r="3234" spans="1:34" x14ac:dyDescent="0.25">
      <c r="A3234" s="1">
        <v>45329.583333333336</v>
      </c>
      <c r="B3234" t="s">
        <v>49</v>
      </c>
      <c r="C3234" t="s">
        <v>25</v>
      </c>
      <c r="D3234" t="s">
        <v>26</v>
      </c>
      <c r="E3234" t="s">
        <v>45</v>
      </c>
      <c r="F3234" t="s">
        <v>37</v>
      </c>
      <c r="G3234" t="s">
        <v>29</v>
      </c>
      <c r="H3234" t="s">
        <v>38</v>
      </c>
      <c r="I3234" t="s">
        <v>39</v>
      </c>
      <c r="J3234" t="s">
        <v>31</v>
      </c>
      <c r="K3234" t="s">
        <v>32</v>
      </c>
      <c r="L3234" t="s">
        <v>40</v>
      </c>
      <c r="M3234" t="s">
        <v>81</v>
      </c>
      <c r="N3234">
        <v>2</v>
      </c>
      <c r="O3234" t="s">
        <v>35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20</v>
      </c>
      <c r="V3234">
        <v>14</v>
      </c>
      <c r="W3234">
        <v>4</v>
      </c>
      <c r="X3234">
        <v>2</v>
      </c>
      <c r="Y3234" t="s">
        <v>195</v>
      </c>
      <c r="Z3234" t="str">
        <f t="shared" ca="1" si="151"/>
        <v>Turismo</v>
      </c>
      <c r="AF3234" s="6">
        <f t="shared" ca="1" si="152"/>
        <v>0.40039536765730832</v>
      </c>
      <c r="AH3234" t="str">
        <f t="shared" ca="1" si="153"/>
        <v>España</v>
      </c>
    </row>
    <row r="3235" spans="1:34" x14ac:dyDescent="0.25">
      <c r="A3235" s="1">
        <v>44553.614583333336</v>
      </c>
      <c r="B3235" t="s">
        <v>30</v>
      </c>
      <c r="C3235" t="s">
        <v>25</v>
      </c>
      <c r="D3235" t="s">
        <v>26</v>
      </c>
      <c r="E3235" t="s">
        <v>42</v>
      </c>
      <c r="F3235" t="s">
        <v>30</v>
      </c>
      <c r="G3235" t="s">
        <v>29</v>
      </c>
      <c r="H3235" t="s">
        <v>38</v>
      </c>
      <c r="I3235" t="s">
        <v>30</v>
      </c>
      <c r="J3235" t="s">
        <v>31</v>
      </c>
      <c r="K3235" t="s">
        <v>32</v>
      </c>
      <c r="L3235" t="s">
        <v>33</v>
      </c>
      <c r="M3235" t="s">
        <v>34</v>
      </c>
      <c r="N3235">
        <v>2</v>
      </c>
      <c r="O3235" t="s">
        <v>35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20</v>
      </c>
      <c r="V3235">
        <v>14</v>
      </c>
      <c r="W3235">
        <v>5</v>
      </c>
      <c r="X3235">
        <v>12</v>
      </c>
      <c r="Y3235" t="s">
        <v>176</v>
      </c>
      <c r="Z3235" t="str">
        <f t="shared" ca="1" si="151"/>
        <v>Turismo</v>
      </c>
      <c r="AF3235" s="6">
        <f t="shared" ca="1" si="152"/>
        <v>0.63868196211412531</v>
      </c>
      <c r="AH3235" t="str">
        <f t="shared" ca="1" si="153"/>
        <v>Noruega</v>
      </c>
    </row>
    <row r="3236" spans="1:34" x14ac:dyDescent="0.25">
      <c r="A3236" s="1">
        <v>45438.441666666666</v>
      </c>
      <c r="B3236" t="s">
        <v>49</v>
      </c>
      <c r="C3236" t="s">
        <v>50</v>
      </c>
      <c r="D3236" t="s">
        <v>26</v>
      </c>
      <c r="E3236" t="s">
        <v>84</v>
      </c>
      <c r="F3236" t="s">
        <v>37</v>
      </c>
      <c r="G3236" t="s">
        <v>29</v>
      </c>
      <c r="H3236" t="s">
        <v>52</v>
      </c>
      <c r="I3236" t="s">
        <v>39</v>
      </c>
      <c r="J3236" t="s">
        <v>46</v>
      </c>
      <c r="K3236" t="s">
        <v>32</v>
      </c>
      <c r="L3236" t="s">
        <v>40</v>
      </c>
      <c r="M3236" t="s">
        <v>91</v>
      </c>
      <c r="N3236">
        <v>2</v>
      </c>
      <c r="O3236" t="s">
        <v>70</v>
      </c>
      <c r="P3236">
        <v>10</v>
      </c>
      <c r="Q3236">
        <v>0</v>
      </c>
      <c r="R3236">
        <v>10</v>
      </c>
      <c r="S3236">
        <v>0</v>
      </c>
      <c r="T3236">
        <v>0</v>
      </c>
      <c r="U3236">
        <v>10</v>
      </c>
      <c r="V3236">
        <v>10</v>
      </c>
      <c r="W3236">
        <v>1</v>
      </c>
      <c r="X3236">
        <v>5</v>
      </c>
      <c r="Y3236" t="s">
        <v>195</v>
      </c>
      <c r="Z3236" t="str">
        <f t="shared" ca="1" si="151"/>
        <v>Motocicleta</v>
      </c>
      <c r="AF3236" s="6">
        <f t="shared" ca="1" si="152"/>
        <v>0.81336276160589183</v>
      </c>
      <c r="AH3236" t="str">
        <f t="shared" ca="1" si="153"/>
        <v>Rumanía</v>
      </c>
    </row>
    <row r="3237" spans="1:34" x14ac:dyDescent="0.25">
      <c r="A3237" s="1">
        <v>44379.665277777778</v>
      </c>
      <c r="B3237" t="s">
        <v>59</v>
      </c>
      <c r="C3237" t="s">
        <v>25</v>
      </c>
      <c r="D3237" t="s">
        <v>26</v>
      </c>
      <c r="E3237" t="s">
        <v>45</v>
      </c>
      <c r="F3237" t="s">
        <v>30</v>
      </c>
      <c r="G3237" t="s">
        <v>29</v>
      </c>
      <c r="H3237" t="s">
        <v>38</v>
      </c>
      <c r="I3237" t="s">
        <v>30</v>
      </c>
      <c r="J3237" t="s">
        <v>31</v>
      </c>
      <c r="K3237" t="s">
        <v>32</v>
      </c>
      <c r="L3237" t="s">
        <v>40</v>
      </c>
      <c r="M3237" t="s">
        <v>92</v>
      </c>
      <c r="N3237">
        <v>2</v>
      </c>
      <c r="O3237" t="s">
        <v>35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30</v>
      </c>
      <c r="V3237">
        <v>15</v>
      </c>
      <c r="W3237">
        <v>6</v>
      </c>
      <c r="X3237">
        <v>7</v>
      </c>
      <c r="Y3237" t="s">
        <v>157</v>
      </c>
      <c r="Z3237" t="str">
        <f t="shared" ca="1" si="151"/>
        <v>Turismo</v>
      </c>
      <c r="AF3237" s="6">
        <f t="shared" ca="1" si="152"/>
        <v>9.8344902082409758E-2</v>
      </c>
      <c r="AH3237" t="str">
        <f t="shared" ca="1" si="153"/>
        <v>Albania</v>
      </c>
    </row>
    <row r="3238" spans="1:34" x14ac:dyDescent="0.25">
      <c r="A3238" s="1">
        <v>44869.75</v>
      </c>
      <c r="B3238" t="s">
        <v>24</v>
      </c>
      <c r="C3238" t="s">
        <v>61</v>
      </c>
      <c r="D3238" t="s">
        <v>26</v>
      </c>
      <c r="E3238" t="s">
        <v>27</v>
      </c>
      <c r="F3238" t="s">
        <v>37</v>
      </c>
      <c r="G3238" t="s">
        <v>29</v>
      </c>
      <c r="H3238" t="s">
        <v>30</v>
      </c>
      <c r="I3238" t="s">
        <v>30</v>
      </c>
      <c r="J3238" t="s">
        <v>31</v>
      </c>
      <c r="K3238" t="s">
        <v>32</v>
      </c>
      <c r="L3238" t="s">
        <v>40</v>
      </c>
      <c r="M3238" t="s">
        <v>81</v>
      </c>
      <c r="N3238">
        <v>2</v>
      </c>
      <c r="O3238" t="s">
        <v>35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20</v>
      </c>
      <c r="V3238">
        <v>18</v>
      </c>
      <c r="W3238">
        <v>6</v>
      </c>
      <c r="X3238">
        <v>11</v>
      </c>
      <c r="Y3238" t="s">
        <v>157</v>
      </c>
      <c r="Z3238" t="str">
        <f t="shared" ca="1" si="151"/>
        <v>Turismo</v>
      </c>
      <c r="AF3238" s="6">
        <f t="shared" ca="1" si="152"/>
        <v>0.94916030359239101</v>
      </c>
      <c r="AH3238" t="str">
        <f t="shared" ca="1" si="153"/>
        <v>Rumanía</v>
      </c>
    </row>
    <row r="3239" spans="1:34" x14ac:dyDescent="0.25">
      <c r="A3239" s="1">
        <v>44846.311111111114</v>
      </c>
      <c r="B3239" t="s">
        <v>49</v>
      </c>
      <c r="C3239" t="s">
        <v>50</v>
      </c>
      <c r="D3239" t="s">
        <v>60</v>
      </c>
      <c r="E3239" t="s">
        <v>45</v>
      </c>
      <c r="F3239" t="s">
        <v>28</v>
      </c>
      <c r="G3239" t="s">
        <v>29</v>
      </c>
      <c r="H3239" t="s">
        <v>52</v>
      </c>
      <c r="I3239" t="s">
        <v>39</v>
      </c>
      <c r="J3239" t="s">
        <v>46</v>
      </c>
      <c r="K3239" t="s">
        <v>53</v>
      </c>
      <c r="L3239" t="s">
        <v>40</v>
      </c>
      <c r="M3239" t="s">
        <v>58</v>
      </c>
      <c r="N3239">
        <v>5</v>
      </c>
      <c r="O3239" t="s">
        <v>35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30</v>
      </c>
      <c r="V3239">
        <v>7</v>
      </c>
      <c r="W3239">
        <v>4</v>
      </c>
      <c r="X3239">
        <v>10</v>
      </c>
      <c r="Y3239" t="s">
        <v>177</v>
      </c>
      <c r="Z3239" t="str">
        <f t="shared" ca="1" si="151"/>
        <v>Turismo</v>
      </c>
      <c r="AF3239" s="6">
        <f t="shared" ca="1" si="152"/>
        <v>0.6077759405946439</v>
      </c>
      <c r="AH3239" t="str">
        <f t="shared" ca="1" si="153"/>
        <v>Liechtenstein</v>
      </c>
    </row>
    <row r="3240" spans="1:34" x14ac:dyDescent="0.25">
      <c r="A3240" s="1">
        <v>43885.666666666664</v>
      </c>
      <c r="B3240" t="s">
        <v>24</v>
      </c>
      <c r="C3240" t="s">
        <v>50</v>
      </c>
      <c r="D3240" t="s">
        <v>26</v>
      </c>
      <c r="E3240" t="s">
        <v>27</v>
      </c>
      <c r="F3240" t="s">
        <v>37</v>
      </c>
      <c r="G3240" t="s">
        <v>29</v>
      </c>
      <c r="H3240" t="s">
        <v>52</v>
      </c>
      <c r="I3240" t="s">
        <v>39</v>
      </c>
      <c r="J3240" t="s">
        <v>46</v>
      </c>
      <c r="K3240" t="s">
        <v>32</v>
      </c>
      <c r="L3240" t="s">
        <v>40</v>
      </c>
      <c r="M3240" t="s">
        <v>58</v>
      </c>
      <c r="N3240">
        <v>2</v>
      </c>
      <c r="O3240" t="s">
        <v>35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30</v>
      </c>
      <c r="V3240">
        <v>16</v>
      </c>
      <c r="W3240">
        <v>2</v>
      </c>
      <c r="X3240">
        <v>2</v>
      </c>
      <c r="Y3240" t="s">
        <v>168</v>
      </c>
      <c r="Z3240" t="str">
        <f t="shared" ca="1" si="151"/>
        <v>Turismo</v>
      </c>
      <c r="AF3240" s="6">
        <f t="shared" ca="1" si="152"/>
        <v>0.76923138744252106</v>
      </c>
      <c r="AH3240" t="str">
        <f t="shared" ca="1" si="153"/>
        <v>Rumanía</v>
      </c>
    </row>
    <row r="3241" spans="1:34" x14ac:dyDescent="0.25">
      <c r="A3241" s="1">
        <v>44122.240972222222</v>
      </c>
      <c r="B3241" t="s">
        <v>24</v>
      </c>
      <c r="C3241" t="s">
        <v>25</v>
      </c>
      <c r="D3241" t="s">
        <v>87</v>
      </c>
      <c r="E3241" t="s">
        <v>42</v>
      </c>
      <c r="F3241" t="s">
        <v>65</v>
      </c>
      <c r="G3241" t="s">
        <v>29</v>
      </c>
      <c r="H3241" t="s">
        <v>38</v>
      </c>
      <c r="I3241" t="s">
        <v>39</v>
      </c>
      <c r="J3241" t="s">
        <v>31</v>
      </c>
      <c r="K3241" t="s">
        <v>32</v>
      </c>
      <c r="L3241" t="s">
        <v>40</v>
      </c>
      <c r="M3241" t="s">
        <v>44</v>
      </c>
      <c r="N3241">
        <v>2</v>
      </c>
      <c r="O3241" t="s">
        <v>35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20</v>
      </c>
      <c r="V3241">
        <v>5</v>
      </c>
      <c r="W3241">
        <v>1</v>
      </c>
      <c r="X3241">
        <v>10</v>
      </c>
      <c r="Y3241" t="s">
        <v>173</v>
      </c>
      <c r="Z3241" t="str">
        <f t="shared" ca="1" si="151"/>
        <v>Turismo</v>
      </c>
      <c r="AF3241" s="6">
        <f t="shared" ca="1" si="152"/>
        <v>0.42514189909714439</v>
      </c>
      <c r="AH3241" t="str">
        <f t="shared" ca="1" si="153"/>
        <v>España</v>
      </c>
    </row>
    <row r="3242" spans="1:34" x14ac:dyDescent="0.25">
      <c r="A3242" s="1">
        <v>43743.740277777775</v>
      </c>
      <c r="B3242" t="s">
        <v>24</v>
      </c>
      <c r="C3242" t="s">
        <v>50</v>
      </c>
      <c r="D3242" t="s">
        <v>60</v>
      </c>
      <c r="E3242" t="s">
        <v>42</v>
      </c>
      <c r="F3242" t="s">
        <v>37</v>
      </c>
      <c r="G3242" t="s">
        <v>29</v>
      </c>
      <c r="H3242" t="s">
        <v>52</v>
      </c>
      <c r="I3242" t="s">
        <v>30</v>
      </c>
      <c r="J3242" t="s">
        <v>31</v>
      </c>
      <c r="K3242" t="s">
        <v>32</v>
      </c>
      <c r="L3242" t="s">
        <v>73</v>
      </c>
      <c r="M3242" t="s">
        <v>44</v>
      </c>
      <c r="N3242">
        <v>2</v>
      </c>
      <c r="O3242" t="s">
        <v>35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30</v>
      </c>
      <c r="V3242">
        <v>17</v>
      </c>
      <c r="W3242">
        <v>7</v>
      </c>
      <c r="X3242">
        <v>10</v>
      </c>
      <c r="Y3242" t="s">
        <v>191</v>
      </c>
      <c r="Z3242" t="str">
        <f t="shared" ca="1" si="151"/>
        <v>Turismo</v>
      </c>
      <c r="AF3242" s="6">
        <f t="shared" ca="1" si="152"/>
        <v>0.19668142354778551</v>
      </c>
      <c r="AH3242" t="str">
        <f t="shared" ca="1" si="153"/>
        <v>Bielorrusia</v>
      </c>
    </row>
    <row r="3243" spans="1:34" x14ac:dyDescent="0.25">
      <c r="A3243" s="1">
        <v>43032.65625</v>
      </c>
      <c r="B3243" t="s">
        <v>59</v>
      </c>
      <c r="C3243" t="s">
        <v>50</v>
      </c>
      <c r="D3243" t="s">
        <v>26</v>
      </c>
      <c r="E3243" t="s">
        <v>45</v>
      </c>
      <c r="F3243" t="s">
        <v>65</v>
      </c>
      <c r="G3243" t="s">
        <v>29</v>
      </c>
      <c r="H3243" t="s">
        <v>52</v>
      </c>
      <c r="I3243" t="s">
        <v>39</v>
      </c>
      <c r="J3243" t="s">
        <v>31</v>
      </c>
      <c r="K3243" t="s">
        <v>32</v>
      </c>
      <c r="L3243" t="s">
        <v>40</v>
      </c>
      <c r="M3243" t="s">
        <v>92</v>
      </c>
      <c r="N3243">
        <v>2</v>
      </c>
      <c r="O3243" t="s">
        <v>35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20</v>
      </c>
      <c r="V3243">
        <v>15</v>
      </c>
      <c r="W3243">
        <v>3</v>
      </c>
      <c r="X3243">
        <v>10</v>
      </c>
      <c r="Y3243" t="s">
        <v>195</v>
      </c>
      <c r="Z3243" t="str">
        <f t="shared" ca="1" si="151"/>
        <v>Turismo</v>
      </c>
      <c r="AF3243" s="6">
        <f t="shared" ca="1" si="152"/>
        <v>9.1653471008209086E-2</v>
      </c>
      <c r="AH3243" t="str">
        <f t="shared" ca="1" si="153"/>
        <v>Albania</v>
      </c>
    </row>
    <row r="3244" spans="1:34" x14ac:dyDescent="0.25">
      <c r="A3244" s="1">
        <v>43837.6875</v>
      </c>
      <c r="B3244" t="s">
        <v>59</v>
      </c>
      <c r="C3244" t="s">
        <v>25</v>
      </c>
      <c r="D3244" t="s">
        <v>87</v>
      </c>
      <c r="E3244" t="s">
        <v>42</v>
      </c>
      <c r="F3244" t="s">
        <v>37</v>
      </c>
      <c r="G3244" t="s">
        <v>29</v>
      </c>
      <c r="H3244" t="s">
        <v>38</v>
      </c>
      <c r="I3244" t="s">
        <v>39</v>
      </c>
      <c r="J3244" t="s">
        <v>31</v>
      </c>
      <c r="K3244" t="s">
        <v>32</v>
      </c>
      <c r="L3244" t="s">
        <v>73</v>
      </c>
      <c r="M3244" t="s">
        <v>44</v>
      </c>
      <c r="N3244">
        <v>2</v>
      </c>
      <c r="O3244" t="s">
        <v>35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</v>
      </c>
      <c r="V3244">
        <v>16</v>
      </c>
      <c r="W3244">
        <v>3</v>
      </c>
      <c r="X3244">
        <v>1</v>
      </c>
      <c r="Y3244" t="s">
        <v>195</v>
      </c>
      <c r="Z3244" t="str">
        <f t="shared" ca="1" si="151"/>
        <v>Bus</v>
      </c>
      <c r="AF3244" s="6">
        <f t="shared" ca="1" si="152"/>
        <v>0.89980591111222197</v>
      </c>
      <c r="AH3244" t="str">
        <f t="shared" ca="1" si="153"/>
        <v>Rumanía</v>
      </c>
    </row>
    <row r="3245" spans="1:34" x14ac:dyDescent="0.25">
      <c r="A3245" s="1">
        <v>44847.74722222222</v>
      </c>
      <c r="B3245" t="s">
        <v>24</v>
      </c>
      <c r="C3245" t="s">
        <v>25</v>
      </c>
      <c r="D3245" t="s">
        <v>87</v>
      </c>
      <c r="E3245" t="s">
        <v>27</v>
      </c>
      <c r="F3245" t="s">
        <v>65</v>
      </c>
      <c r="G3245" t="s">
        <v>29</v>
      </c>
      <c r="H3245" t="s">
        <v>38</v>
      </c>
      <c r="I3245" t="s">
        <v>39</v>
      </c>
      <c r="J3245" t="s">
        <v>31</v>
      </c>
      <c r="K3245" t="s">
        <v>32</v>
      </c>
      <c r="L3245" t="s">
        <v>40</v>
      </c>
      <c r="M3245" t="s">
        <v>34</v>
      </c>
      <c r="N3245">
        <v>3</v>
      </c>
      <c r="O3245" t="s">
        <v>35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30</v>
      </c>
      <c r="V3245">
        <v>17</v>
      </c>
      <c r="W3245">
        <v>5</v>
      </c>
      <c r="X3245">
        <v>10</v>
      </c>
      <c r="Y3245" t="s">
        <v>195</v>
      </c>
      <c r="Z3245" t="str">
        <f t="shared" ca="1" si="151"/>
        <v>Camión</v>
      </c>
      <c r="AF3245" s="6">
        <f t="shared" ca="1" si="152"/>
        <v>5.1726012939490751E-2</v>
      </c>
      <c r="AH3245" t="str">
        <f t="shared" ca="1" si="153"/>
        <v>Albania</v>
      </c>
    </row>
    <row r="3246" spans="1:34" x14ac:dyDescent="0.25">
      <c r="A3246" s="1">
        <v>44953.359027777777</v>
      </c>
      <c r="B3246" t="s">
        <v>49</v>
      </c>
      <c r="C3246" t="s">
        <v>25</v>
      </c>
      <c r="D3246" t="s">
        <v>26</v>
      </c>
      <c r="E3246" t="s">
        <v>27</v>
      </c>
      <c r="F3246" t="s">
        <v>43</v>
      </c>
      <c r="G3246" t="s">
        <v>29</v>
      </c>
      <c r="H3246" t="s">
        <v>38</v>
      </c>
      <c r="I3246" t="s">
        <v>39</v>
      </c>
      <c r="J3246" t="s">
        <v>46</v>
      </c>
      <c r="K3246" t="s">
        <v>32</v>
      </c>
      <c r="L3246" t="s">
        <v>33</v>
      </c>
      <c r="M3246" t="s">
        <v>81</v>
      </c>
      <c r="N3246">
        <v>2</v>
      </c>
      <c r="O3246" t="s">
        <v>35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20</v>
      </c>
      <c r="V3246">
        <v>8</v>
      </c>
      <c r="W3246">
        <v>6</v>
      </c>
      <c r="X3246">
        <v>1</v>
      </c>
      <c r="Y3246" t="s">
        <v>160</v>
      </c>
      <c r="Z3246" t="str">
        <f t="shared" ca="1" si="151"/>
        <v>Otro</v>
      </c>
      <c r="AF3246" s="6">
        <f t="shared" ca="1" si="152"/>
        <v>0.46458196456568879</v>
      </c>
      <c r="AH3246" t="str">
        <f t="shared" ca="1" si="153"/>
        <v>Grecia</v>
      </c>
    </row>
    <row r="3247" spans="1:34" x14ac:dyDescent="0.25">
      <c r="A3247" s="1">
        <v>45115.541666666664</v>
      </c>
      <c r="B3247" t="s">
        <v>49</v>
      </c>
      <c r="C3247" t="s">
        <v>25</v>
      </c>
      <c r="D3247" t="s">
        <v>26</v>
      </c>
      <c r="E3247" t="s">
        <v>86</v>
      </c>
      <c r="F3247" t="s">
        <v>37</v>
      </c>
      <c r="G3247" t="s">
        <v>29</v>
      </c>
      <c r="H3247" t="s">
        <v>38</v>
      </c>
      <c r="I3247" t="s">
        <v>39</v>
      </c>
      <c r="J3247" t="s">
        <v>31</v>
      </c>
      <c r="K3247" t="s">
        <v>32</v>
      </c>
      <c r="L3247" t="s">
        <v>40</v>
      </c>
      <c r="M3247" t="s">
        <v>55</v>
      </c>
      <c r="N3247">
        <v>2</v>
      </c>
      <c r="O3247" t="s">
        <v>35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</v>
      </c>
      <c r="V3247">
        <v>13</v>
      </c>
      <c r="W3247">
        <v>7</v>
      </c>
      <c r="X3247">
        <v>7</v>
      </c>
      <c r="Y3247" t="s">
        <v>195</v>
      </c>
      <c r="Z3247" t="str">
        <f t="shared" ca="1" si="151"/>
        <v>Bus</v>
      </c>
      <c r="AF3247" s="6">
        <f t="shared" ca="1" si="152"/>
        <v>0.6307547380414753</v>
      </c>
      <c r="AH3247" t="str">
        <f t="shared" ca="1" si="153"/>
        <v>Noruega</v>
      </c>
    </row>
    <row r="3248" spans="1:34" x14ac:dyDescent="0.25">
      <c r="A3248" s="1">
        <v>45134.509722222225</v>
      </c>
      <c r="B3248" t="s">
        <v>24</v>
      </c>
      <c r="C3248" t="s">
        <v>25</v>
      </c>
      <c r="D3248" t="s">
        <v>26</v>
      </c>
      <c r="E3248" t="s">
        <v>45</v>
      </c>
      <c r="F3248" t="s">
        <v>28</v>
      </c>
      <c r="G3248" t="s">
        <v>29</v>
      </c>
      <c r="H3248" t="s">
        <v>38</v>
      </c>
      <c r="I3248" t="s">
        <v>39</v>
      </c>
      <c r="J3248" t="s">
        <v>31</v>
      </c>
      <c r="K3248" t="s">
        <v>32</v>
      </c>
      <c r="L3248" t="s">
        <v>40</v>
      </c>
      <c r="M3248" t="s">
        <v>34</v>
      </c>
      <c r="N3248">
        <v>2</v>
      </c>
      <c r="O3248" t="s">
        <v>35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20</v>
      </c>
      <c r="V3248">
        <v>12</v>
      </c>
      <c r="W3248">
        <v>5</v>
      </c>
      <c r="X3248">
        <v>7</v>
      </c>
      <c r="Y3248" t="s">
        <v>179</v>
      </c>
      <c r="Z3248" t="str">
        <f t="shared" ca="1" si="151"/>
        <v>Turismo</v>
      </c>
      <c r="AF3248" s="6">
        <f t="shared" ca="1" si="152"/>
        <v>0.4872226309467379</v>
      </c>
      <c r="AH3248" t="str">
        <f t="shared" ca="1" si="153"/>
        <v>Islandia</v>
      </c>
    </row>
    <row r="3249" spans="1:34" x14ac:dyDescent="0.25">
      <c r="A3249" s="1">
        <v>43862.885416666664</v>
      </c>
      <c r="B3249" t="s">
        <v>49</v>
      </c>
      <c r="C3249" t="s">
        <v>25</v>
      </c>
      <c r="D3249" t="s">
        <v>87</v>
      </c>
      <c r="E3249" t="s">
        <v>45</v>
      </c>
      <c r="F3249" t="s">
        <v>28</v>
      </c>
      <c r="G3249" t="s">
        <v>29</v>
      </c>
      <c r="H3249" t="s">
        <v>38</v>
      </c>
      <c r="I3249" t="s">
        <v>39</v>
      </c>
      <c r="J3249" t="s">
        <v>31</v>
      </c>
      <c r="K3249" t="s">
        <v>32</v>
      </c>
      <c r="L3249" t="s">
        <v>33</v>
      </c>
      <c r="M3249" t="s">
        <v>58</v>
      </c>
      <c r="N3249">
        <v>2</v>
      </c>
      <c r="O3249" t="s">
        <v>35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20</v>
      </c>
      <c r="V3249">
        <v>21</v>
      </c>
      <c r="W3249">
        <v>7</v>
      </c>
      <c r="X3249">
        <v>2</v>
      </c>
      <c r="Y3249" t="s">
        <v>195</v>
      </c>
      <c r="Z3249" t="str">
        <f t="shared" ca="1" si="151"/>
        <v>Turismo</v>
      </c>
      <c r="AF3249" s="6">
        <f t="shared" ca="1" si="152"/>
        <v>0.58441708798518444</v>
      </c>
      <c r="AH3249" t="str">
        <f t="shared" ca="1" si="153"/>
        <v>Italia</v>
      </c>
    </row>
    <row r="3250" spans="1:34" x14ac:dyDescent="0.25">
      <c r="A3250" s="1">
        <v>45187.7</v>
      </c>
      <c r="B3250" t="s">
        <v>59</v>
      </c>
      <c r="C3250" t="s">
        <v>25</v>
      </c>
      <c r="D3250" t="s">
        <v>26</v>
      </c>
      <c r="E3250" t="s">
        <v>45</v>
      </c>
      <c r="F3250" t="s">
        <v>61</v>
      </c>
      <c r="G3250" t="s">
        <v>29</v>
      </c>
      <c r="H3250" t="s">
        <v>38</v>
      </c>
      <c r="I3250" t="s">
        <v>30</v>
      </c>
      <c r="J3250" t="s">
        <v>46</v>
      </c>
      <c r="K3250" t="s">
        <v>32</v>
      </c>
      <c r="L3250" t="s">
        <v>40</v>
      </c>
      <c r="M3250" t="s">
        <v>34</v>
      </c>
      <c r="N3250">
        <v>2</v>
      </c>
      <c r="O3250" t="s">
        <v>35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30</v>
      </c>
      <c r="V3250">
        <v>16</v>
      </c>
      <c r="W3250">
        <v>2</v>
      </c>
      <c r="X3250">
        <v>9</v>
      </c>
      <c r="Y3250" t="s">
        <v>172</v>
      </c>
      <c r="Z3250" t="str">
        <f t="shared" ca="1" si="151"/>
        <v>Turismo</v>
      </c>
      <c r="AF3250" s="6">
        <f t="shared" ca="1" si="152"/>
        <v>0.28780250281715791</v>
      </c>
      <c r="AH3250" t="str">
        <f t="shared" ca="1" si="153"/>
        <v>Eslovenia</v>
      </c>
    </row>
    <row r="3251" spans="1:34" x14ac:dyDescent="0.25">
      <c r="A3251" s="1">
        <v>44231.574999999997</v>
      </c>
      <c r="B3251" t="s">
        <v>24</v>
      </c>
      <c r="C3251" t="s">
        <v>66</v>
      </c>
      <c r="D3251" t="s">
        <v>26</v>
      </c>
      <c r="E3251" t="s">
        <v>42</v>
      </c>
      <c r="F3251" t="s">
        <v>37</v>
      </c>
      <c r="G3251" t="s">
        <v>29</v>
      </c>
      <c r="H3251" t="s">
        <v>52</v>
      </c>
      <c r="I3251" t="s">
        <v>30</v>
      </c>
      <c r="J3251" t="s">
        <v>31</v>
      </c>
      <c r="K3251" t="s">
        <v>32</v>
      </c>
      <c r="L3251" t="s">
        <v>40</v>
      </c>
      <c r="M3251" t="s">
        <v>34</v>
      </c>
      <c r="N3251">
        <v>3</v>
      </c>
      <c r="O3251" t="s">
        <v>35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90</v>
      </c>
      <c r="V3251">
        <v>13</v>
      </c>
      <c r="W3251">
        <v>5</v>
      </c>
      <c r="X3251">
        <v>2</v>
      </c>
      <c r="Y3251" t="s">
        <v>197</v>
      </c>
      <c r="Z3251" t="str">
        <f t="shared" ca="1" si="151"/>
        <v>Otro</v>
      </c>
      <c r="AF3251" s="6">
        <f t="shared" ca="1" si="152"/>
        <v>0.23268954559023847</v>
      </c>
      <c r="AH3251" t="str">
        <f t="shared" ca="1" si="153"/>
        <v>Chipre</v>
      </c>
    </row>
    <row r="3252" spans="1:34" x14ac:dyDescent="0.25">
      <c r="A3252" s="1">
        <v>45362.703472222223</v>
      </c>
      <c r="B3252" t="s">
        <v>24</v>
      </c>
      <c r="C3252" t="s">
        <v>25</v>
      </c>
      <c r="D3252" t="s">
        <v>26</v>
      </c>
      <c r="E3252" t="s">
        <v>42</v>
      </c>
      <c r="F3252" t="s">
        <v>37</v>
      </c>
      <c r="G3252" t="s">
        <v>29</v>
      </c>
      <c r="H3252" t="s">
        <v>38</v>
      </c>
      <c r="I3252" t="s">
        <v>30</v>
      </c>
      <c r="J3252" t="s">
        <v>31</v>
      </c>
      <c r="K3252" t="s">
        <v>32</v>
      </c>
      <c r="L3252" t="s">
        <v>40</v>
      </c>
      <c r="M3252" t="s">
        <v>81</v>
      </c>
      <c r="N3252">
        <v>3</v>
      </c>
      <c r="O3252" t="s">
        <v>35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</v>
      </c>
      <c r="V3252">
        <v>16</v>
      </c>
      <c r="W3252">
        <v>2</v>
      </c>
      <c r="X3252">
        <v>3</v>
      </c>
      <c r="Y3252" t="s">
        <v>157</v>
      </c>
      <c r="Z3252" t="str">
        <f t="shared" ca="1" si="151"/>
        <v>Turismo</v>
      </c>
      <c r="AF3252" s="6">
        <f t="shared" ca="1" si="152"/>
        <v>0.11698231434477557</v>
      </c>
      <c r="AH3252" t="str">
        <f t="shared" ca="1" si="153"/>
        <v>Albania</v>
      </c>
    </row>
    <row r="3253" spans="1:34" x14ac:dyDescent="0.25">
      <c r="A3253" s="1">
        <v>43751.606944444444</v>
      </c>
      <c r="B3253" t="s">
        <v>24</v>
      </c>
      <c r="C3253" t="s">
        <v>25</v>
      </c>
      <c r="D3253" t="s">
        <v>26</v>
      </c>
      <c r="E3253" t="s">
        <v>27</v>
      </c>
      <c r="F3253" t="s">
        <v>43</v>
      </c>
      <c r="G3253" t="s">
        <v>29</v>
      </c>
      <c r="H3253" t="s">
        <v>38</v>
      </c>
      <c r="I3253" t="s">
        <v>39</v>
      </c>
      <c r="J3253" t="s">
        <v>31</v>
      </c>
      <c r="K3253" t="s">
        <v>32</v>
      </c>
      <c r="L3253" t="s">
        <v>40</v>
      </c>
      <c r="M3253" t="s">
        <v>34</v>
      </c>
      <c r="N3253">
        <v>2</v>
      </c>
      <c r="O3253" t="s">
        <v>35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20</v>
      </c>
      <c r="V3253">
        <v>14</v>
      </c>
      <c r="W3253">
        <v>1</v>
      </c>
      <c r="X3253">
        <v>10</v>
      </c>
      <c r="Y3253" t="s">
        <v>192</v>
      </c>
      <c r="Z3253" t="str">
        <f t="shared" ca="1" si="151"/>
        <v>Turismo</v>
      </c>
      <c r="AF3253" s="6">
        <f t="shared" ca="1" si="152"/>
        <v>0.62180948597153218</v>
      </c>
      <c r="AH3253" t="str">
        <f t="shared" ca="1" si="153"/>
        <v>Montenegro</v>
      </c>
    </row>
    <row r="3254" spans="1:34" x14ac:dyDescent="0.25">
      <c r="A3254" s="1">
        <v>44714.461805555555</v>
      </c>
      <c r="B3254" t="s">
        <v>49</v>
      </c>
      <c r="C3254" t="s">
        <v>25</v>
      </c>
      <c r="D3254" t="s">
        <v>26</v>
      </c>
      <c r="E3254" t="s">
        <v>71</v>
      </c>
      <c r="F3254" t="s">
        <v>65</v>
      </c>
      <c r="G3254" t="s">
        <v>29</v>
      </c>
      <c r="H3254" t="s">
        <v>38</v>
      </c>
      <c r="I3254" t="s">
        <v>39</v>
      </c>
      <c r="J3254" t="s">
        <v>31</v>
      </c>
      <c r="K3254" t="s">
        <v>32</v>
      </c>
      <c r="L3254" t="s">
        <v>73</v>
      </c>
      <c r="M3254" t="s">
        <v>34</v>
      </c>
      <c r="N3254">
        <v>2</v>
      </c>
      <c r="O3254" t="s">
        <v>35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</v>
      </c>
      <c r="V3254">
        <v>11</v>
      </c>
      <c r="W3254">
        <v>5</v>
      </c>
      <c r="X3254">
        <v>6</v>
      </c>
      <c r="Y3254" t="s">
        <v>191</v>
      </c>
      <c r="Z3254" t="str">
        <f t="shared" ca="1" si="151"/>
        <v>Turismo</v>
      </c>
      <c r="AF3254" s="6">
        <f t="shared" ca="1" si="152"/>
        <v>0.88772470298969108</v>
      </c>
      <c r="AH3254" t="str">
        <f t="shared" ca="1" si="153"/>
        <v>Rumanía</v>
      </c>
    </row>
    <row r="3255" spans="1:34" x14ac:dyDescent="0.25">
      <c r="A3255" s="1">
        <v>43770.402777777781</v>
      </c>
      <c r="B3255" t="s">
        <v>24</v>
      </c>
      <c r="C3255" t="s">
        <v>25</v>
      </c>
      <c r="D3255" t="s">
        <v>26</v>
      </c>
      <c r="E3255" t="s">
        <v>134</v>
      </c>
      <c r="F3255" t="s">
        <v>61</v>
      </c>
      <c r="G3255" t="s">
        <v>29</v>
      </c>
      <c r="H3255" t="s">
        <v>38</v>
      </c>
      <c r="I3255" t="s">
        <v>39</v>
      </c>
      <c r="J3255" t="s">
        <v>31</v>
      </c>
      <c r="K3255" t="s">
        <v>32</v>
      </c>
      <c r="L3255" t="s">
        <v>40</v>
      </c>
      <c r="M3255" t="s">
        <v>81</v>
      </c>
      <c r="N3255">
        <v>2</v>
      </c>
      <c r="O3255" t="s">
        <v>35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20</v>
      </c>
      <c r="V3255">
        <v>9</v>
      </c>
      <c r="W3255">
        <v>6</v>
      </c>
      <c r="X3255">
        <v>11</v>
      </c>
      <c r="Y3255" t="s">
        <v>167</v>
      </c>
      <c r="Z3255" t="str">
        <f t="shared" ca="1" si="151"/>
        <v>Turismo</v>
      </c>
      <c r="AF3255" s="6">
        <f t="shared" ca="1" si="152"/>
        <v>0.14686442461520033</v>
      </c>
      <c r="AH3255" t="str">
        <f t="shared" ca="1" si="153"/>
        <v>Armenia</v>
      </c>
    </row>
    <row r="3256" spans="1:34" x14ac:dyDescent="0.25">
      <c r="A3256" s="1">
        <v>44768.613888888889</v>
      </c>
      <c r="B3256" t="s">
        <v>49</v>
      </c>
      <c r="C3256" t="s">
        <v>25</v>
      </c>
      <c r="D3256" t="s">
        <v>26</v>
      </c>
      <c r="E3256" t="s">
        <v>45</v>
      </c>
      <c r="F3256" t="s">
        <v>72</v>
      </c>
      <c r="G3256" t="s">
        <v>29</v>
      </c>
      <c r="H3256" t="s">
        <v>38</v>
      </c>
      <c r="I3256" t="s">
        <v>39</v>
      </c>
      <c r="J3256" t="s">
        <v>46</v>
      </c>
      <c r="K3256" t="s">
        <v>32</v>
      </c>
      <c r="L3256" t="s">
        <v>40</v>
      </c>
      <c r="M3256" t="s">
        <v>34</v>
      </c>
      <c r="N3256">
        <v>2</v>
      </c>
      <c r="O3256" t="s">
        <v>35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30</v>
      </c>
      <c r="V3256">
        <v>14</v>
      </c>
      <c r="W3256">
        <v>3</v>
      </c>
      <c r="X3256">
        <v>7</v>
      </c>
      <c r="Y3256" t="s">
        <v>180</v>
      </c>
      <c r="Z3256" t="str">
        <f t="shared" ca="1" si="151"/>
        <v>Turismo</v>
      </c>
      <c r="AF3256" s="6">
        <f t="shared" ca="1" si="152"/>
        <v>0.31777530232911477</v>
      </c>
      <c r="AH3256" t="str">
        <f t="shared" ca="1" si="153"/>
        <v>Eslovenia</v>
      </c>
    </row>
    <row r="3257" spans="1:34" x14ac:dyDescent="0.25">
      <c r="A3257" s="1">
        <v>44097.926388888889</v>
      </c>
      <c r="B3257" t="s">
        <v>24</v>
      </c>
      <c r="C3257" t="s">
        <v>25</v>
      </c>
      <c r="D3257" t="s">
        <v>78</v>
      </c>
      <c r="E3257" t="s">
        <v>27</v>
      </c>
      <c r="F3257" t="s">
        <v>65</v>
      </c>
      <c r="G3257" t="s">
        <v>29</v>
      </c>
      <c r="H3257" t="s">
        <v>38</v>
      </c>
      <c r="I3257" t="s">
        <v>39</v>
      </c>
      <c r="J3257" t="s">
        <v>31</v>
      </c>
      <c r="K3257" t="s">
        <v>53</v>
      </c>
      <c r="L3257" t="s">
        <v>40</v>
      </c>
      <c r="M3257" t="s">
        <v>34</v>
      </c>
      <c r="N3257">
        <v>2</v>
      </c>
      <c r="O3257" t="s">
        <v>35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20</v>
      </c>
      <c r="V3257">
        <v>22</v>
      </c>
      <c r="W3257">
        <v>4</v>
      </c>
      <c r="X3257">
        <v>9</v>
      </c>
      <c r="Y3257" t="s">
        <v>186</v>
      </c>
      <c r="Z3257" t="str">
        <f t="shared" ca="1" si="151"/>
        <v>Turismo</v>
      </c>
      <c r="AF3257" s="6">
        <f t="shared" ca="1" si="152"/>
        <v>0.14032181876031347</v>
      </c>
      <c r="AH3257" t="str">
        <f t="shared" ca="1" si="153"/>
        <v>Armenia</v>
      </c>
    </row>
    <row r="3258" spans="1:34" x14ac:dyDescent="0.25">
      <c r="A3258" s="1">
        <v>45342.618055555555</v>
      </c>
      <c r="B3258" t="s">
        <v>49</v>
      </c>
      <c r="C3258" t="s">
        <v>25</v>
      </c>
      <c r="D3258" t="s">
        <v>26</v>
      </c>
      <c r="E3258" t="s">
        <v>45</v>
      </c>
      <c r="F3258" t="s">
        <v>37</v>
      </c>
      <c r="G3258" t="s">
        <v>29</v>
      </c>
      <c r="H3258" t="s">
        <v>38</v>
      </c>
      <c r="I3258" t="s">
        <v>30</v>
      </c>
      <c r="J3258" t="s">
        <v>31</v>
      </c>
      <c r="K3258" t="s">
        <v>32</v>
      </c>
      <c r="L3258" t="s">
        <v>33</v>
      </c>
      <c r="M3258" t="s">
        <v>34</v>
      </c>
      <c r="N3258">
        <v>2</v>
      </c>
      <c r="O3258" t="s">
        <v>35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40</v>
      </c>
      <c r="V3258">
        <v>14</v>
      </c>
      <c r="W3258">
        <v>3</v>
      </c>
      <c r="X3258">
        <v>2</v>
      </c>
      <c r="Y3258" t="s">
        <v>192</v>
      </c>
      <c r="Z3258" t="str">
        <f t="shared" ca="1" si="151"/>
        <v>Turismo</v>
      </c>
      <c r="AF3258" s="6">
        <f t="shared" ca="1" si="152"/>
        <v>0.66221379630705857</v>
      </c>
      <c r="AH3258" t="str">
        <f t="shared" ca="1" si="153"/>
        <v>Países Bajos</v>
      </c>
    </row>
    <row r="3259" spans="1:34" x14ac:dyDescent="0.25">
      <c r="A3259" s="1">
        <v>44470.933333333334</v>
      </c>
      <c r="B3259" t="s">
        <v>24</v>
      </c>
      <c r="C3259" t="s">
        <v>25</v>
      </c>
      <c r="D3259" t="s">
        <v>36</v>
      </c>
      <c r="E3259" t="s">
        <v>45</v>
      </c>
      <c r="F3259" t="s">
        <v>28</v>
      </c>
      <c r="G3259" t="s">
        <v>29</v>
      </c>
      <c r="H3259" t="s">
        <v>38</v>
      </c>
      <c r="I3259" t="s">
        <v>30</v>
      </c>
      <c r="J3259" t="s">
        <v>46</v>
      </c>
      <c r="K3259" t="s">
        <v>32</v>
      </c>
      <c r="L3259" t="s">
        <v>40</v>
      </c>
      <c r="M3259" t="s">
        <v>81</v>
      </c>
      <c r="N3259">
        <v>2</v>
      </c>
      <c r="O3259" t="s">
        <v>47</v>
      </c>
      <c r="P3259">
        <v>50</v>
      </c>
      <c r="Q3259">
        <v>0</v>
      </c>
      <c r="R3259">
        <v>0</v>
      </c>
      <c r="S3259">
        <v>50</v>
      </c>
      <c r="T3259">
        <v>0</v>
      </c>
      <c r="U3259">
        <v>0</v>
      </c>
      <c r="V3259">
        <v>22</v>
      </c>
      <c r="W3259">
        <v>6</v>
      </c>
      <c r="X3259">
        <v>10</v>
      </c>
      <c r="Y3259" t="s">
        <v>194</v>
      </c>
      <c r="Z3259" t="str">
        <f t="shared" ca="1" si="151"/>
        <v>Turismo</v>
      </c>
      <c r="AF3259" s="6">
        <f t="shared" ca="1" si="152"/>
        <v>0.70345216150365608</v>
      </c>
      <c r="AH3259" t="str">
        <f t="shared" ca="1" si="153"/>
        <v>Países Bajos</v>
      </c>
    </row>
    <row r="3260" spans="1:34" x14ac:dyDescent="0.25">
      <c r="A3260" s="1">
        <v>44406.707638888889</v>
      </c>
      <c r="B3260" t="s">
        <v>30</v>
      </c>
      <c r="C3260" t="s">
        <v>25</v>
      </c>
      <c r="D3260" t="s">
        <v>26</v>
      </c>
      <c r="E3260" t="s">
        <v>27</v>
      </c>
      <c r="F3260" t="s">
        <v>37</v>
      </c>
      <c r="G3260" t="s">
        <v>29</v>
      </c>
      <c r="H3260" t="s">
        <v>30</v>
      </c>
      <c r="I3260" t="s">
        <v>61</v>
      </c>
      <c r="J3260" t="s">
        <v>46</v>
      </c>
      <c r="K3260" t="s">
        <v>32</v>
      </c>
      <c r="L3260" t="s">
        <v>40</v>
      </c>
      <c r="M3260" t="s">
        <v>81</v>
      </c>
      <c r="N3260">
        <v>2</v>
      </c>
      <c r="O3260" t="s">
        <v>47</v>
      </c>
      <c r="P3260">
        <v>10</v>
      </c>
      <c r="Q3260">
        <v>0</v>
      </c>
      <c r="R3260">
        <v>0</v>
      </c>
      <c r="S3260">
        <v>10</v>
      </c>
      <c r="T3260">
        <v>0</v>
      </c>
      <c r="U3260">
        <v>10</v>
      </c>
      <c r="V3260">
        <v>16</v>
      </c>
      <c r="W3260">
        <v>5</v>
      </c>
      <c r="X3260">
        <v>7</v>
      </c>
      <c r="Y3260" t="s">
        <v>195</v>
      </c>
      <c r="Z3260" t="str">
        <f t="shared" ca="1" si="151"/>
        <v>Turismo</v>
      </c>
      <c r="AF3260" s="6">
        <f t="shared" ca="1" si="152"/>
        <v>0.99712768447356559</v>
      </c>
      <c r="AH3260" t="str">
        <f t="shared" ca="1" si="153"/>
        <v>Serbia</v>
      </c>
    </row>
    <row r="3261" spans="1:34" x14ac:dyDescent="0.25">
      <c r="A3261" s="1">
        <v>44343.659722222219</v>
      </c>
      <c r="B3261" t="s">
        <v>30</v>
      </c>
      <c r="C3261" t="s">
        <v>50</v>
      </c>
      <c r="D3261" t="s">
        <v>26</v>
      </c>
      <c r="E3261" t="s">
        <v>27</v>
      </c>
      <c r="F3261" t="s">
        <v>28</v>
      </c>
      <c r="G3261" t="s">
        <v>29</v>
      </c>
      <c r="H3261" t="s">
        <v>52</v>
      </c>
      <c r="I3261" t="s">
        <v>30</v>
      </c>
      <c r="J3261" t="s">
        <v>31</v>
      </c>
      <c r="K3261" t="s">
        <v>32</v>
      </c>
      <c r="L3261" t="s">
        <v>40</v>
      </c>
      <c r="M3261" t="s">
        <v>41</v>
      </c>
      <c r="N3261">
        <v>2</v>
      </c>
      <c r="O3261" t="s">
        <v>35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20</v>
      </c>
      <c r="V3261">
        <v>15</v>
      </c>
      <c r="W3261">
        <v>5</v>
      </c>
      <c r="X3261">
        <v>5</v>
      </c>
      <c r="Y3261" t="s">
        <v>165</v>
      </c>
      <c r="Z3261" t="str">
        <f t="shared" ca="1" si="151"/>
        <v>Camión</v>
      </c>
      <c r="AF3261" s="6">
        <f t="shared" ca="1" si="152"/>
        <v>0.33207243579825618</v>
      </c>
      <c r="AH3261" t="str">
        <f t="shared" ca="1" si="153"/>
        <v>España</v>
      </c>
    </row>
    <row r="3262" spans="1:34" x14ac:dyDescent="0.25">
      <c r="A3262" s="1">
        <v>44037.430555555555</v>
      </c>
      <c r="B3262" t="s">
        <v>59</v>
      </c>
      <c r="C3262" t="s">
        <v>25</v>
      </c>
      <c r="D3262" t="s">
        <v>26</v>
      </c>
      <c r="E3262" t="s">
        <v>45</v>
      </c>
      <c r="F3262" t="s">
        <v>28</v>
      </c>
      <c r="G3262" t="s">
        <v>29</v>
      </c>
      <c r="H3262" t="s">
        <v>38</v>
      </c>
      <c r="I3262" t="s">
        <v>30</v>
      </c>
      <c r="J3262" t="s">
        <v>31</v>
      </c>
      <c r="K3262" t="s">
        <v>32</v>
      </c>
      <c r="L3262" t="s">
        <v>40</v>
      </c>
      <c r="M3262" t="s">
        <v>34</v>
      </c>
      <c r="N3262">
        <v>2</v>
      </c>
      <c r="O3262" t="s">
        <v>35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20</v>
      </c>
      <c r="V3262">
        <v>10</v>
      </c>
      <c r="W3262">
        <v>7</v>
      </c>
      <c r="X3262">
        <v>7</v>
      </c>
      <c r="Y3262" t="s">
        <v>160</v>
      </c>
      <c r="Z3262" t="str">
        <f t="shared" ca="1" si="151"/>
        <v>Motocicleta</v>
      </c>
      <c r="AF3262" s="6">
        <f t="shared" ca="1" si="152"/>
        <v>0.28840916184609333</v>
      </c>
      <c r="AH3262" t="str">
        <f t="shared" ca="1" si="153"/>
        <v>Eslovenia</v>
      </c>
    </row>
    <row r="3263" spans="1:34" x14ac:dyDescent="0.25">
      <c r="A3263" s="1">
        <v>44056.445833333331</v>
      </c>
      <c r="B3263" t="s">
        <v>49</v>
      </c>
      <c r="C3263" t="s">
        <v>25</v>
      </c>
      <c r="D3263" t="s">
        <v>26</v>
      </c>
      <c r="E3263" t="s">
        <v>54</v>
      </c>
      <c r="F3263" t="s">
        <v>65</v>
      </c>
      <c r="G3263" t="s">
        <v>29</v>
      </c>
      <c r="H3263" t="s">
        <v>38</v>
      </c>
      <c r="I3263" t="s">
        <v>39</v>
      </c>
      <c r="J3263" t="s">
        <v>31</v>
      </c>
      <c r="K3263" t="s">
        <v>53</v>
      </c>
      <c r="L3263" t="s">
        <v>33</v>
      </c>
      <c r="M3263" t="s">
        <v>55</v>
      </c>
      <c r="N3263">
        <v>2</v>
      </c>
      <c r="O3263" t="s">
        <v>35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20</v>
      </c>
      <c r="V3263">
        <v>10</v>
      </c>
      <c r="W3263">
        <v>5</v>
      </c>
      <c r="X3263">
        <v>8</v>
      </c>
      <c r="Y3263" t="s">
        <v>190</v>
      </c>
      <c r="Z3263" t="str">
        <f t="shared" ca="1" si="151"/>
        <v>Turismo</v>
      </c>
      <c r="AF3263" s="6">
        <f t="shared" ca="1" si="152"/>
        <v>0.92175382867950462</v>
      </c>
      <c r="AH3263" t="str">
        <f t="shared" ca="1" si="153"/>
        <v>Rumanía</v>
      </c>
    </row>
    <row r="3264" spans="1:34" x14ac:dyDescent="0.25">
      <c r="A3264" s="1">
        <v>45175.447916666664</v>
      </c>
      <c r="B3264" t="s">
        <v>30</v>
      </c>
      <c r="C3264" t="s">
        <v>25</v>
      </c>
      <c r="D3264" t="s">
        <v>26</v>
      </c>
      <c r="E3264" t="s">
        <v>71</v>
      </c>
      <c r="F3264" t="s">
        <v>67</v>
      </c>
      <c r="G3264" t="s">
        <v>29</v>
      </c>
      <c r="H3264" t="s">
        <v>30</v>
      </c>
      <c r="I3264" t="s">
        <v>30</v>
      </c>
      <c r="J3264" t="s">
        <v>46</v>
      </c>
      <c r="K3264" t="s">
        <v>53</v>
      </c>
      <c r="L3264" t="s">
        <v>73</v>
      </c>
      <c r="M3264" t="s">
        <v>34</v>
      </c>
      <c r="N3264">
        <v>2</v>
      </c>
      <c r="O3264" t="s">
        <v>47</v>
      </c>
      <c r="P3264">
        <v>10</v>
      </c>
      <c r="Q3264">
        <v>0</v>
      </c>
      <c r="R3264">
        <v>0</v>
      </c>
      <c r="S3264">
        <v>10</v>
      </c>
      <c r="T3264">
        <v>0</v>
      </c>
      <c r="U3264">
        <v>10</v>
      </c>
      <c r="V3264">
        <v>10</v>
      </c>
      <c r="W3264">
        <v>4</v>
      </c>
      <c r="X3264">
        <v>9</v>
      </c>
      <c r="Y3264" t="s">
        <v>170</v>
      </c>
      <c r="Z3264" t="str">
        <f t="shared" ca="1" si="151"/>
        <v>Turismo</v>
      </c>
      <c r="AF3264" s="6">
        <f t="shared" ca="1" si="152"/>
        <v>0.75343852768558384</v>
      </c>
      <c r="AH3264" t="str">
        <f t="shared" ca="1" si="153"/>
        <v>Portugal</v>
      </c>
    </row>
    <row r="3265" spans="1:34" x14ac:dyDescent="0.25">
      <c r="A3265" s="1">
        <v>42905.355555555558</v>
      </c>
      <c r="B3265" t="s">
        <v>59</v>
      </c>
      <c r="C3265" t="s">
        <v>25</v>
      </c>
      <c r="D3265" t="s">
        <v>26</v>
      </c>
      <c r="E3265" t="s">
        <v>45</v>
      </c>
      <c r="F3265" t="s">
        <v>28</v>
      </c>
      <c r="G3265" t="s">
        <v>29</v>
      </c>
      <c r="H3265" t="s">
        <v>38</v>
      </c>
      <c r="I3265" t="s">
        <v>30</v>
      </c>
      <c r="J3265" t="s">
        <v>46</v>
      </c>
      <c r="K3265" t="s">
        <v>32</v>
      </c>
      <c r="L3265" t="s">
        <v>40</v>
      </c>
      <c r="M3265" t="s">
        <v>34</v>
      </c>
      <c r="N3265">
        <v>2</v>
      </c>
      <c r="O3265" t="s">
        <v>75</v>
      </c>
      <c r="P3265">
        <v>20</v>
      </c>
      <c r="Q3265">
        <v>0</v>
      </c>
      <c r="R3265">
        <v>0</v>
      </c>
      <c r="S3265">
        <v>0</v>
      </c>
      <c r="T3265">
        <v>20</v>
      </c>
      <c r="U3265">
        <v>20</v>
      </c>
      <c r="V3265">
        <v>8</v>
      </c>
      <c r="W3265">
        <v>2</v>
      </c>
      <c r="X3265">
        <v>6</v>
      </c>
      <c r="Y3265" t="s">
        <v>195</v>
      </c>
      <c r="Z3265" t="str">
        <f t="shared" ca="1" si="151"/>
        <v>Turismo</v>
      </c>
      <c r="AF3265" s="6">
        <f t="shared" ca="1" si="152"/>
        <v>0.49715176401640249</v>
      </c>
      <c r="AH3265" t="str">
        <f t="shared" ca="1" si="153"/>
        <v>Islandia</v>
      </c>
    </row>
    <row r="3266" spans="1:34" x14ac:dyDescent="0.25">
      <c r="A3266" s="1">
        <v>45515.625</v>
      </c>
      <c r="B3266" t="s">
        <v>24</v>
      </c>
      <c r="C3266" t="s">
        <v>25</v>
      </c>
      <c r="D3266" t="s">
        <v>26</v>
      </c>
      <c r="E3266" t="s">
        <v>45</v>
      </c>
      <c r="F3266" t="s">
        <v>117</v>
      </c>
      <c r="G3266" t="s">
        <v>29</v>
      </c>
      <c r="H3266" t="s">
        <v>38</v>
      </c>
      <c r="I3266" t="s">
        <v>39</v>
      </c>
      <c r="J3266" t="s">
        <v>46</v>
      </c>
      <c r="K3266" t="s">
        <v>32</v>
      </c>
      <c r="L3266" t="s">
        <v>40</v>
      </c>
      <c r="M3266" t="s">
        <v>106</v>
      </c>
      <c r="N3266">
        <v>2</v>
      </c>
      <c r="O3266" t="s">
        <v>35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</v>
      </c>
      <c r="V3266">
        <v>15</v>
      </c>
      <c r="W3266">
        <v>1</v>
      </c>
      <c r="X3266">
        <v>8</v>
      </c>
      <c r="Y3266" t="s">
        <v>172</v>
      </c>
      <c r="Z3266" t="str">
        <f t="shared" ref="Z3266:Z3329" ca="1" si="154">IF(RAND()&lt;=0.68,"Turismo",CHOOSE((RANDBETWEEN(1,4)),"Camión","Motocicleta","Bus","Otro"))</f>
        <v>Turismo</v>
      </c>
      <c r="AF3266" s="6">
        <f t="shared" ca="1" si="152"/>
        <v>0.3353966128689696</v>
      </c>
      <c r="AH3266" t="str">
        <f t="shared" ca="1" si="153"/>
        <v>España</v>
      </c>
    </row>
    <row r="3267" spans="1:34" x14ac:dyDescent="0.25">
      <c r="A3267" s="1">
        <v>43342.302083333336</v>
      </c>
      <c r="B3267" t="s">
        <v>49</v>
      </c>
      <c r="C3267" t="s">
        <v>25</v>
      </c>
      <c r="D3267" t="s">
        <v>26</v>
      </c>
      <c r="E3267" t="s">
        <v>86</v>
      </c>
      <c r="F3267" t="s">
        <v>28</v>
      </c>
      <c r="G3267" t="s">
        <v>29</v>
      </c>
      <c r="H3267" t="s">
        <v>38</v>
      </c>
      <c r="I3267" t="s">
        <v>39</v>
      </c>
      <c r="J3267" t="s">
        <v>31</v>
      </c>
      <c r="K3267" t="s">
        <v>32</v>
      </c>
      <c r="L3267" t="s">
        <v>40</v>
      </c>
      <c r="M3267" t="s">
        <v>34</v>
      </c>
      <c r="N3267">
        <v>3</v>
      </c>
      <c r="O3267" t="s">
        <v>35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10</v>
      </c>
      <c r="V3267">
        <v>7</v>
      </c>
      <c r="W3267">
        <v>5</v>
      </c>
      <c r="X3267">
        <v>8</v>
      </c>
      <c r="Y3267" t="s">
        <v>161</v>
      </c>
      <c r="Z3267" t="str">
        <f t="shared" ca="1" si="154"/>
        <v>Turismo</v>
      </c>
      <c r="AF3267" s="6">
        <f t="shared" ref="AF3267:AF3330" ca="1" si="155">RAND()</f>
        <v>0.37777911014816135</v>
      </c>
      <c r="AH3267" t="str">
        <f t="shared" ref="AH3267:AH3330" ca="1" si="156">INDEX($AC$2:$AC$45, MATCH(AF3267, $AE$2:$AE$45, 1))</f>
        <v>España</v>
      </c>
    </row>
    <row r="3268" spans="1:34" x14ac:dyDescent="0.25">
      <c r="A3268" s="1">
        <v>43751.857638888891</v>
      </c>
      <c r="B3268" t="s">
        <v>24</v>
      </c>
      <c r="C3268" t="s">
        <v>25</v>
      </c>
      <c r="D3268" t="s">
        <v>36</v>
      </c>
      <c r="E3268" t="s">
        <v>45</v>
      </c>
      <c r="F3268" t="s">
        <v>37</v>
      </c>
      <c r="G3268" t="s">
        <v>29</v>
      </c>
      <c r="H3268" t="s">
        <v>38</v>
      </c>
      <c r="I3268" t="s">
        <v>30</v>
      </c>
      <c r="J3268" t="s">
        <v>31</v>
      </c>
      <c r="K3268" t="s">
        <v>32</v>
      </c>
      <c r="L3268" t="s">
        <v>40</v>
      </c>
      <c r="M3268" t="s">
        <v>34</v>
      </c>
      <c r="N3268">
        <v>2</v>
      </c>
      <c r="O3268" t="s">
        <v>35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30</v>
      </c>
      <c r="V3268">
        <v>20</v>
      </c>
      <c r="W3268">
        <v>1</v>
      </c>
      <c r="X3268">
        <v>10</v>
      </c>
      <c r="Y3268" t="s">
        <v>170</v>
      </c>
      <c r="Z3268" t="str">
        <f t="shared" ca="1" si="154"/>
        <v>Turismo</v>
      </c>
      <c r="AF3268" s="6">
        <f t="shared" ca="1" si="155"/>
        <v>0.79120282726426483</v>
      </c>
      <c r="AH3268" t="str">
        <f t="shared" ca="1" si="156"/>
        <v>Rumanía</v>
      </c>
    </row>
    <row r="3269" spans="1:34" x14ac:dyDescent="0.25">
      <c r="A3269" s="1">
        <v>43294.757638888892</v>
      </c>
      <c r="B3269" t="s">
        <v>49</v>
      </c>
      <c r="C3269" t="s">
        <v>25</v>
      </c>
      <c r="D3269" t="s">
        <v>26</v>
      </c>
      <c r="E3269" t="s">
        <v>45</v>
      </c>
      <c r="F3269" t="s">
        <v>28</v>
      </c>
      <c r="G3269" t="s">
        <v>29</v>
      </c>
      <c r="H3269" t="s">
        <v>38</v>
      </c>
      <c r="I3269" t="s">
        <v>39</v>
      </c>
      <c r="J3269" t="s">
        <v>31</v>
      </c>
      <c r="K3269" t="s">
        <v>32</v>
      </c>
      <c r="L3269" t="s">
        <v>40</v>
      </c>
      <c r="M3269" t="s">
        <v>58</v>
      </c>
      <c r="N3269">
        <v>2</v>
      </c>
      <c r="O3269" t="s">
        <v>35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40</v>
      </c>
      <c r="V3269">
        <v>18</v>
      </c>
      <c r="W3269">
        <v>6</v>
      </c>
      <c r="X3269">
        <v>7</v>
      </c>
      <c r="Y3269" t="s">
        <v>179</v>
      </c>
      <c r="Z3269" t="str">
        <f t="shared" ca="1" si="154"/>
        <v>Otro</v>
      </c>
      <c r="AF3269" s="6">
        <f t="shared" ca="1" si="155"/>
        <v>0.24657320537602101</v>
      </c>
      <c r="AH3269" t="str">
        <f t="shared" ca="1" si="156"/>
        <v>Dinamarca</v>
      </c>
    </row>
    <row r="3270" spans="1:34" x14ac:dyDescent="0.25">
      <c r="A3270" s="1">
        <v>43804.340277777781</v>
      </c>
      <c r="B3270" t="s">
        <v>49</v>
      </c>
      <c r="C3270" t="s">
        <v>25</v>
      </c>
      <c r="D3270" t="s">
        <v>26</v>
      </c>
      <c r="E3270" t="s">
        <v>27</v>
      </c>
      <c r="F3270" t="s">
        <v>28</v>
      </c>
      <c r="G3270" t="s">
        <v>29</v>
      </c>
      <c r="H3270" t="s">
        <v>38</v>
      </c>
      <c r="I3270" t="s">
        <v>39</v>
      </c>
      <c r="J3270" t="s">
        <v>31</v>
      </c>
      <c r="K3270" t="s">
        <v>32</v>
      </c>
      <c r="L3270" t="s">
        <v>73</v>
      </c>
      <c r="M3270" t="s">
        <v>34</v>
      </c>
      <c r="N3270">
        <v>2</v>
      </c>
      <c r="O3270" t="s">
        <v>35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60</v>
      </c>
      <c r="V3270">
        <v>8</v>
      </c>
      <c r="W3270">
        <v>5</v>
      </c>
      <c r="X3270">
        <v>12</v>
      </c>
      <c r="Y3270" t="s">
        <v>195</v>
      </c>
      <c r="Z3270" t="str">
        <f t="shared" ca="1" si="154"/>
        <v>Turismo</v>
      </c>
      <c r="AF3270" s="6">
        <f t="shared" ca="1" si="155"/>
        <v>0.49878482064161966</v>
      </c>
      <c r="AH3270" t="str">
        <f t="shared" ca="1" si="156"/>
        <v>Islandia</v>
      </c>
    </row>
    <row r="3271" spans="1:34" x14ac:dyDescent="0.25">
      <c r="A3271" s="1">
        <v>43048.65625</v>
      </c>
      <c r="B3271" t="s">
        <v>49</v>
      </c>
      <c r="C3271" t="s">
        <v>25</v>
      </c>
      <c r="D3271" t="s">
        <v>60</v>
      </c>
      <c r="E3271" t="s">
        <v>45</v>
      </c>
      <c r="F3271" t="s">
        <v>90</v>
      </c>
      <c r="G3271" t="s">
        <v>29</v>
      </c>
      <c r="H3271" t="s">
        <v>38</v>
      </c>
      <c r="I3271" t="s">
        <v>39</v>
      </c>
      <c r="J3271" t="s">
        <v>31</v>
      </c>
      <c r="K3271" t="s">
        <v>32</v>
      </c>
      <c r="L3271" t="s">
        <v>40</v>
      </c>
      <c r="M3271" t="s">
        <v>58</v>
      </c>
      <c r="N3271">
        <v>2</v>
      </c>
      <c r="O3271" t="s">
        <v>35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20</v>
      </c>
      <c r="V3271">
        <v>15</v>
      </c>
      <c r="W3271">
        <v>5</v>
      </c>
      <c r="X3271">
        <v>11</v>
      </c>
      <c r="Y3271" t="s">
        <v>195</v>
      </c>
      <c r="Z3271" t="str">
        <f t="shared" ca="1" si="154"/>
        <v>Turismo</v>
      </c>
      <c r="AF3271" s="6">
        <f t="shared" ca="1" si="155"/>
        <v>2.6068946592652131E-2</v>
      </c>
      <c r="AH3271" t="str">
        <f t="shared" ca="1" si="156"/>
        <v>Albania</v>
      </c>
    </row>
    <row r="3272" spans="1:34" x14ac:dyDescent="0.25">
      <c r="A3272" s="1">
        <v>43586.715277777781</v>
      </c>
      <c r="B3272" t="s">
        <v>24</v>
      </c>
      <c r="C3272" t="s">
        <v>25</v>
      </c>
      <c r="D3272" t="s">
        <v>26</v>
      </c>
      <c r="E3272" t="s">
        <v>45</v>
      </c>
      <c r="F3272" t="s">
        <v>65</v>
      </c>
      <c r="G3272" t="s">
        <v>102</v>
      </c>
      <c r="H3272" t="s">
        <v>30</v>
      </c>
      <c r="I3272" t="s">
        <v>30</v>
      </c>
      <c r="J3272" t="s">
        <v>46</v>
      </c>
      <c r="K3272" t="s">
        <v>32</v>
      </c>
      <c r="L3272" t="s">
        <v>40</v>
      </c>
      <c r="M3272" t="s">
        <v>34</v>
      </c>
      <c r="N3272">
        <v>2</v>
      </c>
      <c r="O3272" t="s">
        <v>35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20</v>
      </c>
      <c r="V3272">
        <v>17</v>
      </c>
      <c r="W3272">
        <v>4</v>
      </c>
      <c r="X3272">
        <v>5</v>
      </c>
      <c r="Y3272" t="s">
        <v>195</v>
      </c>
      <c r="Z3272" t="str">
        <f t="shared" ca="1" si="154"/>
        <v>Turismo</v>
      </c>
      <c r="AF3272" s="6">
        <f t="shared" ca="1" si="155"/>
        <v>0.84164511454975344</v>
      </c>
      <c r="AH3272" t="str">
        <f t="shared" ca="1" si="156"/>
        <v>Rumanía</v>
      </c>
    </row>
    <row r="3273" spans="1:34" x14ac:dyDescent="0.25">
      <c r="A3273" s="1">
        <v>43748.857638888891</v>
      </c>
      <c r="B3273" t="s">
        <v>49</v>
      </c>
      <c r="C3273" t="s">
        <v>50</v>
      </c>
      <c r="D3273" t="s">
        <v>78</v>
      </c>
      <c r="E3273" t="s">
        <v>27</v>
      </c>
      <c r="F3273" t="s">
        <v>28</v>
      </c>
      <c r="G3273" t="s">
        <v>29</v>
      </c>
      <c r="H3273" t="s">
        <v>52</v>
      </c>
      <c r="I3273" t="s">
        <v>30</v>
      </c>
      <c r="J3273" t="s">
        <v>31</v>
      </c>
      <c r="K3273" t="s">
        <v>32</v>
      </c>
      <c r="L3273" t="s">
        <v>73</v>
      </c>
      <c r="M3273" t="s">
        <v>91</v>
      </c>
      <c r="N3273">
        <v>2</v>
      </c>
      <c r="O3273" t="s">
        <v>35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</v>
      </c>
      <c r="V3273">
        <v>20</v>
      </c>
      <c r="W3273">
        <v>5</v>
      </c>
      <c r="X3273">
        <v>10</v>
      </c>
      <c r="Y3273" t="s">
        <v>192</v>
      </c>
      <c r="Z3273" t="str">
        <f t="shared" ca="1" si="154"/>
        <v>Turismo</v>
      </c>
      <c r="AF3273" s="6">
        <f t="shared" ca="1" si="155"/>
        <v>0.69285021134619473</v>
      </c>
      <c r="AH3273" t="str">
        <f t="shared" ca="1" si="156"/>
        <v>Países Bajos</v>
      </c>
    </row>
    <row r="3274" spans="1:34" x14ac:dyDescent="0.25">
      <c r="A3274" s="1">
        <v>45269.211805555555</v>
      </c>
      <c r="B3274" t="s">
        <v>24</v>
      </c>
      <c r="C3274" t="s">
        <v>50</v>
      </c>
      <c r="D3274" t="s">
        <v>60</v>
      </c>
      <c r="E3274" t="s">
        <v>27</v>
      </c>
      <c r="F3274" t="s">
        <v>37</v>
      </c>
      <c r="G3274" t="s">
        <v>29</v>
      </c>
      <c r="H3274" t="s">
        <v>52</v>
      </c>
      <c r="I3274" t="s">
        <v>30</v>
      </c>
      <c r="J3274" t="s">
        <v>46</v>
      </c>
      <c r="K3274" t="s">
        <v>32</v>
      </c>
      <c r="L3274" t="s">
        <v>40</v>
      </c>
      <c r="M3274" t="s">
        <v>41</v>
      </c>
      <c r="N3274">
        <v>2</v>
      </c>
      <c r="O3274" t="s">
        <v>35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20</v>
      </c>
      <c r="V3274">
        <v>5</v>
      </c>
      <c r="W3274">
        <v>7</v>
      </c>
      <c r="X3274">
        <v>12</v>
      </c>
      <c r="Y3274" t="s">
        <v>157</v>
      </c>
      <c r="Z3274" t="str">
        <f t="shared" ca="1" si="154"/>
        <v>Turismo</v>
      </c>
      <c r="AF3274" s="6">
        <f t="shared" ca="1" si="155"/>
        <v>0.63235571403149149</v>
      </c>
      <c r="AH3274" t="str">
        <f t="shared" ca="1" si="156"/>
        <v>Noruega</v>
      </c>
    </row>
    <row r="3275" spans="1:34" x14ac:dyDescent="0.25">
      <c r="A3275" s="1">
        <v>45051.844444444447</v>
      </c>
      <c r="B3275" t="s">
        <v>24</v>
      </c>
      <c r="C3275" t="s">
        <v>25</v>
      </c>
      <c r="D3275" t="s">
        <v>60</v>
      </c>
      <c r="E3275" t="s">
        <v>85</v>
      </c>
      <c r="F3275" t="s">
        <v>37</v>
      </c>
      <c r="G3275" t="s">
        <v>29</v>
      </c>
      <c r="H3275" t="s">
        <v>38</v>
      </c>
      <c r="I3275" t="s">
        <v>30</v>
      </c>
      <c r="J3275" t="s">
        <v>31</v>
      </c>
      <c r="K3275" t="s">
        <v>32</v>
      </c>
      <c r="L3275" t="s">
        <v>40</v>
      </c>
      <c r="M3275" t="s">
        <v>34</v>
      </c>
      <c r="N3275">
        <v>2</v>
      </c>
      <c r="O3275" t="s">
        <v>35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20</v>
      </c>
      <c r="V3275">
        <v>20</v>
      </c>
      <c r="W3275">
        <v>6</v>
      </c>
      <c r="X3275">
        <v>5</v>
      </c>
      <c r="Y3275" t="s">
        <v>194</v>
      </c>
      <c r="Z3275" t="str">
        <f t="shared" ca="1" si="154"/>
        <v>Turismo</v>
      </c>
      <c r="AF3275" s="6">
        <f t="shared" ca="1" si="155"/>
        <v>0.79643062284120114</v>
      </c>
      <c r="AH3275" t="str">
        <f t="shared" ca="1" si="156"/>
        <v>Rumanía</v>
      </c>
    </row>
    <row r="3276" spans="1:34" x14ac:dyDescent="0.25">
      <c r="A3276" s="1">
        <v>44361.443055555559</v>
      </c>
      <c r="B3276" t="s">
        <v>24</v>
      </c>
      <c r="C3276" t="s">
        <v>25</v>
      </c>
      <c r="D3276" t="s">
        <v>26</v>
      </c>
      <c r="E3276" t="s">
        <v>27</v>
      </c>
      <c r="F3276" t="s">
        <v>37</v>
      </c>
      <c r="G3276" t="s">
        <v>29</v>
      </c>
      <c r="H3276" t="s">
        <v>38</v>
      </c>
      <c r="I3276" t="s">
        <v>39</v>
      </c>
      <c r="J3276" t="s">
        <v>31</v>
      </c>
      <c r="K3276" t="s">
        <v>32</v>
      </c>
      <c r="L3276" t="s">
        <v>33</v>
      </c>
      <c r="M3276" t="s">
        <v>34</v>
      </c>
      <c r="N3276">
        <v>2</v>
      </c>
      <c r="O3276" t="s">
        <v>35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30</v>
      </c>
      <c r="V3276">
        <v>10</v>
      </c>
      <c r="W3276">
        <v>2</v>
      </c>
      <c r="X3276">
        <v>6</v>
      </c>
      <c r="Y3276" t="s">
        <v>195</v>
      </c>
      <c r="Z3276" t="str">
        <f t="shared" ca="1" si="154"/>
        <v>Motocicleta</v>
      </c>
      <c r="AF3276" s="6">
        <f t="shared" ca="1" si="155"/>
        <v>0.19068933657556264</v>
      </c>
      <c r="AH3276" t="str">
        <f t="shared" ca="1" si="156"/>
        <v>Bielorrusia</v>
      </c>
    </row>
    <row r="3277" spans="1:34" x14ac:dyDescent="0.25">
      <c r="A3277" s="1">
        <v>43713.732638888891</v>
      </c>
      <c r="B3277" t="s">
        <v>24</v>
      </c>
      <c r="C3277" t="s">
        <v>25</v>
      </c>
      <c r="D3277" t="s">
        <v>26</v>
      </c>
      <c r="E3277" t="s">
        <v>45</v>
      </c>
      <c r="F3277" t="s">
        <v>28</v>
      </c>
      <c r="G3277" t="s">
        <v>29</v>
      </c>
      <c r="H3277" t="s">
        <v>38</v>
      </c>
      <c r="I3277" t="s">
        <v>39</v>
      </c>
      <c r="J3277" t="s">
        <v>31</v>
      </c>
      <c r="K3277" t="s">
        <v>32</v>
      </c>
      <c r="L3277" t="s">
        <v>33</v>
      </c>
      <c r="M3277" t="s">
        <v>34</v>
      </c>
      <c r="N3277">
        <v>2</v>
      </c>
      <c r="O3277" t="s">
        <v>35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30</v>
      </c>
      <c r="V3277">
        <v>17</v>
      </c>
      <c r="W3277">
        <v>5</v>
      </c>
      <c r="X3277">
        <v>9</v>
      </c>
      <c r="Y3277" t="s">
        <v>194</v>
      </c>
      <c r="Z3277" t="str">
        <f t="shared" ca="1" si="154"/>
        <v>Turismo</v>
      </c>
      <c r="AF3277" s="6">
        <f t="shared" ca="1" si="155"/>
        <v>0.57242549891083816</v>
      </c>
      <c r="AH3277" t="str">
        <f t="shared" ca="1" si="156"/>
        <v>Italia</v>
      </c>
    </row>
    <row r="3278" spans="1:34" x14ac:dyDescent="0.25">
      <c r="A3278" s="1">
        <v>45418.684027777781</v>
      </c>
      <c r="B3278" t="s">
        <v>49</v>
      </c>
      <c r="C3278" t="s">
        <v>25</v>
      </c>
      <c r="D3278" t="s">
        <v>26</v>
      </c>
      <c r="E3278" t="s">
        <v>27</v>
      </c>
      <c r="F3278" t="s">
        <v>43</v>
      </c>
      <c r="G3278" t="s">
        <v>29</v>
      </c>
      <c r="H3278" t="s">
        <v>38</v>
      </c>
      <c r="I3278" t="s">
        <v>39</v>
      </c>
      <c r="J3278" t="s">
        <v>31</v>
      </c>
      <c r="K3278" t="s">
        <v>32</v>
      </c>
      <c r="L3278" t="s">
        <v>40</v>
      </c>
      <c r="M3278" t="s">
        <v>77</v>
      </c>
      <c r="N3278">
        <v>2</v>
      </c>
      <c r="O3278" t="s">
        <v>35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20</v>
      </c>
      <c r="V3278">
        <v>16</v>
      </c>
      <c r="W3278">
        <v>2</v>
      </c>
      <c r="X3278">
        <v>5</v>
      </c>
      <c r="Y3278" t="s">
        <v>157</v>
      </c>
      <c r="Z3278" t="str">
        <f t="shared" ca="1" si="154"/>
        <v>Turismo</v>
      </c>
      <c r="AF3278" s="6">
        <f t="shared" ca="1" si="155"/>
        <v>0.85295895485380502</v>
      </c>
      <c r="AH3278" t="str">
        <f t="shared" ca="1" si="156"/>
        <v>Rumanía</v>
      </c>
    </row>
    <row r="3279" spans="1:34" x14ac:dyDescent="0.25">
      <c r="A3279" s="1">
        <v>44644.643750000003</v>
      </c>
      <c r="B3279" t="s">
        <v>59</v>
      </c>
      <c r="C3279" t="s">
        <v>50</v>
      </c>
      <c r="D3279" t="s">
        <v>26</v>
      </c>
      <c r="E3279" t="s">
        <v>45</v>
      </c>
      <c r="F3279" t="s">
        <v>37</v>
      </c>
      <c r="G3279" t="s">
        <v>29</v>
      </c>
      <c r="H3279" t="s">
        <v>52</v>
      </c>
      <c r="I3279" t="s">
        <v>39</v>
      </c>
      <c r="J3279" t="s">
        <v>31</v>
      </c>
      <c r="K3279" t="s">
        <v>32</v>
      </c>
      <c r="L3279" t="s">
        <v>40</v>
      </c>
      <c r="M3279" t="s">
        <v>58</v>
      </c>
      <c r="N3279">
        <v>2</v>
      </c>
      <c r="O3279" t="s">
        <v>35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20</v>
      </c>
      <c r="V3279">
        <v>15</v>
      </c>
      <c r="W3279">
        <v>5</v>
      </c>
      <c r="X3279">
        <v>3</v>
      </c>
      <c r="Y3279" t="s">
        <v>179</v>
      </c>
      <c r="Z3279" t="str">
        <f t="shared" ca="1" si="154"/>
        <v>Motocicleta</v>
      </c>
      <c r="AF3279" s="6">
        <f t="shared" ca="1" si="155"/>
        <v>0.44200343947040399</v>
      </c>
      <c r="AH3279" t="str">
        <f t="shared" ca="1" si="156"/>
        <v>Georgia</v>
      </c>
    </row>
    <row r="3280" spans="1:34" x14ac:dyDescent="0.25">
      <c r="A3280" s="1">
        <v>45269.555555555555</v>
      </c>
      <c r="B3280" t="s">
        <v>59</v>
      </c>
      <c r="C3280" t="s">
        <v>30</v>
      </c>
      <c r="D3280" t="s">
        <v>30</v>
      </c>
      <c r="E3280" t="s">
        <v>42</v>
      </c>
      <c r="F3280" t="s">
        <v>37</v>
      </c>
      <c r="G3280" t="s">
        <v>29</v>
      </c>
      <c r="H3280" t="s">
        <v>30</v>
      </c>
      <c r="I3280" t="s">
        <v>30</v>
      </c>
      <c r="J3280" t="s">
        <v>31</v>
      </c>
      <c r="K3280" t="s">
        <v>32</v>
      </c>
      <c r="L3280" t="s">
        <v>40</v>
      </c>
      <c r="M3280" t="s">
        <v>44</v>
      </c>
      <c r="N3280">
        <v>2</v>
      </c>
      <c r="O3280" t="s">
        <v>35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20</v>
      </c>
      <c r="V3280">
        <v>13</v>
      </c>
      <c r="W3280">
        <v>7</v>
      </c>
      <c r="X3280">
        <v>12</v>
      </c>
      <c r="Y3280" t="s">
        <v>192</v>
      </c>
      <c r="Z3280" t="str">
        <f t="shared" ca="1" si="154"/>
        <v>Turismo</v>
      </c>
      <c r="AF3280" s="6">
        <f t="shared" ca="1" si="155"/>
        <v>0.31978969112534927</v>
      </c>
      <c r="AH3280" t="str">
        <f t="shared" ca="1" si="156"/>
        <v>Eslovenia</v>
      </c>
    </row>
    <row r="3281" spans="1:34" x14ac:dyDescent="0.25">
      <c r="A3281" s="1">
        <v>45071.878472222219</v>
      </c>
      <c r="B3281" t="s">
        <v>30</v>
      </c>
      <c r="C3281" t="s">
        <v>25</v>
      </c>
      <c r="D3281" t="s">
        <v>78</v>
      </c>
      <c r="E3281" t="s">
        <v>51</v>
      </c>
      <c r="F3281" t="s">
        <v>37</v>
      </c>
      <c r="G3281" t="s">
        <v>29</v>
      </c>
      <c r="H3281" t="s">
        <v>38</v>
      </c>
      <c r="I3281" t="s">
        <v>39</v>
      </c>
      <c r="J3281" t="s">
        <v>31</v>
      </c>
      <c r="K3281" t="s">
        <v>32</v>
      </c>
      <c r="L3281" t="s">
        <v>40</v>
      </c>
      <c r="M3281" t="s">
        <v>81</v>
      </c>
      <c r="N3281">
        <v>1</v>
      </c>
      <c r="O3281" t="s">
        <v>35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10</v>
      </c>
      <c r="V3281">
        <v>21</v>
      </c>
      <c r="W3281">
        <v>5</v>
      </c>
      <c r="X3281">
        <v>5</v>
      </c>
      <c r="Y3281" t="s">
        <v>191</v>
      </c>
      <c r="Z3281" t="str">
        <f t="shared" ca="1" si="154"/>
        <v>Turismo</v>
      </c>
      <c r="AF3281" s="6">
        <f t="shared" ca="1" si="155"/>
        <v>0.11636584410877626</v>
      </c>
      <c r="AH3281" t="str">
        <f t="shared" ca="1" si="156"/>
        <v>Albania</v>
      </c>
    </row>
    <row r="3282" spans="1:34" x14ac:dyDescent="0.25">
      <c r="A3282" s="1">
        <v>45518.613194444442</v>
      </c>
      <c r="B3282" t="s">
        <v>24</v>
      </c>
      <c r="C3282" t="s">
        <v>25</v>
      </c>
      <c r="D3282" t="s">
        <v>26</v>
      </c>
      <c r="E3282" t="s">
        <v>27</v>
      </c>
      <c r="F3282" t="s">
        <v>96</v>
      </c>
      <c r="G3282" t="s">
        <v>29</v>
      </c>
      <c r="H3282" t="s">
        <v>38</v>
      </c>
      <c r="I3282" t="s">
        <v>39</v>
      </c>
      <c r="J3282" t="s">
        <v>31</v>
      </c>
      <c r="K3282" t="s">
        <v>32</v>
      </c>
      <c r="L3282" t="s">
        <v>33</v>
      </c>
      <c r="M3282" t="s">
        <v>34</v>
      </c>
      <c r="N3282">
        <v>2</v>
      </c>
      <c r="O3282" t="s">
        <v>35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</v>
      </c>
      <c r="V3282">
        <v>14</v>
      </c>
      <c r="W3282">
        <v>4</v>
      </c>
      <c r="X3282">
        <v>8</v>
      </c>
      <c r="Y3282" t="s">
        <v>172</v>
      </c>
      <c r="Z3282" t="str">
        <f t="shared" ca="1" si="154"/>
        <v>Turismo</v>
      </c>
      <c r="AF3282" s="6">
        <f t="shared" ca="1" si="155"/>
        <v>0.27863469563076992</v>
      </c>
      <c r="AH3282" t="str">
        <f t="shared" ca="1" si="156"/>
        <v>Eslovenia</v>
      </c>
    </row>
    <row r="3283" spans="1:34" x14ac:dyDescent="0.25">
      <c r="A3283" s="1">
        <v>43517.333333333336</v>
      </c>
      <c r="B3283" t="s">
        <v>49</v>
      </c>
      <c r="C3283" t="s">
        <v>25</v>
      </c>
      <c r="D3283" t="s">
        <v>26</v>
      </c>
      <c r="E3283" t="s">
        <v>51</v>
      </c>
      <c r="F3283" t="s">
        <v>28</v>
      </c>
      <c r="G3283" t="s">
        <v>29</v>
      </c>
      <c r="H3283" t="s">
        <v>52</v>
      </c>
      <c r="I3283" t="s">
        <v>61</v>
      </c>
      <c r="J3283" t="s">
        <v>31</v>
      </c>
      <c r="K3283" t="s">
        <v>32</v>
      </c>
      <c r="L3283" t="s">
        <v>40</v>
      </c>
      <c r="M3283" t="s">
        <v>81</v>
      </c>
      <c r="N3283">
        <v>1</v>
      </c>
      <c r="O3283" t="s">
        <v>35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10</v>
      </c>
      <c r="V3283">
        <v>8</v>
      </c>
      <c r="W3283">
        <v>5</v>
      </c>
      <c r="X3283">
        <v>2</v>
      </c>
      <c r="Y3283" t="s">
        <v>180</v>
      </c>
      <c r="Z3283" t="str">
        <f t="shared" ca="1" si="154"/>
        <v>Motocicleta</v>
      </c>
      <c r="AF3283" s="6">
        <f t="shared" ca="1" si="155"/>
        <v>0.88241293229922424</v>
      </c>
      <c r="AH3283" t="str">
        <f t="shared" ca="1" si="156"/>
        <v>Rumanía</v>
      </c>
    </row>
    <row r="3284" spans="1:34" x14ac:dyDescent="0.25">
      <c r="A3284" s="1">
        <v>43035.354166666664</v>
      </c>
      <c r="B3284" t="s">
        <v>49</v>
      </c>
      <c r="C3284" t="s">
        <v>25</v>
      </c>
      <c r="D3284" t="s">
        <v>26</v>
      </c>
      <c r="E3284" t="s">
        <v>27</v>
      </c>
      <c r="F3284" t="s">
        <v>28</v>
      </c>
      <c r="G3284" t="s">
        <v>29</v>
      </c>
      <c r="H3284" t="s">
        <v>38</v>
      </c>
      <c r="I3284" t="s">
        <v>39</v>
      </c>
      <c r="J3284" t="s">
        <v>31</v>
      </c>
      <c r="K3284" t="s">
        <v>32</v>
      </c>
      <c r="L3284" t="s">
        <v>40</v>
      </c>
      <c r="M3284" t="s">
        <v>34</v>
      </c>
      <c r="N3284">
        <v>2</v>
      </c>
      <c r="O3284" t="s">
        <v>35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20</v>
      </c>
      <c r="V3284">
        <v>8</v>
      </c>
      <c r="W3284">
        <v>6</v>
      </c>
      <c r="X3284">
        <v>10</v>
      </c>
      <c r="Y3284" t="s">
        <v>172</v>
      </c>
      <c r="Z3284" t="str">
        <f t="shared" ca="1" si="154"/>
        <v>Turismo</v>
      </c>
      <c r="AF3284" s="6">
        <f t="shared" ca="1" si="155"/>
        <v>0.36722417023887977</v>
      </c>
      <c r="AH3284" t="str">
        <f t="shared" ca="1" si="156"/>
        <v>España</v>
      </c>
    </row>
    <row r="3285" spans="1:34" x14ac:dyDescent="0.25">
      <c r="A3285" s="1">
        <v>43482.309027777781</v>
      </c>
      <c r="B3285" t="s">
        <v>49</v>
      </c>
      <c r="C3285" t="s">
        <v>25</v>
      </c>
      <c r="D3285" t="s">
        <v>26</v>
      </c>
      <c r="E3285" t="s">
        <v>27</v>
      </c>
      <c r="F3285" t="s">
        <v>28</v>
      </c>
      <c r="G3285" t="s">
        <v>29</v>
      </c>
      <c r="H3285" t="s">
        <v>38</v>
      </c>
      <c r="I3285" t="s">
        <v>39</v>
      </c>
      <c r="J3285" t="s">
        <v>46</v>
      </c>
      <c r="K3285" t="s">
        <v>32</v>
      </c>
      <c r="L3285" t="s">
        <v>40</v>
      </c>
      <c r="M3285" t="s">
        <v>34</v>
      </c>
      <c r="N3285">
        <v>2</v>
      </c>
      <c r="O3285" t="s">
        <v>35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20</v>
      </c>
      <c r="V3285">
        <v>7</v>
      </c>
      <c r="W3285">
        <v>5</v>
      </c>
      <c r="X3285">
        <v>1</v>
      </c>
      <c r="Y3285" t="s">
        <v>191</v>
      </c>
      <c r="Z3285" t="str">
        <f t="shared" ca="1" si="154"/>
        <v>Turismo</v>
      </c>
      <c r="AF3285" s="6">
        <f t="shared" ca="1" si="155"/>
        <v>0.79431291422056649</v>
      </c>
      <c r="AH3285" t="str">
        <f t="shared" ca="1" si="156"/>
        <v>Rumanía</v>
      </c>
    </row>
    <row r="3286" spans="1:34" x14ac:dyDescent="0.25">
      <c r="A3286" s="1">
        <v>44711.805555555555</v>
      </c>
      <c r="B3286" t="s">
        <v>49</v>
      </c>
      <c r="C3286" t="s">
        <v>25</v>
      </c>
      <c r="D3286" t="s">
        <v>26</v>
      </c>
      <c r="E3286" t="s">
        <v>27</v>
      </c>
      <c r="F3286" t="s">
        <v>37</v>
      </c>
      <c r="G3286" t="s">
        <v>29</v>
      </c>
      <c r="H3286" t="s">
        <v>38</v>
      </c>
      <c r="I3286" t="s">
        <v>39</v>
      </c>
      <c r="J3286" t="s">
        <v>31</v>
      </c>
      <c r="K3286" t="s">
        <v>32</v>
      </c>
      <c r="L3286" t="s">
        <v>33</v>
      </c>
      <c r="M3286" t="s">
        <v>34</v>
      </c>
      <c r="N3286">
        <v>2</v>
      </c>
      <c r="O3286" t="s">
        <v>35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20</v>
      </c>
      <c r="V3286">
        <v>19</v>
      </c>
      <c r="W3286">
        <v>2</v>
      </c>
      <c r="X3286">
        <v>5</v>
      </c>
      <c r="Y3286" t="s">
        <v>173</v>
      </c>
      <c r="Z3286" t="str">
        <f t="shared" ca="1" si="154"/>
        <v>Turismo</v>
      </c>
      <c r="AF3286" s="6">
        <f t="shared" ca="1" si="155"/>
        <v>0.67819646467732042</v>
      </c>
      <c r="AH3286" t="str">
        <f t="shared" ca="1" si="156"/>
        <v>Países Bajos</v>
      </c>
    </row>
    <row r="3287" spans="1:34" x14ac:dyDescent="0.25">
      <c r="A3287" s="1">
        <v>44482.67083333333</v>
      </c>
      <c r="B3287" t="s">
        <v>30</v>
      </c>
      <c r="C3287" t="s">
        <v>50</v>
      </c>
      <c r="D3287" t="s">
        <v>26</v>
      </c>
      <c r="E3287" t="s">
        <v>42</v>
      </c>
      <c r="F3287" t="s">
        <v>37</v>
      </c>
      <c r="G3287" t="s">
        <v>29</v>
      </c>
      <c r="H3287" t="s">
        <v>52</v>
      </c>
      <c r="I3287" t="s">
        <v>39</v>
      </c>
      <c r="J3287" t="s">
        <v>31</v>
      </c>
      <c r="K3287" t="s">
        <v>32</v>
      </c>
      <c r="L3287" t="s">
        <v>33</v>
      </c>
      <c r="M3287" t="s">
        <v>55</v>
      </c>
      <c r="N3287">
        <v>2</v>
      </c>
      <c r="O3287" t="s">
        <v>35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30</v>
      </c>
      <c r="V3287">
        <v>16</v>
      </c>
      <c r="W3287">
        <v>4</v>
      </c>
      <c r="X3287">
        <v>10</v>
      </c>
      <c r="Y3287" t="s">
        <v>195</v>
      </c>
      <c r="Z3287" t="str">
        <f t="shared" ca="1" si="154"/>
        <v>Turismo</v>
      </c>
      <c r="AF3287" s="6">
        <f t="shared" ca="1" si="155"/>
        <v>0.83474291765060737</v>
      </c>
      <c r="AH3287" t="str">
        <f t="shared" ca="1" si="156"/>
        <v>Rumanía</v>
      </c>
    </row>
    <row r="3288" spans="1:34" x14ac:dyDescent="0.25">
      <c r="A3288" s="1">
        <v>45421.467361111114</v>
      </c>
      <c r="B3288" t="s">
        <v>49</v>
      </c>
      <c r="C3288" t="s">
        <v>50</v>
      </c>
      <c r="D3288" t="s">
        <v>26</v>
      </c>
      <c r="E3288" t="s">
        <v>45</v>
      </c>
      <c r="F3288" t="s">
        <v>28</v>
      </c>
      <c r="G3288" t="s">
        <v>29</v>
      </c>
      <c r="H3288" t="s">
        <v>52</v>
      </c>
      <c r="I3288" t="s">
        <v>39</v>
      </c>
      <c r="J3288" t="s">
        <v>31</v>
      </c>
      <c r="K3288" t="s">
        <v>53</v>
      </c>
      <c r="L3288" t="s">
        <v>40</v>
      </c>
      <c r="M3288" t="s">
        <v>34</v>
      </c>
      <c r="N3288">
        <v>2</v>
      </c>
      <c r="O3288" t="s">
        <v>35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20</v>
      </c>
      <c r="V3288">
        <v>11</v>
      </c>
      <c r="W3288">
        <v>5</v>
      </c>
      <c r="X3288">
        <v>5</v>
      </c>
      <c r="Y3288" t="s">
        <v>193</v>
      </c>
      <c r="Z3288" t="str">
        <f t="shared" ca="1" si="154"/>
        <v>Turismo</v>
      </c>
      <c r="AF3288" s="6">
        <f t="shared" ca="1" si="155"/>
        <v>0.51107238184317005</v>
      </c>
      <c r="AH3288" t="str">
        <f t="shared" ca="1" si="156"/>
        <v>Islandia</v>
      </c>
    </row>
    <row r="3289" spans="1:34" x14ac:dyDescent="0.25">
      <c r="A3289" s="1">
        <v>43204.583333333336</v>
      </c>
      <c r="B3289" t="s">
        <v>59</v>
      </c>
      <c r="C3289" t="s">
        <v>50</v>
      </c>
      <c r="D3289" t="s">
        <v>26</v>
      </c>
      <c r="E3289" t="s">
        <v>45</v>
      </c>
      <c r="F3289" t="s">
        <v>28</v>
      </c>
      <c r="G3289" t="s">
        <v>29</v>
      </c>
      <c r="H3289" t="s">
        <v>52</v>
      </c>
      <c r="I3289" t="s">
        <v>39</v>
      </c>
      <c r="J3289" t="s">
        <v>31</v>
      </c>
      <c r="K3289" t="s">
        <v>32</v>
      </c>
      <c r="L3289" t="s">
        <v>40</v>
      </c>
      <c r="M3289" t="s">
        <v>58</v>
      </c>
      <c r="N3289">
        <v>2</v>
      </c>
      <c r="O3289" t="s">
        <v>35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30</v>
      </c>
      <c r="V3289">
        <v>14</v>
      </c>
      <c r="W3289">
        <v>7</v>
      </c>
      <c r="X3289">
        <v>4</v>
      </c>
      <c r="Y3289" t="s">
        <v>195</v>
      </c>
      <c r="Z3289" t="str">
        <f t="shared" ca="1" si="154"/>
        <v>Turismo</v>
      </c>
      <c r="AF3289" s="6">
        <f t="shared" ca="1" si="155"/>
        <v>8.8561638631529438E-2</v>
      </c>
      <c r="AH3289" t="str">
        <f t="shared" ca="1" si="156"/>
        <v>Albania</v>
      </c>
    </row>
    <row r="3290" spans="1:34" x14ac:dyDescent="0.25">
      <c r="A3290" s="1">
        <v>45155.5625</v>
      </c>
      <c r="B3290" t="s">
        <v>30</v>
      </c>
      <c r="C3290" t="s">
        <v>25</v>
      </c>
      <c r="D3290" t="s">
        <v>26</v>
      </c>
      <c r="E3290" t="s">
        <v>45</v>
      </c>
      <c r="F3290" t="s">
        <v>30</v>
      </c>
      <c r="G3290" t="s">
        <v>29</v>
      </c>
      <c r="H3290" t="s">
        <v>38</v>
      </c>
      <c r="I3290" t="s">
        <v>30</v>
      </c>
      <c r="J3290" t="s">
        <v>31</v>
      </c>
      <c r="K3290" t="s">
        <v>32</v>
      </c>
      <c r="L3290" t="s">
        <v>40</v>
      </c>
      <c r="M3290" t="s">
        <v>34</v>
      </c>
      <c r="N3290">
        <v>2</v>
      </c>
      <c r="O3290" t="s">
        <v>35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20</v>
      </c>
      <c r="V3290">
        <v>13</v>
      </c>
      <c r="W3290">
        <v>5</v>
      </c>
      <c r="X3290">
        <v>8</v>
      </c>
      <c r="Y3290" t="s">
        <v>173</v>
      </c>
      <c r="Z3290" t="str">
        <f t="shared" ca="1" si="154"/>
        <v>Turismo</v>
      </c>
      <c r="AF3290" s="6">
        <f t="shared" ca="1" si="155"/>
        <v>0.8712633543688143</v>
      </c>
      <c r="AH3290" t="str">
        <f t="shared" ca="1" si="156"/>
        <v>Rumanía</v>
      </c>
    </row>
    <row r="3291" spans="1:34" x14ac:dyDescent="0.25">
      <c r="A3291" s="1">
        <v>44393.787499999999</v>
      </c>
      <c r="B3291" t="s">
        <v>49</v>
      </c>
      <c r="C3291" t="s">
        <v>25</v>
      </c>
      <c r="D3291" t="s">
        <v>26</v>
      </c>
      <c r="E3291" t="s">
        <v>85</v>
      </c>
      <c r="F3291" t="s">
        <v>28</v>
      </c>
      <c r="G3291" t="s">
        <v>29</v>
      </c>
      <c r="H3291" t="s">
        <v>38</v>
      </c>
      <c r="I3291" t="s">
        <v>39</v>
      </c>
      <c r="J3291" t="s">
        <v>31</v>
      </c>
      <c r="K3291" t="s">
        <v>32</v>
      </c>
      <c r="L3291" t="s">
        <v>40</v>
      </c>
      <c r="M3291" t="s">
        <v>34</v>
      </c>
      <c r="N3291">
        <v>2</v>
      </c>
      <c r="O3291" t="s">
        <v>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20</v>
      </c>
      <c r="V3291">
        <v>18</v>
      </c>
      <c r="W3291">
        <v>6</v>
      </c>
      <c r="X3291">
        <v>7</v>
      </c>
      <c r="Y3291" t="s">
        <v>192</v>
      </c>
      <c r="Z3291" t="str">
        <f t="shared" ca="1" si="154"/>
        <v>Turismo</v>
      </c>
      <c r="AF3291" s="6">
        <f t="shared" ca="1" si="155"/>
        <v>0.17326008379107805</v>
      </c>
      <c r="AH3291" t="str">
        <f t="shared" ca="1" si="156"/>
        <v>Azerbaiyán</v>
      </c>
    </row>
    <row r="3292" spans="1:34" x14ac:dyDescent="0.25">
      <c r="A3292" s="1">
        <v>44888.322916666664</v>
      </c>
      <c r="B3292" t="s">
        <v>49</v>
      </c>
      <c r="C3292" t="s">
        <v>25</v>
      </c>
      <c r="D3292" t="s">
        <v>26</v>
      </c>
      <c r="E3292" t="s">
        <v>86</v>
      </c>
      <c r="F3292" t="s">
        <v>65</v>
      </c>
      <c r="G3292" t="s">
        <v>29</v>
      </c>
      <c r="H3292" t="s">
        <v>38</v>
      </c>
      <c r="I3292" t="s">
        <v>39</v>
      </c>
      <c r="J3292" t="s">
        <v>31</v>
      </c>
      <c r="K3292" t="s">
        <v>32</v>
      </c>
      <c r="L3292" t="s">
        <v>40</v>
      </c>
      <c r="M3292" t="s">
        <v>34</v>
      </c>
      <c r="N3292">
        <v>2</v>
      </c>
      <c r="O3292" t="s">
        <v>35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10</v>
      </c>
      <c r="V3292">
        <v>7</v>
      </c>
      <c r="W3292">
        <v>4</v>
      </c>
      <c r="X3292">
        <v>11</v>
      </c>
      <c r="Y3292" t="s">
        <v>173</v>
      </c>
      <c r="Z3292" t="str">
        <f t="shared" ca="1" si="154"/>
        <v>Turismo</v>
      </c>
      <c r="AF3292" s="6">
        <f t="shared" ca="1" si="155"/>
        <v>0.17801872594076884</v>
      </c>
      <c r="AH3292" t="str">
        <f t="shared" ca="1" si="156"/>
        <v>Azerbaiyán</v>
      </c>
    </row>
    <row r="3293" spans="1:34" x14ac:dyDescent="0.25">
      <c r="A3293" s="1">
        <v>43607.544444444444</v>
      </c>
      <c r="B3293" t="s">
        <v>49</v>
      </c>
      <c r="C3293" t="s">
        <v>25</v>
      </c>
      <c r="D3293" t="s">
        <v>26</v>
      </c>
      <c r="E3293" t="s">
        <v>27</v>
      </c>
      <c r="F3293" t="s">
        <v>28</v>
      </c>
      <c r="G3293" t="s">
        <v>29</v>
      </c>
      <c r="H3293" t="s">
        <v>38</v>
      </c>
      <c r="I3293" t="s">
        <v>39</v>
      </c>
      <c r="J3293" t="s">
        <v>31</v>
      </c>
      <c r="K3293" t="s">
        <v>32</v>
      </c>
      <c r="L3293" t="s">
        <v>40</v>
      </c>
      <c r="M3293" t="s">
        <v>34</v>
      </c>
      <c r="N3293">
        <v>2</v>
      </c>
      <c r="O3293" t="s">
        <v>35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20</v>
      </c>
      <c r="V3293">
        <v>13</v>
      </c>
      <c r="W3293">
        <v>4</v>
      </c>
      <c r="X3293">
        <v>5</v>
      </c>
      <c r="Y3293" t="s">
        <v>195</v>
      </c>
      <c r="Z3293" t="str">
        <f t="shared" ca="1" si="154"/>
        <v>Turismo</v>
      </c>
      <c r="AF3293" s="6">
        <f t="shared" ca="1" si="155"/>
        <v>0.68960844639039931</v>
      </c>
      <c r="AH3293" t="str">
        <f t="shared" ca="1" si="156"/>
        <v>Países Bajos</v>
      </c>
    </row>
    <row r="3294" spans="1:34" x14ac:dyDescent="0.25">
      <c r="A3294" s="1">
        <v>45174.813888888886</v>
      </c>
      <c r="B3294" t="s">
        <v>49</v>
      </c>
      <c r="C3294" t="s">
        <v>25</v>
      </c>
      <c r="D3294" t="s">
        <v>26</v>
      </c>
      <c r="E3294" t="s">
        <v>86</v>
      </c>
      <c r="F3294" t="s">
        <v>90</v>
      </c>
      <c r="G3294" t="s">
        <v>29</v>
      </c>
      <c r="H3294" t="s">
        <v>38</v>
      </c>
      <c r="I3294" t="s">
        <v>39</v>
      </c>
      <c r="J3294" t="s">
        <v>31</v>
      </c>
      <c r="K3294" t="s">
        <v>53</v>
      </c>
      <c r="L3294" t="s">
        <v>40</v>
      </c>
      <c r="M3294" t="s">
        <v>34</v>
      </c>
      <c r="N3294">
        <v>2</v>
      </c>
      <c r="O3294" t="s">
        <v>35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10</v>
      </c>
      <c r="V3294">
        <v>19</v>
      </c>
      <c r="W3294">
        <v>3</v>
      </c>
      <c r="X3294">
        <v>9</v>
      </c>
      <c r="Y3294" t="s">
        <v>195</v>
      </c>
      <c r="Z3294" t="str">
        <f t="shared" ca="1" si="154"/>
        <v>Turismo</v>
      </c>
      <c r="AF3294" s="6">
        <f t="shared" ca="1" si="155"/>
        <v>9.440285420623884E-2</v>
      </c>
      <c r="AH3294" t="str">
        <f t="shared" ca="1" si="156"/>
        <v>Albania</v>
      </c>
    </row>
    <row r="3295" spans="1:34" x14ac:dyDescent="0.25">
      <c r="A3295" s="1">
        <v>43636.668749999997</v>
      </c>
      <c r="B3295" t="s">
        <v>24</v>
      </c>
      <c r="C3295" t="s">
        <v>25</v>
      </c>
      <c r="D3295" t="s">
        <v>26</v>
      </c>
      <c r="E3295" t="s">
        <v>27</v>
      </c>
      <c r="F3295" t="s">
        <v>37</v>
      </c>
      <c r="G3295" t="s">
        <v>29</v>
      </c>
      <c r="H3295" t="s">
        <v>38</v>
      </c>
      <c r="I3295" t="s">
        <v>39</v>
      </c>
      <c r="J3295" t="s">
        <v>31</v>
      </c>
      <c r="K3295" t="s">
        <v>32</v>
      </c>
      <c r="L3295" t="s">
        <v>40</v>
      </c>
      <c r="M3295" t="s">
        <v>34</v>
      </c>
      <c r="N3295">
        <v>2</v>
      </c>
      <c r="O3295" t="s">
        <v>35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</v>
      </c>
      <c r="V3295">
        <v>16</v>
      </c>
      <c r="W3295">
        <v>5</v>
      </c>
      <c r="X3295">
        <v>6</v>
      </c>
      <c r="Y3295" t="s">
        <v>195</v>
      </c>
      <c r="Z3295" t="str">
        <f t="shared" ca="1" si="154"/>
        <v>Turismo</v>
      </c>
      <c r="AF3295" s="6">
        <f t="shared" ca="1" si="155"/>
        <v>0.76836155886903934</v>
      </c>
      <c r="AH3295" t="str">
        <f t="shared" ca="1" si="156"/>
        <v>Rumanía</v>
      </c>
    </row>
    <row r="3296" spans="1:34" x14ac:dyDescent="0.25">
      <c r="A3296" s="1">
        <v>43108.36041666667</v>
      </c>
      <c r="B3296" t="s">
        <v>49</v>
      </c>
      <c r="C3296" t="s">
        <v>25</v>
      </c>
      <c r="D3296" t="s">
        <v>26</v>
      </c>
      <c r="E3296" t="s">
        <v>27</v>
      </c>
      <c r="F3296" t="s">
        <v>28</v>
      </c>
      <c r="G3296" t="s">
        <v>29</v>
      </c>
      <c r="H3296" t="s">
        <v>52</v>
      </c>
      <c r="I3296" t="s">
        <v>39</v>
      </c>
      <c r="J3296" t="s">
        <v>31</v>
      </c>
      <c r="K3296" t="s">
        <v>32</v>
      </c>
      <c r="L3296" t="s">
        <v>40</v>
      </c>
      <c r="M3296" t="s">
        <v>58</v>
      </c>
      <c r="N3296">
        <v>2</v>
      </c>
      <c r="O3296" t="s">
        <v>35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20</v>
      </c>
      <c r="V3296">
        <v>8</v>
      </c>
      <c r="W3296">
        <v>2</v>
      </c>
      <c r="X3296">
        <v>1</v>
      </c>
      <c r="Y3296" t="s">
        <v>157</v>
      </c>
      <c r="Z3296" t="str">
        <f t="shared" ca="1" si="154"/>
        <v>Bus</v>
      </c>
      <c r="AF3296" s="6">
        <f t="shared" ca="1" si="155"/>
        <v>0.14525836133705627</v>
      </c>
      <c r="AH3296" t="str">
        <f t="shared" ca="1" si="156"/>
        <v>Armenia</v>
      </c>
    </row>
    <row r="3297" spans="1:34" x14ac:dyDescent="0.25">
      <c r="A3297" s="1">
        <v>44606.456250000003</v>
      </c>
      <c r="B3297" t="s">
        <v>49</v>
      </c>
      <c r="C3297" t="s">
        <v>25</v>
      </c>
      <c r="D3297" t="s">
        <v>26</v>
      </c>
      <c r="E3297" t="s">
        <v>45</v>
      </c>
      <c r="F3297" t="s">
        <v>28</v>
      </c>
      <c r="G3297" t="s">
        <v>29</v>
      </c>
      <c r="H3297" t="s">
        <v>38</v>
      </c>
      <c r="I3297" t="s">
        <v>39</v>
      </c>
      <c r="J3297" t="s">
        <v>31</v>
      </c>
      <c r="K3297" t="s">
        <v>32</v>
      </c>
      <c r="L3297" t="s">
        <v>40</v>
      </c>
      <c r="M3297" t="s">
        <v>34</v>
      </c>
      <c r="N3297">
        <v>2</v>
      </c>
      <c r="O3297" t="s">
        <v>35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20</v>
      </c>
      <c r="V3297">
        <v>10</v>
      </c>
      <c r="W3297">
        <v>2</v>
      </c>
      <c r="X3297">
        <v>2</v>
      </c>
      <c r="Y3297" t="s">
        <v>157</v>
      </c>
      <c r="Z3297" t="str">
        <f t="shared" ca="1" si="154"/>
        <v>Turismo</v>
      </c>
      <c r="AF3297" s="6">
        <f t="shared" ca="1" si="155"/>
        <v>0.4361406431970779</v>
      </c>
      <c r="AH3297" t="str">
        <f t="shared" ca="1" si="156"/>
        <v>Francia</v>
      </c>
    </row>
    <row r="3298" spans="1:34" x14ac:dyDescent="0.25">
      <c r="A3298" s="1">
        <v>43013.742361111108</v>
      </c>
      <c r="B3298" t="s">
        <v>24</v>
      </c>
      <c r="C3298" t="s">
        <v>25</v>
      </c>
      <c r="D3298" t="s">
        <v>60</v>
      </c>
      <c r="E3298" t="s">
        <v>27</v>
      </c>
      <c r="F3298" t="s">
        <v>61</v>
      </c>
      <c r="G3298" t="s">
        <v>29</v>
      </c>
      <c r="H3298" t="s">
        <v>38</v>
      </c>
      <c r="I3298" t="s">
        <v>39</v>
      </c>
      <c r="J3298" t="s">
        <v>31</v>
      </c>
      <c r="K3298" t="s">
        <v>32</v>
      </c>
      <c r="L3298" t="s">
        <v>33</v>
      </c>
      <c r="M3298" t="s">
        <v>34</v>
      </c>
      <c r="N3298">
        <v>2</v>
      </c>
      <c r="O3298" t="s">
        <v>35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70</v>
      </c>
      <c r="V3298">
        <v>17</v>
      </c>
      <c r="W3298">
        <v>5</v>
      </c>
      <c r="X3298">
        <v>10</v>
      </c>
      <c r="Y3298" t="s">
        <v>157</v>
      </c>
      <c r="Z3298" t="str">
        <f t="shared" ca="1" si="154"/>
        <v>Turismo</v>
      </c>
      <c r="AF3298" s="6">
        <f t="shared" ca="1" si="155"/>
        <v>0.31257611561630128</v>
      </c>
      <c r="AH3298" t="str">
        <f t="shared" ca="1" si="156"/>
        <v>Eslovenia</v>
      </c>
    </row>
    <row r="3299" spans="1:34" x14ac:dyDescent="0.25">
      <c r="A3299" s="1">
        <v>44502.305555555555</v>
      </c>
      <c r="B3299" t="s">
        <v>49</v>
      </c>
      <c r="C3299" t="s">
        <v>25</v>
      </c>
      <c r="D3299" t="s">
        <v>26</v>
      </c>
      <c r="E3299" t="s">
        <v>45</v>
      </c>
      <c r="F3299" t="s">
        <v>90</v>
      </c>
      <c r="G3299" t="s">
        <v>29</v>
      </c>
      <c r="H3299" t="s">
        <v>38</v>
      </c>
      <c r="I3299" t="s">
        <v>39</v>
      </c>
      <c r="J3299" t="s">
        <v>31</v>
      </c>
      <c r="K3299" t="s">
        <v>32</v>
      </c>
      <c r="L3299" t="s">
        <v>33</v>
      </c>
      <c r="M3299" t="s">
        <v>34</v>
      </c>
      <c r="N3299">
        <v>2</v>
      </c>
      <c r="O3299" t="s">
        <v>35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20</v>
      </c>
      <c r="V3299">
        <v>7</v>
      </c>
      <c r="W3299">
        <v>3</v>
      </c>
      <c r="X3299">
        <v>11</v>
      </c>
      <c r="Y3299" t="s">
        <v>195</v>
      </c>
      <c r="Z3299" t="str">
        <f t="shared" ca="1" si="154"/>
        <v>Bus</v>
      </c>
      <c r="AF3299" s="6">
        <f t="shared" ca="1" si="155"/>
        <v>0.98535299352226569</v>
      </c>
      <c r="AH3299" t="str">
        <f t="shared" ca="1" si="156"/>
        <v>Serbia</v>
      </c>
    </row>
    <row r="3300" spans="1:34" x14ac:dyDescent="0.25">
      <c r="A3300" s="1">
        <v>45482.697222222225</v>
      </c>
      <c r="B3300" t="s">
        <v>59</v>
      </c>
      <c r="C3300" t="s">
        <v>50</v>
      </c>
      <c r="D3300" t="s">
        <v>26</v>
      </c>
      <c r="E3300" t="s">
        <v>27</v>
      </c>
      <c r="F3300" t="s">
        <v>28</v>
      </c>
      <c r="G3300" t="s">
        <v>29</v>
      </c>
      <c r="H3300" t="s">
        <v>52</v>
      </c>
      <c r="I3300" t="s">
        <v>30</v>
      </c>
      <c r="J3300" t="s">
        <v>31</v>
      </c>
      <c r="K3300" t="s">
        <v>32</v>
      </c>
      <c r="L3300" t="s">
        <v>40</v>
      </c>
      <c r="M3300" t="s">
        <v>34</v>
      </c>
      <c r="N3300">
        <v>2</v>
      </c>
      <c r="O3300" t="s">
        <v>35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20</v>
      </c>
      <c r="V3300">
        <v>16</v>
      </c>
      <c r="W3300">
        <v>3</v>
      </c>
      <c r="X3300">
        <v>7</v>
      </c>
      <c r="Y3300" t="s">
        <v>180</v>
      </c>
      <c r="Z3300" t="str">
        <f t="shared" ca="1" si="154"/>
        <v>Turismo</v>
      </c>
      <c r="AF3300" s="6">
        <f t="shared" ca="1" si="155"/>
        <v>0.71400062966490718</v>
      </c>
      <c r="AH3300" t="str">
        <f t="shared" ca="1" si="156"/>
        <v>Polonia</v>
      </c>
    </row>
    <row r="3301" spans="1:34" x14ac:dyDescent="0.25">
      <c r="A3301" s="1">
        <v>44939.902777777781</v>
      </c>
      <c r="B3301" t="s">
        <v>59</v>
      </c>
      <c r="C3301" t="s">
        <v>25</v>
      </c>
      <c r="D3301" t="s">
        <v>36</v>
      </c>
      <c r="E3301" t="s">
        <v>45</v>
      </c>
      <c r="F3301" t="s">
        <v>28</v>
      </c>
      <c r="G3301" t="s">
        <v>29</v>
      </c>
      <c r="H3301" t="s">
        <v>38</v>
      </c>
      <c r="I3301" t="s">
        <v>30</v>
      </c>
      <c r="J3301" t="s">
        <v>31</v>
      </c>
      <c r="K3301" t="s">
        <v>32</v>
      </c>
      <c r="L3301" t="s">
        <v>40</v>
      </c>
      <c r="M3301" t="s">
        <v>34</v>
      </c>
      <c r="N3301">
        <v>3</v>
      </c>
      <c r="O3301" t="s">
        <v>35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30</v>
      </c>
      <c r="V3301">
        <v>21</v>
      </c>
      <c r="W3301">
        <v>6</v>
      </c>
      <c r="X3301">
        <v>1</v>
      </c>
      <c r="Y3301" t="s">
        <v>157</v>
      </c>
      <c r="Z3301" t="str">
        <f t="shared" ca="1" si="154"/>
        <v>Turismo</v>
      </c>
      <c r="AF3301" s="6">
        <f t="shared" ca="1" si="155"/>
        <v>6.9127013055543585E-2</v>
      </c>
      <c r="AH3301" t="str">
        <f t="shared" ca="1" si="156"/>
        <v>Albania</v>
      </c>
    </row>
    <row r="3302" spans="1:34" x14ac:dyDescent="0.25">
      <c r="A3302" s="1">
        <v>43706.310416666667</v>
      </c>
      <c r="B3302" t="s">
        <v>59</v>
      </c>
      <c r="C3302" t="s">
        <v>25</v>
      </c>
      <c r="D3302" t="s">
        <v>26</v>
      </c>
      <c r="E3302" t="s">
        <v>45</v>
      </c>
      <c r="F3302" t="s">
        <v>65</v>
      </c>
      <c r="G3302" t="s">
        <v>29</v>
      </c>
      <c r="H3302" t="s">
        <v>38</v>
      </c>
      <c r="I3302" t="s">
        <v>39</v>
      </c>
      <c r="J3302" t="s">
        <v>31</v>
      </c>
      <c r="K3302" t="s">
        <v>32</v>
      </c>
      <c r="L3302" t="s">
        <v>40</v>
      </c>
      <c r="M3302" t="s">
        <v>92</v>
      </c>
      <c r="N3302">
        <v>2</v>
      </c>
      <c r="O3302" t="s">
        <v>35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20</v>
      </c>
      <c r="V3302">
        <v>7</v>
      </c>
      <c r="W3302">
        <v>5</v>
      </c>
      <c r="X3302">
        <v>8</v>
      </c>
      <c r="Y3302" t="s">
        <v>195</v>
      </c>
      <c r="Z3302" t="str">
        <f t="shared" ca="1" si="154"/>
        <v>Motocicleta</v>
      </c>
      <c r="AF3302" s="6">
        <f t="shared" ca="1" si="155"/>
        <v>0.79414119866580912</v>
      </c>
      <c r="AH3302" t="str">
        <f t="shared" ca="1" si="156"/>
        <v>Rumanía</v>
      </c>
    </row>
    <row r="3303" spans="1:34" x14ac:dyDescent="0.25">
      <c r="A3303" s="1">
        <v>42688.604166666664</v>
      </c>
      <c r="B3303" t="s">
        <v>30</v>
      </c>
      <c r="C3303" t="s">
        <v>25</v>
      </c>
      <c r="D3303" t="s">
        <v>26</v>
      </c>
      <c r="E3303" t="s">
        <v>51</v>
      </c>
      <c r="F3303" t="s">
        <v>28</v>
      </c>
      <c r="G3303" t="s">
        <v>29</v>
      </c>
      <c r="H3303" t="s">
        <v>38</v>
      </c>
      <c r="I3303" t="s">
        <v>30</v>
      </c>
      <c r="J3303" t="s">
        <v>31</v>
      </c>
      <c r="K3303" t="s">
        <v>32</v>
      </c>
      <c r="L3303" t="s">
        <v>33</v>
      </c>
      <c r="M3303" t="s">
        <v>34</v>
      </c>
      <c r="N3303">
        <v>1</v>
      </c>
      <c r="O3303" t="s">
        <v>35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10</v>
      </c>
      <c r="V3303">
        <v>14</v>
      </c>
      <c r="W3303">
        <v>2</v>
      </c>
      <c r="X3303">
        <v>11</v>
      </c>
      <c r="Y3303" t="s">
        <v>176</v>
      </c>
      <c r="Z3303" t="str">
        <f t="shared" ca="1" si="154"/>
        <v>Turismo</v>
      </c>
      <c r="AF3303" s="6">
        <f t="shared" ca="1" si="155"/>
        <v>0.64836973519879715</v>
      </c>
      <c r="AH3303" t="str">
        <f t="shared" ca="1" si="156"/>
        <v>Noruega</v>
      </c>
    </row>
    <row r="3304" spans="1:34" x14ac:dyDescent="0.25">
      <c r="A3304" s="1">
        <v>43239.545138888891</v>
      </c>
      <c r="B3304" t="s">
        <v>59</v>
      </c>
      <c r="C3304" t="s">
        <v>25</v>
      </c>
      <c r="D3304" t="s">
        <v>26</v>
      </c>
      <c r="E3304" t="s">
        <v>45</v>
      </c>
      <c r="F3304" t="s">
        <v>61</v>
      </c>
      <c r="G3304" t="s">
        <v>29</v>
      </c>
      <c r="H3304" t="s">
        <v>38</v>
      </c>
      <c r="I3304" t="s">
        <v>39</v>
      </c>
      <c r="J3304" t="s">
        <v>31</v>
      </c>
      <c r="K3304" t="s">
        <v>32</v>
      </c>
      <c r="L3304" t="s">
        <v>40</v>
      </c>
      <c r="M3304" t="s">
        <v>34</v>
      </c>
      <c r="N3304">
        <v>2</v>
      </c>
      <c r="O3304" t="s">
        <v>35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20</v>
      </c>
      <c r="V3304">
        <v>13</v>
      </c>
      <c r="W3304">
        <v>7</v>
      </c>
      <c r="X3304">
        <v>5</v>
      </c>
      <c r="Y3304" t="s">
        <v>195</v>
      </c>
      <c r="Z3304" t="str">
        <f t="shared" ca="1" si="154"/>
        <v>Otro</v>
      </c>
      <c r="AF3304" s="6">
        <f t="shared" ca="1" si="155"/>
        <v>0.53218768270872852</v>
      </c>
      <c r="AH3304" t="str">
        <f t="shared" ca="1" si="156"/>
        <v>Islandia</v>
      </c>
    </row>
    <row r="3305" spans="1:34" x14ac:dyDescent="0.25">
      <c r="A3305" s="1">
        <v>42480.854166666664</v>
      </c>
      <c r="B3305" t="s">
        <v>59</v>
      </c>
      <c r="C3305" t="s">
        <v>50</v>
      </c>
      <c r="D3305" t="s">
        <v>26</v>
      </c>
      <c r="E3305" t="s">
        <v>45</v>
      </c>
      <c r="F3305" t="s">
        <v>28</v>
      </c>
      <c r="G3305" t="s">
        <v>29</v>
      </c>
      <c r="H3305" t="s">
        <v>52</v>
      </c>
      <c r="I3305" t="s">
        <v>39</v>
      </c>
      <c r="J3305" t="s">
        <v>31</v>
      </c>
      <c r="K3305" t="s">
        <v>32</v>
      </c>
      <c r="L3305" t="s">
        <v>73</v>
      </c>
      <c r="M3305" t="s">
        <v>58</v>
      </c>
      <c r="N3305">
        <v>2</v>
      </c>
      <c r="O3305" t="s">
        <v>35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</v>
      </c>
      <c r="V3305">
        <v>20</v>
      </c>
      <c r="W3305">
        <v>4</v>
      </c>
      <c r="X3305">
        <v>4</v>
      </c>
      <c r="Y3305" t="s">
        <v>157</v>
      </c>
      <c r="Z3305" t="str">
        <f t="shared" ca="1" si="154"/>
        <v>Turismo</v>
      </c>
      <c r="AF3305" s="6">
        <f t="shared" ca="1" si="155"/>
        <v>0.69390524291141986</v>
      </c>
      <c r="AH3305" t="str">
        <f t="shared" ca="1" si="156"/>
        <v>Países Bajos</v>
      </c>
    </row>
    <row r="3306" spans="1:34" x14ac:dyDescent="0.25">
      <c r="A3306" s="1">
        <v>44046.371527777781</v>
      </c>
      <c r="B3306" t="s">
        <v>49</v>
      </c>
      <c r="C3306" t="s">
        <v>25</v>
      </c>
      <c r="D3306" t="s">
        <v>26</v>
      </c>
      <c r="E3306" t="s">
        <v>45</v>
      </c>
      <c r="F3306" t="s">
        <v>37</v>
      </c>
      <c r="G3306" t="s">
        <v>29</v>
      </c>
      <c r="H3306" t="s">
        <v>38</v>
      </c>
      <c r="I3306" t="s">
        <v>39</v>
      </c>
      <c r="J3306" t="s">
        <v>46</v>
      </c>
      <c r="K3306" t="s">
        <v>32</v>
      </c>
      <c r="L3306" t="s">
        <v>40</v>
      </c>
      <c r="M3306" t="s">
        <v>34</v>
      </c>
      <c r="N3306">
        <v>3</v>
      </c>
      <c r="O3306" t="s">
        <v>35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20</v>
      </c>
      <c r="V3306">
        <v>8</v>
      </c>
      <c r="W3306">
        <v>2</v>
      </c>
      <c r="X3306">
        <v>8</v>
      </c>
      <c r="Y3306" t="s">
        <v>173</v>
      </c>
      <c r="Z3306" t="str">
        <f t="shared" ca="1" si="154"/>
        <v>Bus</v>
      </c>
      <c r="AF3306" s="6">
        <f t="shared" ca="1" si="155"/>
        <v>0.67301765118524481</v>
      </c>
      <c r="AH3306" t="str">
        <f t="shared" ca="1" si="156"/>
        <v>Países Bajos</v>
      </c>
    </row>
    <row r="3307" spans="1:34" x14ac:dyDescent="0.25">
      <c r="A3307" s="1">
        <v>43359.583333333336</v>
      </c>
      <c r="B3307" t="s">
        <v>30</v>
      </c>
      <c r="C3307" t="s">
        <v>25</v>
      </c>
      <c r="D3307" t="s">
        <v>26</v>
      </c>
      <c r="E3307" t="s">
        <v>27</v>
      </c>
      <c r="F3307" t="s">
        <v>28</v>
      </c>
      <c r="G3307" t="s">
        <v>29</v>
      </c>
      <c r="H3307" t="s">
        <v>30</v>
      </c>
      <c r="I3307" t="s">
        <v>30</v>
      </c>
      <c r="J3307" t="s">
        <v>31</v>
      </c>
      <c r="K3307" t="s">
        <v>32</v>
      </c>
      <c r="L3307" t="s">
        <v>73</v>
      </c>
      <c r="M3307" t="s">
        <v>34</v>
      </c>
      <c r="N3307">
        <v>2</v>
      </c>
      <c r="O3307" t="s">
        <v>35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40</v>
      </c>
      <c r="V3307">
        <v>14</v>
      </c>
      <c r="W3307">
        <v>1</v>
      </c>
      <c r="X3307">
        <v>9</v>
      </c>
      <c r="Y3307" t="s">
        <v>157</v>
      </c>
      <c r="Z3307" t="str">
        <f t="shared" ca="1" si="154"/>
        <v>Turismo</v>
      </c>
      <c r="AF3307" s="6">
        <f t="shared" ca="1" si="155"/>
        <v>0.76190199203237041</v>
      </c>
      <c r="AH3307" t="str">
        <f t="shared" ca="1" si="156"/>
        <v>Rumanía</v>
      </c>
    </row>
    <row r="3308" spans="1:34" x14ac:dyDescent="0.25">
      <c r="A3308" s="1">
        <v>45325.565972222219</v>
      </c>
      <c r="B3308" t="s">
        <v>24</v>
      </c>
      <c r="C3308" t="s">
        <v>25</v>
      </c>
      <c r="D3308" t="s">
        <v>26</v>
      </c>
      <c r="E3308" t="s">
        <v>27</v>
      </c>
      <c r="F3308" t="s">
        <v>28</v>
      </c>
      <c r="G3308" t="s">
        <v>29</v>
      </c>
      <c r="H3308" t="s">
        <v>38</v>
      </c>
      <c r="I3308" t="s">
        <v>39</v>
      </c>
      <c r="J3308" t="s">
        <v>31</v>
      </c>
      <c r="K3308" t="s">
        <v>32</v>
      </c>
      <c r="L3308" t="s">
        <v>40</v>
      </c>
      <c r="M3308" t="s">
        <v>77</v>
      </c>
      <c r="N3308">
        <v>2</v>
      </c>
      <c r="O3308" t="s">
        <v>35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</v>
      </c>
      <c r="V3308">
        <v>13</v>
      </c>
      <c r="W3308">
        <v>7</v>
      </c>
      <c r="X3308">
        <v>2</v>
      </c>
      <c r="Y3308" t="s">
        <v>173</v>
      </c>
      <c r="Z3308" t="str">
        <f t="shared" ca="1" si="154"/>
        <v>Turismo</v>
      </c>
      <c r="AF3308" s="6">
        <f t="shared" ca="1" si="155"/>
        <v>0.53784809939659983</v>
      </c>
      <c r="AH3308" t="str">
        <f t="shared" ca="1" si="156"/>
        <v>Islandia</v>
      </c>
    </row>
    <row r="3309" spans="1:34" x14ac:dyDescent="0.25">
      <c r="A3309" s="1">
        <v>44009.781944444447</v>
      </c>
      <c r="B3309" t="s">
        <v>24</v>
      </c>
      <c r="C3309" t="s">
        <v>25</v>
      </c>
      <c r="D3309" t="s">
        <v>60</v>
      </c>
      <c r="E3309" t="s">
        <v>27</v>
      </c>
      <c r="F3309" t="s">
        <v>37</v>
      </c>
      <c r="G3309" t="s">
        <v>29</v>
      </c>
      <c r="H3309" t="s">
        <v>38</v>
      </c>
      <c r="I3309" t="s">
        <v>39</v>
      </c>
      <c r="J3309" t="s">
        <v>31</v>
      </c>
      <c r="K3309" t="s">
        <v>32</v>
      </c>
      <c r="L3309" t="s">
        <v>33</v>
      </c>
      <c r="M3309" t="s">
        <v>83</v>
      </c>
      <c r="N3309">
        <v>2</v>
      </c>
      <c r="O3309" t="s">
        <v>35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20</v>
      </c>
      <c r="V3309">
        <v>18</v>
      </c>
      <c r="W3309">
        <v>7</v>
      </c>
      <c r="X3309">
        <v>6</v>
      </c>
      <c r="Y3309" t="s">
        <v>157</v>
      </c>
      <c r="Z3309" t="str">
        <f t="shared" ca="1" si="154"/>
        <v>Turismo</v>
      </c>
      <c r="AF3309" s="6">
        <f t="shared" ca="1" si="155"/>
        <v>0.4989618019392279</v>
      </c>
      <c r="AH3309" t="str">
        <f t="shared" ca="1" si="156"/>
        <v>Islandia</v>
      </c>
    </row>
    <row r="3310" spans="1:34" x14ac:dyDescent="0.25">
      <c r="A3310" s="1">
        <v>43087.416666666664</v>
      </c>
      <c r="B3310" t="s">
        <v>24</v>
      </c>
      <c r="C3310" t="s">
        <v>50</v>
      </c>
      <c r="D3310" t="s">
        <v>26</v>
      </c>
      <c r="E3310" t="s">
        <v>42</v>
      </c>
      <c r="F3310" t="s">
        <v>28</v>
      </c>
      <c r="G3310" t="s">
        <v>29</v>
      </c>
      <c r="H3310" t="s">
        <v>52</v>
      </c>
      <c r="I3310" t="s">
        <v>39</v>
      </c>
      <c r="J3310" t="s">
        <v>31</v>
      </c>
      <c r="K3310" t="s">
        <v>32</v>
      </c>
      <c r="L3310" t="s">
        <v>40</v>
      </c>
      <c r="M3310" t="s">
        <v>44</v>
      </c>
      <c r="N3310">
        <v>2</v>
      </c>
      <c r="O3310" t="s">
        <v>35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20</v>
      </c>
      <c r="V3310">
        <v>10</v>
      </c>
      <c r="W3310">
        <v>2</v>
      </c>
      <c r="X3310">
        <v>12</v>
      </c>
      <c r="Y3310" t="s">
        <v>157</v>
      </c>
      <c r="Z3310" t="str">
        <f t="shared" ca="1" si="154"/>
        <v>Turismo</v>
      </c>
      <c r="AF3310" s="6">
        <f t="shared" ca="1" si="155"/>
        <v>0.23204345642490887</v>
      </c>
      <c r="AH3310" t="str">
        <f t="shared" ca="1" si="156"/>
        <v>Chipre</v>
      </c>
    </row>
    <row r="3311" spans="1:34" x14ac:dyDescent="0.25">
      <c r="A3311" s="1">
        <v>45041.314583333333</v>
      </c>
      <c r="B3311" t="s">
        <v>49</v>
      </c>
      <c r="C3311" t="s">
        <v>50</v>
      </c>
      <c r="D3311" t="s">
        <v>26</v>
      </c>
      <c r="E3311" t="s">
        <v>27</v>
      </c>
      <c r="F3311" t="s">
        <v>28</v>
      </c>
      <c r="G3311" t="s">
        <v>29</v>
      </c>
      <c r="H3311" t="s">
        <v>52</v>
      </c>
      <c r="I3311" t="s">
        <v>39</v>
      </c>
      <c r="J3311" t="s">
        <v>31</v>
      </c>
      <c r="K3311" t="s">
        <v>32</v>
      </c>
      <c r="L3311" t="s">
        <v>33</v>
      </c>
      <c r="M3311" t="s">
        <v>41</v>
      </c>
      <c r="N3311">
        <v>2</v>
      </c>
      <c r="O3311" t="s">
        <v>35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20</v>
      </c>
      <c r="V3311">
        <v>7</v>
      </c>
      <c r="W3311">
        <v>3</v>
      </c>
      <c r="X3311">
        <v>4</v>
      </c>
      <c r="Y3311" t="s">
        <v>173</v>
      </c>
      <c r="Z3311" t="str">
        <f t="shared" ca="1" si="154"/>
        <v>Camión</v>
      </c>
      <c r="AF3311" s="6">
        <f t="shared" ca="1" si="155"/>
        <v>0.52705020965303395</v>
      </c>
      <c r="AH3311" t="str">
        <f t="shared" ca="1" si="156"/>
        <v>Islandia</v>
      </c>
    </row>
    <row r="3312" spans="1:34" x14ac:dyDescent="0.25">
      <c r="A3312" s="1">
        <v>45359.517361111109</v>
      </c>
      <c r="B3312" t="s">
        <v>59</v>
      </c>
      <c r="C3312" t="s">
        <v>50</v>
      </c>
      <c r="D3312" t="s">
        <v>26</v>
      </c>
      <c r="E3312" t="s">
        <v>27</v>
      </c>
      <c r="F3312" t="s">
        <v>28</v>
      </c>
      <c r="G3312" t="s">
        <v>29</v>
      </c>
      <c r="H3312" t="s">
        <v>52</v>
      </c>
      <c r="I3312" t="s">
        <v>39</v>
      </c>
      <c r="J3312" t="s">
        <v>31</v>
      </c>
      <c r="K3312" t="s">
        <v>32</v>
      </c>
      <c r="L3312" t="s">
        <v>40</v>
      </c>
      <c r="M3312" t="s">
        <v>91</v>
      </c>
      <c r="N3312">
        <v>2</v>
      </c>
      <c r="O3312" t="s">
        <v>35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20</v>
      </c>
      <c r="V3312">
        <v>12</v>
      </c>
      <c r="W3312">
        <v>6</v>
      </c>
      <c r="X3312">
        <v>3</v>
      </c>
      <c r="Y3312" t="s">
        <v>179</v>
      </c>
      <c r="Z3312" t="str">
        <f t="shared" ca="1" si="154"/>
        <v>Otro</v>
      </c>
      <c r="AF3312" s="6">
        <f t="shared" ca="1" si="155"/>
        <v>0.20467875444630168</v>
      </c>
      <c r="AH3312" t="str">
        <f t="shared" ca="1" si="156"/>
        <v>Bosnia y Herzegovina</v>
      </c>
    </row>
    <row r="3313" spans="1:34" x14ac:dyDescent="0.25">
      <c r="A3313" s="1">
        <v>44793.763888888891</v>
      </c>
      <c r="B3313" t="s">
        <v>24</v>
      </c>
      <c r="C3313" t="s">
        <v>25</v>
      </c>
      <c r="D3313" t="s">
        <v>26</v>
      </c>
      <c r="E3313" t="s">
        <v>42</v>
      </c>
      <c r="F3313" t="s">
        <v>37</v>
      </c>
      <c r="G3313" t="s">
        <v>29</v>
      </c>
      <c r="H3313" t="s">
        <v>52</v>
      </c>
      <c r="I3313" t="s">
        <v>39</v>
      </c>
      <c r="J3313" t="s">
        <v>31</v>
      </c>
      <c r="K3313" t="s">
        <v>32</v>
      </c>
      <c r="L3313" t="s">
        <v>40</v>
      </c>
      <c r="M3313" t="s">
        <v>34</v>
      </c>
      <c r="N3313">
        <v>2</v>
      </c>
      <c r="O3313" t="s">
        <v>35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30</v>
      </c>
      <c r="V3313">
        <v>18</v>
      </c>
      <c r="W3313">
        <v>7</v>
      </c>
      <c r="X3313">
        <v>8</v>
      </c>
      <c r="Y3313" t="s">
        <v>168</v>
      </c>
      <c r="Z3313" t="str">
        <f t="shared" ca="1" si="154"/>
        <v>Turismo</v>
      </c>
      <c r="AF3313" s="6">
        <f t="shared" ca="1" si="155"/>
        <v>0.33359769680938212</v>
      </c>
      <c r="AH3313" t="str">
        <f t="shared" ca="1" si="156"/>
        <v>España</v>
      </c>
    </row>
    <row r="3314" spans="1:34" x14ac:dyDescent="0.25">
      <c r="A3314" s="1">
        <v>43853.436805555553</v>
      </c>
      <c r="B3314" t="s">
        <v>24</v>
      </c>
      <c r="C3314" t="s">
        <v>66</v>
      </c>
      <c r="D3314" t="s">
        <v>26</v>
      </c>
      <c r="E3314" t="s">
        <v>42</v>
      </c>
      <c r="F3314" t="s">
        <v>28</v>
      </c>
      <c r="G3314" t="s">
        <v>29</v>
      </c>
      <c r="H3314" t="s">
        <v>52</v>
      </c>
      <c r="I3314" t="s">
        <v>39</v>
      </c>
      <c r="J3314" t="s">
        <v>31</v>
      </c>
      <c r="K3314" t="s">
        <v>32</v>
      </c>
      <c r="L3314" t="s">
        <v>73</v>
      </c>
      <c r="M3314" t="s">
        <v>91</v>
      </c>
      <c r="N3314">
        <v>2</v>
      </c>
      <c r="O3314" t="s">
        <v>35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30</v>
      </c>
      <c r="V3314">
        <v>10</v>
      </c>
      <c r="W3314">
        <v>5</v>
      </c>
      <c r="X3314">
        <v>1</v>
      </c>
      <c r="Y3314" t="s">
        <v>173</v>
      </c>
      <c r="Z3314" t="str">
        <f t="shared" ca="1" si="154"/>
        <v>Turismo</v>
      </c>
      <c r="AF3314" s="6">
        <f t="shared" ca="1" si="155"/>
        <v>0.55628503501894366</v>
      </c>
      <c r="AH3314" t="str">
        <f t="shared" ca="1" si="156"/>
        <v>Islandia</v>
      </c>
    </row>
    <row r="3315" spans="1:34" x14ac:dyDescent="0.25">
      <c r="A3315" s="1">
        <v>44296.572916666664</v>
      </c>
      <c r="B3315" t="s">
        <v>61</v>
      </c>
      <c r="C3315" t="s">
        <v>50</v>
      </c>
      <c r="D3315" t="s">
        <v>26</v>
      </c>
      <c r="E3315" t="s">
        <v>42</v>
      </c>
      <c r="F3315" t="s">
        <v>28</v>
      </c>
      <c r="G3315" t="s">
        <v>29</v>
      </c>
      <c r="H3315" t="s">
        <v>52</v>
      </c>
      <c r="I3315" t="s">
        <v>39</v>
      </c>
      <c r="J3315" t="s">
        <v>46</v>
      </c>
      <c r="K3315" t="s">
        <v>32</v>
      </c>
      <c r="L3315" t="s">
        <v>40</v>
      </c>
      <c r="M3315" t="s">
        <v>34</v>
      </c>
      <c r="N3315">
        <v>2</v>
      </c>
      <c r="O3315" t="s">
        <v>75</v>
      </c>
      <c r="P3315">
        <v>10</v>
      </c>
      <c r="Q3315">
        <v>0</v>
      </c>
      <c r="R3315">
        <v>0</v>
      </c>
      <c r="S3315">
        <v>0</v>
      </c>
      <c r="T3315">
        <v>10</v>
      </c>
      <c r="U3315">
        <v>10</v>
      </c>
      <c r="V3315">
        <v>13</v>
      </c>
      <c r="W3315">
        <v>7</v>
      </c>
      <c r="X3315">
        <v>4</v>
      </c>
      <c r="Y3315" t="s">
        <v>194</v>
      </c>
      <c r="Z3315" t="str">
        <f t="shared" ca="1" si="154"/>
        <v>Bus</v>
      </c>
      <c r="AF3315" s="6">
        <f t="shared" ca="1" si="155"/>
        <v>0.1969067260647509</v>
      </c>
      <c r="AH3315" t="str">
        <f t="shared" ca="1" si="156"/>
        <v>Bielorrusia</v>
      </c>
    </row>
    <row r="3316" spans="1:34" x14ac:dyDescent="0.25">
      <c r="A3316" s="1">
        <v>43886.729166666664</v>
      </c>
      <c r="B3316" t="s">
        <v>24</v>
      </c>
      <c r="C3316" t="s">
        <v>66</v>
      </c>
      <c r="D3316" t="s">
        <v>60</v>
      </c>
      <c r="E3316" t="s">
        <v>27</v>
      </c>
      <c r="F3316" t="s">
        <v>37</v>
      </c>
      <c r="G3316" t="s">
        <v>29</v>
      </c>
      <c r="H3316" t="s">
        <v>52</v>
      </c>
      <c r="I3316" t="s">
        <v>39</v>
      </c>
      <c r="J3316" t="s">
        <v>31</v>
      </c>
      <c r="K3316" t="s">
        <v>32</v>
      </c>
      <c r="L3316" t="s">
        <v>40</v>
      </c>
      <c r="M3316" t="s">
        <v>34</v>
      </c>
      <c r="N3316">
        <v>2</v>
      </c>
      <c r="O3316" t="s">
        <v>35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30</v>
      </c>
      <c r="V3316">
        <v>17</v>
      </c>
      <c r="W3316">
        <v>3</v>
      </c>
      <c r="X3316">
        <v>2</v>
      </c>
      <c r="Y3316" t="s">
        <v>195</v>
      </c>
      <c r="Z3316" t="str">
        <f t="shared" ca="1" si="154"/>
        <v>Turismo</v>
      </c>
      <c r="AF3316" s="6">
        <f t="shared" ca="1" si="155"/>
        <v>0.52470873894946779</v>
      </c>
      <c r="AH3316" t="str">
        <f t="shared" ca="1" si="156"/>
        <v>Islandia</v>
      </c>
    </row>
    <row r="3317" spans="1:34" x14ac:dyDescent="0.25">
      <c r="A3317" s="1">
        <v>45525.725694444445</v>
      </c>
      <c r="B3317" t="s">
        <v>59</v>
      </c>
      <c r="C3317" t="s">
        <v>25</v>
      </c>
      <c r="D3317" t="s">
        <v>26</v>
      </c>
      <c r="E3317" t="s">
        <v>45</v>
      </c>
      <c r="F3317" t="s">
        <v>37</v>
      </c>
      <c r="G3317" t="s">
        <v>29</v>
      </c>
      <c r="H3317" t="s">
        <v>38</v>
      </c>
      <c r="I3317" t="s">
        <v>39</v>
      </c>
      <c r="J3317" t="s">
        <v>46</v>
      </c>
      <c r="K3317" t="s">
        <v>32</v>
      </c>
      <c r="L3317" t="s">
        <v>40</v>
      </c>
      <c r="M3317" t="s">
        <v>34</v>
      </c>
      <c r="N3317">
        <v>2</v>
      </c>
      <c r="O3317" t="s">
        <v>35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90</v>
      </c>
      <c r="V3317">
        <v>17</v>
      </c>
      <c r="W3317">
        <v>4</v>
      </c>
      <c r="X3317">
        <v>8</v>
      </c>
      <c r="Y3317" t="s">
        <v>193</v>
      </c>
      <c r="Z3317" t="str">
        <f t="shared" ca="1" si="154"/>
        <v>Turismo</v>
      </c>
      <c r="AF3317" s="6">
        <f t="shared" ca="1" si="155"/>
        <v>0.88008608796700727</v>
      </c>
      <c r="AH3317" t="str">
        <f t="shared" ca="1" si="156"/>
        <v>Rumanía</v>
      </c>
    </row>
    <row r="3318" spans="1:34" x14ac:dyDescent="0.25">
      <c r="A3318" s="1">
        <v>45068.770833333336</v>
      </c>
      <c r="B3318" t="s">
        <v>98</v>
      </c>
      <c r="C3318" t="s">
        <v>25</v>
      </c>
      <c r="D3318" t="s">
        <v>26</v>
      </c>
      <c r="E3318" t="s">
        <v>84</v>
      </c>
      <c r="F3318" t="s">
        <v>90</v>
      </c>
      <c r="G3318" t="s">
        <v>29</v>
      </c>
      <c r="H3318" t="s">
        <v>38</v>
      </c>
      <c r="I3318" t="s">
        <v>30</v>
      </c>
      <c r="J3318" t="s">
        <v>46</v>
      </c>
      <c r="K3318" t="s">
        <v>53</v>
      </c>
      <c r="L3318" t="s">
        <v>73</v>
      </c>
      <c r="M3318" t="s">
        <v>34</v>
      </c>
      <c r="N3318">
        <v>2</v>
      </c>
      <c r="O3318" t="s">
        <v>75</v>
      </c>
      <c r="P3318">
        <v>10</v>
      </c>
      <c r="Q3318">
        <v>0</v>
      </c>
      <c r="R3318">
        <v>0</v>
      </c>
      <c r="S3318">
        <v>0</v>
      </c>
      <c r="T3318">
        <v>10</v>
      </c>
      <c r="U3318">
        <v>10</v>
      </c>
      <c r="V3318">
        <v>18</v>
      </c>
      <c r="W3318">
        <v>2</v>
      </c>
      <c r="X3318">
        <v>5</v>
      </c>
      <c r="Y3318" t="s">
        <v>157</v>
      </c>
      <c r="Z3318" t="str">
        <f t="shared" ca="1" si="154"/>
        <v>Turismo</v>
      </c>
      <c r="AF3318" s="6">
        <f t="shared" ca="1" si="155"/>
        <v>0.33664216492340282</v>
      </c>
      <c r="AH3318" t="str">
        <f t="shared" ca="1" si="156"/>
        <v>España</v>
      </c>
    </row>
    <row r="3319" spans="1:34" x14ac:dyDescent="0.25">
      <c r="A3319" s="1">
        <v>45475.551388888889</v>
      </c>
      <c r="B3319" t="s">
        <v>49</v>
      </c>
      <c r="C3319" t="s">
        <v>50</v>
      </c>
      <c r="D3319" t="s">
        <v>26</v>
      </c>
      <c r="E3319" t="s">
        <v>51</v>
      </c>
      <c r="F3319" t="s">
        <v>37</v>
      </c>
      <c r="G3319" t="s">
        <v>29</v>
      </c>
      <c r="H3319" t="s">
        <v>52</v>
      </c>
      <c r="I3319" t="s">
        <v>39</v>
      </c>
      <c r="J3319" t="s">
        <v>46</v>
      </c>
      <c r="K3319" t="s">
        <v>32</v>
      </c>
      <c r="L3319" t="s">
        <v>40</v>
      </c>
      <c r="M3319" t="s">
        <v>91</v>
      </c>
      <c r="N3319">
        <v>1</v>
      </c>
      <c r="O3319" t="s">
        <v>35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10</v>
      </c>
      <c r="V3319">
        <v>13</v>
      </c>
      <c r="W3319">
        <v>3</v>
      </c>
      <c r="X3319">
        <v>7</v>
      </c>
      <c r="Y3319" t="s">
        <v>173</v>
      </c>
      <c r="Z3319" t="str">
        <f t="shared" ca="1" si="154"/>
        <v>Turismo</v>
      </c>
      <c r="AF3319" s="6">
        <f t="shared" ca="1" si="155"/>
        <v>0.75367839083692956</v>
      </c>
      <c r="AH3319" t="str">
        <f t="shared" ca="1" si="156"/>
        <v>Portugal</v>
      </c>
    </row>
    <row r="3320" spans="1:34" x14ac:dyDescent="0.25">
      <c r="A3320" s="1">
        <v>44388.586805555555</v>
      </c>
      <c r="B3320" t="s">
        <v>61</v>
      </c>
      <c r="C3320" t="s">
        <v>50</v>
      </c>
      <c r="D3320" t="s">
        <v>26</v>
      </c>
      <c r="E3320" t="s">
        <v>27</v>
      </c>
      <c r="F3320" t="s">
        <v>43</v>
      </c>
      <c r="G3320" t="s">
        <v>29</v>
      </c>
      <c r="H3320" t="s">
        <v>52</v>
      </c>
      <c r="I3320" t="s">
        <v>39</v>
      </c>
      <c r="J3320" t="s">
        <v>31</v>
      </c>
      <c r="K3320" t="s">
        <v>32</v>
      </c>
      <c r="L3320" t="s">
        <v>40</v>
      </c>
      <c r="M3320" t="s">
        <v>34</v>
      </c>
      <c r="N3320">
        <v>2</v>
      </c>
      <c r="O3320" t="s">
        <v>35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20</v>
      </c>
      <c r="V3320">
        <v>14</v>
      </c>
      <c r="W3320">
        <v>1</v>
      </c>
      <c r="X3320">
        <v>7</v>
      </c>
      <c r="Y3320" t="s">
        <v>173</v>
      </c>
      <c r="Z3320" t="str">
        <f t="shared" ca="1" si="154"/>
        <v>Turismo</v>
      </c>
      <c r="AF3320" s="6">
        <f t="shared" ca="1" si="155"/>
        <v>0.89342266522652125</v>
      </c>
      <c r="AH3320" t="str">
        <f t="shared" ca="1" si="156"/>
        <v>Rumanía</v>
      </c>
    </row>
    <row r="3321" spans="1:34" x14ac:dyDescent="0.25">
      <c r="A3321" s="1">
        <v>45416.833333333336</v>
      </c>
      <c r="B3321" t="s">
        <v>24</v>
      </c>
      <c r="C3321" t="s">
        <v>50</v>
      </c>
      <c r="D3321" t="s">
        <v>78</v>
      </c>
      <c r="E3321" t="s">
        <v>84</v>
      </c>
      <c r="F3321" t="s">
        <v>37</v>
      </c>
      <c r="G3321" t="s">
        <v>29</v>
      </c>
      <c r="H3321" t="s">
        <v>52</v>
      </c>
      <c r="I3321" t="s">
        <v>30</v>
      </c>
      <c r="J3321" t="s">
        <v>46</v>
      </c>
      <c r="K3321" t="s">
        <v>53</v>
      </c>
      <c r="L3321" t="s">
        <v>40</v>
      </c>
      <c r="M3321" t="s">
        <v>34</v>
      </c>
      <c r="N3321">
        <v>2</v>
      </c>
      <c r="O3321" t="s">
        <v>47</v>
      </c>
      <c r="P3321">
        <v>10</v>
      </c>
      <c r="Q3321">
        <v>0</v>
      </c>
      <c r="R3321">
        <v>0</v>
      </c>
      <c r="S3321">
        <v>10</v>
      </c>
      <c r="T3321">
        <v>0</v>
      </c>
      <c r="U3321">
        <v>10</v>
      </c>
      <c r="V3321">
        <v>20</v>
      </c>
      <c r="W3321">
        <v>7</v>
      </c>
      <c r="X3321">
        <v>5</v>
      </c>
      <c r="Y3321" t="s">
        <v>195</v>
      </c>
      <c r="Z3321" t="str">
        <f t="shared" ca="1" si="154"/>
        <v>Camión</v>
      </c>
      <c r="AF3321" s="6">
        <f t="shared" ca="1" si="155"/>
        <v>0.64372437422118345</v>
      </c>
      <c r="AH3321" t="str">
        <f t="shared" ca="1" si="156"/>
        <v>Noruega</v>
      </c>
    </row>
    <row r="3322" spans="1:34" x14ac:dyDescent="0.25">
      <c r="A3322" s="1">
        <v>44150.436805555553</v>
      </c>
      <c r="B3322" t="s">
        <v>24</v>
      </c>
      <c r="C3322" t="s">
        <v>50</v>
      </c>
      <c r="D3322" t="s">
        <v>26</v>
      </c>
      <c r="E3322" t="s">
        <v>27</v>
      </c>
      <c r="F3322" t="s">
        <v>37</v>
      </c>
      <c r="G3322" t="s">
        <v>29</v>
      </c>
      <c r="H3322" t="s">
        <v>52</v>
      </c>
      <c r="I3322" t="s">
        <v>39</v>
      </c>
      <c r="J3322" t="s">
        <v>31</v>
      </c>
      <c r="K3322" t="s">
        <v>32</v>
      </c>
      <c r="L3322" t="s">
        <v>40</v>
      </c>
      <c r="M3322" t="s">
        <v>34</v>
      </c>
      <c r="N3322">
        <v>2</v>
      </c>
      <c r="O3322" t="s">
        <v>35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20</v>
      </c>
      <c r="V3322">
        <v>10</v>
      </c>
      <c r="W3322">
        <v>1</v>
      </c>
      <c r="X3322">
        <v>11</v>
      </c>
      <c r="Y3322" t="s">
        <v>179</v>
      </c>
      <c r="Z3322" t="str">
        <f t="shared" ca="1" si="154"/>
        <v>Turismo</v>
      </c>
      <c r="AF3322" s="6">
        <f t="shared" ca="1" si="155"/>
        <v>0.89147719128554448</v>
      </c>
      <c r="AH3322" t="str">
        <f t="shared" ca="1" si="156"/>
        <v>Rumanía</v>
      </c>
    </row>
    <row r="3323" spans="1:34" x14ac:dyDescent="0.25">
      <c r="A3323" s="1">
        <v>45124.479166666664</v>
      </c>
      <c r="B3323" t="s">
        <v>24</v>
      </c>
      <c r="C3323" t="s">
        <v>25</v>
      </c>
      <c r="D3323" t="s">
        <v>26</v>
      </c>
      <c r="E3323" t="s">
        <v>42</v>
      </c>
      <c r="F3323" t="s">
        <v>37</v>
      </c>
      <c r="G3323" t="s">
        <v>29</v>
      </c>
      <c r="H3323" t="s">
        <v>38</v>
      </c>
      <c r="I3323" t="s">
        <v>39</v>
      </c>
      <c r="J3323" t="s">
        <v>31</v>
      </c>
      <c r="K3323" t="s">
        <v>32</v>
      </c>
      <c r="L3323" t="s">
        <v>40</v>
      </c>
      <c r="M3323" t="s">
        <v>34</v>
      </c>
      <c r="N3323">
        <v>2</v>
      </c>
      <c r="O3323" t="s">
        <v>35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20</v>
      </c>
      <c r="V3323">
        <v>11</v>
      </c>
      <c r="W3323">
        <v>2</v>
      </c>
      <c r="X3323">
        <v>7</v>
      </c>
      <c r="Y3323" t="s">
        <v>195</v>
      </c>
      <c r="Z3323" t="str">
        <f t="shared" ca="1" si="154"/>
        <v>Turismo</v>
      </c>
      <c r="AF3323" s="6">
        <f t="shared" ca="1" si="155"/>
        <v>0.59722613108186784</v>
      </c>
      <c r="AH3323" t="str">
        <f t="shared" ca="1" si="156"/>
        <v>Italia</v>
      </c>
    </row>
    <row r="3324" spans="1:34" x14ac:dyDescent="0.25">
      <c r="A3324" s="1">
        <v>45438.496527777781</v>
      </c>
      <c r="B3324" t="s">
        <v>24</v>
      </c>
      <c r="C3324" t="s">
        <v>50</v>
      </c>
      <c r="D3324" t="s">
        <v>26</v>
      </c>
      <c r="E3324" t="s">
        <v>27</v>
      </c>
      <c r="F3324" t="s">
        <v>37</v>
      </c>
      <c r="G3324" t="s">
        <v>29</v>
      </c>
      <c r="H3324" t="s">
        <v>52</v>
      </c>
      <c r="I3324" t="s">
        <v>39</v>
      </c>
      <c r="J3324" t="s">
        <v>31</v>
      </c>
      <c r="K3324" t="s">
        <v>32</v>
      </c>
      <c r="L3324" t="s">
        <v>40</v>
      </c>
      <c r="M3324" t="s">
        <v>91</v>
      </c>
      <c r="N3324">
        <v>2</v>
      </c>
      <c r="O3324" t="s">
        <v>35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20</v>
      </c>
      <c r="V3324">
        <v>11</v>
      </c>
      <c r="W3324">
        <v>1</v>
      </c>
      <c r="X3324">
        <v>5</v>
      </c>
      <c r="Y3324" t="s">
        <v>197</v>
      </c>
      <c r="Z3324" t="str">
        <f t="shared" ca="1" si="154"/>
        <v>Otro</v>
      </c>
      <c r="AF3324" s="6">
        <f t="shared" ca="1" si="155"/>
        <v>0.47882752944484197</v>
      </c>
      <c r="AH3324" t="str">
        <f t="shared" ca="1" si="156"/>
        <v>Hungría</v>
      </c>
    </row>
    <row r="3325" spans="1:34" x14ac:dyDescent="0.25">
      <c r="A3325" s="1">
        <v>45190.460416666669</v>
      </c>
      <c r="B3325" t="s">
        <v>24</v>
      </c>
      <c r="C3325" t="s">
        <v>25</v>
      </c>
      <c r="D3325" t="s">
        <v>26</v>
      </c>
      <c r="E3325" t="s">
        <v>71</v>
      </c>
      <c r="F3325" t="s">
        <v>37</v>
      </c>
      <c r="G3325" t="s">
        <v>29</v>
      </c>
      <c r="H3325" t="s">
        <v>38</v>
      </c>
      <c r="I3325" t="s">
        <v>30</v>
      </c>
      <c r="J3325" t="s">
        <v>46</v>
      </c>
      <c r="K3325" t="s">
        <v>32</v>
      </c>
      <c r="L3325" t="s">
        <v>40</v>
      </c>
      <c r="M3325" t="s">
        <v>34</v>
      </c>
      <c r="N3325">
        <v>2</v>
      </c>
      <c r="O3325" t="s">
        <v>47</v>
      </c>
      <c r="P3325">
        <v>10</v>
      </c>
      <c r="Q3325">
        <v>0</v>
      </c>
      <c r="R3325">
        <v>0</v>
      </c>
      <c r="S3325">
        <v>10</v>
      </c>
      <c r="T3325">
        <v>0</v>
      </c>
      <c r="U3325">
        <v>10</v>
      </c>
      <c r="V3325">
        <v>11</v>
      </c>
      <c r="W3325">
        <v>5</v>
      </c>
      <c r="X3325">
        <v>9</v>
      </c>
      <c r="Y3325" t="s">
        <v>173</v>
      </c>
      <c r="Z3325" t="str">
        <f t="shared" ca="1" si="154"/>
        <v>Motocicleta</v>
      </c>
      <c r="AF3325" s="6">
        <f t="shared" ca="1" si="155"/>
        <v>0.83946070813887053</v>
      </c>
      <c r="AH3325" t="str">
        <f t="shared" ca="1" si="156"/>
        <v>Rumanía</v>
      </c>
    </row>
    <row r="3326" spans="1:34" x14ac:dyDescent="0.25">
      <c r="A3326" s="1">
        <v>44125.645833333336</v>
      </c>
      <c r="B3326" t="s">
        <v>59</v>
      </c>
      <c r="C3326" t="s">
        <v>25</v>
      </c>
      <c r="D3326" t="s">
        <v>26</v>
      </c>
      <c r="E3326" t="s">
        <v>45</v>
      </c>
      <c r="F3326" t="s">
        <v>37</v>
      </c>
      <c r="G3326" t="s">
        <v>29</v>
      </c>
      <c r="H3326" t="s">
        <v>38</v>
      </c>
      <c r="I3326" t="s">
        <v>39</v>
      </c>
      <c r="J3326" t="s">
        <v>31</v>
      </c>
      <c r="K3326" t="s">
        <v>32</v>
      </c>
      <c r="L3326" t="s">
        <v>40</v>
      </c>
      <c r="M3326" t="s">
        <v>81</v>
      </c>
      <c r="N3326">
        <v>2</v>
      </c>
      <c r="O3326" t="s">
        <v>35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20</v>
      </c>
      <c r="V3326">
        <v>15</v>
      </c>
      <c r="W3326">
        <v>4</v>
      </c>
      <c r="X3326">
        <v>10</v>
      </c>
      <c r="Y3326" t="s">
        <v>192</v>
      </c>
      <c r="Z3326" t="str">
        <f t="shared" ca="1" si="154"/>
        <v>Motocicleta</v>
      </c>
      <c r="AF3326" s="6">
        <f t="shared" ca="1" si="155"/>
        <v>0.23402487667245486</v>
      </c>
      <c r="AH3326" t="str">
        <f t="shared" ca="1" si="156"/>
        <v>Chipre</v>
      </c>
    </row>
    <row r="3327" spans="1:34" x14ac:dyDescent="0.25">
      <c r="A3327" s="1">
        <v>45119.8125</v>
      </c>
      <c r="B3327" t="s">
        <v>59</v>
      </c>
      <c r="C3327" t="s">
        <v>50</v>
      </c>
      <c r="D3327" t="s">
        <v>30</v>
      </c>
      <c r="E3327" t="s">
        <v>45</v>
      </c>
      <c r="F3327" t="s">
        <v>28</v>
      </c>
      <c r="G3327" t="s">
        <v>29</v>
      </c>
      <c r="H3327" t="s">
        <v>52</v>
      </c>
      <c r="I3327" t="s">
        <v>30</v>
      </c>
      <c r="J3327" t="s">
        <v>46</v>
      </c>
      <c r="K3327" t="s">
        <v>32</v>
      </c>
      <c r="L3327" t="s">
        <v>33</v>
      </c>
      <c r="M3327" t="s">
        <v>91</v>
      </c>
      <c r="N3327">
        <v>2</v>
      </c>
      <c r="O3327" t="s">
        <v>75</v>
      </c>
      <c r="P3327">
        <v>10</v>
      </c>
      <c r="Q3327">
        <v>0</v>
      </c>
      <c r="R3327">
        <v>0</v>
      </c>
      <c r="S3327">
        <v>0</v>
      </c>
      <c r="T3327">
        <v>10</v>
      </c>
      <c r="U3327">
        <v>10</v>
      </c>
      <c r="V3327">
        <v>19</v>
      </c>
      <c r="W3327">
        <v>4</v>
      </c>
      <c r="X3327">
        <v>7</v>
      </c>
      <c r="Y3327" t="s">
        <v>180</v>
      </c>
      <c r="Z3327" t="str">
        <f t="shared" ca="1" si="154"/>
        <v>Turismo</v>
      </c>
      <c r="AF3327" s="6">
        <f t="shared" ca="1" si="155"/>
        <v>5.9231216646825513E-2</v>
      </c>
      <c r="AH3327" t="str">
        <f t="shared" ca="1" si="156"/>
        <v>Albania</v>
      </c>
    </row>
    <row r="3328" spans="1:34" x14ac:dyDescent="0.25">
      <c r="A3328" s="1">
        <v>43886.677083333336</v>
      </c>
      <c r="B3328" t="s">
        <v>49</v>
      </c>
      <c r="C3328" t="s">
        <v>25</v>
      </c>
      <c r="D3328" t="s">
        <v>26</v>
      </c>
      <c r="E3328" t="s">
        <v>27</v>
      </c>
      <c r="F3328" t="s">
        <v>90</v>
      </c>
      <c r="G3328" t="s">
        <v>29</v>
      </c>
      <c r="H3328" t="s">
        <v>38</v>
      </c>
      <c r="I3328" t="s">
        <v>39</v>
      </c>
      <c r="J3328" t="s">
        <v>31</v>
      </c>
      <c r="K3328" t="s">
        <v>53</v>
      </c>
      <c r="L3328" t="s">
        <v>33</v>
      </c>
      <c r="M3328" t="s">
        <v>48</v>
      </c>
      <c r="N3328">
        <v>2</v>
      </c>
      <c r="O3328" t="s">
        <v>35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</v>
      </c>
      <c r="V3328">
        <v>16</v>
      </c>
      <c r="W3328">
        <v>3</v>
      </c>
      <c r="X3328">
        <v>2</v>
      </c>
      <c r="Y3328" t="s">
        <v>195</v>
      </c>
      <c r="Z3328" t="str">
        <f t="shared" ca="1" si="154"/>
        <v>Turismo</v>
      </c>
      <c r="AF3328" s="6">
        <f t="shared" ca="1" si="155"/>
        <v>0.87659149619624521</v>
      </c>
      <c r="AH3328" t="str">
        <f t="shared" ca="1" si="156"/>
        <v>Rumanía</v>
      </c>
    </row>
    <row r="3329" spans="1:34" x14ac:dyDescent="0.25">
      <c r="A3329" s="1">
        <v>43042.659722222219</v>
      </c>
      <c r="B3329" t="s">
        <v>24</v>
      </c>
      <c r="C3329" t="s">
        <v>25</v>
      </c>
      <c r="D3329" t="s">
        <v>26</v>
      </c>
      <c r="E3329" t="s">
        <v>27</v>
      </c>
      <c r="F3329" t="s">
        <v>61</v>
      </c>
      <c r="G3329" t="s">
        <v>29</v>
      </c>
      <c r="H3329" t="s">
        <v>38</v>
      </c>
      <c r="I3329" t="s">
        <v>39</v>
      </c>
      <c r="J3329" t="s">
        <v>31</v>
      </c>
      <c r="K3329" t="s">
        <v>32</v>
      </c>
      <c r="L3329" t="s">
        <v>40</v>
      </c>
      <c r="M3329" t="s">
        <v>34</v>
      </c>
      <c r="N3329">
        <v>2</v>
      </c>
      <c r="O3329" t="s">
        <v>35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20</v>
      </c>
      <c r="V3329">
        <v>15</v>
      </c>
      <c r="W3329">
        <v>6</v>
      </c>
      <c r="X3329">
        <v>11</v>
      </c>
      <c r="Y3329" t="s">
        <v>198</v>
      </c>
      <c r="Z3329" t="str">
        <f t="shared" ca="1" si="154"/>
        <v>Turismo</v>
      </c>
      <c r="AF3329" s="6">
        <f t="shared" ca="1" si="155"/>
        <v>0.8630706951337298</v>
      </c>
      <c r="AH3329" t="str">
        <f t="shared" ca="1" si="156"/>
        <v>Rumanía</v>
      </c>
    </row>
    <row r="3330" spans="1:34" x14ac:dyDescent="0.25">
      <c r="A3330" s="1">
        <v>44837.706250000003</v>
      </c>
      <c r="B3330" t="s">
        <v>49</v>
      </c>
      <c r="C3330" t="s">
        <v>25</v>
      </c>
      <c r="D3330" t="s">
        <v>87</v>
      </c>
      <c r="E3330" t="s">
        <v>27</v>
      </c>
      <c r="F3330" t="s">
        <v>28</v>
      </c>
      <c r="G3330" t="s">
        <v>29</v>
      </c>
      <c r="H3330" t="s">
        <v>38</v>
      </c>
      <c r="I3330" t="s">
        <v>39</v>
      </c>
      <c r="J3330" t="s">
        <v>31</v>
      </c>
      <c r="K3330" t="s">
        <v>32</v>
      </c>
      <c r="L3330" t="s">
        <v>40</v>
      </c>
      <c r="M3330" t="s">
        <v>81</v>
      </c>
      <c r="N3330">
        <v>2</v>
      </c>
      <c r="O3330" t="s">
        <v>35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20</v>
      </c>
      <c r="V3330">
        <v>16</v>
      </c>
      <c r="W3330">
        <v>2</v>
      </c>
      <c r="X3330">
        <v>10</v>
      </c>
      <c r="Y3330" t="s">
        <v>195</v>
      </c>
      <c r="Z3330" t="str">
        <f t="shared" ref="Z3330:Z3393" ca="1" si="157">IF(RAND()&lt;=0.68,"Turismo",CHOOSE((RANDBETWEEN(1,4)),"Camión","Motocicleta","Bus","Otro"))</f>
        <v>Turismo</v>
      </c>
      <c r="AF3330" s="6">
        <f t="shared" ca="1" si="155"/>
        <v>0.30155987262913952</v>
      </c>
      <c r="AH3330" t="str">
        <f t="shared" ca="1" si="156"/>
        <v>Eslovenia</v>
      </c>
    </row>
    <row r="3331" spans="1:34" x14ac:dyDescent="0.25">
      <c r="A3331" s="1">
        <v>45050.759027777778</v>
      </c>
      <c r="B3331" t="s">
        <v>24</v>
      </c>
      <c r="C3331" t="s">
        <v>25</v>
      </c>
      <c r="D3331" t="s">
        <v>26</v>
      </c>
      <c r="E3331" t="s">
        <v>42</v>
      </c>
      <c r="F3331" t="s">
        <v>37</v>
      </c>
      <c r="G3331" t="s">
        <v>29</v>
      </c>
      <c r="H3331" t="s">
        <v>38</v>
      </c>
      <c r="I3331" t="s">
        <v>39</v>
      </c>
      <c r="J3331" t="s">
        <v>31</v>
      </c>
      <c r="K3331" t="s">
        <v>32</v>
      </c>
      <c r="L3331" t="s">
        <v>73</v>
      </c>
      <c r="M3331" t="s">
        <v>34</v>
      </c>
      <c r="N3331">
        <v>2</v>
      </c>
      <c r="O3331" t="s">
        <v>35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50</v>
      </c>
      <c r="V3331">
        <v>18</v>
      </c>
      <c r="W3331">
        <v>5</v>
      </c>
      <c r="X3331">
        <v>5</v>
      </c>
      <c r="Y3331" t="s">
        <v>184</v>
      </c>
      <c r="Z3331" t="str">
        <f t="shared" ca="1" si="157"/>
        <v>Turismo</v>
      </c>
      <c r="AF3331" s="6">
        <f t="shared" ref="AF3331:AF3394" ca="1" si="158">RAND()</f>
        <v>0.11274304802643376</v>
      </c>
      <c r="AH3331" t="str">
        <f t="shared" ref="AH3331:AH3394" ca="1" si="159">INDEX($AC$2:$AC$45, MATCH(AF3331, $AE$2:$AE$45, 1))</f>
        <v>Albania</v>
      </c>
    </row>
    <row r="3332" spans="1:34" x14ac:dyDescent="0.25">
      <c r="A3332" s="1">
        <v>45471.284722222219</v>
      </c>
      <c r="B3332" t="s">
        <v>30</v>
      </c>
      <c r="C3332" t="s">
        <v>25</v>
      </c>
      <c r="D3332" t="s">
        <v>26</v>
      </c>
      <c r="E3332" t="s">
        <v>27</v>
      </c>
      <c r="F3332" t="s">
        <v>28</v>
      </c>
      <c r="G3332" t="s">
        <v>29</v>
      </c>
      <c r="H3332" t="s">
        <v>38</v>
      </c>
      <c r="I3332" t="s">
        <v>30</v>
      </c>
      <c r="J3332" t="s">
        <v>31</v>
      </c>
      <c r="K3332" t="s">
        <v>32</v>
      </c>
      <c r="L3332" t="s">
        <v>40</v>
      </c>
      <c r="M3332" t="s">
        <v>106</v>
      </c>
      <c r="N3332">
        <v>2</v>
      </c>
      <c r="O3332" t="s">
        <v>35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</v>
      </c>
      <c r="V3332">
        <v>6</v>
      </c>
      <c r="W3332">
        <v>6</v>
      </c>
      <c r="X3332">
        <v>6</v>
      </c>
      <c r="Y3332" t="s">
        <v>195</v>
      </c>
      <c r="Z3332" t="str">
        <f t="shared" ca="1" si="157"/>
        <v>Motocicleta</v>
      </c>
      <c r="AF3332" s="6">
        <f t="shared" ca="1" si="158"/>
        <v>0.88827912942468645</v>
      </c>
      <c r="AH3332" t="str">
        <f t="shared" ca="1" si="159"/>
        <v>Rumanía</v>
      </c>
    </row>
    <row r="3333" spans="1:34" x14ac:dyDescent="0.25">
      <c r="A3333" s="1">
        <v>44286.275694444441</v>
      </c>
      <c r="B3333" t="s">
        <v>24</v>
      </c>
      <c r="C3333" t="s">
        <v>25</v>
      </c>
      <c r="D3333" t="s">
        <v>26</v>
      </c>
      <c r="E3333" t="s">
        <v>27</v>
      </c>
      <c r="F3333" t="s">
        <v>37</v>
      </c>
      <c r="G3333" t="s">
        <v>29</v>
      </c>
      <c r="H3333" t="s">
        <v>38</v>
      </c>
      <c r="I3333" t="s">
        <v>30</v>
      </c>
      <c r="J3333" t="s">
        <v>31</v>
      </c>
      <c r="K3333" t="s">
        <v>32</v>
      </c>
      <c r="L3333" t="s">
        <v>33</v>
      </c>
      <c r="M3333" t="s">
        <v>77</v>
      </c>
      <c r="N3333">
        <v>2</v>
      </c>
      <c r="O3333" t="s">
        <v>35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20</v>
      </c>
      <c r="V3333">
        <v>6</v>
      </c>
      <c r="W3333">
        <v>4</v>
      </c>
      <c r="X3333">
        <v>3</v>
      </c>
      <c r="Y3333" t="s">
        <v>163</v>
      </c>
      <c r="Z3333" t="str">
        <f t="shared" ca="1" si="157"/>
        <v>Otro</v>
      </c>
      <c r="AF3333" s="6">
        <f t="shared" ca="1" si="158"/>
        <v>0.28142684357465064</v>
      </c>
      <c r="AH3333" t="str">
        <f t="shared" ca="1" si="159"/>
        <v>Eslovenia</v>
      </c>
    </row>
    <row r="3334" spans="1:34" x14ac:dyDescent="0.25">
      <c r="A3334" s="1">
        <v>44543.569444444445</v>
      </c>
      <c r="B3334" t="s">
        <v>30</v>
      </c>
      <c r="C3334" t="s">
        <v>25</v>
      </c>
      <c r="D3334" t="s">
        <v>26</v>
      </c>
      <c r="E3334" t="s">
        <v>84</v>
      </c>
      <c r="F3334" t="s">
        <v>30</v>
      </c>
      <c r="G3334" t="s">
        <v>29</v>
      </c>
      <c r="H3334" t="s">
        <v>38</v>
      </c>
      <c r="I3334" t="s">
        <v>30</v>
      </c>
      <c r="J3334" t="s">
        <v>31</v>
      </c>
      <c r="K3334" t="s">
        <v>32</v>
      </c>
      <c r="L3334" t="s">
        <v>40</v>
      </c>
      <c r="M3334" t="s">
        <v>34</v>
      </c>
      <c r="N3334">
        <v>2</v>
      </c>
      <c r="O3334" t="s">
        <v>35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20</v>
      </c>
      <c r="V3334">
        <v>13</v>
      </c>
      <c r="W3334">
        <v>2</v>
      </c>
      <c r="X3334">
        <v>12</v>
      </c>
      <c r="Y3334" t="s">
        <v>172</v>
      </c>
      <c r="Z3334" t="str">
        <f t="shared" ca="1" si="157"/>
        <v>Turismo</v>
      </c>
      <c r="AF3334" s="6">
        <f t="shared" ca="1" si="158"/>
        <v>0.21634929611462173</v>
      </c>
      <c r="AH3334" t="str">
        <f t="shared" ca="1" si="159"/>
        <v>Bulgaria</v>
      </c>
    </row>
    <row r="3335" spans="1:34" x14ac:dyDescent="0.25">
      <c r="A3335" s="1">
        <v>42308.666666666664</v>
      </c>
      <c r="B3335" t="s">
        <v>30</v>
      </c>
      <c r="C3335" t="s">
        <v>50</v>
      </c>
      <c r="D3335" t="s">
        <v>60</v>
      </c>
      <c r="E3335" t="s">
        <v>42</v>
      </c>
      <c r="F3335" t="s">
        <v>28</v>
      </c>
      <c r="G3335" t="s">
        <v>29</v>
      </c>
      <c r="H3335" t="s">
        <v>52</v>
      </c>
      <c r="I3335" t="s">
        <v>30</v>
      </c>
      <c r="J3335" t="s">
        <v>31</v>
      </c>
      <c r="K3335" t="s">
        <v>32</v>
      </c>
      <c r="L3335" t="s">
        <v>40</v>
      </c>
      <c r="M3335" t="s">
        <v>81</v>
      </c>
      <c r="N3335">
        <v>2</v>
      </c>
      <c r="O3335" t="s">
        <v>35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20</v>
      </c>
      <c r="V3335">
        <v>16</v>
      </c>
      <c r="W3335">
        <v>7</v>
      </c>
      <c r="X3335">
        <v>10</v>
      </c>
      <c r="Y3335" t="s">
        <v>195</v>
      </c>
      <c r="Z3335" t="str">
        <f t="shared" ca="1" si="157"/>
        <v>Turismo</v>
      </c>
      <c r="AF3335" s="6">
        <f t="shared" ca="1" si="158"/>
        <v>0.42701793320949466</v>
      </c>
      <c r="AH3335" t="str">
        <f t="shared" ca="1" si="159"/>
        <v>España</v>
      </c>
    </row>
    <row r="3336" spans="1:34" x14ac:dyDescent="0.25">
      <c r="A3336" s="1">
        <v>42969.996527777781</v>
      </c>
      <c r="B3336" t="s">
        <v>30</v>
      </c>
      <c r="C3336" t="s">
        <v>25</v>
      </c>
      <c r="D3336" t="s">
        <v>60</v>
      </c>
      <c r="E3336" t="s">
        <v>42</v>
      </c>
      <c r="F3336" t="s">
        <v>28</v>
      </c>
      <c r="G3336" t="s">
        <v>29</v>
      </c>
      <c r="H3336" t="s">
        <v>38</v>
      </c>
      <c r="I3336" t="s">
        <v>30</v>
      </c>
      <c r="J3336" t="s">
        <v>31</v>
      </c>
      <c r="K3336" t="s">
        <v>32</v>
      </c>
      <c r="L3336" t="s">
        <v>73</v>
      </c>
      <c r="M3336" t="s">
        <v>81</v>
      </c>
      <c r="N3336">
        <v>2</v>
      </c>
      <c r="O3336" t="s">
        <v>35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20</v>
      </c>
      <c r="V3336">
        <v>23</v>
      </c>
      <c r="W3336">
        <v>3</v>
      </c>
      <c r="X3336">
        <v>8</v>
      </c>
      <c r="Y3336" t="s">
        <v>157</v>
      </c>
      <c r="Z3336" t="str">
        <f t="shared" ca="1" si="157"/>
        <v>Turismo</v>
      </c>
      <c r="AF3336" s="6">
        <f t="shared" ca="1" si="158"/>
        <v>0.92065797605336819</v>
      </c>
      <c r="AH3336" t="str">
        <f t="shared" ca="1" si="159"/>
        <v>Rumanía</v>
      </c>
    </row>
    <row r="3337" spans="1:34" x14ac:dyDescent="0.25">
      <c r="A3337" s="1">
        <v>44086.724999999999</v>
      </c>
      <c r="B3337" t="s">
        <v>24</v>
      </c>
      <c r="C3337" t="s">
        <v>25</v>
      </c>
      <c r="D3337" t="s">
        <v>26</v>
      </c>
      <c r="E3337" t="s">
        <v>42</v>
      </c>
      <c r="F3337" t="s">
        <v>37</v>
      </c>
      <c r="G3337" t="s">
        <v>29</v>
      </c>
      <c r="H3337" t="s">
        <v>38</v>
      </c>
      <c r="I3337" t="s">
        <v>39</v>
      </c>
      <c r="J3337" t="s">
        <v>31</v>
      </c>
      <c r="K3337" t="s">
        <v>32</v>
      </c>
      <c r="L3337" t="s">
        <v>33</v>
      </c>
      <c r="M3337" t="s">
        <v>44</v>
      </c>
      <c r="N3337">
        <v>2</v>
      </c>
      <c r="O3337" t="s">
        <v>35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20</v>
      </c>
      <c r="V3337">
        <v>17</v>
      </c>
      <c r="W3337">
        <v>7</v>
      </c>
      <c r="X3337">
        <v>9</v>
      </c>
      <c r="Y3337" t="s">
        <v>157</v>
      </c>
      <c r="Z3337" t="str">
        <f t="shared" ca="1" si="157"/>
        <v>Turismo</v>
      </c>
      <c r="AF3337" s="6">
        <f t="shared" ca="1" si="158"/>
        <v>0.24836960197162206</v>
      </c>
      <c r="AH3337" t="str">
        <f t="shared" ca="1" si="159"/>
        <v>Estonia</v>
      </c>
    </row>
    <row r="3338" spans="1:34" x14ac:dyDescent="0.25">
      <c r="A3338" s="1">
        <v>45128.539583333331</v>
      </c>
      <c r="B3338" t="s">
        <v>49</v>
      </c>
      <c r="C3338" t="s">
        <v>25</v>
      </c>
      <c r="D3338" t="s">
        <v>26</v>
      </c>
      <c r="E3338" t="s">
        <v>45</v>
      </c>
      <c r="F3338" t="s">
        <v>90</v>
      </c>
      <c r="G3338" t="s">
        <v>29</v>
      </c>
      <c r="H3338" t="s">
        <v>38</v>
      </c>
      <c r="I3338" t="s">
        <v>39</v>
      </c>
      <c r="J3338" t="s">
        <v>31</v>
      </c>
      <c r="K3338" t="s">
        <v>32</v>
      </c>
      <c r="L3338" t="s">
        <v>40</v>
      </c>
      <c r="M3338" t="s">
        <v>58</v>
      </c>
      <c r="N3338">
        <v>2</v>
      </c>
      <c r="O3338" t="s">
        <v>35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30</v>
      </c>
      <c r="V3338">
        <v>12</v>
      </c>
      <c r="W3338">
        <v>6</v>
      </c>
      <c r="X3338">
        <v>7</v>
      </c>
      <c r="Y3338" t="s">
        <v>173</v>
      </c>
      <c r="Z3338" t="str">
        <f t="shared" ca="1" si="157"/>
        <v>Turismo</v>
      </c>
      <c r="AF3338" s="6">
        <f t="shared" ca="1" si="158"/>
        <v>0.25566397563866894</v>
      </c>
      <c r="AH3338" t="str">
        <f t="shared" ca="1" si="159"/>
        <v>Estonia</v>
      </c>
    </row>
    <row r="3339" spans="1:34" x14ac:dyDescent="0.25">
      <c r="A3339" s="1">
        <v>45416.8125</v>
      </c>
      <c r="B3339" t="s">
        <v>24</v>
      </c>
      <c r="C3339" t="s">
        <v>50</v>
      </c>
      <c r="D3339" t="s">
        <v>30</v>
      </c>
      <c r="E3339" t="s">
        <v>27</v>
      </c>
      <c r="F3339" t="s">
        <v>37</v>
      </c>
      <c r="G3339" t="s">
        <v>29</v>
      </c>
      <c r="H3339" t="s">
        <v>52</v>
      </c>
      <c r="I3339" t="s">
        <v>30</v>
      </c>
      <c r="J3339" t="s">
        <v>31</v>
      </c>
      <c r="K3339" t="s">
        <v>32</v>
      </c>
      <c r="L3339" t="s">
        <v>33</v>
      </c>
      <c r="M3339" t="s">
        <v>34</v>
      </c>
      <c r="N3339">
        <v>2</v>
      </c>
      <c r="O3339" t="s">
        <v>35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20</v>
      </c>
      <c r="V3339">
        <v>19</v>
      </c>
      <c r="W3339">
        <v>7</v>
      </c>
      <c r="X3339">
        <v>5</v>
      </c>
      <c r="Y3339" t="s">
        <v>180</v>
      </c>
      <c r="Z3339" t="str">
        <f t="shared" ca="1" si="157"/>
        <v>Turismo</v>
      </c>
      <c r="AF3339" s="6">
        <f t="shared" ca="1" si="158"/>
        <v>0.25954297027693829</v>
      </c>
      <c r="AH3339" t="str">
        <f t="shared" ca="1" si="159"/>
        <v>Eslovenia</v>
      </c>
    </row>
    <row r="3340" spans="1:34" x14ac:dyDescent="0.25">
      <c r="A3340" s="1">
        <v>44342.84652777778</v>
      </c>
      <c r="B3340" t="s">
        <v>49</v>
      </c>
      <c r="C3340" t="s">
        <v>25</v>
      </c>
      <c r="D3340" t="s">
        <v>60</v>
      </c>
      <c r="E3340" t="s">
        <v>27</v>
      </c>
      <c r="F3340" t="s">
        <v>37</v>
      </c>
      <c r="G3340" t="s">
        <v>29</v>
      </c>
      <c r="H3340" t="s">
        <v>38</v>
      </c>
      <c r="I3340" t="s">
        <v>39</v>
      </c>
      <c r="J3340" t="s">
        <v>31</v>
      </c>
      <c r="K3340" t="s">
        <v>32</v>
      </c>
      <c r="L3340" t="s">
        <v>33</v>
      </c>
      <c r="M3340" t="s">
        <v>58</v>
      </c>
      <c r="N3340">
        <v>2</v>
      </c>
      <c r="O3340" t="s">
        <v>35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20</v>
      </c>
      <c r="V3340">
        <v>20</v>
      </c>
      <c r="W3340">
        <v>4</v>
      </c>
      <c r="X3340">
        <v>5</v>
      </c>
      <c r="Y3340" t="s">
        <v>173</v>
      </c>
      <c r="Z3340" t="str">
        <f t="shared" ca="1" si="157"/>
        <v>Camión</v>
      </c>
      <c r="AF3340" s="6">
        <f t="shared" ca="1" si="158"/>
        <v>0.28571848093786545</v>
      </c>
      <c r="AH3340" t="str">
        <f t="shared" ca="1" si="159"/>
        <v>Eslovenia</v>
      </c>
    </row>
    <row r="3341" spans="1:34" x14ac:dyDescent="0.25">
      <c r="A3341" s="1">
        <v>43582.59375</v>
      </c>
      <c r="B3341" t="s">
        <v>49</v>
      </c>
      <c r="C3341" t="s">
        <v>66</v>
      </c>
      <c r="D3341" t="s">
        <v>26</v>
      </c>
      <c r="E3341" t="s">
        <v>84</v>
      </c>
      <c r="F3341" t="s">
        <v>61</v>
      </c>
      <c r="G3341" t="s">
        <v>29</v>
      </c>
      <c r="H3341" t="s">
        <v>68</v>
      </c>
      <c r="I3341" t="s">
        <v>39</v>
      </c>
      <c r="J3341" t="s">
        <v>46</v>
      </c>
      <c r="K3341" t="s">
        <v>53</v>
      </c>
      <c r="L3341" t="s">
        <v>40</v>
      </c>
      <c r="M3341" t="s">
        <v>34</v>
      </c>
      <c r="N3341">
        <v>2</v>
      </c>
      <c r="O3341" t="s">
        <v>47</v>
      </c>
      <c r="P3341">
        <v>10</v>
      </c>
      <c r="Q3341">
        <v>0</v>
      </c>
      <c r="R3341">
        <v>0</v>
      </c>
      <c r="S3341">
        <v>10</v>
      </c>
      <c r="T3341">
        <v>0</v>
      </c>
      <c r="U3341">
        <v>10</v>
      </c>
      <c r="V3341">
        <v>14</v>
      </c>
      <c r="W3341">
        <v>7</v>
      </c>
      <c r="X3341">
        <v>4</v>
      </c>
      <c r="Y3341" t="s">
        <v>157</v>
      </c>
      <c r="Z3341" t="str">
        <f t="shared" ca="1" si="157"/>
        <v>Turismo</v>
      </c>
      <c r="AF3341" s="6">
        <f t="shared" ca="1" si="158"/>
        <v>0.67959456456792733</v>
      </c>
      <c r="AH3341" t="str">
        <f t="shared" ca="1" si="159"/>
        <v>Países Bajos</v>
      </c>
    </row>
    <row r="3342" spans="1:34" x14ac:dyDescent="0.25">
      <c r="A3342" s="1">
        <v>45391.40625</v>
      </c>
      <c r="B3342" t="s">
        <v>49</v>
      </c>
      <c r="C3342" t="s">
        <v>25</v>
      </c>
      <c r="D3342" t="s">
        <v>26</v>
      </c>
      <c r="E3342" t="s">
        <v>42</v>
      </c>
      <c r="F3342" t="s">
        <v>61</v>
      </c>
      <c r="G3342" t="s">
        <v>29</v>
      </c>
      <c r="H3342" t="s">
        <v>38</v>
      </c>
      <c r="I3342" t="s">
        <v>39</v>
      </c>
      <c r="J3342" t="s">
        <v>31</v>
      </c>
      <c r="K3342" t="s">
        <v>32</v>
      </c>
      <c r="L3342" t="s">
        <v>40</v>
      </c>
      <c r="M3342" t="s">
        <v>34</v>
      </c>
      <c r="N3342">
        <v>2</v>
      </c>
      <c r="O3342" t="s">
        <v>35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40</v>
      </c>
      <c r="V3342">
        <v>9</v>
      </c>
      <c r="W3342">
        <v>3</v>
      </c>
      <c r="X3342">
        <v>4</v>
      </c>
      <c r="Y3342" t="s">
        <v>157</v>
      </c>
      <c r="Z3342" t="str">
        <f t="shared" ca="1" si="157"/>
        <v>Bus</v>
      </c>
      <c r="AF3342" s="6">
        <f t="shared" ca="1" si="158"/>
        <v>8.0324232113985317E-2</v>
      </c>
      <c r="AH3342" t="str">
        <f t="shared" ca="1" si="159"/>
        <v>Albania</v>
      </c>
    </row>
    <row r="3343" spans="1:34" x14ac:dyDescent="0.25">
      <c r="A3343" s="1">
        <v>43484.569444444445</v>
      </c>
      <c r="B3343" t="s">
        <v>49</v>
      </c>
      <c r="C3343" t="s">
        <v>66</v>
      </c>
      <c r="D3343" t="s">
        <v>26</v>
      </c>
      <c r="E3343" t="s">
        <v>27</v>
      </c>
      <c r="F3343" t="s">
        <v>28</v>
      </c>
      <c r="G3343" t="s">
        <v>29</v>
      </c>
      <c r="H3343" t="s">
        <v>68</v>
      </c>
      <c r="I3343" t="s">
        <v>30</v>
      </c>
      <c r="J3343" t="s">
        <v>46</v>
      </c>
      <c r="K3343" t="s">
        <v>32</v>
      </c>
      <c r="L3343" t="s">
        <v>40</v>
      </c>
      <c r="M3343" t="s">
        <v>91</v>
      </c>
      <c r="N3343">
        <v>2</v>
      </c>
      <c r="O3343" t="s">
        <v>75</v>
      </c>
      <c r="P3343">
        <v>10</v>
      </c>
      <c r="Q3343">
        <v>0</v>
      </c>
      <c r="R3343">
        <v>0</v>
      </c>
      <c r="S3343">
        <v>0</v>
      </c>
      <c r="T3343">
        <v>10</v>
      </c>
      <c r="U3343">
        <v>20</v>
      </c>
      <c r="V3343">
        <v>13</v>
      </c>
      <c r="W3343">
        <v>7</v>
      </c>
      <c r="X3343">
        <v>1</v>
      </c>
      <c r="Y3343" t="s">
        <v>175</v>
      </c>
      <c r="Z3343" t="str">
        <f t="shared" ca="1" si="157"/>
        <v>Camión</v>
      </c>
      <c r="AF3343" s="6">
        <f t="shared" ca="1" si="158"/>
        <v>0.18994017790766504</v>
      </c>
      <c r="AH3343" t="str">
        <f t="shared" ca="1" si="159"/>
        <v>Bielorrusia</v>
      </c>
    </row>
    <row r="3344" spans="1:34" x14ac:dyDescent="0.25">
      <c r="A3344" s="1">
        <v>42861.677083333336</v>
      </c>
      <c r="B3344" t="s">
        <v>49</v>
      </c>
      <c r="C3344" t="s">
        <v>25</v>
      </c>
      <c r="D3344" t="s">
        <v>26</v>
      </c>
      <c r="E3344" t="s">
        <v>45</v>
      </c>
      <c r="F3344" t="s">
        <v>65</v>
      </c>
      <c r="G3344" t="s">
        <v>29</v>
      </c>
      <c r="H3344" t="s">
        <v>38</v>
      </c>
      <c r="I3344" t="s">
        <v>39</v>
      </c>
      <c r="J3344" t="s">
        <v>31</v>
      </c>
      <c r="K3344" t="s">
        <v>32</v>
      </c>
      <c r="L3344" t="s">
        <v>40</v>
      </c>
      <c r="M3344" t="s">
        <v>44</v>
      </c>
      <c r="N3344">
        <v>2</v>
      </c>
      <c r="O3344" t="s">
        <v>35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40</v>
      </c>
      <c r="V3344">
        <v>16</v>
      </c>
      <c r="W3344">
        <v>7</v>
      </c>
      <c r="X3344">
        <v>5</v>
      </c>
      <c r="Y3344" t="s">
        <v>198</v>
      </c>
      <c r="Z3344" t="str">
        <f t="shared" ca="1" si="157"/>
        <v>Turismo</v>
      </c>
      <c r="AF3344" s="6">
        <f t="shared" ca="1" si="158"/>
        <v>0.97148153308352914</v>
      </c>
      <c r="AH3344" t="str">
        <f t="shared" ca="1" si="159"/>
        <v>Rumanía</v>
      </c>
    </row>
    <row r="3345" spans="1:34" x14ac:dyDescent="0.25">
      <c r="A3345" s="1">
        <v>45186.701388888891</v>
      </c>
      <c r="B3345" t="s">
        <v>24</v>
      </c>
      <c r="C3345" t="s">
        <v>25</v>
      </c>
      <c r="D3345" t="s">
        <v>26</v>
      </c>
      <c r="E3345" t="s">
        <v>27</v>
      </c>
      <c r="F3345" t="s">
        <v>37</v>
      </c>
      <c r="G3345" t="s">
        <v>29</v>
      </c>
      <c r="H3345" t="s">
        <v>38</v>
      </c>
      <c r="I3345" t="s">
        <v>30</v>
      </c>
      <c r="J3345" t="s">
        <v>46</v>
      </c>
      <c r="K3345" t="s">
        <v>32</v>
      </c>
      <c r="L3345" t="s">
        <v>40</v>
      </c>
      <c r="M3345" t="s">
        <v>34</v>
      </c>
      <c r="N3345">
        <v>2</v>
      </c>
      <c r="O3345" t="s">
        <v>75</v>
      </c>
      <c r="P3345">
        <v>10</v>
      </c>
      <c r="Q3345">
        <v>0</v>
      </c>
      <c r="R3345">
        <v>0</v>
      </c>
      <c r="S3345">
        <v>0</v>
      </c>
      <c r="T3345">
        <v>10</v>
      </c>
      <c r="U3345">
        <v>20</v>
      </c>
      <c r="V3345">
        <v>16</v>
      </c>
      <c r="W3345">
        <v>1</v>
      </c>
      <c r="X3345">
        <v>9</v>
      </c>
      <c r="Y3345" t="s">
        <v>195</v>
      </c>
      <c r="Z3345" t="str">
        <f t="shared" ca="1" si="157"/>
        <v>Turismo</v>
      </c>
      <c r="AF3345" s="6">
        <f t="shared" ca="1" si="158"/>
        <v>0.87083122398092927</v>
      </c>
      <c r="AH3345" t="str">
        <f t="shared" ca="1" si="159"/>
        <v>Rumanía</v>
      </c>
    </row>
    <row r="3346" spans="1:34" x14ac:dyDescent="0.25">
      <c r="A3346" s="1">
        <v>44051.784722222219</v>
      </c>
      <c r="B3346" t="s">
        <v>30</v>
      </c>
      <c r="C3346" t="s">
        <v>30</v>
      </c>
      <c r="D3346" t="s">
        <v>30</v>
      </c>
      <c r="E3346" t="s">
        <v>27</v>
      </c>
      <c r="F3346" t="s">
        <v>43</v>
      </c>
      <c r="G3346" t="s">
        <v>29</v>
      </c>
      <c r="H3346" t="s">
        <v>30</v>
      </c>
      <c r="I3346" t="s">
        <v>30</v>
      </c>
      <c r="J3346" t="s">
        <v>31</v>
      </c>
      <c r="K3346" t="s">
        <v>32</v>
      </c>
      <c r="L3346" t="s">
        <v>40</v>
      </c>
      <c r="M3346" t="s">
        <v>34</v>
      </c>
      <c r="N3346">
        <v>2</v>
      </c>
      <c r="O3346" t="s">
        <v>35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20</v>
      </c>
      <c r="V3346">
        <v>18</v>
      </c>
      <c r="W3346">
        <v>7</v>
      </c>
      <c r="X3346">
        <v>8</v>
      </c>
      <c r="Y3346" t="s">
        <v>195</v>
      </c>
      <c r="Z3346" t="str">
        <f t="shared" ca="1" si="157"/>
        <v>Turismo</v>
      </c>
      <c r="AF3346" s="6">
        <f t="shared" ca="1" si="158"/>
        <v>0.14087733510176459</v>
      </c>
      <c r="AH3346" t="str">
        <f t="shared" ca="1" si="159"/>
        <v>Armenia</v>
      </c>
    </row>
    <row r="3347" spans="1:34" x14ac:dyDescent="0.25">
      <c r="A3347" s="1">
        <v>42822.373611111114</v>
      </c>
      <c r="B3347" t="s">
        <v>49</v>
      </c>
      <c r="C3347" t="s">
        <v>25</v>
      </c>
      <c r="D3347" t="s">
        <v>26</v>
      </c>
      <c r="E3347" t="s">
        <v>139</v>
      </c>
      <c r="F3347" t="s">
        <v>28</v>
      </c>
      <c r="G3347" t="s">
        <v>29</v>
      </c>
      <c r="H3347" t="s">
        <v>38</v>
      </c>
      <c r="I3347" t="s">
        <v>39</v>
      </c>
      <c r="J3347" t="s">
        <v>31</v>
      </c>
      <c r="K3347" t="s">
        <v>53</v>
      </c>
      <c r="L3347" t="s">
        <v>40</v>
      </c>
      <c r="M3347" t="s">
        <v>139</v>
      </c>
      <c r="N3347">
        <v>1</v>
      </c>
      <c r="O3347" t="s">
        <v>35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10</v>
      </c>
      <c r="V3347">
        <v>8</v>
      </c>
      <c r="W3347">
        <v>3</v>
      </c>
      <c r="X3347">
        <v>3</v>
      </c>
      <c r="Y3347" t="s">
        <v>184</v>
      </c>
      <c r="Z3347" t="str">
        <f t="shared" ca="1" si="157"/>
        <v>Bus</v>
      </c>
      <c r="AF3347" s="6">
        <f t="shared" ca="1" si="158"/>
        <v>4.4728728629322423E-2</v>
      </c>
      <c r="AH3347" t="str">
        <f t="shared" ca="1" si="159"/>
        <v>Albania</v>
      </c>
    </row>
    <row r="3348" spans="1:34" x14ac:dyDescent="0.25">
      <c r="A3348" s="1">
        <v>44479.270833333336</v>
      </c>
      <c r="B3348" t="s">
        <v>24</v>
      </c>
      <c r="C3348" t="s">
        <v>25</v>
      </c>
      <c r="D3348" t="s">
        <v>26</v>
      </c>
      <c r="E3348" t="s">
        <v>45</v>
      </c>
      <c r="F3348" t="s">
        <v>28</v>
      </c>
      <c r="G3348" t="s">
        <v>29</v>
      </c>
      <c r="H3348" t="s">
        <v>38</v>
      </c>
      <c r="I3348" t="s">
        <v>39</v>
      </c>
      <c r="J3348" t="s">
        <v>31</v>
      </c>
      <c r="K3348" t="s">
        <v>32</v>
      </c>
      <c r="L3348" t="s">
        <v>40</v>
      </c>
      <c r="M3348" t="s">
        <v>34</v>
      </c>
      <c r="N3348">
        <v>2</v>
      </c>
      <c r="O3348" t="s">
        <v>35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20</v>
      </c>
      <c r="V3348">
        <v>6</v>
      </c>
      <c r="W3348">
        <v>1</v>
      </c>
      <c r="X3348">
        <v>10</v>
      </c>
      <c r="Y3348" t="s">
        <v>179</v>
      </c>
      <c r="Z3348" t="str">
        <f t="shared" ca="1" si="157"/>
        <v>Camión</v>
      </c>
      <c r="AF3348" s="6">
        <f t="shared" ca="1" si="158"/>
        <v>0.77156086714611005</v>
      </c>
      <c r="AH3348" t="str">
        <f t="shared" ca="1" si="159"/>
        <v>Rumanía</v>
      </c>
    </row>
    <row r="3349" spans="1:34" x14ac:dyDescent="0.25">
      <c r="A3349" s="1">
        <v>44655.319444444445</v>
      </c>
      <c r="B3349" t="s">
        <v>59</v>
      </c>
      <c r="C3349" t="s">
        <v>25</v>
      </c>
      <c r="D3349" t="s">
        <v>26</v>
      </c>
      <c r="E3349" t="s">
        <v>27</v>
      </c>
      <c r="F3349" t="s">
        <v>37</v>
      </c>
      <c r="G3349" t="s">
        <v>29</v>
      </c>
      <c r="H3349" t="s">
        <v>38</v>
      </c>
      <c r="I3349" t="s">
        <v>39</v>
      </c>
      <c r="J3349" t="s">
        <v>46</v>
      </c>
      <c r="K3349" t="s">
        <v>32</v>
      </c>
      <c r="L3349" t="s">
        <v>40</v>
      </c>
      <c r="M3349" t="s">
        <v>34</v>
      </c>
      <c r="N3349">
        <v>2</v>
      </c>
      <c r="O3349" t="s">
        <v>35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30</v>
      </c>
      <c r="V3349">
        <v>7</v>
      </c>
      <c r="W3349">
        <v>2</v>
      </c>
      <c r="X3349">
        <v>4</v>
      </c>
      <c r="Y3349" t="s">
        <v>157</v>
      </c>
      <c r="Z3349" t="str">
        <f t="shared" ca="1" si="157"/>
        <v>Bus</v>
      </c>
      <c r="AF3349" s="6">
        <f t="shared" ca="1" si="158"/>
        <v>0.10332086016424114</v>
      </c>
      <c r="AH3349" t="str">
        <f t="shared" ca="1" si="159"/>
        <v>Albania</v>
      </c>
    </row>
    <row r="3350" spans="1:34" x14ac:dyDescent="0.25">
      <c r="A3350" s="1">
        <v>43751.510416666664</v>
      </c>
      <c r="B3350" t="s">
        <v>24</v>
      </c>
      <c r="C3350" t="s">
        <v>25</v>
      </c>
      <c r="D3350" t="s">
        <v>26</v>
      </c>
      <c r="E3350" t="s">
        <v>45</v>
      </c>
      <c r="F3350" t="s">
        <v>37</v>
      </c>
      <c r="G3350" t="s">
        <v>29</v>
      </c>
      <c r="H3350" t="s">
        <v>38</v>
      </c>
      <c r="I3350" t="s">
        <v>30</v>
      </c>
      <c r="J3350" t="s">
        <v>31</v>
      </c>
      <c r="K3350" t="s">
        <v>32</v>
      </c>
      <c r="L3350" t="s">
        <v>40</v>
      </c>
      <c r="M3350" t="s">
        <v>34</v>
      </c>
      <c r="N3350">
        <v>2</v>
      </c>
      <c r="O3350" t="s">
        <v>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20</v>
      </c>
      <c r="V3350">
        <v>12</v>
      </c>
      <c r="W3350">
        <v>1</v>
      </c>
      <c r="X3350">
        <v>10</v>
      </c>
      <c r="Y3350" t="s">
        <v>180</v>
      </c>
      <c r="Z3350" t="str">
        <f t="shared" ca="1" si="157"/>
        <v>Bus</v>
      </c>
      <c r="AF3350" s="6">
        <f t="shared" ca="1" si="158"/>
        <v>0.33786498939171405</v>
      </c>
      <c r="AH3350" t="str">
        <f t="shared" ca="1" si="159"/>
        <v>España</v>
      </c>
    </row>
    <row r="3351" spans="1:34" x14ac:dyDescent="0.25">
      <c r="A3351" s="1">
        <v>43305.694444444445</v>
      </c>
      <c r="B3351" t="s">
        <v>49</v>
      </c>
      <c r="C3351" t="s">
        <v>25</v>
      </c>
      <c r="D3351" t="s">
        <v>26</v>
      </c>
      <c r="E3351" t="s">
        <v>42</v>
      </c>
      <c r="F3351" t="s">
        <v>28</v>
      </c>
      <c r="G3351" t="s">
        <v>29</v>
      </c>
      <c r="H3351" t="s">
        <v>38</v>
      </c>
      <c r="I3351" t="s">
        <v>39</v>
      </c>
      <c r="J3351" t="s">
        <v>31</v>
      </c>
      <c r="K3351" t="s">
        <v>32</v>
      </c>
      <c r="L3351" t="s">
        <v>33</v>
      </c>
      <c r="M3351" t="s">
        <v>34</v>
      </c>
      <c r="N3351">
        <v>2</v>
      </c>
      <c r="O3351" t="s">
        <v>35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20</v>
      </c>
      <c r="V3351">
        <v>16</v>
      </c>
      <c r="W3351">
        <v>3</v>
      </c>
      <c r="X3351">
        <v>7</v>
      </c>
      <c r="Y3351" t="s">
        <v>195</v>
      </c>
      <c r="Z3351" t="str">
        <f t="shared" ca="1" si="157"/>
        <v>Camión</v>
      </c>
      <c r="AF3351" s="6">
        <f t="shared" ca="1" si="158"/>
        <v>0.25326840862866962</v>
      </c>
      <c r="AH3351" t="str">
        <f t="shared" ca="1" si="159"/>
        <v>Estonia</v>
      </c>
    </row>
    <row r="3352" spans="1:34" x14ac:dyDescent="0.25">
      <c r="A3352" s="1">
        <v>45438.84375</v>
      </c>
      <c r="B3352" t="s">
        <v>30</v>
      </c>
      <c r="C3352" t="s">
        <v>30</v>
      </c>
      <c r="D3352" t="s">
        <v>30</v>
      </c>
      <c r="E3352" t="s">
        <v>45</v>
      </c>
      <c r="F3352" t="s">
        <v>30</v>
      </c>
      <c r="G3352" t="s">
        <v>29</v>
      </c>
      <c r="H3352" t="s">
        <v>30</v>
      </c>
      <c r="I3352" t="s">
        <v>30</v>
      </c>
      <c r="J3352" t="s">
        <v>31</v>
      </c>
      <c r="K3352" t="s">
        <v>32</v>
      </c>
      <c r="L3352" t="s">
        <v>33</v>
      </c>
      <c r="M3352" t="s">
        <v>34</v>
      </c>
      <c r="N3352">
        <v>2</v>
      </c>
      <c r="O3352" t="s">
        <v>35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20</v>
      </c>
      <c r="V3352">
        <v>20</v>
      </c>
      <c r="W3352">
        <v>1</v>
      </c>
      <c r="X3352">
        <v>5</v>
      </c>
      <c r="Y3352" t="s">
        <v>195</v>
      </c>
      <c r="Z3352" t="str">
        <f t="shared" ca="1" si="157"/>
        <v>Turismo</v>
      </c>
      <c r="AF3352" s="6">
        <f t="shared" ca="1" si="158"/>
        <v>0.13861537028037241</v>
      </c>
      <c r="AH3352" t="str">
        <f t="shared" ca="1" si="159"/>
        <v>Armenia</v>
      </c>
    </row>
    <row r="3353" spans="1:34" x14ac:dyDescent="0.25">
      <c r="A3353" s="1">
        <v>45352.913888888892</v>
      </c>
      <c r="B3353" t="s">
        <v>24</v>
      </c>
      <c r="C3353" t="s">
        <v>25</v>
      </c>
      <c r="D3353" t="s">
        <v>87</v>
      </c>
      <c r="E3353" t="s">
        <v>27</v>
      </c>
      <c r="F3353" t="s">
        <v>28</v>
      </c>
      <c r="G3353" t="s">
        <v>29</v>
      </c>
      <c r="H3353" t="s">
        <v>30</v>
      </c>
      <c r="I3353" t="s">
        <v>30</v>
      </c>
      <c r="J3353" t="s">
        <v>46</v>
      </c>
      <c r="K3353" t="s">
        <v>32</v>
      </c>
      <c r="L3353" t="s">
        <v>40</v>
      </c>
      <c r="M3353" t="s">
        <v>34</v>
      </c>
      <c r="N3353">
        <v>2</v>
      </c>
      <c r="O3353" t="s">
        <v>75</v>
      </c>
      <c r="P3353">
        <v>10</v>
      </c>
      <c r="Q3353">
        <v>0</v>
      </c>
      <c r="R3353">
        <v>0</v>
      </c>
      <c r="S3353">
        <v>0</v>
      </c>
      <c r="T3353">
        <v>10</v>
      </c>
      <c r="U3353">
        <v>20</v>
      </c>
      <c r="V3353">
        <v>21</v>
      </c>
      <c r="W3353">
        <v>6</v>
      </c>
      <c r="X3353">
        <v>3</v>
      </c>
      <c r="Y3353" t="s">
        <v>179</v>
      </c>
      <c r="Z3353" t="str">
        <f t="shared" ca="1" si="157"/>
        <v>Motocicleta</v>
      </c>
      <c r="AF3353" s="6">
        <f t="shared" ca="1" si="158"/>
        <v>5.8980053881162342E-2</v>
      </c>
      <c r="AH3353" t="str">
        <f t="shared" ca="1" si="159"/>
        <v>Albania</v>
      </c>
    </row>
    <row r="3354" spans="1:34" x14ac:dyDescent="0.25">
      <c r="A3354" s="1">
        <v>43414.61041666667</v>
      </c>
      <c r="B3354" t="s">
        <v>59</v>
      </c>
      <c r="C3354" t="s">
        <v>25</v>
      </c>
      <c r="D3354" t="s">
        <v>26</v>
      </c>
      <c r="E3354" t="s">
        <v>27</v>
      </c>
      <c r="F3354" t="s">
        <v>28</v>
      </c>
      <c r="G3354" t="s">
        <v>29</v>
      </c>
      <c r="H3354" t="s">
        <v>38</v>
      </c>
      <c r="I3354" t="s">
        <v>39</v>
      </c>
      <c r="J3354" t="s">
        <v>31</v>
      </c>
      <c r="K3354" t="s">
        <v>32</v>
      </c>
      <c r="L3354" t="s">
        <v>33</v>
      </c>
      <c r="M3354" t="s">
        <v>34</v>
      </c>
      <c r="N3354">
        <v>2</v>
      </c>
      <c r="O3354" t="s">
        <v>35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40</v>
      </c>
      <c r="V3354">
        <v>14</v>
      </c>
      <c r="W3354">
        <v>7</v>
      </c>
      <c r="X3354">
        <v>11</v>
      </c>
      <c r="Y3354" t="s">
        <v>195</v>
      </c>
      <c r="Z3354" t="str">
        <f t="shared" ca="1" si="157"/>
        <v>Turismo</v>
      </c>
      <c r="AF3354" s="6">
        <f t="shared" ca="1" si="158"/>
        <v>2.660382937546768E-2</v>
      </c>
      <c r="AH3354" t="str">
        <f t="shared" ca="1" si="159"/>
        <v>Albania</v>
      </c>
    </row>
    <row r="3355" spans="1:34" x14ac:dyDescent="0.25">
      <c r="A3355" s="1">
        <v>43416.571527777778</v>
      </c>
      <c r="B3355" t="s">
        <v>49</v>
      </c>
      <c r="C3355" t="s">
        <v>79</v>
      </c>
      <c r="D3355" t="s">
        <v>26</v>
      </c>
      <c r="E3355" t="s">
        <v>27</v>
      </c>
      <c r="F3355" t="s">
        <v>90</v>
      </c>
      <c r="G3355" t="s">
        <v>29</v>
      </c>
      <c r="H3355" t="s">
        <v>38</v>
      </c>
      <c r="I3355" t="s">
        <v>30</v>
      </c>
      <c r="J3355" t="s">
        <v>31</v>
      </c>
      <c r="K3355" t="s">
        <v>32</v>
      </c>
      <c r="L3355" t="s">
        <v>40</v>
      </c>
      <c r="M3355" t="s">
        <v>34</v>
      </c>
      <c r="N3355">
        <v>2</v>
      </c>
      <c r="O3355" t="s">
        <v>35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20</v>
      </c>
      <c r="V3355">
        <v>13</v>
      </c>
      <c r="W3355">
        <v>2</v>
      </c>
      <c r="X3355">
        <v>11</v>
      </c>
      <c r="Y3355" t="s">
        <v>157</v>
      </c>
      <c r="Z3355" t="str">
        <f t="shared" ca="1" si="157"/>
        <v>Turismo</v>
      </c>
      <c r="AF3355" s="6">
        <f t="shared" ca="1" si="158"/>
        <v>0.66584147304549646</v>
      </c>
      <c r="AH3355" t="str">
        <f t="shared" ca="1" si="159"/>
        <v>Países Bajos</v>
      </c>
    </row>
    <row r="3356" spans="1:34" x14ac:dyDescent="0.25">
      <c r="A3356" s="1">
        <v>43598.295138888891</v>
      </c>
      <c r="B3356" t="s">
        <v>24</v>
      </c>
      <c r="C3356" t="s">
        <v>25</v>
      </c>
      <c r="D3356" t="s">
        <v>26</v>
      </c>
      <c r="E3356" t="s">
        <v>27</v>
      </c>
      <c r="F3356" t="s">
        <v>37</v>
      </c>
      <c r="G3356" t="s">
        <v>29</v>
      </c>
      <c r="H3356" t="s">
        <v>38</v>
      </c>
      <c r="I3356" t="s">
        <v>39</v>
      </c>
      <c r="J3356" t="s">
        <v>31</v>
      </c>
      <c r="K3356" t="s">
        <v>32</v>
      </c>
      <c r="L3356" t="s">
        <v>40</v>
      </c>
      <c r="M3356" t="s">
        <v>41</v>
      </c>
      <c r="N3356">
        <v>2</v>
      </c>
      <c r="O3356" t="s">
        <v>35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30</v>
      </c>
      <c r="V3356">
        <v>7</v>
      </c>
      <c r="W3356">
        <v>2</v>
      </c>
      <c r="X3356">
        <v>5</v>
      </c>
      <c r="Y3356" t="s">
        <v>179</v>
      </c>
      <c r="Z3356" t="str">
        <f t="shared" ca="1" si="157"/>
        <v>Motocicleta</v>
      </c>
      <c r="AF3356" s="6">
        <f t="shared" ca="1" si="158"/>
        <v>0.79825405640786951</v>
      </c>
      <c r="AH3356" t="str">
        <f t="shared" ca="1" si="159"/>
        <v>Rumanía</v>
      </c>
    </row>
    <row r="3357" spans="1:34" x14ac:dyDescent="0.25">
      <c r="A3357" s="1">
        <v>45307.60833333333</v>
      </c>
      <c r="B3357" t="s">
        <v>49</v>
      </c>
      <c r="C3357" t="s">
        <v>61</v>
      </c>
      <c r="D3357" t="s">
        <v>60</v>
      </c>
      <c r="E3357" t="s">
        <v>45</v>
      </c>
      <c r="F3357" t="s">
        <v>37</v>
      </c>
      <c r="G3357" t="s">
        <v>29</v>
      </c>
      <c r="H3357" t="s">
        <v>61</v>
      </c>
      <c r="I3357" t="s">
        <v>30</v>
      </c>
      <c r="J3357" t="s">
        <v>31</v>
      </c>
      <c r="K3357" t="s">
        <v>32</v>
      </c>
      <c r="L3357" t="s">
        <v>40</v>
      </c>
      <c r="M3357" t="s">
        <v>34</v>
      </c>
      <c r="N3357">
        <v>2</v>
      </c>
      <c r="O3357" t="s">
        <v>35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40</v>
      </c>
      <c r="V3357">
        <v>14</v>
      </c>
      <c r="W3357">
        <v>3</v>
      </c>
      <c r="X3357">
        <v>1</v>
      </c>
      <c r="Y3357" t="s">
        <v>195</v>
      </c>
      <c r="Z3357" t="str">
        <f t="shared" ca="1" si="157"/>
        <v>Turismo</v>
      </c>
      <c r="AF3357" s="6">
        <f t="shared" ca="1" si="158"/>
        <v>0.88400488301612246</v>
      </c>
      <c r="AH3357" t="str">
        <f t="shared" ca="1" si="159"/>
        <v>Rumanía</v>
      </c>
    </row>
    <row r="3358" spans="1:34" x14ac:dyDescent="0.25">
      <c r="A3358" s="1">
        <v>45319.625</v>
      </c>
      <c r="B3358" t="s">
        <v>49</v>
      </c>
      <c r="C3358" t="s">
        <v>25</v>
      </c>
      <c r="D3358" t="s">
        <v>26</v>
      </c>
      <c r="E3358" t="s">
        <v>45</v>
      </c>
      <c r="F3358" t="s">
        <v>37</v>
      </c>
      <c r="G3358" t="s">
        <v>29</v>
      </c>
      <c r="H3358" t="s">
        <v>38</v>
      </c>
      <c r="I3358" t="s">
        <v>39</v>
      </c>
      <c r="J3358" t="s">
        <v>46</v>
      </c>
      <c r="K3358" t="s">
        <v>32</v>
      </c>
      <c r="L3358" t="s">
        <v>40</v>
      </c>
      <c r="M3358" t="s">
        <v>92</v>
      </c>
      <c r="N3358">
        <v>2</v>
      </c>
      <c r="O3358" t="s">
        <v>35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20</v>
      </c>
      <c r="V3358">
        <v>15</v>
      </c>
      <c r="W3358">
        <v>1</v>
      </c>
      <c r="X3358">
        <v>1</v>
      </c>
      <c r="Y3358" t="s">
        <v>182</v>
      </c>
      <c r="Z3358" t="str">
        <f t="shared" ca="1" si="157"/>
        <v>Turismo</v>
      </c>
      <c r="AF3358" s="6">
        <f t="shared" ca="1" si="158"/>
        <v>0.96842787417159093</v>
      </c>
      <c r="AH3358" t="str">
        <f t="shared" ca="1" si="159"/>
        <v>Rumanía</v>
      </c>
    </row>
    <row r="3359" spans="1:34" x14ac:dyDescent="0.25">
      <c r="A3359" s="1">
        <v>44581.447916666664</v>
      </c>
      <c r="B3359" t="s">
        <v>49</v>
      </c>
      <c r="C3359" t="s">
        <v>25</v>
      </c>
      <c r="D3359" t="s">
        <v>26</v>
      </c>
      <c r="E3359" t="s">
        <v>134</v>
      </c>
      <c r="F3359" t="s">
        <v>28</v>
      </c>
      <c r="G3359" t="s">
        <v>29</v>
      </c>
      <c r="H3359" t="s">
        <v>38</v>
      </c>
      <c r="I3359" t="s">
        <v>39</v>
      </c>
      <c r="J3359" t="s">
        <v>31</v>
      </c>
      <c r="K3359" t="s">
        <v>32</v>
      </c>
      <c r="L3359" t="s">
        <v>40</v>
      </c>
      <c r="M3359" t="s">
        <v>133</v>
      </c>
      <c r="N3359">
        <v>2</v>
      </c>
      <c r="O3359" t="s">
        <v>35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30</v>
      </c>
      <c r="V3359">
        <v>10</v>
      </c>
      <c r="W3359">
        <v>5</v>
      </c>
      <c r="X3359">
        <v>1</v>
      </c>
      <c r="Y3359" t="s">
        <v>157</v>
      </c>
      <c r="Z3359" t="str">
        <f t="shared" ca="1" si="157"/>
        <v>Motocicleta</v>
      </c>
      <c r="AF3359" s="6">
        <f t="shared" ca="1" si="158"/>
        <v>0.18636103977119545</v>
      </c>
      <c r="AH3359" t="str">
        <f t="shared" ca="1" si="159"/>
        <v>Bielorrusia</v>
      </c>
    </row>
    <row r="3360" spans="1:34" x14ac:dyDescent="0.25">
      <c r="A3360" s="1">
        <v>44851.517361111109</v>
      </c>
      <c r="B3360" t="s">
        <v>59</v>
      </c>
      <c r="C3360" t="s">
        <v>25</v>
      </c>
      <c r="D3360" t="s">
        <v>26</v>
      </c>
      <c r="E3360" t="s">
        <v>45</v>
      </c>
      <c r="F3360" t="s">
        <v>37</v>
      </c>
      <c r="G3360" t="s">
        <v>29</v>
      </c>
      <c r="H3360" t="s">
        <v>38</v>
      </c>
      <c r="I3360" t="s">
        <v>39</v>
      </c>
      <c r="J3360" t="s">
        <v>31</v>
      </c>
      <c r="K3360" t="s">
        <v>32</v>
      </c>
      <c r="L3360" t="s">
        <v>40</v>
      </c>
      <c r="M3360" t="s">
        <v>34</v>
      </c>
      <c r="N3360">
        <v>2</v>
      </c>
      <c r="O3360" t="s">
        <v>35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20</v>
      </c>
      <c r="V3360">
        <v>12</v>
      </c>
      <c r="W3360">
        <v>2</v>
      </c>
      <c r="X3360">
        <v>10</v>
      </c>
      <c r="Y3360" t="s">
        <v>191</v>
      </c>
      <c r="Z3360" t="str">
        <f t="shared" ca="1" si="157"/>
        <v>Turismo</v>
      </c>
      <c r="AF3360" s="6">
        <f t="shared" ca="1" si="158"/>
        <v>0.18678164851142742</v>
      </c>
      <c r="AH3360" t="str">
        <f t="shared" ca="1" si="159"/>
        <v>Bielorrusia</v>
      </c>
    </row>
    <row r="3361" spans="1:34" x14ac:dyDescent="0.25">
      <c r="A3361" s="1">
        <v>44569.961805555555</v>
      </c>
      <c r="B3361" t="s">
        <v>59</v>
      </c>
      <c r="C3361" t="s">
        <v>25</v>
      </c>
      <c r="D3361" t="s">
        <v>36</v>
      </c>
      <c r="E3361" t="s">
        <v>27</v>
      </c>
      <c r="F3361" t="s">
        <v>37</v>
      </c>
      <c r="G3361" t="s">
        <v>29</v>
      </c>
      <c r="H3361" t="s">
        <v>93</v>
      </c>
      <c r="I3361" t="s">
        <v>39</v>
      </c>
      <c r="J3361" t="s">
        <v>31</v>
      </c>
      <c r="K3361" t="s">
        <v>32</v>
      </c>
      <c r="L3361" t="s">
        <v>33</v>
      </c>
      <c r="M3361" t="s">
        <v>77</v>
      </c>
      <c r="N3361">
        <v>2</v>
      </c>
      <c r="O3361" t="s">
        <v>35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30</v>
      </c>
      <c r="V3361">
        <v>23</v>
      </c>
      <c r="W3361">
        <v>7</v>
      </c>
      <c r="X3361">
        <v>1</v>
      </c>
      <c r="Y3361" t="s">
        <v>180</v>
      </c>
      <c r="Z3361" t="str">
        <f t="shared" ca="1" si="157"/>
        <v>Turismo</v>
      </c>
      <c r="AF3361" s="6">
        <f t="shared" ca="1" si="158"/>
        <v>0.4755360542921766</v>
      </c>
      <c r="AH3361" t="str">
        <f t="shared" ca="1" si="159"/>
        <v>Hungría</v>
      </c>
    </row>
    <row r="3362" spans="1:34" x14ac:dyDescent="0.25">
      <c r="A3362" s="1">
        <v>44479.451388888891</v>
      </c>
      <c r="B3362" t="s">
        <v>24</v>
      </c>
      <c r="C3362" t="s">
        <v>25</v>
      </c>
      <c r="D3362" t="s">
        <v>26</v>
      </c>
      <c r="E3362" t="s">
        <v>54</v>
      </c>
      <c r="F3362" t="s">
        <v>37</v>
      </c>
      <c r="G3362" t="s">
        <v>29</v>
      </c>
      <c r="H3362" t="s">
        <v>38</v>
      </c>
      <c r="I3362" t="s">
        <v>30</v>
      </c>
      <c r="J3362" t="s">
        <v>31</v>
      </c>
      <c r="K3362" t="s">
        <v>32</v>
      </c>
      <c r="L3362" t="s">
        <v>40</v>
      </c>
      <c r="M3362" t="s">
        <v>55</v>
      </c>
      <c r="N3362">
        <v>2</v>
      </c>
      <c r="O3362" t="s">
        <v>35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30</v>
      </c>
      <c r="V3362">
        <v>10</v>
      </c>
      <c r="W3362">
        <v>1</v>
      </c>
      <c r="X3362">
        <v>10</v>
      </c>
      <c r="Y3362" t="s">
        <v>192</v>
      </c>
      <c r="Z3362" t="str">
        <f t="shared" ca="1" si="157"/>
        <v>Camión</v>
      </c>
      <c r="AF3362" s="6">
        <f t="shared" ca="1" si="158"/>
        <v>0.37257116523401712</v>
      </c>
      <c r="AH3362" t="str">
        <f t="shared" ca="1" si="159"/>
        <v>España</v>
      </c>
    </row>
    <row r="3363" spans="1:34" x14ac:dyDescent="0.25">
      <c r="A3363" s="1">
        <v>44911.708333333336</v>
      </c>
      <c r="B3363" t="s">
        <v>24</v>
      </c>
      <c r="C3363" t="s">
        <v>66</v>
      </c>
      <c r="D3363" t="s">
        <v>78</v>
      </c>
      <c r="E3363" t="s">
        <v>42</v>
      </c>
      <c r="F3363" t="s">
        <v>28</v>
      </c>
      <c r="G3363" t="s">
        <v>29</v>
      </c>
      <c r="H3363" t="s">
        <v>52</v>
      </c>
      <c r="I3363" t="s">
        <v>30</v>
      </c>
      <c r="J3363" t="s">
        <v>31</v>
      </c>
      <c r="K3363" t="s">
        <v>32</v>
      </c>
      <c r="L3363" t="s">
        <v>40</v>
      </c>
      <c r="M3363" t="s">
        <v>91</v>
      </c>
      <c r="N3363">
        <v>2</v>
      </c>
      <c r="O3363" t="s">
        <v>35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20</v>
      </c>
      <c r="V3363">
        <v>17</v>
      </c>
      <c r="W3363">
        <v>6</v>
      </c>
      <c r="X3363">
        <v>12</v>
      </c>
      <c r="Y3363" t="s">
        <v>172</v>
      </c>
      <c r="Z3363" t="str">
        <f t="shared" ca="1" si="157"/>
        <v>Turismo</v>
      </c>
      <c r="AF3363" s="6">
        <f t="shared" ca="1" si="158"/>
        <v>0.99577300998380558</v>
      </c>
      <c r="AH3363" t="str">
        <f t="shared" ca="1" si="159"/>
        <v>Serbia</v>
      </c>
    </row>
    <row r="3364" spans="1:34" x14ac:dyDescent="0.25">
      <c r="A3364" s="1">
        <v>44243.378472222219</v>
      </c>
      <c r="B3364" t="s">
        <v>24</v>
      </c>
      <c r="C3364" t="s">
        <v>66</v>
      </c>
      <c r="D3364" t="s">
        <v>26</v>
      </c>
      <c r="E3364" t="s">
        <v>42</v>
      </c>
      <c r="F3364" t="s">
        <v>65</v>
      </c>
      <c r="G3364" t="s">
        <v>29</v>
      </c>
      <c r="H3364" t="s">
        <v>68</v>
      </c>
      <c r="I3364" t="s">
        <v>39</v>
      </c>
      <c r="J3364" t="s">
        <v>31</v>
      </c>
      <c r="K3364" t="s">
        <v>32</v>
      </c>
      <c r="L3364" t="s">
        <v>40</v>
      </c>
      <c r="M3364" t="s">
        <v>91</v>
      </c>
      <c r="N3364">
        <v>2</v>
      </c>
      <c r="O3364" t="s">
        <v>35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20</v>
      </c>
      <c r="V3364">
        <v>9</v>
      </c>
      <c r="W3364">
        <v>3</v>
      </c>
      <c r="X3364">
        <v>2</v>
      </c>
      <c r="Y3364" t="s">
        <v>172</v>
      </c>
      <c r="Z3364" t="str">
        <f t="shared" ca="1" si="157"/>
        <v>Motocicleta</v>
      </c>
      <c r="AF3364" s="6">
        <f t="shared" ca="1" si="158"/>
        <v>4.0014547059301186E-2</v>
      </c>
      <c r="AH3364" t="str">
        <f t="shared" ca="1" si="159"/>
        <v>Albania</v>
      </c>
    </row>
    <row r="3365" spans="1:34" x14ac:dyDescent="0.25">
      <c r="A3365" s="1">
        <v>44950.479166666664</v>
      </c>
      <c r="B3365" t="s">
        <v>24</v>
      </c>
      <c r="C3365" t="s">
        <v>30</v>
      </c>
      <c r="D3365" t="s">
        <v>30</v>
      </c>
      <c r="E3365" t="s">
        <v>27</v>
      </c>
      <c r="F3365" t="s">
        <v>37</v>
      </c>
      <c r="G3365" t="s">
        <v>29</v>
      </c>
      <c r="H3365" t="s">
        <v>30</v>
      </c>
      <c r="I3365" t="s">
        <v>30</v>
      </c>
      <c r="J3365" t="s">
        <v>31</v>
      </c>
      <c r="K3365" t="s">
        <v>32</v>
      </c>
      <c r="L3365" t="s">
        <v>33</v>
      </c>
      <c r="M3365" t="s">
        <v>34</v>
      </c>
      <c r="N3365">
        <v>2</v>
      </c>
      <c r="O3365" t="s">
        <v>35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20</v>
      </c>
      <c r="V3365">
        <v>11</v>
      </c>
      <c r="W3365">
        <v>3</v>
      </c>
      <c r="X3365">
        <v>1</v>
      </c>
      <c r="Y3365" t="s">
        <v>195</v>
      </c>
      <c r="Z3365" t="str">
        <f t="shared" ca="1" si="157"/>
        <v>Turismo</v>
      </c>
      <c r="AF3365" s="6">
        <f t="shared" ca="1" si="158"/>
        <v>0.51190412323349765</v>
      </c>
      <c r="AH3365" t="str">
        <f t="shared" ca="1" si="159"/>
        <v>Islandia</v>
      </c>
    </row>
    <row r="3366" spans="1:34" x14ac:dyDescent="0.25">
      <c r="A3366" s="1">
        <v>45134.333333333336</v>
      </c>
      <c r="B3366" t="s">
        <v>49</v>
      </c>
      <c r="C3366" t="s">
        <v>25</v>
      </c>
      <c r="D3366" t="s">
        <v>26</v>
      </c>
      <c r="E3366" t="s">
        <v>86</v>
      </c>
      <c r="F3366" t="s">
        <v>28</v>
      </c>
      <c r="G3366" t="s">
        <v>29</v>
      </c>
      <c r="H3366" t="s">
        <v>38</v>
      </c>
      <c r="I3366" t="s">
        <v>39</v>
      </c>
      <c r="J3366" t="s">
        <v>31</v>
      </c>
      <c r="K3366" t="s">
        <v>32</v>
      </c>
      <c r="L3366" t="s">
        <v>40</v>
      </c>
      <c r="M3366" t="s">
        <v>55</v>
      </c>
      <c r="N3366">
        <v>2</v>
      </c>
      <c r="O3366" t="s">
        <v>35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10</v>
      </c>
      <c r="V3366">
        <v>8</v>
      </c>
      <c r="W3366">
        <v>5</v>
      </c>
      <c r="X3366">
        <v>7</v>
      </c>
      <c r="Y3366" t="s">
        <v>173</v>
      </c>
      <c r="Z3366" t="str">
        <f t="shared" ca="1" si="157"/>
        <v>Turismo</v>
      </c>
      <c r="AF3366" s="6">
        <f t="shared" ca="1" si="158"/>
        <v>0.62775032859419266</v>
      </c>
      <c r="AH3366" t="str">
        <f t="shared" ca="1" si="159"/>
        <v>Noruega</v>
      </c>
    </row>
    <row r="3367" spans="1:34" x14ac:dyDescent="0.25">
      <c r="A3367" s="1">
        <v>44033.624305555553</v>
      </c>
      <c r="B3367" t="s">
        <v>49</v>
      </c>
      <c r="C3367" t="s">
        <v>50</v>
      </c>
      <c r="D3367" t="s">
        <v>26</v>
      </c>
      <c r="E3367" t="s">
        <v>85</v>
      </c>
      <c r="F3367" t="s">
        <v>37</v>
      </c>
      <c r="G3367" t="s">
        <v>29</v>
      </c>
      <c r="H3367" t="s">
        <v>52</v>
      </c>
      <c r="I3367" t="s">
        <v>30</v>
      </c>
      <c r="J3367" t="s">
        <v>31</v>
      </c>
      <c r="K3367" t="s">
        <v>32</v>
      </c>
      <c r="L3367" t="s">
        <v>40</v>
      </c>
      <c r="M3367" t="s">
        <v>91</v>
      </c>
      <c r="N3367">
        <v>2</v>
      </c>
      <c r="O3367" t="s">
        <v>35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20</v>
      </c>
      <c r="V3367">
        <v>14</v>
      </c>
      <c r="W3367">
        <v>3</v>
      </c>
      <c r="X3367">
        <v>7</v>
      </c>
      <c r="Y3367" t="s">
        <v>173</v>
      </c>
      <c r="Z3367" t="str">
        <f t="shared" ca="1" si="157"/>
        <v>Turismo</v>
      </c>
      <c r="AF3367" s="6">
        <f t="shared" ca="1" si="158"/>
        <v>0.70295193868559624</v>
      </c>
      <c r="AH3367" t="str">
        <f t="shared" ca="1" si="159"/>
        <v>Países Bajos</v>
      </c>
    </row>
    <row r="3368" spans="1:34" x14ac:dyDescent="0.25">
      <c r="A3368" s="1">
        <v>43148.503472222219</v>
      </c>
      <c r="B3368" t="s">
        <v>59</v>
      </c>
      <c r="C3368" t="s">
        <v>25</v>
      </c>
      <c r="D3368" t="s">
        <v>26</v>
      </c>
      <c r="E3368" t="s">
        <v>45</v>
      </c>
      <c r="F3368" t="s">
        <v>28</v>
      </c>
      <c r="G3368" t="s">
        <v>29</v>
      </c>
      <c r="H3368" t="s">
        <v>38</v>
      </c>
      <c r="I3368" t="s">
        <v>39</v>
      </c>
      <c r="J3368" t="s">
        <v>31</v>
      </c>
      <c r="K3368" t="s">
        <v>32</v>
      </c>
      <c r="L3368" t="s">
        <v>40</v>
      </c>
      <c r="M3368" t="s">
        <v>34</v>
      </c>
      <c r="N3368">
        <v>2</v>
      </c>
      <c r="O3368" t="s">
        <v>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20</v>
      </c>
      <c r="V3368">
        <v>12</v>
      </c>
      <c r="W3368">
        <v>7</v>
      </c>
      <c r="X3368">
        <v>2</v>
      </c>
      <c r="Y3368" t="s">
        <v>195</v>
      </c>
      <c r="Z3368" t="str">
        <f t="shared" ca="1" si="157"/>
        <v>Otro</v>
      </c>
      <c r="AF3368" s="6">
        <f t="shared" ca="1" si="158"/>
        <v>0.79495404828617777</v>
      </c>
      <c r="AH3368" t="str">
        <f t="shared" ca="1" si="159"/>
        <v>Rumanía</v>
      </c>
    </row>
    <row r="3369" spans="1:34" x14ac:dyDescent="0.25">
      <c r="A3369" s="1">
        <v>45282.6875</v>
      </c>
      <c r="B3369" t="s">
        <v>59</v>
      </c>
      <c r="C3369" t="s">
        <v>50</v>
      </c>
      <c r="D3369" t="s">
        <v>87</v>
      </c>
      <c r="E3369" t="s">
        <v>27</v>
      </c>
      <c r="F3369" t="s">
        <v>28</v>
      </c>
      <c r="G3369" t="s">
        <v>29</v>
      </c>
      <c r="H3369" t="s">
        <v>52</v>
      </c>
      <c r="I3369" t="s">
        <v>39</v>
      </c>
      <c r="J3369" t="s">
        <v>31</v>
      </c>
      <c r="K3369" t="s">
        <v>32</v>
      </c>
      <c r="L3369" t="s">
        <v>40</v>
      </c>
      <c r="M3369" t="s">
        <v>41</v>
      </c>
      <c r="N3369">
        <v>2</v>
      </c>
      <c r="O3369" t="s">
        <v>35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30</v>
      </c>
      <c r="V3369">
        <v>16</v>
      </c>
      <c r="W3369">
        <v>6</v>
      </c>
      <c r="X3369">
        <v>12</v>
      </c>
      <c r="Y3369" t="s">
        <v>172</v>
      </c>
      <c r="Z3369" t="str">
        <f t="shared" ca="1" si="157"/>
        <v>Turismo</v>
      </c>
      <c r="AF3369" s="6">
        <f t="shared" ca="1" si="158"/>
        <v>0.78774237982367878</v>
      </c>
      <c r="AH3369" t="str">
        <f t="shared" ca="1" si="159"/>
        <v>Rumanía</v>
      </c>
    </row>
    <row r="3370" spans="1:34" x14ac:dyDescent="0.25">
      <c r="A3370" s="1">
        <v>44833.425694444442</v>
      </c>
      <c r="B3370" t="s">
        <v>49</v>
      </c>
      <c r="C3370" t="s">
        <v>25</v>
      </c>
      <c r="D3370" t="s">
        <v>26</v>
      </c>
      <c r="E3370" t="s">
        <v>45</v>
      </c>
      <c r="F3370" t="s">
        <v>37</v>
      </c>
      <c r="G3370" t="s">
        <v>29</v>
      </c>
      <c r="H3370" t="s">
        <v>38</v>
      </c>
      <c r="I3370" t="s">
        <v>39</v>
      </c>
      <c r="J3370" t="s">
        <v>46</v>
      </c>
      <c r="K3370" t="s">
        <v>32</v>
      </c>
      <c r="L3370" t="s">
        <v>33</v>
      </c>
      <c r="M3370" t="s">
        <v>34</v>
      </c>
      <c r="N3370">
        <v>2</v>
      </c>
      <c r="O3370" t="s">
        <v>35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20</v>
      </c>
      <c r="V3370">
        <v>10</v>
      </c>
      <c r="W3370">
        <v>5</v>
      </c>
      <c r="X3370">
        <v>9</v>
      </c>
      <c r="Y3370" t="s">
        <v>195</v>
      </c>
      <c r="Z3370" t="str">
        <f t="shared" ca="1" si="157"/>
        <v>Turismo</v>
      </c>
      <c r="AF3370" s="6">
        <f t="shared" ca="1" si="158"/>
        <v>0.98337094461747054</v>
      </c>
      <c r="AH3370" t="str">
        <f t="shared" ca="1" si="159"/>
        <v>San Marino</v>
      </c>
    </row>
    <row r="3371" spans="1:34" x14ac:dyDescent="0.25">
      <c r="A3371" s="1">
        <v>43573.46875</v>
      </c>
      <c r="B3371" t="s">
        <v>98</v>
      </c>
      <c r="C3371" t="s">
        <v>66</v>
      </c>
      <c r="D3371" t="s">
        <v>26</v>
      </c>
      <c r="E3371" t="s">
        <v>27</v>
      </c>
      <c r="F3371" t="s">
        <v>28</v>
      </c>
      <c r="G3371" t="s">
        <v>29</v>
      </c>
      <c r="H3371" t="s">
        <v>52</v>
      </c>
      <c r="I3371" t="s">
        <v>39</v>
      </c>
      <c r="J3371" t="s">
        <v>31</v>
      </c>
      <c r="K3371" t="s">
        <v>32</v>
      </c>
      <c r="L3371" t="s">
        <v>40</v>
      </c>
      <c r="M3371" t="s">
        <v>58</v>
      </c>
      <c r="N3371">
        <v>2</v>
      </c>
      <c r="O3371" t="s">
        <v>35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30</v>
      </c>
      <c r="V3371">
        <v>11</v>
      </c>
      <c r="W3371">
        <v>5</v>
      </c>
      <c r="X3371">
        <v>4</v>
      </c>
      <c r="Y3371" t="s">
        <v>198</v>
      </c>
      <c r="Z3371" t="str">
        <f t="shared" ca="1" si="157"/>
        <v>Otro</v>
      </c>
      <c r="AF3371" s="6">
        <f t="shared" ca="1" si="158"/>
        <v>0.86837775597652755</v>
      </c>
      <c r="AH3371" t="str">
        <f t="shared" ca="1" si="159"/>
        <v>Rumanía</v>
      </c>
    </row>
    <row r="3372" spans="1:34" x14ac:dyDescent="0.25">
      <c r="A3372" s="1">
        <v>43077.47152777778</v>
      </c>
      <c r="B3372" t="s">
        <v>24</v>
      </c>
      <c r="C3372" t="s">
        <v>25</v>
      </c>
      <c r="D3372" t="s">
        <v>26</v>
      </c>
      <c r="E3372" t="s">
        <v>27</v>
      </c>
      <c r="F3372" t="s">
        <v>28</v>
      </c>
      <c r="G3372" t="s">
        <v>29</v>
      </c>
      <c r="H3372" t="s">
        <v>38</v>
      </c>
      <c r="I3372" t="s">
        <v>39</v>
      </c>
      <c r="J3372" t="s">
        <v>31</v>
      </c>
      <c r="K3372" t="s">
        <v>32</v>
      </c>
      <c r="L3372" t="s">
        <v>73</v>
      </c>
      <c r="M3372" t="s">
        <v>81</v>
      </c>
      <c r="N3372">
        <v>2</v>
      </c>
      <c r="O3372" t="s">
        <v>35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20</v>
      </c>
      <c r="V3372">
        <v>11</v>
      </c>
      <c r="W3372">
        <v>6</v>
      </c>
      <c r="X3372">
        <v>12</v>
      </c>
      <c r="Y3372" t="s">
        <v>160</v>
      </c>
      <c r="Z3372" t="str">
        <f t="shared" ca="1" si="157"/>
        <v>Turismo</v>
      </c>
      <c r="AF3372" s="6">
        <f t="shared" ca="1" si="158"/>
        <v>0.12302662164925571</v>
      </c>
      <c r="AH3372" t="str">
        <f t="shared" ca="1" si="159"/>
        <v>Albania</v>
      </c>
    </row>
    <row r="3373" spans="1:34" x14ac:dyDescent="0.25">
      <c r="A3373" s="1">
        <v>43808.722222222219</v>
      </c>
      <c r="B3373" t="s">
        <v>49</v>
      </c>
      <c r="C3373" t="s">
        <v>25</v>
      </c>
      <c r="D3373" t="s">
        <v>26</v>
      </c>
      <c r="E3373" t="s">
        <v>45</v>
      </c>
      <c r="F3373" t="s">
        <v>90</v>
      </c>
      <c r="G3373" t="s">
        <v>29</v>
      </c>
      <c r="H3373" t="s">
        <v>38</v>
      </c>
      <c r="I3373" t="s">
        <v>39</v>
      </c>
      <c r="J3373" t="s">
        <v>31</v>
      </c>
      <c r="K3373" t="s">
        <v>32</v>
      </c>
      <c r="L3373" t="s">
        <v>40</v>
      </c>
      <c r="M3373" t="s">
        <v>34</v>
      </c>
      <c r="N3373">
        <v>2</v>
      </c>
      <c r="O3373" t="s">
        <v>35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20</v>
      </c>
      <c r="V3373">
        <v>17</v>
      </c>
      <c r="W3373">
        <v>2</v>
      </c>
      <c r="X3373">
        <v>12</v>
      </c>
      <c r="Y3373" t="s">
        <v>172</v>
      </c>
      <c r="Z3373" t="str">
        <f t="shared" ca="1" si="157"/>
        <v>Turismo</v>
      </c>
      <c r="AF3373" s="6">
        <f t="shared" ca="1" si="158"/>
        <v>0.35505926330467019</v>
      </c>
      <c r="AH3373" t="str">
        <f t="shared" ca="1" si="159"/>
        <v>España</v>
      </c>
    </row>
    <row r="3374" spans="1:34" x14ac:dyDescent="0.25">
      <c r="A3374" s="1">
        <v>44951.536805555559</v>
      </c>
      <c r="B3374" t="s">
        <v>59</v>
      </c>
      <c r="C3374" t="s">
        <v>66</v>
      </c>
      <c r="D3374" t="s">
        <v>26</v>
      </c>
      <c r="E3374" t="s">
        <v>134</v>
      </c>
      <c r="F3374" t="s">
        <v>28</v>
      </c>
      <c r="G3374" t="s">
        <v>29</v>
      </c>
      <c r="H3374" t="s">
        <v>52</v>
      </c>
      <c r="I3374" t="s">
        <v>39</v>
      </c>
      <c r="J3374" t="s">
        <v>31</v>
      </c>
      <c r="K3374" t="s">
        <v>32</v>
      </c>
      <c r="L3374" t="s">
        <v>40</v>
      </c>
      <c r="M3374" t="s">
        <v>55</v>
      </c>
      <c r="N3374">
        <v>2</v>
      </c>
      <c r="O3374" t="s">
        <v>35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30</v>
      </c>
      <c r="V3374">
        <v>12</v>
      </c>
      <c r="W3374">
        <v>4</v>
      </c>
      <c r="X3374">
        <v>1</v>
      </c>
      <c r="Y3374" t="s">
        <v>192</v>
      </c>
      <c r="Z3374" t="str">
        <f t="shared" ca="1" si="157"/>
        <v>Turismo</v>
      </c>
      <c r="AF3374" s="6">
        <f t="shared" ca="1" si="158"/>
        <v>3.7299752969095712E-2</v>
      </c>
      <c r="AH3374" t="str">
        <f t="shared" ca="1" si="159"/>
        <v>Albania</v>
      </c>
    </row>
    <row r="3375" spans="1:34" x14ac:dyDescent="0.25">
      <c r="A3375" s="1">
        <v>44575.781944444447</v>
      </c>
      <c r="B3375" t="s">
        <v>59</v>
      </c>
      <c r="C3375" t="s">
        <v>66</v>
      </c>
      <c r="D3375" t="s">
        <v>26</v>
      </c>
      <c r="E3375" t="s">
        <v>45</v>
      </c>
      <c r="F3375" t="s">
        <v>37</v>
      </c>
      <c r="G3375" t="s">
        <v>29</v>
      </c>
      <c r="H3375" t="s">
        <v>52</v>
      </c>
      <c r="I3375" t="s">
        <v>39</v>
      </c>
      <c r="J3375" t="s">
        <v>31</v>
      </c>
      <c r="K3375" t="s">
        <v>32</v>
      </c>
      <c r="L3375" t="s">
        <v>40</v>
      </c>
      <c r="M3375" t="s">
        <v>91</v>
      </c>
      <c r="N3375">
        <v>2</v>
      </c>
      <c r="O3375" t="s">
        <v>35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30</v>
      </c>
      <c r="V3375">
        <v>18</v>
      </c>
      <c r="W3375">
        <v>6</v>
      </c>
      <c r="X3375">
        <v>1</v>
      </c>
      <c r="Y3375" t="s">
        <v>175</v>
      </c>
      <c r="Z3375" t="str">
        <f t="shared" ca="1" si="157"/>
        <v>Otro</v>
      </c>
      <c r="AF3375" s="6">
        <f t="shared" ca="1" si="158"/>
        <v>0.38658272547364814</v>
      </c>
      <c r="AH3375" t="str">
        <f t="shared" ca="1" si="159"/>
        <v>España</v>
      </c>
    </row>
    <row r="3376" spans="1:34" x14ac:dyDescent="0.25">
      <c r="A3376" s="1">
        <v>44108.4</v>
      </c>
      <c r="B3376" t="s">
        <v>24</v>
      </c>
      <c r="C3376" t="s">
        <v>25</v>
      </c>
      <c r="D3376" t="s">
        <v>26</v>
      </c>
      <c r="E3376" t="s">
        <v>27</v>
      </c>
      <c r="F3376" t="s">
        <v>37</v>
      </c>
      <c r="G3376" t="s">
        <v>29</v>
      </c>
      <c r="H3376" t="s">
        <v>38</v>
      </c>
      <c r="I3376" t="s">
        <v>39</v>
      </c>
      <c r="J3376" t="s">
        <v>31</v>
      </c>
      <c r="K3376" t="s">
        <v>32</v>
      </c>
      <c r="L3376" t="s">
        <v>40</v>
      </c>
      <c r="M3376" t="s">
        <v>81</v>
      </c>
      <c r="N3376">
        <v>2</v>
      </c>
      <c r="O3376" t="s">
        <v>35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30</v>
      </c>
      <c r="V3376">
        <v>9</v>
      </c>
      <c r="W3376">
        <v>1</v>
      </c>
      <c r="X3376">
        <v>10</v>
      </c>
      <c r="Y3376" t="s">
        <v>175</v>
      </c>
      <c r="Z3376" t="str">
        <f t="shared" ca="1" si="157"/>
        <v>Otro</v>
      </c>
      <c r="AF3376" s="6">
        <f t="shared" ca="1" si="158"/>
        <v>0.68297546946329413</v>
      </c>
      <c r="AH3376" t="str">
        <f t="shared" ca="1" si="159"/>
        <v>Países Bajos</v>
      </c>
    </row>
    <row r="3377" spans="1:34" x14ac:dyDescent="0.25">
      <c r="A3377" s="1">
        <v>43546.347222222219</v>
      </c>
      <c r="B3377" t="s">
        <v>61</v>
      </c>
      <c r="C3377" t="s">
        <v>25</v>
      </c>
      <c r="D3377" t="s">
        <v>26</v>
      </c>
      <c r="E3377" t="s">
        <v>27</v>
      </c>
      <c r="F3377" t="s">
        <v>80</v>
      </c>
      <c r="G3377" t="s">
        <v>29</v>
      </c>
      <c r="H3377" t="s">
        <v>38</v>
      </c>
      <c r="I3377" t="s">
        <v>39</v>
      </c>
      <c r="J3377" t="s">
        <v>31</v>
      </c>
      <c r="K3377" t="s">
        <v>32</v>
      </c>
      <c r="L3377" t="s">
        <v>40</v>
      </c>
      <c r="M3377" t="s">
        <v>58</v>
      </c>
      <c r="N3377">
        <v>2</v>
      </c>
      <c r="O3377" t="s">
        <v>35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20</v>
      </c>
      <c r="V3377">
        <v>8</v>
      </c>
      <c r="W3377">
        <v>6</v>
      </c>
      <c r="X3377">
        <v>3</v>
      </c>
      <c r="Y3377" t="s">
        <v>171</v>
      </c>
      <c r="Z3377" t="str">
        <f t="shared" ca="1" si="157"/>
        <v>Turismo</v>
      </c>
      <c r="AF3377" s="6">
        <f t="shared" ca="1" si="158"/>
        <v>0.87760468459779784</v>
      </c>
      <c r="AH3377" t="str">
        <f t="shared" ca="1" si="159"/>
        <v>Rumanía</v>
      </c>
    </row>
    <row r="3378" spans="1:34" x14ac:dyDescent="0.25">
      <c r="A3378" s="1">
        <v>44494.911111111112</v>
      </c>
      <c r="B3378" t="s">
        <v>24</v>
      </c>
      <c r="C3378" t="s">
        <v>30</v>
      </c>
      <c r="D3378" t="s">
        <v>30</v>
      </c>
      <c r="E3378" t="s">
        <v>27</v>
      </c>
      <c r="F3378" t="s">
        <v>37</v>
      </c>
      <c r="G3378" t="s">
        <v>29</v>
      </c>
      <c r="H3378" t="s">
        <v>30</v>
      </c>
      <c r="I3378" t="s">
        <v>30</v>
      </c>
      <c r="J3378" t="s">
        <v>31</v>
      </c>
      <c r="K3378" t="s">
        <v>32</v>
      </c>
      <c r="L3378" t="s">
        <v>40</v>
      </c>
      <c r="M3378" t="s">
        <v>34</v>
      </c>
      <c r="N3378">
        <v>2</v>
      </c>
      <c r="O3378" t="s">
        <v>35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20</v>
      </c>
      <c r="V3378">
        <v>21</v>
      </c>
      <c r="W3378">
        <v>2</v>
      </c>
      <c r="X3378">
        <v>10</v>
      </c>
      <c r="Y3378" t="s">
        <v>180</v>
      </c>
      <c r="Z3378" t="str">
        <f t="shared" ca="1" si="157"/>
        <v>Turismo</v>
      </c>
      <c r="AF3378" s="6">
        <f t="shared" ca="1" si="158"/>
        <v>0.47853836018514795</v>
      </c>
      <c r="AH3378" t="str">
        <f t="shared" ca="1" si="159"/>
        <v>Hungría</v>
      </c>
    </row>
    <row r="3379" spans="1:34" x14ac:dyDescent="0.25">
      <c r="A3379" s="1">
        <v>44954.697916666664</v>
      </c>
      <c r="B3379" t="s">
        <v>24</v>
      </c>
      <c r="C3379" t="s">
        <v>66</v>
      </c>
      <c r="D3379" t="s">
        <v>26</v>
      </c>
      <c r="E3379" t="s">
        <v>42</v>
      </c>
      <c r="F3379" t="s">
        <v>37</v>
      </c>
      <c r="G3379" t="s">
        <v>29</v>
      </c>
      <c r="H3379" t="s">
        <v>52</v>
      </c>
      <c r="I3379" t="s">
        <v>39</v>
      </c>
      <c r="J3379" t="s">
        <v>31</v>
      </c>
      <c r="K3379" t="s">
        <v>32</v>
      </c>
      <c r="L3379" t="s">
        <v>40</v>
      </c>
      <c r="M3379" t="s">
        <v>91</v>
      </c>
      <c r="N3379">
        <v>2</v>
      </c>
      <c r="O3379" t="s">
        <v>35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20</v>
      </c>
      <c r="V3379">
        <v>16</v>
      </c>
      <c r="W3379">
        <v>7</v>
      </c>
      <c r="X3379">
        <v>1</v>
      </c>
      <c r="Y3379" t="s">
        <v>172</v>
      </c>
      <c r="Z3379" t="str">
        <f t="shared" ca="1" si="157"/>
        <v>Turismo</v>
      </c>
      <c r="AF3379" s="6">
        <f t="shared" ca="1" si="158"/>
        <v>0.94189508993885696</v>
      </c>
      <c r="AH3379" t="str">
        <f t="shared" ca="1" si="159"/>
        <v>Rumanía</v>
      </c>
    </row>
    <row r="3380" spans="1:34" x14ac:dyDescent="0.25">
      <c r="A3380" s="1">
        <v>45115.57916666667</v>
      </c>
      <c r="B3380" t="s">
        <v>49</v>
      </c>
      <c r="C3380" t="s">
        <v>25</v>
      </c>
      <c r="D3380" t="s">
        <v>26</v>
      </c>
      <c r="E3380" t="s">
        <v>27</v>
      </c>
      <c r="F3380" t="s">
        <v>37</v>
      </c>
      <c r="G3380" t="s">
        <v>29</v>
      </c>
      <c r="H3380" t="s">
        <v>38</v>
      </c>
      <c r="I3380" t="s">
        <v>39</v>
      </c>
      <c r="J3380" t="s">
        <v>31</v>
      </c>
      <c r="K3380" t="s">
        <v>32</v>
      </c>
      <c r="L3380" t="s">
        <v>40</v>
      </c>
      <c r="M3380" t="s">
        <v>41</v>
      </c>
      <c r="N3380">
        <v>2</v>
      </c>
      <c r="O3380" t="s">
        <v>35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30</v>
      </c>
      <c r="V3380">
        <v>13</v>
      </c>
      <c r="W3380">
        <v>7</v>
      </c>
      <c r="X3380">
        <v>7</v>
      </c>
      <c r="Y3380" t="s">
        <v>173</v>
      </c>
      <c r="Z3380" t="str">
        <f t="shared" ca="1" si="157"/>
        <v>Otro</v>
      </c>
      <c r="AF3380" s="6">
        <f t="shared" ca="1" si="158"/>
        <v>0.83002954653805117</v>
      </c>
      <c r="AH3380" t="str">
        <f t="shared" ca="1" si="159"/>
        <v>Rumanía</v>
      </c>
    </row>
    <row r="3381" spans="1:34" x14ac:dyDescent="0.25">
      <c r="A3381" s="1">
        <v>44516.510416666664</v>
      </c>
      <c r="B3381" t="s">
        <v>59</v>
      </c>
      <c r="C3381" t="s">
        <v>25</v>
      </c>
      <c r="D3381" t="s">
        <v>26</v>
      </c>
      <c r="E3381" t="s">
        <v>27</v>
      </c>
      <c r="F3381" t="s">
        <v>37</v>
      </c>
      <c r="G3381" t="s">
        <v>29</v>
      </c>
      <c r="H3381" t="s">
        <v>38</v>
      </c>
      <c r="I3381" t="s">
        <v>39</v>
      </c>
      <c r="J3381" t="s">
        <v>46</v>
      </c>
      <c r="K3381" t="s">
        <v>32</v>
      </c>
      <c r="L3381" t="s">
        <v>40</v>
      </c>
      <c r="M3381" t="s">
        <v>81</v>
      </c>
      <c r="N3381">
        <v>2</v>
      </c>
      <c r="O3381" t="s">
        <v>35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20</v>
      </c>
      <c r="V3381">
        <v>12</v>
      </c>
      <c r="W3381">
        <v>3</v>
      </c>
      <c r="X3381">
        <v>11</v>
      </c>
      <c r="Y3381" t="s">
        <v>163</v>
      </c>
      <c r="Z3381" t="str">
        <f t="shared" ca="1" si="157"/>
        <v>Turismo</v>
      </c>
      <c r="AF3381" s="6">
        <f t="shared" ca="1" si="158"/>
        <v>0.87759515898782292</v>
      </c>
      <c r="AH3381" t="str">
        <f t="shared" ca="1" si="159"/>
        <v>Rumanía</v>
      </c>
    </row>
    <row r="3382" spans="1:34" x14ac:dyDescent="0.25">
      <c r="A3382" s="1">
        <v>45368.990277777775</v>
      </c>
      <c r="B3382" t="s">
        <v>59</v>
      </c>
      <c r="C3382" t="s">
        <v>25</v>
      </c>
      <c r="D3382" t="s">
        <v>78</v>
      </c>
      <c r="E3382" t="s">
        <v>45</v>
      </c>
      <c r="F3382" t="s">
        <v>37</v>
      </c>
      <c r="G3382" t="s">
        <v>29</v>
      </c>
      <c r="H3382" t="s">
        <v>38</v>
      </c>
      <c r="I3382" t="s">
        <v>30</v>
      </c>
      <c r="J3382" t="s">
        <v>46</v>
      </c>
      <c r="K3382" t="s">
        <v>32</v>
      </c>
      <c r="L3382" t="s">
        <v>40</v>
      </c>
      <c r="M3382" t="s">
        <v>34</v>
      </c>
      <c r="N3382">
        <v>2</v>
      </c>
      <c r="O3382" t="s">
        <v>47</v>
      </c>
      <c r="P3382">
        <v>20</v>
      </c>
      <c r="Q3382">
        <v>0</v>
      </c>
      <c r="R3382">
        <v>0</v>
      </c>
      <c r="S3382">
        <v>20</v>
      </c>
      <c r="T3382">
        <v>0</v>
      </c>
      <c r="U3382">
        <v>10</v>
      </c>
      <c r="V3382">
        <v>23</v>
      </c>
      <c r="W3382">
        <v>1</v>
      </c>
      <c r="X3382">
        <v>3</v>
      </c>
      <c r="Y3382" t="s">
        <v>157</v>
      </c>
      <c r="Z3382" t="str">
        <f t="shared" ca="1" si="157"/>
        <v>Turismo</v>
      </c>
      <c r="AF3382" s="6">
        <f t="shared" ca="1" si="158"/>
        <v>0.13874944927615152</v>
      </c>
      <c r="AH3382" t="str">
        <f t="shared" ca="1" si="159"/>
        <v>Armenia</v>
      </c>
    </row>
    <row r="3383" spans="1:34" x14ac:dyDescent="0.25">
      <c r="A3383" s="1">
        <v>42999.666666666664</v>
      </c>
      <c r="B3383" t="s">
        <v>59</v>
      </c>
      <c r="C3383" t="s">
        <v>25</v>
      </c>
      <c r="D3383" t="s">
        <v>26</v>
      </c>
      <c r="E3383" t="s">
        <v>45</v>
      </c>
      <c r="F3383" t="s">
        <v>61</v>
      </c>
      <c r="G3383" t="s">
        <v>29</v>
      </c>
      <c r="H3383" t="s">
        <v>38</v>
      </c>
      <c r="I3383" t="s">
        <v>39</v>
      </c>
      <c r="J3383" t="s">
        <v>31</v>
      </c>
      <c r="K3383" t="s">
        <v>32</v>
      </c>
      <c r="L3383" t="s">
        <v>40</v>
      </c>
      <c r="M3383" t="s">
        <v>81</v>
      </c>
      <c r="N3383">
        <v>2</v>
      </c>
      <c r="O3383" t="s">
        <v>35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20</v>
      </c>
      <c r="V3383">
        <v>16</v>
      </c>
      <c r="W3383">
        <v>5</v>
      </c>
      <c r="X3383">
        <v>9</v>
      </c>
      <c r="Y3383" t="s">
        <v>193</v>
      </c>
      <c r="Z3383" t="str">
        <f t="shared" ca="1" si="157"/>
        <v>Turismo</v>
      </c>
      <c r="AF3383" s="6">
        <f t="shared" ca="1" si="158"/>
        <v>0.93390872021133475</v>
      </c>
      <c r="AH3383" t="str">
        <f t="shared" ca="1" si="159"/>
        <v>Rumanía</v>
      </c>
    </row>
    <row r="3384" spans="1:34" x14ac:dyDescent="0.25">
      <c r="A3384" s="1">
        <v>45180.678472222222</v>
      </c>
      <c r="B3384" t="s">
        <v>49</v>
      </c>
      <c r="C3384" t="s">
        <v>50</v>
      </c>
      <c r="D3384" t="s">
        <v>26</v>
      </c>
      <c r="E3384" t="s">
        <v>27</v>
      </c>
      <c r="F3384" t="s">
        <v>37</v>
      </c>
      <c r="G3384" t="s">
        <v>29</v>
      </c>
      <c r="H3384" t="s">
        <v>52</v>
      </c>
      <c r="I3384" t="s">
        <v>39</v>
      </c>
      <c r="J3384" t="s">
        <v>31</v>
      </c>
      <c r="K3384" t="s">
        <v>32</v>
      </c>
      <c r="L3384" t="s">
        <v>40</v>
      </c>
      <c r="M3384" t="s">
        <v>34</v>
      </c>
      <c r="N3384">
        <v>2</v>
      </c>
      <c r="O3384" t="s">
        <v>35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20</v>
      </c>
      <c r="V3384">
        <v>16</v>
      </c>
      <c r="W3384">
        <v>2</v>
      </c>
      <c r="X3384">
        <v>9</v>
      </c>
      <c r="Y3384" t="s">
        <v>173</v>
      </c>
      <c r="Z3384" t="str">
        <f t="shared" ca="1" si="157"/>
        <v>Turismo</v>
      </c>
      <c r="AF3384" s="6">
        <f t="shared" ca="1" si="158"/>
        <v>0.52691671529652195</v>
      </c>
      <c r="AH3384" t="str">
        <f t="shared" ca="1" si="159"/>
        <v>Islandia</v>
      </c>
    </row>
    <row r="3385" spans="1:34" x14ac:dyDescent="0.25">
      <c r="A3385" s="1">
        <v>44887.635416666664</v>
      </c>
      <c r="B3385" t="s">
        <v>24</v>
      </c>
      <c r="C3385" t="s">
        <v>25</v>
      </c>
      <c r="D3385" t="s">
        <v>26</v>
      </c>
      <c r="E3385" t="s">
        <v>27</v>
      </c>
      <c r="F3385" t="s">
        <v>37</v>
      </c>
      <c r="G3385" t="s">
        <v>29</v>
      </c>
      <c r="H3385" t="s">
        <v>38</v>
      </c>
      <c r="I3385" t="s">
        <v>39</v>
      </c>
      <c r="J3385" t="s">
        <v>31</v>
      </c>
      <c r="K3385" t="s">
        <v>32</v>
      </c>
      <c r="L3385" t="s">
        <v>40</v>
      </c>
      <c r="M3385" t="s">
        <v>44</v>
      </c>
      <c r="N3385">
        <v>2</v>
      </c>
      <c r="O3385" t="s">
        <v>35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30</v>
      </c>
      <c r="V3385">
        <v>15</v>
      </c>
      <c r="W3385">
        <v>3</v>
      </c>
      <c r="X3385">
        <v>11</v>
      </c>
      <c r="Y3385" t="s">
        <v>179</v>
      </c>
      <c r="Z3385" t="str">
        <f t="shared" ca="1" si="157"/>
        <v>Turismo</v>
      </c>
      <c r="AF3385" s="6">
        <f t="shared" ca="1" si="158"/>
        <v>0.17644915259330907</v>
      </c>
      <c r="AH3385" t="str">
        <f t="shared" ca="1" si="159"/>
        <v>Azerbaiyán</v>
      </c>
    </row>
    <row r="3386" spans="1:34" x14ac:dyDescent="0.25">
      <c r="A3386" s="1">
        <v>44728.420138888891</v>
      </c>
      <c r="B3386" t="s">
        <v>24</v>
      </c>
      <c r="C3386" t="s">
        <v>25</v>
      </c>
      <c r="D3386" t="s">
        <v>26</v>
      </c>
      <c r="E3386" t="s">
        <v>27</v>
      </c>
      <c r="F3386" t="s">
        <v>37</v>
      </c>
      <c r="G3386" t="s">
        <v>29</v>
      </c>
      <c r="H3386" t="s">
        <v>38</v>
      </c>
      <c r="I3386" t="s">
        <v>39</v>
      </c>
      <c r="J3386" t="s">
        <v>46</v>
      </c>
      <c r="K3386" t="s">
        <v>32</v>
      </c>
      <c r="L3386" t="s">
        <v>40</v>
      </c>
      <c r="M3386" t="s">
        <v>34</v>
      </c>
      <c r="N3386">
        <v>2</v>
      </c>
      <c r="O3386" t="s">
        <v>35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20</v>
      </c>
      <c r="V3386">
        <v>10</v>
      </c>
      <c r="W3386">
        <v>5</v>
      </c>
      <c r="X3386">
        <v>6</v>
      </c>
      <c r="Y3386" t="s">
        <v>157</v>
      </c>
      <c r="Z3386" t="str">
        <f t="shared" ca="1" si="157"/>
        <v>Turismo</v>
      </c>
      <c r="AF3386" s="6">
        <f t="shared" ca="1" si="158"/>
        <v>0.76034377413592402</v>
      </c>
      <c r="AH3386" t="str">
        <f t="shared" ca="1" si="159"/>
        <v>Rumanía</v>
      </c>
    </row>
    <row r="3387" spans="1:34" x14ac:dyDescent="0.25">
      <c r="A3387" s="1">
        <v>44693.583333333336</v>
      </c>
      <c r="B3387" t="s">
        <v>59</v>
      </c>
      <c r="C3387" t="s">
        <v>25</v>
      </c>
      <c r="D3387" t="s">
        <v>26</v>
      </c>
      <c r="E3387" t="s">
        <v>45</v>
      </c>
      <c r="F3387" t="s">
        <v>37</v>
      </c>
      <c r="G3387" t="s">
        <v>29</v>
      </c>
      <c r="H3387" t="s">
        <v>38</v>
      </c>
      <c r="I3387" t="s">
        <v>39</v>
      </c>
      <c r="J3387" t="s">
        <v>46</v>
      </c>
      <c r="K3387" t="s">
        <v>32</v>
      </c>
      <c r="L3387" t="s">
        <v>40</v>
      </c>
      <c r="M3387" t="s">
        <v>34</v>
      </c>
      <c r="N3387">
        <v>3</v>
      </c>
      <c r="O3387" t="s">
        <v>35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40</v>
      </c>
      <c r="V3387">
        <v>14</v>
      </c>
      <c r="W3387">
        <v>5</v>
      </c>
      <c r="X3387">
        <v>5</v>
      </c>
      <c r="Y3387" t="s">
        <v>173</v>
      </c>
      <c r="Z3387" t="str">
        <f t="shared" ca="1" si="157"/>
        <v>Bus</v>
      </c>
      <c r="AF3387" s="6">
        <f t="shared" ca="1" si="158"/>
        <v>0.76295047886809153</v>
      </c>
      <c r="AH3387" t="str">
        <f t="shared" ca="1" si="159"/>
        <v>Rumanía</v>
      </c>
    </row>
    <row r="3388" spans="1:34" x14ac:dyDescent="0.25">
      <c r="A3388" s="1">
        <v>45414.631944444445</v>
      </c>
      <c r="B3388" t="s">
        <v>59</v>
      </c>
      <c r="C3388" t="s">
        <v>50</v>
      </c>
      <c r="D3388" t="s">
        <v>26</v>
      </c>
      <c r="E3388" t="s">
        <v>27</v>
      </c>
      <c r="F3388" t="s">
        <v>37</v>
      </c>
      <c r="G3388" t="s">
        <v>29</v>
      </c>
      <c r="H3388" t="s">
        <v>52</v>
      </c>
      <c r="I3388" t="s">
        <v>39</v>
      </c>
      <c r="J3388" t="s">
        <v>31</v>
      </c>
      <c r="K3388" t="s">
        <v>32</v>
      </c>
      <c r="L3388" t="s">
        <v>40</v>
      </c>
      <c r="M3388" t="s">
        <v>34</v>
      </c>
      <c r="N3388">
        <v>2</v>
      </c>
      <c r="O3388" t="s">
        <v>35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30</v>
      </c>
      <c r="V3388">
        <v>15</v>
      </c>
      <c r="W3388">
        <v>5</v>
      </c>
      <c r="X3388">
        <v>5</v>
      </c>
      <c r="Y3388" t="s">
        <v>180</v>
      </c>
      <c r="Z3388" t="str">
        <f t="shared" ca="1" si="157"/>
        <v>Bus</v>
      </c>
      <c r="AF3388" s="6">
        <f t="shared" ca="1" si="158"/>
        <v>0.77537390500738212</v>
      </c>
      <c r="AH3388" t="str">
        <f t="shared" ca="1" si="159"/>
        <v>Rumanía</v>
      </c>
    </row>
    <row r="3389" spans="1:34" x14ac:dyDescent="0.25">
      <c r="A3389" s="1">
        <v>44003.833333333336</v>
      </c>
      <c r="B3389" t="s">
        <v>24</v>
      </c>
      <c r="C3389" t="s">
        <v>25</v>
      </c>
      <c r="D3389" t="s">
        <v>60</v>
      </c>
      <c r="E3389" t="s">
        <v>45</v>
      </c>
      <c r="F3389" t="s">
        <v>28</v>
      </c>
      <c r="G3389" t="s">
        <v>29</v>
      </c>
      <c r="H3389" t="s">
        <v>38</v>
      </c>
      <c r="I3389" t="s">
        <v>30</v>
      </c>
      <c r="J3389" t="s">
        <v>46</v>
      </c>
      <c r="K3389" t="s">
        <v>32</v>
      </c>
      <c r="L3389" t="s">
        <v>40</v>
      </c>
      <c r="M3389" t="s">
        <v>34</v>
      </c>
      <c r="N3389">
        <v>2</v>
      </c>
      <c r="O3389" t="s">
        <v>35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40</v>
      </c>
      <c r="V3389">
        <v>20</v>
      </c>
      <c r="W3389">
        <v>1</v>
      </c>
      <c r="X3389">
        <v>6</v>
      </c>
      <c r="Y3389" t="s">
        <v>180</v>
      </c>
      <c r="Z3389" t="str">
        <f t="shared" ca="1" si="157"/>
        <v>Motocicleta</v>
      </c>
      <c r="AF3389" s="6">
        <f t="shared" ca="1" si="158"/>
        <v>0.30527997183051925</v>
      </c>
      <c r="AH3389" t="str">
        <f t="shared" ca="1" si="159"/>
        <v>Eslovenia</v>
      </c>
    </row>
    <row r="3390" spans="1:34" x14ac:dyDescent="0.25">
      <c r="A3390" s="1">
        <v>42645.555555555555</v>
      </c>
      <c r="B3390" t="s">
        <v>59</v>
      </c>
      <c r="C3390" t="s">
        <v>25</v>
      </c>
      <c r="D3390" t="s">
        <v>26</v>
      </c>
      <c r="E3390" t="s">
        <v>27</v>
      </c>
      <c r="F3390" t="s">
        <v>65</v>
      </c>
      <c r="G3390" t="s">
        <v>29</v>
      </c>
      <c r="H3390" t="s">
        <v>38</v>
      </c>
      <c r="I3390" t="s">
        <v>30</v>
      </c>
      <c r="J3390" t="s">
        <v>31</v>
      </c>
      <c r="K3390" t="s">
        <v>32</v>
      </c>
      <c r="L3390" t="s">
        <v>40</v>
      </c>
      <c r="M3390" t="s">
        <v>55</v>
      </c>
      <c r="N3390">
        <v>2</v>
      </c>
      <c r="O3390" t="s">
        <v>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30</v>
      </c>
      <c r="V3390">
        <v>13</v>
      </c>
      <c r="W3390">
        <v>1</v>
      </c>
      <c r="X3390">
        <v>10</v>
      </c>
      <c r="Y3390" t="s">
        <v>195</v>
      </c>
      <c r="Z3390" t="str">
        <f t="shared" ca="1" si="157"/>
        <v>Otro</v>
      </c>
      <c r="AF3390" s="6">
        <f t="shared" ca="1" si="158"/>
        <v>0.79613290863797903</v>
      </c>
      <c r="AH3390" t="str">
        <f t="shared" ca="1" si="159"/>
        <v>Rumanía</v>
      </c>
    </row>
    <row r="3391" spans="1:34" x14ac:dyDescent="0.25">
      <c r="A3391" s="1">
        <v>44433.94027777778</v>
      </c>
      <c r="B3391" t="s">
        <v>59</v>
      </c>
      <c r="C3391" t="s">
        <v>50</v>
      </c>
      <c r="D3391" t="s">
        <v>78</v>
      </c>
      <c r="E3391" t="s">
        <v>84</v>
      </c>
      <c r="F3391" t="s">
        <v>28</v>
      </c>
      <c r="G3391" t="s">
        <v>29</v>
      </c>
      <c r="H3391" t="s">
        <v>52</v>
      </c>
      <c r="I3391" t="s">
        <v>39</v>
      </c>
      <c r="J3391" t="s">
        <v>46</v>
      </c>
      <c r="K3391" t="s">
        <v>32</v>
      </c>
      <c r="L3391" t="s">
        <v>73</v>
      </c>
      <c r="M3391" t="s">
        <v>92</v>
      </c>
      <c r="N3391">
        <v>2</v>
      </c>
      <c r="O3391" t="s">
        <v>47</v>
      </c>
      <c r="P3391">
        <v>10</v>
      </c>
      <c r="Q3391">
        <v>0</v>
      </c>
      <c r="R3391">
        <v>0</v>
      </c>
      <c r="S3391">
        <v>10</v>
      </c>
      <c r="T3391">
        <v>0</v>
      </c>
      <c r="U3391">
        <v>10</v>
      </c>
      <c r="V3391">
        <v>22</v>
      </c>
      <c r="W3391">
        <v>4</v>
      </c>
      <c r="X3391">
        <v>8</v>
      </c>
      <c r="Y3391" t="s">
        <v>173</v>
      </c>
      <c r="Z3391" t="str">
        <f t="shared" ca="1" si="157"/>
        <v>Turismo</v>
      </c>
      <c r="AF3391" s="6">
        <f t="shared" ca="1" si="158"/>
        <v>0.2150314466902975</v>
      </c>
      <c r="AH3391" t="str">
        <f t="shared" ca="1" si="159"/>
        <v>Bulgaria</v>
      </c>
    </row>
    <row r="3392" spans="1:34" x14ac:dyDescent="0.25">
      <c r="A3392" s="1">
        <v>44342.53125</v>
      </c>
      <c r="B3392" t="s">
        <v>49</v>
      </c>
      <c r="C3392" t="s">
        <v>25</v>
      </c>
      <c r="D3392" t="s">
        <v>26</v>
      </c>
      <c r="E3392" t="s">
        <v>27</v>
      </c>
      <c r="F3392" t="s">
        <v>43</v>
      </c>
      <c r="G3392" t="s">
        <v>29</v>
      </c>
      <c r="H3392" t="s">
        <v>38</v>
      </c>
      <c r="I3392" t="s">
        <v>39</v>
      </c>
      <c r="J3392" t="s">
        <v>31</v>
      </c>
      <c r="K3392" t="s">
        <v>32</v>
      </c>
      <c r="L3392" t="s">
        <v>40</v>
      </c>
      <c r="M3392" t="s">
        <v>34</v>
      </c>
      <c r="N3392">
        <v>2</v>
      </c>
      <c r="O3392" t="s">
        <v>35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20</v>
      </c>
      <c r="V3392">
        <v>12</v>
      </c>
      <c r="W3392">
        <v>4</v>
      </c>
      <c r="X3392">
        <v>5</v>
      </c>
      <c r="Y3392" t="s">
        <v>195</v>
      </c>
      <c r="Z3392" t="str">
        <f t="shared" ca="1" si="157"/>
        <v>Motocicleta</v>
      </c>
      <c r="AF3392" s="6">
        <f t="shared" ca="1" si="158"/>
        <v>0.75717888814086642</v>
      </c>
      <c r="AH3392" t="str">
        <f t="shared" ca="1" si="159"/>
        <v>Rumanía</v>
      </c>
    </row>
    <row r="3393" spans="1:34" x14ac:dyDescent="0.25">
      <c r="A3393" s="1">
        <v>44810.489583333336</v>
      </c>
      <c r="B3393" t="s">
        <v>59</v>
      </c>
      <c r="C3393" t="s">
        <v>25</v>
      </c>
      <c r="D3393" t="s">
        <v>26</v>
      </c>
      <c r="E3393" t="s">
        <v>27</v>
      </c>
      <c r="F3393" t="s">
        <v>37</v>
      </c>
      <c r="G3393" t="s">
        <v>29</v>
      </c>
      <c r="H3393" t="s">
        <v>38</v>
      </c>
      <c r="I3393" t="s">
        <v>39</v>
      </c>
      <c r="J3393" t="s">
        <v>31</v>
      </c>
      <c r="K3393" t="s">
        <v>32</v>
      </c>
      <c r="L3393" t="s">
        <v>33</v>
      </c>
      <c r="M3393" t="s">
        <v>81</v>
      </c>
      <c r="N3393">
        <v>2</v>
      </c>
      <c r="O3393" t="s">
        <v>35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20</v>
      </c>
      <c r="V3393">
        <v>11</v>
      </c>
      <c r="W3393">
        <v>3</v>
      </c>
      <c r="X3393">
        <v>9</v>
      </c>
      <c r="Y3393" t="e">
        <v>#N/A</v>
      </c>
      <c r="Z3393" t="str">
        <f t="shared" ca="1" si="157"/>
        <v>Motocicleta</v>
      </c>
      <c r="AF3393" s="6">
        <f t="shared" ca="1" si="158"/>
        <v>0.19193572377930346</v>
      </c>
      <c r="AH3393" t="str">
        <f t="shared" ca="1" si="159"/>
        <v>Bielorrusia</v>
      </c>
    </row>
    <row r="3394" spans="1:34" x14ac:dyDescent="0.25">
      <c r="A3394" s="1">
        <v>45062.458333333336</v>
      </c>
      <c r="B3394" t="s">
        <v>30</v>
      </c>
      <c r="C3394" t="s">
        <v>25</v>
      </c>
      <c r="D3394" t="s">
        <v>26</v>
      </c>
      <c r="E3394" t="s">
        <v>45</v>
      </c>
      <c r="F3394" t="s">
        <v>28</v>
      </c>
      <c r="G3394" t="s">
        <v>29</v>
      </c>
      <c r="H3394" t="s">
        <v>38</v>
      </c>
      <c r="I3394" t="s">
        <v>30</v>
      </c>
      <c r="J3394" t="s">
        <v>31</v>
      </c>
      <c r="K3394" t="s">
        <v>32</v>
      </c>
      <c r="L3394" t="s">
        <v>73</v>
      </c>
      <c r="M3394" t="s">
        <v>34</v>
      </c>
      <c r="N3394">
        <v>2</v>
      </c>
      <c r="O3394" t="s">
        <v>35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30</v>
      </c>
      <c r="V3394">
        <v>11</v>
      </c>
      <c r="W3394">
        <v>3</v>
      </c>
      <c r="X3394">
        <v>5</v>
      </c>
      <c r="Y3394" t="s">
        <v>172</v>
      </c>
      <c r="Z3394" t="str">
        <f t="shared" ref="Z3394:Z3457" ca="1" si="160">IF(RAND()&lt;=0.68,"Turismo",CHOOSE((RANDBETWEEN(1,4)),"Camión","Motocicleta","Bus","Otro"))</f>
        <v>Turismo</v>
      </c>
      <c r="AF3394" s="6">
        <f t="shared" ca="1" si="158"/>
        <v>0.40536453168954911</v>
      </c>
      <c r="AH3394" t="str">
        <f t="shared" ca="1" si="159"/>
        <v>España</v>
      </c>
    </row>
    <row r="3395" spans="1:34" x14ac:dyDescent="0.25">
      <c r="A3395" s="1">
        <v>44778.618750000001</v>
      </c>
      <c r="B3395" t="s">
        <v>24</v>
      </c>
      <c r="C3395" t="s">
        <v>25</v>
      </c>
      <c r="D3395" t="s">
        <v>26</v>
      </c>
      <c r="E3395" t="s">
        <v>51</v>
      </c>
      <c r="F3395" t="s">
        <v>37</v>
      </c>
      <c r="G3395" t="s">
        <v>29</v>
      </c>
      <c r="H3395" t="s">
        <v>38</v>
      </c>
      <c r="I3395" t="s">
        <v>30</v>
      </c>
      <c r="J3395" t="s">
        <v>31</v>
      </c>
      <c r="K3395" t="s">
        <v>32</v>
      </c>
      <c r="L3395" t="s">
        <v>40</v>
      </c>
      <c r="M3395" t="s">
        <v>34</v>
      </c>
      <c r="N3395">
        <v>1</v>
      </c>
      <c r="O3395" t="s">
        <v>35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10</v>
      </c>
      <c r="V3395">
        <v>14</v>
      </c>
      <c r="W3395">
        <v>6</v>
      </c>
      <c r="X3395">
        <v>8</v>
      </c>
      <c r="Y3395" t="s">
        <v>173</v>
      </c>
      <c r="Z3395" t="str">
        <f t="shared" ca="1" si="160"/>
        <v>Turismo</v>
      </c>
      <c r="AF3395" s="6">
        <f t="shared" ref="AF3395:AF3458" ca="1" si="161">RAND()</f>
        <v>0.22040471904386838</v>
      </c>
      <c r="AH3395" t="str">
        <f t="shared" ref="AH3395:AH3458" ca="1" si="162">INDEX($AC$2:$AC$45, MATCH(AF3395, $AE$2:$AE$45, 1))</f>
        <v>Chipre</v>
      </c>
    </row>
    <row r="3396" spans="1:34" x14ac:dyDescent="0.25">
      <c r="A3396" s="1">
        <v>44462.743055555555</v>
      </c>
      <c r="B3396" t="s">
        <v>59</v>
      </c>
      <c r="C3396" t="s">
        <v>25</v>
      </c>
      <c r="D3396" t="s">
        <v>26</v>
      </c>
      <c r="E3396" t="s">
        <v>27</v>
      </c>
      <c r="F3396" t="s">
        <v>61</v>
      </c>
      <c r="G3396" t="s">
        <v>29</v>
      </c>
      <c r="H3396" t="s">
        <v>38</v>
      </c>
      <c r="I3396" t="s">
        <v>39</v>
      </c>
      <c r="J3396" t="s">
        <v>31</v>
      </c>
      <c r="K3396" t="s">
        <v>32</v>
      </c>
      <c r="L3396" t="s">
        <v>40</v>
      </c>
      <c r="M3396" t="s">
        <v>34</v>
      </c>
      <c r="N3396">
        <v>2</v>
      </c>
      <c r="O3396" t="s">
        <v>35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20</v>
      </c>
      <c r="V3396">
        <v>17</v>
      </c>
      <c r="W3396">
        <v>5</v>
      </c>
      <c r="X3396">
        <v>9</v>
      </c>
      <c r="Y3396" t="s">
        <v>157</v>
      </c>
      <c r="Z3396" t="str">
        <f t="shared" ca="1" si="160"/>
        <v>Turismo</v>
      </c>
      <c r="AF3396" s="6">
        <f t="shared" ca="1" si="161"/>
        <v>0.15702546479104251</v>
      </c>
      <c r="AH3396" t="str">
        <f t="shared" ca="1" si="162"/>
        <v>Austria</v>
      </c>
    </row>
    <row r="3397" spans="1:34" x14ac:dyDescent="0.25">
      <c r="A3397" s="1">
        <v>45278.395833333336</v>
      </c>
      <c r="B3397" t="s">
        <v>24</v>
      </c>
      <c r="C3397" t="s">
        <v>25</v>
      </c>
      <c r="D3397" t="s">
        <v>26</v>
      </c>
      <c r="E3397" t="s">
        <v>45</v>
      </c>
      <c r="F3397" t="s">
        <v>37</v>
      </c>
      <c r="G3397" t="s">
        <v>29</v>
      </c>
      <c r="H3397" t="s">
        <v>38</v>
      </c>
      <c r="I3397" t="s">
        <v>39</v>
      </c>
      <c r="J3397" t="s">
        <v>31</v>
      </c>
      <c r="K3397" t="s">
        <v>32</v>
      </c>
      <c r="L3397" t="s">
        <v>40</v>
      </c>
      <c r="M3397" t="s">
        <v>34</v>
      </c>
      <c r="N3397">
        <v>2</v>
      </c>
      <c r="O3397" t="s">
        <v>35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20</v>
      </c>
      <c r="V3397">
        <v>9</v>
      </c>
      <c r="W3397">
        <v>2</v>
      </c>
      <c r="X3397">
        <v>12</v>
      </c>
      <c r="Y3397" t="s">
        <v>191</v>
      </c>
      <c r="Z3397" t="str">
        <f t="shared" ca="1" si="160"/>
        <v>Turismo</v>
      </c>
      <c r="AF3397" s="6">
        <f t="shared" ca="1" si="161"/>
        <v>0.65681858875999199</v>
      </c>
      <c r="AH3397" t="str">
        <f t="shared" ca="1" si="162"/>
        <v>Países Bajos</v>
      </c>
    </row>
    <row r="3398" spans="1:34" x14ac:dyDescent="0.25">
      <c r="A3398" s="1">
        <v>44588.326388888891</v>
      </c>
      <c r="B3398" t="s">
        <v>24</v>
      </c>
      <c r="C3398" t="s">
        <v>25</v>
      </c>
      <c r="D3398" t="s">
        <v>26</v>
      </c>
      <c r="E3398" t="s">
        <v>42</v>
      </c>
      <c r="F3398" t="s">
        <v>37</v>
      </c>
      <c r="G3398" t="s">
        <v>29</v>
      </c>
      <c r="H3398" t="s">
        <v>52</v>
      </c>
      <c r="I3398" t="s">
        <v>39</v>
      </c>
      <c r="J3398" t="s">
        <v>46</v>
      </c>
      <c r="K3398" t="s">
        <v>32</v>
      </c>
      <c r="L3398" t="s">
        <v>40</v>
      </c>
      <c r="M3398" t="s">
        <v>44</v>
      </c>
      <c r="N3398">
        <v>2</v>
      </c>
      <c r="O3398" t="s">
        <v>35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40</v>
      </c>
      <c r="V3398">
        <v>7</v>
      </c>
      <c r="W3398">
        <v>5</v>
      </c>
      <c r="X3398">
        <v>1</v>
      </c>
      <c r="Y3398" t="s">
        <v>190</v>
      </c>
      <c r="Z3398" t="str">
        <f t="shared" ca="1" si="160"/>
        <v>Otro</v>
      </c>
      <c r="AF3398" s="6">
        <f t="shared" ca="1" si="161"/>
        <v>0.96313782673895332</v>
      </c>
      <c r="AH3398" t="str">
        <f t="shared" ca="1" si="162"/>
        <v>Rumanía</v>
      </c>
    </row>
    <row r="3399" spans="1:34" x14ac:dyDescent="0.25">
      <c r="A3399" s="1">
        <v>45489.000694444447</v>
      </c>
      <c r="B3399" t="s">
        <v>49</v>
      </c>
      <c r="C3399" t="s">
        <v>50</v>
      </c>
      <c r="D3399" t="s">
        <v>78</v>
      </c>
      <c r="E3399" t="s">
        <v>27</v>
      </c>
      <c r="F3399" t="s">
        <v>28</v>
      </c>
      <c r="G3399" t="s">
        <v>29</v>
      </c>
      <c r="H3399" t="s">
        <v>52</v>
      </c>
      <c r="I3399" t="s">
        <v>39</v>
      </c>
      <c r="J3399" t="s">
        <v>46</v>
      </c>
      <c r="K3399" t="s">
        <v>53</v>
      </c>
      <c r="L3399" t="s">
        <v>40</v>
      </c>
      <c r="M3399" t="s">
        <v>81</v>
      </c>
      <c r="N3399">
        <v>2</v>
      </c>
      <c r="O3399" t="s">
        <v>35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20</v>
      </c>
      <c r="V3399">
        <v>0</v>
      </c>
      <c r="W3399">
        <v>3</v>
      </c>
      <c r="X3399">
        <v>7</v>
      </c>
      <c r="Y3399" t="s">
        <v>198</v>
      </c>
      <c r="Z3399" t="str">
        <f t="shared" ca="1" si="160"/>
        <v>Turismo</v>
      </c>
      <c r="AF3399" s="6">
        <f t="shared" ca="1" si="161"/>
        <v>4.7355393426759873E-2</v>
      </c>
      <c r="AH3399" t="str">
        <f t="shared" ca="1" si="162"/>
        <v>Albania</v>
      </c>
    </row>
    <row r="3400" spans="1:34" x14ac:dyDescent="0.25">
      <c r="A3400" s="1">
        <v>43477.458333333336</v>
      </c>
      <c r="B3400" t="s">
        <v>49</v>
      </c>
      <c r="C3400" t="s">
        <v>66</v>
      </c>
      <c r="D3400" t="s">
        <v>26</v>
      </c>
      <c r="E3400" t="s">
        <v>51</v>
      </c>
      <c r="F3400" t="s">
        <v>28</v>
      </c>
      <c r="G3400" t="s">
        <v>29</v>
      </c>
      <c r="H3400" t="s">
        <v>68</v>
      </c>
      <c r="I3400" t="s">
        <v>39</v>
      </c>
      <c r="J3400" t="s">
        <v>31</v>
      </c>
      <c r="K3400" t="s">
        <v>32</v>
      </c>
      <c r="L3400" t="s">
        <v>40</v>
      </c>
      <c r="M3400" t="s">
        <v>91</v>
      </c>
      <c r="N3400">
        <v>2</v>
      </c>
      <c r="O3400" t="s">
        <v>35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20</v>
      </c>
      <c r="V3400">
        <v>11</v>
      </c>
      <c r="W3400">
        <v>7</v>
      </c>
      <c r="X3400">
        <v>1</v>
      </c>
      <c r="Y3400" t="s">
        <v>195</v>
      </c>
      <c r="Z3400" t="str">
        <f t="shared" ca="1" si="160"/>
        <v>Turismo</v>
      </c>
      <c r="AF3400" s="6">
        <f t="shared" ca="1" si="161"/>
        <v>0.39110219318294293</v>
      </c>
      <c r="AH3400" t="str">
        <f t="shared" ca="1" si="162"/>
        <v>España</v>
      </c>
    </row>
    <row r="3401" spans="1:34" x14ac:dyDescent="0.25">
      <c r="A3401" s="1">
        <v>43383.361111111109</v>
      </c>
      <c r="B3401" t="s">
        <v>24</v>
      </c>
      <c r="C3401" t="s">
        <v>25</v>
      </c>
      <c r="D3401" t="s">
        <v>26</v>
      </c>
      <c r="E3401" t="s">
        <v>27</v>
      </c>
      <c r="F3401" t="s">
        <v>65</v>
      </c>
      <c r="G3401" t="s">
        <v>29</v>
      </c>
      <c r="H3401" t="s">
        <v>38</v>
      </c>
      <c r="I3401" t="s">
        <v>39</v>
      </c>
      <c r="J3401" t="s">
        <v>31</v>
      </c>
      <c r="K3401" t="s">
        <v>32</v>
      </c>
      <c r="L3401" t="s">
        <v>40</v>
      </c>
      <c r="M3401" t="s">
        <v>44</v>
      </c>
      <c r="N3401">
        <v>2</v>
      </c>
      <c r="O3401" t="s">
        <v>35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20</v>
      </c>
      <c r="V3401">
        <v>8</v>
      </c>
      <c r="W3401">
        <v>4</v>
      </c>
      <c r="X3401">
        <v>10</v>
      </c>
      <c r="Y3401" t="s">
        <v>194</v>
      </c>
      <c r="Z3401" t="str">
        <f t="shared" ca="1" si="160"/>
        <v>Motocicleta</v>
      </c>
      <c r="AF3401" s="6">
        <f t="shared" ca="1" si="161"/>
        <v>7.6644721591419329E-2</v>
      </c>
      <c r="AH3401" t="str">
        <f t="shared" ca="1" si="162"/>
        <v>Albania</v>
      </c>
    </row>
    <row r="3402" spans="1:34" x14ac:dyDescent="0.25">
      <c r="A3402" s="1">
        <v>43013.35</v>
      </c>
      <c r="B3402" t="s">
        <v>24</v>
      </c>
      <c r="C3402" t="s">
        <v>25</v>
      </c>
      <c r="D3402" t="s">
        <v>26</v>
      </c>
      <c r="E3402" t="s">
        <v>27</v>
      </c>
      <c r="F3402" t="s">
        <v>65</v>
      </c>
      <c r="G3402" t="s">
        <v>29</v>
      </c>
      <c r="H3402" t="s">
        <v>38</v>
      </c>
      <c r="I3402" t="s">
        <v>39</v>
      </c>
      <c r="J3402" t="s">
        <v>31</v>
      </c>
      <c r="K3402" t="s">
        <v>32</v>
      </c>
      <c r="L3402" t="s">
        <v>40</v>
      </c>
      <c r="M3402" t="s">
        <v>77</v>
      </c>
      <c r="N3402">
        <v>2</v>
      </c>
      <c r="O3402" t="s">
        <v>35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40</v>
      </c>
      <c r="V3402">
        <v>8</v>
      </c>
      <c r="W3402">
        <v>5</v>
      </c>
      <c r="X3402">
        <v>10</v>
      </c>
      <c r="Y3402" t="s">
        <v>168</v>
      </c>
      <c r="Z3402" t="str">
        <f t="shared" ca="1" si="160"/>
        <v>Turismo</v>
      </c>
      <c r="AF3402" s="6">
        <f t="shared" ca="1" si="161"/>
        <v>2.7198652165186021E-2</v>
      </c>
      <c r="AH3402" t="str">
        <f t="shared" ca="1" si="162"/>
        <v>Albania</v>
      </c>
    </row>
    <row r="3403" spans="1:34" x14ac:dyDescent="0.25">
      <c r="A3403" s="1">
        <v>44575.367361111108</v>
      </c>
      <c r="B3403" t="s">
        <v>59</v>
      </c>
      <c r="C3403" t="s">
        <v>25</v>
      </c>
      <c r="D3403" t="s">
        <v>26</v>
      </c>
      <c r="E3403" t="s">
        <v>42</v>
      </c>
      <c r="F3403" t="s">
        <v>28</v>
      </c>
      <c r="G3403" t="s">
        <v>29</v>
      </c>
      <c r="H3403" t="s">
        <v>38</v>
      </c>
      <c r="I3403" t="s">
        <v>39</v>
      </c>
      <c r="J3403" t="s">
        <v>31</v>
      </c>
      <c r="K3403" t="s">
        <v>32</v>
      </c>
      <c r="L3403" t="s">
        <v>40</v>
      </c>
      <c r="M3403" t="s">
        <v>34</v>
      </c>
      <c r="N3403">
        <v>2</v>
      </c>
      <c r="O3403" t="s">
        <v>35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20</v>
      </c>
      <c r="V3403">
        <v>8</v>
      </c>
      <c r="W3403">
        <v>6</v>
      </c>
      <c r="X3403">
        <v>1</v>
      </c>
      <c r="Y3403" t="s">
        <v>192</v>
      </c>
      <c r="Z3403" t="str">
        <f t="shared" ca="1" si="160"/>
        <v>Bus</v>
      </c>
      <c r="AF3403" s="6">
        <f t="shared" ca="1" si="161"/>
        <v>0.2235824138659176</v>
      </c>
      <c r="AH3403" t="str">
        <f t="shared" ca="1" si="162"/>
        <v>Chipre</v>
      </c>
    </row>
    <row r="3404" spans="1:34" x14ac:dyDescent="0.25">
      <c r="A3404" s="1">
        <v>43774.409722222219</v>
      </c>
      <c r="B3404" t="s">
        <v>59</v>
      </c>
      <c r="C3404" t="s">
        <v>25</v>
      </c>
      <c r="D3404" t="s">
        <v>26</v>
      </c>
      <c r="E3404" t="s">
        <v>27</v>
      </c>
      <c r="F3404" t="s">
        <v>37</v>
      </c>
      <c r="G3404" t="s">
        <v>29</v>
      </c>
      <c r="H3404" t="s">
        <v>38</v>
      </c>
      <c r="I3404" t="s">
        <v>39</v>
      </c>
      <c r="J3404" t="s">
        <v>31</v>
      </c>
      <c r="K3404" t="s">
        <v>32</v>
      </c>
      <c r="L3404" t="s">
        <v>40</v>
      </c>
      <c r="M3404" t="s">
        <v>34</v>
      </c>
      <c r="N3404">
        <v>2</v>
      </c>
      <c r="O3404" t="s">
        <v>35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</v>
      </c>
      <c r="V3404">
        <v>9</v>
      </c>
      <c r="W3404">
        <v>3</v>
      </c>
      <c r="X3404">
        <v>11</v>
      </c>
      <c r="Y3404" t="s">
        <v>179</v>
      </c>
      <c r="Z3404" t="str">
        <f t="shared" ca="1" si="160"/>
        <v>Turismo</v>
      </c>
      <c r="AF3404" s="6">
        <f t="shared" ca="1" si="161"/>
        <v>0.15504622281056302</v>
      </c>
      <c r="AH3404" t="str">
        <f t="shared" ca="1" si="162"/>
        <v>Austria</v>
      </c>
    </row>
    <row r="3405" spans="1:34" x14ac:dyDescent="0.25">
      <c r="A3405" s="1">
        <v>44752.597222222219</v>
      </c>
      <c r="B3405" t="s">
        <v>61</v>
      </c>
      <c r="C3405" t="s">
        <v>25</v>
      </c>
      <c r="D3405" t="s">
        <v>26</v>
      </c>
      <c r="E3405" t="s">
        <v>45</v>
      </c>
      <c r="F3405" t="s">
        <v>37</v>
      </c>
      <c r="G3405" t="s">
        <v>29</v>
      </c>
      <c r="H3405" t="s">
        <v>38</v>
      </c>
      <c r="I3405" t="s">
        <v>39</v>
      </c>
      <c r="J3405" t="s">
        <v>46</v>
      </c>
      <c r="K3405" t="s">
        <v>32</v>
      </c>
      <c r="L3405" t="s">
        <v>40</v>
      </c>
      <c r="M3405" t="s">
        <v>58</v>
      </c>
      <c r="N3405">
        <v>2</v>
      </c>
      <c r="O3405" t="s">
        <v>47</v>
      </c>
      <c r="P3405">
        <v>20</v>
      </c>
      <c r="Q3405">
        <v>0</v>
      </c>
      <c r="R3405">
        <v>0</v>
      </c>
      <c r="S3405">
        <v>20</v>
      </c>
      <c r="T3405">
        <v>0</v>
      </c>
      <c r="U3405">
        <v>10</v>
      </c>
      <c r="V3405">
        <v>14</v>
      </c>
      <c r="W3405">
        <v>1</v>
      </c>
      <c r="X3405">
        <v>7</v>
      </c>
      <c r="Y3405" t="s">
        <v>157</v>
      </c>
      <c r="Z3405" t="str">
        <f t="shared" ca="1" si="160"/>
        <v>Turismo</v>
      </c>
      <c r="AF3405" s="6">
        <f t="shared" ca="1" si="161"/>
        <v>0.94414690829080339</v>
      </c>
      <c r="AH3405" t="str">
        <f t="shared" ca="1" si="162"/>
        <v>Rumanía</v>
      </c>
    </row>
    <row r="3406" spans="1:34" x14ac:dyDescent="0.25">
      <c r="A3406" s="1">
        <v>44361.756944444445</v>
      </c>
      <c r="B3406" t="s">
        <v>24</v>
      </c>
      <c r="C3406" t="s">
        <v>25</v>
      </c>
      <c r="D3406" t="s">
        <v>26</v>
      </c>
      <c r="E3406" t="s">
        <v>42</v>
      </c>
      <c r="F3406" t="s">
        <v>37</v>
      </c>
      <c r="G3406" t="s">
        <v>29</v>
      </c>
      <c r="H3406" t="s">
        <v>38</v>
      </c>
      <c r="I3406" t="s">
        <v>39</v>
      </c>
      <c r="J3406" t="s">
        <v>31</v>
      </c>
      <c r="K3406" t="s">
        <v>32</v>
      </c>
      <c r="L3406" t="s">
        <v>33</v>
      </c>
      <c r="M3406" t="s">
        <v>44</v>
      </c>
      <c r="N3406">
        <v>2</v>
      </c>
      <c r="O3406" t="s">
        <v>35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40</v>
      </c>
      <c r="V3406">
        <v>18</v>
      </c>
      <c r="W3406">
        <v>2</v>
      </c>
      <c r="X3406">
        <v>6</v>
      </c>
      <c r="Y3406" t="s">
        <v>157</v>
      </c>
      <c r="Z3406" t="str">
        <f t="shared" ca="1" si="160"/>
        <v>Camión</v>
      </c>
      <c r="AF3406" s="6">
        <f t="shared" ca="1" si="161"/>
        <v>0.84232991425155912</v>
      </c>
      <c r="AH3406" t="str">
        <f t="shared" ca="1" si="162"/>
        <v>Rumanía</v>
      </c>
    </row>
    <row r="3407" spans="1:34" x14ac:dyDescent="0.25">
      <c r="A3407" s="1">
        <v>45076.325694444444</v>
      </c>
      <c r="B3407" t="s">
        <v>49</v>
      </c>
      <c r="C3407" t="s">
        <v>25</v>
      </c>
      <c r="D3407" t="s">
        <v>26</v>
      </c>
      <c r="E3407" t="s">
        <v>45</v>
      </c>
      <c r="F3407" t="s">
        <v>37</v>
      </c>
      <c r="G3407" t="s">
        <v>29</v>
      </c>
      <c r="H3407" t="s">
        <v>38</v>
      </c>
      <c r="I3407" t="s">
        <v>39</v>
      </c>
      <c r="J3407" t="s">
        <v>31</v>
      </c>
      <c r="K3407" t="s">
        <v>32</v>
      </c>
      <c r="L3407" t="s">
        <v>40</v>
      </c>
      <c r="M3407" t="s">
        <v>34</v>
      </c>
      <c r="N3407">
        <v>2</v>
      </c>
      <c r="O3407" t="s">
        <v>35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</v>
      </c>
      <c r="V3407">
        <v>7</v>
      </c>
      <c r="W3407">
        <v>3</v>
      </c>
      <c r="X3407">
        <v>5</v>
      </c>
      <c r="Y3407" t="s">
        <v>195</v>
      </c>
      <c r="Z3407" t="str">
        <f t="shared" ca="1" si="160"/>
        <v>Turismo</v>
      </c>
      <c r="AF3407" s="6">
        <f t="shared" ca="1" si="161"/>
        <v>0.19924537407128839</v>
      </c>
      <c r="AH3407" t="str">
        <f t="shared" ca="1" si="162"/>
        <v>Bélgica</v>
      </c>
    </row>
    <row r="3408" spans="1:34" x14ac:dyDescent="0.25">
      <c r="A3408" s="1">
        <v>44367.549305555556</v>
      </c>
      <c r="B3408" t="s">
        <v>49</v>
      </c>
      <c r="C3408" t="s">
        <v>25</v>
      </c>
      <c r="D3408" t="s">
        <v>26</v>
      </c>
      <c r="E3408" t="s">
        <v>27</v>
      </c>
      <c r="F3408" t="s">
        <v>28</v>
      </c>
      <c r="G3408" t="s">
        <v>29</v>
      </c>
      <c r="H3408" t="s">
        <v>38</v>
      </c>
      <c r="I3408" t="s">
        <v>39</v>
      </c>
      <c r="J3408" t="s">
        <v>31</v>
      </c>
      <c r="K3408" t="s">
        <v>32</v>
      </c>
      <c r="L3408" t="s">
        <v>40</v>
      </c>
      <c r="M3408" t="s">
        <v>62</v>
      </c>
      <c r="N3408">
        <v>2</v>
      </c>
      <c r="O3408" t="s">
        <v>35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20</v>
      </c>
      <c r="V3408">
        <v>13</v>
      </c>
      <c r="W3408">
        <v>1</v>
      </c>
      <c r="X3408">
        <v>6</v>
      </c>
      <c r="Y3408" t="s">
        <v>172</v>
      </c>
      <c r="Z3408" t="str">
        <f t="shared" ca="1" si="160"/>
        <v>Turismo</v>
      </c>
      <c r="AF3408" s="6">
        <f t="shared" ca="1" si="161"/>
        <v>0.46309849517453527</v>
      </c>
      <c r="AH3408" t="str">
        <f t="shared" ca="1" si="162"/>
        <v>Grecia</v>
      </c>
    </row>
    <row r="3409" spans="1:34" x14ac:dyDescent="0.25">
      <c r="A3409" s="1">
        <v>44108.893055555556</v>
      </c>
      <c r="B3409" t="s">
        <v>30</v>
      </c>
      <c r="C3409" t="s">
        <v>25</v>
      </c>
      <c r="D3409" t="s">
        <v>30</v>
      </c>
      <c r="E3409" t="s">
        <v>27</v>
      </c>
      <c r="F3409" t="s">
        <v>37</v>
      </c>
      <c r="G3409" t="s">
        <v>29</v>
      </c>
      <c r="H3409" t="s">
        <v>38</v>
      </c>
      <c r="I3409" t="s">
        <v>39</v>
      </c>
      <c r="J3409" t="s">
        <v>46</v>
      </c>
      <c r="K3409" t="s">
        <v>32</v>
      </c>
      <c r="L3409" t="s">
        <v>40</v>
      </c>
      <c r="M3409" t="s">
        <v>34</v>
      </c>
      <c r="N3409">
        <v>2</v>
      </c>
      <c r="O3409" t="s">
        <v>70</v>
      </c>
      <c r="P3409">
        <v>10</v>
      </c>
      <c r="Q3409">
        <v>0</v>
      </c>
      <c r="R3409">
        <v>10</v>
      </c>
      <c r="S3409">
        <v>0</v>
      </c>
      <c r="T3409">
        <v>0</v>
      </c>
      <c r="U3409">
        <v>70</v>
      </c>
      <c r="V3409">
        <v>21</v>
      </c>
      <c r="W3409">
        <v>1</v>
      </c>
      <c r="X3409">
        <v>10</v>
      </c>
      <c r="Y3409" t="s">
        <v>173</v>
      </c>
      <c r="Z3409" t="str">
        <f t="shared" ca="1" si="160"/>
        <v>Turismo</v>
      </c>
      <c r="AF3409" s="6">
        <f t="shared" ca="1" si="161"/>
        <v>2.8521206269689459E-2</v>
      </c>
      <c r="AH3409" t="str">
        <f t="shared" ca="1" si="162"/>
        <v>Albania</v>
      </c>
    </row>
    <row r="3410" spans="1:34" x14ac:dyDescent="0.25">
      <c r="A3410" s="1">
        <v>43488.324999999997</v>
      </c>
      <c r="B3410" t="s">
        <v>59</v>
      </c>
      <c r="C3410" t="s">
        <v>50</v>
      </c>
      <c r="D3410" t="s">
        <v>26</v>
      </c>
      <c r="E3410" t="s">
        <v>45</v>
      </c>
      <c r="F3410" t="s">
        <v>28</v>
      </c>
      <c r="G3410" t="s">
        <v>29</v>
      </c>
      <c r="H3410" t="s">
        <v>68</v>
      </c>
      <c r="I3410" t="s">
        <v>39</v>
      </c>
      <c r="J3410" t="s">
        <v>31</v>
      </c>
      <c r="K3410" t="s">
        <v>32</v>
      </c>
      <c r="L3410" t="s">
        <v>40</v>
      </c>
      <c r="M3410" t="s">
        <v>91</v>
      </c>
      <c r="N3410">
        <v>2</v>
      </c>
      <c r="O3410" t="s">
        <v>35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</v>
      </c>
      <c r="V3410">
        <v>7</v>
      </c>
      <c r="W3410">
        <v>4</v>
      </c>
      <c r="X3410">
        <v>1</v>
      </c>
      <c r="Y3410" t="s">
        <v>195</v>
      </c>
      <c r="Z3410" t="str">
        <f t="shared" ca="1" si="160"/>
        <v>Turismo</v>
      </c>
      <c r="AF3410" s="6">
        <f t="shared" ca="1" si="161"/>
        <v>0.20928821458923397</v>
      </c>
      <c r="AH3410" t="str">
        <f t="shared" ca="1" si="162"/>
        <v>Bosnia y Herzegovina</v>
      </c>
    </row>
    <row r="3411" spans="1:34" x14ac:dyDescent="0.25">
      <c r="A3411" s="1">
        <v>44663.818749999999</v>
      </c>
      <c r="B3411" t="s">
        <v>24</v>
      </c>
      <c r="C3411" t="s">
        <v>50</v>
      </c>
      <c r="D3411" t="s">
        <v>78</v>
      </c>
      <c r="E3411" t="s">
        <v>71</v>
      </c>
      <c r="F3411" t="s">
        <v>28</v>
      </c>
      <c r="G3411" t="s">
        <v>29</v>
      </c>
      <c r="H3411" t="s">
        <v>52</v>
      </c>
      <c r="I3411" t="s">
        <v>39</v>
      </c>
      <c r="J3411" t="s">
        <v>46</v>
      </c>
      <c r="K3411" t="s">
        <v>32</v>
      </c>
      <c r="L3411" t="s">
        <v>40</v>
      </c>
      <c r="M3411" t="s">
        <v>34</v>
      </c>
      <c r="N3411">
        <v>2</v>
      </c>
      <c r="O3411" t="s">
        <v>70</v>
      </c>
      <c r="P3411">
        <v>10</v>
      </c>
      <c r="Q3411">
        <v>0</v>
      </c>
      <c r="R3411">
        <v>10</v>
      </c>
      <c r="S3411">
        <v>0</v>
      </c>
      <c r="T3411">
        <v>0</v>
      </c>
      <c r="U3411">
        <v>30</v>
      </c>
      <c r="V3411">
        <v>19</v>
      </c>
      <c r="W3411">
        <v>3</v>
      </c>
      <c r="X3411">
        <v>4</v>
      </c>
      <c r="Y3411" t="s">
        <v>170</v>
      </c>
      <c r="Z3411" t="str">
        <f t="shared" ca="1" si="160"/>
        <v>Turismo</v>
      </c>
      <c r="AF3411" s="6">
        <f t="shared" ca="1" si="161"/>
        <v>0.89169782597389502</v>
      </c>
      <c r="AH3411" t="str">
        <f t="shared" ca="1" si="162"/>
        <v>Rumanía</v>
      </c>
    </row>
    <row r="3412" spans="1:34" x14ac:dyDescent="0.25">
      <c r="A3412" s="1">
        <v>44950.4375</v>
      </c>
      <c r="B3412" t="s">
        <v>24</v>
      </c>
      <c r="C3412" t="s">
        <v>25</v>
      </c>
      <c r="D3412" t="s">
        <v>26</v>
      </c>
      <c r="E3412" t="s">
        <v>45</v>
      </c>
      <c r="F3412" t="s">
        <v>28</v>
      </c>
      <c r="G3412" t="s">
        <v>29</v>
      </c>
      <c r="H3412" t="s">
        <v>38</v>
      </c>
      <c r="I3412" t="s">
        <v>39</v>
      </c>
      <c r="J3412" t="s">
        <v>31</v>
      </c>
      <c r="K3412" t="s">
        <v>32</v>
      </c>
      <c r="L3412" t="s">
        <v>40</v>
      </c>
      <c r="M3412" t="s">
        <v>34</v>
      </c>
      <c r="N3412">
        <v>2</v>
      </c>
      <c r="O3412" t="s">
        <v>35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20</v>
      </c>
      <c r="V3412">
        <v>10</v>
      </c>
      <c r="W3412">
        <v>3</v>
      </c>
      <c r="X3412">
        <v>1</v>
      </c>
      <c r="Y3412" t="s">
        <v>192</v>
      </c>
      <c r="Z3412" t="str">
        <f t="shared" ca="1" si="160"/>
        <v>Turismo</v>
      </c>
      <c r="AF3412" s="6">
        <f t="shared" ca="1" si="161"/>
        <v>0.83875465627343404</v>
      </c>
      <c r="AH3412" t="str">
        <f t="shared" ca="1" si="162"/>
        <v>Rumanía</v>
      </c>
    </row>
    <row r="3413" spans="1:34" x14ac:dyDescent="0.25">
      <c r="A3413" s="1">
        <v>45455.75</v>
      </c>
      <c r="B3413" t="s">
        <v>49</v>
      </c>
      <c r="C3413" t="s">
        <v>25</v>
      </c>
      <c r="D3413" t="s">
        <v>26</v>
      </c>
      <c r="E3413" t="s">
        <v>42</v>
      </c>
      <c r="F3413" t="s">
        <v>28</v>
      </c>
      <c r="G3413" t="s">
        <v>29</v>
      </c>
      <c r="H3413" t="s">
        <v>38</v>
      </c>
      <c r="I3413" t="s">
        <v>39</v>
      </c>
      <c r="J3413" t="s">
        <v>31</v>
      </c>
      <c r="K3413" t="s">
        <v>53</v>
      </c>
      <c r="L3413" t="s">
        <v>33</v>
      </c>
      <c r="M3413" t="s">
        <v>34</v>
      </c>
      <c r="N3413">
        <v>2</v>
      </c>
      <c r="O3413" t="s">
        <v>35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20</v>
      </c>
      <c r="V3413">
        <v>18</v>
      </c>
      <c r="W3413">
        <v>4</v>
      </c>
      <c r="X3413">
        <v>6</v>
      </c>
      <c r="Y3413" t="s">
        <v>194</v>
      </c>
      <c r="Z3413" t="str">
        <f t="shared" ca="1" si="160"/>
        <v>Turismo</v>
      </c>
      <c r="AF3413" s="6">
        <f t="shared" ca="1" si="161"/>
        <v>2.8805058733983313E-2</v>
      </c>
      <c r="AH3413" t="str">
        <f t="shared" ca="1" si="162"/>
        <v>Albania</v>
      </c>
    </row>
    <row r="3414" spans="1:34" x14ac:dyDescent="0.25">
      <c r="A3414" s="1">
        <v>43883.385416666664</v>
      </c>
      <c r="B3414" t="s">
        <v>24</v>
      </c>
      <c r="C3414" t="s">
        <v>25</v>
      </c>
      <c r="D3414" t="s">
        <v>26</v>
      </c>
      <c r="E3414" t="s">
        <v>45</v>
      </c>
      <c r="F3414" t="s">
        <v>37</v>
      </c>
      <c r="G3414" t="s">
        <v>29</v>
      </c>
      <c r="H3414" t="s">
        <v>38</v>
      </c>
      <c r="I3414" t="s">
        <v>39</v>
      </c>
      <c r="J3414" t="s">
        <v>31</v>
      </c>
      <c r="K3414" t="s">
        <v>32</v>
      </c>
      <c r="L3414" t="s">
        <v>33</v>
      </c>
      <c r="M3414" t="s">
        <v>83</v>
      </c>
      <c r="N3414">
        <v>2</v>
      </c>
      <c r="O3414" t="s">
        <v>35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20</v>
      </c>
      <c r="V3414">
        <v>9</v>
      </c>
      <c r="W3414">
        <v>7</v>
      </c>
      <c r="X3414">
        <v>2</v>
      </c>
      <c r="Y3414" t="s">
        <v>173</v>
      </c>
      <c r="Z3414" t="str">
        <f t="shared" ca="1" si="160"/>
        <v>Turismo</v>
      </c>
      <c r="AF3414" s="6">
        <f t="shared" ca="1" si="161"/>
        <v>0.89626161642415136</v>
      </c>
      <c r="AH3414" t="str">
        <f t="shared" ca="1" si="162"/>
        <v>Rumanía</v>
      </c>
    </row>
    <row r="3415" spans="1:34" x14ac:dyDescent="0.25">
      <c r="A3415" s="1">
        <v>44880.739583333336</v>
      </c>
      <c r="B3415" t="s">
        <v>59</v>
      </c>
      <c r="C3415" t="s">
        <v>50</v>
      </c>
      <c r="D3415" t="s">
        <v>78</v>
      </c>
      <c r="E3415" t="s">
        <v>45</v>
      </c>
      <c r="F3415" t="s">
        <v>28</v>
      </c>
      <c r="G3415" t="s">
        <v>29</v>
      </c>
      <c r="H3415" t="s">
        <v>52</v>
      </c>
      <c r="I3415" t="s">
        <v>39</v>
      </c>
      <c r="J3415" t="s">
        <v>46</v>
      </c>
      <c r="K3415" t="s">
        <v>32</v>
      </c>
      <c r="L3415" t="s">
        <v>40</v>
      </c>
      <c r="M3415" t="s">
        <v>81</v>
      </c>
      <c r="N3415">
        <v>2</v>
      </c>
      <c r="O3415" t="s">
        <v>35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20</v>
      </c>
      <c r="V3415">
        <v>17</v>
      </c>
      <c r="W3415">
        <v>3</v>
      </c>
      <c r="X3415">
        <v>11</v>
      </c>
      <c r="Y3415" t="s">
        <v>195</v>
      </c>
      <c r="Z3415" t="str">
        <f t="shared" ca="1" si="160"/>
        <v>Turismo</v>
      </c>
      <c r="AF3415" s="6">
        <f t="shared" ca="1" si="161"/>
        <v>0.88817572083069041</v>
      </c>
      <c r="AH3415" t="str">
        <f t="shared" ca="1" si="162"/>
        <v>Rumanía</v>
      </c>
    </row>
    <row r="3416" spans="1:34" x14ac:dyDescent="0.25">
      <c r="A3416" s="1">
        <v>44651.916666666664</v>
      </c>
      <c r="B3416" t="s">
        <v>30</v>
      </c>
      <c r="C3416" t="s">
        <v>30</v>
      </c>
      <c r="D3416" t="s">
        <v>30</v>
      </c>
      <c r="E3416" t="s">
        <v>107</v>
      </c>
      <c r="F3416" t="s">
        <v>37</v>
      </c>
      <c r="G3416" t="s">
        <v>29</v>
      </c>
      <c r="H3416" t="s">
        <v>30</v>
      </c>
      <c r="I3416" t="s">
        <v>30</v>
      </c>
      <c r="J3416" t="s">
        <v>31</v>
      </c>
      <c r="K3416" t="s">
        <v>53</v>
      </c>
      <c r="L3416" t="s">
        <v>40</v>
      </c>
      <c r="M3416" t="s">
        <v>81</v>
      </c>
      <c r="N3416">
        <v>1</v>
      </c>
      <c r="O3416" t="s">
        <v>35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10</v>
      </c>
      <c r="V3416">
        <v>22</v>
      </c>
      <c r="W3416">
        <v>5</v>
      </c>
      <c r="X3416">
        <v>3</v>
      </c>
      <c r="Y3416" t="s">
        <v>195</v>
      </c>
      <c r="Z3416" t="str">
        <f t="shared" ca="1" si="160"/>
        <v>Camión</v>
      </c>
      <c r="AF3416" s="6">
        <f t="shared" ca="1" si="161"/>
        <v>0.36026105190317559</v>
      </c>
      <c r="AH3416" t="str">
        <f t="shared" ca="1" si="162"/>
        <v>España</v>
      </c>
    </row>
    <row r="3417" spans="1:34" x14ac:dyDescent="0.25">
      <c r="A3417" s="1">
        <v>43979.474999999999</v>
      </c>
      <c r="B3417" t="s">
        <v>24</v>
      </c>
      <c r="C3417" t="s">
        <v>25</v>
      </c>
      <c r="D3417" t="s">
        <v>26</v>
      </c>
      <c r="E3417" t="s">
        <v>42</v>
      </c>
      <c r="F3417" t="s">
        <v>37</v>
      </c>
      <c r="G3417" t="s">
        <v>29</v>
      </c>
      <c r="H3417" t="s">
        <v>52</v>
      </c>
      <c r="I3417" t="s">
        <v>39</v>
      </c>
      <c r="J3417" t="s">
        <v>31</v>
      </c>
      <c r="K3417" t="s">
        <v>32</v>
      </c>
      <c r="L3417" t="s">
        <v>40</v>
      </c>
      <c r="M3417" t="s">
        <v>94</v>
      </c>
      <c r="N3417">
        <v>2</v>
      </c>
      <c r="O3417" t="s">
        <v>35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40</v>
      </c>
      <c r="V3417">
        <v>11</v>
      </c>
      <c r="W3417">
        <v>5</v>
      </c>
      <c r="X3417">
        <v>5</v>
      </c>
      <c r="Y3417" t="s">
        <v>194</v>
      </c>
      <c r="Z3417" t="str">
        <f t="shared" ca="1" si="160"/>
        <v>Turismo</v>
      </c>
      <c r="AF3417" s="6">
        <f t="shared" ca="1" si="161"/>
        <v>0.59694404589821148</v>
      </c>
      <c r="AH3417" t="str">
        <f t="shared" ca="1" si="162"/>
        <v>Italia</v>
      </c>
    </row>
    <row r="3418" spans="1:34" x14ac:dyDescent="0.25">
      <c r="A3418" s="1">
        <v>45437.082638888889</v>
      </c>
      <c r="B3418" t="s">
        <v>49</v>
      </c>
      <c r="C3418" t="s">
        <v>25</v>
      </c>
      <c r="D3418" t="s">
        <v>36</v>
      </c>
      <c r="E3418" t="s">
        <v>27</v>
      </c>
      <c r="F3418" t="s">
        <v>37</v>
      </c>
      <c r="G3418" t="s">
        <v>29</v>
      </c>
      <c r="H3418" t="s">
        <v>38</v>
      </c>
      <c r="I3418" t="s">
        <v>30</v>
      </c>
      <c r="J3418" t="s">
        <v>46</v>
      </c>
      <c r="K3418" t="s">
        <v>32</v>
      </c>
      <c r="L3418" t="s">
        <v>40</v>
      </c>
      <c r="M3418" t="s">
        <v>34</v>
      </c>
      <c r="N3418">
        <v>2</v>
      </c>
      <c r="O3418" t="s">
        <v>35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30</v>
      </c>
      <c r="V3418">
        <v>1</v>
      </c>
      <c r="W3418">
        <v>7</v>
      </c>
      <c r="X3418">
        <v>5</v>
      </c>
      <c r="Y3418" t="s">
        <v>172</v>
      </c>
      <c r="Z3418" t="str">
        <f t="shared" ca="1" si="160"/>
        <v>Otro</v>
      </c>
      <c r="AF3418" s="6">
        <f t="shared" ca="1" si="161"/>
        <v>0.89535182177898009</v>
      </c>
      <c r="AH3418" t="str">
        <f t="shared" ca="1" si="162"/>
        <v>Rumanía</v>
      </c>
    </row>
    <row r="3419" spans="1:34" x14ac:dyDescent="0.25">
      <c r="A3419" s="1">
        <v>45401.761111111111</v>
      </c>
      <c r="B3419" t="s">
        <v>30</v>
      </c>
      <c r="C3419" t="s">
        <v>25</v>
      </c>
      <c r="D3419" t="s">
        <v>26</v>
      </c>
      <c r="E3419" t="s">
        <v>42</v>
      </c>
      <c r="F3419" t="s">
        <v>37</v>
      </c>
      <c r="G3419" t="s">
        <v>29</v>
      </c>
      <c r="H3419" t="s">
        <v>38</v>
      </c>
      <c r="I3419" t="s">
        <v>39</v>
      </c>
      <c r="J3419" t="s">
        <v>31</v>
      </c>
      <c r="K3419" t="s">
        <v>32</v>
      </c>
      <c r="L3419" t="s">
        <v>40</v>
      </c>
      <c r="M3419" t="s">
        <v>81</v>
      </c>
      <c r="N3419">
        <v>2</v>
      </c>
      <c r="O3419" t="s">
        <v>35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20</v>
      </c>
      <c r="V3419">
        <v>18</v>
      </c>
      <c r="W3419">
        <v>6</v>
      </c>
      <c r="X3419">
        <v>4</v>
      </c>
      <c r="Y3419" t="s">
        <v>195</v>
      </c>
      <c r="Z3419" t="str">
        <f t="shared" ca="1" si="160"/>
        <v>Turismo</v>
      </c>
      <c r="AF3419" s="6">
        <f t="shared" ca="1" si="161"/>
        <v>0.88714831971883912</v>
      </c>
      <c r="AH3419" t="str">
        <f t="shared" ca="1" si="162"/>
        <v>Rumanía</v>
      </c>
    </row>
    <row r="3420" spans="1:34" x14ac:dyDescent="0.25">
      <c r="A3420" s="1">
        <v>44177.614583333336</v>
      </c>
      <c r="B3420" t="s">
        <v>24</v>
      </c>
      <c r="C3420" t="s">
        <v>50</v>
      </c>
      <c r="D3420" t="s">
        <v>26</v>
      </c>
      <c r="E3420" t="s">
        <v>42</v>
      </c>
      <c r="F3420" t="s">
        <v>61</v>
      </c>
      <c r="G3420" t="s">
        <v>29</v>
      </c>
      <c r="H3420" t="s">
        <v>30</v>
      </c>
      <c r="I3420" t="s">
        <v>30</v>
      </c>
      <c r="J3420" t="s">
        <v>31</v>
      </c>
      <c r="K3420" t="s">
        <v>32</v>
      </c>
      <c r="L3420" t="s">
        <v>40</v>
      </c>
      <c r="M3420" t="s">
        <v>55</v>
      </c>
      <c r="N3420">
        <v>2</v>
      </c>
      <c r="O3420" t="s">
        <v>35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20</v>
      </c>
      <c r="V3420">
        <v>14</v>
      </c>
      <c r="W3420">
        <v>7</v>
      </c>
      <c r="X3420">
        <v>12</v>
      </c>
      <c r="Y3420" t="s">
        <v>192</v>
      </c>
      <c r="Z3420" t="str">
        <f t="shared" ca="1" si="160"/>
        <v>Turismo</v>
      </c>
      <c r="AF3420" s="6">
        <f t="shared" ca="1" si="161"/>
        <v>0.73754116061900998</v>
      </c>
      <c r="AH3420" t="str">
        <f t="shared" ca="1" si="162"/>
        <v>Portugal</v>
      </c>
    </row>
    <row r="3421" spans="1:34" x14ac:dyDescent="0.25">
      <c r="A3421" s="1">
        <v>44487.638888888891</v>
      </c>
      <c r="B3421" t="s">
        <v>49</v>
      </c>
      <c r="C3421" t="s">
        <v>25</v>
      </c>
      <c r="D3421" t="s">
        <v>26</v>
      </c>
      <c r="E3421" t="s">
        <v>27</v>
      </c>
      <c r="F3421" t="s">
        <v>28</v>
      </c>
      <c r="G3421" t="s">
        <v>29</v>
      </c>
      <c r="H3421" t="s">
        <v>38</v>
      </c>
      <c r="I3421" t="s">
        <v>39</v>
      </c>
      <c r="J3421" t="s">
        <v>31</v>
      </c>
      <c r="K3421" t="s">
        <v>32</v>
      </c>
      <c r="L3421" t="s">
        <v>33</v>
      </c>
      <c r="M3421" t="s">
        <v>34</v>
      </c>
      <c r="N3421">
        <v>2</v>
      </c>
      <c r="O3421" t="s">
        <v>35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20</v>
      </c>
      <c r="V3421">
        <v>15</v>
      </c>
      <c r="W3421">
        <v>2</v>
      </c>
      <c r="X3421">
        <v>10</v>
      </c>
      <c r="Y3421" t="s">
        <v>195</v>
      </c>
      <c r="Z3421" t="str">
        <f t="shared" ca="1" si="160"/>
        <v>Bus</v>
      </c>
      <c r="AF3421" s="6">
        <f t="shared" ca="1" si="161"/>
        <v>0.28149886648509648</v>
      </c>
      <c r="AH3421" t="str">
        <f t="shared" ca="1" si="162"/>
        <v>Eslovenia</v>
      </c>
    </row>
    <row r="3422" spans="1:34" x14ac:dyDescent="0.25">
      <c r="A3422" s="1">
        <v>43989.584027777775</v>
      </c>
      <c r="B3422" t="s">
        <v>49</v>
      </c>
      <c r="C3422" t="s">
        <v>25</v>
      </c>
      <c r="D3422" t="s">
        <v>26</v>
      </c>
      <c r="E3422" t="s">
        <v>45</v>
      </c>
      <c r="F3422" t="s">
        <v>28</v>
      </c>
      <c r="G3422" t="s">
        <v>29</v>
      </c>
      <c r="H3422" t="s">
        <v>38</v>
      </c>
      <c r="I3422" t="s">
        <v>39</v>
      </c>
      <c r="J3422" t="s">
        <v>31</v>
      </c>
      <c r="K3422" t="s">
        <v>53</v>
      </c>
      <c r="L3422" t="s">
        <v>33</v>
      </c>
      <c r="M3422" t="s">
        <v>58</v>
      </c>
      <c r="N3422">
        <v>2</v>
      </c>
      <c r="O3422" t="s">
        <v>35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40</v>
      </c>
      <c r="V3422">
        <v>14</v>
      </c>
      <c r="W3422">
        <v>1</v>
      </c>
      <c r="X3422">
        <v>6</v>
      </c>
      <c r="Y3422" t="s">
        <v>172</v>
      </c>
      <c r="Z3422" t="str">
        <f t="shared" ca="1" si="160"/>
        <v>Camión</v>
      </c>
      <c r="AF3422" s="6">
        <f t="shared" ca="1" si="161"/>
        <v>0.1895779573274311</v>
      </c>
      <c r="AH3422" t="str">
        <f t="shared" ca="1" si="162"/>
        <v>Bielorrusia</v>
      </c>
    </row>
    <row r="3423" spans="1:34" x14ac:dyDescent="0.25">
      <c r="A3423" s="1">
        <v>45471.761805555558</v>
      </c>
      <c r="B3423" t="s">
        <v>24</v>
      </c>
      <c r="C3423" t="s">
        <v>50</v>
      </c>
      <c r="D3423" t="s">
        <v>26</v>
      </c>
      <c r="E3423" t="s">
        <v>45</v>
      </c>
      <c r="F3423" t="s">
        <v>37</v>
      </c>
      <c r="G3423" t="s">
        <v>29</v>
      </c>
      <c r="H3423" t="s">
        <v>52</v>
      </c>
      <c r="I3423" t="s">
        <v>30</v>
      </c>
      <c r="J3423" t="s">
        <v>46</v>
      </c>
      <c r="K3423" t="s">
        <v>32</v>
      </c>
      <c r="L3423" t="s">
        <v>40</v>
      </c>
      <c r="M3423" t="s">
        <v>81</v>
      </c>
      <c r="N3423">
        <v>4</v>
      </c>
      <c r="O3423" t="s">
        <v>47</v>
      </c>
      <c r="P3423">
        <v>30</v>
      </c>
      <c r="Q3423">
        <v>0</v>
      </c>
      <c r="R3423">
        <v>0</v>
      </c>
      <c r="S3423">
        <v>20</v>
      </c>
      <c r="T3423">
        <v>10</v>
      </c>
      <c r="U3423">
        <v>80</v>
      </c>
      <c r="V3423">
        <v>18</v>
      </c>
      <c r="W3423">
        <v>6</v>
      </c>
      <c r="X3423">
        <v>6</v>
      </c>
      <c r="Y3423" t="s">
        <v>195</v>
      </c>
      <c r="Z3423" t="str">
        <f t="shared" ca="1" si="160"/>
        <v>Turismo</v>
      </c>
      <c r="AF3423" s="6">
        <f t="shared" ca="1" si="161"/>
        <v>0.86366229535742023</v>
      </c>
      <c r="AH3423" t="str">
        <f t="shared" ca="1" si="162"/>
        <v>Rumanía</v>
      </c>
    </row>
    <row r="3424" spans="1:34" x14ac:dyDescent="0.25">
      <c r="A3424" s="1">
        <v>45376.033333333333</v>
      </c>
      <c r="B3424" t="s">
        <v>24</v>
      </c>
      <c r="C3424" t="s">
        <v>25</v>
      </c>
      <c r="D3424" t="s">
        <v>60</v>
      </c>
      <c r="E3424" t="s">
        <v>27</v>
      </c>
      <c r="F3424" t="s">
        <v>37</v>
      </c>
      <c r="G3424" t="s">
        <v>29</v>
      </c>
      <c r="H3424" t="s">
        <v>38</v>
      </c>
      <c r="I3424" t="s">
        <v>39</v>
      </c>
      <c r="J3424" t="s">
        <v>46</v>
      </c>
      <c r="K3424" t="s">
        <v>32</v>
      </c>
      <c r="L3424" t="s">
        <v>40</v>
      </c>
      <c r="M3424" t="s">
        <v>41</v>
      </c>
      <c r="N3424">
        <v>2</v>
      </c>
      <c r="O3424" t="s">
        <v>35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2</v>
      </c>
      <c r="X3424">
        <v>3</v>
      </c>
      <c r="Y3424" t="s">
        <v>173</v>
      </c>
      <c r="Z3424" t="str">
        <f t="shared" ca="1" si="160"/>
        <v>Bus</v>
      </c>
      <c r="AF3424" s="6">
        <f t="shared" ca="1" si="161"/>
        <v>0.39079564116279542</v>
      </c>
      <c r="AH3424" t="str">
        <f t="shared" ca="1" si="162"/>
        <v>España</v>
      </c>
    </row>
    <row r="3425" spans="1:34" x14ac:dyDescent="0.25">
      <c r="A3425" s="1">
        <v>45260.416666666664</v>
      </c>
      <c r="B3425" t="s">
        <v>49</v>
      </c>
      <c r="C3425" t="s">
        <v>25</v>
      </c>
      <c r="D3425" t="s">
        <v>26</v>
      </c>
      <c r="E3425" t="s">
        <v>45</v>
      </c>
      <c r="F3425" t="s">
        <v>90</v>
      </c>
      <c r="G3425" t="s">
        <v>29</v>
      </c>
      <c r="H3425" t="s">
        <v>38</v>
      </c>
      <c r="I3425" t="s">
        <v>39</v>
      </c>
      <c r="J3425" t="s">
        <v>31</v>
      </c>
      <c r="K3425" t="s">
        <v>32</v>
      </c>
      <c r="L3425" t="s">
        <v>40</v>
      </c>
      <c r="M3425" t="s">
        <v>58</v>
      </c>
      <c r="N3425">
        <v>2</v>
      </c>
      <c r="O3425" t="s">
        <v>35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20</v>
      </c>
      <c r="V3425">
        <v>10</v>
      </c>
      <c r="W3425">
        <v>5</v>
      </c>
      <c r="X3425">
        <v>11</v>
      </c>
      <c r="Y3425" t="s">
        <v>179</v>
      </c>
      <c r="Z3425" t="str">
        <f t="shared" ca="1" si="160"/>
        <v>Turismo</v>
      </c>
      <c r="AF3425" s="6">
        <f t="shared" ca="1" si="161"/>
        <v>0.6151532307934543</v>
      </c>
      <c r="AH3425" t="str">
        <f t="shared" ca="1" si="162"/>
        <v>Malta</v>
      </c>
    </row>
    <row r="3426" spans="1:34" x14ac:dyDescent="0.25">
      <c r="A3426" s="1">
        <v>45468.385416666664</v>
      </c>
      <c r="B3426" t="s">
        <v>49</v>
      </c>
      <c r="C3426" t="s">
        <v>25</v>
      </c>
      <c r="D3426" t="s">
        <v>26</v>
      </c>
      <c r="E3426" t="s">
        <v>129</v>
      </c>
      <c r="F3426" t="s">
        <v>37</v>
      </c>
      <c r="G3426" t="s">
        <v>29</v>
      </c>
      <c r="H3426" t="s">
        <v>38</v>
      </c>
      <c r="I3426" t="s">
        <v>39</v>
      </c>
      <c r="J3426" t="s">
        <v>31</v>
      </c>
      <c r="K3426" t="s">
        <v>32</v>
      </c>
      <c r="L3426" t="s">
        <v>40</v>
      </c>
      <c r="M3426" t="s">
        <v>34</v>
      </c>
      <c r="N3426">
        <v>1</v>
      </c>
      <c r="O3426" t="s">
        <v>35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10</v>
      </c>
      <c r="V3426">
        <v>9</v>
      </c>
      <c r="W3426">
        <v>3</v>
      </c>
      <c r="X3426">
        <v>6</v>
      </c>
      <c r="Y3426" t="s">
        <v>195</v>
      </c>
      <c r="Z3426" t="str">
        <f t="shared" ca="1" si="160"/>
        <v>Motocicleta</v>
      </c>
      <c r="AF3426" s="6">
        <f t="shared" ca="1" si="161"/>
        <v>0.70521416236143264</v>
      </c>
      <c r="AH3426" t="str">
        <f t="shared" ca="1" si="162"/>
        <v>Países Bajos</v>
      </c>
    </row>
    <row r="3427" spans="1:34" x14ac:dyDescent="0.25">
      <c r="A3427" s="1">
        <v>43623.520833333336</v>
      </c>
      <c r="B3427" t="s">
        <v>49</v>
      </c>
      <c r="C3427" t="s">
        <v>25</v>
      </c>
      <c r="D3427" t="s">
        <v>26</v>
      </c>
      <c r="E3427" t="s">
        <v>27</v>
      </c>
      <c r="F3427" t="s">
        <v>28</v>
      </c>
      <c r="G3427" t="s">
        <v>29</v>
      </c>
      <c r="H3427" t="s">
        <v>38</v>
      </c>
      <c r="I3427" t="s">
        <v>39</v>
      </c>
      <c r="J3427" t="s">
        <v>31</v>
      </c>
      <c r="K3427" t="s">
        <v>32</v>
      </c>
      <c r="L3427" t="s">
        <v>33</v>
      </c>
      <c r="M3427" t="s">
        <v>58</v>
      </c>
      <c r="N3427">
        <v>2</v>
      </c>
      <c r="O3427" t="s">
        <v>35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20</v>
      </c>
      <c r="V3427">
        <v>12</v>
      </c>
      <c r="W3427">
        <v>6</v>
      </c>
      <c r="X3427">
        <v>6</v>
      </c>
      <c r="Y3427" t="s">
        <v>195</v>
      </c>
      <c r="Z3427" t="str">
        <f t="shared" ca="1" si="160"/>
        <v>Turismo</v>
      </c>
      <c r="AF3427" s="6">
        <f t="shared" ca="1" si="161"/>
        <v>0.15258773930510949</v>
      </c>
      <c r="AH3427" t="str">
        <f t="shared" ca="1" si="162"/>
        <v>Austria</v>
      </c>
    </row>
    <row r="3428" spans="1:34" x14ac:dyDescent="0.25">
      <c r="A3428" s="1">
        <v>44755.305555555555</v>
      </c>
      <c r="B3428" t="s">
        <v>30</v>
      </c>
      <c r="C3428" t="s">
        <v>30</v>
      </c>
      <c r="D3428" t="s">
        <v>30</v>
      </c>
      <c r="E3428" t="s">
        <v>27</v>
      </c>
      <c r="F3428" t="s">
        <v>37</v>
      </c>
      <c r="G3428" t="s">
        <v>29</v>
      </c>
      <c r="H3428" t="s">
        <v>30</v>
      </c>
      <c r="I3428" t="s">
        <v>30</v>
      </c>
      <c r="J3428" t="s">
        <v>31</v>
      </c>
      <c r="K3428" t="s">
        <v>32</v>
      </c>
      <c r="L3428" t="s">
        <v>40</v>
      </c>
      <c r="M3428" t="s">
        <v>34</v>
      </c>
      <c r="N3428">
        <v>2</v>
      </c>
      <c r="O3428" t="s">
        <v>35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20</v>
      </c>
      <c r="V3428">
        <v>7</v>
      </c>
      <c r="W3428">
        <v>4</v>
      </c>
      <c r="X3428">
        <v>7</v>
      </c>
      <c r="Y3428" t="s">
        <v>173</v>
      </c>
      <c r="Z3428" t="str">
        <f t="shared" ca="1" si="160"/>
        <v>Camión</v>
      </c>
      <c r="AF3428" s="6">
        <f t="shared" ca="1" si="161"/>
        <v>0.82767941329476813</v>
      </c>
      <c r="AH3428" t="str">
        <f t="shared" ca="1" si="162"/>
        <v>Rumanía</v>
      </c>
    </row>
    <row r="3429" spans="1:34" x14ac:dyDescent="0.25">
      <c r="A3429" s="1">
        <v>43921.376388888886</v>
      </c>
      <c r="B3429" t="s">
        <v>49</v>
      </c>
      <c r="C3429" t="s">
        <v>50</v>
      </c>
      <c r="D3429" t="s">
        <v>26</v>
      </c>
      <c r="E3429" t="s">
        <v>45</v>
      </c>
      <c r="F3429" t="s">
        <v>37</v>
      </c>
      <c r="G3429" t="s">
        <v>29</v>
      </c>
      <c r="H3429" t="s">
        <v>52</v>
      </c>
      <c r="I3429" t="s">
        <v>39</v>
      </c>
      <c r="J3429" t="s">
        <v>31</v>
      </c>
      <c r="K3429" t="s">
        <v>32</v>
      </c>
      <c r="L3429" t="s">
        <v>40</v>
      </c>
      <c r="M3429" t="s">
        <v>34</v>
      </c>
      <c r="N3429">
        <v>2</v>
      </c>
      <c r="O3429" t="s">
        <v>35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20</v>
      </c>
      <c r="V3429">
        <v>9</v>
      </c>
      <c r="W3429">
        <v>3</v>
      </c>
      <c r="X3429">
        <v>3</v>
      </c>
      <c r="Y3429" t="s">
        <v>172</v>
      </c>
      <c r="Z3429" t="str">
        <f t="shared" ca="1" si="160"/>
        <v>Bus</v>
      </c>
      <c r="AF3429" s="6">
        <f t="shared" ca="1" si="161"/>
        <v>0.86290857706389512</v>
      </c>
      <c r="AH3429" t="str">
        <f t="shared" ca="1" si="162"/>
        <v>Rumanía</v>
      </c>
    </row>
    <row r="3430" spans="1:34" x14ac:dyDescent="0.25">
      <c r="A3430" s="1">
        <v>45375.489583333336</v>
      </c>
      <c r="B3430" t="s">
        <v>30</v>
      </c>
      <c r="C3430" t="s">
        <v>25</v>
      </c>
      <c r="D3430" t="s">
        <v>26</v>
      </c>
      <c r="E3430" t="s">
        <v>64</v>
      </c>
      <c r="F3430" t="s">
        <v>37</v>
      </c>
      <c r="G3430" t="s">
        <v>29</v>
      </c>
      <c r="H3430" t="s">
        <v>38</v>
      </c>
      <c r="I3430" t="s">
        <v>39</v>
      </c>
      <c r="J3430" t="s">
        <v>31</v>
      </c>
      <c r="K3430" t="s">
        <v>32</v>
      </c>
      <c r="L3430" t="s">
        <v>73</v>
      </c>
      <c r="M3430" t="s">
        <v>77</v>
      </c>
      <c r="N3430">
        <v>2</v>
      </c>
      <c r="O3430" t="s">
        <v>35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</v>
      </c>
      <c r="V3430">
        <v>11</v>
      </c>
      <c r="W3430">
        <v>1</v>
      </c>
      <c r="X3430">
        <v>3</v>
      </c>
      <c r="Y3430" t="s">
        <v>198</v>
      </c>
      <c r="Z3430" t="str">
        <f t="shared" ca="1" si="160"/>
        <v>Otro</v>
      </c>
      <c r="AF3430" s="6">
        <f t="shared" ca="1" si="161"/>
        <v>0.66100014343634328</v>
      </c>
      <c r="AH3430" t="str">
        <f t="shared" ca="1" si="162"/>
        <v>Países Bajos</v>
      </c>
    </row>
    <row r="3431" spans="1:34" x14ac:dyDescent="0.25">
      <c r="A3431" s="1">
        <v>45150.716666666667</v>
      </c>
      <c r="B3431" t="s">
        <v>24</v>
      </c>
      <c r="C3431" t="s">
        <v>25</v>
      </c>
      <c r="D3431" t="s">
        <v>26</v>
      </c>
      <c r="E3431" t="s">
        <v>42</v>
      </c>
      <c r="F3431" t="s">
        <v>28</v>
      </c>
      <c r="G3431" t="s">
        <v>29</v>
      </c>
      <c r="H3431" t="s">
        <v>38</v>
      </c>
      <c r="I3431" t="s">
        <v>39</v>
      </c>
      <c r="J3431" t="s">
        <v>31</v>
      </c>
      <c r="K3431" t="s">
        <v>32</v>
      </c>
      <c r="L3431" t="s">
        <v>40</v>
      </c>
      <c r="M3431" t="s">
        <v>34</v>
      </c>
      <c r="N3431">
        <v>2</v>
      </c>
      <c r="O3431" t="s">
        <v>35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20</v>
      </c>
      <c r="V3431">
        <v>17</v>
      </c>
      <c r="W3431">
        <v>7</v>
      </c>
      <c r="X3431">
        <v>8</v>
      </c>
      <c r="Y3431" t="s">
        <v>195</v>
      </c>
      <c r="Z3431" t="str">
        <f t="shared" ca="1" si="160"/>
        <v>Turismo</v>
      </c>
      <c r="AF3431" s="6">
        <f t="shared" ca="1" si="161"/>
        <v>0.95409334454259676</v>
      </c>
      <c r="AH3431" t="str">
        <f t="shared" ca="1" si="162"/>
        <v>Rumanía</v>
      </c>
    </row>
    <row r="3432" spans="1:34" x14ac:dyDescent="0.25">
      <c r="A3432" s="1">
        <v>45308.6875</v>
      </c>
      <c r="B3432" t="s">
        <v>59</v>
      </c>
      <c r="C3432" t="s">
        <v>25</v>
      </c>
      <c r="D3432" t="s">
        <v>26</v>
      </c>
      <c r="E3432" t="s">
        <v>27</v>
      </c>
      <c r="F3432" t="s">
        <v>37</v>
      </c>
      <c r="G3432" t="s">
        <v>29</v>
      </c>
      <c r="H3432" t="s">
        <v>38</v>
      </c>
      <c r="I3432" t="s">
        <v>39</v>
      </c>
      <c r="J3432" t="s">
        <v>31</v>
      </c>
      <c r="K3432" t="s">
        <v>32</v>
      </c>
      <c r="L3432" t="s">
        <v>40</v>
      </c>
      <c r="M3432" t="s">
        <v>34</v>
      </c>
      <c r="N3432">
        <v>2</v>
      </c>
      <c r="O3432" t="s">
        <v>35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</v>
      </c>
      <c r="V3432">
        <v>16</v>
      </c>
      <c r="W3432">
        <v>4</v>
      </c>
      <c r="X3432">
        <v>1</v>
      </c>
      <c r="Y3432" t="s">
        <v>179</v>
      </c>
      <c r="Z3432" t="str">
        <f t="shared" ca="1" si="160"/>
        <v>Turismo</v>
      </c>
      <c r="AF3432" s="6">
        <f t="shared" ca="1" si="161"/>
        <v>0.79653337385366663</v>
      </c>
      <c r="AH3432" t="str">
        <f t="shared" ca="1" si="162"/>
        <v>Rumanía</v>
      </c>
    </row>
    <row r="3433" spans="1:34" x14ac:dyDescent="0.25">
      <c r="A3433" s="1">
        <v>43982.75</v>
      </c>
      <c r="B3433" t="s">
        <v>24</v>
      </c>
      <c r="C3433" t="s">
        <v>25</v>
      </c>
      <c r="D3433" t="s">
        <v>26</v>
      </c>
      <c r="E3433" t="s">
        <v>45</v>
      </c>
      <c r="F3433" t="s">
        <v>28</v>
      </c>
      <c r="G3433" t="s">
        <v>29</v>
      </c>
      <c r="H3433" t="s">
        <v>38</v>
      </c>
      <c r="I3433" t="s">
        <v>39</v>
      </c>
      <c r="J3433" t="s">
        <v>31</v>
      </c>
      <c r="K3433" t="s">
        <v>32</v>
      </c>
      <c r="L3433" t="s">
        <v>40</v>
      </c>
      <c r="M3433" t="s">
        <v>83</v>
      </c>
      <c r="N3433">
        <v>2</v>
      </c>
      <c r="O3433" t="s">
        <v>35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20</v>
      </c>
      <c r="V3433">
        <v>18</v>
      </c>
      <c r="W3433">
        <v>1</v>
      </c>
      <c r="X3433">
        <v>5</v>
      </c>
      <c r="Y3433" t="s">
        <v>161</v>
      </c>
      <c r="Z3433" t="str">
        <f t="shared" ca="1" si="160"/>
        <v>Turismo</v>
      </c>
      <c r="AF3433" s="6">
        <f t="shared" ca="1" si="161"/>
        <v>0.81033813713348024</v>
      </c>
      <c r="AH3433" t="str">
        <f t="shared" ca="1" si="162"/>
        <v>Rumanía</v>
      </c>
    </row>
    <row r="3434" spans="1:34" x14ac:dyDescent="0.25">
      <c r="A3434" s="1">
        <v>43401.701388888891</v>
      </c>
      <c r="B3434" t="s">
        <v>24</v>
      </c>
      <c r="C3434" t="s">
        <v>50</v>
      </c>
      <c r="D3434" t="s">
        <v>60</v>
      </c>
      <c r="E3434" t="s">
        <v>51</v>
      </c>
      <c r="F3434" t="s">
        <v>65</v>
      </c>
      <c r="G3434" t="s">
        <v>29</v>
      </c>
      <c r="H3434" t="s">
        <v>52</v>
      </c>
      <c r="I3434" t="s">
        <v>39</v>
      </c>
      <c r="J3434" t="s">
        <v>46</v>
      </c>
      <c r="K3434" t="s">
        <v>32</v>
      </c>
      <c r="L3434" t="s">
        <v>40</v>
      </c>
      <c r="M3434" t="s">
        <v>34</v>
      </c>
      <c r="N3434">
        <v>1</v>
      </c>
      <c r="O3434" t="s">
        <v>35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10</v>
      </c>
      <c r="V3434">
        <v>16</v>
      </c>
      <c r="W3434">
        <v>1</v>
      </c>
      <c r="X3434">
        <v>10</v>
      </c>
      <c r="Y3434" t="s">
        <v>172</v>
      </c>
      <c r="Z3434" t="str">
        <f t="shared" ca="1" si="160"/>
        <v>Motocicleta</v>
      </c>
      <c r="AF3434" s="6">
        <f t="shared" ca="1" si="161"/>
        <v>0.77643523141642601</v>
      </c>
      <c r="AH3434" t="str">
        <f t="shared" ca="1" si="162"/>
        <v>Rumanía</v>
      </c>
    </row>
    <row r="3435" spans="1:34" x14ac:dyDescent="0.25">
      <c r="A3435" s="1">
        <v>44952.420138888891</v>
      </c>
      <c r="B3435" t="s">
        <v>59</v>
      </c>
      <c r="C3435" t="s">
        <v>66</v>
      </c>
      <c r="D3435" t="s">
        <v>26</v>
      </c>
      <c r="E3435" t="s">
        <v>42</v>
      </c>
      <c r="F3435" t="s">
        <v>37</v>
      </c>
      <c r="G3435" t="s">
        <v>29</v>
      </c>
      <c r="H3435" t="s">
        <v>93</v>
      </c>
      <c r="I3435" t="s">
        <v>39</v>
      </c>
      <c r="J3435" t="s">
        <v>31</v>
      </c>
      <c r="K3435" t="s">
        <v>32</v>
      </c>
      <c r="L3435" t="s">
        <v>33</v>
      </c>
      <c r="M3435" t="s">
        <v>91</v>
      </c>
      <c r="N3435">
        <v>2</v>
      </c>
      <c r="O3435" t="s">
        <v>35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20</v>
      </c>
      <c r="V3435">
        <v>10</v>
      </c>
      <c r="W3435">
        <v>5</v>
      </c>
      <c r="X3435">
        <v>1</v>
      </c>
      <c r="Y3435" t="s">
        <v>195</v>
      </c>
      <c r="Z3435" t="str">
        <f t="shared" ca="1" si="160"/>
        <v>Turismo</v>
      </c>
      <c r="AF3435" s="6">
        <f t="shared" ca="1" si="161"/>
        <v>0.7261939939063059</v>
      </c>
      <c r="AH3435" t="str">
        <f t="shared" ca="1" si="162"/>
        <v>Portugal</v>
      </c>
    </row>
    <row r="3436" spans="1:34" x14ac:dyDescent="0.25">
      <c r="A3436" s="1">
        <v>43579.40625</v>
      </c>
      <c r="B3436" t="s">
        <v>49</v>
      </c>
      <c r="C3436" t="s">
        <v>25</v>
      </c>
      <c r="D3436" t="s">
        <v>26</v>
      </c>
      <c r="E3436" t="s">
        <v>42</v>
      </c>
      <c r="F3436" t="s">
        <v>28</v>
      </c>
      <c r="G3436" t="s">
        <v>29</v>
      </c>
      <c r="H3436" t="s">
        <v>38</v>
      </c>
      <c r="I3436" t="s">
        <v>39</v>
      </c>
      <c r="J3436" t="s">
        <v>31</v>
      </c>
      <c r="K3436" t="s">
        <v>32</v>
      </c>
      <c r="L3436" t="s">
        <v>40</v>
      </c>
      <c r="M3436" t="s">
        <v>77</v>
      </c>
      <c r="N3436">
        <v>2</v>
      </c>
      <c r="O3436" t="s">
        <v>35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20</v>
      </c>
      <c r="V3436">
        <v>9</v>
      </c>
      <c r="W3436">
        <v>4</v>
      </c>
      <c r="X3436">
        <v>4</v>
      </c>
      <c r="Y3436" t="s">
        <v>173</v>
      </c>
      <c r="Z3436" t="str">
        <f t="shared" ca="1" si="160"/>
        <v>Otro</v>
      </c>
      <c r="AF3436" s="6">
        <f t="shared" ca="1" si="161"/>
        <v>0.80433706764011492</v>
      </c>
      <c r="AH3436" t="str">
        <f t="shared" ca="1" si="162"/>
        <v>Rumanía</v>
      </c>
    </row>
    <row r="3437" spans="1:34" x14ac:dyDescent="0.25">
      <c r="A3437" s="1">
        <v>45444.897222222222</v>
      </c>
      <c r="B3437" t="s">
        <v>24</v>
      </c>
      <c r="C3437" t="s">
        <v>50</v>
      </c>
      <c r="D3437" t="s">
        <v>78</v>
      </c>
      <c r="E3437" t="s">
        <v>27</v>
      </c>
      <c r="F3437" t="s">
        <v>28</v>
      </c>
      <c r="G3437" t="s">
        <v>29</v>
      </c>
      <c r="H3437" t="s">
        <v>52</v>
      </c>
      <c r="I3437" t="s">
        <v>30</v>
      </c>
      <c r="J3437" t="s">
        <v>31</v>
      </c>
      <c r="K3437" t="s">
        <v>32</v>
      </c>
      <c r="L3437" t="s">
        <v>40</v>
      </c>
      <c r="M3437" t="s">
        <v>81</v>
      </c>
      <c r="N3437">
        <v>2</v>
      </c>
      <c r="O3437" t="s">
        <v>35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40</v>
      </c>
      <c r="V3437">
        <v>21</v>
      </c>
      <c r="W3437">
        <v>7</v>
      </c>
      <c r="X3437">
        <v>6</v>
      </c>
      <c r="Y3437" t="s">
        <v>195</v>
      </c>
      <c r="Z3437" t="str">
        <f t="shared" ca="1" si="160"/>
        <v>Turismo</v>
      </c>
      <c r="AF3437" s="6">
        <f t="shared" ca="1" si="161"/>
        <v>0.32812520236469422</v>
      </c>
      <c r="AH3437" t="str">
        <f t="shared" ca="1" si="162"/>
        <v>Eslovenia</v>
      </c>
    </row>
    <row r="3438" spans="1:34" x14ac:dyDescent="0.25">
      <c r="A3438" s="1">
        <v>45000.724999999999</v>
      </c>
      <c r="B3438" t="s">
        <v>49</v>
      </c>
      <c r="C3438" t="s">
        <v>25</v>
      </c>
      <c r="D3438" t="s">
        <v>26</v>
      </c>
      <c r="E3438" t="s">
        <v>27</v>
      </c>
      <c r="F3438" t="s">
        <v>37</v>
      </c>
      <c r="G3438" t="s">
        <v>29</v>
      </c>
      <c r="H3438" t="s">
        <v>38</v>
      </c>
      <c r="I3438" t="s">
        <v>39</v>
      </c>
      <c r="J3438" t="s">
        <v>31</v>
      </c>
      <c r="K3438" t="s">
        <v>32</v>
      </c>
      <c r="L3438" t="s">
        <v>40</v>
      </c>
      <c r="M3438" t="s">
        <v>58</v>
      </c>
      <c r="N3438">
        <v>2</v>
      </c>
      <c r="O3438" t="s">
        <v>35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20</v>
      </c>
      <c r="V3438">
        <v>17</v>
      </c>
      <c r="W3438">
        <v>4</v>
      </c>
      <c r="X3438">
        <v>3</v>
      </c>
      <c r="Y3438" t="s">
        <v>206</v>
      </c>
      <c r="Z3438" t="str">
        <f t="shared" ca="1" si="160"/>
        <v>Turismo</v>
      </c>
      <c r="AF3438" s="6">
        <f t="shared" ca="1" si="161"/>
        <v>0.41808975609710719</v>
      </c>
      <c r="AH3438" t="str">
        <f t="shared" ca="1" si="162"/>
        <v>España</v>
      </c>
    </row>
    <row r="3439" spans="1:34" x14ac:dyDescent="0.25">
      <c r="A3439" s="1">
        <v>44285.8125</v>
      </c>
      <c r="B3439" t="s">
        <v>49</v>
      </c>
      <c r="C3439" t="s">
        <v>25</v>
      </c>
      <c r="D3439" t="s">
        <v>26</v>
      </c>
      <c r="E3439" t="s">
        <v>51</v>
      </c>
      <c r="F3439" t="s">
        <v>43</v>
      </c>
      <c r="G3439" t="s">
        <v>29</v>
      </c>
      <c r="H3439" t="s">
        <v>38</v>
      </c>
      <c r="I3439" t="s">
        <v>30</v>
      </c>
      <c r="J3439" t="s">
        <v>31</v>
      </c>
      <c r="K3439" t="s">
        <v>32</v>
      </c>
      <c r="L3439" t="s">
        <v>40</v>
      </c>
      <c r="M3439" t="s">
        <v>81</v>
      </c>
      <c r="N3439">
        <v>2</v>
      </c>
      <c r="O3439" t="s">
        <v>35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20</v>
      </c>
      <c r="V3439">
        <v>19</v>
      </c>
      <c r="W3439">
        <v>3</v>
      </c>
      <c r="X3439">
        <v>3</v>
      </c>
      <c r="Y3439" t="s">
        <v>195</v>
      </c>
      <c r="Z3439" t="str">
        <f t="shared" ca="1" si="160"/>
        <v>Turismo</v>
      </c>
      <c r="AF3439" s="6">
        <f t="shared" ca="1" si="161"/>
        <v>0.4684040245445914</v>
      </c>
      <c r="AH3439" t="str">
        <f t="shared" ca="1" si="162"/>
        <v>Grecia</v>
      </c>
    </row>
    <row r="3440" spans="1:34" x14ac:dyDescent="0.25">
      <c r="A3440" s="1">
        <v>43869.661111111112</v>
      </c>
      <c r="B3440" t="s">
        <v>59</v>
      </c>
      <c r="C3440" t="s">
        <v>25</v>
      </c>
      <c r="D3440" t="s">
        <v>26</v>
      </c>
      <c r="E3440" t="s">
        <v>45</v>
      </c>
      <c r="F3440" t="s">
        <v>28</v>
      </c>
      <c r="G3440" t="s">
        <v>29</v>
      </c>
      <c r="H3440" t="s">
        <v>38</v>
      </c>
      <c r="I3440" t="s">
        <v>30</v>
      </c>
      <c r="J3440" t="s">
        <v>31</v>
      </c>
      <c r="K3440" t="s">
        <v>32</v>
      </c>
      <c r="L3440" t="s">
        <v>40</v>
      </c>
      <c r="M3440" t="s">
        <v>34</v>
      </c>
      <c r="N3440">
        <v>2</v>
      </c>
      <c r="O3440" t="s">
        <v>35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30</v>
      </c>
      <c r="V3440">
        <v>15</v>
      </c>
      <c r="W3440">
        <v>7</v>
      </c>
      <c r="X3440">
        <v>2</v>
      </c>
      <c r="Y3440" t="s">
        <v>206</v>
      </c>
      <c r="Z3440" t="str">
        <f t="shared" ca="1" si="160"/>
        <v>Turismo</v>
      </c>
      <c r="AF3440" s="6">
        <f t="shared" ca="1" si="161"/>
        <v>0.23068485199113331</v>
      </c>
      <c r="AH3440" t="str">
        <f t="shared" ca="1" si="162"/>
        <v>Chipre</v>
      </c>
    </row>
    <row r="3441" spans="1:34" x14ac:dyDescent="0.25">
      <c r="A3441" s="1">
        <v>43250.361111111109</v>
      </c>
      <c r="B3441" t="s">
        <v>59</v>
      </c>
      <c r="C3441" t="s">
        <v>25</v>
      </c>
      <c r="D3441" t="s">
        <v>26</v>
      </c>
      <c r="E3441" t="s">
        <v>27</v>
      </c>
      <c r="F3441" t="s">
        <v>28</v>
      </c>
      <c r="G3441" t="s">
        <v>29</v>
      </c>
      <c r="H3441" t="s">
        <v>38</v>
      </c>
      <c r="I3441" t="s">
        <v>39</v>
      </c>
      <c r="J3441" t="s">
        <v>31</v>
      </c>
      <c r="K3441" t="s">
        <v>32</v>
      </c>
      <c r="L3441" t="s">
        <v>40</v>
      </c>
      <c r="M3441" t="s">
        <v>34</v>
      </c>
      <c r="N3441">
        <v>2</v>
      </c>
      <c r="O3441" t="s">
        <v>35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40</v>
      </c>
      <c r="V3441">
        <v>8</v>
      </c>
      <c r="W3441">
        <v>4</v>
      </c>
      <c r="X3441">
        <v>5</v>
      </c>
      <c r="Y3441" t="s">
        <v>157</v>
      </c>
      <c r="Z3441" t="str">
        <f t="shared" ca="1" si="160"/>
        <v>Turismo</v>
      </c>
      <c r="AF3441" s="6">
        <f t="shared" ca="1" si="161"/>
        <v>0.97750478826277409</v>
      </c>
      <c r="AH3441" t="str">
        <f t="shared" ca="1" si="162"/>
        <v>San Marino</v>
      </c>
    </row>
    <row r="3442" spans="1:34" x14ac:dyDescent="0.25">
      <c r="A3442" s="1">
        <v>45527.43472222222</v>
      </c>
      <c r="B3442" t="s">
        <v>24</v>
      </c>
      <c r="C3442" t="s">
        <v>25</v>
      </c>
      <c r="D3442" t="s">
        <v>26</v>
      </c>
      <c r="E3442" t="s">
        <v>45</v>
      </c>
      <c r="F3442" t="s">
        <v>37</v>
      </c>
      <c r="G3442" t="s">
        <v>29</v>
      </c>
      <c r="H3442" t="s">
        <v>38</v>
      </c>
      <c r="I3442" t="s">
        <v>39</v>
      </c>
      <c r="J3442" t="s">
        <v>31</v>
      </c>
      <c r="K3442" t="s">
        <v>32</v>
      </c>
      <c r="L3442" t="s">
        <v>40</v>
      </c>
      <c r="M3442" t="s">
        <v>81</v>
      </c>
      <c r="N3442">
        <v>2</v>
      </c>
      <c r="O3442" t="s">
        <v>35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20</v>
      </c>
      <c r="V3442">
        <v>10</v>
      </c>
      <c r="W3442">
        <v>6</v>
      </c>
      <c r="X3442">
        <v>8</v>
      </c>
      <c r="Y3442" t="s">
        <v>157</v>
      </c>
      <c r="Z3442" t="str">
        <f t="shared" ca="1" si="160"/>
        <v>Turismo</v>
      </c>
      <c r="AF3442" s="6">
        <f t="shared" ca="1" si="161"/>
        <v>0.17354794766230153</v>
      </c>
      <c r="AH3442" t="str">
        <f t="shared" ca="1" si="162"/>
        <v>Azerbaiyán</v>
      </c>
    </row>
    <row r="3443" spans="1:34" x14ac:dyDescent="0.25">
      <c r="A3443" s="1">
        <v>45276.515972222223</v>
      </c>
      <c r="B3443" t="s">
        <v>49</v>
      </c>
      <c r="C3443" t="s">
        <v>50</v>
      </c>
      <c r="D3443" t="s">
        <v>26</v>
      </c>
      <c r="E3443" t="s">
        <v>42</v>
      </c>
      <c r="F3443" t="s">
        <v>28</v>
      </c>
      <c r="G3443" t="s">
        <v>29</v>
      </c>
      <c r="H3443" t="s">
        <v>52</v>
      </c>
      <c r="I3443" t="s">
        <v>39</v>
      </c>
      <c r="J3443" t="s">
        <v>46</v>
      </c>
      <c r="K3443" t="s">
        <v>32</v>
      </c>
      <c r="L3443" t="s">
        <v>40</v>
      </c>
      <c r="M3443" t="s">
        <v>44</v>
      </c>
      <c r="N3443">
        <v>2</v>
      </c>
      <c r="O3443" t="s">
        <v>75</v>
      </c>
      <c r="P3443">
        <v>10</v>
      </c>
      <c r="Q3443">
        <v>0</v>
      </c>
      <c r="R3443">
        <v>0</v>
      </c>
      <c r="S3443">
        <v>0</v>
      </c>
      <c r="T3443">
        <v>10</v>
      </c>
      <c r="U3443">
        <v>10</v>
      </c>
      <c r="V3443">
        <v>12</v>
      </c>
      <c r="W3443">
        <v>7</v>
      </c>
      <c r="X3443">
        <v>12</v>
      </c>
      <c r="Y3443" t="s">
        <v>173</v>
      </c>
      <c r="Z3443" t="str">
        <f t="shared" ca="1" si="160"/>
        <v>Turismo</v>
      </c>
      <c r="AF3443" s="6">
        <f t="shared" ca="1" si="161"/>
        <v>0.11413118501249575</v>
      </c>
      <c r="AH3443" t="str">
        <f t="shared" ca="1" si="162"/>
        <v>Albania</v>
      </c>
    </row>
    <row r="3444" spans="1:34" x14ac:dyDescent="0.25">
      <c r="A3444" s="1">
        <v>43864.736111111109</v>
      </c>
      <c r="B3444" t="s">
        <v>59</v>
      </c>
      <c r="C3444" t="s">
        <v>25</v>
      </c>
      <c r="D3444" t="s">
        <v>36</v>
      </c>
      <c r="E3444" t="s">
        <v>27</v>
      </c>
      <c r="F3444" t="s">
        <v>28</v>
      </c>
      <c r="G3444" t="s">
        <v>29</v>
      </c>
      <c r="H3444" t="s">
        <v>38</v>
      </c>
      <c r="I3444" t="s">
        <v>39</v>
      </c>
      <c r="J3444" t="s">
        <v>31</v>
      </c>
      <c r="K3444" t="s">
        <v>32</v>
      </c>
      <c r="L3444" t="s">
        <v>73</v>
      </c>
      <c r="M3444" t="s">
        <v>34</v>
      </c>
      <c r="N3444">
        <v>2</v>
      </c>
      <c r="O3444" t="s">
        <v>35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20</v>
      </c>
      <c r="V3444">
        <v>17</v>
      </c>
      <c r="W3444">
        <v>2</v>
      </c>
      <c r="X3444">
        <v>2</v>
      </c>
      <c r="Y3444" t="s">
        <v>173</v>
      </c>
      <c r="Z3444" t="str">
        <f t="shared" ca="1" si="160"/>
        <v>Bus</v>
      </c>
      <c r="AF3444" s="6">
        <f t="shared" ca="1" si="161"/>
        <v>9.08413216693984E-2</v>
      </c>
      <c r="AH3444" t="str">
        <f t="shared" ca="1" si="162"/>
        <v>Albania</v>
      </c>
    </row>
    <row r="3445" spans="1:34" x14ac:dyDescent="0.25">
      <c r="A3445" s="1">
        <v>44387.569444444445</v>
      </c>
      <c r="B3445" t="s">
        <v>24</v>
      </c>
      <c r="C3445" t="s">
        <v>25</v>
      </c>
      <c r="D3445" t="s">
        <v>26</v>
      </c>
      <c r="E3445" t="s">
        <v>27</v>
      </c>
      <c r="F3445" t="s">
        <v>28</v>
      </c>
      <c r="G3445" t="s">
        <v>29</v>
      </c>
      <c r="H3445" t="s">
        <v>38</v>
      </c>
      <c r="I3445" t="s">
        <v>39</v>
      </c>
      <c r="J3445" t="s">
        <v>46</v>
      </c>
      <c r="K3445" t="s">
        <v>32</v>
      </c>
      <c r="L3445" t="s">
        <v>40</v>
      </c>
      <c r="M3445" t="s">
        <v>81</v>
      </c>
      <c r="N3445">
        <v>2</v>
      </c>
      <c r="O3445" t="s">
        <v>35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20</v>
      </c>
      <c r="V3445">
        <v>13</v>
      </c>
      <c r="W3445">
        <v>7</v>
      </c>
      <c r="X3445">
        <v>7</v>
      </c>
      <c r="Y3445" t="s">
        <v>157</v>
      </c>
      <c r="Z3445" t="str">
        <f t="shared" ca="1" si="160"/>
        <v>Turismo</v>
      </c>
      <c r="AF3445" s="6">
        <f t="shared" ca="1" si="161"/>
        <v>0.88555504381923467</v>
      </c>
      <c r="AH3445" t="str">
        <f t="shared" ca="1" si="162"/>
        <v>Rumanía</v>
      </c>
    </row>
    <row r="3446" spans="1:34" x14ac:dyDescent="0.25">
      <c r="A3446" s="1">
        <v>43870.932638888888</v>
      </c>
      <c r="B3446" t="s">
        <v>24</v>
      </c>
      <c r="C3446" t="s">
        <v>25</v>
      </c>
      <c r="D3446" t="s">
        <v>36</v>
      </c>
      <c r="E3446" t="s">
        <v>42</v>
      </c>
      <c r="F3446" t="s">
        <v>28</v>
      </c>
      <c r="G3446" t="s">
        <v>29</v>
      </c>
      <c r="H3446" t="s">
        <v>52</v>
      </c>
      <c r="I3446" t="s">
        <v>30</v>
      </c>
      <c r="J3446" t="s">
        <v>46</v>
      </c>
      <c r="K3446" t="s">
        <v>32</v>
      </c>
      <c r="L3446" t="s">
        <v>40</v>
      </c>
      <c r="M3446" t="s">
        <v>34</v>
      </c>
      <c r="N3446">
        <v>2</v>
      </c>
      <c r="O3446" t="s">
        <v>35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</v>
      </c>
      <c r="V3446">
        <v>22</v>
      </c>
      <c r="W3446">
        <v>1</v>
      </c>
      <c r="X3446">
        <v>2</v>
      </c>
      <c r="Y3446" t="s">
        <v>192</v>
      </c>
      <c r="Z3446" t="str">
        <f t="shared" ca="1" si="160"/>
        <v>Turismo</v>
      </c>
      <c r="AF3446" s="6">
        <f t="shared" ca="1" si="161"/>
        <v>0.11612775641096096</v>
      </c>
      <c r="AH3446" t="str">
        <f t="shared" ca="1" si="162"/>
        <v>Albania</v>
      </c>
    </row>
    <row r="3447" spans="1:34" x14ac:dyDescent="0.25">
      <c r="A3447" s="1">
        <v>44010.70416666667</v>
      </c>
      <c r="B3447" t="s">
        <v>49</v>
      </c>
      <c r="C3447" t="s">
        <v>25</v>
      </c>
      <c r="D3447" t="s">
        <v>26</v>
      </c>
      <c r="E3447" t="s">
        <v>42</v>
      </c>
      <c r="F3447" t="s">
        <v>28</v>
      </c>
      <c r="G3447" t="s">
        <v>29</v>
      </c>
      <c r="H3447" t="s">
        <v>38</v>
      </c>
      <c r="I3447" t="s">
        <v>39</v>
      </c>
      <c r="J3447" t="s">
        <v>31</v>
      </c>
      <c r="K3447" t="s">
        <v>32</v>
      </c>
      <c r="L3447" t="s">
        <v>33</v>
      </c>
      <c r="M3447" t="s">
        <v>81</v>
      </c>
      <c r="N3447">
        <v>3</v>
      </c>
      <c r="O3447" t="s">
        <v>35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30</v>
      </c>
      <c r="V3447">
        <v>16</v>
      </c>
      <c r="W3447">
        <v>1</v>
      </c>
      <c r="X3447">
        <v>6</v>
      </c>
      <c r="Y3447" t="s">
        <v>173</v>
      </c>
      <c r="Z3447" t="str">
        <f t="shared" ca="1" si="160"/>
        <v>Otro</v>
      </c>
      <c r="AF3447" s="6">
        <f t="shared" ca="1" si="161"/>
        <v>0.67879089824792527</v>
      </c>
      <c r="AH3447" t="str">
        <f t="shared" ca="1" si="162"/>
        <v>Países Bajos</v>
      </c>
    </row>
    <row r="3448" spans="1:34" x14ac:dyDescent="0.25">
      <c r="A3448" s="1">
        <v>43006.46875</v>
      </c>
      <c r="B3448" t="s">
        <v>49</v>
      </c>
      <c r="C3448" t="s">
        <v>25</v>
      </c>
      <c r="D3448" t="s">
        <v>26</v>
      </c>
      <c r="E3448" t="s">
        <v>42</v>
      </c>
      <c r="F3448" t="s">
        <v>61</v>
      </c>
      <c r="G3448" t="s">
        <v>29</v>
      </c>
      <c r="H3448" t="s">
        <v>38</v>
      </c>
      <c r="I3448" t="s">
        <v>30</v>
      </c>
      <c r="J3448" t="s">
        <v>31</v>
      </c>
      <c r="K3448" t="s">
        <v>32</v>
      </c>
      <c r="L3448" t="s">
        <v>40</v>
      </c>
      <c r="M3448" t="s">
        <v>34</v>
      </c>
      <c r="N3448">
        <v>2</v>
      </c>
      <c r="O3448" t="s">
        <v>35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20</v>
      </c>
      <c r="V3448">
        <v>11</v>
      </c>
      <c r="W3448">
        <v>5</v>
      </c>
      <c r="X3448">
        <v>9</v>
      </c>
      <c r="Y3448" t="s">
        <v>195</v>
      </c>
      <c r="Z3448" t="str">
        <f t="shared" ca="1" si="160"/>
        <v>Bus</v>
      </c>
      <c r="AF3448" s="6">
        <f t="shared" ca="1" si="161"/>
        <v>0.74165579805207493</v>
      </c>
      <c r="AH3448" t="str">
        <f t="shared" ca="1" si="162"/>
        <v>Portugal</v>
      </c>
    </row>
    <row r="3449" spans="1:34" x14ac:dyDescent="0.25">
      <c r="A3449" s="1">
        <v>43842.305555555555</v>
      </c>
      <c r="B3449" t="s">
        <v>30</v>
      </c>
      <c r="C3449" t="s">
        <v>25</v>
      </c>
      <c r="D3449" t="s">
        <v>26</v>
      </c>
      <c r="E3449" t="s">
        <v>42</v>
      </c>
      <c r="F3449" t="s">
        <v>30</v>
      </c>
      <c r="G3449" t="s">
        <v>29</v>
      </c>
      <c r="H3449" t="s">
        <v>38</v>
      </c>
      <c r="I3449" t="s">
        <v>30</v>
      </c>
      <c r="J3449" t="s">
        <v>31</v>
      </c>
      <c r="K3449" t="s">
        <v>32</v>
      </c>
      <c r="L3449" t="s">
        <v>40</v>
      </c>
      <c r="M3449" t="s">
        <v>34</v>
      </c>
      <c r="N3449">
        <v>2</v>
      </c>
      <c r="O3449" t="s">
        <v>35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20</v>
      </c>
      <c r="V3449">
        <v>7</v>
      </c>
      <c r="W3449">
        <v>1</v>
      </c>
      <c r="X3449">
        <v>1</v>
      </c>
      <c r="Y3449" t="s">
        <v>176</v>
      </c>
      <c r="Z3449" t="str">
        <f t="shared" ca="1" si="160"/>
        <v>Turismo</v>
      </c>
      <c r="AF3449" s="6">
        <f t="shared" ca="1" si="161"/>
        <v>2.79552607347201E-2</v>
      </c>
      <c r="AH3449" t="str">
        <f t="shared" ca="1" si="162"/>
        <v>Albania</v>
      </c>
    </row>
    <row r="3450" spans="1:34" x14ac:dyDescent="0.25">
      <c r="A3450" s="1">
        <v>44971.75</v>
      </c>
      <c r="B3450" t="s">
        <v>30</v>
      </c>
      <c r="C3450" t="s">
        <v>30</v>
      </c>
      <c r="D3450" t="s">
        <v>30</v>
      </c>
      <c r="E3450" t="s">
        <v>27</v>
      </c>
      <c r="F3450" t="s">
        <v>37</v>
      </c>
      <c r="G3450" t="s">
        <v>29</v>
      </c>
      <c r="H3450" t="s">
        <v>30</v>
      </c>
      <c r="I3450" t="s">
        <v>30</v>
      </c>
      <c r="J3450" t="s">
        <v>31</v>
      </c>
      <c r="K3450" t="s">
        <v>32</v>
      </c>
      <c r="L3450" t="s">
        <v>40</v>
      </c>
      <c r="M3450" t="s">
        <v>34</v>
      </c>
      <c r="N3450">
        <v>2</v>
      </c>
      <c r="O3450" t="s">
        <v>35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20</v>
      </c>
      <c r="V3450">
        <v>18</v>
      </c>
      <c r="W3450">
        <v>3</v>
      </c>
      <c r="X3450">
        <v>2</v>
      </c>
      <c r="Y3450" t="s">
        <v>179</v>
      </c>
      <c r="Z3450" t="str">
        <f t="shared" ca="1" si="160"/>
        <v>Camión</v>
      </c>
      <c r="AF3450" s="6">
        <f t="shared" ca="1" si="161"/>
        <v>0.66335273660812188</v>
      </c>
      <c r="AH3450" t="str">
        <f t="shared" ca="1" si="162"/>
        <v>Países Bajos</v>
      </c>
    </row>
    <row r="3451" spans="1:34" x14ac:dyDescent="0.25">
      <c r="A3451" s="1">
        <v>44604.484722222223</v>
      </c>
      <c r="B3451" t="s">
        <v>59</v>
      </c>
      <c r="C3451" t="s">
        <v>25</v>
      </c>
      <c r="D3451" t="s">
        <v>26</v>
      </c>
      <c r="E3451" t="s">
        <v>27</v>
      </c>
      <c r="F3451" t="s">
        <v>28</v>
      </c>
      <c r="G3451" t="s">
        <v>29</v>
      </c>
      <c r="H3451" t="s">
        <v>30</v>
      </c>
      <c r="I3451" t="s">
        <v>30</v>
      </c>
      <c r="J3451" t="s">
        <v>46</v>
      </c>
      <c r="K3451" t="s">
        <v>32</v>
      </c>
      <c r="L3451" t="s">
        <v>40</v>
      </c>
      <c r="M3451" t="s">
        <v>34</v>
      </c>
      <c r="N3451">
        <v>2</v>
      </c>
      <c r="O3451" t="s">
        <v>35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</v>
      </c>
      <c r="V3451">
        <v>11</v>
      </c>
      <c r="W3451">
        <v>7</v>
      </c>
      <c r="X3451">
        <v>2</v>
      </c>
      <c r="Y3451" t="s">
        <v>195</v>
      </c>
      <c r="Z3451" t="str">
        <f t="shared" ca="1" si="160"/>
        <v>Motocicleta</v>
      </c>
      <c r="AF3451" s="6">
        <f t="shared" ca="1" si="161"/>
        <v>0.73864573491834518</v>
      </c>
      <c r="AH3451" t="str">
        <f t="shared" ca="1" si="162"/>
        <v>Portugal</v>
      </c>
    </row>
    <row r="3452" spans="1:34" x14ac:dyDescent="0.25">
      <c r="A3452" s="1">
        <v>42476.242361111108</v>
      </c>
      <c r="B3452" t="s">
        <v>24</v>
      </c>
      <c r="C3452" t="s">
        <v>25</v>
      </c>
      <c r="D3452" t="s">
        <v>87</v>
      </c>
      <c r="E3452" t="s">
        <v>64</v>
      </c>
      <c r="F3452" t="s">
        <v>61</v>
      </c>
      <c r="G3452" t="s">
        <v>29</v>
      </c>
      <c r="H3452" t="s">
        <v>38</v>
      </c>
      <c r="I3452" t="s">
        <v>39</v>
      </c>
      <c r="J3452" t="s">
        <v>31</v>
      </c>
      <c r="K3452" t="s">
        <v>32</v>
      </c>
      <c r="L3452" t="s">
        <v>40</v>
      </c>
      <c r="M3452" t="s">
        <v>77</v>
      </c>
      <c r="N3452">
        <v>2</v>
      </c>
      <c r="O3452" t="s">
        <v>35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20</v>
      </c>
      <c r="V3452">
        <v>5</v>
      </c>
      <c r="W3452">
        <v>7</v>
      </c>
      <c r="X3452">
        <v>4</v>
      </c>
      <c r="Y3452" t="s">
        <v>173</v>
      </c>
      <c r="Z3452" t="str">
        <f t="shared" ca="1" si="160"/>
        <v>Turismo</v>
      </c>
      <c r="AF3452" s="6">
        <f t="shared" ca="1" si="161"/>
        <v>0.85809072653368723</v>
      </c>
      <c r="AH3452" t="str">
        <f t="shared" ca="1" si="162"/>
        <v>Rumanía</v>
      </c>
    </row>
    <row r="3453" spans="1:34" x14ac:dyDescent="0.25">
      <c r="A3453" s="1">
        <v>43985.333333333336</v>
      </c>
      <c r="B3453" t="s">
        <v>24</v>
      </c>
      <c r="C3453" t="s">
        <v>50</v>
      </c>
      <c r="D3453" t="s">
        <v>26</v>
      </c>
      <c r="E3453" t="s">
        <v>27</v>
      </c>
      <c r="F3453" t="s">
        <v>37</v>
      </c>
      <c r="G3453" t="s">
        <v>29</v>
      </c>
      <c r="H3453" t="s">
        <v>52</v>
      </c>
      <c r="I3453" t="s">
        <v>39</v>
      </c>
      <c r="J3453" t="s">
        <v>31</v>
      </c>
      <c r="K3453" t="s">
        <v>32</v>
      </c>
      <c r="L3453" t="s">
        <v>33</v>
      </c>
      <c r="M3453" t="s">
        <v>83</v>
      </c>
      <c r="N3453">
        <v>2</v>
      </c>
      <c r="O3453" t="s">
        <v>35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20</v>
      </c>
      <c r="V3453">
        <v>8</v>
      </c>
      <c r="W3453">
        <v>4</v>
      </c>
      <c r="X3453">
        <v>6</v>
      </c>
      <c r="Y3453" t="s">
        <v>179</v>
      </c>
      <c r="Z3453" t="str">
        <f t="shared" ca="1" si="160"/>
        <v>Turismo</v>
      </c>
      <c r="AF3453" s="6">
        <f t="shared" ca="1" si="161"/>
        <v>0.18311812622614709</v>
      </c>
      <c r="AH3453" t="str">
        <f t="shared" ca="1" si="162"/>
        <v>Bielorrusia</v>
      </c>
    </row>
    <row r="3454" spans="1:34" x14ac:dyDescent="0.25">
      <c r="A3454" s="1">
        <v>45431.493750000001</v>
      </c>
      <c r="B3454" t="s">
        <v>24</v>
      </c>
      <c r="C3454" t="s">
        <v>25</v>
      </c>
      <c r="D3454" t="s">
        <v>26</v>
      </c>
      <c r="E3454" t="s">
        <v>71</v>
      </c>
      <c r="F3454" t="s">
        <v>37</v>
      </c>
      <c r="G3454" t="s">
        <v>29</v>
      </c>
      <c r="H3454" t="s">
        <v>38</v>
      </c>
      <c r="I3454" t="s">
        <v>39</v>
      </c>
      <c r="J3454" t="s">
        <v>31</v>
      </c>
      <c r="K3454" t="s">
        <v>32</v>
      </c>
      <c r="L3454" t="s">
        <v>73</v>
      </c>
      <c r="M3454" t="s">
        <v>58</v>
      </c>
      <c r="N3454">
        <v>2</v>
      </c>
      <c r="O3454" t="s">
        <v>35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20</v>
      </c>
      <c r="V3454">
        <v>11</v>
      </c>
      <c r="W3454">
        <v>1</v>
      </c>
      <c r="X3454">
        <v>5</v>
      </c>
      <c r="Y3454" t="s">
        <v>179</v>
      </c>
      <c r="Z3454" t="str">
        <f t="shared" ca="1" si="160"/>
        <v>Turismo</v>
      </c>
      <c r="AF3454" s="6">
        <f t="shared" ca="1" si="161"/>
        <v>0.66015671721443925</v>
      </c>
      <c r="AH3454" t="str">
        <f t="shared" ca="1" si="162"/>
        <v>Países Bajos</v>
      </c>
    </row>
    <row r="3455" spans="1:34" x14ac:dyDescent="0.25">
      <c r="A3455" s="1">
        <v>44558.552083333336</v>
      </c>
      <c r="B3455" t="s">
        <v>59</v>
      </c>
      <c r="C3455" t="s">
        <v>66</v>
      </c>
      <c r="D3455" t="s">
        <v>26</v>
      </c>
      <c r="E3455" t="s">
        <v>42</v>
      </c>
      <c r="F3455" t="s">
        <v>28</v>
      </c>
      <c r="G3455" t="s">
        <v>29</v>
      </c>
      <c r="H3455" t="s">
        <v>68</v>
      </c>
      <c r="I3455" t="s">
        <v>39</v>
      </c>
      <c r="J3455" t="s">
        <v>31</v>
      </c>
      <c r="K3455" t="s">
        <v>32</v>
      </c>
      <c r="L3455" t="s">
        <v>33</v>
      </c>
      <c r="M3455" t="s">
        <v>34</v>
      </c>
      <c r="N3455">
        <v>3</v>
      </c>
      <c r="O3455" t="s">
        <v>35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50</v>
      </c>
      <c r="V3455">
        <v>13</v>
      </c>
      <c r="W3455">
        <v>3</v>
      </c>
      <c r="X3455">
        <v>12</v>
      </c>
      <c r="Y3455" t="s">
        <v>187</v>
      </c>
      <c r="Z3455" t="str">
        <f t="shared" ca="1" si="160"/>
        <v>Motocicleta</v>
      </c>
      <c r="AF3455" s="6">
        <f t="shared" ca="1" si="161"/>
        <v>0.33126135473011342</v>
      </c>
      <c r="AH3455" t="str">
        <f t="shared" ca="1" si="162"/>
        <v>Eslovenia</v>
      </c>
    </row>
    <row r="3456" spans="1:34" x14ac:dyDescent="0.25">
      <c r="A3456" s="1">
        <v>43003.410416666666</v>
      </c>
      <c r="B3456" t="s">
        <v>24</v>
      </c>
      <c r="C3456" t="s">
        <v>25</v>
      </c>
      <c r="D3456" t="s">
        <v>26</v>
      </c>
      <c r="E3456" t="s">
        <v>45</v>
      </c>
      <c r="F3456" t="s">
        <v>56</v>
      </c>
      <c r="G3456" t="s">
        <v>29</v>
      </c>
      <c r="H3456" t="s">
        <v>38</v>
      </c>
      <c r="I3456" t="s">
        <v>97</v>
      </c>
      <c r="J3456" t="s">
        <v>46</v>
      </c>
      <c r="K3456" t="s">
        <v>32</v>
      </c>
      <c r="L3456" t="s">
        <v>40</v>
      </c>
      <c r="M3456" t="s">
        <v>83</v>
      </c>
      <c r="N3456">
        <v>2</v>
      </c>
      <c r="O3456" t="s">
        <v>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</v>
      </c>
      <c r="V3456">
        <v>9</v>
      </c>
      <c r="W3456">
        <v>2</v>
      </c>
      <c r="X3456">
        <v>9</v>
      </c>
      <c r="Y3456" t="s">
        <v>159</v>
      </c>
      <c r="Z3456" t="str">
        <f t="shared" ca="1" si="160"/>
        <v>Motocicleta</v>
      </c>
      <c r="AF3456" s="6">
        <f t="shared" ca="1" si="161"/>
        <v>0.36542166209230298</v>
      </c>
      <c r="AH3456" t="str">
        <f t="shared" ca="1" si="162"/>
        <v>España</v>
      </c>
    </row>
    <row r="3457" spans="1:34" x14ac:dyDescent="0.25">
      <c r="A3457" s="1">
        <v>42709.6875</v>
      </c>
      <c r="B3457" t="s">
        <v>49</v>
      </c>
      <c r="C3457" t="s">
        <v>25</v>
      </c>
      <c r="D3457" t="s">
        <v>36</v>
      </c>
      <c r="E3457" t="s">
        <v>42</v>
      </c>
      <c r="F3457" t="s">
        <v>28</v>
      </c>
      <c r="G3457" t="s">
        <v>29</v>
      </c>
      <c r="H3457" t="s">
        <v>52</v>
      </c>
      <c r="I3457" t="s">
        <v>39</v>
      </c>
      <c r="J3457" t="s">
        <v>46</v>
      </c>
      <c r="K3457" t="s">
        <v>32</v>
      </c>
      <c r="L3457" t="s">
        <v>40</v>
      </c>
      <c r="M3457" t="s">
        <v>44</v>
      </c>
      <c r="N3457">
        <v>2</v>
      </c>
      <c r="O3457" t="s">
        <v>75</v>
      </c>
      <c r="P3457">
        <v>10</v>
      </c>
      <c r="Q3457">
        <v>0</v>
      </c>
      <c r="R3457">
        <v>0</v>
      </c>
      <c r="S3457">
        <v>0</v>
      </c>
      <c r="T3457">
        <v>10</v>
      </c>
      <c r="U3457">
        <v>30</v>
      </c>
      <c r="V3457">
        <v>16</v>
      </c>
      <c r="W3457">
        <v>2</v>
      </c>
      <c r="X3457">
        <v>12</v>
      </c>
      <c r="Y3457" t="s">
        <v>157</v>
      </c>
      <c r="Z3457" t="str">
        <f t="shared" ca="1" si="160"/>
        <v>Turismo</v>
      </c>
      <c r="AF3457" s="6">
        <f t="shared" ca="1" si="161"/>
        <v>0.25188604736953912</v>
      </c>
      <c r="AH3457" t="str">
        <f t="shared" ca="1" si="162"/>
        <v>Estonia</v>
      </c>
    </row>
    <row r="3458" spans="1:34" x14ac:dyDescent="0.25">
      <c r="A3458" s="1">
        <v>44691.887499999997</v>
      </c>
      <c r="B3458" t="s">
        <v>24</v>
      </c>
      <c r="C3458" t="s">
        <v>25</v>
      </c>
      <c r="D3458" t="s">
        <v>36</v>
      </c>
      <c r="E3458" t="s">
        <v>27</v>
      </c>
      <c r="F3458" t="s">
        <v>80</v>
      </c>
      <c r="G3458" t="s">
        <v>29</v>
      </c>
      <c r="H3458" t="s">
        <v>38</v>
      </c>
      <c r="I3458" t="s">
        <v>39</v>
      </c>
      <c r="J3458" t="s">
        <v>31</v>
      </c>
      <c r="K3458" t="s">
        <v>32</v>
      </c>
      <c r="L3458" t="s">
        <v>33</v>
      </c>
      <c r="M3458" t="s">
        <v>58</v>
      </c>
      <c r="N3458">
        <v>2</v>
      </c>
      <c r="O3458" t="s">
        <v>35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</v>
      </c>
      <c r="V3458">
        <v>21</v>
      </c>
      <c r="W3458">
        <v>3</v>
      </c>
      <c r="X3458">
        <v>5</v>
      </c>
      <c r="Y3458" t="s">
        <v>157</v>
      </c>
      <c r="Z3458" t="str">
        <f t="shared" ref="Z3458:Z3521" ca="1" si="163">IF(RAND()&lt;=0.68,"Turismo",CHOOSE((RANDBETWEEN(1,4)),"Camión","Motocicleta","Bus","Otro"))</f>
        <v>Turismo</v>
      </c>
      <c r="AF3458" s="6">
        <f t="shared" ca="1" si="161"/>
        <v>0.65627734031135054</v>
      </c>
      <c r="AH3458" t="str">
        <f t="shared" ca="1" si="162"/>
        <v>Países Bajos</v>
      </c>
    </row>
    <row r="3459" spans="1:34" x14ac:dyDescent="0.25">
      <c r="A3459" s="1">
        <v>42571.538194444445</v>
      </c>
      <c r="B3459" t="s">
        <v>24</v>
      </c>
      <c r="C3459" t="s">
        <v>25</v>
      </c>
      <c r="D3459" t="s">
        <v>26</v>
      </c>
      <c r="E3459" t="s">
        <v>27</v>
      </c>
      <c r="F3459" t="s">
        <v>56</v>
      </c>
      <c r="G3459" t="s">
        <v>29</v>
      </c>
      <c r="H3459" t="s">
        <v>38</v>
      </c>
      <c r="I3459" t="s">
        <v>39</v>
      </c>
      <c r="J3459" t="s">
        <v>46</v>
      </c>
      <c r="K3459" t="s">
        <v>32</v>
      </c>
      <c r="L3459" t="s">
        <v>40</v>
      </c>
      <c r="M3459" t="s">
        <v>83</v>
      </c>
      <c r="N3459">
        <v>2</v>
      </c>
      <c r="O3459" t="s">
        <v>35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20</v>
      </c>
      <c r="V3459">
        <v>12</v>
      </c>
      <c r="W3459">
        <v>4</v>
      </c>
      <c r="X3459">
        <v>7</v>
      </c>
      <c r="Y3459" t="s">
        <v>157</v>
      </c>
      <c r="Z3459" t="str">
        <f t="shared" ca="1" si="163"/>
        <v>Motocicleta</v>
      </c>
      <c r="AF3459" s="6">
        <f t="shared" ref="AF3459:AF3522" ca="1" si="164">RAND()</f>
        <v>0.2964945896415867</v>
      </c>
      <c r="AH3459" t="str">
        <f t="shared" ref="AH3459:AH3522" ca="1" si="165">INDEX($AC$2:$AC$45, MATCH(AF3459, $AE$2:$AE$45, 1))</f>
        <v>Eslovenia</v>
      </c>
    </row>
    <row r="3460" spans="1:34" x14ac:dyDescent="0.25">
      <c r="A3460" s="1">
        <v>43512.607638888891</v>
      </c>
      <c r="B3460" t="s">
        <v>24</v>
      </c>
      <c r="C3460" t="s">
        <v>25</v>
      </c>
      <c r="D3460" t="s">
        <v>26</v>
      </c>
      <c r="E3460" t="s">
        <v>45</v>
      </c>
      <c r="F3460" t="s">
        <v>28</v>
      </c>
      <c r="G3460" t="s">
        <v>29</v>
      </c>
      <c r="H3460" t="s">
        <v>38</v>
      </c>
      <c r="I3460" t="s">
        <v>39</v>
      </c>
      <c r="J3460" t="s">
        <v>46</v>
      </c>
      <c r="K3460" t="s">
        <v>32</v>
      </c>
      <c r="L3460" t="s">
        <v>40</v>
      </c>
      <c r="M3460" t="s">
        <v>83</v>
      </c>
      <c r="N3460">
        <v>2</v>
      </c>
      <c r="O3460" t="s">
        <v>70</v>
      </c>
      <c r="P3460">
        <v>30</v>
      </c>
      <c r="Q3460">
        <v>0</v>
      </c>
      <c r="R3460">
        <v>30</v>
      </c>
      <c r="S3460">
        <v>0</v>
      </c>
      <c r="T3460">
        <v>0</v>
      </c>
      <c r="U3460">
        <v>10</v>
      </c>
      <c r="V3460">
        <v>14</v>
      </c>
      <c r="W3460">
        <v>7</v>
      </c>
      <c r="X3460">
        <v>2</v>
      </c>
      <c r="Y3460" t="s">
        <v>195</v>
      </c>
      <c r="Z3460" t="str">
        <f t="shared" ca="1" si="163"/>
        <v>Turismo</v>
      </c>
      <c r="AF3460" s="6">
        <f t="shared" ca="1" si="164"/>
        <v>0.99843459016512337</v>
      </c>
      <c r="AH3460" t="str">
        <f t="shared" ca="1" si="165"/>
        <v>Serbia</v>
      </c>
    </row>
    <row r="3461" spans="1:34" x14ac:dyDescent="0.25">
      <c r="A3461" s="1">
        <v>43851.677777777775</v>
      </c>
      <c r="B3461" t="s">
        <v>49</v>
      </c>
      <c r="C3461" t="s">
        <v>25</v>
      </c>
      <c r="D3461" t="s">
        <v>26</v>
      </c>
      <c r="E3461" t="s">
        <v>84</v>
      </c>
      <c r="F3461" t="s">
        <v>37</v>
      </c>
      <c r="G3461" t="s">
        <v>29</v>
      </c>
      <c r="H3461" t="s">
        <v>38</v>
      </c>
      <c r="I3461" t="s">
        <v>39</v>
      </c>
      <c r="J3461" t="s">
        <v>46</v>
      </c>
      <c r="K3461" t="s">
        <v>32</v>
      </c>
      <c r="L3461" t="s">
        <v>33</v>
      </c>
      <c r="M3461" t="s">
        <v>34</v>
      </c>
      <c r="N3461">
        <v>2</v>
      </c>
      <c r="O3461" t="s">
        <v>47</v>
      </c>
      <c r="P3461">
        <v>10</v>
      </c>
      <c r="Q3461">
        <v>0</v>
      </c>
      <c r="R3461">
        <v>0</v>
      </c>
      <c r="S3461">
        <v>10</v>
      </c>
      <c r="T3461">
        <v>0</v>
      </c>
      <c r="U3461">
        <v>10</v>
      </c>
      <c r="V3461">
        <v>16</v>
      </c>
      <c r="W3461">
        <v>3</v>
      </c>
      <c r="X3461">
        <v>1</v>
      </c>
      <c r="Y3461" t="s">
        <v>172</v>
      </c>
      <c r="Z3461" t="str">
        <f t="shared" ca="1" si="163"/>
        <v>Turismo</v>
      </c>
      <c r="AF3461" s="6">
        <f t="shared" ca="1" si="164"/>
        <v>0.47998469184011594</v>
      </c>
      <c r="AH3461" t="str">
        <f t="shared" ca="1" si="165"/>
        <v>Irlanda</v>
      </c>
    </row>
    <row r="3462" spans="1:34" x14ac:dyDescent="0.25">
      <c r="A3462" s="1">
        <v>43273.579861111109</v>
      </c>
      <c r="B3462" t="s">
        <v>24</v>
      </c>
      <c r="C3462" t="s">
        <v>25</v>
      </c>
      <c r="D3462" t="s">
        <v>26</v>
      </c>
      <c r="E3462" t="s">
        <v>27</v>
      </c>
      <c r="F3462" t="s">
        <v>28</v>
      </c>
      <c r="G3462" t="s">
        <v>29</v>
      </c>
      <c r="H3462" t="s">
        <v>38</v>
      </c>
      <c r="I3462" t="s">
        <v>39</v>
      </c>
      <c r="J3462" t="s">
        <v>31</v>
      </c>
      <c r="K3462" t="s">
        <v>32</v>
      </c>
      <c r="L3462" t="s">
        <v>40</v>
      </c>
      <c r="M3462" t="s">
        <v>83</v>
      </c>
      <c r="N3462">
        <v>2</v>
      </c>
      <c r="O3462" t="s">
        <v>35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20</v>
      </c>
      <c r="V3462">
        <v>13</v>
      </c>
      <c r="W3462">
        <v>6</v>
      </c>
      <c r="X3462">
        <v>6</v>
      </c>
      <c r="Y3462" t="s">
        <v>195</v>
      </c>
      <c r="Z3462" t="str">
        <f t="shared" ca="1" si="163"/>
        <v>Turismo</v>
      </c>
      <c r="AF3462" s="6">
        <f t="shared" ca="1" si="164"/>
        <v>0.90456011831655114</v>
      </c>
      <c r="AH3462" t="str">
        <f t="shared" ca="1" si="165"/>
        <v>Rumanía</v>
      </c>
    </row>
    <row r="3463" spans="1:34" x14ac:dyDescent="0.25">
      <c r="A3463" s="1">
        <v>43742.5</v>
      </c>
      <c r="B3463" t="s">
        <v>24</v>
      </c>
      <c r="C3463" t="s">
        <v>25</v>
      </c>
      <c r="D3463" t="s">
        <v>26</v>
      </c>
      <c r="E3463" t="s">
        <v>42</v>
      </c>
      <c r="F3463" t="s">
        <v>28</v>
      </c>
      <c r="G3463" t="s">
        <v>29</v>
      </c>
      <c r="H3463" t="s">
        <v>38</v>
      </c>
      <c r="I3463" t="s">
        <v>39</v>
      </c>
      <c r="J3463" t="s">
        <v>31</v>
      </c>
      <c r="K3463" t="s">
        <v>32</v>
      </c>
      <c r="L3463" t="s">
        <v>40</v>
      </c>
      <c r="M3463" t="s">
        <v>44</v>
      </c>
      <c r="N3463">
        <v>2</v>
      </c>
      <c r="O3463" t="s">
        <v>35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20</v>
      </c>
      <c r="V3463">
        <v>12</v>
      </c>
      <c r="W3463">
        <v>6</v>
      </c>
      <c r="X3463">
        <v>10</v>
      </c>
      <c r="Y3463" t="s">
        <v>172</v>
      </c>
      <c r="Z3463" t="str">
        <f t="shared" ca="1" si="163"/>
        <v>Turismo</v>
      </c>
      <c r="AF3463" s="6">
        <f t="shared" ca="1" si="164"/>
        <v>0.39190375405887146</v>
      </c>
      <c r="AH3463" t="str">
        <f t="shared" ca="1" si="165"/>
        <v>España</v>
      </c>
    </row>
    <row r="3464" spans="1:34" x14ac:dyDescent="0.25">
      <c r="A3464" s="1">
        <v>45079.614583333336</v>
      </c>
      <c r="B3464" t="s">
        <v>24</v>
      </c>
      <c r="C3464" t="s">
        <v>25</v>
      </c>
      <c r="D3464" t="s">
        <v>26</v>
      </c>
      <c r="E3464" t="s">
        <v>27</v>
      </c>
      <c r="F3464" t="s">
        <v>37</v>
      </c>
      <c r="G3464" t="s">
        <v>29</v>
      </c>
      <c r="H3464" t="s">
        <v>38</v>
      </c>
      <c r="I3464" t="s">
        <v>30</v>
      </c>
      <c r="J3464" t="s">
        <v>31</v>
      </c>
      <c r="K3464" t="s">
        <v>32</v>
      </c>
      <c r="L3464" t="s">
        <v>40</v>
      </c>
      <c r="M3464" t="s">
        <v>34</v>
      </c>
      <c r="N3464">
        <v>2</v>
      </c>
      <c r="O3464" t="s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20</v>
      </c>
      <c r="V3464">
        <v>14</v>
      </c>
      <c r="W3464">
        <v>6</v>
      </c>
      <c r="X3464">
        <v>6</v>
      </c>
      <c r="Y3464" t="s">
        <v>195</v>
      </c>
      <c r="Z3464" t="str">
        <f t="shared" ca="1" si="163"/>
        <v>Camión</v>
      </c>
      <c r="AF3464" s="6">
        <f t="shared" ca="1" si="164"/>
        <v>0.99162822100044978</v>
      </c>
      <c r="AH3464" t="str">
        <f t="shared" ca="1" si="165"/>
        <v>Serbia</v>
      </c>
    </row>
    <row r="3465" spans="1:34" x14ac:dyDescent="0.25">
      <c r="A3465" s="1">
        <v>44257.708333333336</v>
      </c>
      <c r="B3465" t="s">
        <v>49</v>
      </c>
      <c r="C3465" t="s">
        <v>25</v>
      </c>
      <c r="D3465" t="s">
        <v>26</v>
      </c>
      <c r="E3465" t="s">
        <v>64</v>
      </c>
      <c r="F3465" t="s">
        <v>28</v>
      </c>
      <c r="G3465" t="s">
        <v>29</v>
      </c>
      <c r="H3465" t="s">
        <v>38</v>
      </c>
      <c r="I3465" t="s">
        <v>39</v>
      </c>
      <c r="J3465" t="s">
        <v>31</v>
      </c>
      <c r="K3465" t="s">
        <v>32</v>
      </c>
      <c r="L3465" t="s">
        <v>33</v>
      </c>
      <c r="M3465" t="s">
        <v>41</v>
      </c>
      <c r="N3465">
        <v>2</v>
      </c>
      <c r="O3465" t="s">
        <v>35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20</v>
      </c>
      <c r="V3465">
        <v>17</v>
      </c>
      <c r="W3465">
        <v>3</v>
      </c>
      <c r="X3465">
        <v>3</v>
      </c>
      <c r="Y3465" t="s">
        <v>162</v>
      </c>
      <c r="Z3465" t="str">
        <f t="shared" ca="1" si="163"/>
        <v>Turismo</v>
      </c>
      <c r="AF3465" s="6">
        <f t="shared" ca="1" si="164"/>
        <v>0.13528651872340436</v>
      </c>
      <c r="AH3465" t="str">
        <f t="shared" ca="1" si="165"/>
        <v>Andorra</v>
      </c>
    </row>
    <row r="3466" spans="1:34" x14ac:dyDescent="0.25">
      <c r="A3466" s="1">
        <v>43433.73333333333</v>
      </c>
      <c r="B3466" t="s">
        <v>24</v>
      </c>
      <c r="C3466" t="s">
        <v>25</v>
      </c>
      <c r="D3466" t="s">
        <v>78</v>
      </c>
      <c r="E3466" t="s">
        <v>84</v>
      </c>
      <c r="F3466" t="s">
        <v>96</v>
      </c>
      <c r="G3466" t="s">
        <v>29</v>
      </c>
      <c r="H3466" t="s">
        <v>52</v>
      </c>
      <c r="I3466" t="s">
        <v>39</v>
      </c>
      <c r="J3466" t="s">
        <v>46</v>
      </c>
      <c r="K3466" t="s">
        <v>32</v>
      </c>
      <c r="L3466" t="s">
        <v>73</v>
      </c>
      <c r="M3466" t="s">
        <v>34</v>
      </c>
      <c r="N3466">
        <v>2</v>
      </c>
      <c r="O3466" t="s">
        <v>47</v>
      </c>
      <c r="P3466">
        <v>10</v>
      </c>
      <c r="Q3466">
        <v>0</v>
      </c>
      <c r="R3466">
        <v>0</v>
      </c>
      <c r="S3466">
        <v>10</v>
      </c>
      <c r="T3466">
        <v>0</v>
      </c>
      <c r="U3466">
        <v>10</v>
      </c>
      <c r="V3466">
        <v>17</v>
      </c>
      <c r="W3466">
        <v>5</v>
      </c>
      <c r="X3466">
        <v>11</v>
      </c>
      <c r="Y3466" t="s">
        <v>192</v>
      </c>
      <c r="Z3466" t="str">
        <f t="shared" ca="1" si="163"/>
        <v>Bus</v>
      </c>
      <c r="AF3466" s="6">
        <f t="shared" ca="1" si="164"/>
        <v>0.31846478099970288</v>
      </c>
      <c r="AH3466" t="str">
        <f t="shared" ca="1" si="165"/>
        <v>Eslovenia</v>
      </c>
    </row>
    <row r="3467" spans="1:34" x14ac:dyDescent="0.25">
      <c r="A3467" s="1">
        <v>44469.838888888888</v>
      </c>
      <c r="B3467" t="s">
        <v>24</v>
      </c>
      <c r="C3467" t="s">
        <v>25</v>
      </c>
      <c r="D3467" t="s">
        <v>36</v>
      </c>
      <c r="E3467" t="s">
        <v>27</v>
      </c>
      <c r="F3467" t="s">
        <v>37</v>
      </c>
      <c r="G3467" t="s">
        <v>29</v>
      </c>
      <c r="H3467" t="s">
        <v>38</v>
      </c>
      <c r="I3467" t="s">
        <v>39</v>
      </c>
      <c r="J3467" t="s">
        <v>46</v>
      </c>
      <c r="K3467" t="s">
        <v>32</v>
      </c>
      <c r="L3467" t="s">
        <v>40</v>
      </c>
      <c r="M3467" t="s">
        <v>58</v>
      </c>
      <c r="N3467">
        <v>2</v>
      </c>
      <c r="O3467" t="s">
        <v>47</v>
      </c>
      <c r="P3467">
        <v>10</v>
      </c>
      <c r="Q3467">
        <v>0</v>
      </c>
      <c r="R3467">
        <v>0</v>
      </c>
      <c r="S3467">
        <v>10</v>
      </c>
      <c r="T3467">
        <v>0</v>
      </c>
      <c r="U3467">
        <v>10</v>
      </c>
      <c r="V3467">
        <v>20</v>
      </c>
      <c r="W3467">
        <v>5</v>
      </c>
      <c r="X3467">
        <v>9</v>
      </c>
      <c r="Y3467" t="s">
        <v>195</v>
      </c>
      <c r="Z3467" t="str">
        <f t="shared" ca="1" si="163"/>
        <v>Turismo</v>
      </c>
      <c r="AF3467" s="6">
        <f t="shared" ca="1" si="164"/>
        <v>0.5174533265437673</v>
      </c>
      <c r="AH3467" t="str">
        <f t="shared" ca="1" si="165"/>
        <v>Islandia</v>
      </c>
    </row>
    <row r="3468" spans="1:34" x14ac:dyDescent="0.25">
      <c r="A3468" s="1">
        <v>45188.326388888891</v>
      </c>
      <c r="B3468" t="s">
        <v>24</v>
      </c>
      <c r="C3468" t="s">
        <v>50</v>
      </c>
      <c r="D3468" t="s">
        <v>26</v>
      </c>
      <c r="E3468" t="s">
        <v>71</v>
      </c>
      <c r="F3468" t="s">
        <v>28</v>
      </c>
      <c r="G3468" t="s">
        <v>29</v>
      </c>
      <c r="H3468" t="s">
        <v>52</v>
      </c>
      <c r="I3468" t="s">
        <v>39</v>
      </c>
      <c r="J3468" t="s">
        <v>46</v>
      </c>
      <c r="K3468" t="s">
        <v>53</v>
      </c>
      <c r="L3468" t="s">
        <v>33</v>
      </c>
      <c r="M3468" t="s">
        <v>58</v>
      </c>
      <c r="N3468">
        <v>2</v>
      </c>
      <c r="O3468" t="s">
        <v>47</v>
      </c>
      <c r="P3468">
        <v>10</v>
      </c>
      <c r="Q3468">
        <v>0</v>
      </c>
      <c r="R3468">
        <v>0</v>
      </c>
      <c r="S3468">
        <v>10</v>
      </c>
      <c r="T3468">
        <v>0</v>
      </c>
      <c r="U3468">
        <v>10</v>
      </c>
      <c r="V3468">
        <v>7</v>
      </c>
      <c r="W3468">
        <v>3</v>
      </c>
      <c r="X3468">
        <v>9</v>
      </c>
      <c r="Y3468" t="s">
        <v>192</v>
      </c>
      <c r="Z3468" t="str">
        <f t="shared" ca="1" si="163"/>
        <v>Turismo</v>
      </c>
      <c r="AF3468" s="6">
        <f t="shared" ca="1" si="164"/>
        <v>0.73690781752441425</v>
      </c>
      <c r="AH3468" t="str">
        <f t="shared" ca="1" si="165"/>
        <v>Portugal</v>
      </c>
    </row>
    <row r="3469" spans="1:34" x14ac:dyDescent="0.25">
      <c r="A3469" s="1">
        <v>43834.470833333333</v>
      </c>
      <c r="B3469" t="s">
        <v>24</v>
      </c>
      <c r="C3469" t="s">
        <v>61</v>
      </c>
      <c r="D3469" t="s">
        <v>26</v>
      </c>
      <c r="E3469" t="s">
        <v>27</v>
      </c>
      <c r="F3469" t="s">
        <v>80</v>
      </c>
      <c r="G3469" t="s">
        <v>29</v>
      </c>
      <c r="H3469" t="s">
        <v>52</v>
      </c>
      <c r="I3469" t="s">
        <v>30</v>
      </c>
      <c r="J3469" t="s">
        <v>46</v>
      </c>
      <c r="K3469" t="s">
        <v>32</v>
      </c>
      <c r="L3469" t="s">
        <v>40</v>
      </c>
      <c r="M3469" t="s">
        <v>82</v>
      </c>
      <c r="N3469">
        <v>2</v>
      </c>
      <c r="O3469" t="s">
        <v>75</v>
      </c>
      <c r="P3469">
        <v>20</v>
      </c>
      <c r="Q3469">
        <v>0</v>
      </c>
      <c r="R3469">
        <v>0</v>
      </c>
      <c r="S3469">
        <v>0</v>
      </c>
      <c r="T3469">
        <v>20</v>
      </c>
      <c r="U3469">
        <v>20</v>
      </c>
      <c r="V3469">
        <v>11</v>
      </c>
      <c r="W3469">
        <v>7</v>
      </c>
      <c r="X3469">
        <v>1</v>
      </c>
      <c r="Y3469" t="s">
        <v>166</v>
      </c>
      <c r="Z3469" t="str">
        <f t="shared" ca="1" si="163"/>
        <v>Turismo</v>
      </c>
      <c r="AF3469" s="6">
        <f t="shared" ca="1" si="164"/>
        <v>0.98433769067195209</v>
      </c>
      <c r="AH3469" t="str">
        <f t="shared" ca="1" si="165"/>
        <v>Serbia</v>
      </c>
    </row>
    <row r="3470" spans="1:34" x14ac:dyDescent="0.25">
      <c r="A3470" s="1">
        <v>43849.305555555555</v>
      </c>
      <c r="B3470" t="s">
        <v>24</v>
      </c>
      <c r="C3470" t="s">
        <v>79</v>
      </c>
      <c r="D3470" t="s">
        <v>26</v>
      </c>
      <c r="E3470" t="s">
        <v>42</v>
      </c>
      <c r="F3470" t="s">
        <v>37</v>
      </c>
      <c r="G3470" t="s">
        <v>29</v>
      </c>
      <c r="H3470" t="s">
        <v>38</v>
      </c>
      <c r="I3470" t="s">
        <v>39</v>
      </c>
      <c r="J3470" t="s">
        <v>46</v>
      </c>
      <c r="K3470" t="s">
        <v>32</v>
      </c>
      <c r="L3470" t="s">
        <v>73</v>
      </c>
      <c r="M3470" t="s">
        <v>34</v>
      </c>
      <c r="N3470">
        <v>2</v>
      </c>
      <c r="O3470" t="s">
        <v>75</v>
      </c>
      <c r="P3470">
        <v>10</v>
      </c>
      <c r="Q3470">
        <v>0</v>
      </c>
      <c r="R3470">
        <v>0</v>
      </c>
      <c r="S3470">
        <v>0</v>
      </c>
      <c r="T3470">
        <v>10</v>
      </c>
      <c r="U3470">
        <v>10</v>
      </c>
      <c r="V3470">
        <v>7</v>
      </c>
      <c r="W3470">
        <v>1</v>
      </c>
      <c r="X3470">
        <v>1</v>
      </c>
      <c r="Y3470" t="s">
        <v>193</v>
      </c>
      <c r="Z3470" t="str">
        <f t="shared" ca="1" si="163"/>
        <v>Turismo</v>
      </c>
      <c r="AF3470" s="6">
        <f t="shared" ca="1" si="164"/>
        <v>0.76211581334902279</v>
      </c>
      <c r="AH3470" t="str">
        <f t="shared" ca="1" si="165"/>
        <v>Rumanía</v>
      </c>
    </row>
    <row r="3471" spans="1:34" x14ac:dyDescent="0.25">
      <c r="A3471" s="1">
        <v>43902.552083333336</v>
      </c>
      <c r="B3471" t="s">
        <v>24</v>
      </c>
      <c r="C3471" t="s">
        <v>25</v>
      </c>
      <c r="D3471" t="s">
        <v>26</v>
      </c>
      <c r="E3471" t="s">
        <v>42</v>
      </c>
      <c r="F3471" t="s">
        <v>80</v>
      </c>
      <c r="G3471" t="s">
        <v>29</v>
      </c>
      <c r="H3471" t="s">
        <v>38</v>
      </c>
      <c r="I3471" t="s">
        <v>39</v>
      </c>
      <c r="J3471" t="s">
        <v>31</v>
      </c>
      <c r="K3471" t="s">
        <v>32</v>
      </c>
      <c r="L3471" t="s">
        <v>40</v>
      </c>
      <c r="M3471" t="s">
        <v>44</v>
      </c>
      <c r="N3471">
        <v>2</v>
      </c>
      <c r="O3471" t="s">
        <v>35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30</v>
      </c>
      <c r="V3471">
        <v>13</v>
      </c>
      <c r="W3471">
        <v>5</v>
      </c>
      <c r="X3471">
        <v>3</v>
      </c>
      <c r="Y3471" t="s">
        <v>175</v>
      </c>
      <c r="Z3471" t="str">
        <f t="shared" ca="1" si="163"/>
        <v>Turismo</v>
      </c>
      <c r="AF3471" s="6">
        <f t="shared" ca="1" si="164"/>
        <v>0.977416259550419</v>
      </c>
      <c r="AH3471" t="str">
        <f t="shared" ca="1" si="165"/>
        <v>San Marino</v>
      </c>
    </row>
    <row r="3472" spans="1:34" x14ac:dyDescent="0.25">
      <c r="A3472" s="1">
        <v>43818.291666666664</v>
      </c>
      <c r="B3472" t="s">
        <v>24</v>
      </c>
      <c r="C3472" t="s">
        <v>25</v>
      </c>
      <c r="D3472" t="s">
        <v>26</v>
      </c>
      <c r="E3472" t="s">
        <v>42</v>
      </c>
      <c r="F3472" t="s">
        <v>37</v>
      </c>
      <c r="G3472" t="s">
        <v>29</v>
      </c>
      <c r="H3472" t="s">
        <v>38</v>
      </c>
      <c r="I3472" t="s">
        <v>39</v>
      </c>
      <c r="J3472" t="s">
        <v>31</v>
      </c>
      <c r="K3472" t="s">
        <v>32</v>
      </c>
      <c r="L3472" t="s">
        <v>40</v>
      </c>
      <c r="M3472" t="s">
        <v>44</v>
      </c>
      <c r="N3472">
        <v>2</v>
      </c>
      <c r="O3472" t="s">
        <v>35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20</v>
      </c>
      <c r="V3472">
        <v>7</v>
      </c>
      <c r="W3472">
        <v>5</v>
      </c>
      <c r="X3472">
        <v>12</v>
      </c>
      <c r="Y3472" t="s">
        <v>172</v>
      </c>
      <c r="Z3472" t="str">
        <f t="shared" ca="1" si="163"/>
        <v>Turismo</v>
      </c>
      <c r="AF3472" s="6">
        <f t="shared" ca="1" si="164"/>
        <v>0.39939312430482266</v>
      </c>
      <c r="AH3472" t="str">
        <f t="shared" ca="1" si="165"/>
        <v>España</v>
      </c>
    </row>
    <row r="3473" spans="1:34" x14ac:dyDescent="0.25">
      <c r="A3473" s="1">
        <v>45306.71875</v>
      </c>
      <c r="B3473" t="s">
        <v>24</v>
      </c>
      <c r="C3473" t="s">
        <v>25</v>
      </c>
      <c r="D3473" t="s">
        <v>36</v>
      </c>
      <c r="E3473" t="s">
        <v>27</v>
      </c>
      <c r="F3473" t="s">
        <v>37</v>
      </c>
      <c r="G3473" t="s">
        <v>29</v>
      </c>
      <c r="H3473" t="s">
        <v>68</v>
      </c>
      <c r="I3473" t="s">
        <v>39</v>
      </c>
      <c r="J3473" t="s">
        <v>46</v>
      </c>
      <c r="K3473" t="s">
        <v>32</v>
      </c>
      <c r="L3473" t="s">
        <v>40</v>
      </c>
      <c r="M3473" t="s">
        <v>48</v>
      </c>
      <c r="N3473">
        <v>2</v>
      </c>
      <c r="O3473" t="s">
        <v>75</v>
      </c>
      <c r="P3473">
        <v>10</v>
      </c>
      <c r="Q3473">
        <v>0</v>
      </c>
      <c r="R3473">
        <v>0</v>
      </c>
      <c r="S3473">
        <v>0</v>
      </c>
      <c r="T3473">
        <v>10</v>
      </c>
      <c r="U3473">
        <v>10</v>
      </c>
      <c r="V3473">
        <v>17</v>
      </c>
      <c r="W3473">
        <v>2</v>
      </c>
      <c r="X3473">
        <v>1</v>
      </c>
      <c r="Y3473" t="s">
        <v>191</v>
      </c>
      <c r="Z3473" t="str">
        <f t="shared" ca="1" si="163"/>
        <v>Turismo</v>
      </c>
      <c r="AF3473" s="6">
        <f t="shared" ca="1" si="164"/>
        <v>0.67101375709395572</v>
      </c>
      <c r="AH3473" t="str">
        <f t="shared" ca="1" si="165"/>
        <v>Países Bajos</v>
      </c>
    </row>
    <row r="3474" spans="1:34" x14ac:dyDescent="0.25">
      <c r="A3474" s="1">
        <v>43418.548611111109</v>
      </c>
      <c r="B3474" t="s">
        <v>59</v>
      </c>
      <c r="C3474" t="s">
        <v>25</v>
      </c>
      <c r="D3474" t="s">
        <v>26</v>
      </c>
      <c r="E3474" t="s">
        <v>45</v>
      </c>
      <c r="F3474" t="s">
        <v>56</v>
      </c>
      <c r="G3474" t="s">
        <v>29</v>
      </c>
      <c r="H3474" t="s">
        <v>38</v>
      </c>
      <c r="I3474" t="s">
        <v>39</v>
      </c>
      <c r="J3474" t="s">
        <v>31</v>
      </c>
      <c r="K3474" t="s">
        <v>32</v>
      </c>
      <c r="L3474" t="s">
        <v>40</v>
      </c>
      <c r="M3474" t="s">
        <v>58</v>
      </c>
      <c r="N3474">
        <v>3</v>
      </c>
      <c r="O3474" t="s">
        <v>35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30</v>
      </c>
      <c r="V3474">
        <v>13</v>
      </c>
      <c r="W3474">
        <v>4</v>
      </c>
      <c r="X3474">
        <v>11</v>
      </c>
      <c r="Y3474" t="s">
        <v>192</v>
      </c>
      <c r="Z3474" t="str">
        <f t="shared" ca="1" si="163"/>
        <v>Turismo</v>
      </c>
      <c r="AF3474" s="6">
        <f t="shared" ca="1" si="164"/>
        <v>0.1507407670475559</v>
      </c>
      <c r="AH3474" t="str">
        <f t="shared" ca="1" si="165"/>
        <v>Austria</v>
      </c>
    </row>
    <row r="3475" spans="1:34" x14ac:dyDescent="0.25">
      <c r="A3475" s="1">
        <v>43781.743055555555</v>
      </c>
      <c r="B3475" t="s">
        <v>24</v>
      </c>
      <c r="C3475" t="s">
        <v>25</v>
      </c>
      <c r="D3475" t="s">
        <v>78</v>
      </c>
      <c r="E3475" t="s">
        <v>27</v>
      </c>
      <c r="F3475" t="s">
        <v>28</v>
      </c>
      <c r="G3475" t="s">
        <v>29</v>
      </c>
      <c r="H3475" t="s">
        <v>38</v>
      </c>
      <c r="I3475" t="s">
        <v>39</v>
      </c>
      <c r="J3475" t="s">
        <v>46</v>
      </c>
      <c r="K3475" t="s">
        <v>32</v>
      </c>
      <c r="L3475" t="s">
        <v>40</v>
      </c>
      <c r="M3475" t="s">
        <v>58</v>
      </c>
      <c r="N3475">
        <v>2</v>
      </c>
      <c r="O3475" t="s">
        <v>35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20</v>
      </c>
      <c r="V3475">
        <v>17</v>
      </c>
      <c r="W3475">
        <v>3</v>
      </c>
      <c r="X3475">
        <v>11</v>
      </c>
      <c r="Y3475" t="s">
        <v>198</v>
      </c>
      <c r="Z3475" t="str">
        <f t="shared" ca="1" si="163"/>
        <v>Turismo</v>
      </c>
      <c r="AF3475" s="6">
        <f t="shared" ca="1" si="164"/>
        <v>0.58848742505529694</v>
      </c>
      <c r="AH3475" t="str">
        <f t="shared" ca="1" si="165"/>
        <v>Italia</v>
      </c>
    </row>
    <row r="3476" spans="1:34" x14ac:dyDescent="0.25">
      <c r="A3476" s="1">
        <v>44615.510416666664</v>
      </c>
      <c r="B3476" t="s">
        <v>24</v>
      </c>
      <c r="C3476" t="s">
        <v>25</v>
      </c>
      <c r="D3476" t="s">
        <v>26</v>
      </c>
      <c r="E3476" t="s">
        <v>27</v>
      </c>
      <c r="F3476" t="s">
        <v>132</v>
      </c>
      <c r="G3476" t="s">
        <v>29</v>
      </c>
      <c r="H3476" t="s">
        <v>38</v>
      </c>
      <c r="I3476" t="s">
        <v>30</v>
      </c>
      <c r="J3476" t="s">
        <v>31</v>
      </c>
      <c r="K3476" t="s">
        <v>32</v>
      </c>
      <c r="L3476" t="s">
        <v>40</v>
      </c>
      <c r="M3476" t="s">
        <v>41</v>
      </c>
      <c r="N3476">
        <v>2</v>
      </c>
      <c r="O3476" t="s">
        <v>35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20</v>
      </c>
      <c r="V3476">
        <v>12</v>
      </c>
      <c r="W3476">
        <v>4</v>
      </c>
      <c r="X3476">
        <v>2</v>
      </c>
      <c r="Y3476" t="s">
        <v>172</v>
      </c>
      <c r="Z3476" t="str">
        <f t="shared" ca="1" si="163"/>
        <v>Otro</v>
      </c>
      <c r="AF3476" s="6">
        <f t="shared" ca="1" si="164"/>
        <v>9.394757652471708E-2</v>
      </c>
      <c r="AH3476" t="str">
        <f t="shared" ca="1" si="165"/>
        <v>Albania</v>
      </c>
    </row>
    <row r="3477" spans="1:34" x14ac:dyDescent="0.25">
      <c r="A3477" s="1">
        <v>44989.652777777781</v>
      </c>
      <c r="B3477" t="s">
        <v>24</v>
      </c>
      <c r="C3477" t="s">
        <v>25</v>
      </c>
      <c r="D3477" t="s">
        <v>26</v>
      </c>
      <c r="E3477" t="s">
        <v>42</v>
      </c>
      <c r="F3477" t="s">
        <v>28</v>
      </c>
      <c r="G3477" t="s">
        <v>29</v>
      </c>
      <c r="H3477" t="s">
        <v>30</v>
      </c>
      <c r="I3477" t="s">
        <v>30</v>
      </c>
      <c r="J3477" t="s">
        <v>31</v>
      </c>
      <c r="K3477" t="s">
        <v>32</v>
      </c>
      <c r="L3477" t="s">
        <v>40</v>
      </c>
      <c r="M3477" t="s">
        <v>48</v>
      </c>
      <c r="N3477">
        <v>3</v>
      </c>
      <c r="O3477" t="s">
        <v>35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40</v>
      </c>
      <c r="V3477">
        <v>15</v>
      </c>
      <c r="W3477">
        <v>7</v>
      </c>
      <c r="X3477">
        <v>3</v>
      </c>
      <c r="Y3477" t="s">
        <v>157</v>
      </c>
      <c r="Z3477" t="str">
        <f t="shared" ca="1" si="163"/>
        <v>Turismo</v>
      </c>
      <c r="AF3477" s="6">
        <f t="shared" ca="1" si="164"/>
        <v>0.93186923468995875</v>
      </c>
      <c r="AH3477" t="str">
        <f t="shared" ca="1" si="165"/>
        <v>Rumanía</v>
      </c>
    </row>
    <row r="3478" spans="1:34" x14ac:dyDescent="0.25">
      <c r="A3478" s="1">
        <v>45129.663194444445</v>
      </c>
      <c r="B3478" t="s">
        <v>24</v>
      </c>
      <c r="C3478" t="s">
        <v>25</v>
      </c>
      <c r="D3478" t="s">
        <v>26</v>
      </c>
      <c r="E3478" t="s">
        <v>42</v>
      </c>
      <c r="F3478" t="s">
        <v>28</v>
      </c>
      <c r="G3478" t="s">
        <v>29</v>
      </c>
      <c r="H3478" t="s">
        <v>38</v>
      </c>
      <c r="I3478" t="s">
        <v>30</v>
      </c>
      <c r="J3478" t="s">
        <v>31</v>
      </c>
      <c r="K3478" t="s">
        <v>32</v>
      </c>
      <c r="L3478" t="s">
        <v>33</v>
      </c>
      <c r="M3478" t="s">
        <v>34</v>
      </c>
      <c r="N3478">
        <v>2</v>
      </c>
      <c r="O3478" t="s">
        <v>35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20</v>
      </c>
      <c r="V3478">
        <v>15</v>
      </c>
      <c r="W3478">
        <v>7</v>
      </c>
      <c r="X3478">
        <v>7</v>
      </c>
      <c r="Y3478" t="s">
        <v>195</v>
      </c>
      <c r="Z3478" t="str">
        <f t="shared" ca="1" si="163"/>
        <v>Turismo</v>
      </c>
      <c r="AF3478" s="6">
        <f t="shared" ca="1" si="164"/>
        <v>0.78366303967225748</v>
      </c>
      <c r="AH3478" t="str">
        <f t="shared" ca="1" si="165"/>
        <v>Rumanía</v>
      </c>
    </row>
    <row r="3479" spans="1:34" x14ac:dyDescent="0.25">
      <c r="A3479" s="1">
        <v>45301.375</v>
      </c>
      <c r="B3479" t="s">
        <v>24</v>
      </c>
      <c r="C3479" t="s">
        <v>25</v>
      </c>
      <c r="D3479" t="s">
        <v>26</v>
      </c>
      <c r="E3479" t="s">
        <v>27</v>
      </c>
      <c r="F3479" t="s">
        <v>37</v>
      </c>
      <c r="G3479" t="s">
        <v>29</v>
      </c>
      <c r="H3479" t="s">
        <v>52</v>
      </c>
      <c r="I3479" t="s">
        <v>39</v>
      </c>
      <c r="J3479" t="s">
        <v>31</v>
      </c>
      <c r="K3479" t="s">
        <v>32</v>
      </c>
      <c r="L3479" t="s">
        <v>40</v>
      </c>
      <c r="M3479" t="s">
        <v>62</v>
      </c>
      <c r="N3479">
        <v>2</v>
      </c>
      <c r="O3479" t="s">
        <v>35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20</v>
      </c>
      <c r="V3479">
        <v>9</v>
      </c>
      <c r="W3479">
        <v>4</v>
      </c>
      <c r="X3479">
        <v>1</v>
      </c>
      <c r="Y3479" t="s">
        <v>172</v>
      </c>
      <c r="Z3479" t="str">
        <f t="shared" ca="1" si="163"/>
        <v>Turismo</v>
      </c>
      <c r="AF3479" s="6">
        <f t="shared" ca="1" si="164"/>
        <v>0.31554995056096913</v>
      </c>
      <c r="AH3479" t="str">
        <f t="shared" ca="1" si="165"/>
        <v>Eslovenia</v>
      </c>
    </row>
    <row r="3480" spans="1:34" x14ac:dyDescent="0.25">
      <c r="A3480" s="1">
        <v>44444.663194444445</v>
      </c>
      <c r="B3480" t="s">
        <v>24</v>
      </c>
      <c r="C3480" t="s">
        <v>25</v>
      </c>
      <c r="D3480" t="s">
        <v>26</v>
      </c>
      <c r="E3480" t="s">
        <v>42</v>
      </c>
      <c r="F3480" t="s">
        <v>67</v>
      </c>
      <c r="G3480" t="s">
        <v>29</v>
      </c>
      <c r="H3480" t="s">
        <v>38</v>
      </c>
      <c r="I3480" t="s">
        <v>39</v>
      </c>
      <c r="J3480" t="s">
        <v>31</v>
      </c>
      <c r="K3480" t="s">
        <v>53</v>
      </c>
      <c r="L3480" t="s">
        <v>33</v>
      </c>
      <c r="M3480" t="s">
        <v>44</v>
      </c>
      <c r="N3480">
        <v>2</v>
      </c>
      <c r="O3480" t="s">
        <v>35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30</v>
      </c>
      <c r="V3480">
        <v>15</v>
      </c>
      <c r="W3480">
        <v>1</v>
      </c>
      <c r="X3480">
        <v>9</v>
      </c>
      <c r="Y3480" t="s">
        <v>157</v>
      </c>
      <c r="Z3480" t="str">
        <f t="shared" ca="1" si="163"/>
        <v>Turismo</v>
      </c>
      <c r="AF3480" s="6">
        <f t="shared" ca="1" si="164"/>
        <v>0.34375643436476633</v>
      </c>
      <c r="AH3480" t="str">
        <f t="shared" ca="1" si="165"/>
        <v>España</v>
      </c>
    </row>
    <row r="3481" spans="1:34" x14ac:dyDescent="0.25">
      <c r="A3481" s="1">
        <v>43808.78125</v>
      </c>
      <c r="B3481" t="s">
        <v>24</v>
      </c>
      <c r="C3481" t="s">
        <v>25</v>
      </c>
      <c r="D3481" t="s">
        <v>36</v>
      </c>
      <c r="E3481" t="s">
        <v>42</v>
      </c>
      <c r="F3481" t="s">
        <v>80</v>
      </c>
      <c r="G3481" t="s">
        <v>57</v>
      </c>
      <c r="H3481" t="s">
        <v>38</v>
      </c>
      <c r="I3481" t="s">
        <v>39</v>
      </c>
      <c r="J3481" t="s">
        <v>31</v>
      </c>
      <c r="K3481" t="s">
        <v>32</v>
      </c>
      <c r="L3481" t="s">
        <v>40</v>
      </c>
      <c r="M3481" t="s">
        <v>81</v>
      </c>
      <c r="N3481">
        <v>2</v>
      </c>
      <c r="O3481" t="s">
        <v>35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20</v>
      </c>
      <c r="V3481">
        <v>18</v>
      </c>
      <c r="W3481">
        <v>2</v>
      </c>
      <c r="X3481">
        <v>12</v>
      </c>
      <c r="Y3481" t="s">
        <v>184</v>
      </c>
      <c r="Z3481" t="str">
        <f t="shared" ca="1" si="163"/>
        <v>Otro</v>
      </c>
      <c r="AF3481" s="6">
        <f t="shared" ca="1" si="164"/>
        <v>0.15043221408014362</v>
      </c>
      <c r="AH3481" t="str">
        <f t="shared" ca="1" si="165"/>
        <v>Austria</v>
      </c>
    </row>
    <row r="3482" spans="1:34" x14ac:dyDescent="0.25">
      <c r="A3482" s="1">
        <v>45107.875</v>
      </c>
      <c r="B3482" t="s">
        <v>24</v>
      </c>
      <c r="C3482" t="s">
        <v>25</v>
      </c>
      <c r="D3482" t="s">
        <v>78</v>
      </c>
      <c r="E3482" t="s">
        <v>45</v>
      </c>
      <c r="F3482" t="s">
        <v>28</v>
      </c>
      <c r="G3482" t="s">
        <v>29</v>
      </c>
      <c r="H3482" t="s">
        <v>38</v>
      </c>
      <c r="I3482" t="s">
        <v>39</v>
      </c>
      <c r="J3482" t="s">
        <v>31</v>
      </c>
      <c r="K3482" t="s">
        <v>32</v>
      </c>
      <c r="L3482" t="s">
        <v>40</v>
      </c>
      <c r="M3482" t="s">
        <v>62</v>
      </c>
      <c r="N3482">
        <v>2</v>
      </c>
      <c r="O3482" t="s">
        <v>35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20</v>
      </c>
      <c r="V3482">
        <v>21</v>
      </c>
      <c r="W3482">
        <v>6</v>
      </c>
      <c r="X3482">
        <v>6</v>
      </c>
      <c r="Y3482" t="s">
        <v>179</v>
      </c>
      <c r="Z3482" t="str">
        <f t="shared" ca="1" si="163"/>
        <v>Turismo</v>
      </c>
      <c r="AF3482" s="6">
        <f t="shared" ca="1" si="164"/>
        <v>0.50518915565963451</v>
      </c>
      <c r="AH3482" t="str">
        <f t="shared" ca="1" si="165"/>
        <v>Islandia</v>
      </c>
    </row>
    <row r="3483" spans="1:34" x14ac:dyDescent="0.25">
      <c r="A3483" s="1">
        <v>44258.398611111108</v>
      </c>
      <c r="B3483" t="s">
        <v>24</v>
      </c>
      <c r="C3483" t="s">
        <v>25</v>
      </c>
      <c r="D3483" t="s">
        <v>26</v>
      </c>
      <c r="E3483" t="s">
        <v>42</v>
      </c>
      <c r="F3483" t="s">
        <v>37</v>
      </c>
      <c r="G3483" t="s">
        <v>29</v>
      </c>
      <c r="H3483" t="s">
        <v>38</v>
      </c>
      <c r="I3483" t="s">
        <v>39</v>
      </c>
      <c r="J3483" t="s">
        <v>31</v>
      </c>
      <c r="K3483" t="s">
        <v>32</v>
      </c>
      <c r="L3483" t="s">
        <v>40</v>
      </c>
      <c r="M3483" t="s">
        <v>82</v>
      </c>
      <c r="N3483">
        <v>2</v>
      </c>
      <c r="O3483" t="s">
        <v>35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</v>
      </c>
      <c r="V3483">
        <v>9</v>
      </c>
      <c r="W3483">
        <v>4</v>
      </c>
      <c r="X3483">
        <v>3</v>
      </c>
      <c r="Y3483" t="s">
        <v>173</v>
      </c>
      <c r="Z3483" t="str">
        <f t="shared" ca="1" si="163"/>
        <v>Turismo</v>
      </c>
      <c r="AF3483" s="6">
        <f t="shared" ca="1" si="164"/>
        <v>0.16894047630039288</v>
      </c>
      <c r="AH3483" t="str">
        <f t="shared" ca="1" si="165"/>
        <v>Azerbaiyán</v>
      </c>
    </row>
    <row r="3484" spans="1:34" x14ac:dyDescent="0.25">
      <c r="A3484" s="1">
        <v>45176.036805555559</v>
      </c>
      <c r="B3484" t="s">
        <v>24</v>
      </c>
      <c r="C3484" t="s">
        <v>25</v>
      </c>
      <c r="D3484" t="s">
        <v>36</v>
      </c>
      <c r="E3484" t="s">
        <v>45</v>
      </c>
      <c r="F3484" t="s">
        <v>65</v>
      </c>
      <c r="G3484" t="s">
        <v>29</v>
      </c>
      <c r="H3484" t="s">
        <v>38</v>
      </c>
      <c r="I3484" t="s">
        <v>39</v>
      </c>
      <c r="J3484" t="s">
        <v>46</v>
      </c>
      <c r="K3484" t="s">
        <v>32</v>
      </c>
      <c r="L3484" t="s">
        <v>40</v>
      </c>
      <c r="M3484" t="s">
        <v>58</v>
      </c>
      <c r="N3484">
        <v>2</v>
      </c>
      <c r="O3484" t="s">
        <v>47</v>
      </c>
      <c r="P3484">
        <v>20</v>
      </c>
      <c r="Q3484">
        <v>0</v>
      </c>
      <c r="R3484">
        <v>0</v>
      </c>
      <c r="S3484">
        <v>20</v>
      </c>
      <c r="T3484">
        <v>0</v>
      </c>
      <c r="U3484">
        <v>10</v>
      </c>
      <c r="V3484">
        <v>0</v>
      </c>
      <c r="W3484">
        <v>5</v>
      </c>
      <c r="X3484">
        <v>9</v>
      </c>
      <c r="Y3484" t="s">
        <v>195</v>
      </c>
      <c r="Z3484" t="str">
        <f t="shared" ca="1" si="163"/>
        <v>Turismo</v>
      </c>
      <c r="AF3484" s="6">
        <f t="shared" ca="1" si="164"/>
        <v>0.71643705716121919</v>
      </c>
      <c r="AH3484" t="str">
        <f t="shared" ca="1" si="165"/>
        <v>Polonia</v>
      </c>
    </row>
    <row r="3485" spans="1:34" x14ac:dyDescent="0.25">
      <c r="A3485" s="1">
        <v>43057.581944444442</v>
      </c>
      <c r="B3485" t="s">
        <v>24</v>
      </c>
      <c r="C3485" t="s">
        <v>50</v>
      </c>
      <c r="D3485" t="s">
        <v>36</v>
      </c>
      <c r="E3485" t="s">
        <v>42</v>
      </c>
      <c r="F3485" t="s">
        <v>80</v>
      </c>
      <c r="G3485" t="s">
        <v>29</v>
      </c>
      <c r="H3485" t="s">
        <v>52</v>
      </c>
      <c r="I3485" t="s">
        <v>39</v>
      </c>
      <c r="J3485" t="s">
        <v>46</v>
      </c>
      <c r="K3485" t="s">
        <v>32</v>
      </c>
      <c r="L3485" t="s">
        <v>40</v>
      </c>
      <c r="M3485" t="s">
        <v>44</v>
      </c>
      <c r="N3485">
        <v>2</v>
      </c>
      <c r="O3485" t="s">
        <v>75</v>
      </c>
      <c r="P3485">
        <v>10</v>
      </c>
      <c r="Q3485">
        <v>0</v>
      </c>
      <c r="R3485">
        <v>0</v>
      </c>
      <c r="S3485">
        <v>0</v>
      </c>
      <c r="T3485">
        <v>10</v>
      </c>
      <c r="U3485">
        <v>30</v>
      </c>
      <c r="V3485">
        <v>13</v>
      </c>
      <c r="W3485">
        <v>7</v>
      </c>
      <c r="X3485">
        <v>11</v>
      </c>
      <c r="Y3485" t="s">
        <v>157</v>
      </c>
      <c r="Z3485" t="str">
        <f t="shared" ca="1" si="163"/>
        <v>Turismo</v>
      </c>
      <c r="AF3485" s="6">
        <f t="shared" ca="1" si="164"/>
        <v>5.2645680722923971E-2</v>
      </c>
      <c r="AH3485" t="str">
        <f t="shared" ca="1" si="165"/>
        <v>Albania</v>
      </c>
    </row>
    <row r="3486" spans="1:34" x14ac:dyDescent="0.25">
      <c r="A3486" s="1">
        <v>43941.551388888889</v>
      </c>
      <c r="B3486" t="s">
        <v>24</v>
      </c>
      <c r="C3486" t="s">
        <v>25</v>
      </c>
      <c r="D3486" t="s">
        <v>26</v>
      </c>
      <c r="E3486" t="s">
        <v>42</v>
      </c>
      <c r="F3486" t="s">
        <v>28</v>
      </c>
      <c r="G3486" t="s">
        <v>29</v>
      </c>
      <c r="H3486" t="s">
        <v>38</v>
      </c>
      <c r="I3486" t="s">
        <v>39</v>
      </c>
      <c r="J3486" t="s">
        <v>31</v>
      </c>
      <c r="K3486" t="s">
        <v>32</v>
      </c>
      <c r="L3486" t="s">
        <v>40</v>
      </c>
      <c r="M3486" t="s">
        <v>82</v>
      </c>
      <c r="N3486">
        <v>2</v>
      </c>
      <c r="O3486" t="s">
        <v>35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20</v>
      </c>
      <c r="V3486">
        <v>13</v>
      </c>
      <c r="W3486">
        <v>2</v>
      </c>
      <c r="X3486">
        <v>4</v>
      </c>
      <c r="Y3486" t="s">
        <v>192</v>
      </c>
      <c r="Z3486" t="str">
        <f t="shared" ca="1" si="163"/>
        <v>Camión</v>
      </c>
      <c r="AF3486" s="6">
        <f t="shared" ca="1" si="164"/>
        <v>4.0339442027366168E-3</v>
      </c>
      <c r="AH3486" t="e">
        <f t="shared" ca="1" si="165"/>
        <v>#N/A</v>
      </c>
    </row>
    <row r="3487" spans="1:34" x14ac:dyDescent="0.25">
      <c r="A3487" s="1">
        <v>44191.530555555553</v>
      </c>
      <c r="B3487" t="s">
        <v>59</v>
      </c>
      <c r="C3487" t="s">
        <v>25</v>
      </c>
      <c r="D3487" t="s">
        <v>26</v>
      </c>
      <c r="E3487" t="s">
        <v>45</v>
      </c>
      <c r="F3487" t="s">
        <v>37</v>
      </c>
      <c r="G3487" t="s">
        <v>29</v>
      </c>
      <c r="H3487" t="s">
        <v>38</v>
      </c>
      <c r="I3487" t="s">
        <v>39</v>
      </c>
      <c r="J3487" t="s">
        <v>31</v>
      </c>
      <c r="K3487" t="s">
        <v>32</v>
      </c>
      <c r="L3487" t="s">
        <v>40</v>
      </c>
      <c r="M3487" t="s">
        <v>92</v>
      </c>
      <c r="N3487">
        <v>2</v>
      </c>
      <c r="O3487" t="s">
        <v>35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30</v>
      </c>
      <c r="V3487">
        <v>12</v>
      </c>
      <c r="W3487">
        <v>7</v>
      </c>
      <c r="X3487">
        <v>12</v>
      </c>
      <c r="Y3487" t="s">
        <v>157</v>
      </c>
      <c r="Z3487" t="str">
        <f t="shared" ca="1" si="163"/>
        <v>Otro</v>
      </c>
      <c r="AF3487" s="6">
        <f t="shared" ca="1" si="164"/>
        <v>0.79031973773575204</v>
      </c>
      <c r="AH3487" t="str">
        <f t="shared" ca="1" si="165"/>
        <v>Rumanía</v>
      </c>
    </row>
    <row r="3488" spans="1:34" x14ac:dyDescent="0.25">
      <c r="A3488" s="1">
        <v>45350.713194444441</v>
      </c>
      <c r="B3488" t="s">
        <v>49</v>
      </c>
      <c r="C3488" t="s">
        <v>25</v>
      </c>
      <c r="D3488" t="s">
        <v>26</v>
      </c>
      <c r="E3488" t="s">
        <v>45</v>
      </c>
      <c r="F3488" t="s">
        <v>37</v>
      </c>
      <c r="G3488" t="s">
        <v>29</v>
      </c>
      <c r="H3488" t="s">
        <v>38</v>
      </c>
      <c r="I3488" t="s">
        <v>39</v>
      </c>
      <c r="J3488" t="s">
        <v>31</v>
      </c>
      <c r="K3488" t="s">
        <v>32</v>
      </c>
      <c r="L3488" t="s">
        <v>40</v>
      </c>
      <c r="M3488" t="s">
        <v>108</v>
      </c>
      <c r="N3488">
        <v>2</v>
      </c>
      <c r="O3488" t="s">
        <v>35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20</v>
      </c>
      <c r="V3488">
        <v>17</v>
      </c>
      <c r="W3488">
        <v>4</v>
      </c>
      <c r="X3488">
        <v>2</v>
      </c>
      <c r="Y3488" t="s">
        <v>179</v>
      </c>
      <c r="Z3488" t="str">
        <f t="shared" ca="1" si="163"/>
        <v>Turismo</v>
      </c>
      <c r="AF3488" s="6">
        <f t="shared" ca="1" si="164"/>
        <v>0.70898887177029901</v>
      </c>
      <c r="AH3488" t="str">
        <f t="shared" ca="1" si="165"/>
        <v>Países Bajos</v>
      </c>
    </row>
    <row r="3489" spans="1:34" x14ac:dyDescent="0.25">
      <c r="A3489" s="1">
        <v>43942.05972222222</v>
      </c>
      <c r="B3489" t="s">
        <v>24</v>
      </c>
      <c r="C3489" t="s">
        <v>25</v>
      </c>
      <c r="D3489" t="s">
        <v>36</v>
      </c>
      <c r="E3489" t="s">
        <v>51</v>
      </c>
      <c r="F3489" t="s">
        <v>37</v>
      </c>
      <c r="G3489" t="s">
        <v>29</v>
      </c>
      <c r="H3489" t="s">
        <v>52</v>
      </c>
      <c r="I3489" t="s">
        <v>39</v>
      </c>
      <c r="J3489" t="s">
        <v>46</v>
      </c>
      <c r="K3489" t="s">
        <v>32</v>
      </c>
      <c r="L3489" t="s">
        <v>40</v>
      </c>
      <c r="M3489" t="s">
        <v>82</v>
      </c>
      <c r="N3489">
        <v>1</v>
      </c>
      <c r="O3489" t="s">
        <v>35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10</v>
      </c>
      <c r="V3489">
        <v>1</v>
      </c>
      <c r="W3489">
        <v>3</v>
      </c>
      <c r="X3489">
        <v>4</v>
      </c>
      <c r="Y3489" t="s">
        <v>206</v>
      </c>
      <c r="Z3489" t="str">
        <f t="shared" ca="1" si="163"/>
        <v>Turismo</v>
      </c>
      <c r="AF3489" s="6">
        <f t="shared" ca="1" si="164"/>
        <v>0.34393345576931211</v>
      </c>
      <c r="AH3489" t="str">
        <f t="shared" ca="1" si="165"/>
        <v>España</v>
      </c>
    </row>
    <row r="3490" spans="1:34" x14ac:dyDescent="0.25">
      <c r="A3490" s="1">
        <v>44885.701388888891</v>
      </c>
      <c r="B3490" t="s">
        <v>59</v>
      </c>
      <c r="C3490" t="s">
        <v>25</v>
      </c>
      <c r="D3490" t="s">
        <v>60</v>
      </c>
      <c r="E3490" t="s">
        <v>84</v>
      </c>
      <c r="F3490" t="s">
        <v>65</v>
      </c>
      <c r="G3490" t="s">
        <v>29</v>
      </c>
      <c r="H3490" t="s">
        <v>38</v>
      </c>
      <c r="I3490" t="s">
        <v>39</v>
      </c>
      <c r="J3490" t="s">
        <v>46</v>
      </c>
      <c r="K3490" t="s">
        <v>32</v>
      </c>
      <c r="L3490" t="s">
        <v>33</v>
      </c>
      <c r="M3490" t="s">
        <v>58</v>
      </c>
      <c r="N3490">
        <v>2</v>
      </c>
      <c r="O3490" t="s">
        <v>47</v>
      </c>
      <c r="P3490">
        <v>10</v>
      </c>
      <c r="Q3490">
        <v>0</v>
      </c>
      <c r="R3490">
        <v>0</v>
      </c>
      <c r="S3490">
        <v>10</v>
      </c>
      <c r="T3490">
        <v>0</v>
      </c>
      <c r="U3490">
        <v>10</v>
      </c>
      <c r="V3490">
        <v>16</v>
      </c>
      <c r="W3490">
        <v>1</v>
      </c>
      <c r="X3490">
        <v>11</v>
      </c>
      <c r="Y3490" t="s">
        <v>192</v>
      </c>
      <c r="Z3490" t="str">
        <f t="shared" ca="1" si="163"/>
        <v>Turismo</v>
      </c>
      <c r="AF3490" s="6">
        <f t="shared" ca="1" si="164"/>
        <v>0.55130309205943706</v>
      </c>
      <c r="AH3490" t="str">
        <f t="shared" ca="1" si="165"/>
        <v>Islandia</v>
      </c>
    </row>
    <row r="3491" spans="1:34" x14ac:dyDescent="0.25">
      <c r="A3491" s="1">
        <v>45363.354166666664</v>
      </c>
      <c r="B3491" t="s">
        <v>24</v>
      </c>
      <c r="C3491" t="s">
        <v>25</v>
      </c>
      <c r="D3491" t="s">
        <v>26</v>
      </c>
      <c r="E3491" t="s">
        <v>27</v>
      </c>
      <c r="F3491" t="s">
        <v>37</v>
      </c>
      <c r="G3491" t="s">
        <v>29</v>
      </c>
      <c r="H3491" t="s">
        <v>38</v>
      </c>
      <c r="I3491" t="s">
        <v>30</v>
      </c>
      <c r="J3491" t="s">
        <v>46</v>
      </c>
      <c r="K3491" t="s">
        <v>32</v>
      </c>
      <c r="L3491" t="s">
        <v>40</v>
      </c>
      <c r="M3491" t="s">
        <v>34</v>
      </c>
      <c r="N3491">
        <v>3</v>
      </c>
      <c r="O3491" t="s">
        <v>35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40</v>
      </c>
      <c r="V3491">
        <v>8</v>
      </c>
      <c r="W3491">
        <v>3</v>
      </c>
      <c r="X3491">
        <v>3</v>
      </c>
      <c r="Y3491" t="s">
        <v>160</v>
      </c>
      <c r="Z3491" t="str">
        <f t="shared" ca="1" si="163"/>
        <v>Turismo</v>
      </c>
      <c r="AF3491" s="6">
        <f t="shared" ca="1" si="164"/>
        <v>0.20562831684914984</v>
      </c>
      <c r="AH3491" t="str">
        <f t="shared" ca="1" si="165"/>
        <v>Bosnia y Herzegovina</v>
      </c>
    </row>
    <row r="3492" spans="1:34" x14ac:dyDescent="0.25">
      <c r="A3492" s="1">
        <v>44680.486111111109</v>
      </c>
      <c r="B3492" t="s">
        <v>59</v>
      </c>
      <c r="C3492" t="s">
        <v>25</v>
      </c>
      <c r="D3492" t="s">
        <v>26</v>
      </c>
      <c r="E3492" t="s">
        <v>45</v>
      </c>
      <c r="F3492" t="s">
        <v>28</v>
      </c>
      <c r="G3492" t="s">
        <v>29</v>
      </c>
      <c r="H3492" t="s">
        <v>38</v>
      </c>
      <c r="I3492" t="s">
        <v>39</v>
      </c>
      <c r="J3492" t="s">
        <v>46</v>
      </c>
      <c r="K3492" t="s">
        <v>32</v>
      </c>
      <c r="L3492" t="s">
        <v>40</v>
      </c>
      <c r="M3492" t="s">
        <v>58</v>
      </c>
      <c r="N3492">
        <v>2</v>
      </c>
      <c r="O3492" t="s">
        <v>35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20</v>
      </c>
      <c r="V3492">
        <v>11</v>
      </c>
      <c r="W3492">
        <v>6</v>
      </c>
      <c r="X3492">
        <v>4</v>
      </c>
      <c r="Y3492" t="s">
        <v>179</v>
      </c>
      <c r="Z3492" t="str">
        <f t="shared" ca="1" si="163"/>
        <v>Motocicleta</v>
      </c>
      <c r="AF3492" s="6">
        <f t="shared" ca="1" si="164"/>
        <v>0.28495556404438271</v>
      </c>
      <c r="AH3492" t="str">
        <f t="shared" ca="1" si="165"/>
        <v>Eslovenia</v>
      </c>
    </row>
    <row r="3493" spans="1:34" x14ac:dyDescent="0.25">
      <c r="A3493" s="1">
        <v>43123.400694444441</v>
      </c>
      <c r="B3493" t="s">
        <v>59</v>
      </c>
      <c r="C3493" t="s">
        <v>120</v>
      </c>
      <c r="D3493" t="s">
        <v>26</v>
      </c>
      <c r="E3493" t="s">
        <v>45</v>
      </c>
      <c r="F3493" t="s">
        <v>28</v>
      </c>
      <c r="G3493" t="s">
        <v>29</v>
      </c>
      <c r="H3493" t="s">
        <v>68</v>
      </c>
      <c r="I3493" t="s">
        <v>39</v>
      </c>
      <c r="J3493" t="s">
        <v>46</v>
      </c>
      <c r="K3493" t="s">
        <v>32</v>
      </c>
      <c r="L3493" t="s">
        <v>40</v>
      </c>
      <c r="M3493" t="s">
        <v>58</v>
      </c>
      <c r="N3493">
        <v>2</v>
      </c>
      <c r="O3493" t="s">
        <v>47</v>
      </c>
      <c r="P3493">
        <v>10</v>
      </c>
      <c r="Q3493">
        <v>0</v>
      </c>
      <c r="R3493">
        <v>0</v>
      </c>
      <c r="S3493">
        <v>10</v>
      </c>
      <c r="T3493">
        <v>0</v>
      </c>
      <c r="U3493">
        <v>10</v>
      </c>
      <c r="V3493">
        <v>9</v>
      </c>
      <c r="W3493">
        <v>3</v>
      </c>
      <c r="X3493">
        <v>1</v>
      </c>
      <c r="Y3493" t="s">
        <v>157</v>
      </c>
      <c r="Z3493" t="str">
        <f t="shared" ca="1" si="163"/>
        <v>Turismo</v>
      </c>
      <c r="AF3493" s="6">
        <f t="shared" ca="1" si="164"/>
        <v>0.34048016869506792</v>
      </c>
      <c r="AH3493" t="str">
        <f t="shared" ca="1" si="165"/>
        <v>España</v>
      </c>
    </row>
    <row r="3494" spans="1:34" x14ac:dyDescent="0.25">
      <c r="A3494" s="1">
        <v>44193.229166666664</v>
      </c>
      <c r="B3494" t="s">
        <v>24</v>
      </c>
      <c r="C3494" t="s">
        <v>25</v>
      </c>
      <c r="D3494" t="s">
        <v>26</v>
      </c>
      <c r="E3494" t="s">
        <v>27</v>
      </c>
      <c r="F3494" t="s">
        <v>56</v>
      </c>
      <c r="G3494" t="s">
        <v>29</v>
      </c>
      <c r="H3494" t="s">
        <v>38</v>
      </c>
      <c r="I3494" t="s">
        <v>39</v>
      </c>
      <c r="J3494" t="s">
        <v>31</v>
      </c>
      <c r="K3494" t="s">
        <v>32</v>
      </c>
      <c r="L3494" t="s">
        <v>73</v>
      </c>
      <c r="M3494" t="s">
        <v>41</v>
      </c>
      <c r="N3494">
        <v>2</v>
      </c>
      <c r="O3494" t="s">
        <v>35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30</v>
      </c>
      <c r="V3494">
        <v>5</v>
      </c>
      <c r="W3494">
        <v>2</v>
      </c>
      <c r="X3494">
        <v>12</v>
      </c>
      <c r="Y3494" t="s">
        <v>162</v>
      </c>
      <c r="Z3494" t="str">
        <f t="shared" ca="1" si="163"/>
        <v>Turismo</v>
      </c>
      <c r="AF3494" s="6">
        <f t="shared" ca="1" si="164"/>
        <v>0.56050204725901998</v>
      </c>
      <c r="AH3494" t="str">
        <f t="shared" ca="1" si="165"/>
        <v>Islandia</v>
      </c>
    </row>
    <row r="3495" spans="1:34" x14ac:dyDescent="0.25">
      <c r="A3495" s="1">
        <v>42741.583333333336</v>
      </c>
      <c r="B3495" t="s">
        <v>24</v>
      </c>
      <c r="C3495" t="s">
        <v>25</v>
      </c>
      <c r="D3495" t="s">
        <v>26</v>
      </c>
      <c r="E3495" t="s">
        <v>27</v>
      </c>
      <c r="F3495" t="s">
        <v>28</v>
      </c>
      <c r="G3495" t="s">
        <v>29</v>
      </c>
      <c r="H3495" t="s">
        <v>38</v>
      </c>
      <c r="I3495" t="s">
        <v>39</v>
      </c>
      <c r="J3495" t="s">
        <v>31</v>
      </c>
      <c r="K3495" t="s">
        <v>32</v>
      </c>
      <c r="L3495" t="s">
        <v>33</v>
      </c>
      <c r="M3495" t="s">
        <v>34</v>
      </c>
      <c r="N3495">
        <v>2</v>
      </c>
      <c r="O3495" t="s">
        <v>35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20</v>
      </c>
      <c r="V3495">
        <v>14</v>
      </c>
      <c r="W3495">
        <v>6</v>
      </c>
      <c r="X3495">
        <v>1</v>
      </c>
      <c r="Y3495" t="s">
        <v>162</v>
      </c>
      <c r="Z3495" t="str">
        <f t="shared" ca="1" si="163"/>
        <v>Turismo</v>
      </c>
      <c r="AF3495" s="6">
        <f t="shared" ca="1" si="164"/>
        <v>3.9544844224228215E-2</v>
      </c>
      <c r="AH3495" t="str">
        <f t="shared" ca="1" si="165"/>
        <v>Albania</v>
      </c>
    </row>
    <row r="3496" spans="1:34" x14ac:dyDescent="0.25">
      <c r="A3496" s="1">
        <v>44341.680555555555</v>
      </c>
      <c r="B3496" t="s">
        <v>59</v>
      </c>
      <c r="C3496" t="s">
        <v>25</v>
      </c>
      <c r="D3496" t="s">
        <v>26</v>
      </c>
      <c r="E3496" t="s">
        <v>45</v>
      </c>
      <c r="F3496" t="s">
        <v>28</v>
      </c>
      <c r="G3496" t="s">
        <v>29</v>
      </c>
      <c r="H3496" t="s">
        <v>38</v>
      </c>
      <c r="I3496" t="s">
        <v>39</v>
      </c>
      <c r="J3496" t="s">
        <v>31</v>
      </c>
      <c r="K3496" t="s">
        <v>32</v>
      </c>
      <c r="L3496" t="s">
        <v>40</v>
      </c>
      <c r="M3496" t="s">
        <v>58</v>
      </c>
      <c r="N3496">
        <v>4</v>
      </c>
      <c r="O3496" t="s">
        <v>35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40</v>
      </c>
      <c r="V3496">
        <v>16</v>
      </c>
      <c r="W3496">
        <v>3</v>
      </c>
      <c r="X3496">
        <v>5</v>
      </c>
      <c r="Y3496" t="s">
        <v>197</v>
      </c>
      <c r="Z3496" t="str">
        <f t="shared" ca="1" si="163"/>
        <v>Bus</v>
      </c>
      <c r="AF3496" s="6">
        <f t="shared" ca="1" si="164"/>
        <v>0.39244683171930539</v>
      </c>
      <c r="AH3496" t="str">
        <f t="shared" ca="1" si="165"/>
        <v>España</v>
      </c>
    </row>
    <row r="3497" spans="1:34" x14ac:dyDescent="0.25">
      <c r="A3497" s="1">
        <v>42670.416666666664</v>
      </c>
      <c r="B3497" t="s">
        <v>24</v>
      </c>
      <c r="C3497" t="s">
        <v>25</v>
      </c>
      <c r="D3497" t="s">
        <v>26</v>
      </c>
      <c r="E3497" t="s">
        <v>27</v>
      </c>
      <c r="F3497" t="s">
        <v>56</v>
      </c>
      <c r="G3497" t="s">
        <v>29</v>
      </c>
      <c r="H3497" t="s">
        <v>30</v>
      </c>
      <c r="I3497" t="s">
        <v>30</v>
      </c>
      <c r="J3497" t="s">
        <v>31</v>
      </c>
      <c r="K3497" t="s">
        <v>32</v>
      </c>
      <c r="L3497" t="s">
        <v>40</v>
      </c>
      <c r="M3497" t="s">
        <v>81</v>
      </c>
      <c r="N3497">
        <v>2</v>
      </c>
      <c r="O3497" t="s">
        <v>35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20</v>
      </c>
      <c r="V3497">
        <v>10</v>
      </c>
      <c r="W3497">
        <v>5</v>
      </c>
      <c r="X3497">
        <v>10</v>
      </c>
      <c r="Y3497" t="s">
        <v>179</v>
      </c>
      <c r="Z3497" t="str">
        <f t="shared" ca="1" si="163"/>
        <v>Turismo</v>
      </c>
      <c r="AF3497" s="6">
        <f t="shared" ca="1" si="164"/>
        <v>0.74823791724899558</v>
      </c>
      <c r="AH3497" t="str">
        <f t="shared" ca="1" si="165"/>
        <v>Portugal</v>
      </c>
    </row>
    <row r="3498" spans="1:34" x14ac:dyDescent="0.25">
      <c r="A3498" s="1">
        <v>43506.625</v>
      </c>
      <c r="B3498" t="s">
        <v>24</v>
      </c>
      <c r="C3498" t="s">
        <v>66</v>
      </c>
      <c r="D3498" t="s">
        <v>26</v>
      </c>
      <c r="E3498" t="s">
        <v>42</v>
      </c>
      <c r="F3498" t="s">
        <v>28</v>
      </c>
      <c r="G3498" t="s">
        <v>29</v>
      </c>
      <c r="H3498" t="s">
        <v>68</v>
      </c>
      <c r="I3498" t="s">
        <v>30</v>
      </c>
      <c r="J3498" t="s">
        <v>31</v>
      </c>
      <c r="K3498" t="s">
        <v>32</v>
      </c>
      <c r="L3498" t="s">
        <v>40</v>
      </c>
      <c r="M3498" t="s">
        <v>91</v>
      </c>
      <c r="N3498">
        <v>2</v>
      </c>
      <c r="O3498" t="s">
        <v>35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30</v>
      </c>
      <c r="V3498">
        <v>15</v>
      </c>
      <c r="W3498">
        <v>1</v>
      </c>
      <c r="X3498">
        <v>2</v>
      </c>
      <c r="Y3498" t="s">
        <v>192</v>
      </c>
      <c r="Z3498" t="str">
        <f t="shared" ca="1" si="163"/>
        <v>Turismo</v>
      </c>
      <c r="AF3498" s="6">
        <f t="shared" ca="1" si="164"/>
        <v>0.52764319791137126</v>
      </c>
      <c r="AH3498" t="str">
        <f t="shared" ca="1" si="165"/>
        <v>Islandia</v>
      </c>
    </row>
    <row r="3499" spans="1:34" x14ac:dyDescent="0.25">
      <c r="A3499" s="1">
        <v>43014.804166666669</v>
      </c>
      <c r="B3499" t="s">
        <v>24</v>
      </c>
      <c r="C3499" t="s">
        <v>50</v>
      </c>
      <c r="D3499" t="s">
        <v>36</v>
      </c>
      <c r="E3499" t="s">
        <v>71</v>
      </c>
      <c r="F3499" t="s">
        <v>28</v>
      </c>
      <c r="G3499" t="s">
        <v>29</v>
      </c>
      <c r="H3499" t="s">
        <v>38</v>
      </c>
      <c r="I3499" t="s">
        <v>30</v>
      </c>
      <c r="J3499" t="s">
        <v>46</v>
      </c>
      <c r="K3499" t="s">
        <v>32</v>
      </c>
      <c r="L3499" t="s">
        <v>33</v>
      </c>
      <c r="M3499" t="s">
        <v>83</v>
      </c>
      <c r="N3499">
        <v>2</v>
      </c>
      <c r="O3499" t="s">
        <v>70</v>
      </c>
      <c r="P3499">
        <v>10</v>
      </c>
      <c r="Q3499">
        <v>0</v>
      </c>
      <c r="R3499">
        <v>10</v>
      </c>
      <c r="S3499">
        <v>0</v>
      </c>
      <c r="T3499">
        <v>0</v>
      </c>
      <c r="U3499">
        <v>10</v>
      </c>
      <c r="V3499">
        <v>19</v>
      </c>
      <c r="W3499">
        <v>6</v>
      </c>
      <c r="X3499">
        <v>10</v>
      </c>
      <c r="Y3499" t="s">
        <v>192</v>
      </c>
      <c r="Z3499" t="str">
        <f t="shared" ca="1" si="163"/>
        <v>Turismo</v>
      </c>
      <c r="AF3499" s="6">
        <f t="shared" ca="1" si="164"/>
        <v>0.6436399188034625</v>
      </c>
      <c r="AH3499" t="str">
        <f t="shared" ca="1" si="165"/>
        <v>Noruega</v>
      </c>
    </row>
    <row r="3500" spans="1:34" x14ac:dyDescent="0.25">
      <c r="A3500" s="1">
        <v>43802.6875</v>
      </c>
      <c r="B3500" t="s">
        <v>24</v>
      </c>
      <c r="C3500" t="s">
        <v>25</v>
      </c>
      <c r="D3500" t="s">
        <v>26</v>
      </c>
      <c r="E3500" t="s">
        <v>42</v>
      </c>
      <c r="F3500" t="s">
        <v>37</v>
      </c>
      <c r="G3500" t="s">
        <v>102</v>
      </c>
      <c r="H3500" t="s">
        <v>38</v>
      </c>
      <c r="I3500" t="s">
        <v>39</v>
      </c>
      <c r="J3500" t="s">
        <v>31</v>
      </c>
      <c r="K3500" t="s">
        <v>32</v>
      </c>
      <c r="L3500" t="s">
        <v>40</v>
      </c>
      <c r="M3500" t="s">
        <v>95</v>
      </c>
      <c r="N3500">
        <v>2</v>
      </c>
      <c r="O3500" t="s">
        <v>35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20</v>
      </c>
      <c r="V3500">
        <v>16</v>
      </c>
      <c r="W3500">
        <v>3</v>
      </c>
      <c r="X3500">
        <v>12</v>
      </c>
      <c r="Y3500" t="s">
        <v>173</v>
      </c>
      <c r="Z3500" t="str">
        <f t="shared" ca="1" si="163"/>
        <v>Turismo</v>
      </c>
      <c r="AF3500" s="6">
        <f t="shared" ca="1" si="164"/>
        <v>0.35121754908810854</v>
      </c>
      <c r="AH3500" t="str">
        <f t="shared" ca="1" si="165"/>
        <v>España</v>
      </c>
    </row>
    <row r="3501" spans="1:34" x14ac:dyDescent="0.25">
      <c r="A3501" s="1">
        <v>43327.586805555555</v>
      </c>
      <c r="B3501" t="s">
        <v>24</v>
      </c>
      <c r="C3501" t="s">
        <v>25</v>
      </c>
      <c r="D3501" t="s">
        <v>26</v>
      </c>
      <c r="E3501" t="s">
        <v>27</v>
      </c>
      <c r="F3501" t="s">
        <v>56</v>
      </c>
      <c r="G3501" t="s">
        <v>29</v>
      </c>
      <c r="H3501" t="s">
        <v>38</v>
      </c>
      <c r="I3501" t="s">
        <v>39</v>
      </c>
      <c r="J3501" t="s">
        <v>46</v>
      </c>
      <c r="K3501" t="s">
        <v>32</v>
      </c>
      <c r="L3501" t="s">
        <v>33</v>
      </c>
      <c r="M3501" t="s">
        <v>83</v>
      </c>
      <c r="N3501">
        <v>2</v>
      </c>
      <c r="O3501" t="s">
        <v>35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20</v>
      </c>
      <c r="V3501">
        <v>14</v>
      </c>
      <c r="W3501">
        <v>4</v>
      </c>
      <c r="X3501">
        <v>8</v>
      </c>
      <c r="Y3501" t="s">
        <v>191</v>
      </c>
      <c r="Z3501" t="str">
        <f t="shared" ca="1" si="163"/>
        <v>Bus</v>
      </c>
      <c r="AF3501" s="6">
        <f t="shared" ca="1" si="164"/>
        <v>0.13165636671054426</v>
      </c>
      <c r="AH3501" t="str">
        <f t="shared" ca="1" si="165"/>
        <v>Alemania</v>
      </c>
    </row>
    <row r="3502" spans="1:34" x14ac:dyDescent="0.25">
      <c r="A3502" s="1">
        <v>43894.505555555559</v>
      </c>
      <c r="B3502" t="s">
        <v>24</v>
      </c>
      <c r="C3502" t="s">
        <v>25</v>
      </c>
      <c r="D3502" t="s">
        <v>26</v>
      </c>
      <c r="E3502" t="s">
        <v>27</v>
      </c>
      <c r="F3502" t="s">
        <v>56</v>
      </c>
      <c r="G3502" t="s">
        <v>29</v>
      </c>
      <c r="H3502" t="s">
        <v>38</v>
      </c>
      <c r="I3502" t="s">
        <v>39</v>
      </c>
      <c r="J3502" t="s">
        <v>46</v>
      </c>
      <c r="K3502" t="s">
        <v>32</v>
      </c>
      <c r="L3502" t="s">
        <v>40</v>
      </c>
      <c r="M3502" t="s">
        <v>58</v>
      </c>
      <c r="N3502">
        <v>3</v>
      </c>
      <c r="O3502" t="s">
        <v>35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40</v>
      </c>
      <c r="V3502">
        <v>12</v>
      </c>
      <c r="W3502">
        <v>4</v>
      </c>
      <c r="X3502">
        <v>3</v>
      </c>
      <c r="Y3502" t="s">
        <v>195</v>
      </c>
      <c r="Z3502" t="str">
        <f t="shared" ca="1" si="163"/>
        <v>Turismo</v>
      </c>
      <c r="AF3502" s="6">
        <f t="shared" ca="1" si="164"/>
        <v>0.23924855529359912</v>
      </c>
      <c r="AH3502" t="str">
        <f t="shared" ca="1" si="165"/>
        <v>Chequia</v>
      </c>
    </row>
    <row r="3503" spans="1:34" x14ac:dyDescent="0.25">
      <c r="A3503" s="1">
        <v>42543.697916666664</v>
      </c>
      <c r="B3503" t="s">
        <v>24</v>
      </c>
      <c r="C3503" t="s">
        <v>50</v>
      </c>
      <c r="D3503" t="s">
        <v>26</v>
      </c>
      <c r="E3503" t="s">
        <v>45</v>
      </c>
      <c r="F3503" t="s">
        <v>61</v>
      </c>
      <c r="G3503" t="s">
        <v>29</v>
      </c>
      <c r="H3503" t="s">
        <v>52</v>
      </c>
      <c r="I3503" t="s">
        <v>39</v>
      </c>
      <c r="J3503" t="s">
        <v>31</v>
      </c>
      <c r="K3503" t="s">
        <v>32</v>
      </c>
      <c r="L3503" t="s">
        <v>40</v>
      </c>
      <c r="M3503" t="s">
        <v>81</v>
      </c>
      <c r="N3503">
        <v>2</v>
      </c>
      <c r="O3503" t="s">
        <v>35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20</v>
      </c>
      <c r="V3503">
        <v>16</v>
      </c>
      <c r="W3503">
        <v>4</v>
      </c>
      <c r="X3503">
        <v>6</v>
      </c>
      <c r="Y3503" t="s">
        <v>193</v>
      </c>
      <c r="Z3503" t="str">
        <f t="shared" ca="1" si="163"/>
        <v>Turismo</v>
      </c>
      <c r="AF3503" s="6">
        <f t="shared" ca="1" si="164"/>
        <v>0.58984102490875945</v>
      </c>
      <c r="AH3503" t="str">
        <f t="shared" ca="1" si="165"/>
        <v>Italia</v>
      </c>
    </row>
    <row r="3504" spans="1:34" x14ac:dyDescent="0.25">
      <c r="A3504" s="1">
        <v>42931.71875</v>
      </c>
      <c r="B3504" t="s">
        <v>59</v>
      </c>
      <c r="C3504" t="s">
        <v>25</v>
      </c>
      <c r="D3504" t="s">
        <v>26</v>
      </c>
      <c r="E3504" t="s">
        <v>86</v>
      </c>
      <c r="F3504" t="s">
        <v>65</v>
      </c>
      <c r="G3504" t="s">
        <v>29</v>
      </c>
      <c r="H3504" t="s">
        <v>38</v>
      </c>
      <c r="I3504" t="s">
        <v>39</v>
      </c>
      <c r="J3504" t="s">
        <v>31</v>
      </c>
      <c r="K3504" t="s">
        <v>53</v>
      </c>
      <c r="L3504" t="s">
        <v>40</v>
      </c>
      <c r="M3504" t="s">
        <v>34</v>
      </c>
      <c r="N3504">
        <v>2</v>
      </c>
      <c r="O3504" t="s">
        <v>35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  <c r="V3504">
        <v>17</v>
      </c>
      <c r="W3504">
        <v>7</v>
      </c>
      <c r="X3504">
        <v>7</v>
      </c>
      <c r="Y3504" t="s">
        <v>179</v>
      </c>
      <c r="Z3504" t="str">
        <f t="shared" ca="1" si="163"/>
        <v>Motocicleta</v>
      </c>
      <c r="AF3504" s="6">
        <f t="shared" ca="1" si="164"/>
        <v>0.55360192453677948</v>
      </c>
      <c r="AH3504" t="str">
        <f t="shared" ca="1" si="165"/>
        <v>Islandia</v>
      </c>
    </row>
    <row r="3505" spans="1:34" x14ac:dyDescent="0.25">
      <c r="A3505" s="1">
        <v>42852.9375</v>
      </c>
      <c r="B3505" t="s">
        <v>24</v>
      </c>
      <c r="C3505" t="s">
        <v>25</v>
      </c>
      <c r="D3505" t="s">
        <v>36</v>
      </c>
      <c r="E3505" t="s">
        <v>27</v>
      </c>
      <c r="F3505" t="s">
        <v>28</v>
      </c>
      <c r="G3505" t="s">
        <v>29</v>
      </c>
      <c r="H3505" t="s">
        <v>38</v>
      </c>
      <c r="I3505" t="s">
        <v>39</v>
      </c>
      <c r="J3505" t="s">
        <v>31</v>
      </c>
      <c r="K3505" t="s">
        <v>32</v>
      </c>
      <c r="L3505" t="s">
        <v>33</v>
      </c>
      <c r="M3505" t="s">
        <v>41</v>
      </c>
      <c r="N3505">
        <v>2</v>
      </c>
      <c r="O3505" t="s">
        <v>35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20</v>
      </c>
      <c r="V3505">
        <v>22</v>
      </c>
      <c r="W3505">
        <v>5</v>
      </c>
      <c r="X3505">
        <v>4</v>
      </c>
      <c r="Y3505" t="s">
        <v>173</v>
      </c>
      <c r="Z3505" t="str">
        <f t="shared" ca="1" si="163"/>
        <v>Motocicleta</v>
      </c>
      <c r="AF3505" s="6">
        <f t="shared" ca="1" si="164"/>
        <v>0.51643376693904264</v>
      </c>
      <c r="AH3505" t="str">
        <f t="shared" ca="1" si="165"/>
        <v>Islandia</v>
      </c>
    </row>
    <row r="3506" spans="1:34" x14ac:dyDescent="0.25">
      <c r="A3506" s="1">
        <v>43153.3125</v>
      </c>
      <c r="B3506" t="s">
        <v>24</v>
      </c>
      <c r="C3506" t="s">
        <v>25</v>
      </c>
      <c r="D3506" t="s">
        <v>26</v>
      </c>
      <c r="E3506" t="s">
        <v>51</v>
      </c>
      <c r="F3506" t="s">
        <v>56</v>
      </c>
      <c r="G3506" t="s">
        <v>29</v>
      </c>
      <c r="H3506" t="s">
        <v>38</v>
      </c>
      <c r="I3506" t="s">
        <v>127</v>
      </c>
      <c r="J3506" t="s">
        <v>31</v>
      </c>
      <c r="K3506" t="s">
        <v>53</v>
      </c>
      <c r="L3506" t="s">
        <v>33</v>
      </c>
      <c r="M3506" t="s">
        <v>128</v>
      </c>
      <c r="N3506">
        <v>1</v>
      </c>
      <c r="O3506" t="s">
        <v>35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10</v>
      </c>
      <c r="V3506">
        <v>7</v>
      </c>
      <c r="W3506">
        <v>5</v>
      </c>
      <c r="X3506">
        <v>2</v>
      </c>
      <c r="Y3506" t="s">
        <v>157</v>
      </c>
      <c r="Z3506" t="str">
        <f t="shared" ca="1" si="163"/>
        <v>Turismo</v>
      </c>
      <c r="AF3506" s="6">
        <f t="shared" ca="1" si="164"/>
        <v>0.18566232035797425</v>
      </c>
      <c r="AH3506" t="str">
        <f t="shared" ca="1" si="165"/>
        <v>Bielorrusia</v>
      </c>
    </row>
    <row r="3507" spans="1:34" x14ac:dyDescent="0.25">
      <c r="A3507" s="1">
        <v>43290.868055555555</v>
      </c>
      <c r="B3507" t="s">
        <v>24</v>
      </c>
      <c r="C3507" t="s">
        <v>25</v>
      </c>
      <c r="D3507" t="s">
        <v>36</v>
      </c>
      <c r="E3507" t="s">
        <v>42</v>
      </c>
      <c r="F3507" t="s">
        <v>56</v>
      </c>
      <c r="G3507" t="s">
        <v>29</v>
      </c>
      <c r="H3507" t="s">
        <v>38</v>
      </c>
      <c r="I3507" t="s">
        <v>39</v>
      </c>
      <c r="J3507" t="s">
        <v>31</v>
      </c>
      <c r="K3507" t="s">
        <v>32</v>
      </c>
      <c r="L3507" t="s">
        <v>40</v>
      </c>
      <c r="M3507" t="s">
        <v>34</v>
      </c>
      <c r="N3507">
        <v>2</v>
      </c>
      <c r="O3507" t="s">
        <v>35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20</v>
      </c>
      <c r="V3507">
        <v>20</v>
      </c>
      <c r="W3507">
        <v>2</v>
      </c>
      <c r="X3507">
        <v>7</v>
      </c>
      <c r="Y3507" t="s">
        <v>198</v>
      </c>
      <c r="Z3507" t="str">
        <f t="shared" ca="1" si="163"/>
        <v>Otro</v>
      </c>
      <c r="AF3507" s="6">
        <f t="shared" ca="1" si="164"/>
        <v>0.66980577591019774</v>
      </c>
      <c r="AH3507" t="str">
        <f t="shared" ca="1" si="165"/>
        <v>Países Bajos</v>
      </c>
    </row>
    <row r="3508" spans="1:34" x14ac:dyDescent="0.25">
      <c r="A3508" s="1">
        <v>43248.868055555555</v>
      </c>
      <c r="B3508" t="s">
        <v>59</v>
      </c>
      <c r="C3508" t="s">
        <v>25</v>
      </c>
      <c r="D3508" t="s">
        <v>36</v>
      </c>
      <c r="E3508" t="s">
        <v>27</v>
      </c>
      <c r="F3508" t="s">
        <v>28</v>
      </c>
      <c r="G3508" t="s">
        <v>29</v>
      </c>
      <c r="H3508" t="s">
        <v>38</v>
      </c>
      <c r="I3508" t="s">
        <v>39</v>
      </c>
      <c r="J3508" t="s">
        <v>31</v>
      </c>
      <c r="K3508" t="s">
        <v>32</v>
      </c>
      <c r="L3508" t="s">
        <v>40</v>
      </c>
      <c r="M3508" t="s">
        <v>58</v>
      </c>
      <c r="N3508">
        <v>2</v>
      </c>
      <c r="O3508" t="s">
        <v>35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20</v>
      </c>
      <c r="V3508">
        <v>20</v>
      </c>
      <c r="W3508">
        <v>2</v>
      </c>
      <c r="X3508">
        <v>5</v>
      </c>
      <c r="Y3508" t="s">
        <v>195</v>
      </c>
      <c r="Z3508" t="str">
        <f t="shared" ca="1" si="163"/>
        <v>Turismo</v>
      </c>
      <c r="AF3508" s="6">
        <f t="shared" ca="1" si="164"/>
        <v>0.88451253390777462</v>
      </c>
      <c r="AH3508" t="str">
        <f t="shared" ca="1" si="165"/>
        <v>Rumanía</v>
      </c>
    </row>
    <row r="3509" spans="1:34" x14ac:dyDescent="0.25">
      <c r="A3509" s="1">
        <v>44870.422222222223</v>
      </c>
      <c r="B3509" t="s">
        <v>59</v>
      </c>
      <c r="C3509" t="s">
        <v>79</v>
      </c>
      <c r="D3509" t="s">
        <v>26</v>
      </c>
      <c r="E3509" t="s">
        <v>45</v>
      </c>
      <c r="F3509" t="s">
        <v>37</v>
      </c>
      <c r="G3509" t="s">
        <v>102</v>
      </c>
      <c r="H3509" t="s">
        <v>52</v>
      </c>
      <c r="I3509" t="s">
        <v>39</v>
      </c>
      <c r="J3509" t="s">
        <v>46</v>
      </c>
      <c r="K3509" t="s">
        <v>32</v>
      </c>
      <c r="L3509" t="s">
        <v>40</v>
      </c>
      <c r="M3509" t="s">
        <v>58</v>
      </c>
      <c r="N3509">
        <v>2</v>
      </c>
      <c r="O3509" t="s">
        <v>35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20</v>
      </c>
      <c r="V3509">
        <v>10</v>
      </c>
      <c r="W3509">
        <v>7</v>
      </c>
      <c r="X3509">
        <v>11</v>
      </c>
      <c r="Y3509" t="s">
        <v>179</v>
      </c>
      <c r="Z3509" t="str">
        <f t="shared" ca="1" si="163"/>
        <v>Turismo</v>
      </c>
      <c r="AF3509" s="6">
        <f t="shared" ca="1" si="164"/>
        <v>6.9806166288206239E-2</v>
      </c>
      <c r="AH3509" t="str">
        <f t="shared" ca="1" si="165"/>
        <v>Albania</v>
      </c>
    </row>
    <row r="3510" spans="1:34" x14ac:dyDescent="0.25">
      <c r="A3510" s="1">
        <v>43049.798611111109</v>
      </c>
      <c r="B3510" t="s">
        <v>59</v>
      </c>
      <c r="C3510" t="s">
        <v>66</v>
      </c>
      <c r="D3510" t="s">
        <v>78</v>
      </c>
      <c r="E3510" t="s">
        <v>45</v>
      </c>
      <c r="F3510" t="s">
        <v>56</v>
      </c>
      <c r="G3510" t="s">
        <v>29</v>
      </c>
      <c r="H3510" t="s">
        <v>93</v>
      </c>
      <c r="I3510" t="s">
        <v>39</v>
      </c>
      <c r="J3510" t="s">
        <v>31</v>
      </c>
      <c r="K3510" t="s">
        <v>32</v>
      </c>
      <c r="L3510" t="s">
        <v>40</v>
      </c>
      <c r="M3510" t="s">
        <v>92</v>
      </c>
      <c r="N3510">
        <v>2</v>
      </c>
      <c r="O3510" t="s">
        <v>35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20</v>
      </c>
      <c r="V3510">
        <v>19</v>
      </c>
      <c r="W3510">
        <v>6</v>
      </c>
      <c r="X3510">
        <v>11</v>
      </c>
      <c r="Y3510" t="s">
        <v>195</v>
      </c>
      <c r="Z3510" t="str">
        <f t="shared" ca="1" si="163"/>
        <v>Camión</v>
      </c>
      <c r="AF3510" s="6">
        <f t="shared" ca="1" si="164"/>
        <v>0.63562671602870779</v>
      </c>
      <c r="AH3510" t="str">
        <f t="shared" ca="1" si="165"/>
        <v>Noruega</v>
      </c>
    </row>
    <row r="3511" spans="1:34" x14ac:dyDescent="0.25">
      <c r="A3511" s="1">
        <v>45043.388888888891</v>
      </c>
      <c r="B3511" t="s">
        <v>49</v>
      </c>
      <c r="C3511" t="s">
        <v>25</v>
      </c>
      <c r="D3511" t="s">
        <v>26</v>
      </c>
      <c r="E3511" t="s">
        <v>84</v>
      </c>
      <c r="F3511" t="s">
        <v>37</v>
      </c>
      <c r="G3511" t="s">
        <v>29</v>
      </c>
      <c r="H3511" t="s">
        <v>38</v>
      </c>
      <c r="I3511" t="s">
        <v>39</v>
      </c>
      <c r="J3511" t="s">
        <v>46</v>
      </c>
      <c r="K3511" t="s">
        <v>32</v>
      </c>
      <c r="L3511" t="s">
        <v>33</v>
      </c>
      <c r="M3511" t="s">
        <v>144</v>
      </c>
      <c r="N3511">
        <v>2</v>
      </c>
      <c r="O3511" t="s">
        <v>47</v>
      </c>
      <c r="P3511">
        <v>10</v>
      </c>
      <c r="Q3511">
        <v>0</v>
      </c>
      <c r="R3511">
        <v>0</v>
      </c>
      <c r="S3511">
        <v>10</v>
      </c>
      <c r="T3511">
        <v>0</v>
      </c>
      <c r="U3511">
        <v>10</v>
      </c>
      <c r="V3511">
        <v>9</v>
      </c>
      <c r="W3511">
        <v>5</v>
      </c>
      <c r="X3511">
        <v>4</v>
      </c>
      <c r="Y3511" t="s">
        <v>191</v>
      </c>
      <c r="Z3511" t="str">
        <f t="shared" ca="1" si="163"/>
        <v>Turismo</v>
      </c>
      <c r="AF3511" s="6">
        <f t="shared" ca="1" si="164"/>
        <v>0.91181996973646595</v>
      </c>
      <c r="AH3511" t="str">
        <f t="shared" ca="1" si="165"/>
        <v>Rumanía</v>
      </c>
    </row>
    <row r="3512" spans="1:34" x14ac:dyDescent="0.25">
      <c r="A3512" s="1">
        <v>43577.32708333333</v>
      </c>
      <c r="B3512" t="s">
        <v>24</v>
      </c>
      <c r="C3512" t="s">
        <v>25</v>
      </c>
      <c r="D3512" t="s">
        <v>26</v>
      </c>
      <c r="E3512" t="s">
        <v>42</v>
      </c>
      <c r="F3512" t="s">
        <v>80</v>
      </c>
      <c r="G3512" t="s">
        <v>29</v>
      </c>
      <c r="H3512" t="s">
        <v>38</v>
      </c>
      <c r="I3512" t="s">
        <v>39</v>
      </c>
      <c r="J3512" t="s">
        <v>31</v>
      </c>
      <c r="K3512" t="s">
        <v>32</v>
      </c>
      <c r="L3512" t="s">
        <v>33</v>
      </c>
      <c r="M3512" t="s">
        <v>34</v>
      </c>
      <c r="N3512">
        <v>2</v>
      </c>
      <c r="O3512" t="s">
        <v>35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20</v>
      </c>
      <c r="V3512">
        <v>7</v>
      </c>
      <c r="W3512">
        <v>2</v>
      </c>
      <c r="X3512">
        <v>4</v>
      </c>
      <c r="Y3512" t="s">
        <v>195</v>
      </c>
      <c r="Z3512" t="str">
        <f t="shared" ca="1" si="163"/>
        <v>Camión</v>
      </c>
      <c r="AF3512" s="6">
        <f t="shared" ca="1" si="164"/>
        <v>0.57854993535069565</v>
      </c>
      <c r="AH3512" t="str">
        <f t="shared" ca="1" si="165"/>
        <v>Italia</v>
      </c>
    </row>
    <row r="3513" spans="1:34" x14ac:dyDescent="0.25">
      <c r="A3513" s="1">
        <v>44497.6875</v>
      </c>
      <c r="B3513" t="s">
        <v>24</v>
      </c>
      <c r="C3513" t="s">
        <v>50</v>
      </c>
      <c r="D3513" t="s">
        <v>26</v>
      </c>
      <c r="E3513" t="s">
        <v>84</v>
      </c>
      <c r="F3513" t="s">
        <v>37</v>
      </c>
      <c r="G3513" t="s">
        <v>29</v>
      </c>
      <c r="H3513" t="s">
        <v>52</v>
      </c>
      <c r="I3513" t="s">
        <v>39</v>
      </c>
      <c r="J3513" t="s">
        <v>46</v>
      </c>
      <c r="K3513" t="s">
        <v>32</v>
      </c>
      <c r="L3513" t="s">
        <v>73</v>
      </c>
      <c r="M3513" t="s">
        <v>83</v>
      </c>
      <c r="N3513">
        <v>2</v>
      </c>
      <c r="O3513" t="s">
        <v>47</v>
      </c>
      <c r="P3513">
        <v>10</v>
      </c>
      <c r="Q3513">
        <v>0</v>
      </c>
      <c r="R3513">
        <v>0</v>
      </c>
      <c r="S3513">
        <v>10</v>
      </c>
      <c r="T3513">
        <v>0</v>
      </c>
      <c r="U3513">
        <v>10</v>
      </c>
      <c r="V3513">
        <v>16</v>
      </c>
      <c r="W3513">
        <v>5</v>
      </c>
      <c r="X3513">
        <v>10</v>
      </c>
      <c r="Y3513" t="s">
        <v>195</v>
      </c>
      <c r="Z3513" t="str">
        <f t="shared" ca="1" si="163"/>
        <v>Turismo</v>
      </c>
      <c r="AF3513" s="6">
        <f t="shared" ca="1" si="164"/>
        <v>9.6573405303148063E-2</v>
      </c>
      <c r="AH3513" t="str">
        <f t="shared" ca="1" si="165"/>
        <v>Albania</v>
      </c>
    </row>
    <row r="3514" spans="1:34" x14ac:dyDescent="0.25">
      <c r="A3514" s="1">
        <v>43457.320138888892</v>
      </c>
      <c r="B3514" t="s">
        <v>24</v>
      </c>
      <c r="C3514" t="s">
        <v>25</v>
      </c>
      <c r="D3514" t="s">
        <v>26</v>
      </c>
      <c r="E3514" t="s">
        <v>27</v>
      </c>
      <c r="F3514" t="s">
        <v>28</v>
      </c>
      <c r="G3514" t="s">
        <v>29</v>
      </c>
      <c r="H3514" t="s">
        <v>38</v>
      </c>
      <c r="I3514" t="s">
        <v>39</v>
      </c>
      <c r="J3514" t="s">
        <v>46</v>
      </c>
      <c r="K3514" t="s">
        <v>32</v>
      </c>
      <c r="L3514" t="s">
        <v>40</v>
      </c>
      <c r="M3514" t="s">
        <v>58</v>
      </c>
      <c r="N3514">
        <v>2</v>
      </c>
      <c r="O3514" t="s">
        <v>70</v>
      </c>
      <c r="P3514">
        <v>10</v>
      </c>
      <c r="Q3514">
        <v>0</v>
      </c>
      <c r="R3514">
        <v>10</v>
      </c>
      <c r="S3514">
        <v>0</v>
      </c>
      <c r="T3514">
        <v>0</v>
      </c>
      <c r="U3514">
        <v>10</v>
      </c>
      <c r="V3514">
        <v>7</v>
      </c>
      <c r="W3514">
        <v>1</v>
      </c>
      <c r="X3514">
        <v>12</v>
      </c>
      <c r="Y3514" t="s">
        <v>170</v>
      </c>
      <c r="Z3514" t="str">
        <f t="shared" ca="1" si="163"/>
        <v>Turismo</v>
      </c>
      <c r="AF3514" s="6">
        <f t="shared" ca="1" si="164"/>
        <v>0.82072260608901559</v>
      </c>
      <c r="AH3514" t="str">
        <f t="shared" ca="1" si="165"/>
        <v>Rumanía</v>
      </c>
    </row>
    <row r="3515" spans="1:34" x14ac:dyDescent="0.25">
      <c r="A3515" s="1">
        <v>43668.841666666667</v>
      </c>
      <c r="B3515" t="s">
        <v>24</v>
      </c>
      <c r="C3515" t="s">
        <v>25</v>
      </c>
      <c r="D3515" t="s">
        <v>87</v>
      </c>
      <c r="E3515" t="s">
        <v>71</v>
      </c>
      <c r="F3515" t="s">
        <v>37</v>
      </c>
      <c r="G3515" t="s">
        <v>29</v>
      </c>
      <c r="H3515" t="s">
        <v>38</v>
      </c>
      <c r="I3515" t="s">
        <v>30</v>
      </c>
      <c r="J3515" t="s">
        <v>46</v>
      </c>
      <c r="K3515" t="s">
        <v>32</v>
      </c>
      <c r="L3515" t="s">
        <v>40</v>
      </c>
      <c r="M3515" t="s">
        <v>58</v>
      </c>
      <c r="N3515">
        <v>2</v>
      </c>
      <c r="O3515" t="s">
        <v>70</v>
      </c>
      <c r="P3515">
        <v>10</v>
      </c>
      <c r="Q3515">
        <v>0</v>
      </c>
      <c r="R3515">
        <v>10</v>
      </c>
      <c r="S3515">
        <v>0</v>
      </c>
      <c r="T3515">
        <v>0</v>
      </c>
      <c r="U3515">
        <v>30</v>
      </c>
      <c r="V3515">
        <v>20</v>
      </c>
      <c r="W3515">
        <v>2</v>
      </c>
      <c r="X3515">
        <v>7</v>
      </c>
      <c r="Y3515" t="s">
        <v>191</v>
      </c>
      <c r="Z3515" t="str">
        <f t="shared" ca="1" si="163"/>
        <v>Turismo</v>
      </c>
      <c r="AF3515" s="6">
        <f t="shared" ca="1" si="164"/>
        <v>0.21573472827133877</v>
      </c>
      <c r="AH3515" t="str">
        <f t="shared" ca="1" si="165"/>
        <v>Bulgaria</v>
      </c>
    </row>
    <row r="3516" spans="1:34" x14ac:dyDescent="0.25">
      <c r="A3516" s="1">
        <v>44148.510416666664</v>
      </c>
      <c r="B3516" t="s">
        <v>24</v>
      </c>
      <c r="C3516" t="s">
        <v>25</v>
      </c>
      <c r="D3516" t="s">
        <v>26</v>
      </c>
      <c r="E3516" t="s">
        <v>27</v>
      </c>
      <c r="F3516" t="s">
        <v>28</v>
      </c>
      <c r="G3516" t="s">
        <v>29</v>
      </c>
      <c r="H3516" t="s">
        <v>38</v>
      </c>
      <c r="I3516" t="s">
        <v>39</v>
      </c>
      <c r="J3516" t="s">
        <v>31</v>
      </c>
      <c r="K3516" t="s">
        <v>32</v>
      </c>
      <c r="L3516" t="s">
        <v>40</v>
      </c>
      <c r="M3516" t="s">
        <v>58</v>
      </c>
      <c r="N3516">
        <v>2</v>
      </c>
      <c r="O3516" t="s">
        <v>35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20</v>
      </c>
      <c r="V3516">
        <v>12</v>
      </c>
      <c r="W3516">
        <v>6</v>
      </c>
      <c r="X3516">
        <v>11</v>
      </c>
      <c r="Y3516" t="s">
        <v>172</v>
      </c>
      <c r="Z3516" t="str">
        <f t="shared" ca="1" si="163"/>
        <v>Turismo</v>
      </c>
      <c r="AF3516" s="6">
        <f t="shared" ca="1" si="164"/>
        <v>0.97909933750849643</v>
      </c>
      <c r="AH3516" t="str">
        <f t="shared" ca="1" si="165"/>
        <v>San Marino</v>
      </c>
    </row>
    <row r="3517" spans="1:34" x14ac:dyDescent="0.25">
      <c r="A3517" s="1">
        <v>44548.791666666664</v>
      </c>
      <c r="B3517" t="s">
        <v>24</v>
      </c>
      <c r="C3517" t="s">
        <v>25</v>
      </c>
      <c r="D3517" t="s">
        <v>36</v>
      </c>
      <c r="E3517" t="s">
        <v>42</v>
      </c>
      <c r="F3517" t="s">
        <v>28</v>
      </c>
      <c r="G3517" t="s">
        <v>29</v>
      </c>
      <c r="H3517" t="s">
        <v>38</v>
      </c>
      <c r="I3517" t="s">
        <v>39</v>
      </c>
      <c r="J3517" t="s">
        <v>31</v>
      </c>
      <c r="K3517" t="s">
        <v>32</v>
      </c>
      <c r="L3517" t="s">
        <v>73</v>
      </c>
      <c r="M3517" t="s">
        <v>34</v>
      </c>
      <c r="N3517">
        <v>3</v>
      </c>
      <c r="O3517" t="s">
        <v>35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30</v>
      </c>
      <c r="V3517">
        <v>19</v>
      </c>
      <c r="W3517">
        <v>7</v>
      </c>
      <c r="X3517">
        <v>12</v>
      </c>
      <c r="Y3517" t="s">
        <v>175</v>
      </c>
      <c r="Z3517" t="str">
        <f t="shared" ca="1" si="163"/>
        <v>Turismo</v>
      </c>
      <c r="AF3517" s="6">
        <f t="shared" ca="1" si="164"/>
        <v>0.58192891620754272</v>
      </c>
      <c r="AH3517" t="str">
        <f t="shared" ca="1" si="165"/>
        <v>Italia</v>
      </c>
    </row>
    <row r="3518" spans="1:34" x14ac:dyDescent="0.25">
      <c r="A3518" s="1">
        <v>43731.673611111109</v>
      </c>
      <c r="B3518" t="s">
        <v>24</v>
      </c>
      <c r="C3518" t="s">
        <v>25</v>
      </c>
      <c r="D3518" t="s">
        <v>26</v>
      </c>
      <c r="E3518" t="s">
        <v>45</v>
      </c>
      <c r="F3518" t="s">
        <v>63</v>
      </c>
      <c r="G3518" t="s">
        <v>29</v>
      </c>
      <c r="H3518" t="s">
        <v>38</v>
      </c>
      <c r="I3518" t="s">
        <v>39</v>
      </c>
      <c r="J3518" t="s">
        <v>46</v>
      </c>
      <c r="K3518" t="s">
        <v>32</v>
      </c>
      <c r="L3518" t="s">
        <v>40</v>
      </c>
      <c r="M3518" t="s">
        <v>83</v>
      </c>
      <c r="N3518">
        <v>2</v>
      </c>
      <c r="O3518" t="s">
        <v>75</v>
      </c>
      <c r="P3518">
        <v>20</v>
      </c>
      <c r="Q3518">
        <v>0</v>
      </c>
      <c r="R3518">
        <v>0</v>
      </c>
      <c r="S3518">
        <v>0</v>
      </c>
      <c r="T3518">
        <v>20</v>
      </c>
      <c r="U3518">
        <v>10</v>
      </c>
      <c r="V3518">
        <v>16</v>
      </c>
      <c r="W3518">
        <v>2</v>
      </c>
      <c r="X3518">
        <v>9</v>
      </c>
      <c r="Y3518" t="s">
        <v>159</v>
      </c>
      <c r="Z3518" t="str">
        <f t="shared" ca="1" si="163"/>
        <v>Turismo</v>
      </c>
      <c r="AF3518" s="6">
        <f t="shared" ca="1" si="164"/>
        <v>0.89092902753487457</v>
      </c>
      <c r="AH3518" t="str">
        <f t="shared" ca="1" si="165"/>
        <v>Rumanía</v>
      </c>
    </row>
    <row r="3519" spans="1:34" x14ac:dyDescent="0.25">
      <c r="A3519" s="1">
        <v>42286.302083333336</v>
      </c>
      <c r="B3519" t="s">
        <v>24</v>
      </c>
      <c r="C3519" t="s">
        <v>25</v>
      </c>
      <c r="D3519" t="s">
        <v>26</v>
      </c>
      <c r="E3519" t="s">
        <v>27</v>
      </c>
      <c r="F3519" t="s">
        <v>61</v>
      </c>
      <c r="G3519" t="s">
        <v>29</v>
      </c>
      <c r="H3519" t="s">
        <v>38</v>
      </c>
      <c r="I3519" t="s">
        <v>39</v>
      </c>
      <c r="J3519" t="s">
        <v>31</v>
      </c>
      <c r="K3519" t="s">
        <v>32</v>
      </c>
      <c r="L3519" t="s">
        <v>40</v>
      </c>
      <c r="M3519" t="s">
        <v>58</v>
      </c>
      <c r="N3519">
        <v>2</v>
      </c>
      <c r="O3519" t="s">
        <v>35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30</v>
      </c>
      <c r="V3519">
        <v>7</v>
      </c>
      <c r="W3519">
        <v>6</v>
      </c>
      <c r="X3519">
        <v>10</v>
      </c>
      <c r="Y3519" t="s">
        <v>172</v>
      </c>
      <c r="Z3519" t="str">
        <f t="shared" ca="1" si="163"/>
        <v>Camión</v>
      </c>
      <c r="AF3519" s="6">
        <f t="shared" ca="1" si="164"/>
        <v>0.12501740057259414</v>
      </c>
      <c r="AH3519" t="str">
        <f t="shared" ca="1" si="165"/>
        <v>Albania</v>
      </c>
    </row>
    <row r="3520" spans="1:34" x14ac:dyDescent="0.25">
      <c r="A3520" s="1">
        <v>45415.979166666664</v>
      </c>
      <c r="B3520" t="s">
        <v>24</v>
      </c>
      <c r="C3520" t="s">
        <v>25</v>
      </c>
      <c r="D3520" t="s">
        <v>36</v>
      </c>
      <c r="E3520" t="s">
        <v>45</v>
      </c>
      <c r="F3520" t="s">
        <v>37</v>
      </c>
      <c r="G3520" t="s">
        <v>29</v>
      </c>
      <c r="H3520" t="s">
        <v>38</v>
      </c>
      <c r="I3520" t="s">
        <v>39</v>
      </c>
      <c r="J3520" t="s">
        <v>46</v>
      </c>
      <c r="K3520" t="s">
        <v>32</v>
      </c>
      <c r="L3520" t="s">
        <v>40</v>
      </c>
      <c r="M3520" t="s">
        <v>74</v>
      </c>
      <c r="N3520">
        <v>2</v>
      </c>
      <c r="O3520" t="s">
        <v>47</v>
      </c>
      <c r="P3520">
        <v>20</v>
      </c>
      <c r="Q3520">
        <v>0</v>
      </c>
      <c r="R3520">
        <v>0</v>
      </c>
      <c r="S3520">
        <v>20</v>
      </c>
      <c r="T3520">
        <v>0</v>
      </c>
      <c r="U3520">
        <v>30</v>
      </c>
      <c r="V3520">
        <v>23</v>
      </c>
      <c r="W3520">
        <v>6</v>
      </c>
      <c r="X3520">
        <v>5</v>
      </c>
      <c r="Y3520" t="s">
        <v>194</v>
      </c>
      <c r="Z3520" t="str">
        <f t="shared" ca="1" si="163"/>
        <v>Turismo</v>
      </c>
      <c r="AF3520" s="6">
        <f t="shared" ca="1" si="164"/>
        <v>0.73406913995209855</v>
      </c>
      <c r="AH3520" t="str">
        <f t="shared" ca="1" si="165"/>
        <v>Portugal</v>
      </c>
    </row>
    <row r="3521" spans="1:34" x14ac:dyDescent="0.25">
      <c r="A3521" s="1">
        <v>44724.672222222223</v>
      </c>
      <c r="B3521" t="s">
        <v>24</v>
      </c>
      <c r="C3521" t="s">
        <v>25</v>
      </c>
      <c r="D3521" t="s">
        <v>26</v>
      </c>
      <c r="E3521" t="s">
        <v>27</v>
      </c>
      <c r="F3521" t="s">
        <v>56</v>
      </c>
      <c r="G3521" t="s">
        <v>29</v>
      </c>
      <c r="H3521" t="s">
        <v>38</v>
      </c>
      <c r="I3521" t="s">
        <v>39</v>
      </c>
      <c r="J3521" t="s">
        <v>46</v>
      </c>
      <c r="K3521" t="s">
        <v>32</v>
      </c>
      <c r="L3521" t="s">
        <v>40</v>
      </c>
      <c r="M3521" t="s">
        <v>34</v>
      </c>
      <c r="N3521">
        <v>2</v>
      </c>
      <c r="O3521" t="s">
        <v>75</v>
      </c>
      <c r="P3521">
        <v>10</v>
      </c>
      <c r="Q3521">
        <v>0</v>
      </c>
      <c r="R3521">
        <v>0</v>
      </c>
      <c r="S3521">
        <v>0</v>
      </c>
      <c r="T3521">
        <v>10</v>
      </c>
      <c r="U3521">
        <v>10</v>
      </c>
      <c r="V3521">
        <v>16</v>
      </c>
      <c r="W3521">
        <v>1</v>
      </c>
      <c r="X3521">
        <v>6</v>
      </c>
      <c r="Y3521" t="s">
        <v>195</v>
      </c>
      <c r="Z3521" t="str">
        <f t="shared" ca="1" si="163"/>
        <v>Bus</v>
      </c>
      <c r="AF3521" s="6">
        <f t="shared" ca="1" si="164"/>
        <v>0.50934322650421859</v>
      </c>
      <c r="AH3521" t="str">
        <f t="shared" ca="1" si="165"/>
        <v>Islandia</v>
      </c>
    </row>
    <row r="3522" spans="1:34" x14ac:dyDescent="0.25">
      <c r="A3522" s="1">
        <v>44150.686805555553</v>
      </c>
      <c r="B3522" t="s">
        <v>59</v>
      </c>
      <c r="C3522" t="s">
        <v>79</v>
      </c>
      <c r="D3522" t="s">
        <v>60</v>
      </c>
      <c r="E3522" t="s">
        <v>45</v>
      </c>
      <c r="F3522" t="s">
        <v>37</v>
      </c>
      <c r="G3522" t="s">
        <v>29</v>
      </c>
      <c r="H3522" t="s">
        <v>38</v>
      </c>
      <c r="I3522" t="s">
        <v>39</v>
      </c>
      <c r="J3522" t="s">
        <v>46</v>
      </c>
      <c r="K3522" t="s">
        <v>32</v>
      </c>
      <c r="L3522" t="s">
        <v>73</v>
      </c>
      <c r="M3522" t="s">
        <v>92</v>
      </c>
      <c r="N3522">
        <v>2</v>
      </c>
      <c r="O3522" t="s">
        <v>35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30</v>
      </c>
      <c r="V3522">
        <v>16</v>
      </c>
      <c r="W3522">
        <v>1</v>
      </c>
      <c r="X3522">
        <v>11</v>
      </c>
      <c r="Y3522" t="s">
        <v>159</v>
      </c>
      <c r="Z3522" t="str">
        <f t="shared" ref="Z3522:Z3585" ca="1" si="166">IF(RAND()&lt;=0.68,"Turismo",CHOOSE((RANDBETWEEN(1,4)),"Camión","Motocicleta","Bus","Otro"))</f>
        <v>Turismo</v>
      </c>
      <c r="AF3522" s="6">
        <f t="shared" ca="1" si="164"/>
        <v>0.21095012067893726</v>
      </c>
      <c r="AH3522" t="str">
        <f t="shared" ca="1" si="165"/>
        <v>Bosnia y Herzegovina</v>
      </c>
    </row>
    <row r="3523" spans="1:34" x14ac:dyDescent="0.25">
      <c r="A3523" s="1">
        <v>43200.520833333336</v>
      </c>
      <c r="B3523" t="s">
        <v>24</v>
      </c>
      <c r="C3523" t="s">
        <v>25</v>
      </c>
      <c r="D3523" t="s">
        <v>26</v>
      </c>
      <c r="E3523" t="s">
        <v>27</v>
      </c>
      <c r="F3523" t="s">
        <v>65</v>
      </c>
      <c r="G3523" t="s">
        <v>29</v>
      </c>
      <c r="H3523" t="s">
        <v>38</v>
      </c>
      <c r="I3523" t="s">
        <v>39</v>
      </c>
      <c r="J3523" t="s">
        <v>31</v>
      </c>
      <c r="K3523" t="s">
        <v>32</v>
      </c>
      <c r="L3523" t="s">
        <v>33</v>
      </c>
      <c r="M3523" t="s">
        <v>58</v>
      </c>
      <c r="N3523">
        <v>2</v>
      </c>
      <c r="O3523" t="s">
        <v>35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30</v>
      </c>
      <c r="V3523">
        <v>12</v>
      </c>
      <c r="W3523">
        <v>3</v>
      </c>
      <c r="X3523">
        <v>4</v>
      </c>
      <c r="Y3523" t="s">
        <v>195</v>
      </c>
      <c r="Z3523" t="str">
        <f t="shared" ca="1" si="166"/>
        <v>Turismo</v>
      </c>
      <c r="AF3523" s="6">
        <f t="shared" ref="AF3523:AF3586" ca="1" si="167">RAND()</f>
        <v>0.38161760504449538</v>
      </c>
      <c r="AH3523" t="str">
        <f t="shared" ref="AH3523:AH3586" ca="1" si="168">INDEX($AC$2:$AC$45, MATCH(AF3523, $AE$2:$AE$45, 1))</f>
        <v>España</v>
      </c>
    </row>
    <row r="3524" spans="1:34" x14ac:dyDescent="0.25">
      <c r="A3524" s="1">
        <v>44413.3125</v>
      </c>
      <c r="B3524" t="s">
        <v>24</v>
      </c>
      <c r="C3524" t="s">
        <v>25</v>
      </c>
      <c r="D3524" t="s">
        <v>26</v>
      </c>
      <c r="E3524" t="s">
        <v>51</v>
      </c>
      <c r="F3524" t="s">
        <v>28</v>
      </c>
      <c r="G3524" t="s">
        <v>29</v>
      </c>
      <c r="H3524" t="s">
        <v>38</v>
      </c>
      <c r="I3524" t="s">
        <v>39</v>
      </c>
      <c r="J3524" t="s">
        <v>46</v>
      </c>
      <c r="K3524" t="s">
        <v>32</v>
      </c>
      <c r="L3524" t="s">
        <v>40</v>
      </c>
      <c r="M3524" t="s">
        <v>95</v>
      </c>
      <c r="N3524">
        <v>1</v>
      </c>
      <c r="O3524" t="s">
        <v>47</v>
      </c>
      <c r="P3524">
        <v>20</v>
      </c>
      <c r="Q3524">
        <v>0</v>
      </c>
      <c r="R3524">
        <v>0</v>
      </c>
      <c r="S3524">
        <v>20</v>
      </c>
      <c r="T3524">
        <v>0</v>
      </c>
      <c r="U3524">
        <v>0</v>
      </c>
      <c r="V3524">
        <v>7</v>
      </c>
      <c r="W3524">
        <v>5</v>
      </c>
      <c r="X3524">
        <v>8</v>
      </c>
      <c r="Y3524" t="s">
        <v>173</v>
      </c>
      <c r="Z3524" t="str">
        <f t="shared" ca="1" si="166"/>
        <v>Turismo</v>
      </c>
      <c r="AF3524" s="6">
        <f t="shared" ca="1" si="167"/>
        <v>0.40816415415310237</v>
      </c>
      <c r="AH3524" t="str">
        <f t="shared" ca="1" si="168"/>
        <v>España</v>
      </c>
    </row>
    <row r="3525" spans="1:34" x14ac:dyDescent="0.25">
      <c r="A3525" s="1">
        <v>44991.691666666666</v>
      </c>
      <c r="B3525" t="s">
        <v>24</v>
      </c>
      <c r="C3525" t="s">
        <v>25</v>
      </c>
      <c r="D3525" t="s">
        <v>26</v>
      </c>
      <c r="E3525" t="s">
        <v>64</v>
      </c>
      <c r="F3525" t="s">
        <v>56</v>
      </c>
      <c r="G3525" t="s">
        <v>29</v>
      </c>
      <c r="H3525" t="s">
        <v>38</v>
      </c>
      <c r="I3525" t="s">
        <v>39</v>
      </c>
      <c r="J3525" t="s">
        <v>31</v>
      </c>
      <c r="K3525" t="s">
        <v>32</v>
      </c>
      <c r="L3525" t="s">
        <v>33</v>
      </c>
      <c r="M3525" t="s">
        <v>34</v>
      </c>
      <c r="N3525">
        <v>2</v>
      </c>
      <c r="O3525" t="s">
        <v>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20</v>
      </c>
      <c r="V3525">
        <v>16</v>
      </c>
      <c r="W3525">
        <v>2</v>
      </c>
      <c r="X3525">
        <v>3</v>
      </c>
      <c r="Y3525" t="s">
        <v>192</v>
      </c>
      <c r="Z3525" t="str">
        <f t="shared" ca="1" si="166"/>
        <v>Turismo</v>
      </c>
      <c r="AF3525" s="6">
        <f t="shared" ca="1" si="167"/>
        <v>0.80194152000259045</v>
      </c>
      <c r="AH3525" t="str">
        <f t="shared" ca="1" si="168"/>
        <v>Rumanía</v>
      </c>
    </row>
    <row r="3526" spans="1:34" x14ac:dyDescent="0.25">
      <c r="A3526" s="1">
        <v>43711.224999999999</v>
      </c>
      <c r="B3526" t="s">
        <v>49</v>
      </c>
      <c r="C3526" t="s">
        <v>25</v>
      </c>
      <c r="D3526" t="s">
        <v>36</v>
      </c>
      <c r="E3526" t="s">
        <v>27</v>
      </c>
      <c r="F3526" t="s">
        <v>28</v>
      </c>
      <c r="G3526" t="s">
        <v>29</v>
      </c>
      <c r="H3526" t="s">
        <v>38</v>
      </c>
      <c r="I3526" t="s">
        <v>39</v>
      </c>
      <c r="J3526" t="s">
        <v>46</v>
      </c>
      <c r="K3526" t="s">
        <v>32</v>
      </c>
      <c r="L3526" t="s">
        <v>40</v>
      </c>
      <c r="M3526" t="s">
        <v>77</v>
      </c>
      <c r="N3526">
        <v>2</v>
      </c>
      <c r="O3526" t="s">
        <v>47</v>
      </c>
      <c r="P3526">
        <v>10</v>
      </c>
      <c r="Q3526">
        <v>0</v>
      </c>
      <c r="R3526">
        <v>0</v>
      </c>
      <c r="S3526">
        <v>10</v>
      </c>
      <c r="T3526">
        <v>0</v>
      </c>
      <c r="U3526">
        <v>20</v>
      </c>
      <c r="V3526">
        <v>5</v>
      </c>
      <c r="W3526">
        <v>3</v>
      </c>
      <c r="X3526">
        <v>9</v>
      </c>
      <c r="Y3526" t="s">
        <v>157</v>
      </c>
      <c r="Z3526" t="str">
        <f t="shared" ca="1" si="166"/>
        <v>Otro</v>
      </c>
      <c r="AF3526" s="6">
        <f t="shared" ca="1" si="167"/>
        <v>0.5364420816649107</v>
      </c>
      <c r="AH3526" t="str">
        <f t="shared" ca="1" si="168"/>
        <v>Islandia</v>
      </c>
    </row>
    <row r="3527" spans="1:34" x14ac:dyDescent="0.25">
      <c r="A3527" s="1">
        <v>45285.830555555556</v>
      </c>
      <c r="B3527" t="s">
        <v>24</v>
      </c>
      <c r="C3527" t="s">
        <v>50</v>
      </c>
      <c r="D3527" t="s">
        <v>36</v>
      </c>
      <c r="E3527" t="s">
        <v>51</v>
      </c>
      <c r="F3527" t="s">
        <v>132</v>
      </c>
      <c r="G3527" t="s">
        <v>29</v>
      </c>
      <c r="H3527" t="s">
        <v>52</v>
      </c>
      <c r="I3527" t="s">
        <v>39</v>
      </c>
      <c r="J3527" t="s">
        <v>46</v>
      </c>
      <c r="K3527" t="s">
        <v>32</v>
      </c>
      <c r="L3527" t="s">
        <v>40</v>
      </c>
      <c r="M3527" t="s">
        <v>81</v>
      </c>
      <c r="N3527">
        <v>1</v>
      </c>
      <c r="O3527" t="s">
        <v>35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10</v>
      </c>
      <c r="V3527">
        <v>19</v>
      </c>
      <c r="W3527">
        <v>2</v>
      </c>
      <c r="X3527">
        <v>12</v>
      </c>
      <c r="Y3527" t="s">
        <v>173</v>
      </c>
      <c r="Z3527" t="str">
        <f t="shared" ca="1" si="166"/>
        <v>Turismo</v>
      </c>
      <c r="AF3527" s="6">
        <f t="shared" ca="1" si="167"/>
        <v>0.16762953850351558</v>
      </c>
      <c r="AH3527" t="str">
        <f t="shared" ca="1" si="168"/>
        <v>Azerbaiyán</v>
      </c>
    </row>
    <row r="3528" spans="1:34" x14ac:dyDescent="0.25">
      <c r="A3528" s="1">
        <v>43790.373611111114</v>
      </c>
      <c r="B3528" t="s">
        <v>49</v>
      </c>
      <c r="C3528" t="s">
        <v>50</v>
      </c>
      <c r="D3528" t="s">
        <v>26</v>
      </c>
      <c r="E3528" t="s">
        <v>64</v>
      </c>
      <c r="F3528" t="s">
        <v>28</v>
      </c>
      <c r="G3528" t="s">
        <v>29</v>
      </c>
      <c r="H3528" t="s">
        <v>52</v>
      </c>
      <c r="I3528" t="s">
        <v>39</v>
      </c>
      <c r="J3528" t="s">
        <v>31</v>
      </c>
      <c r="K3528" t="s">
        <v>32</v>
      </c>
      <c r="L3528" t="s">
        <v>40</v>
      </c>
      <c r="M3528" t="s">
        <v>34</v>
      </c>
      <c r="N3528">
        <v>2</v>
      </c>
      <c r="O3528" t="s">
        <v>35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30</v>
      </c>
      <c r="V3528">
        <v>8</v>
      </c>
      <c r="W3528">
        <v>5</v>
      </c>
      <c r="X3528">
        <v>11</v>
      </c>
      <c r="Y3528" t="s">
        <v>179</v>
      </c>
      <c r="Z3528" t="str">
        <f t="shared" ca="1" si="166"/>
        <v>Turismo</v>
      </c>
      <c r="AF3528" s="6">
        <f t="shared" ca="1" si="167"/>
        <v>0.24847930669990292</v>
      </c>
      <c r="AH3528" t="str">
        <f t="shared" ca="1" si="168"/>
        <v>Estonia</v>
      </c>
    </row>
    <row r="3529" spans="1:34" x14ac:dyDescent="0.25">
      <c r="A3529" s="1">
        <v>43852.356249999997</v>
      </c>
      <c r="B3529" t="s">
        <v>24</v>
      </c>
      <c r="C3529" t="s">
        <v>79</v>
      </c>
      <c r="D3529" t="s">
        <v>26</v>
      </c>
      <c r="E3529" t="s">
        <v>64</v>
      </c>
      <c r="F3529" t="s">
        <v>28</v>
      </c>
      <c r="G3529" t="s">
        <v>29</v>
      </c>
      <c r="H3529" t="s">
        <v>52</v>
      </c>
      <c r="I3529" t="s">
        <v>39</v>
      </c>
      <c r="J3529" t="s">
        <v>46</v>
      </c>
      <c r="K3529" t="s">
        <v>32</v>
      </c>
      <c r="L3529" t="s">
        <v>40</v>
      </c>
      <c r="M3529" t="s">
        <v>62</v>
      </c>
      <c r="N3529">
        <v>2</v>
      </c>
      <c r="O3529" t="s">
        <v>47</v>
      </c>
      <c r="P3529">
        <v>40</v>
      </c>
      <c r="Q3529">
        <v>0</v>
      </c>
      <c r="R3529">
        <v>0</v>
      </c>
      <c r="S3529">
        <v>40</v>
      </c>
      <c r="T3529">
        <v>0</v>
      </c>
      <c r="U3529">
        <v>70</v>
      </c>
      <c r="V3529">
        <v>8</v>
      </c>
      <c r="W3529">
        <v>4</v>
      </c>
      <c r="X3529">
        <v>1</v>
      </c>
      <c r="Y3529" t="s">
        <v>157</v>
      </c>
      <c r="Z3529" t="str">
        <f t="shared" ca="1" si="166"/>
        <v>Motocicleta</v>
      </c>
      <c r="AF3529" s="6">
        <f t="shared" ca="1" si="167"/>
        <v>0.94941833760600236</v>
      </c>
      <c r="AH3529" t="str">
        <f t="shared" ca="1" si="168"/>
        <v>Rumanía</v>
      </c>
    </row>
    <row r="3530" spans="1:34" x14ac:dyDescent="0.25">
      <c r="A3530" s="1">
        <v>43331.495138888888</v>
      </c>
      <c r="B3530" t="s">
        <v>24</v>
      </c>
      <c r="C3530" t="s">
        <v>25</v>
      </c>
      <c r="D3530" t="s">
        <v>26</v>
      </c>
      <c r="E3530" t="s">
        <v>42</v>
      </c>
      <c r="F3530" t="s">
        <v>56</v>
      </c>
      <c r="G3530" t="s">
        <v>29</v>
      </c>
      <c r="H3530" t="s">
        <v>38</v>
      </c>
      <c r="I3530" t="s">
        <v>39</v>
      </c>
      <c r="J3530" t="s">
        <v>46</v>
      </c>
      <c r="K3530" t="s">
        <v>32</v>
      </c>
      <c r="L3530" t="s">
        <v>40</v>
      </c>
      <c r="M3530" t="s">
        <v>81</v>
      </c>
      <c r="N3530">
        <v>2</v>
      </c>
      <c r="O3530" t="s">
        <v>35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40</v>
      </c>
      <c r="V3530">
        <v>11</v>
      </c>
      <c r="W3530">
        <v>1</v>
      </c>
      <c r="X3530">
        <v>8</v>
      </c>
      <c r="Y3530" t="s">
        <v>181</v>
      </c>
      <c r="Z3530" t="str">
        <f t="shared" ca="1" si="166"/>
        <v>Bus</v>
      </c>
      <c r="AF3530" s="6">
        <f t="shared" ca="1" si="167"/>
        <v>0.5424921999849962</v>
      </c>
      <c r="AH3530" t="str">
        <f t="shared" ca="1" si="168"/>
        <v>Islandia</v>
      </c>
    </row>
    <row r="3531" spans="1:34" x14ac:dyDescent="0.25">
      <c r="A3531" s="1">
        <v>45048.697916666664</v>
      </c>
      <c r="B3531" t="s">
        <v>59</v>
      </c>
      <c r="C3531" t="s">
        <v>25</v>
      </c>
      <c r="D3531" t="s">
        <v>26</v>
      </c>
      <c r="E3531" t="s">
        <v>45</v>
      </c>
      <c r="F3531" t="s">
        <v>56</v>
      </c>
      <c r="G3531" t="s">
        <v>29</v>
      </c>
      <c r="H3531" t="s">
        <v>38</v>
      </c>
      <c r="I3531" t="s">
        <v>39</v>
      </c>
      <c r="J3531" t="s">
        <v>31</v>
      </c>
      <c r="K3531" t="s">
        <v>32</v>
      </c>
      <c r="L3531" t="s">
        <v>40</v>
      </c>
      <c r="M3531" t="s">
        <v>58</v>
      </c>
      <c r="N3531">
        <v>2</v>
      </c>
      <c r="O3531" t="s">
        <v>35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20</v>
      </c>
      <c r="V3531">
        <v>16</v>
      </c>
      <c r="W3531">
        <v>3</v>
      </c>
      <c r="X3531">
        <v>5</v>
      </c>
      <c r="Y3531" t="s">
        <v>167</v>
      </c>
      <c r="Z3531" t="str">
        <f t="shared" ca="1" si="166"/>
        <v>Turismo</v>
      </c>
      <c r="AF3531" s="6">
        <f t="shared" ca="1" si="167"/>
        <v>0.29506879998852109</v>
      </c>
      <c r="AH3531" t="str">
        <f t="shared" ca="1" si="168"/>
        <v>Eslovenia</v>
      </c>
    </row>
    <row r="3532" spans="1:34" x14ac:dyDescent="0.25">
      <c r="A3532" s="1">
        <v>44049.565972222219</v>
      </c>
      <c r="B3532" t="s">
        <v>59</v>
      </c>
      <c r="C3532" t="s">
        <v>25</v>
      </c>
      <c r="D3532" t="s">
        <v>26</v>
      </c>
      <c r="E3532" t="s">
        <v>45</v>
      </c>
      <c r="F3532" t="s">
        <v>37</v>
      </c>
      <c r="G3532" t="s">
        <v>29</v>
      </c>
      <c r="H3532" t="s">
        <v>38</v>
      </c>
      <c r="I3532" t="s">
        <v>97</v>
      </c>
      <c r="J3532" t="s">
        <v>46</v>
      </c>
      <c r="K3532" t="s">
        <v>32</v>
      </c>
      <c r="L3532" t="s">
        <v>40</v>
      </c>
      <c r="M3532" t="s">
        <v>58</v>
      </c>
      <c r="N3532">
        <v>2</v>
      </c>
      <c r="O3532" t="s">
        <v>75</v>
      </c>
      <c r="P3532">
        <v>30</v>
      </c>
      <c r="Q3532">
        <v>0</v>
      </c>
      <c r="R3532">
        <v>0</v>
      </c>
      <c r="S3532">
        <v>0</v>
      </c>
      <c r="T3532">
        <v>30</v>
      </c>
      <c r="U3532">
        <v>0</v>
      </c>
      <c r="V3532">
        <v>13</v>
      </c>
      <c r="W3532">
        <v>5</v>
      </c>
      <c r="X3532">
        <v>8</v>
      </c>
      <c r="Y3532" t="s">
        <v>172</v>
      </c>
      <c r="Z3532" t="str">
        <f t="shared" ca="1" si="166"/>
        <v>Turismo</v>
      </c>
      <c r="AF3532" s="6">
        <f t="shared" ca="1" si="167"/>
        <v>0.83915360640581782</v>
      </c>
      <c r="AH3532" t="str">
        <f t="shared" ca="1" si="168"/>
        <v>Rumanía</v>
      </c>
    </row>
    <row r="3533" spans="1:34" x14ac:dyDescent="0.25">
      <c r="A3533" s="1">
        <v>45037.430555555555</v>
      </c>
      <c r="B3533" t="s">
        <v>24</v>
      </c>
      <c r="C3533" t="s">
        <v>61</v>
      </c>
      <c r="D3533" t="s">
        <v>26</v>
      </c>
      <c r="E3533" t="s">
        <v>45</v>
      </c>
      <c r="F3533" t="s">
        <v>37</v>
      </c>
      <c r="G3533" t="s">
        <v>29</v>
      </c>
      <c r="H3533" t="s">
        <v>30</v>
      </c>
      <c r="I3533" t="s">
        <v>39</v>
      </c>
      <c r="J3533" t="s">
        <v>46</v>
      </c>
      <c r="K3533" t="s">
        <v>32</v>
      </c>
      <c r="L3533" t="s">
        <v>40</v>
      </c>
      <c r="M3533" t="s">
        <v>34</v>
      </c>
      <c r="N3533">
        <v>3</v>
      </c>
      <c r="O3533" t="s">
        <v>47</v>
      </c>
      <c r="P3533">
        <v>30</v>
      </c>
      <c r="Q3533">
        <v>0</v>
      </c>
      <c r="R3533">
        <v>0</v>
      </c>
      <c r="S3533">
        <v>30</v>
      </c>
      <c r="T3533">
        <v>0</v>
      </c>
      <c r="U3533">
        <v>30</v>
      </c>
      <c r="V3533">
        <v>10</v>
      </c>
      <c r="W3533">
        <v>6</v>
      </c>
      <c r="X3533">
        <v>4</v>
      </c>
      <c r="Y3533" t="s">
        <v>157</v>
      </c>
      <c r="Z3533" t="str">
        <f t="shared" ca="1" si="166"/>
        <v>Turismo</v>
      </c>
      <c r="AF3533" s="6">
        <f t="shared" ca="1" si="167"/>
        <v>0.51676611374744397</v>
      </c>
      <c r="AH3533" t="str">
        <f t="shared" ca="1" si="168"/>
        <v>Islandia</v>
      </c>
    </row>
    <row r="3534" spans="1:34" x14ac:dyDescent="0.25">
      <c r="A3534" s="1">
        <v>45217.665972222225</v>
      </c>
      <c r="B3534" t="s">
        <v>24</v>
      </c>
      <c r="C3534" t="s">
        <v>25</v>
      </c>
      <c r="D3534" t="s">
        <v>26</v>
      </c>
      <c r="E3534" t="s">
        <v>27</v>
      </c>
      <c r="F3534" t="s">
        <v>37</v>
      </c>
      <c r="G3534" t="s">
        <v>29</v>
      </c>
      <c r="H3534" t="s">
        <v>38</v>
      </c>
      <c r="I3534" t="s">
        <v>39</v>
      </c>
      <c r="J3534" t="s">
        <v>31</v>
      </c>
      <c r="K3534" t="s">
        <v>32</v>
      </c>
      <c r="L3534" t="s">
        <v>73</v>
      </c>
      <c r="M3534" t="s">
        <v>58</v>
      </c>
      <c r="N3534">
        <v>2</v>
      </c>
      <c r="O3534" t="s">
        <v>35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40</v>
      </c>
      <c r="V3534">
        <v>15</v>
      </c>
      <c r="W3534">
        <v>4</v>
      </c>
      <c r="X3534">
        <v>10</v>
      </c>
      <c r="Y3534" t="s">
        <v>179</v>
      </c>
      <c r="Z3534" t="str">
        <f t="shared" ca="1" si="166"/>
        <v>Turismo</v>
      </c>
      <c r="AF3534" s="6">
        <f t="shared" ca="1" si="167"/>
        <v>0.80199349641125295</v>
      </c>
      <c r="AH3534" t="str">
        <f t="shared" ca="1" si="168"/>
        <v>Rumanía</v>
      </c>
    </row>
    <row r="3535" spans="1:34" x14ac:dyDescent="0.25">
      <c r="A3535" s="1">
        <v>44071.833333333336</v>
      </c>
      <c r="B3535" t="s">
        <v>24</v>
      </c>
      <c r="C3535" t="s">
        <v>25</v>
      </c>
      <c r="D3535" t="s">
        <v>78</v>
      </c>
      <c r="E3535" t="s">
        <v>45</v>
      </c>
      <c r="F3535" t="s">
        <v>56</v>
      </c>
      <c r="G3535" t="s">
        <v>29</v>
      </c>
      <c r="H3535" t="s">
        <v>38</v>
      </c>
      <c r="I3535" t="s">
        <v>39</v>
      </c>
      <c r="J3535" t="s">
        <v>46</v>
      </c>
      <c r="K3535" t="s">
        <v>32</v>
      </c>
      <c r="L3535" t="s">
        <v>40</v>
      </c>
      <c r="M3535" t="s">
        <v>34</v>
      </c>
      <c r="N3535">
        <v>3</v>
      </c>
      <c r="O3535" t="s">
        <v>47</v>
      </c>
      <c r="P3535">
        <v>10</v>
      </c>
      <c r="Q3535">
        <v>0</v>
      </c>
      <c r="R3535">
        <v>0</v>
      </c>
      <c r="S3535">
        <v>10</v>
      </c>
      <c r="T3535">
        <v>0</v>
      </c>
      <c r="U3535">
        <v>40</v>
      </c>
      <c r="V3535">
        <v>20</v>
      </c>
      <c r="W3535">
        <v>6</v>
      </c>
      <c r="X3535">
        <v>8</v>
      </c>
      <c r="Y3535" t="s">
        <v>166</v>
      </c>
      <c r="Z3535" t="str">
        <f t="shared" ca="1" si="166"/>
        <v>Turismo</v>
      </c>
      <c r="AF3535" s="6">
        <f t="shared" ca="1" si="167"/>
        <v>0.6638043893449026</v>
      </c>
      <c r="AH3535" t="str">
        <f t="shared" ca="1" si="168"/>
        <v>Países Bajos</v>
      </c>
    </row>
    <row r="3536" spans="1:34" x14ac:dyDescent="0.25">
      <c r="A3536" s="1">
        <v>45210.794444444444</v>
      </c>
      <c r="B3536" t="s">
        <v>49</v>
      </c>
      <c r="C3536" t="s">
        <v>25</v>
      </c>
      <c r="D3536" t="s">
        <v>26</v>
      </c>
      <c r="E3536" t="s">
        <v>27</v>
      </c>
      <c r="F3536" t="s">
        <v>43</v>
      </c>
      <c r="G3536" t="s">
        <v>29</v>
      </c>
      <c r="H3536" t="s">
        <v>38</v>
      </c>
      <c r="I3536" t="s">
        <v>39</v>
      </c>
      <c r="J3536" t="s">
        <v>31</v>
      </c>
      <c r="K3536" t="s">
        <v>32</v>
      </c>
      <c r="L3536" t="s">
        <v>33</v>
      </c>
      <c r="M3536" t="s">
        <v>58</v>
      </c>
      <c r="N3536">
        <v>2</v>
      </c>
      <c r="O3536" t="s">
        <v>35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20</v>
      </c>
      <c r="V3536">
        <v>19</v>
      </c>
      <c r="W3536">
        <v>4</v>
      </c>
      <c r="X3536">
        <v>10</v>
      </c>
      <c r="Y3536" t="s">
        <v>159</v>
      </c>
      <c r="Z3536" t="str">
        <f t="shared" ca="1" si="166"/>
        <v>Turismo</v>
      </c>
      <c r="AF3536" s="6">
        <f t="shared" ca="1" si="167"/>
        <v>0.1050343884336592</v>
      </c>
      <c r="AH3536" t="str">
        <f t="shared" ca="1" si="168"/>
        <v>Albania</v>
      </c>
    </row>
    <row r="3537" spans="1:34" x14ac:dyDescent="0.25">
      <c r="A3537" s="1">
        <v>44686.71875</v>
      </c>
      <c r="B3537" t="s">
        <v>24</v>
      </c>
      <c r="C3537" t="s">
        <v>50</v>
      </c>
      <c r="D3537" t="s">
        <v>26</v>
      </c>
      <c r="E3537" t="s">
        <v>42</v>
      </c>
      <c r="F3537" t="s">
        <v>56</v>
      </c>
      <c r="G3537" t="s">
        <v>29</v>
      </c>
      <c r="H3537" t="s">
        <v>52</v>
      </c>
      <c r="I3537" t="s">
        <v>30</v>
      </c>
      <c r="J3537" t="s">
        <v>31</v>
      </c>
      <c r="K3537" t="s">
        <v>32</v>
      </c>
      <c r="L3537" t="s">
        <v>40</v>
      </c>
      <c r="M3537" t="s">
        <v>82</v>
      </c>
      <c r="N3537">
        <v>2</v>
      </c>
      <c r="O3537" t="s">
        <v>35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20</v>
      </c>
      <c r="V3537">
        <v>17</v>
      </c>
      <c r="W3537">
        <v>5</v>
      </c>
      <c r="X3537">
        <v>5</v>
      </c>
      <c r="Y3537" t="s">
        <v>195</v>
      </c>
      <c r="Z3537" t="str">
        <f t="shared" ca="1" si="166"/>
        <v>Turismo</v>
      </c>
      <c r="AF3537" s="6">
        <f t="shared" ca="1" si="167"/>
        <v>0.81298383556293119</v>
      </c>
      <c r="AH3537" t="str">
        <f t="shared" ca="1" si="168"/>
        <v>Rumanía</v>
      </c>
    </row>
    <row r="3538" spans="1:34" x14ac:dyDescent="0.25">
      <c r="A3538" s="1">
        <v>43086.027777777781</v>
      </c>
      <c r="B3538" t="s">
        <v>59</v>
      </c>
      <c r="C3538" t="s">
        <v>25</v>
      </c>
      <c r="D3538" t="s">
        <v>36</v>
      </c>
      <c r="E3538" t="s">
        <v>45</v>
      </c>
      <c r="F3538" t="s">
        <v>28</v>
      </c>
      <c r="G3538" t="s">
        <v>29</v>
      </c>
      <c r="H3538" t="s">
        <v>52</v>
      </c>
      <c r="I3538" t="s">
        <v>39</v>
      </c>
      <c r="J3538" t="s">
        <v>46</v>
      </c>
      <c r="K3538" t="s">
        <v>32</v>
      </c>
      <c r="L3538" t="s">
        <v>40</v>
      </c>
      <c r="M3538" t="s">
        <v>83</v>
      </c>
      <c r="N3538">
        <v>2</v>
      </c>
      <c r="O3538" t="s">
        <v>47</v>
      </c>
      <c r="P3538">
        <v>20</v>
      </c>
      <c r="Q3538">
        <v>0</v>
      </c>
      <c r="R3538">
        <v>0</v>
      </c>
      <c r="S3538">
        <v>20</v>
      </c>
      <c r="T3538">
        <v>0</v>
      </c>
      <c r="U3538">
        <v>20</v>
      </c>
      <c r="V3538">
        <v>0</v>
      </c>
      <c r="W3538">
        <v>1</v>
      </c>
      <c r="X3538">
        <v>12</v>
      </c>
      <c r="Y3538" t="s">
        <v>194</v>
      </c>
      <c r="Z3538" t="str">
        <f t="shared" ca="1" si="166"/>
        <v>Turismo</v>
      </c>
      <c r="AF3538" s="6">
        <f t="shared" ca="1" si="167"/>
        <v>0.9867705825011801</v>
      </c>
      <c r="AH3538" t="str">
        <f t="shared" ca="1" si="168"/>
        <v>Serbia</v>
      </c>
    </row>
    <row r="3539" spans="1:34" x14ac:dyDescent="0.25">
      <c r="A3539" s="1">
        <v>44889.222222222219</v>
      </c>
      <c r="B3539" t="s">
        <v>88</v>
      </c>
      <c r="C3539" t="s">
        <v>25</v>
      </c>
      <c r="D3539" t="s">
        <v>60</v>
      </c>
      <c r="E3539" t="s">
        <v>86</v>
      </c>
      <c r="F3539" t="s">
        <v>28</v>
      </c>
      <c r="G3539" t="s">
        <v>29</v>
      </c>
      <c r="H3539" t="s">
        <v>38</v>
      </c>
      <c r="I3539" t="s">
        <v>39</v>
      </c>
      <c r="J3539" t="s">
        <v>46</v>
      </c>
      <c r="K3539" t="s">
        <v>53</v>
      </c>
      <c r="L3539" t="s">
        <v>40</v>
      </c>
      <c r="M3539" t="s">
        <v>34</v>
      </c>
      <c r="N3539">
        <v>3</v>
      </c>
      <c r="O3539" t="s">
        <v>35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10</v>
      </c>
      <c r="V3539">
        <v>5</v>
      </c>
      <c r="W3539">
        <v>5</v>
      </c>
      <c r="X3539">
        <v>11</v>
      </c>
      <c r="Y3539" t="s">
        <v>195</v>
      </c>
      <c r="Z3539" t="str">
        <f t="shared" ca="1" si="166"/>
        <v>Turismo</v>
      </c>
      <c r="AF3539" s="6">
        <f t="shared" ca="1" si="167"/>
        <v>0.17775194802282424</v>
      </c>
      <c r="AH3539" t="str">
        <f t="shared" ca="1" si="168"/>
        <v>Azerbaiyán</v>
      </c>
    </row>
    <row r="3540" spans="1:34" x14ac:dyDescent="0.25">
      <c r="A3540" s="1">
        <v>45312.697916666664</v>
      </c>
      <c r="B3540" t="s">
        <v>24</v>
      </c>
      <c r="C3540" t="s">
        <v>30</v>
      </c>
      <c r="D3540" t="s">
        <v>30</v>
      </c>
      <c r="E3540" t="s">
        <v>42</v>
      </c>
      <c r="F3540" t="s">
        <v>56</v>
      </c>
      <c r="G3540" t="s">
        <v>29</v>
      </c>
      <c r="H3540" t="s">
        <v>30</v>
      </c>
      <c r="I3540" t="s">
        <v>30</v>
      </c>
      <c r="J3540" t="s">
        <v>31</v>
      </c>
      <c r="K3540" t="s">
        <v>32</v>
      </c>
      <c r="L3540" t="s">
        <v>40</v>
      </c>
      <c r="M3540" t="s">
        <v>34</v>
      </c>
      <c r="N3540">
        <v>2</v>
      </c>
      <c r="O3540" t="s">
        <v>35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20</v>
      </c>
      <c r="V3540">
        <v>16</v>
      </c>
      <c r="W3540">
        <v>1</v>
      </c>
      <c r="X3540">
        <v>1</v>
      </c>
      <c r="Y3540" t="s">
        <v>180</v>
      </c>
      <c r="Z3540" t="str">
        <f t="shared" ca="1" si="166"/>
        <v>Camión</v>
      </c>
      <c r="AF3540" s="6">
        <f t="shared" ca="1" si="167"/>
        <v>0.31584372960934692</v>
      </c>
      <c r="AH3540" t="str">
        <f t="shared" ca="1" si="168"/>
        <v>Eslovenia</v>
      </c>
    </row>
    <row r="3541" spans="1:34" x14ac:dyDescent="0.25">
      <c r="A3541" s="1">
        <v>45345.75277777778</v>
      </c>
      <c r="B3541" t="s">
        <v>59</v>
      </c>
      <c r="C3541" t="s">
        <v>25</v>
      </c>
      <c r="D3541" t="s">
        <v>78</v>
      </c>
      <c r="E3541" t="s">
        <v>45</v>
      </c>
      <c r="F3541" t="s">
        <v>37</v>
      </c>
      <c r="G3541" t="s">
        <v>29</v>
      </c>
      <c r="H3541" t="s">
        <v>38</v>
      </c>
      <c r="I3541" t="s">
        <v>39</v>
      </c>
      <c r="J3541" t="s">
        <v>46</v>
      </c>
      <c r="K3541" t="s">
        <v>32</v>
      </c>
      <c r="L3541" t="s">
        <v>40</v>
      </c>
      <c r="M3541" t="s">
        <v>82</v>
      </c>
      <c r="N3541">
        <v>2</v>
      </c>
      <c r="O3541" t="s">
        <v>35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20</v>
      </c>
      <c r="V3541">
        <v>18</v>
      </c>
      <c r="W3541">
        <v>6</v>
      </c>
      <c r="X3541">
        <v>2</v>
      </c>
      <c r="Y3541" t="s">
        <v>180</v>
      </c>
      <c r="Z3541" t="str">
        <f t="shared" ca="1" si="166"/>
        <v>Turismo</v>
      </c>
      <c r="AF3541" s="6">
        <f t="shared" ca="1" si="167"/>
        <v>0.53216781043348549</v>
      </c>
      <c r="AH3541" t="str">
        <f t="shared" ca="1" si="168"/>
        <v>Islandia</v>
      </c>
    </row>
    <row r="3542" spans="1:34" x14ac:dyDescent="0.25">
      <c r="A3542" s="1">
        <v>45193.604861111111</v>
      </c>
      <c r="B3542" t="s">
        <v>24</v>
      </c>
      <c r="C3542" t="s">
        <v>25</v>
      </c>
      <c r="D3542" t="s">
        <v>26</v>
      </c>
      <c r="E3542" t="s">
        <v>64</v>
      </c>
      <c r="F3542" t="s">
        <v>117</v>
      </c>
      <c r="G3542" t="s">
        <v>29</v>
      </c>
      <c r="H3542" t="s">
        <v>38</v>
      </c>
      <c r="I3542" t="s">
        <v>39</v>
      </c>
      <c r="J3542" t="s">
        <v>31</v>
      </c>
      <c r="K3542" t="s">
        <v>53</v>
      </c>
      <c r="L3542" t="s">
        <v>40</v>
      </c>
      <c r="M3542" t="s">
        <v>62</v>
      </c>
      <c r="N3542">
        <v>2</v>
      </c>
      <c r="O3542" t="s">
        <v>35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60</v>
      </c>
      <c r="V3542">
        <v>14</v>
      </c>
      <c r="W3542">
        <v>1</v>
      </c>
      <c r="X3542">
        <v>9</v>
      </c>
      <c r="Y3542" t="s">
        <v>195</v>
      </c>
      <c r="Z3542" t="str">
        <f t="shared" ca="1" si="166"/>
        <v>Turismo</v>
      </c>
      <c r="AF3542" s="6">
        <f t="shared" ca="1" si="167"/>
        <v>0.5910428199943798</v>
      </c>
      <c r="AH3542" t="str">
        <f t="shared" ca="1" si="168"/>
        <v>Italia</v>
      </c>
    </row>
    <row r="3543" spans="1:34" x14ac:dyDescent="0.25">
      <c r="A3543" s="1">
        <v>44120.854166666664</v>
      </c>
      <c r="B3543" t="s">
        <v>24</v>
      </c>
      <c r="C3543" t="s">
        <v>25</v>
      </c>
      <c r="D3543" t="s">
        <v>36</v>
      </c>
      <c r="E3543" t="s">
        <v>27</v>
      </c>
      <c r="F3543" t="s">
        <v>28</v>
      </c>
      <c r="G3543" t="s">
        <v>29</v>
      </c>
      <c r="H3543" t="s">
        <v>30</v>
      </c>
      <c r="I3543" t="s">
        <v>30</v>
      </c>
      <c r="J3543" t="s">
        <v>31</v>
      </c>
      <c r="K3543" t="s">
        <v>32</v>
      </c>
      <c r="L3543" t="s">
        <v>40</v>
      </c>
      <c r="M3543" t="s">
        <v>81</v>
      </c>
      <c r="N3543">
        <v>2</v>
      </c>
      <c r="O3543" t="s">
        <v>35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20</v>
      </c>
      <c r="V3543">
        <v>20</v>
      </c>
      <c r="W3543">
        <v>6</v>
      </c>
      <c r="X3543">
        <v>10</v>
      </c>
      <c r="Y3543" t="s">
        <v>190</v>
      </c>
      <c r="Z3543" t="str">
        <f t="shared" ca="1" si="166"/>
        <v>Turismo</v>
      </c>
      <c r="AF3543" s="6">
        <f t="shared" ca="1" si="167"/>
        <v>0.36394211108184527</v>
      </c>
      <c r="AH3543" t="str">
        <f t="shared" ca="1" si="168"/>
        <v>España</v>
      </c>
    </row>
    <row r="3544" spans="1:34" x14ac:dyDescent="0.25">
      <c r="A3544" s="1">
        <v>43419.322222222225</v>
      </c>
      <c r="B3544" t="s">
        <v>24</v>
      </c>
      <c r="C3544" t="s">
        <v>66</v>
      </c>
      <c r="D3544" t="s">
        <v>26</v>
      </c>
      <c r="E3544" t="s">
        <v>84</v>
      </c>
      <c r="F3544" t="s">
        <v>65</v>
      </c>
      <c r="G3544" t="s">
        <v>29</v>
      </c>
      <c r="H3544" t="s">
        <v>52</v>
      </c>
      <c r="I3544" t="s">
        <v>39</v>
      </c>
      <c r="J3544" t="s">
        <v>46</v>
      </c>
      <c r="K3544" t="s">
        <v>32</v>
      </c>
      <c r="L3544" t="s">
        <v>73</v>
      </c>
      <c r="M3544" t="s">
        <v>58</v>
      </c>
      <c r="N3544">
        <v>2</v>
      </c>
      <c r="O3544" t="s">
        <v>47</v>
      </c>
      <c r="P3544">
        <v>10</v>
      </c>
      <c r="Q3544">
        <v>0</v>
      </c>
      <c r="R3544">
        <v>0</v>
      </c>
      <c r="S3544">
        <v>10</v>
      </c>
      <c r="T3544">
        <v>0</v>
      </c>
      <c r="U3544">
        <v>30</v>
      </c>
      <c r="V3544">
        <v>7</v>
      </c>
      <c r="W3544">
        <v>5</v>
      </c>
      <c r="X3544">
        <v>11</v>
      </c>
      <c r="Y3544" t="s">
        <v>173</v>
      </c>
      <c r="Z3544" t="str">
        <f t="shared" ca="1" si="166"/>
        <v>Turismo</v>
      </c>
      <c r="AF3544" s="6">
        <f t="shared" ca="1" si="167"/>
        <v>0.29470688135231837</v>
      </c>
      <c r="AH3544" t="str">
        <f t="shared" ca="1" si="168"/>
        <v>Eslovenia</v>
      </c>
    </row>
    <row r="3545" spans="1:34" x14ac:dyDescent="0.25">
      <c r="A3545" s="1">
        <v>44019.458333333336</v>
      </c>
      <c r="B3545" t="s">
        <v>24</v>
      </c>
      <c r="C3545" t="s">
        <v>25</v>
      </c>
      <c r="D3545" t="s">
        <v>26</v>
      </c>
      <c r="E3545" t="s">
        <v>45</v>
      </c>
      <c r="F3545" t="s">
        <v>37</v>
      </c>
      <c r="G3545" t="s">
        <v>29</v>
      </c>
      <c r="H3545" t="s">
        <v>38</v>
      </c>
      <c r="I3545" t="s">
        <v>39</v>
      </c>
      <c r="J3545" t="s">
        <v>46</v>
      </c>
      <c r="K3545" t="s">
        <v>32</v>
      </c>
      <c r="L3545" t="s">
        <v>73</v>
      </c>
      <c r="M3545" t="s">
        <v>83</v>
      </c>
      <c r="N3545">
        <v>2</v>
      </c>
      <c r="O3545" t="s">
        <v>35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20</v>
      </c>
      <c r="V3545">
        <v>11</v>
      </c>
      <c r="W3545">
        <v>3</v>
      </c>
      <c r="X3545">
        <v>7</v>
      </c>
      <c r="Y3545" t="s">
        <v>195</v>
      </c>
      <c r="Z3545" t="str">
        <f t="shared" ca="1" si="166"/>
        <v>Turismo</v>
      </c>
      <c r="AF3545" s="6">
        <f t="shared" ca="1" si="167"/>
        <v>6.4432369578574122E-2</v>
      </c>
      <c r="AH3545" t="str">
        <f t="shared" ca="1" si="168"/>
        <v>Albania</v>
      </c>
    </row>
    <row r="3546" spans="1:34" x14ac:dyDescent="0.25">
      <c r="A3546" s="1">
        <v>44366.855555555558</v>
      </c>
      <c r="B3546" t="s">
        <v>59</v>
      </c>
      <c r="C3546" t="s">
        <v>25</v>
      </c>
      <c r="D3546" t="s">
        <v>26</v>
      </c>
      <c r="E3546" t="s">
        <v>45</v>
      </c>
      <c r="F3546" t="s">
        <v>61</v>
      </c>
      <c r="G3546" t="s">
        <v>29</v>
      </c>
      <c r="H3546" t="s">
        <v>38</v>
      </c>
      <c r="I3546" t="s">
        <v>39</v>
      </c>
      <c r="J3546" t="s">
        <v>46</v>
      </c>
      <c r="K3546" t="s">
        <v>32</v>
      </c>
      <c r="L3546" t="s">
        <v>40</v>
      </c>
      <c r="M3546" t="s">
        <v>34</v>
      </c>
      <c r="N3546">
        <v>2</v>
      </c>
      <c r="O3546" t="s">
        <v>35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30</v>
      </c>
      <c r="V3546">
        <v>20</v>
      </c>
      <c r="W3546">
        <v>7</v>
      </c>
      <c r="X3546">
        <v>6</v>
      </c>
      <c r="Y3546" t="s">
        <v>195</v>
      </c>
      <c r="Z3546" t="str">
        <f t="shared" ca="1" si="166"/>
        <v>Turismo</v>
      </c>
      <c r="AF3546" s="6">
        <f t="shared" ca="1" si="167"/>
        <v>0.14673596485291696</v>
      </c>
      <c r="AH3546" t="str">
        <f t="shared" ca="1" si="168"/>
        <v>Armenia</v>
      </c>
    </row>
    <row r="3547" spans="1:34" x14ac:dyDescent="0.25">
      <c r="A3547" s="1">
        <v>42497.545138888891</v>
      </c>
      <c r="B3547" t="s">
        <v>24</v>
      </c>
      <c r="C3547" t="s">
        <v>25</v>
      </c>
      <c r="D3547" t="s">
        <v>26</v>
      </c>
      <c r="E3547" t="s">
        <v>64</v>
      </c>
      <c r="F3547" t="s">
        <v>61</v>
      </c>
      <c r="G3547" t="s">
        <v>29</v>
      </c>
      <c r="H3547" t="s">
        <v>38</v>
      </c>
      <c r="I3547" t="s">
        <v>39</v>
      </c>
      <c r="J3547" t="s">
        <v>31</v>
      </c>
      <c r="K3547" t="s">
        <v>32</v>
      </c>
      <c r="L3547" t="s">
        <v>40</v>
      </c>
      <c r="M3547" t="s">
        <v>58</v>
      </c>
      <c r="N3547">
        <v>2</v>
      </c>
      <c r="O3547" t="s">
        <v>35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20</v>
      </c>
      <c r="V3547">
        <v>13</v>
      </c>
      <c r="W3547">
        <v>7</v>
      </c>
      <c r="X3547">
        <v>5</v>
      </c>
      <c r="Y3547" t="s">
        <v>157</v>
      </c>
      <c r="Z3547" t="str">
        <f t="shared" ca="1" si="166"/>
        <v>Turismo</v>
      </c>
      <c r="AF3547" s="6">
        <f t="shared" ca="1" si="167"/>
        <v>0.86912561338541994</v>
      </c>
      <c r="AH3547" t="str">
        <f t="shared" ca="1" si="168"/>
        <v>Rumanía</v>
      </c>
    </row>
    <row r="3548" spans="1:34" x14ac:dyDescent="0.25">
      <c r="A3548" s="1">
        <v>44808.988888888889</v>
      </c>
      <c r="B3548" t="s">
        <v>24</v>
      </c>
      <c r="C3548" t="s">
        <v>25</v>
      </c>
      <c r="D3548" t="s">
        <v>36</v>
      </c>
      <c r="E3548" t="s">
        <v>85</v>
      </c>
      <c r="F3548" t="s">
        <v>28</v>
      </c>
      <c r="G3548" t="s">
        <v>29</v>
      </c>
      <c r="H3548" t="s">
        <v>38</v>
      </c>
      <c r="I3548" t="s">
        <v>39</v>
      </c>
      <c r="J3548" t="s">
        <v>46</v>
      </c>
      <c r="K3548" t="s">
        <v>32</v>
      </c>
      <c r="L3548" t="s">
        <v>40</v>
      </c>
      <c r="M3548" t="s">
        <v>82</v>
      </c>
      <c r="N3548">
        <v>2</v>
      </c>
      <c r="O3548" t="s">
        <v>47</v>
      </c>
      <c r="P3548">
        <v>10</v>
      </c>
      <c r="Q3548">
        <v>0</v>
      </c>
      <c r="R3548">
        <v>0</v>
      </c>
      <c r="S3548">
        <v>10</v>
      </c>
      <c r="T3548">
        <v>0</v>
      </c>
      <c r="U3548">
        <v>50</v>
      </c>
      <c r="V3548">
        <v>23</v>
      </c>
      <c r="W3548">
        <v>1</v>
      </c>
      <c r="X3548">
        <v>9</v>
      </c>
      <c r="Y3548" t="s">
        <v>192</v>
      </c>
      <c r="Z3548" t="str">
        <f t="shared" ca="1" si="166"/>
        <v>Turismo</v>
      </c>
      <c r="AF3548" s="6">
        <f t="shared" ca="1" si="167"/>
        <v>5.3114279680721577E-4</v>
      </c>
      <c r="AH3548" t="e">
        <f t="shared" ca="1" si="168"/>
        <v>#N/A</v>
      </c>
    </row>
    <row r="3549" spans="1:34" x14ac:dyDescent="0.25">
      <c r="A3549" s="1">
        <v>43715.588888888888</v>
      </c>
      <c r="B3549" t="s">
        <v>30</v>
      </c>
      <c r="C3549" t="s">
        <v>25</v>
      </c>
      <c r="D3549" t="s">
        <v>26</v>
      </c>
      <c r="E3549" t="s">
        <v>27</v>
      </c>
      <c r="F3549" t="s">
        <v>43</v>
      </c>
      <c r="G3549" t="s">
        <v>29</v>
      </c>
      <c r="H3549" t="s">
        <v>30</v>
      </c>
      <c r="I3549" t="s">
        <v>30</v>
      </c>
      <c r="J3549" t="s">
        <v>31</v>
      </c>
      <c r="K3549" t="s">
        <v>32</v>
      </c>
      <c r="L3549" t="s">
        <v>40</v>
      </c>
      <c r="M3549" t="s">
        <v>81</v>
      </c>
      <c r="N3549">
        <v>2</v>
      </c>
      <c r="O3549" t="s">
        <v>35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20</v>
      </c>
      <c r="V3549">
        <v>14</v>
      </c>
      <c r="W3549">
        <v>7</v>
      </c>
      <c r="X3549">
        <v>9</v>
      </c>
      <c r="Y3549" t="e">
        <v>#N/A</v>
      </c>
      <c r="Z3549" t="str">
        <f t="shared" ca="1" si="166"/>
        <v>Turismo</v>
      </c>
      <c r="AF3549" s="6">
        <f t="shared" ca="1" si="167"/>
        <v>0.50343156340682682</v>
      </c>
      <c r="AH3549" t="str">
        <f t="shared" ca="1" si="168"/>
        <v>Islandia</v>
      </c>
    </row>
    <row r="3550" spans="1:34" x14ac:dyDescent="0.25">
      <c r="A3550" s="1">
        <v>43287.726388888892</v>
      </c>
      <c r="B3550" t="s">
        <v>30</v>
      </c>
      <c r="C3550" t="s">
        <v>25</v>
      </c>
      <c r="D3550" t="s">
        <v>26</v>
      </c>
      <c r="E3550" t="s">
        <v>71</v>
      </c>
      <c r="F3550" t="s">
        <v>61</v>
      </c>
      <c r="G3550" t="s">
        <v>29</v>
      </c>
      <c r="H3550" t="s">
        <v>38</v>
      </c>
      <c r="I3550" t="s">
        <v>39</v>
      </c>
      <c r="J3550" t="s">
        <v>46</v>
      </c>
      <c r="K3550" t="s">
        <v>32</v>
      </c>
      <c r="L3550" t="s">
        <v>33</v>
      </c>
      <c r="M3550" t="s">
        <v>34</v>
      </c>
      <c r="N3550">
        <v>2</v>
      </c>
      <c r="O3550" t="s">
        <v>75</v>
      </c>
      <c r="P3550">
        <v>10</v>
      </c>
      <c r="Q3550">
        <v>0</v>
      </c>
      <c r="R3550">
        <v>0</v>
      </c>
      <c r="S3550">
        <v>0</v>
      </c>
      <c r="T3550">
        <v>10</v>
      </c>
      <c r="U3550">
        <v>10</v>
      </c>
      <c r="V3550">
        <v>17</v>
      </c>
      <c r="W3550">
        <v>6</v>
      </c>
      <c r="X3550">
        <v>7</v>
      </c>
      <c r="Y3550" t="s">
        <v>195</v>
      </c>
      <c r="Z3550" t="str">
        <f t="shared" ca="1" si="166"/>
        <v>Turismo</v>
      </c>
      <c r="AF3550" s="6">
        <f t="shared" ca="1" si="167"/>
        <v>0.3197248631028492</v>
      </c>
      <c r="AH3550" t="str">
        <f t="shared" ca="1" si="168"/>
        <v>Eslovenia</v>
      </c>
    </row>
    <row r="3551" spans="1:34" x14ac:dyDescent="0.25">
      <c r="A3551" s="1">
        <v>44735.618055555555</v>
      </c>
      <c r="B3551" t="s">
        <v>24</v>
      </c>
      <c r="C3551" t="s">
        <v>25</v>
      </c>
      <c r="D3551" t="s">
        <v>26</v>
      </c>
      <c r="E3551" t="s">
        <v>42</v>
      </c>
      <c r="F3551" t="s">
        <v>37</v>
      </c>
      <c r="G3551" t="s">
        <v>29</v>
      </c>
      <c r="H3551" t="s">
        <v>38</v>
      </c>
      <c r="I3551" t="s">
        <v>39</v>
      </c>
      <c r="J3551" t="s">
        <v>31</v>
      </c>
      <c r="K3551" t="s">
        <v>32</v>
      </c>
      <c r="L3551" t="s">
        <v>73</v>
      </c>
      <c r="M3551" t="s">
        <v>34</v>
      </c>
      <c r="N3551">
        <v>2</v>
      </c>
      <c r="O3551" t="s">
        <v>35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40</v>
      </c>
      <c r="V3551">
        <v>14</v>
      </c>
      <c r="W3551">
        <v>5</v>
      </c>
      <c r="X3551">
        <v>6</v>
      </c>
      <c r="Y3551" t="s">
        <v>195</v>
      </c>
      <c r="Z3551" t="str">
        <f t="shared" ca="1" si="166"/>
        <v>Bus</v>
      </c>
      <c r="AF3551" s="6">
        <f t="shared" ca="1" si="167"/>
        <v>0.92600435769452394</v>
      </c>
      <c r="AH3551" t="str">
        <f t="shared" ca="1" si="168"/>
        <v>Rumanía</v>
      </c>
    </row>
    <row r="3552" spans="1:34" x14ac:dyDescent="0.25">
      <c r="A3552" s="1">
        <v>44547.614583333336</v>
      </c>
      <c r="B3552" t="s">
        <v>24</v>
      </c>
      <c r="C3552" t="s">
        <v>25</v>
      </c>
      <c r="D3552" t="s">
        <v>26</v>
      </c>
      <c r="E3552" t="s">
        <v>27</v>
      </c>
      <c r="F3552" t="s">
        <v>37</v>
      </c>
      <c r="G3552" t="s">
        <v>29</v>
      </c>
      <c r="H3552" t="s">
        <v>38</v>
      </c>
      <c r="I3552" t="s">
        <v>30</v>
      </c>
      <c r="J3552" t="s">
        <v>31</v>
      </c>
      <c r="K3552" t="s">
        <v>32</v>
      </c>
      <c r="L3552" t="s">
        <v>40</v>
      </c>
      <c r="M3552" t="s">
        <v>77</v>
      </c>
      <c r="N3552">
        <v>2</v>
      </c>
      <c r="O3552" t="s">
        <v>35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20</v>
      </c>
      <c r="V3552">
        <v>14</v>
      </c>
      <c r="W3552">
        <v>6</v>
      </c>
      <c r="X3552">
        <v>12</v>
      </c>
      <c r="Y3552" t="s">
        <v>195</v>
      </c>
      <c r="Z3552" t="str">
        <f t="shared" ca="1" si="166"/>
        <v>Turismo</v>
      </c>
      <c r="AF3552" s="6">
        <f t="shared" ca="1" si="167"/>
        <v>0.80957804338416417</v>
      </c>
      <c r="AH3552" t="str">
        <f t="shared" ca="1" si="168"/>
        <v>Rumanía</v>
      </c>
    </row>
    <row r="3553" spans="1:34" x14ac:dyDescent="0.25">
      <c r="A3553" s="1">
        <v>43913.275000000001</v>
      </c>
      <c r="B3553" t="s">
        <v>24</v>
      </c>
      <c r="C3553" t="s">
        <v>25</v>
      </c>
      <c r="D3553" t="s">
        <v>26</v>
      </c>
      <c r="E3553" t="s">
        <v>27</v>
      </c>
      <c r="F3553" t="s">
        <v>37</v>
      </c>
      <c r="G3553" t="s">
        <v>29</v>
      </c>
      <c r="H3553" t="s">
        <v>38</v>
      </c>
      <c r="I3553" t="s">
        <v>39</v>
      </c>
      <c r="J3553" t="s">
        <v>31</v>
      </c>
      <c r="K3553" t="s">
        <v>32</v>
      </c>
      <c r="L3553" t="s">
        <v>33</v>
      </c>
      <c r="M3553" t="s">
        <v>74</v>
      </c>
      <c r="N3553">
        <v>2</v>
      </c>
      <c r="O3553" t="s">
        <v>35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20</v>
      </c>
      <c r="V3553">
        <v>6</v>
      </c>
      <c r="W3553">
        <v>2</v>
      </c>
      <c r="X3553">
        <v>3</v>
      </c>
      <c r="Y3553" t="s">
        <v>157</v>
      </c>
      <c r="Z3553" t="str">
        <f t="shared" ca="1" si="166"/>
        <v>Otro</v>
      </c>
      <c r="AF3553" s="6">
        <f t="shared" ca="1" si="167"/>
        <v>0.13029189781989858</v>
      </c>
      <c r="AH3553" t="str">
        <f t="shared" ca="1" si="168"/>
        <v>Albania</v>
      </c>
    </row>
    <row r="3554" spans="1:34" x14ac:dyDescent="0.25">
      <c r="A3554" s="1">
        <v>45166.614583333336</v>
      </c>
      <c r="B3554" t="s">
        <v>24</v>
      </c>
      <c r="C3554" t="s">
        <v>25</v>
      </c>
      <c r="D3554" t="s">
        <v>26</v>
      </c>
      <c r="E3554" t="s">
        <v>71</v>
      </c>
      <c r="F3554" t="s">
        <v>76</v>
      </c>
      <c r="G3554" t="s">
        <v>29</v>
      </c>
      <c r="H3554" t="s">
        <v>38</v>
      </c>
      <c r="I3554" t="s">
        <v>39</v>
      </c>
      <c r="J3554" t="s">
        <v>46</v>
      </c>
      <c r="K3554" t="s">
        <v>32</v>
      </c>
      <c r="L3554" t="s">
        <v>73</v>
      </c>
      <c r="M3554" t="s">
        <v>58</v>
      </c>
      <c r="N3554">
        <v>2</v>
      </c>
      <c r="O3554" t="s">
        <v>47</v>
      </c>
      <c r="P3554">
        <v>10</v>
      </c>
      <c r="Q3554">
        <v>0</v>
      </c>
      <c r="R3554">
        <v>0</v>
      </c>
      <c r="S3554">
        <v>10</v>
      </c>
      <c r="T3554">
        <v>0</v>
      </c>
      <c r="U3554">
        <v>10</v>
      </c>
      <c r="V3554">
        <v>14</v>
      </c>
      <c r="W3554">
        <v>2</v>
      </c>
      <c r="X3554">
        <v>8</v>
      </c>
      <c r="Y3554" t="s">
        <v>157</v>
      </c>
      <c r="Z3554" t="str">
        <f t="shared" ca="1" si="166"/>
        <v>Otro</v>
      </c>
      <c r="AF3554" s="6">
        <f t="shared" ca="1" si="167"/>
        <v>0.17926510173553034</v>
      </c>
      <c r="AH3554" t="str">
        <f t="shared" ca="1" si="168"/>
        <v>Azerbaiyán</v>
      </c>
    </row>
    <row r="3555" spans="1:34" x14ac:dyDescent="0.25">
      <c r="A3555" s="1">
        <v>44242.104166666664</v>
      </c>
      <c r="B3555" t="s">
        <v>59</v>
      </c>
      <c r="C3555" t="s">
        <v>66</v>
      </c>
      <c r="D3555" t="s">
        <v>36</v>
      </c>
      <c r="E3555" t="s">
        <v>129</v>
      </c>
      <c r="F3555" t="s">
        <v>37</v>
      </c>
      <c r="G3555" t="s">
        <v>29</v>
      </c>
      <c r="H3555" t="s">
        <v>68</v>
      </c>
      <c r="I3555" t="s">
        <v>30</v>
      </c>
      <c r="J3555" t="s">
        <v>46</v>
      </c>
      <c r="K3555" t="s">
        <v>32</v>
      </c>
      <c r="L3555" t="s">
        <v>33</v>
      </c>
      <c r="M3555" t="s">
        <v>91</v>
      </c>
      <c r="N3555">
        <v>1</v>
      </c>
      <c r="O3555" t="s">
        <v>35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10</v>
      </c>
      <c r="V3555">
        <v>2</v>
      </c>
      <c r="W3555">
        <v>2</v>
      </c>
      <c r="X3555">
        <v>2</v>
      </c>
      <c r="Y3555" t="s">
        <v>163</v>
      </c>
      <c r="Z3555" t="str">
        <f t="shared" ca="1" si="166"/>
        <v>Turismo</v>
      </c>
      <c r="AF3555" s="6">
        <f t="shared" ca="1" si="167"/>
        <v>0.85928805362367533</v>
      </c>
      <c r="AH3555" t="str">
        <f t="shared" ca="1" si="168"/>
        <v>Rumanía</v>
      </c>
    </row>
    <row r="3556" spans="1:34" x14ac:dyDescent="0.25">
      <c r="A3556" s="1">
        <v>45255.152083333334</v>
      </c>
      <c r="B3556" t="s">
        <v>59</v>
      </c>
      <c r="C3556" t="s">
        <v>25</v>
      </c>
      <c r="D3556" t="s">
        <v>36</v>
      </c>
      <c r="E3556" t="s">
        <v>45</v>
      </c>
      <c r="F3556" t="s">
        <v>37</v>
      </c>
      <c r="G3556" t="s">
        <v>29</v>
      </c>
      <c r="H3556" t="s">
        <v>38</v>
      </c>
      <c r="I3556" t="s">
        <v>39</v>
      </c>
      <c r="J3556" t="s">
        <v>31</v>
      </c>
      <c r="K3556" t="s">
        <v>32</v>
      </c>
      <c r="L3556" t="s">
        <v>40</v>
      </c>
      <c r="M3556" t="s">
        <v>74</v>
      </c>
      <c r="N3556">
        <v>2</v>
      </c>
      <c r="O3556" t="s">
        <v>35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20</v>
      </c>
      <c r="V3556">
        <v>3</v>
      </c>
      <c r="W3556">
        <v>7</v>
      </c>
      <c r="X3556">
        <v>11</v>
      </c>
      <c r="Y3556" t="s">
        <v>179</v>
      </c>
      <c r="Z3556" t="str">
        <f t="shared" ca="1" si="166"/>
        <v>Turismo</v>
      </c>
      <c r="AF3556" s="6">
        <f t="shared" ca="1" si="167"/>
        <v>6.4373650138952021E-2</v>
      </c>
      <c r="AH3556" t="str">
        <f t="shared" ca="1" si="168"/>
        <v>Albania</v>
      </c>
    </row>
    <row r="3557" spans="1:34" x14ac:dyDescent="0.25">
      <c r="A3557" s="1">
        <v>42481.42291666667</v>
      </c>
      <c r="B3557" t="s">
        <v>59</v>
      </c>
      <c r="C3557" t="s">
        <v>79</v>
      </c>
      <c r="D3557" t="s">
        <v>26</v>
      </c>
      <c r="E3557" t="s">
        <v>71</v>
      </c>
      <c r="F3557" t="s">
        <v>56</v>
      </c>
      <c r="G3557" t="s">
        <v>29</v>
      </c>
      <c r="H3557" t="s">
        <v>38</v>
      </c>
      <c r="I3557" t="s">
        <v>39</v>
      </c>
      <c r="J3557" t="s">
        <v>46</v>
      </c>
      <c r="K3557" t="s">
        <v>32</v>
      </c>
      <c r="L3557" t="s">
        <v>33</v>
      </c>
      <c r="M3557" t="s">
        <v>58</v>
      </c>
      <c r="N3557">
        <v>2</v>
      </c>
      <c r="O3557" t="s">
        <v>70</v>
      </c>
      <c r="P3557">
        <v>10</v>
      </c>
      <c r="Q3557">
        <v>0</v>
      </c>
      <c r="R3557">
        <v>10</v>
      </c>
      <c r="S3557">
        <v>0</v>
      </c>
      <c r="T3557">
        <v>0</v>
      </c>
      <c r="U3557">
        <v>10</v>
      </c>
      <c r="V3557">
        <v>10</v>
      </c>
      <c r="W3557">
        <v>5</v>
      </c>
      <c r="X3557">
        <v>4</v>
      </c>
      <c r="Y3557" t="s">
        <v>184</v>
      </c>
      <c r="Z3557" t="str">
        <f t="shared" ca="1" si="166"/>
        <v>Otro</v>
      </c>
      <c r="AF3557" s="6">
        <f t="shared" ca="1" si="167"/>
        <v>0.87055777644341481</v>
      </c>
      <c r="AH3557" t="str">
        <f t="shared" ca="1" si="168"/>
        <v>Rumanía</v>
      </c>
    </row>
    <row r="3558" spans="1:34" x14ac:dyDescent="0.25">
      <c r="A3558" s="1">
        <v>43126.802083333336</v>
      </c>
      <c r="B3558" t="s">
        <v>24</v>
      </c>
      <c r="C3558" t="s">
        <v>25</v>
      </c>
      <c r="D3558" t="s">
        <v>36</v>
      </c>
      <c r="E3558" t="s">
        <v>64</v>
      </c>
      <c r="F3558" t="s">
        <v>28</v>
      </c>
      <c r="G3558" t="s">
        <v>29</v>
      </c>
      <c r="H3558" t="s">
        <v>38</v>
      </c>
      <c r="I3558" t="s">
        <v>39</v>
      </c>
      <c r="J3558" t="s">
        <v>31</v>
      </c>
      <c r="K3558" t="s">
        <v>32</v>
      </c>
      <c r="L3558" t="s">
        <v>33</v>
      </c>
      <c r="M3558" t="s">
        <v>34</v>
      </c>
      <c r="N3558">
        <v>2</v>
      </c>
      <c r="O3558" t="s">
        <v>35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20</v>
      </c>
      <c r="V3558">
        <v>19</v>
      </c>
      <c r="W3558">
        <v>6</v>
      </c>
      <c r="X3558">
        <v>1</v>
      </c>
      <c r="Y3558" t="s">
        <v>195</v>
      </c>
      <c r="Z3558" t="str">
        <f t="shared" ca="1" si="166"/>
        <v>Turismo</v>
      </c>
      <c r="AF3558" s="6">
        <f t="shared" ca="1" si="167"/>
        <v>0.93957803875303669</v>
      </c>
      <c r="AH3558" t="str">
        <f t="shared" ca="1" si="168"/>
        <v>Rumanía</v>
      </c>
    </row>
    <row r="3559" spans="1:34" x14ac:dyDescent="0.25">
      <c r="A3559" s="1">
        <v>44885.659722222219</v>
      </c>
      <c r="B3559" t="s">
        <v>59</v>
      </c>
      <c r="C3559" t="s">
        <v>25</v>
      </c>
      <c r="D3559" t="s">
        <v>26</v>
      </c>
      <c r="E3559" t="s">
        <v>84</v>
      </c>
      <c r="F3559" t="s">
        <v>28</v>
      </c>
      <c r="G3559" t="s">
        <v>29</v>
      </c>
      <c r="H3559" t="s">
        <v>38</v>
      </c>
      <c r="I3559" t="s">
        <v>30</v>
      </c>
      <c r="J3559" t="s">
        <v>46</v>
      </c>
      <c r="K3559" t="s">
        <v>53</v>
      </c>
      <c r="L3559" t="s">
        <v>73</v>
      </c>
      <c r="M3559" t="s">
        <v>34</v>
      </c>
      <c r="N3559">
        <v>2</v>
      </c>
      <c r="O3559" t="s">
        <v>47</v>
      </c>
      <c r="P3559">
        <v>10</v>
      </c>
      <c r="Q3559">
        <v>0</v>
      </c>
      <c r="R3559">
        <v>0</v>
      </c>
      <c r="S3559">
        <v>10</v>
      </c>
      <c r="T3559">
        <v>0</v>
      </c>
      <c r="U3559">
        <v>10</v>
      </c>
      <c r="V3559">
        <v>15</v>
      </c>
      <c r="W3559">
        <v>1</v>
      </c>
      <c r="X3559">
        <v>11</v>
      </c>
      <c r="Y3559" t="s">
        <v>184</v>
      </c>
      <c r="Z3559" t="str">
        <f t="shared" ca="1" si="166"/>
        <v>Turismo</v>
      </c>
      <c r="AF3559" s="6">
        <f t="shared" ca="1" si="167"/>
        <v>0.26354983205940208</v>
      </c>
      <c r="AH3559" t="str">
        <f t="shared" ca="1" si="168"/>
        <v>Eslovenia</v>
      </c>
    </row>
    <row r="3560" spans="1:34" x14ac:dyDescent="0.25">
      <c r="A3560" s="1">
        <v>44225.538194444445</v>
      </c>
      <c r="B3560" t="s">
        <v>24</v>
      </c>
      <c r="C3560" t="s">
        <v>25</v>
      </c>
      <c r="D3560" t="s">
        <v>26</v>
      </c>
      <c r="E3560" t="s">
        <v>27</v>
      </c>
      <c r="F3560" t="s">
        <v>80</v>
      </c>
      <c r="G3560" t="s">
        <v>29</v>
      </c>
      <c r="H3560" t="s">
        <v>38</v>
      </c>
      <c r="I3560" t="s">
        <v>39</v>
      </c>
      <c r="J3560" t="s">
        <v>31</v>
      </c>
      <c r="K3560" t="s">
        <v>32</v>
      </c>
      <c r="L3560" t="s">
        <v>33</v>
      </c>
      <c r="M3560" t="s">
        <v>41</v>
      </c>
      <c r="N3560">
        <v>2</v>
      </c>
      <c r="O3560" t="s">
        <v>35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20</v>
      </c>
      <c r="V3560">
        <v>12</v>
      </c>
      <c r="W3560">
        <v>6</v>
      </c>
      <c r="X3560">
        <v>1</v>
      </c>
      <c r="Y3560" t="s">
        <v>193</v>
      </c>
      <c r="Z3560" t="str">
        <f t="shared" ca="1" si="166"/>
        <v>Otro</v>
      </c>
      <c r="AF3560" s="6">
        <f t="shared" ca="1" si="167"/>
        <v>0.88334417279798494</v>
      </c>
      <c r="AH3560" t="str">
        <f t="shared" ca="1" si="168"/>
        <v>Rumanía</v>
      </c>
    </row>
    <row r="3561" spans="1:34" x14ac:dyDescent="0.25">
      <c r="A3561" s="1">
        <v>44883.770833333336</v>
      </c>
      <c r="B3561" t="s">
        <v>24</v>
      </c>
      <c r="C3561" t="s">
        <v>25</v>
      </c>
      <c r="D3561" t="s">
        <v>36</v>
      </c>
      <c r="E3561" t="s">
        <v>27</v>
      </c>
      <c r="F3561" t="s">
        <v>56</v>
      </c>
      <c r="G3561" t="s">
        <v>29</v>
      </c>
      <c r="H3561" t="s">
        <v>38</v>
      </c>
      <c r="I3561" t="s">
        <v>39</v>
      </c>
      <c r="J3561" t="s">
        <v>46</v>
      </c>
      <c r="K3561" t="s">
        <v>32</v>
      </c>
      <c r="L3561" t="s">
        <v>40</v>
      </c>
      <c r="M3561" t="s">
        <v>58</v>
      </c>
      <c r="N3561">
        <v>2</v>
      </c>
      <c r="O3561" t="s">
        <v>75</v>
      </c>
      <c r="P3561">
        <v>10</v>
      </c>
      <c r="Q3561">
        <v>0</v>
      </c>
      <c r="R3561">
        <v>0</v>
      </c>
      <c r="S3561">
        <v>0</v>
      </c>
      <c r="T3561">
        <v>10</v>
      </c>
      <c r="U3561">
        <v>10</v>
      </c>
      <c r="V3561">
        <v>18</v>
      </c>
      <c r="W3561">
        <v>6</v>
      </c>
      <c r="X3561">
        <v>11</v>
      </c>
      <c r="Y3561" t="s">
        <v>179</v>
      </c>
      <c r="Z3561" t="str">
        <f t="shared" ca="1" si="166"/>
        <v>Turismo</v>
      </c>
      <c r="AF3561" s="6">
        <f t="shared" ca="1" si="167"/>
        <v>0.66023078881896835</v>
      </c>
      <c r="AH3561" t="str">
        <f t="shared" ca="1" si="168"/>
        <v>Países Bajos</v>
      </c>
    </row>
    <row r="3562" spans="1:34" x14ac:dyDescent="0.25">
      <c r="A3562" s="1">
        <v>43673.375</v>
      </c>
      <c r="B3562" t="s">
        <v>24</v>
      </c>
      <c r="C3562" t="s">
        <v>25</v>
      </c>
      <c r="D3562" t="s">
        <v>26</v>
      </c>
      <c r="E3562" t="s">
        <v>42</v>
      </c>
      <c r="F3562" t="s">
        <v>56</v>
      </c>
      <c r="G3562" t="s">
        <v>29</v>
      </c>
      <c r="H3562" t="s">
        <v>38</v>
      </c>
      <c r="I3562" t="s">
        <v>39</v>
      </c>
      <c r="J3562" t="s">
        <v>46</v>
      </c>
      <c r="K3562" t="s">
        <v>32</v>
      </c>
      <c r="L3562" t="s">
        <v>40</v>
      </c>
      <c r="M3562" t="s">
        <v>114</v>
      </c>
      <c r="N3562">
        <v>2</v>
      </c>
      <c r="O3562" t="s">
        <v>35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20</v>
      </c>
      <c r="V3562">
        <v>9</v>
      </c>
      <c r="W3562">
        <v>7</v>
      </c>
      <c r="X3562">
        <v>7</v>
      </c>
      <c r="Y3562" t="s">
        <v>173</v>
      </c>
      <c r="Z3562" t="str">
        <f t="shared" ca="1" si="166"/>
        <v>Turismo</v>
      </c>
      <c r="AF3562" s="6">
        <f t="shared" ca="1" si="167"/>
        <v>0.97205205199765932</v>
      </c>
      <c r="AH3562" t="str">
        <f t="shared" ca="1" si="168"/>
        <v>Rumanía</v>
      </c>
    </row>
    <row r="3563" spans="1:34" x14ac:dyDescent="0.25">
      <c r="A3563" s="1">
        <v>44915.319444444445</v>
      </c>
      <c r="B3563" t="s">
        <v>49</v>
      </c>
      <c r="C3563" t="s">
        <v>79</v>
      </c>
      <c r="D3563" t="s">
        <v>26</v>
      </c>
      <c r="E3563" t="s">
        <v>45</v>
      </c>
      <c r="F3563" t="s">
        <v>37</v>
      </c>
      <c r="G3563" t="s">
        <v>29</v>
      </c>
      <c r="H3563" t="s">
        <v>93</v>
      </c>
      <c r="I3563" t="s">
        <v>30</v>
      </c>
      <c r="J3563" t="s">
        <v>46</v>
      </c>
      <c r="K3563" t="s">
        <v>32</v>
      </c>
      <c r="L3563" t="s">
        <v>40</v>
      </c>
      <c r="M3563" t="s">
        <v>58</v>
      </c>
      <c r="N3563">
        <v>2</v>
      </c>
      <c r="O3563" t="s">
        <v>35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20</v>
      </c>
      <c r="V3563">
        <v>7</v>
      </c>
      <c r="W3563">
        <v>3</v>
      </c>
      <c r="X3563">
        <v>12</v>
      </c>
      <c r="Y3563" t="s">
        <v>172</v>
      </c>
      <c r="Z3563" t="str">
        <f t="shared" ca="1" si="166"/>
        <v>Turismo</v>
      </c>
      <c r="AF3563" s="6">
        <f t="shared" ca="1" si="167"/>
        <v>0.98503701897912432</v>
      </c>
      <c r="AH3563" t="str">
        <f t="shared" ca="1" si="168"/>
        <v>Serbia</v>
      </c>
    </row>
    <row r="3564" spans="1:34" x14ac:dyDescent="0.25">
      <c r="A3564" s="1">
        <v>44413.245138888888</v>
      </c>
      <c r="B3564" t="s">
        <v>24</v>
      </c>
      <c r="C3564" t="s">
        <v>25</v>
      </c>
      <c r="D3564" t="s">
        <v>26</v>
      </c>
      <c r="E3564" t="s">
        <v>45</v>
      </c>
      <c r="F3564" t="s">
        <v>37</v>
      </c>
      <c r="G3564" t="s">
        <v>29</v>
      </c>
      <c r="H3564" t="s">
        <v>38</v>
      </c>
      <c r="I3564" t="s">
        <v>30</v>
      </c>
      <c r="J3564" t="s">
        <v>46</v>
      </c>
      <c r="K3564" t="s">
        <v>32</v>
      </c>
      <c r="L3564" t="s">
        <v>40</v>
      </c>
      <c r="M3564" t="s">
        <v>34</v>
      </c>
      <c r="N3564">
        <v>2</v>
      </c>
      <c r="O3564" t="s">
        <v>35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70</v>
      </c>
      <c r="V3564">
        <v>5</v>
      </c>
      <c r="W3564">
        <v>5</v>
      </c>
      <c r="X3564">
        <v>8</v>
      </c>
      <c r="Y3564" t="s">
        <v>179</v>
      </c>
      <c r="Z3564" t="str">
        <f t="shared" ca="1" si="166"/>
        <v>Motocicleta</v>
      </c>
      <c r="AF3564" s="6">
        <f t="shared" ca="1" si="167"/>
        <v>0.83937036095409245</v>
      </c>
      <c r="AH3564" t="str">
        <f t="shared" ca="1" si="168"/>
        <v>Rumanía</v>
      </c>
    </row>
    <row r="3565" spans="1:34" x14ac:dyDescent="0.25">
      <c r="A3565" s="1">
        <v>42641.916666666664</v>
      </c>
      <c r="B3565" t="s">
        <v>24</v>
      </c>
      <c r="C3565" t="s">
        <v>50</v>
      </c>
      <c r="D3565" t="s">
        <v>36</v>
      </c>
      <c r="E3565" t="s">
        <v>27</v>
      </c>
      <c r="F3565" t="s">
        <v>65</v>
      </c>
      <c r="G3565" t="s">
        <v>102</v>
      </c>
      <c r="H3565" t="s">
        <v>52</v>
      </c>
      <c r="I3565" t="s">
        <v>39</v>
      </c>
      <c r="J3565" t="s">
        <v>31</v>
      </c>
      <c r="K3565" t="s">
        <v>32</v>
      </c>
      <c r="L3565" t="s">
        <v>40</v>
      </c>
      <c r="M3565" t="s">
        <v>41</v>
      </c>
      <c r="N3565">
        <v>2</v>
      </c>
      <c r="O3565" t="s">
        <v>35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20</v>
      </c>
      <c r="V3565">
        <v>22</v>
      </c>
      <c r="W3565">
        <v>4</v>
      </c>
      <c r="X3565">
        <v>9</v>
      </c>
      <c r="Y3565" t="s">
        <v>195</v>
      </c>
      <c r="Z3565" t="str">
        <f t="shared" ca="1" si="166"/>
        <v>Camión</v>
      </c>
      <c r="AF3565" s="6">
        <f t="shared" ca="1" si="167"/>
        <v>0.52005333330651271</v>
      </c>
      <c r="AH3565" t="str">
        <f t="shared" ca="1" si="168"/>
        <v>Islandia</v>
      </c>
    </row>
    <row r="3566" spans="1:34" x14ac:dyDescent="0.25">
      <c r="A3566" s="1">
        <v>44496.005555555559</v>
      </c>
      <c r="B3566" t="s">
        <v>24</v>
      </c>
      <c r="C3566" t="s">
        <v>25</v>
      </c>
      <c r="D3566" t="s">
        <v>36</v>
      </c>
      <c r="E3566" t="s">
        <v>27</v>
      </c>
      <c r="F3566" t="s">
        <v>37</v>
      </c>
      <c r="G3566" t="s">
        <v>29</v>
      </c>
      <c r="H3566" t="s">
        <v>38</v>
      </c>
      <c r="I3566" t="s">
        <v>39</v>
      </c>
      <c r="J3566" t="s">
        <v>31</v>
      </c>
      <c r="K3566" t="s">
        <v>32</v>
      </c>
      <c r="L3566" t="s">
        <v>40</v>
      </c>
      <c r="M3566" t="s">
        <v>41</v>
      </c>
      <c r="N3566">
        <v>2</v>
      </c>
      <c r="O3566" t="s">
        <v>35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20</v>
      </c>
      <c r="V3566">
        <v>0</v>
      </c>
      <c r="W3566">
        <v>4</v>
      </c>
      <c r="X3566">
        <v>10</v>
      </c>
      <c r="Y3566" t="s">
        <v>182</v>
      </c>
      <c r="Z3566" t="str">
        <f t="shared" ca="1" si="166"/>
        <v>Camión</v>
      </c>
      <c r="AF3566" s="6">
        <f t="shared" ca="1" si="167"/>
        <v>1.7601194958674293E-2</v>
      </c>
      <c r="AH3566" t="str">
        <f t="shared" ca="1" si="168"/>
        <v>Albania</v>
      </c>
    </row>
    <row r="3567" spans="1:34" x14ac:dyDescent="0.25">
      <c r="A3567" s="1">
        <v>44391.570833333331</v>
      </c>
      <c r="B3567" t="s">
        <v>59</v>
      </c>
      <c r="C3567" t="s">
        <v>25</v>
      </c>
      <c r="D3567" t="s">
        <v>26</v>
      </c>
      <c r="E3567" t="s">
        <v>45</v>
      </c>
      <c r="F3567" t="s">
        <v>28</v>
      </c>
      <c r="G3567" t="s">
        <v>29</v>
      </c>
      <c r="H3567" t="s">
        <v>38</v>
      </c>
      <c r="I3567" t="s">
        <v>39</v>
      </c>
      <c r="J3567" t="s">
        <v>46</v>
      </c>
      <c r="K3567" t="s">
        <v>32</v>
      </c>
      <c r="L3567" t="s">
        <v>40</v>
      </c>
      <c r="M3567" t="s">
        <v>108</v>
      </c>
      <c r="N3567">
        <v>2</v>
      </c>
      <c r="O3567" t="s">
        <v>47</v>
      </c>
      <c r="P3567">
        <v>10</v>
      </c>
      <c r="Q3567">
        <v>0</v>
      </c>
      <c r="R3567">
        <v>0</v>
      </c>
      <c r="S3567">
        <v>10</v>
      </c>
      <c r="T3567">
        <v>0</v>
      </c>
      <c r="U3567">
        <v>10</v>
      </c>
      <c r="V3567">
        <v>13</v>
      </c>
      <c r="W3567">
        <v>4</v>
      </c>
      <c r="X3567">
        <v>7</v>
      </c>
      <c r="Y3567" t="s">
        <v>172</v>
      </c>
      <c r="Z3567" t="str">
        <f t="shared" ca="1" si="166"/>
        <v>Turismo</v>
      </c>
      <c r="AF3567" s="6">
        <f t="shared" ca="1" si="167"/>
        <v>0.28022220268540277</v>
      </c>
      <c r="AH3567" t="str">
        <f t="shared" ca="1" si="168"/>
        <v>Eslovenia</v>
      </c>
    </row>
    <row r="3568" spans="1:34" x14ac:dyDescent="0.25">
      <c r="A3568" s="1">
        <v>45240.086805555555</v>
      </c>
      <c r="B3568" t="s">
        <v>24</v>
      </c>
      <c r="C3568" t="s">
        <v>25</v>
      </c>
      <c r="D3568" t="s">
        <v>36</v>
      </c>
      <c r="E3568" t="s">
        <v>45</v>
      </c>
      <c r="F3568" t="s">
        <v>37</v>
      </c>
      <c r="G3568" t="s">
        <v>29</v>
      </c>
      <c r="H3568" t="s">
        <v>38</v>
      </c>
      <c r="I3568" t="s">
        <v>39</v>
      </c>
      <c r="J3568" t="s">
        <v>46</v>
      </c>
      <c r="K3568" t="s">
        <v>32</v>
      </c>
      <c r="L3568" t="s">
        <v>40</v>
      </c>
      <c r="M3568" t="s">
        <v>82</v>
      </c>
      <c r="N3568">
        <v>2</v>
      </c>
      <c r="O3568" t="s">
        <v>75</v>
      </c>
      <c r="P3568">
        <v>30</v>
      </c>
      <c r="Q3568">
        <v>0</v>
      </c>
      <c r="R3568">
        <v>0</v>
      </c>
      <c r="S3568">
        <v>0</v>
      </c>
      <c r="T3568">
        <v>30</v>
      </c>
      <c r="U3568">
        <v>0</v>
      </c>
      <c r="V3568">
        <v>2</v>
      </c>
      <c r="W3568">
        <v>6</v>
      </c>
      <c r="X3568">
        <v>11</v>
      </c>
      <c r="Y3568" t="s">
        <v>168</v>
      </c>
      <c r="Z3568" t="str">
        <f t="shared" ca="1" si="166"/>
        <v>Turismo</v>
      </c>
      <c r="AF3568" s="6">
        <f t="shared" ca="1" si="167"/>
        <v>0.60327137311362067</v>
      </c>
      <c r="AH3568" t="str">
        <f t="shared" ca="1" si="168"/>
        <v>Kazajistán</v>
      </c>
    </row>
    <row r="3569" spans="1:34" x14ac:dyDescent="0.25">
      <c r="A3569" s="1">
        <v>43350.9375</v>
      </c>
      <c r="B3569" t="s">
        <v>59</v>
      </c>
      <c r="C3569" t="s">
        <v>25</v>
      </c>
      <c r="D3569" t="s">
        <v>36</v>
      </c>
      <c r="E3569" t="s">
        <v>45</v>
      </c>
      <c r="F3569" t="s">
        <v>28</v>
      </c>
      <c r="G3569" t="s">
        <v>29</v>
      </c>
      <c r="H3569" t="s">
        <v>52</v>
      </c>
      <c r="I3569" t="s">
        <v>30</v>
      </c>
      <c r="J3569" t="s">
        <v>31</v>
      </c>
      <c r="K3569" t="s">
        <v>32</v>
      </c>
      <c r="L3569" t="s">
        <v>33</v>
      </c>
      <c r="M3569" t="s">
        <v>74</v>
      </c>
      <c r="N3569">
        <v>2</v>
      </c>
      <c r="O3569" t="s">
        <v>35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20</v>
      </c>
      <c r="V3569">
        <v>22</v>
      </c>
      <c r="W3569">
        <v>6</v>
      </c>
      <c r="X3569">
        <v>9</v>
      </c>
      <c r="Y3569" t="s">
        <v>180</v>
      </c>
      <c r="Z3569" t="str">
        <f t="shared" ca="1" si="166"/>
        <v>Bus</v>
      </c>
      <c r="AF3569" s="6">
        <f t="shared" ca="1" si="167"/>
        <v>0.86914069282992923</v>
      </c>
      <c r="AH3569" t="str">
        <f t="shared" ca="1" si="168"/>
        <v>Rumanía</v>
      </c>
    </row>
    <row r="3570" spans="1:34" x14ac:dyDescent="0.25">
      <c r="A3570" s="1">
        <v>45260.819444444445</v>
      </c>
      <c r="B3570" t="s">
        <v>24</v>
      </c>
      <c r="C3570" t="s">
        <v>25</v>
      </c>
      <c r="D3570" t="s">
        <v>36</v>
      </c>
      <c r="E3570" t="s">
        <v>27</v>
      </c>
      <c r="F3570" t="s">
        <v>63</v>
      </c>
      <c r="G3570" t="s">
        <v>29</v>
      </c>
      <c r="H3570" t="s">
        <v>38</v>
      </c>
      <c r="I3570" t="s">
        <v>39</v>
      </c>
      <c r="J3570" t="s">
        <v>31</v>
      </c>
      <c r="K3570" t="s">
        <v>32</v>
      </c>
      <c r="L3570" t="s">
        <v>40</v>
      </c>
      <c r="M3570" t="s">
        <v>58</v>
      </c>
      <c r="N3570">
        <v>2</v>
      </c>
      <c r="O3570" t="s">
        <v>35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30</v>
      </c>
      <c r="V3570">
        <v>19</v>
      </c>
      <c r="W3570">
        <v>5</v>
      </c>
      <c r="X3570">
        <v>11</v>
      </c>
      <c r="Y3570" t="s">
        <v>168</v>
      </c>
      <c r="Z3570" t="str">
        <f t="shared" ca="1" si="166"/>
        <v>Turismo</v>
      </c>
      <c r="AF3570" s="6">
        <f t="shared" ca="1" si="167"/>
        <v>0.80693224330591939</v>
      </c>
      <c r="AH3570" t="str">
        <f t="shared" ca="1" si="168"/>
        <v>Rumanía</v>
      </c>
    </row>
    <row r="3571" spans="1:34" x14ac:dyDescent="0.25">
      <c r="A3571" s="1">
        <v>43521.720138888886</v>
      </c>
      <c r="B3571" t="s">
        <v>24</v>
      </c>
      <c r="C3571" t="s">
        <v>25</v>
      </c>
      <c r="D3571" t="s">
        <v>26</v>
      </c>
      <c r="E3571" t="s">
        <v>45</v>
      </c>
      <c r="F3571" t="s">
        <v>65</v>
      </c>
      <c r="G3571" t="s">
        <v>29</v>
      </c>
      <c r="H3571" t="s">
        <v>38</v>
      </c>
      <c r="I3571" t="s">
        <v>39</v>
      </c>
      <c r="J3571" t="s">
        <v>46</v>
      </c>
      <c r="K3571" t="s">
        <v>32</v>
      </c>
      <c r="L3571" t="s">
        <v>40</v>
      </c>
      <c r="M3571" t="s">
        <v>83</v>
      </c>
      <c r="N3571">
        <v>3</v>
      </c>
      <c r="O3571" t="s">
        <v>47</v>
      </c>
      <c r="P3571">
        <v>20</v>
      </c>
      <c r="Q3571">
        <v>0</v>
      </c>
      <c r="R3571">
        <v>0</v>
      </c>
      <c r="S3571">
        <v>20</v>
      </c>
      <c r="T3571">
        <v>0</v>
      </c>
      <c r="U3571">
        <v>10</v>
      </c>
      <c r="V3571">
        <v>17</v>
      </c>
      <c r="W3571">
        <v>2</v>
      </c>
      <c r="X3571">
        <v>2</v>
      </c>
      <c r="Y3571" t="s">
        <v>195</v>
      </c>
      <c r="Z3571" t="str">
        <f t="shared" ca="1" si="166"/>
        <v>Turismo</v>
      </c>
      <c r="AF3571" s="6">
        <f t="shared" ca="1" si="167"/>
        <v>0.64047473866730675</v>
      </c>
      <c r="AH3571" t="str">
        <f t="shared" ca="1" si="168"/>
        <v>Noruega</v>
      </c>
    </row>
    <row r="3572" spans="1:34" x14ac:dyDescent="0.25">
      <c r="A3572" s="1">
        <v>42804.850694444445</v>
      </c>
      <c r="B3572" t="s">
        <v>24</v>
      </c>
      <c r="C3572" t="s">
        <v>25</v>
      </c>
      <c r="D3572" t="s">
        <v>36</v>
      </c>
      <c r="E3572" t="s">
        <v>45</v>
      </c>
      <c r="F3572" t="s">
        <v>28</v>
      </c>
      <c r="G3572" t="s">
        <v>29</v>
      </c>
      <c r="H3572" t="s">
        <v>38</v>
      </c>
      <c r="I3572" t="s">
        <v>39</v>
      </c>
      <c r="J3572" t="s">
        <v>46</v>
      </c>
      <c r="K3572" t="s">
        <v>32</v>
      </c>
      <c r="L3572" t="s">
        <v>40</v>
      </c>
      <c r="M3572" t="s">
        <v>143</v>
      </c>
      <c r="N3572">
        <v>2</v>
      </c>
      <c r="O3572" t="s">
        <v>35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20</v>
      </c>
      <c r="V3572">
        <v>20</v>
      </c>
      <c r="W3572">
        <v>6</v>
      </c>
      <c r="X3572">
        <v>3</v>
      </c>
      <c r="Y3572" t="s">
        <v>179</v>
      </c>
      <c r="Z3572" t="str">
        <f t="shared" ca="1" si="166"/>
        <v>Turismo</v>
      </c>
      <c r="AF3572" s="6">
        <f t="shared" ca="1" si="167"/>
        <v>0.67507608435785749</v>
      </c>
      <c r="AH3572" t="str">
        <f t="shared" ca="1" si="168"/>
        <v>Países Bajos</v>
      </c>
    </row>
    <row r="3573" spans="1:34" x14ac:dyDescent="0.25">
      <c r="A3573" s="1">
        <v>44785.843055555553</v>
      </c>
      <c r="B3573" t="s">
        <v>24</v>
      </c>
      <c r="C3573" t="s">
        <v>25</v>
      </c>
      <c r="D3573" t="s">
        <v>36</v>
      </c>
      <c r="E3573" t="s">
        <v>71</v>
      </c>
      <c r="F3573" t="s">
        <v>56</v>
      </c>
      <c r="G3573" t="s">
        <v>29</v>
      </c>
      <c r="H3573" t="s">
        <v>38</v>
      </c>
      <c r="I3573" t="s">
        <v>39</v>
      </c>
      <c r="J3573" t="s">
        <v>46</v>
      </c>
      <c r="K3573" t="s">
        <v>32</v>
      </c>
      <c r="L3573" t="s">
        <v>73</v>
      </c>
      <c r="M3573" t="s">
        <v>58</v>
      </c>
      <c r="N3573">
        <v>2</v>
      </c>
      <c r="O3573" t="s">
        <v>47</v>
      </c>
      <c r="P3573">
        <v>10</v>
      </c>
      <c r="Q3573">
        <v>0</v>
      </c>
      <c r="R3573">
        <v>0</v>
      </c>
      <c r="S3573">
        <v>10</v>
      </c>
      <c r="T3573">
        <v>0</v>
      </c>
      <c r="U3573">
        <v>10</v>
      </c>
      <c r="V3573">
        <v>20</v>
      </c>
      <c r="W3573">
        <v>6</v>
      </c>
      <c r="X3573">
        <v>8</v>
      </c>
      <c r="Y3573" t="s">
        <v>192</v>
      </c>
      <c r="Z3573" t="str">
        <f t="shared" ca="1" si="166"/>
        <v>Turismo</v>
      </c>
      <c r="AF3573" s="6">
        <f t="shared" ca="1" si="167"/>
        <v>0.11695267965213574</v>
      </c>
      <c r="AH3573" t="str">
        <f t="shared" ca="1" si="168"/>
        <v>Albania</v>
      </c>
    </row>
    <row r="3574" spans="1:34" x14ac:dyDescent="0.25">
      <c r="A3574" s="1">
        <v>43543.390972222223</v>
      </c>
      <c r="B3574" t="s">
        <v>24</v>
      </c>
      <c r="C3574" t="s">
        <v>25</v>
      </c>
      <c r="D3574" t="s">
        <v>26</v>
      </c>
      <c r="E3574" t="s">
        <v>84</v>
      </c>
      <c r="F3574" t="s">
        <v>65</v>
      </c>
      <c r="G3574" t="s">
        <v>29</v>
      </c>
      <c r="H3574" t="s">
        <v>38</v>
      </c>
      <c r="I3574" t="s">
        <v>39</v>
      </c>
      <c r="J3574" t="s">
        <v>46</v>
      </c>
      <c r="K3574" t="s">
        <v>32</v>
      </c>
      <c r="L3574" t="s">
        <v>73</v>
      </c>
      <c r="M3574" t="s">
        <v>58</v>
      </c>
      <c r="N3574">
        <v>2</v>
      </c>
      <c r="O3574" t="s">
        <v>47</v>
      </c>
      <c r="P3574">
        <v>10</v>
      </c>
      <c r="Q3574">
        <v>0</v>
      </c>
      <c r="R3574">
        <v>0</v>
      </c>
      <c r="S3574">
        <v>10</v>
      </c>
      <c r="T3574">
        <v>0</v>
      </c>
      <c r="U3574">
        <v>10</v>
      </c>
      <c r="V3574">
        <v>9</v>
      </c>
      <c r="W3574">
        <v>3</v>
      </c>
      <c r="X3574">
        <v>3</v>
      </c>
      <c r="Y3574" t="s">
        <v>192</v>
      </c>
      <c r="Z3574" t="str">
        <f t="shared" ca="1" si="166"/>
        <v>Turismo</v>
      </c>
      <c r="AF3574" s="6">
        <f t="shared" ca="1" si="167"/>
        <v>0.21968859140330121</v>
      </c>
      <c r="AH3574" t="str">
        <f t="shared" ca="1" si="168"/>
        <v>Croacia</v>
      </c>
    </row>
    <row r="3575" spans="1:34" x14ac:dyDescent="0.25">
      <c r="A3575" s="1">
        <v>45169.815972222219</v>
      </c>
      <c r="B3575" t="s">
        <v>24</v>
      </c>
      <c r="C3575" t="s">
        <v>25</v>
      </c>
      <c r="D3575" t="s">
        <v>60</v>
      </c>
      <c r="E3575" t="s">
        <v>42</v>
      </c>
      <c r="F3575" t="s">
        <v>28</v>
      </c>
      <c r="G3575" t="s">
        <v>29</v>
      </c>
      <c r="H3575" t="s">
        <v>38</v>
      </c>
      <c r="I3575" t="s">
        <v>39</v>
      </c>
      <c r="J3575" t="s">
        <v>31</v>
      </c>
      <c r="K3575" t="s">
        <v>32</v>
      </c>
      <c r="L3575" t="s">
        <v>40</v>
      </c>
      <c r="M3575" t="s">
        <v>34</v>
      </c>
      <c r="N3575">
        <v>2</v>
      </c>
      <c r="O3575" t="s">
        <v>35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30</v>
      </c>
      <c r="V3575">
        <v>19</v>
      </c>
      <c r="W3575">
        <v>5</v>
      </c>
      <c r="X3575">
        <v>8</v>
      </c>
      <c r="Y3575" t="s">
        <v>180</v>
      </c>
      <c r="Z3575" t="str">
        <f t="shared" ca="1" si="166"/>
        <v>Camión</v>
      </c>
      <c r="AF3575" s="6">
        <f t="shared" ca="1" si="167"/>
        <v>0.97888074893899224</v>
      </c>
      <c r="AH3575" t="str">
        <f t="shared" ca="1" si="168"/>
        <v>San Marino</v>
      </c>
    </row>
    <row r="3576" spans="1:34" x14ac:dyDescent="0.25">
      <c r="A3576" s="1">
        <v>43517.451388888891</v>
      </c>
      <c r="B3576" t="s">
        <v>24</v>
      </c>
      <c r="C3576" t="s">
        <v>25</v>
      </c>
      <c r="D3576" t="s">
        <v>26</v>
      </c>
      <c r="E3576" t="s">
        <v>45</v>
      </c>
      <c r="F3576" t="s">
        <v>28</v>
      </c>
      <c r="G3576" t="s">
        <v>29</v>
      </c>
      <c r="H3576" t="s">
        <v>38</v>
      </c>
      <c r="I3576" t="s">
        <v>61</v>
      </c>
      <c r="J3576" t="s">
        <v>31</v>
      </c>
      <c r="K3576" t="s">
        <v>32</v>
      </c>
      <c r="L3576" t="s">
        <v>40</v>
      </c>
      <c r="M3576" t="s">
        <v>83</v>
      </c>
      <c r="N3576">
        <v>2</v>
      </c>
      <c r="O3576" t="s">
        <v>35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20</v>
      </c>
      <c r="V3576">
        <v>10</v>
      </c>
      <c r="W3576">
        <v>5</v>
      </c>
      <c r="X3576">
        <v>2</v>
      </c>
      <c r="Y3576" t="s">
        <v>184</v>
      </c>
      <c r="Z3576" t="str">
        <f t="shared" ca="1" si="166"/>
        <v>Turismo</v>
      </c>
      <c r="AF3576" s="6">
        <f t="shared" ca="1" si="167"/>
        <v>0.51321981560896113</v>
      </c>
      <c r="AH3576" t="str">
        <f t="shared" ca="1" si="168"/>
        <v>Islandia</v>
      </c>
    </row>
    <row r="3577" spans="1:34" x14ac:dyDescent="0.25">
      <c r="A3577" s="1">
        <v>45258.652777777781</v>
      </c>
      <c r="B3577" t="s">
        <v>24</v>
      </c>
      <c r="C3577" t="s">
        <v>25</v>
      </c>
      <c r="D3577" t="s">
        <v>26</v>
      </c>
      <c r="E3577" t="s">
        <v>64</v>
      </c>
      <c r="F3577" t="s">
        <v>37</v>
      </c>
      <c r="G3577" t="s">
        <v>29</v>
      </c>
      <c r="H3577" t="s">
        <v>38</v>
      </c>
      <c r="I3577" t="s">
        <v>39</v>
      </c>
      <c r="J3577" t="s">
        <v>46</v>
      </c>
      <c r="K3577" t="s">
        <v>32</v>
      </c>
      <c r="L3577" t="s">
        <v>40</v>
      </c>
      <c r="M3577" t="s">
        <v>58</v>
      </c>
      <c r="N3577">
        <v>3</v>
      </c>
      <c r="O3577" t="s">
        <v>35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20</v>
      </c>
      <c r="V3577">
        <v>15</v>
      </c>
      <c r="W3577">
        <v>3</v>
      </c>
      <c r="X3577">
        <v>11</v>
      </c>
      <c r="Y3577" t="s">
        <v>157</v>
      </c>
      <c r="Z3577" t="str">
        <f t="shared" ca="1" si="166"/>
        <v>Turismo</v>
      </c>
      <c r="AF3577" s="6">
        <f t="shared" ca="1" si="167"/>
        <v>0.90931614690229956</v>
      </c>
      <c r="AH3577" t="str">
        <f t="shared" ca="1" si="168"/>
        <v>Rumanía</v>
      </c>
    </row>
    <row r="3578" spans="1:34" x14ac:dyDescent="0.25">
      <c r="A3578" s="1">
        <v>44018.3125</v>
      </c>
      <c r="B3578" t="s">
        <v>24</v>
      </c>
      <c r="C3578" t="s">
        <v>25</v>
      </c>
      <c r="D3578" t="s">
        <v>26</v>
      </c>
      <c r="E3578" t="s">
        <v>64</v>
      </c>
      <c r="F3578" t="s">
        <v>28</v>
      </c>
      <c r="G3578" t="s">
        <v>29</v>
      </c>
      <c r="H3578" t="s">
        <v>38</v>
      </c>
      <c r="I3578" t="s">
        <v>30</v>
      </c>
      <c r="J3578" t="s">
        <v>31</v>
      </c>
      <c r="K3578" t="s">
        <v>32</v>
      </c>
      <c r="L3578" t="s">
        <v>40</v>
      </c>
      <c r="M3578" t="s">
        <v>77</v>
      </c>
      <c r="N3578">
        <v>2</v>
      </c>
      <c r="O3578" t="s">
        <v>35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30</v>
      </c>
      <c r="V3578">
        <v>7</v>
      </c>
      <c r="W3578">
        <v>2</v>
      </c>
      <c r="X3578">
        <v>7</v>
      </c>
      <c r="Y3578" t="s">
        <v>194</v>
      </c>
      <c r="Z3578" t="str">
        <f t="shared" ca="1" si="166"/>
        <v>Camión</v>
      </c>
      <c r="AF3578" s="6">
        <f t="shared" ca="1" si="167"/>
        <v>5.830663388988222E-2</v>
      </c>
      <c r="AH3578" t="str">
        <f t="shared" ca="1" si="168"/>
        <v>Albania</v>
      </c>
    </row>
    <row r="3579" spans="1:34" x14ac:dyDescent="0.25">
      <c r="A3579" s="1">
        <v>45499.566666666666</v>
      </c>
      <c r="B3579" t="s">
        <v>30</v>
      </c>
      <c r="C3579" t="s">
        <v>25</v>
      </c>
      <c r="D3579" t="s">
        <v>26</v>
      </c>
      <c r="E3579" t="s">
        <v>45</v>
      </c>
      <c r="F3579" t="s">
        <v>28</v>
      </c>
      <c r="G3579" t="s">
        <v>29</v>
      </c>
      <c r="H3579" t="s">
        <v>38</v>
      </c>
      <c r="I3579" t="s">
        <v>30</v>
      </c>
      <c r="J3579" t="s">
        <v>46</v>
      </c>
      <c r="K3579" t="s">
        <v>32</v>
      </c>
      <c r="L3579" t="s">
        <v>40</v>
      </c>
      <c r="M3579" t="s">
        <v>81</v>
      </c>
      <c r="N3579">
        <v>2</v>
      </c>
      <c r="O3579" t="s">
        <v>75</v>
      </c>
      <c r="P3579">
        <v>10</v>
      </c>
      <c r="Q3579">
        <v>0</v>
      </c>
      <c r="R3579">
        <v>0</v>
      </c>
      <c r="S3579">
        <v>0</v>
      </c>
      <c r="T3579">
        <v>10</v>
      </c>
      <c r="U3579">
        <v>10</v>
      </c>
      <c r="V3579">
        <v>13</v>
      </c>
      <c r="W3579">
        <v>6</v>
      </c>
      <c r="X3579">
        <v>7</v>
      </c>
      <c r="Y3579" t="s">
        <v>195</v>
      </c>
      <c r="Z3579" t="str">
        <f t="shared" ca="1" si="166"/>
        <v>Turismo</v>
      </c>
      <c r="AF3579" s="6">
        <f t="shared" ca="1" si="167"/>
        <v>0.94779112705951984</v>
      </c>
      <c r="AH3579" t="str">
        <f t="shared" ca="1" si="168"/>
        <v>Rumanía</v>
      </c>
    </row>
    <row r="3580" spans="1:34" x14ac:dyDescent="0.25">
      <c r="A3580" s="1">
        <v>43382.590277777781</v>
      </c>
      <c r="B3580" t="s">
        <v>24</v>
      </c>
      <c r="C3580" t="s">
        <v>25</v>
      </c>
      <c r="D3580" t="s">
        <v>26</v>
      </c>
      <c r="E3580" t="s">
        <v>64</v>
      </c>
      <c r="F3580" t="s">
        <v>28</v>
      </c>
      <c r="G3580" t="s">
        <v>29</v>
      </c>
      <c r="H3580" t="s">
        <v>38</v>
      </c>
      <c r="I3580" t="s">
        <v>30</v>
      </c>
      <c r="J3580" t="s">
        <v>31</v>
      </c>
      <c r="K3580" t="s">
        <v>32</v>
      </c>
      <c r="L3580" t="s">
        <v>33</v>
      </c>
      <c r="M3580" t="s">
        <v>62</v>
      </c>
      <c r="N3580">
        <v>2</v>
      </c>
      <c r="O3580" t="s">
        <v>35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20</v>
      </c>
      <c r="V3580">
        <v>14</v>
      </c>
      <c r="W3580">
        <v>3</v>
      </c>
      <c r="X3580">
        <v>10</v>
      </c>
      <c r="Y3580" t="s">
        <v>157</v>
      </c>
      <c r="Z3580" t="str">
        <f t="shared" ca="1" si="166"/>
        <v>Otro</v>
      </c>
      <c r="AF3580" s="6">
        <f t="shared" ca="1" si="167"/>
        <v>0.96533704312415614</v>
      </c>
      <c r="AH3580" t="str">
        <f t="shared" ca="1" si="168"/>
        <v>Rumanía</v>
      </c>
    </row>
    <row r="3581" spans="1:34" x14ac:dyDescent="0.25">
      <c r="A3581" s="1">
        <v>44544.5625</v>
      </c>
      <c r="B3581" t="s">
        <v>24</v>
      </c>
      <c r="C3581" t="s">
        <v>25</v>
      </c>
      <c r="D3581" t="s">
        <v>26</v>
      </c>
      <c r="E3581" t="s">
        <v>42</v>
      </c>
      <c r="F3581" t="s">
        <v>28</v>
      </c>
      <c r="G3581" t="s">
        <v>29</v>
      </c>
      <c r="H3581" t="s">
        <v>38</v>
      </c>
      <c r="I3581" t="s">
        <v>39</v>
      </c>
      <c r="J3581" t="s">
        <v>31</v>
      </c>
      <c r="K3581" t="s">
        <v>32</v>
      </c>
      <c r="L3581" t="s">
        <v>33</v>
      </c>
      <c r="M3581" t="s">
        <v>44</v>
      </c>
      <c r="N3581">
        <v>2</v>
      </c>
      <c r="O3581" t="s">
        <v>35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20</v>
      </c>
      <c r="V3581">
        <v>13</v>
      </c>
      <c r="W3581">
        <v>3</v>
      </c>
      <c r="X3581">
        <v>12</v>
      </c>
      <c r="Y3581" t="s">
        <v>157</v>
      </c>
      <c r="Z3581" t="str">
        <f t="shared" ca="1" si="166"/>
        <v>Turismo</v>
      </c>
      <c r="AF3581" s="6">
        <f t="shared" ca="1" si="167"/>
        <v>0.59891687464947274</v>
      </c>
      <c r="AH3581" t="str">
        <f t="shared" ca="1" si="168"/>
        <v>Italia</v>
      </c>
    </row>
    <row r="3582" spans="1:34" x14ac:dyDescent="0.25">
      <c r="A3582" s="1">
        <v>44253.334722222222</v>
      </c>
      <c r="B3582" t="s">
        <v>59</v>
      </c>
      <c r="C3582" t="s">
        <v>25</v>
      </c>
      <c r="D3582" t="s">
        <v>26</v>
      </c>
      <c r="E3582" t="s">
        <v>27</v>
      </c>
      <c r="F3582" t="s">
        <v>43</v>
      </c>
      <c r="G3582" t="s">
        <v>29</v>
      </c>
      <c r="H3582" t="s">
        <v>38</v>
      </c>
      <c r="I3582" t="s">
        <v>39</v>
      </c>
      <c r="J3582" t="s">
        <v>31</v>
      </c>
      <c r="K3582" t="s">
        <v>32</v>
      </c>
      <c r="L3582" t="s">
        <v>40</v>
      </c>
      <c r="M3582" t="s">
        <v>58</v>
      </c>
      <c r="N3582">
        <v>3</v>
      </c>
      <c r="O3582" t="s">
        <v>35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30</v>
      </c>
      <c r="V3582">
        <v>8</v>
      </c>
      <c r="W3582">
        <v>6</v>
      </c>
      <c r="X3582">
        <v>2</v>
      </c>
      <c r="Y3582" t="s">
        <v>179</v>
      </c>
      <c r="Z3582" t="str">
        <f t="shared" ca="1" si="166"/>
        <v>Turismo</v>
      </c>
      <c r="AF3582" s="6">
        <f t="shared" ca="1" si="167"/>
        <v>0.7157459149301465</v>
      </c>
      <c r="AH3582" t="str">
        <f t="shared" ca="1" si="168"/>
        <v>Polonia</v>
      </c>
    </row>
    <row r="3583" spans="1:34" x14ac:dyDescent="0.25">
      <c r="A3583" s="1">
        <v>42997.447916666664</v>
      </c>
      <c r="B3583" t="s">
        <v>24</v>
      </c>
      <c r="C3583" t="s">
        <v>50</v>
      </c>
      <c r="D3583" t="s">
        <v>26</v>
      </c>
      <c r="E3583" t="s">
        <v>45</v>
      </c>
      <c r="F3583" t="s">
        <v>56</v>
      </c>
      <c r="G3583" t="s">
        <v>29</v>
      </c>
      <c r="H3583" t="s">
        <v>52</v>
      </c>
      <c r="I3583" t="s">
        <v>39</v>
      </c>
      <c r="J3583" t="s">
        <v>46</v>
      </c>
      <c r="K3583" t="s">
        <v>32</v>
      </c>
      <c r="L3583" t="s">
        <v>40</v>
      </c>
      <c r="M3583" t="s">
        <v>83</v>
      </c>
      <c r="N3583">
        <v>2</v>
      </c>
      <c r="O3583" t="s">
        <v>35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30</v>
      </c>
      <c r="V3583">
        <v>10</v>
      </c>
      <c r="W3583">
        <v>3</v>
      </c>
      <c r="X3583">
        <v>9</v>
      </c>
      <c r="Y3583" t="s">
        <v>179</v>
      </c>
      <c r="Z3583" t="str">
        <f t="shared" ca="1" si="166"/>
        <v>Turismo</v>
      </c>
      <c r="AF3583" s="6">
        <f t="shared" ca="1" si="167"/>
        <v>0.87205649825715903</v>
      </c>
      <c r="AH3583" t="str">
        <f t="shared" ca="1" si="168"/>
        <v>Rumanía</v>
      </c>
    </row>
    <row r="3584" spans="1:34" x14ac:dyDescent="0.25">
      <c r="A3584" s="1">
        <v>43555.440972222219</v>
      </c>
      <c r="B3584" t="s">
        <v>24</v>
      </c>
      <c r="C3584" t="s">
        <v>25</v>
      </c>
      <c r="D3584" t="s">
        <v>26</v>
      </c>
      <c r="E3584" t="s">
        <v>27</v>
      </c>
      <c r="F3584" t="s">
        <v>28</v>
      </c>
      <c r="G3584" t="s">
        <v>29</v>
      </c>
      <c r="H3584" t="s">
        <v>38</v>
      </c>
      <c r="I3584" t="s">
        <v>39</v>
      </c>
      <c r="J3584" t="s">
        <v>31</v>
      </c>
      <c r="K3584" t="s">
        <v>32</v>
      </c>
      <c r="L3584" t="s">
        <v>33</v>
      </c>
      <c r="M3584" t="s">
        <v>58</v>
      </c>
      <c r="N3584">
        <v>2</v>
      </c>
      <c r="O3584" t="s">
        <v>35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20</v>
      </c>
      <c r="V3584">
        <v>10</v>
      </c>
      <c r="W3584">
        <v>1</v>
      </c>
      <c r="X3584">
        <v>3</v>
      </c>
      <c r="Y3584" t="s">
        <v>192</v>
      </c>
      <c r="Z3584" t="str">
        <f t="shared" ca="1" si="166"/>
        <v>Turismo</v>
      </c>
      <c r="AF3584" s="6">
        <f t="shared" ca="1" si="167"/>
        <v>0.80661599680601659</v>
      </c>
      <c r="AH3584" t="str">
        <f t="shared" ca="1" si="168"/>
        <v>Rumanía</v>
      </c>
    </row>
    <row r="3585" spans="1:34" x14ac:dyDescent="0.25">
      <c r="A3585" s="1">
        <v>45398.638888888891</v>
      </c>
      <c r="B3585" t="s">
        <v>59</v>
      </c>
      <c r="C3585" t="s">
        <v>25</v>
      </c>
      <c r="D3585" t="s">
        <v>26</v>
      </c>
      <c r="E3585" t="s">
        <v>27</v>
      </c>
      <c r="F3585" t="s">
        <v>37</v>
      </c>
      <c r="G3585" t="s">
        <v>29</v>
      </c>
      <c r="H3585" t="s">
        <v>38</v>
      </c>
      <c r="I3585" t="s">
        <v>30</v>
      </c>
      <c r="J3585" t="s">
        <v>46</v>
      </c>
      <c r="K3585" t="s">
        <v>32</v>
      </c>
      <c r="L3585" t="s">
        <v>40</v>
      </c>
      <c r="M3585" t="s">
        <v>58</v>
      </c>
      <c r="N3585">
        <v>2</v>
      </c>
      <c r="O3585" t="s">
        <v>47</v>
      </c>
      <c r="P3585">
        <v>10</v>
      </c>
      <c r="Q3585">
        <v>0</v>
      </c>
      <c r="R3585">
        <v>0</v>
      </c>
      <c r="S3585">
        <v>10</v>
      </c>
      <c r="T3585">
        <v>0</v>
      </c>
      <c r="U3585">
        <v>20</v>
      </c>
      <c r="V3585">
        <v>15</v>
      </c>
      <c r="W3585">
        <v>3</v>
      </c>
      <c r="X3585">
        <v>4</v>
      </c>
      <c r="Y3585" t="s">
        <v>195</v>
      </c>
      <c r="Z3585" t="str">
        <f t="shared" ca="1" si="166"/>
        <v>Turismo</v>
      </c>
      <c r="AF3585" s="6">
        <f t="shared" ca="1" si="167"/>
        <v>0.5862188223040109</v>
      </c>
      <c r="AH3585" t="str">
        <f t="shared" ca="1" si="168"/>
        <v>Italia</v>
      </c>
    </row>
    <row r="3586" spans="1:34" x14ac:dyDescent="0.25">
      <c r="A3586" s="1">
        <v>43101.711805555555</v>
      </c>
      <c r="B3586" t="s">
        <v>49</v>
      </c>
      <c r="C3586" t="s">
        <v>25</v>
      </c>
      <c r="D3586" t="s">
        <v>36</v>
      </c>
      <c r="E3586" t="s">
        <v>42</v>
      </c>
      <c r="F3586" t="s">
        <v>28</v>
      </c>
      <c r="G3586" t="s">
        <v>29</v>
      </c>
      <c r="H3586" t="s">
        <v>38</v>
      </c>
      <c r="I3586" t="s">
        <v>39</v>
      </c>
      <c r="J3586" t="s">
        <v>31</v>
      </c>
      <c r="K3586" t="s">
        <v>32</v>
      </c>
      <c r="L3586" t="s">
        <v>40</v>
      </c>
      <c r="M3586" t="s">
        <v>34</v>
      </c>
      <c r="N3586">
        <v>3</v>
      </c>
      <c r="O3586" t="s">
        <v>35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30</v>
      </c>
      <c r="V3586">
        <v>17</v>
      </c>
      <c r="W3586">
        <v>2</v>
      </c>
      <c r="X3586">
        <v>1</v>
      </c>
      <c r="Y3586" t="s">
        <v>175</v>
      </c>
      <c r="Z3586" t="str">
        <f t="shared" ref="Z3586:Z3649" ca="1" si="169">IF(RAND()&lt;=0.68,"Turismo",CHOOSE((RANDBETWEEN(1,4)),"Camión","Motocicleta","Bus","Otro"))</f>
        <v>Turismo</v>
      </c>
      <c r="AF3586" s="6">
        <f t="shared" ca="1" si="167"/>
        <v>0.66677545110934544</v>
      </c>
      <c r="AH3586" t="str">
        <f t="shared" ca="1" si="168"/>
        <v>Países Bajos</v>
      </c>
    </row>
    <row r="3587" spans="1:34" x14ac:dyDescent="0.25">
      <c r="A3587" s="1">
        <v>43697.630555555559</v>
      </c>
      <c r="B3587" t="s">
        <v>24</v>
      </c>
      <c r="C3587" t="s">
        <v>50</v>
      </c>
      <c r="D3587" t="s">
        <v>26</v>
      </c>
      <c r="E3587" t="s">
        <v>42</v>
      </c>
      <c r="F3587" t="s">
        <v>37</v>
      </c>
      <c r="G3587" t="s">
        <v>29</v>
      </c>
      <c r="H3587" t="s">
        <v>52</v>
      </c>
      <c r="I3587" t="s">
        <v>39</v>
      </c>
      <c r="J3587" t="s">
        <v>31</v>
      </c>
      <c r="K3587" t="s">
        <v>32</v>
      </c>
      <c r="L3587" t="s">
        <v>73</v>
      </c>
      <c r="M3587" t="s">
        <v>34</v>
      </c>
      <c r="N3587">
        <v>2</v>
      </c>
      <c r="O3587" t="s">
        <v>35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20</v>
      </c>
      <c r="V3587">
        <v>15</v>
      </c>
      <c r="W3587">
        <v>3</v>
      </c>
      <c r="X3587">
        <v>8</v>
      </c>
      <c r="Y3587" t="s">
        <v>195</v>
      </c>
      <c r="Z3587" t="str">
        <f t="shared" ca="1" si="169"/>
        <v>Turismo</v>
      </c>
      <c r="AF3587" s="6">
        <f t="shared" ref="AF3587:AF3650" ca="1" si="170">RAND()</f>
        <v>9.1865569587991969E-2</v>
      </c>
      <c r="AH3587" t="str">
        <f t="shared" ref="AH3587:AH3650" ca="1" si="171">INDEX($AC$2:$AC$45, MATCH(AF3587, $AE$2:$AE$45, 1))</f>
        <v>Albania</v>
      </c>
    </row>
    <row r="3588" spans="1:34" x14ac:dyDescent="0.25">
      <c r="A3588" s="1">
        <v>42750.614583333336</v>
      </c>
      <c r="B3588" t="s">
        <v>59</v>
      </c>
      <c r="C3588" t="s">
        <v>25</v>
      </c>
      <c r="D3588" t="s">
        <v>26</v>
      </c>
      <c r="E3588" t="s">
        <v>42</v>
      </c>
      <c r="F3588" t="s">
        <v>28</v>
      </c>
      <c r="G3588" t="s">
        <v>29</v>
      </c>
      <c r="H3588" t="s">
        <v>38</v>
      </c>
      <c r="I3588" t="s">
        <v>39</v>
      </c>
      <c r="J3588" t="s">
        <v>31</v>
      </c>
      <c r="K3588" t="s">
        <v>53</v>
      </c>
      <c r="L3588" t="s">
        <v>73</v>
      </c>
      <c r="M3588" t="s">
        <v>48</v>
      </c>
      <c r="N3588">
        <v>2</v>
      </c>
      <c r="O3588" t="s">
        <v>35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20</v>
      </c>
      <c r="V3588">
        <v>14</v>
      </c>
      <c r="W3588">
        <v>1</v>
      </c>
      <c r="X3588">
        <v>1</v>
      </c>
      <c r="Y3588" t="s">
        <v>157</v>
      </c>
      <c r="Z3588" t="str">
        <f t="shared" ca="1" si="169"/>
        <v>Otro</v>
      </c>
      <c r="AF3588" s="6">
        <f t="shared" ca="1" si="170"/>
        <v>0.27546507105605622</v>
      </c>
      <c r="AH3588" t="str">
        <f t="shared" ca="1" si="171"/>
        <v>Eslovenia</v>
      </c>
    </row>
    <row r="3589" spans="1:34" x14ac:dyDescent="0.25">
      <c r="A3589" s="1">
        <v>44477.637499999997</v>
      </c>
      <c r="B3589" t="s">
        <v>49</v>
      </c>
      <c r="C3589" t="s">
        <v>25</v>
      </c>
      <c r="D3589" t="s">
        <v>26</v>
      </c>
      <c r="E3589" t="s">
        <v>71</v>
      </c>
      <c r="F3589" t="s">
        <v>28</v>
      </c>
      <c r="G3589" t="s">
        <v>29</v>
      </c>
      <c r="H3589" t="s">
        <v>38</v>
      </c>
      <c r="I3589" t="s">
        <v>39</v>
      </c>
      <c r="J3589" t="s">
        <v>31</v>
      </c>
      <c r="K3589" t="s">
        <v>32</v>
      </c>
      <c r="L3589" t="s">
        <v>73</v>
      </c>
      <c r="M3589" t="s">
        <v>48</v>
      </c>
      <c r="N3589">
        <v>2</v>
      </c>
      <c r="O3589" t="s">
        <v>35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30</v>
      </c>
      <c r="V3589">
        <v>15</v>
      </c>
      <c r="W3589">
        <v>6</v>
      </c>
      <c r="X3589">
        <v>10</v>
      </c>
      <c r="Y3589" t="s">
        <v>168</v>
      </c>
      <c r="Z3589" t="str">
        <f t="shared" ca="1" si="169"/>
        <v>Turismo</v>
      </c>
      <c r="AF3589" s="6">
        <f t="shared" ca="1" si="170"/>
        <v>0.84641348356017299</v>
      </c>
      <c r="AH3589" t="str">
        <f t="shared" ca="1" si="171"/>
        <v>Rumanía</v>
      </c>
    </row>
    <row r="3590" spans="1:34" x14ac:dyDescent="0.25">
      <c r="A3590" s="1">
        <v>43302.895833333336</v>
      </c>
      <c r="B3590" t="s">
        <v>59</v>
      </c>
      <c r="C3590" t="s">
        <v>50</v>
      </c>
      <c r="D3590" t="s">
        <v>36</v>
      </c>
      <c r="E3590" t="s">
        <v>64</v>
      </c>
      <c r="F3590" t="s">
        <v>28</v>
      </c>
      <c r="G3590" t="s">
        <v>29</v>
      </c>
      <c r="H3590" t="s">
        <v>52</v>
      </c>
      <c r="I3590" t="s">
        <v>39</v>
      </c>
      <c r="J3590" t="s">
        <v>31</v>
      </c>
      <c r="K3590" t="s">
        <v>32</v>
      </c>
      <c r="L3590" t="s">
        <v>33</v>
      </c>
      <c r="M3590" t="s">
        <v>62</v>
      </c>
      <c r="N3590">
        <v>2</v>
      </c>
      <c r="O3590" t="s">
        <v>35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30</v>
      </c>
      <c r="V3590">
        <v>21</v>
      </c>
      <c r="W3590">
        <v>7</v>
      </c>
      <c r="X3590">
        <v>7</v>
      </c>
      <c r="Y3590" t="s">
        <v>192</v>
      </c>
      <c r="Z3590" t="str">
        <f t="shared" ca="1" si="169"/>
        <v>Turismo</v>
      </c>
      <c r="AF3590" s="6">
        <f t="shared" ca="1" si="170"/>
        <v>0.78793244474256674</v>
      </c>
      <c r="AH3590" t="str">
        <f t="shared" ca="1" si="171"/>
        <v>Rumanía</v>
      </c>
    </row>
    <row r="3591" spans="1:34" x14ac:dyDescent="0.25">
      <c r="A3591" s="1">
        <v>43049.597222222219</v>
      </c>
      <c r="B3591" t="s">
        <v>59</v>
      </c>
      <c r="C3591" t="s">
        <v>66</v>
      </c>
      <c r="D3591" t="s">
        <v>26</v>
      </c>
      <c r="E3591" t="s">
        <v>27</v>
      </c>
      <c r="F3591" t="s">
        <v>96</v>
      </c>
      <c r="G3591" t="s">
        <v>29</v>
      </c>
      <c r="H3591" t="s">
        <v>68</v>
      </c>
      <c r="I3591" t="s">
        <v>30</v>
      </c>
      <c r="J3591" t="s">
        <v>46</v>
      </c>
      <c r="K3591" t="s">
        <v>32</v>
      </c>
      <c r="L3591" t="s">
        <v>40</v>
      </c>
      <c r="M3591" t="s">
        <v>91</v>
      </c>
      <c r="N3591">
        <v>2</v>
      </c>
      <c r="O3591" t="s">
        <v>35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20</v>
      </c>
      <c r="V3591">
        <v>14</v>
      </c>
      <c r="W3591">
        <v>6</v>
      </c>
      <c r="X3591">
        <v>11</v>
      </c>
      <c r="Y3591" t="s">
        <v>179</v>
      </c>
      <c r="Z3591" t="str">
        <f t="shared" ca="1" si="169"/>
        <v>Turismo</v>
      </c>
      <c r="AF3591" s="6">
        <f t="shared" ca="1" si="170"/>
        <v>0.18618143322522107</v>
      </c>
      <c r="AH3591" t="str">
        <f t="shared" ca="1" si="171"/>
        <v>Bielorrusia</v>
      </c>
    </row>
    <row r="3592" spans="1:34" x14ac:dyDescent="0.25">
      <c r="A3592" s="1">
        <v>43114.96875</v>
      </c>
      <c r="B3592" t="s">
        <v>24</v>
      </c>
      <c r="C3592" t="s">
        <v>66</v>
      </c>
      <c r="D3592" t="s">
        <v>78</v>
      </c>
      <c r="E3592" t="s">
        <v>42</v>
      </c>
      <c r="F3592" t="s">
        <v>28</v>
      </c>
      <c r="G3592" t="s">
        <v>29</v>
      </c>
      <c r="H3592" t="s">
        <v>68</v>
      </c>
      <c r="I3592" t="s">
        <v>39</v>
      </c>
      <c r="J3592" t="s">
        <v>46</v>
      </c>
      <c r="K3592" t="s">
        <v>32</v>
      </c>
      <c r="L3592" t="s">
        <v>33</v>
      </c>
      <c r="M3592" t="s">
        <v>123</v>
      </c>
      <c r="N3592">
        <v>2</v>
      </c>
      <c r="O3592" t="s">
        <v>70</v>
      </c>
      <c r="P3592">
        <v>10</v>
      </c>
      <c r="Q3592">
        <v>0</v>
      </c>
      <c r="R3592">
        <v>10</v>
      </c>
      <c r="S3592">
        <v>0</v>
      </c>
      <c r="T3592">
        <v>0</v>
      </c>
      <c r="U3592">
        <v>10</v>
      </c>
      <c r="V3592">
        <v>23</v>
      </c>
      <c r="W3592">
        <v>1</v>
      </c>
      <c r="X3592">
        <v>1</v>
      </c>
      <c r="Y3592" t="s">
        <v>195</v>
      </c>
      <c r="Z3592" t="str">
        <f t="shared" ca="1" si="169"/>
        <v>Turismo</v>
      </c>
      <c r="AF3592" s="6">
        <f t="shared" ca="1" si="170"/>
        <v>0.41435186583537253</v>
      </c>
      <c r="AH3592" t="str">
        <f t="shared" ca="1" si="171"/>
        <v>España</v>
      </c>
    </row>
    <row r="3593" spans="1:34" x14ac:dyDescent="0.25">
      <c r="A3593" s="1">
        <v>44742.867361111108</v>
      </c>
      <c r="B3593" t="s">
        <v>24</v>
      </c>
      <c r="C3593" t="s">
        <v>25</v>
      </c>
      <c r="D3593" t="s">
        <v>36</v>
      </c>
      <c r="E3593" t="s">
        <v>27</v>
      </c>
      <c r="F3593" t="s">
        <v>37</v>
      </c>
      <c r="G3593" t="s">
        <v>29</v>
      </c>
      <c r="H3593" t="s">
        <v>38</v>
      </c>
      <c r="I3593" t="s">
        <v>39</v>
      </c>
      <c r="J3593" t="s">
        <v>31</v>
      </c>
      <c r="K3593" t="s">
        <v>32</v>
      </c>
      <c r="L3593" t="s">
        <v>40</v>
      </c>
      <c r="M3593" t="s">
        <v>62</v>
      </c>
      <c r="N3593">
        <v>2</v>
      </c>
      <c r="O3593" t="s">
        <v>35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20</v>
      </c>
      <c r="V3593">
        <v>20</v>
      </c>
      <c r="W3593">
        <v>5</v>
      </c>
      <c r="X3593">
        <v>6</v>
      </c>
      <c r="Y3593" t="s">
        <v>163</v>
      </c>
      <c r="Z3593" t="str">
        <f t="shared" ca="1" si="169"/>
        <v>Turismo</v>
      </c>
      <c r="AF3593" s="6">
        <f t="shared" ca="1" si="170"/>
        <v>6.8689743849039808E-2</v>
      </c>
      <c r="AH3593" t="str">
        <f t="shared" ca="1" si="171"/>
        <v>Albania</v>
      </c>
    </row>
    <row r="3594" spans="1:34" x14ac:dyDescent="0.25">
      <c r="A3594" s="1">
        <v>42282.604166666664</v>
      </c>
      <c r="B3594" t="s">
        <v>24</v>
      </c>
      <c r="C3594" t="s">
        <v>25</v>
      </c>
      <c r="D3594" t="s">
        <v>26</v>
      </c>
      <c r="E3594" t="s">
        <v>27</v>
      </c>
      <c r="F3594" t="s">
        <v>56</v>
      </c>
      <c r="G3594" t="s">
        <v>29</v>
      </c>
      <c r="H3594" t="s">
        <v>38</v>
      </c>
      <c r="I3594" t="s">
        <v>39</v>
      </c>
      <c r="J3594" t="s">
        <v>31</v>
      </c>
      <c r="K3594" t="s">
        <v>32</v>
      </c>
      <c r="L3594" t="s">
        <v>33</v>
      </c>
      <c r="M3594" t="s">
        <v>34</v>
      </c>
      <c r="N3594">
        <v>2</v>
      </c>
      <c r="O3594" t="s">
        <v>35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20</v>
      </c>
      <c r="V3594">
        <v>14</v>
      </c>
      <c r="W3594">
        <v>2</v>
      </c>
      <c r="X3594">
        <v>10</v>
      </c>
      <c r="Y3594" t="s">
        <v>179</v>
      </c>
      <c r="Z3594" t="str">
        <f t="shared" ca="1" si="169"/>
        <v>Turismo</v>
      </c>
      <c r="AF3594" s="6">
        <f t="shared" ca="1" si="170"/>
        <v>0.59658559701319247</v>
      </c>
      <c r="AH3594" t="str">
        <f t="shared" ca="1" si="171"/>
        <v>Italia</v>
      </c>
    </row>
    <row r="3595" spans="1:34" x14ac:dyDescent="0.25">
      <c r="A3595" s="1">
        <v>44754.72152777778</v>
      </c>
      <c r="B3595" t="s">
        <v>59</v>
      </c>
      <c r="C3595" t="s">
        <v>25</v>
      </c>
      <c r="D3595" t="s">
        <v>26</v>
      </c>
      <c r="E3595" t="s">
        <v>84</v>
      </c>
      <c r="F3595" t="s">
        <v>28</v>
      </c>
      <c r="G3595" t="s">
        <v>29</v>
      </c>
      <c r="H3595" t="s">
        <v>38</v>
      </c>
      <c r="I3595" t="s">
        <v>39</v>
      </c>
      <c r="J3595" t="s">
        <v>46</v>
      </c>
      <c r="K3595" t="s">
        <v>32</v>
      </c>
      <c r="L3595" t="s">
        <v>40</v>
      </c>
      <c r="M3595" t="s">
        <v>82</v>
      </c>
      <c r="N3595">
        <v>2</v>
      </c>
      <c r="O3595" t="s">
        <v>47</v>
      </c>
      <c r="P3595">
        <v>10</v>
      </c>
      <c r="Q3595">
        <v>0</v>
      </c>
      <c r="R3595">
        <v>0</v>
      </c>
      <c r="S3595">
        <v>10</v>
      </c>
      <c r="T3595">
        <v>0</v>
      </c>
      <c r="U3595">
        <v>10</v>
      </c>
      <c r="V3595">
        <v>17</v>
      </c>
      <c r="W3595">
        <v>3</v>
      </c>
      <c r="X3595">
        <v>7</v>
      </c>
      <c r="Y3595" t="s">
        <v>195</v>
      </c>
      <c r="Z3595" t="str">
        <f t="shared" ca="1" si="169"/>
        <v>Bus</v>
      </c>
      <c r="AF3595" s="6">
        <f t="shared" ca="1" si="170"/>
        <v>0.68921880680848813</v>
      </c>
      <c r="AH3595" t="str">
        <f t="shared" ca="1" si="171"/>
        <v>Países Bajos</v>
      </c>
    </row>
    <row r="3596" spans="1:34" x14ac:dyDescent="0.25">
      <c r="A3596" s="1">
        <v>42989.434027777781</v>
      </c>
      <c r="B3596" t="s">
        <v>59</v>
      </c>
      <c r="C3596" t="s">
        <v>25</v>
      </c>
      <c r="D3596" t="s">
        <v>26</v>
      </c>
      <c r="E3596" t="s">
        <v>45</v>
      </c>
      <c r="F3596" t="s">
        <v>28</v>
      </c>
      <c r="G3596" t="s">
        <v>29</v>
      </c>
      <c r="H3596" t="s">
        <v>38</v>
      </c>
      <c r="I3596" t="s">
        <v>39</v>
      </c>
      <c r="J3596" t="s">
        <v>46</v>
      </c>
      <c r="K3596" t="s">
        <v>32</v>
      </c>
      <c r="L3596" t="s">
        <v>40</v>
      </c>
      <c r="M3596" t="s">
        <v>92</v>
      </c>
      <c r="N3596">
        <v>2</v>
      </c>
      <c r="O3596" t="s">
        <v>35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40</v>
      </c>
      <c r="V3596">
        <v>10</v>
      </c>
      <c r="W3596">
        <v>2</v>
      </c>
      <c r="X3596">
        <v>9</v>
      </c>
      <c r="Y3596" t="s">
        <v>195</v>
      </c>
      <c r="Z3596" t="str">
        <f t="shared" ca="1" si="169"/>
        <v>Turismo</v>
      </c>
      <c r="AF3596" s="6">
        <f t="shared" ca="1" si="170"/>
        <v>0.55903240185009939</v>
      </c>
      <c r="AH3596" t="str">
        <f t="shared" ca="1" si="171"/>
        <v>Islandia</v>
      </c>
    </row>
    <row r="3597" spans="1:34" x14ac:dyDescent="0.25">
      <c r="A3597" s="1">
        <v>44230.765972222223</v>
      </c>
      <c r="B3597" t="s">
        <v>24</v>
      </c>
      <c r="C3597" t="s">
        <v>25</v>
      </c>
      <c r="D3597" t="s">
        <v>36</v>
      </c>
      <c r="E3597" t="s">
        <v>27</v>
      </c>
      <c r="F3597" t="s">
        <v>37</v>
      </c>
      <c r="G3597" t="s">
        <v>29</v>
      </c>
      <c r="H3597" t="s">
        <v>38</v>
      </c>
      <c r="I3597" t="s">
        <v>39</v>
      </c>
      <c r="J3597" t="s">
        <v>46</v>
      </c>
      <c r="K3597" t="s">
        <v>32</v>
      </c>
      <c r="L3597" t="s">
        <v>40</v>
      </c>
      <c r="M3597" t="s">
        <v>83</v>
      </c>
      <c r="N3597">
        <v>2</v>
      </c>
      <c r="O3597" t="s">
        <v>47</v>
      </c>
      <c r="P3597">
        <v>10</v>
      </c>
      <c r="Q3597">
        <v>0</v>
      </c>
      <c r="R3597">
        <v>0</v>
      </c>
      <c r="S3597">
        <v>10</v>
      </c>
      <c r="T3597">
        <v>0</v>
      </c>
      <c r="U3597">
        <v>10</v>
      </c>
      <c r="V3597">
        <v>18</v>
      </c>
      <c r="W3597">
        <v>4</v>
      </c>
      <c r="X3597">
        <v>2</v>
      </c>
      <c r="Y3597" t="s">
        <v>157</v>
      </c>
      <c r="Z3597" t="str">
        <f t="shared" ca="1" si="169"/>
        <v>Motocicleta</v>
      </c>
      <c r="AF3597" s="6">
        <f t="shared" ca="1" si="170"/>
        <v>0.15214733406602476</v>
      </c>
      <c r="AH3597" t="str">
        <f t="shared" ca="1" si="171"/>
        <v>Austria</v>
      </c>
    </row>
    <row r="3598" spans="1:34" x14ac:dyDescent="0.25">
      <c r="A3598" s="1">
        <v>45283.461805555555</v>
      </c>
      <c r="B3598" t="s">
        <v>59</v>
      </c>
      <c r="C3598" t="s">
        <v>25</v>
      </c>
      <c r="D3598" t="s">
        <v>26</v>
      </c>
      <c r="E3598" t="s">
        <v>42</v>
      </c>
      <c r="F3598" t="s">
        <v>56</v>
      </c>
      <c r="G3598" t="s">
        <v>29</v>
      </c>
      <c r="H3598" t="s">
        <v>52</v>
      </c>
      <c r="I3598" t="s">
        <v>39</v>
      </c>
      <c r="J3598" t="s">
        <v>46</v>
      </c>
      <c r="K3598" t="s">
        <v>32</v>
      </c>
      <c r="L3598" t="s">
        <v>40</v>
      </c>
      <c r="M3598" t="s">
        <v>34</v>
      </c>
      <c r="N3598">
        <v>2</v>
      </c>
      <c r="O3598" t="s">
        <v>35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</v>
      </c>
      <c r="V3598">
        <v>11</v>
      </c>
      <c r="W3598">
        <v>7</v>
      </c>
      <c r="X3598">
        <v>12</v>
      </c>
      <c r="Y3598" t="s">
        <v>172</v>
      </c>
      <c r="Z3598" t="str">
        <f t="shared" ca="1" si="169"/>
        <v>Turismo</v>
      </c>
      <c r="AF3598" s="6">
        <f t="shared" ca="1" si="170"/>
        <v>0.67405574820638481</v>
      </c>
      <c r="AH3598" t="str">
        <f t="shared" ca="1" si="171"/>
        <v>Países Bajos</v>
      </c>
    </row>
    <row r="3599" spans="1:34" x14ac:dyDescent="0.25">
      <c r="A3599" s="1">
        <v>45162.622916666667</v>
      </c>
      <c r="B3599" t="s">
        <v>24</v>
      </c>
      <c r="C3599" t="s">
        <v>25</v>
      </c>
      <c r="D3599" t="s">
        <v>26</v>
      </c>
      <c r="E3599" t="s">
        <v>42</v>
      </c>
      <c r="F3599" t="s">
        <v>28</v>
      </c>
      <c r="G3599" t="s">
        <v>102</v>
      </c>
      <c r="H3599" t="s">
        <v>38</v>
      </c>
      <c r="I3599" t="s">
        <v>39</v>
      </c>
      <c r="J3599" t="s">
        <v>46</v>
      </c>
      <c r="K3599" t="s">
        <v>32</v>
      </c>
      <c r="L3599" t="s">
        <v>40</v>
      </c>
      <c r="M3599" t="s">
        <v>48</v>
      </c>
      <c r="N3599">
        <v>2</v>
      </c>
      <c r="O3599" t="s">
        <v>75</v>
      </c>
      <c r="P3599">
        <v>20</v>
      </c>
      <c r="Q3599">
        <v>0</v>
      </c>
      <c r="R3599">
        <v>0</v>
      </c>
      <c r="S3599">
        <v>0</v>
      </c>
      <c r="T3599">
        <v>20</v>
      </c>
      <c r="U3599">
        <v>0</v>
      </c>
      <c r="V3599">
        <v>14</v>
      </c>
      <c r="W3599">
        <v>5</v>
      </c>
      <c r="X3599">
        <v>8</v>
      </c>
      <c r="Y3599" t="s">
        <v>179</v>
      </c>
      <c r="Z3599" t="str">
        <f t="shared" ca="1" si="169"/>
        <v>Turismo</v>
      </c>
      <c r="AF3599" s="6">
        <f t="shared" ca="1" si="170"/>
        <v>9.0611925689545125E-2</v>
      </c>
      <c r="AH3599" t="str">
        <f t="shared" ca="1" si="171"/>
        <v>Albania</v>
      </c>
    </row>
    <row r="3600" spans="1:34" x14ac:dyDescent="0.25">
      <c r="A3600" s="1">
        <v>43367.381944444445</v>
      </c>
      <c r="B3600" t="s">
        <v>49</v>
      </c>
      <c r="C3600" t="s">
        <v>25</v>
      </c>
      <c r="D3600" t="s">
        <v>26</v>
      </c>
      <c r="E3600" t="s">
        <v>45</v>
      </c>
      <c r="F3600" t="s">
        <v>28</v>
      </c>
      <c r="G3600" t="s">
        <v>29</v>
      </c>
      <c r="H3600" t="s">
        <v>38</v>
      </c>
      <c r="I3600" t="s">
        <v>39</v>
      </c>
      <c r="J3600" t="s">
        <v>31</v>
      </c>
      <c r="K3600" t="s">
        <v>32</v>
      </c>
      <c r="L3600" t="s">
        <v>33</v>
      </c>
      <c r="M3600" t="s">
        <v>58</v>
      </c>
      <c r="N3600">
        <v>2</v>
      </c>
      <c r="O3600" t="s">
        <v>35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20</v>
      </c>
      <c r="V3600">
        <v>9</v>
      </c>
      <c r="W3600">
        <v>2</v>
      </c>
      <c r="X3600">
        <v>9</v>
      </c>
      <c r="Y3600" t="s">
        <v>179</v>
      </c>
      <c r="Z3600" t="str">
        <f t="shared" ca="1" si="169"/>
        <v>Motocicleta</v>
      </c>
      <c r="AF3600" s="6">
        <f t="shared" ca="1" si="170"/>
        <v>0.29629399334293727</v>
      </c>
      <c r="AH3600" t="str">
        <f t="shared" ca="1" si="171"/>
        <v>Eslovenia</v>
      </c>
    </row>
    <row r="3601" spans="1:34" x14ac:dyDescent="0.25">
      <c r="A3601" s="1">
        <v>44977.590277777781</v>
      </c>
      <c r="B3601" t="s">
        <v>49</v>
      </c>
      <c r="C3601" t="s">
        <v>25</v>
      </c>
      <c r="D3601" t="s">
        <v>26</v>
      </c>
      <c r="E3601" t="s">
        <v>27</v>
      </c>
      <c r="F3601" t="s">
        <v>56</v>
      </c>
      <c r="G3601" t="s">
        <v>29</v>
      </c>
      <c r="H3601" t="s">
        <v>38</v>
      </c>
      <c r="I3601" t="s">
        <v>39</v>
      </c>
      <c r="J3601" t="s">
        <v>46</v>
      </c>
      <c r="K3601" t="s">
        <v>32</v>
      </c>
      <c r="L3601" t="s">
        <v>40</v>
      </c>
      <c r="M3601" t="s">
        <v>34</v>
      </c>
      <c r="N3601">
        <v>2</v>
      </c>
      <c r="O3601" t="s">
        <v>35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40</v>
      </c>
      <c r="V3601">
        <v>14</v>
      </c>
      <c r="W3601">
        <v>2</v>
      </c>
      <c r="X3601">
        <v>2</v>
      </c>
      <c r="Y3601" t="s">
        <v>171</v>
      </c>
      <c r="Z3601" t="str">
        <f t="shared" ca="1" si="169"/>
        <v>Turismo</v>
      </c>
      <c r="AF3601" s="6">
        <f t="shared" ca="1" si="170"/>
        <v>0.79661766963649683</v>
      </c>
      <c r="AH3601" t="str">
        <f t="shared" ca="1" si="171"/>
        <v>Rumanía</v>
      </c>
    </row>
    <row r="3602" spans="1:34" x14ac:dyDescent="0.25">
      <c r="A3602" s="1">
        <v>44947.166666666664</v>
      </c>
      <c r="B3602" t="s">
        <v>30</v>
      </c>
      <c r="C3602" t="s">
        <v>30</v>
      </c>
      <c r="D3602" t="s">
        <v>30</v>
      </c>
      <c r="E3602" t="s">
        <v>27</v>
      </c>
      <c r="F3602" t="s">
        <v>28</v>
      </c>
      <c r="G3602" t="s">
        <v>29</v>
      </c>
      <c r="H3602" t="s">
        <v>30</v>
      </c>
      <c r="I3602" t="s">
        <v>30</v>
      </c>
      <c r="J3602" t="s">
        <v>46</v>
      </c>
      <c r="K3602" t="s">
        <v>32</v>
      </c>
      <c r="L3602" t="s">
        <v>40</v>
      </c>
      <c r="M3602" t="s">
        <v>34</v>
      </c>
      <c r="N3602">
        <v>2</v>
      </c>
      <c r="O3602" t="s">
        <v>35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20</v>
      </c>
      <c r="V3602">
        <v>4</v>
      </c>
      <c r="W3602">
        <v>7</v>
      </c>
      <c r="X3602">
        <v>1</v>
      </c>
      <c r="Y3602" t="s">
        <v>157</v>
      </c>
      <c r="Z3602" t="str">
        <f t="shared" ca="1" si="169"/>
        <v>Motocicleta</v>
      </c>
      <c r="AF3602" s="6">
        <f t="shared" ca="1" si="170"/>
        <v>0.62575238257276555</v>
      </c>
      <c r="AH3602" t="str">
        <f t="shared" ca="1" si="171"/>
        <v>Noruega</v>
      </c>
    </row>
    <row r="3603" spans="1:34" x14ac:dyDescent="0.25">
      <c r="A3603" s="1">
        <v>43808.705555555556</v>
      </c>
      <c r="B3603" t="s">
        <v>24</v>
      </c>
      <c r="C3603" t="s">
        <v>25</v>
      </c>
      <c r="D3603" t="s">
        <v>36</v>
      </c>
      <c r="E3603" t="s">
        <v>42</v>
      </c>
      <c r="F3603" t="s">
        <v>28</v>
      </c>
      <c r="G3603" t="s">
        <v>29</v>
      </c>
      <c r="H3603" t="s">
        <v>38</v>
      </c>
      <c r="I3603" t="s">
        <v>39</v>
      </c>
      <c r="J3603" t="s">
        <v>31</v>
      </c>
      <c r="K3603" t="s">
        <v>32</v>
      </c>
      <c r="L3603" t="s">
        <v>40</v>
      </c>
      <c r="M3603" t="s">
        <v>44</v>
      </c>
      <c r="N3603">
        <v>2</v>
      </c>
      <c r="O3603" t="s">
        <v>35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</v>
      </c>
      <c r="V3603">
        <v>16</v>
      </c>
      <c r="W3603">
        <v>2</v>
      </c>
      <c r="X3603">
        <v>12</v>
      </c>
      <c r="Y3603" t="s">
        <v>195</v>
      </c>
      <c r="Z3603" t="str">
        <f t="shared" ca="1" si="169"/>
        <v>Turismo</v>
      </c>
      <c r="AF3603" s="6">
        <f t="shared" ca="1" si="170"/>
        <v>0.49502013338155448</v>
      </c>
      <c r="AH3603" t="str">
        <f t="shared" ca="1" si="171"/>
        <v>Islandia</v>
      </c>
    </row>
    <row r="3604" spans="1:34" x14ac:dyDescent="0.25">
      <c r="A3604" s="1">
        <v>43304.829861111109</v>
      </c>
      <c r="B3604" t="s">
        <v>59</v>
      </c>
      <c r="C3604" t="s">
        <v>25</v>
      </c>
      <c r="D3604" t="s">
        <v>36</v>
      </c>
      <c r="E3604" t="s">
        <v>84</v>
      </c>
      <c r="F3604" t="s">
        <v>65</v>
      </c>
      <c r="G3604" t="s">
        <v>29</v>
      </c>
      <c r="H3604" t="s">
        <v>30</v>
      </c>
      <c r="I3604" t="s">
        <v>30</v>
      </c>
      <c r="J3604" t="s">
        <v>46</v>
      </c>
      <c r="K3604" t="s">
        <v>32</v>
      </c>
      <c r="L3604" t="s">
        <v>73</v>
      </c>
      <c r="M3604" t="s">
        <v>34</v>
      </c>
      <c r="N3604">
        <v>2</v>
      </c>
      <c r="O3604" t="s">
        <v>75</v>
      </c>
      <c r="P3604">
        <v>10</v>
      </c>
      <c r="Q3604">
        <v>0</v>
      </c>
      <c r="R3604">
        <v>0</v>
      </c>
      <c r="S3604">
        <v>0</v>
      </c>
      <c r="T3604">
        <v>10</v>
      </c>
      <c r="U3604">
        <v>10</v>
      </c>
      <c r="V3604">
        <v>19</v>
      </c>
      <c r="W3604">
        <v>2</v>
      </c>
      <c r="X3604">
        <v>7</v>
      </c>
      <c r="Y3604" t="s">
        <v>176</v>
      </c>
      <c r="Z3604" t="str">
        <f t="shared" ca="1" si="169"/>
        <v>Bus</v>
      </c>
      <c r="AF3604" s="6">
        <f t="shared" ca="1" si="170"/>
        <v>0.22662310175225753</v>
      </c>
      <c r="AH3604" t="str">
        <f t="shared" ca="1" si="171"/>
        <v>Chipre</v>
      </c>
    </row>
    <row r="3605" spans="1:34" x14ac:dyDescent="0.25">
      <c r="A3605" s="1">
        <v>43035.763888888891</v>
      </c>
      <c r="B3605" t="s">
        <v>59</v>
      </c>
      <c r="C3605" t="s">
        <v>25</v>
      </c>
      <c r="D3605" t="s">
        <v>36</v>
      </c>
      <c r="E3605" t="s">
        <v>45</v>
      </c>
      <c r="F3605" t="s">
        <v>56</v>
      </c>
      <c r="G3605" t="s">
        <v>29</v>
      </c>
      <c r="H3605" t="s">
        <v>38</v>
      </c>
      <c r="I3605" t="s">
        <v>39</v>
      </c>
      <c r="J3605" t="s">
        <v>46</v>
      </c>
      <c r="K3605" t="s">
        <v>32</v>
      </c>
      <c r="L3605" t="s">
        <v>40</v>
      </c>
      <c r="M3605" t="s">
        <v>92</v>
      </c>
      <c r="N3605">
        <v>2</v>
      </c>
      <c r="O3605" t="s">
        <v>35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20</v>
      </c>
      <c r="V3605">
        <v>18</v>
      </c>
      <c r="W3605">
        <v>6</v>
      </c>
      <c r="X3605">
        <v>10</v>
      </c>
      <c r="Y3605" t="s">
        <v>179</v>
      </c>
      <c r="Z3605" t="str">
        <f t="shared" ca="1" si="169"/>
        <v>Turismo</v>
      </c>
      <c r="AF3605" s="6">
        <f t="shared" ca="1" si="170"/>
        <v>0.13516197310293898</v>
      </c>
      <c r="AH3605" t="str">
        <f t="shared" ca="1" si="171"/>
        <v>Andorra</v>
      </c>
    </row>
    <row r="3606" spans="1:34" x14ac:dyDescent="0.25">
      <c r="A3606" s="1">
        <v>43275.802083333336</v>
      </c>
      <c r="B3606" t="s">
        <v>59</v>
      </c>
      <c r="C3606" t="s">
        <v>25</v>
      </c>
      <c r="D3606" t="s">
        <v>36</v>
      </c>
      <c r="E3606" t="s">
        <v>69</v>
      </c>
      <c r="F3606" t="s">
        <v>28</v>
      </c>
      <c r="G3606" t="s">
        <v>29</v>
      </c>
      <c r="H3606" t="s">
        <v>30</v>
      </c>
      <c r="I3606" t="s">
        <v>30</v>
      </c>
      <c r="J3606" t="s">
        <v>31</v>
      </c>
      <c r="K3606" t="s">
        <v>32</v>
      </c>
      <c r="L3606" t="s">
        <v>40</v>
      </c>
      <c r="M3606" t="s">
        <v>34</v>
      </c>
      <c r="N3606">
        <v>2</v>
      </c>
      <c r="O3606" t="s">
        <v>35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20</v>
      </c>
      <c r="V3606">
        <v>19</v>
      </c>
      <c r="W3606">
        <v>1</v>
      </c>
      <c r="X3606">
        <v>6</v>
      </c>
      <c r="Y3606" t="s">
        <v>195</v>
      </c>
      <c r="Z3606" t="str">
        <f t="shared" ca="1" si="169"/>
        <v>Turismo</v>
      </c>
      <c r="AF3606" s="6">
        <f t="shared" ca="1" si="170"/>
        <v>0.30201088600297943</v>
      </c>
      <c r="AH3606" t="str">
        <f t="shared" ca="1" si="171"/>
        <v>Eslovenia</v>
      </c>
    </row>
    <row r="3607" spans="1:34" x14ac:dyDescent="0.25">
      <c r="A3607" s="1">
        <v>44303.594444444447</v>
      </c>
      <c r="B3607" t="s">
        <v>24</v>
      </c>
      <c r="C3607" t="s">
        <v>30</v>
      </c>
      <c r="D3607" t="s">
        <v>30</v>
      </c>
      <c r="E3607" t="s">
        <v>42</v>
      </c>
      <c r="F3607" t="s">
        <v>30</v>
      </c>
      <c r="G3607" t="s">
        <v>29</v>
      </c>
      <c r="H3607" t="s">
        <v>30</v>
      </c>
      <c r="I3607" t="s">
        <v>30</v>
      </c>
      <c r="J3607" t="s">
        <v>31</v>
      </c>
      <c r="K3607" t="s">
        <v>32</v>
      </c>
      <c r="L3607" t="s">
        <v>40</v>
      </c>
      <c r="M3607" t="s">
        <v>34</v>
      </c>
      <c r="N3607">
        <v>2</v>
      </c>
      <c r="O3607" t="s">
        <v>35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20</v>
      </c>
      <c r="V3607">
        <v>14</v>
      </c>
      <c r="W3607">
        <v>7</v>
      </c>
      <c r="X3607">
        <v>4</v>
      </c>
      <c r="Y3607" t="s">
        <v>194</v>
      </c>
      <c r="Z3607" t="str">
        <f t="shared" ca="1" si="169"/>
        <v>Turismo</v>
      </c>
      <c r="AF3607" s="6">
        <f t="shared" ca="1" si="170"/>
        <v>0.47257749362705082</v>
      </c>
      <c r="AH3607" t="str">
        <f t="shared" ca="1" si="171"/>
        <v>Hungría</v>
      </c>
    </row>
    <row r="3608" spans="1:34" x14ac:dyDescent="0.25">
      <c r="A3608" s="1">
        <v>45109.98333333333</v>
      </c>
      <c r="B3608" t="s">
        <v>24</v>
      </c>
      <c r="C3608" t="s">
        <v>25</v>
      </c>
      <c r="D3608" t="s">
        <v>36</v>
      </c>
      <c r="E3608" t="s">
        <v>64</v>
      </c>
      <c r="F3608" t="s">
        <v>76</v>
      </c>
      <c r="G3608" t="s">
        <v>29</v>
      </c>
      <c r="H3608" t="s">
        <v>38</v>
      </c>
      <c r="I3608" t="s">
        <v>39</v>
      </c>
      <c r="J3608" t="s">
        <v>46</v>
      </c>
      <c r="K3608" t="s">
        <v>32</v>
      </c>
      <c r="L3608" t="s">
        <v>40</v>
      </c>
      <c r="M3608" t="s">
        <v>62</v>
      </c>
      <c r="N3608">
        <v>3</v>
      </c>
      <c r="O3608" t="s">
        <v>47</v>
      </c>
      <c r="P3608">
        <v>20</v>
      </c>
      <c r="Q3608">
        <v>0</v>
      </c>
      <c r="R3608">
        <v>0</v>
      </c>
      <c r="S3608">
        <v>20</v>
      </c>
      <c r="T3608">
        <v>0</v>
      </c>
      <c r="U3608">
        <v>40</v>
      </c>
      <c r="V3608">
        <v>23</v>
      </c>
      <c r="W3608">
        <v>1</v>
      </c>
      <c r="X3608">
        <v>7</v>
      </c>
      <c r="Y3608" t="s">
        <v>167</v>
      </c>
      <c r="Z3608" t="str">
        <f t="shared" ca="1" si="169"/>
        <v>Bus</v>
      </c>
      <c r="AF3608" s="6">
        <f t="shared" ca="1" si="170"/>
        <v>0.68089209979669285</v>
      </c>
      <c r="AH3608" t="str">
        <f t="shared" ca="1" si="171"/>
        <v>Países Bajos</v>
      </c>
    </row>
    <row r="3609" spans="1:34" x14ac:dyDescent="0.25">
      <c r="A3609" s="1">
        <v>42615.604166666664</v>
      </c>
      <c r="B3609" t="s">
        <v>49</v>
      </c>
      <c r="C3609" t="s">
        <v>25</v>
      </c>
      <c r="D3609" t="s">
        <v>26</v>
      </c>
      <c r="E3609" t="s">
        <v>42</v>
      </c>
      <c r="F3609" t="s">
        <v>80</v>
      </c>
      <c r="G3609" t="s">
        <v>29</v>
      </c>
      <c r="H3609" t="s">
        <v>38</v>
      </c>
      <c r="I3609" t="s">
        <v>39</v>
      </c>
      <c r="J3609" t="s">
        <v>31</v>
      </c>
      <c r="K3609" t="s">
        <v>32</v>
      </c>
      <c r="L3609" t="s">
        <v>33</v>
      </c>
      <c r="M3609" t="s">
        <v>34</v>
      </c>
      <c r="N3609">
        <v>2</v>
      </c>
      <c r="O3609" t="s">
        <v>35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30</v>
      </c>
      <c r="V3609">
        <v>14</v>
      </c>
      <c r="W3609">
        <v>6</v>
      </c>
      <c r="X3609">
        <v>9</v>
      </c>
      <c r="Y3609" t="s">
        <v>172</v>
      </c>
      <c r="Z3609" t="str">
        <f t="shared" ca="1" si="169"/>
        <v>Turismo</v>
      </c>
      <c r="AF3609" s="6">
        <f t="shared" ca="1" si="170"/>
        <v>0.51579130019825592</v>
      </c>
      <c r="AH3609" t="str">
        <f t="shared" ca="1" si="171"/>
        <v>Islandia</v>
      </c>
    </row>
    <row r="3610" spans="1:34" x14ac:dyDescent="0.25">
      <c r="A3610" s="1">
        <v>44623.340277777781</v>
      </c>
      <c r="B3610" t="s">
        <v>24</v>
      </c>
      <c r="C3610" t="s">
        <v>25</v>
      </c>
      <c r="D3610" t="s">
        <v>26</v>
      </c>
      <c r="E3610" t="s">
        <v>64</v>
      </c>
      <c r="F3610" t="s">
        <v>56</v>
      </c>
      <c r="G3610" t="s">
        <v>29</v>
      </c>
      <c r="H3610" t="s">
        <v>38</v>
      </c>
      <c r="I3610" t="s">
        <v>112</v>
      </c>
      <c r="J3610" t="s">
        <v>31</v>
      </c>
      <c r="K3610" t="s">
        <v>32</v>
      </c>
      <c r="L3610" t="s">
        <v>40</v>
      </c>
      <c r="M3610" t="s">
        <v>48</v>
      </c>
      <c r="N3610">
        <v>2</v>
      </c>
      <c r="O3610" t="s">
        <v>35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</v>
      </c>
      <c r="V3610">
        <v>8</v>
      </c>
      <c r="W3610">
        <v>5</v>
      </c>
      <c r="X3610">
        <v>3</v>
      </c>
      <c r="Y3610" t="s">
        <v>195</v>
      </c>
      <c r="Z3610" t="str">
        <f t="shared" ca="1" si="169"/>
        <v>Camión</v>
      </c>
      <c r="AF3610" s="6">
        <f t="shared" ca="1" si="170"/>
        <v>0.39254647830521472</v>
      </c>
      <c r="AH3610" t="str">
        <f t="shared" ca="1" si="171"/>
        <v>España</v>
      </c>
    </row>
    <row r="3611" spans="1:34" x14ac:dyDescent="0.25">
      <c r="A3611" s="1">
        <v>45112.797222222223</v>
      </c>
      <c r="B3611" t="s">
        <v>24</v>
      </c>
      <c r="C3611" t="s">
        <v>50</v>
      </c>
      <c r="D3611" t="s">
        <v>60</v>
      </c>
      <c r="E3611" t="s">
        <v>42</v>
      </c>
      <c r="F3611" t="s">
        <v>56</v>
      </c>
      <c r="G3611" t="s">
        <v>29</v>
      </c>
      <c r="H3611" t="s">
        <v>52</v>
      </c>
      <c r="I3611" t="s">
        <v>39</v>
      </c>
      <c r="J3611" t="s">
        <v>46</v>
      </c>
      <c r="K3611" t="s">
        <v>32</v>
      </c>
      <c r="L3611" t="s">
        <v>33</v>
      </c>
      <c r="M3611" t="s">
        <v>44</v>
      </c>
      <c r="N3611">
        <v>2</v>
      </c>
      <c r="O3611" t="s">
        <v>75</v>
      </c>
      <c r="P3611">
        <v>10</v>
      </c>
      <c r="Q3611">
        <v>0</v>
      </c>
      <c r="R3611">
        <v>0</v>
      </c>
      <c r="S3611">
        <v>0</v>
      </c>
      <c r="T3611">
        <v>10</v>
      </c>
      <c r="U3611">
        <v>20</v>
      </c>
      <c r="V3611">
        <v>19</v>
      </c>
      <c r="W3611">
        <v>4</v>
      </c>
      <c r="X3611">
        <v>7</v>
      </c>
      <c r="Y3611" t="s">
        <v>192</v>
      </c>
      <c r="Z3611" t="str">
        <f t="shared" ca="1" si="169"/>
        <v>Otro</v>
      </c>
      <c r="AF3611" s="6">
        <f t="shared" ca="1" si="170"/>
        <v>0.58169050468612282</v>
      </c>
      <c r="AH3611" t="str">
        <f t="shared" ca="1" si="171"/>
        <v>Italia</v>
      </c>
    </row>
    <row r="3612" spans="1:34" x14ac:dyDescent="0.25">
      <c r="A3612" s="1">
        <v>42979.663194444445</v>
      </c>
      <c r="B3612" t="s">
        <v>49</v>
      </c>
      <c r="C3612" t="s">
        <v>25</v>
      </c>
      <c r="D3612" t="s">
        <v>26</v>
      </c>
      <c r="E3612" t="s">
        <v>42</v>
      </c>
      <c r="F3612" t="s">
        <v>28</v>
      </c>
      <c r="G3612" t="s">
        <v>29</v>
      </c>
      <c r="H3612" t="s">
        <v>38</v>
      </c>
      <c r="I3612" t="s">
        <v>39</v>
      </c>
      <c r="J3612" t="s">
        <v>31</v>
      </c>
      <c r="K3612" t="s">
        <v>32</v>
      </c>
      <c r="L3612" t="s">
        <v>33</v>
      </c>
      <c r="M3612" t="s">
        <v>48</v>
      </c>
      <c r="N3612">
        <v>2</v>
      </c>
      <c r="O3612" t="s">
        <v>35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30</v>
      </c>
      <c r="V3612">
        <v>15</v>
      </c>
      <c r="W3612">
        <v>6</v>
      </c>
      <c r="X3612">
        <v>9</v>
      </c>
      <c r="Y3612" t="s">
        <v>174</v>
      </c>
      <c r="Z3612" t="str">
        <f t="shared" ca="1" si="169"/>
        <v>Bus</v>
      </c>
      <c r="AF3612" s="6">
        <f t="shared" ca="1" si="170"/>
        <v>0.6412058505109649</v>
      </c>
      <c r="AH3612" t="str">
        <f t="shared" ca="1" si="171"/>
        <v>Noruega</v>
      </c>
    </row>
    <row r="3613" spans="1:34" x14ac:dyDescent="0.25">
      <c r="A3613" s="1">
        <v>43040.853472222225</v>
      </c>
      <c r="B3613" t="s">
        <v>59</v>
      </c>
      <c r="C3613" t="s">
        <v>50</v>
      </c>
      <c r="D3613" t="s">
        <v>87</v>
      </c>
      <c r="E3613" t="s">
        <v>42</v>
      </c>
      <c r="F3613" t="s">
        <v>28</v>
      </c>
      <c r="G3613" t="s">
        <v>29</v>
      </c>
      <c r="H3613" t="s">
        <v>52</v>
      </c>
      <c r="I3613" t="s">
        <v>39</v>
      </c>
      <c r="J3613" t="s">
        <v>46</v>
      </c>
      <c r="K3613" t="s">
        <v>32</v>
      </c>
      <c r="L3613" t="s">
        <v>40</v>
      </c>
      <c r="M3613" t="s">
        <v>34</v>
      </c>
      <c r="N3613">
        <v>3</v>
      </c>
      <c r="O3613" t="s">
        <v>75</v>
      </c>
      <c r="P3613">
        <v>10</v>
      </c>
      <c r="Q3613">
        <v>0</v>
      </c>
      <c r="R3613">
        <v>0</v>
      </c>
      <c r="S3613">
        <v>0</v>
      </c>
      <c r="T3613">
        <v>10</v>
      </c>
      <c r="U3613">
        <v>40</v>
      </c>
      <c r="V3613">
        <v>20</v>
      </c>
      <c r="W3613">
        <v>4</v>
      </c>
      <c r="X3613">
        <v>11</v>
      </c>
      <c r="Y3613" t="s">
        <v>179</v>
      </c>
      <c r="Z3613" t="str">
        <f t="shared" ca="1" si="169"/>
        <v>Turismo</v>
      </c>
      <c r="AF3613" s="6">
        <f t="shared" ca="1" si="170"/>
        <v>0.39486120403138147</v>
      </c>
      <c r="AH3613" t="str">
        <f t="shared" ca="1" si="171"/>
        <v>España</v>
      </c>
    </row>
    <row r="3614" spans="1:34" x14ac:dyDescent="0.25">
      <c r="A3614" s="1">
        <v>45066.548611111109</v>
      </c>
      <c r="B3614" t="s">
        <v>59</v>
      </c>
      <c r="C3614" t="s">
        <v>25</v>
      </c>
      <c r="D3614" t="s">
        <v>26</v>
      </c>
      <c r="E3614" t="s">
        <v>27</v>
      </c>
      <c r="F3614" t="s">
        <v>56</v>
      </c>
      <c r="G3614" t="s">
        <v>29</v>
      </c>
      <c r="H3614" t="s">
        <v>38</v>
      </c>
      <c r="I3614" t="s">
        <v>39</v>
      </c>
      <c r="J3614" t="s">
        <v>46</v>
      </c>
      <c r="K3614" t="s">
        <v>32</v>
      </c>
      <c r="L3614" t="s">
        <v>40</v>
      </c>
      <c r="M3614" t="s">
        <v>95</v>
      </c>
      <c r="N3614">
        <v>2</v>
      </c>
      <c r="O3614" t="s">
        <v>47</v>
      </c>
      <c r="P3614">
        <v>20</v>
      </c>
      <c r="Q3614">
        <v>0</v>
      </c>
      <c r="R3614">
        <v>0</v>
      </c>
      <c r="S3614">
        <v>20</v>
      </c>
      <c r="T3614">
        <v>0</v>
      </c>
      <c r="U3614">
        <v>10</v>
      </c>
      <c r="V3614">
        <v>13</v>
      </c>
      <c r="W3614">
        <v>7</v>
      </c>
      <c r="X3614">
        <v>5</v>
      </c>
      <c r="Y3614" t="s">
        <v>173</v>
      </c>
      <c r="Z3614" t="str">
        <f t="shared" ca="1" si="169"/>
        <v>Turismo</v>
      </c>
      <c r="AF3614" s="6">
        <f t="shared" ca="1" si="170"/>
        <v>0.75655179781234339</v>
      </c>
      <c r="AH3614" t="str">
        <f t="shared" ca="1" si="171"/>
        <v>Rumanía</v>
      </c>
    </row>
    <row r="3615" spans="1:34" x14ac:dyDescent="0.25">
      <c r="A3615" s="1">
        <v>44237.842361111114</v>
      </c>
      <c r="B3615" t="s">
        <v>24</v>
      </c>
      <c r="C3615" t="s">
        <v>66</v>
      </c>
      <c r="D3615" t="s">
        <v>36</v>
      </c>
      <c r="E3615" t="s">
        <v>42</v>
      </c>
      <c r="F3615" t="s">
        <v>28</v>
      </c>
      <c r="G3615" t="s">
        <v>29</v>
      </c>
      <c r="H3615" t="s">
        <v>68</v>
      </c>
      <c r="I3615" t="s">
        <v>39</v>
      </c>
      <c r="J3615" t="s">
        <v>46</v>
      </c>
      <c r="K3615" t="s">
        <v>32</v>
      </c>
      <c r="L3615" t="s">
        <v>40</v>
      </c>
      <c r="M3615" t="s">
        <v>34</v>
      </c>
      <c r="N3615">
        <v>3</v>
      </c>
      <c r="O3615" t="s">
        <v>75</v>
      </c>
      <c r="P3615">
        <v>10</v>
      </c>
      <c r="Q3615">
        <v>0</v>
      </c>
      <c r="R3615">
        <v>0</v>
      </c>
      <c r="S3615">
        <v>0</v>
      </c>
      <c r="T3615">
        <v>10</v>
      </c>
      <c r="U3615">
        <v>20</v>
      </c>
      <c r="V3615">
        <v>20</v>
      </c>
      <c r="W3615">
        <v>4</v>
      </c>
      <c r="X3615">
        <v>2</v>
      </c>
      <c r="Y3615" t="s">
        <v>180</v>
      </c>
      <c r="Z3615" t="str">
        <f t="shared" ca="1" si="169"/>
        <v>Turismo</v>
      </c>
      <c r="AF3615" s="6">
        <f t="shared" ca="1" si="170"/>
        <v>0.61225668582668502</v>
      </c>
      <c r="AH3615" t="str">
        <f t="shared" ca="1" si="171"/>
        <v>Malta</v>
      </c>
    </row>
    <row r="3616" spans="1:34" x14ac:dyDescent="0.25">
      <c r="A3616" s="1">
        <v>45357.830555555556</v>
      </c>
      <c r="B3616" t="s">
        <v>24</v>
      </c>
      <c r="C3616" t="s">
        <v>25</v>
      </c>
      <c r="D3616" t="s">
        <v>36</v>
      </c>
      <c r="E3616" t="s">
        <v>45</v>
      </c>
      <c r="F3616" t="s">
        <v>37</v>
      </c>
      <c r="G3616" t="s">
        <v>29</v>
      </c>
      <c r="H3616" t="s">
        <v>38</v>
      </c>
      <c r="I3616" t="s">
        <v>39</v>
      </c>
      <c r="J3616" t="s">
        <v>46</v>
      </c>
      <c r="K3616" t="s">
        <v>32</v>
      </c>
      <c r="L3616" t="s">
        <v>40</v>
      </c>
      <c r="M3616" t="s">
        <v>83</v>
      </c>
      <c r="N3616">
        <v>2</v>
      </c>
      <c r="O3616" t="s">
        <v>35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30</v>
      </c>
      <c r="V3616">
        <v>19</v>
      </c>
      <c r="W3616">
        <v>4</v>
      </c>
      <c r="X3616">
        <v>3</v>
      </c>
      <c r="Y3616" t="s">
        <v>173</v>
      </c>
      <c r="Z3616" t="str">
        <f t="shared" ca="1" si="169"/>
        <v>Otro</v>
      </c>
      <c r="AF3616" s="6">
        <f t="shared" ca="1" si="170"/>
        <v>0.74401093714888999</v>
      </c>
      <c r="AH3616" t="str">
        <f t="shared" ca="1" si="171"/>
        <v>Portugal</v>
      </c>
    </row>
    <row r="3617" spans="1:34" x14ac:dyDescent="0.25">
      <c r="A3617" s="1">
        <v>42731.65</v>
      </c>
      <c r="B3617" t="s">
        <v>49</v>
      </c>
      <c r="C3617" t="s">
        <v>25</v>
      </c>
      <c r="D3617" t="s">
        <v>26</v>
      </c>
      <c r="E3617" t="s">
        <v>85</v>
      </c>
      <c r="F3617" t="s">
        <v>28</v>
      </c>
      <c r="G3617" t="s">
        <v>29</v>
      </c>
      <c r="H3617" t="s">
        <v>38</v>
      </c>
      <c r="I3617" t="s">
        <v>39</v>
      </c>
      <c r="J3617" t="s">
        <v>46</v>
      </c>
      <c r="K3617" t="s">
        <v>53</v>
      </c>
      <c r="L3617" t="s">
        <v>40</v>
      </c>
      <c r="M3617" t="s">
        <v>77</v>
      </c>
      <c r="N3617">
        <v>2</v>
      </c>
      <c r="O3617" t="s">
        <v>35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20</v>
      </c>
      <c r="V3617">
        <v>15</v>
      </c>
      <c r="W3617">
        <v>3</v>
      </c>
      <c r="X3617">
        <v>12</v>
      </c>
      <c r="Y3617" t="s">
        <v>173</v>
      </c>
      <c r="Z3617" t="str">
        <f t="shared" ca="1" si="169"/>
        <v>Bus</v>
      </c>
      <c r="AF3617" s="6">
        <f t="shared" ca="1" si="170"/>
        <v>0.18055975332259977</v>
      </c>
      <c r="AH3617" t="str">
        <f t="shared" ca="1" si="171"/>
        <v>Bielorrusia</v>
      </c>
    </row>
    <row r="3618" spans="1:34" x14ac:dyDescent="0.25">
      <c r="A3618" s="1">
        <v>43202.354166666664</v>
      </c>
      <c r="B3618" t="s">
        <v>24</v>
      </c>
      <c r="C3618" t="s">
        <v>25</v>
      </c>
      <c r="D3618" t="s">
        <v>26</v>
      </c>
      <c r="E3618" t="s">
        <v>64</v>
      </c>
      <c r="F3618" t="s">
        <v>28</v>
      </c>
      <c r="G3618" t="s">
        <v>29</v>
      </c>
      <c r="H3618" t="s">
        <v>38</v>
      </c>
      <c r="I3618" t="s">
        <v>39</v>
      </c>
      <c r="J3618" t="s">
        <v>31</v>
      </c>
      <c r="K3618" t="s">
        <v>32</v>
      </c>
      <c r="L3618" t="s">
        <v>33</v>
      </c>
      <c r="M3618" t="s">
        <v>94</v>
      </c>
      <c r="N3618">
        <v>2</v>
      </c>
      <c r="O3618" t="s">
        <v>35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20</v>
      </c>
      <c r="V3618">
        <v>8</v>
      </c>
      <c r="W3618">
        <v>5</v>
      </c>
      <c r="X3618">
        <v>4</v>
      </c>
      <c r="Y3618" t="s">
        <v>157</v>
      </c>
      <c r="Z3618" t="str">
        <f t="shared" ca="1" si="169"/>
        <v>Turismo</v>
      </c>
      <c r="AF3618" s="6">
        <f t="shared" ca="1" si="170"/>
        <v>0.84858338771654629</v>
      </c>
      <c r="AH3618" t="str">
        <f t="shared" ca="1" si="171"/>
        <v>Rumanía</v>
      </c>
    </row>
    <row r="3619" spans="1:34" x14ac:dyDescent="0.25">
      <c r="A3619" s="1">
        <v>43784.875</v>
      </c>
      <c r="B3619" t="s">
        <v>49</v>
      </c>
      <c r="C3619" t="s">
        <v>25</v>
      </c>
      <c r="D3619" t="s">
        <v>36</v>
      </c>
      <c r="E3619" t="s">
        <v>42</v>
      </c>
      <c r="F3619" t="s">
        <v>28</v>
      </c>
      <c r="G3619" t="s">
        <v>29</v>
      </c>
      <c r="H3619" t="s">
        <v>38</v>
      </c>
      <c r="I3619" t="s">
        <v>39</v>
      </c>
      <c r="J3619" t="s">
        <v>31</v>
      </c>
      <c r="K3619" t="s">
        <v>32</v>
      </c>
      <c r="L3619" t="s">
        <v>33</v>
      </c>
      <c r="M3619" t="s">
        <v>140</v>
      </c>
      <c r="N3619">
        <v>2</v>
      </c>
      <c r="O3619" t="s">
        <v>35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20</v>
      </c>
      <c r="V3619">
        <v>21</v>
      </c>
      <c r="W3619">
        <v>6</v>
      </c>
      <c r="X3619">
        <v>11</v>
      </c>
      <c r="Y3619" t="s">
        <v>195</v>
      </c>
      <c r="Z3619" t="str">
        <f t="shared" ca="1" si="169"/>
        <v>Otro</v>
      </c>
      <c r="AF3619" s="6">
        <f t="shared" ca="1" si="170"/>
        <v>0.45459975099395111</v>
      </c>
      <c r="AH3619" t="str">
        <f t="shared" ca="1" si="171"/>
        <v>Georgia</v>
      </c>
    </row>
    <row r="3620" spans="1:34" x14ac:dyDescent="0.25">
      <c r="A3620" s="1">
        <v>43491.392361111109</v>
      </c>
      <c r="B3620" t="s">
        <v>24</v>
      </c>
      <c r="C3620" t="s">
        <v>25</v>
      </c>
      <c r="D3620" t="s">
        <v>26</v>
      </c>
      <c r="E3620" t="s">
        <v>27</v>
      </c>
      <c r="F3620" t="s">
        <v>65</v>
      </c>
      <c r="G3620" t="s">
        <v>29</v>
      </c>
      <c r="H3620" t="s">
        <v>38</v>
      </c>
      <c r="I3620" t="s">
        <v>39</v>
      </c>
      <c r="J3620" t="s">
        <v>31</v>
      </c>
      <c r="K3620" t="s">
        <v>32</v>
      </c>
      <c r="L3620" t="s">
        <v>40</v>
      </c>
      <c r="M3620" t="s">
        <v>41</v>
      </c>
      <c r="N3620">
        <v>2</v>
      </c>
      <c r="O3620" t="s">
        <v>35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20</v>
      </c>
      <c r="V3620">
        <v>9</v>
      </c>
      <c r="W3620">
        <v>7</v>
      </c>
      <c r="X3620">
        <v>1</v>
      </c>
      <c r="Y3620" t="s">
        <v>173</v>
      </c>
      <c r="Z3620" t="str">
        <f t="shared" ca="1" si="169"/>
        <v>Otro</v>
      </c>
      <c r="AF3620" s="6">
        <f t="shared" ca="1" si="170"/>
        <v>0.56085802888731728</v>
      </c>
      <c r="AH3620" t="str">
        <f t="shared" ca="1" si="171"/>
        <v>Islandia</v>
      </c>
    </row>
    <row r="3621" spans="1:34" x14ac:dyDescent="0.25">
      <c r="A3621" s="1">
        <v>43967.5625</v>
      </c>
      <c r="B3621" t="s">
        <v>49</v>
      </c>
      <c r="C3621" t="s">
        <v>25</v>
      </c>
      <c r="D3621" t="s">
        <v>26</v>
      </c>
      <c r="E3621" t="s">
        <v>86</v>
      </c>
      <c r="F3621" t="s">
        <v>65</v>
      </c>
      <c r="G3621" t="s">
        <v>57</v>
      </c>
      <c r="H3621" t="s">
        <v>38</v>
      </c>
      <c r="I3621" t="s">
        <v>125</v>
      </c>
      <c r="J3621" t="s">
        <v>46</v>
      </c>
      <c r="K3621" t="s">
        <v>32</v>
      </c>
      <c r="L3621" t="s">
        <v>33</v>
      </c>
      <c r="M3621" t="s">
        <v>48</v>
      </c>
      <c r="N3621">
        <v>3</v>
      </c>
      <c r="O3621" t="s">
        <v>35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10</v>
      </c>
      <c r="V3621">
        <v>13</v>
      </c>
      <c r="W3621">
        <v>7</v>
      </c>
      <c r="X3621">
        <v>5</v>
      </c>
      <c r="Y3621" t="s">
        <v>157</v>
      </c>
      <c r="Z3621" t="str">
        <f t="shared" ca="1" si="169"/>
        <v>Turismo</v>
      </c>
      <c r="AF3621" s="6">
        <f t="shared" ca="1" si="170"/>
        <v>0.37555052460078253</v>
      </c>
      <c r="AH3621" t="str">
        <f t="shared" ca="1" si="171"/>
        <v>España</v>
      </c>
    </row>
    <row r="3622" spans="1:34" x14ac:dyDescent="0.25">
      <c r="A3622" s="1">
        <v>43262.791666666664</v>
      </c>
      <c r="B3622" t="s">
        <v>24</v>
      </c>
      <c r="C3622" t="s">
        <v>79</v>
      </c>
      <c r="D3622" t="s">
        <v>26</v>
      </c>
      <c r="E3622" t="s">
        <v>64</v>
      </c>
      <c r="F3622" t="s">
        <v>28</v>
      </c>
      <c r="G3622" t="s">
        <v>29</v>
      </c>
      <c r="H3622" t="s">
        <v>30</v>
      </c>
      <c r="I3622" t="s">
        <v>30</v>
      </c>
      <c r="J3622" t="s">
        <v>46</v>
      </c>
      <c r="K3622" t="s">
        <v>32</v>
      </c>
      <c r="L3622" t="s">
        <v>40</v>
      </c>
      <c r="M3622" t="s">
        <v>62</v>
      </c>
      <c r="N3622">
        <v>2</v>
      </c>
      <c r="O3622" t="s">
        <v>75</v>
      </c>
      <c r="P3622">
        <v>10</v>
      </c>
      <c r="Q3622">
        <v>0</v>
      </c>
      <c r="R3622">
        <v>0</v>
      </c>
      <c r="S3622">
        <v>0</v>
      </c>
      <c r="T3622">
        <v>10</v>
      </c>
      <c r="U3622">
        <v>40</v>
      </c>
      <c r="V3622">
        <v>19</v>
      </c>
      <c r="W3622">
        <v>2</v>
      </c>
      <c r="X3622">
        <v>6</v>
      </c>
      <c r="Y3622" t="s">
        <v>191</v>
      </c>
      <c r="Z3622" t="str">
        <f t="shared" ca="1" si="169"/>
        <v>Turismo</v>
      </c>
      <c r="AF3622" s="6">
        <f t="shared" ca="1" si="170"/>
        <v>0.36204414959204689</v>
      </c>
      <c r="AH3622" t="str">
        <f t="shared" ca="1" si="171"/>
        <v>España</v>
      </c>
    </row>
    <row r="3623" spans="1:34" x14ac:dyDescent="0.25">
      <c r="A3623" s="1">
        <v>45238.34375</v>
      </c>
      <c r="B3623" t="s">
        <v>59</v>
      </c>
      <c r="C3623" t="s">
        <v>25</v>
      </c>
      <c r="D3623" t="s">
        <v>26</v>
      </c>
      <c r="E3623" t="s">
        <v>27</v>
      </c>
      <c r="F3623" t="s">
        <v>28</v>
      </c>
      <c r="G3623" t="s">
        <v>29</v>
      </c>
      <c r="H3623" t="s">
        <v>38</v>
      </c>
      <c r="I3623" t="s">
        <v>39</v>
      </c>
      <c r="J3623" t="s">
        <v>31</v>
      </c>
      <c r="K3623" t="s">
        <v>32</v>
      </c>
      <c r="L3623" t="s">
        <v>40</v>
      </c>
      <c r="M3623" t="s">
        <v>58</v>
      </c>
      <c r="N3623">
        <v>2</v>
      </c>
      <c r="O3623" t="s">
        <v>35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30</v>
      </c>
      <c r="V3623">
        <v>8</v>
      </c>
      <c r="W3623">
        <v>4</v>
      </c>
      <c r="X3623">
        <v>11</v>
      </c>
      <c r="Y3623" t="s">
        <v>193</v>
      </c>
      <c r="Z3623" t="str">
        <f t="shared" ca="1" si="169"/>
        <v>Turismo</v>
      </c>
      <c r="AF3623" s="6">
        <f t="shared" ca="1" si="170"/>
        <v>9.7593172873404632E-2</v>
      </c>
      <c r="AH3623" t="str">
        <f t="shared" ca="1" si="171"/>
        <v>Albania</v>
      </c>
    </row>
    <row r="3624" spans="1:34" x14ac:dyDescent="0.25">
      <c r="A3624" s="1">
        <v>43757.788194444445</v>
      </c>
      <c r="B3624" t="s">
        <v>145</v>
      </c>
      <c r="C3624" t="s">
        <v>25</v>
      </c>
      <c r="D3624" t="s">
        <v>26</v>
      </c>
      <c r="E3624" t="s">
        <v>27</v>
      </c>
      <c r="F3624" t="s">
        <v>28</v>
      </c>
      <c r="G3624" t="s">
        <v>29</v>
      </c>
      <c r="H3624" t="s">
        <v>38</v>
      </c>
      <c r="I3624" t="s">
        <v>39</v>
      </c>
      <c r="J3624" t="s">
        <v>31</v>
      </c>
      <c r="K3624" t="s">
        <v>32</v>
      </c>
      <c r="L3624" t="s">
        <v>40</v>
      </c>
      <c r="M3624" t="s">
        <v>41</v>
      </c>
      <c r="N3624">
        <v>2</v>
      </c>
      <c r="O3624" t="s">
        <v>35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20</v>
      </c>
      <c r="V3624">
        <v>18</v>
      </c>
      <c r="W3624">
        <v>7</v>
      </c>
      <c r="X3624">
        <v>10</v>
      </c>
      <c r="Y3624" t="s">
        <v>179</v>
      </c>
      <c r="Z3624" t="str">
        <f t="shared" ca="1" si="169"/>
        <v>Turismo</v>
      </c>
      <c r="AF3624" s="6">
        <f t="shared" ca="1" si="170"/>
        <v>0.65192198984193583</v>
      </c>
      <c r="AH3624" t="str">
        <f t="shared" ca="1" si="171"/>
        <v>Noruega</v>
      </c>
    </row>
    <row r="3625" spans="1:34" x14ac:dyDescent="0.25">
      <c r="A3625" s="1">
        <v>45324.616666666669</v>
      </c>
      <c r="B3625" t="s">
        <v>24</v>
      </c>
      <c r="C3625" t="s">
        <v>25</v>
      </c>
      <c r="D3625" t="s">
        <v>26</v>
      </c>
      <c r="E3625" t="s">
        <v>27</v>
      </c>
      <c r="F3625" t="s">
        <v>37</v>
      </c>
      <c r="G3625" t="s">
        <v>29</v>
      </c>
      <c r="H3625" t="s">
        <v>38</v>
      </c>
      <c r="I3625" t="s">
        <v>39</v>
      </c>
      <c r="J3625" t="s">
        <v>31</v>
      </c>
      <c r="K3625" t="s">
        <v>32</v>
      </c>
      <c r="L3625" t="s">
        <v>73</v>
      </c>
      <c r="M3625" t="s">
        <v>77</v>
      </c>
      <c r="N3625">
        <v>2</v>
      </c>
      <c r="O3625" t="s">
        <v>35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30</v>
      </c>
      <c r="V3625">
        <v>14</v>
      </c>
      <c r="W3625">
        <v>6</v>
      </c>
      <c r="X3625">
        <v>2</v>
      </c>
      <c r="Y3625" t="s">
        <v>195</v>
      </c>
      <c r="Z3625" t="str">
        <f t="shared" ca="1" si="169"/>
        <v>Turismo</v>
      </c>
      <c r="AF3625" s="6">
        <f t="shared" ca="1" si="170"/>
        <v>0.40016483968009464</v>
      </c>
      <c r="AH3625" t="str">
        <f t="shared" ca="1" si="171"/>
        <v>España</v>
      </c>
    </row>
    <row r="3626" spans="1:34" x14ac:dyDescent="0.25">
      <c r="A3626" s="1">
        <v>44046.224999999999</v>
      </c>
      <c r="B3626" t="s">
        <v>24</v>
      </c>
      <c r="C3626" t="s">
        <v>25</v>
      </c>
      <c r="D3626" t="s">
        <v>87</v>
      </c>
      <c r="E3626" t="s">
        <v>85</v>
      </c>
      <c r="F3626" t="s">
        <v>56</v>
      </c>
      <c r="G3626" t="s">
        <v>29</v>
      </c>
      <c r="H3626" t="s">
        <v>38</v>
      </c>
      <c r="I3626" t="s">
        <v>39</v>
      </c>
      <c r="J3626" t="s">
        <v>31</v>
      </c>
      <c r="K3626" t="s">
        <v>32</v>
      </c>
      <c r="L3626" t="s">
        <v>40</v>
      </c>
      <c r="M3626" t="s">
        <v>48</v>
      </c>
      <c r="N3626">
        <v>2</v>
      </c>
      <c r="O3626" t="s">
        <v>35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20</v>
      </c>
      <c r="V3626">
        <v>5</v>
      </c>
      <c r="W3626">
        <v>2</v>
      </c>
      <c r="X3626">
        <v>8</v>
      </c>
      <c r="Y3626" t="s">
        <v>162</v>
      </c>
      <c r="Z3626" t="str">
        <f t="shared" ca="1" si="169"/>
        <v>Turismo</v>
      </c>
      <c r="AF3626" s="6">
        <f t="shared" ca="1" si="170"/>
        <v>0.9489781119797881</v>
      </c>
      <c r="AH3626" t="str">
        <f t="shared" ca="1" si="171"/>
        <v>Rumanía</v>
      </c>
    </row>
    <row r="3627" spans="1:34" x14ac:dyDescent="0.25">
      <c r="A3627" s="1">
        <v>45393.170138888891</v>
      </c>
      <c r="B3627" t="s">
        <v>49</v>
      </c>
      <c r="C3627" t="s">
        <v>50</v>
      </c>
      <c r="D3627" t="s">
        <v>36</v>
      </c>
      <c r="E3627" t="s">
        <v>84</v>
      </c>
      <c r="F3627" t="s">
        <v>56</v>
      </c>
      <c r="G3627" t="s">
        <v>29</v>
      </c>
      <c r="H3627" t="s">
        <v>52</v>
      </c>
      <c r="I3627" t="s">
        <v>39</v>
      </c>
      <c r="J3627" t="s">
        <v>46</v>
      </c>
      <c r="K3627" t="s">
        <v>53</v>
      </c>
      <c r="L3627" t="s">
        <v>33</v>
      </c>
      <c r="M3627" t="s">
        <v>91</v>
      </c>
      <c r="N3627">
        <v>2</v>
      </c>
      <c r="O3627" t="s">
        <v>70</v>
      </c>
      <c r="P3627">
        <v>10</v>
      </c>
      <c r="Q3627">
        <v>0</v>
      </c>
      <c r="R3627">
        <v>10</v>
      </c>
      <c r="S3627">
        <v>0</v>
      </c>
      <c r="T3627">
        <v>0</v>
      </c>
      <c r="U3627">
        <v>20</v>
      </c>
      <c r="V3627">
        <v>4</v>
      </c>
      <c r="W3627">
        <v>5</v>
      </c>
      <c r="X3627">
        <v>4</v>
      </c>
      <c r="Y3627" t="s">
        <v>172</v>
      </c>
      <c r="Z3627" t="str">
        <f t="shared" ca="1" si="169"/>
        <v>Motocicleta</v>
      </c>
      <c r="AF3627" s="6">
        <f t="shared" ca="1" si="170"/>
        <v>0.46412912101058967</v>
      </c>
      <c r="AH3627" t="str">
        <f t="shared" ca="1" si="171"/>
        <v>Grecia</v>
      </c>
    </row>
    <row r="3628" spans="1:34" x14ac:dyDescent="0.25">
      <c r="A3628" s="1">
        <v>45158.106249999997</v>
      </c>
      <c r="B3628" t="s">
        <v>24</v>
      </c>
      <c r="C3628" t="s">
        <v>25</v>
      </c>
      <c r="D3628" t="s">
        <v>36</v>
      </c>
      <c r="E3628" t="s">
        <v>64</v>
      </c>
      <c r="F3628" t="s">
        <v>37</v>
      </c>
      <c r="G3628" t="s">
        <v>29</v>
      </c>
      <c r="H3628" t="s">
        <v>38</v>
      </c>
      <c r="I3628" t="s">
        <v>39</v>
      </c>
      <c r="J3628" t="s">
        <v>31</v>
      </c>
      <c r="K3628" t="s">
        <v>32</v>
      </c>
      <c r="L3628" t="s">
        <v>33</v>
      </c>
      <c r="M3628" t="s">
        <v>34</v>
      </c>
      <c r="N3628">
        <v>2</v>
      </c>
      <c r="O3628" t="s">
        <v>35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20</v>
      </c>
      <c r="V3628">
        <v>2</v>
      </c>
      <c r="W3628">
        <v>1</v>
      </c>
      <c r="X3628">
        <v>8</v>
      </c>
      <c r="Y3628" t="s">
        <v>180</v>
      </c>
      <c r="Z3628" t="str">
        <f t="shared" ca="1" si="169"/>
        <v>Turismo</v>
      </c>
      <c r="AF3628" s="6">
        <f t="shared" ca="1" si="170"/>
        <v>0.50357950722900324</v>
      </c>
      <c r="AH3628" t="str">
        <f t="shared" ca="1" si="171"/>
        <v>Islandia</v>
      </c>
    </row>
    <row r="3629" spans="1:34" x14ac:dyDescent="0.25">
      <c r="A3629" s="1">
        <v>43320.777777777781</v>
      </c>
      <c r="B3629" t="s">
        <v>24</v>
      </c>
      <c r="C3629" t="s">
        <v>25</v>
      </c>
      <c r="D3629" t="s">
        <v>60</v>
      </c>
      <c r="E3629" t="s">
        <v>42</v>
      </c>
      <c r="F3629" t="s">
        <v>28</v>
      </c>
      <c r="G3629" t="s">
        <v>29</v>
      </c>
      <c r="H3629" t="s">
        <v>30</v>
      </c>
      <c r="I3629" t="s">
        <v>30</v>
      </c>
      <c r="J3629" t="s">
        <v>31</v>
      </c>
      <c r="K3629" t="s">
        <v>32</v>
      </c>
      <c r="L3629" t="s">
        <v>40</v>
      </c>
      <c r="M3629" t="s">
        <v>34</v>
      </c>
      <c r="N3629">
        <v>2</v>
      </c>
      <c r="O3629" t="s">
        <v>35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20</v>
      </c>
      <c r="V3629">
        <v>18</v>
      </c>
      <c r="W3629">
        <v>4</v>
      </c>
      <c r="X3629">
        <v>8</v>
      </c>
      <c r="Y3629" t="s">
        <v>166</v>
      </c>
      <c r="Z3629" t="str">
        <f t="shared" ca="1" si="169"/>
        <v>Bus</v>
      </c>
      <c r="AF3629" s="6">
        <f t="shared" ca="1" si="170"/>
        <v>0.70088457363096157</v>
      </c>
      <c r="AH3629" t="str">
        <f t="shared" ca="1" si="171"/>
        <v>Países Bajos</v>
      </c>
    </row>
    <row r="3630" spans="1:34" x14ac:dyDescent="0.25">
      <c r="A3630" s="1">
        <v>43838.861111111109</v>
      </c>
      <c r="B3630" t="s">
        <v>24</v>
      </c>
      <c r="C3630" t="s">
        <v>25</v>
      </c>
      <c r="D3630" t="s">
        <v>36</v>
      </c>
      <c r="E3630" t="s">
        <v>84</v>
      </c>
      <c r="F3630" t="s">
        <v>37</v>
      </c>
      <c r="G3630" t="s">
        <v>29</v>
      </c>
      <c r="H3630" t="s">
        <v>30</v>
      </c>
      <c r="I3630" t="s">
        <v>30</v>
      </c>
      <c r="J3630" t="s">
        <v>31</v>
      </c>
      <c r="K3630" t="s">
        <v>32</v>
      </c>
      <c r="L3630" t="s">
        <v>73</v>
      </c>
      <c r="M3630" t="s">
        <v>34</v>
      </c>
      <c r="N3630">
        <v>2</v>
      </c>
      <c r="O3630" t="s">
        <v>35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20</v>
      </c>
      <c r="V3630">
        <v>20</v>
      </c>
      <c r="W3630">
        <v>4</v>
      </c>
      <c r="X3630">
        <v>1</v>
      </c>
      <c r="Y3630" t="s">
        <v>195</v>
      </c>
      <c r="Z3630" t="str">
        <f t="shared" ca="1" si="169"/>
        <v>Turismo</v>
      </c>
      <c r="AF3630" s="6">
        <f t="shared" ca="1" si="170"/>
        <v>0.22932225697340547</v>
      </c>
      <c r="AH3630" t="str">
        <f t="shared" ca="1" si="171"/>
        <v>Chipre</v>
      </c>
    </row>
    <row r="3631" spans="1:34" x14ac:dyDescent="0.25">
      <c r="A3631" s="1">
        <v>42980.59375</v>
      </c>
      <c r="B3631" t="s">
        <v>24</v>
      </c>
      <c r="C3631" t="s">
        <v>25</v>
      </c>
      <c r="D3631" t="s">
        <v>26</v>
      </c>
      <c r="E3631" t="s">
        <v>42</v>
      </c>
      <c r="F3631" t="s">
        <v>28</v>
      </c>
      <c r="G3631" t="s">
        <v>29</v>
      </c>
      <c r="H3631" t="s">
        <v>38</v>
      </c>
      <c r="I3631" t="s">
        <v>39</v>
      </c>
      <c r="J3631" t="s">
        <v>31</v>
      </c>
      <c r="K3631" t="s">
        <v>32</v>
      </c>
      <c r="L3631" t="s">
        <v>33</v>
      </c>
      <c r="M3631" t="s">
        <v>44</v>
      </c>
      <c r="N3631">
        <v>2</v>
      </c>
      <c r="O3631" t="s">
        <v>35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30</v>
      </c>
      <c r="V3631">
        <v>14</v>
      </c>
      <c r="W3631">
        <v>7</v>
      </c>
      <c r="X3631">
        <v>9</v>
      </c>
      <c r="Y3631" t="s">
        <v>163</v>
      </c>
      <c r="Z3631" t="str">
        <f t="shared" ca="1" si="169"/>
        <v>Motocicleta</v>
      </c>
      <c r="AF3631" s="6">
        <f t="shared" ca="1" si="170"/>
        <v>0.78038013816839102</v>
      </c>
      <c r="AH3631" t="str">
        <f t="shared" ca="1" si="171"/>
        <v>Rumanía</v>
      </c>
    </row>
    <row r="3632" spans="1:34" x14ac:dyDescent="0.25">
      <c r="A3632" s="1">
        <v>43003.690972222219</v>
      </c>
      <c r="B3632" t="s">
        <v>59</v>
      </c>
      <c r="C3632" t="s">
        <v>25</v>
      </c>
      <c r="D3632" t="s">
        <v>26</v>
      </c>
      <c r="E3632" t="s">
        <v>45</v>
      </c>
      <c r="F3632" t="s">
        <v>61</v>
      </c>
      <c r="G3632" t="s">
        <v>29</v>
      </c>
      <c r="H3632" t="s">
        <v>38</v>
      </c>
      <c r="I3632" t="s">
        <v>39</v>
      </c>
      <c r="J3632" t="s">
        <v>31</v>
      </c>
      <c r="K3632" t="s">
        <v>32</v>
      </c>
      <c r="L3632" t="s">
        <v>33</v>
      </c>
      <c r="M3632" t="s">
        <v>58</v>
      </c>
      <c r="N3632">
        <v>2</v>
      </c>
      <c r="O3632" t="s">
        <v>35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30</v>
      </c>
      <c r="V3632">
        <v>16</v>
      </c>
      <c r="W3632">
        <v>2</v>
      </c>
      <c r="X3632">
        <v>9</v>
      </c>
      <c r="Y3632" t="s">
        <v>192</v>
      </c>
      <c r="Z3632" t="str">
        <f t="shared" ca="1" si="169"/>
        <v>Turismo</v>
      </c>
      <c r="AF3632" s="6">
        <f t="shared" ca="1" si="170"/>
        <v>4.8437229148921679E-2</v>
      </c>
      <c r="AH3632" t="str">
        <f t="shared" ca="1" si="171"/>
        <v>Albania</v>
      </c>
    </row>
    <row r="3633" spans="1:34" x14ac:dyDescent="0.25">
      <c r="A3633" s="1">
        <v>44693.479166666664</v>
      </c>
      <c r="B3633" t="s">
        <v>24</v>
      </c>
      <c r="C3633" t="s">
        <v>25</v>
      </c>
      <c r="D3633" t="s">
        <v>26</v>
      </c>
      <c r="E3633" t="s">
        <v>71</v>
      </c>
      <c r="F3633" t="s">
        <v>76</v>
      </c>
      <c r="G3633" t="s">
        <v>29</v>
      </c>
      <c r="H3633" t="s">
        <v>38</v>
      </c>
      <c r="I3633" t="s">
        <v>39</v>
      </c>
      <c r="J3633" t="s">
        <v>46</v>
      </c>
      <c r="K3633" t="s">
        <v>32</v>
      </c>
      <c r="L3633" t="s">
        <v>73</v>
      </c>
      <c r="M3633" t="s">
        <v>58</v>
      </c>
      <c r="N3633">
        <v>2</v>
      </c>
      <c r="O3633" t="s">
        <v>47</v>
      </c>
      <c r="P3633">
        <v>10</v>
      </c>
      <c r="Q3633">
        <v>0</v>
      </c>
      <c r="R3633">
        <v>0</v>
      </c>
      <c r="S3633">
        <v>10</v>
      </c>
      <c r="T3633">
        <v>0</v>
      </c>
      <c r="U3633">
        <v>10</v>
      </c>
      <c r="V3633">
        <v>11</v>
      </c>
      <c r="W3633">
        <v>5</v>
      </c>
      <c r="X3633">
        <v>5</v>
      </c>
      <c r="Y3633" t="s">
        <v>179</v>
      </c>
      <c r="Z3633" t="str">
        <f t="shared" ca="1" si="169"/>
        <v>Turismo</v>
      </c>
      <c r="AF3633" s="6">
        <f t="shared" ca="1" si="170"/>
        <v>0.37101579906150073</v>
      </c>
      <c r="AH3633" t="str">
        <f t="shared" ca="1" si="171"/>
        <v>España</v>
      </c>
    </row>
    <row r="3634" spans="1:34" x14ac:dyDescent="0.25">
      <c r="A3634" s="1">
        <v>44658.6875</v>
      </c>
      <c r="B3634" t="s">
        <v>24</v>
      </c>
      <c r="C3634" t="s">
        <v>25</v>
      </c>
      <c r="D3634" t="s">
        <v>26</v>
      </c>
      <c r="E3634" t="s">
        <v>27</v>
      </c>
      <c r="F3634" t="s">
        <v>56</v>
      </c>
      <c r="G3634" t="s">
        <v>29</v>
      </c>
      <c r="H3634" t="s">
        <v>38</v>
      </c>
      <c r="I3634" t="s">
        <v>39</v>
      </c>
      <c r="J3634" t="s">
        <v>31</v>
      </c>
      <c r="K3634" t="s">
        <v>32</v>
      </c>
      <c r="L3634" t="s">
        <v>33</v>
      </c>
      <c r="M3634" t="s">
        <v>34</v>
      </c>
      <c r="N3634">
        <v>2</v>
      </c>
      <c r="O3634" t="s">
        <v>35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40</v>
      </c>
      <c r="V3634">
        <v>16</v>
      </c>
      <c r="W3634">
        <v>5</v>
      </c>
      <c r="X3634">
        <v>4</v>
      </c>
      <c r="Y3634" t="s">
        <v>193</v>
      </c>
      <c r="Z3634" t="str">
        <f t="shared" ca="1" si="169"/>
        <v>Turismo</v>
      </c>
      <c r="AF3634" s="6">
        <f t="shared" ca="1" si="170"/>
        <v>0.73105429188704074</v>
      </c>
      <c r="AH3634" t="str">
        <f t="shared" ca="1" si="171"/>
        <v>Portugal</v>
      </c>
    </row>
    <row r="3635" spans="1:34" x14ac:dyDescent="0.25">
      <c r="A3635" s="1">
        <v>42580.335416666669</v>
      </c>
      <c r="B3635" t="s">
        <v>24</v>
      </c>
      <c r="C3635" t="s">
        <v>25</v>
      </c>
      <c r="D3635" t="s">
        <v>26</v>
      </c>
      <c r="E3635" t="s">
        <v>27</v>
      </c>
      <c r="F3635" t="s">
        <v>65</v>
      </c>
      <c r="G3635" t="s">
        <v>29</v>
      </c>
      <c r="H3635" t="s">
        <v>38</v>
      </c>
      <c r="I3635" t="s">
        <v>39</v>
      </c>
      <c r="J3635" t="s">
        <v>31</v>
      </c>
      <c r="K3635" t="s">
        <v>32</v>
      </c>
      <c r="L3635" t="s">
        <v>33</v>
      </c>
      <c r="M3635" t="s">
        <v>34</v>
      </c>
      <c r="N3635">
        <v>2</v>
      </c>
      <c r="O3635" t="s">
        <v>35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20</v>
      </c>
      <c r="V3635">
        <v>8</v>
      </c>
      <c r="W3635">
        <v>6</v>
      </c>
      <c r="X3635">
        <v>7</v>
      </c>
      <c r="Y3635" t="s">
        <v>179</v>
      </c>
      <c r="Z3635" t="str">
        <f t="shared" ca="1" si="169"/>
        <v>Turismo</v>
      </c>
      <c r="AF3635" s="6">
        <f t="shared" ca="1" si="170"/>
        <v>0.62842654925048413</v>
      </c>
      <c r="AH3635" t="str">
        <f t="shared" ca="1" si="171"/>
        <v>Noruega</v>
      </c>
    </row>
    <row r="3636" spans="1:34" x14ac:dyDescent="0.25">
      <c r="A3636" s="1">
        <v>44365.204861111109</v>
      </c>
      <c r="B3636" t="s">
        <v>24</v>
      </c>
      <c r="C3636" t="s">
        <v>50</v>
      </c>
      <c r="D3636" t="s">
        <v>36</v>
      </c>
      <c r="E3636" t="s">
        <v>84</v>
      </c>
      <c r="F3636" t="s">
        <v>80</v>
      </c>
      <c r="G3636" t="s">
        <v>29</v>
      </c>
      <c r="H3636" t="s">
        <v>52</v>
      </c>
      <c r="I3636" t="s">
        <v>39</v>
      </c>
      <c r="J3636" t="s">
        <v>46</v>
      </c>
      <c r="K3636" t="s">
        <v>32</v>
      </c>
      <c r="L3636" t="s">
        <v>40</v>
      </c>
      <c r="M3636" t="s">
        <v>34</v>
      </c>
      <c r="N3636">
        <v>2</v>
      </c>
      <c r="O3636" t="s">
        <v>47</v>
      </c>
      <c r="P3636">
        <v>10</v>
      </c>
      <c r="Q3636">
        <v>0</v>
      </c>
      <c r="R3636">
        <v>0</v>
      </c>
      <c r="S3636">
        <v>10</v>
      </c>
      <c r="T3636">
        <v>0</v>
      </c>
      <c r="U3636">
        <v>10</v>
      </c>
      <c r="V3636">
        <v>4</v>
      </c>
      <c r="W3636">
        <v>6</v>
      </c>
      <c r="X3636">
        <v>6</v>
      </c>
      <c r="Y3636" t="s">
        <v>195</v>
      </c>
      <c r="Z3636" t="str">
        <f t="shared" ca="1" si="169"/>
        <v>Otro</v>
      </c>
      <c r="AF3636" s="6">
        <f t="shared" ca="1" si="170"/>
        <v>0.78774319587514374</v>
      </c>
      <c r="AH3636" t="str">
        <f t="shared" ca="1" si="171"/>
        <v>Rumanía</v>
      </c>
    </row>
    <row r="3637" spans="1:34" x14ac:dyDescent="0.25">
      <c r="A3637" s="1">
        <v>44349.541666666664</v>
      </c>
      <c r="B3637" t="s">
        <v>30</v>
      </c>
      <c r="C3637" t="s">
        <v>25</v>
      </c>
      <c r="D3637" t="s">
        <v>26</v>
      </c>
      <c r="E3637" t="s">
        <v>71</v>
      </c>
      <c r="F3637" t="s">
        <v>28</v>
      </c>
      <c r="G3637" t="s">
        <v>29</v>
      </c>
      <c r="H3637" t="s">
        <v>30</v>
      </c>
      <c r="I3637" t="s">
        <v>30</v>
      </c>
      <c r="J3637" t="s">
        <v>46</v>
      </c>
      <c r="K3637" t="s">
        <v>32</v>
      </c>
      <c r="L3637" t="s">
        <v>73</v>
      </c>
      <c r="M3637" t="s">
        <v>34</v>
      </c>
      <c r="N3637">
        <v>2</v>
      </c>
      <c r="O3637" t="s">
        <v>47</v>
      </c>
      <c r="P3637">
        <v>10</v>
      </c>
      <c r="Q3637">
        <v>0</v>
      </c>
      <c r="R3637">
        <v>0</v>
      </c>
      <c r="S3637">
        <v>10</v>
      </c>
      <c r="T3637">
        <v>0</v>
      </c>
      <c r="U3637">
        <v>10</v>
      </c>
      <c r="V3637">
        <v>13</v>
      </c>
      <c r="W3637">
        <v>4</v>
      </c>
      <c r="X3637">
        <v>6</v>
      </c>
      <c r="Y3637" t="s">
        <v>193</v>
      </c>
      <c r="Z3637" t="str">
        <f t="shared" ca="1" si="169"/>
        <v>Turismo</v>
      </c>
      <c r="AF3637" s="6">
        <f t="shared" ca="1" si="170"/>
        <v>0.11042862691576316</v>
      </c>
      <c r="AH3637" t="str">
        <f t="shared" ca="1" si="171"/>
        <v>Albania</v>
      </c>
    </row>
    <row r="3638" spans="1:34" x14ac:dyDescent="0.25">
      <c r="A3638" s="1">
        <v>43395.953472222223</v>
      </c>
      <c r="B3638" t="s">
        <v>24</v>
      </c>
      <c r="C3638" t="s">
        <v>25</v>
      </c>
      <c r="D3638" t="s">
        <v>36</v>
      </c>
      <c r="E3638" t="s">
        <v>84</v>
      </c>
      <c r="F3638" t="s">
        <v>65</v>
      </c>
      <c r="G3638" t="s">
        <v>29</v>
      </c>
      <c r="H3638" t="s">
        <v>38</v>
      </c>
      <c r="I3638" t="s">
        <v>39</v>
      </c>
      <c r="J3638" t="s">
        <v>46</v>
      </c>
      <c r="K3638" t="s">
        <v>32</v>
      </c>
      <c r="L3638" t="s">
        <v>33</v>
      </c>
      <c r="M3638" t="s">
        <v>34</v>
      </c>
      <c r="N3638">
        <v>2</v>
      </c>
      <c r="O3638" t="s">
        <v>75</v>
      </c>
      <c r="P3638">
        <v>10</v>
      </c>
      <c r="Q3638">
        <v>0</v>
      </c>
      <c r="R3638">
        <v>0</v>
      </c>
      <c r="S3638">
        <v>0</v>
      </c>
      <c r="T3638">
        <v>10</v>
      </c>
      <c r="U3638">
        <v>10</v>
      </c>
      <c r="V3638">
        <v>22</v>
      </c>
      <c r="W3638">
        <v>2</v>
      </c>
      <c r="X3638">
        <v>10</v>
      </c>
      <c r="Y3638" t="s">
        <v>177</v>
      </c>
      <c r="Z3638" t="str">
        <f t="shared" ca="1" si="169"/>
        <v>Bus</v>
      </c>
      <c r="AF3638" s="6">
        <f t="shared" ca="1" si="170"/>
        <v>0.76325659181282302</v>
      </c>
      <c r="AH3638" t="str">
        <f t="shared" ca="1" si="171"/>
        <v>Rumanía</v>
      </c>
    </row>
    <row r="3639" spans="1:34" x14ac:dyDescent="0.25">
      <c r="A3639" s="1">
        <v>43604.5625</v>
      </c>
      <c r="B3639" t="s">
        <v>24</v>
      </c>
      <c r="C3639" t="s">
        <v>50</v>
      </c>
      <c r="D3639" t="s">
        <v>26</v>
      </c>
      <c r="E3639" t="s">
        <v>45</v>
      </c>
      <c r="F3639" t="s">
        <v>37</v>
      </c>
      <c r="G3639" t="s">
        <v>29</v>
      </c>
      <c r="H3639" t="s">
        <v>52</v>
      </c>
      <c r="I3639" t="s">
        <v>39</v>
      </c>
      <c r="J3639" t="s">
        <v>31</v>
      </c>
      <c r="K3639" t="s">
        <v>32</v>
      </c>
      <c r="L3639" t="s">
        <v>33</v>
      </c>
      <c r="M3639" t="s">
        <v>105</v>
      </c>
      <c r="N3639">
        <v>2</v>
      </c>
      <c r="O3639" t="s">
        <v>35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20</v>
      </c>
      <c r="V3639">
        <v>13</v>
      </c>
      <c r="W3639">
        <v>1</v>
      </c>
      <c r="X3639">
        <v>5</v>
      </c>
      <c r="Y3639" t="s">
        <v>195</v>
      </c>
      <c r="Z3639" t="str">
        <f t="shared" ca="1" si="169"/>
        <v>Bus</v>
      </c>
      <c r="AF3639" s="6">
        <f t="shared" ca="1" si="170"/>
        <v>0.62643826718882445</v>
      </c>
      <c r="AH3639" t="str">
        <f t="shared" ca="1" si="171"/>
        <v>Noruega</v>
      </c>
    </row>
    <row r="3640" spans="1:34" x14ac:dyDescent="0.25">
      <c r="A3640" s="1">
        <v>44755.709722222222</v>
      </c>
      <c r="B3640" t="s">
        <v>59</v>
      </c>
      <c r="C3640" t="s">
        <v>25</v>
      </c>
      <c r="D3640" t="s">
        <v>26</v>
      </c>
      <c r="E3640" t="s">
        <v>45</v>
      </c>
      <c r="F3640" t="s">
        <v>37</v>
      </c>
      <c r="G3640" t="s">
        <v>29</v>
      </c>
      <c r="H3640" t="s">
        <v>38</v>
      </c>
      <c r="I3640" t="s">
        <v>39</v>
      </c>
      <c r="J3640" t="s">
        <v>31</v>
      </c>
      <c r="K3640" t="s">
        <v>32</v>
      </c>
      <c r="L3640" t="s">
        <v>40</v>
      </c>
      <c r="M3640" t="s">
        <v>58</v>
      </c>
      <c r="N3640">
        <v>2</v>
      </c>
      <c r="O3640" t="s">
        <v>35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20</v>
      </c>
      <c r="V3640">
        <v>17</v>
      </c>
      <c r="W3640">
        <v>4</v>
      </c>
      <c r="X3640">
        <v>7</v>
      </c>
      <c r="Y3640" t="s">
        <v>195</v>
      </c>
      <c r="Z3640" t="str">
        <f t="shared" ca="1" si="169"/>
        <v>Bus</v>
      </c>
      <c r="AF3640" s="6">
        <f t="shared" ca="1" si="170"/>
        <v>0.34034422247022611</v>
      </c>
      <c r="AH3640" t="str">
        <f t="shared" ca="1" si="171"/>
        <v>España</v>
      </c>
    </row>
    <row r="3641" spans="1:34" x14ac:dyDescent="0.25">
      <c r="A3641" s="1">
        <v>44328.947222222225</v>
      </c>
      <c r="B3641" t="s">
        <v>49</v>
      </c>
      <c r="C3641" t="s">
        <v>25</v>
      </c>
      <c r="D3641" t="s">
        <v>36</v>
      </c>
      <c r="E3641" t="s">
        <v>45</v>
      </c>
      <c r="F3641" t="s">
        <v>43</v>
      </c>
      <c r="G3641" t="s">
        <v>29</v>
      </c>
      <c r="H3641" t="s">
        <v>38</v>
      </c>
      <c r="I3641" t="s">
        <v>39</v>
      </c>
      <c r="J3641" t="s">
        <v>46</v>
      </c>
      <c r="K3641" t="s">
        <v>32</v>
      </c>
      <c r="L3641" t="s">
        <v>40</v>
      </c>
      <c r="M3641" t="s">
        <v>58</v>
      </c>
      <c r="N3641">
        <v>2</v>
      </c>
      <c r="O3641" t="s">
        <v>35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</v>
      </c>
      <c r="V3641">
        <v>22</v>
      </c>
      <c r="W3641">
        <v>4</v>
      </c>
      <c r="X3641">
        <v>5</v>
      </c>
      <c r="Y3641" t="s">
        <v>157</v>
      </c>
      <c r="Z3641" t="str">
        <f t="shared" ca="1" si="169"/>
        <v>Turismo</v>
      </c>
      <c r="AF3641" s="6">
        <f t="shared" ca="1" si="170"/>
        <v>6.725890383904265E-2</v>
      </c>
      <c r="AH3641" t="str">
        <f t="shared" ca="1" si="171"/>
        <v>Albania</v>
      </c>
    </row>
    <row r="3642" spans="1:34" x14ac:dyDescent="0.25">
      <c r="A3642" s="1">
        <v>43999.728472222225</v>
      </c>
      <c r="B3642" t="s">
        <v>59</v>
      </c>
      <c r="C3642" t="s">
        <v>25</v>
      </c>
      <c r="D3642" t="s">
        <v>26</v>
      </c>
      <c r="E3642" t="s">
        <v>27</v>
      </c>
      <c r="F3642" t="s">
        <v>43</v>
      </c>
      <c r="G3642" t="s">
        <v>29</v>
      </c>
      <c r="H3642" t="s">
        <v>38</v>
      </c>
      <c r="I3642" t="s">
        <v>39</v>
      </c>
      <c r="J3642" t="s">
        <v>46</v>
      </c>
      <c r="K3642" t="s">
        <v>32</v>
      </c>
      <c r="L3642" t="s">
        <v>40</v>
      </c>
      <c r="M3642" t="s">
        <v>41</v>
      </c>
      <c r="N3642">
        <v>2</v>
      </c>
      <c r="O3642" t="s">
        <v>35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40</v>
      </c>
      <c r="V3642">
        <v>17</v>
      </c>
      <c r="W3642">
        <v>4</v>
      </c>
      <c r="X3642">
        <v>6</v>
      </c>
      <c r="Y3642" t="s">
        <v>173</v>
      </c>
      <c r="Z3642" t="str">
        <f t="shared" ca="1" si="169"/>
        <v>Camión</v>
      </c>
      <c r="AF3642" s="6">
        <f t="shared" ca="1" si="170"/>
        <v>0.63537298057303371</v>
      </c>
      <c r="AH3642" t="str">
        <f t="shared" ca="1" si="171"/>
        <v>Noruega</v>
      </c>
    </row>
    <row r="3643" spans="1:34" x14ac:dyDescent="0.25">
      <c r="A3643" s="1">
        <v>43303.395833333336</v>
      </c>
      <c r="B3643" t="s">
        <v>24</v>
      </c>
      <c r="C3643" t="s">
        <v>50</v>
      </c>
      <c r="D3643" t="s">
        <v>26</v>
      </c>
      <c r="E3643" t="s">
        <v>27</v>
      </c>
      <c r="F3643" t="s">
        <v>28</v>
      </c>
      <c r="G3643" t="s">
        <v>29</v>
      </c>
      <c r="H3643" t="s">
        <v>52</v>
      </c>
      <c r="I3643" t="s">
        <v>39</v>
      </c>
      <c r="J3643" t="s">
        <v>31</v>
      </c>
      <c r="K3643" t="s">
        <v>32</v>
      </c>
      <c r="L3643" t="s">
        <v>40</v>
      </c>
      <c r="M3643" t="s">
        <v>41</v>
      </c>
      <c r="N3643">
        <v>2</v>
      </c>
      <c r="O3643" t="s">
        <v>35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20</v>
      </c>
      <c r="V3643">
        <v>9</v>
      </c>
      <c r="W3643">
        <v>1</v>
      </c>
      <c r="X3643">
        <v>7</v>
      </c>
      <c r="Y3643" t="s">
        <v>173</v>
      </c>
      <c r="Z3643" t="str">
        <f t="shared" ca="1" si="169"/>
        <v>Turismo</v>
      </c>
      <c r="AF3643" s="6">
        <f t="shared" ca="1" si="170"/>
        <v>0.84477805116952431</v>
      </c>
      <c r="AH3643" t="str">
        <f t="shared" ca="1" si="171"/>
        <v>Rumanía</v>
      </c>
    </row>
    <row r="3644" spans="1:34" x14ac:dyDescent="0.25">
      <c r="A3644" s="1">
        <v>44535.677083333336</v>
      </c>
      <c r="B3644" t="s">
        <v>24</v>
      </c>
      <c r="C3644" t="s">
        <v>50</v>
      </c>
      <c r="D3644" t="s">
        <v>87</v>
      </c>
      <c r="E3644" t="s">
        <v>42</v>
      </c>
      <c r="F3644" t="s">
        <v>28</v>
      </c>
      <c r="G3644" t="s">
        <v>29</v>
      </c>
      <c r="H3644" t="s">
        <v>52</v>
      </c>
      <c r="I3644" t="s">
        <v>39</v>
      </c>
      <c r="J3644" t="s">
        <v>31</v>
      </c>
      <c r="K3644" t="s">
        <v>32</v>
      </c>
      <c r="L3644" t="s">
        <v>33</v>
      </c>
      <c r="M3644" t="s">
        <v>44</v>
      </c>
      <c r="N3644">
        <v>2</v>
      </c>
      <c r="O3644" t="s">
        <v>35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30</v>
      </c>
      <c r="V3644">
        <v>16</v>
      </c>
      <c r="W3644">
        <v>1</v>
      </c>
      <c r="X3644">
        <v>12</v>
      </c>
      <c r="Y3644" t="s">
        <v>195</v>
      </c>
      <c r="Z3644" t="str">
        <f t="shared" ca="1" si="169"/>
        <v>Turismo</v>
      </c>
      <c r="AF3644" s="6">
        <f t="shared" ca="1" si="170"/>
        <v>0.58261328649774446</v>
      </c>
      <c r="AH3644" t="str">
        <f t="shared" ca="1" si="171"/>
        <v>Italia</v>
      </c>
    </row>
    <row r="3645" spans="1:34" x14ac:dyDescent="0.25">
      <c r="A3645" s="1">
        <v>43536.246527777781</v>
      </c>
      <c r="B3645" t="s">
        <v>24</v>
      </c>
      <c r="C3645" t="s">
        <v>25</v>
      </c>
      <c r="D3645" t="s">
        <v>87</v>
      </c>
      <c r="E3645" t="s">
        <v>42</v>
      </c>
      <c r="F3645" t="s">
        <v>28</v>
      </c>
      <c r="G3645" t="s">
        <v>29</v>
      </c>
      <c r="H3645" t="s">
        <v>38</v>
      </c>
      <c r="I3645" t="s">
        <v>39</v>
      </c>
      <c r="J3645" t="s">
        <v>31</v>
      </c>
      <c r="K3645" t="s">
        <v>32</v>
      </c>
      <c r="L3645" t="s">
        <v>33</v>
      </c>
      <c r="M3645" t="s">
        <v>44</v>
      </c>
      <c r="N3645">
        <v>2</v>
      </c>
      <c r="O3645" t="s">
        <v>35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20</v>
      </c>
      <c r="V3645">
        <v>5</v>
      </c>
      <c r="W3645">
        <v>3</v>
      </c>
      <c r="X3645">
        <v>3</v>
      </c>
      <c r="Y3645" t="s">
        <v>173</v>
      </c>
      <c r="Z3645" t="str">
        <f t="shared" ca="1" si="169"/>
        <v>Turismo</v>
      </c>
      <c r="AF3645" s="6">
        <f t="shared" ca="1" si="170"/>
        <v>0.86092246177783549</v>
      </c>
      <c r="AH3645" t="str">
        <f t="shared" ca="1" si="171"/>
        <v>Rumanía</v>
      </c>
    </row>
    <row r="3646" spans="1:34" x14ac:dyDescent="0.25">
      <c r="A3646" s="1">
        <v>44294.659722222219</v>
      </c>
      <c r="B3646" t="s">
        <v>24</v>
      </c>
      <c r="C3646" t="s">
        <v>50</v>
      </c>
      <c r="D3646" t="s">
        <v>26</v>
      </c>
      <c r="E3646" t="s">
        <v>27</v>
      </c>
      <c r="F3646" t="s">
        <v>56</v>
      </c>
      <c r="G3646" t="s">
        <v>29</v>
      </c>
      <c r="H3646" t="s">
        <v>52</v>
      </c>
      <c r="I3646" t="s">
        <v>39</v>
      </c>
      <c r="J3646" t="s">
        <v>31</v>
      </c>
      <c r="K3646" t="s">
        <v>32</v>
      </c>
      <c r="L3646" t="s">
        <v>33</v>
      </c>
      <c r="M3646" t="s">
        <v>140</v>
      </c>
      <c r="N3646">
        <v>2</v>
      </c>
      <c r="O3646" t="s">
        <v>35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30</v>
      </c>
      <c r="V3646">
        <v>15</v>
      </c>
      <c r="W3646">
        <v>5</v>
      </c>
      <c r="X3646">
        <v>4</v>
      </c>
      <c r="Y3646" t="s">
        <v>192</v>
      </c>
      <c r="Z3646" t="str">
        <f t="shared" ca="1" si="169"/>
        <v>Bus</v>
      </c>
      <c r="AF3646" s="6">
        <f t="shared" ca="1" si="170"/>
        <v>0.48880858539185612</v>
      </c>
      <c r="AH3646" t="str">
        <f t="shared" ca="1" si="171"/>
        <v>Islandia</v>
      </c>
    </row>
    <row r="3647" spans="1:34" x14ac:dyDescent="0.25">
      <c r="A3647" s="1">
        <v>45381.65625</v>
      </c>
      <c r="B3647" t="s">
        <v>49</v>
      </c>
      <c r="C3647" t="s">
        <v>25</v>
      </c>
      <c r="D3647" t="s">
        <v>26</v>
      </c>
      <c r="E3647" t="s">
        <v>27</v>
      </c>
      <c r="F3647" t="s">
        <v>37</v>
      </c>
      <c r="G3647" t="s">
        <v>29</v>
      </c>
      <c r="H3647" t="s">
        <v>38</v>
      </c>
      <c r="I3647" t="s">
        <v>30</v>
      </c>
      <c r="J3647" t="s">
        <v>31</v>
      </c>
      <c r="K3647" t="s">
        <v>32</v>
      </c>
      <c r="L3647" t="s">
        <v>40</v>
      </c>
      <c r="M3647" t="s">
        <v>58</v>
      </c>
      <c r="N3647">
        <v>2</v>
      </c>
      <c r="O3647" t="s">
        <v>35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20</v>
      </c>
      <c r="V3647">
        <v>15</v>
      </c>
      <c r="W3647">
        <v>7</v>
      </c>
      <c r="X3647">
        <v>3</v>
      </c>
      <c r="Y3647" t="s">
        <v>195</v>
      </c>
      <c r="Z3647" t="str">
        <f t="shared" ca="1" si="169"/>
        <v>Turismo</v>
      </c>
      <c r="AF3647" s="6">
        <f t="shared" ca="1" si="170"/>
        <v>0.48659082800959863</v>
      </c>
      <c r="AH3647" t="str">
        <f t="shared" ca="1" si="171"/>
        <v>Islandia</v>
      </c>
    </row>
    <row r="3648" spans="1:34" x14ac:dyDescent="0.25">
      <c r="A3648" s="1">
        <v>44744.10833333333</v>
      </c>
      <c r="B3648" t="s">
        <v>24</v>
      </c>
      <c r="C3648" t="s">
        <v>25</v>
      </c>
      <c r="D3648" t="s">
        <v>36</v>
      </c>
      <c r="E3648" t="s">
        <v>42</v>
      </c>
      <c r="F3648" t="s">
        <v>80</v>
      </c>
      <c r="G3648" t="s">
        <v>29</v>
      </c>
      <c r="H3648" t="s">
        <v>38</v>
      </c>
      <c r="I3648" t="s">
        <v>39</v>
      </c>
      <c r="J3648" t="s">
        <v>46</v>
      </c>
      <c r="K3648" t="s">
        <v>53</v>
      </c>
      <c r="L3648" t="s">
        <v>40</v>
      </c>
      <c r="M3648" t="s">
        <v>34</v>
      </c>
      <c r="N3648">
        <v>2</v>
      </c>
      <c r="O3648" t="s">
        <v>35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20</v>
      </c>
      <c r="V3648">
        <v>2</v>
      </c>
      <c r="W3648">
        <v>7</v>
      </c>
      <c r="X3648">
        <v>7</v>
      </c>
      <c r="Y3648" t="s">
        <v>160</v>
      </c>
      <c r="Z3648" t="str">
        <f t="shared" ca="1" si="169"/>
        <v>Turismo</v>
      </c>
      <c r="AF3648" s="6">
        <f t="shared" ca="1" si="170"/>
        <v>0.87560814404488796</v>
      </c>
      <c r="AH3648" t="str">
        <f t="shared" ca="1" si="171"/>
        <v>Rumanía</v>
      </c>
    </row>
    <row r="3649" spans="1:34" x14ac:dyDescent="0.25">
      <c r="A3649" s="1">
        <v>43530.556250000001</v>
      </c>
      <c r="B3649" t="s">
        <v>24</v>
      </c>
      <c r="C3649" t="s">
        <v>25</v>
      </c>
      <c r="D3649" t="s">
        <v>26</v>
      </c>
      <c r="E3649" t="s">
        <v>27</v>
      </c>
      <c r="F3649" t="s">
        <v>28</v>
      </c>
      <c r="G3649" t="s">
        <v>29</v>
      </c>
      <c r="H3649" t="s">
        <v>38</v>
      </c>
      <c r="I3649" t="s">
        <v>39</v>
      </c>
      <c r="J3649" t="s">
        <v>31</v>
      </c>
      <c r="K3649" t="s">
        <v>32</v>
      </c>
      <c r="L3649" t="s">
        <v>40</v>
      </c>
      <c r="M3649" t="s">
        <v>58</v>
      </c>
      <c r="N3649">
        <v>2</v>
      </c>
      <c r="O3649" t="s">
        <v>35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20</v>
      </c>
      <c r="V3649">
        <v>13</v>
      </c>
      <c r="W3649">
        <v>4</v>
      </c>
      <c r="X3649">
        <v>3</v>
      </c>
      <c r="Y3649" t="s">
        <v>192</v>
      </c>
      <c r="Z3649" t="str">
        <f t="shared" ca="1" si="169"/>
        <v>Turismo</v>
      </c>
      <c r="AF3649" s="6">
        <f t="shared" ca="1" si="170"/>
        <v>0.55421972808940656</v>
      </c>
      <c r="AH3649" t="str">
        <f t="shared" ca="1" si="171"/>
        <v>Islandia</v>
      </c>
    </row>
    <row r="3650" spans="1:34" x14ac:dyDescent="0.25">
      <c r="A3650" s="1">
        <v>43685.801388888889</v>
      </c>
      <c r="B3650" t="s">
        <v>24</v>
      </c>
      <c r="C3650" t="s">
        <v>25</v>
      </c>
      <c r="D3650" t="s">
        <v>60</v>
      </c>
      <c r="E3650" t="s">
        <v>42</v>
      </c>
      <c r="F3650" t="s">
        <v>28</v>
      </c>
      <c r="G3650" t="s">
        <v>29</v>
      </c>
      <c r="H3650" t="s">
        <v>38</v>
      </c>
      <c r="I3650" t="s">
        <v>30</v>
      </c>
      <c r="J3650" t="s">
        <v>31</v>
      </c>
      <c r="K3650" t="s">
        <v>32</v>
      </c>
      <c r="L3650" t="s">
        <v>73</v>
      </c>
      <c r="M3650" t="s">
        <v>44</v>
      </c>
      <c r="N3650">
        <v>2</v>
      </c>
      <c r="O3650" t="s">
        <v>35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20</v>
      </c>
      <c r="V3650">
        <v>19</v>
      </c>
      <c r="W3650">
        <v>5</v>
      </c>
      <c r="X3650">
        <v>8</v>
      </c>
      <c r="Y3650" t="s">
        <v>195</v>
      </c>
      <c r="Z3650" t="str">
        <f t="shared" ref="Z3650:Z3713" ca="1" si="172">IF(RAND()&lt;=0.68,"Turismo",CHOOSE((RANDBETWEEN(1,4)),"Camión","Motocicleta","Bus","Otro"))</f>
        <v>Turismo</v>
      </c>
      <c r="AF3650" s="6">
        <f t="shared" ca="1" si="170"/>
        <v>0.34263088849223833</v>
      </c>
      <c r="AH3650" t="str">
        <f t="shared" ca="1" si="171"/>
        <v>España</v>
      </c>
    </row>
    <row r="3651" spans="1:34" x14ac:dyDescent="0.25">
      <c r="A3651" s="1">
        <v>43887.188888888886</v>
      </c>
      <c r="B3651" t="s">
        <v>24</v>
      </c>
      <c r="C3651" t="s">
        <v>50</v>
      </c>
      <c r="D3651" t="s">
        <v>36</v>
      </c>
      <c r="E3651" t="s">
        <v>42</v>
      </c>
      <c r="F3651" t="s">
        <v>37</v>
      </c>
      <c r="G3651" t="s">
        <v>29</v>
      </c>
      <c r="H3651" t="s">
        <v>52</v>
      </c>
      <c r="I3651" t="s">
        <v>39</v>
      </c>
      <c r="J3651" t="s">
        <v>46</v>
      </c>
      <c r="K3651" t="s">
        <v>32</v>
      </c>
      <c r="L3651" t="s">
        <v>40</v>
      </c>
      <c r="M3651" t="s">
        <v>82</v>
      </c>
      <c r="N3651">
        <v>2</v>
      </c>
      <c r="O3651" t="s">
        <v>47</v>
      </c>
      <c r="P3651">
        <v>10</v>
      </c>
      <c r="Q3651">
        <v>0</v>
      </c>
      <c r="R3651">
        <v>0</v>
      </c>
      <c r="S3651">
        <v>10</v>
      </c>
      <c r="T3651">
        <v>0</v>
      </c>
      <c r="U3651">
        <v>20</v>
      </c>
      <c r="V3651">
        <v>4</v>
      </c>
      <c r="W3651">
        <v>4</v>
      </c>
      <c r="X3651">
        <v>2</v>
      </c>
      <c r="Y3651" t="s">
        <v>176</v>
      </c>
      <c r="Z3651" t="str">
        <f t="shared" ca="1" si="172"/>
        <v>Turismo</v>
      </c>
      <c r="AF3651" s="6">
        <f t="shared" ref="AF3651:AF3714" ca="1" si="173">RAND()</f>
        <v>0.65653595408116439</v>
      </c>
      <c r="AH3651" t="str">
        <f t="shared" ref="AH3651:AH3714" ca="1" si="174">INDEX($AC$2:$AC$45, MATCH(AF3651, $AE$2:$AE$45, 1))</f>
        <v>Países Bajos</v>
      </c>
    </row>
    <row r="3652" spans="1:34" x14ac:dyDescent="0.25">
      <c r="A3652" s="1">
        <v>44942.697916666664</v>
      </c>
      <c r="B3652" t="s">
        <v>30</v>
      </c>
      <c r="C3652" t="s">
        <v>30</v>
      </c>
      <c r="D3652" t="s">
        <v>30</v>
      </c>
      <c r="E3652" t="s">
        <v>64</v>
      </c>
      <c r="F3652" t="s">
        <v>65</v>
      </c>
      <c r="G3652" t="s">
        <v>29</v>
      </c>
      <c r="H3652" t="s">
        <v>30</v>
      </c>
      <c r="I3652" t="s">
        <v>30</v>
      </c>
      <c r="J3652" t="s">
        <v>31</v>
      </c>
      <c r="K3652" t="s">
        <v>32</v>
      </c>
      <c r="L3652" t="s">
        <v>40</v>
      </c>
      <c r="M3652" t="s">
        <v>34</v>
      </c>
      <c r="N3652">
        <v>2</v>
      </c>
      <c r="O3652" t="s">
        <v>35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30</v>
      </c>
      <c r="V3652">
        <v>16</v>
      </c>
      <c r="W3652">
        <v>2</v>
      </c>
      <c r="X3652">
        <v>1</v>
      </c>
      <c r="Y3652" t="s">
        <v>173</v>
      </c>
      <c r="Z3652" t="str">
        <f t="shared" ca="1" si="172"/>
        <v>Motocicleta</v>
      </c>
      <c r="AF3652" s="6">
        <f t="shared" ca="1" si="173"/>
        <v>0.99022229883119595</v>
      </c>
      <c r="AH3652" t="str">
        <f t="shared" ca="1" si="174"/>
        <v>Serbia</v>
      </c>
    </row>
    <row r="3653" spans="1:34" x14ac:dyDescent="0.25">
      <c r="A3653" s="1">
        <v>44270.758333333331</v>
      </c>
      <c r="B3653" t="s">
        <v>49</v>
      </c>
      <c r="C3653" t="s">
        <v>66</v>
      </c>
      <c r="D3653" t="s">
        <v>26</v>
      </c>
      <c r="E3653" t="s">
        <v>51</v>
      </c>
      <c r="F3653" t="s">
        <v>28</v>
      </c>
      <c r="G3653" t="s">
        <v>29</v>
      </c>
      <c r="H3653" t="s">
        <v>68</v>
      </c>
      <c r="I3653" t="s">
        <v>39</v>
      </c>
      <c r="J3653" t="s">
        <v>46</v>
      </c>
      <c r="K3653" t="s">
        <v>32</v>
      </c>
      <c r="L3653" t="s">
        <v>40</v>
      </c>
      <c r="M3653" t="s">
        <v>82</v>
      </c>
      <c r="N3653">
        <v>1</v>
      </c>
      <c r="O3653" t="s">
        <v>35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10</v>
      </c>
      <c r="V3653">
        <v>18</v>
      </c>
      <c r="W3653">
        <v>2</v>
      </c>
      <c r="X3653">
        <v>3</v>
      </c>
      <c r="Y3653" t="s">
        <v>157</v>
      </c>
      <c r="Z3653" t="str">
        <f t="shared" ca="1" si="172"/>
        <v>Bus</v>
      </c>
      <c r="AF3653" s="6">
        <f t="shared" ca="1" si="173"/>
        <v>0.70097036846522631</v>
      </c>
      <c r="AH3653" t="str">
        <f t="shared" ca="1" si="174"/>
        <v>Países Bajos</v>
      </c>
    </row>
    <row r="3654" spans="1:34" x14ac:dyDescent="0.25">
      <c r="A3654" s="1">
        <v>45093.433333333334</v>
      </c>
      <c r="B3654" t="s">
        <v>49</v>
      </c>
      <c r="C3654" t="s">
        <v>79</v>
      </c>
      <c r="D3654" t="s">
        <v>26</v>
      </c>
      <c r="E3654" t="s">
        <v>45</v>
      </c>
      <c r="F3654" t="s">
        <v>37</v>
      </c>
      <c r="G3654" t="s">
        <v>29</v>
      </c>
      <c r="H3654" t="s">
        <v>38</v>
      </c>
      <c r="I3654" t="s">
        <v>39</v>
      </c>
      <c r="J3654" t="s">
        <v>46</v>
      </c>
      <c r="K3654" t="s">
        <v>32</v>
      </c>
      <c r="L3654" t="s">
        <v>40</v>
      </c>
      <c r="M3654" t="s">
        <v>34</v>
      </c>
      <c r="N3654">
        <v>2</v>
      </c>
      <c r="O3654" t="s">
        <v>47</v>
      </c>
      <c r="P3654">
        <v>10</v>
      </c>
      <c r="Q3654">
        <v>0</v>
      </c>
      <c r="R3654">
        <v>0</v>
      </c>
      <c r="S3654">
        <v>10</v>
      </c>
      <c r="T3654">
        <v>0</v>
      </c>
      <c r="U3654">
        <v>10</v>
      </c>
      <c r="V3654">
        <v>10</v>
      </c>
      <c r="W3654">
        <v>6</v>
      </c>
      <c r="X3654">
        <v>6</v>
      </c>
      <c r="Y3654" t="s">
        <v>190</v>
      </c>
      <c r="Z3654" t="str">
        <f t="shared" ca="1" si="172"/>
        <v>Motocicleta</v>
      </c>
      <c r="AF3654" s="6">
        <f t="shared" ca="1" si="173"/>
        <v>0.74704175173120924</v>
      </c>
      <c r="AH3654" t="str">
        <f t="shared" ca="1" si="174"/>
        <v>Portugal</v>
      </c>
    </row>
    <row r="3655" spans="1:34" x14ac:dyDescent="0.25">
      <c r="A3655" s="1">
        <v>43412.8125</v>
      </c>
      <c r="B3655" t="s">
        <v>24</v>
      </c>
      <c r="C3655" t="s">
        <v>25</v>
      </c>
      <c r="D3655" t="s">
        <v>36</v>
      </c>
      <c r="E3655" t="s">
        <v>27</v>
      </c>
      <c r="F3655" t="s">
        <v>56</v>
      </c>
      <c r="G3655" t="s">
        <v>29</v>
      </c>
      <c r="H3655" t="s">
        <v>38</v>
      </c>
      <c r="I3655" t="s">
        <v>39</v>
      </c>
      <c r="J3655" t="s">
        <v>46</v>
      </c>
      <c r="K3655" t="s">
        <v>32</v>
      </c>
      <c r="L3655" t="s">
        <v>40</v>
      </c>
      <c r="M3655" t="s">
        <v>58</v>
      </c>
      <c r="N3655">
        <v>2</v>
      </c>
      <c r="O3655" t="s">
        <v>35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</v>
      </c>
      <c r="V3655">
        <v>19</v>
      </c>
      <c r="W3655">
        <v>5</v>
      </c>
      <c r="X3655">
        <v>11</v>
      </c>
      <c r="Y3655" t="s">
        <v>194</v>
      </c>
      <c r="Z3655" t="str">
        <f t="shared" ca="1" si="172"/>
        <v>Motocicleta</v>
      </c>
      <c r="AF3655" s="6">
        <f t="shared" ca="1" si="173"/>
        <v>0.8885060449753841</v>
      </c>
      <c r="AH3655" t="str">
        <f t="shared" ca="1" si="174"/>
        <v>Rumanía</v>
      </c>
    </row>
    <row r="3656" spans="1:34" x14ac:dyDescent="0.25">
      <c r="A3656" s="1">
        <v>43266.555555555555</v>
      </c>
      <c r="B3656" t="s">
        <v>24</v>
      </c>
      <c r="C3656" t="s">
        <v>25</v>
      </c>
      <c r="D3656" t="s">
        <v>26</v>
      </c>
      <c r="E3656" t="s">
        <v>42</v>
      </c>
      <c r="F3656" t="s">
        <v>28</v>
      </c>
      <c r="G3656" t="s">
        <v>29</v>
      </c>
      <c r="H3656" t="s">
        <v>38</v>
      </c>
      <c r="I3656" t="s">
        <v>39</v>
      </c>
      <c r="J3656" t="s">
        <v>31</v>
      </c>
      <c r="K3656" t="s">
        <v>32</v>
      </c>
      <c r="L3656" t="s">
        <v>73</v>
      </c>
      <c r="M3656" t="s">
        <v>95</v>
      </c>
      <c r="N3656">
        <v>2</v>
      </c>
      <c r="O3656" t="s">
        <v>35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20</v>
      </c>
      <c r="V3656">
        <v>13</v>
      </c>
      <c r="W3656">
        <v>6</v>
      </c>
      <c r="X3656">
        <v>6</v>
      </c>
      <c r="Y3656" t="s">
        <v>192</v>
      </c>
      <c r="Z3656" t="str">
        <f t="shared" ca="1" si="172"/>
        <v>Turismo</v>
      </c>
      <c r="AF3656" s="6">
        <f t="shared" ca="1" si="173"/>
        <v>0.25400689059830883</v>
      </c>
      <c r="AH3656" t="str">
        <f t="shared" ca="1" si="174"/>
        <v>Estonia</v>
      </c>
    </row>
    <row r="3657" spans="1:34" x14ac:dyDescent="0.25">
      <c r="A3657" s="1">
        <v>44774.523611111108</v>
      </c>
      <c r="B3657" t="s">
        <v>59</v>
      </c>
      <c r="C3657" t="s">
        <v>25</v>
      </c>
      <c r="D3657" t="s">
        <v>26</v>
      </c>
      <c r="E3657" t="s">
        <v>27</v>
      </c>
      <c r="F3657" t="s">
        <v>43</v>
      </c>
      <c r="G3657" t="s">
        <v>29</v>
      </c>
      <c r="H3657" t="s">
        <v>38</v>
      </c>
      <c r="I3657" t="s">
        <v>39</v>
      </c>
      <c r="J3657" t="s">
        <v>31</v>
      </c>
      <c r="K3657" t="s">
        <v>32</v>
      </c>
      <c r="L3657" t="s">
        <v>73</v>
      </c>
      <c r="M3657" t="s">
        <v>34</v>
      </c>
      <c r="N3657">
        <v>2</v>
      </c>
      <c r="O3657" t="s">
        <v>35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20</v>
      </c>
      <c r="V3657">
        <v>12</v>
      </c>
      <c r="W3657">
        <v>2</v>
      </c>
      <c r="X3657">
        <v>8</v>
      </c>
      <c r="Y3657" t="s">
        <v>157</v>
      </c>
      <c r="Z3657" t="str">
        <f t="shared" ca="1" si="172"/>
        <v>Camión</v>
      </c>
      <c r="AF3657" s="6">
        <f t="shared" ca="1" si="173"/>
        <v>0.42734980788977295</v>
      </c>
      <c r="AH3657" t="str">
        <f t="shared" ca="1" si="174"/>
        <v>España</v>
      </c>
    </row>
    <row r="3658" spans="1:34" x14ac:dyDescent="0.25">
      <c r="A3658" s="1">
        <v>44416.850694444445</v>
      </c>
      <c r="B3658" t="s">
        <v>24</v>
      </c>
      <c r="C3658" t="s">
        <v>25</v>
      </c>
      <c r="D3658" t="s">
        <v>36</v>
      </c>
      <c r="E3658" t="s">
        <v>45</v>
      </c>
      <c r="F3658" t="s">
        <v>28</v>
      </c>
      <c r="G3658" t="s">
        <v>29</v>
      </c>
      <c r="H3658" t="s">
        <v>38</v>
      </c>
      <c r="I3658" t="s">
        <v>39</v>
      </c>
      <c r="J3658" t="s">
        <v>31</v>
      </c>
      <c r="K3658" t="s">
        <v>32</v>
      </c>
      <c r="L3658" t="s">
        <v>40</v>
      </c>
      <c r="M3658" t="s">
        <v>83</v>
      </c>
      <c r="N3658">
        <v>2</v>
      </c>
      <c r="O3658" t="s">
        <v>35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20</v>
      </c>
      <c r="V3658">
        <v>20</v>
      </c>
      <c r="W3658">
        <v>1</v>
      </c>
      <c r="X3658">
        <v>8</v>
      </c>
      <c r="Y3658" t="s">
        <v>157</v>
      </c>
      <c r="Z3658" t="str">
        <f t="shared" ca="1" si="172"/>
        <v>Turismo</v>
      </c>
      <c r="AF3658" s="6">
        <f t="shared" ca="1" si="173"/>
        <v>0.85021467157783759</v>
      </c>
      <c r="AH3658" t="str">
        <f t="shared" ca="1" si="174"/>
        <v>Rumanía</v>
      </c>
    </row>
    <row r="3659" spans="1:34" x14ac:dyDescent="0.25">
      <c r="A3659" s="1">
        <v>43590.474999999999</v>
      </c>
      <c r="B3659" t="s">
        <v>59</v>
      </c>
      <c r="C3659" t="s">
        <v>25</v>
      </c>
      <c r="D3659" t="s">
        <v>26</v>
      </c>
      <c r="E3659" t="s">
        <v>45</v>
      </c>
      <c r="F3659" t="s">
        <v>80</v>
      </c>
      <c r="G3659" t="s">
        <v>29</v>
      </c>
      <c r="H3659" t="s">
        <v>38</v>
      </c>
      <c r="I3659" t="s">
        <v>39</v>
      </c>
      <c r="J3659" t="s">
        <v>46</v>
      </c>
      <c r="K3659" t="s">
        <v>32</v>
      </c>
      <c r="L3659" t="s">
        <v>40</v>
      </c>
      <c r="M3659" t="s">
        <v>34</v>
      </c>
      <c r="N3659">
        <v>2</v>
      </c>
      <c r="O3659" t="s">
        <v>47</v>
      </c>
      <c r="P3659">
        <v>20</v>
      </c>
      <c r="Q3659">
        <v>0</v>
      </c>
      <c r="R3659">
        <v>0</v>
      </c>
      <c r="S3659">
        <v>20</v>
      </c>
      <c r="T3659">
        <v>0</v>
      </c>
      <c r="U3659">
        <v>10</v>
      </c>
      <c r="V3659">
        <v>11</v>
      </c>
      <c r="W3659">
        <v>1</v>
      </c>
      <c r="X3659">
        <v>5</v>
      </c>
      <c r="Y3659" t="s">
        <v>179</v>
      </c>
      <c r="Z3659" t="str">
        <f t="shared" ca="1" si="172"/>
        <v>Turismo</v>
      </c>
      <c r="AF3659" s="6">
        <f t="shared" ca="1" si="173"/>
        <v>4.4293627435187721E-2</v>
      </c>
      <c r="AH3659" t="str">
        <f t="shared" ca="1" si="174"/>
        <v>Albania</v>
      </c>
    </row>
    <row r="3660" spans="1:34" x14ac:dyDescent="0.25">
      <c r="A3660" s="1">
        <v>43535.737500000003</v>
      </c>
      <c r="B3660" t="s">
        <v>24</v>
      </c>
      <c r="C3660" t="s">
        <v>25</v>
      </c>
      <c r="D3660" t="s">
        <v>26</v>
      </c>
      <c r="E3660" t="s">
        <v>27</v>
      </c>
      <c r="F3660" t="s">
        <v>28</v>
      </c>
      <c r="G3660" t="s">
        <v>29</v>
      </c>
      <c r="H3660" t="s">
        <v>38</v>
      </c>
      <c r="I3660" t="s">
        <v>39</v>
      </c>
      <c r="J3660" t="s">
        <v>46</v>
      </c>
      <c r="K3660" t="s">
        <v>32</v>
      </c>
      <c r="L3660" t="s">
        <v>40</v>
      </c>
      <c r="M3660" t="s">
        <v>34</v>
      </c>
      <c r="N3660">
        <v>2</v>
      </c>
      <c r="O3660" t="s">
        <v>47</v>
      </c>
      <c r="P3660">
        <v>10</v>
      </c>
      <c r="Q3660">
        <v>0</v>
      </c>
      <c r="R3660">
        <v>0</v>
      </c>
      <c r="S3660">
        <v>10</v>
      </c>
      <c r="T3660">
        <v>0</v>
      </c>
      <c r="U3660">
        <v>10</v>
      </c>
      <c r="V3660">
        <v>17</v>
      </c>
      <c r="W3660">
        <v>2</v>
      </c>
      <c r="X3660">
        <v>3</v>
      </c>
      <c r="Y3660" t="s">
        <v>157</v>
      </c>
      <c r="Z3660" t="str">
        <f t="shared" ca="1" si="172"/>
        <v>Otro</v>
      </c>
      <c r="AF3660" s="6">
        <f t="shared" ca="1" si="173"/>
        <v>0.48124049369800725</v>
      </c>
      <c r="AH3660" t="str">
        <f t="shared" ca="1" si="174"/>
        <v>Islandia</v>
      </c>
    </row>
    <row r="3661" spans="1:34" x14ac:dyDescent="0.25">
      <c r="A3661" s="1">
        <v>44831.388888888891</v>
      </c>
      <c r="B3661" t="s">
        <v>24</v>
      </c>
      <c r="C3661" t="s">
        <v>25</v>
      </c>
      <c r="D3661" t="s">
        <v>26</v>
      </c>
      <c r="E3661" t="s">
        <v>45</v>
      </c>
      <c r="F3661" t="s">
        <v>37</v>
      </c>
      <c r="G3661" t="s">
        <v>29</v>
      </c>
      <c r="H3661" t="s">
        <v>38</v>
      </c>
      <c r="I3661" t="s">
        <v>39</v>
      </c>
      <c r="J3661" t="s">
        <v>46</v>
      </c>
      <c r="K3661" t="s">
        <v>32</v>
      </c>
      <c r="L3661" t="s">
        <v>40</v>
      </c>
      <c r="M3661" t="s">
        <v>58</v>
      </c>
      <c r="N3661">
        <v>3</v>
      </c>
      <c r="O3661" t="s">
        <v>35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50</v>
      </c>
      <c r="V3661">
        <v>9</v>
      </c>
      <c r="W3661">
        <v>3</v>
      </c>
      <c r="X3661">
        <v>9</v>
      </c>
      <c r="Y3661" t="s">
        <v>168</v>
      </c>
      <c r="Z3661" t="str">
        <f t="shared" ca="1" si="172"/>
        <v>Bus</v>
      </c>
      <c r="AF3661" s="6">
        <f t="shared" ca="1" si="173"/>
        <v>3.8426839669497559E-2</v>
      </c>
      <c r="AH3661" t="str">
        <f t="shared" ca="1" si="174"/>
        <v>Albania</v>
      </c>
    </row>
    <row r="3662" spans="1:34" x14ac:dyDescent="0.25">
      <c r="A3662" s="1">
        <v>43802.865972222222</v>
      </c>
      <c r="B3662" t="s">
        <v>24</v>
      </c>
      <c r="C3662" t="s">
        <v>25</v>
      </c>
      <c r="D3662" t="s">
        <v>36</v>
      </c>
      <c r="E3662" t="s">
        <v>64</v>
      </c>
      <c r="F3662" t="s">
        <v>28</v>
      </c>
      <c r="G3662" t="s">
        <v>29</v>
      </c>
      <c r="H3662" t="s">
        <v>38</v>
      </c>
      <c r="I3662" t="s">
        <v>39</v>
      </c>
      <c r="J3662" t="s">
        <v>31</v>
      </c>
      <c r="K3662" t="s">
        <v>32</v>
      </c>
      <c r="L3662" t="s">
        <v>73</v>
      </c>
      <c r="M3662" t="s">
        <v>34</v>
      </c>
      <c r="N3662">
        <v>2</v>
      </c>
      <c r="O3662" t="s">
        <v>35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20</v>
      </c>
      <c r="V3662">
        <v>20</v>
      </c>
      <c r="W3662">
        <v>3</v>
      </c>
      <c r="X3662">
        <v>12</v>
      </c>
      <c r="Y3662" t="s">
        <v>180</v>
      </c>
      <c r="Z3662" t="str">
        <f t="shared" ca="1" si="172"/>
        <v>Turismo</v>
      </c>
      <c r="AF3662" s="6">
        <f t="shared" ca="1" si="173"/>
        <v>3.4879179580616926E-2</v>
      </c>
      <c r="AH3662" t="str">
        <f t="shared" ca="1" si="174"/>
        <v>Albania</v>
      </c>
    </row>
    <row r="3663" spans="1:34" x14ac:dyDescent="0.25">
      <c r="A3663" s="1">
        <v>43469.64166666667</v>
      </c>
      <c r="B3663" t="s">
        <v>24</v>
      </c>
      <c r="C3663" t="s">
        <v>25</v>
      </c>
      <c r="D3663" t="s">
        <v>26</v>
      </c>
      <c r="E3663" t="s">
        <v>45</v>
      </c>
      <c r="F3663" t="s">
        <v>56</v>
      </c>
      <c r="G3663" t="s">
        <v>29</v>
      </c>
      <c r="H3663" t="s">
        <v>38</v>
      </c>
      <c r="I3663" t="s">
        <v>39</v>
      </c>
      <c r="J3663" t="s">
        <v>46</v>
      </c>
      <c r="K3663" t="s">
        <v>32</v>
      </c>
      <c r="L3663" t="s">
        <v>40</v>
      </c>
      <c r="M3663" t="s">
        <v>34</v>
      </c>
      <c r="N3663">
        <v>3</v>
      </c>
      <c r="O3663" t="s">
        <v>47</v>
      </c>
      <c r="P3663">
        <v>10</v>
      </c>
      <c r="Q3663">
        <v>0</v>
      </c>
      <c r="R3663">
        <v>0</v>
      </c>
      <c r="S3663">
        <v>10</v>
      </c>
      <c r="T3663">
        <v>0</v>
      </c>
      <c r="U3663">
        <v>20</v>
      </c>
      <c r="V3663">
        <v>15</v>
      </c>
      <c r="W3663">
        <v>6</v>
      </c>
      <c r="X3663">
        <v>1</v>
      </c>
      <c r="Y3663" t="s">
        <v>157</v>
      </c>
      <c r="Z3663" t="str">
        <f t="shared" ca="1" si="172"/>
        <v>Turismo</v>
      </c>
      <c r="AF3663" s="6">
        <f t="shared" ca="1" si="173"/>
        <v>6.3620921262413921E-3</v>
      </c>
      <c r="AH3663" t="str">
        <f t="shared" ca="1" si="174"/>
        <v>Albania</v>
      </c>
    </row>
    <row r="3664" spans="1:34" x14ac:dyDescent="0.25">
      <c r="A3664" s="1">
        <v>43604.921527777777</v>
      </c>
      <c r="B3664" t="s">
        <v>24</v>
      </c>
      <c r="C3664" t="s">
        <v>25</v>
      </c>
      <c r="D3664" t="s">
        <v>36</v>
      </c>
      <c r="E3664" t="s">
        <v>42</v>
      </c>
      <c r="F3664" t="s">
        <v>56</v>
      </c>
      <c r="G3664" t="s">
        <v>29</v>
      </c>
      <c r="H3664" t="s">
        <v>38</v>
      </c>
      <c r="I3664" t="s">
        <v>39</v>
      </c>
      <c r="J3664" t="s">
        <v>31</v>
      </c>
      <c r="K3664" t="s">
        <v>32</v>
      </c>
      <c r="L3664" t="s">
        <v>73</v>
      </c>
      <c r="M3664" t="s">
        <v>34</v>
      </c>
      <c r="N3664">
        <v>2</v>
      </c>
      <c r="O3664" t="s">
        <v>35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20</v>
      </c>
      <c r="V3664">
        <v>22</v>
      </c>
      <c r="W3664">
        <v>1</v>
      </c>
      <c r="X3664">
        <v>5</v>
      </c>
      <c r="Y3664" t="s">
        <v>172</v>
      </c>
      <c r="Z3664" t="str">
        <f t="shared" ca="1" si="172"/>
        <v>Turismo</v>
      </c>
      <c r="AF3664" s="6">
        <f t="shared" ca="1" si="173"/>
        <v>0.14197935517974958</v>
      </c>
      <c r="AH3664" t="str">
        <f t="shared" ca="1" si="174"/>
        <v>Armenia</v>
      </c>
    </row>
    <row r="3665" spans="1:34" x14ac:dyDescent="0.25">
      <c r="A3665" s="1">
        <v>43252.372916666667</v>
      </c>
      <c r="B3665" t="s">
        <v>24</v>
      </c>
      <c r="C3665" t="s">
        <v>25</v>
      </c>
      <c r="D3665" t="s">
        <v>26</v>
      </c>
      <c r="E3665" t="s">
        <v>64</v>
      </c>
      <c r="F3665" t="s">
        <v>28</v>
      </c>
      <c r="G3665" t="s">
        <v>29</v>
      </c>
      <c r="H3665" t="s">
        <v>38</v>
      </c>
      <c r="I3665" t="s">
        <v>39</v>
      </c>
      <c r="J3665" t="s">
        <v>31</v>
      </c>
      <c r="K3665" t="s">
        <v>32</v>
      </c>
      <c r="L3665" t="s">
        <v>40</v>
      </c>
      <c r="M3665" t="s">
        <v>77</v>
      </c>
      <c r="N3665">
        <v>2</v>
      </c>
      <c r="O3665" t="s">
        <v>35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40</v>
      </c>
      <c r="V3665">
        <v>8</v>
      </c>
      <c r="W3665">
        <v>6</v>
      </c>
      <c r="X3665">
        <v>6</v>
      </c>
      <c r="Y3665" t="s">
        <v>173</v>
      </c>
      <c r="Z3665" t="str">
        <f t="shared" ca="1" si="172"/>
        <v>Turismo</v>
      </c>
      <c r="AF3665" s="6">
        <f t="shared" ca="1" si="173"/>
        <v>0.10433303841173325</v>
      </c>
      <c r="AH3665" t="str">
        <f t="shared" ca="1" si="174"/>
        <v>Albania</v>
      </c>
    </row>
    <row r="3666" spans="1:34" x14ac:dyDescent="0.25">
      <c r="A3666" s="1">
        <v>44882.666666666664</v>
      </c>
      <c r="B3666" t="s">
        <v>59</v>
      </c>
      <c r="C3666" t="s">
        <v>79</v>
      </c>
      <c r="D3666" t="s">
        <v>60</v>
      </c>
      <c r="E3666" t="s">
        <v>27</v>
      </c>
      <c r="F3666" t="s">
        <v>37</v>
      </c>
      <c r="G3666" t="s">
        <v>29</v>
      </c>
      <c r="H3666" t="s">
        <v>38</v>
      </c>
      <c r="I3666" t="s">
        <v>39</v>
      </c>
      <c r="J3666" t="s">
        <v>46</v>
      </c>
      <c r="K3666" t="s">
        <v>32</v>
      </c>
      <c r="L3666" t="s">
        <v>40</v>
      </c>
      <c r="M3666" t="s">
        <v>82</v>
      </c>
      <c r="N3666">
        <v>2</v>
      </c>
      <c r="O3666" t="s">
        <v>35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20</v>
      </c>
      <c r="V3666">
        <v>16</v>
      </c>
      <c r="W3666">
        <v>5</v>
      </c>
      <c r="X3666">
        <v>11</v>
      </c>
      <c r="Y3666" t="s">
        <v>195</v>
      </c>
      <c r="Z3666" t="str">
        <f t="shared" ca="1" si="172"/>
        <v>Turismo</v>
      </c>
      <c r="AF3666" s="6">
        <f t="shared" ca="1" si="173"/>
        <v>0.57507735824359862</v>
      </c>
      <c r="AH3666" t="str">
        <f t="shared" ca="1" si="174"/>
        <v>Italia</v>
      </c>
    </row>
    <row r="3667" spans="1:34" x14ac:dyDescent="0.25">
      <c r="A3667" s="1">
        <v>43300.409722222219</v>
      </c>
      <c r="B3667" t="s">
        <v>24</v>
      </c>
      <c r="C3667" t="s">
        <v>25</v>
      </c>
      <c r="D3667" t="s">
        <v>26</v>
      </c>
      <c r="E3667" t="s">
        <v>45</v>
      </c>
      <c r="F3667" t="s">
        <v>56</v>
      </c>
      <c r="G3667" t="s">
        <v>29</v>
      </c>
      <c r="H3667" t="s">
        <v>38</v>
      </c>
      <c r="I3667" t="s">
        <v>39</v>
      </c>
      <c r="J3667" t="s">
        <v>31</v>
      </c>
      <c r="K3667" t="s">
        <v>53</v>
      </c>
      <c r="L3667" t="s">
        <v>33</v>
      </c>
      <c r="M3667" t="s">
        <v>58</v>
      </c>
      <c r="N3667">
        <v>2</v>
      </c>
      <c r="O3667" t="s">
        <v>35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30</v>
      </c>
      <c r="V3667">
        <v>9</v>
      </c>
      <c r="W3667">
        <v>5</v>
      </c>
      <c r="X3667">
        <v>7</v>
      </c>
      <c r="Y3667" t="s">
        <v>192</v>
      </c>
      <c r="Z3667" t="str">
        <f t="shared" ca="1" si="172"/>
        <v>Turismo</v>
      </c>
      <c r="AF3667" s="6">
        <f t="shared" ca="1" si="173"/>
        <v>0.22779746029686709</v>
      </c>
      <c r="AH3667" t="str">
        <f t="shared" ca="1" si="174"/>
        <v>Chipre</v>
      </c>
    </row>
    <row r="3668" spans="1:34" x14ac:dyDescent="0.25">
      <c r="A3668" s="1">
        <v>44824.834722222222</v>
      </c>
      <c r="B3668" t="s">
        <v>49</v>
      </c>
      <c r="C3668" t="s">
        <v>25</v>
      </c>
      <c r="D3668" t="s">
        <v>36</v>
      </c>
      <c r="E3668" t="s">
        <v>27</v>
      </c>
      <c r="F3668" t="s">
        <v>28</v>
      </c>
      <c r="G3668" t="s">
        <v>29</v>
      </c>
      <c r="H3668" t="s">
        <v>38</v>
      </c>
      <c r="I3668" t="s">
        <v>39</v>
      </c>
      <c r="J3668" t="s">
        <v>46</v>
      </c>
      <c r="K3668" t="s">
        <v>32</v>
      </c>
      <c r="L3668" t="s">
        <v>40</v>
      </c>
      <c r="M3668" t="s">
        <v>41</v>
      </c>
      <c r="N3668">
        <v>2</v>
      </c>
      <c r="O3668" t="s">
        <v>35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20</v>
      </c>
      <c r="V3668">
        <v>20</v>
      </c>
      <c r="W3668">
        <v>3</v>
      </c>
      <c r="X3668">
        <v>9</v>
      </c>
      <c r="Y3668" t="s">
        <v>173</v>
      </c>
      <c r="Z3668" t="str">
        <f t="shared" ca="1" si="172"/>
        <v>Motocicleta</v>
      </c>
      <c r="AF3668" s="6">
        <f t="shared" ca="1" si="173"/>
        <v>0.81656759977597104</v>
      </c>
      <c r="AH3668" t="str">
        <f t="shared" ca="1" si="174"/>
        <v>Rumanía</v>
      </c>
    </row>
    <row r="3669" spans="1:34" x14ac:dyDescent="0.25">
      <c r="A3669" s="1">
        <v>43892.229166666664</v>
      </c>
      <c r="B3669" t="s">
        <v>24</v>
      </c>
      <c r="C3669" t="s">
        <v>25</v>
      </c>
      <c r="D3669" t="s">
        <v>26</v>
      </c>
      <c r="E3669" t="s">
        <v>42</v>
      </c>
      <c r="F3669" t="s">
        <v>28</v>
      </c>
      <c r="G3669" t="s">
        <v>29</v>
      </c>
      <c r="H3669" t="s">
        <v>38</v>
      </c>
      <c r="I3669" t="s">
        <v>39</v>
      </c>
      <c r="J3669" t="s">
        <v>46</v>
      </c>
      <c r="K3669" t="s">
        <v>32</v>
      </c>
      <c r="L3669" t="s">
        <v>40</v>
      </c>
      <c r="M3669" t="s">
        <v>82</v>
      </c>
      <c r="N3669">
        <v>2</v>
      </c>
      <c r="O3669" t="s">
        <v>47</v>
      </c>
      <c r="P3669">
        <v>30</v>
      </c>
      <c r="Q3669">
        <v>0</v>
      </c>
      <c r="R3669">
        <v>0</v>
      </c>
      <c r="S3669">
        <v>20</v>
      </c>
      <c r="T3669">
        <v>10</v>
      </c>
      <c r="U3669">
        <v>10</v>
      </c>
      <c r="V3669">
        <v>5</v>
      </c>
      <c r="W3669">
        <v>2</v>
      </c>
      <c r="X3669">
        <v>3</v>
      </c>
      <c r="Y3669" t="s">
        <v>157</v>
      </c>
      <c r="Z3669" t="str">
        <f t="shared" ca="1" si="172"/>
        <v>Turismo</v>
      </c>
      <c r="AF3669" s="6">
        <f t="shared" ca="1" si="173"/>
        <v>0.95369613722822444</v>
      </c>
      <c r="AH3669" t="str">
        <f t="shared" ca="1" si="174"/>
        <v>Rumanía</v>
      </c>
    </row>
    <row r="3670" spans="1:34" x14ac:dyDescent="0.25">
      <c r="A3670" s="1">
        <v>44196.65625</v>
      </c>
      <c r="B3670" t="s">
        <v>24</v>
      </c>
      <c r="C3670" t="s">
        <v>25</v>
      </c>
      <c r="D3670" t="s">
        <v>26</v>
      </c>
      <c r="E3670" t="s">
        <v>45</v>
      </c>
      <c r="F3670" t="s">
        <v>37</v>
      </c>
      <c r="G3670" t="s">
        <v>29</v>
      </c>
      <c r="H3670" t="s">
        <v>38</v>
      </c>
      <c r="I3670" t="s">
        <v>30</v>
      </c>
      <c r="J3670" t="s">
        <v>46</v>
      </c>
      <c r="K3670" t="s">
        <v>32</v>
      </c>
      <c r="L3670" t="s">
        <v>40</v>
      </c>
      <c r="M3670" t="s">
        <v>83</v>
      </c>
      <c r="N3670">
        <v>2</v>
      </c>
      <c r="O3670" t="s">
        <v>75</v>
      </c>
      <c r="P3670">
        <v>10</v>
      </c>
      <c r="Q3670">
        <v>0</v>
      </c>
      <c r="R3670">
        <v>0</v>
      </c>
      <c r="S3670">
        <v>0</v>
      </c>
      <c r="T3670">
        <v>10</v>
      </c>
      <c r="U3670">
        <v>10</v>
      </c>
      <c r="V3670">
        <v>15</v>
      </c>
      <c r="W3670">
        <v>5</v>
      </c>
      <c r="X3670">
        <v>12</v>
      </c>
      <c r="Y3670" t="s">
        <v>174</v>
      </c>
      <c r="Z3670" t="str">
        <f t="shared" ca="1" si="172"/>
        <v>Motocicleta</v>
      </c>
      <c r="AF3670" s="6">
        <f t="shared" ca="1" si="173"/>
        <v>0.92176118843665611</v>
      </c>
      <c r="AH3670" t="str">
        <f t="shared" ca="1" si="174"/>
        <v>Rumanía</v>
      </c>
    </row>
    <row r="3671" spans="1:34" x14ac:dyDescent="0.25">
      <c r="A3671" s="1">
        <v>44540.957638888889</v>
      </c>
      <c r="B3671" t="s">
        <v>24</v>
      </c>
      <c r="C3671" t="s">
        <v>25</v>
      </c>
      <c r="D3671" t="s">
        <v>36</v>
      </c>
      <c r="E3671" t="s">
        <v>27</v>
      </c>
      <c r="F3671" t="s">
        <v>37</v>
      </c>
      <c r="G3671" t="s">
        <v>29</v>
      </c>
      <c r="H3671" t="s">
        <v>52</v>
      </c>
      <c r="I3671" t="s">
        <v>39</v>
      </c>
      <c r="J3671" t="s">
        <v>46</v>
      </c>
      <c r="K3671" t="s">
        <v>32</v>
      </c>
      <c r="L3671" t="s">
        <v>40</v>
      </c>
      <c r="M3671" t="s">
        <v>83</v>
      </c>
      <c r="N3671">
        <v>2</v>
      </c>
      <c r="O3671" t="s">
        <v>35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20</v>
      </c>
      <c r="V3671">
        <v>22</v>
      </c>
      <c r="W3671">
        <v>6</v>
      </c>
      <c r="X3671">
        <v>12</v>
      </c>
      <c r="Y3671" t="s">
        <v>162</v>
      </c>
      <c r="Z3671" t="str">
        <f t="shared" ca="1" si="172"/>
        <v>Turismo</v>
      </c>
      <c r="AF3671" s="6">
        <f t="shared" ca="1" si="173"/>
        <v>0.42682855402670783</v>
      </c>
      <c r="AH3671" t="str">
        <f t="shared" ca="1" si="174"/>
        <v>España</v>
      </c>
    </row>
    <row r="3672" spans="1:34" x14ac:dyDescent="0.25">
      <c r="A3672" s="1">
        <v>44426.42291666667</v>
      </c>
      <c r="B3672" t="s">
        <v>49</v>
      </c>
      <c r="C3672" t="s">
        <v>25</v>
      </c>
      <c r="D3672" t="s">
        <v>26</v>
      </c>
      <c r="E3672" t="s">
        <v>45</v>
      </c>
      <c r="F3672" t="s">
        <v>37</v>
      </c>
      <c r="G3672" t="s">
        <v>29</v>
      </c>
      <c r="H3672" t="s">
        <v>38</v>
      </c>
      <c r="I3672" t="s">
        <v>39</v>
      </c>
      <c r="J3672" t="s">
        <v>46</v>
      </c>
      <c r="K3672" t="s">
        <v>32</v>
      </c>
      <c r="L3672" t="s">
        <v>40</v>
      </c>
      <c r="M3672" t="s">
        <v>48</v>
      </c>
      <c r="N3672">
        <v>2</v>
      </c>
      <c r="O3672" t="s">
        <v>35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40</v>
      </c>
      <c r="V3672">
        <v>10</v>
      </c>
      <c r="W3672">
        <v>4</v>
      </c>
      <c r="X3672">
        <v>8</v>
      </c>
      <c r="Y3672" t="s">
        <v>195</v>
      </c>
      <c r="Z3672" t="str">
        <f t="shared" ca="1" si="172"/>
        <v>Turismo</v>
      </c>
      <c r="AF3672" s="6">
        <f t="shared" ca="1" si="173"/>
        <v>0.21594888271895329</v>
      </c>
      <c r="AH3672" t="str">
        <f t="shared" ca="1" si="174"/>
        <v>Bulgaria</v>
      </c>
    </row>
    <row r="3673" spans="1:34" x14ac:dyDescent="0.25">
      <c r="A3673" s="1">
        <v>45358.940972222219</v>
      </c>
      <c r="B3673" t="s">
        <v>24</v>
      </c>
      <c r="C3673" t="s">
        <v>25</v>
      </c>
      <c r="D3673" t="s">
        <v>36</v>
      </c>
      <c r="E3673" t="s">
        <v>45</v>
      </c>
      <c r="F3673" t="s">
        <v>37</v>
      </c>
      <c r="G3673" t="s">
        <v>29</v>
      </c>
      <c r="H3673" t="s">
        <v>38</v>
      </c>
      <c r="I3673" t="s">
        <v>39</v>
      </c>
      <c r="J3673" t="s">
        <v>46</v>
      </c>
      <c r="K3673" t="s">
        <v>32</v>
      </c>
      <c r="L3673" t="s">
        <v>40</v>
      </c>
      <c r="M3673" t="s">
        <v>83</v>
      </c>
      <c r="N3673">
        <v>2</v>
      </c>
      <c r="O3673" t="s">
        <v>47</v>
      </c>
      <c r="P3673">
        <v>30</v>
      </c>
      <c r="Q3673">
        <v>0</v>
      </c>
      <c r="R3673">
        <v>0</v>
      </c>
      <c r="S3673">
        <v>20</v>
      </c>
      <c r="T3673">
        <v>10</v>
      </c>
      <c r="U3673">
        <v>10</v>
      </c>
      <c r="V3673">
        <v>22</v>
      </c>
      <c r="W3673">
        <v>5</v>
      </c>
      <c r="X3673">
        <v>3</v>
      </c>
      <c r="Y3673" t="s">
        <v>173</v>
      </c>
      <c r="Z3673" t="str">
        <f t="shared" ca="1" si="172"/>
        <v>Turismo</v>
      </c>
      <c r="AF3673" s="6">
        <f t="shared" ca="1" si="173"/>
        <v>0.51809512964978832</v>
      </c>
      <c r="AH3673" t="str">
        <f t="shared" ca="1" si="174"/>
        <v>Islandia</v>
      </c>
    </row>
    <row r="3674" spans="1:34" x14ac:dyDescent="0.25">
      <c r="A3674" s="1">
        <v>45197.739583333336</v>
      </c>
      <c r="B3674" t="s">
        <v>59</v>
      </c>
      <c r="C3674" t="s">
        <v>25</v>
      </c>
      <c r="D3674" t="s">
        <v>26</v>
      </c>
      <c r="E3674" t="s">
        <v>27</v>
      </c>
      <c r="F3674" t="s">
        <v>43</v>
      </c>
      <c r="G3674" t="s">
        <v>29</v>
      </c>
      <c r="H3674" t="s">
        <v>38</v>
      </c>
      <c r="I3674" t="s">
        <v>39</v>
      </c>
      <c r="J3674" t="s">
        <v>31</v>
      </c>
      <c r="K3674" t="s">
        <v>32</v>
      </c>
      <c r="L3674" t="s">
        <v>40</v>
      </c>
      <c r="M3674" t="s">
        <v>41</v>
      </c>
      <c r="N3674">
        <v>2</v>
      </c>
      <c r="O3674" t="s">
        <v>35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30</v>
      </c>
      <c r="V3674">
        <v>17</v>
      </c>
      <c r="W3674">
        <v>5</v>
      </c>
      <c r="X3674">
        <v>9</v>
      </c>
      <c r="Y3674" t="s">
        <v>157</v>
      </c>
      <c r="Z3674" t="str">
        <f t="shared" ca="1" si="172"/>
        <v>Turismo</v>
      </c>
      <c r="AF3674" s="6">
        <f t="shared" ca="1" si="173"/>
        <v>0.49701749308304688</v>
      </c>
      <c r="AH3674" t="str">
        <f t="shared" ca="1" si="174"/>
        <v>Islandia</v>
      </c>
    </row>
    <row r="3675" spans="1:34" x14ac:dyDescent="0.25">
      <c r="A3675" s="1">
        <v>45060.65625</v>
      </c>
      <c r="B3675" t="s">
        <v>98</v>
      </c>
      <c r="C3675" t="s">
        <v>50</v>
      </c>
      <c r="D3675" t="s">
        <v>26</v>
      </c>
      <c r="E3675" t="s">
        <v>27</v>
      </c>
      <c r="F3675" t="s">
        <v>37</v>
      </c>
      <c r="G3675" t="s">
        <v>29</v>
      </c>
      <c r="H3675" t="s">
        <v>52</v>
      </c>
      <c r="I3675" t="s">
        <v>30</v>
      </c>
      <c r="J3675" t="s">
        <v>31</v>
      </c>
      <c r="K3675" t="s">
        <v>32</v>
      </c>
      <c r="L3675" t="s">
        <v>33</v>
      </c>
      <c r="M3675" t="s">
        <v>34</v>
      </c>
      <c r="N3675">
        <v>2</v>
      </c>
      <c r="O3675" t="s">
        <v>35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20</v>
      </c>
      <c r="V3675">
        <v>15</v>
      </c>
      <c r="W3675">
        <v>1</v>
      </c>
      <c r="X3675">
        <v>5</v>
      </c>
      <c r="Y3675" t="s">
        <v>157</v>
      </c>
      <c r="Z3675" t="str">
        <f t="shared" ca="1" si="172"/>
        <v>Turismo</v>
      </c>
      <c r="AF3675" s="6">
        <f t="shared" ca="1" si="173"/>
        <v>0.10457124933380335</v>
      </c>
      <c r="AH3675" t="str">
        <f t="shared" ca="1" si="174"/>
        <v>Albania</v>
      </c>
    </row>
    <row r="3676" spans="1:34" x14ac:dyDescent="0.25">
      <c r="A3676" s="1">
        <v>43775.770833333336</v>
      </c>
      <c r="B3676" t="s">
        <v>24</v>
      </c>
      <c r="C3676" t="s">
        <v>25</v>
      </c>
      <c r="D3676" t="s">
        <v>36</v>
      </c>
      <c r="E3676" t="s">
        <v>134</v>
      </c>
      <c r="F3676" t="s">
        <v>28</v>
      </c>
      <c r="G3676" t="s">
        <v>29</v>
      </c>
      <c r="H3676" t="s">
        <v>38</v>
      </c>
      <c r="I3676" t="s">
        <v>39</v>
      </c>
      <c r="J3676" t="s">
        <v>31</v>
      </c>
      <c r="K3676" t="s">
        <v>32</v>
      </c>
      <c r="L3676" t="s">
        <v>40</v>
      </c>
      <c r="M3676" t="s">
        <v>55</v>
      </c>
      <c r="N3676">
        <v>2</v>
      </c>
      <c r="O3676" t="s">
        <v>35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20</v>
      </c>
      <c r="V3676">
        <v>18</v>
      </c>
      <c r="W3676">
        <v>4</v>
      </c>
      <c r="X3676">
        <v>11</v>
      </c>
      <c r="Y3676" t="s">
        <v>179</v>
      </c>
      <c r="Z3676" t="str">
        <f t="shared" ca="1" si="172"/>
        <v>Turismo</v>
      </c>
      <c r="AF3676" s="6">
        <f t="shared" ca="1" si="173"/>
        <v>0.16241656110460223</v>
      </c>
      <c r="AH3676" t="str">
        <f t="shared" ca="1" si="174"/>
        <v>Austria</v>
      </c>
    </row>
    <row r="3677" spans="1:34" x14ac:dyDescent="0.25">
      <c r="A3677" s="1">
        <v>44341.625</v>
      </c>
      <c r="B3677" t="s">
        <v>49</v>
      </c>
      <c r="C3677" t="s">
        <v>25</v>
      </c>
      <c r="D3677" t="s">
        <v>26</v>
      </c>
      <c r="E3677" t="s">
        <v>86</v>
      </c>
      <c r="F3677" t="s">
        <v>56</v>
      </c>
      <c r="G3677" t="s">
        <v>29</v>
      </c>
      <c r="H3677" t="s">
        <v>38</v>
      </c>
      <c r="I3677" t="s">
        <v>39</v>
      </c>
      <c r="J3677" t="s">
        <v>46</v>
      </c>
      <c r="K3677" t="s">
        <v>32</v>
      </c>
      <c r="L3677" t="s">
        <v>40</v>
      </c>
      <c r="M3677" t="s">
        <v>34</v>
      </c>
      <c r="N3677">
        <v>2</v>
      </c>
      <c r="O3677" t="s">
        <v>35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10</v>
      </c>
      <c r="V3677">
        <v>15</v>
      </c>
      <c r="W3677">
        <v>3</v>
      </c>
      <c r="X3677">
        <v>5</v>
      </c>
      <c r="Y3677" t="s">
        <v>195</v>
      </c>
      <c r="Z3677" t="str">
        <f t="shared" ca="1" si="172"/>
        <v>Motocicleta</v>
      </c>
      <c r="AF3677" s="6">
        <f t="shared" ca="1" si="173"/>
        <v>0.68912329625910917</v>
      </c>
      <c r="AH3677" t="str">
        <f t="shared" ca="1" si="174"/>
        <v>Países Bajos</v>
      </c>
    </row>
    <row r="3678" spans="1:34" x14ac:dyDescent="0.25">
      <c r="A3678" s="1">
        <v>44683.635416666664</v>
      </c>
      <c r="B3678" t="s">
        <v>24</v>
      </c>
      <c r="C3678" t="s">
        <v>79</v>
      </c>
      <c r="D3678" t="s">
        <v>26</v>
      </c>
      <c r="E3678" t="s">
        <v>64</v>
      </c>
      <c r="F3678" t="s">
        <v>28</v>
      </c>
      <c r="G3678" t="s">
        <v>29</v>
      </c>
      <c r="H3678" t="s">
        <v>38</v>
      </c>
      <c r="I3678" t="s">
        <v>39</v>
      </c>
      <c r="J3678" t="s">
        <v>31</v>
      </c>
      <c r="K3678" t="s">
        <v>32</v>
      </c>
      <c r="L3678" t="s">
        <v>40</v>
      </c>
      <c r="M3678" t="s">
        <v>62</v>
      </c>
      <c r="N3678">
        <v>2</v>
      </c>
      <c r="O3678" t="s">
        <v>35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20</v>
      </c>
      <c r="V3678">
        <v>15</v>
      </c>
      <c r="W3678">
        <v>2</v>
      </c>
      <c r="X3678">
        <v>5</v>
      </c>
      <c r="Y3678" t="s">
        <v>173</v>
      </c>
      <c r="Z3678" t="str">
        <f t="shared" ca="1" si="172"/>
        <v>Turismo</v>
      </c>
      <c r="AF3678" s="6">
        <f t="shared" ca="1" si="173"/>
        <v>0.98928436752092763</v>
      </c>
      <c r="AH3678" t="str">
        <f t="shared" ca="1" si="174"/>
        <v>Serbia</v>
      </c>
    </row>
    <row r="3679" spans="1:34" x14ac:dyDescent="0.25">
      <c r="A3679" s="1">
        <v>45440.645833333336</v>
      </c>
      <c r="B3679" t="s">
        <v>59</v>
      </c>
      <c r="C3679" t="s">
        <v>50</v>
      </c>
      <c r="D3679" t="s">
        <v>26</v>
      </c>
      <c r="E3679" t="s">
        <v>45</v>
      </c>
      <c r="F3679" t="s">
        <v>28</v>
      </c>
      <c r="G3679" t="s">
        <v>29</v>
      </c>
      <c r="H3679" t="s">
        <v>52</v>
      </c>
      <c r="I3679" t="s">
        <v>39</v>
      </c>
      <c r="J3679" t="s">
        <v>31</v>
      </c>
      <c r="K3679" t="s">
        <v>32</v>
      </c>
      <c r="L3679" t="s">
        <v>40</v>
      </c>
      <c r="M3679" t="s">
        <v>58</v>
      </c>
      <c r="N3679">
        <v>2</v>
      </c>
      <c r="O3679" t="s">
        <v>35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30</v>
      </c>
      <c r="V3679">
        <v>15</v>
      </c>
      <c r="W3679">
        <v>3</v>
      </c>
      <c r="X3679">
        <v>5</v>
      </c>
      <c r="Y3679" t="s">
        <v>157</v>
      </c>
      <c r="Z3679" t="str">
        <f t="shared" ca="1" si="172"/>
        <v>Motocicleta</v>
      </c>
      <c r="AF3679" s="6">
        <f t="shared" ca="1" si="173"/>
        <v>0.87080297819706376</v>
      </c>
      <c r="AH3679" t="str">
        <f t="shared" ca="1" si="174"/>
        <v>Rumanía</v>
      </c>
    </row>
    <row r="3680" spans="1:34" x14ac:dyDescent="0.25">
      <c r="A3680" s="1">
        <v>44639.574305555558</v>
      </c>
      <c r="B3680" t="s">
        <v>24</v>
      </c>
      <c r="C3680" t="s">
        <v>79</v>
      </c>
      <c r="D3680" t="s">
        <v>26</v>
      </c>
      <c r="E3680" t="s">
        <v>27</v>
      </c>
      <c r="F3680" t="s">
        <v>28</v>
      </c>
      <c r="G3680" t="s">
        <v>29</v>
      </c>
      <c r="H3680" t="s">
        <v>52</v>
      </c>
      <c r="I3680" t="s">
        <v>39</v>
      </c>
      <c r="J3680" t="s">
        <v>31</v>
      </c>
      <c r="K3680" t="s">
        <v>32</v>
      </c>
      <c r="L3680" t="s">
        <v>33</v>
      </c>
      <c r="M3680" t="s">
        <v>34</v>
      </c>
      <c r="N3680">
        <v>2</v>
      </c>
      <c r="O3680" t="s">
        <v>35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30</v>
      </c>
      <c r="V3680">
        <v>13</v>
      </c>
      <c r="W3680">
        <v>7</v>
      </c>
      <c r="X3680">
        <v>3</v>
      </c>
      <c r="Y3680" t="s">
        <v>191</v>
      </c>
      <c r="Z3680" t="str">
        <f t="shared" ca="1" si="172"/>
        <v>Turismo</v>
      </c>
      <c r="AF3680" s="6">
        <f t="shared" ca="1" si="173"/>
        <v>0.18348667867834278</v>
      </c>
      <c r="AH3680" t="str">
        <f t="shared" ca="1" si="174"/>
        <v>Bielorrusia</v>
      </c>
    </row>
    <row r="3681" spans="1:34" x14ac:dyDescent="0.25">
      <c r="A3681" s="1">
        <v>43109.665277777778</v>
      </c>
      <c r="B3681" t="s">
        <v>24</v>
      </c>
      <c r="C3681" t="s">
        <v>25</v>
      </c>
      <c r="D3681" t="s">
        <v>60</v>
      </c>
      <c r="E3681" t="s">
        <v>27</v>
      </c>
      <c r="F3681" t="s">
        <v>56</v>
      </c>
      <c r="G3681" t="s">
        <v>29</v>
      </c>
      <c r="H3681" t="s">
        <v>38</v>
      </c>
      <c r="I3681" t="s">
        <v>39</v>
      </c>
      <c r="J3681" t="s">
        <v>46</v>
      </c>
      <c r="K3681" t="s">
        <v>32</v>
      </c>
      <c r="L3681" t="s">
        <v>40</v>
      </c>
      <c r="M3681" t="s">
        <v>34</v>
      </c>
      <c r="N3681">
        <v>4</v>
      </c>
      <c r="O3681" t="s">
        <v>47</v>
      </c>
      <c r="P3681">
        <v>10</v>
      </c>
      <c r="Q3681">
        <v>0</v>
      </c>
      <c r="R3681">
        <v>0</v>
      </c>
      <c r="S3681">
        <v>10</v>
      </c>
      <c r="T3681">
        <v>0</v>
      </c>
      <c r="U3681">
        <v>50</v>
      </c>
      <c r="V3681">
        <v>15</v>
      </c>
      <c r="W3681">
        <v>3</v>
      </c>
      <c r="X3681">
        <v>1</v>
      </c>
      <c r="Y3681" t="s">
        <v>165</v>
      </c>
      <c r="Z3681" t="str">
        <f t="shared" ca="1" si="172"/>
        <v>Turismo</v>
      </c>
      <c r="AF3681" s="6">
        <f t="shared" ca="1" si="173"/>
        <v>0.80921540070365472</v>
      </c>
      <c r="AH3681" t="str">
        <f t="shared" ca="1" si="174"/>
        <v>Rumanía</v>
      </c>
    </row>
    <row r="3682" spans="1:34" x14ac:dyDescent="0.25">
      <c r="A3682" s="1">
        <v>43085.826388888891</v>
      </c>
      <c r="B3682" t="s">
        <v>24</v>
      </c>
      <c r="C3682" t="s">
        <v>25</v>
      </c>
      <c r="D3682" t="s">
        <v>36</v>
      </c>
      <c r="E3682" t="s">
        <v>27</v>
      </c>
      <c r="F3682" t="s">
        <v>80</v>
      </c>
      <c r="G3682" t="s">
        <v>57</v>
      </c>
      <c r="H3682" t="s">
        <v>52</v>
      </c>
      <c r="I3682" t="s">
        <v>39</v>
      </c>
      <c r="J3682" t="s">
        <v>31</v>
      </c>
      <c r="K3682" t="s">
        <v>32</v>
      </c>
      <c r="L3682" t="s">
        <v>33</v>
      </c>
      <c r="M3682" t="s">
        <v>82</v>
      </c>
      <c r="N3682">
        <v>2</v>
      </c>
      <c r="O3682" t="s">
        <v>35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60</v>
      </c>
      <c r="V3682">
        <v>19</v>
      </c>
      <c r="W3682">
        <v>7</v>
      </c>
      <c r="X3682">
        <v>12</v>
      </c>
      <c r="Y3682" t="s">
        <v>173</v>
      </c>
      <c r="Z3682" t="str">
        <f t="shared" ca="1" si="172"/>
        <v>Camión</v>
      </c>
      <c r="AF3682" s="6">
        <f t="shared" ca="1" si="173"/>
        <v>0.92599533956056879</v>
      </c>
      <c r="AH3682" t="str">
        <f t="shared" ca="1" si="174"/>
        <v>Rumanía</v>
      </c>
    </row>
    <row r="3683" spans="1:34" x14ac:dyDescent="0.25">
      <c r="A3683" s="1">
        <v>43367.715277777781</v>
      </c>
      <c r="B3683" t="s">
        <v>59</v>
      </c>
      <c r="C3683" t="s">
        <v>25</v>
      </c>
      <c r="D3683" t="s">
        <v>26</v>
      </c>
      <c r="E3683" t="s">
        <v>27</v>
      </c>
      <c r="F3683" t="s">
        <v>56</v>
      </c>
      <c r="G3683" t="s">
        <v>29</v>
      </c>
      <c r="H3683" t="s">
        <v>30</v>
      </c>
      <c r="I3683" t="s">
        <v>112</v>
      </c>
      <c r="J3683" t="s">
        <v>31</v>
      </c>
      <c r="K3683" t="s">
        <v>32</v>
      </c>
      <c r="L3683" t="s">
        <v>33</v>
      </c>
      <c r="M3683" t="s">
        <v>34</v>
      </c>
      <c r="N3683">
        <v>2</v>
      </c>
      <c r="O3683" t="s">
        <v>35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30</v>
      </c>
      <c r="V3683">
        <v>17</v>
      </c>
      <c r="W3683">
        <v>2</v>
      </c>
      <c r="X3683">
        <v>9</v>
      </c>
      <c r="Y3683" t="s">
        <v>195</v>
      </c>
      <c r="Z3683" t="str">
        <f t="shared" ca="1" si="172"/>
        <v>Turismo</v>
      </c>
      <c r="AF3683" s="6">
        <f t="shared" ca="1" si="173"/>
        <v>0.79470135634106343</v>
      </c>
      <c r="AH3683" t="str">
        <f t="shared" ca="1" si="174"/>
        <v>Rumanía</v>
      </c>
    </row>
    <row r="3684" spans="1:34" x14ac:dyDescent="0.25">
      <c r="A3684" s="1">
        <v>45397.583333333336</v>
      </c>
      <c r="B3684" t="s">
        <v>24</v>
      </c>
      <c r="C3684" t="s">
        <v>30</v>
      </c>
      <c r="D3684" t="s">
        <v>26</v>
      </c>
      <c r="E3684" t="s">
        <v>42</v>
      </c>
      <c r="F3684" t="s">
        <v>43</v>
      </c>
      <c r="G3684" t="s">
        <v>29</v>
      </c>
      <c r="H3684" t="s">
        <v>30</v>
      </c>
      <c r="I3684" t="s">
        <v>30</v>
      </c>
      <c r="J3684" t="s">
        <v>46</v>
      </c>
      <c r="K3684" t="s">
        <v>32</v>
      </c>
      <c r="L3684" t="s">
        <v>40</v>
      </c>
      <c r="M3684" t="s">
        <v>34</v>
      </c>
      <c r="N3684">
        <v>2</v>
      </c>
      <c r="O3684" t="s">
        <v>47</v>
      </c>
      <c r="P3684">
        <v>10</v>
      </c>
      <c r="Q3684">
        <v>0</v>
      </c>
      <c r="R3684">
        <v>0</v>
      </c>
      <c r="S3684">
        <v>10</v>
      </c>
      <c r="T3684">
        <v>0</v>
      </c>
      <c r="U3684">
        <v>10</v>
      </c>
      <c r="V3684">
        <v>14</v>
      </c>
      <c r="W3684">
        <v>2</v>
      </c>
      <c r="X3684">
        <v>4</v>
      </c>
      <c r="Y3684" t="s">
        <v>179</v>
      </c>
      <c r="Z3684" t="str">
        <f t="shared" ca="1" si="172"/>
        <v>Otro</v>
      </c>
      <c r="AF3684" s="6">
        <f t="shared" ca="1" si="173"/>
        <v>0.78465160042129611</v>
      </c>
      <c r="AH3684" t="str">
        <f t="shared" ca="1" si="174"/>
        <v>Rumanía</v>
      </c>
    </row>
    <row r="3685" spans="1:34" x14ac:dyDescent="0.25">
      <c r="A3685" s="1">
        <v>44751.901388888888</v>
      </c>
      <c r="B3685" t="s">
        <v>24</v>
      </c>
      <c r="C3685" t="s">
        <v>25</v>
      </c>
      <c r="D3685" t="s">
        <v>78</v>
      </c>
      <c r="E3685" t="s">
        <v>42</v>
      </c>
      <c r="F3685" t="s">
        <v>28</v>
      </c>
      <c r="G3685" t="s">
        <v>29</v>
      </c>
      <c r="H3685" t="s">
        <v>38</v>
      </c>
      <c r="I3685" t="s">
        <v>39</v>
      </c>
      <c r="J3685" t="s">
        <v>31</v>
      </c>
      <c r="K3685" t="s">
        <v>32</v>
      </c>
      <c r="L3685" t="s">
        <v>33</v>
      </c>
      <c r="M3685" t="s">
        <v>34</v>
      </c>
      <c r="N3685">
        <v>2</v>
      </c>
      <c r="O3685" t="s">
        <v>35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</v>
      </c>
      <c r="V3685">
        <v>21</v>
      </c>
      <c r="W3685">
        <v>7</v>
      </c>
      <c r="X3685">
        <v>7</v>
      </c>
      <c r="Y3685" t="s">
        <v>195</v>
      </c>
      <c r="Z3685" t="str">
        <f t="shared" ca="1" si="172"/>
        <v>Turismo</v>
      </c>
      <c r="AF3685" s="6">
        <f t="shared" ca="1" si="173"/>
        <v>0.95976743717198398</v>
      </c>
      <c r="AH3685" t="str">
        <f t="shared" ca="1" si="174"/>
        <v>Rumanía</v>
      </c>
    </row>
    <row r="3686" spans="1:34" x14ac:dyDescent="0.25">
      <c r="A3686" s="1">
        <v>43158.515277777777</v>
      </c>
      <c r="B3686" t="s">
        <v>24</v>
      </c>
      <c r="C3686" t="s">
        <v>25</v>
      </c>
      <c r="D3686" t="s">
        <v>26</v>
      </c>
      <c r="E3686" t="s">
        <v>84</v>
      </c>
      <c r="F3686" t="s">
        <v>56</v>
      </c>
      <c r="G3686" t="s">
        <v>29</v>
      </c>
      <c r="H3686" t="s">
        <v>38</v>
      </c>
      <c r="I3686" t="s">
        <v>39</v>
      </c>
      <c r="J3686" t="s">
        <v>46</v>
      </c>
      <c r="K3686" t="s">
        <v>32</v>
      </c>
      <c r="L3686" t="s">
        <v>73</v>
      </c>
      <c r="M3686" t="s">
        <v>58</v>
      </c>
      <c r="N3686">
        <v>2</v>
      </c>
      <c r="O3686" t="s">
        <v>47</v>
      </c>
      <c r="P3686">
        <v>10</v>
      </c>
      <c r="Q3686">
        <v>0</v>
      </c>
      <c r="R3686">
        <v>0</v>
      </c>
      <c r="S3686">
        <v>10</v>
      </c>
      <c r="T3686">
        <v>0</v>
      </c>
      <c r="U3686">
        <v>20</v>
      </c>
      <c r="V3686">
        <v>12</v>
      </c>
      <c r="W3686">
        <v>3</v>
      </c>
      <c r="X3686">
        <v>2</v>
      </c>
      <c r="Y3686" t="s">
        <v>191</v>
      </c>
      <c r="Z3686" t="str">
        <f t="shared" ca="1" si="172"/>
        <v>Bus</v>
      </c>
      <c r="AF3686" s="6">
        <f t="shared" ca="1" si="173"/>
        <v>0.83824945996142997</v>
      </c>
      <c r="AH3686" t="str">
        <f t="shared" ca="1" si="174"/>
        <v>Rumanía</v>
      </c>
    </row>
    <row r="3687" spans="1:34" x14ac:dyDescent="0.25">
      <c r="A3687" s="1">
        <v>43775.909722222219</v>
      </c>
      <c r="B3687" t="s">
        <v>59</v>
      </c>
      <c r="C3687" t="s">
        <v>25</v>
      </c>
      <c r="D3687" t="s">
        <v>36</v>
      </c>
      <c r="E3687" t="s">
        <v>45</v>
      </c>
      <c r="F3687" t="s">
        <v>37</v>
      </c>
      <c r="G3687" t="s">
        <v>29</v>
      </c>
      <c r="H3687" t="s">
        <v>38</v>
      </c>
      <c r="I3687" t="s">
        <v>39</v>
      </c>
      <c r="J3687" t="s">
        <v>31</v>
      </c>
      <c r="K3687" t="s">
        <v>32</v>
      </c>
      <c r="L3687" t="s">
        <v>40</v>
      </c>
      <c r="M3687" t="s">
        <v>58</v>
      </c>
      <c r="N3687">
        <v>2</v>
      </c>
      <c r="O3687" t="s">
        <v>35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20</v>
      </c>
      <c r="V3687">
        <v>21</v>
      </c>
      <c r="W3687">
        <v>4</v>
      </c>
      <c r="X3687">
        <v>11</v>
      </c>
      <c r="Y3687" t="s">
        <v>157</v>
      </c>
      <c r="Z3687" t="str">
        <f t="shared" ca="1" si="172"/>
        <v>Otro</v>
      </c>
      <c r="AF3687" s="6">
        <f t="shared" ca="1" si="173"/>
        <v>0.17039467224706195</v>
      </c>
      <c r="AH3687" t="str">
        <f t="shared" ca="1" si="174"/>
        <v>Azerbaiyán</v>
      </c>
    </row>
    <row r="3688" spans="1:34" x14ac:dyDescent="0.25">
      <c r="A3688" s="1">
        <v>44133.631944444445</v>
      </c>
      <c r="B3688" t="s">
        <v>146</v>
      </c>
      <c r="C3688" t="s">
        <v>25</v>
      </c>
      <c r="D3688" t="s">
        <v>26</v>
      </c>
      <c r="E3688" t="s">
        <v>27</v>
      </c>
      <c r="F3688" t="s">
        <v>28</v>
      </c>
      <c r="G3688" t="s">
        <v>29</v>
      </c>
      <c r="H3688" t="s">
        <v>38</v>
      </c>
      <c r="I3688" t="s">
        <v>39</v>
      </c>
      <c r="J3688" t="s">
        <v>31</v>
      </c>
      <c r="K3688" t="s">
        <v>32</v>
      </c>
      <c r="L3688" t="s">
        <v>33</v>
      </c>
      <c r="M3688" t="s">
        <v>62</v>
      </c>
      <c r="N3688">
        <v>2</v>
      </c>
      <c r="O3688" t="s">
        <v>35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40</v>
      </c>
      <c r="V3688">
        <v>15</v>
      </c>
      <c r="W3688">
        <v>5</v>
      </c>
      <c r="X3688">
        <v>10</v>
      </c>
      <c r="Y3688" t="s">
        <v>195</v>
      </c>
      <c r="Z3688" t="str">
        <f t="shared" ca="1" si="172"/>
        <v>Camión</v>
      </c>
      <c r="AF3688" s="6">
        <f t="shared" ca="1" si="173"/>
        <v>0.82087206924228673</v>
      </c>
      <c r="AH3688" t="str">
        <f t="shared" ca="1" si="174"/>
        <v>Rumanía</v>
      </c>
    </row>
    <row r="3689" spans="1:34" x14ac:dyDescent="0.25">
      <c r="A3689" s="1">
        <v>43152.680555555555</v>
      </c>
      <c r="B3689" t="s">
        <v>24</v>
      </c>
      <c r="C3689" t="s">
        <v>25</v>
      </c>
      <c r="D3689" t="s">
        <v>26</v>
      </c>
      <c r="E3689" t="s">
        <v>27</v>
      </c>
      <c r="F3689" t="s">
        <v>65</v>
      </c>
      <c r="G3689" t="s">
        <v>29</v>
      </c>
      <c r="H3689" t="s">
        <v>38</v>
      </c>
      <c r="I3689" t="s">
        <v>39</v>
      </c>
      <c r="J3689" t="s">
        <v>31</v>
      </c>
      <c r="K3689" t="s">
        <v>32</v>
      </c>
      <c r="L3689" t="s">
        <v>40</v>
      </c>
      <c r="M3689" t="s">
        <v>34</v>
      </c>
      <c r="N3689">
        <v>2</v>
      </c>
      <c r="O3689" t="s">
        <v>35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50</v>
      </c>
      <c r="V3689">
        <v>16</v>
      </c>
      <c r="W3689">
        <v>4</v>
      </c>
      <c r="X3689">
        <v>2</v>
      </c>
      <c r="Y3689" t="s">
        <v>195</v>
      </c>
      <c r="Z3689" t="str">
        <f t="shared" ca="1" si="172"/>
        <v>Turismo</v>
      </c>
      <c r="AF3689" s="6">
        <f t="shared" ca="1" si="173"/>
        <v>0.9694925432312147</v>
      </c>
      <c r="AH3689" t="str">
        <f t="shared" ca="1" si="174"/>
        <v>Rumanía</v>
      </c>
    </row>
    <row r="3690" spans="1:34" x14ac:dyDescent="0.25">
      <c r="A3690" s="1">
        <v>45358.5</v>
      </c>
      <c r="B3690" t="s">
        <v>49</v>
      </c>
      <c r="C3690" t="s">
        <v>25</v>
      </c>
      <c r="D3690" t="s">
        <v>26</v>
      </c>
      <c r="E3690" t="s">
        <v>45</v>
      </c>
      <c r="F3690" t="s">
        <v>56</v>
      </c>
      <c r="G3690" t="s">
        <v>29</v>
      </c>
      <c r="H3690" t="s">
        <v>38</v>
      </c>
      <c r="I3690" t="s">
        <v>39</v>
      </c>
      <c r="J3690" t="s">
        <v>31</v>
      </c>
      <c r="K3690" t="s">
        <v>32</v>
      </c>
      <c r="L3690" t="s">
        <v>40</v>
      </c>
      <c r="M3690" t="s">
        <v>58</v>
      </c>
      <c r="N3690">
        <v>2</v>
      </c>
      <c r="O3690" t="s">
        <v>35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20</v>
      </c>
      <c r="V3690">
        <v>12</v>
      </c>
      <c r="W3690">
        <v>5</v>
      </c>
      <c r="X3690">
        <v>3</v>
      </c>
      <c r="Y3690" t="s">
        <v>176</v>
      </c>
      <c r="Z3690" t="str">
        <f t="shared" ca="1" si="172"/>
        <v>Camión</v>
      </c>
      <c r="AF3690" s="6">
        <f t="shared" ca="1" si="173"/>
        <v>5.4795793447972585E-3</v>
      </c>
      <c r="AH3690" t="str">
        <f t="shared" ca="1" si="174"/>
        <v>Albania</v>
      </c>
    </row>
    <row r="3691" spans="1:34" x14ac:dyDescent="0.25">
      <c r="A3691" s="1">
        <v>44632.076388888891</v>
      </c>
      <c r="B3691" t="s">
        <v>24</v>
      </c>
      <c r="C3691" t="s">
        <v>25</v>
      </c>
      <c r="D3691" t="s">
        <v>36</v>
      </c>
      <c r="E3691" t="s">
        <v>27</v>
      </c>
      <c r="F3691" t="s">
        <v>37</v>
      </c>
      <c r="G3691" t="s">
        <v>29</v>
      </c>
      <c r="H3691" t="s">
        <v>38</v>
      </c>
      <c r="I3691" t="s">
        <v>39</v>
      </c>
      <c r="J3691" t="s">
        <v>31</v>
      </c>
      <c r="K3691" t="s">
        <v>32</v>
      </c>
      <c r="L3691" t="s">
        <v>40</v>
      </c>
      <c r="M3691" t="s">
        <v>83</v>
      </c>
      <c r="N3691">
        <v>2</v>
      </c>
      <c r="O3691" t="s">
        <v>35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20</v>
      </c>
      <c r="V3691">
        <v>1</v>
      </c>
      <c r="W3691">
        <v>7</v>
      </c>
      <c r="X3691">
        <v>3</v>
      </c>
      <c r="Y3691" t="s">
        <v>173</v>
      </c>
      <c r="Z3691" t="str">
        <f t="shared" ca="1" si="172"/>
        <v>Turismo</v>
      </c>
      <c r="AF3691" s="6">
        <f t="shared" ca="1" si="173"/>
        <v>0.93274648748162869</v>
      </c>
      <c r="AH3691" t="str">
        <f t="shared" ca="1" si="174"/>
        <v>Rumanía</v>
      </c>
    </row>
    <row r="3692" spans="1:34" x14ac:dyDescent="0.25">
      <c r="A3692" s="1">
        <v>44705.754166666666</v>
      </c>
      <c r="B3692" t="s">
        <v>24</v>
      </c>
      <c r="C3692" t="s">
        <v>25</v>
      </c>
      <c r="D3692" t="s">
        <v>26</v>
      </c>
      <c r="E3692" t="s">
        <v>27</v>
      </c>
      <c r="F3692" t="s">
        <v>80</v>
      </c>
      <c r="G3692" t="s">
        <v>29</v>
      </c>
      <c r="H3692" t="s">
        <v>38</v>
      </c>
      <c r="I3692" t="s">
        <v>30</v>
      </c>
      <c r="J3692" t="s">
        <v>46</v>
      </c>
      <c r="K3692" t="s">
        <v>32</v>
      </c>
      <c r="L3692" t="s">
        <v>40</v>
      </c>
      <c r="M3692" t="s">
        <v>58</v>
      </c>
      <c r="N3692">
        <v>2</v>
      </c>
      <c r="O3692" t="s">
        <v>35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20</v>
      </c>
      <c r="V3692">
        <v>18</v>
      </c>
      <c r="W3692">
        <v>3</v>
      </c>
      <c r="X3692">
        <v>5</v>
      </c>
      <c r="Y3692" t="s">
        <v>180</v>
      </c>
      <c r="Z3692" t="str">
        <f t="shared" ca="1" si="172"/>
        <v>Turismo</v>
      </c>
      <c r="AF3692" s="6">
        <f t="shared" ca="1" si="173"/>
        <v>0.60508630967213339</v>
      </c>
      <c r="AH3692" t="str">
        <f t="shared" ca="1" si="174"/>
        <v>Kosovo</v>
      </c>
    </row>
    <row r="3693" spans="1:34" x14ac:dyDescent="0.25">
      <c r="A3693" s="1">
        <v>43190.826388888891</v>
      </c>
      <c r="B3693" t="s">
        <v>24</v>
      </c>
      <c r="C3693" t="s">
        <v>25</v>
      </c>
      <c r="D3693" t="s">
        <v>36</v>
      </c>
      <c r="E3693" t="s">
        <v>27</v>
      </c>
      <c r="F3693" t="s">
        <v>56</v>
      </c>
      <c r="G3693" t="s">
        <v>29</v>
      </c>
      <c r="H3693" t="s">
        <v>38</v>
      </c>
      <c r="I3693" t="s">
        <v>39</v>
      </c>
      <c r="J3693" t="s">
        <v>31</v>
      </c>
      <c r="K3693" t="s">
        <v>32</v>
      </c>
      <c r="L3693" t="s">
        <v>33</v>
      </c>
      <c r="M3693" t="s">
        <v>41</v>
      </c>
      <c r="N3693">
        <v>2</v>
      </c>
      <c r="O3693" t="s">
        <v>35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20</v>
      </c>
      <c r="V3693">
        <v>19</v>
      </c>
      <c r="W3693">
        <v>7</v>
      </c>
      <c r="X3693">
        <v>3</v>
      </c>
      <c r="Y3693" t="s">
        <v>163</v>
      </c>
      <c r="Z3693" t="str">
        <f t="shared" ca="1" si="172"/>
        <v>Turismo</v>
      </c>
      <c r="AF3693" s="6">
        <f t="shared" ca="1" si="173"/>
        <v>0.90762901451725897</v>
      </c>
      <c r="AH3693" t="str">
        <f t="shared" ca="1" si="174"/>
        <v>Rumanía</v>
      </c>
    </row>
    <row r="3694" spans="1:34" x14ac:dyDescent="0.25">
      <c r="A3694" s="1">
        <v>44052.026388888888</v>
      </c>
      <c r="B3694" t="s">
        <v>59</v>
      </c>
      <c r="C3694" t="s">
        <v>25</v>
      </c>
      <c r="D3694" t="s">
        <v>36</v>
      </c>
      <c r="E3694" t="s">
        <v>27</v>
      </c>
      <c r="F3694" t="s">
        <v>28</v>
      </c>
      <c r="G3694" t="s">
        <v>29</v>
      </c>
      <c r="H3694" t="s">
        <v>38</v>
      </c>
      <c r="I3694" t="s">
        <v>39</v>
      </c>
      <c r="J3694" t="s">
        <v>46</v>
      </c>
      <c r="K3694" t="s">
        <v>32</v>
      </c>
      <c r="L3694" t="s">
        <v>40</v>
      </c>
      <c r="M3694" t="s">
        <v>58</v>
      </c>
      <c r="N3694">
        <v>2</v>
      </c>
      <c r="O3694" t="s">
        <v>75</v>
      </c>
      <c r="P3694">
        <v>10</v>
      </c>
      <c r="Q3694">
        <v>0</v>
      </c>
      <c r="R3694">
        <v>0</v>
      </c>
      <c r="S3694">
        <v>0</v>
      </c>
      <c r="T3694">
        <v>10</v>
      </c>
      <c r="U3694">
        <v>20</v>
      </c>
      <c r="V3694">
        <v>0</v>
      </c>
      <c r="W3694">
        <v>1</v>
      </c>
      <c r="X3694">
        <v>8</v>
      </c>
      <c r="Y3694" t="s">
        <v>173</v>
      </c>
      <c r="Z3694" t="str">
        <f t="shared" ca="1" si="172"/>
        <v>Turismo</v>
      </c>
      <c r="AF3694" s="6">
        <f t="shared" ca="1" si="173"/>
        <v>0.75461394068738041</v>
      </c>
      <c r="AH3694" t="str">
        <f t="shared" ca="1" si="174"/>
        <v>Portugal</v>
      </c>
    </row>
    <row r="3695" spans="1:34" x14ac:dyDescent="0.25">
      <c r="A3695" s="1">
        <v>44106.541666666664</v>
      </c>
      <c r="B3695" t="s">
        <v>59</v>
      </c>
      <c r="C3695" t="s">
        <v>25</v>
      </c>
      <c r="D3695" t="s">
        <v>26</v>
      </c>
      <c r="E3695" t="s">
        <v>42</v>
      </c>
      <c r="F3695" t="s">
        <v>28</v>
      </c>
      <c r="G3695" t="s">
        <v>29</v>
      </c>
      <c r="H3695" t="s">
        <v>38</v>
      </c>
      <c r="I3695" t="s">
        <v>39</v>
      </c>
      <c r="J3695" t="s">
        <v>46</v>
      </c>
      <c r="K3695" t="s">
        <v>32</v>
      </c>
      <c r="L3695" t="s">
        <v>40</v>
      </c>
      <c r="M3695" t="s">
        <v>34</v>
      </c>
      <c r="N3695">
        <v>3</v>
      </c>
      <c r="O3695" t="s">
        <v>75</v>
      </c>
      <c r="P3695">
        <v>30</v>
      </c>
      <c r="Q3695">
        <v>0</v>
      </c>
      <c r="R3695">
        <v>0</v>
      </c>
      <c r="S3695">
        <v>0</v>
      </c>
      <c r="T3695">
        <v>30</v>
      </c>
      <c r="U3695">
        <v>0</v>
      </c>
      <c r="V3695">
        <v>13</v>
      </c>
      <c r="W3695">
        <v>6</v>
      </c>
      <c r="X3695">
        <v>10</v>
      </c>
      <c r="Y3695" t="s">
        <v>172</v>
      </c>
      <c r="Z3695" t="str">
        <f t="shared" ca="1" si="172"/>
        <v>Otro</v>
      </c>
      <c r="AF3695" s="6">
        <f t="shared" ca="1" si="173"/>
        <v>0.62451891113105373</v>
      </c>
      <c r="AH3695" t="str">
        <f t="shared" ca="1" si="174"/>
        <v>Montenegro</v>
      </c>
    </row>
    <row r="3696" spans="1:34" x14ac:dyDescent="0.25">
      <c r="A3696" s="1">
        <v>44159.012499999997</v>
      </c>
      <c r="B3696" t="s">
        <v>24</v>
      </c>
      <c r="C3696" t="s">
        <v>25</v>
      </c>
      <c r="D3696" t="s">
        <v>36</v>
      </c>
      <c r="E3696" t="s">
        <v>45</v>
      </c>
      <c r="F3696" t="s">
        <v>56</v>
      </c>
      <c r="G3696" t="s">
        <v>29</v>
      </c>
      <c r="H3696" t="s">
        <v>38</v>
      </c>
      <c r="I3696" t="s">
        <v>39</v>
      </c>
      <c r="J3696" t="s">
        <v>46</v>
      </c>
      <c r="K3696" t="s">
        <v>32</v>
      </c>
      <c r="L3696" t="s">
        <v>40</v>
      </c>
      <c r="M3696" t="s">
        <v>83</v>
      </c>
      <c r="N3696">
        <v>2</v>
      </c>
      <c r="O3696" t="s">
        <v>35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10</v>
      </c>
      <c r="V3696">
        <v>0</v>
      </c>
      <c r="W3696">
        <v>3</v>
      </c>
      <c r="X3696">
        <v>11</v>
      </c>
      <c r="Y3696" t="s">
        <v>195</v>
      </c>
      <c r="Z3696" t="str">
        <f t="shared" ca="1" si="172"/>
        <v>Turismo</v>
      </c>
      <c r="AF3696" s="6">
        <f t="shared" ca="1" si="173"/>
        <v>0.6844560920911773</v>
      </c>
      <c r="AH3696" t="str">
        <f t="shared" ca="1" si="174"/>
        <v>Países Bajos</v>
      </c>
    </row>
    <row r="3697" spans="1:34" x14ac:dyDescent="0.25">
      <c r="A3697" s="1">
        <v>44008.503472222219</v>
      </c>
      <c r="B3697" t="s">
        <v>24</v>
      </c>
      <c r="C3697" t="s">
        <v>79</v>
      </c>
      <c r="D3697" t="s">
        <v>26</v>
      </c>
      <c r="E3697" t="s">
        <v>45</v>
      </c>
      <c r="F3697" t="s">
        <v>80</v>
      </c>
      <c r="G3697" t="s">
        <v>29</v>
      </c>
      <c r="H3697" t="s">
        <v>52</v>
      </c>
      <c r="I3697" t="s">
        <v>39</v>
      </c>
      <c r="J3697" t="s">
        <v>46</v>
      </c>
      <c r="K3697" t="s">
        <v>32</v>
      </c>
      <c r="L3697" t="s">
        <v>40</v>
      </c>
      <c r="M3697" t="s">
        <v>83</v>
      </c>
      <c r="N3697">
        <v>2</v>
      </c>
      <c r="O3697" t="s">
        <v>47</v>
      </c>
      <c r="P3697">
        <v>10</v>
      </c>
      <c r="Q3697">
        <v>0</v>
      </c>
      <c r="R3697">
        <v>0</v>
      </c>
      <c r="S3697">
        <v>10</v>
      </c>
      <c r="T3697">
        <v>0</v>
      </c>
      <c r="U3697">
        <v>10</v>
      </c>
      <c r="V3697">
        <v>12</v>
      </c>
      <c r="W3697">
        <v>6</v>
      </c>
      <c r="X3697">
        <v>6</v>
      </c>
      <c r="Y3697" t="s">
        <v>180</v>
      </c>
      <c r="Z3697" t="str">
        <f t="shared" ca="1" si="172"/>
        <v>Camión</v>
      </c>
      <c r="AF3697" s="6">
        <f t="shared" ca="1" si="173"/>
        <v>0.77873652534202686</v>
      </c>
      <c r="AH3697" t="str">
        <f t="shared" ca="1" si="174"/>
        <v>Rumanía</v>
      </c>
    </row>
    <row r="3698" spans="1:34" x14ac:dyDescent="0.25">
      <c r="A3698" s="1">
        <v>44790.763888888891</v>
      </c>
      <c r="B3698" t="s">
        <v>49</v>
      </c>
      <c r="C3698" t="s">
        <v>25</v>
      </c>
      <c r="D3698" t="s">
        <v>26</v>
      </c>
      <c r="E3698" t="s">
        <v>42</v>
      </c>
      <c r="F3698" t="s">
        <v>28</v>
      </c>
      <c r="G3698" t="s">
        <v>29</v>
      </c>
      <c r="H3698" t="s">
        <v>38</v>
      </c>
      <c r="I3698" t="s">
        <v>39</v>
      </c>
      <c r="J3698" t="s">
        <v>31</v>
      </c>
      <c r="K3698" t="s">
        <v>53</v>
      </c>
      <c r="L3698" t="s">
        <v>40</v>
      </c>
      <c r="M3698" t="s">
        <v>82</v>
      </c>
      <c r="N3698">
        <v>3</v>
      </c>
      <c r="O3698" t="s">
        <v>35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30</v>
      </c>
      <c r="V3698">
        <v>18</v>
      </c>
      <c r="W3698">
        <v>4</v>
      </c>
      <c r="X3698">
        <v>8</v>
      </c>
      <c r="Y3698" t="s">
        <v>172</v>
      </c>
      <c r="Z3698" t="str">
        <f t="shared" ca="1" si="172"/>
        <v>Bus</v>
      </c>
      <c r="AF3698" s="6">
        <f t="shared" ca="1" si="173"/>
        <v>0.68158627202670063</v>
      </c>
      <c r="AH3698" t="str">
        <f t="shared" ca="1" si="174"/>
        <v>Países Bajos</v>
      </c>
    </row>
    <row r="3699" spans="1:34" x14ac:dyDescent="0.25">
      <c r="A3699" s="1">
        <v>44071.336805555555</v>
      </c>
      <c r="B3699" t="s">
        <v>49</v>
      </c>
      <c r="C3699" t="s">
        <v>25</v>
      </c>
      <c r="D3699" t="s">
        <v>26</v>
      </c>
      <c r="E3699" t="s">
        <v>84</v>
      </c>
      <c r="F3699" t="s">
        <v>56</v>
      </c>
      <c r="G3699" t="s">
        <v>29</v>
      </c>
      <c r="H3699" t="s">
        <v>38</v>
      </c>
      <c r="I3699" t="s">
        <v>39</v>
      </c>
      <c r="J3699" t="s">
        <v>46</v>
      </c>
      <c r="K3699" t="s">
        <v>32</v>
      </c>
      <c r="L3699" t="s">
        <v>73</v>
      </c>
      <c r="M3699" t="s">
        <v>58</v>
      </c>
      <c r="N3699">
        <v>2</v>
      </c>
      <c r="O3699" t="s">
        <v>47</v>
      </c>
      <c r="P3699">
        <v>10</v>
      </c>
      <c r="Q3699">
        <v>0</v>
      </c>
      <c r="R3699">
        <v>0</v>
      </c>
      <c r="S3699">
        <v>10</v>
      </c>
      <c r="T3699">
        <v>0</v>
      </c>
      <c r="U3699">
        <v>10</v>
      </c>
      <c r="V3699">
        <v>8</v>
      </c>
      <c r="W3699">
        <v>6</v>
      </c>
      <c r="X3699">
        <v>8</v>
      </c>
      <c r="Y3699" t="s">
        <v>190</v>
      </c>
      <c r="Z3699" t="str">
        <f t="shared" ca="1" si="172"/>
        <v>Turismo</v>
      </c>
      <c r="AF3699" s="6">
        <f t="shared" ca="1" si="173"/>
        <v>0.54860882891262197</v>
      </c>
      <c r="AH3699" t="str">
        <f t="shared" ca="1" si="174"/>
        <v>Islandia</v>
      </c>
    </row>
    <row r="3700" spans="1:34" x14ac:dyDescent="0.25">
      <c r="A3700" s="1">
        <v>45017.333333333336</v>
      </c>
      <c r="B3700" t="s">
        <v>24</v>
      </c>
      <c r="C3700" t="s">
        <v>79</v>
      </c>
      <c r="D3700" t="s">
        <v>26</v>
      </c>
      <c r="E3700" t="s">
        <v>27</v>
      </c>
      <c r="F3700" t="s">
        <v>37</v>
      </c>
      <c r="G3700" t="s">
        <v>29</v>
      </c>
      <c r="H3700" t="s">
        <v>52</v>
      </c>
      <c r="I3700" t="s">
        <v>39</v>
      </c>
      <c r="J3700" t="s">
        <v>46</v>
      </c>
      <c r="K3700" t="s">
        <v>32</v>
      </c>
      <c r="L3700" t="s">
        <v>40</v>
      </c>
      <c r="M3700" t="s">
        <v>41</v>
      </c>
      <c r="N3700">
        <v>2</v>
      </c>
      <c r="O3700" t="s">
        <v>47</v>
      </c>
      <c r="P3700">
        <v>20</v>
      </c>
      <c r="Q3700">
        <v>0</v>
      </c>
      <c r="R3700">
        <v>0</v>
      </c>
      <c r="S3700">
        <v>20</v>
      </c>
      <c r="T3700">
        <v>0</v>
      </c>
      <c r="U3700">
        <v>10</v>
      </c>
      <c r="V3700">
        <v>8</v>
      </c>
      <c r="W3700">
        <v>7</v>
      </c>
      <c r="X3700">
        <v>4</v>
      </c>
      <c r="Y3700" t="s">
        <v>195</v>
      </c>
      <c r="Z3700" t="str">
        <f t="shared" ca="1" si="172"/>
        <v>Bus</v>
      </c>
      <c r="AF3700" s="6">
        <f t="shared" ca="1" si="173"/>
        <v>0.7764613843962459</v>
      </c>
      <c r="AH3700" t="str">
        <f t="shared" ca="1" si="174"/>
        <v>Rumanía</v>
      </c>
    </row>
    <row r="3701" spans="1:34" x14ac:dyDescent="0.25">
      <c r="A3701" s="1">
        <v>43357.634027777778</v>
      </c>
      <c r="B3701" t="s">
        <v>24</v>
      </c>
      <c r="C3701" t="s">
        <v>25</v>
      </c>
      <c r="D3701" t="s">
        <v>26</v>
      </c>
      <c r="E3701" t="s">
        <v>27</v>
      </c>
      <c r="F3701" t="s">
        <v>28</v>
      </c>
      <c r="G3701" t="s">
        <v>29</v>
      </c>
      <c r="H3701" t="s">
        <v>38</v>
      </c>
      <c r="I3701" t="s">
        <v>39</v>
      </c>
      <c r="J3701" t="s">
        <v>31</v>
      </c>
      <c r="K3701" t="s">
        <v>32</v>
      </c>
      <c r="L3701" t="s">
        <v>40</v>
      </c>
      <c r="M3701" t="s">
        <v>58</v>
      </c>
      <c r="N3701">
        <v>2</v>
      </c>
      <c r="O3701" t="s">
        <v>35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</v>
      </c>
      <c r="V3701">
        <v>15</v>
      </c>
      <c r="W3701">
        <v>6</v>
      </c>
      <c r="X3701">
        <v>9</v>
      </c>
      <c r="Y3701" t="s">
        <v>180</v>
      </c>
      <c r="Z3701" t="str">
        <f t="shared" ca="1" si="172"/>
        <v>Turismo</v>
      </c>
      <c r="AF3701" s="6">
        <f t="shared" ca="1" si="173"/>
        <v>0.54105301496291569</v>
      </c>
      <c r="AH3701" t="str">
        <f t="shared" ca="1" si="174"/>
        <v>Islandia</v>
      </c>
    </row>
    <row r="3702" spans="1:34" x14ac:dyDescent="0.25">
      <c r="A3702" s="1">
        <v>42878.697916666664</v>
      </c>
      <c r="B3702" t="s">
        <v>24</v>
      </c>
      <c r="C3702" t="s">
        <v>50</v>
      </c>
      <c r="D3702" t="s">
        <v>60</v>
      </c>
      <c r="E3702" t="s">
        <v>64</v>
      </c>
      <c r="F3702" t="s">
        <v>65</v>
      </c>
      <c r="G3702" t="s">
        <v>29</v>
      </c>
      <c r="H3702" t="s">
        <v>52</v>
      </c>
      <c r="I3702" t="s">
        <v>39</v>
      </c>
      <c r="J3702" t="s">
        <v>31</v>
      </c>
      <c r="K3702" t="s">
        <v>32</v>
      </c>
      <c r="L3702" t="s">
        <v>40</v>
      </c>
      <c r="M3702" t="s">
        <v>41</v>
      </c>
      <c r="N3702">
        <v>2</v>
      </c>
      <c r="O3702" t="s">
        <v>35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20</v>
      </c>
      <c r="V3702">
        <v>16</v>
      </c>
      <c r="W3702">
        <v>3</v>
      </c>
      <c r="X3702">
        <v>5</v>
      </c>
      <c r="Y3702" t="e">
        <v>#N/A</v>
      </c>
      <c r="Z3702" t="str">
        <f t="shared" ca="1" si="172"/>
        <v>Turismo</v>
      </c>
      <c r="AF3702" s="6">
        <f t="shared" ca="1" si="173"/>
        <v>0.21581515171584131</v>
      </c>
      <c r="AH3702" t="str">
        <f t="shared" ca="1" si="174"/>
        <v>Bulgaria</v>
      </c>
    </row>
    <row r="3703" spans="1:34" x14ac:dyDescent="0.25">
      <c r="A3703" s="1">
        <v>44992.75</v>
      </c>
      <c r="B3703" t="s">
        <v>24</v>
      </c>
      <c r="C3703" t="s">
        <v>25</v>
      </c>
      <c r="D3703" t="s">
        <v>60</v>
      </c>
      <c r="E3703" t="s">
        <v>64</v>
      </c>
      <c r="F3703" t="s">
        <v>28</v>
      </c>
      <c r="G3703" t="s">
        <v>29</v>
      </c>
      <c r="H3703" t="s">
        <v>38</v>
      </c>
      <c r="I3703" t="s">
        <v>39</v>
      </c>
      <c r="J3703" t="s">
        <v>31</v>
      </c>
      <c r="K3703" t="s">
        <v>32</v>
      </c>
      <c r="L3703" t="s">
        <v>40</v>
      </c>
      <c r="M3703" t="s">
        <v>34</v>
      </c>
      <c r="N3703">
        <v>2</v>
      </c>
      <c r="O3703" t="s">
        <v>35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20</v>
      </c>
      <c r="V3703">
        <v>18</v>
      </c>
      <c r="W3703">
        <v>3</v>
      </c>
      <c r="X3703">
        <v>3</v>
      </c>
      <c r="Y3703" t="s">
        <v>195</v>
      </c>
      <c r="Z3703" t="str">
        <f t="shared" ca="1" si="172"/>
        <v>Turismo</v>
      </c>
      <c r="AF3703" s="6">
        <f t="shared" ca="1" si="173"/>
        <v>0.25175773328441364</v>
      </c>
      <c r="AH3703" t="str">
        <f t="shared" ca="1" si="174"/>
        <v>Estonia</v>
      </c>
    </row>
    <row r="3704" spans="1:34" x14ac:dyDescent="0.25">
      <c r="A3704" s="1">
        <v>44806.929166666669</v>
      </c>
      <c r="B3704" t="s">
        <v>24</v>
      </c>
      <c r="C3704" t="s">
        <v>25</v>
      </c>
      <c r="D3704" t="s">
        <v>78</v>
      </c>
      <c r="E3704" t="s">
        <v>84</v>
      </c>
      <c r="F3704" t="s">
        <v>37</v>
      </c>
      <c r="G3704" t="s">
        <v>29</v>
      </c>
      <c r="H3704" t="s">
        <v>38</v>
      </c>
      <c r="I3704" t="s">
        <v>39</v>
      </c>
      <c r="J3704" t="s">
        <v>46</v>
      </c>
      <c r="K3704" t="s">
        <v>32</v>
      </c>
      <c r="L3704" t="s">
        <v>73</v>
      </c>
      <c r="M3704" t="s">
        <v>58</v>
      </c>
      <c r="N3704">
        <v>2</v>
      </c>
      <c r="O3704" t="s">
        <v>47</v>
      </c>
      <c r="P3704">
        <v>10</v>
      </c>
      <c r="Q3704">
        <v>0</v>
      </c>
      <c r="R3704">
        <v>0</v>
      </c>
      <c r="S3704">
        <v>10</v>
      </c>
      <c r="T3704">
        <v>0</v>
      </c>
      <c r="U3704">
        <v>20</v>
      </c>
      <c r="V3704">
        <v>22</v>
      </c>
      <c r="W3704">
        <v>6</v>
      </c>
      <c r="X3704">
        <v>9</v>
      </c>
      <c r="Y3704" t="s">
        <v>195</v>
      </c>
      <c r="Z3704" t="str">
        <f t="shared" ca="1" si="172"/>
        <v>Bus</v>
      </c>
      <c r="AF3704" s="6">
        <f t="shared" ca="1" si="173"/>
        <v>0.42616789243733932</v>
      </c>
      <c r="AH3704" t="str">
        <f t="shared" ca="1" si="174"/>
        <v>España</v>
      </c>
    </row>
    <row r="3705" spans="1:34" x14ac:dyDescent="0.25">
      <c r="A3705" s="1">
        <v>43592.416666666664</v>
      </c>
      <c r="B3705" t="s">
        <v>24</v>
      </c>
      <c r="C3705" t="s">
        <v>50</v>
      </c>
      <c r="D3705" t="s">
        <v>26</v>
      </c>
      <c r="E3705" t="s">
        <v>64</v>
      </c>
      <c r="F3705" t="s">
        <v>37</v>
      </c>
      <c r="G3705" t="s">
        <v>29</v>
      </c>
      <c r="H3705" t="s">
        <v>52</v>
      </c>
      <c r="I3705" t="s">
        <v>39</v>
      </c>
      <c r="J3705" t="s">
        <v>31</v>
      </c>
      <c r="K3705" t="s">
        <v>32</v>
      </c>
      <c r="L3705" t="s">
        <v>40</v>
      </c>
      <c r="M3705" t="s">
        <v>44</v>
      </c>
      <c r="N3705">
        <v>2</v>
      </c>
      <c r="O3705" t="s">
        <v>35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20</v>
      </c>
      <c r="V3705">
        <v>10</v>
      </c>
      <c r="W3705">
        <v>3</v>
      </c>
      <c r="X3705">
        <v>5</v>
      </c>
      <c r="Y3705" t="s">
        <v>192</v>
      </c>
      <c r="Z3705" t="str">
        <f t="shared" ca="1" si="172"/>
        <v>Bus</v>
      </c>
      <c r="AF3705" s="6">
        <f t="shared" ca="1" si="173"/>
        <v>0.41138672867389126</v>
      </c>
      <c r="AH3705" t="str">
        <f t="shared" ca="1" si="174"/>
        <v>España</v>
      </c>
    </row>
    <row r="3706" spans="1:34" x14ac:dyDescent="0.25">
      <c r="A3706" s="1">
        <v>45527.583333333336</v>
      </c>
      <c r="B3706" t="s">
        <v>59</v>
      </c>
      <c r="C3706" t="s">
        <v>25</v>
      </c>
      <c r="D3706" t="s">
        <v>26</v>
      </c>
      <c r="E3706" t="s">
        <v>64</v>
      </c>
      <c r="F3706" t="s">
        <v>28</v>
      </c>
      <c r="G3706" t="s">
        <v>29</v>
      </c>
      <c r="H3706" t="s">
        <v>38</v>
      </c>
      <c r="I3706" t="s">
        <v>30</v>
      </c>
      <c r="J3706" t="s">
        <v>46</v>
      </c>
      <c r="K3706" t="s">
        <v>53</v>
      </c>
      <c r="L3706" t="s">
        <v>73</v>
      </c>
      <c r="M3706" t="s">
        <v>34</v>
      </c>
      <c r="N3706">
        <v>2</v>
      </c>
      <c r="O3706" t="s">
        <v>47</v>
      </c>
      <c r="P3706">
        <v>10</v>
      </c>
      <c r="Q3706">
        <v>0</v>
      </c>
      <c r="R3706">
        <v>0</v>
      </c>
      <c r="S3706">
        <v>10</v>
      </c>
      <c r="T3706">
        <v>0</v>
      </c>
      <c r="U3706">
        <v>10</v>
      </c>
      <c r="V3706">
        <v>14</v>
      </c>
      <c r="W3706">
        <v>6</v>
      </c>
      <c r="X3706">
        <v>8</v>
      </c>
      <c r="Y3706" t="s">
        <v>192</v>
      </c>
      <c r="Z3706" t="str">
        <f t="shared" ca="1" si="172"/>
        <v>Camión</v>
      </c>
      <c r="AF3706" s="6">
        <f t="shared" ca="1" si="173"/>
        <v>0.56533584396612313</v>
      </c>
      <c r="AH3706" t="str">
        <f t="shared" ca="1" si="174"/>
        <v>Islandia</v>
      </c>
    </row>
    <row r="3707" spans="1:34" x14ac:dyDescent="0.25">
      <c r="A3707" s="1">
        <v>45511.885416666664</v>
      </c>
      <c r="B3707" t="s">
        <v>30</v>
      </c>
      <c r="C3707" t="s">
        <v>25</v>
      </c>
      <c r="D3707" t="s">
        <v>36</v>
      </c>
      <c r="E3707" t="s">
        <v>64</v>
      </c>
      <c r="F3707" t="s">
        <v>67</v>
      </c>
      <c r="G3707" t="s">
        <v>29</v>
      </c>
      <c r="H3707" t="s">
        <v>38</v>
      </c>
      <c r="I3707" t="s">
        <v>30</v>
      </c>
      <c r="J3707" t="s">
        <v>31</v>
      </c>
      <c r="K3707" t="s">
        <v>32</v>
      </c>
      <c r="L3707" t="s">
        <v>40</v>
      </c>
      <c r="M3707" t="s">
        <v>82</v>
      </c>
      <c r="N3707">
        <v>2</v>
      </c>
      <c r="O3707" t="s">
        <v>35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20</v>
      </c>
      <c r="V3707">
        <v>21</v>
      </c>
      <c r="W3707">
        <v>4</v>
      </c>
      <c r="X3707">
        <v>8</v>
      </c>
      <c r="Y3707" t="s">
        <v>195</v>
      </c>
      <c r="Z3707" t="str">
        <f t="shared" ca="1" si="172"/>
        <v>Otro</v>
      </c>
      <c r="AF3707" s="6">
        <f t="shared" ca="1" si="173"/>
        <v>0.36116808664639521</v>
      </c>
      <c r="AH3707" t="str">
        <f t="shared" ca="1" si="174"/>
        <v>España</v>
      </c>
    </row>
    <row r="3708" spans="1:34" x14ac:dyDescent="0.25">
      <c r="A3708" s="1">
        <v>44090.236805555556</v>
      </c>
      <c r="B3708" t="s">
        <v>24</v>
      </c>
      <c r="C3708" t="s">
        <v>25</v>
      </c>
      <c r="D3708" t="s">
        <v>36</v>
      </c>
      <c r="E3708" t="s">
        <v>27</v>
      </c>
      <c r="F3708" t="s">
        <v>28</v>
      </c>
      <c r="G3708" t="s">
        <v>29</v>
      </c>
      <c r="H3708" t="s">
        <v>38</v>
      </c>
      <c r="I3708" t="s">
        <v>39</v>
      </c>
      <c r="J3708" t="s">
        <v>31</v>
      </c>
      <c r="K3708" t="s">
        <v>32</v>
      </c>
      <c r="L3708" t="s">
        <v>33</v>
      </c>
      <c r="M3708" t="s">
        <v>34</v>
      </c>
      <c r="N3708">
        <v>2</v>
      </c>
      <c r="O3708" t="s">
        <v>35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</v>
      </c>
      <c r="V3708">
        <v>5</v>
      </c>
      <c r="W3708">
        <v>4</v>
      </c>
      <c r="X3708">
        <v>9</v>
      </c>
      <c r="Y3708" t="s">
        <v>195</v>
      </c>
      <c r="Z3708" t="str">
        <f t="shared" ca="1" si="172"/>
        <v>Turismo</v>
      </c>
      <c r="AF3708" s="6">
        <f t="shared" ca="1" si="173"/>
        <v>0.11107790220785574</v>
      </c>
      <c r="AH3708" t="str">
        <f t="shared" ca="1" si="174"/>
        <v>Albania</v>
      </c>
    </row>
    <row r="3709" spans="1:34" x14ac:dyDescent="0.25">
      <c r="A3709" s="1">
        <v>42452.291666666664</v>
      </c>
      <c r="B3709" t="s">
        <v>59</v>
      </c>
      <c r="C3709" t="s">
        <v>25</v>
      </c>
      <c r="D3709" t="s">
        <v>26</v>
      </c>
      <c r="E3709" t="s">
        <v>45</v>
      </c>
      <c r="F3709" t="s">
        <v>56</v>
      </c>
      <c r="G3709" t="s">
        <v>29</v>
      </c>
      <c r="H3709" t="s">
        <v>38</v>
      </c>
      <c r="I3709" t="s">
        <v>39</v>
      </c>
      <c r="J3709" t="s">
        <v>31</v>
      </c>
      <c r="K3709" t="s">
        <v>32</v>
      </c>
      <c r="L3709" t="s">
        <v>40</v>
      </c>
      <c r="M3709" t="s">
        <v>58</v>
      </c>
      <c r="N3709">
        <v>2</v>
      </c>
      <c r="O3709" t="s">
        <v>35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20</v>
      </c>
      <c r="V3709">
        <v>7</v>
      </c>
      <c r="W3709">
        <v>4</v>
      </c>
      <c r="X3709">
        <v>3</v>
      </c>
      <c r="Y3709" t="s">
        <v>195</v>
      </c>
      <c r="Z3709" t="str">
        <f t="shared" ca="1" si="172"/>
        <v>Bus</v>
      </c>
      <c r="AF3709" s="6">
        <f t="shared" ca="1" si="173"/>
        <v>0.57803778712281617</v>
      </c>
      <c r="AH3709" t="str">
        <f t="shared" ca="1" si="174"/>
        <v>Italia</v>
      </c>
    </row>
    <row r="3710" spans="1:34" x14ac:dyDescent="0.25">
      <c r="A3710" s="1">
        <v>43784.338888888888</v>
      </c>
      <c r="B3710" t="s">
        <v>24</v>
      </c>
      <c r="C3710" t="s">
        <v>25</v>
      </c>
      <c r="D3710" t="s">
        <v>26</v>
      </c>
      <c r="E3710" t="s">
        <v>42</v>
      </c>
      <c r="F3710" t="s">
        <v>28</v>
      </c>
      <c r="G3710" t="s">
        <v>29</v>
      </c>
      <c r="H3710" t="s">
        <v>38</v>
      </c>
      <c r="I3710" t="s">
        <v>39</v>
      </c>
      <c r="J3710" t="s">
        <v>31</v>
      </c>
      <c r="K3710" t="s">
        <v>32</v>
      </c>
      <c r="L3710" t="s">
        <v>73</v>
      </c>
      <c r="M3710" t="s">
        <v>44</v>
      </c>
      <c r="N3710">
        <v>2</v>
      </c>
      <c r="O3710" t="s">
        <v>35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20</v>
      </c>
      <c r="V3710">
        <v>8</v>
      </c>
      <c r="W3710">
        <v>6</v>
      </c>
      <c r="X3710">
        <v>11</v>
      </c>
      <c r="Y3710" t="s">
        <v>195</v>
      </c>
      <c r="Z3710" t="str">
        <f t="shared" ca="1" si="172"/>
        <v>Turismo</v>
      </c>
      <c r="AF3710" s="6">
        <f t="shared" ca="1" si="173"/>
        <v>0.682499310229571</v>
      </c>
      <c r="AH3710" t="str">
        <f t="shared" ca="1" si="174"/>
        <v>Países Bajos</v>
      </c>
    </row>
    <row r="3711" spans="1:34" x14ac:dyDescent="0.25">
      <c r="A3711" s="1">
        <v>44735.597916666666</v>
      </c>
      <c r="B3711" t="s">
        <v>24</v>
      </c>
      <c r="C3711" t="s">
        <v>25</v>
      </c>
      <c r="D3711" t="s">
        <v>26</v>
      </c>
      <c r="E3711" t="s">
        <v>27</v>
      </c>
      <c r="F3711" t="s">
        <v>28</v>
      </c>
      <c r="G3711" t="s">
        <v>29</v>
      </c>
      <c r="H3711" t="s">
        <v>38</v>
      </c>
      <c r="I3711" t="s">
        <v>39</v>
      </c>
      <c r="J3711" t="s">
        <v>46</v>
      </c>
      <c r="K3711" t="s">
        <v>32</v>
      </c>
      <c r="L3711" t="s">
        <v>40</v>
      </c>
      <c r="M3711" t="s">
        <v>58</v>
      </c>
      <c r="N3711">
        <v>2</v>
      </c>
      <c r="O3711" t="s">
        <v>47</v>
      </c>
      <c r="P3711">
        <v>40</v>
      </c>
      <c r="Q3711">
        <v>0</v>
      </c>
      <c r="R3711">
        <v>0</v>
      </c>
      <c r="S3711">
        <v>20</v>
      </c>
      <c r="T3711">
        <v>20</v>
      </c>
      <c r="U3711">
        <v>0</v>
      </c>
      <c r="V3711">
        <v>14</v>
      </c>
      <c r="W3711">
        <v>5</v>
      </c>
      <c r="X3711">
        <v>6</v>
      </c>
      <c r="Y3711" t="s">
        <v>195</v>
      </c>
      <c r="Z3711" t="str">
        <f t="shared" ca="1" si="172"/>
        <v>Turismo</v>
      </c>
      <c r="AF3711" s="6">
        <f t="shared" ca="1" si="173"/>
        <v>3.4559203960496054E-2</v>
      </c>
      <c r="AH3711" t="str">
        <f t="shared" ca="1" si="174"/>
        <v>Albania</v>
      </c>
    </row>
    <row r="3712" spans="1:34" x14ac:dyDescent="0.25">
      <c r="A3712" s="1">
        <v>44474.572916666664</v>
      </c>
      <c r="B3712" t="s">
        <v>24</v>
      </c>
      <c r="C3712" t="s">
        <v>25</v>
      </c>
      <c r="D3712" t="s">
        <v>26</v>
      </c>
      <c r="E3712" t="s">
        <v>42</v>
      </c>
      <c r="F3712" t="s">
        <v>28</v>
      </c>
      <c r="G3712" t="s">
        <v>29</v>
      </c>
      <c r="H3712" t="s">
        <v>38</v>
      </c>
      <c r="I3712" t="s">
        <v>39</v>
      </c>
      <c r="J3712" t="s">
        <v>31</v>
      </c>
      <c r="K3712" t="s">
        <v>32</v>
      </c>
      <c r="L3712" t="s">
        <v>40</v>
      </c>
      <c r="M3712" t="s">
        <v>34</v>
      </c>
      <c r="N3712">
        <v>2</v>
      </c>
      <c r="O3712" t="s">
        <v>35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20</v>
      </c>
      <c r="V3712">
        <v>13</v>
      </c>
      <c r="W3712">
        <v>3</v>
      </c>
      <c r="X3712">
        <v>10</v>
      </c>
      <c r="Y3712" t="s">
        <v>184</v>
      </c>
      <c r="Z3712" t="str">
        <f t="shared" ca="1" si="172"/>
        <v>Camión</v>
      </c>
      <c r="AF3712" s="6">
        <f t="shared" ca="1" si="173"/>
        <v>0.47824441807294005</v>
      </c>
      <c r="AH3712" t="str">
        <f t="shared" ca="1" si="174"/>
        <v>Hungría</v>
      </c>
    </row>
    <row r="3713" spans="1:34" x14ac:dyDescent="0.25">
      <c r="A3713" s="1">
        <v>42726.972916666666</v>
      </c>
      <c r="B3713" t="s">
        <v>59</v>
      </c>
      <c r="C3713" t="s">
        <v>25</v>
      </c>
      <c r="D3713" t="s">
        <v>36</v>
      </c>
      <c r="E3713" t="s">
        <v>45</v>
      </c>
      <c r="F3713" t="s">
        <v>65</v>
      </c>
      <c r="G3713" t="s">
        <v>29</v>
      </c>
      <c r="H3713" t="s">
        <v>52</v>
      </c>
      <c r="I3713" t="s">
        <v>39</v>
      </c>
      <c r="J3713" t="s">
        <v>31</v>
      </c>
      <c r="K3713" t="s">
        <v>32</v>
      </c>
      <c r="L3713" t="s">
        <v>40</v>
      </c>
      <c r="M3713" t="s">
        <v>34</v>
      </c>
      <c r="N3713">
        <v>2</v>
      </c>
      <c r="O3713" t="s">
        <v>35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20</v>
      </c>
      <c r="V3713">
        <v>23</v>
      </c>
      <c r="W3713">
        <v>5</v>
      </c>
      <c r="X3713">
        <v>12</v>
      </c>
      <c r="Y3713" t="s">
        <v>173</v>
      </c>
      <c r="Z3713" t="str">
        <f t="shared" ca="1" si="172"/>
        <v>Turismo</v>
      </c>
      <c r="AF3713" s="6">
        <f t="shared" ca="1" si="173"/>
        <v>0.95702653720369213</v>
      </c>
      <c r="AH3713" t="str">
        <f t="shared" ca="1" si="174"/>
        <v>Rumanía</v>
      </c>
    </row>
    <row r="3714" spans="1:34" x14ac:dyDescent="0.25">
      <c r="A3714" s="1">
        <v>43645.694444444445</v>
      </c>
      <c r="B3714" t="s">
        <v>24</v>
      </c>
      <c r="C3714" t="s">
        <v>25</v>
      </c>
      <c r="D3714" t="s">
        <v>26</v>
      </c>
      <c r="E3714" t="s">
        <v>42</v>
      </c>
      <c r="F3714" t="s">
        <v>28</v>
      </c>
      <c r="G3714" t="s">
        <v>29</v>
      </c>
      <c r="H3714" t="s">
        <v>38</v>
      </c>
      <c r="I3714" t="s">
        <v>39</v>
      </c>
      <c r="J3714" t="s">
        <v>31</v>
      </c>
      <c r="K3714" t="s">
        <v>32</v>
      </c>
      <c r="L3714" t="s">
        <v>40</v>
      </c>
      <c r="M3714" t="s">
        <v>44</v>
      </c>
      <c r="N3714">
        <v>2</v>
      </c>
      <c r="O3714" t="s">
        <v>35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20</v>
      </c>
      <c r="V3714">
        <v>16</v>
      </c>
      <c r="W3714">
        <v>7</v>
      </c>
      <c r="X3714">
        <v>6</v>
      </c>
      <c r="Y3714" t="s">
        <v>166</v>
      </c>
      <c r="Z3714" t="str">
        <f t="shared" ref="Z3714:Z3777" ca="1" si="175">IF(RAND()&lt;=0.68,"Turismo",CHOOSE((RANDBETWEEN(1,4)),"Camión","Motocicleta","Bus","Otro"))</f>
        <v>Bus</v>
      </c>
      <c r="AF3714" s="6">
        <f t="shared" ca="1" si="173"/>
        <v>0.46219914679743057</v>
      </c>
      <c r="AH3714" t="str">
        <f t="shared" ca="1" si="174"/>
        <v>Grecia</v>
      </c>
    </row>
    <row r="3715" spans="1:34" x14ac:dyDescent="0.25">
      <c r="A3715" s="1">
        <v>44549.210416666669</v>
      </c>
      <c r="B3715" t="s">
        <v>24</v>
      </c>
      <c r="C3715" t="s">
        <v>25</v>
      </c>
      <c r="D3715" t="s">
        <v>36</v>
      </c>
      <c r="E3715" t="s">
        <v>45</v>
      </c>
      <c r="F3715" t="s">
        <v>56</v>
      </c>
      <c r="G3715" t="s">
        <v>29</v>
      </c>
      <c r="H3715" t="s">
        <v>38</v>
      </c>
      <c r="I3715" t="s">
        <v>39</v>
      </c>
      <c r="J3715" t="s">
        <v>31</v>
      </c>
      <c r="K3715" t="s">
        <v>32</v>
      </c>
      <c r="L3715" t="s">
        <v>33</v>
      </c>
      <c r="M3715" t="s">
        <v>34</v>
      </c>
      <c r="N3715">
        <v>2</v>
      </c>
      <c r="O3715" t="s">
        <v>35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</v>
      </c>
      <c r="V3715">
        <v>5</v>
      </c>
      <c r="W3715">
        <v>1</v>
      </c>
      <c r="X3715">
        <v>12</v>
      </c>
      <c r="Y3715" t="s">
        <v>194</v>
      </c>
      <c r="Z3715" t="str">
        <f t="shared" ca="1" si="175"/>
        <v>Turismo</v>
      </c>
      <c r="AF3715" s="6">
        <f t="shared" ref="AF3715:AF3778" ca="1" si="176">RAND()</f>
        <v>0.50891156595093101</v>
      </c>
      <c r="AH3715" t="str">
        <f t="shared" ref="AH3715:AH3778" ca="1" si="177">INDEX($AC$2:$AC$45, MATCH(AF3715, $AE$2:$AE$45, 1))</f>
        <v>Islandia</v>
      </c>
    </row>
    <row r="3716" spans="1:34" x14ac:dyDescent="0.25">
      <c r="A3716" s="1">
        <v>42854.635416666664</v>
      </c>
      <c r="B3716" t="s">
        <v>49</v>
      </c>
      <c r="C3716" t="s">
        <v>25</v>
      </c>
      <c r="D3716" t="s">
        <v>26</v>
      </c>
      <c r="E3716" t="s">
        <v>45</v>
      </c>
      <c r="F3716" t="s">
        <v>28</v>
      </c>
      <c r="G3716" t="s">
        <v>29</v>
      </c>
      <c r="H3716" t="s">
        <v>38</v>
      </c>
      <c r="I3716" t="s">
        <v>39</v>
      </c>
      <c r="J3716" t="s">
        <v>31</v>
      </c>
      <c r="K3716" t="s">
        <v>32</v>
      </c>
      <c r="L3716" t="s">
        <v>33</v>
      </c>
      <c r="M3716" t="s">
        <v>34</v>
      </c>
      <c r="N3716">
        <v>2</v>
      </c>
      <c r="O3716" t="s">
        <v>35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20</v>
      </c>
      <c r="V3716">
        <v>15</v>
      </c>
      <c r="W3716">
        <v>7</v>
      </c>
      <c r="X3716">
        <v>4</v>
      </c>
      <c r="Y3716" t="s">
        <v>172</v>
      </c>
      <c r="Z3716" t="str">
        <f t="shared" ca="1" si="175"/>
        <v>Turismo</v>
      </c>
      <c r="AF3716" s="6">
        <f t="shared" ca="1" si="176"/>
        <v>0.26854154328393964</v>
      </c>
      <c r="AH3716" t="str">
        <f t="shared" ca="1" si="177"/>
        <v>Eslovenia</v>
      </c>
    </row>
    <row r="3717" spans="1:34" x14ac:dyDescent="0.25">
      <c r="A3717" s="1">
        <v>43712.776388888888</v>
      </c>
      <c r="B3717" t="s">
        <v>24</v>
      </c>
      <c r="C3717" t="s">
        <v>25</v>
      </c>
      <c r="D3717" t="s">
        <v>26</v>
      </c>
      <c r="E3717" t="s">
        <v>84</v>
      </c>
      <c r="F3717" t="s">
        <v>28</v>
      </c>
      <c r="G3717" t="s">
        <v>29</v>
      </c>
      <c r="H3717" t="s">
        <v>38</v>
      </c>
      <c r="I3717" t="s">
        <v>30</v>
      </c>
      <c r="J3717" t="s">
        <v>46</v>
      </c>
      <c r="K3717" t="s">
        <v>32</v>
      </c>
      <c r="L3717" t="s">
        <v>73</v>
      </c>
      <c r="M3717" t="s">
        <v>83</v>
      </c>
      <c r="N3717">
        <v>2</v>
      </c>
      <c r="O3717" t="s">
        <v>47</v>
      </c>
      <c r="P3717">
        <v>10</v>
      </c>
      <c r="Q3717">
        <v>0</v>
      </c>
      <c r="R3717">
        <v>0</v>
      </c>
      <c r="S3717">
        <v>10</v>
      </c>
      <c r="T3717">
        <v>0</v>
      </c>
      <c r="U3717">
        <v>10</v>
      </c>
      <c r="V3717">
        <v>18</v>
      </c>
      <c r="W3717">
        <v>4</v>
      </c>
      <c r="X3717">
        <v>9</v>
      </c>
      <c r="Y3717" t="s">
        <v>172</v>
      </c>
      <c r="Z3717" t="str">
        <f t="shared" ca="1" si="175"/>
        <v>Camión</v>
      </c>
      <c r="AF3717" s="6">
        <f t="shared" ca="1" si="176"/>
        <v>8.1039729836545504E-2</v>
      </c>
      <c r="AH3717" t="str">
        <f t="shared" ca="1" si="177"/>
        <v>Albania</v>
      </c>
    </row>
    <row r="3718" spans="1:34" x14ac:dyDescent="0.25">
      <c r="A3718" s="1">
        <v>43804.916666666664</v>
      </c>
      <c r="B3718" t="s">
        <v>24</v>
      </c>
      <c r="C3718" t="s">
        <v>25</v>
      </c>
      <c r="D3718" t="s">
        <v>36</v>
      </c>
      <c r="E3718" t="s">
        <v>64</v>
      </c>
      <c r="F3718" t="s">
        <v>28</v>
      </c>
      <c r="G3718" t="s">
        <v>29</v>
      </c>
      <c r="H3718" t="s">
        <v>38</v>
      </c>
      <c r="I3718" t="s">
        <v>39</v>
      </c>
      <c r="J3718" t="s">
        <v>31</v>
      </c>
      <c r="K3718" t="s">
        <v>32</v>
      </c>
      <c r="L3718" t="s">
        <v>33</v>
      </c>
      <c r="M3718" t="s">
        <v>34</v>
      </c>
      <c r="N3718">
        <v>2</v>
      </c>
      <c r="O3718" t="s">
        <v>35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40</v>
      </c>
      <c r="V3718">
        <v>22</v>
      </c>
      <c r="W3718">
        <v>5</v>
      </c>
      <c r="X3718">
        <v>12</v>
      </c>
      <c r="Y3718" t="s">
        <v>179</v>
      </c>
      <c r="Z3718" t="str">
        <f t="shared" ca="1" si="175"/>
        <v>Turismo</v>
      </c>
      <c r="AF3718" s="6">
        <f t="shared" ca="1" si="176"/>
        <v>0.72231451497179211</v>
      </c>
      <c r="AH3718" t="str">
        <f t="shared" ca="1" si="177"/>
        <v>Polonia</v>
      </c>
    </row>
    <row r="3719" spans="1:34" x14ac:dyDescent="0.25">
      <c r="A3719" s="1">
        <v>43066.743055555555</v>
      </c>
      <c r="B3719" t="s">
        <v>24</v>
      </c>
      <c r="C3719" t="s">
        <v>25</v>
      </c>
      <c r="D3719" t="s">
        <v>36</v>
      </c>
      <c r="E3719" t="s">
        <v>42</v>
      </c>
      <c r="F3719" t="s">
        <v>56</v>
      </c>
      <c r="G3719" t="s">
        <v>29</v>
      </c>
      <c r="H3719" t="s">
        <v>38</v>
      </c>
      <c r="I3719" t="s">
        <v>39</v>
      </c>
      <c r="J3719" t="s">
        <v>31</v>
      </c>
      <c r="K3719" t="s">
        <v>32</v>
      </c>
      <c r="L3719" t="s">
        <v>40</v>
      </c>
      <c r="M3719" t="s">
        <v>82</v>
      </c>
      <c r="N3719">
        <v>2</v>
      </c>
      <c r="O3719" t="s">
        <v>35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20</v>
      </c>
      <c r="V3719">
        <v>17</v>
      </c>
      <c r="W3719">
        <v>2</v>
      </c>
      <c r="X3719">
        <v>11</v>
      </c>
      <c r="Y3719" t="s">
        <v>195</v>
      </c>
      <c r="Z3719" t="str">
        <f t="shared" ca="1" si="175"/>
        <v>Turismo</v>
      </c>
      <c r="AF3719" s="6">
        <f t="shared" ca="1" si="176"/>
        <v>0.2854306144229144</v>
      </c>
      <c r="AH3719" t="str">
        <f t="shared" ca="1" si="177"/>
        <v>Eslovenia</v>
      </c>
    </row>
    <row r="3720" spans="1:34" x14ac:dyDescent="0.25">
      <c r="A3720" s="1">
        <v>44393.274305555555</v>
      </c>
      <c r="B3720" t="s">
        <v>24</v>
      </c>
      <c r="C3720" t="s">
        <v>25</v>
      </c>
      <c r="D3720" t="s">
        <v>26</v>
      </c>
      <c r="E3720" t="s">
        <v>45</v>
      </c>
      <c r="F3720" t="s">
        <v>37</v>
      </c>
      <c r="G3720" t="s">
        <v>29</v>
      </c>
      <c r="H3720" t="s">
        <v>38</v>
      </c>
      <c r="I3720" t="s">
        <v>30</v>
      </c>
      <c r="J3720" t="s">
        <v>46</v>
      </c>
      <c r="K3720" t="s">
        <v>32</v>
      </c>
      <c r="L3720" t="s">
        <v>40</v>
      </c>
      <c r="M3720" t="s">
        <v>81</v>
      </c>
      <c r="N3720">
        <v>2</v>
      </c>
      <c r="O3720" t="s">
        <v>47</v>
      </c>
      <c r="P3720">
        <v>20</v>
      </c>
      <c r="Q3720">
        <v>0</v>
      </c>
      <c r="R3720">
        <v>0</v>
      </c>
      <c r="S3720">
        <v>20</v>
      </c>
      <c r="T3720">
        <v>0</v>
      </c>
      <c r="U3720">
        <v>0</v>
      </c>
      <c r="V3720">
        <v>6</v>
      </c>
      <c r="W3720">
        <v>6</v>
      </c>
      <c r="X3720">
        <v>7</v>
      </c>
      <c r="Y3720" t="s">
        <v>195</v>
      </c>
      <c r="Z3720" t="str">
        <f t="shared" ca="1" si="175"/>
        <v>Turismo</v>
      </c>
      <c r="AF3720" s="6">
        <f t="shared" ca="1" si="176"/>
        <v>0.33580611810358096</v>
      </c>
      <c r="AH3720" t="str">
        <f t="shared" ca="1" si="177"/>
        <v>España</v>
      </c>
    </row>
    <row r="3721" spans="1:34" x14ac:dyDescent="0.25">
      <c r="A3721" s="1">
        <v>43146.34375</v>
      </c>
      <c r="B3721" t="s">
        <v>59</v>
      </c>
      <c r="C3721" t="s">
        <v>25</v>
      </c>
      <c r="D3721" t="s">
        <v>26</v>
      </c>
      <c r="E3721" t="s">
        <v>84</v>
      </c>
      <c r="F3721" t="s">
        <v>61</v>
      </c>
      <c r="G3721" t="s">
        <v>29</v>
      </c>
      <c r="H3721" t="s">
        <v>38</v>
      </c>
      <c r="I3721" t="s">
        <v>39</v>
      </c>
      <c r="J3721" t="s">
        <v>46</v>
      </c>
      <c r="K3721" t="s">
        <v>32</v>
      </c>
      <c r="L3721" t="s">
        <v>73</v>
      </c>
      <c r="M3721" t="s">
        <v>48</v>
      </c>
      <c r="N3721">
        <v>2</v>
      </c>
      <c r="O3721" t="s">
        <v>75</v>
      </c>
      <c r="P3721">
        <v>10</v>
      </c>
      <c r="Q3721">
        <v>0</v>
      </c>
      <c r="R3721">
        <v>0</v>
      </c>
      <c r="S3721">
        <v>0</v>
      </c>
      <c r="T3721">
        <v>10</v>
      </c>
      <c r="U3721">
        <v>10</v>
      </c>
      <c r="V3721">
        <v>8</v>
      </c>
      <c r="W3721">
        <v>5</v>
      </c>
      <c r="X3721">
        <v>2</v>
      </c>
      <c r="Y3721" t="s">
        <v>173</v>
      </c>
      <c r="Z3721" t="str">
        <f t="shared" ca="1" si="175"/>
        <v>Turismo</v>
      </c>
      <c r="AF3721" s="6">
        <f t="shared" ca="1" si="176"/>
        <v>0.32858890757275527</v>
      </c>
      <c r="AH3721" t="str">
        <f t="shared" ca="1" si="177"/>
        <v>Eslovenia</v>
      </c>
    </row>
    <row r="3722" spans="1:34" x14ac:dyDescent="0.25">
      <c r="A3722" s="1">
        <v>44536.020833333336</v>
      </c>
      <c r="B3722" t="s">
        <v>49</v>
      </c>
      <c r="C3722" t="s">
        <v>25</v>
      </c>
      <c r="D3722" t="s">
        <v>36</v>
      </c>
      <c r="E3722" t="s">
        <v>45</v>
      </c>
      <c r="F3722" t="s">
        <v>90</v>
      </c>
      <c r="G3722" t="s">
        <v>29</v>
      </c>
      <c r="H3722" t="s">
        <v>30</v>
      </c>
      <c r="I3722" t="s">
        <v>30</v>
      </c>
      <c r="J3722" t="s">
        <v>31</v>
      </c>
      <c r="K3722" t="s">
        <v>32</v>
      </c>
      <c r="L3722" t="s">
        <v>40</v>
      </c>
      <c r="M3722" t="s">
        <v>81</v>
      </c>
      <c r="N3722">
        <v>2</v>
      </c>
      <c r="O3722" t="s">
        <v>35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20</v>
      </c>
      <c r="V3722">
        <v>0</v>
      </c>
      <c r="W3722">
        <v>2</v>
      </c>
      <c r="X3722">
        <v>12</v>
      </c>
      <c r="Y3722" t="s">
        <v>194</v>
      </c>
      <c r="Z3722" t="str">
        <f t="shared" ca="1" si="175"/>
        <v>Turismo</v>
      </c>
      <c r="AF3722" s="6">
        <f t="shared" ca="1" si="176"/>
        <v>0.59581026653813784</v>
      </c>
      <c r="AH3722" t="str">
        <f t="shared" ca="1" si="177"/>
        <v>Italia</v>
      </c>
    </row>
    <row r="3723" spans="1:34" x14ac:dyDescent="0.25">
      <c r="A3723" s="1">
        <v>45089.5625</v>
      </c>
      <c r="B3723" t="s">
        <v>88</v>
      </c>
      <c r="C3723" t="s">
        <v>25</v>
      </c>
      <c r="D3723" t="s">
        <v>26</v>
      </c>
      <c r="E3723" t="s">
        <v>27</v>
      </c>
      <c r="F3723" t="s">
        <v>28</v>
      </c>
      <c r="G3723" t="s">
        <v>29</v>
      </c>
      <c r="H3723" t="s">
        <v>30</v>
      </c>
      <c r="I3723" t="s">
        <v>30</v>
      </c>
      <c r="J3723" t="s">
        <v>31</v>
      </c>
      <c r="K3723" t="s">
        <v>32</v>
      </c>
      <c r="L3723" t="s">
        <v>33</v>
      </c>
      <c r="M3723" t="s">
        <v>41</v>
      </c>
      <c r="N3723">
        <v>2</v>
      </c>
      <c r="O3723" t="s">
        <v>35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20</v>
      </c>
      <c r="V3723">
        <v>13</v>
      </c>
      <c r="W3723">
        <v>2</v>
      </c>
      <c r="X3723">
        <v>6</v>
      </c>
      <c r="Y3723" t="s">
        <v>173</v>
      </c>
      <c r="Z3723" t="str">
        <f t="shared" ca="1" si="175"/>
        <v>Turismo</v>
      </c>
      <c r="AF3723" s="6">
        <f t="shared" ca="1" si="176"/>
        <v>7.620314323868016E-2</v>
      </c>
      <c r="AH3723" t="str">
        <f t="shared" ca="1" si="177"/>
        <v>Albania</v>
      </c>
    </row>
    <row r="3724" spans="1:34" x14ac:dyDescent="0.25">
      <c r="A3724" s="1">
        <v>43967.979166666664</v>
      </c>
      <c r="B3724" t="s">
        <v>49</v>
      </c>
      <c r="C3724" t="s">
        <v>50</v>
      </c>
      <c r="D3724" t="s">
        <v>36</v>
      </c>
      <c r="E3724" t="s">
        <v>86</v>
      </c>
      <c r="F3724" t="s">
        <v>43</v>
      </c>
      <c r="G3724" t="s">
        <v>29</v>
      </c>
      <c r="H3724" t="s">
        <v>52</v>
      </c>
      <c r="I3724" t="s">
        <v>39</v>
      </c>
      <c r="J3724" t="s">
        <v>46</v>
      </c>
      <c r="K3724" t="s">
        <v>32</v>
      </c>
      <c r="L3724" t="s">
        <v>40</v>
      </c>
      <c r="M3724" t="s">
        <v>82</v>
      </c>
      <c r="N3724">
        <v>2</v>
      </c>
      <c r="O3724" t="s">
        <v>47</v>
      </c>
      <c r="P3724">
        <v>10</v>
      </c>
      <c r="Q3724">
        <v>0</v>
      </c>
      <c r="R3724">
        <v>0</v>
      </c>
      <c r="S3724">
        <v>10</v>
      </c>
      <c r="T3724">
        <v>0</v>
      </c>
      <c r="U3724">
        <v>10</v>
      </c>
      <c r="V3724">
        <v>23</v>
      </c>
      <c r="W3724">
        <v>7</v>
      </c>
      <c r="X3724">
        <v>5</v>
      </c>
      <c r="Y3724" t="s">
        <v>179</v>
      </c>
      <c r="Z3724" t="str">
        <f t="shared" ca="1" si="175"/>
        <v>Turismo</v>
      </c>
      <c r="AF3724" s="6">
        <f t="shared" ca="1" si="176"/>
        <v>0.68712032136481394</v>
      </c>
      <c r="AH3724" t="str">
        <f t="shared" ca="1" si="177"/>
        <v>Países Bajos</v>
      </c>
    </row>
    <row r="3725" spans="1:34" x14ac:dyDescent="0.25">
      <c r="A3725" s="1">
        <v>43621.270833333336</v>
      </c>
      <c r="B3725" t="s">
        <v>24</v>
      </c>
      <c r="C3725" t="s">
        <v>50</v>
      </c>
      <c r="D3725" t="s">
        <v>26</v>
      </c>
      <c r="E3725" t="s">
        <v>64</v>
      </c>
      <c r="F3725" t="s">
        <v>80</v>
      </c>
      <c r="G3725" t="s">
        <v>29</v>
      </c>
      <c r="H3725" t="s">
        <v>52</v>
      </c>
      <c r="I3725" t="s">
        <v>39</v>
      </c>
      <c r="J3725" t="s">
        <v>31</v>
      </c>
      <c r="K3725" t="s">
        <v>32</v>
      </c>
      <c r="L3725" t="s">
        <v>33</v>
      </c>
      <c r="M3725" t="s">
        <v>77</v>
      </c>
      <c r="N3725">
        <v>2</v>
      </c>
      <c r="O3725" t="s">
        <v>35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20</v>
      </c>
      <c r="V3725">
        <v>6</v>
      </c>
      <c r="W3725">
        <v>4</v>
      </c>
      <c r="X3725">
        <v>6</v>
      </c>
      <c r="Y3725" t="s">
        <v>192</v>
      </c>
      <c r="Z3725" t="str">
        <f t="shared" ca="1" si="175"/>
        <v>Turismo</v>
      </c>
      <c r="AF3725" s="6">
        <f t="shared" ca="1" si="176"/>
        <v>0.66682909661291312</v>
      </c>
      <c r="AH3725" t="str">
        <f t="shared" ca="1" si="177"/>
        <v>Países Bajos</v>
      </c>
    </row>
    <row r="3726" spans="1:34" x14ac:dyDescent="0.25">
      <c r="A3726" s="1">
        <v>44159.9375</v>
      </c>
      <c r="B3726" t="s">
        <v>24</v>
      </c>
      <c r="C3726" t="s">
        <v>50</v>
      </c>
      <c r="D3726" t="s">
        <v>36</v>
      </c>
      <c r="E3726" t="s">
        <v>45</v>
      </c>
      <c r="F3726" t="s">
        <v>28</v>
      </c>
      <c r="G3726" t="s">
        <v>29</v>
      </c>
      <c r="H3726" t="s">
        <v>52</v>
      </c>
      <c r="I3726" t="s">
        <v>39</v>
      </c>
      <c r="J3726" t="s">
        <v>46</v>
      </c>
      <c r="K3726" t="s">
        <v>53</v>
      </c>
      <c r="L3726" t="s">
        <v>40</v>
      </c>
      <c r="M3726" t="s">
        <v>83</v>
      </c>
      <c r="N3726">
        <v>2</v>
      </c>
      <c r="O3726" t="s">
        <v>35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20</v>
      </c>
      <c r="V3726">
        <v>22</v>
      </c>
      <c r="W3726">
        <v>3</v>
      </c>
      <c r="X3726">
        <v>11</v>
      </c>
      <c r="Y3726" t="s">
        <v>172</v>
      </c>
      <c r="Z3726" t="str">
        <f t="shared" ca="1" si="175"/>
        <v>Turismo</v>
      </c>
      <c r="AF3726" s="6">
        <f t="shared" ca="1" si="176"/>
        <v>2.6922822402547619E-2</v>
      </c>
      <c r="AH3726" t="str">
        <f t="shared" ca="1" si="177"/>
        <v>Albania</v>
      </c>
    </row>
    <row r="3727" spans="1:34" x14ac:dyDescent="0.25">
      <c r="A3727" s="1">
        <v>44660.395833333336</v>
      </c>
      <c r="B3727" t="s">
        <v>24</v>
      </c>
      <c r="C3727" t="s">
        <v>25</v>
      </c>
      <c r="D3727" t="s">
        <v>26</v>
      </c>
      <c r="E3727" t="s">
        <v>45</v>
      </c>
      <c r="F3727" t="s">
        <v>65</v>
      </c>
      <c r="G3727" t="s">
        <v>29</v>
      </c>
      <c r="H3727" t="s">
        <v>38</v>
      </c>
      <c r="I3727" t="s">
        <v>39</v>
      </c>
      <c r="J3727" t="s">
        <v>31</v>
      </c>
      <c r="K3727" t="s">
        <v>32</v>
      </c>
      <c r="L3727" t="s">
        <v>40</v>
      </c>
      <c r="M3727" t="s">
        <v>105</v>
      </c>
      <c r="N3727">
        <v>2</v>
      </c>
      <c r="O3727" t="s">
        <v>35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20</v>
      </c>
      <c r="V3727">
        <v>9</v>
      </c>
      <c r="W3727">
        <v>7</v>
      </c>
      <c r="X3727">
        <v>4</v>
      </c>
      <c r="Y3727" t="s">
        <v>157</v>
      </c>
      <c r="Z3727" t="str">
        <f t="shared" ca="1" si="175"/>
        <v>Motocicleta</v>
      </c>
      <c r="AF3727" s="6">
        <f t="shared" ca="1" si="176"/>
        <v>0.70665274815287848</v>
      </c>
      <c r="AH3727" t="str">
        <f t="shared" ca="1" si="177"/>
        <v>Países Bajos</v>
      </c>
    </row>
    <row r="3728" spans="1:34" x14ac:dyDescent="0.25">
      <c r="A3728" s="1">
        <v>44415.728472222225</v>
      </c>
      <c r="B3728" t="s">
        <v>24</v>
      </c>
      <c r="C3728" t="s">
        <v>25</v>
      </c>
      <c r="D3728" t="s">
        <v>26</v>
      </c>
      <c r="E3728" t="s">
        <v>64</v>
      </c>
      <c r="F3728" t="s">
        <v>37</v>
      </c>
      <c r="G3728" t="s">
        <v>29</v>
      </c>
      <c r="H3728" t="s">
        <v>38</v>
      </c>
      <c r="I3728" t="s">
        <v>39</v>
      </c>
      <c r="J3728" t="s">
        <v>31</v>
      </c>
      <c r="K3728" t="s">
        <v>32</v>
      </c>
      <c r="L3728" t="s">
        <v>40</v>
      </c>
      <c r="M3728" t="s">
        <v>34</v>
      </c>
      <c r="N3728">
        <v>3</v>
      </c>
      <c r="O3728" t="s">
        <v>35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80</v>
      </c>
      <c r="V3728">
        <v>17</v>
      </c>
      <c r="W3728">
        <v>7</v>
      </c>
      <c r="X3728">
        <v>8</v>
      </c>
      <c r="Y3728" t="s">
        <v>157</v>
      </c>
      <c r="Z3728" t="str">
        <f t="shared" ca="1" si="175"/>
        <v>Turismo</v>
      </c>
      <c r="AF3728" s="6">
        <f t="shared" ca="1" si="176"/>
        <v>0.77783288823406649</v>
      </c>
      <c r="AH3728" t="str">
        <f t="shared" ca="1" si="177"/>
        <v>Rumanía</v>
      </c>
    </row>
    <row r="3729" spans="1:34" x14ac:dyDescent="0.25">
      <c r="A3729" s="1">
        <v>45270.996527777781</v>
      </c>
      <c r="B3729" t="s">
        <v>24</v>
      </c>
      <c r="C3729" t="s">
        <v>25</v>
      </c>
      <c r="D3729" t="s">
        <v>36</v>
      </c>
      <c r="E3729" t="s">
        <v>45</v>
      </c>
      <c r="F3729" t="s">
        <v>37</v>
      </c>
      <c r="G3729" t="s">
        <v>29</v>
      </c>
      <c r="H3729" t="s">
        <v>38</v>
      </c>
      <c r="I3729" t="s">
        <v>39</v>
      </c>
      <c r="J3729" t="s">
        <v>46</v>
      </c>
      <c r="K3729" t="s">
        <v>32</v>
      </c>
      <c r="L3729" t="s">
        <v>40</v>
      </c>
      <c r="M3729" t="s">
        <v>34</v>
      </c>
      <c r="N3729">
        <v>2</v>
      </c>
      <c r="O3729" t="s">
        <v>75</v>
      </c>
      <c r="P3729">
        <v>10</v>
      </c>
      <c r="Q3729">
        <v>0</v>
      </c>
      <c r="R3729">
        <v>0</v>
      </c>
      <c r="S3729">
        <v>0</v>
      </c>
      <c r="T3729">
        <v>10</v>
      </c>
      <c r="U3729">
        <v>10</v>
      </c>
      <c r="V3729">
        <v>23</v>
      </c>
      <c r="W3729">
        <v>1</v>
      </c>
      <c r="X3729">
        <v>12</v>
      </c>
      <c r="Y3729" t="s">
        <v>179</v>
      </c>
      <c r="Z3729" t="str">
        <f t="shared" ca="1" si="175"/>
        <v>Turismo</v>
      </c>
      <c r="AF3729" s="6">
        <f t="shared" ca="1" si="176"/>
        <v>0.93991446136026557</v>
      </c>
      <c r="AH3729" t="str">
        <f t="shared" ca="1" si="177"/>
        <v>Rumanía</v>
      </c>
    </row>
    <row r="3730" spans="1:34" x14ac:dyDescent="0.25">
      <c r="A3730" s="1">
        <v>44336.771527777775</v>
      </c>
      <c r="B3730" t="s">
        <v>59</v>
      </c>
      <c r="C3730" t="s">
        <v>25</v>
      </c>
      <c r="D3730" t="s">
        <v>26</v>
      </c>
      <c r="E3730" t="s">
        <v>45</v>
      </c>
      <c r="F3730" t="s">
        <v>56</v>
      </c>
      <c r="G3730" t="s">
        <v>102</v>
      </c>
      <c r="H3730" t="s">
        <v>38</v>
      </c>
      <c r="I3730" t="s">
        <v>39</v>
      </c>
      <c r="J3730" t="s">
        <v>46</v>
      </c>
      <c r="K3730" t="s">
        <v>32</v>
      </c>
      <c r="L3730" t="s">
        <v>40</v>
      </c>
      <c r="M3730" t="s">
        <v>34</v>
      </c>
      <c r="N3730">
        <v>2</v>
      </c>
      <c r="O3730" t="s">
        <v>47</v>
      </c>
      <c r="P3730">
        <v>10</v>
      </c>
      <c r="Q3730">
        <v>0</v>
      </c>
      <c r="R3730">
        <v>0</v>
      </c>
      <c r="S3730">
        <v>10</v>
      </c>
      <c r="T3730">
        <v>0</v>
      </c>
      <c r="U3730">
        <v>10</v>
      </c>
      <c r="V3730">
        <v>18</v>
      </c>
      <c r="W3730">
        <v>5</v>
      </c>
      <c r="X3730">
        <v>5</v>
      </c>
      <c r="Y3730" t="s">
        <v>172</v>
      </c>
      <c r="Z3730" t="str">
        <f t="shared" ca="1" si="175"/>
        <v>Bus</v>
      </c>
      <c r="AF3730" s="6">
        <f t="shared" ca="1" si="176"/>
        <v>0.20810685690215125</v>
      </c>
      <c r="AH3730" t="str">
        <f t="shared" ca="1" si="177"/>
        <v>Bosnia y Herzegovina</v>
      </c>
    </row>
    <row r="3731" spans="1:34" x14ac:dyDescent="0.25">
      <c r="A3731" s="1">
        <v>44329.47152777778</v>
      </c>
      <c r="B3731" t="s">
        <v>59</v>
      </c>
      <c r="C3731" t="s">
        <v>25</v>
      </c>
      <c r="D3731" t="s">
        <v>26</v>
      </c>
      <c r="E3731" t="s">
        <v>27</v>
      </c>
      <c r="F3731" t="s">
        <v>28</v>
      </c>
      <c r="G3731" t="s">
        <v>29</v>
      </c>
      <c r="H3731" t="s">
        <v>38</v>
      </c>
      <c r="I3731" t="s">
        <v>39</v>
      </c>
      <c r="J3731" t="s">
        <v>46</v>
      </c>
      <c r="K3731" t="s">
        <v>32</v>
      </c>
      <c r="L3731" t="s">
        <v>40</v>
      </c>
      <c r="M3731" t="s">
        <v>41</v>
      </c>
      <c r="N3731">
        <v>2</v>
      </c>
      <c r="O3731" t="s">
        <v>70</v>
      </c>
      <c r="P3731">
        <v>20</v>
      </c>
      <c r="Q3731">
        <v>0</v>
      </c>
      <c r="R3731">
        <v>10</v>
      </c>
      <c r="S3731">
        <v>10</v>
      </c>
      <c r="T3731">
        <v>0</v>
      </c>
      <c r="U3731">
        <v>0</v>
      </c>
      <c r="V3731">
        <v>11</v>
      </c>
      <c r="W3731">
        <v>5</v>
      </c>
      <c r="X3731">
        <v>5</v>
      </c>
      <c r="Y3731" t="s">
        <v>157</v>
      </c>
      <c r="Z3731" t="str">
        <f t="shared" ca="1" si="175"/>
        <v>Turismo</v>
      </c>
      <c r="AF3731" s="6">
        <f t="shared" ca="1" si="176"/>
        <v>0.90824184839140232</v>
      </c>
      <c r="AH3731" t="str">
        <f t="shared" ca="1" si="177"/>
        <v>Rumanía</v>
      </c>
    </row>
    <row r="3732" spans="1:34" x14ac:dyDescent="0.25">
      <c r="A3732" s="1">
        <v>43943.885416666664</v>
      </c>
      <c r="B3732" t="s">
        <v>24</v>
      </c>
      <c r="C3732" t="s">
        <v>25</v>
      </c>
      <c r="D3732" t="s">
        <v>36</v>
      </c>
      <c r="E3732" t="s">
        <v>84</v>
      </c>
      <c r="F3732" t="s">
        <v>61</v>
      </c>
      <c r="G3732" t="s">
        <v>29</v>
      </c>
      <c r="H3732" t="s">
        <v>38</v>
      </c>
      <c r="I3732" t="s">
        <v>39</v>
      </c>
      <c r="J3732" t="s">
        <v>31</v>
      </c>
      <c r="K3732" t="s">
        <v>53</v>
      </c>
      <c r="L3732" t="s">
        <v>73</v>
      </c>
      <c r="M3732" t="s">
        <v>58</v>
      </c>
      <c r="N3732">
        <v>2</v>
      </c>
      <c r="O3732" t="s">
        <v>35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20</v>
      </c>
      <c r="V3732">
        <v>21</v>
      </c>
      <c r="W3732">
        <v>4</v>
      </c>
      <c r="X3732">
        <v>4</v>
      </c>
      <c r="Y3732" t="s">
        <v>195</v>
      </c>
      <c r="Z3732" t="str">
        <f t="shared" ca="1" si="175"/>
        <v>Turismo</v>
      </c>
      <c r="AF3732" s="6">
        <f t="shared" ca="1" si="176"/>
        <v>0.42385454494474906</v>
      </c>
      <c r="AH3732" t="str">
        <f t="shared" ca="1" si="177"/>
        <v>España</v>
      </c>
    </row>
    <row r="3733" spans="1:34" x14ac:dyDescent="0.25">
      <c r="A3733" s="1">
        <v>44967.072916666664</v>
      </c>
      <c r="B3733" t="s">
        <v>24</v>
      </c>
      <c r="C3733" t="s">
        <v>25</v>
      </c>
      <c r="D3733" t="s">
        <v>36</v>
      </c>
      <c r="E3733" t="s">
        <v>45</v>
      </c>
      <c r="F3733" t="s">
        <v>28</v>
      </c>
      <c r="G3733" t="s">
        <v>29</v>
      </c>
      <c r="H3733" t="s">
        <v>38</v>
      </c>
      <c r="I3733" t="s">
        <v>39</v>
      </c>
      <c r="J3733" t="s">
        <v>46</v>
      </c>
      <c r="K3733" t="s">
        <v>32</v>
      </c>
      <c r="L3733" t="s">
        <v>40</v>
      </c>
      <c r="M3733" t="s">
        <v>83</v>
      </c>
      <c r="N3733">
        <v>2</v>
      </c>
      <c r="O3733" t="s">
        <v>35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20</v>
      </c>
      <c r="V3733">
        <v>1</v>
      </c>
      <c r="W3733">
        <v>6</v>
      </c>
      <c r="X3733">
        <v>2</v>
      </c>
      <c r="Y3733" t="s">
        <v>195</v>
      </c>
      <c r="Z3733" t="str">
        <f t="shared" ca="1" si="175"/>
        <v>Bus</v>
      </c>
      <c r="AF3733" s="6">
        <f t="shared" ca="1" si="176"/>
        <v>0.82962602685129616</v>
      </c>
      <c r="AH3733" t="str">
        <f t="shared" ca="1" si="177"/>
        <v>Rumanía</v>
      </c>
    </row>
    <row r="3734" spans="1:34" x14ac:dyDescent="0.25">
      <c r="A3734" s="1">
        <v>45327.638888888891</v>
      </c>
      <c r="B3734" t="s">
        <v>59</v>
      </c>
      <c r="C3734" t="s">
        <v>25</v>
      </c>
      <c r="D3734" t="s">
        <v>26</v>
      </c>
      <c r="E3734" t="s">
        <v>42</v>
      </c>
      <c r="F3734" t="s">
        <v>56</v>
      </c>
      <c r="G3734" t="s">
        <v>29</v>
      </c>
      <c r="H3734" t="s">
        <v>38</v>
      </c>
      <c r="I3734" t="s">
        <v>39</v>
      </c>
      <c r="J3734" t="s">
        <v>31</v>
      </c>
      <c r="K3734" t="s">
        <v>32</v>
      </c>
      <c r="L3734" t="s">
        <v>40</v>
      </c>
      <c r="M3734" t="s">
        <v>44</v>
      </c>
      <c r="N3734">
        <v>2</v>
      </c>
      <c r="O3734" t="s">
        <v>35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20</v>
      </c>
      <c r="V3734">
        <v>15</v>
      </c>
      <c r="W3734">
        <v>2</v>
      </c>
      <c r="X3734">
        <v>2</v>
      </c>
      <c r="Y3734" t="s">
        <v>179</v>
      </c>
      <c r="Z3734" t="str">
        <f t="shared" ca="1" si="175"/>
        <v>Camión</v>
      </c>
      <c r="AF3734" s="6">
        <f t="shared" ca="1" si="176"/>
        <v>0.71806292180463904</v>
      </c>
      <c r="AH3734" t="str">
        <f t="shared" ca="1" si="177"/>
        <v>Polonia</v>
      </c>
    </row>
    <row r="3735" spans="1:34" x14ac:dyDescent="0.25">
      <c r="A3735" s="1">
        <v>43157.354166666664</v>
      </c>
      <c r="B3735" t="s">
        <v>24</v>
      </c>
      <c r="C3735" t="s">
        <v>25</v>
      </c>
      <c r="D3735" t="s">
        <v>26</v>
      </c>
      <c r="E3735" t="s">
        <v>45</v>
      </c>
      <c r="F3735" t="s">
        <v>56</v>
      </c>
      <c r="G3735" t="s">
        <v>29</v>
      </c>
      <c r="H3735" t="s">
        <v>38</v>
      </c>
      <c r="I3735" t="s">
        <v>39</v>
      </c>
      <c r="J3735" t="s">
        <v>46</v>
      </c>
      <c r="K3735" t="s">
        <v>32</v>
      </c>
      <c r="L3735" t="s">
        <v>40</v>
      </c>
      <c r="M3735" t="s">
        <v>83</v>
      </c>
      <c r="N3735">
        <v>2</v>
      </c>
      <c r="O3735" t="s">
        <v>75</v>
      </c>
      <c r="P3735">
        <v>30</v>
      </c>
      <c r="Q3735">
        <v>0</v>
      </c>
      <c r="R3735">
        <v>0</v>
      </c>
      <c r="S3735">
        <v>0</v>
      </c>
      <c r="T3735">
        <v>30</v>
      </c>
      <c r="U3735">
        <v>10</v>
      </c>
      <c r="V3735">
        <v>8</v>
      </c>
      <c r="W3735">
        <v>2</v>
      </c>
      <c r="X3735">
        <v>2</v>
      </c>
      <c r="Y3735" t="s">
        <v>194</v>
      </c>
      <c r="Z3735" t="str">
        <f t="shared" ca="1" si="175"/>
        <v>Turismo</v>
      </c>
      <c r="AF3735" s="6">
        <f t="shared" ca="1" si="176"/>
        <v>0.63114513246736348</v>
      </c>
      <c r="AH3735" t="str">
        <f t="shared" ca="1" si="177"/>
        <v>Noruega</v>
      </c>
    </row>
    <row r="3736" spans="1:34" x14ac:dyDescent="0.25">
      <c r="A3736" s="1">
        <v>43018.375</v>
      </c>
      <c r="B3736" t="s">
        <v>59</v>
      </c>
      <c r="C3736" t="s">
        <v>25</v>
      </c>
      <c r="D3736" t="s">
        <v>26</v>
      </c>
      <c r="E3736" t="s">
        <v>45</v>
      </c>
      <c r="F3736" t="s">
        <v>28</v>
      </c>
      <c r="G3736" t="s">
        <v>29</v>
      </c>
      <c r="H3736" t="s">
        <v>38</v>
      </c>
      <c r="I3736" t="s">
        <v>39</v>
      </c>
      <c r="J3736" t="s">
        <v>31</v>
      </c>
      <c r="K3736" t="s">
        <v>32</v>
      </c>
      <c r="L3736" t="s">
        <v>40</v>
      </c>
      <c r="M3736" t="s">
        <v>92</v>
      </c>
      <c r="N3736">
        <v>2</v>
      </c>
      <c r="O3736" t="s">
        <v>35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20</v>
      </c>
      <c r="V3736">
        <v>9</v>
      </c>
      <c r="W3736">
        <v>3</v>
      </c>
      <c r="X3736">
        <v>10</v>
      </c>
      <c r="Y3736" t="s">
        <v>157</v>
      </c>
      <c r="Z3736" t="str">
        <f t="shared" ca="1" si="175"/>
        <v>Turismo</v>
      </c>
      <c r="AF3736" s="6">
        <f t="shared" ca="1" si="176"/>
        <v>0.27137283051295547</v>
      </c>
      <c r="AH3736" t="str">
        <f t="shared" ca="1" si="177"/>
        <v>Eslovenia</v>
      </c>
    </row>
    <row r="3737" spans="1:34" x14ac:dyDescent="0.25">
      <c r="A3737" s="1">
        <v>44181.361111111109</v>
      </c>
      <c r="B3737" t="s">
        <v>24</v>
      </c>
      <c r="C3737" t="s">
        <v>66</v>
      </c>
      <c r="D3737" t="s">
        <v>26</v>
      </c>
      <c r="E3737" t="s">
        <v>27</v>
      </c>
      <c r="F3737" t="s">
        <v>65</v>
      </c>
      <c r="G3737" t="s">
        <v>29</v>
      </c>
      <c r="H3737" t="s">
        <v>52</v>
      </c>
      <c r="I3737" t="s">
        <v>39</v>
      </c>
      <c r="J3737" t="s">
        <v>31</v>
      </c>
      <c r="K3737" t="s">
        <v>32</v>
      </c>
      <c r="L3737" t="s">
        <v>40</v>
      </c>
      <c r="M3737" t="s">
        <v>41</v>
      </c>
      <c r="N3737">
        <v>2</v>
      </c>
      <c r="O3737" t="s">
        <v>35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30</v>
      </c>
      <c r="V3737">
        <v>8</v>
      </c>
      <c r="W3737">
        <v>4</v>
      </c>
      <c r="X3737">
        <v>12</v>
      </c>
      <c r="Y3737" t="s">
        <v>157</v>
      </c>
      <c r="Z3737" t="str">
        <f t="shared" ca="1" si="175"/>
        <v>Turismo</v>
      </c>
      <c r="AF3737" s="6">
        <f t="shared" ca="1" si="176"/>
        <v>0.75856284020488973</v>
      </c>
      <c r="AH3737" t="str">
        <f t="shared" ca="1" si="177"/>
        <v>Rumanía</v>
      </c>
    </row>
    <row r="3738" spans="1:34" x14ac:dyDescent="0.25">
      <c r="A3738" s="1">
        <v>43060.541666666664</v>
      </c>
      <c r="B3738" t="s">
        <v>24</v>
      </c>
      <c r="C3738" t="s">
        <v>25</v>
      </c>
      <c r="D3738" t="s">
        <v>26</v>
      </c>
      <c r="E3738" t="s">
        <v>27</v>
      </c>
      <c r="F3738" t="s">
        <v>80</v>
      </c>
      <c r="G3738" t="s">
        <v>29</v>
      </c>
      <c r="H3738" t="s">
        <v>38</v>
      </c>
      <c r="I3738" t="s">
        <v>39</v>
      </c>
      <c r="J3738" t="s">
        <v>31</v>
      </c>
      <c r="K3738" t="s">
        <v>32</v>
      </c>
      <c r="L3738" t="s">
        <v>40</v>
      </c>
      <c r="M3738" t="s">
        <v>83</v>
      </c>
      <c r="N3738">
        <v>2</v>
      </c>
      <c r="O3738" t="s">
        <v>35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20</v>
      </c>
      <c r="V3738">
        <v>13</v>
      </c>
      <c r="W3738">
        <v>3</v>
      </c>
      <c r="X3738">
        <v>11</v>
      </c>
      <c r="Y3738" t="s">
        <v>175</v>
      </c>
      <c r="Z3738" t="str">
        <f t="shared" ca="1" si="175"/>
        <v>Turismo</v>
      </c>
      <c r="AF3738" s="6">
        <f t="shared" ca="1" si="176"/>
        <v>0.8420106528860295</v>
      </c>
      <c r="AH3738" t="str">
        <f t="shared" ca="1" si="177"/>
        <v>Rumanía</v>
      </c>
    </row>
    <row r="3739" spans="1:34" x14ac:dyDescent="0.25">
      <c r="A3739" s="1">
        <v>45437.001388888886</v>
      </c>
      <c r="B3739" t="s">
        <v>24</v>
      </c>
      <c r="C3739" t="s">
        <v>25</v>
      </c>
      <c r="D3739" t="s">
        <v>36</v>
      </c>
      <c r="E3739" t="s">
        <v>45</v>
      </c>
      <c r="F3739" t="s">
        <v>37</v>
      </c>
      <c r="G3739" t="s">
        <v>29</v>
      </c>
      <c r="H3739" t="s">
        <v>30</v>
      </c>
      <c r="I3739" t="s">
        <v>30</v>
      </c>
      <c r="J3739" t="s">
        <v>31</v>
      </c>
      <c r="K3739" t="s">
        <v>32</v>
      </c>
      <c r="L3739" t="s">
        <v>40</v>
      </c>
      <c r="M3739" t="s">
        <v>83</v>
      </c>
      <c r="N3739">
        <v>2</v>
      </c>
      <c r="O3739" t="s">
        <v>35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30</v>
      </c>
      <c r="V3739">
        <v>0</v>
      </c>
      <c r="W3739">
        <v>7</v>
      </c>
      <c r="X3739">
        <v>5</v>
      </c>
      <c r="Y3739" t="s">
        <v>171</v>
      </c>
      <c r="Z3739" t="str">
        <f t="shared" ca="1" si="175"/>
        <v>Camión</v>
      </c>
      <c r="AF3739" s="6">
        <f t="shared" ca="1" si="176"/>
        <v>0.31304834225209011</v>
      </c>
      <c r="AH3739" t="str">
        <f t="shared" ca="1" si="177"/>
        <v>Eslovenia</v>
      </c>
    </row>
    <row r="3740" spans="1:34" x14ac:dyDescent="0.25">
      <c r="A3740" s="1">
        <v>45050.520833333336</v>
      </c>
      <c r="B3740" t="s">
        <v>49</v>
      </c>
      <c r="C3740" t="s">
        <v>25</v>
      </c>
      <c r="D3740" t="s">
        <v>26</v>
      </c>
      <c r="E3740" t="s">
        <v>64</v>
      </c>
      <c r="F3740" t="s">
        <v>28</v>
      </c>
      <c r="G3740" t="s">
        <v>29</v>
      </c>
      <c r="H3740" t="s">
        <v>38</v>
      </c>
      <c r="I3740" t="s">
        <v>39</v>
      </c>
      <c r="J3740" t="s">
        <v>31</v>
      </c>
      <c r="K3740" t="s">
        <v>32</v>
      </c>
      <c r="L3740" t="s">
        <v>73</v>
      </c>
      <c r="M3740" t="s">
        <v>77</v>
      </c>
      <c r="N3740">
        <v>2</v>
      </c>
      <c r="O3740" t="s">
        <v>35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20</v>
      </c>
      <c r="V3740">
        <v>12</v>
      </c>
      <c r="W3740">
        <v>5</v>
      </c>
      <c r="X3740">
        <v>5</v>
      </c>
      <c r="Y3740" t="s">
        <v>172</v>
      </c>
      <c r="Z3740" t="str">
        <f t="shared" ca="1" si="175"/>
        <v>Turismo</v>
      </c>
      <c r="AF3740" s="6">
        <f t="shared" ca="1" si="176"/>
        <v>0.86140133732270718</v>
      </c>
      <c r="AH3740" t="str">
        <f t="shared" ca="1" si="177"/>
        <v>Rumanía</v>
      </c>
    </row>
    <row r="3741" spans="1:34" x14ac:dyDescent="0.25">
      <c r="A3741" s="1">
        <v>45218.861111111109</v>
      </c>
      <c r="B3741" t="s">
        <v>24</v>
      </c>
      <c r="C3741" t="s">
        <v>50</v>
      </c>
      <c r="D3741" t="s">
        <v>36</v>
      </c>
      <c r="E3741" t="s">
        <v>27</v>
      </c>
      <c r="F3741" t="s">
        <v>37</v>
      </c>
      <c r="G3741" t="s">
        <v>29</v>
      </c>
      <c r="H3741" t="s">
        <v>52</v>
      </c>
      <c r="I3741" t="s">
        <v>39</v>
      </c>
      <c r="J3741" t="s">
        <v>46</v>
      </c>
      <c r="K3741" t="s">
        <v>32</v>
      </c>
      <c r="L3741" t="s">
        <v>40</v>
      </c>
      <c r="M3741" t="s">
        <v>83</v>
      </c>
      <c r="N3741">
        <v>2</v>
      </c>
      <c r="O3741" t="s">
        <v>35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20</v>
      </c>
      <c r="V3741">
        <v>20</v>
      </c>
      <c r="W3741">
        <v>5</v>
      </c>
      <c r="X3741">
        <v>10</v>
      </c>
      <c r="Y3741" t="s">
        <v>179</v>
      </c>
      <c r="Z3741" t="str">
        <f t="shared" ca="1" si="175"/>
        <v>Bus</v>
      </c>
      <c r="AF3741" s="6">
        <f t="shared" ca="1" si="176"/>
        <v>0.89351591545851705</v>
      </c>
      <c r="AH3741" t="str">
        <f t="shared" ca="1" si="177"/>
        <v>Rumanía</v>
      </c>
    </row>
    <row r="3742" spans="1:34" x14ac:dyDescent="0.25">
      <c r="A3742" s="1">
        <v>45123.679861111108</v>
      </c>
      <c r="B3742" t="s">
        <v>24</v>
      </c>
      <c r="C3742" t="s">
        <v>25</v>
      </c>
      <c r="D3742" t="s">
        <v>26</v>
      </c>
      <c r="E3742" t="s">
        <v>45</v>
      </c>
      <c r="F3742" t="s">
        <v>80</v>
      </c>
      <c r="G3742" t="s">
        <v>29</v>
      </c>
      <c r="H3742" t="s">
        <v>38</v>
      </c>
      <c r="I3742" t="s">
        <v>30</v>
      </c>
      <c r="J3742" t="s">
        <v>46</v>
      </c>
      <c r="K3742" t="s">
        <v>32</v>
      </c>
      <c r="L3742" t="s">
        <v>40</v>
      </c>
      <c r="M3742" t="s">
        <v>83</v>
      </c>
      <c r="N3742">
        <v>2</v>
      </c>
      <c r="O3742" t="s">
        <v>47</v>
      </c>
      <c r="P3742">
        <v>20</v>
      </c>
      <c r="Q3742">
        <v>0</v>
      </c>
      <c r="R3742">
        <v>0</v>
      </c>
      <c r="S3742">
        <v>20</v>
      </c>
      <c r="T3742">
        <v>0</v>
      </c>
      <c r="U3742">
        <v>0</v>
      </c>
      <c r="V3742">
        <v>16</v>
      </c>
      <c r="W3742">
        <v>1</v>
      </c>
      <c r="X3742">
        <v>7</v>
      </c>
      <c r="Y3742" t="s">
        <v>157</v>
      </c>
      <c r="Z3742" t="str">
        <f t="shared" ca="1" si="175"/>
        <v>Turismo</v>
      </c>
      <c r="AF3742" s="6">
        <f t="shared" ca="1" si="176"/>
        <v>0.71906941825564163</v>
      </c>
      <c r="AH3742" t="str">
        <f t="shared" ca="1" si="177"/>
        <v>Polonia</v>
      </c>
    </row>
    <row r="3743" spans="1:34" x14ac:dyDescent="0.25">
      <c r="A3743" s="1">
        <v>44688.590277777781</v>
      </c>
      <c r="B3743" t="s">
        <v>24</v>
      </c>
      <c r="C3743" t="s">
        <v>25</v>
      </c>
      <c r="D3743" t="s">
        <v>26</v>
      </c>
      <c r="E3743" t="s">
        <v>45</v>
      </c>
      <c r="F3743" t="s">
        <v>37</v>
      </c>
      <c r="G3743" t="s">
        <v>29</v>
      </c>
      <c r="H3743" t="s">
        <v>38</v>
      </c>
      <c r="I3743" t="s">
        <v>39</v>
      </c>
      <c r="J3743" t="s">
        <v>46</v>
      </c>
      <c r="K3743" t="s">
        <v>32</v>
      </c>
      <c r="L3743" t="s">
        <v>40</v>
      </c>
      <c r="M3743" t="s">
        <v>83</v>
      </c>
      <c r="N3743">
        <v>2</v>
      </c>
      <c r="O3743" t="s">
        <v>35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60</v>
      </c>
      <c r="V3743">
        <v>14</v>
      </c>
      <c r="W3743">
        <v>7</v>
      </c>
      <c r="X3743">
        <v>5</v>
      </c>
      <c r="Y3743" t="s">
        <v>195</v>
      </c>
      <c r="Z3743" t="str">
        <f t="shared" ca="1" si="175"/>
        <v>Turismo</v>
      </c>
      <c r="AF3743" s="6">
        <f t="shared" ca="1" si="176"/>
        <v>0.47167664329258141</v>
      </c>
      <c r="AH3743" t="str">
        <f t="shared" ca="1" si="177"/>
        <v>Grecia</v>
      </c>
    </row>
    <row r="3744" spans="1:34" x14ac:dyDescent="0.25">
      <c r="A3744" s="1">
        <v>43639.958333333336</v>
      </c>
      <c r="B3744" t="s">
        <v>59</v>
      </c>
      <c r="C3744" t="s">
        <v>50</v>
      </c>
      <c r="D3744" t="s">
        <v>36</v>
      </c>
      <c r="E3744" t="s">
        <v>45</v>
      </c>
      <c r="F3744" t="s">
        <v>37</v>
      </c>
      <c r="G3744" t="s">
        <v>57</v>
      </c>
      <c r="H3744" t="s">
        <v>52</v>
      </c>
      <c r="I3744" t="s">
        <v>30</v>
      </c>
      <c r="J3744" t="s">
        <v>31</v>
      </c>
      <c r="K3744" t="s">
        <v>32</v>
      </c>
      <c r="L3744" t="s">
        <v>40</v>
      </c>
      <c r="M3744" t="s">
        <v>58</v>
      </c>
      <c r="N3744">
        <v>2</v>
      </c>
      <c r="O3744" t="s">
        <v>35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</v>
      </c>
      <c r="V3744">
        <v>23</v>
      </c>
      <c r="W3744">
        <v>1</v>
      </c>
      <c r="X3744">
        <v>6</v>
      </c>
      <c r="Y3744" t="s">
        <v>173</v>
      </c>
      <c r="Z3744" t="str">
        <f t="shared" ca="1" si="175"/>
        <v>Turismo</v>
      </c>
      <c r="AF3744" s="6">
        <f t="shared" ca="1" si="176"/>
        <v>0.40984792226358724</v>
      </c>
      <c r="AH3744" t="str">
        <f t="shared" ca="1" si="177"/>
        <v>España</v>
      </c>
    </row>
    <row r="3745" spans="1:34" x14ac:dyDescent="0.25">
      <c r="A3745" s="1">
        <v>44701.711805555555</v>
      </c>
      <c r="B3745" t="s">
        <v>24</v>
      </c>
      <c r="C3745" t="s">
        <v>25</v>
      </c>
      <c r="D3745" t="s">
        <v>26</v>
      </c>
      <c r="E3745" t="s">
        <v>42</v>
      </c>
      <c r="F3745" t="s">
        <v>117</v>
      </c>
      <c r="G3745" t="s">
        <v>29</v>
      </c>
      <c r="H3745" t="s">
        <v>38</v>
      </c>
      <c r="I3745" t="s">
        <v>39</v>
      </c>
      <c r="J3745" t="s">
        <v>31</v>
      </c>
      <c r="K3745" t="s">
        <v>32</v>
      </c>
      <c r="L3745" t="s">
        <v>40</v>
      </c>
      <c r="M3745" t="s">
        <v>44</v>
      </c>
      <c r="N3745">
        <v>2</v>
      </c>
      <c r="O3745" t="s">
        <v>35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40</v>
      </c>
      <c r="V3745">
        <v>17</v>
      </c>
      <c r="W3745">
        <v>6</v>
      </c>
      <c r="X3745">
        <v>5</v>
      </c>
      <c r="Y3745" t="s">
        <v>160</v>
      </c>
      <c r="Z3745" t="str">
        <f t="shared" ca="1" si="175"/>
        <v>Turismo</v>
      </c>
      <c r="AF3745" s="6">
        <f t="shared" ca="1" si="176"/>
        <v>0.90082434735557393</v>
      </c>
      <c r="AH3745" t="str">
        <f t="shared" ca="1" si="177"/>
        <v>Rumanía</v>
      </c>
    </row>
    <row r="3746" spans="1:34" x14ac:dyDescent="0.25">
      <c r="A3746" s="1">
        <v>43848.739583333336</v>
      </c>
      <c r="B3746" t="s">
        <v>24</v>
      </c>
      <c r="C3746" t="s">
        <v>66</v>
      </c>
      <c r="D3746" t="s">
        <v>78</v>
      </c>
      <c r="E3746" t="s">
        <v>64</v>
      </c>
      <c r="F3746" t="s">
        <v>28</v>
      </c>
      <c r="G3746" t="s">
        <v>29</v>
      </c>
      <c r="H3746" t="s">
        <v>68</v>
      </c>
      <c r="I3746" t="s">
        <v>30</v>
      </c>
      <c r="J3746" t="s">
        <v>31</v>
      </c>
      <c r="K3746" t="s">
        <v>32</v>
      </c>
      <c r="L3746" t="s">
        <v>40</v>
      </c>
      <c r="M3746" t="s">
        <v>34</v>
      </c>
      <c r="N3746">
        <v>2</v>
      </c>
      <c r="O3746" t="s">
        <v>35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20</v>
      </c>
      <c r="V3746">
        <v>17</v>
      </c>
      <c r="W3746">
        <v>7</v>
      </c>
      <c r="X3746">
        <v>1</v>
      </c>
      <c r="Y3746" t="s">
        <v>192</v>
      </c>
      <c r="Z3746" t="str">
        <f t="shared" ca="1" si="175"/>
        <v>Turismo</v>
      </c>
      <c r="AF3746" s="6">
        <f t="shared" ca="1" si="176"/>
        <v>0.60726269575395031</v>
      </c>
      <c r="AH3746" t="str">
        <f t="shared" ca="1" si="177"/>
        <v>Liechtenstein</v>
      </c>
    </row>
    <row r="3747" spans="1:34" x14ac:dyDescent="0.25">
      <c r="A3747" s="1">
        <v>44659.229166666664</v>
      </c>
      <c r="B3747" t="s">
        <v>24</v>
      </c>
      <c r="C3747" t="s">
        <v>50</v>
      </c>
      <c r="D3747" t="s">
        <v>36</v>
      </c>
      <c r="E3747" t="s">
        <v>71</v>
      </c>
      <c r="F3747" t="s">
        <v>37</v>
      </c>
      <c r="G3747" t="s">
        <v>29</v>
      </c>
      <c r="H3747" t="s">
        <v>52</v>
      </c>
      <c r="I3747" t="s">
        <v>39</v>
      </c>
      <c r="J3747" t="s">
        <v>31</v>
      </c>
      <c r="K3747" t="s">
        <v>32</v>
      </c>
      <c r="L3747" t="s">
        <v>40</v>
      </c>
      <c r="M3747" t="s">
        <v>83</v>
      </c>
      <c r="N3747">
        <v>2</v>
      </c>
      <c r="O3747" t="s">
        <v>35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20</v>
      </c>
      <c r="V3747">
        <v>5</v>
      </c>
      <c r="W3747">
        <v>6</v>
      </c>
      <c r="X3747">
        <v>4</v>
      </c>
      <c r="Y3747" t="s">
        <v>157</v>
      </c>
      <c r="Z3747" t="str">
        <f t="shared" ca="1" si="175"/>
        <v>Turismo</v>
      </c>
      <c r="AF3747" s="6">
        <f t="shared" ca="1" si="176"/>
        <v>0.36022793043970869</v>
      </c>
      <c r="AH3747" t="str">
        <f t="shared" ca="1" si="177"/>
        <v>España</v>
      </c>
    </row>
    <row r="3748" spans="1:34" x14ac:dyDescent="0.25">
      <c r="A3748" s="1">
        <v>42510.701388888891</v>
      </c>
      <c r="B3748" t="s">
        <v>24</v>
      </c>
      <c r="C3748" t="s">
        <v>25</v>
      </c>
      <c r="D3748" t="s">
        <v>26</v>
      </c>
      <c r="E3748" t="s">
        <v>27</v>
      </c>
      <c r="F3748" t="s">
        <v>80</v>
      </c>
      <c r="G3748" t="s">
        <v>29</v>
      </c>
      <c r="H3748" t="s">
        <v>38</v>
      </c>
      <c r="I3748" t="s">
        <v>39</v>
      </c>
      <c r="J3748" t="s">
        <v>31</v>
      </c>
      <c r="K3748" t="s">
        <v>32</v>
      </c>
      <c r="L3748" t="s">
        <v>33</v>
      </c>
      <c r="M3748" t="s">
        <v>34</v>
      </c>
      <c r="N3748">
        <v>2</v>
      </c>
      <c r="O3748" t="s">
        <v>35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20</v>
      </c>
      <c r="V3748">
        <v>16</v>
      </c>
      <c r="W3748">
        <v>6</v>
      </c>
      <c r="X3748">
        <v>5</v>
      </c>
      <c r="Y3748" t="s">
        <v>179</v>
      </c>
      <c r="Z3748" t="str">
        <f t="shared" ca="1" si="175"/>
        <v>Turismo</v>
      </c>
      <c r="AF3748" s="6">
        <f t="shared" ca="1" si="176"/>
        <v>0.91734085782370878</v>
      </c>
      <c r="AH3748" t="str">
        <f t="shared" ca="1" si="177"/>
        <v>Rumanía</v>
      </c>
    </row>
    <row r="3749" spans="1:34" x14ac:dyDescent="0.25">
      <c r="A3749" s="1">
        <v>43566.72152777778</v>
      </c>
      <c r="B3749" t="s">
        <v>24</v>
      </c>
      <c r="C3749" t="s">
        <v>25</v>
      </c>
      <c r="D3749" t="s">
        <v>26</v>
      </c>
      <c r="E3749" t="s">
        <v>27</v>
      </c>
      <c r="F3749" t="s">
        <v>65</v>
      </c>
      <c r="G3749" t="s">
        <v>29</v>
      </c>
      <c r="H3749" t="s">
        <v>38</v>
      </c>
      <c r="I3749" t="s">
        <v>39</v>
      </c>
      <c r="J3749" t="s">
        <v>31</v>
      </c>
      <c r="K3749" t="s">
        <v>32</v>
      </c>
      <c r="L3749" t="s">
        <v>40</v>
      </c>
      <c r="M3749" t="s">
        <v>41</v>
      </c>
      <c r="N3749">
        <v>2</v>
      </c>
      <c r="O3749" t="s">
        <v>35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20</v>
      </c>
      <c r="V3749">
        <v>17</v>
      </c>
      <c r="W3749">
        <v>5</v>
      </c>
      <c r="X3749">
        <v>4</v>
      </c>
      <c r="Y3749" t="s">
        <v>194</v>
      </c>
      <c r="Z3749" t="str">
        <f t="shared" ca="1" si="175"/>
        <v>Turismo</v>
      </c>
      <c r="AF3749" s="6">
        <f t="shared" ca="1" si="176"/>
        <v>0.64384582353368558</v>
      </c>
      <c r="AH3749" t="str">
        <f t="shared" ca="1" si="177"/>
        <v>Noruega</v>
      </c>
    </row>
    <row r="3750" spans="1:34" x14ac:dyDescent="0.25">
      <c r="A3750" s="1">
        <v>44502.818055555559</v>
      </c>
      <c r="B3750" t="s">
        <v>59</v>
      </c>
      <c r="C3750" t="s">
        <v>25</v>
      </c>
      <c r="D3750" t="s">
        <v>78</v>
      </c>
      <c r="E3750" t="s">
        <v>45</v>
      </c>
      <c r="F3750" t="s">
        <v>37</v>
      </c>
      <c r="G3750" t="s">
        <v>29</v>
      </c>
      <c r="H3750" t="s">
        <v>38</v>
      </c>
      <c r="I3750" t="s">
        <v>39</v>
      </c>
      <c r="J3750" t="s">
        <v>46</v>
      </c>
      <c r="K3750" t="s">
        <v>32</v>
      </c>
      <c r="L3750" t="s">
        <v>40</v>
      </c>
      <c r="M3750" t="s">
        <v>92</v>
      </c>
      <c r="N3750">
        <v>2</v>
      </c>
      <c r="O3750" t="s">
        <v>47</v>
      </c>
      <c r="P3750">
        <v>20</v>
      </c>
      <c r="Q3750">
        <v>0</v>
      </c>
      <c r="R3750">
        <v>0</v>
      </c>
      <c r="S3750">
        <v>10</v>
      </c>
      <c r="T3750">
        <v>10</v>
      </c>
      <c r="U3750">
        <v>20</v>
      </c>
      <c r="V3750">
        <v>19</v>
      </c>
      <c r="W3750">
        <v>3</v>
      </c>
      <c r="X3750">
        <v>11</v>
      </c>
      <c r="Y3750" t="s">
        <v>173</v>
      </c>
      <c r="Z3750" t="str">
        <f t="shared" ca="1" si="175"/>
        <v>Turismo</v>
      </c>
      <c r="AF3750" s="6">
        <f t="shared" ca="1" si="176"/>
        <v>0.61613935555836175</v>
      </c>
      <c r="AH3750" t="str">
        <f t="shared" ca="1" si="177"/>
        <v>Mónaco</v>
      </c>
    </row>
    <row r="3751" spans="1:34" x14ac:dyDescent="0.25">
      <c r="A3751" s="1">
        <v>45019.786805555559</v>
      </c>
      <c r="B3751" t="s">
        <v>24</v>
      </c>
      <c r="C3751" t="s">
        <v>50</v>
      </c>
      <c r="D3751" t="s">
        <v>36</v>
      </c>
      <c r="E3751" t="s">
        <v>45</v>
      </c>
      <c r="F3751" t="s">
        <v>37</v>
      </c>
      <c r="G3751" t="s">
        <v>29</v>
      </c>
      <c r="H3751" t="s">
        <v>52</v>
      </c>
      <c r="I3751" t="s">
        <v>30</v>
      </c>
      <c r="J3751" t="s">
        <v>46</v>
      </c>
      <c r="K3751" t="s">
        <v>32</v>
      </c>
      <c r="L3751" t="s">
        <v>33</v>
      </c>
      <c r="M3751" t="s">
        <v>34</v>
      </c>
      <c r="N3751">
        <v>2</v>
      </c>
      <c r="O3751" t="s">
        <v>35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30</v>
      </c>
      <c r="V3751">
        <v>18</v>
      </c>
      <c r="W3751">
        <v>2</v>
      </c>
      <c r="X3751">
        <v>4</v>
      </c>
      <c r="Y3751" t="s">
        <v>195</v>
      </c>
      <c r="Z3751" t="str">
        <f t="shared" ca="1" si="175"/>
        <v>Motocicleta</v>
      </c>
      <c r="AF3751" s="6">
        <f t="shared" ca="1" si="176"/>
        <v>0.99013641335504343</v>
      </c>
      <c r="AH3751" t="str">
        <f t="shared" ca="1" si="177"/>
        <v>Serbia</v>
      </c>
    </row>
    <row r="3752" spans="1:34" x14ac:dyDescent="0.25">
      <c r="A3752" s="1">
        <v>45427.350694444445</v>
      </c>
      <c r="B3752" t="s">
        <v>24</v>
      </c>
      <c r="C3752" t="s">
        <v>25</v>
      </c>
      <c r="D3752" t="s">
        <v>26</v>
      </c>
      <c r="E3752" t="s">
        <v>45</v>
      </c>
      <c r="F3752" t="s">
        <v>43</v>
      </c>
      <c r="G3752" t="s">
        <v>29</v>
      </c>
      <c r="H3752" t="s">
        <v>38</v>
      </c>
      <c r="I3752" t="s">
        <v>39</v>
      </c>
      <c r="J3752" t="s">
        <v>46</v>
      </c>
      <c r="K3752" t="s">
        <v>32</v>
      </c>
      <c r="L3752" t="s">
        <v>40</v>
      </c>
      <c r="M3752" t="s">
        <v>83</v>
      </c>
      <c r="N3752">
        <v>2</v>
      </c>
      <c r="O3752" t="s">
        <v>70</v>
      </c>
      <c r="P3752">
        <v>10</v>
      </c>
      <c r="Q3752">
        <v>0</v>
      </c>
      <c r="R3752">
        <v>10</v>
      </c>
      <c r="S3752">
        <v>0</v>
      </c>
      <c r="T3752">
        <v>0</v>
      </c>
      <c r="U3752">
        <v>10</v>
      </c>
      <c r="V3752">
        <v>8</v>
      </c>
      <c r="W3752">
        <v>4</v>
      </c>
      <c r="X3752">
        <v>5</v>
      </c>
      <c r="Y3752" t="s">
        <v>195</v>
      </c>
      <c r="Z3752" t="str">
        <f t="shared" ca="1" si="175"/>
        <v>Turismo</v>
      </c>
      <c r="AF3752" s="6">
        <f t="shared" ca="1" si="176"/>
        <v>0.14952254858889014</v>
      </c>
      <c r="AH3752" t="str">
        <f t="shared" ca="1" si="177"/>
        <v>Armenia</v>
      </c>
    </row>
    <row r="3753" spans="1:34" x14ac:dyDescent="0.25">
      <c r="A3753" s="1">
        <v>45489.658333333333</v>
      </c>
      <c r="B3753" t="s">
        <v>24</v>
      </c>
      <c r="C3753" t="s">
        <v>25</v>
      </c>
      <c r="D3753" t="s">
        <v>26</v>
      </c>
      <c r="E3753" t="s">
        <v>27</v>
      </c>
      <c r="F3753" t="s">
        <v>37</v>
      </c>
      <c r="G3753" t="s">
        <v>29</v>
      </c>
      <c r="H3753" t="s">
        <v>38</v>
      </c>
      <c r="I3753" t="s">
        <v>39</v>
      </c>
      <c r="J3753" t="s">
        <v>46</v>
      </c>
      <c r="K3753" t="s">
        <v>32</v>
      </c>
      <c r="L3753" t="s">
        <v>40</v>
      </c>
      <c r="M3753" t="s">
        <v>34</v>
      </c>
      <c r="N3753">
        <v>2</v>
      </c>
      <c r="O3753" t="s">
        <v>35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30</v>
      </c>
      <c r="V3753">
        <v>15</v>
      </c>
      <c r="W3753">
        <v>3</v>
      </c>
      <c r="X3753">
        <v>7</v>
      </c>
      <c r="Y3753" t="s">
        <v>195</v>
      </c>
      <c r="Z3753" t="str">
        <f t="shared" ca="1" si="175"/>
        <v>Turismo</v>
      </c>
      <c r="AF3753" s="6">
        <f t="shared" ca="1" si="176"/>
        <v>0.41149534913945851</v>
      </c>
      <c r="AH3753" t="str">
        <f t="shared" ca="1" si="177"/>
        <v>España</v>
      </c>
    </row>
    <row r="3754" spans="1:34" x14ac:dyDescent="0.25">
      <c r="A3754" s="1">
        <v>44030.739583333336</v>
      </c>
      <c r="B3754" t="s">
        <v>24</v>
      </c>
      <c r="C3754" t="s">
        <v>25</v>
      </c>
      <c r="D3754" t="s">
        <v>26</v>
      </c>
      <c r="E3754" t="s">
        <v>27</v>
      </c>
      <c r="F3754" t="s">
        <v>37</v>
      </c>
      <c r="G3754" t="s">
        <v>29</v>
      </c>
      <c r="H3754" t="s">
        <v>38</v>
      </c>
      <c r="I3754" t="s">
        <v>39</v>
      </c>
      <c r="J3754" t="s">
        <v>31</v>
      </c>
      <c r="K3754" t="s">
        <v>32</v>
      </c>
      <c r="L3754" t="s">
        <v>33</v>
      </c>
      <c r="M3754" t="s">
        <v>41</v>
      </c>
      <c r="N3754">
        <v>2</v>
      </c>
      <c r="O3754" t="s">
        <v>35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</v>
      </c>
      <c r="V3754">
        <v>17</v>
      </c>
      <c r="W3754">
        <v>7</v>
      </c>
      <c r="X3754">
        <v>7</v>
      </c>
      <c r="Y3754" t="s">
        <v>195</v>
      </c>
      <c r="Z3754" t="str">
        <f t="shared" ca="1" si="175"/>
        <v>Turismo</v>
      </c>
      <c r="AF3754" s="6">
        <f t="shared" ca="1" si="176"/>
        <v>0.76075717584540126</v>
      </c>
      <c r="AH3754" t="str">
        <f t="shared" ca="1" si="177"/>
        <v>Rumanía</v>
      </c>
    </row>
    <row r="3755" spans="1:34" x14ac:dyDescent="0.25">
      <c r="A3755" s="1">
        <v>44165.423611111109</v>
      </c>
      <c r="B3755" t="s">
        <v>24</v>
      </c>
      <c r="C3755" t="s">
        <v>25</v>
      </c>
      <c r="D3755" t="s">
        <v>26</v>
      </c>
      <c r="E3755" t="s">
        <v>27</v>
      </c>
      <c r="F3755" t="s">
        <v>61</v>
      </c>
      <c r="G3755" t="s">
        <v>29</v>
      </c>
      <c r="H3755" t="s">
        <v>38</v>
      </c>
      <c r="I3755" t="s">
        <v>39</v>
      </c>
      <c r="J3755" t="s">
        <v>46</v>
      </c>
      <c r="K3755" t="s">
        <v>32</v>
      </c>
      <c r="L3755" t="s">
        <v>40</v>
      </c>
      <c r="M3755" t="s">
        <v>83</v>
      </c>
      <c r="N3755">
        <v>2</v>
      </c>
      <c r="O3755" t="s">
        <v>35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20</v>
      </c>
      <c r="V3755">
        <v>10</v>
      </c>
      <c r="W3755">
        <v>2</v>
      </c>
      <c r="X3755">
        <v>11</v>
      </c>
      <c r="Y3755" t="s">
        <v>197</v>
      </c>
      <c r="Z3755" t="str">
        <f t="shared" ca="1" si="175"/>
        <v>Camión</v>
      </c>
      <c r="AF3755" s="6">
        <f t="shared" ca="1" si="176"/>
        <v>0.88998634294733603</v>
      </c>
      <c r="AH3755" t="str">
        <f t="shared" ca="1" si="177"/>
        <v>Rumanía</v>
      </c>
    </row>
    <row r="3756" spans="1:34" x14ac:dyDescent="0.25">
      <c r="A3756" s="1">
        <v>43164.53125</v>
      </c>
      <c r="B3756" t="s">
        <v>49</v>
      </c>
      <c r="C3756" t="s">
        <v>25</v>
      </c>
      <c r="D3756" t="s">
        <v>26</v>
      </c>
      <c r="E3756" t="s">
        <v>45</v>
      </c>
      <c r="F3756" t="s">
        <v>28</v>
      </c>
      <c r="G3756" t="s">
        <v>29</v>
      </c>
      <c r="H3756" t="s">
        <v>38</v>
      </c>
      <c r="I3756" t="s">
        <v>39</v>
      </c>
      <c r="J3756" t="s">
        <v>31</v>
      </c>
      <c r="K3756" t="s">
        <v>32</v>
      </c>
      <c r="L3756" t="s">
        <v>40</v>
      </c>
      <c r="M3756" t="s">
        <v>58</v>
      </c>
      <c r="N3756">
        <v>2</v>
      </c>
      <c r="O3756" t="s">
        <v>35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20</v>
      </c>
      <c r="V3756">
        <v>12</v>
      </c>
      <c r="W3756">
        <v>2</v>
      </c>
      <c r="X3756">
        <v>3</v>
      </c>
      <c r="Y3756" t="s">
        <v>173</v>
      </c>
      <c r="Z3756" t="str">
        <f t="shared" ca="1" si="175"/>
        <v>Turismo</v>
      </c>
      <c r="AF3756" s="6">
        <f t="shared" ca="1" si="176"/>
        <v>0.5444847144439815</v>
      </c>
      <c r="AH3756" t="str">
        <f t="shared" ca="1" si="177"/>
        <v>Islandia</v>
      </c>
    </row>
    <row r="3757" spans="1:34" x14ac:dyDescent="0.25">
      <c r="A3757" s="1">
        <v>44688.423611111109</v>
      </c>
      <c r="B3757" t="s">
        <v>24</v>
      </c>
      <c r="C3757" t="s">
        <v>25</v>
      </c>
      <c r="D3757" t="s">
        <v>26</v>
      </c>
      <c r="E3757" t="s">
        <v>71</v>
      </c>
      <c r="F3757" t="s">
        <v>37</v>
      </c>
      <c r="G3757" t="s">
        <v>29</v>
      </c>
      <c r="H3757" t="s">
        <v>38</v>
      </c>
      <c r="I3757" t="s">
        <v>39</v>
      </c>
      <c r="J3757" t="s">
        <v>46</v>
      </c>
      <c r="K3757" t="s">
        <v>32</v>
      </c>
      <c r="L3757" t="s">
        <v>40</v>
      </c>
      <c r="M3757" t="s">
        <v>34</v>
      </c>
      <c r="N3757">
        <v>2</v>
      </c>
      <c r="O3757" t="s">
        <v>47</v>
      </c>
      <c r="P3757">
        <v>10</v>
      </c>
      <c r="Q3757">
        <v>0</v>
      </c>
      <c r="R3757">
        <v>0</v>
      </c>
      <c r="S3757">
        <v>10</v>
      </c>
      <c r="T3757">
        <v>0</v>
      </c>
      <c r="U3757">
        <v>10</v>
      </c>
      <c r="V3757">
        <v>10</v>
      </c>
      <c r="W3757">
        <v>7</v>
      </c>
      <c r="X3757">
        <v>5</v>
      </c>
      <c r="Y3757" t="s">
        <v>173</v>
      </c>
      <c r="Z3757" t="str">
        <f t="shared" ca="1" si="175"/>
        <v>Turismo</v>
      </c>
      <c r="AF3757" s="6">
        <f t="shared" ca="1" si="176"/>
        <v>0.94279495915568057</v>
      </c>
      <c r="AH3757" t="str">
        <f t="shared" ca="1" si="177"/>
        <v>Rumanía</v>
      </c>
    </row>
    <row r="3758" spans="1:34" x14ac:dyDescent="0.25">
      <c r="A3758" s="1">
        <v>44051.810416666667</v>
      </c>
      <c r="B3758" t="s">
        <v>24</v>
      </c>
      <c r="C3758" t="s">
        <v>25</v>
      </c>
      <c r="D3758" t="s">
        <v>26</v>
      </c>
      <c r="E3758" t="s">
        <v>84</v>
      </c>
      <c r="F3758" t="s">
        <v>37</v>
      </c>
      <c r="G3758" t="s">
        <v>29</v>
      </c>
      <c r="H3758" t="s">
        <v>38</v>
      </c>
      <c r="I3758" t="s">
        <v>39</v>
      </c>
      <c r="J3758" t="s">
        <v>46</v>
      </c>
      <c r="K3758" t="s">
        <v>32</v>
      </c>
      <c r="L3758" t="s">
        <v>40</v>
      </c>
      <c r="M3758" t="s">
        <v>77</v>
      </c>
      <c r="N3758">
        <v>2</v>
      </c>
      <c r="O3758" t="s">
        <v>47</v>
      </c>
      <c r="P3758">
        <v>20</v>
      </c>
      <c r="Q3758">
        <v>0</v>
      </c>
      <c r="R3758">
        <v>0</v>
      </c>
      <c r="S3758">
        <v>20</v>
      </c>
      <c r="T3758">
        <v>0</v>
      </c>
      <c r="U3758">
        <v>0</v>
      </c>
      <c r="V3758">
        <v>19</v>
      </c>
      <c r="W3758">
        <v>7</v>
      </c>
      <c r="X3758">
        <v>8</v>
      </c>
      <c r="Y3758" t="s">
        <v>173</v>
      </c>
      <c r="Z3758" t="str">
        <f t="shared" ca="1" si="175"/>
        <v>Motocicleta</v>
      </c>
      <c r="AF3758" s="6">
        <f t="shared" ca="1" si="176"/>
        <v>0.92687357041709861</v>
      </c>
      <c r="AH3758" t="str">
        <f t="shared" ca="1" si="177"/>
        <v>Rumanía</v>
      </c>
    </row>
    <row r="3759" spans="1:34" x14ac:dyDescent="0.25">
      <c r="A3759" s="1">
        <v>43406.541666666664</v>
      </c>
      <c r="B3759" t="s">
        <v>24</v>
      </c>
      <c r="C3759" t="s">
        <v>25</v>
      </c>
      <c r="D3759" t="s">
        <v>26</v>
      </c>
      <c r="E3759" t="s">
        <v>42</v>
      </c>
      <c r="F3759" t="s">
        <v>28</v>
      </c>
      <c r="G3759" t="s">
        <v>29</v>
      </c>
      <c r="H3759" t="s">
        <v>38</v>
      </c>
      <c r="I3759" t="s">
        <v>39</v>
      </c>
      <c r="J3759" t="s">
        <v>31</v>
      </c>
      <c r="K3759" t="s">
        <v>32</v>
      </c>
      <c r="L3759" t="s">
        <v>40</v>
      </c>
      <c r="M3759" t="s">
        <v>44</v>
      </c>
      <c r="N3759">
        <v>2</v>
      </c>
      <c r="O3759" t="s">
        <v>35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20</v>
      </c>
      <c r="V3759">
        <v>13</v>
      </c>
      <c r="W3759">
        <v>6</v>
      </c>
      <c r="X3759">
        <v>11</v>
      </c>
      <c r="Y3759" t="s">
        <v>195</v>
      </c>
      <c r="Z3759" t="str">
        <f t="shared" ca="1" si="175"/>
        <v>Motocicleta</v>
      </c>
      <c r="AF3759" s="6">
        <f t="shared" ca="1" si="176"/>
        <v>0.24493157065953408</v>
      </c>
      <c r="AH3759" t="str">
        <f t="shared" ca="1" si="177"/>
        <v>Chequia</v>
      </c>
    </row>
    <row r="3760" spans="1:34" x14ac:dyDescent="0.25">
      <c r="A3760" s="1">
        <v>43328.611111111109</v>
      </c>
      <c r="B3760" t="s">
        <v>49</v>
      </c>
      <c r="C3760" t="s">
        <v>25</v>
      </c>
      <c r="D3760" t="s">
        <v>26</v>
      </c>
      <c r="E3760" t="s">
        <v>42</v>
      </c>
      <c r="F3760" t="s">
        <v>56</v>
      </c>
      <c r="G3760" t="s">
        <v>29</v>
      </c>
      <c r="H3760" t="s">
        <v>38</v>
      </c>
      <c r="I3760" t="s">
        <v>39</v>
      </c>
      <c r="J3760" t="s">
        <v>31</v>
      </c>
      <c r="K3760" t="s">
        <v>32</v>
      </c>
      <c r="L3760" t="s">
        <v>40</v>
      </c>
      <c r="M3760" t="s">
        <v>44</v>
      </c>
      <c r="N3760">
        <v>2</v>
      </c>
      <c r="O3760" t="s">
        <v>35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20</v>
      </c>
      <c r="V3760">
        <v>14</v>
      </c>
      <c r="W3760">
        <v>5</v>
      </c>
      <c r="X3760">
        <v>8</v>
      </c>
      <c r="Y3760" t="s">
        <v>195</v>
      </c>
      <c r="Z3760" t="str">
        <f t="shared" ca="1" si="175"/>
        <v>Turismo</v>
      </c>
      <c r="AF3760" s="6">
        <f t="shared" ca="1" si="176"/>
        <v>0.41321911072361373</v>
      </c>
      <c r="AH3760" t="str">
        <f t="shared" ca="1" si="177"/>
        <v>España</v>
      </c>
    </row>
    <row r="3761" spans="1:34" x14ac:dyDescent="0.25">
      <c r="A3761" s="1">
        <v>44821.302083333336</v>
      </c>
      <c r="B3761" t="s">
        <v>24</v>
      </c>
      <c r="C3761" t="s">
        <v>25</v>
      </c>
      <c r="D3761" t="s">
        <v>26</v>
      </c>
      <c r="E3761" t="s">
        <v>27</v>
      </c>
      <c r="F3761" t="s">
        <v>65</v>
      </c>
      <c r="G3761" t="s">
        <v>29</v>
      </c>
      <c r="H3761" t="s">
        <v>38</v>
      </c>
      <c r="I3761" t="s">
        <v>39</v>
      </c>
      <c r="J3761" t="s">
        <v>31</v>
      </c>
      <c r="K3761" t="s">
        <v>32</v>
      </c>
      <c r="L3761" t="s">
        <v>40</v>
      </c>
      <c r="M3761" t="s">
        <v>41</v>
      </c>
      <c r="N3761">
        <v>2</v>
      </c>
      <c r="O3761" t="s">
        <v>35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20</v>
      </c>
      <c r="V3761">
        <v>7</v>
      </c>
      <c r="W3761">
        <v>7</v>
      </c>
      <c r="X3761">
        <v>9</v>
      </c>
      <c r="Y3761" t="s">
        <v>195</v>
      </c>
      <c r="Z3761" t="str">
        <f t="shared" ca="1" si="175"/>
        <v>Turismo</v>
      </c>
      <c r="AF3761" s="6">
        <f t="shared" ca="1" si="176"/>
        <v>0.48157883296283643</v>
      </c>
      <c r="AH3761" t="str">
        <f t="shared" ca="1" si="177"/>
        <v>Islandia</v>
      </c>
    </row>
    <row r="3762" spans="1:34" x14ac:dyDescent="0.25">
      <c r="A3762" s="1">
        <v>43404.302083333336</v>
      </c>
      <c r="B3762" t="s">
        <v>49</v>
      </c>
      <c r="C3762" t="s">
        <v>50</v>
      </c>
      <c r="D3762" t="s">
        <v>26</v>
      </c>
      <c r="E3762" t="s">
        <v>27</v>
      </c>
      <c r="F3762" t="s">
        <v>28</v>
      </c>
      <c r="G3762" t="s">
        <v>29</v>
      </c>
      <c r="H3762" t="s">
        <v>38</v>
      </c>
      <c r="I3762" t="s">
        <v>39</v>
      </c>
      <c r="J3762" t="s">
        <v>31</v>
      </c>
      <c r="K3762" t="s">
        <v>32</v>
      </c>
      <c r="L3762" t="s">
        <v>33</v>
      </c>
      <c r="M3762" t="s">
        <v>34</v>
      </c>
      <c r="N3762">
        <v>2</v>
      </c>
      <c r="O3762" t="s">
        <v>35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30</v>
      </c>
      <c r="V3762">
        <v>7</v>
      </c>
      <c r="W3762">
        <v>4</v>
      </c>
      <c r="X3762">
        <v>10</v>
      </c>
      <c r="Y3762" t="s">
        <v>157</v>
      </c>
      <c r="Z3762" t="str">
        <f t="shared" ca="1" si="175"/>
        <v>Turismo</v>
      </c>
      <c r="AF3762" s="6">
        <f t="shared" ca="1" si="176"/>
        <v>0.47974975952928778</v>
      </c>
      <c r="AH3762" t="str">
        <f t="shared" ca="1" si="177"/>
        <v>Irlanda</v>
      </c>
    </row>
    <row r="3763" spans="1:34" x14ac:dyDescent="0.25">
      <c r="A3763" s="1">
        <v>44217.420138888891</v>
      </c>
      <c r="B3763" t="s">
        <v>24</v>
      </c>
      <c r="C3763" t="s">
        <v>25</v>
      </c>
      <c r="D3763" t="s">
        <v>26</v>
      </c>
      <c r="E3763" t="s">
        <v>64</v>
      </c>
      <c r="F3763" t="s">
        <v>28</v>
      </c>
      <c r="G3763" t="s">
        <v>29</v>
      </c>
      <c r="H3763" t="s">
        <v>38</v>
      </c>
      <c r="I3763" t="s">
        <v>30</v>
      </c>
      <c r="J3763" t="s">
        <v>31</v>
      </c>
      <c r="K3763" t="s">
        <v>32</v>
      </c>
      <c r="L3763" t="s">
        <v>40</v>
      </c>
      <c r="M3763" t="s">
        <v>34</v>
      </c>
      <c r="N3763">
        <v>2</v>
      </c>
      <c r="O3763" t="s">
        <v>35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</v>
      </c>
      <c r="V3763">
        <v>10</v>
      </c>
      <c r="W3763">
        <v>5</v>
      </c>
      <c r="X3763">
        <v>1</v>
      </c>
      <c r="Y3763" t="s">
        <v>157</v>
      </c>
      <c r="Z3763" t="str">
        <f t="shared" ca="1" si="175"/>
        <v>Otro</v>
      </c>
      <c r="AF3763" s="6">
        <f t="shared" ca="1" si="176"/>
        <v>0.37114398913371782</v>
      </c>
      <c r="AH3763" t="str">
        <f t="shared" ca="1" si="177"/>
        <v>España</v>
      </c>
    </row>
    <row r="3764" spans="1:34" x14ac:dyDescent="0.25">
      <c r="A3764" s="1">
        <v>42657.375</v>
      </c>
      <c r="B3764" t="s">
        <v>24</v>
      </c>
      <c r="C3764" t="s">
        <v>25</v>
      </c>
      <c r="D3764" t="s">
        <v>26</v>
      </c>
      <c r="E3764" t="s">
        <v>42</v>
      </c>
      <c r="F3764" t="s">
        <v>28</v>
      </c>
      <c r="G3764" t="s">
        <v>29</v>
      </c>
      <c r="H3764" t="s">
        <v>38</v>
      </c>
      <c r="I3764" t="s">
        <v>39</v>
      </c>
      <c r="J3764" t="s">
        <v>31</v>
      </c>
      <c r="K3764" t="s">
        <v>32</v>
      </c>
      <c r="L3764" t="s">
        <v>33</v>
      </c>
      <c r="M3764" t="s">
        <v>44</v>
      </c>
      <c r="N3764">
        <v>2</v>
      </c>
      <c r="O3764" t="s">
        <v>35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20</v>
      </c>
      <c r="V3764">
        <v>9</v>
      </c>
      <c r="W3764">
        <v>6</v>
      </c>
      <c r="X3764">
        <v>10</v>
      </c>
      <c r="Y3764" t="s">
        <v>193</v>
      </c>
      <c r="Z3764" t="str">
        <f t="shared" ca="1" si="175"/>
        <v>Turismo</v>
      </c>
      <c r="AF3764" s="6">
        <f t="shared" ca="1" si="176"/>
        <v>0.40492124994737777</v>
      </c>
      <c r="AH3764" t="str">
        <f t="shared" ca="1" si="177"/>
        <v>España</v>
      </c>
    </row>
    <row r="3765" spans="1:34" x14ac:dyDescent="0.25">
      <c r="A3765" s="1">
        <v>42586.911111111112</v>
      </c>
      <c r="B3765" t="s">
        <v>59</v>
      </c>
      <c r="C3765" t="s">
        <v>25</v>
      </c>
      <c r="D3765" t="s">
        <v>78</v>
      </c>
      <c r="E3765" t="s">
        <v>45</v>
      </c>
      <c r="F3765" t="s">
        <v>56</v>
      </c>
      <c r="G3765" t="s">
        <v>29</v>
      </c>
      <c r="H3765" t="s">
        <v>38</v>
      </c>
      <c r="I3765" t="s">
        <v>39</v>
      </c>
      <c r="J3765" t="s">
        <v>46</v>
      </c>
      <c r="K3765" t="s">
        <v>32</v>
      </c>
      <c r="L3765" t="s">
        <v>33</v>
      </c>
      <c r="M3765" t="s">
        <v>92</v>
      </c>
      <c r="N3765">
        <v>2</v>
      </c>
      <c r="O3765" t="s">
        <v>35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20</v>
      </c>
      <c r="V3765">
        <v>21</v>
      </c>
      <c r="W3765">
        <v>5</v>
      </c>
      <c r="X3765">
        <v>8</v>
      </c>
      <c r="Y3765" t="s">
        <v>180</v>
      </c>
      <c r="Z3765" t="str">
        <f t="shared" ca="1" si="175"/>
        <v>Turismo</v>
      </c>
      <c r="AF3765" s="6">
        <f t="shared" ca="1" si="176"/>
        <v>0.56511554174848533</v>
      </c>
      <c r="AH3765" t="str">
        <f t="shared" ca="1" si="177"/>
        <v>Islandia</v>
      </c>
    </row>
    <row r="3766" spans="1:34" x14ac:dyDescent="0.25">
      <c r="A3766" s="1">
        <v>45500.527777777781</v>
      </c>
      <c r="B3766" t="s">
        <v>24</v>
      </c>
      <c r="C3766" t="s">
        <v>25</v>
      </c>
      <c r="D3766" t="s">
        <v>36</v>
      </c>
      <c r="E3766" t="s">
        <v>42</v>
      </c>
      <c r="F3766" t="s">
        <v>28</v>
      </c>
      <c r="G3766" t="s">
        <v>29</v>
      </c>
      <c r="H3766" t="s">
        <v>38</v>
      </c>
      <c r="I3766" t="s">
        <v>39</v>
      </c>
      <c r="J3766" t="s">
        <v>31</v>
      </c>
      <c r="K3766" t="s">
        <v>32</v>
      </c>
      <c r="L3766" t="s">
        <v>40</v>
      </c>
      <c r="M3766" t="s">
        <v>44</v>
      </c>
      <c r="N3766">
        <v>2</v>
      </c>
      <c r="O3766" t="s">
        <v>35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</v>
      </c>
      <c r="V3766">
        <v>12</v>
      </c>
      <c r="W3766">
        <v>7</v>
      </c>
      <c r="X3766">
        <v>7</v>
      </c>
      <c r="Y3766" t="s">
        <v>192</v>
      </c>
      <c r="Z3766" t="str">
        <f t="shared" ca="1" si="175"/>
        <v>Turismo</v>
      </c>
      <c r="AF3766" s="6">
        <f t="shared" ca="1" si="176"/>
        <v>0.47251566981682924</v>
      </c>
      <c r="AH3766" t="str">
        <f t="shared" ca="1" si="177"/>
        <v>Hungría</v>
      </c>
    </row>
    <row r="3767" spans="1:34" x14ac:dyDescent="0.25">
      <c r="A3767" s="1">
        <v>44273.340277777781</v>
      </c>
      <c r="B3767" t="s">
        <v>59</v>
      </c>
      <c r="C3767" t="s">
        <v>50</v>
      </c>
      <c r="D3767" t="s">
        <v>26</v>
      </c>
      <c r="E3767" t="s">
        <v>45</v>
      </c>
      <c r="F3767" t="s">
        <v>37</v>
      </c>
      <c r="G3767" t="s">
        <v>29</v>
      </c>
      <c r="H3767" t="s">
        <v>52</v>
      </c>
      <c r="I3767" t="s">
        <v>39</v>
      </c>
      <c r="J3767" t="s">
        <v>46</v>
      </c>
      <c r="K3767" t="s">
        <v>32</v>
      </c>
      <c r="L3767" t="s">
        <v>40</v>
      </c>
      <c r="M3767" t="s">
        <v>34</v>
      </c>
      <c r="N3767">
        <v>2</v>
      </c>
      <c r="O3767" t="s">
        <v>47</v>
      </c>
      <c r="P3767">
        <v>30</v>
      </c>
      <c r="Q3767">
        <v>0</v>
      </c>
      <c r="R3767">
        <v>0</v>
      </c>
      <c r="S3767">
        <v>20</v>
      </c>
      <c r="T3767">
        <v>10</v>
      </c>
      <c r="U3767">
        <v>0</v>
      </c>
      <c r="V3767">
        <v>8</v>
      </c>
      <c r="W3767">
        <v>5</v>
      </c>
      <c r="X3767">
        <v>3</v>
      </c>
      <c r="Y3767" t="s">
        <v>195</v>
      </c>
      <c r="Z3767" t="str">
        <f t="shared" ca="1" si="175"/>
        <v>Turismo</v>
      </c>
      <c r="AF3767" s="6">
        <f t="shared" ca="1" si="176"/>
        <v>0.15820383862165766</v>
      </c>
      <c r="AH3767" t="str">
        <f t="shared" ca="1" si="177"/>
        <v>Austria</v>
      </c>
    </row>
    <row r="3768" spans="1:34" x14ac:dyDescent="0.25">
      <c r="A3768" s="1">
        <v>42705.959027777775</v>
      </c>
      <c r="B3768" t="s">
        <v>24</v>
      </c>
      <c r="C3768" t="s">
        <v>30</v>
      </c>
      <c r="D3768" t="s">
        <v>36</v>
      </c>
      <c r="E3768" t="s">
        <v>51</v>
      </c>
      <c r="F3768" t="s">
        <v>56</v>
      </c>
      <c r="G3768" t="s">
        <v>29</v>
      </c>
      <c r="H3768" t="s">
        <v>52</v>
      </c>
      <c r="I3768" t="s">
        <v>39</v>
      </c>
      <c r="J3768" t="s">
        <v>46</v>
      </c>
      <c r="K3768" t="s">
        <v>32</v>
      </c>
      <c r="L3768" t="s">
        <v>40</v>
      </c>
      <c r="M3768" t="s">
        <v>123</v>
      </c>
      <c r="N3768">
        <v>1</v>
      </c>
      <c r="O3768" t="s">
        <v>35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20</v>
      </c>
      <c r="V3768">
        <v>23</v>
      </c>
      <c r="W3768">
        <v>5</v>
      </c>
      <c r="X3768">
        <v>12</v>
      </c>
      <c r="Y3768" t="s">
        <v>160</v>
      </c>
      <c r="Z3768" t="str">
        <f t="shared" ca="1" si="175"/>
        <v>Turismo</v>
      </c>
      <c r="AF3768" s="6">
        <f t="shared" ca="1" si="176"/>
        <v>0.65224294915673964</v>
      </c>
      <c r="AH3768" t="str">
        <f t="shared" ca="1" si="177"/>
        <v>Noruega</v>
      </c>
    </row>
    <row r="3769" spans="1:34" x14ac:dyDescent="0.25">
      <c r="A3769" s="1">
        <v>45259.75</v>
      </c>
      <c r="B3769" t="s">
        <v>59</v>
      </c>
      <c r="C3769" t="s">
        <v>25</v>
      </c>
      <c r="D3769" t="s">
        <v>36</v>
      </c>
      <c r="E3769" t="s">
        <v>27</v>
      </c>
      <c r="F3769" t="s">
        <v>43</v>
      </c>
      <c r="G3769" t="s">
        <v>29</v>
      </c>
      <c r="H3769" t="s">
        <v>38</v>
      </c>
      <c r="I3769" t="s">
        <v>39</v>
      </c>
      <c r="J3769" t="s">
        <v>31</v>
      </c>
      <c r="K3769" t="s">
        <v>32</v>
      </c>
      <c r="L3769" t="s">
        <v>40</v>
      </c>
      <c r="M3769" t="s">
        <v>48</v>
      </c>
      <c r="N3769">
        <v>2</v>
      </c>
      <c r="O3769" t="s">
        <v>35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20</v>
      </c>
      <c r="V3769">
        <v>18</v>
      </c>
      <c r="W3769">
        <v>4</v>
      </c>
      <c r="X3769">
        <v>11</v>
      </c>
      <c r="Y3769" t="s">
        <v>172</v>
      </c>
      <c r="Z3769" t="str">
        <f t="shared" ca="1" si="175"/>
        <v>Bus</v>
      </c>
      <c r="AF3769" s="6">
        <f t="shared" ca="1" si="176"/>
        <v>0.77533736703933465</v>
      </c>
      <c r="AH3769" t="str">
        <f t="shared" ca="1" si="177"/>
        <v>Rumanía</v>
      </c>
    </row>
    <row r="3770" spans="1:34" x14ac:dyDescent="0.25">
      <c r="A3770" s="1">
        <v>44913.354166666664</v>
      </c>
      <c r="B3770" t="s">
        <v>24</v>
      </c>
      <c r="C3770" t="s">
        <v>25</v>
      </c>
      <c r="D3770" t="s">
        <v>26</v>
      </c>
      <c r="E3770" t="s">
        <v>27</v>
      </c>
      <c r="F3770" t="s">
        <v>56</v>
      </c>
      <c r="G3770" t="s">
        <v>29</v>
      </c>
      <c r="H3770" t="s">
        <v>52</v>
      </c>
      <c r="I3770" t="s">
        <v>39</v>
      </c>
      <c r="J3770" t="s">
        <v>46</v>
      </c>
      <c r="K3770" t="s">
        <v>32</v>
      </c>
      <c r="L3770" t="s">
        <v>40</v>
      </c>
      <c r="M3770" t="s">
        <v>83</v>
      </c>
      <c r="N3770">
        <v>5</v>
      </c>
      <c r="O3770" t="s">
        <v>35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30</v>
      </c>
      <c r="V3770">
        <v>8</v>
      </c>
      <c r="W3770">
        <v>1</v>
      </c>
      <c r="X3770">
        <v>12</v>
      </c>
      <c r="Y3770" t="s">
        <v>159</v>
      </c>
      <c r="Z3770" t="str">
        <f t="shared" ca="1" si="175"/>
        <v>Turismo</v>
      </c>
      <c r="AF3770" s="6">
        <f t="shared" ca="1" si="176"/>
        <v>0.21576609450654149</v>
      </c>
      <c r="AH3770" t="str">
        <f t="shared" ca="1" si="177"/>
        <v>Bulgaria</v>
      </c>
    </row>
    <row r="3771" spans="1:34" x14ac:dyDescent="0.25">
      <c r="A3771" s="1">
        <v>44062.586805555555</v>
      </c>
      <c r="B3771" t="s">
        <v>24</v>
      </c>
      <c r="C3771" t="s">
        <v>25</v>
      </c>
      <c r="D3771" t="s">
        <v>26</v>
      </c>
      <c r="E3771" t="s">
        <v>42</v>
      </c>
      <c r="F3771" t="s">
        <v>80</v>
      </c>
      <c r="G3771" t="s">
        <v>29</v>
      </c>
      <c r="H3771" t="s">
        <v>38</v>
      </c>
      <c r="I3771" t="s">
        <v>39</v>
      </c>
      <c r="J3771" t="s">
        <v>31</v>
      </c>
      <c r="K3771" t="s">
        <v>32</v>
      </c>
      <c r="L3771" t="s">
        <v>73</v>
      </c>
      <c r="M3771" t="s">
        <v>34</v>
      </c>
      <c r="N3771">
        <v>2</v>
      </c>
      <c r="O3771" t="s">
        <v>35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30</v>
      </c>
      <c r="V3771">
        <v>14</v>
      </c>
      <c r="W3771">
        <v>4</v>
      </c>
      <c r="X3771">
        <v>8</v>
      </c>
      <c r="Y3771" t="s">
        <v>157</v>
      </c>
      <c r="Z3771" t="str">
        <f t="shared" ca="1" si="175"/>
        <v>Camión</v>
      </c>
      <c r="AF3771" s="6">
        <f t="shared" ca="1" si="176"/>
        <v>1.7680694086309678E-2</v>
      </c>
      <c r="AH3771" t="str">
        <f t="shared" ca="1" si="177"/>
        <v>Albania</v>
      </c>
    </row>
    <row r="3772" spans="1:34" x14ac:dyDescent="0.25">
      <c r="A3772" s="1">
        <v>44188.838194444441</v>
      </c>
      <c r="B3772" t="s">
        <v>49</v>
      </c>
      <c r="C3772" t="s">
        <v>25</v>
      </c>
      <c r="D3772" t="s">
        <v>36</v>
      </c>
      <c r="E3772" t="s">
        <v>84</v>
      </c>
      <c r="F3772" t="s">
        <v>28</v>
      </c>
      <c r="G3772" t="s">
        <v>29</v>
      </c>
      <c r="H3772" t="s">
        <v>38</v>
      </c>
      <c r="I3772" t="s">
        <v>39</v>
      </c>
      <c r="J3772" t="s">
        <v>46</v>
      </c>
      <c r="K3772" t="s">
        <v>32</v>
      </c>
      <c r="L3772" t="s">
        <v>40</v>
      </c>
      <c r="M3772" t="s">
        <v>34</v>
      </c>
      <c r="N3772">
        <v>3</v>
      </c>
      <c r="O3772" t="s">
        <v>104</v>
      </c>
      <c r="P3772">
        <v>20</v>
      </c>
      <c r="Q3772">
        <v>20</v>
      </c>
      <c r="R3772">
        <v>0</v>
      </c>
      <c r="S3772">
        <v>0</v>
      </c>
      <c r="T3772">
        <v>0</v>
      </c>
      <c r="U3772">
        <v>10</v>
      </c>
      <c r="V3772">
        <v>20</v>
      </c>
      <c r="W3772">
        <v>4</v>
      </c>
      <c r="X3772">
        <v>12</v>
      </c>
      <c r="Y3772" t="s">
        <v>195</v>
      </c>
      <c r="Z3772" t="str">
        <f t="shared" ca="1" si="175"/>
        <v>Otro</v>
      </c>
      <c r="AF3772" s="6">
        <f t="shared" ca="1" si="176"/>
        <v>0.59478196640971537</v>
      </c>
      <c r="AH3772" t="str">
        <f t="shared" ca="1" si="177"/>
        <v>Italia</v>
      </c>
    </row>
    <row r="3773" spans="1:34" x14ac:dyDescent="0.25">
      <c r="A3773" s="1">
        <v>45498.277777777781</v>
      </c>
      <c r="B3773" t="s">
        <v>59</v>
      </c>
      <c r="C3773" t="s">
        <v>25</v>
      </c>
      <c r="D3773" t="s">
        <v>26</v>
      </c>
      <c r="E3773" t="s">
        <v>45</v>
      </c>
      <c r="F3773" t="s">
        <v>43</v>
      </c>
      <c r="G3773" t="s">
        <v>29</v>
      </c>
      <c r="H3773" t="s">
        <v>38</v>
      </c>
      <c r="I3773" t="s">
        <v>112</v>
      </c>
      <c r="J3773" t="s">
        <v>31</v>
      </c>
      <c r="K3773" t="s">
        <v>32</v>
      </c>
      <c r="L3773" t="s">
        <v>40</v>
      </c>
      <c r="M3773" t="s">
        <v>34</v>
      </c>
      <c r="N3773">
        <v>2</v>
      </c>
      <c r="O3773" t="s">
        <v>35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30</v>
      </c>
      <c r="V3773">
        <v>6</v>
      </c>
      <c r="W3773">
        <v>5</v>
      </c>
      <c r="X3773">
        <v>7</v>
      </c>
      <c r="Y3773" t="s">
        <v>163</v>
      </c>
      <c r="Z3773" t="str">
        <f t="shared" ca="1" si="175"/>
        <v>Bus</v>
      </c>
      <c r="AF3773" s="6">
        <f t="shared" ca="1" si="176"/>
        <v>0.64619945108094801</v>
      </c>
      <c r="AH3773" t="str">
        <f t="shared" ca="1" si="177"/>
        <v>Noruega</v>
      </c>
    </row>
    <row r="3774" spans="1:34" x14ac:dyDescent="0.25">
      <c r="A3774" s="1">
        <v>43997.982638888891</v>
      </c>
      <c r="B3774" t="s">
        <v>24</v>
      </c>
      <c r="C3774" t="s">
        <v>25</v>
      </c>
      <c r="D3774" t="s">
        <v>36</v>
      </c>
      <c r="E3774" t="s">
        <v>64</v>
      </c>
      <c r="F3774" t="s">
        <v>43</v>
      </c>
      <c r="G3774" t="s">
        <v>29</v>
      </c>
      <c r="H3774" t="s">
        <v>38</v>
      </c>
      <c r="I3774" t="s">
        <v>39</v>
      </c>
      <c r="J3774" t="s">
        <v>46</v>
      </c>
      <c r="K3774" t="s">
        <v>32</v>
      </c>
      <c r="L3774" t="s">
        <v>40</v>
      </c>
      <c r="M3774" t="s">
        <v>34</v>
      </c>
      <c r="N3774">
        <v>2</v>
      </c>
      <c r="O3774" t="s">
        <v>35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</v>
      </c>
      <c r="V3774">
        <v>23</v>
      </c>
      <c r="W3774">
        <v>2</v>
      </c>
      <c r="X3774">
        <v>6</v>
      </c>
      <c r="Y3774" t="s">
        <v>172</v>
      </c>
      <c r="Z3774" t="str">
        <f t="shared" ca="1" si="175"/>
        <v>Turismo</v>
      </c>
      <c r="AF3774" s="6">
        <f t="shared" ca="1" si="176"/>
        <v>0.77760991294750215</v>
      </c>
      <c r="AH3774" t="str">
        <f t="shared" ca="1" si="177"/>
        <v>Rumanía</v>
      </c>
    </row>
    <row r="3775" spans="1:34" x14ac:dyDescent="0.25">
      <c r="A3775" s="1">
        <v>44776.602083333331</v>
      </c>
      <c r="B3775" t="s">
        <v>59</v>
      </c>
      <c r="C3775" t="s">
        <v>50</v>
      </c>
      <c r="D3775" t="s">
        <v>26</v>
      </c>
      <c r="E3775" t="s">
        <v>45</v>
      </c>
      <c r="F3775" t="s">
        <v>28</v>
      </c>
      <c r="G3775" t="s">
        <v>29</v>
      </c>
      <c r="H3775" t="s">
        <v>52</v>
      </c>
      <c r="I3775" t="s">
        <v>39</v>
      </c>
      <c r="J3775" t="s">
        <v>46</v>
      </c>
      <c r="K3775" t="s">
        <v>32</v>
      </c>
      <c r="L3775" t="s">
        <v>40</v>
      </c>
      <c r="M3775" t="s">
        <v>58</v>
      </c>
      <c r="N3775">
        <v>2</v>
      </c>
      <c r="O3775" t="s">
        <v>35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20</v>
      </c>
      <c r="V3775">
        <v>14</v>
      </c>
      <c r="W3775">
        <v>4</v>
      </c>
      <c r="X3775">
        <v>8</v>
      </c>
      <c r="Y3775" t="s">
        <v>187</v>
      </c>
      <c r="Z3775" t="str">
        <f t="shared" ca="1" si="175"/>
        <v>Otro</v>
      </c>
      <c r="AF3775" s="6">
        <f t="shared" ca="1" si="176"/>
        <v>0.16686229739988223</v>
      </c>
      <c r="AH3775" t="str">
        <f t="shared" ca="1" si="177"/>
        <v>Azerbaiyán</v>
      </c>
    </row>
    <row r="3776" spans="1:34" x14ac:dyDescent="0.25">
      <c r="A3776" s="1">
        <v>44769.645833333336</v>
      </c>
      <c r="B3776" t="s">
        <v>49</v>
      </c>
      <c r="C3776" t="s">
        <v>25</v>
      </c>
      <c r="D3776" t="s">
        <v>26</v>
      </c>
      <c r="E3776" t="s">
        <v>45</v>
      </c>
      <c r="F3776" t="s">
        <v>28</v>
      </c>
      <c r="G3776" t="s">
        <v>29</v>
      </c>
      <c r="H3776" t="s">
        <v>38</v>
      </c>
      <c r="I3776" t="s">
        <v>39</v>
      </c>
      <c r="J3776" t="s">
        <v>31</v>
      </c>
      <c r="K3776" t="s">
        <v>32</v>
      </c>
      <c r="L3776" t="s">
        <v>40</v>
      </c>
      <c r="M3776" t="s">
        <v>81</v>
      </c>
      <c r="N3776">
        <v>2</v>
      </c>
      <c r="O3776" t="s">
        <v>35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30</v>
      </c>
      <c r="V3776">
        <v>15</v>
      </c>
      <c r="W3776">
        <v>4</v>
      </c>
      <c r="X3776">
        <v>7</v>
      </c>
      <c r="Y3776" t="s">
        <v>177</v>
      </c>
      <c r="Z3776" t="str">
        <f t="shared" ca="1" si="175"/>
        <v>Turismo</v>
      </c>
      <c r="AF3776" s="6">
        <f t="shared" ca="1" si="176"/>
        <v>0.35890776144079439</v>
      </c>
      <c r="AH3776" t="str">
        <f t="shared" ca="1" si="177"/>
        <v>España</v>
      </c>
    </row>
    <row r="3777" spans="1:34" x14ac:dyDescent="0.25">
      <c r="A3777" s="1">
        <v>44241.911111111112</v>
      </c>
      <c r="B3777" t="s">
        <v>59</v>
      </c>
      <c r="C3777" t="s">
        <v>66</v>
      </c>
      <c r="D3777" t="s">
        <v>36</v>
      </c>
      <c r="E3777" t="s">
        <v>45</v>
      </c>
      <c r="F3777" t="s">
        <v>43</v>
      </c>
      <c r="G3777" t="s">
        <v>29</v>
      </c>
      <c r="H3777" t="s">
        <v>68</v>
      </c>
      <c r="I3777" t="s">
        <v>39</v>
      </c>
      <c r="J3777" t="s">
        <v>46</v>
      </c>
      <c r="K3777" t="s">
        <v>32</v>
      </c>
      <c r="L3777" t="s">
        <v>40</v>
      </c>
      <c r="M3777" t="s">
        <v>58</v>
      </c>
      <c r="N3777">
        <v>2</v>
      </c>
      <c r="O3777" t="s">
        <v>47</v>
      </c>
      <c r="P3777">
        <v>20</v>
      </c>
      <c r="Q3777">
        <v>0</v>
      </c>
      <c r="R3777">
        <v>0</v>
      </c>
      <c r="S3777">
        <v>20</v>
      </c>
      <c r="T3777">
        <v>0</v>
      </c>
      <c r="U3777">
        <v>10</v>
      </c>
      <c r="V3777">
        <v>21</v>
      </c>
      <c r="W3777">
        <v>1</v>
      </c>
      <c r="X3777">
        <v>2</v>
      </c>
      <c r="Y3777" t="s">
        <v>172</v>
      </c>
      <c r="Z3777" t="str">
        <f t="shared" ca="1" si="175"/>
        <v>Turismo</v>
      </c>
      <c r="AF3777" s="6">
        <f t="shared" ca="1" si="176"/>
        <v>0.29356504107054193</v>
      </c>
      <c r="AH3777" t="str">
        <f t="shared" ca="1" si="177"/>
        <v>Eslovenia</v>
      </c>
    </row>
    <row r="3778" spans="1:34" x14ac:dyDescent="0.25">
      <c r="A3778" s="1">
        <v>42950.541666666664</v>
      </c>
      <c r="B3778" t="s">
        <v>24</v>
      </c>
      <c r="C3778" t="s">
        <v>25</v>
      </c>
      <c r="D3778" t="s">
        <v>26</v>
      </c>
      <c r="E3778" t="s">
        <v>45</v>
      </c>
      <c r="F3778" t="s">
        <v>56</v>
      </c>
      <c r="G3778" t="s">
        <v>29</v>
      </c>
      <c r="H3778" t="s">
        <v>38</v>
      </c>
      <c r="I3778" t="s">
        <v>39</v>
      </c>
      <c r="J3778" t="s">
        <v>31</v>
      </c>
      <c r="K3778" t="s">
        <v>32</v>
      </c>
      <c r="L3778" t="s">
        <v>40</v>
      </c>
      <c r="M3778" t="s">
        <v>34</v>
      </c>
      <c r="N3778">
        <v>2</v>
      </c>
      <c r="O3778" t="s">
        <v>35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20</v>
      </c>
      <c r="V3778">
        <v>13</v>
      </c>
      <c r="W3778">
        <v>5</v>
      </c>
      <c r="X3778">
        <v>8</v>
      </c>
      <c r="Y3778" t="s">
        <v>162</v>
      </c>
      <c r="Z3778" t="str">
        <f t="shared" ref="Z3778:Z3841" ca="1" si="178">IF(RAND()&lt;=0.68,"Turismo",CHOOSE((RANDBETWEEN(1,4)),"Camión","Motocicleta","Bus","Otro"))</f>
        <v>Turismo</v>
      </c>
      <c r="AF3778" s="6">
        <f t="shared" ca="1" si="176"/>
        <v>2.3451680028594435E-3</v>
      </c>
      <c r="AH3778" t="e">
        <f t="shared" ca="1" si="177"/>
        <v>#N/A</v>
      </c>
    </row>
    <row r="3779" spans="1:34" x14ac:dyDescent="0.25">
      <c r="A3779" s="1">
        <v>45002.59375</v>
      </c>
      <c r="B3779" t="s">
        <v>49</v>
      </c>
      <c r="C3779" t="s">
        <v>25</v>
      </c>
      <c r="D3779" t="s">
        <v>26</v>
      </c>
      <c r="E3779" t="s">
        <v>45</v>
      </c>
      <c r="F3779" t="s">
        <v>80</v>
      </c>
      <c r="G3779" t="s">
        <v>29</v>
      </c>
      <c r="H3779" t="s">
        <v>38</v>
      </c>
      <c r="I3779" t="s">
        <v>39</v>
      </c>
      <c r="J3779" t="s">
        <v>46</v>
      </c>
      <c r="K3779" t="s">
        <v>32</v>
      </c>
      <c r="L3779" t="s">
        <v>33</v>
      </c>
      <c r="M3779" t="s">
        <v>58</v>
      </c>
      <c r="N3779">
        <v>2</v>
      </c>
      <c r="O3779" t="s">
        <v>75</v>
      </c>
      <c r="P3779">
        <v>20</v>
      </c>
      <c r="Q3779">
        <v>0</v>
      </c>
      <c r="R3779">
        <v>0</v>
      </c>
      <c r="S3779">
        <v>0</v>
      </c>
      <c r="T3779">
        <v>20</v>
      </c>
      <c r="U3779">
        <v>10</v>
      </c>
      <c r="V3779">
        <v>14</v>
      </c>
      <c r="W3779">
        <v>6</v>
      </c>
      <c r="X3779">
        <v>3</v>
      </c>
      <c r="Y3779" t="s">
        <v>179</v>
      </c>
      <c r="Z3779" t="str">
        <f t="shared" ca="1" si="178"/>
        <v>Motocicleta</v>
      </c>
      <c r="AF3779" s="6">
        <f t="shared" ref="AF3779:AF3842" ca="1" si="179">RAND()</f>
        <v>0.41422419335457783</v>
      </c>
      <c r="AH3779" t="str">
        <f t="shared" ref="AH3779:AH3842" ca="1" si="180">INDEX($AC$2:$AC$45, MATCH(AF3779, $AE$2:$AE$45, 1))</f>
        <v>España</v>
      </c>
    </row>
    <row r="3780" spans="1:34" x14ac:dyDescent="0.25">
      <c r="A3780" s="1">
        <v>44689.509027777778</v>
      </c>
      <c r="B3780" t="s">
        <v>24</v>
      </c>
      <c r="C3780" t="s">
        <v>25</v>
      </c>
      <c r="D3780" t="s">
        <v>26</v>
      </c>
      <c r="E3780" t="s">
        <v>42</v>
      </c>
      <c r="F3780" t="s">
        <v>28</v>
      </c>
      <c r="G3780" t="s">
        <v>29</v>
      </c>
      <c r="H3780" t="s">
        <v>38</v>
      </c>
      <c r="I3780" t="s">
        <v>39</v>
      </c>
      <c r="J3780" t="s">
        <v>31</v>
      </c>
      <c r="K3780" t="s">
        <v>32</v>
      </c>
      <c r="L3780" t="s">
        <v>40</v>
      </c>
      <c r="M3780" t="s">
        <v>44</v>
      </c>
      <c r="N3780">
        <v>2</v>
      </c>
      <c r="O3780" t="s">
        <v>35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20</v>
      </c>
      <c r="V3780">
        <v>12</v>
      </c>
      <c r="W3780">
        <v>1</v>
      </c>
      <c r="X3780">
        <v>5</v>
      </c>
      <c r="Y3780" t="s">
        <v>173</v>
      </c>
      <c r="Z3780" t="str">
        <f t="shared" ca="1" si="178"/>
        <v>Turismo</v>
      </c>
      <c r="AF3780" s="6">
        <f t="shared" ca="1" si="179"/>
        <v>0.31092148351993776</v>
      </c>
      <c r="AH3780" t="str">
        <f t="shared" ca="1" si="180"/>
        <v>Eslovenia</v>
      </c>
    </row>
    <row r="3781" spans="1:34" x14ac:dyDescent="0.25">
      <c r="A3781" s="1">
        <v>45027.711805555555</v>
      </c>
      <c r="B3781" t="s">
        <v>24</v>
      </c>
      <c r="C3781" t="s">
        <v>25</v>
      </c>
      <c r="D3781" t="s">
        <v>26</v>
      </c>
      <c r="E3781" t="s">
        <v>27</v>
      </c>
      <c r="F3781" t="s">
        <v>37</v>
      </c>
      <c r="G3781" t="s">
        <v>29</v>
      </c>
      <c r="H3781" t="s">
        <v>38</v>
      </c>
      <c r="I3781" t="s">
        <v>39</v>
      </c>
      <c r="J3781" t="s">
        <v>31</v>
      </c>
      <c r="K3781" t="s">
        <v>32</v>
      </c>
      <c r="L3781" t="s">
        <v>33</v>
      </c>
      <c r="M3781" t="s">
        <v>58</v>
      </c>
      <c r="N3781">
        <v>2</v>
      </c>
      <c r="O3781" t="s">
        <v>35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20</v>
      </c>
      <c r="V3781">
        <v>17</v>
      </c>
      <c r="W3781">
        <v>3</v>
      </c>
      <c r="X3781">
        <v>4</v>
      </c>
      <c r="Y3781" t="s">
        <v>159</v>
      </c>
      <c r="Z3781" t="str">
        <f t="shared" ca="1" si="178"/>
        <v>Otro</v>
      </c>
      <c r="AF3781" s="6">
        <f t="shared" ca="1" si="179"/>
        <v>0.83609641749065922</v>
      </c>
      <c r="AH3781" t="str">
        <f t="shared" ca="1" si="180"/>
        <v>Rumanía</v>
      </c>
    </row>
    <row r="3782" spans="1:34" x14ac:dyDescent="0.25">
      <c r="A3782" s="1">
        <v>43320.571527777778</v>
      </c>
      <c r="B3782" t="s">
        <v>49</v>
      </c>
      <c r="C3782" t="s">
        <v>25</v>
      </c>
      <c r="D3782" t="s">
        <v>26</v>
      </c>
      <c r="E3782" t="s">
        <v>27</v>
      </c>
      <c r="F3782" t="s">
        <v>28</v>
      </c>
      <c r="G3782" t="s">
        <v>29</v>
      </c>
      <c r="H3782" t="s">
        <v>38</v>
      </c>
      <c r="I3782" t="s">
        <v>39</v>
      </c>
      <c r="J3782" t="s">
        <v>46</v>
      </c>
      <c r="K3782" t="s">
        <v>32</v>
      </c>
      <c r="L3782" t="s">
        <v>40</v>
      </c>
      <c r="M3782" t="s">
        <v>58</v>
      </c>
      <c r="N3782">
        <v>2</v>
      </c>
      <c r="O3782" t="s">
        <v>47</v>
      </c>
      <c r="P3782">
        <v>10</v>
      </c>
      <c r="Q3782">
        <v>0</v>
      </c>
      <c r="R3782">
        <v>0</v>
      </c>
      <c r="S3782">
        <v>10</v>
      </c>
      <c r="T3782">
        <v>0</v>
      </c>
      <c r="U3782">
        <v>20</v>
      </c>
      <c r="V3782">
        <v>13</v>
      </c>
      <c r="W3782">
        <v>4</v>
      </c>
      <c r="X3782">
        <v>8</v>
      </c>
      <c r="Y3782" t="s">
        <v>173</v>
      </c>
      <c r="Z3782" t="str">
        <f t="shared" ca="1" si="178"/>
        <v>Motocicleta</v>
      </c>
      <c r="AF3782" s="6">
        <f t="shared" ca="1" si="179"/>
        <v>0.71766746631478295</v>
      </c>
      <c r="AH3782" t="str">
        <f t="shared" ca="1" si="180"/>
        <v>Polonia</v>
      </c>
    </row>
    <row r="3783" spans="1:34" x14ac:dyDescent="0.25">
      <c r="A3783" s="1">
        <v>45429.770833333336</v>
      </c>
      <c r="B3783" t="s">
        <v>24</v>
      </c>
      <c r="C3783" t="s">
        <v>25</v>
      </c>
      <c r="D3783" t="s">
        <v>26</v>
      </c>
      <c r="E3783" t="s">
        <v>27</v>
      </c>
      <c r="F3783" t="s">
        <v>28</v>
      </c>
      <c r="G3783" t="s">
        <v>29</v>
      </c>
      <c r="H3783" t="s">
        <v>30</v>
      </c>
      <c r="I3783" t="s">
        <v>30</v>
      </c>
      <c r="J3783" t="s">
        <v>31</v>
      </c>
      <c r="K3783" t="s">
        <v>32</v>
      </c>
      <c r="L3783" t="s">
        <v>40</v>
      </c>
      <c r="M3783" t="s">
        <v>34</v>
      </c>
      <c r="N3783">
        <v>2</v>
      </c>
      <c r="O3783" t="s">
        <v>35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20</v>
      </c>
      <c r="V3783">
        <v>18</v>
      </c>
      <c r="W3783">
        <v>6</v>
      </c>
      <c r="X3783">
        <v>5</v>
      </c>
      <c r="Y3783" t="s">
        <v>195</v>
      </c>
      <c r="Z3783" t="str">
        <f t="shared" ca="1" si="178"/>
        <v>Bus</v>
      </c>
      <c r="AF3783" s="6">
        <f t="shared" ca="1" si="179"/>
        <v>0.93917118426715596</v>
      </c>
      <c r="AH3783" t="str">
        <f t="shared" ca="1" si="180"/>
        <v>Rumanía</v>
      </c>
    </row>
    <row r="3784" spans="1:34" x14ac:dyDescent="0.25">
      <c r="A3784" s="1">
        <v>45302.333333333336</v>
      </c>
      <c r="B3784" t="s">
        <v>24</v>
      </c>
      <c r="C3784" t="s">
        <v>25</v>
      </c>
      <c r="D3784" t="s">
        <v>26</v>
      </c>
      <c r="E3784" t="s">
        <v>42</v>
      </c>
      <c r="F3784" t="s">
        <v>56</v>
      </c>
      <c r="G3784" t="s">
        <v>29</v>
      </c>
      <c r="H3784" t="s">
        <v>38</v>
      </c>
      <c r="I3784" t="s">
        <v>39</v>
      </c>
      <c r="J3784" t="s">
        <v>31</v>
      </c>
      <c r="K3784" t="s">
        <v>32</v>
      </c>
      <c r="L3784" t="s">
        <v>33</v>
      </c>
      <c r="M3784" t="s">
        <v>44</v>
      </c>
      <c r="N3784">
        <v>2</v>
      </c>
      <c r="O3784" t="s">
        <v>35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20</v>
      </c>
      <c r="V3784">
        <v>8</v>
      </c>
      <c r="W3784">
        <v>5</v>
      </c>
      <c r="X3784">
        <v>1</v>
      </c>
      <c r="Y3784" t="s">
        <v>160</v>
      </c>
      <c r="Z3784" t="str">
        <f t="shared" ca="1" si="178"/>
        <v>Turismo</v>
      </c>
      <c r="AF3784" s="6">
        <f t="shared" ca="1" si="179"/>
        <v>0.10964130497033597</v>
      </c>
      <c r="AH3784" t="str">
        <f t="shared" ca="1" si="180"/>
        <v>Albania</v>
      </c>
    </row>
    <row r="3785" spans="1:34" x14ac:dyDescent="0.25">
      <c r="A3785" s="1">
        <v>43573.543749999997</v>
      </c>
      <c r="B3785" t="s">
        <v>24</v>
      </c>
      <c r="C3785" t="s">
        <v>50</v>
      </c>
      <c r="D3785" t="s">
        <v>26</v>
      </c>
      <c r="E3785" t="s">
        <v>45</v>
      </c>
      <c r="F3785" t="s">
        <v>37</v>
      </c>
      <c r="G3785" t="s">
        <v>29</v>
      </c>
      <c r="H3785" t="s">
        <v>52</v>
      </c>
      <c r="I3785" t="s">
        <v>39</v>
      </c>
      <c r="J3785" t="s">
        <v>46</v>
      </c>
      <c r="K3785" t="s">
        <v>32</v>
      </c>
      <c r="L3785" t="s">
        <v>40</v>
      </c>
      <c r="M3785" t="s">
        <v>83</v>
      </c>
      <c r="N3785">
        <v>2</v>
      </c>
      <c r="O3785" t="s">
        <v>47</v>
      </c>
      <c r="P3785">
        <v>40</v>
      </c>
      <c r="Q3785">
        <v>0</v>
      </c>
      <c r="R3785">
        <v>0</v>
      </c>
      <c r="S3785">
        <v>40</v>
      </c>
      <c r="T3785">
        <v>0</v>
      </c>
      <c r="U3785">
        <v>0</v>
      </c>
      <c r="V3785">
        <v>13</v>
      </c>
      <c r="W3785">
        <v>5</v>
      </c>
      <c r="X3785">
        <v>4</v>
      </c>
      <c r="Y3785" t="s">
        <v>163</v>
      </c>
      <c r="Z3785" t="str">
        <f t="shared" ca="1" si="178"/>
        <v>Turismo</v>
      </c>
      <c r="AF3785" s="6">
        <f t="shared" ca="1" si="179"/>
        <v>0.17292155702267886</v>
      </c>
      <c r="AH3785" t="str">
        <f t="shared" ca="1" si="180"/>
        <v>Azerbaiyán</v>
      </c>
    </row>
    <row r="3786" spans="1:34" x14ac:dyDescent="0.25">
      <c r="A3786" s="1">
        <v>45429.796527777777</v>
      </c>
      <c r="B3786" t="s">
        <v>24</v>
      </c>
      <c r="C3786" t="s">
        <v>25</v>
      </c>
      <c r="D3786" t="s">
        <v>60</v>
      </c>
      <c r="E3786" t="s">
        <v>42</v>
      </c>
      <c r="F3786" t="s">
        <v>56</v>
      </c>
      <c r="G3786" t="s">
        <v>29</v>
      </c>
      <c r="H3786" t="s">
        <v>38</v>
      </c>
      <c r="I3786" t="s">
        <v>39</v>
      </c>
      <c r="J3786" t="s">
        <v>31</v>
      </c>
      <c r="K3786" t="s">
        <v>32</v>
      </c>
      <c r="L3786" t="s">
        <v>73</v>
      </c>
      <c r="M3786" t="s">
        <v>44</v>
      </c>
      <c r="N3786">
        <v>2</v>
      </c>
      <c r="O3786" t="s">
        <v>35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20</v>
      </c>
      <c r="V3786">
        <v>19</v>
      </c>
      <c r="W3786">
        <v>6</v>
      </c>
      <c r="X3786">
        <v>5</v>
      </c>
      <c r="Y3786" t="s">
        <v>192</v>
      </c>
      <c r="Z3786" t="str">
        <f t="shared" ca="1" si="178"/>
        <v>Turismo</v>
      </c>
      <c r="AF3786" s="6">
        <f t="shared" ca="1" si="179"/>
        <v>9.0222320952838664E-2</v>
      </c>
      <c r="AH3786" t="str">
        <f t="shared" ca="1" si="180"/>
        <v>Albania</v>
      </c>
    </row>
    <row r="3787" spans="1:34" x14ac:dyDescent="0.25">
      <c r="A3787" s="1">
        <v>43162.819444444445</v>
      </c>
      <c r="B3787" t="s">
        <v>24</v>
      </c>
      <c r="C3787" t="s">
        <v>25</v>
      </c>
      <c r="D3787" t="s">
        <v>36</v>
      </c>
      <c r="E3787" t="s">
        <v>27</v>
      </c>
      <c r="F3787" t="s">
        <v>56</v>
      </c>
      <c r="G3787" t="s">
        <v>29</v>
      </c>
      <c r="H3787" t="s">
        <v>38</v>
      </c>
      <c r="I3787" t="s">
        <v>39</v>
      </c>
      <c r="J3787" t="s">
        <v>31</v>
      </c>
      <c r="K3787" t="s">
        <v>32</v>
      </c>
      <c r="L3787" t="s">
        <v>33</v>
      </c>
      <c r="M3787" t="s">
        <v>34</v>
      </c>
      <c r="N3787">
        <v>2</v>
      </c>
      <c r="O3787" t="s">
        <v>35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20</v>
      </c>
      <c r="V3787">
        <v>19</v>
      </c>
      <c r="W3787">
        <v>7</v>
      </c>
      <c r="X3787">
        <v>3</v>
      </c>
      <c r="Y3787" t="s">
        <v>180</v>
      </c>
      <c r="Z3787" t="str">
        <f t="shared" ca="1" si="178"/>
        <v>Turismo</v>
      </c>
      <c r="AF3787" s="6">
        <f t="shared" ca="1" si="179"/>
        <v>2.216855128693096E-2</v>
      </c>
      <c r="AH3787" t="str">
        <f t="shared" ca="1" si="180"/>
        <v>Albania</v>
      </c>
    </row>
    <row r="3788" spans="1:34" x14ac:dyDescent="0.25">
      <c r="A3788" s="1">
        <v>44469.496527777781</v>
      </c>
      <c r="B3788" t="s">
        <v>24</v>
      </c>
      <c r="C3788" t="s">
        <v>25</v>
      </c>
      <c r="D3788" t="s">
        <v>26</v>
      </c>
      <c r="E3788" t="s">
        <v>71</v>
      </c>
      <c r="F3788" t="s">
        <v>28</v>
      </c>
      <c r="G3788" t="s">
        <v>29</v>
      </c>
      <c r="H3788" t="s">
        <v>38</v>
      </c>
      <c r="I3788" t="s">
        <v>39</v>
      </c>
      <c r="J3788" t="s">
        <v>46</v>
      </c>
      <c r="K3788" t="s">
        <v>32</v>
      </c>
      <c r="L3788" t="s">
        <v>40</v>
      </c>
      <c r="M3788" t="s">
        <v>58</v>
      </c>
      <c r="N3788">
        <v>2</v>
      </c>
      <c r="O3788" t="s">
        <v>47</v>
      </c>
      <c r="P3788">
        <v>10</v>
      </c>
      <c r="Q3788">
        <v>0</v>
      </c>
      <c r="R3788">
        <v>0</v>
      </c>
      <c r="S3788">
        <v>10</v>
      </c>
      <c r="T3788">
        <v>0</v>
      </c>
      <c r="U3788">
        <v>10</v>
      </c>
      <c r="V3788">
        <v>11</v>
      </c>
      <c r="W3788">
        <v>5</v>
      </c>
      <c r="X3788">
        <v>9</v>
      </c>
      <c r="Y3788" t="s">
        <v>168</v>
      </c>
      <c r="Z3788" t="str">
        <f t="shared" ca="1" si="178"/>
        <v>Turismo</v>
      </c>
      <c r="AF3788" s="6">
        <f t="shared" ca="1" si="179"/>
        <v>0.72487756494796185</v>
      </c>
      <c r="AH3788" t="str">
        <f t="shared" ca="1" si="180"/>
        <v>Polonia</v>
      </c>
    </row>
    <row r="3789" spans="1:34" x14ac:dyDescent="0.25">
      <c r="A3789" s="1">
        <v>44607.520833333336</v>
      </c>
      <c r="B3789" t="s">
        <v>49</v>
      </c>
      <c r="C3789" t="s">
        <v>25</v>
      </c>
      <c r="D3789" t="s">
        <v>26</v>
      </c>
      <c r="E3789" t="s">
        <v>27</v>
      </c>
      <c r="F3789" t="s">
        <v>28</v>
      </c>
      <c r="G3789" t="s">
        <v>29</v>
      </c>
      <c r="H3789" t="s">
        <v>38</v>
      </c>
      <c r="I3789" t="s">
        <v>39</v>
      </c>
      <c r="J3789" t="s">
        <v>31</v>
      </c>
      <c r="K3789" t="s">
        <v>32</v>
      </c>
      <c r="L3789" t="s">
        <v>33</v>
      </c>
      <c r="M3789" t="s">
        <v>58</v>
      </c>
      <c r="N3789">
        <v>2</v>
      </c>
      <c r="O3789" t="s">
        <v>35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40</v>
      </c>
      <c r="V3789">
        <v>12</v>
      </c>
      <c r="W3789">
        <v>3</v>
      </c>
      <c r="X3789">
        <v>2</v>
      </c>
      <c r="Y3789" t="s">
        <v>195</v>
      </c>
      <c r="Z3789" t="str">
        <f t="shared" ca="1" si="178"/>
        <v>Turismo</v>
      </c>
      <c r="AF3789" s="6">
        <f t="shared" ca="1" si="179"/>
        <v>0.48239898788290969</v>
      </c>
      <c r="AH3789" t="str">
        <f t="shared" ca="1" si="180"/>
        <v>Islandia</v>
      </c>
    </row>
    <row r="3790" spans="1:34" x14ac:dyDescent="0.25">
      <c r="A3790" s="1">
        <v>42361.416666666664</v>
      </c>
      <c r="B3790" t="s">
        <v>24</v>
      </c>
      <c r="C3790" t="s">
        <v>50</v>
      </c>
      <c r="D3790" t="s">
        <v>26</v>
      </c>
      <c r="E3790" t="s">
        <v>27</v>
      </c>
      <c r="F3790" t="s">
        <v>28</v>
      </c>
      <c r="G3790" t="s">
        <v>29</v>
      </c>
      <c r="H3790" t="s">
        <v>52</v>
      </c>
      <c r="I3790" t="s">
        <v>30</v>
      </c>
      <c r="J3790" t="s">
        <v>31</v>
      </c>
      <c r="K3790" t="s">
        <v>32</v>
      </c>
      <c r="L3790" t="s">
        <v>73</v>
      </c>
      <c r="M3790" t="s">
        <v>58</v>
      </c>
      <c r="N3790">
        <v>2</v>
      </c>
      <c r="O3790" t="s">
        <v>35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20</v>
      </c>
      <c r="V3790">
        <v>10</v>
      </c>
      <c r="W3790">
        <v>4</v>
      </c>
      <c r="X3790">
        <v>12</v>
      </c>
      <c r="Y3790" t="s">
        <v>192</v>
      </c>
      <c r="Z3790" t="str">
        <f t="shared" ca="1" si="178"/>
        <v>Turismo</v>
      </c>
      <c r="AF3790" s="6">
        <f t="shared" ca="1" si="179"/>
        <v>0.68501057089260231</v>
      </c>
      <c r="AH3790" t="str">
        <f t="shared" ca="1" si="180"/>
        <v>Países Bajos</v>
      </c>
    </row>
    <row r="3791" spans="1:34" x14ac:dyDescent="0.25">
      <c r="A3791" s="1">
        <v>45076.697916666664</v>
      </c>
      <c r="B3791" t="s">
        <v>24</v>
      </c>
      <c r="C3791" t="s">
        <v>25</v>
      </c>
      <c r="D3791" t="s">
        <v>26</v>
      </c>
      <c r="E3791" t="s">
        <v>42</v>
      </c>
      <c r="F3791" t="s">
        <v>63</v>
      </c>
      <c r="G3791" t="s">
        <v>29</v>
      </c>
      <c r="H3791" t="s">
        <v>38</v>
      </c>
      <c r="I3791" t="s">
        <v>30</v>
      </c>
      <c r="J3791" t="s">
        <v>31</v>
      </c>
      <c r="K3791" t="s">
        <v>32</v>
      </c>
      <c r="L3791" t="s">
        <v>33</v>
      </c>
      <c r="M3791" t="s">
        <v>44</v>
      </c>
      <c r="N3791">
        <v>2</v>
      </c>
      <c r="O3791" t="s">
        <v>35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20</v>
      </c>
      <c r="V3791">
        <v>16</v>
      </c>
      <c r="W3791">
        <v>3</v>
      </c>
      <c r="X3791">
        <v>5</v>
      </c>
      <c r="Y3791" t="s">
        <v>157</v>
      </c>
      <c r="Z3791" t="str">
        <f t="shared" ca="1" si="178"/>
        <v>Turismo</v>
      </c>
      <c r="AF3791" s="6">
        <f t="shared" ca="1" si="179"/>
        <v>0.30947086771992127</v>
      </c>
      <c r="AH3791" t="str">
        <f t="shared" ca="1" si="180"/>
        <v>Eslovenia</v>
      </c>
    </row>
    <row r="3792" spans="1:34" x14ac:dyDescent="0.25">
      <c r="A3792" s="1">
        <v>44895.715277777781</v>
      </c>
      <c r="B3792" t="s">
        <v>24</v>
      </c>
      <c r="C3792" t="s">
        <v>25</v>
      </c>
      <c r="D3792" t="s">
        <v>36</v>
      </c>
      <c r="E3792" t="s">
        <v>84</v>
      </c>
      <c r="F3792" t="s">
        <v>37</v>
      </c>
      <c r="G3792" t="s">
        <v>29</v>
      </c>
      <c r="H3792" t="s">
        <v>38</v>
      </c>
      <c r="I3792" t="s">
        <v>39</v>
      </c>
      <c r="J3792" t="s">
        <v>46</v>
      </c>
      <c r="K3792" t="s">
        <v>32</v>
      </c>
      <c r="L3792" t="s">
        <v>40</v>
      </c>
      <c r="M3792" t="s">
        <v>58</v>
      </c>
      <c r="N3792">
        <v>2</v>
      </c>
      <c r="O3792" t="s">
        <v>47</v>
      </c>
      <c r="P3792">
        <v>10</v>
      </c>
      <c r="Q3792">
        <v>0</v>
      </c>
      <c r="R3792">
        <v>0</v>
      </c>
      <c r="S3792">
        <v>10</v>
      </c>
      <c r="T3792">
        <v>0</v>
      </c>
      <c r="U3792">
        <v>10</v>
      </c>
      <c r="V3792">
        <v>17</v>
      </c>
      <c r="W3792">
        <v>4</v>
      </c>
      <c r="X3792">
        <v>11</v>
      </c>
      <c r="Y3792" t="s">
        <v>173</v>
      </c>
      <c r="Z3792" t="str">
        <f t="shared" ca="1" si="178"/>
        <v>Turismo</v>
      </c>
      <c r="AF3792" s="6">
        <f t="shared" ca="1" si="179"/>
        <v>0.17054059220874451</v>
      </c>
      <c r="AH3792" t="str">
        <f t="shared" ca="1" si="180"/>
        <v>Azerbaiyán</v>
      </c>
    </row>
    <row r="3793" spans="1:34" x14ac:dyDescent="0.25">
      <c r="A3793" s="1">
        <v>43661.704861111109</v>
      </c>
      <c r="B3793" t="s">
        <v>24</v>
      </c>
      <c r="C3793" t="s">
        <v>25</v>
      </c>
      <c r="D3793" t="s">
        <v>26</v>
      </c>
      <c r="E3793" t="s">
        <v>64</v>
      </c>
      <c r="F3793" t="s">
        <v>28</v>
      </c>
      <c r="G3793" t="s">
        <v>29</v>
      </c>
      <c r="H3793" t="s">
        <v>38</v>
      </c>
      <c r="I3793" t="s">
        <v>39</v>
      </c>
      <c r="J3793" t="s">
        <v>31</v>
      </c>
      <c r="K3793" t="s">
        <v>32</v>
      </c>
      <c r="L3793" t="s">
        <v>33</v>
      </c>
      <c r="M3793" t="s">
        <v>34</v>
      </c>
      <c r="N3793">
        <v>2</v>
      </c>
      <c r="O3793" t="s">
        <v>35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20</v>
      </c>
      <c r="V3793">
        <v>16</v>
      </c>
      <c r="W3793">
        <v>2</v>
      </c>
      <c r="X3793">
        <v>7</v>
      </c>
      <c r="Y3793" t="s">
        <v>173</v>
      </c>
      <c r="Z3793" t="str">
        <f t="shared" ca="1" si="178"/>
        <v>Camión</v>
      </c>
      <c r="AF3793" s="6">
        <f t="shared" ca="1" si="179"/>
        <v>0.20499509358699963</v>
      </c>
      <c r="AH3793" t="str">
        <f t="shared" ca="1" si="180"/>
        <v>Bosnia y Herzegovina</v>
      </c>
    </row>
    <row r="3794" spans="1:34" x14ac:dyDescent="0.25">
      <c r="A3794" s="1">
        <v>45195.583333333336</v>
      </c>
      <c r="B3794" t="s">
        <v>24</v>
      </c>
      <c r="C3794" t="s">
        <v>25</v>
      </c>
      <c r="D3794" t="s">
        <v>26</v>
      </c>
      <c r="E3794" t="s">
        <v>64</v>
      </c>
      <c r="F3794" t="s">
        <v>56</v>
      </c>
      <c r="G3794" t="s">
        <v>29</v>
      </c>
      <c r="H3794" t="s">
        <v>38</v>
      </c>
      <c r="I3794" t="s">
        <v>30</v>
      </c>
      <c r="J3794" t="s">
        <v>31</v>
      </c>
      <c r="K3794" t="s">
        <v>32</v>
      </c>
      <c r="L3794" t="s">
        <v>40</v>
      </c>
      <c r="M3794" t="s">
        <v>34</v>
      </c>
      <c r="N3794">
        <v>2</v>
      </c>
      <c r="O3794" t="s">
        <v>35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20</v>
      </c>
      <c r="V3794">
        <v>14</v>
      </c>
      <c r="W3794">
        <v>3</v>
      </c>
      <c r="X3794">
        <v>9</v>
      </c>
      <c r="Y3794" t="s">
        <v>193</v>
      </c>
      <c r="Z3794" t="str">
        <f t="shared" ca="1" si="178"/>
        <v>Otro</v>
      </c>
      <c r="AF3794" s="6">
        <f t="shared" ca="1" si="179"/>
        <v>0.42963824182164601</v>
      </c>
      <c r="AH3794" t="str">
        <f t="shared" ca="1" si="180"/>
        <v>España</v>
      </c>
    </row>
    <row r="3795" spans="1:34" x14ac:dyDescent="0.25">
      <c r="A3795" s="1">
        <v>42758.331944444442</v>
      </c>
      <c r="B3795" t="s">
        <v>49</v>
      </c>
      <c r="C3795" t="s">
        <v>79</v>
      </c>
      <c r="D3795" t="s">
        <v>26</v>
      </c>
      <c r="E3795" t="s">
        <v>64</v>
      </c>
      <c r="F3795" t="s">
        <v>56</v>
      </c>
      <c r="G3795" t="s">
        <v>29</v>
      </c>
      <c r="H3795" t="s">
        <v>38</v>
      </c>
      <c r="I3795" t="s">
        <v>39</v>
      </c>
      <c r="J3795" t="s">
        <v>31</v>
      </c>
      <c r="K3795" t="s">
        <v>32</v>
      </c>
      <c r="L3795" t="s">
        <v>40</v>
      </c>
      <c r="M3795" t="s">
        <v>62</v>
      </c>
      <c r="N3795">
        <v>2</v>
      </c>
      <c r="O3795" t="s">
        <v>35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30</v>
      </c>
      <c r="V3795">
        <v>7</v>
      </c>
      <c r="W3795">
        <v>2</v>
      </c>
      <c r="X3795">
        <v>1</v>
      </c>
      <c r="Y3795" t="s">
        <v>179</v>
      </c>
      <c r="Z3795" t="str">
        <f t="shared" ca="1" si="178"/>
        <v>Bus</v>
      </c>
      <c r="AF3795" s="6">
        <f t="shared" ca="1" si="179"/>
        <v>0.46916204151048724</v>
      </c>
      <c r="AH3795" t="str">
        <f t="shared" ca="1" si="180"/>
        <v>Grecia</v>
      </c>
    </row>
    <row r="3796" spans="1:34" x14ac:dyDescent="0.25">
      <c r="A3796" s="1">
        <v>42997.364583333336</v>
      </c>
      <c r="B3796" t="s">
        <v>24</v>
      </c>
      <c r="C3796" t="s">
        <v>50</v>
      </c>
      <c r="D3796" t="s">
        <v>26</v>
      </c>
      <c r="E3796" t="s">
        <v>64</v>
      </c>
      <c r="F3796" t="s">
        <v>80</v>
      </c>
      <c r="G3796" t="s">
        <v>29</v>
      </c>
      <c r="H3796" t="s">
        <v>52</v>
      </c>
      <c r="I3796" t="s">
        <v>39</v>
      </c>
      <c r="J3796" t="s">
        <v>31</v>
      </c>
      <c r="K3796" t="s">
        <v>32</v>
      </c>
      <c r="L3796" t="s">
        <v>33</v>
      </c>
      <c r="M3796" t="s">
        <v>91</v>
      </c>
      <c r="N3796">
        <v>2</v>
      </c>
      <c r="O3796" t="s">
        <v>35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30</v>
      </c>
      <c r="V3796">
        <v>8</v>
      </c>
      <c r="W3796">
        <v>3</v>
      </c>
      <c r="X3796">
        <v>9</v>
      </c>
      <c r="Y3796" t="s">
        <v>173</v>
      </c>
      <c r="Z3796" t="str">
        <f t="shared" ca="1" si="178"/>
        <v>Camión</v>
      </c>
      <c r="AF3796" s="6">
        <f t="shared" ca="1" si="179"/>
        <v>0.93729826720234954</v>
      </c>
      <c r="AH3796" t="str">
        <f t="shared" ca="1" si="180"/>
        <v>Rumanía</v>
      </c>
    </row>
    <row r="3797" spans="1:34" x14ac:dyDescent="0.25">
      <c r="A3797" s="1">
        <v>44262.489583333336</v>
      </c>
      <c r="B3797" t="s">
        <v>24</v>
      </c>
      <c r="C3797" t="s">
        <v>25</v>
      </c>
      <c r="D3797" t="s">
        <v>26</v>
      </c>
      <c r="E3797" t="s">
        <v>45</v>
      </c>
      <c r="F3797" t="s">
        <v>37</v>
      </c>
      <c r="G3797" t="s">
        <v>29</v>
      </c>
      <c r="H3797" t="s">
        <v>38</v>
      </c>
      <c r="I3797" t="s">
        <v>39</v>
      </c>
      <c r="J3797" t="s">
        <v>31</v>
      </c>
      <c r="K3797" t="s">
        <v>32</v>
      </c>
      <c r="L3797" t="s">
        <v>40</v>
      </c>
      <c r="M3797" t="s">
        <v>83</v>
      </c>
      <c r="N3797">
        <v>2</v>
      </c>
      <c r="O3797" t="s">
        <v>35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30</v>
      </c>
      <c r="V3797">
        <v>11</v>
      </c>
      <c r="W3797">
        <v>1</v>
      </c>
      <c r="X3797">
        <v>3</v>
      </c>
      <c r="Y3797" t="s">
        <v>163</v>
      </c>
      <c r="Z3797" t="str">
        <f t="shared" ca="1" si="178"/>
        <v>Turismo</v>
      </c>
      <c r="AF3797" s="6">
        <f t="shared" ca="1" si="179"/>
        <v>4.3090011536234596E-2</v>
      </c>
      <c r="AH3797" t="str">
        <f t="shared" ca="1" si="180"/>
        <v>Albania</v>
      </c>
    </row>
    <row r="3798" spans="1:34" x14ac:dyDescent="0.25">
      <c r="A3798" s="1">
        <v>44792.881249999999</v>
      </c>
      <c r="B3798" t="s">
        <v>24</v>
      </c>
      <c r="C3798" t="s">
        <v>25</v>
      </c>
      <c r="D3798" t="s">
        <v>36</v>
      </c>
      <c r="E3798" t="s">
        <v>27</v>
      </c>
      <c r="F3798" t="s">
        <v>28</v>
      </c>
      <c r="G3798" t="s">
        <v>29</v>
      </c>
      <c r="H3798" t="s">
        <v>38</v>
      </c>
      <c r="I3798" t="s">
        <v>39</v>
      </c>
      <c r="J3798" t="s">
        <v>46</v>
      </c>
      <c r="K3798" t="s">
        <v>32</v>
      </c>
      <c r="L3798" t="s">
        <v>40</v>
      </c>
      <c r="M3798" t="s">
        <v>41</v>
      </c>
      <c r="N3798">
        <v>2</v>
      </c>
      <c r="O3798" t="s">
        <v>75</v>
      </c>
      <c r="P3798">
        <v>10</v>
      </c>
      <c r="Q3798">
        <v>0</v>
      </c>
      <c r="R3798">
        <v>0</v>
      </c>
      <c r="S3798">
        <v>0</v>
      </c>
      <c r="T3798">
        <v>10</v>
      </c>
      <c r="U3798">
        <v>10</v>
      </c>
      <c r="V3798">
        <v>21</v>
      </c>
      <c r="W3798">
        <v>6</v>
      </c>
      <c r="X3798">
        <v>8</v>
      </c>
      <c r="Y3798" t="s">
        <v>157</v>
      </c>
      <c r="Z3798" t="str">
        <f t="shared" ca="1" si="178"/>
        <v>Turismo</v>
      </c>
      <c r="AF3798" s="6">
        <f t="shared" ca="1" si="179"/>
        <v>0.19775530600802005</v>
      </c>
      <c r="AH3798" t="str">
        <f t="shared" ca="1" si="180"/>
        <v>Bélgica</v>
      </c>
    </row>
    <row r="3799" spans="1:34" x14ac:dyDescent="0.25">
      <c r="A3799" s="1">
        <v>43534.805555555555</v>
      </c>
      <c r="B3799" t="s">
        <v>59</v>
      </c>
      <c r="C3799" t="s">
        <v>25</v>
      </c>
      <c r="D3799" t="s">
        <v>60</v>
      </c>
      <c r="E3799" t="s">
        <v>45</v>
      </c>
      <c r="F3799" t="s">
        <v>28</v>
      </c>
      <c r="G3799" t="s">
        <v>29</v>
      </c>
      <c r="H3799" t="s">
        <v>38</v>
      </c>
      <c r="I3799" t="s">
        <v>39</v>
      </c>
      <c r="J3799" t="s">
        <v>31</v>
      </c>
      <c r="K3799" t="s">
        <v>32</v>
      </c>
      <c r="L3799" t="s">
        <v>33</v>
      </c>
      <c r="M3799" t="s">
        <v>58</v>
      </c>
      <c r="N3799">
        <v>2</v>
      </c>
      <c r="O3799" t="s">
        <v>35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30</v>
      </c>
      <c r="V3799">
        <v>19</v>
      </c>
      <c r="W3799">
        <v>1</v>
      </c>
      <c r="X3799">
        <v>3</v>
      </c>
      <c r="Y3799" t="s">
        <v>165</v>
      </c>
      <c r="Z3799" t="str">
        <f t="shared" ca="1" si="178"/>
        <v>Turismo</v>
      </c>
      <c r="AF3799" s="6">
        <f t="shared" ca="1" si="179"/>
        <v>0.25564932193116541</v>
      </c>
      <c r="AH3799" t="str">
        <f t="shared" ca="1" si="180"/>
        <v>Estonia</v>
      </c>
    </row>
    <row r="3800" spans="1:34" x14ac:dyDescent="0.25">
      <c r="A3800" s="1">
        <v>43766.586805555555</v>
      </c>
      <c r="B3800" t="s">
        <v>59</v>
      </c>
      <c r="C3800" t="s">
        <v>25</v>
      </c>
      <c r="D3800" t="s">
        <v>26</v>
      </c>
      <c r="E3800" t="s">
        <v>45</v>
      </c>
      <c r="F3800" t="s">
        <v>43</v>
      </c>
      <c r="G3800" t="s">
        <v>29</v>
      </c>
      <c r="H3800" t="s">
        <v>38</v>
      </c>
      <c r="I3800" t="s">
        <v>39</v>
      </c>
      <c r="J3800" t="s">
        <v>46</v>
      </c>
      <c r="K3800" t="s">
        <v>53</v>
      </c>
      <c r="L3800" t="s">
        <v>33</v>
      </c>
      <c r="M3800" t="s">
        <v>58</v>
      </c>
      <c r="N3800">
        <v>2</v>
      </c>
      <c r="O3800" t="s">
        <v>75</v>
      </c>
      <c r="P3800">
        <v>10</v>
      </c>
      <c r="Q3800">
        <v>0</v>
      </c>
      <c r="R3800">
        <v>0</v>
      </c>
      <c r="S3800">
        <v>0</v>
      </c>
      <c r="T3800">
        <v>10</v>
      </c>
      <c r="U3800">
        <v>10</v>
      </c>
      <c r="V3800">
        <v>14</v>
      </c>
      <c r="W3800">
        <v>2</v>
      </c>
      <c r="X3800">
        <v>10</v>
      </c>
      <c r="Y3800" t="s">
        <v>194</v>
      </c>
      <c r="Z3800" t="str">
        <f t="shared" ca="1" si="178"/>
        <v>Camión</v>
      </c>
      <c r="AF3800" s="6">
        <f t="shared" ca="1" si="179"/>
        <v>0.34750313902100372</v>
      </c>
      <c r="AH3800" t="str">
        <f t="shared" ca="1" si="180"/>
        <v>España</v>
      </c>
    </row>
    <row r="3801" spans="1:34" x14ac:dyDescent="0.25">
      <c r="A3801" s="1">
        <v>43559.912499999999</v>
      </c>
      <c r="B3801" t="s">
        <v>24</v>
      </c>
      <c r="C3801" t="s">
        <v>50</v>
      </c>
      <c r="D3801" t="s">
        <v>36</v>
      </c>
      <c r="E3801" t="s">
        <v>84</v>
      </c>
      <c r="F3801" t="s">
        <v>56</v>
      </c>
      <c r="G3801" t="s">
        <v>29</v>
      </c>
      <c r="H3801" t="s">
        <v>52</v>
      </c>
      <c r="I3801" t="s">
        <v>39</v>
      </c>
      <c r="J3801" t="s">
        <v>46</v>
      </c>
      <c r="K3801" t="s">
        <v>32</v>
      </c>
      <c r="L3801" t="s">
        <v>73</v>
      </c>
      <c r="M3801" t="s">
        <v>34</v>
      </c>
      <c r="N3801">
        <v>2</v>
      </c>
      <c r="O3801" t="s">
        <v>47</v>
      </c>
      <c r="P3801">
        <v>10</v>
      </c>
      <c r="Q3801">
        <v>0</v>
      </c>
      <c r="R3801">
        <v>0</v>
      </c>
      <c r="S3801">
        <v>10</v>
      </c>
      <c r="T3801">
        <v>0</v>
      </c>
      <c r="U3801">
        <v>20</v>
      </c>
      <c r="V3801">
        <v>21</v>
      </c>
      <c r="W3801">
        <v>5</v>
      </c>
      <c r="X3801">
        <v>4</v>
      </c>
      <c r="Y3801" t="s">
        <v>165</v>
      </c>
      <c r="Z3801" t="str">
        <f t="shared" ca="1" si="178"/>
        <v>Turismo</v>
      </c>
      <c r="AF3801" s="6">
        <f t="shared" ca="1" si="179"/>
        <v>0.95227953882022853</v>
      </c>
      <c r="AH3801" t="str">
        <f t="shared" ca="1" si="180"/>
        <v>Rumanía</v>
      </c>
    </row>
    <row r="3802" spans="1:34" x14ac:dyDescent="0.25">
      <c r="A3802" s="1">
        <v>45388.9375</v>
      </c>
      <c r="B3802" t="s">
        <v>24</v>
      </c>
      <c r="C3802" t="s">
        <v>25</v>
      </c>
      <c r="D3802" t="s">
        <v>36</v>
      </c>
      <c r="E3802" t="s">
        <v>69</v>
      </c>
      <c r="F3802" t="s">
        <v>37</v>
      </c>
      <c r="G3802" t="s">
        <v>29</v>
      </c>
      <c r="H3802" t="s">
        <v>38</v>
      </c>
      <c r="I3802" t="s">
        <v>39</v>
      </c>
      <c r="J3802" t="s">
        <v>31</v>
      </c>
      <c r="K3802" t="s">
        <v>32</v>
      </c>
      <c r="L3802" t="s">
        <v>40</v>
      </c>
      <c r="M3802" t="s">
        <v>62</v>
      </c>
      <c r="N3802">
        <v>2</v>
      </c>
      <c r="O3802" t="s">
        <v>35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20</v>
      </c>
      <c r="V3802">
        <v>22</v>
      </c>
      <c r="W3802">
        <v>7</v>
      </c>
      <c r="X3802">
        <v>4</v>
      </c>
      <c r="Y3802" t="s">
        <v>157</v>
      </c>
      <c r="Z3802" t="str">
        <f t="shared" ca="1" si="178"/>
        <v>Otro</v>
      </c>
      <c r="AF3802" s="6">
        <f t="shared" ca="1" si="179"/>
        <v>0.552189258091631</v>
      </c>
      <c r="AH3802" t="str">
        <f t="shared" ca="1" si="180"/>
        <v>Islandia</v>
      </c>
    </row>
    <row r="3803" spans="1:34" x14ac:dyDescent="0.25">
      <c r="A3803" s="1">
        <v>43027.322916666664</v>
      </c>
      <c r="B3803" t="s">
        <v>24</v>
      </c>
      <c r="C3803" t="s">
        <v>25</v>
      </c>
      <c r="D3803" t="s">
        <v>26</v>
      </c>
      <c r="E3803" t="s">
        <v>64</v>
      </c>
      <c r="F3803" t="s">
        <v>56</v>
      </c>
      <c r="G3803" t="s">
        <v>29</v>
      </c>
      <c r="H3803" t="s">
        <v>38</v>
      </c>
      <c r="I3803" t="s">
        <v>39</v>
      </c>
      <c r="J3803" t="s">
        <v>31</v>
      </c>
      <c r="K3803" t="s">
        <v>32</v>
      </c>
      <c r="L3803" t="s">
        <v>40</v>
      </c>
      <c r="M3803" t="s">
        <v>62</v>
      </c>
      <c r="N3803">
        <v>2</v>
      </c>
      <c r="O3803" t="s">
        <v>35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80</v>
      </c>
      <c r="V3803">
        <v>7</v>
      </c>
      <c r="W3803">
        <v>5</v>
      </c>
      <c r="X3803">
        <v>10</v>
      </c>
      <c r="Y3803" t="s">
        <v>172</v>
      </c>
      <c r="Z3803" t="str">
        <f t="shared" ca="1" si="178"/>
        <v>Turismo</v>
      </c>
      <c r="AF3803" s="6">
        <f t="shared" ca="1" si="179"/>
        <v>0.98455905113279418</v>
      </c>
      <c r="AH3803" t="str">
        <f t="shared" ca="1" si="180"/>
        <v>Serbia</v>
      </c>
    </row>
    <row r="3804" spans="1:34" x14ac:dyDescent="0.25">
      <c r="A3804" s="1">
        <v>44384.484722222223</v>
      </c>
      <c r="B3804" t="s">
        <v>49</v>
      </c>
      <c r="C3804" t="s">
        <v>25</v>
      </c>
      <c r="D3804" t="s">
        <v>26</v>
      </c>
      <c r="E3804" t="s">
        <v>42</v>
      </c>
      <c r="F3804" t="s">
        <v>28</v>
      </c>
      <c r="G3804" t="s">
        <v>29</v>
      </c>
      <c r="H3804" t="s">
        <v>38</v>
      </c>
      <c r="I3804" t="s">
        <v>39</v>
      </c>
      <c r="J3804" t="s">
        <v>46</v>
      </c>
      <c r="K3804" t="s">
        <v>32</v>
      </c>
      <c r="L3804" t="s">
        <v>40</v>
      </c>
      <c r="M3804" t="s">
        <v>82</v>
      </c>
      <c r="N3804">
        <v>3</v>
      </c>
      <c r="O3804" t="s">
        <v>47</v>
      </c>
      <c r="P3804">
        <v>10</v>
      </c>
      <c r="Q3804">
        <v>0</v>
      </c>
      <c r="R3804">
        <v>0</v>
      </c>
      <c r="S3804">
        <v>10</v>
      </c>
      <c r="T3804">
        <v>0</v>
      </c>
      <c r="U3804">
        <v>10</v>
      </c>
      <c r="V3804">
        <v>11</v>
      </c>
      <c r="W3804">
        <v>4</v>
      </c>
      <c r="X3804">
        <v>7</v>
      </c>
      <c r="Y3804" t="s">
        <v>195</v>
      </c>
      <c r="Z3804" t="str">
        <f t="shared" ca="1" si="178"/>
        <v>Turismo</v>
      </c>
      <c r="AF3804" s="6">
        <f t="shared" ca="1" si="179"/>
        <v>0.9174997933412582</v>
      </c>
      <c r="AH3804" t="str">
        <f t="shared" ca="1" si="180"/>
        <v>Rumanía</v>
      </c>
    </row>
    <row r="3805" spans="1:34" x14ac:dyDescent="0.25">
      <c r="A3805" s="1">
        <v>45509.51666666667</v>
      </c>
      <c r="B3805" t="s">
        <v>24</v>
      </c>
      <c r="C3805" t="s">
        <v>25</v>
      </c>
      <c r="D3805" t="s">
        <v>26</v>
      </c>
      <c r="E3805" t="s">
        <v>42</v>
      </c>
      <c r="F3805" t="s">
        <v>56</v>
      </c>
      <c r="G3805" t="s">
        <v>29</v>
      </c>
      <c r="H3805" t="s">
        <v>38</v>
      </c>
      <c r="I3805" t="s">
        <v>30</v>
      </c>
      <c r="J3805" t="s">
        <v>31</v>
      </c>
      <c r="K3805" t="s">
        <v>32</v>
      </c>
      <c r="L3805" t="s">
        <v>40</v>
      </c>
      <c r="M3805" t="s">
        <v>34</v>
      </c>
      <c r="N3805">
        <v>2</v>
      </c>
      <c r="O3805" t="s">
        <v>35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20</v>
      </c>
      <c r="V3805">
        <v>12</v>
      </c>
      <c r="W3805">
        <v>2</v>
      </c>
      <c r="X3805">
        <v>8</v>
      </c>
      <c r="Y3805" t="s">
        <v>162</v>
      </c>
      <c r="Z3805" t="str">
        <f t="shared" ca="1" si="178"/>
        <v>Turismo</v>
      </c>
      <c r="AF3805" s="6">
        <f t="shared" ca="1" si="179"/>
        <v>0.57951263306458822</v>
      </c>
      <c r="AH3805" t="str">
        <f t="shared" ca="1" si="180"/>
        <v>Italia</v>
      </c>
    </row>
    <row r="3806" spans="1:34" x14ac:dyDescent="0.25">
      <c r="A3806" s="1">
        <v>44317.708333333336</v>
      </c>
      <c r="B3806" t="s">
        <v>24</v>
      </c>
      <c r="C3806" t="s">
        <v>25</v>
      </c>
      <c r="D3806" t="s">
        <v>26</v>
      </c>
      <c r="E3806" t="s">
        <v>27</v>
      </c>
      <c r="F3806" t="s">
        <v>37</v>
      </c>
      <c r="G3806" t="s">
        <v>29</v>
      </c>
      <c r="H3806" t="s">
        <v>38</v>
      </c>
      <c r="I3806" t="s">
        <v>39</v>
      </c>
      <c r="J3806" t="s">
        <v>46</v>
      </c>
      <c r="K3806" t="s">
        <v>32</v>
      </c>
      <c r="L3806" t="s">
        <v>40</v>
      </c>
      <c r="M3806" t="s">
        <v>34</v>
      </c>
      <c r="N3806">
        <v>2</v>
      </c>
      <c r="O3806" t="s">
        <v>47</v>
      </c>
      <c r="P3806">
        <v>10</v>
      </c>
      <c r="Q3806">
        <v>0</v>
      </c>
      <c r="R3806">
        <v>0</v>
      </c>
      <c r="S3806">
        <v>10</v>
      </c>
      <c r="T3806">
        <v>0</v>
      </c>
      <c r="U3806">
        <v>10</v>
      </c>
      <c r="V3806">
        <v>17</v>
      </c>
      <c r="W3806">
        <v>7</v>
      </c>
      <c r="X3806">
        <v>5</v>
      </c>
      <c r="Y3806" t="s">
        <v>195</v>
      </c>
      <c r="Z3806" t="str">
        <f t="shared" ca="1" si="178"/>
        <v>Turismo</v>
      </c>
      <c r="AF3806" s="6">
        <f t="shared" ca="1" si="179"/>
        <v>0.32708614565674676</v>
      </c>
      <c r="AH3806" t="str">
        <f t="shared" ca="1" si="180"/>
        <v>Eslovenia</v>
      </c>
    </row>
    <row r="3807" spans="1:34" x14ac:dyDescent="0.25">
      <c r="A3807" s="1">
        <v>44650.715277777781</v>
      </c>
      <c r="B3807" t="s">
        <v>59</v>
      </c>
      <c r="C3807" t="s">
        <v>50</v>
      </c>
      <c r="D3807" t="s">
        <v>26</v>
      </c>
      <c r="E3807" t="s">
        <v>45</v>
      </c>
      <c r="F3807" t="s">
        <v>37</v>
      </c>
      <c r="G3807" t="s">
        <v>29</v>
      </c>
      <c r="H3807" t="s">
        <v>52</v>
      </c>
      <c r="I3807" t="s">
        <v>39</v>
      </c>
      <c r="J3807" t="s">
        <v>31</v>
      </c>
      <c r="K3807" t="s">
        <v>32</v>
      </c>
      <c r="L3807" t="s">
        <v>40</v>
      </c>
      <c r="M3807" t="s">
        <v>92</v>
      </c>
      <c r="N3807">
        <v>2</v>
      </c>
      <c r="O3807" t="s">
        <v>35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</v>
      </c>
      <c r="V3807">
        <v>17</v>
      </c>
      <c r="W3807">
        <v>4</v>
      </c>
      <c r="X3807">
        <v>3</v>
      </c>
      <c r="Y3807" t="s">
        <v>179</v>
      </c>
      <c r="Z3807" t="str">
        <f t="shared" ca="1" si="178"/>
        <v>Turismo</v>
      </c>
      <c r="AF3807" s="6">
        <f t="shared" ca="1" si="179"/>
        <v>0.11446606864965703</v>
      </c>
      <c r="AH3807" t="str">
        <f t="shared" ca="1" si="180"/>
        <v>Albania</v>
      </c>
    </row>
    <row r="3808" spans="1:34" x14ac:dyDescent="0.25">
      <c r="A3808" s="1">
        <v>44921.049305555556</v>
      </c>
      <c r="B3808" t="s">
        <v>59</v>
      </c>
      <c r="C3808" t="s">
        <v>66</v>
      </c>
      <c r="D3808" t="s">
        <v>36</v>
      </c>
      <c r="E3808" t="s">
        <v>45</v>
      </c>
      <c r="F3808" t="s">
        <v>37</v>
      </c>
      <c r="G3808" t="s">
        <v>29</v>
      </c>
      <c r="H3808" t="s">
        <v>68</v>
      </c>
      <c r="I3808" t="s">
        <v>39</v>
      </c>
      <c r="J3808" t="s">
        <v>46</v>
      </c>
      <c r="K3808" t="s">
        <v>32</v>
      </c>
      <c r="L3808" t="s">
        <v>40</v>
      </c>
      <c r="M3808" t="s">
        <v>58</v>
      </c>
      <c r="N3808">
        <v>2</v>
      </c>
      <c r="O3808" t="s">
        <v>35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20</v>
      </c>
      <c r="V3808">
        <v>1</v>
      </c>
      <c r="W3808">
        <v>2</v>
      </c>
      <c r="X3808">
        <v>12</v>
      </c>
      <c r="Y3808" t="s">
        <v>195</v>
      </c>
      <c r="Z3808" t="str">
        <f t="shared" ca="1" si="178"/>
        <v>Turismo</v>
      </c>
      <c r="AF3808" s="6">
        <f t="shared" ca="1" si="179"/>
        <v>0.62251095752443963</v>
      </c>
      <c r="AH3808" t="str">
        <f t="shared" ca="1" si="180"/>
        <v>Montenegro</v>
      </c>
    </row>
    <row r="3809" spans="1:34" x14ac:dyDescent="0.25">
      <c r="A3809" s="1">
        <v>42721.697916666664</v>
      </c>
      <c r="B3809" t="s">
        <v>59</v>
      </c>
      <c r="C3809" t="s">
        <v>25</v>
      </c>
      <c r="D3809" t="s">
        <v>26</v>
      </c>
      <c r="E3809" t="s">
        <v>45</v>
      </c>
      <c r="F3809" t="s">
        <v>61</v>
      </c>
      <c r="G3809" t="s">
        <v>29</v>
      </c>
      <c r="H3809" t="s">
        <v>38</v>
      </c>
      <c r="I3809" t="s">
        <v>97</v>
      </c>
      <c r="J3809" t="s">
        <v>31</v>
      </c>
      <c r="K3809" t="s">
        <v>53</v>
      </c>
      <c r="L3809" t="s">
        <v>40</v>
      </c>
      <c r="M3809" t="s">
        <v>92</v>
      </c>
      <c r="N3809">
        <v>2</v>
      </c>
      <c r="O3809" t="s">
        <v>35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</v>
      </c>
      <c r="V3809">
        <v>16</v>
      </c>
      <c r="W3809">
        <v>7</v>
      </c>
      <c r="X3809">
        <v>12</v>
      </c>
      <c r="Y3809" t="s">
        <v>195</v>
      </c>
      <c r="Z3809" t="str">
        <f t="shared" ca="1" si="178"/>
        <v>Camión</v>
      </c>
      <c r="AF3809" s="6">
        <f t="shared" ca="1" si="179"/>
        <v>0.52309345504573912</v>
      </c>
      <c r="AH3809" t="str">
        <f t="shared" ca="1" si="180"/>
        <v>Islandia</v>
      </c>
    </row>
    <row r="3810" spans="1:34" x14ac:dyDescent="0.25">
      <c r="A3810" s="1">
        <v>43723.945833333331</v>
      </c>
      <c r="B3810" t="s">
        <v>59</v>
      </c>
      <c r="C3810" t="s">
        <v>25</v>
      </c>
      <c r="D3810" t="s">
        <v>78</v>
      </c>
      <c r="E3810" t="s">
        <v>27</v>
      </c>
      <c r="F3810" t="s">
        <v>43</v>
      </c>
      <c r="G3810" t="s">
        <v>29</v>
      </c>
      <c r="H3810" t="s">
        <v>38</v>
      </c>
      <c r="I3810" t="s">
        <v>39</v>
      </c>
      <c r="J3810" t="s">
        <v>46</v>
      </c>
      <c r="K3810" t="s">
        <v>32</v>
      </c>
      <c r="L3810" t="s">
        <v>40</v>
      </c>
      <c r="M3810" t="s">
        <v>92</v>
      </c>
      <c r="N3810">
        <v>2</v>
      </c>
      <c r="O3810" t="s">
        <v>35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20</v>
      </c>
      <c r="V3810">
        <v>22</v>
      </c>
      <c r="W3810">
        <v>1</v>
      </c>
      <c r="X3810">
        <v>9</v>
      </c>
      <c r="Y3810" t="s">
        <v>179</v>
      </c>
      <c r="Z3810" t="str">
        <f t="shared" ca="1" si="178"/>
        <v>Turismo</v>
      </c>
      <c r="AF3810" s="6">
        <f t="shared" ca="1" si="179"/>
        <v>1.1779815367925717E-2</v>
      </c>
      <c r="AH3810" t="str">
        <f t="shared" ca="1" si="180"/>
        <v>Albania</v>
      </c>
    </row>
    <row r="3811" spans="1:34" x14ac:dyDescent="0.25">
      <c r="A3811" s="1">
        <v>43828.677083333336</v>
      </c>
      <c r="B3811" t="s">
        <v>59</v>
      </c>
      <c r="C3811" t="s">
        <v>25</v>
      </c>
      <c r="D3811" t="s">
        <v>60</v>
      </c>
      <c r="E3811" t="s">
        <v>27</v>
      </c>
      <c r="F3811" t="s">
        <v>56</v>
      </c>
      <c r="G3811" t="s">
        <v>29</v>
      </c>
      <c r="H3811" t="s">
        <v>38</v>
      </c>
      <c r="I3811" t="s">
        <v>39</v>
      </c>
      <c r="J3811" t="s">
        <v>31</v>
      </c>
      <c r="K3811" t="s">
        <v>32</v>
      </c>
      <c r="L3811" t="s">
        <v>33</v>
      </c>
      <c r="M3811" t="s">
        <v>58</v>
      </c>
      <c r="N3811">
        <v>2</v>
      </c>
      <c r="O3811" t="s">
        <v>35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20</v>
      </c>
      <c r="V3811">
        <v>16</v>
      </c>
      <c r="W3811">
        <v>1</v>
      </c>
      <c r="X3811">
        <v>12</v>
      </c>
      <c r="Y3811" t="s">
        <v>187</v>
      </c>
      <c r="Z3811" t="str">
        <f t="shared" ca="1" si="178"/>
        <v>Turismo</v>
      </c>
      <c r="AF3811" s="6">
        <f t="shared" ca="1" si="179"/>
        <v>0.29342012904286441</v>
      </c>
      <c r="AH3811" t="str">
        <f t="shared" ca="1" si="180"/>
        <v>Eslovenia</v>
      </c>
    </row>
    <row r="3812" spans="1:34" x14ac:dyDescent="0.25">
      <c r="A3812" s="1">
        <v>45148.319444444445</v>
      </c>
      <c r="B3812" t="s">
        <v>24</v>
      </c>
      <c r="C3812" t="s">
        <v>25</v>
      </c>
      <c r="D3812" t="s">
        <v>26</v>
      </c>
      <c r="E3812" t="s">
        <v>45</v>
      </c>
      <c r="F3812" t="s">
        <v>28</v>
      </c>
      <c r="G3812" t="s">
        <v>29</v>
      </c>
      <c r="H3812" t="s">
        <v>38</v>
      </c>
      <c r="I3812" t="s">
        <v>39</v>
      </c>
      <c r="J3812" t="s">
        <v>46</v>
      </c>
      <c r="K3812" t="s">
        <v>32</v>
      </c>
      <c r="L3812" t="s">
        <v>40</v>
      </c>
      <c r="M3812" t="s">
        <v>34</v>
      </c>
      <c r="N3812">
        <v>2</v>
      </c>
      <c r="O3812" t="s">
        <v>75</v>
      </c>
      <c r="P3812">
        <v>10</v>
      </c>
      <c r="Q3812">
        <v>0</v>
      </c>
      <c r="R3812">
        <v>0</v>
      </c>
      <c r="S3812">
        <v>0</v>
      </c>
      <c r="T3812">
        <v>10</v>
      </c>
      <c r="U3812">
        <v>20</v>
      </c>
      <c r="V3812">
        <v>7</v>
      </c>
      <c r="W3812">
        <v>5</v>
      </c>
      <c r="X3812">
        <v>8</v>
      </c>
      <c r="Y3812" t="s">
        <v>195</v>
      </c>
      <c r="Z3812" t="str">
        <f t="shared" ca="1" si="178"/>
        <v>Turismo</v>
      </c>
      <c r="AF3812" s="6">
        <f t="shared" ca="1" si="179"/>
        <v>0.62327303490616903</v>
      </c>
      <c r="AH3812" t="str">
        <f t="shared" ca="1" si="180"/>
        <v>Montenegro</v>
      </c>
    </row>
    <row r="3813" spans="1:34" x14ac:dyDescent="0.25">
      <c r="A3813" s="1">
        <v>44437.381944444445</v>
      </c>
      <c r="B3813" t="s">
        <v>49</v>
      </c>
      <c r="C3813" t="s">
        <v>50</v>
      </c>
      <c r="D3813" t="s">
        <v>26</v>
      </c>
      <c r="E3813" t="s">
        <v>27</v>
      </c>
      <c r="F3813" t="s">
        <v>43</v>
      </c>
      <c r="G3813" t="s">
        <v>29</v>
      </c>
      <c r="H3813" t="s">
        <v>52</v>
      </c>
      <c r="I3813" t="s">
        <v>39</v>
      </c>
      <c r="J3813" t="s">
        <v>46</v>
      </c>
      <c r="K3813" t="s">
        <v>32</v>
      </c>
      <c r="L3813" t="s">
        <v>40</v>
      </c>
      <c r="M3813" t="s">
        <v>58</v>
      </c>
      <c r="N3813">
        <v>3</v>
      </c>
      <c r="O3813" t="s">
        <v>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30</v>
      </c>
      <c r="V3813">
        <v>9</v>
      </c>
      <c r="W3813">
        <v>1</v>
      </c>
      <c r="X3813">
        <v>8</v>
      </c>
      <c r="Y3813" t="s">
        <v>182</v>
      </c>
      <c r="Z3813" t="str">
        <f t="shared" ca="1" si="178"/>
        <v>Camión</v>
      </c>
      <c r="AF3813" s="6">
        <f t="shared" ca="1" si="179"/>
        <v>0.69293963551911641</v>
      </c>
      <c r="AH3813" t="str">
        <f t="shared" ca="1" si="180"/>
        <v>Países Bajos</v>
      </c>
    </row>
    <row r="3814" spans="1:34" x14ac:dyDescent="0.25">
      <c r="A3814" s="1">
        <v>45230.701388888891</v>
      </c>
      <c r="B3814" t="s">
        <v>24</v>
      </c>
      <c r="C3814" t="s">
        <v>30</v>
      </c>
      <c r="D3814" t="s">
        <v>30</v>
      </c>
      <c r="E3814" t="s">
        <v>42</v>
      </c>
      <c r="F3814" t="s">
        <v>37</v>
      </c>
      <c r="G3814" t="s">
        <v>29</v>
      </c>
      <c r="H3814" t="s">
        <v>30</v>
      </c>
      <c r="I3814" t="s">
        <v>30</v>
      </c>
      <c r="J3814" t="s">
        <v>31</v>
      </c>
      <c r="K3814" t="s">
        <v>32</v>
      </c>
      <c r="L3814" t="s">
        <v>40</v>
      </c>
      <c r="M3814" t="s">
        <v>34</v>
      </c>
      <c r="N3814">
        <v>2</v>
      </c>
      <c r="O3814" t="s">
        <v>35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20</v>
      </c>
      <c r="V3814">
        <v>16</v>
      </c>
      <c r="W3814">
        <v>3</v>
      </c>
      <c r="X3814">
        <v>10</v>
      </c>
      <c r="Y3814" t="s">
        <v>172</v>
      </c>
      <c r="Z3814" t="str">
        <f t="shared" ca="1" si="178"/>
        <v>Otro</v>
      </c>
      <c r="AF3814" s="6">
        <f t="shared" ca="1" si="179"/>
        <v>0.84675917711055615</v>
      </c>
      <c r="AH3814" t="str">
        <f t="shared" ca="1" si="180"/>
        <v>Rumanía</v>
      </c>
    </row>
    <row r="3815" spans="1:34" x14ac:dyDescent="0.25">
      <c r="A3815" s="1">
        <v>45216.6875</v>
      </c>
      <c r="B3815" t="s">
        <v>24</v>
      </c>
      <c r="C3815" t="s">
        <v>25</v>
      </c>
      <c r="D3815" t="s">
        <v>26</v>
      </c>
      <c r="E3815" t="s">
        <v>27</v>
      </c>
      <c r="F3815" t="s">
        <v>37</v>
      </c>
      <c r="G3815" t="s">
        <v>29</v>
      </c>
      <c r="H3815" t="s">
        <v>38</v>
      </c>
      <c r="I3815" t="s">
        <v>39</v>
      </c>
      <c r="J3815" t="s">
        <v>46</v>
      </c>
      <c r="K3815" t="s">
        <v>32</v>
      </c>
      <c r="L3815" t="s">
        <v>40</v>
      </c>
      <c r="M3815" t="s">
        <v>58</v>
      </c>
      <c r="N3815">
        <v>2</v>
      </c>
      <c r="O3815" t="s">
        <v>47</v>
      </c>
      <c r="P3815">
        <v>10</v>
      </c>
      <c r="Q3815">
        <v>0</v>
      </c>
      <c r="R3815">
        <v>0</v>
      </c>
      <c r="S3815">
        <v>10</v>
      </c>
      <c r="T3815">
        <v>0</v>
      </c>
      <c r="U3815">
        <v>10</v>
      </c>
      <c r="V3815">
        <v>16</v>
      </c>
      <c r="W3815">
        <v>3</v>
      </c>
      <c r="X3815">
        <v>10</v>
      </c>
      <c r="Y3815" t="s">
        <v>173</v>
      </c>
      <c r="Z3815" t="str">
        <f t="shared" ca="1" si="178"/>
        <v>Turismo</v>
      </c>
      <c r="AF3815" s="6">
        <f t="shared" ca="1" si="179"/>
        <v>0.7776778178387902</v>
      </c>
      <c r="AH3815" t="str">
        <f t="shared" ca="1" si="180"/>
        <v>Rumanía</v>
      </c>
    </row>
    <row r="3816" spans="1:34" x14ac:dyDescent="0.25">
      <c r="A3816" s="1">
        <v>43003.611111111109</v>
      </c>
      <c r="B3816" t="s">
        <v>24</v>
      </c>
      <c r="C3816" t="s">
        <v>25</v>
      </c>
      <c r="D3816" t="s">
        <v>26</v>
      </c>
      <c r="E3816" t="s">
        <v>42</v>
      </c>
      <c r="F3816" t="s">
        <v>56</v>
      </c>
      <c r="G3816" t="s">
        <v>29</v>
      </c>
      <c r="H3816" t="s">
        <v>38</v>
      </c>
      <c r="I3816" t="s">
        <v>39</v>
      </c>
      <c r="J3816" t="s">
        <v>31</v>
      </c>
      <c r="K3816" t="s">
        <v>32</v>
      </c>
      <c r="L3816" t="s">
        <v>33</v>
      </c>
      <c r="M3816" t="s">
        <v>34</v>
      </c>
      <c r="N3816">
        <v>2</v>
      </c>
      <c r="O3816" t="s">
        <v>35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20</v>
      </c>
      <c r="V3816">
        <v>14</v>
      </c>
      <c r="W3816">
        <v>2</v>
      </c>
      <c r="X3816">
        <v>9</v>
      </c>
      <c r="Y3816" t="s">
        <v>195</v>
      </c>
      <c r="Z3816" t="str">
        <f t="shared" ca="1" si="178"/>
        <v>Turismo</v>
      </c>
      <c r="AF3816" s="6">
        <f t="shared" ca="1" si="179"/>
        <v>8.0215791730482877E-2</v>
      </c>
      <c r="AH3816" t="str">
        <f t="shared" ca="1" si="180"/>
        <v>Albania</v>
      </c>
    </row>
    <row r="3817" spans="1:34" x14ac:dyDescent="0.25">
      <c r="A3817" s="1">
        <v>44328.59375</v>
      </c>
      <c r="B3817" t="s">
        <v>49</v>
      </c>
      <c r="C3817" t="s">
        <v>25</v>
      </c>
      <c r="D3817" t="s">
        <v>26</v>
      </c>
      <c r="E3817" t="s">
        <v>86</v>
      </c>
      <c r="F3817" t="s">
        <v>65</v>
      </c>
      <c r="G3817" t="s">
        <v>29</v>
      </c>
      <c r="H3817" t="s">
        <v>38</v>
      </c>
      <c r="I3817" t="s">
        <v>39</v>
      </c>
      <c r="J3817" t="s">
        <v>31</v>
      </c>
      <c r="K3817" t="s">
        <v>32</v>
      </c>
      <c r="L3817" t="s">
        <v>33</v>
      </c>
      <c r="M3817" t="s">
        <v>55</v>
      </c>
      <c r="N3817">
        <v>2</v>
      </c>
      <c r="O3817" t="s">
        <v>35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10</v>
      </c>
      <c r="V3817">
        <v>14</v>
      </c>
      <c r="W3817">
        <v>4</v>
      </c>
      <c r="X3817">
        <v>5</v>
      </c>
      <c r="Y3817" t="s">
        <v>193</v>
      </c>
      <c r="Z3817" t="str">
        <f t="shared" ca="1" si="178"/>
        <v>Turismo</v>
      </c>
      <c r="AF3817" s="6">
        <f t="shared" ca="1" si="179"/>
        <v>0.73004749787854295</v>
      </c>
      <c r="AH3817" t="str">
        <f t="shared" ca="1" si="180"/>
        <v>Portugal</v>
      </c>
    </row>
    <row r="3818" spans="1:34" x14ac:dyDescent="0.25">
      <c r="A3818" s="1">
        <v>45340.013194444444</v>
      </c>
      <c r="B3818" t="s">
        <v>24</v>
      </c>
      <c r="C3818" t="s">
        <v>25</v>
      </c>
      <c r="D3818" t="s">
        <v>36</v>
      </c>
      <c r="E3818" t="s">
        <v>42</v>
      </c>
      <c r="F3818" t="s">
        <v>28</v>
      </c>
      <c r="G3818" t="s">
        <v>29</v>
      </c>
      <c r="H3818" t="s">
        <v>38</v>
      </c>
      <c r="I3818" t="s">
        <v>39</v>
      </c>
      <c r="J3818" t="s">
        <v>31</v>
      </c>
      <c r="K3818" t="s">
        <v>32</v>
      </c>
      <c r="L3818" t="s">
        <v>40</v>
      </c>
      <c r="M3818" t="s">
        <v>34</v>
      </c>
      <c r="N3818">
        <v>2</v>
      </c>
      <c r="O3818" t="s">
        <v>35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30</v>
      </c>
      <c r="V3818">
        <v>0</v>
      </c>
      <c r="W3818">
        <v>1</v>
      </c>
      <c r="X3818">
        <v>2</v>
      </c>
      <c r="Y3818" t="s">
        <v>197</v>
      </c>
      <c r="Z3818" t="str">
        <f t="shared" ca="1" si="178"/>
        <v>Turismo</v>
      </c>
      <c r="AF3818" s="6">
        <f t="shared" ca="1" si="179"/>
        <v>0.1263380701656398</v>
      </c>
      <c r="AH3818" t="str">
        <f t="shared" ca="1" si="180"/>
        <v>Albania</v>
      </c>
    </row>
    <row r="3819" spans="1:34" x14ac:dyDescent="0.25">
      <c r="A3819" s="1">
        <v>43775.395833333336</v>
      </c>
      <c r="B3819" t="s">
        <v>24</v>
      </c>
      <c r="C3819" t="s">
        <v>25</v>
      </c>
      <c r="D3819" t="s">
        <v>26</v>
      </c>
      <c r="E3819" t="s">
        <v>42</v>
      </c>
      <c r="F3819" t="s">
        <v>65</v>
      </c>
      <c r="G3819" t="s">
        <v>29</v>
      </c>
      <c r="H3819" t="s">
        <v>38</v>
      </c>
      <c r="I3819" t="s">
        <v>39</v>
      </c>
      <c r="J3819" t="s">
        <v>31</v>
      </c>
      <c r="K3819" t="s">
        <v>32</v>
      </c>
      <c r="L3819" t="s">
        <v>40</v>
      </c>
      <c r="M3819" t="s">
        <v>82</v>
      </c>
      <c r="N3819">
        <v>2</v>
      </c>
      <c r="O3819" t="s">
        <v>35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20</v>
      </c>
      <c r="V3819">
        <v>9</v>
      </c>
      <c r="W3819">
        <v>4</v>
      </c>
      <c r="X3819">
        <v>11</v>
      </c>
      <c r="Y3819" t="s">
        <v>172</v>
      </c>
      <c r="Z3819" t="str">
        <f t="shared" ca="1" si="178"/>
        <v>Turismo</v>
      </c>
      <c r="AF3819" s="6">
        <f t="shared" ca="1" si="179"/>
        <v>0.90881201547248525</v>
      </c>
      <c r="AH3819" t="str">
        <f t="shared" ca="1" si="180"/>
        <v>Rumanía</v>
      </c>
    </row>
    <row r="3820" spans="1:34" x14ac:dyDescent="0.25">
      <c r="A3820" s="1">
        <v>45265.388888888891</v>
      </c>
      <c r="B3820" t="s">
        <v>24</v>
      </c>
      <c r="C3820" t="s">
        <v>25</v>
      </c>
      <c r="D3820" t="s">
        <v>26</v>
      </c>
      <c r="E3820" t="s">
        <v>64</v>
      </c>
      <c r="F3820" t="s">
        <v>56</v>
      </c>
      <c r="G3820" t="s">
        <v>29</v>
      </c>
      <c r="H3820" t="s">
        <v>38</v>
      </c>
      <c r="I3820" t="s">
        <v>39</v>
      </c>
      <c r="J3820" t="s">
        <v>31</v>
      </c>
      <c r="K3820" t="s">
        <v>32</v>
      </c>
      <c r="L3820" t="s">
        <v>40</v>
      </c>
      <c r="M3820" t="s">
        <v>44</v>
      </c>
      <c r="N3820">
        <v>2</v>
      </c>
      <c r="O3820" t="s">
        <v>35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20</v>
      </c>
      <c r="V3820">
        <v>9</v>
      </c>
      <c r="W3820">
        <v>3</v>
      </c>
      <c r="X3820">
        <v>12</v>
      </c>
      <c r="Y3820" t="s">
        <v>162</v>
      </c>
      <c r="Z3820" t="str">
        <f t="shared" ca="1" si="178"/>
        <v>Turismo</v>
      </c>
      <c r="AF3820" s="6">
        <f t="shared" ca="1" si="179"/>
        <v>0.22228976209862505</v>
      </c>
      <c r="AH3820" t="str">
        <f t="shared" ca="1" si="180"/>
        <v>Chipre</v>
      </c>
    </row>
    <row r="3821" spans="1:34" x14ac:dyDescent="0.25">
      <c r="A3821" s="1">
        <v>44869.720833333333</v>
      </c>
      <c r="B3821" t="s">
        <v>24</v>
      </c>
      <c r="C3821" t="s">
        <v>25</v>
      </c>
      <c r="D3821" t="s">
        <v>26</v>
      </c>
      <c r="E3821" t="s">
        <v>42</v>
      </c>
      <c r="F3821" t="s">
        <v>37</v>
      </c>
      <c r="G3821" t="s">
        <v>29</v>
      </c>
      <c r="H3821" t="s">
        <v>38</v>
      </c>
      <c r="I3821" t="s">
        <v>39</v>
      </c>
      <c r="J3821" t="s">
        <v>31</v>
      </c>
      <c r="K3821" t="s">
        <v>32</v>
      </c>
      <c r="L3821" t="s">
        <v>40</v>
      </c>
      <c r="M3821" t="s">
        <v>44</v>
      </c>
      <c r="N3821">
        <v>2</v>
      </c>
      <c r="O3821" t="s">
        <v>35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30</v>
      </c>
      <c r="V3821">
        <v>17</v>
      </c>
      <c r="W3821">
        <v>6</v>
      </c>
      <c r="X3821">
        <v>11</v>
      </c>
      <c r="Y3821" t="s">
        <v>157</v>
      </c>
      <c r="Z3821" t="str">
        <f t="shared" ca="1" si="178"/>
        <v>Turismo</v>
      </c>
      <c r="AF3821" s="6">
        <f t="shared" ca="1" si="179"/>
        <v>0.8336433708656763</v>
      </c>
      <c r="AH3821" t="str">
        <f t="shared" ca="1" si="180"/>
        <v>Rumanía</v>
      </c>
    </row>
    <row r="3822" spans="1:34" x14ac:dyDescent="0.25">
      <c r="A3822" s="1">
        <v>42961.8125</v>
      </c>
      <c r="B3822" t="s">
        <v>59</v>
      </c>
      <c r="C3822" t="s">
        <v>25</v>
      </c>
      <c r="D3822" t="s">
        <v>36</v>
      </c>
      <c r="E3822" t="s">
        <v>45</v>
      </c>
      <c r="F3822" t="s">
        <v>28</v>
      </c>
      <c r="G3822" t="s">
        <v>29</v>
      </c>
      <c r="H3822" t="s">
        <v>38</v>
      </c>
      <c r="I3822" t="s">
        <v>39</v>
      </c>
      <c r="J3822" t="s">
        <v>31</v>
      </c>
      <c r="K3822" t="s">
        <v>32</v>
      </c>
      <c r="L3822" t="s">
        <v>33</v>
      </c>
      <c r="M3822" t="s">
        <v>92</v>
      </c>
      <c r="N3822">
        <v>2</v>
      </c>
      <c r="O3822" t="s">
        <v>35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20</v>
      </c>
      <c r="V3822">
        <v>19</v>
      </c>
      <c r="W3822">
        <v>2</v>
      </c>
      <c r="X3822">
        <v>8</v>
      </c>
      <c r="Y3822" t="s">
        <v>173</v>
      </c>
      <c r="Z3822" t="str">
        <f t="shared" ca="1" si="178"/>
        <v>Camión</v>
      </c>
      <c r="AF3822" s="6">
        <f t="shared" ca="1" si="179"/>
        <v>0.13561759067875456</v>
      </c>
      <c r="AH3822" t="str">
        <f t="shared" ca="1" si="180"/>
        <v>Andorra</v>
      </c>
    </row>
    <row r="3823" spans="1:34" x14ac:dyDescent="0.25">
      <c r="A3823" s="1">
        <v>44886.375</v>
      </c>
      <c r="B3823" t="s">
        <v>24</v>
      </c>
      <c r="C3823" t="s">
        <v>25</v>
      </c>
      <c r="D3823" t="s">
        <v>26</v>
      </c>
      <c r="E3823" t="s">
        <v>42</v>
      </c>
      <c r="F3823" t="s">
        <v>28</v>
      </c>
      <c r="G3823" t="s">
        <v>29</v>
      </c>
      <c r="H3823" t="s">
        <v>30</v>
      </c>
      <c r="I3823" t="s">
        <v>30</v>
      </c>
      <c r="J3823" t="s">
        <v>31</v>
      </c>
      <c r="K3823" t="s">
        <v>32</v>
      </c>
      <c r="L3823" t="s">
        <v>40</v>
      </c>
      <c r="M3823" t="s">
        <v>44</v>
      </c>
      <c r="N3823">
        <v>2</v>
      </c>
      <c r="O3823" t="s">
        <v>35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20</v>
      </c>
      <c r="V3823">
        <v>9</v>
      </c>
      <c r="W3823">
        <v>2</v>
      </c>
      <c r="X3823">
        <v>11</v>
      </c>
      <c r="Y3823" t="s">
        <v>195</v>
      </c>
      <c r="Z3823" t="str">
        <f t="shared" ca="1" si="178"/>
        <v>Turismo</v>
      </c>
      <c r="AF3823" s="6">
        <f t="shared" ca="1" si="179"/>
        <v>0.29373067615884596</v>
      </c>
      <c r="AH3823" t="str">
        <f t="shared" ca="1" si="180"/>
        <v>Eslovenia</v>
      </c>
    </row>
    <row r="3824" spans="1:34" x14ac:dyDescent="0.25">
      <c r="A3824" s="1">
        <v>43688.611111111109</v>
      </c>
      <c r="B3824" t="s">
        <v>59</v>
      </c>
      <c r="C3824" t="s">
        <v>25</v>
      </c>
      <c r="D3824" t="s">
        <v>26</v>
      </c>
      <c r="E3824" t="s">
        <v>45</v>
      </c>
      <c r="F3824" t="s">
        <v>56</v>
      </c>
      <c r="G3824" t="s">
        <v>29</v>
      </c>
      <c r="H3824" t="s">
        <v>38</v>
      </c>
      <c r="I3824" t="s">
        <v>39</v>
      </c>
      <c r="J3824" t="s">
        <v>46</v>
      </c>
      <c r="K3824" t="s">
        <v>32</v>
      </c>
      <c r="L3824" t="s">
        <v>40</v>
      </c>
      <c r="M3824" t="s">
        <v>58</v>
      </c>
      <c r="N3824">
        <v>2</v>
      </c>
      <c r="O3824" t="s">
        <v>35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30</v>
      </c>
      <c r="V3824">
        <v>14</v>
      </c>
      <c r="W3824">
        <v>1</v>
      </c>
      <c r="X3824">
        <v>8</v>
      </c>
      <c r="Y3824" t="s">
        <v>195</v>
      </c>
      <c r="Z3824" t="str">
        <f t="shared" ca="1" si="178"/>
        <v>Otro</v>
      </c>
      <c r="AF3824" s="6">
        <f t="shared" ca="1" si="179"/>
        <v>7.701033231812171E-2</v>
      </c>
      <c r="AH3824" t="str">
        <f t="shared" ca="1" si="180"/>
        <v>Albania</v>
      </c>
    </row>
    <row r="3825" spans="1:34" x14ac:dyDescent="0.25">
      <c r="A3825" s="1">
        <v>43382.697222222225</v>
      </c>
      <c r="B3825" t="s">
        <v>59</v>
      </c>
      <c r="C3825" t="s">
        <v>25</v>
      </c>
      <c r="D3825" t="s">
        <v>26</v>
      </c>
      <c r="E3825" t="s">
        <v>45</v>
      </c>
      <c r="F3825" t="s">
        <v>28</v>
      </c>
      <c r="G3825" t="s">
        <v>29</v>
      </c>
      <c r="H3825" t="s">
        <v>52</v>
      </c>
      <c r="I3825" t="s">
        <v>39</v>
      </c>
      <c r="J3825" t="s">
        <v>31</v>
      </c>
      <c r="K3825" t="s">
        <v>32</v>
      </c>
      <c r="L3825" t="s">
        <v>40</v>
      </c>
      <c r="M3825" t="s">
        <v>34</v>
      </c>
      <c r="N3825">
        <v>2</v>
      </c>
      <c r="O3825" t="s">
        <v>35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30</v>
      </c>
      <c r="V3825">
        <v>16</v>
      </c>
      <c r="W3825">
        <v>3</v>
      </c>
      <c r="X3825">
        <v>10</v>
      </c>
      <c r="Y3825" t="s">
        <v>179</v>
      </c>
      <c r="Z3825" t="str">
        <f t="shared" ca="1" si="178"/>
        <v>Turismo</v>
      </c>
      <c r="AF3825" s="6">
        <f t="shared" ca="1" si="179"/>
        <v>0.4410488314187373</v>
      </c>
      <c r="AH3825" t="str">
        <f t="shared" ca="1" si="180"/>
        <v>Francia</v>
      </c>
    </row>
    <row r="3826" spans="1:34" x14ac:dyDescent="0.25">
      <c r="A3826" s="1">
        <v>43803.317361111112</v>
      </c>
      <c r="B3826" t="s">
        <v>49</v>
      </c>
      <c r="C3826" t="s">
        <v>25</v>
      </c>
      <c r="D3826" t="s">
        <v>26</v>
      </c>
      <c r="E3826" t="s">
        <v>27</v>
      </c>
      <c r="F3826" t="s">
        <v>28</v>
      </c>
      <c r="G3826" t="s">
        <v>29</v>
      </c>
      <c r="H3826" t="s">
        <v>38</v>
      </c>
      <c r="I3826" t="s">
        <v>39</v>
      </c>
      <c r="J3826" t="s">
        <v>31</v>
      </c>
      <c r="K3826" t="s">
        <v>32</v>
      </c>
      <c r="L3826" t="s">
        <v>73</v>
      </c>
      <c r="M3826" t="s">
        <v>44</v>
      </c>
      <c r="N3826">
        <v>2</v>
      </c>
      <c r="O3826" t="s">
        <v>35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30</v>
      </c>
      <c r="V3826">
        <v>7</v>
      </c>
      <c r="W3826">
        <v>4</v>
      </c>
      <c r="X3826">
        <v>12</v>
      </c>
      <c r="Y3826" t="s">
        <v>179</v>
      </c>
      <c r="Z3826" t="str">
        <f t="shared" ca="1" si="178"/>
        <v>Otro</v>
      </c>
      <c r="AF3826" s="6">
        <f t="shared" ca="1" si="179"/>
        <v>0.67041664158607839</v>
      </c>
      <c r="AH3826" t="str">
        <f t="shared" ca="1" si="180"/>
        <v>Países Bajos</v>
      </c>
    </row>
    <row r="3827" spans="1:34" x14ac:dyDescent="0.25">
      <c r="A3827" s="1">
        <v>45416.929166666669</v>
      </c>
      <c r="B3827" t="s">
        <v>24</v>
      </c>
      <c r="C3827" t="s">
        <v>25</v>
      </c>
      <c r="D3827" t="s">
        <v>78</v>
      </c>
      <c r="E3827" t="s">
        <v>45</v>
      </c>
      <c r="F3827" t="s">
        <v>28</v>
      </c>
      <c r="G3827" t="s">
        <v>29</v>
      </c>
      <c r="H3827" t="s">
        <v>38</v>
      </c>
      <c r="I3827" t="s">
        <v>39</v>
      </c>
      <c r="J3827" t="s">
        <v>31</v>
      </c>
      <c r="K3827" t="s">
        <v>32</v>
      </c>
      <c r="L3827" t="s">
        <v>40</v>
      </c>
      <c r="M3827" t="s">
        <v>58</v>
      </c>
      <c r="N3827">
        <v>2</v>
      </c>
      <c r="O3827" t="s">
        <v>35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20</v>
      </c>
      <c r="V3827">
        <v>22</v>
      </c>
      <c r="W3827">
        <v>7</v>
      </c>
      <c r="X3827">
        <v>5</v>
      </c>
      <c r="Y3827" t="s">
        <v>170</v>
      </c>
      <c r="Z3827" t="str">
        <f t="shared" ca="1" si="178"/>
        <v>Turismo</v>
      </c>
      <c r="AF3827" s="6">
        <f t="shared" ca="1" si="179"/>
        <v>5.2222944837815644E-2</v>
      </c>
      <c r="AH3827" t="str">
        <f t="shared" ca="1" si="180"/>
        <v>Albania</v>
      </c>
    </row>
    <row r="3828" spans="1:34" x14ac:dyDescent="0.25">
      <c r="A3828" s="1">
        <v>44269.594444444447</v>
      </c>
      <c r="B3828" t="s">
        <v>49</v>
      </c>
      <c r="C3828" t="s">
        <v>25</v>
      </c>
      <c r="D3828" t="s">
        <v>26</v>
      </c>
      <c r="E3828" t="s">
        <v>27</v>
      </c>
      <c r="F3828" t="s">
        <v>80</v>
      </c>
      <c r="G3828" t="s">
        <v>29</v>
      </c>
      <c r="H3828" t="s">
        <v>38</v>
      </c>
      <c r="I3828" t="s">
        <v>39</v>
      </c>
      <c r="J3828" t="s">
        <v>31</v>
      </c>
      <c r="K3828" t="s">
        <v>32</v>
      </c>
      <c r="L3828" t="s">
        <v>33</v>
      </c>
      <c r="M3828" t="s">
        <v>34</v>
      </c>
      <c r="N3828">
        <v>2</v>
      </c>
      <c r="O3828" t="s">
        <v>35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20</v>
      </c>
      <c r="V3828">
        <v>14</v>
      </c>
      <c r="W3828">
        <v>1</v>
      </c>
      <c r="X3828">
        <v>3</v>
      </c>
      <c r="Y3828" t="s">
        <v>192</v>
      </c>
      <c r="Z3828" t="str">
        <f t="shared" ca="1" si="178"/>
        <v>Turismo</v>
      </c>
      <c r="AF3828" s="6">
        <f t="shared" ca="1" si="179"/>
        <v>0.42180969009738822</v>
      </c>
      <c r="AH3828" t="str">
        <f t="shared" ca="1" si="180"/>
        <v>España</v>
      </c>
    </row>
    <row r="3829" spans="1:34" x14ac:dyDescent="0.25">
      <c r="A3829" s="1">
        <v>43866.769444444442</v>
      </c>
      <c r="B3829" t="s">
        <v>49</v>
      </c>
      <c r="C3829" t="s">
        <v>66</v>
      </c>
      <c r="D3829" t="s">
        <v>36</v>
      </c>
      <c r="E3829" t="s">
        <v>27</v>
      </c>
      <c r="F3829" t="s">
        <v>28</v>
      </c>
      <c r="G3829" t="s">
        <v>29</v>
      </c>
      <c r="H3829" t="s">
        <v>52</v>
      </c>
      <c r="I3829" t="s">
        <v>39</v>
      </c>
      <c r="J3829" t="s">
        <v>31</v>
      </c>
      <c r="K3829" t="s">
        <v>32</v>
      </c>
      <c r="L3829" t="s">
        <v>40</v>
      </c>
      <c r="M3829" t="s">
        <v>58</v>
      </c>
      <c r="N3829">
        <v>2</v>
      </c>
      <c r="O3829" t="s">
        <v>35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20</v>
      </c>
      <c r="V3829">
        <v>18</v>
      </c>
      <c r="W3829">
        <v>4</v>
      </c>
      <c r="X3829">
        <v>2</v>
      </c>
      <c r="Y3829" t="s">
        <v>206</v>
      </c>
      <c r="Z3829" t="str">
        <f t="shared" ca="1" si="178"/>
        <v>Bus</v>
      </c>
      <c r="AF3829" s="6">
        <f t="shared" ca="1" si="179"/>
        <v>0.78985400518602666</v>
      </c>
      <c r="AH3829" t="str">
        <f t="shared" ca="1" si="180"/>
        <v>Rumanía</v>
      </c>
    </row>
    <row r="3830" spans="1:34" x14ac:dyDescent="0.25">
      <c r="A3830" s="1">
        <v>44992.854166666664</v>
      </c>
      <c r="B3830" t="s">
        <v>24</v>
      </c>
      <c r="C3830" t="s">
        <v>25</v>
      </c>
      <c r="D3830" t="s">
        <v>36</v>
      </c>
      <c r="E3830" t="s">
        <v>27</v>
      </c>
      <c r="F3830" t="s">
        <v>37</v>
      </c>
      <c r="G3830" t="s">
        <v>29</v>
      </c>
      <c r="H3830" t="s">
        <v>38</v>
      </c>
      <c r="I3830" t="s">
        <v>39</v>
      </c>
      <c r="J3830" t="s">
        <v>31</v>
      </c>
      <c r="K3830" t="s">
        <v>32</v>
      </c>
      <c r="L3830" t="s">
        <v>40</v>
      </c>
      <c r="M3830" t="s">
        <v>41</v>
      </c>
      <c r="N3830">
        <v>2</v>
      </c>
      <c r="O3830" t="s">
        <v>35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20</v>
      </c>
      <c r="V3830">
        <v>20</v>
      </c>
      <c r="W3830">
        <v>3</v>
      </c>
      <c r="X3830">
        <v>3</v>
      </c>
      <c r="Y3830" t="s">
        <v>165</v>
      </c>
      <c r="Z3830" t="str">
        <f t="shared" ca="1" si="178"/>
        <v>Turismo</v>
      </c>
      <c r="AF3830" s="6">
        <f t="shared" ca="1" si="179"/>
        <v>6.5315688378984493E-2</v>
      </c>
      <c r="AH3830" t="str">
        <f t="shared" ca="1" si="180"/>
        <v>Albania</v>
      </c>
    </row>
    <row r="3831" spans="1:34" x14ac:dyDescent="0.25">
      <c r="A3831" s="1">
        <v>45365.331944444442</v>
      </c>
      <c r="B3831" t="s">
        <v>59</v>
      </c>
      <c r="C3831" t="s">
        <v>50</v>
      </c>
      <c r="D3831" t="s">
        <v>26</v>
      </c>
      <c r="E3831" t="s">
        <v>64</v>
      </c>
      <c r="F3831" t="s">
        <v>56</v>
      </c>
      <c r="G3831" t="s">
        <v>29</v>
      </c>
      <c r="H3831" t="s">
        <v>52</v>
      </c>
      <c r="I3831" t="s">
        <v>39</v>
      </c>
      <c r="J3831" t="s">
        <v>31</v>
      </c>
      <c r="K3831" t="s">
        <v>32</v>
      </c>
      <c r="L3831" t="s">
        <v>40</v>
      </c>
      <c r="M3831" t="s">
        <v>34</v>
      </c>
      <c r="N3831">
        <v>2</v>
      </c>
      <c r="O3831" t="s">
        <v>35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50</v>
      </c>
      <c r="V3831">
        <v>7</v>
      </c>
      <c r="W3831">
        <v>5</v>
      </c>
      <c r="X3831">
        <v>3</v>
      </c>
      <c r="Y3831" t="s">
        <v>198</v>
      </c>
      <c r="Z3831" t="str">
        <f t="shared" ca="1" si="178"/>
        <v>Motocicleta</v>
      </c>
      <c r="AF3831" s="6">
        <f t="shared" ca="1" si="179"/>
        <v>0.82901549078089154</v>
      </c>
      <c r="AH3831" t="str">
        <f t="shared" ca="1" si="180"/>
        <v>Rumanía</v>
      </c>
    </row>
    <row r="3832" spans="1:34" x14ac:dyDescent="0.25">
      <c r="A3832" s="1">
        <v>44924.552083333336</v>
      </c>
      <c r="B3832" t="s">
        <v>24</v>
      </c>
      <c r="C3832" t="s">
        <v>25</v>
      </c>
      <c r="D3832" t="s">
        <v>26</v>
      </c>
      <c r="E3832" t="s">
        <v>64</v>
      </c>
      <c r="F3832" t="s">
        <v>28</v>
      </c>
      <c r="G3832" t="s">
        <v>29</v>
      </c>
      <c r="H3832" t="s">
        <v>38</v>
      </c>
      <c r="I3832" t="s">
        <v>39</v>
      </c>
      <c r="J3832" t="s">
        <v>31</v>
      </c>
      <c r="K3832" t="s">
        <v>32</v>
      </c>
      <c r="L3832" t="s">
        <v>40</v>
      </c>
      <c r="M3832" t="s">
        <v>62</v>
      </c>
      <c r="N3832">
        <v>2</v>
      </c>
      <c r="O3832" t="s">
        <v>35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40</v>
      </c>
      <c r="V3832">
        <v>13</v>
      </c>
      <c r="W3832">
        <v>5</v>
      </c>
      <c r="X3832">
        <v>12</v>
      </c>
      <c r="Y3832" t="s">
        <v>173</v>
      </c>
      <c r="Z3832" t="str">
        <f t="shared" ca="1" si="178"/>
        <v>Turismo</v>
      </c>
      <c r="AF3832" s="6">
        <f t="shared" ca="1" si="179"/>
        <v>0.53866871426593077</v>
      </c>
      <c r="AH3832" t="str">
        <f t="shared" ca="1" si="180"/>
        <v>Islandia</v>
      </c>
    </row>
    <row r="3833" spans="1:34" x14ac:dyDescent="0.25">
      <c r="A3833" s="1">
        <v>42886.375</v>
      </c>
      <c r="B3833" t="s">
        <v>49</v>
      </c>
      <c r="C3833" t="s">
        <v>25</v>
      </c>
      <c r="D3833" t="s">
        <v>26</v>
      </c>
      <c r="E3833" t="s">
        <v>71</v>
      </c>
      <c r="F3833" t="s">
        <v>28</v>
      </c>
      <c r="G3833" t="s">
        <v>29</v>
      </c>
      <c r="H3833" t="s">
        <v>38</v>
      </c>
      <c r="I3833" t="s">
        <v>39</v>
      </c>
      <c r="J3833" t="s">
        <v>46</v>
      </c>
      <c r="K3833" t="s">
        <v>32</v>
      </c>
      <c r="L3833" t="s">
        <v>33</v>
      </c>
      <c r="M3833" t="s">
        <v>58</v>
      </c>
      <c r="N3833">
        <v>2</v>
      </c>
      <c r="O3833" t="s">
        <v>75</v>
      </c>
      <c r="P3833">
        <v>10</v>
      </c>
      <c r="Q3833">
        <v>0</v>
      </c>
      <c r="R3833">
        <v>0</v>
      </c>
      <c r="S3833">
        <v>0</v>
      </c>
      <c r="T3833">
        <v>10</v>
      </c>
      <c r="U3833">
        <v>10</v>
      </c>
      <c r="V3833">
        <v>9</v>
      </c>
      <c r="W3833">
        <v>4</v>
      </c>
      <c r="X3833">
        <v>5</v>
      </c>
      <c r="Y3833" t="s">
        <v>194</v>
      </c>
      <c r="Z3833" t="str">
        <f t="shared" ca="1" si="178"/>
        <v>Turismo</v>
      </c>
      <c r="AF3833" s="6">
        <f t="shared" ca="1" si="179"/>
        <v>0.38210770852652864</v>
      </c>
      <c r="AH3833" t="str">
        <f t="shared" ca="1" si="180"/>
        <v>España</v>
      </c>
    </row>
    <row r="3834" spans="1:34" x14ac:dyDescent="0.25">
      <c r="A3834" s="1">
        <v>43112.322916666664</v>
      </c>
      <c r="B3834" t="s">
        <v>24</v>
      </c>
      <c r="C3834" t="s">
        <v>79</v>
      </c>
      <c r="D3834" t="s">
        <v>26</v>
      </c>
      <c r="E3834" t="s">
        <v>42</v>
      </c>
      <c r="F3834" t="s">
        <v>28</v>
      </c>
      <c r="G3834" t="s">
        <v>29</v>
      </c>
      <c r="H3834" t="s">
        <v>38</v>
      </c>
      <c r="I3834" t="s">
        <v>39</v>
      </c>
      <c r="J3834" t="s">
        <v>31</v>
      </c>
      <c r="K3834" t="s">
        <v>32</v>
      </c>
      <c r="L3834" t="s">
        <v>40</v>
      </c>
      <c r="M3834" t="s">
        <v>44</v>
      </c>
      <c r="N3834">
        <v>2</v>
      </c>
      <c r="O3834" t="s">
        <v>35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50</v>
      </c>
      <c r="V3834">
        <v>7</v>
      </c>
      <c r="W3834">
        <v>6</v>
      </c>
      <c r="X3834">
        <v>1</v>
      </c>
      <c r="Y3834" t="s">
        <v>195</v>
      </c>
      <c r="Z3834" t="str">
        <f t="shared" ca="1" si="178"/>
        <v>Turismo</v>
      </c>
      <c r="AF3834" s="6">
        <f t="shared" ca="1" si="179"/>
        <v>0.68250279311186501</v>
      </c>
      <c r="AH3834" t="str">
        <f t="shared" ca="1" si="180"/>
        <v>Países Bajos</v>
      </c>
    </row>
    <row r="3835" spans="1:34" x14ac:dyDescent="0.25">
      <c r="A3835" s="1">
        <v>44764.763888888891</v>
      </c>
      <c r="B3835" t="s">
        <v>24</v>
      </c>
      <c r="C3835" t="s">
        <v>25</v>
      </c>
      <c r="D3835" t="s">
        <v>26</v>
      </c>
      <c r="E3835" t="s">
        <v>27</v>
      </c>
      <c r="F3835" t="s">
        <v>37</v>
      </c>
      <c r="G3835" t="s">
        <v>29</v>
      </c>
      <c r="H3835" t="s">
        <v>38</v>
      </c>
      <c r="I3835" t="s">
        <v>30</v>
      </c>
      <c r="J3835" t="s">
        <v>46</v>
      </c>
      <c r="K3835" t="s">
        <v>32</v>
      </c>
      <c r="L3835" t="s">
        <v>40</v>
      </c>
      <c r="M3835" t="s">
        <v>34</v>
      </c>
      <c r="N3835">
        <v>3</v>
      </c>
      <c r="O3835" t="s">
        <v>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40</v>
      </c>
      <c r="V3835">
        <v>18</v>
      </c>
      <c r="W3835">
        <v>6</v>
      </c>
      <c r="X3835">
        <v>7</v>
      </c>
      <c r="Y3835" t="s">
        <v>195</v>
      </c>
      <c r="Z3835" t="str">
        <f t="shared" ca="1" si="178"/>
        <v>Turismo</v>
      </c>
      <c r="AF3835" s="6">
        <f t="shared" ca="1" si="179"/>
        <v>0.28447638455131008</v>
      </c>
      <c r="AH3835" t="str">
        <f t="shared" ca="1" si="180"/>
        <v>Eslovenia</v>
      </c>
    </row>
    <row r="3836" spans="1:34" x14ac:dyDescent="0.25">
      <c r="A3836" s="1">
        <v>45322.655555555553</v>
      </c>
      <c r="B3836" t="s">
        <v>59</v>
      </c>
      <c r="C3836" t="s">
        <v>25</v>
      </c>
      <c r="D3836" t="s">
        <v>26</v>
      </c>
      <c r="E3836" t="s">
        <v>86</v>
      </c>
      <c r="F3836" t="s">
        <v>37</v>
      </c>
      <c r="G3836" t="s">
        <v>29</v>
      </c>
      <c r="H3836" t="s">
        <v>38</v>
      </c>
      <c r="I3836" t="s">
        <v>39</v>
      </c>
      <c r="J3836" t="s">
        <v>46</v>
      </c>
      <c r="K3836" t="s">
        <v>32</v>
      </c>
      <c r="L3836" t="s">
        <v>33</v>
      </c>
      <c r="M3836" t="s">
        <v>81</v>
      </c>
      <c r="N3836">
        <v>2</v>
      </c>
      <c r="O3836" t="s">
        <v>35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20</v>
      </c>
      <c r="V3836">
        <v>15</v>
      </c>
      <c r="W3836">
        <v>4</v>
      </c>
      <c r="X3836">
        <v>1</v>
      </c>
      <c r="Y3836" t="s">
        <v>157</v>
      </c>
      <c r="Z3836" t="str">
        <f t="shared" ca="1" si="178"/>
        <v>Turismo</v>
      </c>
      <c r="AF3836" s="6">
        <f t="shared" ca="1" si="179"/>
        <v>0.77656954670870992</v>
      </c>
      <c r="AH3836" t="str">
        <f t="shared" ca="1" si="180"/>
        <v>Rumanía</v>
      </c>
    </row>
    <row r="3837" spans="1:34" x14ac:dyDescent="0.25">
      <c r="A3837" s="1">
        <v>43269.863888888889</v>
      </c>
      <c r="B3837" t="s">
        <v>59</v>
      </c>
      <c r="C3837" t="s">
        <v>25</v>
      </c>
      <c r="D3837" t="s">
        <v>36</v>
      </c>
      <c r="E3837" t="s">
        <v>27</v>
      </c>
      <c r="F3837" t="s">
        <v>56</v>
      </c>
      <c r="G3837" t="s">
        <v>29</v>
      </c>
      <c r="H3837" t="s">
        <v>38</v>
      </c>
      <c r="I3837" t="s">
        <v>39</v>
      </c>
      <c r="J3837" t="s">
        <v>31</v>
      </c>
      <c r="K3837" t="s">
        <v>32</v>
      </c>
      <c r="L3837" t="s">
        <v>33</v>
      </c>
      <c r="M3837" t="s">
        <v>34</v>
      </c>
      <c r="N3837">
        <v>2</v>
      </c>
      <c r="O3837" t="s">
        <v>35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</v>
      </c>
      <c r="V3837">
        <v>20</v>
      </c>
      <c r="W3837">
        <v>2</v>
      </c>
      <c r="X3837">
        <v>6</v>
      </c>
      <c r="Y3837" t="s">
        <v>191</v>
      </c>
      <c r="Z3837" t="str">
        <f t="shared" ca="1" si="178"/>
        <v>Turismo</v>
      </c>
      <c r="AF3837" s="6">
        <f t="shared" ca="1" si="179"/>
        <v>0.43117976426904903</v>
      </c>
      <c r="AH3837" t="str">
        <f t="shared" ca="1" si="180"/>
        <v>España</v>
      </c>
    </row>
    <row r="3838" spans="1:34" x14ac:dyDescent="0.25">
      <c r="A3838" s="1">
        <v>42403.305555555555</v>
      </c>
      <c r="B3838" t="s">
        <v>24</v>
      </c>
      <c r="C3838" t="s">
        <v>25</v>
      </c>
      <c r="D3838" t="s">
        <v>26</v>
      </c>
      <c r="E3838" t="s">
        <v>42</v>
      </c>
      <c r="F3838" t="s">
        <v>61</v>
      </c>
      <c r="G3838" t="s">
        <v>29</v>
      </c>
      <c r="H3838" t="s">
        <v>38</v>
      </c>
      <c r="I3838" t="s">
        <v>39</v>
      </c>
      <c r="J3838" t="s">
        <v>31</v>
      </c>
      <c r="K3838" t="s">
        <v>32</v>
      </c>
      <c r="L3838" t="s">
        <v>33</v>
      </c>
      <c r="M3838" t="s">
        <v>44</v>
      </c>
      <c r="N3838">
        <v>2</v>
      </c>
      <c r="O3838" t="s">
        <v>35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20</v>
      </c>
      <c r="V3838">
        <v>7</v>
      </c>
      <c r="W3838">
        <v>4</v>
      </c>
      <c r="X3838">
        <v>2</v>
      </c>
      <c r="Y3838" t="s">
        <v>194</v>
      </c>
      <c r="Z3838" t="str">
        <f t="shared" ca="1" si="178"/>
        <v>Turismo</v>
      </c>
      <c r="AF3838" s="6">
        <f t="shared" ca="1" si="179"/>
        <v>0.91978213909624951</v>
      </c>
      <c r="AH3838" t="str">
        <f t="shared" ca="1" si="180"/>
        <v>Rumanía</v>
      </c>
    </row>
    <row r="3839" spans="1:34" x14ac:dyDescent="0.25">
      <c r="A3839" s="1">
        <v>44306.822916666664</v>
      </c>
      <c r="B3839" t="s">
        <v>24</v>
      </c>
      <c r="C3839" t="s">
        <v>25</v>
      </c>
      <c r="D3839" t="s">
        <v>36</v>
      </c>
      <c r="E3839" t="s">
        <v>27</v>
      </c>
      <c r="F3839" t="s">
        <v>37</v>
      </c>
      <c r="G3839" t="s">
        <v>29</v>
      </c>
      <c r="H3839" t="s">
        <v>30</v>
      </c>
      <c r="I3839" t="s">
        <v>30</v>
      </c>
      <c r="J3839" t="s">
        <v>31</v>
      </c>
      <c r="K3839" t="s">
        <v>32</v>
      </c>
      <c r="L3839" t="s">
        <v>40</v>
      </c>
      <c r="M3839" t="s">
        <v>41</v>
      </c>
      <c r="N3839">
        <v>2</v>
      </c>
      <c r="O3839" t="s">
        <v>35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</v>
      </c>
      <c r="V3839">
        <v>19</v>
      </c>
      <c r="W3839">
        <v>3</v>
      </c>
      <c r="X3839">
        <v>4</v>
      </c>
      <c r="Y3839" t="s">
        <v>176</v>
      </c>
      <c r="Z3839" t="str">
        <f t="shared" ca="1" si="178"/>
        <v>Turismo</v>
      </c>
      <c r="AF3839" s="6">
        <f t="shared" ca="1" si="179"/>
        <v>0.28975237289764921</v>
      </c>
      <c r="AH3839" t="str">
        <f t="shared" ca="1" si="180"/>
        <v>Eslovenia</v>
      </c>
    </row>
    <row r="3840" spans="1:34" x14ac:dyDescent="0.25">
      <c r="A3840" s="1">
        <v>45459.771527777775</v>
      </c>
      <c r="B3840" t="s">
        <v>59</v>
      </c>
      <c r="C3840" t="s">
        <v>25</v>
      </c>
      <c r="D3840" t="s">
        <v>26</v>
      </c>
      <c r="E3840" t="s">
        <v>27</v>
      </c>
      <c r="F3840" t="s">
        <v>37</v>
      </c>
      <c r="G3840" t="s">
        <v>29</v>
      </c>
      <c r="H3840" t="s">
        <v>38</v>
      </c>
      <c r="I3840" t="s">
        <v>30</v>
      </c>
      <c r="J3840" t="s">
        <v>46</v>
      </c>
      <c r="K3840" t="s">
        <v>32</v>
      </c>
      <c r="L3840" t="s">
        <v>40</v>
      </c>
      <c r="M3840" t="s">
        <v>58</v>
      </c>
      <c r="N3840">
        <v>2</v>
      </c>
      <c r="O3840" t="s">
        <v>35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</v>
      </c>
      <c r="V3840">
        <v>18</v>
      </c>
      <c r="W3840">
        <v>1</v>
      </c>
      <c r="X3840">
        <v>6</v>
      </c>
      <c r="Y3840" t="s">
        <v>172</v>
      </c>
      <c r="Z3840" t="str">
        <f t="shared" ca="1" si="178"/>
        <v>Turismo</v>
      </c>
      <c r="AF3840" s="6">
        <f t="shared" ca="1" si="179"/>
        <v>0.8362230262322653</v>
      </c>
      <c r="AH3840" t="str">
        <f t="shared" ca="1" si="180"/>
        <v>Rumanía</v>
      </c>
    </row>
    <row r="3841" spans="1:34" x14ac:dyDescent="0.25">
      <c r="A3841" s="1">
        <v>44715.246527777781</v>
      </c>
      <c r="B3841" t="s">
        <v>59</v>
      </c>
      <c r="C3841" t="s">
        <v>25</v>
      </c>
      <c r="D3841" t="s">
        <v>26</v>
      </c>
      <c r="E3841" t="s">
        <v>27</v>
      </c>
      <c r="F3841" t="s">
        <v>37</v>
      </c>
      <c r="G3841" t="s">
        <v>29</v>
      </c>
      <c r="H3841" t="s">
        <v>38</v>
      </c>
      <c r="I3841" t="s">
        <v>39</v>
      </c>
      <c r="J3841" t="s">
        <v>46</v>
      </c>
      <c r="K3841" t="s">
        <v>32</v>
      </c>
      <c r="L3841" t="s">
        <v>40</v>
      </c>
      <c r="M3841" t="s">
        <v>41</v>
      </c>
      <c r="N3841">
        <v>2</v>
      </c>
      <c r="O3841" t="s">
        <v>35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</v>
      </c>
      <c r="V3841">
        <v>5</v>
      </c>
      <c r="W3841">
        <v>6</v>
      </c>
      <c r="X3841">
        <v>6</v>
      </c>
      <c r="Y3841" t="s">
        <v>195</v>
      </c>
      <c r="Z3841" t="str">
        <f t="shared" ca="1" si="178"/>
        <v>Turismo</v>
      </c>
      <c r="AF3841" s="6">
        <f t="shared" ca="1" si="179"/>
        <v>0.94371045551715205</v>
      </c>
      <c r="AH3841" t="str">
        <f t="shared" ca="1" si="180"/>
        <v>Rumanía</v>
      </c>
    </row>
    <row r="3842" spans="1:34" x14ac:dyDescent="0.25">
      <c r="A3842" s="1">
        <v>44486.555555555555</v>
      </c>
      <c r="B3842" t="s">
        <v>24</v>
      </c>
      <c r="C3842" t="s">
        <v>25</v>
      </c>
      <c r="D3842" t="s">
        <v>26</v>
      </c>
      <c r="E3842" t="s">
        <v>27</v>
      </c>
      <c r="F3842" t="s">
        <v>37</v>
      </c>
      <c r="G3842" t="s">
        <v>29</v>
      </c>
      <c r="H3842" t="s">
        <v>38</v>
      </c>
      <c r="I3842" t="s">
        <v>30</v>
      </c>
      <c r="J3842" t="s">
        <v>46</v>
      </c>
      <c r="K3842" t="s">
        <v>32</v>
      </c>
      <c r="L3842" t="s">
        <v>40</v>
      </c>
      <c r="M3842" t="s">
        <v>41</v>
      </c>
      <c r="N3842">
        <v>2</v>
      </c>
      <c r="O3842" t="s">
        <v>47</v>
      </c>
      <c r="P3842">
        <v>10</v>
      </c>
      <c r="Q3842">
        <v>0</v>
      </c>
      <c r="R3842">
        <v>0</v>
      </c>
      <c r="S3842">
        <v>10</v>
      </c>
      <c r="T3842">
        <v>0</v>
      </c>
      <c r="U3842">
        <v>20</v>
      </c>
      <c r="V3842">
        <v>13</v>
      </c>
      <c r="W3842">
        <v>1</v>
      </c>
      <c r="X3842">
        <v>10</v>
      </c>
      <c r="Y3842" t="s">
        <v>195</v>
      </c>
      <c r="Z3842" t="str">
        <f t="shared" ref="Z3842:Z3905" ca="1" si="181">IF(RAND()&lt;=0.68,"Turismo",CHOOSE((RANDBETWEEN(1,4)),"Camión","Motocicleta","Bus","Otro"))</f>
        <v>Turismo</v>
      </c>
      <c r="AF3842" s="6">
        <f t="shared" ca="1" si="179"/>
        <v>0.92596815656185527</v>
      </c>
      <c r="AH3842" t="str">
        <f t="shared" ca="1" si="180"/>
        <v>Rumanía</v>
      </c>
    </row>
    <row r="3843" spans="1:34" x14ac:dyDescent="0.25">
      <c r="A3843" s="1">
        <v>42832.657638888886</v>
      </c>
      <c r="B3843" t="s">
        <v>24</v>
      </c>
      <c r="C3843" t="s">
        <v>25</v>
      </c>
      <c r="D3843" t="s">
        <v>26</v>
      </c>
      <c r="E3843" t="s">
        <v>45</v>
      </c>
      <c r="F3843" t="s">
        <v>80</v>
      </c>
      <c r="G3843" t="s">
        <v>29</v>
      </c>
      <c r="H3843" t="s">
        <v>38</v>
      </c>
      <c r="I3843" t="s">
        <v>39</v>
      </c>
      <c r="J3843" t="s">
        <v>46</v>
      </c>
      <c r="K3843" t="s">
        <v>32</v>
      </c>
      <c r="L3843" t="s">
        <v>40</v>
      </c>
      <c r="M3843" t="s">
        <v>82</v>
      </c>
      <c r="N3843">
        <v>2</v>
      </c>
      <c r="O3843" t="s">
        <v>35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30</v>
      </c>
      <c r="V3843">
        <v>15</v>
      </c>
      <c r="W3843">
        <v>6</v>
      </c>
      <c r="X3843">
        <v>4</v>
      </c>
      <c r="Y3843" t="s">
        <v>191</v>
      </c>
      <c r="Z3843" t="str">
        <f t="shared" ca="1" si="181"/>
        <v>Turismo</v>
      </c>
      <c r="AF3843" s="6">
        <f t="shared" ref="AF3843:AF3906" ca="1" si="182">RAND()</f>
        <v>0.68742666423570797</v>
      </c>
      <c r="AH3843" t="str">
        <f t="shared" ref="AH3843:AH3906" ca="1" si="183">INDEX($AC$2:$AC$45, MATCH(AF3843, $AE$2:$AE$45, 1))</f>
        <v>Países Bajos</v>
      </c>
    </row>
    <row r="3844" spans="1:34" x14ac:dyDescent="0.25">
      <c r="A3844" s="1">
        <v>44250.555555555555</v>
      </c>
      <c r="B3844" t="s">
        <v>49</v>
      </c>
      <c r="C3844" t="s">
        <v>25</v>
      </c>
      <c r="D3844" t="s">
        <v>26</v>
      </c>
      <c r="E3844" t="s">
        <v>134</v>
      </c>
      <c r="F3844" t="s">
        <v>28</v>
      </c>
      <c r="G3844" t="s">
        <v>29</v>
      </c>
      <c r="H3844" t="s">
        <v>52</v>
      </c>
      <c r="I3844" t="s">
        <v>39</v>
      </c>
      <c r="J3844" t="s">
        <v>46</v>
      </c>
      <c r="K3844" t="s">
        <v>32</v>
      </c>
      <c r="L3844" t="s">
        <v>40</v>
      </c>
      <c r="M3844" t="s">
        <v>58</v>
      </c>
      <c r="N3844">
        <v>2</v>
      </c>
      <c r="O3844" t="s">
        <v>47</v>
      </c>
      <c r="P3844">
        <v>10</v>
      </c>
      <c r="Q3844">
        <v>0</v>
      </c>
      <c r="R3844">
        <v>0</v>
      </c>
      <c r="S3844">
        <v>10</v>
      </c>
      <c r="T3844">
        <v>0</v>
      </c>
      <c r="U3844">
        <v>10</v>
      </c>
      <c r="V3844">
        <v>13</v>
      </c>
      <c r="W3844">
        <v>3</v>
      </c>
      <c r="X3844">
        <v>2</v>
      </c>
      <c r="Y3844" t="s">
        <v>161</v>
      </c>
      <c r="Z3844" t="str">
        <f t="shared" ca="1" si="181"/>
        <v>Otro</v>
      </c>
      <c r="AF3844" s="6">
        <f t="shared" ca="1" si="182"/>
        <v>0.8728528489688655</v>
      </c>
      <c r="AH3844" t="str">
        <f t="shared" ca="1" si="183"/>
        <v>Rumanía</v>
      </c>
    </row>
    <row r="3845" spans="1:34" x14ac:dyDescent="0.25">
      <c r="A3845" s="1">
        <v>43696.284722222219</v>
      </c>
      <c r="B3845" t="s">
        <v>24</v>
      </c>
      <c r="C3845" t="s">
        <v>25</v>
      </c>
      <c r="D3845" t="s">
        <v>26</v>
      </c>
      <c r="E3845" t="s">
        <v>27</v>
      </c>
      <c r="F3845" t="s">
        <v>37</v>
      </c>
      <c r="G3845" t="s">
        <v>29</v>
      </c>
      <c r="H3845" t="s">
        <v>38</v>
      </c>
      <c r="I3845" t="s">
        <v>39</v>
      </c>
      <c r="J3845" t="s">
        <v>31</v>
      </c>
      <c r="K3845" t="s">
        <v>32</v>
      </c>
      <c r="L3845" t="s">
        <v>33</v>
      </c>
      <c r="M3845" t="s">
        <v>34</v>
      </c>
      <c r="N3845">
        <v>2</v>
      </c>
      <c r="O3845" t="s">
        <v>35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30</v>
      </c>
      <c r="V3845">
        <v>6</v>
      </c>
      <c r="W3845">
        <v>2</v>
      </c>
      <c r="X3845">
        <v>8</v>
      </c>
      <c r="Y3845" t="s">
        <v>173</v>
      </c>
      <c r="Z3845" t="str">
        <f t="shared" ca="1" si="181"/>
        <v>Motocicleta</v>
      </c>
      <c r="AF3845" s="6">
        <f t="shared" ca="1" si="182"/>
        <v>1.9337870563278736E-2</v>
      </c>
      <c r="AH3845" t="str">
        <f t="shared" ca="1" si="183"/>
        <v>Albania</v>
      </c>
    </row>
    <row r="3846" spans="1:34" x14ac:dyDescent="0.25">
      <c r="A3846" s="1">
        <v>44217.434027777781</v>
      </c>
      <c r="B3846" t="s">
        <v>49</v>
      </c>
      <c r="C3846" t="s">
        <v>25</v>
      </c>
      <c r="D3846" t="s">
        <v>26</v>
      </c>
      <c r="E3846" t="s">
        <v>69</v>
      </c>
      <c r="F3846" t="s">
        <v>28</v>
      </c>
      <c r="G3846" t="s">
        <v>29</v>
      </c>
      <c r="H3846" t="s">
        <v>38</v>
      </c>
      <c r="I3846" t="s">
        <v>39</v>
      </c>
      <c r="J3846" t="s">
        <v>31</v>
      </c>
      <c r="K3846" t="s">
        <v>53</v>
      </c>
      <c r="L3846" t="s">
        <v>33</v>
      </c>
      <c r="M3846" t="s">
        <v>58</v>
      </c>
      <c r="N3846">
        <v>2</v>
      </c>
      <c r="O3846" t="s">
        <v>35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20</v>
      </c>
      <c r="V3846">
        <v>10</v>
      </c>
      <c r="W3846">
        <v>5</v>
      </c>
      <c r="X3846">
        <v>1</v>
      </c>
      <c r="Y3846" t="s">
        <v>157</v>
      </c>
      <c r="Z3846" t="str">
        <f t="shared" ca="1" si="181"/>
        <v>Turismo</v>
      </c>
      <c r="AF3846" s="6">
        <f t="shared" ca="1" si="182"/>
        <v>0.36301822380472182</v>
      </c>
      <c r="AH3846" t="str">
        <f t="shared" ca="1" si="183"/>
        <v>España</v>
      </c>
    </row>
    <row r="3847" spans="1:34" x14ac:dyDescent="0.25">
      <c r="A3847" s="1">
        <v>44788.631944444445</v>
      </c>
      <c r="B3847" t="s">
        <v>24</v>
      </c>
      <c r="C3847" t="s">
        <v>25</v>
      </c>
      <c r="D3847" t="s">
        <v>26</v>
      </c>
      <c r="E3847" t="s">
        <v>27</v>
      </c>
      <c r="F3847" t="s">
        <v>28</v>
      </c>
      <c r="G3847" t="s">
        <v>29</v>
      </c>
      <c r="H3847" t="s">
        <v>38</v>
      </c>
      <c r="I3847" t="s">
        <v>39</v>
      </c>
      <c r="J3847" t="s">
        <v>31</v>
      </c>
      <c r="K3847" t="s">
        <v>32</v>
      </c>
      <c r="L3847" t="s">
        <v>33</v>
      </c>
      <c r="M3847" t="s">
        <v>34</v>
      </c>
      <c r="N3847">
        <v>2</v>
      </c>
      <c r="O3847" t="s">
        <v>35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20</v>
      </c>
      <c r="V3847">
        <v>15</v>
      </c>
      <c r="W3847">
        <v>2</v>
      </c>
      <c r="X3847">
        <v>8</v>
      </c>
      <c r="Y3847" t="s">
        <v>176</v>
      </c>
      <c r="Z3847" t="str">
        <f t="shared" ca="1" si="181"/>
        <v>Camión</v>
      </c>
      <c r="AF3847" s="6">
        <f t="shared" ca="1" si="182"/>
        <v>0.55249073137516269</v>
      </c>
      <c r="AH3847" t="str">
        <f t="shared" ca="1" si="183"/>
        <v>Islandia</v>
      </c>
    </row>
    <row r="3848" spans="1:34" x14ac:dyDescent="0.25">
      <c r="A3848" s="1">
        <v>45157.431944444441</v>
      </c>
      <c r="B3848" t="s">
        <v>24</v>
      </c>
      <c r="C3848" t="s">
        <v>25</v>
      </c>
      <c r="D3848" t="s">
        <v>26</v>
      </c>
      <c r="E3848" t="s">
        <v>27</v>
      </c>
      <c r="F3848" t="s">
        <v>37</v>
      </c>
      <c r="G3848" t="s">
        <v>29</v>
      </c>
      <c r="H3848" t="s">
        <v>38</v>
      </c>
      <c r="I3848" t="s">
        <v>39</v>
      </c>
      <c r="J3848" t="s">
        <v>46</v>
      </c>
      <c r="K3848" t="s">
        <v>32</v>
      </c>
      <c r="L3848" t="s">
        <v>40</v>
      </c>
      <c r="M3848" t="s">
        <v>105</v>
      </c>
      <c r="N3848">
        <v>2</v>
      </c>
      <c r="O3848" t="s">
        <v>75</v>
      </c>
      <c r="P3848">
        <v>20</v>
      </c>
      <c r="Q3848">
        <v>0</v>
      </c>
      <c r="R3848">
        <v>0</v>
      </c>
      <c r="S3848">
        <v>0</v>
      </c>
      <c r="T3848">
        <v>20</v>
      </c>
      <c r="U3848">
        <v>30</v>
      </c>
      <c r="V3848">
        <v>10</v>
      </c>
      <c r="W3848">
        <v>7</v>
      </c>
      <c r="X3848">
        <v>8</v>
      </c>
      <c r="Y3848" t="s">
        <v>161</v>
      </c>
      <c r="Z3848" t="str">
        <f t="shared" ca="1" si="181"/>
        <v>Camión</v>
      </c>
      <c r="AF3848" s="6">
        <f t="shared" ca="1" si="182"/>
        <v>0.71920144642323547</v>
      </c>
      <c r="AH3848" t="str">
        <f t="shared" ca="1" si="183"/>
        <v>Polonia</v>
      </c>
    </row>
    <row r="3849" spans="1:34" x14ac:dyDescent="0.25">
      <c r="A3849" s="1">
        <v>42900.836805555555</v>
      </c>
      <c r="B3849" t="s">
        <v>24</v>
      </c>
      <c r="C3849" t="s">
        <v>25</v>
      </c>
      <c r="D3849" t="s">
        <v>26</v>
      </c>
      <c r="E3849" t="s">
        <v>84</v>
      </c>
      <c r="F3849" t="s">
        <v>80</v>
      </c>
      <c r="G3849" t="s">
        <v>29</v>
      </c>
      <c r="H3849" t="s">
        <v>38</v>
      </c>
      <c r="I3849" t="s">
        <v>30</v>
      </c>
      <c r="J3849" t="s">
        <v>46</v>
      </c>
      <c r="K3849" t="s">
        <v>32</v>
      </c>
      <c r="L3849" t="s">
        <v>73</v>
      </c>
      <c r="M3849" t="s">
        <v>41</v>
      </c>
      <c r="N3849">
        <v>2</v>
      </c>
      <c r="O3849" t="s">
        <v>75</v>
      </c>
      <c r="P3849">
        <v>10</v>
      </c>
      <c r="Q3849">
        <v>0</v>
      </c>
      <c r="R3849">
        <v>0</v>
      </c>
      <c r="S3849">
        <v>0</v>
      </c>
      <c r="T3849">
        <v>10</v>
      </c>
      <c r="U3849">
        <v>20</v>
      </c>
      <c r="V3849">
        <v>20</v>
      </c>
      <c r="W3849">
        <v>4</v>
      </c>
      <c r="X3849">
        <v>6</v>
      </c>
      <c r="Y3849" t="s">
        <v>173</v>
      </c>
      <c r="Z3849" t="str">
        <f t="shared" ca="1" si="181"/>
        <v>Turismo</v>
      </c>
      <c r="AF3849" s="6">
        <f t="shared" ca="1" si="182"/>
        <v>0.92953288534957179</v>
      </c>
      <c r="AH3849" t="str">
        <f t="shared" ca="1" si="183"/>
        <v>Rumanía</v>
      </c>
    </row>
    <row r="3850" spans="1:34" x14ac:dyDescent="0.25">
      <c r="A3850" s="1">
        <v>44512.899305555555</v>
      </c>
      <c r="B3850" t="s">
        <v>24</v>
      </c>
      <c r="C3850" t="s">
        <v>25</v>
      </c>
      <c r="D3850" t="s">
        <v>36</v>
      </c>
      <c r="E3850" t="s">
        <v>64</v>
      </c>
      <c r="F3850" t="s">
        <v>28</v>
      </c>
      <c r="G3850" t="s">
        <v>29</v>
      </c>
      <c r="H3850" t="s">
        <v>38</v>
      </c>
      <c r="I3850" t="s">
        <v>39</v>
      </c>
      <c r="J3850" t="s">
        <v>31</v>
      </c>
      <c r="K3850" t="s">
        <v>32</v>
      </c>
      <c r="L3850" t="s">
        <v>40</v>
      </c>
      <c r="M3850" t="s">
        <v>83</v>
      </c>
      <c r="N3850">
        <v>2</v>
      </c>
      <c r="O3850" t="s">
        <v>35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20</v>
      </c>
      <c r="V3850">
        <v>21</v>
      </c>
      <c r="W3850">
        <v>6</v>
      </c>
      <c r="X3850">
        <v>11</v>
      </c>
      <c r="Y3850" t="s">
        <v>179</v>
      </c>
      <c r="Z3850" t="str">
        <f t="shared" ca="1" si="181"/>
        <v>Turismo</v>
      </c>
      <c r="AF3850" s="6">
        <f t="shared" ca="1" si="182"/>
        <v>0.10915505106562062</v>
      </c>
      <c r="AH3850" t="str">
        <f t="shared" ca="1" si="183"/>
        <v>Albania</v>
      </c>
    </row>
    <row r="3851" spans="1:34" x14ac:dyDescent="0.25">
      <c r="A3851" s="1">
        <v>43741.690972222219</v>
      </c>
      <c r="B3851" t="s">
        <v>24</v>
      </c>
      <c r="C3851" t="s">
        <v>25</v>
      </c>
      <c r="D3851" t="s">
        <v>26</v>
      </c>
      <c r="E3851" t="s">
        <v>27</v>
      </c>
      <c r="F3851" t="s">
        <v>56</v>
      </c>
      <c r="G3851" t="s">
        <v>29</v>
      </c>
      <c r="H3851" t="s">
        <v>38</v>
      </c>
      <c r="I3851" t="s">
        <v>39</v>
      </c>
      <c r="J3851" t="s">
        <v>46</v>
      </c>
      <c r="K3851" t="s">
        <v>32</v>
      </c>
      <c r="L3851" t="s">
        <v>40</v>
      </c>
      <c r="M3851" t="s">
        <v>34</v>
      </c>
      <c r="N3851">
        <v>2</v>
      </c>
      <c r="O3851" t="s">
        <v>35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20</v>
      </c>
      <c r="V3851">
        <v>16</v>
      </c>
      <c r="W3851">
        <v>5</v>
      </c>
      <c r="X3851">
        <v>10</v>
      </c>
      <c r="Y3851" t="s">
        <v>157</v>
      </c>
      <c r="Z3851" t="str">
        <f t="shared" ca="1" si="181"/>
        <v>Turismo</v>
      </c>
      <c r="AF3851" s="6">
        <f t="shared" ca="1" si="182"/>
        <v>0.65716568767002703</v>
      </c>
      <c r="AH3851" t="str">
        <f t="shared" ca="1" si="183"/>
        <v>Países Bajos</v>
      </c>
    </row>
    <row r="3852" spans="1:34" x14ac:dyDescent="0.25">
      <c r="A3852" s="1">
        <v>44845.708333333336</v>
      </c>
      <c r="B3852" t="s">
        <v>59</v>
      </c>
      <c r="C3852" t="s">
        <v>50</v>
      </c>
      <c r="D3852" t="s">
        <v>26</v>
      </c>
      <c r="E3852" t="s">
        <v>45</v>
      </c>
      <c r="F3852" t="s">
        <v>28</v>
      </c>
      <c r="G3852" t="s">
        <v>29</v>
      </c>
      <c r="H3852" t="s">
        <v>52</v>
      </c>
      <c r="I3852" t="s">
        <v>39</v>
      </c>
      <c r="J3852" t="s">
        <v>31</v>
      </c>
      <c r="K3852" t="s">
        <v>32</v>
      </c>
      <c r="L3852" t="s">
        <v>40</v>
      </c>
      <c r="M3852" t="s">
        <v>58</v>
      </c>
      <c r="N3852">
        <v>2</v>
      </c>
      <c r="O3852" t="s">
        <v>35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20</v>
      </c>
      <c r="V3852">
        <v>17</v>
      </c>
      <c r="W3852">
        <v>3</v>
      </c>
      <c r="X3852">
        <v>10</v>
      </c>
      <c r="Y3852" t="e">
        <v>#N/A</v>
      </c>
      <c r="Z3852" t="str">
        <f t="shared" ca="1" si="181"/>
        <v>Otro</v>
      </c>
      <c r="AF3852" s="6">
        <f t="shared" ca="1" si="182"/>
        <v>0.52659709964588186</v>
      </c>
      <c r="AH3852" t="str">
        <f t="shared" ca="1" si="183"/>
        <v>Islandia</v>
      </c>
    </row>
    <row r="3853" spans="1:34" x14ac:dyDescent="0.25">
      <c r="A3853" s="1">
        <v>43785.590277777781</v>
      </c>
      <c r="B3853" t="s">
        <v>59</v>
      </c>
      <c r="C3853" t="s">
        <v>25</v>
      </c>
      <c r="D3853" t="s">
        <v>26</v>
      </c>
      <c r="E3853" t="s">
        <v>45</v>
      </c>
      <c r="F3853" t="s">
        <v>37</v>
      </c>
      <c r="G3853" t="s">
        <v>29</v>
      </c>
      <c r="H3853" t="s">
        <v>30</v>
      </c>
      <c r="I3853" t="s">
        <v>30</v>
      </c>
      <c r="J3853" t="s">
        <v>31</v>
      </c>
      <c r="K3853" t="s">
        <v>32</v>
      </c>
      <c r="L3853" t="s">
        <v>40</v>
      </c>
      <c r="M3853" t="s">
        <v>58</v>
      </c>
      <c r="N3853">
        <v>2</v>
      </c>
      <c r="O3853" t="s">
        <v>35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20</v>
      </c>
      <c r="V3853">
        <v>14</v>
      </c>
      <c r="W3853">
        <v>7</v>
      </c>
      <c r="X3853">
        <v>11</v>
      </c>
      <c r="Y3853" t="s">
        <v>192</v>
      </c>
      <c r="Z3853" t="str">
        <f t="shared" ca="1" si="181"/>
        <v>Turismo</v>
      </c>
      <c r="AF3853" s="6">
        <f t="shared" ca="1" si="182"/>
        <v>0.28817808344570139</v>
      </c>
      <c r="AH3853" t="str">
        <f t="shared" ca="1" si="183"/>
        <v>Eslovenia</v>
      </c>
    </row>
    <row r="3854" spans="1:34" x14ac:dyDescent="0.25">
      <c r="A3854" s="1">
        <v>44285.879166666666</v>
      </c>
      <c r="B3854" t="s">
        <v>49</v>
      </c>
      <c r="C3854" t="s">
        <v>25</v>
      </c>
      <c r="D3854" t="s">
        <v>36</v>
      </c>
      <c r="E3854" t="s">
        <v>85</v>
      </c>
      <c r="F3854" t="s">
        <v>56</v>
      </c>
      <c r="G3854" t="s">
        <v>29</v>
      </c>
      <c r="H3854" t="s">
        <v>38</v>
      </c>
      <c r="I3854" t="s">
        <v>39</v>
      </c>
      <c r="J3854" t="s">
        <v>46</v>
      </c>
      <c r="K3854" t="s">
        <v>32</v>
      </c>
      <c r="L3854" t="s">
        <v>40</v>
      </c>
      <c r="M3854" t="s">
        <v>34</v>
      </c>
      <c r="N3854">
        <v>3</v>
      </c>
      <c r="O3854" t="s">
        <v>70</v>
      </c>
      <c r="P3854">
        <v>20</v>
      </c>
      <c r="Q3854">
        <v>0</v>
      </c>
      <c r="R3854">
        <v>20</v>
      </c>
      <c r="S3854">
        <v>0</v>
      </c>
      <c r="T3854">
        <v>0</v>
      </c>
      <c r="U3854">
        <v>0</v>
      </c>
      <c r="V3854">
        <v>21</v>
      </c>
      <c r="W3854">
        <v>3</v>
      </c>
      <c r="X3854">
        <v>3</v>
      </c>
      <c r="Y3854" t="s">
        <v>195</v>
      </c>
      <c r="Z3854" t="str">
        <f t="shared" ca="1" si="181"/>
        <v>Turismo</v>
      </c>
      <c r="AF3854" s="6">
        <f t="shared" ca="1" si="182"/>
        <v>0.44554146478104184</v>
      </c>
      <c r="AH3854" t="str">
        <f t="shared" ca="1" si="183"/>
        <v>Georgia</v>
      </c>
    </row>
    <row r="3855" spans="1:34" x14ac:dyDescent="0.25">
      <c r="A3855" s="1">
        <v>44880.270833333336</v>
      </c>
      <c r="B3855" t="s">
        <v>49</v>
      </c>
      <c r="C3855" t="s">
        <v>66</v>
      </c>
      <c r="D3855" t="s">
        <v>87</v>
      </c>
      <c r="E3855" t="s">
        <v>27</v>
      </c>
      <c r="F3855" t="s">
        <v>28</v>
      </c>
      <c r="G3855" t="s">
        <v>29</v>
      </c>
      <c r="H3855" t="s">
        <v>52</v>
      </c>
      <c r="I3855" t="s">
        <v>39</v>
      </c>
      <c r="J3855" t="s">
        <v>46</v>
      </c>
      <c r="K3855" t="s">
        <v>53</v>
      </c>
      <c r="L3855" t="s">
        <v>40</v>
      </c>
      <c r="M3855" t="s">
        <v>58</v>
      </c>
      <c r="N3855">
        <v>2</v>
      </c>
      <c r="O3855" t="s">
        <v>35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20</v>
      </c>
      <c r="V3855">
        <v>6</v>
      </c>
      <c r="W3855">
        <v>3</v>
      </c>
      <c r="X3855">
        <v>11</v>
      </c>
      <c r="Y3855" t="s">
        <v>157</v>
      </c>
      <c r="Z3855" t="str">
        <f t="shared" ca="1" si="181"/>
        <v>Turismo</v>
      </c>
      <c r="AF3855" s="6">
        <f t="shared" ca="1" si="182"/>
        <v>0.26325243165920575</v>
      </c>
      <c r="AH3855" t="str">
        <f t="shared" ca="1" si="183"/>
        <v>Eslovenia</v>
      </c>
    </row>
    <row r="3856" spans="1:34" x14ac:dyDescent="0.25">
      <c r="A3856" s="1">
        <v>44604.659722222219</v>
      </c>
      <c r="B3856" t="s">
        <v>24</v>
      </c>
      <c r="C3856" t="s">
        <v>25</v>
      </c>
      <c r="D3856" t="s">
        <v>26</v>
      </c>
      <c r="E3856" t="s">
        <v>27</v>
      </c>
      <c r="F3856" t="s">
        <v>80</v>
      </c>
      <c r="G3856" t="s">
        <v>29</v>
      </c>
      <c r="H3856" t="s">
        <v>38</v>
      </c>
      <c r="I3856" t="s">
        <v>39</v>
      </c>
      <c r="J3856" t="s">
        <v>46</v>
      </c>
      <c r="K3856" t="s">
        <v>32</v>
      </c>
      <c r="L3856" t="s">
        <v>40</v>
      </c>
      <c r="M3856" t="s">
        <v>58</v>
      </c>
      <c r="N3856">
        <v>2</v>
      </c>
      <c r="O3856" t="s">
        <v>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20</v>
      </c>
      <c r="V3856">
        <v>15</v>
      </c>
      <c r="W3856">
        <v>7</v>
      </c>
      <c r="X3856">
        <v>2</v>
      </c>
      <c r="Y3856" t="s">
        <v>173</v>
      </c>
      <c r="Z3856" t="str">
        <f t="shared" ca="1" si="181"/>
        <v>Turismo</v>
      </c>
      <c r="AF3856" s="6">
        <f t="shared" ca="1" si="182"/>
        <v>0.38096274956965204</v>
      </c>
      <c r="AH3856" t="str">
        <f t="shared" ca="1" si="183"/>
        <v>España</v>
      </c>
    </row>
    <row r="3857" spans="1:34" x14ac:dyDescent="0.25">
      <c r="A3857" s="1">
        <v>43602.521527777775</v>
      </c>
      <c r="B3857" t="s">
        <v>24</v>
      </c>
      <c r="C3857" t="s">
        <v>25</v>
      </c>
      <c r="D3857" t="s">
        <v>26</v>
      </c>
      <c r="E3857" t="s">
        <v>86</v>
      </c>
      <c r="F3857" t="s">
        <v>80</v>
      </c>
      <c r="G3857" t="s">
        <v>29</v>
      </c>
      <c r="H3857" t="s">
        <v>52</v>
      </c>
      <c r="I3857" t="s">
        <v>39</v>
      </c>
      <c r="J3857" t="s">
        <v>31</v>
      </c>
      <c r="K3857" t="s">
        <v>32</v>
      </c>
      <c r="L3857" t="s">
        <v>40</v>
      </c>
      <c r="M3857" t="s">
        <v>41</v>
      </c>
      <c r="N3857">
        <v>2</v>
      </c>
      <c r="O3857" t="s">
        <v>35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20</v>
      </c>
      <c r="V3857">
        <v>12</v>
      </c>
      <c r="W3857">
        <v>6</v>
      </c>
      <c r="X3857">
        <v>5</v>
      </c>
      <c r="Y3857" t="s">
        <v>162</v>
      </c>
      <c r="Z3857" t="str">
        <f t="shared" ca="1" si="181"/>
        <v>Turismo</v>
      </c>
      <c r="AF3857" s="6">
        <f t="shared" ca="1" si="182"/>
        <v>0.72735361690760325</v>
      </c>
      <c r="AH3857" t="str">
        <f t="shared" ca="1" si="183"/>
        <v>Portugal</v>
      </c>
    </row>
    <row r="3858" spans="1:34" x14ac:dyDescent="0.25">
      <c r="A3858" s="1">
        <v>44045.53125</v>
      </c>
      <c r="B3858" t="s">
        <v>24</v>
      </c>
      <c r="C3858" t="s">
        <v>50</v>
      </c>
      <c r="D3858" t="s">
        <v>26</v>
      </c>
      <c r="E3858" t="s">
        <v>45</v>
      </c>
      <c r="F3858" t="s">
        <v>37</v>
      </c>
      <c r="G3858" t="s">
        <v>29</v>
      </c>
      <c r="H3858" t="s">
        <v>52</v>
      </c>
      <c r="I3858" t="s">
        <v>39</v>
      </c>
      <c r="J3858" t="s">
        <v>46</v>
      </c>
      <c r="K3858" t="s">
        <v>32</v>
      </c>
      <c r="L3858" t="s">
        <v>40</v>
      </c>
      <c r="M3858" t="s">
        <v>83</v>
      </c>
      <c r="N3858">
        <v>2</v>
      </c>
      <c r="O3858" t="s">
        <v>35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100</v>
      </c>
      <c r="V3858">
        <v>12</v>
      </c>
      <c r="W3858">
        <v>1</v>
      </c>
      <c r="X3858">
        <v>8</v>
      </c>
      <c r="Y3858" t="s">
        <v>197</v>
      </c>
      <c r="Z3858" t="str">
        <f t="shared" ca="1" si="181"/>
        <v>Turismo</v>
      </c>
      <c r="AF3858" s="6">
        <f t="shared" ca="1" si="182"/>
        <v>0.59574026732423169</v>
      </c>
      <c r="AH3858" t="str">
        <f t="shared" ca="1" si="183"/>
        <v>Italia</v>
      </c>
    </row>
    <row r="3859" spans="1:34" x14ac:dyDescent="0.25">
      <c r="A3859" s="1">
        <v>43722.972222222219</v>
      </c>
      <c r="B3859" t="s">
        <v>24</v>
      </c>
      <c r="C3859" t="s">
        <v>25</v>
      </c>
      <c r="D3859" t="s">
        <v>36</v>
      </c>
      <c r="E3859" t="s">
        <v>27</v>
      </c>
      <c r="F3859" t="s">
        <v>56</v>
      </c>
      <c r="G3859" t="s">
        <v>29</v>
      </c>
      <c r="H3859" t="s">
        <v>38</v>
      </c>
      <c r="I3859" t="s">
        <v>39</v>
      </c>
      <c r="J3859" t="s">
        <v>31</v>
      </c>
      <c r="K3859" t="s">
        <v>32</v>
      </c>
      <c r="L3859" t="s">
        <v>33</v>
      </c>
      <c r="M3859" t="s">
        <v>62</v>
      </c>
      <c r="N3859">
        <v>2</v>
      </c>
      <c r="O3859" t="s">
        <v>35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20</v>
      </c>
      <c r="V3859">
        <v>23</v>
      </c>
      <c r="W3859">
        <v>7</v>
      </c>
      <c r="X3859">
        <v>9</v>
      </c>
      <c r="Y3859" t="s">
        <v>195</v>
      </c>
      <c r="Z3859" t="str">
        <f t="shared" ca="1" si="181"/>
        <v>Turismo</v>
      </c>
      <c r="AF3859" s="6">
        <f t="shared" ca="1" si="182"/>
        <v>0.17314338063092416</v>
      </c>
      <c r="AH3859" t="str">
        <f t="shared" ca="1" si="183"/>
        <v>Azerbaiyán</v>
      </c>
    </row>
    <row r="3860" spans="1:34" x14ac:dyDescent="0.25">
      <c r="A3860" s="1">
        <v>44163.558333333334</v>
      </c>
      <c r="B3860" t="s">
        <v>24</v>
      </c>
      <c r="C3860" t="s">
        <v>25</v>
      </c>
      <c r="D3860" t="s">
        <v>26</v>
      </c>
      <c r="E3860" t="s">
        <v>42</v>
      </c>
      <c r="F3860" t="s">
        <v>56</v>
      </c>
      <c r="G3860" t="s">
        <v>29</v>
      </c>
      <c r="H3860" t="s">
        <v>38</v>
      </c>
      <c r="I3860" t="s">
        <v>39</v>
      </c>
      <c r="J3860" t="s">
        <v>31</v>
      </c>
      <c r="K3860" t="s">
        <v>32</v>
      </c>
      <c r="L3860" t="s">
        <v>33</v>
      </c>
      <c r="M3860" t="s">
        <v>34</v>
      </c>
      <c r="N3860">
        <v>2</v>
      </c>
      <c r="O3860" t="s">
        <v>35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40</v>
      </c>
      <c r="V3860">
        <v>13</v>
      </c>
      <c r="W3860">
        <v>7</v>
      </c>
      <c r="X3860">
        <v>11</v>
      </c>
      <c r="Y3860" t="s">
        <v>163</v>
      </c>
      <c r="Z3860" t="str">
        <f t="shared" ca="1" si="181"/>
        <v>Turismo</v>
      </c>
      <c r="AF3860" s="6">
        <f t="shared" ca="1" si="182"/>
        <v>0.87810130915708096</v>
      </c>
      <c r="AH3860" t="str">
        <f t="shared" ca="1" si="183"/>
        <v>Rumanía</v>
      </c>
    </row>
    <row r="3861" spans="1:34" x14ac:dyDescent="0.25">
      <c r="A3861" s="1">
        <v>45317.761111111111</v>
      </c>
      <c r="B3861" t="s">
        <v>24</v>
      </c>
      <c r="C3861" t="s">
        <v>50</v>
      </c>
      <c r="D3861" t="s">
        <v>78</v>
      </c>
      <c r="E3861" t="s">
        <v>84</v>
      </c>
      <c r="F3861" t="s">
        <v>37</v>
      </c>
      <c r="G3861" t="s">
        <v>29</v>
      </c>
      <c r="H3861" t="s">
        <v>52</v>
      </c>
      <c r="I3861" t="s">
        <v>39</v>
      </c>
      <c r="J3861" t="s">
        <v>46</v>
      </c>
      <c r="K3861" t="s">
        <v>32</v>
      </c>
      <c r="L3861" t="s">
        <v>73</v>
      </c>
      <c r="M3861" t="s">
        <v>58</v>
      </c>
      <c r="N3861">
        <v>2</v>
      </c>
      <c r="O3861" t="s">
        <v>47</v>
      </c>
      <c r="P3861">
        <v>10</v>
      </c>
      <c r="Q3861">
        <v>0</v>
      </c>
      <c r="R3861">
        <v>0</v>
      </c>
      <c r="S3861">
        <v>10</v>
      </c>
      <c r="T3861">
        <v>0</v>
      </c>
      <c r="U3861">
        <v>10</v>
      </c>
      <c r="V3861">
        <v>18</v>
      </c>
      <c r="W3861">
        <v>6</v>
      </c>
      <c r="X3861">
        <v>1</v>
      </c>
      <c r="Y3861" t="s">
        <v>173</v>
      </c>
      <c r="Z3861" t="str">
        <f t="shared" ca="1" si="181"/>
        <v>Turismo</v>
      </c>
      <c r="AF3861" s="6">
        <f t="shared" ca="1" si="182"/>
        <v>0.85800856214233823</v>
      </c>
      <c r="AH3861" t="str">
        <f t="shared" ca="1" si="183"/>
        <v>Rumanía</v>
      </c>
    </row>
    <row r="3862" spans="1:34" x14ac:dyDescent="0.25">
      <c r="A3862" s="1">
        <v>44074.0625</v>
      </c>
      <c r="B3862" t="s">
        <v>59</v>
      </c>
      <c r="C3862" t="s">
        <v>25</v>
      </c>
      <c r="D3862" t="s">
        <v>36</v>
      </c>
      <c r="E3862" t="s">
        <v>45</v>
      </c>
      <c r="F3862" t="s">
        <v>28</v>
      </c>
      <c r="G3862" t="s">
        <v>29</v>
      </c>
      <c r="H3862" t="s">
        <v>38</v>
      </c>
      <c r="I3862" t="s">
        <v>39</v>
      </c>
      <c r="J3862" t="s">
        <v>31</v>
      </c>
      <c r="K3862" t="s">
        <v>53</v>
      </c>
      <c r="L3862" t="s">
        <v>40</v>
      </c>
      <c r="M3862" t="s">
        <v>34</v>
      </c>
      <c r="N3862">
        <v>2</v>
      </c>
      <c r="O3862" t="s">
        <v>35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20</v>
      </c>
      <c r="V3862">
        <v>1</v>
      </c>
      <c r="W3862">
        <v>2</v>
      </c>
      <c r="X3862">
        <v>8</v>
      </c>
      <c r="Y3862" t="s">
        <v>179</v>
      </c>
      <c r="Z3862" t="str">
        <f t="shared" ca="1" si="181"/>
        <v>Camión</v>
      </c>
      <c r="AF3862" s="6">
        <f t="shared" ca="1" si="182"/>
        <v>0.36714855041671179</v>
      </c>
      <c r="AH3862" t="str">
        <f t="shared" ca="1" si="183"/>
        <v>España</v>
      </c>
    </row>
    <row r="3863" spans="1:34" x14ac:dyDescent="0.25">
      <c r="A3863" s="1">
        <v>42979.697916666664</v>
      </c>
      <c r="B3863" t="s">
        <v>59</v>
      </c>
      <c r="C3863" t="s">
        <v>25</v>
      </c>
      <c r="D3863" t="s">
        <v>26</v>
      </c>
      <c r="E3863" t="s">
        <v>27</v>
      </c>
      <c r="F3863" t="s">
        <v>28</v>
      </c>
      <c r="G3863" t="s">
        <v>29</v>
      </c>
      <c r="H3863" t="s">
        <v>38</v>
      </c>
      <c r="I3863" t="s">
        <v>39</v>
      </c>
      <c r="J3863" t="s">
        <v>31</v>
      </c>
      <c r="K3863" t="s">
        <v>32</v>
      </c>
      <c r="L3863" t="s">
        <v>40</v>
      </c>
      <c r="M3863" t="s">
        <v>41</v>
      </c>
      <c r="N3863">
        <v>2</v>
      </c>
      <c r="O3863" t="s">
        <v>35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50</v>
      </c>
      <c r="V3863">
        <v>16</v>
      </c>
      <c r="W3863">
        <v>6</v>
      </c>
      <c r="X3863">
        <v>9</v>
      </c>
      <c r="Y3863" t="s">
        <v>161</v>
      </c>
      <c r="Z3863" t="str">
        <f t="shared" ca="1" si="181"/>
        <v>Turismo</v>
      </c>
      <c r="AF3863" s="6">
        <f t="shared" ca="1" si="182"/>
        <v>0.6384717200864426</v>
      </c>
      <c r="AH3863" t="str">
        <f t="shared" ca="1" si="183"/>
        <v>Noruega</v>
      </c>
    </row>
    <row r="3864" spans="1:34" x14ac:dyDescent="0.25">
      <c r="A3864" s="1">
        <v>43435.50277777778</v>
      </c>
      <c r="B3864" t="s">
        <v>59</v>
      </c>
      <c r="C3864" t="s">
        <v>25</v>
      </c>
      <c r="D3864" t="s">
        <v>26</v>
      </c>
      <c r="E3864" t="s">
        <v>45</v>
      </c>
      <c r="F3864" t="s">
        <v>65</v>
      </c>
      <c r="G3864" t="s">
        <v>29</v>
      </c>
      <c r="H3864" t="s">
        <v>52</v>
      </c>
      <c r="I3864" t="s">
        <v>39</v>
      </c>
      <c r="J3864" t="s">
        <v>31</v>
      </c>
      <c r="K3864" t="s">
        <v>32</v>
      </c>
      <c r="L3864" t="s">
        <v>73</v>
      </c>
      <c r="M3864" t="s">
        <v>58</v>
      </c>
      <c r="N3864">
        <v>2</v>
      </c>
      <c r="O3864" t="s">
        <v>35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30</v>
      </c>
      <c r="V3864">
        <v>12</v>
      </c>
      <c r="W3864">
        <v>7</v>
      </c>
      <c r="X3864">
        <v>12</v>
      </c>
      <c r="Y3864" t="s">
        <v>171</v>
      </c>
      <c r="Z3864" t="str">
        <f t="shared" ca="1" si="181"/>
        <v>Turismo</v>
      </c>
      <c r="AF3864" s="6">
        <f t="shared" ca="1" si="182"/>
        <v>0.9298052382701617</v>
      </c>
      <c r="AH3864" t="str">
        <f t="shared" ca="1" si="183"/>
        <v>Rumanía</v>
      </c>
    </row>
    <row r="3865" spans="1:34" x14ac:dyDescent="0.25">
      <c r="A3865" s="1">
        <v>44918.371527777781</v>
      </c>
      <c r="B3865" t="s">
        <v>24</v>
      </c>
      <c r="C3865" t="s">
        <v>66</v>
      </c>
      <c r="D3865" t="s">
        <v>26</v>
      </c>
      <c r="E3865" t="s">
        <v>84</v>
      </c>
      <c r="F3865" t="s">
        <v>28</v>
      </c>
      <c r="G3865" t="s">
        <v>29</v>
      </c>
      <c r="H3865" t="s">
        <v>68</v>
      </c>
      <c r="I3865" t="s">
        <v>39</v>
      </c>
      <c r="J3865" t="s">
        <v>46</v>
      </c>
      <c r="K3865" t="s">
        <v>32</v>
      </c>
      <c r="L3865" t="s">
        <v>73</v>
      </c>
      <c r="M3865" t="s">
        <v>58</v>
      </c>
      <c r="N3865">
        <v>2</v>
      </c>
      <c r="O3865" t="s">
        <v>47</v>
      </c>
      <c r="P3865">
        <v>20</v>
      </c>
      <c r="Q3865">
        <v>0</v>
      </c>
      <c r="R3865">
        <v>0</v>
      </c>
      <c r="S3865">
        <v>10</v>
      </c>
      <c r="T3865">
        <v>10</v>
      </c>
      <c r="U3865">
        <v>0</v>
      </c>
      <c r="V3865">
        <v>8</v>
      </c>
      <c r="W3865">
        <v>6</v>
      </c>
      <c r="X3865">
        <v>12</v>
      </c>
      <c r="Y3865" t="s">
        <v>194</v>
      </c>
      <c r="Z3865" t="str">
        <f t="shared" ca="1" si="181"/>
        <v>Turismo</v>
      </c>
      <c r="AF3865" s="6">
        <f t="shared" ca="1" si="182"/>
        <v>0.61840160738007077</v>
      </c>
      <c r="AH3865" t="str">
        <f t="shared" ca="1" si="183"/>
        <v>Montenegro</v>
      </c>
    </row>
    <row r="3866" spans="1:34" x14ac:dyDescent="0.25">
      <c r="A3866" s="1">
        <v>44669.669444444444</v>
      </c>
      <c r="B3866" t="s">
        <v>24</v>
      </c>
      <c r="C3866" t="s">
        <v>79</v>
      </c>
      <c r="D3866" t="s">
        <v>26</v>
      </c>
      <c r="E3866" t="s">
        <v>27</v>
      </c>
      <c r="F3866" t="s">
        <v>80</v>
      </c>
      <c r="G3866" t="s">
        <v>29</v>
      </c>
      <c r="H3866" t="s">
        <v>38</v>
      </c>
      <c r="I3866" t="s">
        <v>39</v>
      </c>
      <c r="J3866" t="s">
        <v>46</v>
      </c>
      <c r="K3866" t="s">
        <v>32</v>
      </c>
      <c r="L3866" t="s">
        <v>40</v>
      </c>
      <c r="M3866" t="s">
        <v>82</v>
      </c>
      <c r="N3866">
        <v>2</v>
      </c>
      <c r="O3866" t="s">
        <v>35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20</v>
      </c>
      <c r="V3866">
        <v>16</v>
      </c>
      <c r="W3866">
        <v>2</v>
      </c>
      <c r="X3866">
        <v>4</v>
      </c>
      <c r="Y3866" t="s">
        <v>192</v>
      </c>
      <c r="Z3866" t="str">
        <f t="shared" ca="1" si="181"/>
        <v>Turismo</v>
      </c>
      <c r="AF3866" s="6">
        <f t="shared" ca="1" si="182"/>
        <v>0.90142725937082657</v>
      </c>
      <c r="AH3866" t="str">
        <f t="shared" ca="1" si="183"/>
        <v>Rumanía</v>
      </c>
    </row>
    <row r="3867" spans="1:34" x14ac:dyDescent="0.25">
      <c r="A3867" s="1">
        <v>43615.479166666664</v>
      </c>
      <c r="B3867" t="s">
        <v>59</v>
      </c>
      <c r="C3867" t="s">
        <v>25</v>
      </c>
      <c r="D3867" t="s">
        <v>26</v>
      </c>
      <c r="E3867" t="s">
        <v>51</v>
      </c>
      <c r="F3867" t="s">
        <v>56</v>
      </c>
      <c r="G3867" t="s">
        <v>29</v>
      </c>
      <c r="H3867" t="s">
        <v>38</v>
      </c>
      <c r="I3867" t="s">
        <v>39</v>
      </c>
      <c r="J3867" t="s">
        <v>31</v>
      </c>
      <c r="K3867" t="s">
        <v>32</v>
      </c>
      <c r="L3867" t="s">
        <v>73</v>
      </c>
      <c r="M3867" t="s">
        <v>34</v>
      </c>
      <c r="N3867">
        <v>1</v>
      </c>
      <c r="O3867" t="s">
        <v>35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20</v>
      </c>
      <c r="V3867">
        <v>11</v>
      </c>
      <c r="W3867">
        <v>5</v>
      </c>
      <c r="X3867">
        <v>5</v>
      </c>
      <c r="Y3867" t="s">
        <v>179</v>
      </c>
      <c r="Z3867" t="str">
        <f t="shared" ca="1" si="181"/>
        <v>Camión</v>
      </c>
      <c r="AF3867" s="6">
        <f t="shared" ca="1" si="182"/>
        <v>0.3309046081009186</v>
      </c>
      <c r="AH3867" t="str">
        <f t="shared" ca="1" si="183"/>
        <v>Eslovenia</v>
      </c>
    </row>
    <row r="3868" spans="1:34" x14ac:dyDescent="0.25">
      <c r="A3868" s="1">
        <v>45143.85</v>
      </c>
      <c r="B3868" t="s">
        <v>24</v>
      </c>
      <c r="C3868" t="s">
        <v>50</v>
      </c>
      <c r="D3868" t="s">
        <v>36</v>
      </c>
      <c r="E3868" t="s">
        <v>51</v>
      </c>
      <c r="F3868" t="s">
        <v>63</v>
      </c>
      <c r="G3868" t="s">
        <v>29</v>
      </c>
      <c r="H3868" t="s">
        <v>52</v>
      </c>
      <c r="I3868" t="s">
        <v>30</v>
      </c>
      <c r="J3868" t="s">
        <v>46</v>
      </c>
      <c r="K3868" t="s">
        <v>32</v>
      </c>
      <c r="L3868" t="s">
        <v>40</v>
      </c>
      <c r="M3868" t="s">
        <v>34</v>
      </c>
      <c r="N3868">
        <v>1</v>
      </c>
      <c r="O3868" t="s">
        <v>47</v>
      </c>
      <c r="P3868">
        <v>10</v>
      </c>
      <c r="Q3868">
        <v>0</v>
      </c>
      <c r="R3868">
        <v>0</v>
      </c>
      <c r="S3868">
        <v>10</v>
      </c>
      <c r="T3868">
        <v>0</v>
      </c>
      <c r="U3868">
        <v>0</v>
      </c>
      <c r="V3868">
        <v>20</v>
      </c>
      <c r="W3868">
        <v>7</v>
      </c>
      <c r="X3868">
        <v>8</v>
      </c>
      <c r="Y3868" t="s">
        <v>195</v>
      </c>
      <c r="Z3868" t="str">
        <f t="shared" ca="1" si="181"/>
        <v>Bus</v>
      </c>
      <c r="AF3868" s="6">
        <f t="shared" ca="1" si="182"/>
        <v>0.28148857668379279</v>
      </c>
      <c r="AH3868" t="str">
        <f t="shared" ca="1" si="183"/>
        <v>Eslovenia</v>
      </c>
    </row>
    <row r="3869" spans="1:34" x14ac:dyDescent="0.25">
      <c r="A3869" s="1">
        <v>43115.645833333336</v>
      </c>
      <c r="B3869" t="s">
        <v>49</v>
      </c>
      <c r="C3869" t="s">
        <v>66</v>
      </c>
      <c r="D3869" t="s">
        <v>26</v>
      </c>
      <c r="E3869" t="s">
        <v>27</v>
      </c>
      <c r="F3869" t="s">
        <v>56</v>
      </c>
      <c r="G3869" t="s">
        <v>29</v>
      </c>
      <c r="H3869" t="s">
        <v>68</v>
      </c>
      <c r="I3869" t="s">
        <v>39</v>
      </c>
      <c r="J3869" t="s">
        <v>46</v>
      </c>
      <c r="K3869" t="s">
        <v>32</v>
      </c>
      <c r="L3869" t="s">
        <v>33</v>
      </c>
      <c r="M3869" t="s">
        <v>58</v>
      </c>
      <c r="N3869">
        <v>2</v>
      </c>
      <c r="O3869" t="s">
        <v>47</v>
      </c>
      <c r="P3869">
        <v>10</v>
      </c>
      <c r="Q3869">
        <v>0</v>
      </c>
      <c r="R3869">
        <v>0</v>
      </c>
      <c r="S3869">
        <v>10</v>
      </c>
      <c r="T3869">
        <v>0</v>
      </c>
      <c r="U3869">
        <v>60</v>
      </c>
      <c r="V3869">
        <v>15</v>
      </c>
      <c r="W3869">
        <v>2</v>
      </c>
      <c r="X3869">
        <v>1</v>
      </c>
      <c r="Y3869" t="s">
        <v>195</v>
      </c>
      <c r="Z3869" t="str">
        <f t="shared" ca="1" si="181"/>
        <v>Bus</v>
      </c>
      <c r="AF3869" s="6">
        <f t="shared" ca="1" si="182"/>
        <v>0.18474629707079449</v>
      </c>
      <c r="AH3869" t="str">
        <f t="shared" ca="1" si="183"/>
        <v>Bielorrusia</v>
      </c>
    </row>
    <row r="3870" spans="1:34" x14ac:dyDescent="0.25">
      <c r="A3870" s="1">
        <v>44845.5</v>
      </c>
      <c r="B3870" t="s">
        <v>24</v>
      </c>
      <c r="C3870" t="s">
        <v>25</v>
      </c>
      <c r="D3870" t="s">
        <v>26</v>
      </c>
      <c r="E3870" t="s">
        <v>27</v>
      </c>
      <c r="F3870" t="s">
        <v>37</v>
      </c>
      <c r="G3870" t="s">
        <v>29</v>
      </c>
      <c r="H3870" t="s">
        <v>38</v>
      </c>
      <c r="I3870" t="s">
        <v>39</v>
      </c>
      <c r="J3870" t="s">
        <v>46</v>
      </c>
      <c r="K3870" t="s">
        <v>32</v>
      </c>
      <c r="L3870" t="s">
        <v>40</v>
      </c>
      <c r="M3870" t="s">
        <v>34</v>
      </c>
      <c r="N3870">
        <v>2</v>
      </c>
      <c r="O3870" t="s">
        <v>35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40</v>
      </c>
      <c r="V3870">
        <v>12</v>
      </c>
      <c r="W3870">
        <v>3</v>
      </c>
      <c r="X3870">
        <v>10</v>
      </c>
      <c r="Y3870" t="s">
        <v>195</v>
      </c>
      <c r="Z3870" t="str">
        <f t="shared" ca="1" si="181"/>
        <v>Turismo</v>
      </c>
      <c r="AF3870" s="6">
        <f t="shared" ca="1" si="182"/>
        <v>0.11898044070007918</v>
      </c>
      <c r="AH3870" t="str">
        <f t="shared" ca="1" si="183"/>
        <v>Albania</v>
      </c>
    </row>
    <row r="3871" spans="1:34" x14ac:dyDescent="0.25">
      <c r="A3871" s="1">
        <v>42768.694444444445</v>
      </c>
      <c r="B3871" t="s">
        <v>24</v>
      </c>
      <c r="C3871" t="s">
        <v>25</v>
      </c>
      <c r="D3871" t="s">
        <v>36</v>
      </c>
      <c r="E3871" t="s">
        <v>42</v>
      </c>
      <c r="F3871" t="s">
        <v>28</v>
      </c>
      <c r="G3871" t="s">
        <v>29</v>
      </c>
      <c r="H3871" t="s">
        <v>38</v>
      </c>
      <c r="I3871" t="s">
        <v>30</v>
      </c>
      <c r="J3871" t="s">
        <v>31</v>
      </c>
      <c r="K3871" t="s">
        <v>32</v>
      </c>
      <c r="L3871" t="s">
        <v>40</v>
      </c>
      <c r="M3871" t="s">
        <v>44</v>
      </c>
      <c r="N3871">
        <v>2</v>
      </c>
      <c r="O3871" t="s">
        <v>35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20</v>
      </c>
      <c r="V3871">
        <v>16</v>
      </c>
      <c r="W3871">
        <v>5</v>
      </c>
      <c r="X3871">
        <v>2</v>
      </c>
      <c r="Y3871" t="s">
        <v>184</v>
      </c>
      <c r="Z3871" t="str">
        <f t="shared" ca="1" si="181"/>
        <v>Motocicleta</v>
      </c>
      <c r="AF3871" s="6">
        <f t="shared" ca="1" si="182"/>
        <v>0.44857492436404467</v>
      </c>
      <c r="AH3871" t="str">
        <f t="shared" ca="1" si="183"/>
        <v>Georgia</v>
      </c>
    </row>
    <row r="3872" spans="1:34" x14ac:dyDescent="0.25">
      <c r="A3872" s="1">
        <v>43997.502083333333</v>
      </c>
      <c r="B3872" t="s">
        <v>24</v>
      </c>
      <c r="C3872" t="s">
        <v>25</v>
      </c>
      <c r="D3872" t="s">
        <v>26</v>
      </c>
      <c r="E3872" t="s">
        <v>27</v>
      </c>
      <c r="F3872" t="s">
        <v>80</v>
      </c>
      <c r="G3872" t="s">
        <v>29</v>
      </c>
      <c r="H3872" t="s">
        <v>38</v>
      </c>
      <c r="I3872" t="s">
        <v>39</v>
      </c>
      <c r="J3872" t="s">
        <v>31</v>
      </c>
      <c r="K3872" t="s">
        <v>32</v>
      </c>
      <c r="L3872" t="s">
        <v>40</v>
      </c>
      <c r="M3872" t="s">
        <v>83</v>
      </c>
      <c r="N3872">
        <v>2</v>
      </c>
      <c r="O3872" t="s">
        <v>35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20</v>
      </c>
      <c r="V3872">
        <v>12</v>
      </c>
      <c r="W3872">
        <v>2</v>
      </c>
      <c r="X3872">
        <v>6</v>
      </c>
      <c r="Y3872" t="s">
        <v>195</v>
      </c>
      <c r="Z3872" t="str">
        <f t="shared" ca="1" si="181"/>
        <v>Motocicleta</v>
      </c>
      <c r="AF3872" s="6">
        <f t="shared" ca="1" si="182"/>
        <v>0.22422210358004424</v>
      </c>
      <c r="AH3872" t="str">
        <f t="shared" ca="1" si="183"/>
        <v>Chipre</v>
      </c>
    </row>
    <row r="3873" spans="1:34" x14ac:dyDescent="0.25">
      <c r="A3873" s="1">
        <v>45322.604166666664</v>
      </c>
      <c r="B3873" t="s">
        <v>24</v>
      </c>
      <c r="C3873" t="s">
        <v>25</v>
      </c>
      <c r="D3873" t="s">
        <v>26</v>
      </c>
      <c r="E3873" t="s">
        <v>27</v>
      </c>
      <c r="F3873" t="s">
        <v>37</v>
      </c>
      <c r="G3873" t="s">
        <v>29</v>
      </c>
      <c r="H3873" t="s">
        <v>38</v>
      </c>
      <c r="I3873" t="s">
        <v>39</v>
      </c>
      <c r="J3873" t="s">
        <v>46</v>
      </c>
      <c r="K3873" t="s">
        <v>32</v>
      </c>
      <c r="L3873" t="s">
        <v>40</v>
      </c>
      <c r="M3873" t="s">
        <v>82</v>
      </c>
      <c r="N3873">
        <v>2</v>
      </c>
      <c r="O3873" t="s">
        <v>35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20</v>
      </c>
      <c r="V3873">
        <v>14</v>
      </c>
      <c r="W3873">
        <v>4</v>
      </c>
      <c r="X3873">
        <v>1</v>
      </c>
      <c r="Y3873" t="s">
        <v>195</v>
      </c>
      <c r="Z3873" t="str">
        <f t="shared" ca="1" si="181"/>
        <v>Otro</v>
      </c>
      <c r="AF3873" s="6">
        <f t="shared" ca="1" si="182"/>
        <v>6.1731906646408041E-2</v>
      </c>
      <c r="AH3873" t="str">
        <f t="shared" ca="1" si="183"/>
        <v>Albania</v>
      </c>
    </row>
    <row r="3874" spans="1:34" x14ac:dyDescent="0.25">
      <c r="A3874" s="1">
        <v>43265.645833333336</v>
      </c>
      <c r="B3874" t="s">
        <v>49</v>
      </c>
      <c r="C3874" t="s">
        <v>25</v>
      </c>
      <c r="D3874" t="s">
        <v>26</v>
      </c>
      <c r="E3874" t="s">
        <v>42</v>
      </c>
      <c r="F3874" t="s">
        <v>28</v>
      </c>
      <c r="G3874" t="s">
        <v>29</v>
      </c>
      <c r="H3874" t="s">
        <v>38</v>
      </c>
      <c r="I3874" t="s">
        <v>39</v>
      </c>
      <c r="J3874" t="s">
        <v>31</v>
      </c>
      <c r="K3874" t="s">
        <v>32</v>
      </c>
      <c r="L3874" t="s">
        <v>33</v>
      </c>
      <c r="M3874" t="s">
        <v>44</v>
      </c>
      <c r="N3874">
        <v>2</v>
      </c>
      <c r="O3874" t="s">
        <v>35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30</v>
      </c>
      <c r="V3874">
        <v>15</v>
      </c>
      <c r="W3874">
        <v>5</v>
      </c>
      <c r="X3874">
        <v>6</v>
      </c>
      <c r="Y3874" t="s">
        <v>162</v>
      </c>
      <c r="Z3874" t="str">
        <f t="shared" ca="1" si="181"/>
        <v>Turismo</v>
      </c>
      <c r="AF3874" s="6">
        <f t="shared" ca="1" si="182"/>
        <v>0.79782056498595033</v>
      </c>
      <c r="AH3874" t="str">
        <f t="shared" ca="1" si="183"/>
        <v>Rumanía</v>
      </c>
    </row>
    <row r="3875" spans="1:34" x14ac:dyDescent="0.25">
      <c r="A3875" s="1">
        <v>43577.020833333336</v>
      </c>
      <c r="B3875" t="s">
        <v>24</v>
      </c>
      <c r="C3875" t="s">
        <v>25</v>
      </c>
      <c r="D3875" t="s">
        <v>36</v>
      </c>
      <c r="E3875" t="s">
        <v>27</v>
      </c>
      <c r="F3875" t="s">
        <v>96</v>
      </c>
      <c r="G3875" t="s">
        <v>29</v>
      </c>
      <c r="H3875" t="s">
        <v>38</v>
      </c>
      <c r="I3875" t="s">
        <v>39</v>
      </c>
      <c r="J3875" t="s">
        <v>46</v>
      </c>
      <c r="K3875" t="s">
        <v>32</v>
      </c>
      <c r="L3875" t="s">
        <v>33</v>
      </c>
      <c r="M3875" t="s">
        <v>83</v>
      </c>
      <c r="N3875">
        <v>2</v>
      </c>
      <c r="O3875" t="s">
        <v>75</v>
      </c>
      <c r="P3875">
        <v>20</v>
      </c>
      <c r="Q3875">
        <v>0</v>
      </c>
      <c r="R3875">
        <v>0</v>
      </c>
      <c r="S3875">
        <v>0</v>
      </c>
      <c r="T3875">
        <v>20</v>
      </c>
      <c r="U3875">
        <v>10</v>
      </c>
      <c r="V3875">
        <v>0</v>
      </c>
      <c r="W3875">
        <v>2</v>
      </c>
      <c r="X3875">
        <v>4</v>
      </c>
      <c r="Y3875" t="s">
        <v>182</v>
      </c>
      <c r="Z3875" t="str">
        <f t="shared" ca="1" si="181"/>
        <v>Bus</v>
      </c>
      <c r="AF3875" s="6">
        <f t="shared" ca="1" si="182"/>
        <v>0.51906188046954993</v>
      </c>
      <c r="AH3875" t="str">
        <f t="shared" ca="1" si="183"/>
        <v>Islandia</v>
      </c>
    </row>
    <row r="3876" spans="1:34" x14ac:dyDescent="0.25">
      <c r="A3876" s="1">
        <v>43244.34097222222</v>
      </c>
      <c r="B3876" t="s">
        <v>59</v>
      </c>
      <c r="C3876" t="s">
        <v>25</v>
      </c>
      <c r="D3876" t="s">
        <v>26</v>
      </c>
      <c r="E3876" t="s">
        <v>45</v>
      </c>
      <c r="F3876" t="s">
        <v>28</v>
      </c>
      <c r="G3876" t="s">
        <v>29</v>
      </c>
      <c r="H3876" t="s">
        <v>38</v>
      </c>
      <c r="I3876" t="s">
        <v>39</v>
      </c>
      <c r="J3876" t="s">
        <v>46</v>
      </c>
      <c r="K3876" t="s">
        <v>32</v>
      </c>
      <c r="L3876" t="s">
        <v>40</v>
      </c>
      <c r="M3876" t="s">
        <v>82</v>
      </c>
      <c r="N3876">
        <v>2</v>
      </c>
      <c r="O3876" t="s">
        <v>35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20</v>
      </c>
      <c r="V3876">
        <v>8</v>
      </c>
      <c r="W3876">
        <v>5</v>
      </c>
      <c r="X3876">
        <v>5</v>
      </c>
      <c r="Y3876" t="s">
        <v>191</v>
      </c>
      <c r="Z3876" t="str">
        <f t="shared" ca="1" si="181"/>
        <v>Turismo</v>
      </c>
      <c r="AF3876" s="6">
        <f t="shared" ca="1" si="182"/>
        <v>0.31864038525474481</v>
      </c>
      <c r="AH3876" t="str">
        <f t="shared" ca="1" si="183"/>
        <v>Eslovenia</v>
      </c>
    </row>
    <row r="3877" spans="1:34" x14ac:dyDescent="0.25">
      <c r="A3877" s="1">
        <v>43287.642361111109</v>
      </c>
      <c r="B3877" t="s">
        <v>59</v>
      </c>
      <c r="C3877" t="s">
        <v>25</v>
      </c>
      <c r="D3877" t="s">
        <v>26</v>
      </c>
      <c r="E3877" t="s">
        <v>27</v>
      </c>
      <c r="F3877" t="s">
        <v>28</v>
      </c>
      <c r="G3877" t="s">
        <v>29</v>
      </c>
      <c r="H3877" t="s">
        <v>38</v>
      </c>
      <c r="I3877" t="s">
        <v>39</v>
      </c>
      <c r="J3877" t="s">
        <v>46</v>
      </c>
      <c r="K3877" t="s">
        <v>32</v>
      </c>
      <c r="L3877" t="s">
        <v>40</v>
      </c>
      <c r="M3877" t="s">
        <v>48</v>
      </c>
      <c r="N3877">
        <v>2</v>
      </c>
      <c r="O3877" t="s">
        <v>35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20</v>
      </c>
      <c r="V3877">
        <v>15</v>
      </c>
      <c r="W3877">
        <v>6</v>
      </c>
      <c r="X3877">
        <v>7</v>
      </c>
      <c r="Y3877" t="s">
        <v>192</v>
      </c>
      <c r="Z3877" t="str">
        <f t="shared" ca="1" si="181"/>
        <v>Turismo</v>
      </c>
      <c r="AF3877" s="6">
        <f t="shared" ca="1" si="182"/>
        <v>0.88411391168368303</v>
      </c>
      <c r="AH3877" t="str">
        <f t="shared" ca="1" si="183"/>
        <v>Rumanía</v>
      </c>
    </row>
    <row r="3878" spans="1:34" x14ac:dyDescent="0.25">
      <c r="A3878" s="1">
        <v>44040.736111111109</v>
      </c>
      <c r="B3878" t="s">
        <v>59</v>
      </c>
      <c r="C3878" t="s">
        <v>25</v>
      </c>
      <c r="D3878" t="s">
        <v>26</v>
      </c>
      <c r="E3878" t="s">
        <v>45</v>
      </c>
      <c r="F3878" t="s">
        <v>37</v>
      </c>
      <c r="G3878" t="s">
        <v>29</v>
      </c>
      <c r="H3878" t="s">
        <v>38</v>
      </c>
      <c r="I3878" t="s">
        <v>39</v>
      </c>
      <c r="J3878" t="s">
        <v>31</v>
      </c>
      <c r="K3878" t="s">
        <v>32</v>
      </c>
      <c r="L3878" t="s">
        <v>40</v>
      </c>
      <c r="M3878" t="s">
        <v>58</v>
      </c>
      <c r="N3878">
        <v>2</v>
      </c>
      <c r="O3878" t="s">
        <v>35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20</v>
      </c>
      <c r="V3878">
        <v>17</v>
      </c>
      <c r="W3878">
        <v>3</v>
      </c>
      <c r="X3878">
        <v>7</v>
      </c>
      <c r="Y3878" t="s">
        <v>157</v>
      </c>
      <c r="Z3878" t="str">
        <f t="shared" ca="1" si="181"/>
        <v>Turismo</v>
      </c>
      <c r="AF3878" s="6">
        <f t="shared" ca="1" si="182"/>
        <v>2.3378084976151459E-2</v>
      </c>
      <c r="AH3878" t="str">
        <f t="shared" ca="1" si="183"/>
        <v>Albania</v>
      </c>
    </row>
    <row r="3879" spans="1:34" x14ac:dyDescent="0.25">
      <c r="A3879" s="1">
        <v>44906.506944444445</v>
      </c>
      <c r="B3879" t="s">
        <v>24</v>
      </c>
      <c r="C3879" t="s">
        <v>25</v>
      </c>
      <c r="D3879" t="s">
        <v>26</v>
      </c>
      <c r="E3879" t="s">
        <v>45</v>
      </c>
      <c r="F3879" t="s">
        <v>37</v>
      </c>
      <c r="G3879" t="s">
        <v>29</v>
      </c>
      <c r="H3879" t="s">
        <v>38</v>
      </c>
      <c r="I3879" t="s">
        <v>39</v>
      </c>
      <c r="J3879" t="s">
        <v>31</v>
      </c>
      <c r="K3879" t="s">
        <v>32</v>
      </c>
      <c r="L3879" t="s">
        <v>40</v>
      </c>
      <c r="M3879" t="s">
        <v>34</v>
      </c>
      <c r="N3879">
        <v>2</v>
      </c>
      <c r="O3879" t="s">
        <v>35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</v>
      </c>
      <c r="V3879">
        <v>12</v>
      </c>
      <c r="W3879">
        <v>1</v>
      </c>
      <c r="X3879">
        <v>12</v>
      </c>
      <c r="Y3879" t="s">
        <v>160</v>
      </c>
      <c r="Z3879" t="str">
        <f t="shared" ca="1" si="181"/>
        <v>Turismo</v>
      </c>
      <c r="AF3879" s="6">
        <f t="shared" ca="1" si="182"/>
        <v>0.47583753404598705</v>
      </c>
      <c r="AH3879" t="str">
        <f t="shared" ca="1" si="183"/>
        <v>Hungría</v>
      </c>
    </row>
    <row r="3880" spans="1:34" x14ac:dyDescent="0.25">
      <c r="A3880" s="1">
        <v>44076.388888888891</v>
      </c>
      <c r="B3880" t="s">
        <v>59</v>
      </c>
      <c r="C3880" t="s">
        <v>25</v>
      </c>
      <c r="D3880" t="s">
        <v>26</v>
      </c>
      <c r="E3880" t="s">
        <v>45</v>
      </c>
      <c r="F3880" t="s">
        <v>56</v>
      </c>
      <c r="G3880" t="s">
        <v>29</v>
      </c>
      <c r="H3880" t="s">
        <v>38</v>
      </c>
      <c r="I3880" t="s">
        <v>39</v>
      </c>
      <c r="J3880" t="s">
        <v>46</v>
      </c>
      <c r="K3880" t="s">
        <v>32</v>
      </c>
      <c r="L3880" t="s">
        <v>40</v>
      </c>
      <c r="M3880" t="s">
        <v>58</v>
      </c>
      <c r="N3880">
        <v>2</v>
      </c>
      <c r="O3880" t="s">
        <v>47</v>
      </c>
      <c r="P3880">
        <v>10</v>
      </c>
      <c r="Q3880">
        <v>0</v>
      </c>
      <c r="R3880">
        <v>0</v>
      </c>
      <c r="S3880">
        <v>10</v>
      </c>
      <c r="T3880">
        <v>0</v>
      </c>
      <c r="U3880">
        <v>10</v>
      </c>
      <c r="V3880">
        <v>9</v>
      </c>
      <c r="W3880">
        <v>4</v>
      </c>
      <c r="X3880">
        <v>9</v>
      </c>
      <c r="Y3880" t="s">
        <v>157</v>
      </c>
      <c r="Z3880" t="str">
        <f t="shared" ca="1" si="181"/>
        <v>Turismo</v>
      </c>
      <c r="AF3880" s="6">
        <f t="shared" ca="1" si="182"/>
        <v>0.64301383852900673</v>
      </c>
      <c r="AH3880" t="str">
        <f t="shared" ca="1" si="183"/>
        <v>Noruega</v>
      </c>
    </row>
    <row r="3881" spans="1:34" x14ac:dyDescent="0.25">
      <c r="A3881" s="1">
        <v>43655.854166666664</v>
      </c>
      <c r="B3881" t="s">
        <v>24</v>
      </c>
      <c r="C3881" t="s">
        <v>25</v>
      </c>
      <c r="D3881" t="s">
        <v>36</v>
      </c>
      <c r="E3881" t="s">
        <v>64</v>
      </c>
      <c r="F3881" t="s">
        <v>28</v>
      </c>
      <c r="G3881" t="s">
        <v>29</v>
      </c>
      <c r="H3881" t="s">
        <v>38</v>
      </c>
      <c r="I3881" t="s">
        <v>30</v>
      </c>
      <c r="J3881" t="s">
        <v>31</v>
      </c>
      <c r="K3881" t="s">
        <v>32</v>
      </c>
      <c r="L3881" t="s">
        <v>33</v>
      </c>
      <c r="M3881" t="s">
        <v>62</v>
      </c>
      <c r="N3881">
        <v>2</v>
      </c>
      <c r="O3881" t="s">
        <v>35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20</v>
      </c>
      <c r="V3881">
        <v>20</v>
      </c>
      <c r="W3881">
        <v>3</v>
      </c>
      <c r="X3881">
        <v>7</v>
      </c>
      <c r="Y3881" t="s">
        <v>173</v>
      </c>
      <c r="Z3881" t="str">
        <f t="shared" ca="1" si="181"/>
        <v>Camión</v>
      </c>
      <c r="AF3881" s="6">
        <f t="shared" ca="1" si="182"/>
        <v>9.642462664311291E-2</v>
      </c>
      <c r="AH3881" t="str">
        <f t="shared" ca="1" si="183"/>
        <v>Albania</v>
      </c>
    </row>
    <row r="3882" spans="1:34" x14ac:dyDescent="0.25">
      <c r="A3882" s="1">
        <v>43653.583333333336</v>
      </c>
      <c r="B3882" t="s">
        <v>59</v>
      </c>
      <c r="C3882" t="s">
        <v>25</v>
      </c>
      <c r="D3882" t="s">
        <v>26</v>
      </c>
      <c r="E3882" t="s">
        <v>45</v>
      </c>
      <c r="F3882" t="s">
        <v>28</v>
      </c>
      <c r="G3882" t="s">
        <v>29</v>
      </c>
      <c r="H3882" t="s">
        <v>38</v>
      </c>
      <c r="I3882" t="s">
        <v>39</v>
      </c>
      <c r="J3882" t="s">
        <v>46</v>
      </c>
      <c r="K3882" t="s">
        <v>32</v>
      </c>
      <c r="L3882" t="s">
        <v>33</v>
      </c>
      <c r="M3882" t="s">
        <v>34</v>
      </c>
      <c r="N3882">
        <v>2</v>
      </c>
      <c r="O3882" t="s">
        <v>47</v>
      </c>
      <c r="P3882">
        <v>10</v>
      </c>
      <c r="Q3882">
        <v>0</v>
      </c>
      <c r="R3882">
        <v>0</v>
      </c>
      <c r="S3882">
        <v>10</v>
      </c>
      <c r="T3882">
        <v>0</v>
      </c>
      <c r="U3882">
        <v>60</v>
      </c>
      <c r="V3882">
        <v>14</v>
      </c>
      <c r="W3882">
        <v>1</v>
      </c>
      <c r="X3882">
        <v>7</v>
      </c>
      <c r="Y3882" t="s">
        <v>173</v>
      </c>
      <c r="Z3882" t="str">
        <f t="shared" ca="1" si="181"/>
        <v>Bus</v>
      </c>
      <c r="AF3882" s="6">
        <f t="shared" ca="1" si="182"/>
        <v>0.13222426030201906</v>
      </c>
      <c r="AH3882" t="str">
        <f t="shared" ca="1" si="183"/>
        <v>Andorra</v>
      </c>
    </row>
    <row r="3883" spans="1:34" x14ac:dyDescent="0.25">
      <c r="A3883" s="1">
        <v>44667.129861111112</v>
      </c>
      <c r="B3883" t="s">
        <v>24</v>
      </c>
      <c r="C3883" t="s">
        <v>25</v>
      </c>
      <c r="D3883" t="s">
        <v>36</v>
      </c>
      <c r="E3883" t="s">
        <v>45</v>
      </c>
      <c r="F3883" t="s">
        <v>28</v>
      </c>
      <c r="G3883" t="s">
        <v>29</v>
      </c>
      <c r="H3883" t="s">
        <v>38</v>
      </c>
      <c r="I3883" t="s">
        <v>39</v>
      </c>
      <c r="J3883" t="s">
        <v>46</v>
      </c>
      <c r="K3883" t="s">
        <v>32</v>
      </c>
      <c r="L3883" t="s">
        <v>40</v>
      </c>
      <c r="M3883" t="s">
        <v>83</v>
      </c>
      <c r="N3883">
        <v>2</v>
      </c>
      <c r="O3883" t="s">
        <v>47</v>
      </c>
      <c r="P3883">
        <v>20</v>
      </c>
      <c r="Q3883">
        <v>0</v>
      </c>
      <c r="R3883">
        <v>0</v>
      </c>
      <c r="S3883">
        <v>20</v>
      </c>
      <c r="T3883">
        <v>0</v>
      </c>
      <c r="U3883">
        <v>10</v>
      </c>
      <c r="V3883">
        <v>3</v>
      </c>
      <c r="W3883">
        <v>7</v>
      </c>
      <c r="X3883">
        <v>4</v>
      </c>
      <c r="Y3883" t="s">
        <v>173</v>
      </c>
      <c r="Z3883" t="str">
        <f t="shared" ca="1" si="181"/>
        <v>Turismo</v>
      </c>
      <c r="AF3883" s="6">
        <f t="shared" ca="1" si="182"/>
        <v>0.76440101404161953</v>
      </c>
      <c r="AH3883" t="str">
        <f t="shared" ca="1" si="183"/>
        <v>Rumanía</v>
      </c>
    </row>
    <row r="3884" spans="1:34" x14ac:dyDescent="0.25">
      <c r="A3884" s="1">
        <v>44837.645833333336</v>
      </c>
      <c r="B3884" t="s">
        <v>59</v>
      </c>
      <c r="C3884" t="s">
        <v>25</v>
      </c>
      <c r="D3884" t="s">
        <v>26</v>
      </c>
      <c r="E3884" t="s">
        <v>45</v>
      </c>
      <c r="F3884" t="s">
        <v>56</v>
      </c>
      <c r="G3884" t="s">
        <v>29</v>
      </c>
      <c r="H3884" t="s">
        <v>38</v>
      </c>
      <c r="I3884" t="s">
        <v>39</v>
      </c>
      <c r="J3884" t="s">
        <v>46</v>
      </c>
      <c r="K3884" t="s">
        <v>32</v>
      </c>
      <c r="L3884" t="s">
        <v>40</v>
      </c>
      <c r="M3884" t="s">
        <v>34</v>
      </c>
      <c r="N3884">
        <v>2</v>
      </c>
      <c r="O3884" t="s">
        <v>35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30</v>
      </c>
      <c r="V3884">
        <v>15</v>
      </c>
      <c r="W3884">
        <v>2</v>
      </c>
      <c r="X3884">
        <v>10</v>
      </c>
      <c r="Y3884" t="s">
        <v>157</v>
      </c>
      <c r="Z3884" t="str">
        <f t="shared" ca="1" si="181"/>
        <v>Camión</v>
      </c>
      <c r="AF3884" s="6">
        <f t="shared" ca="1" si="182"/>
        <v>0.6606462687352318</v>
      </c>
      <c r="AH3884" t="str">
        <f t="shared" ca="1" si="183"/>
        <v>Países Bajos</v>
      </c>
    </row>
    <row r="3885" spans="1:34" x14ac:dyDescent="0.25">
      <c r="A3885" s="1">
        <v>45487.3125</v>
      </c>
      <c r="B3885" t="s">
        <v>49</v>
      </c>
      <c r="C3885" t="s">
        <v>25</v>
      </c>
      <c r="D3885" t="s">
        <v>26</v>
      </c>
      <c r="E3885" t="s">
        <v>64</v>
      </c>
      <c r="F3885" t="s">
        <v>28</v>
      </c>
      <c r="G3885" t="s">
        <v>29</v>
      </c>
      <c r="H3885" t="s">
        <v>38</v>
      </c>
      <c r="I3885" t="s">
        <v>39</v>
      </c>
      <c r="J3885" t="s">
        <v>31</v>
      </c>
      <c r="K3885" t="s">
        <v>53</v>
      </c>
      <c r="L3885" t="s">
        <v>73</v>
      </c>
      <c r="M3885" t="s">
        <v>48</v>
      </c>
      <c r="N3885">
        <v>2</v>
      </c>
      <c r="O3885" t="s">
        <v>35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20</v>
      </c>
      <c r="V3885">
        <v>7</v>
      </c>
      <c r="W3885">
        <v>1</v>
      </c>
      <c r="X3885">
        <v>7</v>
      </c>
      <c r="Y3885" t="s">
        <v>157</v>
      </c>
      <c r="Z3885" t="str">
        <f t="shared" ca="1" si="181"/>
        <v>Turismo</v>
      </c>
      <c r="AF3885" s="6">
        <f t="shared" ca="1" si="182"/>
        <v>0.19190082308051182</v>
      </c>
      <c r="AH3885" t="str">
        <f t="shared" ca="1" si="183"/>
        <v>Bielorrusia</v>
      </c>
    </row>
    <row r="3886" spans="1:34" x14ac:dyDescent="0.25">
      <c r="A3886" s="1">
        <v>45492.995833333334</v>
      </c>
      <c r="B3886" t="s">
        <v>49</v>
      </c>
      <c r="C3886" t="s">
        <v>25</v>
      </c>
      <c r="D3886" t="s">
        <v>36</v>
      </c>
      <c r="E3886" t="s">
        <v>27</v>
      </c>
      <c r="F3886" t="s">
        <v>28</v>
      </c>
      <c r="G3886" t="s">
        <v>29</v>
      </c>
      <c r="H3886" t="s">
        <v>38</v>
      </c>
      <c r="I3886" t="s">
        <v>30</v>
      </c>
      <c r="J3886" t="s">
        <v>46</v>
      </c>
      <c r="K3886" t="s">
        <v>32</v>
      </c>
      <c r="L3886" t="s">
        <v>40</v>
      </c>
      <c r="M3886" t="s">
        <v>34</v>
      </c>
      <c r="N3886">
        <v>2</v>
      </c>
      <c r="O3886" t="s">
        <v>35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30</v>
      </c>
      <c r="V3886">
        <v>23</v>
      </c>
      <c r="W3886">
        <v>6</v>
      </c>
      <c r="X3886">
        <v>7</v>
      </c>
      <c r="Y3886" t="s">
        <v>195</v>
      </c>
      <c r="Z3886" t="str">
        <f t="shared" ca="1" si="181"/>
        <v>Turismo</v>
      </c>
      <c r="AF3886" s="6">
        <f t="shared" ca="1" si="182"/>
        <v>8.9572391346483538E-2</v>
      </c>
      <c r="AH3886" t="str">
        <f t="shared" ca="1" si="183"/>
        <v>Albania</v>
      </c>
    </row>
    <row r="3887" spans="1:34" x14ac:dyDescent="0.25">
      <c r="A3887" s="1">
        <v>43849.322916666664</v>
      </c>
      <c r="B3887" t="s">
        <v>24</v>
      </c>
      <c r="C3887" t="s">
        <v>25</v>
      </c>
      <c r="D3887" t="s">
        <v>26</v>
      </c>
      <c r="E3887" t="s">
        <v>42</v>
      </c>
      <c r="F3887" t="s">
        <v>28</v>
      </c>
      <c r="G3887" t="s">
        <v>29</v>
      </c>
      <c r="H3887" t="s">
        <v>68</v>
      </c>
      <c r="I3887" t="s">
        <v>39</v>
      </c>
      <c r="J3887" t="s">
        <v>46</v>
      </c>
      <c r="K3887" t="s">
        <v>32</v>
      </c>
      <c r="L3887" t="s">
        <v>40</v>
      </c>
      <c r="M3887" t="s">
        <v>34</v>
      </c>
      <c r="N3887">
        <v>2</v>
      </c>
      <c r="O3887" t="s">
        <v>35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20</v>
      </c>
      <c r="V3887">
        <v>7</v>
      </c>
      <c r="W3887">
        <v>1</v>
      </c>
      <c r="X3887">
        <v>1</v>
      </c>
      <c r="Y3887" t="s">
        <v>161</v>
      </c>
      <c r="Z3887" t="str">
        <f t="shared" ca="1" si="181"/>
        <v>Turismo</v>
      </c>
      <c r="AF3887" s="6">
        <f t="shared" ca="1" si="182"/>
        <v>0.96387479625639616</v>
      </c>
      <c r="AH3887" t="str">
        <f t="shared" ca="1" si="183"/>
        <v>Rumanía</v>
      </c>
    </row>
    <row r="3888" spans="1:34" x14ac:dyDescent="0.25">
      <c r="A3888" s="1">
        <v>42973.743055555555</v>
      </c>
      <c r="B3888" t="s">
        <v>24</v>
      </c>
      <c r="C3888" t="s">
        <v>25</v>
      </c>
      <c r="D3888" t="s">
        <v>26</v>
      </c>
      <c r="E3888" t="s">
        <v>27</v>
      </c>
      <c r="F3888" t="s">
        <v>56</v>
      </c>
      <c r="G3888" t="s">
        <v>29</v>
      </c>
      <c r="H3888" t="s">
        <v>38</v>
      </c>
      <c r="I3888" t="s">
        <v>39</v>
      </c>
      <c r="J3888" t="s">
        <v>46</v>
      </c>
      <c r="K3888" t="s">
        <v>32</v>
      </c>
      <c r="L3888" t="s">
        <v>40</v>
      </c>
      <c r="M3888" t="s">
        <v>58</v>
      </c>
      <c r="N3888">
        <v>2</v>
      </c>
      <c r="O3888" t="s">
        <v>70</v>
      </c>
      <c r="P3888">
        <v>10</v>
      </c>
      <c r="Q3888">
        <v>0</v>
      </c>
      <c r="R3888">
        <v>10</v>
      </c>
      <c r="S3888">
        <v>0</v>
      </c>
      <c r="T3888">
        <v>0</v>
      </c>
      <c r="U3888">
        <v>10</v>
      </c>
      <c r="V3888">
        <v>17</v>
      </c>
      <c r="W3888">
        <v>7</v>
      </c>
      <c r="X3888">
        <v>8</v>
      </c>
      <c r="Y3888" t="s">
        <v>157</v>
      </c>
      <c r="Z3888" t="str">
        <f t="shared" ca="1" si="181"/>
        <v>Turismo</v>
      </c>
      <c r="AF3888" s="6">
        <f t="shared" ca="1" si="182"/>
        <v>0.13457083779472756</v>
      </c>
      <c r="AH3888" t="str">
        <f t="shared" ca="1" si="183"/>
        <v>Andorra</v>
      </c>
    </row>
    <row r="3889" spans="1:34" x14ac:dyDescent="0.25">
      <c r="A3889" s="1">
        <v>44925.811805555553</v>
      </c>
      <c r="B3889" t="s">
        <v>24</v>
      </c>
      <c r="C3889" t="s">
        <v>25</v>
      </c>
      <c r="D3889" t="s">
        <v>78</v>
      </c>
      <c r="E3889" t="s">
        <v>45</v>
      </c>
      <c r="F3889" t="s">
        <v>37</v>
      </c>
      <c r="G3889" t="s">
        <v>29</v>
      </c>
      <c r="H3889" t="s">
        <v>52</v>
      </c>
      <c r="I3889" t="s">
        <v>39</v>
      </c>
      <c r="J3889" t="s">
        <v>46</v>
      </c>
      <c r="K3889" t="s">
        <v>32</v>
      </c>
      <c r="L3889" t="s">
        <v>40</v>
      </c>
      <c r="M3889" t="s">
        <v>58</v>
      </c>
      <c r="N3889">
        <v>2</v>
      </c>
      <c r="O3889" t="s">
        <v>35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</v>
      </c>
      <c r="V3889">
        <v>19</v>
      </c>
      <c r="W3889">
        <v>6</v>
      </c>
      <c r="X3889">
        <v>12</v>
      </c>
      <c r="Y3889" t="s">
        <v>161</v>
      </c>
      <c r="Z3889" t="str">
        <f t="shared" ca="1" si="181"/>
        <v>Turismo</v>
      </c>
      <c r="AF3889" s="6">
        <f t="shared" ca="1" si="182"/>
        <v>0.11519720021295454</v>
      </c>
      <c r="AH3889" t="str">
        <f t="shared" ca="1" si="183"/>
        <v>Albania</v>
      </c>
    </row>
    <row r="3890" spans="1:34" x14ac:dyDescent="0.25">
      <c r="A3890" s="1">
        <v>45387.680555555555</v>
      </c>
      <c r="B3890" t="s">
        <v>49</v>
      </c>
      <c r="C3890" t="s">
        <v>25</v>
      </c>
      <c r="D3890" t="s">
        <v>26</v>
      </c>
      <c r="E3890" t="s">
        <v>27</v>
      </c>
      <c r="F3890" t="s">
        <v>37</v>
      </c>
      <c r="G3890" t="s">
        <v>29</v>
      </c>
      <c r="H3890" t="s">
        <v>38</v>
      </c>
      <c r="I3890" t="s">
        <v>39</v>
      </c>
      <c r="J3890" t="s">
        <v>31</v>
      </c>
      <c r="K3890" t="s">
        <v>32</v>
      </c>
      <c r="L3890" t="s">
        <v>33</v>
      </c>
      <c r="M3890" t="s">
        <v>34</v>
      </c>
      <c r="N3890">
        <v>2</v>
      </c>
      <c r="O3890" t="s">
        <v>35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20</v>
      </c>
      <c r="V3890">
        <v>16</v>
      </c>
      <c r="W3890">
        <v>6</v>
      </c>
      <c r="X3890">
        <v>4</v>
      </c>
      <c r="Y3890" t="s">
        <v>195</v>
      </c>
      <c r="Z3890" t="str">
        <f t="shared" ca="1" si="181"/>
        <v>Turismo</v>
      </c>
      <c r="AF3890" s="6">
        <f t="shared" ca="1" si="182"/>
        <v>7.3903638606237498E-3</v>
      </c>
      <c r="AH3890" t="str">
        <f t="shared" ca="1" si="183"/>
        <v>Albania</v>
      </c>
    </row>
    <row r="3891" spans="1:34" x14ac:dyDescent="0.25">
      <c r="A3891" s="1">
        <v>42510.739583333336</v>
      </c>
      <c r="B3891" t="s">
        <v>24</v>
      </c>
      <c r="C3891" t="s">
        <v>25</v>
      </c>
      <c r="D3891" t="s">
        <v>26</v>
      </c>
      <c r="E3891" t="s">
        <v>27</v>
      </c>
      <c r="F3891" t="s">
        <v>80</v>
      </c>
      <c r="G3891" t="s">
        <v>29</v>
      </c>
      <c r="H3891" t="s">
        <v>38</v>
      </c>
      <c r="I3891" t="s">
        <v>39</v>
      </c>
      <c r="J3891" t="s">
        <v>31</v>
      </c>
      <c r="K3891" t="s">
        <v>32</v>
      </c>
      <c r="L3891" t="s">
        <v>40</v>
      </c>
      <c r="M3891" t="s">
        <v>83</v>
      </c>
      <c r="N3891">
        <v>2</v>
      </c>
      <c r="O3891" t="s">
        <v>35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20</v>
      </c>
      <c r="V3891">
        <v>17</v>
      </c>
      <c r="W3891">
        <v>6</v>
      </c>
      <c r="X3891">
        <v>5</v>
      </c>
      <c r="Y3891" t="s">
        <v>179</v>
      </c>
      <c r="Z3891" t="str">
        <f t="shared" ca="1" si="181"/>
        <v>Turismo</v>
      </c>
      <c r="AF3891" s="6">
        <f t="shared" ca="1" si="182"/>
        <v>0.56309281521770971</v>
      </c>
      <c r="AH3891" t="str">
        <f t="shared" ca="1" si="183"/>
        <v>Islandia</v>
      </c>
    </row>
    <row r="3892" spans="1:34" x14ac:dyDescent="0.25">
      <c r="A3892" s="1">
        <v>43695.84375</v>
      </c>
      <c r="B3892" t="s">
        <v>59</v>
      </c>
      <c r="C3892" t="s">
        <v>25</v>
      </c>
      <c r="D3892" t="s">
        <v>78</v>
      </c>
      <c r="E3892" t="s">
        <v>27</v>
      </c>
      <c r="F3892" t="s">
        <v>43</v>
      </c>
      <c r="G3892" t="s">
        <v>29</v>
      </c>
      <c r="H3892" t="s">
        <v>38</v>
      </c>
      <c r="I3892" t="s">
        <v>39</v>
      </c>
      <c r="J3892" t="s">
        <v>31</v>
      </c>
      <c r="K3892" t="s">
        <v>32</v>
      </c>
      <c r="L3892" t="s">
        <v>40</v>
      </c>
      <c r="M3892" t="s">
        <v>105</v>
      </c>
      <c r="N3892">
        <v>2</v>
      </c>
      <c r="O3892" t="s">
        <v>35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50</v>
      </c>
      <c r="V3892">
        <v>20</v>
      </c>
      <c r="W3892">
        <v>1</v>
      </c>
      <c r="X3892">
        <v>8</v>
      </c>
      <c r="Y3892" t="s">
        <v>173</v>
      </c>
      <c r="Z3892" t="str">
        <f t="shared" ca="1" si="181"/>
        <v>Turismo</v>
      </c>
      <c r="AF3892" s="6">
        <f t="shared" ca="1" si="182"/>
        <v>0.91853859063810661</v>
      </c>
      <c r="AH3892" t="str">
        <f t="shared" ca="1" si="183"/>
        <v>Rumanía</v>
      </c>
    </row>
    <row r="3893" spans="1:34" x14ac:dyDescent="0.25">
      <c r="A3893" s="1">
        <v>42614.364583333336</v>
      </c>
      <c r="B3893" t="s">
        <v>24</v>
      </c>
      <c r="C3893" t="s">
        <v>25</v>
      </c>
      <c r="D3893" t="s">
        <v>26</v>
      </c>
      <c r="E3893" t="s">
        <v>27</v>
      </c>
      <c r="F3893" t="s">
        <v>56</v>
      </c>
      <c r="G3893" t="s">
        <v>29</v>
      </c>
      <c r="H3893" t="s">
        <v>38</v>
      </c>
      <c r="I3893" t="s">
        <v>39</v>
      </c>
      <c r="J3893" t="s">
        <v>31</v>
      </c>
      <c r="K3893" t="s">
        <v>32</v>
      </c>
      <c r="L3893" t="s">
        <v>40</v>
      </c>
      <c r="M3893" t="s">
        <v>41</v>
      </c>
      <c r="N3893">
        <v>2</v>
      </c>
      <c r="O3893" t="s">
        <v>35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20</v>
      </c>
      <c r="V3893">
        <v>8</v>
      </c>
      <c r="W3893">
        <v>5</v>
      </c>
      <c r="X3893">
        <v>9</v>
      </c>
      <c r="Y3893" t="s">
        <v>195</v>
      </c>
      <c r="Z3893" t="str">
        <f t="shared" ca="1" si="181"/>
        <v>Turismo</v>
      </c>
      <c r="AF3893" s="6">
        <f t="shared" ca="1" si="182"/>
        <v>0.12721779909987074</v>
      </c>
      <c r="AH3893" t="str">
        <f t="shared" ca="1" si="183"/>
        <v>Albania</v>
      </c>
    </row>
    <row r="3894" spans="1:34" x14ac:dyDescent="0.25">
      <c r="A3894" s="1">
        <v>44811.498611111114</v>
      </c>
      <c r="B3894" t="s">
        <v>59</v>
      </c>
      <c r="C3894" t="s">
        <v>25</v>
      </c>
      <c r="D3894" t="s">
        <v>26</v>
      </c>
      <c r="E3894" t="s">
        <v>45</v>
      </c>
      <c r="F3894" t="s">
        <v>37</v>
      </c>
      <c r="G3894" t="s">
        <v>29</v>
      </c>
      <c r="H3894" t="s">
        <v>38</v>
      </c>
      <c r="I3894" t="s">
        <v>39</v>
      </c>
      <c r="J3894" t="s">
        <v>46</v>
      </c>
      <c r="K3894" t="s">
        <v>32</v>
      </c>
      <c r="L3894" t="s">
        <v>40</v>
      </c>
      <c r="M3894" t="s">
        <v>92</v>
      </c>
      <c r="N3894">
        <v>2</v>
      </c>
      <c r="O3894" t="s">
        <v>47</v>
      </c>
      <c r="P3894">
        <v>10</v>
      </c>
      <c r="Q3894">
        <v>0</v>
      </c>
      <c r="R3894">
        <v>0</v>
      </c>
      <c r="S3894">
        <v>10</v>
      </c>
      <c r="T3894">
        <v>0</v>
      </c>
      <c r="U3894">
        <v>10</v>
      </c>
      <c r="V3894">
        <v>11</v>
      </c>
      <c r="W3894">
        <v>4</v>
      </c>
      <c r="X3894">
        <v>9</v>
      </c>
      <c r="Y3894" t="s">
        <v>195</v>
      </c>
      <c r="Z3894" t="str">
        <f t="shared" ca="1" si="181"/>
        <v>Turismo</v>
      </c>
      <c r="AF3894" s="6">
        <f t="shared" ca="1" si="182"/>
        <v>0.58996417172658877</v>
      </c>
      <c r="AH3894" t="str">
        <f t="shared" ca="1" si="183"/>
        <v>Italia</v>
      </c>
    </row>
    <row r="3895" spans="1:34" x14ac:dyDescent="0.25">
      <c r="A3895" s="1">
        <v>44035.67083333333</v>
      </c>
      <c r="B3895" t="s">
        <v>49</v>
      </c>
      <c r="C3895" t="s">
        <v>25</v>
      </c>
      <c r="D3895" t="s">
        <v>26</v>
      </c>
      <c r="E3895" t="s">
        <v>42</v>
      </c>
      <c r="F3895" t="s">
        <v>28</v>
      </c>
      <c r="G3895" t="s">
        <v>29</v>
      </c>
      <c r="H3895" t="s">
        <v>38</v>
      </c>
      <c r="I3895" t="s">
        <v>30</v>
      </c>
      <c r="J3895" t="s">
        <v>31</v>
      </c>
      <c r="K3895" t="s">
        <v>32</v>
      </c>
      <c r="L3895" t="s">
        <v>33</v>
      </c>
      <c r="M3895" t="s">
        <v>82</v>
      </c>
      <c r="N3895">
        <v>2</v>
      </c>
      <c r="O3895" t="s">
        <v>35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20</v>
      </c>
      <c r="V3895">
        <v>16</v>
      </c>
      <c r="W3895">
        <v>5</v>
      </c>
      <c r="X3895">
        <v>7</v>
      </c>
      <c r="Y3895" t="s">
        <v>157</v>
      </c>
      <c r="Z3895" t="str">
        <f t="shared" ca="1" si="181"/>
        <v>Turismo</v>
      </c>
      <c r="AF3895" s="6">
        <f t="shared" ca="1" si="182"/>
        <v>0.28199377679108917</v>
      </c>
      <c r="AH3895" t="str">
        <f t="shared" ca="1" si="183"/>
        <v>Eslovenia</v>
      </c>
    </row>
    <row r="3896" spans="1:34" x14ac:dyDescent="0.25">
      <c r="A3896" s="1">
        <v>43313.680555555555</v>
      </c>
      <c r="B3896" t="s">
        <v>24</v>
      </c>
      <c r="C3896" t="s">
        <v>30</v>
      </c>
      <c r="D3896" t="s">
        <v>26</v>
      </c>
      <c r="E3896" t="s">
        <v>42</v>
      </c>
      <c r="F3896" t="s">
        <v>65</v>
      </c>
      <c r="G3896" t="s">
        <v>29</v>
      </c>
      <c r="H3896" t="s">
        <v>30</v>
      </c>
      <c r="I3896" t="s">
        <v>30</v>
      </c>
      <c r="J3896" t="s">
        <v>31</v>
      </c>
      <c r="K3896" t="s">
        <v>32</v>
      </c>
      <c r="L3896" t="s">
        <v>40</v>
      </c>
      <c r="M3896" t="s">
        <v>55</v>
      </c>
      <c r="N3896">
        <v>2</v>
      </c>
      <c r="O3896" t="s">
        <v>35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20</v>
      </c>
      <c r="V3896">
        <v>16</v>
      </c>
      <c r="W3896">
        <v>4</v>
      </c>
      <c r="X3896">
        <v>8</v>
      </c>
      <c r="Y3896" t="s">
        <v>177</v>
      </c>
      <c r="Z3896" t="str">
        <f t="shared" ca="1" si="181"/>
        <v>Turismo</v>
      </c>
      <c r="AF3896" s="6">
        <f t="shared" ca="1" si="182"/>
        <v>0.19225127299064515</v>
      </c>
      <c r="AH3896" t="str">
        <f t="shared" ca="1" si="183"/>
        <v>Bielorrusia</v>
      </c>
    </row>
    <row r="3897" spans="1:34" x14ac:dyDescent="0.25">
      <c r="A3897" s="1">
        <v>44796.340277777781</v>
      </c>
      <c r="B3897" t="s">
        <v>24</v>
      </c>
      <c r="C3897" t="s">
        <v>25</v>
      </c>
      <c r="D3897" t="s">
        <v>26</v>
      </c>
      <c r="E3897" t="s">
        <v>84</v>
      </c>
      <c r="F3897" t="s">
        <v>43</v>
      </c>
      <c r="G3897" t="s">
        <v>29</v>
      </c>
      <c r="H3897" t="s">
        <v>38</v>
      </c>
      <c r="I3897" t="s">
        <v>39</v>
      </c>
      <c r="J3897" t="s">
        <v>46</v>
      </c>
      <c r="K3897" t="s">
        <v>32</v>
      </c>
      <c r="L3897" t="s">
        <v>73</v>
      </c>
      <c r="M3897" t="s">
        <v>58</v>
      </c>
      <c r="N3897">
        <v>2</v>
      </c>
      <c r="O3897" t="s">
        <v>47</v>
      </c>
      <c r="P3897">
        <v>10</v>
      </c>
      <c r="Q3897">
        <v>0</v>
      </c>
      <c r="R3897">
        <v>0</v>
      </c>
      <c r="S3897">
        <v>10</v>
      </c>
      <c r="T3897">
        <v>0</v>
      </c>
      <c r="U3897">
        <v>10</v>
      </c>
      <c r="V3897">
        <v>8</v>
      </c>
      <c r="W3897">
        <v>3</v>
      </c>
      <c r="X3897">
        <v>8</v>
      </c>
      <c r="Y3897" t="s">
        <v>172</v>
      </c>
      <c r="Z3897" t="str">
        <f t="shared" ca="1" si="181"/>
        <v>Turismo</v>
      </c>
      <c r="AF3897" s="6">
        <f t="shared" ca="1" si="182"/>
        <v>0.68259010137202725</v>
      </c>
      <c r="AH3897" t="str">
        <f t="shared" ca="1" si="183"/>
        <v>Países Bajos</v>
      </c>
    </row>
    <row r="3898" spans="1:34" x14ac:dyDescent="0.25">
      <c r="A3898" s="1">
        <v>44357.65625</v>
      </c>
      <c r="B3898" t="s">
        <v>24</v>
      </c>
      <c r="C3898" t="s">
        <v>25</v>
      </c>
      <c r="D3898" t="s">
        <v>26</v>
      </c>
      <c r="E3898" t="s">
        <v>45</v>
      </c>
      <c r="F3898" t="s">
        <v>37</v>
      </c>
      <c r="G3898" t="s">
        <v>29</v>
      </c>
      <c r="H3898" t="s">
        <v>38</v>
      </c>
      <c r="I3898" t="s">
        <v>39</v>
      </c>
      <c r="J3898" t="s">
        <v>46</v>
      </c>
      <c r="K3898" t="s">
        <v>32</v>
      </c>
      <c r="L3898" t="s">
        <v>40</v>
      </c>
      <c r="M3898" t="s">
        <v>83</v>
      </c>
      <c r="N3898">
        <v>2</v>
      </c>
      <c r="O3898" t="s">
        <v>47</v>
      </c>
      <c r="P3898">
        <v>20</v>
      </c>
      <c r="Q3898">
        <v>0</v>
      </c>
      <c r="R3898">
        <v>0</v>
      </c>
      <c r="S3898">
        <v>20</v>
      </c>
      <c r="T3898">
        <v>0</v>
      </c>
      <c r="U3898">
        <v>10</v>
      </c>
      <c r="V3898">
        <v>15</v>
      </c>
      <c r="W3898">
        <v>5</v>
      </c>
      <c r="X3898">
        <v>6</v>
      </c>
      <c r="Y3898" t="s">
        <v>173</v>
      </c>
      <c r="Z3898" t="str">
        <f t="shared" ca="1" si="181"/>
        <v>Motocicleta</v>
      </c>
      <c r="AF3898" s="6">
        <f t="shared" ca="1" si="182"/>
        <v>0.49947282101952795</v>
      </c>
      <c r="AH3898" t="str">
        <f t="shared" ca="1" si="183"/>
        <v>Islandia</v>
      </c>
    </row>
    <row r="3899" spans="1:34" x14ac:dyDescent="0.25">
      <c r="A3899" s="1">
        <v>44552.583333333336</v>
      </c>
      <c r="B3899" t="s">
        <v>49</v>
      </c>
      <c r="C3899" t="s">
        <v>25</v>
      </c>
      <c r="D3899" t="s">
        <v>26</v>
      </c>
      <c r="E3899" t="s">
        <v>27</v>
      </c>
      <c r="F3899" t="s">
        <v>56</v>
      </c>
      <c r="G3899" t="s">
        <v>29</v>
      </c>
      <c r="H3899" t="s">
        <v>38</v>
      </c>
      <c r="I3899" t="s">
        <v>39</v>
      </c>
      <c r="J3899" t="s">
        <v>46</v>
      </c>
      <c r="K3899" t="s">
        <v>32</v>
      </c>
      <c r="L3899" t="s">
        <v>40</v>
      </c>
      <c r="M3899" t="s">
        <v>41</v>
      </c>
      <c r="N3899">
        <v>2</v>
      </c>
      <c r="O3899" t="s">
        <v>47</v>
      </c>
      <c r="P3899">
        <v>10</v>
      </c>
      <c r="Q3899">
        <v>0</v>
      </c>
      <c r="R3899">
        <v>0</v>
      </c>
      <c r="S3899">
        <v>10</v>
      </c>
      <c r="T3899">
        <v>0</v>
      </c>
      <c r="U3899">
        <v>30</v>
      </c>
      <c r="V3899">
        <v>14</v>
      </c>
      <c r="W3899">
        <v>4</v>
      </c>
      <c r="X3899">
        <v>12</v>
      </c>
      <c r="Y3899" t="s">
        <v>179</v>
      </c>
      <c r="Z3899" t="str">
        <f t="shared" ca="1" si="181"/>
        <v>Turismo</v>
      </c>
      <c r="AF3899" s="6">
        <f t="shared" ca="1" si="182"/>
        <v>0.82728196205556237</v>
      </c>
      <c r="AH3899" t="str">
        <f t="shared" ca="1" si="183"/>
        <v>Rumanía</v>
      </c>
    </row>
    <row r="3900" spans="1:34" x14ac:dyDescent="0.25">
      <c r="A3900" s="1">
        <v>43647.388888888891</v>
      </c>
      <c r="B3900" t="s">
        <v>24</v>
      </c>
      <c r="C3900" t="s">
        <v>25</v>
      </c>
      <c r="D3900" t="s">
        <v>26</v>
      </c>
      <c r="E3900" t="s">
        <v>45</v>
      </c>
      <c r="F3900" t="s">
        <v>56</v>
      </c>
      <c r="G3900" t="s">
        <v>29</v>
      </c>
      <c r="H3900" t="s">
        <v>38</v>
      </c>
      <c r="I3900" t="s">
        <v>39</v>
      </c>
      <c r="J3900" t="s">
        <v>46</v>
      </c>
      <c r="K3900" t="s">
        <v>32</v>
      </c>
      <c r="L3900" t="s">
        <v>40</v>
      </c>
      <c r="M3900" t="s">
        <v>34</v>
      </c>
      <c r="N3900">
        <v>2</v>
      </c>
      <c r="O3900" t="s">
        <v>75</v>
      </c>
      <c r="P3900">
        <v>10</v>
      </c>
      <c r="Q3900">
        <v>0</v>
      </c>
      <c r="R3900">
        <v>0</v>
      </c>
      <c r="S3900">
        <v>0</v>
      </c>
      <c r="T3900">
        <v>10</v>
      </c>
      <c r="U3900">
        <v>20</v>
      </c>
      <c r="V3900">
        <v>9</v>
      </c>
      <c r="W3900">
        <v>2</v>
      </c>
      <c r="X3900">
        <v>7</v>
      </c>
      <c r="Y3900" t="s">
        <v>172</v>
      </c>
      <c r="Z3900" t="str">
        <f t="shared" ca="1" si="181"/>
        <v>Turismo</v>
      </c>
      <c r="AF3900" s="6">
        <f t="shared" ca="1" si="182"/>
        <v>0.93900225753768018</v>
      </c>
      <c r="AH3900" t="str">
        <f t="shared" ca="1" si="183"/>
        <v>Rumanía</v>
      </c>
    </row>
    <row r="3901" spans="1:34" x14ac:dyDescent="0.25">
      <c r="A3901" s="1">
        <v>44049.638888888891</v>
      </c>
      <c r="B3901" t="s">
        <v>59</v>
      </c>
      <c r="C3901" t="s">
        <v>25</v>
      </c>
      <c r="D3901" t="s">
        <v>26</v>
      </c>
      <c r="E3901" t="s">
        <v>45</v>
      </c>
      <c r="F3901" t="s">
        <v>65</v>
      </c>
      <c r="G3901" t="s">
        <v>29</v>
      </c>
      <c r="H3901" t="s">
        <v>38</v>
      </c>
      <c r="I3901" t="s">
        <v>39</v>
      </c>
      <c r="J3901" t="s">
        <v>31</v>
      </c>
      <c r="K3901" t="s">
        <v>32</v>
      </c>
      <c r="L3901" t="s">
        <v>33</v>
      </c>
      <c r="M3901" t="s">
        <v>34</v>
      </c>
      <c r="N3901">
        <v>2</v>
      </c>
      <c r="O3901" t="s">
        <v>35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20</v>
      </c>
      <c r="V3901">
        <v>15</v>
      </c>
      <c r="W3901">
        <v>5</v>
      </c>
      <c r="X3901">
        <v>8</v>
      </c>
      <c r="Y3901" t="s">
        <v>161</v>
      </c>
      <c r="Z3901" t="str">
        <f t="shared" ca="1" si="181"/>
        <v>Motocicleta</v>
      </c>
      <c r="AF3901" s="6">
        <f t="shared" ca="1" si="182"/>
        <v>0.72092416466615272</v>
      </c>
      <c r="AH3901" t="str">
        <f t="shared" ca="1" si="183"/>
        <v>Polonia</v>
      </c>
    </row>
    <row r="3902" spans="1:34" x14ac:dyDescent="0.25">
      <c r="A3902" s="1">
        <v>44878.040277777778</v>
      </c>
      <c r="B3902" t="s">
        <v>59</v>
      </c>
      <c r="C3902" t="s">
        <v>25</v>
      </c>
      <c r="D3902" t="s">
        <v>36</v>
      </c>
      <c r="E3902" t="s">
        <v>86</v>
      </c>
      <c r="F3902" t="s">
        <v>28</v>
      </c>
      <c r="G3902" t="s">
        <v>29</v>
      </c>
      <c r="H3902" t="s">
        <v>38</v>
      </c>
      <c r="I3902" t="s">
        <v>30</v>
      </c>
      <c r="J3902" t="s">
        <v>46</v>
      </c>
      <c r="K3902" t="s">
        <v>32</v>
      </c>
      <c r="L3902" t="s">
        <v>40</v>
      </c>
      <c r="M3902" t="s">
        <v>113</v>
      </c>
      <c r="N3902">
        <v>2</v>
      </c>
      <c r="O3902" t="s">
        <v>35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10</v>
      </c>
      <c r="V3902">
        <v>0</v>
      </c>
      <c r="W3902">
        <v>1</v>
      </c>
      <c r="X3902">
        <v>11</v>
      </c>
      <c r="Y3902" t="s">
        <v>157</v>
      </c>
      <c r="Z3902" t="str">
        <f t="shared" ca="1" si="181"/>
        <v>Otro</v>
      </c>
      <c r="AF3902" s="6">
        <f t="shared" ca="1" si="182"/>
        <v>0.27646964769915217</v>
      </c>
      <c r="AH3902" t="str">
        <f t="shared" ca="1" si="183"/>
        <v>Eslovenia</v>
      </c>
    </row>
    <row r="3903" spans="1:34" x14ac:dyDescent="0.25">
      <c r="A3903" s="1">
        <v>43240.13958333333</v>
      </c>
      <c r="B3903" t="s">
        <v>49</v>
      </c>
      <c r="C3903" t="s">
        <v>25</v>
      </c>
      <c r="D3903" t="s">
        <v>36</v>
      </c>
      <c r="E3903" t="s">
        <v>84</v>
      </c>
      <c r="F3903" t="s">
        <v>56</v>
      </c>
      <c r="G3903" t="s">
        <v>29</v>
      </c>
      <c r="H3903" t="s">
        <v>38</v>
      </c>
      <c r="I3903" t="s">
        <v>39</v>
      </c>
      <c r="J3903" t="s">
        <v>46</v>
      </c>
      <c r="K3903" t="s">
        <v>53</v>
      </c>
      <c r="L3903" t="s">
        <v>40</v>
      </c>
      <c r="M3903" t="s">
        <v>113</v>
      </c>
      <c r="N3903">
        <v>2</v>
      </c>
      <c r="O3903" t="s">
        <v>104</v>
      </c>
      <c r="P3903">
        <v>10</v>
      </c>
      <c r="Q3903">
        <v>10</v>
      </c>
      <c r="R3903">
        <v>0</v>
      </c>
      <c r="S3903">
        <v>0</v>
      </c>
      <c r="T3903">
        <v>0</v>
      </c>
      <c r="U3903">
        <v>10</v>
      </c>
      <c r="V3903">
        <v>3</v>
      </c>
      <c r="W3903">
        <v>1</v>
      </c>
      <c r="X3903">
        <v>5</v>
      </c>
      <c r="Y3903" t="s">
        <v>157</v>
      </c>
      <c r="Z3903" t="str">
        <f t="shared" ca="1" si="181"/>
        <v>Turismo</v>
      </c>
      <c r="AF3903" s="6">
        <f t="shared" ca="1" si="182"/>
        <v>6.3274111205781525E-2</v>
      </c>
      <c r="AH3903" t="str">
        <f t="shared" ca="1" si="183"/>
        <v>Albania</v>
      </c>
    </row>
    <row r="3904" spans="1:34" x14ac:dyDescent="0.25">
      <c r="A3904" s="1">
        <v>42804.552083333336</v>
      </c>
      <c r="B3904" t="s">
        <v>24</v>
      </c>
      <c r="C3904" t="s">
        <v>25</v>
      </c>
      <c r="D3904" t="s">
        <v>26</v>
      </c>
      <c r="E3904" t="s">
        <v>64</v>
      </c>
      <c r="F3904" t="s">
        <v>80</v>
      </c>
      <c r="G3904" t="s">
        <v>29</v>
      </c>
      <c r="H3904" t="s">
        <v>38</v>
      </c>
      <c r="I3904" t="s">
        <v>39</v>
      </c>
      <c r="J3904" t="s">
        <v>31</v>
      </c>
      <c r="K3904" t="s">
        <v>32</v>
      </c>
      <c r="L3904" t="s">
        <v>40</v>
      </c>
      <c r="M3904" t="s">
        <v>81</v>
      </c>
      <c r="N3904">
        <v>2</v>
      </c>
      <c r="O3904" t="s">
        <v>35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20</v>
      </c>
      <c r="V3904">
        <v>13</v>
      </c>
      <c r="W3904">
        <v>6</v>
      </c>
      <c r="X3904">
        <v>3</v>
      </c>
      <c r="Y3904" t="s">
        <v>179</v>
      </c>
      <c r="Z3904" t="str">
        <f t="shared" ca="1" si="181"/>
        <v>Turismo</v>
      </c>
      <c r="AF3904" s="6">
        <f t="shared" ca="1" si="182"/>
        <v>0.25813402718365797</v>
      </c>
      <c r="AH3904" t="str">
        <f t="shared" ca="1" si="183"/>
        <v>Eslovaquia</v>
      </c>
    </row>
    <row r="3905" spans="1:34" x14ac:dyDescent="0.25">
      <c r="A3905" s="1">
        <v>45250.722222222219</v>
      </c>
      <c r="B3905" t="s">
        <v>24</v>
      </c>
      <c r="C3905" t="s">
        <v>50</v>
      </c>
      <c r="D3905" t="s">
        <v>78</v>
      </c>
      <c r="E3905" t="s">
        <v>84</v>
      </c>
      <c r="F3905" t="s">
        <v>37</v>
      </c>
      <c r="G3905" t="s">
        <v>29</v>
      </c>
      <c r="H3905" t="s">
        <v>52</v>
      </c>
      <c r="I3905" t="s">
        <v>30</v>
      </c>
      <c r="J3905" t="s">
        <v>46</v>
      </c>
      <c r="K3905" t="s">
        <v>32</v>
      </c>
      <c r="L3905" t="s">
        <v>73</v>
      </c>
      <c r="M3905" t="s">
        <v>34</v>
      </c>
      <c r="N3905">
        <v>2</v>
      </c>
      <c r="O3905" t="s">
        <v>47</v>
      </c>
      <c r="P3905">
        <v>10</v>
      </c>
      <c r="Q3905">
        <v>0</v>
      </c>
      <c r="R3905">
        <v>0</v>
      </c>
      <c r="S3905">
        <v>10</v>
      </c>
      <c r="T3905">
        <v>0</v>
      </c>
      <c r="U3905">
        <v>10</v>
      </c>
      <c r="V3905">
        <v>17</v>
      </c>
      <c r="W3905">
        <v>2</v>
      </c>
      <c r="X3905">
        <v>11</v>
      </c>
      <c r="Y3905" t="s">
        <v>206</v>
      </c>
      <c r="Z3905" t="str">
        <f t="shared" ca="1" si="181"/>
        <v>Turismo</v>
      </c>
      <c r="AF3905" s="6">
        <f t="shared" ca="1" si="182"/>
        <v>8.0495965212713183E-2</v>
      </c>
      <c r="AH3905" t="str">
        <f t="shared" ca="1" si="183"/>
        <v>Albania</v>
      </c>
    </row>
    <row r="3906" spans="1:34" x14ac:dyDescent="0.25">
      <c r="A3906" s="1">
        <v>45361.697916666664</v>
      </c>
      <c r="B3906" t="s">
        <v>24</v>
      </c>
      <c r="C3906" t="s">
        <v>25</v>
      </c>
      <c r="D3906" t="s">
        <v>26</v>
      </c>
      <c r="E3906" t="s">
        <v>42</v>
      </c>
      <c r="F3906" t="s">
        <v>28</v>
      </c>
      <c r="G3906" t="s">
        <v>29</v>
      </c>
      <c r="H3906" t="s">
        <v>38</v>
      </c>
      <c r="I3906" t="s">
        <v>39</v>
      </c>
      <c r="J3906" t="s">
        <v>31</v>
      </c>
      <c r="K3906" t="s">
        <v>32</v>
      </c>
      <c r="L3906" t="s">
        <v>33</v>
      </c>
      <c r="M3906" t="s">
        <v>44</v>
      </c>
      <c r="N3906">
        <v>2</v>
      </c>
      <c r="O3906" t="s">
        <v>35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20</v>
      </c>
      <c r="V3906">
        <v>16</v>
      </c>
      <c r="W3906">
        <v>1</v>
      </c>
      <c r="X3906">
        <v>3</v>
      </c>
      <c r="Y3906" t="s">
        <v>165</v>
      </c>
      <c r="Z3906" t="str">
        <f t="shared" ref="Z3906:Z3969" ca="1" si="184">IF(RAND()&lt;=0.68,"Turismo",CHOOSE((RANDBETWEEN(1,4)),"Camión","Motocicleta","Bus","Otro"))</f>
        <v>Turismo</v>
      </c>
      <c r="AF3906" s="6">
        <f t="shared" ca="1" si="182"/>
        <v>0.57176916029970404</v>
      </c>
      <c r="AH3906" t="str">
        <f t="shared" ca="1" si="183"/>
        <v>Italia</v>
      </c>
    </row>
    <row r="3907" spans="1:34" x14ac:dyDescent="0.25">
      <c r="A3907" s="1">
        <v>44340.772916666669</v>
      </c>
      <c r="B3907" t="s">
        <v>24</v>
      </c>
      <c r="C3907" t="s">
        <v>25</v>
      </c>
      <c r="D3907" t="s">
        <v>26</v>
      </c>
      <c r="E3907" t="s">
        <v>84</v>
      </c>
      <c r="F3907" t="s">
        <v>65</v>
      </c>
      <c r="G3907" t="s">
        <v>29</v>
      </c>
      <c r="H3907" t="s">
        <v>38</v>
      </c>
      <c r="I3907" t="s">
        <v>39</v>
      </c>
      <c r="J3907" t="s">
        <v>46</v>
      </c>
      <c r="K3907" t="s">
        <v>32</v>
      </c>
      <c r="L3907" t="s">
        <v>73</v>
      </c>
      <c r="M3907" t="s">
        <v>108</v>
      </c>
      <c r="N3907">
        <v>2</v>
      </c>
      <c r="O3907" t="s">
        <v>47</v>
      </c>
      <c r="P3907">
        <v>10</v>
      </c>
      <c r="Q3907">
        <v>0</v>
      </c>
      <c r="R3907">
        <v>0</v>
      </c>
      <c r="S3907">
        <v>10</v>
      </c>
      <c r="T3907">
        <v>0</v>
      </c>
      <c r="U3907">
        <v>10</v>
      </c>
      <c r="V3907">
        <v>18</v>
      </c>
      <c r="W3907">
        <v>2</v>
      </c>
      <c r="X3907">
        <v>5</v>
      </c>
      <c r="Y3907" t="s">
        <v>194</v>
      </c>
      <c r="Z3907" t="str">
        <f t="shared" ca="1" si="184"/>
        <v>Turismo</v>
      </c>
      <c r="AF3907" s="6">
        <f t="shared" ref="AF3907:AF3970" ca="1" si="185">RAND()</f>
        <v>0.68829203798653382</v>
      </c>
      <c r="AH3907" t="str">
        <f t="shared" ref="AH3907:AH3970" ca="1" si="186">INDEX($AC$2:$AC$45, MATCH(AF3907, $AE$2:$AE$45, 1))</f>
        <v>Países Bajos</v>
      </c>
    </row>
    <row r="3908" spans="1:34" x14ac:dyDescent="0.25">
      <c r="A3908" s="1">
        <v>42990.732638888891</v>
      </c>
      <c r="B3908" t="s">
        <v>49</v>
      </c>
      <c r="C3908" t="s">
        <v>25</v>
      </c>
      <c r="D3908" t="s">
        <v>26</v>
      </c>
      <c r="E3908" t="s">
        <v>64</v>
      </c>
      <c r="F3908" t="s">
        <v>28</v>
      </c>
      <c r="G3908" t="s">
        <v>29</v>
      </c>
      <c r="H3908" t="s">
        <v>52</v>
      </c>
      <c r="I3908" t="s">
        <v>39</v>
      </c>
      <c r="J3908" t="s">
        <v>31</v>
      </c>
      <c r="K3908" t="s">
        <v>32</v>
      </c>
      <c r="L3908" t="s">
        <v>73</v>
      </c>
      <c r="M3908" t="s">
        <v>34</v>
      </c>
      <c r="N3908">
        <v>2</v>
      </c>
      <c r="O3908" t="s">
        <v>35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20</v>
      </c>
      <c r="V3908">
        <v>17</v>
      </c>
      <c r="W3908">
        <v>3</v>
      </c>
      <c r="X3908">
        <v>9</v>
      </c>
      <c r="Y3908" t="s">
        <v>167</v>
      </c>
      <c r="Z3908" t="str">
        <f t="shared" ca="1" si="184"/>
        <v>Turismo</v>
      </c>
      <c r="AF3908" s="6">
        <f t="shared" ca="1" si="185"/>
        <v>0.18462807487261235</v>
      </c>
      <c r="AH3908" t="str">
        <f t="shared" ca="1" si="186"/>
        <v>Bielorrusia</v>
      </c>
    </row>
    <row r="3909" spans="1:34" x14ac:dyDescent="0.25">
      <c r="A3909" s="1">
        <v>45430.945833333331</v>
      </c>
      <c r="B3909" t="s">
        <v>24</v>
      </c>
      <c r="C3909" t="s">
        <v>25</v>
      </c>
      <c r="D3909" t="s">
        <v>36</v>
      </c>
      <c r="E3909" t="s">
        <v>27</v>
      </c>
      <c r="F3909" t="s">
        <v>37</v>
      </c>
      <c r="G3909" t="s">
        <v>29</v>
      </c>
      <c r="H3909" t="s">
        <v>30</v>
      </c>
      <c r="I3909" t="s">
        <v>30</v>
      </c>
      <c r="J3909" t="s">
        <v>46</v>
      </c>
      <c r="K3909" t="s">
        <v>32</v>
      </c>
      <c r="L3909" t="s">
        <v>40</v>
      </c>
      <c r="M3909" t="s">
        <v>83</v>
      </c>
      <c r="N3909">
        <v>4</v>
      </c>
      <c r="O3909" t="s">
        <v>75</v>
      </c>
      <c r="P3909">
        <v>10</v>
      </c>
      <c r="Q3909">
        <v>0</v>
      </c>
      <c r="R3909">
        <v>0</v>
      </c>
      <c r="S3909">
        <v>0</v>
      </c>
      <c r="T3909">
        <v>10</v>
      </c>
      <c r="U3909">
        <v>70</v>
      </c>
      <c r="V3909">
        <v>22</v>
      </c>
      <c r="W3909">
        <v>7</v>
      </c>
      <c r="X3909">
        <v>5</v>
      </c>
      <c r="Y3909" t="s">
        <v>193</v>
      </c>
      <c r="Z3909" t="str">
        <f t="shared" ca="1" si="184"/>
        <v>Turismo</v>
      </c>
      <c r="AF3909" s="6">
        <f t="shared" ca="1" si="185"/>
        <v>0.38968407870360522</v>
      </c>
      <c r="AH3909" t="str">
        <f t="shared" ca="1" si="186"/>
        <v>España</v>
      </c>
    </row>
    <row r="3910" spans="1:34" x14ac:dyDescent="0.25">
      <c r="A3910" s="1">
        <v>44834.538194444445</v>
      </c>
      <c r="B3910" t="s">
        <v>24</v>
      </c>
      <c r="C3910" t="s">
        <v>25</v>
      </c>
      <c r="D3910" t="s">
        <v>26</v>
      </c>
      <c r="E3910" t="s">
        <v>45</v>
      </c>
      <c r="F3910" t="s">
        <v>37</v>
      </c>
      <c r="G3910" t="s">
        <v>29</v>
      </c>
      <c r="H3910" t="s">
        <v>38</v>
      </c>
      <c r="I3910" t="s">
        <v>39</v>
      </c>
      <c r="J3910" t="s">
        <v>46</v>
      </c>
      <c r="K3910" t="s">
        <v>32</v>
      </c>
      <c r="L3910" t="s">
        <v>40</v>
      </c>
      <c r="M3910" t="s">
        <v>83</v>
      </c>
      <c r="N3910">
        <v>2</v>
      </c>
      <c r="O3910" t="s">
        <v>35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20</v>
      </c>
      <c r="V3910">
        <v>12</v>
      </c>
      <c r="W3910">
        <v>6</v>
      </c>
      <c r="X3910">
        <v>9</v>
      </c>
      <c r="Y3910" t="s">
        <v>195</v>
      </c>
      <c r="Z3910" t="str">
        <f t="shared" ca="1" si="184"/>
        <v>Turismo</v>
      </c>
      <c r="AF3910" s="6">
        <f t="shared" ca="1" si="185"/>
        <v>0.89677109762349949</v>
      </c>
      <c r="AH3910" t="str">
        <f t="shared" ca="1" si="186"/>
        <v>Rumanía</v>
      </c>
    </row>
    <row r="3911" spans="1:34" x14ac:dyDescent="0.25">
      <c r="A3911" s="1">
        <v>44156.513888888891</v>
      </c>
      <c r="B3911" t="s">
        <v>24</v>
      </c>
      <c r="C3911" t="s">
        <v>25</v>
      </c>
      <c r="D3911" t="s">
        <v>26</v>
      </c>
      <c r="E3911" t="s">
        <v>45</v>
      </c>
      <c r="F3911" t="s">
        <v>37</v>
      </c>
      <c r="G3911" t="s">
        <v>29</v>
      </c>
      <c r="H3911" t="s">
        <v>38</v>
      </c>
      <c r="I3911" t="s">
        <v>39</v>
      </c>
      <c r="J3911" t="s">
        <v>46</v>
      </c>
      <c r="K3911" t="s">
        <v>32</v>
      </c>
      <c r="L3911" t="s">
        <v>40</v>
      </c>
      <c r="M3911" t="s">
        <v>83</v>
      </c>
      <c r="N3911">
        <v>3</v>
      </c>
      <c r="O3911" t="s">
        <v>35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40</v>
      </c>
      <c r="V3911">
        <v>12</v>
      </c>
      <c r="W3911">
        <v>7</v>
      </c>
      <c r="X3911">
        <v>11</v>
      </c>
      <c r="Y3911" t="s">
        <v>157</v>
      </c>
      <c r="Z3911" t="str">
        <f t="shared" ca="1" si="184"/>
        <v>Bus</v>
      </c>
      <c r="AF3911" s="6">
        <f t="shared" ca="1" si="185"/>
        <v>0.85242305416386233</v>
      </c>
      <c r="AH3911" t="str">
        <f t="shared" ca="1" si="186"/>
        <v>Rumanía</v>
      </c>
    </row>
    <row r="3912" spans="1:34" x14ac:dyDescent="0.25">
      <c r="A3912" s="1">
        <v>42987.90625</v>
      </c>
      <c r="B3912" t="s">
        <v>59</v>
      </c>
      <c r="C3912" t="s">
        <v>25</v>
      </c>
      <c r="D3912" t="s">
        <v>36</v>
      </c>
      <c r="E3912" t="s">
        <v>45</v>
      </c>
      <c r="F3912" t="s">
        <v>65</v>
      </c>
      <c r="G3912" t="s">
        <v>29</v>
      </c>
      <c r="H3912" t="s">
        <v>38</v>
      </c>
      <c r="I3912" t="s">
        <v>30</v>
      </c>
      <c r="J3912" t="s">
        <v>31</v>
      </c>
      <c r="K3912" t="s">
        <v>32</v>
      </c>
      <c r="L3912" t="s">
        <v>40</v>
      </c>
      <c r="M3912" t="s">
        <v>58</v>
      </c>
      <c r="N3912">
        <v>2</v>
      </c>
      <c r="O3912" t="s">
        <v>35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20</v>
      </c>
      <c r="V3912">
        <v>21</v>
      </c>
      <c r="W3912">
        <v>7</v>
      </c>
      <c r="X3912">
        <v>9</v>
      </c>
      <c r="Y3912" t="s">
        <v>172</v>
      </c>
      <c r="Z3912" t="str">
        <f t="shared" ca="1" si="184"/>
        <v>Otro</v>
      </c>
      <c r="AF3912" s="6">
        <f t="shared" ca="1" si="185"/>
        <v>0.49060697464796266</v>
      </c>
      <c r="AH3912" t="str">
        <f t="shared" ca="1" si="186"/>
        <v>Islandia</v>
      </c>
    </row>
    <row r="3913" spans="1:34" x14ac:dyDescent="0.25">
      <c r="A3913" s="1">
        <v>43250.541666666664</v>
      </c>
      <c r="B3913" t="s">
        <v>24</v>
      </c>
      <c r="C3913" t="s">
        <v>25</v>
      </c>
      <c r="D3913" t="s">
        <v>26</v>
      </c>
      <c r="E3913" t="s">
        <v>27</v>
      </c>
      <c r="F3913" t="s">
        <v>28</v>
      </c>
      <c r="G3913" t="s">
        <v>29</v>
      </c>
      <c r="H3913" t="s">
        <v>38</v>
      </c>
      <c r="I3913" t="s">
        <v>39</v>
      </c>
      <c r="J3913" t="s">
        <v>31</v>
      </c>
      <c r="K3913" t="s">
        <v>32</v>
      </c>
      <c r="L3913" t="s">
        <v>33</v>
      </c>
      <c r="M3913" t="s">
        <v>41</v>
      </c>
      <c r="N3913">
        <v>2</v>
      </c>
      <c r="O3913" t="s">
        <v>35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20</v>
      </c>
      <c r="V3913">
        <v>13</v>
      </c>
      <c r="W3913">
        <v>4</v>
      </c>
      <c r="X3913">
        <v>5</v>
      </c>
      <c r="Y3913" t="s">
        <v>157</v>
      </c>
      <c r="Z3913" t="str">
        <f t="shared" ca="1" si="184"/>
        <v>Turismo</v>
      </c>
      <c r="AF3913" s="6">
        <f t="shared" ca="1" si="185"/>
        <v>0.66946824610721511</v>
      </c>
      <c r="AH3913" t="str">
        <f t="shared" ca="1" si="186"/>
        <v>Países Bajos</v>
      </c>
    </row>
    <row r="3914" spans="1:34" x14ac:dyDescent="0.25">
      <c r="A3914" s="1">
        <v>44908.486111111109</v>
      </c>
      <c r="B3914" t="s">
        <v>24</v>
      </c>
      <c r="C3914" t="s">
        <v>25</v>
      </c>
      <c r="D3914" t="s">
        <v>26</v>
      </c>
      <c r="E3914" t="s">
        <v>27</v>
      </c>
      <c r="F3914" t="s">
        <v>28</v>
      </c>
      <c r="G3914" t="s">
        <v>29</v>
      </c>
      <c r="H3914" t="s">
        <v>38</v>
      </c>
      <c r="I3914" t="s">
        <v>39</v>
      </c>
      <c r="J3914" t="s">
        <v>46</v>
      </c>
      <c r="K3914" t="s">
        <v>32</v>
      </c>
      <c r="L3914" t="s">
        <v>40</v>
      </c>
      <c r="M3914" t="s">
        <v>58</v>
      </c>
      <c r="N3914">
        <v>2</v>
      </c>
      <c r="O3914" t="s">
        <v>47</v>
      </c>
      <c r="P3914">
        <v>30</v>
      </c>
      <c r="Q3914">
        <v>0</v>
      </c>
      <c r="R3914">
        <v>0</v>
      </c>
      <c r="S3914">
        <v>30</v>
      </c>
      <c r="T3914">
        <v>0</v>
      </c>
      <c r="U3914">
        <v>10</v>
      </c>
      <c r="V3914">
        <v>11</v>
      </c>
      <c r="W3914">
        <v>3</v>
      </c>
      <c r="X3914">
        <v>12</v>
      </c>
      <c r="Y3914" t="s">
        <v>195</v>
      </c>
      <c r="Z3914" t="str">
        <f t="shared" ca="1" si="184"/>
        <v>Turismo</v>
      </c>
      <c r="AF3914" s="6">
        <f t="shared" ca="1" si="185"/>
        <v>0.15824172128983816</v>
      </c>
      <c r="AH3914" t="str">
        <f t="shared" ca="1" si="186"/>
        <v>Austria</v>
      </c>
    </row>
    <row r="3915" spans="1:34" x14ac:dyDescent="0.25">
      <c r="A3915" s="1">
        <v>45309.357638888891</v>
      </c>
      <c r="B3915" t="s">
        <v>59</v>
      </c>
      <c r="C3915" t="s">
        <v>66</v>
      </c>
      <c r="D3915" t="s">
        <v>26</v>
      </c>
      <c r="E3915" t="s">
        <v>45</v>
      </c>
      <c r="F3915" t="s">
        <v>28</v>
      </c>
      <c r="G3915" t="s">
        <v>29</v>
      </c>
      <c r="H3915" t="s">
        <v>68</v>
      </c>
      <c r="I3915" t="s">
        <v>39</v>
      </c>
      <c r="J3915" t="s">
        <v>31</v>
      </c>
      <c r="K3915" t="s">
        <v>32</v>
      </c>
      <c r="L3915" t="s">
        <v>40</v>
      </c>
      <c r="M3915" t="s">
        <v>34</v>
      </c>
      <c r="N3915">
        <v>2</v>
      </c>
      <c r="O3915" t="s">
        <v>35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20</v>
      </c>
      <c r="V3915">
        <v>8</v>
      </c>
      <c r="W3915">
        <v>5</v>
      </c>
      <c r="X3915">
        <v>1</v>
      </c>
      <c r="Y3915" t="s">
        <v>195</v>
      </c>
      <c r="Z3915" t="str">
        <f t="shared" ca="1" si="184"/>
        <v>Bus</v>
      </c>
      <c r="AF3915" s="6">
        <f t="shared" ca="1" si="185"/>
        <v>0.25341601351815235</v>
      </c>
      <c r="AH3915" t="str">
        <f t="shared" ca="1" si="186"/>
        <v>Estonia</v>
      </c>
    </row>
    <row r="3916" spans="1:34" x14ac:dyDescent="0.25">
      <c r="A3916" s="1">
        <v>44691.410416666666</v>
      </c>
      <c r="B3916" t="s">
        <v>24</v>
      </c>
      <c r="C3916" t="s">
        <v>25</v>
      </c>
      <c r="D3916" t="s">
        <v>26</v>
      </c>
      <c r="E3916" t="s">
        <v>84</v>
      </c>
      <c r="F3916" t="s">
        <v>43</v>
      </c>
      <c r="G3916" t="s">
        <v>102</v>
      </c>
      <c r="H3916" t="s">
        <v>38</v>
      </c>
      <c r="I3916" t="s">
        <v>39</v>
      </c>
      <c r="J3916" t="s">
        <v>46</v>
      </c>
      <c r="K3916" t="s">
        <v>32</v>
      </c>
      <c r="L3916" t="s">
        <v>73</v>
      </c>
      <c r="M3916" t="s">
        <v>58</v>
      </c>
      <c r="N3916">
        <v>2</v>
      </c>
      <c r="O3916" t="s">
        <v>70</v>
      </c>
      <c r="P3916">
        <v>10</v>
      </c>
      <c r="Q3916">
        <v>0</v>
      </c>
      <c r="R3916">
        <v>10</v>
      </c>
      <c r="S3916">
        <v>0</v>
      </c>
      <c r="T3916">
        <v>0</v>
      </c>
      <c r="U3916">
        <v>10</v>
      </c>
      <c r="V3916">
        <v>9</v>
      </c>
      <c r="W3916">
        <v>3</v>
      </c>
      <c r="X3916">
        <v>5</v>
      </c>
      <c r="Y3916" t="s">
        <v>173</v>
      </c>
      <c r="Z3916" t="str">
        <f t="shared" ca="1" si="184"/>
        <v>Turismo</v>
      </c>
      <c r="AF3916" s="6">
        <f t="shared" ca="1" si="185"/>
        <v>0.76609951795881648</v>
      </c>
      <c r="AH3916" t="str">
        <f t="shared" ca="1" si="186"/>
        <v>Rumanía</v>
      </c>
    </row>
    <row r="3917" spans="1:34" x14ac:dyDescent="0.25">
      <c r="A3917" s="1">
        <v>44999.684027777781</v>
      </c>
      <c r="B3917" t="s">
        <v>49</v>
      </c>
      <c r="C3917" t="s">
        <v>25</v>
      </c>
      <c r="D3917" t="s">
        <v>26</v>
      </c>
      <c r="E3917" t="s">
        <v>45</v>
      </c>
      <c r="F3917" t="s">
        <v>117</v>
      </c>
      <c r="G3917" t="s">
        <v>29</v>
      </c>
      <c r="H3917" t="s">
        <v>38</v>
      </c>
      <c r="I3917" t="s">
        <v>39</v>
      </c>
      <c r="J3917" t="s">
        <v>31</v>
      </c>
      <c r="K3917" t="s">
        <v>32</v>
      </c>
      <c r="L3917" t="s">
        <v>40</v>
      </c>
      <c r="M3917" t="s">
        <v>58</v>
      </c>
      <c r="N3917">
        <v>2</v>
      </c>
      <c r="O3917" t="s">
        <v>35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30</v>
      </c>
      <c r="V3917">
        <v>16</v>
      </c>
      <c r="W3917">
        <v>3</v>
      </c>
      <c r="X3917">
        <v>3</v>
      </c>
      <c r="Y3917" t="s">
        <v>157</v>
      </c>
      <c r="Z3917" t="str">
        <f t="shared" ca="1" si="184"/>
        <v>Turismo</v>
      </c>
      <c r="AF3917" s="6">
        <f t="shared" ca="1" si="185"/>
        <v>3.1636132910902393E-2</v>
      </c>
      <c r="AH3917" t="str">
        <f t="shared" ca="1" si="186"/>
        <v>Albania</v>
      </c>
    </row>
    <row r="3918" spans="1:34" x14ac:dyDescent="0.25">
      <c r="A3918" s="1">
        <v>43971.833333333336</v>
      </c>
      <c r="B3918" t="s">
        <v>59</v>
      </c>
      <c r="C3918" t="s">
        <v>25</v>
      </c>
      <c r="D3918" t="s">
        <v>36</v>
      </c>
      <c r="E3918" t="s">
        <v>27</v>
      </c>
      <c r="F3918" t="s">
        <v>56</v>
      </c>
      <c r="G3918" t="s">
        <v>29</v>
      </c>
      <c r="H3918" t="s">
        <v>38</v>
      </c>
      <c r="I3918" t="s">
        <v>39</v>
      </c>
      <c r="J3918" t="s">
        <v>31</v>
      </c>
      <c r="K3918" t="s">
        <v>32</v>
      </c>
      <c r="L3918" t="s">
        <v>33</v>
      </c>
      <c r="M3918" t="s">
        <v>34</v>
      </c>
      <c r="N3918">
        <v>2</v>
      </c>
      <c r="O3918" t="s">
        <v>35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20</v>
      </c>
      <c r="V3918">
        <v>20</v>
      </c>
      <c r="W3918">
        <v>4</v>
      </c>
      <c r="X3918">
        <v>5</v>
      </c>
      <c r="Y3918" t="s">
        <v>161</v>
      </c>
      <c r="Z3918" t="str">
        <f t="shared" ca="1" si="184"/>
        <v>Turismo</v>
      </c>
      <c r="AF3918" s="6">
        <f t="shared" ca="1" si="185"/>
        <v>0.82499667479728533</v>
      </c>
      <c r="AH3918" t="str">
        <f t="shared" ca="1" si="186"/>
        <v>Rumanía</v>
      </c>
    </row>
    <row r="3919" spans="1:34" x14ac:dyDescent="0.25">
      <c r="A3919" s="1">
        <v>43689.826388888891</v>
      </c>
      <c r="B3919" t="s">
        <v>24</v>
      </c>
      <c r="C3919" t="s">
        <v>50</v>
      </c>
      <c r="D3919" t="s">
        <v>78</v>
      </c>
      <c r="E3919" t="s">
        <v>27</v>
      </c>
      <c r="F3919" t="s">
        <v>37</v>
      </c>
      <c r="G3919" t="s">
        <v>29</v>
      </c>
      <c r="H3919" t="s">
        <v>52</v>
      </c>
      <c r="I3919" t="s">
        <v>39</v>
      </c>
      <c r="J3919" t="s">
        <v>31</v>
      </c>
      <c r="K3919" t="s">
        <v>32</v>
      </c>
      <c r="L3919" t="s">
        <v>33</v>
      </c>
      <c r="M3919" t="s">
        <v>106</v>
      </c>
      <c r="N3919">
        <v>2</v>
      </c>
      <c r="O3919" t="s">
        <v>35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30</v>
      </c>
      <c r="V3919">
        <v>19</v>
      </c>
      <c r="W3919">
        <v>2</v>
      </c>
      <c r="X3919">
        <v>8</v>
      </c>
      <c r="Y3919" t="s">
        <v>195</v>
      </c>
      <c r="Z3919" t="str">
        <f t="shared" ca="1" si="184"/>
        <v>Turismo</v>
      </c>
      <c r="AF3919" s="6">
        <f t="shared" ca="1" si="185"/>
        <v>0.39655412427015868</v>
      </c>
      <c r="AH3919" t="str">
        <f t="shared" ca="1" si="186"/>
        <v>España</v>
      </c>
    </row>
    <row r="3920" spans="1:34" x14ac:dyDescent="0.25">
      <c r="A3920" s="1">
        <v>44493.520833333336</v>
      </c>
      <c r="B3920" t="s">
        <v>24</v>
      </c>
      <c r="C3920" t="s">
        <v>25</v>
      </c>
      <c r="D3920" t="s">
        <v>26</v>
      </c>
      <c r="E3920" t="s">
        <v>42</v>
      </c>
      <c r="F3920" t="s">
        <v>28</v>
      </c>
      <c r="G3920" t="s">
        <v>29</v>
      </c>
      <c r="H3920" t="s">
        <v>38</v>
      </c>
      <c r="I3920" t="s">
        <v>39</v>
      </c>
      <c r="J3920" t="s">
        <v>31</v>
      </c>
      <c r="K3920" t="s">
        <v>32</v>
      </c>
      <c r="L3920" t="s">
        <v>40</v>
      </c>
      <c r="M3920" t="s">
        <v>44</v>
      </c>
      <c r="N3920">
        <v>2</v>
      </c>
      <c r="O3920" t="s">
        <v>35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30</v>
      </c>
      <c r="V3920">
        <v>12</v>
      </c>
      <c r="W3920">
        <v>1</v>
      </c>
      <c r="X3920">
        <v>10</v>
      </c>
      <c r="Y3920" t="s">
        <v>157</v>
      </c>
      <c r="Z3920" t="str">
        <f t="shared" ca="1" si="184"/>
        <v>Bus</v>
      </c>
      <c r="AF3920" s="6">
        <f t="shared" ca="1" si="185"/>
        <v>0.26317645850803373</v>
      </c>
      <c r="AH3920" t="str">
        <f t="shared" ca="1" si="186"/>
        <v>Eslovenia</v>
      </c>
    </row>
    <row r="3921" spans="1:34" x14ac:dyDescent="0.25">
      <c r="A3921" s="1">
        <v>44007.572916666664</v>
      </c>
      <c r="B3921" t="s">
        <v>24</v>
      </c>
      <c r="C3921" t="s">
        <v>25</v>
      </c>
      <c r="D3921" t="s">
        <v>26</v>
      </c>
      <c r="E3921" t="s">
        <v>42</v>
      </c>
      <c r="F3921" t="s">
        <v>56</v>
      </c>
      <c r="G3921" t="s">
        <v>29</v>
      </c>
      <c r="H3921" t="s">
        <v>38</v>
      </c>
      <c r="I3921" t="s">
        <v>39</v>
      </c>
      <c r="J3921" t="s">
        <v>31</v>
      </c>
      <c r="K3921" t="s">
        <v>32</v>
      </c>
      <c r="L3921" t="s">
        <v>40</v>
      </c>
      <c r="M3921" t="s">
        <v>34</v>
      </c>
      <c r="N3921">
        <v>2</v>
      </c>
      <c r="O3921" t="s">
        <v>35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20</v>
      </c>
      <c r="V3921">
        <v>13</v>
      </c>
      <c r="W3921">
        <v>5</v>
      </c>
      <c r="X3921">
        <v>6</v>
      </c>
      <c r="Y3921" t="s">
        <v>195</v>
      </c>
      <c r="Z3921" t="str">
        <f t="shared" ca="1" si="184"/>
        <v>Otro</v>
      </c>
      <c r="AF3921" s="6">
        <f t="shared" ca="1" si="185"/>
        <v>0.5496561628020239</v>
      </c>
      <c r="AH3921" t="str">
        <f t="shared" ca="1" si="186"/>
        <v>Islandia</v>
      </c>
    </row>
    <row r="3922" spans="1:34" x14ac:dyDescent="0.25">
      <c r="A3922" s="1">
        <v>45110.545138888891</v>
      </c>
      <c r="B3922" t="s">
        <v>59</v>
      </c>
      <c r="C3922" t="s">
        <v>25</v>
      </c>
      <c r="D3922" t="s">
        <v>26</v>
      </c>
      <c r="E3922" t="s">
        <v>45</v>
      </c>
      <c r="F3922" t="s">
        <v>28</v>
      </c>
      <c r="G3922" t="s">
        <v>29</v>
      </c>
      <c r="H3922" t="s">
        <v>38</v>
      </c>
      <c r="I3922" t="s">
        <v>39</v>
      </c>
      <c r="J3922" t="s">
        <v>46</v>
      </c>
      <c r="K3922" t="s">
        <v>32</v>
      </c>
      <c r="L3922" t="s">
        <v>40</v>
      </c>
      <c r="M3922" t="s">
        <v>34</v>
      </c>
      <c r="N3922">
        <v>2</v>
      </c>
      <c r="O3922" t="s">
        <v>35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20</v>
      </c>
      <c r="V3922">
        <v>13</v>
      </c>
      <c r="W3922">
        <v>2</v>
      </c>
      <c r="X3922">
        <v>7</v>
      </c>
      <c r="Y3922" t="s">
        <v>195</v>
      </c>
      <c r="Z3922" t="str">
        <f t="shared" ca="1" si="184"/>
        <v>Motocicleta</v>
      </c>
      <c r="AF3922" s="6">
        <f t="shared" ca="1" si="185"/>
        <v>0.45615205814313409</v>
      </c>
      <c r="AH3922" t="str">
        <f t="shared" ca="1" si="186"/>
        <v>Georgia</v>
      </c>
    </row>
    <row r="3923" spans="1:34" x14ac:dyDescent="0.25">
      <c r="A3923" s="1">
        <v>43490.513888888891</v>
      </c>
      <c r="B3923" t="s">
        <v>24</v>
      </c>
      <c r="C3923" t="s">
        <v>25</v>
      </c>
      <c r="D3923" t="s">
        <v>87</v>
      </c>
      <c r="E3923" t="s">
        <v>42</v>
      </c>
      <c r="F3923" t="s">
        <v>61</v>
      </c>
      <c r="G3923" t="s">
        <v>29</v>
      </c>
      <c r="H3923" t="s">
        <v>93</v>
      </c>
      <c r="I3923" t="s">
        <v>39</v>
      </c>
      <c r="J3923" t="s">
        <v>46</v>
      </c>
      <c r="K3923" t="s">
        <v>32</v>
      </c>
      <c r="L3923" t="s">
        <v>40</v>
      </c>
      <c r="M3923" t="s">
        <v>82</v>
      </c>
      <c r="N3923">
        <v>3</v>
      </c>
      <c r="O3923" t="s">
        <v>35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30</v>
      </c>
      <c r="V3923">
        <v>12</v>
      </c>
      <c r="W3923">
        <v>6</v>
      </c>
      <c r="X3923">
        <v>1</v>
      </c>
      <c r="Y3923" t="s">
        <v>157</v>
      </c>
      <c r="Z3923" t="str">
        <f t="shared" ca="1" si="184"/>
        <v>Turismo</v>
      </c>
      <c r="AF3923" s="6">
        <f t="shared" ca="1" si="185"/>
        <v>0.37809744963998393</v>
      </c>
      <c r="AH3923" t="str">
        <f t="shared" ca="1" si="186"/>
        <v>España</v>
      </c>
    </row>
    <row r="3924" spans="1:34" x14ac:dyDescent="0.25">
      <c r="A3924" s="1">
        <v>42965.40625</v>
      </c>
      <c r="B3924" t="s">
        <v>24</v>
      </c>
      <c r="C3924" t="s">
        <v>25</v>
      </c>
      <c r="D3924" t="s">
        <v>26</v>
      </c>
      <c r="E3924" t="s">
        <v>42</v>
      </c>
      <c r="F3924" t="s">
        <v>28</v>
      </c>
      <c r="G3924" t="s">
        <v>29</v>
      </c>
      <c r="H3924" t="s">
        <v>38</v>
      </c>
      <c r="I3924" t="s">
        <v>39</v>
      </c>
      <c r="J3924" t="s">
        <v>46</v>
      </c>
      <c r="K3924" t="s">
        <v>32</v>
      </c>
      <c r="L3924" t="s">
        <v>33</v>
      </c>
      <c r="M3924" t="s">
        <v>82</v>
      </c>
      <c r="N3924">
        <v>2</v>
      </c>
      <c r="O3924" t="s">
        <v>47</v>
      </c>
      <c r="P3924">
        <v>10</v>
      </c>
      <c r="Q3924">
        <v>0</v>
      </c>
      <c r="R3924">
        <v>0</v>
      </c>
      <c r="S3924">
        <v>10</v>
      </c>
      <c r="T3924">
        <v>0</v>
      </c>
      <c r="U3924">
        <v>10</v>
      </c>
      <c r="V3924">
        <v>9</v>
      </c>
      <c r="W3924">
        <v>6</v>
      </c>
      <c r="X3924">
        <v>8</v>
      </c>
      <c r="Y3924" t="s">
        <v>176</v>
      </c>
      <c r="Z3924" t="str">
        <f t="shared" ca="1" si="184"/>
        <v>Turismo</v>
      </c>
      <c r="AF3924" s="6">
        <f t="shared" ca="1" si="185"/>
        <v>0.59780860517779455</v>
      </c>
      <c r="AH3924" t="str">
        <f t="shared" ca="1" si="186"/>
        <v>Italia</v>
      </c>
    </row>
    <row r="3925" spans="1:34" x14ac:dyDescent="0.25">
      <c r="A3925" s="1">
        <v>45205.573611111111</v>
      </c>
      <c r="B3925" t="s">
        <v>59</v>
      </c>
      <c r="C3925" t="s">
        <v>50</v>
      </c>
      <c r="D3925" t="s">
        <v>26</v>
      </c>
      <c r="E3925" t="s">
        <v>45</v>
      </c>
      <c r="F3925" t="s">
        <v>37</v>
      </c>
      <c r="G3925" t="s">
        <v>29</v>
      </c>
      <c r="H3925" t="s">
        <v>52</v>
      </c>
      <c r="I3925" t="s">
        <v>30</v>
      </c>
      <c r="J3925" t="s">
        <v>46</v>
      </c>
      <c r="K3925" t="s">
        <v>32</v>
      </c>
      <c r="L3925" t="s">
        <v>40</v>
      </c>
      <c r="M3925" t="s">
        <v>58</v>
      </c>
      <c r="N3925">
        <v>2</v>
      </c>
      <c r="O3925" t="s">
        <v>75</v>
      </c>
      <c r="P3925">
        <v>10</v>
      </c>
      <c r="Q3925">
        <v>0</v>
      </c>
      <c r="R3925">
        <v>0</v>
      </c>
      <c r="S3925">
        <v>0</v>
      </c>
      <c r="T3925">
        <v>10</v>
      </c>
      <c r="U3925">
        <v>10</v>
      </c>
      <c r="V3925">
        <v>13</v>
      </c>
      <c r="W3925">
        <v>6</v>
      </c>
      <c r="X3925">
        <v>10</v>
      </c>
      <c r="Y3925" t="s">
        <v>192</v>
      </c>
      <c r="Z3925" t="str">
        <f t="shared" ca="1" si="184"/>
        <v>Turismo</v>
      </c>
      <c r="AF3925" s="6">
        <f t="shared" ca="1" si="185"/>
        <v>0.58732706684886593</v>
      </c>
      <c r="AH3925" t="str">
        <f t="shared" ca="1" si="186"/>
        <v>Italia</v>
      </c>
    </row>
    <row r="3926" spans="1:34" x14ac:dyDescent="0.25">
      <c r="A3926" s="1">
        <v>43292.631944444445</v>
      </c>
      <c r="B3926" t="s">
        <v>49</v>
      </c>
      <c r="C3926" t="s">
        <v>25</v>
      </c>
      <c r="D3926" t="s">
        <v>26</v>
      </c>
      <c r="E3926" t="s">
        <v>51</v>
      </c>
      <c r="F3926" t="s">
        <v>118</v>
      </c>
      <c r="G3926" t="s">
        <v>29</v>
      </c>
      <c r="H3926" t="s">
        <v>38</v>
      </c>
      <c r="I3926" t="s">
        <v>39</v>
      </c>
      <c r="J3926" t="s">
        <v>46</v>
      </c>
      <c r="K3926" t="s">
        <v>53</v>
      </c>
      <c r="L3926" t="s">
        <v>33</v>
      </c>
      <c r="M3926" t="s">
        <v>34</v>
      </c>
      <c r="N3926">
        <v>1</v>
      </c>
      <c r="O3926" t="s">
        <v>35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10</v>
      </c>
      <c r="V3926">
        <v>15</v>
      </c>
      <c r="W3926">
        <v>4</v>
      </c>
      <c r="X3926">
        <v>7</v>
      </c>
      <c r="Y3926" t="s">
        <v>179</v>
      </c>
      <c r="Z3926" t="str">
        <f t="shared" ca="1" si="184"/>
        <v>Otro</v>
      </c>
      <c r="AF3926" s="6">
        <f t="shared" ca="1" si="185"/>
        <v>0.39769005275658664</v>
      </c>
      <c r="AH3926" t="str">
        <f t="shared" ca="1" si="186"/>
        <v>España</v>
      </c>
    </row>
    <row r="3927" spans="1:34" x14ac:dyDescent="0.25">
      <c r="A3927" s="1">
        <v>45380.694444444445</v>
      </c>
      <c r="B3927" t="s">
        <v>59</v>
      </c>
      <c r="C3927" t="s">
        <v>25</v>
      </c>
      <c r="D3927" t="s">
        <v>26</v>
      </c>
      <c r="E3927" t="s">
        <v>45</v>
      </c>
      <c r="F3927" t="s">
        <v>37</v>
      </c>
      <c r="G3927" t="s">
        <v>29</v>
      </c>
      <c r="H3927" t="s">
        <v>38</v>
      </c>
      <c r="I3927" t="s">
        <v>39</v>
      </c>
      <c r="J3927" t="s">
        <v>46</v>
      </c>
      <c r="K3927" t="s">
        <v>32</v>
      </c>
      <c r="L3927" t="s">
        <v>40</v>
      </c>
      <c r="M3927" t="s">
        <v>58</v>
      </c>
      <c r="N3927">
        <v>2</v>
      </c>
      <c r="O3927" t="s">
        <v>75</v>
      </c>
      <c r="P3927">
        <v>20</v>
      </c>
      <c r="Q3927">
        <v>0</v>
      </c>
      <c r="R3927">
        <v>0</v>
      </c>
      <c r="S3927">
        <v>0</v>
      </c>
      <c r="T3927">
        <v>20</v>
      </c>
      <c r="U3927">
        <v>40</v>
      </c>
      <c r="V3927">
        <v>16</v>
      </c>
      <c r="W3927">
        <v>6</v>
      </c>
      <c r="X3927">
        <v>3</v>
      </c>
      <c r="Y3927" t="s">
        <v>171</v>
      </c>
      <c r="Z3927" t="str">
        <f t="shared" ca="1" si="184"/>
        <v>Bus</v>
      </c>
      <c r="AF3927" s="6">
        <f t="shared" ca="1" si="185"/>
        <v>0.37865454660631315</v>
      </c>
      <c r="AH3927" t="str">
        <f t="shared" ca="1" si="186"/>
        <v>España</v>
      </c>
    </row>
    <row r="3928" spans="1:34" x14ac:dyDescent="0.25">
      <c r="A3928" s="1">
        <v>44721.61041666667</v>
      </c>
      <c r="B3928" t="s">
        <v>24</v>
      </c>
      <c r="C3928" t="s">
        <v>25</v>
      </c>
      <c r="D3928" t="s">
        <v>26</v>
      </c>
      <c r="E3928" t="s">
        <v>27</v>
      </c>
      <c r="F3928" t="s">
        <v>28</v>
      </c>
      <c r="G3928" t="s">
        <v>29</v>
      </c>
      <c r="H3928" t="s">
        <v>38</v>
      </c>
      <c r="I3928" t="s">
        <v>39</v>
      </c>
      <c r="J3928" t="s">
        <v>46</v>
      </c>
      <c r="K3928" t="s">
        <v>32</v>
      </c>
      <c r="L3928" t="s">
        <v>40</v>
      </c>
      <c r="M3928" t="s">
        <v>62</v>
      </c>
      <c r="N3928">
        <v>2</v>
      </c>
      <c r="O3928" t="s">
        <v>35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20</v>
      </c>
      <c r="V3928">
        <v>14</v>
      </c>
      <c r="W3928">
        <v>5</v>
      </c>
      <c r="X3928">
        <v>6</v>
      </c>
      <c r="Y3928" t="s">
        <v>157</v>
      </c>
      <c r="Z3928" t="str">
        <f t="shared" ca="1" si="184"/>
        <v>Turismo</v>
      </c>
      <c r="AF3928" s="6">
        <f t="shared" ca="1" si="185"/>
        <v>0.97045832832739898</v>
      </c>
      <c r="AH3928" t="str">
        <f t="shared" ca="1" si="186"/>
        <v>Rumanía</v>
      </c>
    </row>
    <row r="3929" spans="1:34" x14ac:dyDescent="0.25">
      <c r="A3929" s="1">
        <v>44205.551388888889</v>
      </c>
      <c r="B3929" t="s">
        <v>24</v>
      </c>
      <c r="C3929" t="s">
        <v>25</v>
      </c>
      <c r="D3929" t="s">
        <v>26</v>
      </c>
      <c r="E3929" t="s">
        <v>27</v>
      </c>
      <c r="F3929" t="s">
        <v>28</v>
      </c>
      <c r="G3929" t="s">
        <v>29</v>
      </c>
      <c r="H3929" t="s">
        <v>38</v>
      </c>
      <c r="I3929" t="s">
        <v>39</v>
      </c>
      <c r="J3929" t="s">
        <v>46</v>
      </c>
      <c r="K3929" t="s">
        <v>32</v>
      </c>
      <c r="L3929" t="s">
        <v>40</v>
      </c>
      <c r="M3929" t="s">
        <v>58</v>
      </c>
      <c r="N3929">
        <v>2</v>
      </c>
      <c r="O3929" t="s">
        <v>47</v>
      </c>
      <c r="P3929">
        <v>20</v>
      </c>
      <c r="Q3929">
        <v>0</v>
      </c>
      <c r="R3929">
        <v>0</v>
      </c>
      <c r="S3929">
        <v>20</v>
      </c>
      <c r="T3929">
        <v>0</v>
      </c>
      <c r="U3929">
        <v>10</v>
      </c>
      <c r="V3929">
        <v>13</v>
      </c>
      <c r="W3929">
        <v>7</v>
      </c>
      <c r="X3929">
        <v>1</v>
      </c>
      <c r="Y3929" t="s">
        <v>170</v>
      </c>
      <c r="Z3929" t="str">
        <f t="shared" ca="1" si="184"/>
        <v>Otro</v>
      </c>
      <c r="AF3929" s="6">
        <f t="shared" ca="1" si="185"/>
        <v>0.90293955614583488</v>
      </c>
      <c r="AH3929" t="str">
        <f t="shared" ca="1" si="186"/>
        <v>Rumanía</v>
      </c>
    </row>
    <row r="3930" spans="1:34" x14ac:dyDescent="0.25">
      <c r="A3930" s="1">
        <v>44690.774305555555</v>
      </c>
      <c r="B3930" t="s">
        <v>24</v>
      </c>
      <c r="C3930" t="s">
        <v>25</v>
      </c>
      <c r="D3930" t="s">
        <v>26</v>
      </c>
      <c r="E3930" t="s">
        <v>42</v>
      </c>
      <c r="F3930" t="s">
        <v>80</v>
      </c>
      <c r="G3930" t="s">
        <v>29</v>
      </c>
      <c r="H3930" t="s">
        <v>38</v>
      </c>
      <c r="I3930" t="s">
        <v>30</v>
      </c>
      <c r="J3930" t="s">
        <v>46</v>
      </c>
      <c r="K3930" t="s">
        <v>32</v>
      </c>
      <c r="L3930" t="s">
        <v>40</v>
      </c>
      <c r="M3930" t="s">
        <v>34</v>
      </c>
      <c r="N3930">
        <v>2</v>
      </c>
      <c r="O3930" t="s">
        <v>75</v>
      </c>
      <c r="P3930">
        <v>10</v>
      </c>
      <c r="Q3930">
        <v>0</v>
      </c>
      <c r="R3930">
        <v>0</v>
      </c>
      <c r="S3930">
        <v>0</v>
      </c>
      <c r="T3930">
        <v>10</v>
      </c>
      <c r="U3930">
        <v>10</v>
      </c>
      <c r="V3930">
        <v>18</v>
      </c>
      <c r="W3930">
        <v>2</v>
      </c>
      <c r="X3930">
        <v>5</v>
      </c>
      <c r="Y3930" t="s">
        <v>195</v>
      </c>
      <c r="Z3930" t="str">
        <f t="shared" ca="1" si="184"/>
        <v>Turismo</v>
      </c>
      <c r="AF3930" s="6">
        <f t="shared" ca="1" si="185"/>
        <v>0.58252114234023955</v>
      </c>
      <c r="AH3930" t="str">
        <f t="shared" ca="1" si="186"/>
        <v>Italia</v>
      </c>
    </row>
    <row r="3931" spans="1:34" x14ac:dyDescent="0.25">
      <c r="A3931" s="1">
        <v>43521.783333333333</v>
      </c>
      <c r="B3931" t="s">
        <v>130</v>
      </c>
      <c r="C3931" t="s">
        <v>25</v>
      </c>
      <c r="D3931" t="s">
        <v>36</v>
      </c>
      <c r="E3931" t="s">
        <v>84</v>
      </c>
      <c r="F3931" t="s">
        <v>28</v>
      </c>
      <c r="G3931" t="s">
        <v>29</v>
      </c>
      <c r="H3931" t="s">
        <v>38</v>
      </c>
      <c r="I3931" t="s">
        <v>39</v>
      </c>
      <c r="J3931" t="s">
        <v>46</v>
      </c>
      <c r="K3931" t="s">
        <v>32</v>
      </c>
      <c r="L3931" t="s">
        <v>40</v>
      </c>
      <c r="M3931" t="s">
        <v>105</v>
      </c>
      <c r="N3931">
        <v>2</v>
      </c>
      <c r="O3931" t="s">
        <v>70</v>
      </c>
      <c r="P3931">
        <v>10</v>
      </c>
      <c r="Q3931">
        <v>0</v>
      </c>
      <c r="R3931">
        <v>10</v>
      </c>
      <c r="S3931">
        <v>0</v>
      </c>
      <c r="T3931">
        <v>0</v>
      </c>
      <c r="U3931">
        <v>10</v>
      </c>
      <c r="V3931">
        <v>18</v>
      </c>
      <c r="W3931">
        <v>2</v>
      </c>
      <c r="X3931">
        <v>2</v>
      </c>
      <c r="Y3931" t="s">
        <v>191</v>
      </c>
      <c r="Z3931" t="str">
        <f t="shared" ca="1" si="184"/>
        <v>Otro</v>
      </c>
      <c r="AF3931" s="6">
        <f t="shared" ca="1" si="185"/>
        <v>0.91614842940753982</v>
      </c>
      <c r="AH3931" t="str">
        <f t="shared" ca="1" si="186"/>
        <v>Rumanía</v>
      </c>
    </row>
    <row r="3932" spans="1:34" x14ac:dyDescent="0.25">
      <c r="A3932" s="1">
        <v>43606.489583333336</v>
      </c>
      <c r="B3932" t="s">
        <v>24</v>
      </c>
      <c r="C3932" t="s">
        <v>50</v>
      </c>
      <c r="D3932" t="s">
        <v>26</v>
      </c>
      <c r="E3932" t="s">
        <v>27</v>
      </c>
      <c r="F3932" t="s">
        <v>28</v>
      </c>
      <c r="G3932" t="s">
        <v>29</v>
      </c>
      <c r="H3932" t="s">
        <v>52</v>
      </c>
      <c r="I3932" t="s">
        <v>39</v>
      </c>
      <c r="J3932" t="s">
        <v>46</v>
      </c>
      <c r="K3932" t="s">
        <v>32</v>
      </c>
      <c r="L3932" t="s">
        <v>40</v>
      </c>
      <c r="M3932" t="s">
        <v>34</v>
      </c>
      <c r="N3932">
        <v>4</v>
      </c>
      <c r="O3932" t="s">
        <v>70</v>
      </c>
      <c r="P3932">
        <v>20</v>
      </c>
      <c r="Q3932">
        <v>0</v>
      </c>
      <c r="R3932">
        <v>10</v>
      </c>
      <c r="S3932">
        <v>10</v>
      </c>
      <c r="T3932">
        <v>0</v>
      </c>
      <c r="U3932">
        <v>40</v>
      </c>
      <c r="V3932">
        <v>11</v>
      </c>
      <c r="W3932">
        <v>3</v>
      </c>
      <c r="X3932">
        <v>5</v>
      </c>
      <c r="Y3932" t="s">
        <v>192</v>
      </c>
      <c r="Z3932" t="str">
        <f t="shared" ca="1" si="184"/>
        <v>Otro</v>
      </c>
      <c r="AF3932" s="6">
        <f t="shared" ca="1" si="185"/>
        <v>0.6974005818147655</v>
      </c>
      <c r="AH3932" t="str">
        <f t="shared" ca="1" si="186"/>
        <v>Países Bajos</v>
      </c>
    </row>
    <row r="3933" spans="1:34" x14ac:dyDescent="0.25">
      <c r="A3933" s="1">
        <v>43745.958333333336</v>
      </c>
      <c r="B3933" t="s">
        <v>24</v>
      </c>
      <c r="C3933" t="s">
        <v>25</v>
      </c>
      <c r="D3933" t="s">
        <v>36</v>
      </c>
      <c r="E3933" t="s">
        <v>45</v>
      </c>
      <c r="F3933" t="s">
        <v>37</v>
      </c>
      <c r="G3933" t="s">
        <v>29</v>
      </c>
      <c r="H3933" t="s">
        <v>38</v>
      </c>
      <c r="I3933" t="s">
        <v>39</v>
      </c>
      <c r="J3933" t="s">
        <v>46</v>
      </c>
      <c r="K3933" t="s">
        <v>32</v>
      </c>
      <c r="L3933" t="s">
        <v>40</v>
      </c>
      <c r="M3933" t="s">
        <v>83</v>
      </c>
      <c r="N3933">
        <v>2</v>
      </c>
      <c r="O3933" t="s">
        <v>47</v>
      </c>
      <c r="P3933">
        <v>10</v>
      </c>
      <c r="Q3933">
        <v>0</v>
      </c>
      <c r="R3933">
        <v>0</v>
      </c>
      <c r="S3933">
        <v>10</v>
      </c>
      <c r="T3933">
        <v>0</v>
      </c>
      <c r="U3933">
        <v>20</v>
      </c>
      <c r="V3933">
        <v>23</v>
      </c>
      <c r="W3933">
        <v>2</v>
      </c>
      <c r="X3933">
        <v>10</v>
      </c>
      <c r="Y3933" t="s">
        <v>173</v>
      </c>
      <c r="Z3933" t="str">
        <f t="shared" ca="1" si="184"/>
        <v>Turismo</v>
      </c>
      <c r="AF3933" s="6">
        <f t="shared" ca="1" si="185"/>
        <v>0.7793515269713448</v>
      </c>
      <c r="AH3933" t="str">
        <f t="shared" ca="1" si="186"/>
        <v>Rumanía</v>
      </c>
    </row>
    <row r="3934" spans="1:34" x14ac:dyDescent="0.25">
      <c r="A3934" s="1">
        <v>43875.614583333336</v>
      </c>
      <c r="B3934" t="s">
        <v>24</v>
      </c>
      <c r="C3934" t="s">
        <v>25</v>
      </c>
      <c r="D3934" t="s">
        <v>26</v>
      </c>
      <c r="E3934" t="s">
        <v>64</v>
      </c>
      <c r="F3934" t="s">
        <v>56</v>
      </c>
      <c r="G3934" t="s">
        <v>29</v>
      </c>
      <c r="H3934" t="s">
        <v>68</v>
      </c>
      <c r="I3934" t="s">
        <v>30</v>
      </c>
      <c r="J3934" t="s">
        <v>31</v>
      </c>
      <c r="K3934" t="s">
        <v>32</v>
      </c>
      <c r="L3934" t="s">
        <v>40</v>
      </c>
      <c r="M3934" t="s">
        <v>77</v>
      </c>
      <c r="N3934">
        <v>2</v>
      </c>
      <c r="O3934" t="s">
        <v>35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</v>
      </c>
      <c r="V3934">
        <v>14</v>
      </c>
      <c r="W3934">
        <v>6</v>
      </c>
      <c r="X3934">
        <v>2</v>
      </c>
      <c r="Y3934" t="s">
        <v>157</v>
      </c>
      <c r="Z3934" t="str">
        <f t="shared" ca="1" si="184"/>
        <v>Otro</v>
      </c>
      <c r="AF3934" s="6">
        <f t="shared" ca="1" si="185"/>
        <v>0.31704908029282486</v>
      </c>
      <c r="AH3934" t="str">
        <f t="shared" ca="1" si="186"/>
        <v>Eslovenia</v>
      </c>
    </row>
    <row r="3935" spans="1:34" x14ac:dyDescent="0.25">
      <c r="A3935" s="1">
        <v>45166.729861111111</v>
      </c>
      <c r="B3935" t="s">
        <v>24</v>
      </c>
      <c r="C3935" t="s">
        <v>25</v>
      </c>
      <c r="D3935" t="s">
        <v>26</v>
      </c>
      <c r="E3935" t="s">
        <v>27</v>
      </c>
      <c r="F3935" t="s">
        <v>28</v>
      </c>
      <c r="G3935" t="s">
        <v>29</v>
      </c>
      <c r="H3935" t="s">
        <v>38</v>
      </c>
      <c r="I3935" t="s">
        <v>39</v>
      </c>
      <c r="J3935" t="s">
        <v>46</v>
      </c>
      <c r="K3935" t="s">
        <v>32</v>
      </c>
      <c r="L3935" t="s">
        <v>40</v>
      </c>
      <c r="M3935" t="s">
        <v>58</v>
      </c>
      <c r="N3935">
        <v>2</v>
      </c>
      <c r="O3935" t="s">
        <v>35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50</v>
      </c>
      <c r="V3935">
        <v>17</v>
      </c>
      <c r="W3935">
        <v>2</v>
      </c>
      <c r="X3935">
        <v>8</v>
      </c>
      <c r="Y3935" t="s">
        <v>161</v>
      </c>
      <c r="Z3935" t="str">
        <f t="shared" ca="1" si="184"/>
        <v>Turismo</v>
      </c>
      <c r="AF3935" s="6">
        <f t="shared" ca="1" si="185"/>
        <v>0.32706801643835304</v>
      </c>
      <c r="AH3935" t="str">
        <f t="shared" ca="1" si="186"/>
        <v>Eslovenia</v>
      </c>
    </row>
    <row r="3936" spans="1:34" x14ac:dyDescent="0.25">
      <c r="A3936" s="1">
        <v>44056.695833333331</v>
      </c>
      <c r="B3936" t="s">
        <v>24</v>
      </c>
      <c r="C3936" t="s">
        <v>25</v>
      </c>
      <c r="D3936" t="s">
        <v>26</v>
      </c>
      <c r="E3936" t="s">
        <v>45</v>
      </c>
      <c r="F3936" t="s">
        <v>37</v>
      </c>
      <c r="G3936" t="s">
        <v>29</v>
      </c>
      <c r="H3936" t="s">
        <v>38</v>
      </c>
      <c r="I3936" t="s">
        <v>39</v>
      </c>
      <c r="J3936" t="s">
        <v>46</v>
      </c>
      <c r="K3936" t="s">
        <v>32</v>
      </c>
      <c r="L3936" t="s">
        <v>40</v>
      </c>
      <c r="M3936" t="s">
        <v>34</v>
      </c>
      <c r="N3936">
        <v>3</v>
      </c>
      <c r="O3936" t="s">
        <v>35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30</v>
      </c>
      <c r="V3936">
        <v>16</v>
      </c>
      <c r="W3936">
        <v>5</v>
      </c>
      <c r="X3936">
        <v>8</v>
      </c>
      <c r="Y3936" t="s">
        <v>161</v>
      </c>
      <c r="Z3936" t="str">
        <f t="shared" ca="1" si="184"/>
        <v>Turismo</v>
      </c>
      <c r="AF3936" s="6">
        <f t="shared" ca="1" si="185"/>
        <v>0.57333467638765923</v>
      </c>
      <c r="AH3936" t="str">
        <f t="shared" ca="1" si="186"/>
        <v>Italia</v>
      </c>
    </row>
    <row r="3937" spans="1:34" x14ac:dyDescent="0.25">
      <c r="A3937" s="1">
        <v>44284.0625</v>
      </c>
      <c r="B3937" t="s">
        <v>24</v>
      </c>
      <c r="C3937" t="s">
        <v>25</v>
      </c>
      <c r="D3937" t="s">
        <v>78</v>
      </c>
      <c r="E3937" t="s">
        <v>45</v>
      </c>
      <c r="F3937" t="s">
        <v>28</v>
      </c>
      <c r="G3937" t="s">
        <v>29</v>
      </c>
      <c r="H3937" t="s">
        <v>38</v>
      </c>
      <c r="I3937" t="s">
        <v>39</v>
      </c>
      <c r="J3937" t="s">
        <v>46</v>
      </c>
      <c r="K3937" t="s">
        <v>32</v>
      </c>
      <c r="L3937" t="s">
        <v>40</v>
      </c>
      <c r="M3937" t="s">
        <v>105</v>
      </c>
      <c r="N3937">
        <v>2</v>
      </c>
      <c r="O3937" t="s">
        <v>35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20</v>
      </c>
      <c r="V3937">
        <v>1</v>
      </c>
      <c r="W3937">
        <v>2</v>
      </c>
      <c r="X3937">
        <v>3</v>
      </c>
      <c r="Y3937" t="s">
        <v>195</v>
      </c>
      <c r="Z3937" t="str">
        <f t="shared" ca="1" si="184"/>
        <v>Turismo</v>
      </c>
      <c r="AF3937" s="6">
        <f t="shared" ca="1" si="185"/>
        <v>0.95852554809229129</v>
      </c>
      <c r="AH3937" t="str">
        <f t="shared" ca="1" si="186"/>
        <v>Rumanía</v>
      </c>
    </row>
    <row r="3938" spans="1:34" x14ac:dyDescent="0.25">
      <c r="A3938" s="1">
        <v>44940.53125</v>
      </c>
      <c r="B3938" t="s">
        <v>59</v>
      </c>
      <c r="C3938" t="s">
        <v>25</v>
      </c>
      <c r="D3938" t="s">
        <v>26</v>
      </c>
      <c r="E3938" t="s">
        <v>27</v>
      </c>
      <c r="F3938" t="s">
        <v>28</v>
      </c>
      <c r="G3938" t="s">
        <v>29</v>
      </c>
      <c r="H3938" t="s">
        <v>38</v>
      </c>
      <c r="I3938" t="s">
        <v>39</v>
      </c>
      <c r="J3938" t="s">
        <v>46</v>
      </c>
      <c r="K3938" t="s">
        <v>32</v>
      </c>
      <c r="L3938" t="s">
        <v>40</v>
      </c>
      <c r="M3938" t="s">
        <v>34</v>
      </c>
      <c r="N3938">
        <v>2</v>
      </c>
      <c r="O3938" t="s">
        <v>35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70</v>
      </c>
      <c r="V3938">
        <v>12</v>
      </c>
      <c r="W3938">
        <v>7</v>
      </c>
      <c r="X3938">
        <v>1</v>
      </c>
      <c r="Y3938" t="s">
        <v>163</v>
      </c>
      <c r="Z3938" t="str">
        <f t="shared" ca="1" si="184"/>
        <v>Turismo</v>
      </c>
      <c r="AF3938" s="6">
        <f t="shared" ca="1" si="185"/>
        <v>0.72870091807206527</v>
      </c>
      <c r="AH3938" t="str">
        <f t="shared" ca="1" si="186"/>
        <v>Portugal</v>
      </c>
    </row>
    <row r="3939" spans="1:34" x14ac:dyDescent="0.25">
      <c r="A3939" s="1">
        <v>44622.177083333336</v>
      </c>
      <c r="B3939" t="s">
        <v>24</v>
      </c>
      <c r="C3939" t="s">
        <v>25</v>
      </c>
      <c r="D3939" t="s">
        <v>36</v>
      </c>
      <c r="E3939" t="s">
        <v>64</v>
      </c>
      <c r="F3939" t="s">
        <v>37</v>
      </c>
      <c r="G3939" t="s">
        <v>29</v>
      </c>
      <c r="H3939" t="s">
        <v>38</v>
      </c>
      <c r="I3939" t="s">
        <v>39</v>
      </c>
      <c r="J3939" t="s">
        <v>31</v>
      </c>
      <c r="K3939" t="s">
        <v>32</v>
      </c>
      <c r="L3939" t="s">
        <v>40</v>
      </c>
      <c r="M3939" t="s">
        <v>95</v>
      </c>
      <c r="N3939">
        <v>2</v>
      </c>
      <c r="O3939" t="s">
        <v>35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30</v>
      </c>
      <c r="V3939">
        <v>4</v>
      </c>
      <c r="W3939">
        <v>4</v>
      </c>
      <c r="X3939">
        <v>3</v>
      </c>
      <c r="Y3939" t="s">
        <v>195</v>
      </c>
      <c r="Z3939" t="str">
        <f t="shared" ca="1" si="184"/>
        <v>Bus</v>
      </c>
      <c r="AF3939" s="6">
        <f t="shared" ca="1" si="185"/>
        <v>0.93428353856207658</v>
      </c>
      <c r="AH3939" t="str">
        <f t="shared" ca="1" si="186"/>
        <v>Rumanía</v>
      </c>
    </row>
    <row r="3940" spans="1:34" x14ac:dyDescent="0.25">
      <c r="A3940" s="1">
        <v>44417.618055555555</v>
      </c>
      <c r="B3940" t="s">
        <v>24</v>
      </c>
      <c r="C3940" t="s">
        <v>25</v>
      </c>
      <c r="D3940" t="s">
        <v>26</v>
      </c>
      <c r="E3940" t="s">
        <v>42</v>
      </c>
      <c r="F3940" t="s">
        <v>28</v>
      </c>
      <c r="G3940" t="s">
        <v>29</v>
      </c>
      <c r="H3940" t="s">
        <v>52</v>
      </c>
      <c r="I3940" t="s">
        <v>39</v>
      </c>
      <c r="J3940" t="s">
        <v>46</v>
      </c>
      <c r="K3940" t="s">
        <v>32</v>
      </c>
      <c r="L3940" t="s">
        <v>40</v>
      </c>
      <c r="M3940" t="s">
        <v>44</v>
      </c>
      <c r="N3940">
        <v>2</v>
      </c>
      <c r="O3940" t="s">
        <v>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20</v>
      </c>
      <c r="V3940">
        <v>14</v>
      </c>
      <c r="W3940">
        <v>2</v>
      </c>
      <c r="X3940">
        <v>8</v>
      </c>
      <c r="Y3940" t="s">
        <v>195</v>
      </c>
      <c r="Z3940" t="str">
        <f t="shared" ca="1" si="184"/>
        <v>Turismo</v>
      </c>
      <c r="AF3940" s="6">
        <f t="shared" ca="1" si="185"/>
        <v>0.56749207866116713</v>
      </c>
      <c r="AH3940" t="str">
        <f t="shared" ca="1" si="186"/>
        <v>Islandia</v>
      </c>
    </row>
    <row r="3941" spans="1:34" x14ac:dyDescent="0.25">
      <c r="A3941" s="1">
        <v>43861.795138888891</v>
      </c>
      <c r="B3941" t="s">
        <v>24</v>
      </c>
      <c r="C3941" t="s">
        <v>25</v>
      </c>
      <c r="D3941" t="s">
        <v>78</v>
      </c>
      <c r="E3941" t="s">
        <v>27</v>
      </c>
      <c r="F3941" t="s">
        <v>56</v>
      </c>
      <c r="G3941" t="s">
        <v>29</v>
      </c>
      <c r="H3941" t="s">
        <v>38</v>
      </c>
      <c r="I3941" t="s">
        <v>39</v>
      </c>
      <c r="J3941" t="s">
        <v>31</v>
      </c>
      <c r="K3941" t="s">
        <v>32</v>
      </c>
      <c r="L3941" t="s">
        <v>40</v>
      </c>
      <c r="M3941" t="s">
        <v>58</v>
      </c>
      <c r="N3941">
        <v>2</v>
      </c>
      <c r="O3941" t="s">
        <v>35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20</v>
      </c>
      <c r="V3941">
        <v>19</v>
      </c>
      <c r="W3941">
        <v>6</v>
      </c>
      <c r="X3941">
        <v>1</v>
      </c>
      <c r="Y3941" t="s">
        <v>173</v>
      </c>
      <c r="Z3941" t="str">
        <f t="shared" ca="1" si="184"/>
        <v>Bus</v>
      </c>
      <c r="AF3941" s="6">
        <f t="shared" ca="1" si="185"/>
        <v>0.38533398511823036</v>
      </c>
      <c r="AH3941" t="str">
        <f t="shared" ca="1" si="186"/>
        <v>España</v>
      </c>
    </row>
    <row r="3942" spans="1:34" x14ac:dyDescent="0.25">
      <c r="A3942" s="1">
        <v>43540.551388888889</v>
      </c>
      <c r="B3942" t="s">
        <v>24</v>
      </c>
      <c r="C3942" t="s">
        <v>25</v>
      </c>
      <c r="D3942" t="s">
        <v>26</v>
      </c>
      <c r="E3942" t="s">
        <v>64</v>
      </c>
      <c r="F3942" t="s">
        <v>65</v>
      </c>
      <c r="G3942" t="s">
        <v>29</v>
      </c>
      <c r="H3942" t="s">
        <v>38</v>
      </c>
      <c r="I3942" t="s">
        <v>39</v>
      </c>
      <c r="J3942" t="s">
        <v>31</v>
      </c>
      <c r="K3942" t="s">
        <v>32</v>
      </c>
      <c r="L3942" t="s">
        <v>33</v>
      </c>
      <c r="M3942" t="s">
        <v>58</v>
      </c>
      <c r="N3942">
        <v>2</v>
      </c>
      <c r="O3942" t="s">
        <v>35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40</v>
      </c>
      <c r="V3942">
        <v>13</v>
      </c>
      <c r="W3942">
        <v>7</v>
      </c>
      <c r="X3942">
        <v>3</v>
      </c>
      <c r="Y3942" t="s">
        <v>195</v>
      </c>
      <c r="Z3942" t="str">
        <f t="shared" ca="1" si="184"/>
        <v>Turismo</v>
      </c>
      <c r="AF3942" s="6">
        <f t="shared" ca="1" si="185"/>
        <v>0.21280919646685981</v>
      </c>
      <c r="AH3942" t="str">
        <f t="shared" ca="1" si="186"/>
        <v>Bulgaria</v>
      </c>
    </row>
    <row r="3943" spans="1:34" x14ac:dyDescent="0.25">
      <c r="A3943" s="1">
        <v>43512.59375</v>
      </c>
      <c r="B3943" t="s">
        <v>24</v>
      </c>
      <c r="C3943" t="s">
        <v>25</v>
      </c>
      <c r="D3943" t="s">
        <v>26</v>
      </c>
      <c r="E3943" t="s">
        <v>42</v>
      </c>
      <c r="F3943" t="s">
        <v>28</v>
      </c>
      <c r="G3943" t="s">
        <v>29</v>
      </c>
      <c r="H3943" t="s">
        <v>38</v>
      </c>
      <c r="I3943" t="s">
        <v>39</v>
      </c>
      <c r="J3943" t="s">
        <v>31</v>
      </c>
      <c r="K3943" t="s">
        <v>32</v>
      </c>
      <c r="L3943" t="s">
        <v>33</v>
      </c>
      <c r="M3943" t="s">
        <v>34</v>
      </c>
      <c r="N3943">
        <v>2</v>
      </c>
      <c r="O3943" t="s">
        <v>35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30</v>
      </c>
      <c r="V3943">
        <v>14</v>
      </c>
      <c r="W3943">
        <v>7</v>
      </c>
      <c r="X3943">
        <v>2</v>
      </c>
      <c r="Y3943" t="s">
        <v>195</v>
      </c>
      <c r="Z3943" t="str">
        <f t="shared" ca="1" si="184"/>
        <v>Turismo</v>
      </c>
      <c r="AF3943" s="6">
        <f t="shared" ca="1" si="185"/>
        <v>0.67960913697225589</v>
      </c>
      <c r="AH3943" t="str">
        <f t="shared" ca="1" si="186"/>
        <v>Países Bajos</v>
      </c>
    </row>
    <row r="3944" spans="1:34" x14ac:dyDescent="0.25">
      <c r="A3944" s="1">
        <v>45507.819444444445</v>
      </c>
      <c r="B3944" t="s">
        <v>24</v>
      </c>
      <c r="C3944" t="s">
        <v>25</v>
      </c>
      <c r="D3944" t="s">
        <v>60</v>
      </c>
      <c r="E3944" t="s">
        <v>27</v>
      </c>
      <c r="F3944" t="s">
        <v>37</v>
      </c>
      <c r="G3944" t="s">
        <v>29</v>
      </c>
      <c r="H3944" t="s">
        <v>38</v>
      </c>
      <c r="I3944" t="s">
        <v>30</v>
      </c>
      <c r="J3944" t="s">
        <v>46</v>
      </c>
      <c r="K3944" t="s">
        <v>32</v>
      </c>
      <c r="L3944" t="s">
        <v>40</v>
      </c>
      <c r="M3944" t="s">
        <v>41</v>
      </c>
      <c r="N3944">
        <v>2</v>
      </c>
      <c r="O3944" t="s">
        <v>47</v>
      </c>
      <c r="P3944">
        <v>10</v>
      </c>
      <c r="Q3944">
        <v>0</v>
      </c>
      <c r="R3944">
        <v>0</v>
      </c>
      <c r="S3944">
        <v>10</v>
      </c>
      <c r="T3944">
        <v>0</v>
      </c>
      <c r="U3944">
        <v>10</v>
      </c>
      <c r="V3944">
        <v>19</v>
      </c>
      <c r="W3944">
        <v>7</v>
      </c>
      <c r="X3944">
        <v>8</v>
      </c>
      <c r="Y3944" t="s">
        <v>173</v>
      </c>
      <c r="Z3944" t="str">
        <f t="shared" ca="1" si="184"/>
        <v>Turismo</v>
      </c>
      <c r="AF3944" s="6">
        <f t="shared" ca="1" si="185"/>
        <v>0.60881404940039952</v>
      </c>
      <c r="AH3944" t="str">
        <f t="shared" ca="1" si="186"/>
        <v>Liechtenstein</v>
      </c>
    </row>
    <row r="3945" spans="1:34" x14ac:dyDescent="0.25">
      <c r="A3945" s="1">
        <v>44931.472222222219</v>
      </c>
      <c r="B3945" t="s">
        <v>24</v>
      </c>
      <c r="C3945" t="s">
        <v>111</v>
      </c>
      <c r="D3945" t="s">
        <v>26</v>
      </c>
      <c r="E3945" t="s">
        <v>27</v>
      </c>
      <c r="F3945" t="s">
        <v>37</v>
      </c>
      <c r="G3945" t="s">
        <v>29</v>
      </c>
      <c r="H3945" t="s">
        <v>52</v>
      </c>
      <c r="I3945" t="s">
        <v>39</v>
      </c>
      <c r="J3945" t="s">
        <v>31</v>
      </c>
      <c r="K3945" t="s">
        <v>32</v>
      </c>
      <c r="L3945" t="s">
        <v>33</v>
      </c>
      <c r="M3945" t="s">
        <v>83</v>
      </c>
      <c r="N3945">
        <v>2</v>
      </c>
      <c r="O3945" t="s">
        <v>35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20</v>
      </c>
      <c r="V3945">
        <v>11</v>
      </c>
      <c r="W3945">
        <v>5</v>
      </c>
      <c r="X3945">
        <v>1</v>
      </c>
      <c r="Y3945" t="s">
        <v>157</v>
      </c>
      <c r="Z3945" t="str">
        <f t="shared" ca="1" si="184"/>
        <v>Camión</v>
      </c>
      <c r="AF3945" s="6">
        <f t="shared" ca="1" si="185"/>
        <v>0.60018430197786621</v>
      </c>
      <c r="AH3945" t="str">
        <f t="shared" ca="1" si="186"/>
        <v>Italia</v>
      </c>
    </row>
    <row r="3946" spans="1:34" x14ac:dyDescent="0.25">
      <c r="A3946" s="1">
        <v>45228.056250000001</v>
      </c>
      <c r="B3946" t="s">
        <v>24</v>
      </c>
      <c r="C3946" t="s">
        <v>50</v>
      </c>
      <c r="D3946" t="s">
        <v>36</v>
      </c>
      <c r="E3946" t="s">
        <v>45</v>
      </c>
      <c r="F3946" t="s">
        <v>43</v>
      </c>
      <c r="G3946" t="s">
        <v>29</v>
      </c>
      <c r="H3946" t="s">
        <v>52</v>
      </c>
      <c r="I3946" t="s">
        <v>39</v>
      </c>
      <c r="J3946" t="s">
        <v>46</v>
      </c>
      <c r="K3946" t="s">
        <v>32</v>
      </c>
      <c r="L3946" t="s">
        <v>40</v>
      </c>
      <c r="M3946" t="s">
        <v>34</v>
      </c>
      <c r="N3946">
        <v>2</v>
      </c>
      <c r="O3946" t="s">
        <v>35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30</v>
      </c>
      <c r="V3946">
        <v>1</v>
      </c>
      <c r="W3946">
        <v>1</v>
      </c>
      <c r="X3946">
        <v>10</v>
      </c>
      <c r="Y3946" t="s">
        <v>162</v>
      </c>
      <c r="Z3946" t="str">
        <f t="shared" ca="1" si="184"/>
        <v>Turismo</v>
      </c>
      <c r="AF3946" s="6">
        <f t="shared" ca="1" si="185"/>
        <v>0.9257058060813389</v>
      </c>
      <c r="AH3946" t="str">
        <f t="shared" ca="1" si="186"/>
        <v>Rumanía</v>
      </c>
    </row>
    <row r="3947" spans="1:34" x14ac:dyDescent="0.25">
      <c r="A3947" s="1">
        <v>42933.340277777781</v>
      </c>
      <c r="B3947" t="s">
        <v>59</v>
      </c>
      <c r="C3947" t="s">
        <v>25</v>
      </c>
      <c r="D3947" t="s">
        <v>26</v>
      </c>
      <c r="E3947" t="s">
        <v>27</v>
      </c>
      <c r="F3947" t="s">
        <v>28</v>
      </c>
      <c r="G3947" t="s">
        <v>29</v>
      </c>
      <c r="H3947" t="s">
        <v>38</v>
      </c>
      <c r="I3947" t="s">
        <v>39</v>
      </c>
      <c r="J3947" t="s">
        <v>31</v>
      </c>
      <c r="K3947" t="s">
        <v>32</v>
      </c>
      <c r="L3947" t="s">
        <v>33</v>
      </c>
      <c r="M3947" t="s">
        <v>58</v>
      </c>
      <c r="N3947">
        <v>2</v>
      </c>
      <c r="O3947" t="s">
        <v>35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30</v>
      </c>
      <c r="V3947">
        <v>8</v>
      </c>
      <c r="W3947">
        <v>2</v>
      </c>
      <c r="X3947">
        <v>7</v>
      </c>
      <c r="Y3947" t="s">
        <v>164</v>
      </c>
      <c r="Z3947" t="str">
        <f t="shared" ca="1" si="184"/>
        <v>Motocicleta</v>
      </c>
      <c r="AF3947" s="6">
        <f t="shared" ca="1" si="185"/>
        <v>0.91443375731795151</v>
      </c>
      <c r="AH3947" t="str">
        <f t="shared" ca="1" si="186"/>
        <v>Rumanía</v>
      </c>
    </row>
    <row r="3948" spans="1:34" x14ac:dyDescent="0.25">
      <c r="A3948" s="1">
        <v>43606.03125</v>
      </c>
      <c r="B3948" t="s">
        <v>24</v>
      </c>
      <c r="C3948" t="s">
        <v>25</v>
      </c>
      <c r="D3948" t="s">
        <v>36</v>
      </c>
      <c r="E3948" t="s">
        <v>27</v>
      </c>
      <c r="F3948" t="s">
        <v>56</v>
      </c>
      <c r="G3948" t="s">
        <v>29</v>
      </c>
      <c r="H3948" t="s">
        <v>38</v>
      </c>
      <c r="I3948" t="s">
        <v>39</v>
      </c>
      <c r="J3948" t="s">
        <v>46</v>
      </c>
      <c r="K3948" t="s">
        <v>32</v>
      </c>
      <c r="L3948" t="s">
        <v>40</v>
      </c>
      <c r="M3948" t="s">
        <v>58</v>
      </c>
      <c r="N3948">
        <v>2</v>
      </c>
      <c r="O3948" t="s">
        <v>47</v>
      </c>
      <c r="P3948">
        <v>20</v>
      </c>
      <c r="Q3948">
        <v>0</v>
      </c>
      <c r="R3948">
        <v>0</v>
      </c>
      <c r="S3948">
        <v>20</v>
      </c>
      <c r="T3948">
        <v>0</v>
      </c>
      <c r="U3948">
        <v>0</v>
      </c>
      <c r="V3948">
        <v>0</v>
      </c>
      <c r="W3948">
        <v>3</v>
      </c>
      <c r="X3948">
        <v>5</v>
      </c>
      <c r="Y3948" t="s">
        <v>164</v>
      </c>
      <c r="Z3948" t="str">
        <f t="shared" ca="1" si="184"/>
        <v>Bus</v>
      </c>
      <c r="AF3948" s="6">
        <f t="shared" ca="1" si="185"/>
        <v>0.94711357983684497</v>
      </c>
      <c r="AH3948" t="str">
        <f t="shared" ca="1" si="186"/>
        <v>Rumanía</v>
      </c>
    </row>
    <row r="3949" spans="1:34" x14ac:dyDescent="0.25">
      <c r="A3949" s="1">
        <v>43379.083333333336</v>
      </c>
      <c r="B3949" t="s">
        <v>24</v>
      </c>
      <c r="C3949" t="s">
        <v>50</v>
      </c>
      <c r="D3949" t="s">
        <v>36</v>
      </c>
      <c r="E3949" t="s">
        <v>42</v>
      </c>
      <c r="F3949" t="s">
        <v>28</v>
      </c>
      <c r="G3949" t="s">
        <v>29</v>
      </c>
      <c r="H3949" t="s">
        <v>52</v>
      </c>
      <c r="I3949" t="s">
        <v>61</v>
      </c>
      <c r="J3949" t="s">
        <v>31</v>
      </c>
      <c r="K3949" t="s">
        <v>32</v>
      </c>
      <c r="L3949" t="s">
        <v>40</v>
      </c>
      <c r="M3949" t="s">
        <v>34</v>
      </c>
      <c r="N3949">
        <v>3</v>
      </c>
      <c r="O3949" t="s">
        <v>35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30</v>
      </c>
      <c r="V3949">
        <v>2</v>
      </c>
      <c r="W3949">
        <v>7</v>
      </c>
      <c r="X3949">
        <v>10</v>
      </c>
      <c r="Y3949" t="s">
        <v>172</v>
      </c>
      <c r="Z3949" t="str">
        <f t="shared" ca="1" si="184"/>
        <v>Turismo</v>
      </c>
      <c r="AF3949" s="6">
        <f t="shared" ca="1" si="185"/>
        <v>0.69446931042911397</v>
      </c>
      <c r="AH3949" t="str">
        <f t="shared" ca="1" si="186"/>
        <v>Países Bajos</v>
      </c>
    </row>
    <row r="3950" spans="1:34" x14ac:dyDescent="0.25">
      <c r="A3950" s="1">
        <v>42850.458333333336</v>
      </c>
      <c r="B3950" t="s">
        <v>24</v>
      </c>
      <c r="C3950" t="s">
        <v>25</v>
      </c>
      <c r="D3950" t="s">
        <v>26</v>
      </c>
      <c r="E3950" t="s">
        <v>64</v>
      </c>
      <c r="F3950" t="s">
        <v>56</v>
      </c>
      <c r="G3950" t="s">
        <v>29</v>
      </c>
      <c r="H3950" t="s">
        <v>38</v>
      </c>
      <c r="I3950" t="s">
        <v>39</v>
      </c>
      <c r="J3950" t="s">
        <v>31</v>
      </c>
      <c r="K3950" t="s">
        <v>32</v>
      </c>
      <c r="L3950" t="s">
        <v>40</v>
      </c>
      <c r="M3950" t="s">
        <v>58</v>
      </c>
      <c r="N3950">
        <v>2</v>
      </c>
      <c r="O3950" t="s">
        <v>35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50</v>
      </c>
      <c r="V3950">
        <v>11</v>
      </c>
      <c r="W3950">
        <v>3</v>
      </c>
      <c r="X3950">
        <v>4</v>
      </c>
      <c r="Y3950" t="s">
        <v>194</v>
      </c>
      <c r="Z3950" t="str">
        <f t="shared" ca="1" si="184"/>
        <v>Turismo</v>
      </c>
      <c r="AF3950" s="6">
        <f t="shared" ca="1" si="185"/>
        <v>0.2837249467626769</v>
      </c>
      <c r="AH3950" t="str">
        <f t="shared" ca="1" si="186"/>
        <v>Eslovenia</v>
      </c>
    </row>
    <row r="3951" spans="1:34" x14ac:dyDescent="0.25">
      <c r="A3951" s="1">
        <v>43302.284722222219</v>
      </c>
      <c r="B3951" t="s">
        <v>49</v>
      </c>
      <c r="C3951" t="s">
        <v>50</v>
      </c>
      <c r="D3951" t="s">
        <v>26</v>
      </c>
      <c r="E3951" t="s">
        <v>45</v>
      </c>
      <c r="F3951" t="s">
        <v>28</v>
      </c>
      <c r="G3951" t="s">
        <v>29</v>
      </c>
      <c r="H3951" t="s">
        <v>52</v>
      </c>
      <c r="I3951" t="s">
        <v>39</v>
      </c>
      <c r="J3951" t="s">
        <v>31</v>
      </c>
      <c r="K3951" t="s">
        <v>32</v>
      </c>
      <c r="L3951" t="s">
        <v>33</v>
      </c>
      <c r="M3951" t="s">
        <v>92</v>
      </c>
      <c r="N3951">
        <v>2</v>
      </c>
      <c r="O3951" t="s">
        <v>35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20</v>
      </c>
      <c r="V3951">
        <v>6</v>
      </c>
      <c r="W3951">
        <v>7</v>
      </c>
      <c r="X3951">
        <v>7</v>
      </c>
      <c r="Y3951" t="s">
        <v>190</v>
      </c>
      <c r="Z3951" t="str">
        <f t="shared" ca="1" si="184"/>
        <v>Turismo</v>
      </c>
      <c r="AF3951" s="6">
        <f t="shared" ca="1" si="185"/>
        <v>0.43829360067720058</v>
      </c>
      <c r="AH3951" t="str">
        <f t="shared" ca="1" si="186"/>
        <v>Francia</v>
      </c>
    </row>
    <row r="3952" spans="1:34" x14ac:dyDescent="0.25">
      <c r="A3952" s="1">
        <v>44067.000694444447</v>
      </c>
      <c r="B3952" t="s">
        <v>24</v>
      </c>
      <c r="C3952" t="s">
        <v>25</v>
      </c>
      <c r="D3952" t="s">
        <v>36</v>
      </c>
      <c r="E3952" t="s">
        <v>42</v>
      </c>
      <c r="F3952" t="s">
        <v>80</v>
      </c>
      <c r="G3952" t="s">
        <v>29</v>
      </c>
      <c r="H3952" t="s">
        <v>38</v>
      </c>
      <c r="I3952" t="s">
        <v>39</v>
      </c>
      <c r="J3952" t="s">
        <v>46</v>
      </c>
      <c r="K3952" t="s">
        <v>32</v>
      </c>
      <c r="L3952" t="s">
        <v>40</v>
      </c>
      <c r="M3952" t="s">
        <v>34</v>
      </c>
      <c r="N3952">
        <v>2</v>
      </c>
      <c r="O3952" t="s">
        <v>35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20</v>
      </c>
      <c r="V3952">
        <v>0</v>
      </c>
      <c r="W3952">
        <v>2</v>
      </c>
      <c r="X3952">
        <v>8</v>
      </c>
      <c r="Y3952" t="s">
        <v>180</v>
      </c>
      <c r="Z3952" t="str">
        <f t="shared" ca="1" si="184"/>
        <v>Bus</v>
      </c>
      <c r="AF3952" s="6">
        <f t="shared" ca="1" si="185"/>
        <v>0.12230592462812195</v>
      </c>
      <c r="AH3952" t="str">
        <f t="shared" ca="1" si="186"/>
        <v>Albania</v>
      </c>
    </row>
    <row r="3953" spans="1:34" x14ac:dyDescent="0.25">
      <c r="A3953" s="1">
        <v>44812.350694444445</v>
      </c>
      <c r="B3953" t="s">
        <v>24</v>
      </c>
      <c r="C3953" t="s">
        <v>25</v>
      </c>
      <c r="D3953" t="s">
        <v>26</v>
      </c>
      <c r="E3953" t="s">
        <v>42</v>
      </c>
      <c r="F3953" t="s">
        <v>28</v>
      </c>
      <c r="G3953" t="s">
        <v>29</v>
      </c>
      <c r="H3953" t="s">
        <v>38</v>
      </c>
      <c r="I3953" t="s">
        <v>39</v>
      </c>
      <c r="J3953" t="s">
        <v>31</v>
      </c>
      <c r="K3953" t="s">
        <v>32</v>
      </c>
      <c r="L3953" t="s">
        <v>33</v>
      </c>
      <c r="M3953" t="s">
        <v>44</v>
      </c>
      <c r="N3953">
        <v>2</v>
      </c>
      <c r="O3953" t="s">
        <v>35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20</v>
      </c>
      <c r="V3953">
        <v>8</v>
      </c>
      <c r="W3953">
        <v>5</v>
      </c>
      <c r="X3953">
        <v>9</v>
      </c>
      <c r="Y3953" t="s">
        <v>173</v>
      </c>
      <c r="Z3953" t="str">
        <f t="shared" ca="1" si="184"/>
        <v>Turismo</v>
      </c>
      <c r="AF3953" s="6">
        <f t="shared" ca="1" si="185"/>
        <v>0.66555578786927883</v>
      </c>
      <c r="AH3953" t="str">
        <f t="shared" ca="1" si="186"/>
        <v>Países Bajos</v>
      </c>
    </row>
    <row r="3954" spans="1:34" x14ac:dyDescent="0.25">
      <c r="A3954" s="1">
        <v>44306.704861111109</v>
      </c>
      <c r="B3954" t="s">
        <v>24</v>
      </c>
      <c r="C3954" t="s">
        <v>25</v>
      </c>
      <c r="D3954" t="s">
        <v>26</v>
      </c>
      <c r="E3954" t="s">
        <v>27</v>
      </c>
      <c r="F3954" t="s">
        <v>43</v>
      </c>
      <c r="G3954" t="s">
        <v>29</v>
      </c>
      <c r="H3954" t="s">
        <v>38</v>
      </c>
      <c r="I3954" t="s">
        <v>39</v>
      </c>
      <c r="J3954" t="s">
        <v>46</v>
      </c>
      <c r="K3954" t="s">
        <v>32</v>
      </c>
      <c r="L3954" t="s">
        <v>40</v>
      </c>
      <c r="M3954" t="s">
        <v>58</v>
      </c>
      <c r="N3954">
        <v>4</v>
      </c>
      <c r="O3954" t="s">
        <v>35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40</v>
      </c>
      <c r="V3954">
        <v>16</v>
      </c>
      <c r="W3954">
        <v>3</v>
      </c>
      <c r="X3954">
        <v>4</v>
      </c>
      <c r="Y3954" t="s">
        <v>157</v>
      </c>
      <c r="Z3954" t="str">
        <f t="shared" ca="1" si="184"/>
        <v>Camión</v>
      </c>
      <c r="AF3954" s="6">
        <f t="shared" ca="1" si="185"/>
        <v>0.72082180666754259</v>
      </c>
      <c r="AH3954" t="str">
        <f t="shared" ca="1" si="186"/>
        <v>Polonia</v>
      </c>
    </row>
    <row r="3955" spans="1:34" x14ac:dyDescent="0.25">
      <c r="A3955" s="1">
        <v>44286.743055555555</v>
      </c>
      <c r="B3955" t="s">
        <v>59</v>
      </c>
      <c r="C3955" t="s">
        <v>25</v>
      </c>
      <c r="D3955" t="s">
        <v>26</v>
      </c>
      <c r="E3955" t="s">
        <v>45</v>
      </c>
      <c r="F3955" t="s">
        <v>28</v>
      </c>
      <c r="G3955" t="s">
        <v>29</v>
      </c>
      <c r="H3955" t="s">
        <v>38</v>
      </c>
      <c r="I3955" t="s">
        <v>30</v>
      </c>
      <c r="J3955" t="s">
        <v>31</v>
      </c>
      <c r="K3955" t="s">
        <v>32</v>
      </c>
      <c r="L3955" t="s">
        <v>40</v>
      </c>
      <c r="M3955" t="s">
        <v>58</v>
      </c>
      <c r="N3955">
        <v>2</v>
      </c>
      <c r="O3955" t="s">
        <v>35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30</v>
      </c>
      <c r="V3955">
        <v>17</v>
      </c>
      <c r="W3955">
        <v>4</v>
      </c>
      <c r="X3955">
        <v>3</v>
      </c>
      <c r="Y3955" t="s">
        <v>157</v>
      </c>
      <c r="Z3955" t="str">
        <f t="shared" ca="1" si="184"/>
        <v>Turismo</v>
      </c>
      <c r="AF3955" s="6">
        <f t="shared" ca="1" si="185"/>
        <v>6.9607503557414518E-2</v>
      </c>
      <c r="AH3955" t="str">
        <f t="shared" ca="1" si="186"/>
        <v>Albania</v>
      </c>
    </row>
    <row r="3956" spans="1:34" x14ac:dyDescent="0.25">
      <c r="A3956" s="1">
        <v>43825.551388888889</v>
      </c>
      <c r="B3956" t="s">
        <v>24</v>
      </c>
      <c r="C3956" t="s">
        <v>25</v>
      </c>
      <c r="D3956" t="s">
        <v>26</v>
      </c>
      <c r="E3956" t="s">
        <v>27</v>
      </c>
      <c r="F3956" t="s">
        <v>96</v>
      </c>
      <c r="G3956" t="s">
        <v>29</v>
      </c>
      <c r="H3956" t="s">
        <v>38</v>
      </c>
      <c r="I3956" t="s">
        <v>39</v>
      </c>
      <c r="J3956" t="s">
        <v>46</v>
      </c>
      <c r="K3956" t="s">
        <v>32</v>
      </c>
      <c r="L3956" t="s">
        <v>40</v>
      </c>
      <c r="M3956" t="s">
        <v>58</v>
      </c>
      <c r="N3956">
        <v>2</v>
      </c>
      <c r="O3956" t="s">
        <v>47</v>
      </c>
      <c r="P3956">
        <v>10</v>
      </c>
      <c r="Q3956">
        <v>0</v>
      </c>
      <c r="R3956">
        <v>0</v>
      </c>
      <c r="S3956">
        <v>10</v>
      </c>
      <c r="T3956">
        <v>0</v>
      </c>
      <c r="U3956">
        <v>40</v>
      </c>
      <c r="V3956">
        <v>13</v>
      </c>
      <c r="W3956">
        <v>5</v>
      </c>
      <c r="X3956">
        <v>12</v>
      </c>
      <c r="Y3956" t="s">
        <v>197</v>
      </c>
      <c r="Z3956" t="str">
        <f t="shared" ca="1" si="184"/>
        <v>Turismo</v>
      </c>
      <c r="AF3956" s="6">
        <f t="shared" ca="1" si="185"/>
        <v>4.9131630693675876E-2</v>
      </c>
      <c r="AH3956" t="str">
        <f t="shared" ca="1" si="186"/>
        <v>Albania</v>
      </c>
    </row>
    <row r="3957" spans="1:34" x14ac:dyDescent="0.25">
      <c r="A3957" s="1">
        <v>44401.81527777778</v>
      </c>
      <c r="B3957" t="s">
        <v>24</v>
      </c>
      <c r="C3957" t="s">
        <v>25</v>
      </c>
      <c r="D3957" t="s">
        <v>26</v>
      </c>
      <c r="E3957" t="s">
        <v>71</v>
      </c>
      <c r="F3957" t="s">
        <v>43</v>
      </c>
      <c r="G3957" t="s">
        <v>29</v>
      </c>
      <c r="H3957" t="s">
        <v>38</v>
      </c>
      <c r="I3957" t="s">
        <v>30</v>
      </c>
      <c r="J3957" t="s">
        <v>46</v>
      </c>
      <c r="K3957" t="s">
        <v>32</v>
      </c>
      <c r="L3957" t="s">
        <v>40</v>
      </c>
      <c r="M3957" t="s">
        <v>58</v>
      </c>
      <c r="N3957">
        <v>2</v>
      </c>
      <c r="O3957" t="s">
        <v>47</v>
      </c>
      <c r="P3957">
        <v>10</v>
      </c>
      <c r="Q3957">
        <v>0</v>
      </c>
      <c r="R3957">
        <v>0</v>
      </c>
      <c r="S3957">
        <v>10</v>
      </c>
      <c r="T3957">
        <v>0</v>
      </c>
      <c r="U3957">
        <v>10</v>
      </c>
      <c r="V3957">
        <v>19</v>
      </c>
      <c r="W3957">
        <v>7</v>
      </c>
      <c r="X3957">
        <v>7</v>
      </c>
      <c r="Y3957" t="s">
        <v>173</v>
      </c>
      <c r="Z3957" t="str">
        <f t="shared" ca="1" si="184"/>
        <v>Turismo</v>
      </c>
      <c r="AF3957" s="6">
        <f t="shared" ca="1" si="185"/>
        <v>9.5202536641425528E-3</v>
      </c>
      <c r="AH3957" t="str">
        <f t="shared" ca="1" si="186"/>
        <v>Albania</v>
      </c>
    </row>
    <row r="3958" spans="1:34" x14ac:dyDescent="0.25">
      <c r="A3958" s="1">
        <v>42564.684027777781</v>
      </c>
      <c r="B3958" t="s">
        <v>59</v>
      </c>
      <c r="C3958" t="s">
        <v>25</v>
      </c>
      <c r="D3958" t="s">
        <v>26</v>
      </c>
      <c r="E3958" t="s">
        <v>45</v>
      </c>
      <c r="F3958" t="s">
        <v>28</v>
      </c>
      <c r="G3958" t="s">
        <v>29</v>
      </c>
      <c r="H3958" t="s">
        <v>38</v>
      </c>
      <c r="I3958" t="s">
        <v>39</v>
      </c>
      <c r="J3958" t="s">
        <v>46</v>
      </c>
      <c r="K3958" t="s">
        <v>32</v>
      </c>
      <c r="L3958" t="s">
        <v>40</v>
      </c>
      <c r="M3958" t="s">
        <v>92</v>
      </c>
      <c r="N3958">
        <v>2</v>
      </c>
      <c r="O3958" t="s">
        <v>35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20</v>
      </c>
      <c r="V3958">
        <v>16</v>
      </c>
      <c r="W3958">
        <v>4</v>
      </c>
      <c r="X3958">
        <v>7</v>
      </c>
      <c r="Y3958" t="s">
        <v>168</v>
      </c>
      <c r="Z3958" t="str">
        <f t="shared" ca="1" si="184"/>
        <v>Bus</v>
      </c>
      <c r="AF3958" s="6">
        <f t="shared" ca="1" si="185"/>
        <v>0.72084358165441897</v>
      </c>
      <c r="AH3958" t="str">
        <f t="shared" ca="1" si="186"/>
        <v>Polonia</v>
      </c>
    </row>
    <row r="3959" spans="1:34" x14ac:dyDescent="0.25">
      <c r="A3959" s="1">
        <v>43773.677083333336</v>
      </c>
      <c r="B3959" t="s">
        <v>59</v>
      </c>
      <c r="C3959" t="s">
        <v>25</v>
      </c>
      <c r="D3959" t="s">
        <v>26</v>
      </c>
      <c r="E3959" t="s">
        <v>45</v>
      </c>
      <c r="F3959" t="s">
        <v>37</v>
      </c>
      <c r="G3959" t="s">
        <v>29</v>
      </c>
      <c r="H3959" t="s">
        <v>38</v>
      </c>
      <c r="I3959" t="s">
        <v>39</v>
      </c>
      <c r="J3959" t="s">
        <v>46</v>
      </c>
      <c r="K3959" t="s">
        <v>32</v>
      </c>
      <c r="L3959" t="s">
        <v>40</v>
      </c>
      <c r="M3959" t="s">
        <v>58</v>
      </c>
      <c r="N3959">
        <v>2</v>
      </c>
      <c r="O3959" t="s">
        <v>35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20</v>
      </c>
      <c r="V3959">
        <v>16</v>
      </c>
      <c r="W3959">
        <v>2</v>
      </c>
      <c r="X3959">
        <v>11</v>
      </c>
      <c r="Y3959" t="s">
        <v>179</v>
      </c>
      <c r="Z3959" t="str">
        <f t="shared" ca="1" si="184"/>
        <v>Turismo</v>
      </c>
      <c r="AF3959" s="6">
        <f t="shared" ca="1" si="185"/>
        <v>0.10755928639408308</v>
      </c>
      <c r="AH3959" t="str">
        <f t="shared" ca="1" si="186"/>
        <v>Albania</v>
      </c>
    </row>
    <row r="3960" spans="1:34" x14ac:dyDescent="0.25">
      <c r="A3960" s="1">
        <v>45313.333333333336</v>
      </c>
      <c r="B3960" t="s">
        <v>24</v>
      </c>
      <c r="C3960" t="s">
        <v>25</v>
      </c>
      <c r="D3960" t="s">
        <v>26</v>
      </c>
      <c r="E3960" t="s">
        <v>107</v>
      </c>
      <c r="F3960" t="s">
        <v>37</v>
      </c>
      <c r="G3960" t="s">
        <v>29</v>
      </c>
      <c r="H3960" t="s">
        <v>68</v>
      </c>
      <c r="I3960" t="s">
        <v>127</v>
      </c>
      <c r="J3960" t="s">
        <v>31</v>
      </c>
      <c r="K3960" t="s">
        <v>32</v>
      </c>
      <c r="L3960" t="s">
        <v>40</v>
      </c>
      <c r="M3960" t="s">
        <v>128</v>
      </c>
      <c r="N3960">
        <v>1</v>
      </c>
      <c r="O3960" t="s">
        <v>35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20</v>
      </c>
      <c r="V3960">
        <v>8</v>
      </c>
      <c r="W3960">
        <v>2</v>
      </c>
      <c r="X3960">
        <v>1</v>
      </c>
      <c r="Y3960" t="s">
        <v>179</v>
      </c>
      <c r="Z3960" t="str">
        <f t="shared" ca="1" si="184"/>
        <v>Turismo</v>
      </c>
      <c r="AF3960" s="6">
        <f t="shared" ca="1" si="185"/>
        <v>0.50577396486723636</v>
      </c>
      <c r="AH3960" t="str">
        <f t="shared" ca="1" si="186"/>
        <v>Islandia</v>
      </c>
    </row>
    <row r="3961" spans="1:34" x14ac:dyDescent="0.25">
      <c r="A3961" s="1">
        <v>44790.540277777778</v>
      </c>
      <c r="B3961" t="s">
        <v>24</v>
      </c>
      <c r="C3961" t="s">
        <v>25</v>
      </c>
      <c r="D3961" t="s">
        <v>26</v>
      </c>
      <c r="E3961" t="s">
        <v>64</v>
      </c>
      <c r="F3961" t="s">
        <v>56</v>
      </c>
      <c r="G3961" t="s">
        <v>29</v>
      </c>
      <c r="H3961" t="s">
        <v>38</v>
      </c>
      <c r="I3961" t="s">
        <v>39</v>
      </c>
      <c r="J3961" t="s">
        <v>31</v>
      </c>
      <c r="K3961" t="s">
        <v>32</v>
      </c>
      <c r="L3961" t="s">
        <v>33</v>
      </c>
      <c r="M3961" t="s">
        <v>62</v>
      </c>
      <c r="N3961">
        <v>2</v>
      </c>
      <c r="O3961" t="s">
        <v>35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30</v>
      </c>
      <c r="V3961">
        <v>12</v>
      </c>
      <c r="W3961">
        <v>4</v>
      </c>
      <c r="X3961">
        <v>8</v>
      </c>
      <c r="Y3961" t="s">
        <v>195</v>
      </c>
      <c r="Z3961" t="str">
        <f t="shared" ca="1" si="184"/>
        <v>Otro</v>
      </c>
      <c r="AF3961" s="6">
        <f t="shared" ca="1" si="185"/>
        <v>0.27350472030344786</v>
      </c>
      <c r="AH3961" t="str">
        <f t="shared" ca="1" si="186"/>
        <v>Eslovenia</v>
      </c>
    </row>
    <row r="3962" spans="1:34" x14ac:dyDescent="0.25">
      <c r="A3962" s="1">
        <v>42323.46875</v>
      </c>
      <c r="B3962" t="s">
        <v>24</v>
      </c>
      <c r="C3962" t="s">
        <v>25</v>
      </c>
      <c r="D3962" t="s">
        <v>26</v>
      </c>
      <c r="E3962" t="s">
        <v>64</v>
      </c>
      <c r="F3962" t="s">
        <v>28</v>
      </c>
      <c r="G3962" t="s">
        <v>29</v>
      </c>
      <c r="H3962" t="s">
        <v>38</v>
      </c>
      <c r="I3962" t="s">
        <v>39</v>
      </c>
      <c r="J3962" t="s">
        <v>31</v>
      </c>
      <c r="K3962" t="s">
        <v>32</v>
      </c>
      <c r="L3962" t="s">
        <v>33</v>
      </c>
      <c r="M3962" t="s">
        <v>58</v>
      </c>
      <c r="N3962">
        <v>2</v>
      </c>
      <c r="O3962" t="s">
        <v>35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20</v>
      </c>
      <c r="V3962">
        <v>11</v>
      </c>
      <c r="W3962">
        <v>1</v>
      </c>
      <c r="X3962">
        <v>11</v>
      </c>
      <c r="Y3962" t="s">
        <v>157</v>
      </c>
      <c r="Z3962" t="str">
        <f t="shared" ca="1" si="184"/>
        <v>Camión</v>
      </c>
      <c r="AF3962" s="6">
        <f t="shared" ca="1" si="185"/>
        <v>0.30408821947050058</v>
      </c>
      <c r="AH3962" t="str">
        <f t="shared" ca="1" si="186"/>
        <v>Eslovenia</v>
      </c>
    </row>
    <row r="3963" spans="1:34" x14ac:dyDescent="0.25">
      <c r="A3963" s="1">
        <v>42442.611111111109</v>
      </c>
      <c r="B3963" t="s">
        <v>24</v>
      </c>
      <c r="C3963" t="s">
        <v>50</v>
      </c>
      <c r="D3963" t="s">
        <v>26</v>
      </c>
      <c r="E3963" t="s">
        <v>42</v>
      </c>
      <c r="F3963" t="s">
        <v>56</v>
      </c>
      <c r="G3963" t="s">
        <v>29</v>
      </c>
      <c r="H3963" t="s">
        <v>52</v>
      </c>
      <c r="I3963" t="s">
        <v>39</v>
      </c>
      <c r="J3963" t="s">
        <v>31</v>
      </c>
      <c r="K3963" t="s">
        <v>32</v>
      </c>
      <c r="L3963" t="s">
        <v>73</v>
      </c>
      <c r="M3963" t="s">
        <v>82</v>
      </c>
      <c r="N3963">
        <v>2</v>
      </c>
      <c r="O3963" t="s">
        <v>35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40</v>
      </c>
      <c r="V3963">
        <v>14</v>
      </c>
      <c r="W3963">
        <v>1</v>
      </c>
      <c r="X3963">
        <v>3</v>
      </c>
      <c r="Y3963" t="s">
        <v>162</v>
      </c>
      <c r="Z3963" t="str">
        <f t="shared" ca="1" si="184"/>
        <v>Turismo</v>
      </c>
      <c r="AF3963" s="6">
        <f t="shared" ca="1" si="185"/>
        <v>0.53255581202572444</v>
      </c>
      <c r="AH3963" t="str">
        <f t="shared" ca="1" si="186"/>
        <v>Islandia</v>
      </c>
    </row>
    <row r="3964" spans="1:34" x14ac:dyDescent="0.25">
      <c r="A3964" s="1">
        <v>43184.635416666664</v>
      </c>
      <c r="B3964" t="s">
        <v>59</v>
      </c>
      <c r="C3964" t="s">
        <v>25</v>
      </c>
      <c r="D3964" t="s">
        <v>26</v>
      </c>
      <c r="E3964" t="s">
        <v>45</v>
      </c>
      <c r="F3964" t="s">
        <v>61</v>
      </c>
      <c r="G3964" t="s">
        <v>29</v>
      </c>
      <c r="H3964" t="s">
        <v>38</v>
      </c>
      <c r="I3964" t="s">
        <v>39</v>
      </c>
      <c r="J3964" t="s">
        <v>31</v>
      </c>
      <c r="K3964" t="s">
        <v>32</v>
      </c>
      <c r="L3964" t="s">
        <v>40</v>
      </c>
      <c r="M3964" t="s">
        <v>58</v>
      </c>
      <c r="N3964">
        <v>2</v>
      </c>
      <c r="O3964" t="s">
        <v>35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60</v>
      </c>
      <c r="V3964">
        <v>15</v>
      </c>
      <c r="W3964">
        <v>1</v>
      </c>
      <c r="X3964">
        <v>3</v>
      </c>
      <c r="Y3964" t="s">
        <v>195</v>
      </c>
      <c r="Z3964" t="str">
        <f t="shared" ca="1" si="184"/>
        <v>Turismo</v>
      </c>
      <c r="AF3964" s="6">
        <f t="shared" ca="1" si="185"/>
        <v>0.67363785746615401</v>
      </c>
      <c r="AH3964" t="str">
        <f t="shared" ca="1" si="186"/>
        <v>Países Bajos</v>
      </c>
    </row>
    <row r="3965" spans="1:34" x14ac:dyDescent="0.25">
      <c r="A3965" s="1">
        <v>44359.354166666664</v>
      </c>
      <c r="B3965" t="s">
        <v>24</v>
      </c>
      <c r="C3965" t="s">
        <v>25</v>
      </c>
      <c r="D3965" t="s">
        <v>26</v>
      </c>
      <c r="E3965" t="s">
        <v>45</v>
      </c>
      <c r="F3965" t="s">
        <v>28</v>
      </c>
      <c r="G3965" t="s">
        <v>29</v>
      </c>
      <c r="H3965" t="s">
        <v>30</v>
      </c>
      <c r="I3965" t="s">
        <v>30</v>
      </c>
      <c r="J3965" t="s">
        <v>31</v>
      </c>
      <c r="K3965" t="s">
        <v>32</v>
      </c>
      <c r="L3965" t="s">
        <v>40</v>
      </c>
      <c r="M3965" t="s">
        <v>83</v>
      </c>
      <c r="N3965">
        <v>2</v>
      </c>
      <c r="O3965" t="s">
        <v>35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</v>
      </c>
      <c r="V3965">
        <v>8</v>
      </c>
      <c r="W3965">
        <v>7</v>
      </c>
      <c r="X3965">
        <v>6</v>
      </c>
      <c r="Y3965" t="s">
        <v>163</v>
      </c>
      <c r="Z3965" t="str">
        <f t="shared" ca="1" si="184"/>
        <v>Turismo</v>
      </c>
      <c r="AF3965" s="6">
        <f t="shared" ca="1" si="185"/>
        <v>0.89540897890996318</v>
      </c>
      <c r="AH3965" t="str">
        <f t="shared" ca="1" si="186"/>
        <v>Rumanía</v>
      </c>
    </row>
    <row r="3966" spans="1:34" x14ac:dyDescent="0.25">
      <c r="A3966" s="1">
        <v>45458.041666666664</v>
      </c>
      <c r="B3966" t="s">
        <v>49</v>
      </c>
      <c r="C3966" t="s">
        <v>25</v>
      </c>
      <c r="D3966" t="s">
        <v>60</v>
      </c>
      <c r="E3966" t="s">
        <v>64</v>
      </c>
      <c r="F3966" t="s">
        <v>28</v>
      </c>
      <c r="G3966" t="s">
        <v>29</v>
      </c>
      <c r="H3966" t="s">
        <v>38</v>
      </c>
      <c r="I3966" t="s">
        <v>39</v>
      </c>
      <c r="J3966" t="s">
        <v>31</v>
      </c>
      <c r="K3966" t="s">
        <v>53</v>
      </c>
      <c r="L3966" t="s">
        <v>73</v>
      </c>
      <c r="M3966" t="s">
        <v>77</v>
      </c>
      <c r="N3966">
        <v>2</v>
      </c>
      <c r="O3966" t="s">
        <v>35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20</v>
      </c>
      <c r="V3966">
        <v>1</v>
      </c>
      <c r="W3966">
        <v>7</v>
      </c>
      <c r="X3966">
        <v>6</v>
      </c>
      <c r="Y3966" t="s">
        <v>195</v>
      </c>
      <c r="Z3966" t="str">
        <f t="shared" ca="1" si="184"/>
        <v>Turismo</v>
      </c>
      <c r="AF3966" s="6">
        <f t="shared" ca="1" si="185"/>
        <v>0.58944934795602599</v>
      </c>
      <c r="AH3966" t="str">
        <f t="shared" ca="1" si="186"/>
        <v>Italia</v>
      </c>
    </row>
    <row r="3967" spans="1:34" x14ac:dyDescent="0.25">
      <c r="A3967" s="1">
        <v>43634.520833333336</v>
      </c>
      <c r="B3967" t="s">
        <v>24</v>
      </c>
      <c r="C3967" t="s">
        <v>25</v>
      </c>
      <c r="D3967" t="s">
        <v>26</v>
      </c>
      <c r="E3967" t="s">
        <v>27</v>
      </c>
      <c r="F3967" t="s">
        <v>37</v>
      </c>
      <c r="G3967" t="s">
        <v>29</v>
      </c>
      <c r="H3967" t="s">
        <v>38</v>
      </c>
      <c r="I3967" t="s">
        <v>39</v>
      </c>
      <c r="J3967" t="s">
        <v>46</v>
      </c>
      <c r="K3967" t="s">
        <v>32</v>
      </c>
      <c r="L3967" t="s">
        <v>40</v>
      </c>
      <c r="M3967" t="s">
        <v>34</v>
      </c>
      <c r="N3967">
        <v>2</v>
      </c>
      <c r="O3967" t="s">
        <v>35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20</v>
      </c>
      <c r="V3967">
        <v>12</v>
      </c>
      <c r="W3967">
        <v>3</v>
      </c>
      <c r="X3967">
        <v>6</v>
      </c>
      <c r="Y3967" t="s">
        <v>179</v>
      </c>
      <c r="Z3967" t="str">
        <f t="shared" ca="1" si="184"/>
        <v>Otro</v>
      </c>
      <c r="AF3967" s="6">
        <f t="shared" ca="1" si="185"/>
        <v>0.69955912308508184</v>
      </c>
      <c r="AH3967" t="str">
        <f t="shared" ca="1" si="186"/>
        <v>Países Bajos</v>
      </c>
    </row>
    <row r="3968" spans="1:34" x14ac:dyDescent="0.25">
      <c r="A3968" s="1">
        <v>43209.534722222219</v>
      </c>
      <c r="B3968" t="s">
        <v>24</v>
      </c>
      <c r="C3968" t="s">
        <v>25</v>
      </c>
      <c r="D3968" t="s">
        <v>26</v>
      </c>
      <c r="E3968" t="s">
        <v>64</v>
      </c>
      <c r="F3968" t="s">
        <v>65</v>
      </c>
      <c r="G3968" t="s">
        <v>29</v>
      </c>
      <c r="H3968" t="s">
        <v>38</v>
      </c>
      <c r="I3968" t="s">
        <v>39</v>
      </c>
      <c r="J3968" t="s">
        <v>31</v>
      </c>
      <c r="K3968" t="s">
        <v>32</v>
      </c>
      <c r="L3968" t="s">
        <v>33</v>
      </c>
      <c r="M3968" t="s">
        <v>34</v>
      </c>
      <c r="N3968">
        <v>2</v>
      </c>
      <c r="O3968" t="s">
        <v>35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30</v>
      </c>
      <c r="V3968">
        <v>12</v>
      </c>
      <c r="W3968">
        <v>5</v>
      </c>
      <c r="X3968">
        <v>4</v>
      </c>
      <c r="Y3968" t="s">
        <v>195</v>
      </c>
      <c r="Z3968" t="str">
        <f t="shared" ca="1" si="184"/>
        <v>Turismo</v>
      </c>
      <c r="AF3968" s="6">
        <f t="shared" ca="1" si="185"/>
        <v>1.4320628750683739E-2</v>
      </c>
      <c r="AH3968" t="str">
        <f t="shared" ca="1" si="186"/>
        <v>Albania</v>
      </c>
    </row>
    <row r="3969" spans="1:34" x14ac:dyDescent="0.25">
      <c r="A3969" s="1">
        <v>43320.284722222219</v>
      </c>
      <c r="B3969" t="s">
        <v>24</v>
      </c>
      <c r="C3969" t="s">
        <v>25</v>
      </c>
      <c r="D3969" t="s">
        <v>26</v>
      </c>
      <c r="E3969" t="s">
        <v>27</v>
      </c>
      <c r="F3969" t="s">
        <v>80</v>
      </c>
      <c r="G3969" t="s">
        <v>101</v>
      </c>
      <c r="H3969" t="s">
        <v>38</v>
      </c>
      <c r="I3969" t="s">
        <v>39</v>
      </c>
      <c r="J3969" t="s">
        <v>31</v>
      </c>
      <c r="K3969" t="s">
        <v>32</v>
      </c>
      <c r="L3969" t="s">
        <v>33</v>
      </c>
      <c r="M3969" t="s">
        <v>62</v>
      </c>
      <c r="N3969">
        <v>2</v>
      </c>
      <c r="O3969" t="s">
        <v>35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20</v>
      </c>
      <c r="V3969">
        <v>6</v>
      </c>
      <c r="W3969">
        <v>4</v>
      </c>
      <c r="X3969">
        <v>8</v>
      </c>
      <c r="Y3969" t="s">
        <v>192</v>
      </c>
      <c r="Z3969" t="str">
        <f t="shared" ca="1" si="184"/>
        <v>Motocicleta</v>
      </c>
      <c r="AF3969" s="6">
        <f t="shared" ca="1" si="185"/>
        <v>0.99962319779635211</v>
      </c>
      <c r="AH3969" t="str">
        <f t="shared" ca="1" si="186"/>
        <v>Serbia</v>
      </c>
    </row>
    <row r="3970" spans="1:34" x14ac:dyDescent="0.25">
      <c r="A3970" s="1">
        <v>43209.286111111112</v>
      </c>
      <c r="B3970" t="s">
        <v>59</v>
      </c>
      <c r="C3970" t="s">
        <v>25</v>
      </c>
      <c r="D3970" t="s">
        <v>26</v>
      </c>
      <c r="E3970" t="s">
        <v>45</v>
      </c>
      <c r="F3970" t="s">
        <v>56</v>
      </c>
      <c r="G3970" t="s">
        <v>29</v>
      </c>
      <c r="H3970" t="s">
        <v>52</v>
      </c>
      <c r="I3970" t="s">
        <v>39</v>
      </c>
      <c r="J3970" t="s">
        <v>46</v>
      </c>
      <c r="K3970" t="s">
        <v>32</v>
      </c>
      <c r="L3970" t="s">
        <v>40</v>
      </c>
      <c r="M3970" t="s">
        <v>58</v>
      </c>
      <c r="N3970">
        <v>2</v>
      </c>
      <c r="O3970" t="s">
        <v>70</v>
      </c>
      <c r="P3970">
        <v>10</v>
      </c>
      <c r="Q3970">
        <v>0</v>
      </c>
      <c r="R3970">
        <v>10</v>
      </c>
      <c r="S3970">
        <v>0</v>
      </c>
      <c r="T3970">
        <v>0</v>
      </c>
      <c r="U3970">
        <v>20</v>
      </c>
      <c r="V3970">
        <v>6</v>
      </c>
      <c r="W3970">
        <v>5</v>
      </c>
      <c r="X3970">
        <v>4</v>
      </c>
      <c r="Y3970" t="s">
        <v>195</v>
      </c>
      <c r="Z3970" t="str">
        <f t="shared" ref="Z3970:Z4033" ca="1" si="187">IF(RAND()&lt;=0.68,"Turismo",CHOOSE((RANDBETWEEN(1,4)),"Camión","Motocicleta","Bus","Otro"))</f>
        <v>Turismo</v>
      </c>
      <c r="AF3970" s="6">
        <f t="shared" ca="1" si="185"/>
        <v>0.56088001929476361</v>
      </c>
      <c r="AH3970" t="str">
        <f t="shared" ca="1" si="186"/>
        <v>Islandia</v>
      </c>
    </row>
    <row r="3971" spans="1:34" x14ac:dyDescent="0.25">
      <c r="A3971" s="1">
        <v>43013.569444444445</v>
      </c>
      <c r="B3971" t="s">
        <v>24</v>
      </c>
      <c r="C3971" t="s">
        <v>25</v>
      </c>
      <c r="D3971" t="s">
        <v>26</v>
      </c>
      <c r="E3971" t="s">
        <v>27</v>
      </c>
      <c r="F3971" t="s">
        <v>61</v>
      </c>
      <c r="G3971" t="s">
        <v>29</v>
      </c>
      <c r="H3971" t="s">
        <v>38</v>
      </c>
      <c r="I3971" t="s">
        <v>39</v>
      </c>
      <c r="J3971" t="s">
        <v>31</v>
      </c>
      <c r="K3971" t="s">
        <v>32</v>
      </c>
      <c r="L3971" t="s">
        <v>40</v>
      </c>
      <c r="M3971" t="s">
        <v>34</v>
      </c>
      <c r="N3971">
        <v>2</v>
      </c>
      <c r="O3971" t="s">
        <v>35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20</v>
      </c>
      <c r="V3971">
        <v>13</v>
      </c>
      <c r="W3971">
        <v>5</v>
      </c>
      <c r="X3971">
        <v>10</v>
      </c>
      <c r="Y3971" t="s">
        <v>165</v>
      </c>
      <c r="Z3971" t="str">
        <f t="shared" ca="1" si="187"/>
        <v>Turismo</v>
      </c>
      <c r="AF3971" s="6">
        <f t="shared" ref="AF3971:AF4034" ca="1" si="188">RAND()</f>
        <v>0.73465133370705282</v>
      </c>
      <c r="AH3971" t="str">
        <f t="shared" ref="AH3971:AH4034" ca="1" si="189">INDEX($AC$2:$AC$45, MATCH(AF3971, $AE$2:$AE$45, 1))</f>
        <v>Portugal</v>
      </c>
    </row>
    <row r="3972" spans="1:34" x14ac:dyDescent="0.25">
      <c r="A3972" s="1">
        <v>45158.670138888891</v>
      </c>
      <c r="B3972" t="s">
        <v>24</v>
      </c>
      <c r="C3972" t="s">
        <v>25</v>
      </c>
      <c r="D3972" t="s">
        <v>26</v>
      </c>
      <c r="E3972" t="s">
        <v>85</v>
      </c>
      <c r="F3972" t="s">
        <v>80</v>
      </c>
      <c r="G3972" t="s">
        <v>29</v>
      </c>
      <c r="H3972" t="s">
        <v>38</v>
      </c>
      <c r="I3972" t="s">
        <v>39</v>
      </c>
      <c r="J3972" t="s">
        <v>46</v>
      </c>
      <c r="K3972" t="s">
        <v>32</v>
      </c>
      <c r="L3972" t="s">
        <v>40</v>
      </c>
      <c r="M3972" t="s">
        <v>62</v>
      </c>
      <c r="N3972">
        <v>2</v>
      </c>
      <c r="O3972" t="s">
        <v>47</v>
      </c>
      <c r="P3972">
        <v>10</v>
      </c>
      <c r="Q3972">
        <v>0</v>
      </c>
      <c r="R3972">
        <v>0</v>
      </c>
      <c r="S3972">
        <v>10</v>
      </c>
      <c r="T3972">
        <v>0</v>
      </c>
      <c r="U3972">
        <v>20</v>
      </c>
      <c r="V3972">
        <v>16</v>
      </c>
      <c r="W3972">
        <v>1</v>
      </c>
      <c r="X3972">
        <v>8</v>
      </c>
      <c r="Y3972" t="s">
        <v>179</v>
      </c>
      <c r="Z3972" t="str">
        <f t="shared" ca="1" si="187"/>
        <v>Turismo</v>
      </c>
      <c r="AF3972" s="6">
        <f t="shared" ca="1" si="188"/>
        <v>0.15329762003363112</v>
      </c>
      <c r="AH3972" t="str">
        <f t="shared" ca="1" si="189"/>
        <v>Austria</v>
      </c>
    </row>
    <row r="3973" spans="1:34" x14ac:dyDescent="0.25">
      <c r="A3973" s="1">
        <v>42716.577777777777</v>
      </c>
      <c r="B3973" t="s">
        <v>24</v>
      </c>
      <c r="C3973" t="s">
        <v>25</v>
      </c>
      <c r="D3973" t="s">
        <v>26</v>
      </c>
      <c r="E3973" t="s">
        <v>42</v>
      </c>
      <c r="F3973" t="s">
        <v>80</v>
      </c>
      <c r="G3973" t="s">
        <v>29</v>
      </c>
      <c r="H3973" t="s">
        <v>38</v>
      </c>
      <c r="I3973" t="s">
        <v>30</v>
      </c>
      <c r="J3973" t="s">
        <v>31</v>
      </c>
      <c r="K3973" t="s">
        <v>32</v>
      </c>
      <c r="L3973" t="s">
        <v>40</v>
      </c>
      <c r="M3973" t="s">
        <v>44</v>
      </c>
      <c r="N3973">
        <v>2</v>
      </c>
      <c r="O3973" t="s">
        <v>35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</v>
      </c>
      <c r="V3973">
        <v>13</v>
      </c>
      <c r="W3973">
        <v>2</v>
      </c>
      <c r="X3973">
        <v>12</v>
      </c>
      <c r="Y3973" t="s">
        <v>179</v>
      </c>
      <c r="Z3973" t="str">
        <f t="shared" ca="1" si="187"/>
        <v>Bus</v>
      </c>
      <c r="AF3973" s="6">
        <f t="shared" ca="1" si="188"/>
        <v>0.50743541393178948</v>
      </c>
      <c r="AH3973" t="str">
        <f t="shared" ca="1" si="189"/>
        <v>Islandia</v>
      </c>
    </row>
    <row r="3974" spans="1:34" x14ac:dyDescent="0.25">
      <c r="A3974" s="1">
        <v>43595.631944444445</v>
      </c>
      <c r="B3974" t="s">
        <v>49</v>
      </c>
      <c r="C3974" t="s">
        <v>25</v>
      </c>
      <c r="D3974" t="s">
        <v>26</v>
      </c>
      <c r="E3974" t="s">
        <v>64</v>
      </c>
      <c r="F3974" t="s">
        <v>56</v>
      </c>
      <c r="G3974" t="s">
        <v>29</v>
      </c>
      <c r="H3974" t="s">
        <v>38</v>
      </c>
      <c r="I3974" t="s">
        <v>39</v>
      </c>
      <c r="J3974" t="s">
        <v>31</v>
      </c>
      <c r="K3974" t="s">
        <v>53</v>
      </c>
      <c r="L3974" t="s">
        <v>73</v>
      </c>
      <c r="M3974" t="s">
        <v>77</v>
      </c>
      <c r="N3974">
        <v>2</v>
      </c>
      <c r="O3974" t="s">
        <v>35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40</v>
      </c>
      <c r="V3974">
        <v>15</v>
      </c>
      <c r="W3974">
        <v>6</v>
      </c>
      <c r="X3974">
        <v>5</v>
      </c>
      <c r="Y3974" t="s">
        <v>195</v>
      </c>
      <c r="Z3974" t="str">
        <f t="shared" ca="1" si="187"/>
        <v>Bus</v>
      </c>
      <c r="AF3974" s="6">
        <f t="shared" ca="1" si="188"/>
        <v>0.52607587180835724</v>
      </c>
      <c r="AH3974" t="str">
        <f t="shared" ca="1" si="189"/>
        <v>Islandia</v>
      </c>
    </row>
    <row r="3975" spans="1:34" x14ac:dyDescent="0.25">
      <c r="A3975" s="1">
        <v>42376.868055555555</v>
      </c>
      <c r="B3975" t="s">
        <v>59</v>
      </c>
      <c r="C3975" t="s">
        <v>25</v>
      </c>
      <c r="D3975" t="s">
        <v>36</v>
      </c>
      <c r="E3975" t="s">
        <v>45</v>
      </c>
      <c r="F3975" t="s">
        <v>28</v>
      </c>
      <c r="G3975" t="s">
        <v>29</v>
      </c>
      <c r="H3975" t="s">
        <v>38</v>
      </c>
      <c r="I3975" t="s">
        <v>39</v>
      </c>
      <c r="J3975" t="s">
        <v>31</v>
      </c>
      <c r="K3975" t="s">
        <v>32</v>
      </c>
      <c r="L3975" t="s">
        <v>40</v>
      </c>
      <c r="M3975" t="s">
        <v>58</v>
      </c>
      <c r="N3975">
        <v>2</v>
      </c>
      <c r="O3975" t="s">
        <v>35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20</v>
      </c>
      <c r="V3975">
        <v>20</v>
      </c>
      <c r="W3975">
        <v>5</v>
      </c>
      <c r="X3975">
        <v>1</v>
      </c>
      <c r="Y3975" t="s">
        <v>195</v>
      </c>
      <c r="Z3975" t="str">
        <f t="shared" ca="1" si="187"/>
        <v>Turismo</v>
      </c>
      <c r="AF3975" s="6">
        <f t="shared" ca="1" si="188"/>
        <v>0.47924954094479766</v>
      </c>
      <c r="AH3975" t="str">
        <f t="shared" ca="1" si="189"/>
        <v>Hungría</v>
      </c>
    </row>
    <row r="3976" spans="1:34" x14ac:dyDescent="0.25">
      <c r="A3976" s="1">
        <v>43513.270833333336</v>
      </c>
      <c r="B3976" t="s">
        <v>24</v>
      </c>
      <c r="C3976" t="s">
        <v>66</v>
      </c>
      <c r="D3976" t="s">
        <v>87</v>
      </c>
      <c r="E3976" t="s">
        <v>42</v>
      </c>
      <c r="F3976" t="s">
        <v>28</v>
      </c>
      <c r="G3976" t="s">
        <v>29</v>
      </c>
      <c r="H3976" t="s">
        <v>52</v>
      </c>
      <c r="I3976" t="s">
        <v>39</v>
      </c>
      <c r="J3976" t="s">
        <v>46</v>
      </c>
      <c r="K3976" t="s">
        <v>32</v>
      </c>
      <c r="L3976" t="s">
        <v>40</v>
      </c>
      <c r="M3976" t="s">
        <v>44</v>
      </c>
      <c r="N3976">
        <v>2</v>
      </c>
      <c r="O3976" t="s">
        <v>35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20</v>
      </c>
      <c r="V3976">
        <v>6</v>
      </c>
      <c r="W3976">
        <v>1</v>
      </c>
      <c r="X3976">
        <v>2</v>
      </c>
      <c r="Y3976" t="s">
        <v>192</v>
      </c>
      <c r="Z3976" t="str">
        <f t="shared" ca="1" si="187"/>
        <v>Turismo</v>
      </c>
      <c r="AF3976" s="6">
        <f t="shared" ca="1" si="188"/>
        <v>0.49271774376490207</v>
      </c>
      <c r="AH3976" t="str">
        <f t="shared" ca="1" si="189"/>
        <v>Islandia</v>
      </c>
    </row>
    <row r="3977" spans="1:34" x14ac:dyDescent="0.25">
      <c r="A3977" s="1">
        <v>44450.836111111108</v>
      </c>
      <c r="B3977" t="s">
        <v>30</v>
      </c>
      <c r="C3977" t="s">
        <v>25</v>
      </c>
      <c r="D3977" t="s">
        <v>36</v>
      </c>
      <c r="E3977" t="s">
        <v>45</v>
      </c>
      <c r="F3977" t="s">
        <v>37</v>
      </c>
      <c r="G3977" t="s">
        <v>29</v>
      </c>
      <c r="H3977" t="s">
        <v>38</v>
      </c>
      <c r="I3977" t="s">
        <v>39</v>
      </c>
      <c r="J3977" t="s">
        <v>46</v>
      </c>
      <c r="K3977" t="s">
        <v>32</v>
      </c>
      <c r="L3977" t="s">
        <v>40</v>
      </c>
      <c r="M3977" t="s">
        <v>58</v>
      </c>
      <c r="N3977">
        <v>2</v>
      </c>
      <c r="O3977" t="s">
        <v>35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40</v>
      </c>
      <c r="V3977">
        <v>20</v>
      </c>
      <c r="W3977">
        <v>7</v>
      </c>
      <c r="X3977">
        <v>9</v>
      </c>
      <c r="Y3977" t="s">
        <v>187</v>
      </c>
      <c r="Z3977" t="str">
        <f t="shared" ca="1" si="187"/>
        <v>Turismo</v>
      </c>
      <c r="AF3977" s="6">
        <f t="shared" ca="1" si="188"/>
        <v>0.6650776828822007</v>
      </c>
      <c r="AH3977" t="str">
        <f t="shared" ca="1" si="189"/>
        <v>Países Bajos</v>
      </c>
    </row>
    <row r="3978" spans="1:34" x14ac:dyDescent="0.25">
      <c r="A3978" s="1">
        <v>45148.361111111109</v>
      </c>
      <c r="B3978" t="s">
        <v>24</v>
      </c>
      <c r="C3978" t="s">
        <v>25</v>
      </c>
      <c r="D3978" t="s">
        <v>26</v>
      </c>
      <c r="E3978" t="s">
        <v>27</v>
      </c>
      <c r="F3978" t="s">
        <v>37</v>
      </c>
      <c r="G3978" t="s">
        <v>29</v>
      </c>
      <c r="H3978" t="s">
        <v>38</v>
      </c>
      <c r="I3978" t="s">
        <v>39</v>
      </c>
      <c r="J3978" t="s">
        <v>31</v>
      </c>
      <c r="K3978" t="s">
        <v>32</v>
      </c>
      <c r="L3978" t="s">
        <v>40</v>
      </c>
      <c r="M3978" t="s">
        <v>58</v>
      </c>
      <c r="N3978">
        <v>2</v>
      </c>
      <c r="O3978" t="s">
        <v>35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20</v>
      </c>
      <c r="V3978">
        <v>8</v>
      </c>
      <c r="W3978">
        <v>5</v>
      </c>
      <c r="X3978">
        <v>8</v>
      </c>
      <c r="Y3978" t="s">
        <v>170</v>
      </c>
      <c r="Z3978" t="str">
        <f t="shared" ca="1" si="187"/>
        <v>Turismo</v>
      </c>
      <c r="AF3978" s="6">
        <f t="shared" ca="1" si="188"/>
        <v>0.76840964060036188</v>
      </c>
      <c r="AH3978" t="str">
        <f t="shared" ca="1" si="189"/>
        <v>Rumanía</v>
      </c>
    </row>
    <row r="3979" spans="1:34" x14ac:dyDescent="0.25">
      <c r="A3979" s="1">
        <v>45516.923611111109</v>
      </c>
      <c r="B3979" t="s">
        <v>24</v>
      </c>
      <c r="C3979" t="s">
        <v>25</v>
      </c>
      <c r="D3979" t="s">
        <v>36</v>
      </c>
      <c r="E3979" t="s">
        <v>27</v>
      </c>
      <c r="F3979" t="s">
        <v>65</v>
      </c>
      <c r="G3979" t="s">
        <v>29</v>
      </c>
      <c r="H3979" t="s">
        <v>38</v>
      </c>
      <c r="I3979" t="s">
        <v>39</v>
      </c>
      <c r="J3979" t="s">
        <v>31</v>
      </c>
      <c r="K3979" t="s">
        <v>32</v>
      </c>
      <c r="L3979" t="s">
        <v>40</v>
      </c>
      <c r="M3979" t="s">
        <v>62</v>
      </c>
      <c r="N3979">
        <v>2</v>
      </c>
      <c r="O3979" t="s">
        <v>35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20</v>
      </c>
      <c r="V3979">
        <v>22</v>
      </c>
      <c r="W3979">
        <v>2</v>
      </c>
      <c r="X3979">
        <v>8</v>
      </c>
      <c r="Y3979" t="s">
        <v>179</v>
      </c>
      <c r="Z3979" t="str">
        <f t="shared" ca="1" si="187"/>
        <v>Turismo</v>
      </c>
      <c r="AF3979" s="6">
        <f t="shared" ca="1" si="188"/>
        <v>0.40312625320755124</v>
      </c>
      <c r="AH3979" t="str">
        <f t="shared" ca="1" si="189"/>
        <v>España</v>
      </c>
    </row>
    <row r="3980" spans="1:34" x14ac:dyDescent="0.25">
      <c r="A3980" s="1">
        <v>44676.731249999997</v>
      </c>
      <c r="B3980" t="s">
        <v>24</v>
      </c>
      <c r="C3980" t="s">
        <v>79</v>
      </c>
      <c r="D3980" t="s">
        <v>26</v>
      </c>
      <c r="E3980" t="s">
        <v>45</v>
      </c>
      <c r="F3980" t="s">
        <v>76</v>
      </c>
      <c r="G3980" t="s">
        <v>29</v>
      </c>
      <c r="H3980" t="s">
        <v>38</v>
      </c>
      <c r="I3980" t="s">
        <v>39</v>
      </c>
      <c r="J3980" t="s">
        <v>46</v>
      </c>
      <c r="K3980" t="s">
        <v>32</v>
      </c>
      <c r="L3980" t="s">
        <v>40</v>
      </c>
      <c r="M3980" t="s">
        <v>83</v>
      </c>
      <c r="N3980">
        <v>3</v>
      </c>
      <c r="O3980" t="s">
        <v>47</v>
      </c>
      <c r="P3980">
        <v>60</v>
      </c>
      <c r="Q3980">
        <v>0</v>
      </c>
      <c r="R3980">
        <v>0</v>
      </c>
      <c r="S3980">
        <v>60</v>
      </c>
      <c r="T3980">
        <v>0</v>
      </c>
      <c r="U3980">
        <v>0</v>
      </c>
      <c r="V3980">
        <v>17</v>
      </c>
      <c r="W3980">
        <v>2</v>
      </c>
      <c r="X3980">
        <v>4</v>
      </c>
      <c r="Y3980" t="s">
        <v>172</v>
      </c>
      <c r="Z3980" t="str">
        <f t="shared" ca="1" si="187"/>
        <v>Turismo</v>
      </c>
      <c r="AF3980" s="6">
        <f t="shared" ca="1" si="188"/>
        <v>0.51046627952108414</v>
      </c>
      <c r="AH3980" t="str">
        <f t="shared" ca="1" si="189"/>
        <v>Islandia</v>
      </c>
    </row>
    <row r="3981" spans="1:34" x14ac:dyDescent="0.25">
      <c r="A3981" s="1">
        <v>43493.284722222219</v>
      </c>
      <c r="B3981" t="s">
        <v>24</v>
      </c>
      <c r="C3981" t="s">
        <v>66</v>
      </c>
      <c r="D3981" t="s">
        <v>87</v>
      </c>
      <c r="E3981" t="s">
        <v>64</v>
      </c>
      <c r="F3981" t="s">
        <v>56</v>
      </c>
      <c r="G3981" t="s">
        <v>29</v>
      </c>
      <c r="H3981" t="s">
        <v>68</v>
      </c>
      <c r="I3981" t="s">
        <v>39</v>
      </c>
      <c r="J3981" t="s">
        <v>31</v>
      </c>
      <c r="K3981" t="s">
        <v>32</v>
      </c>
      <c r="L3981" t="s">
        <v>33</v>
      </c>
      <c r="M3981" t="s">
        <v>62</v>
      </c>
      <c r="N3981">
        <v>2</v>
      </c>
      <c r="O3981" t="s">
        <v>35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20</v>
      </c>
      <c r="V3981">
        <v>6</v>
      </c>
      <c r="W3981">
        <v>2</v>
      </c>
      <c r="X3981">
        <v>1</v>
      </c>
      <c r="Y3981" t="s">
        <v>173</v>
      </c>
      <c r="Z3981" t="str">
        <f t="shared" ca="1" si="187"/>
        <v>Camión</v>
      </c>
      <c r="AF3981" s="6">
        <f t="shared" ca="1" si="188"/>
        <v>0.35903118360075925</v>
      </c>
      <c r="AH3981" t="str">
        <f t="shared" ca="1" si="189"/>
        <v>España</v>
      </c>
    </row>
    <row r="3982" spans="1:34" x14ac:dyDescent="0.25">
      <c r="A3982" s="1">
        <v>45216.833333333336</v>
      </c>
      <c r="B3982" t="s">
        <v>30</v>
      </c>
      <c r="C3982" t="s">
        <v>25</v>
      </c>
      <c r="D3982" t="s">
        <v>30</v>
      </c>
      <c r="E3982" t="s">
        <v>64</v>
      </c>
      <c r="F3982" t="s">
        <v>37</v>
      </c>
      <c r="G3982" t="s">
        <v>29</v>
      </c>
      <c r="H3982" t="s">
        <v>30</v>
      </c>
      <c r="I3982" t="s">
        <v>30</v>
      </c>
      <c r="J3982" t="s">
        <v>31</v>
      </c>
      <c r="K3982" t="s">
        <v>32</v>
      </c>
      <c r="L3982" t="s">
        <v>33</v>
      </c>
      <c r="M3982" t="s">
        <v>34</v>
      </c>
      <c r="N3982">
        <v>2</v>
      </c>
      <c r="O3982" t="s">
        <v>35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20</v>
      </c>
      <c r="V3982">
        <v>20</v>
      </c>
      <c r="W3982">
        <v>3</v>
      </c>
      <c r="X3982">
        <v>10</v>
      </c>
      <c r="Y3982" t="s">
        <v>172</v>
      </c>
      <c r="Z3982" t="str">
        <f t="shared" ca="1" si="187"/>
        <v>Otro</v>
      </c>
      <c r="AF3982" s="6">
        <f t="shared" ca="1" si="188"/>
        <v>0.73042426336936295</v>
      </c>
      <c r="AH3982" t="str">
        <f t="shared" ca="1" si="189"/>
        <v>Portugal</v>
      </c>
    </row>
    <row r="3983" spans="1:34" x14ac:dyDescent="0.25">
      <c r="A3983" s="1">
        <v>45331.809027777781</v>
      </c>
      <c r="B3983" t="s">
        <v>49</v>
      </c>
      <c r="C3983" t="s">
        <v>25</v>
      </c>
      <c r="D3983" t="s">
        <v>36</v>
      </c>
      <c r="E3983" t="s">
        <v>45</v>
      </c>
      <c r="F3983" t="s">
        <v>28</v>
      </c>
      <c r="G3983" t="s">
        <v>29</v>
      </c>
      <c r="H3983" t="s">
        <v>38</v>
      </c>
      <c r="I3983" t="s">
        <v>39</v>
      </c>
      <c r="J3983" t="s">
        <v>46</v>
      </c>
      <c r="K3983" t="s">
        <v>32</v>
      </c>
      <c r="L3983" t="s">
        <v>40</v>
      </c>
      <c r="M3983" t="s">
        <v>58</v>
      </c>
      <c r="N3983">
        <v>2</v>
      </c>
      <c r="O3983" t="s">
        <v>47</v>
      </c>
      <c r="P3983">
        <v>10</v>
      </c>
      <c r="Q3983">
        <v>0</v>
      </c>
      <c r="R3983">
        <v>0</v>
      </c>
      <c r="S3983">
        <v>10</v>
      </c>
      <c r="T3983">
        <v>0</v>
      </c>
      <c r="U3983">
        <v>10</v>
      </c>
      <c r="V3983">
        <v>19</v>
      </c>
      <c r="W3983">
        <v>6</v>
      </c>
      <c r="X3983">
        <v>2</v>
      </c>
      <c r="Y3983" t="s">
        <v>175</v>
      </c>
      <c r="Z3983" t="str">
        <f t="shared" ca="1" si="187"/>
        <v>Turismo</v>
      </c>
      <c r="AF3983" s="6">
        <f t="shared" ca="1" si="188"/>
        <v>0.23992365545570959</v>
      </c>
      <c r="AH3983" t="str">
        <f t="shared" ca="1" si="189"/>
        <v>Chequia</v>
      </c>
    </row>
    <row r="3984" spans="1:34" x14ac:dyDescent="0.25">
      <c r="A3984" s="1">
        <v>45488.578472222223</v>
      </c>
      <c r="B3984" t="s">
        <v>49</v>
      </c>
      <c r="C3984" t="s">
        <v>25</v>
      </c>
      <c r="D3984" t="s">
        <v>26</v>
      </c>
      <c r="E3984" t="s">
        <v>27</v>
      </c>
      <c r="F3984" t="s">
        <v>28</v>
      </c>
      <c r="G3984" t="s">
        <v>29</v>
      </c>
      <c r="H3984" t="s">
        <v>38</v>
      </c>
      <c r="I3984" t="s">
        <v>30</v>
      </c>
      <c r="J3984" t="s">
        <v>46</v>
      </c>
      <c r="K3984" t="s">
        <v>32</v>
      </c>
      <c r="L3984" t="s">
        <v>40</v>
      </c>
      <c r="M3984" t="s">
        <v>58</v>
      </c>
      <c r="N3984">
        <v>2</v>
      </c>
      <c r="O3984" t="s">
        <v>35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20</v>
      </c>
      <c r="V3984">
        <v>13</v>
      </c>
      <c r="W3984">
        <v>2</v>
      </c>
      <c r="X3984">
        <v>7</v>
      </c>
      <c r="Y3984" t="s">
        <v>157</v>
      </c>
      <c r="Z3984" t="str">
        <f t="shared" ca="1" si="187"/>
        <v>Turismo</v>
      </c>
      <c r="AF3984" s="6">
        <f t="shared" ca="1" si="188"/>
        <v>0.36314144061506615</v>
      </c>
      <c r="AH3984" t="str">
        <f t="shared" ca="1" si="189"/>
        <v>España</v>
      </c>
    </row>
    <row r="3985" spans="1:34" x14ac:dyDescent="0.25">
      <c r="A3985" s="1">
        <v>43982.645833333336</v>
      </c>
      <c r="B3985" t="s">
        <v>24</v>
      </c>
      <c r="C3985" t="s">
        <v>25</v>
      </c>
      <c r="D3985" t="s">
        <v>26</v>
      </c>
      <c r="E3985" t="s">
        <v>45</v>
      </c>
      <c r="F3985" t="s">
        <v>37</v>
      </c>
      <c r="G3985" t="s">
        <v>29</v>
      </c>
      <c r="H3985" t="s">
        <v>38</v>
      </c>
      <c r="I3985" t="s">
        <v>39</v>
      </c>
      <c r="J3985" t="s">
        <v>31</v>
      </c>
      <c r="K3985" t="s">
        <v>32</v>
      </c>
      <c r="L3985" t="s">
        <v>40</v>
      </c>
      <c r="M3985" t="s">
        <v>58</v>
      </c>
      <c r="N3985">
        <v>2</v>
      </c>
      <c r="O3985" t="s">
        <v>35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</v>
      </c>
      <c r="V3985">
        <v>15</v>
      </c>
      <c r="W3985">
        <v>1</v>
      </c>
      <c r="X3985">
        <v>5</v>
      </c>
      <c r="Y3985" t="s">
        <v>166</v>
      </c>
      <c r="Z3985" t="str">
        <f t="shared" ca="1" si="187"/>
        <v>Camión</v>
      </c>
      <c r="AF3985" s="6">
        <f t="shared" ca="1" si="188"/>
        <v>0.27123759486543464</v>
      </c>
      <c r="AH3985" t="str">
        <f t="shared" ca="1" si="189"/>
        <v>Eslovenia</v>
      </c>
    </row>
    <row r="3986" spans="1:34" x14ac:dyDescent="0.25">
      <c r="A3986" s="1">
        <v>43305.354166666664</v>
      </c>
      <c r="B3986" t="s">
        <v>24</v>
      </c>
      <c r="C3986" t="s">
        <v>25</v>
      </c>
      <c r="D3986" t="s">
        <v>26</v>
      </c>
      <c r="E3986" t="s">
        <v>64</v>
      </c>
      <c r="F3986" t="s">
        <v>56</v>
      </c>
      <c r="G3986" t="s">
        <v>29</v>
      </c>
      <c r="H3986" t="s">
        <v>38</v>
      </c>
      <c r="I3986" t="s">
        <v>39</v>
      </c>
      <c r="J3986" t="s">
        <v>31</v>
      </c>
      <c r="K3986" t="s">
        <v>32</v>
      </c>
      <c r="L3986" t="s">
        <v>33</v>
      </c>
      <c r="M3986" t="s">
        <v>41</v>
      </c>
      <c r="N3986">
        <v>2</v>
      </c>
      <c r="O3986" t="s">
        <v>35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20</v>
      </c>
      <c r="V3986">
        <v>8</v>
      </c>
      <c r="W3986">
        <v>3</v>
      </c>
      <c r="X3986">
        <v>7</v>
      </c>
      <c r="Y3986" t="s">
        <v>166</v>
      </c>
      <c r="Z3986" t="str">
        <f t="shared" ca="1" si="187"/>
        <v>Motocicleta</v>
      </c>
      <c r="AF3986" s="6">
        <f t="shared" ca="1" si="188"/>
        <v>0.69010759086552975</v>
      </c>
      <c r="AH3986" t="str">
        <f t="shared" ca="1" si="189"/>
        <v>Países Bajos</v>
      </c>
    </row>
    <row r="3987" spans="1:34" x14ac:dyDescent="0.25">
      <c r="A3987" s="1">
        <v>44966.74722222222</v>
      </c>
      <c r="B3987" t="s">
        <v>24</v>
      </c>
      <c r="C3987" t="s">
        <v>25</v>
      </c>
      <c r="D3987" t="s">
        <v>26</v>
      </c>
      <c r="E3987" t="s">
        <v>84</v>
      </c>
      <c r="F3987" t="s">
        <v>28</v>
      </c>
      <c r="G3987" t="s">
        <v>29</v>
      </c>
      <c r="H3987" t="s">
        <v>38</v>
      </c>
      <c r="I3987" t="s">
        <v>39</v>
      </c>
      <c r="J3987" t="s">
        <v>46</v>
      </c>
      <c r="K3987" t="s">
        <v>32</v>
      </c>
      <c r="L3987" t="s">
        <v>33</v>
      </c>
      <c r="M3987" t="s">
        <v>41</v>
      </c>
      <c r="N3987">
        <v>2</v>
      </c>
      <c r="O3987" t="s">
        <v>47</v>
      </c>
      <c r="P3987">
        <v>10</v>
      </c>
      <c r="Q3987">
        <v>0</v>
      </c>
      <c r="R3987">
        <v>0</v>
      </c>
      <c r="S3987">
        <v>10</v>
      </c>
      <c r="T3987">
        <v>0</v>
      </c>
      <c r="U3987">
        <v>10</v>
      </c>
      <c r="V3987">
        <v>17</v>
      </c>
      <c r="W3987">
        <v>5</v>
      </c>
      <c r="X3987">
        <v>2</v>
      </c>
      <c r="Y3987" t="s">
        <v>193</v>
      </c>
      <c r="Z3987" t="str">
        <f t="shared" ca="1" si="187"/>
        <v>Camión</v>
      </c>
      <c r="AF3987" s="6">
        <f t="shared" ca="1" si="188"/>
        <v>0.59729793802132691</v>
      </c>
      <c r="AH3987" t="str">
        <f t="shared" ca="1" si="189"/>
        <v>Italia</v>
      </c>
    </row>
    <row r="3988" spans="1:34" x14ac:dyDescent="0.25">
      <c r="A3988" s="1">
        <v>43624.595833333333</v>
      </c>
      <c r="B3988" t="s">
        <v>24</v>
      </c>
      <c r="C3988" t="s">
        <v>25</v>
      </c>
      <c r="D3988" t="s">
        <v>26</v>
      </c>
      <c r="E3988" t="s">
        <v>45</v>
      </c>
      <c r="F3988" t="s">
        <v>80</v>
      </c>
      <c r="G3988" t="s">
        <v>102</v>
      </c>
      <c r="H3988" t="s">
        <v>30</v>
      </c>
      <c r="I3988" t="s">
        <v>30</v>
      </c>
      <c r="J3988" t="s">
        <v>46</v>
      </c>
      <c r="K3988" t="s">
        <v>32</v>
      </c>
      <c r="L3988" t="s">
        <v>40</v>
      </c>
      <c r="M3988" t="s">
        <v>83</v>
      </c>
      <c r="N3988">
        <v>2</v>
      </c>
      <c r="O3988" t="s">
        <v>75</v>
      </c>
      <c r="P3988">
        <v>10</v>
      </c>
      <c r="Q3988">
        <v>0</v>
      </c>
      <c r="R3988">
        <v>0</v>
      </c>
      <c r="S3988">
        <v>0</v>
      </c>
      <c r="T3988">
        <v>10</v>
      </c>
      <c r="U3988">
        <v>50</v>
      </c>
      <c r="V3988">
        <v>14</v>
      </c>
      <c r="W3988">
        <v>7</v>
      </c>
      <c r="X3988">
        <v>6</v>
      </c>
      <c r="Y3988" t="s">
        <v>176</v>
      </c>
      <c r="Z3988" t="str">
        <f t="shared" ca="1" si="187"/>
        <v>Turismo</v>
      </c>
      <c r="AF3988" s="6">
        <f t="shared" ca="1" si="188"/>
        <v>0.61753220842957635</v>
      </c>
      <c r="AH3988" t="str">
        <f t="shared" ca="1" si="189"/>
        <v>Montenegro</v>
      </c>
    </row>
    <row r="3989" spans="1:34" x14ac:dyDescent="0.25">
      <c r="A3989" s="1">
        <v>43516.354166666664</v>
      </c>
      <c r="B3989" t="s">
        <v>59</v>
      </c>
      <c r="C3989" t="s">
        <v>120</v>
      </c>
      <c r="D3989" t="s">
        <v>26</v>
      </c>
      <c r="E3989" t="s">
        <v>42</v>
      </c>
      <c r="F3989" t="s">
        <v>65</v>
      </c>
      <c r="G3989" t="s">
        <v>29</v>
      </c>
      <c r="H3989" t="s">
        <v>93</v>
      </c>
      <c r="I3989" t="s">
        <v>39</v>
      </c>
      <c r="J3989" t="s">
        <v>31</v>
      </c>
      <c r="K3989" t="s">
        <v>32</v>
      </c>
      <c r="L3989" t="s">
        <v>40</v>
      </c>
      <c r="M3989" t="s">
        <v>91</v>
      </c>
      <c r="N3989">
        <v>2</v>
      </c>
      <c r="O3989" t="s">
        <v>35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30</v>
      </c>
      <c r="V3989">
        <v>8</v>
      </c>
      <c r="W3989">
        <v>4</v>
      </c>
      <c r="X3989">
        <v>2</v>
      </c>
      <c r="Y3989" t="s">
        <v>191</v>
      </c>
      <c r="Z3989" t="str">
        <f t="shared" ca="1" si="187"/>
        <v>Turismo</v>
      </c>
      <c r="AF3989" s="6">
        <f t="shared" ca="1" si="188"/>
        <v>0.65317137062280806</v>
      </c>
      <c r="AH3989" t="str">
        <f t="shared" ca="1" si="189"/>
        <v>Países Bajos</v>
      </c>
    </row>
    <row r="3990" spans="1:34" x14ac:dyDescent="0.25">
      <c r="A3990" s="1">
        <v>44568.5625</v>
      </c>
      <c r="B3990" t="s">
        <v>59</v>
      </c>
      <c r="C3990" t="s">
        <v>25</v>
      </c>
      <c r="D3990" t="s">
        <v>26</v>
      </c>
      <c r="E3990" t="s">
        <v>27</v>
      </c>
      <c r="F3990" t="s">
        <v>28</v>
      </c>
      <c r="G3990" t="s">
        <v>29</v>
      </c>
      <c r="H3990" t="s">
        <v>38</v>
      </c>
      <c r="I3990" t="s">
        <v>30</v>
      </c>
      <c r="J3990" t="s">
        <v>31</v>
      </c>
      <c r="K3990" t="s">
        <v>32</v>
      </c>
      <c r="L3990" t="s">
        <v>33</v>
      </c>
      <c r="M3990" t="s">
        <v>48</v>
      </c>
      <c r="N3990">
        <v>2</v>
      </c>
      <c r="O3990" t="s">
        <v>35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20</v>
      </c>
      <c r="V3990">
        <v>13</v>
      </c>
      <c r="W3990">
        <v>6</v>
      </c>
      <c r="X3990">
        <v>1</v>
      </c>
      <c r="Y3990" t="s">
        <v>172</v>
      </c>
      <c r="Z3990" t="str">
        <f t="shared" ca="1" si="187"/>
        <v>Otro</v>
      </c>
      <c r="AF3990" s="6">
        <f t="shared" ca="1" si="188"/>
        <v>0.43738662596528444</v>
      </c>
      <c r="AH3990" t="str">
        <f t="shared" ca="1" si="189"/>
        <v>Francia</v>
      </c>
    </row>
    <row r="3991" spans="1:34" x14ac:dyDescent="0.25">
      <c r="A3991" s="1">
        <v>45100.541666666664</v>
      </c>
      <c r="B3991" t="s">
        <v>49</v>
      </c>
      <c r="C3991" t="s">
        <v>25</v>
      </c>
      <c r="D3991" t="s">
        <v>26</v>
      </c>
      <c r="E3991" t="s">
        <v>84</v>
      </c>
      <c r="F3991" t="s">
        <v>132</v>
      </c>
      <c r="G3991" t="s">
        <v>29</v>
      </c>
      <c r="H3991" t="s">
        <v>38</v>
      </c>
      <c r="I3991" t="s">
        <v>39</v>
      </c>
      <c r="J3991" t="s">
        <v>46</v>
      </c>
      <c r="K3991" t="s">
        <v>32</v>
      </c>
      <c r="L3991" t="s">
        <v>40</v>
      </c>
      <c r="M3991" t="s">
        <v>34</v>
      </c>
      <c r="N3991">
        <v>2</v>
      </c>
      <c r="O3991" t="s">
        <v>70</v>
      </c>
      <c r="P3991">
        <v>10</v>
      </c>
      <c r="Q3991">
        <v>0</v>
      </c>
      <c r="R3991">
        <v>10</v>
      </c>
      <c r="S3991">
        <v>0</v>
      </c>
      <c r="T3991">
        <v>0</v>
      </c>
      <c r="U3991">
        <v>10</v>
      </c>
      <c r="V3991">
        <v>13</v>
      </c>
      <c r="W3991">
        <v>6</v>
      </c>
      <c r="X3991">
        <v>6</v>
      </c>
      <c r="Y3991" t="s">
        <v>192</v>
      </c>
      <c r="Z3991" t="str">
        <f t="shared" ca="1" si="187"/>
        <v>Otro</v>
      </c>
      <c r="AF3991" s="6">
        <f t="shared" ca="1" si="188"/>
        <v>0.65897198921059985</v>
      </c>
      <c r="AH3991" t="str">
        <f t="shared" ca="1" si="189"/>
        <v>Países Bajos</v>
      </c>
    </row>
    <row r="3992" spans="1:34" x14ac:dyDescent="0.25">
      <c r="A3992" s="1">
        <v>44900.993055555555</v>
      </c>
      <c r="B3992" t="s">
        <v>49</v>
      </c>
      <c r="C3992" t="s">
        <v>25</v>
      </c>
      <c r="D3992" t="s">
        <v>36</v>
      </c>
      <c r="E3992" t="s">
        <v>86</v>
      </c>
      <c r="F3992" t="s">
        <v>65</v>
      </c>
      <c r="G3992" t="s">
        <v>29</v>
      </c>
      <c r="H3992" t="s">
        <v>38</v>
      </c>
      <c r="I3992" t="s">
        <v>39</v>
      </c>
      <c r="J3992" t="s">
        <v>31</v>
      </c>
      <c r="K3992" t="s">
        <v>53</v>
      </c>
      <c r="L3992" t="s">
        <v>40</v>
      </c>
      <c r="M3992" t="s">
        <v>34</v>
      </c>
      <c r="N3992">
        <v>2</v>
      </c>
      <c r="O3992" t="s">
        <v>35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10</v>
      </c>
      <c r="V3992">
        <v>23</v>
      </c>
      <c r="W3992">
        <v>2</v>
      </c>
      <c r="X3992">
        <v>12</v>
      </c>
      <c r="Y3992" t="s">
        <v>160</v>
      </c>
      <c r="Z3992" t="str">
        <f t="shared" ca="1" si="187"/>
        <v>Motocicleta</v>
      </c>
      <c r="AF3992" s="6">
        <f t="shared" ca="1" si="188"/>
        <v>0.54741676375815396</v>
      </c>
      <c r="AH3992" t="str">
        <f t="shared" ca="1" si="189"/>
        <v>Islandia</v>
      </c>
    </row>
    <row r="3993" spans="1:34" x14ac:dyDescent="0.25">
      <c r="A3993" s="1">
        <v>45131.54791666667</v>
      </c>
      <c r="B3993" t="s">
        <v>24</v>
      </c>
      <c r="C3993" t="s">
        <v>25</v>
      </c>
      <c r="D3993" t="s">
        <v>26</v>
      </c>
      <c r="E3993" t="s">
        <v>27</v>
      </c>
      <c r="F3993" t="s">
        <v>56</v>
      </c>
      <c r="G3993" t="s">
        <v>29</v>
      </c>
      <c r="H3993" t="s">
        <v>38</v>
      </c>
      <c r="I3993" t="s">
        <v>30</v>
      </c>
      <c r="J3993" t="s">
        <v>31</v>
      </c>
      <c r="K3993" t="s">
        <v>32</v>
      </c>
      <c r="L3993" t="s">
        <v>40</v>
      </c>
      <c r="M3993" t="s">
        <v>34</v>
      </c>
      <c r="N3993">
        <v>2</v>
      </c>
      <c r="O3993" t="s">
        <v>35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40</v>
      </c>
      <c r="V3993">
        <v>13</v>
      </c>
      <c r="W3993">
        <v>2</v>
      </c>
      <c r="X3993">
        <v>7</v>
      </c>
      <c r="Y3993" t="s">
        <v>192</v>
      </c>
      <c r="Z3993" t="str">
        <f t="shared" ca="1" si="187"/>
        <v>Otro</v>
      </c>
      <c r="AF3993" s="6">
        <f t="shared" ca="1" si="188"/>
        <v>0.70098810026753589</v>
      </c>
      <c r="AH3993" t="str">
        <f t="shared" ca="1" si="189"/>
        <v>Países Bajos</v>
      </c>
    </row>
    <row r="3994" spans="1:34" x14ac:dyDescent="0.25">
      <c r="A3994" s="1">
        <v>44520.701388888891</v>
      </c>
      <c r="B3994" t="s">
        <v>59</v>
      </c>
      <c r="C3994" t="s">
        <v>25</v>
      </c>
      <c r="D3994" t="s">
        <v>36</v>
      </c>
      <c r="E3994" t="s">
        <v>84</v>
      </c>
      <c r="F3994" t="s">
        <v>37</v>
      </c>
      <c r="G3994" t="s">
        <v>29</v>
      </c>
      <c r="H3994" t="s">
        <v>38</v>
      </c>
      <c r="I3994" t="s">
        <v>39</v>
      </c>
      <c r="J3994" t="s">
        <v>46</v>
      </c>
      <c r="K3994" t="s">
        <v>32</v>
      </c>
      <c r="L3994" t="s">
        <v>73</v>
      </c>
      <c r="M3994" t="s">
        <v>131</v>
      </c>
      <c r="N3994">
        <v>2</v>
      </c>
      <c r="O3994" t="s">
        <v>47</v>
      </c>
      <c r="P3994">
        <v>10</v>
      </c>
      <c r="Q3994">
        <v>0</v>
      </c>
      <c r="R3994">
        <v>0</v>
      </c>
      <c r="S3994">
        <v>10</v>
      </c>
      <c r="T3994">
        <v>0</v>
      </c>
      <c r="U3994">
        <v>10</v>
      </c>
      <c r="V3994">
        <v>16</v>
      </c>
      <c r="W3994">
        <v>7</v>
      </c>
      <c r="X3994">
        <v>11</v>
      </c>
      <c r="Y3994" t="s">
        <v>168</v>
      </c>
      <c r="Z3994" t="str">
        <f t="shared" ca="1" si="187"/>
        <v>Turismo</v>
      </c>
      <c r="AF3994" s="6">
        <f t="shared" ca="1" si="188"/>
        <v>0.17637010204999792</v>
      </c>
      <c r="AH3994" t="str">
        <f t="shared" ca="1" si="189"/>
        <v>Azerbaiyán</v>
      </c>
    </row>
    <row r="3995" spans="1:34" x14ac:dyDescent="0.25">
      <c r="A3995" s="1">
        <v>44238.760416666664</v>
      </c>
      <c r="B3995" t="s">
        <v>24</v>
      </c>
      <c r="C3995" t="s">
        <v>25</v>
      </c>
      <c r="D3995" t="s">
        <v>36</v>
      </c>
      <c r="E3995" t="s">
        <v>64</v>
      </c>
      <c r="F3995" t="s">
        <v>80</v>
      </c>
      <c r="G3995" t="s">
        <v>29</v>
      </c>
      <c r="H3995" t="s">
        <v>38</v>
      </c>
      <c r="I3995" t="s">
        <v>39</v>
      </c>
      <c r="J3995" t="s">
        <v>31</v>
      </c>
      <c r="K3995" t="s">
        <v>32</v>
      </c>
      <c r="L3995" t="s">
        <v>40</v>
      </c>
      <c r="M3995" t="s">
        <v>62</v>
      </c>
      <c r="N3995">
        <v>2</v>
      </c>
      <c r="O3995" t="s">
        <v>35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30</v>
      </c>
      <c r="V3995">
        <v>18</v>
      </c>
      <c r="W3995">
        <v>5</v>
      </c>
      <c r="X3995">
        <v>2</v>
      </c>
      <c r="Y3995" t="s">
        <v>198</v>
      </c>
      <c r="Z3995" t="str">
        <f t="shared" ca="1" si="187"/>
        <v>Turismo</v>
      </c>
      <c r="AF3995" s="6">
        <f t="shared" ca="1" si="188"/>
        <v>0.76809472127485934</v>
      </c>
      <c r="AH3995" t="str">
        <f t="shared" ca="1" si="189"/>
        <v>Rumanía</v>
      </c>
    </row>
    <row r="3996" spans="1:34" x14ac:dyDescent="0.25">
      <c r="A3996" s="1">
        <v>42487.635416666664</v>
      </c>
      <c r="B3996" t="s">
        <v>59</v>
      </c>
      <c r="C3996" t="s">
        <v>50</v>
      </c>
      <c r="D3996" t="s">
        <v>26</v>
      </c>
      <c r="E3996" t="s">
        <v>51</v>
      </c>
      <c r="F3996" t="s">
        <v>65</v>
      </c>
      <c r="G3996" t="s">
        <v>29</v>
      </c>
      <c r="H3996" t="s">
        <v>52</v>
      </c>
      <c r="I3996" t="s">
        <v>39</v>
      </c>
      <c r="J3996" t="s">
        <v>46</v>
      </c>
      <c r="K3996" t="s">
        <v>32</v>
      </c>
      <c r="L3996" t="s">
        <v>33</v>
      </c>
      <c r="M3996" t="s">
        <v>92</v>
      </c>
      <c r="N3996">
        <v>2</v>
      </c>
      <c r="O3996" t="s">
        <v>35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20</v>
      </c>
      <c r="V3996">
        <v>15</v>
      </c>
      <c r="W3996">
        <v>4</v>
      </c>
      <c r="X3996">
        <v>4</v>
      </c>
      <c r="Y3996" t="s">
        <v>195</v>
      </c>
      <c r="Z3996" t="str">
        <f t="shared" ca="1" si="187"/>
        <v>Otro</v>
      </c>
      <c r="AF3996" s="6">
        <f t="shared" ca="1" si="188"/>
        <v>0.43153944590807614</v>
      </c>
      <c r="AH3996" t="str">
        <f t="shared" ca="1" si="189"/>
        <v>España</v>
      </c>
    </row>
    <row r="3997" spans="1:34" x14ac:dyDescent="0.25">
      <c r="A3997" s="1">
        <v>43725.875</v>
      </c>
      <c r="B3997" t="s">
        <v>59</v>
      </c>
      <c r="C3997" t="s">
        <v>25</v>
      </c>
      <c r="D3997" t="s">
        <v>36</v>
      </c>
      <c r="E3997" t="s">
        <v>86</v>
      </c>
      <c r="F3997" t="s">
        <v>28</v>
      </c>
      <c r="G3997" t="s">
        <v>29</v>
      </c>
      <c r="H3997" t="s">
        <v>38</v>
      </c>
      <c r="I3997" t="s">
        <v>39</v>
      </c>
      <c r="J3997" t="s">
        <v>46</v>
      </c>
      <c r="K3997" t="s">
        <v>32</v>
      </c>
      <c r="L3997" t="s">
        <v>40</v>
      </c>
      <c r="M3997" t="s">
        <v>41</v>
      </c>
      <c r="N3997">
        <v>3</v>
      </c>
      <c r="O3997" t="s">
        <v>35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10</v>
      </c>
      <c r="V3997">
        <v>21</v>
      </c>
      <c r="W3997">
        <v>3</v>
      </c>
      <c r="X3997">
        <v>9</v>
      </c>
      <c r="Y3997" t="s">
        <v>195</v>
      </c>
      <c r="Z3997" t="str">
        <f t="shared" ca="1" si="187"/>
        <v>Otro</v>
      </c>
      <c r="AF3997" s="6">
        <f t="shared" ca="1" si="188"/>
        <v>8.0218170245240361E-2</v>
      </c>
      <c r="AH3997" t="str">
        <f t="shared" ca="1" si="189"/>
        <v>Albania</v>
      </c>
    </row>
    <row r="3998" spans="1:34" x14ac:dyDescent="0.25">
      <c r="A3998" s="1">
        <v>42814.820138888892</v>
      </c>
      <c r="B3998" t="s">
        <v>24</v>
      </c>
      <c r="C3998" t="s">
        <v>25</v>
      </c>
      <c r="D3998" t="s">
        <v>87</v>
      </c>
      <c r="E3998" t="s">
        <v>27</v>
      </c>
      <c r="F3998" t="s">
        <v>28</v>
      </c>
      <c r="G3998" t="s">
        <v>29</v>
      </c>
      <c r="H3998" t="s">
        <v>38</v>
      </c>
      <c r="I3998" t="s">
        <v>39</v>
      </c>
      <c r="J3998" t="s">
        <v>31</v>
      </c>
      <c r="K3998" t="s">
        <v>32</v>
      </c>
      <c r="L3998" t="s">
        <v>33</v>
      </c>
      <c r="M3998" t="s">
        <v>34</v>
      </c>
      <c r="N3998">
        <v>2</v>
      </c>
      <c r="O3998" t="s">
        <v>35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20</v>
      </c>
      <c r="V3998">
        <v>19</v>
      </c>
      <c r="W3998">
        <v>2</v>
      </c>
      <c r="X3998">
        <v>3</v>
      </c>
      <c r="Y3998" t="s">
        <v>157</v>
      </c>
      <c r="Z3998" t="str">
        <f t="shared" ca="1" si="187"/>
        <v>Motocicleta</v>
      </c>
      <c r="AF3998" s="6">
        <f t="shared" ca="1" si="188"/>
        <v>0.1675675597901477</v>
      </c>
      <c r="AH3998" t="str">
        <f t="shared" ca="1" si="189"/>
        <v>Azerbaiyán</v>
      </c>
    </row>
    <row r="3999" spans="1:34" x14ac:dyDescent="0.25">
      <c r="A3999" s="1">
        <v>43560.670138888891</v>
      </c>
      <c r="B3999" t="s">
        <v>24</v>
      </c>
      <c r="C3999" t="s">
        <v>25</v>
      </c>
      <c r="D3999" t="s">
        <v>26</v>
      </c>
      <c r="E3999" t="s">
        <v>45</v>
      </c>
      <c r="F3999" t="s">
        <v>56</v>
      </c>
      <c r="G3999" t="s">
        <v>29</v>
      </c>
      <c r="H3999" t="s">
        <v>38</v>
      </c>
      <c r="I3999" t="s">
        <v>39</v>
      </c>
      <c r="J3999" t="s">
        <v>46</v>
      </c>
      <c r="K3999" t="s">
        <v>32</v>
      </c>
      <c r="L3999" t="s">
        <v>40</v>
      </c>
      <c r="M3999" t="s">
        <v>58</v>
      </c>
      <c r="N3999">
        <v>2</v>
      </c>
      <c r="O3999" t="s">
        <v>47</v>
      </c>
      <c r="P3999">
        <v>10</v>
      </c>
      <c r="Q3999">
        <v>0</v>
      </c>
      <c r="R3999">
        <v>0</v>
      </c>
      <c r="S3999">
        <v>10</v>
      </c>
      <c r="T3999">
        <v>0</v>
      </c>
      <c r="U3999">
        <v>40</v>
      </c>
      <c r="V3999">
        <v>16</v>
      </c>
      <c r="W3999">
        <v>6</v>
      </c>
      <c r="X3999">
        <v>4</v>
      </c>
      <c r="Y3999" t="s">
        <v>192</v>
      </c>
      <c r="Z3999" t="str">
        <f t="shared" ca="1" si="187"/>
        <v>Turismo</v>
      </c>
      <c r="AF3999" s="6">
        <f t="shared" ca="1" si="188"/>
        <v>0.44341520880672702</v>
      </c>
      <c r="AH3999" t="str">
        <f t="shared" ca="1" si="189"/>
        <v>Georgia</v>
      </c>
    </row>
    <row r="4000" spans="1:34" x14ac:dyDescent="0.25">
      <c r="A4000" s="1">
        <v>43180.324305555558</v>
      </c>
      <c r="B4000" t="s">
        <v>59</v>
      </c>
      <c r="C4000" t="s">
        <v>79</v>
      </c>
      <c r="D4000" t="s">
        <v>26</v>
      </c>
      <c r="E4000" t="s">
        <v>64</v>
      </c>
      <c r="F4000" t="s">
        <v>65</v>
      </c>
      <c r="G4000" t="s">
        <v>29</v>
      </c>
      <c r="H4000" t="s">
        <v>38</v>
      </c>
      <c r="I4000" t="s">
        <v>39</v>
      </c>
      <c r="J4000" t="s">
        <v>46</v>
      </c>
      <c r="K4000" t="s">
        <v>32</v>
      </c>
      <c r="L4000" t="s">
        <v>40</v>
      </c>
      <c r="M4000" t="s">
        <v>62</v>
      </c>
      <c r="N4000">
        <v>2</v>
      </c>
      <c r="O4000" t="s">
        <v>35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20</v>
      </c>
      <c r="V4000">
        <v>7</v>
      </c>
      <c r="W4000">
        <v>4</v>
      </c>
      <c r="X4000">
        <v>3</v>
      </c>
      <c r="Y4000" t="s">
        <v>195</v>
      </c>
      <c r="Z4000" t="str">
        <f t="shared" ca="1" si="187"/>
        <v>Turismo</v>
      </c>
      <c r="AF4000" s="6">
        <f t="shared" ca="1" si="188"/>
        <v>0.54496914963248078</v>
      </c>
      <c r="AH4000" t="str">
        <f t="shared" ca="1" si="189"/>
        <v>Islandia</v>
      </c>
    </row>
    <row r="4001" spans="1:34" x14ac:dyDescent="0.25">
      <c r="A4001" s="1">
        <v>42328.486111111109</v>
      </c>
      <c r="B4001" t="s">
        <v>24</v>
      </c>
      <c r="C4001" t="s">
        <v>25</v>
      </c>
      <c r="D4001" t="s">
        <v>26</v>
      </c>
      <c r="E4001" t="s">
        <v>64</v>
      </c>
      <c r="F4001" t="s">
        <v>96</v>
      </c>
      <c r="G4001" t="s">
        <v>29</v>
      </c>
      <c r="H4001" t="s">
        <v>38</v>
      </c>
      <c r="I4001" t="s">
        <v>39</v>
      </c>
      <c r="J4001" t="s">
        <v>31</v>
      </c>
      <c r="K4001" t="s">
        <v>32</v>
      </c>
      <c r="L4001" t="s">
        <v>40</v>
      </c>
      <c r="M4001" t="s">
        <v>77</v>
      </c>
      <c r="N4001">
        <v>2</v>
      </c>
      <c r="O4001" t="s">
        <v>35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20</v>
      </c>
      <c r="V4001">
        <v>11</v>
      </c>
      <c r="W4001">
        <v>6</v>
      </c>
      <c r="X4001">
        <v>11</v>
      </c>
      <c r="Y4001" t="s">
        <v>157</v>
      </c>
      <c r="Z4001" t="str">
        <f t="shared" ca="1" si="187"/>
        <v>Turismo</v>
      </c>
      <c r="AF4001" s="6">
        <f t="shared" ca="1" si="188"/>
        <v>0.51387032982458691</v>
      </c>
      <c r="AH4001" t="str">
        <f t="shared" ca="1" si="189"/>
        <v>Islandia</v>
      </c>
    </row>
    <row r="4002" spans="1:34" x14ac:dyDescent="0.25">
      <c r="A4002" s="1">
        <v>43536.861111111109</v>
      </c>
      <c r="B4002" t="s">
        <v>30</v>
      </c>
      <c r="C4002" t="s">
        <v>30</v>
      </c>
      <c r="D4002" t="s">
        <v>30</v>
      </c>
      <c r="E4002" t="s">
        <v>42</v>
      </c>
      <c r="F4002" t="s">
        <v>96</v>
      </c>
      <c r="G4002" t="s">
        <v>29</v>
      </c>
      <c r="H4002" t="s">
        <v>38</v>
      </c>
      <c r="I4002" t="s">
        <v>39</v>
      </c>
      <c r="J4002" t="s">
        <v>31</v>
      </c>
      <c r="K4002" t="s">
        <v>32</v>
      </c>
      <c r="L4002" t="s">
        <v>40</v>
      </c>
      <c r="M4002" t="s">
        <v>48</v>
      </c>
      <c r="N4002">
        <v>2</v>
      </c>
      <c r="O4002" t="s">
        <v>35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</v>
      </c>
      <c r="V4002">
        <v>20</v>
      </c>
      <c r="W4002">
        <v>3</v>
      </c>
      <c r="X4002">
        <v>3</v>
      </c>
      <c r="Y4002" t="s">
        <v>163</v>
      </c>
      <c r="Z4002" t="str">
        <f t="shared" ca="1" si="187"/>
        <v>Turismo</v>
      </c>
      <c r="AF4002" s="6">
        <f t="shared" ca="1" si="188"/>
        <v>0.41663527683581481</v>
      </c>
      <c r="AH4002" t="str">
        <f t="shared" ca="1" si="189"/>
        <v>España</v>
      </c>
    </row>
    <row r="4003" spans="1:34" x14ac:dyDescent="0.25">
      <c r="A4003" s="1">
        <v>43660.333333333336</v>
      </c>
      <c r="B4003" t="s">
        <v>24</v>
      </c>
      <c r="C4003" t="s">
        <v>25</v>
      </c>
      <c r="D4003" t="s">
        <v>26</v>
      </c>
      <c r="E4003" t="s">
        <v>64</v>
      </c>
      <c r="F4003" t="s">
        <v>56</v>
      </c>
      <c r="G4003" t="s">
        <v>29</v>
      </c>
      <c r="H4003" t="s">
        <v>38</v>
      </c>
      <c r="I4003" t="s">
        <v>127</v>
      </c>
      <c r="J4003" t="s">
        <v>31</v>
      </c>
      <c r="K4003" t="s">
        <v>53</v>
      </c>
      <c r="L4003" t="s">
        <v>40</v>
      </c>
      <c r="M4003" t="s">
        <v>77</v>
      </c>
      <c r="N4003">
        <v>2</v>
      </c>
      <c r="O4003" t="s">
        <v>35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20</v>
      </c>
      <c r="V4003">
        <v>8</v>
      </c>
      <c r="W4003">
        <v>1</v>
      </c>
      <c r="X4003">
        <v>7</v>
      </c>
      <c r="Y4003" t="s">
        <v>194</v>
      </c>
      <c r="Z4003" t="str">
        <f t="shared" ca="1" si="187"/>
        <v>Turismo</v>
      </c>
      <c r="AF4003" s="6">
        <f t="shared" ca="1" si="188"/>
        <v>0.30622337135654687</v>
      </c>
      <c r="AH4003" t="str">
        <f t="shared" ca="1" si="189"/>
        <v>Eslovenia</v>
      </c>
    </row>
    <row r="4004" spans="1:34" x14ac:dyDescent="0.25">
      <c r="A4004" s="1">
        <v>44481.34375</v>
      </c>
      <c r="B4004" t="s">
        <v>24</v>
      </c>
      <c r="C4004" t="s">
        <v>25</v>
      </c>
      <c r="D4004" t="s">
        <v>26</v>
      </c>
      <c r="E4004" t="s">
        <v>27</v>
      </c>
      <c r="F4004" t="s">
        <v>37</v>
      </c>
      <c r="G4004" t="s">
        <v>29</v>
      </c>
      <c r="H4004" t="s">
        <v>38</v>
      </c>
      <c r="I4004" t="s">
        <v>39</v>
      </c>
      <c r="J4004" t="s">
        <v>46</v>
      </c>
      <c r="K4004" t="s">
        <v>32</v>
      </c>
      <c r="L4004" t="s">
        <v>40</v>
      </c>
      <c r="M4004" t="s">
        <v>58</v>
      </c>
      <c r="N4004">
        <v>3</v>
      </c>
      <c r="O4004" t="s">
        <v>35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50</v>
      </c>
      <c r="V4004">
        <v>8</v>
      </c>
      <c r="W4004">
        <v>3</v>
      </c>
      <c r="X4004">
        <v>10</v>
      </c>
      <c r="Y4004" t="s">
        <v>195</v>
      </c>
      <c r="Z4004" t="str">
        <f t="shared" ca="1" si="187"/>
        <v>Camión</v>
      </c>
      <c r="AF4004" s="6">
        <f t="shared" ca="1" si="188"/>
        <v>7.9388018702382102E-2</v>
      </c>
      <c r="AH4004" t="str">
        <f t="shared" ca="1" si="189"/>
        <v>Albania</v>
      </c>
    </row>
    <row r="4005" spans="1:34" x14ac:dyDescent="0.25">
      <c r="A4005" s="1">
        <v>43572.711805555555</v>
      </c>
      <c r="B4005" t="s">
        <v>24</v>
      </c>
      <c r="C4005" t="s">
        <v>25</v>
      </c>
      <c r="D4005" t="s">
        <v>26</v>
      </c>
      <c r="E4005" t="s">
        <v>45</v>
      </c>
      <c r="F4005" t="s">
        <v>28</v>
      </c>
      <c r="G4005" t="s">
        <v>29</v>
      </c>
      <c r="H4005" t="s">
        <v>38</v>
      </c>
      <c r="I4005" t="s">
        <v>39</v>
      </c>
      <c r="J4005" t="s">
        <v>46</v>
      </c>
      <c r="K4005" t="s">
        <v>32</v>
      </c>
      <c r="L4005" t="s">
        <v>40</v>
      </c>
      <c r="M4005" t="s">
        <v>95</v>
      </c>
      <c r="N4005">
        <v>2</v>
      </c>
      <c r="O4005" t="s">
        <v>70</v>
      </c>
      <c r="P4005">
        <v>10</v>
      </c>
      <c r="Q4005">
        <v>0</v>
      </c>
      <c r="R4005">
        <v>10</v>
      </c>
      <c r="S4005">
        <v>0</v>
      </c>
      <c r="T4005">
        <v>0</v>
      </c>
      <c r="U4005">
        <v>40</v>
      </c>
      <c r="V4005">
        <v>17</v>
      </c>
      <c r="W4005">
        <v>4</v>
      </c>
      <c r="X4005">
        <v>4</v>
      </c>
      <c r="Y4005" t="s">
        <v>179</v>
      </c>
      <c r="Z4005" t="str">
        <f t="shared" ca="1" si="187"/>
        <v>Turismo</v>
      </c>
      <c r="AF4005" s="6">
        <f t="shared" ca="1" si="188"/>
        <v>0.38354611380797654</v>
      </c>
      <c r="AH4005" t="str">
        <f t="shared" ca="1" si="189"/>
        <v>España</v>
      </c>
    </row>
    <row r="4006" spans="1:34" x14ac:dyDescent="0.25">
      <c r="A4006" s="1">
        <v>44608.35</v>
      </c>
      <c r="B4006" t="s">
        <v>24</v>
      </c>
      <c r="C4006" t="s">
        <v>25</v>
      </c>
      <c r="D4006" t="s">
        <v>26</v>
      </c>
      <c r="E4006" t="s">
        <v>64</v>
      </c>
      <c r="F4006" t="s">
        <v>37</v>
      </c>
      <c r="G4006" t="s">
        <v>29</v>
      </c>
      <c r="H4006" t="s">
        <v>38</v>
      </c>
      <c r="I4006" t="s">
        <v>39</v>
      </c>
      <c r="J4006" t="s">
        <v>31</v>
      </c>
      <c r="K4006" t="s">
        <v>32</v>
      </c>
      <c r="L4006" t="s">
        <v>33</v>
      </c>
      <c r="M4006" t="s">
        <v>44</v>
      </c>
      <c r="N4006">
        <v>2</v>
      </c>
      <c r="O4006" t="s">
        <v>35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</v>
      </c>
      <c r="V4006">
        <v>8</v>
      </c>
      <c r="W4006">
        <v>4</v>
      </c>
      <c r="X4006">
        <v>2</v>
      </c>
      <c r="Y4006" t="s">
        <v>165</v>
      </c>
      <c r="Z4006" t="str">
        <f t="shared" ca="1" si="187"/>
        <v>Motocicleta</v>
      </c>
      <c r="AF4006" s="6">
        <f t="shared" ca="1" si="188"/>
        <v>3.872946854153736E-2</v>
      </c>
      <c r="AH4006" t="str">
        <f t="shared" ca="1" si="189"/>
        <v>Albania</v>
      </c>
    </row>
    <row r="4007" spans="1:34" x14ac:dyDescent="0.25">
      <c r="A4007" s="1">
        <v>44965.318749999999</v>
      </c>
      <c r="B4007" t="s">
        <v>24</v>
      </c>
      <c r="C4007" t="s">
        <v>25</v>
      </c>
      <c r="D4007" t="s">
        <v>26</v>
      </c>
      <c r="E4007" t="s">
        <v>45</v>
      </c>
      <c r="F4007" t="s">
        <v>37</v>
      </c>
      <c r="G4007" t="s">
        <v>29</v>
      </c>
      <c r="H4007" t="s">
        <v>38</v>
      </c>
      <c r="I4007" t="s">
        <v>39</v>
      </c>
      <c r="J4007" t="s">
        <v>46</v>
      </c>
      <c r="K4007" t="s">
        <v>32</v>
      </c>
      <c r="L4007" t="s">
        <v>40</v>
      </c>
      <c r="M4007" t="s">
        <v>82</v>
      </c>
      <c r="N4007">
        <v>2</v>
      </c>
      <c r="O4007" t="s">
        <v>75</v>
      </c>
      <c r="P4007">
        <v>30</v>
      </c>
      <c r="Q4007">
        <v>0</v>
      </c>
      <c r="R4007">
        <v>0</v>
      </c>
      <c r="S4007">
        <v>0</v>
      </c>
      <c r="T4007">
        <v>30</v>
      </c>
      <c r="U4007">
        <v>10</v>
      </c>
      <c r="V4007">
        <v>7</v>
      </c>
      <c r="W4007">
        <v>4</v>
      </c>
      <c r="X4007">
        <v>2</v>
      </c>
      <c r="Y4007" t="s">
        <v>198</v>
      </c>
      <c r="Z4007" t="str">
        <f t="shared" ca="1" si="187"/>
        <v>Turismo</v>
      </c>
      <c r="AF4007" s="6">
        <f t="shared" ca="1" si="188"/>
        <v>0.83340172369338161</v>
      </c>
      <c r="AH4007" t="str">
        <f t="shared" ca="1" si="189"/>
        <v>Rumanía</v>
      </c>
    </row>
    <row r="4008" spans="1:34" x14ac:dyDescent="0.25">
      <c r="A4008" s="1">
        <v>43676.708333333336</v>
      </c>
      <c r="B4008" t="s">
        <v>24</v>
      </c>
      <c r="C4008" t="s">
        <v>25</v>
      </c>
      <c r="D4008" t="s">
        <v>26</v>
      </c>
      <c r="E4008" t="s">
        <v>27</v>
      </c>
      <c r="F4008" t="s">
        <v>65</v>
      </c>
      <c r="G4008" t="s">
        <v>29</v>
      </c>
      <c r="H4008" t="s">
        <v>38</v>
      </c>
      <c r="I4008" t="s">
        <v>39</v>
      </c>
      <c r="J4008" t="s">
        <v>31</v>
      </c>
      <c r="K4008" t="s">
        <v>32</v>
      </c>
      <c r="L4008" t="s">
        <v>33</v>
      </c>
      <c r="M4008" t="s">
        <v>83</v>
      </c>
      <c r="N4008">
        <v>2</v>
      </c>
      <c r="O4008" t="s">
        <v>35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20</v>
      </c>
      <c r="V4008">
        <v>17</v>
      </c>
      <c r="W4008">
        <v>3</v>
      </c>
      <c r="X4008">
        <v>7</v>
      </c>
      <c r="Y4008" t="s">
        <v>195</v>
      </c>
      <c r="Z4008" t="str">
        <f t="shared" ca="1" si="187"/>
        <v>Turismo</v>
      </c>
      <c r="AF4008" s="6">
        <f t="shared" ca="1" si="188"/>
        <v>0.54569499823672507</v>
      </c>
      <c r="AH4008" t="str">
        <f t="shared" ca="1" si="189"/>
        <v>Islandia</v>
      </c>
    </row>
    <row r="4009" spans="1:34" x14ac:dyDescent="0.25">
      <c r="A4009" s="1">
        <v>43740.267361111109</v>
      </c>
      <c r="B4009" t="s">
        <v>24</v>
      </c>
      <c r="C4009" t="s">
        <v>25</v>
      </c>
      <c r="D4009" t="s">
        <v>36</v>
      </c>
      <c r="E4009" t="s">
        <v>45</v>
      </c>
      <c r="F4009" t="s">
        <v>56</v>
      </c>
      <c r="G4009" t="s">
        <v>29</v>
      </c>
      <c r="H4009" t="s">
        <v>38</v>
      </c>
      <c r="I4009" t="s">
        <v>30</v>
      </c>
      <c r="J4009" t="s">
        <v>31</v>
      </c>
      <c r="K4009" t="s">
        <v>32</v>
      </c>
      <c r="L4009" t="s">
        <v>33</v>
      </c>
      <c r="M4009" t="s">
        <v>34</v>
      </c>
      <c r="N4009">
        <v>2</v>
      </c>
      <c r="O4009" t="s">
        <v>35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20</v>
      </c>
      <c r="V4009">
        <v>6</v>
      </c>
      <c r="W4009">
        <v>4</v>
      </c>
      <c r="X4009">
        <v>10</v>
      </c>
      <c r="Y4009" t="s">
        <v>178</v>
      </c>
      <c r="Z4009" t="str">
        <f t="shared" ca="1" si="187"/>
        <v>Otro</v>
      </c>
      <c r="AF4009" s="6">
        <f t="shared" ca="1" si="188"/>
        <v>0.49683810188588917</v>
      </c>
      <c r="AH4009" t="str">
        <f t="shared" ca="1" si="189"/>
        <v>Islandia</v>
      </c>
    </row>
    <row r="4010" spans="1:34" x14ac:dyDescent="0.25">
      <c r="A4010" s="1">
        <v>44770.693055555559</v>
      </c>
      <c r="B4010" t="s">
        <v>24</v>
      </c>
      <c r="C4010" t="s">
        <v>25</v>
      </c>
      <c r="D4010" t="s">
        <v>26</v>
      </c>
      <c r="E4010" t="s">
        <v>45</v>
      </c>
      <c r="F4010" t="s">
        <v>28</v>
      </c>
      <c r="G4010" t="s">
        <v>29</v>
      </c>
      <c r="H4010" t="s">
        <v>38</v>
      </c>
      <c r="I4010" t="s">
        <v>39</v>
      </c>
      <c r="J4010" t="s">
        <v>31</v>
      </c>
      <c r="K4010" t="s">
        <v>32</v>
      </c>
      <c r="L4010" t="s">
        <v>40</v>
      </c>
      <c r="M4010" t="s">
        <v>83</v>
      </c>
      <c r="N4010">
        <v>2</v>
      </c>
      <c r="O4010" t="s">
        <v>35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20</v>
      </c>
      <c r="V4010">
        <v>16</v>
      </c>
      <c r="W4010">
        <v>5</v>
      </c>
      <c r="X4010">
        <v>7</v>
      </c>
      <c r="Y4010" t="s">
        <v>194</v>
      </c>
      <c r="Z4010" t="str">
        <f t="shared" ca="1" si="187"/>
        <v>Turismo</v>
      </c>
      <c r="AF4010" s="6">
        <f t="shared" ca="1" si="188"/>
        <v>0.69712923194188947</v>
      </c>
      <c r="AH4010" t="str">
        <f t="shared" ca="1" si="189"/>
        <v>Países Bajos</v>
      </c>
    </row>
    <row r="4011" spans="1:34" x14ac:dyDescent="0.25">
      <c r="A4011" s="1">
        <v>42844.527777777781</v>
      </c>
      <c r="B4011" t="s">
        <v>24</v>
      </c>
      <c r="C4011" t="s">
        <v>79</v>
      </c>
      <c r="D4011" t="s">
        <v>26</v>
      </c>
      <c r="E4011" t="s">
        <v>64</v>
      </c>
      <c r="F4011" t="s">
        <v>80</v>
      </c>
      <c r="G4011" t="s">
        <v>29</v>
      </c>
      <c r="H4011" t="s">
        <v>38</v>
      </c>
      <c r="I4011" t="s">
        <v>39</v>
      </c>
      <c r="J4011" t="s">
        <v>31</v>
      </c>
      <c r="K4011" t="s">
        <v>53</v>
      </c>
      <c r="L4011" t="s">
        <v>33</v>
      </c>
      <c r="M4011" t="s">
        <v>34</v>
      </c>
      <c r="N4011">
        <v>2</v>
      </c>
      <c r="O4011" t="s">
        <v>35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40</v>
      </c>
      <c r="V4011">
        <v>12</v>
      </c>
      <c r="W4011">
        <v>4</v>
      </c>
      <c r="X4011">
        <v>4</v>
      </c>
      <c r="Y4011" t="s">
        <v>157</v>
      </c>
      <c r="Z4011" t="str">
        <f t="shared" ca="1" si="187"/>
        <v>Otro</v>
      </c>
      <c r="AF4011" s="6">
        <f t="shared" ca="1" si="188"/>
        <v>0.46248057750580496</v>
      </c>
      <c r="AH4011" t="str">
        <f t="shared" ca="1" si="189"/>
        <v>Grecia</v>
      </c>
    </row>
    <row r="4012" spans="1:34" x14ac:dyDescent="0.25">
      <c r="A4012" s="1">
        <v>43509.577777777777</v>
      </c>
      <c r="B4012" t="s">
        <v>49</v>
      </c>
      <c r="C4012" t="s">
        <v>25</v>
      </c>
      <c r="D4012" t="s">
        <v>26</v>
      </c>
      <c r="E4012" t="s">
        <v>42</v>
      </c>
      <c r="F4012" t="s">
        <v>56</v>
      </c>
      <c r="G4012" t="s">
        <v>29</v>
      </c>
      <c r="H4012" t="s">
        <v>52</v>
      </c>
      <c r="I4012" t="s">
        <v>39</v>
      </c>
      <c r="J4012" t="s">
        <v>31</v>
      </c>
      <c r="K4012" t="s">
        <v>32</v>
      </c>
      <c r="L4012" t="s">
        <v>40</v>
      </c>
      <c r="M4012" t="s">
        <v>82</v>
      </c>
      <c r="N4012">
        <v>2</v>
      </c>
      <c r="O4012" t="s">
        <v>35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50</v>
      </c>
      <c r="V4012">
        <v>13</v>
      </c>
      <c r="W4012">
        <v>4</v>
      </c>
      <c r="X4012">
        <v>2</v>
      </c>
      <c r="Y4012" t="s">
        <v>198</v>
      </c>
      <c r="Z4012" t="str">
        <f t="shared" ca="1" si="187"/>
        <v>Bus</v>
      </c>
      <c r="AF4012" s="6">
        <f t="shared" ca="1" si="188"/>
        <v>0.32676479226335553</v>
      </c>
      <c r="AH4012" t="str">
        <f t="shared" ca="1" si="189"/>
        <v>Eslovenia</v>
      </c>
    </row>
    <row r="4013" spans="1:34" x14ac:dyDescent="0.25">
      <c r="A4013" s="1">
        <v>43256.010416666664</v>
      </c>
      <c r="B4013" t="s">
        <v>24</v>
      </c>
      <c r="C4013" t="s">
        <v>25</v>
      </c>
      <c r="D4013" t="s">
        <v>36</v>
      </c>
      <c r="E4013" t="s">
        <v>42</v>
      </c>
      <c r="F4013" t="s">
        <v>56</v>
      </c>
      <c r="G4013" t="s">
        <v>29</v>
      </c>
      <c r="H4013" t="s">
        <v>38</v>
      </c>
      <c r="I4013" t="s">
        <v>39</v>
      </c>
      <c r="J4013" t="s">
        <v>31</v>
      </c>
      <c r="K4013" t="s">
        <v>32</v>
      </c>
      <c r="L4013" t="s">
        <v>33</v>
      </c>
      <c r="M4013" t="s">
        <v>34</v>
      </c>
      <c r="N4013">
        <v>2</v>
      </c>
      <c r="O4013" t="s">
        <v>35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20</v>
      </c>
      <c r="V4013">
        <v>0</v>
      </c>
      <c r="W4013">
        <v>3</v>
      </c>
      <c r="X4013">
        <v>6</v>
      </c>
      <c r="Y4013" t="s">
        <v>160</v>
      </c>
      <c r="Z4013" t="str">
        <f t="shared" ca="1" si="187"/>
        <v>Turismo</v>
      </c>
      <c r="AF4013" s="6">
        <f t="shared" ca="1" si="188"/>
        <v>0.66029163187998552</v>
      </c>
      <c r="AH4013" t="str">
        <f t="shared" ca="1" si="189"/>
        <v>Países Bajos</v>
      </c>
    </row>
    <row r="4014" spans="1:34" x14ac:dyDescent="0.25">
      <c r="A4014" s="1">
        <v>43268.666666666664</v>
      </c>
      <c r="B4014" t="s">
        <v>24</v>
      </c>
      <c r="C4014" t="s">
        <v>25</v>
      </c>
      <c r="D4014" t="s">
        <v>26</v>
      </c>
      <c r="E4014" t="s">
        <v>45</v>
      </c>
      <c r="F4014" t="s">
        <v>56</v>
      </c>
      <c r="G4014" t="s">
        <v>29</v>
      </c>
      <c r="H4014" t="s">
        <v>38</v>
      </c>
      <c r="I4014" t="s">
        <v>39</v>
      </c>
      <c r="J4014" t="s">
        <v>31</v>
      </c>
      <c r="K4014" t="s">
        <v>32</v>
      </c>
      <c r="L4014" t="s">
        <v>33</v>
      </c>
      <c r="M4014" t="s">
        <v>34</v>
      </c>
      <c r="N4014">
        <v>2</v>
      </c>
      <c r="O4014" t="s">
        <v>35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20</v>
      </c>
      <c r="V4014">
        <v>16</v>
      </c>
      <c r="W4014">
        <v>1</v>
      </c>
      <c r="X4014">
        <v>6</v>
      </c>
      <c r="Y4014" t="s">
        <v>180</v>
      </c>
      <c r="Z4014" t="str">
        <f t="shared" ca="1" si="187"/>
        <v>Turismo</v>
      </c>
      <c r="AF4014" s="6">
        <f t="shared" ca="1" si="188"/>
        <v>0.90324305171899522</v>
      </c>
      <c r="AH4014" t="str">
        <f t="shared" ca="1" si="189"/>
        <v>Rumanía</v>
      </c>
    </row>
    <row r="4015" spans="1:34" x14ac:dyDescent="0.25">
      <c r="A4015" s="1">
        <v>44893.4375</v>
      </c>
      <c r="B4015" t="s">
        <v>59</v>
      </c>
      <c r="C4015" t="s">
        <v>25</v>
      </c>
      <c r="D4015" t="s">
        <v>26</v>
      </c>
      <c r="E4015" t="s">
        <v>45</v>
      </c>
      <c r="F4015" t="s">
        <v>37</v>
      </c>
      <c r="G4015" t="s">
        <v>29</v>
      </c>
      <c r="H4015" t="s">
        <v>38</v>
      </c>
      <c r="I4015" t="s">
        <v>30</v>
      </c>
      <c r="J4015" t="s">
        <v>46</v>
      </c>
      <c r="K4015" t="s">
        <v>32</v>
      </c>
      <c r="L4015" t="s">
        <v>40</v>
      </c>
      <c r="M4015" t="s">
        <v>92</v>
      </c>
      <c r="N4015">
        <v>2</v>
      </c>
      <c r="O4015" t="s">
        <v>47</v>
      </c>
      <c r="P4015">
        <v>10</v>
      </c>
      <c r="Q4015">
        <v>0</v>
      </c>
      <c r="R4015">
        <v>0</v>
      </c>
      <c r="S4015">
        <v>10</v>
      </c>
      <c r="T4015">
        <v>0</v>
      </c>
      <c r="U4015">
        <v>10</v>
      </c>
      <c r="V4015">
        <v>10</v>
      </c>
      <c r="W4015">
        <v>2</v>
      </c>
      <c r="X4015">
        <v>11</v>
      </c>
      <c r="Y4015" t="s">
        <v>165</v>
      </c>
      <c r="Z4015" t="str">
        <f t="shared" ca="1" si="187"/>
        <v>Turismo</v>
      </c>
      <c r="AF4015" s="6">
        <f t="shared" ca="1" si="188"/>
        <v>0.11240744824118698</v>
      </c>
      <c r="AH4015" t="str">
        <f t="shared" ca="1" si="189"/>
        <v>Albania</v>
      </c>
    </row>
    <row r="4016" spans="1:34" x14ac:dyDescent="0.25">
      <c r="A4016" s="1">
        <v>43467.71875</v>
      </c>
      <c r="B4016" t="s">
        <v>49</v>
      </c>
      <c r="C4016" t="s">
        <v>25</v>
      </c>
      <c r="D4016" t="s">
        <v>36</v>
      </c>
      <c r="E4016" t="s">
        <v>42</v>
      </c>
      <c r="F4016" t="s">
        <v>28</v>
      </c>
      <c r="G4016" t="s">
        <v>29</v>
      </c>
      <c r="H4016" t="s">
        <v>38</v>
      </c>
      <c r="I4016" t="s">
        <v>127</v>
      </c>
      <c r="J4016" t="s">
        <v>31</v>
      </c>
      <c r="K4016" t="s">
        <v>32</v>
      </c>
      <c r="L4016" t="s">
        <v>73</v>
      </c>
      <c r="M4016" t="s">
        <v>55</v>
      </c>
      <c r="N4016">
        <v>2</v>
      </c>
      <c r="O4016" t="s">
        <v>35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30</v>
      </c>
      <c r="V4016">
        <v>17</v>
      </c>
      <c r="W4016">
        <v>4</v>
      </c>
      <c r="X4016">
        <v>1</v>
      </c>
      <c r="Y4016" t="s">
        <v>191</v>
      </c>
      <c r="Z4016" t="str">
        <f t="shared" ca="1" si="187"/>
        <v>Turismo</v>
      </c>
      <c r="AF4016" s="6">
        <f t="shared" ca="1" si="188"/>
        <v>0.30697343879044958</v>
      </c>
      <c r="AH4016" t="str">
        <f t="shared" ca="1" si="189"/>
        <v>Eslovenia</v>
      </c>
    </row>
    <row r="4017" spans="1:34" x14ac:dyDescent="0.25">
      <c r="A4017" s="1">
        <v>43818.861805555556</v>
      </c>
      <c r="B4017" t="s">
        <v>24</v>
      </c>
      <c r="C4017" t="s">
        <v>25</v>
      </c>
      <c r="D4017" t="s">
        <v>36</v>
      </c>
      <c r="E4017" t="s">
        <v>27</v>
      </c>
      <c r="F4017" t="s">
        <v>37</v>
      </c>
      <c r="G4017" t="s">
        <v>29</v>
      </c>
      <c r="H4017" t="s">
        <v>38</v>
      </c>
      <c r="I4017" t="s">
        <v>39</v>
      </c>
      <c r="J4017" t="s">
        <v>31</v>
      </c>
      <c r="K4017" t="s">
        <v>32</v>
      </c>
      <c r="L4017" t="s">
        <v>40</v>
      </c>
      <c r="M4017" t="s">
        <v>83</v>
      </c>
      <c r="N4017">
        <v>2</v>
      </c>
      <c r="O4017" t="s">
        <v>35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30</v>
      </c>
      <c r="V4017">
        <v>20</v>
      </c>
      <c r="W4017">
        <v>5</v>
      </c>
      <c r="X4017">
        <v>12</v>
      </c>
      <c r="Y4017" t="s">
        <v>170</v>
      </c>
      <c r="Z4017" t="str">
        <f t="shared" ca="1" si="187"/>
        <v>Turismo</v>
      </c>
      <c r="AF4017" s="6">
        <f t="shared" ca="1" si="188"/>
        <v>3.2730213095898852E-2</v>
      </c>
      <c r="AH4017" t="str">
        <f t="shared" ca="1" si="189"/>
        <v>Albania</v>
      </c>
    </row>
    <row r="4018" spans="1:34" x14ac:dyDescent="0.25">
      <c r="A4018" s="1">
        <v>43919.666666666664</v>
      </c>
      <c r="B4018" t="s">
        <v>24</v>
      </c>
      <c r="C4018" t="s">
        <v>25</v>
      </c>
      <c r="D4018" t="s">
        <v>26</v>
      </c>
      <c r="E4018" t="s">
        <v>27</v>
      </c>
      <c r="F4018" t="s">
        <v>56</v>
      </c>
      <c r="G4018" t="s">
        <v>29</v>
      </c>
      <c r="H4018" t="s">
        <v>38</v>
      </c>
      <c r="I4018" t="s">
        <v>30</v>
      </c>
      <c r="J4018" t="s">
        <v>31</v>
      </c>
      <c r="K4018" t="s">
        <v>32</v>
      </c>
      <c r="L4018" t="s">
        <v>40</v>
      </c>
      <c r="M4018" t="s">
        <v>58</v>
      </c>
      <c r="N4018">
        <v>2</v>
      </c>
      <c r="O4018" t="s">
        <v>35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20</v>
      </c>
      <c r="V4018">
        <v>16</v>
      </c>
      <c r="W4018">
        <v>1</v>
      </c>
      <c r="X4018">
        <v>3</v>
      </c>
      <c r="Y4018" t="s">
        <v>172</v>
      </c>
      <c r="Z4018" t="str">
        <f t="shared" ca="1" si="187"/>
        <v>Turismo</v>
      </c>
      <c r="AF4018" s="6">
        <f t="shared" ca="1" si="188"/>
        <v>0.99599731686827964</v>
      </c>
      <c r="AH4018" t="str">
        <f t="shared" ca="1" si="189"/>
        <v>Serbia</v>
      </c>
    </row>
    <row r="4019" spans="1:34" x14ac:dyDescent="0.25">
      <c r="A4019" s="1">
        <v>43262.677083333336</v>
      </c>
      <c r="B4019" t="s">
        <v>24</v>
      </c>
      <c r="C4019" t="s">
        <v>25</v>
      </c>
      <c r="D4019" t="s">
        <v>26</v>
      </c>
      <c r="E4019" t="s">
        <v>42</v>
      </c>
      <c r="F4019" t="s">
        <v>56</v>
      </c>
      <c r="G4019" t="s">
        <v>29</v>
      </c>
      <c r="H4019" t="s">
        <v>38</v>
      </c>
      <c r="I4019" t="s">
        <v>39</v>
      </c>
      <c r="J4019" t="s">
        <v>31</v>
      </c>
      <c r="K4019" t="s">
        <v>32</v>
      </c>
      <c r="L4019" t="s">
        <v>40</v>
      </c>
      <c r="M4019" t="s">
        <v>44</v>
      </c>
      <c r="N4019">
        <v>2</v>
      </c>
      <c r="O4019" t="s">
        <v>35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20</v>
      </c>
      <c r="V4019">
        <v>16</v>
      </c>
      <c r="W4019">
        <v>2</v>
      </c>
      <c r="X4019">
        <v>6</v>
      </c>
      <c r="Y4019" t="s">
        <v>184</v>
      </c>
      <c r="Z4019" t="str">
        <f t="shared" ca="1" si="187"/>
        <v>Bus</v>
      </c>
      <c r="AF4019" s="6">
        <f t="shared" ca="1" si="188"/>
        <v>0.54931631512331891</v>
      </c>
      <c r="AH4019" t="str">
        <f t="shared" ca="1" si="189"/>
        <v>Islandia</v>
      </c>
    </row>
    <row r="4020" spans="1:34" x14ac:dyDescent="0.25">
      <c r="A4020" s="1">
        <v>45223.617361111108</v>
      </c>
      <c r="B4020" t="s">
        <v>49</v>
      </c>
      <c r="C4020" t="s">
        <v>25</v>
      </c>
      <c r="D4020" t="s">
        <v>26</v>
      </c>
      <c r="E4020" t="s">
        <v>27</v>
      </c>
      <c r="F4020" t="s">
        <v>28</v>
      </c>
      <c r="G4020" t="s">
        <v>29</v>
      </c>
      <c r="H4020" t="s">
        <v>38</v>
      </c>
      <c r="I4020" t="s">
        <v>39</v>
      </c>
      <c r="J4020" t="s">
        <v>31</v>
      </c>
      <c r="K4020" t="s">
        <v>32</v>
      </c>
      <c r="L4020" t="s">
        <v>40</v>
      </c>
      <c r="M4020" t="s">
        <v>81</v>
      </c>
      <c r="N4020">
        <v>2</v>
      </c>
      <c r="O4020" t="s">
        <v>35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40</v>
      </c>
      <c r="V4020">
        <v>14</v>
      </c>
      <c r="W4020">
        <v>3</v>
      </c>
      <c r="X4020">
        <v>10</v>
      </c>
      <c r="Y4020" t="s">
        <v>157</v>
      </c>
      <c r="Z4020" t="str">
        <f t="shared" ca="1" si="187"/>
        <v>Turismo</v>
      </c>
      <c r="AF4020" s="6">
        <f t="shared" ca="1" si="188"/>
        <v>0.88664725283684442</v>
      </c>
      <c r="AH4020" t="str">
        <f t="shared" ca="1" si="189"/>
        <v>Rumanía</v>
      </c>
    </row>
    <row r="4021" spans="1:34" x14ac:dyDescent="0.25">
      <c r="A4021" s="1">
        <v>44099.8125</v>
      </c>
      <c r="B4021" t="s">
        <v>59</v>
      </c>
      <c r="C4021" t="s">
        <v>25</v>
      </c>
      <c r="D4021" t="s">
        <v>36</v>
      </c>
      <c r="E4021" t="s">
        <v>45</v>
      </c>
      <c r="F4021" t="s">
        <v>28</v>
      </c>
      <c r="G4021" t="s">
        <v>29</v>
      </c>
      <c r="H4021" t="s">
        <v>38</v>
      </c>
      <c r="I4021" t="s">
        <v>39</v>
      </c>
      <c r="J4021" t="s">
        <v>31</v>
      </c>
      <c r="K4021" t="s">
        <v>32</v>
      </c>
      <c r="L4021" t="s">
        <v>33</v>
      </c>
      <c r="M4021" t="s">
        <v>34</v>
      </c>
      <c r="N4021">
        <v>2</v>
      </c>
      <c r="O4021" t="s">
        <v>35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20</v>
      </c>
      <c r="V4021">
        <v>19</v>
      </c>
      <c r="W4021">
        <v>6</v>
      </c>
      <c r="X4021">
        <v>9</v>
      </c>
      <c r="Y4021" t="s">
        <v>192</v>
      </c>
      <c r="Z4021" t="str">
        <f t="shared" ca="1" si="187"/>
        <v>Turismo</v>
      </c>
      <c r="AF4021" s="6">
        <f t="shared" ca="1" si="188"/>
        <v>0.53937634169232607</v>
      </c>
      <c r="AH4021" t="str">
        <f t="shared" ca="1" si="189"/>
        <v>Islandia</v>
      </c>
    </row>
    <row r="4022" spans="1:34" x14ac:dyDescent="0.25">
      <c r="A4022" s="1">
        <v>44359.510416666664</v>
      </c>
      <c r="B4022" t="s">
        <v>24</v>
      </c>
      <c r="C4022" t="s">
        <v>25</v>
      </c>
      <c r="D4022" t="s">
        <v>26</v>
      </c>
      <c r="E4022" t="s">
        <v>71</v>
      </c>
      <c r="F4022" t="s">
        <v>56</v>
      </c>
      <c r="G4022" t="s">
        <v>29</v>
      </c>
      <c r="H4022" t="s">
        <v>38</v>
      </c>
      <c r="I4022" t="s">
        <v>39</v>
      </c>
      <c r="J4022" t="s">
        <v>46</v>
      </c>
      <c r="K4022" t="s">
        <v>32</v>
      </c>
      <c r="L4022" t="s">
        <v>33</v>
      </c>
      <c r="M4022" t="s">
        <v>34</v>
      </c>
      <c r="N4022">
        <v>2</v>
      </c>
      <c r="O4022" t="s">
        <v>75</v>
      </c>
      <c r="P4022">
        <v>10</v>
      </c>
      <c r="Q4022">
        <v>0</v>
      </c>
      <c r="R4022">
        <v>0</v>
      </c>
      <c r="S4022">
        <v>0</v>
      </c>
      <c r="T4022">
        <v>10</v>
      </c>
      <c r="U4022">
        <v>10</v>
      </c>
      <c r="V4022">
        <v>12</v>
      </c>
      <c r="W4022">
        <v>7</v>
      </c>
      <c r="X4022">
        <v>6</v>
      </c>
      <c r="Y4022" t="s">
        <v>174</v>
      </c>
      <c r="Z4022" t="str">
        <f t="shared" ca="1" si="187"/>
        <v>Turismo</v>
      </c>
      <c r="AF4022" s="6">
        <f t="shared" ca="1" si="188"/>
        <v>0.36289739135201471</v>
      </c>
      <c r="AH4022" t="str">
        <f t="shared" ca="1" si="189"/>
        <v>España</v>
      </c>
    </row>
    <row r="4023" spans="1:34" x14ac:dyDescent="0.25">
      <c r="A4023" s="1">
        <v>44620.027083333334</v>
      </c>
      <c r="B4023" t="s">
        <v>24</v>
      </c>
      <c r="C4023" t="s">
        <v>25</v>
      </c>
      <c r="D4023" t="s">
        <v>36</v>
      </c>
      <c r="E4023" t="s">
        <v>27</v>
      </c>
      <c r="F4023" t="s">
        <v>28</v>
      </c>
      <c r="G4023" t="s">
        <v>29</v>
      </c>
      <c r="H4023" t="s">
        <v>38</v>
      </c>
      <c r="I4023" t="s">
        <v>30</v>
      </c>
      <c r="J4023" t="s">
        <v>46</v>
      </c>
      <c r="K4023" t="s">
        <v>32</v>
      </c>
      <c r="L4023" t="s">
        <v>40</v>
      </c>
      <c r="M4023" t="s">
        <v>34</v>
      </c>
      <c r="N4023">
        <v>2</v>
      </c>
      <c r="O4023" t="s">
        <v>47</v>
      </c>
      <c r="P4023">
        <v>10</v>
      </c>
      <c r="Q4023">
        <v>0</v>
      </c>
      <c r="R4023">
        <v>0</v>
      </c>
      <c r="S4023">
        <v>10</v>
      </c>
      <c r="T4023">
        <v>0</v>
      </c>
      <c r="U4023">
        <v>10</v>
      </c>
      <c r="V4023">
        <v>0</v>
      </c>
      <c r="W4023">
        <v>2</v>
      </c>
      <c r="X4023">
        <v>2</v>
      </c>
      <c r="Y4023" t="s">
        <v>173</v>
      </c>
      <c r="Z4023" t="str">
        <f t="shared" ca="1" si="187"/>
        <v>Turismo</v>
      </c>
      <c r="AF4023" s="6">
        <f t="shared" ca="1" si="188"/>
        <v>0.67809156748996913</v>
      </c>
      <c r="AH4023" t="str">
        <f t="shared" ca="1" si="189"/>
        <v>Países Bajos</v>
      </c>
    </row>
    <row r="4024" spans="1:34" x14ac:dyDescent="0.25">
      <c r="A4024" s="1">
        <v>43343.416666666664</v>
      </c>
      <c r="B4024" t="s">
        <v>24</v>
      </c>
      <c r="C4024" t="s">
        <v>25</v>
      </c>
      <c r="D4024" t="s">
        <v>26</v>
      </c>
      <c r="E4024" t="s">
        <v>64</v>
      </c>
      <c r="F4024" t="s">
        <v>28</v>
      </c>
      <c r="G4024" t="s">
        <v>29</v>
      </c>
      <c r="H4024" t="s">
        <v>38</v>
      </c>
      <c r="I4024" t="s">
        <v>39</v>
      </c>
      <c r="J4024" t="s">
        <v>31</v>
      </c>
      <c r="K4024" t="s">
        <v>32</v>
      </c>
      <c r="L4024" t="s">
        <v>33</v>
      </c>
      <c r="M4024" t="s">
        <v>34</v>
      </c>
      <c r="N4024">
        <v>2</v>
      </c>
      <c r="O4024" t="s">
        <v>35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20</v>
      </c>
      <c r="V4024">
        <v>10</v>
      </c>
      <c r="W4024">
        <v>6</v>
      </c>
      <c r="X4024">
        <v>8</v>
      </c>
      <c r="Y4024" t="s">
        <v>173</v>
      </c>
      <c r="Z4024" t="str">
        <f t="shared" ca="1" si="187"/>
        <v>Motocicleta</v>
      </c>
      <c r="AF4024" s="6">
        <f t="shared" ca="1" si="188"/>
        <v>0.20376654561114016</v>
      </c>
      <c r="AH4024" t="str">
        <f t="shared" ca="1" si="189"/>
        <v>Bosnia y Herzegovina</v>
      </c>
    </row>
    <row r="4025" spans="1:34" x14ac:dyDescent="0.25">
      <c r="A4025" s="1">
        <v>43157.079861111109</v>
      </c>
      <c r="B4025" t="s">
        <v>24</v>
      </c>
      <c r="C4025" t="s">
        <v>25</v>
      </c>
      <c r="D4025" t="s">
        <v>36</v>
      </c>
      <c r="E4025" t="s">
        <v>42</v>
      </c>
      <c r="F4025" t="s">
        <v>28</v>
      </c>
      <c r="G4025" t="s">
        <v>29</v>
      </c>
      <c r="H4025" t="s">
        <v>38</v>
      </c>
      <c r="I4025" t="s">
        <v>39</v>
      </c>
      <c r="J4025" t="s">
        <v>31</v>
      </c>
      <c r="K4025" t="s">
        <v>32</v>
      </c>
      <c r="L4025" t="s">
        <v>33</v>
      </c>
      <c r="M4025" t="s">
        <v>44</v>
      </c>
      <c r="N4025">
        <v>2</v>
      </c>
      <c r="O4025" t="s">
        <v>35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</v>
      </c>
      <c r="V4025">
        <v>1</v>
      </c>
      <c r="W4025">
        <v>2</v>
      </c>
      <c r="X4025">
        <v>2</v>
      </c>
      <c r="Y4025" t="s">
        <v>173</v>
      </c>
      <c r="Z4025" t="str">
        <f t="shared" ca="1" si="187"/>
        <v>Motocicleta</v>
      </c>
      <c r="AF4025" s="6">
        <f t="shared" ca="1" si="188"/>
        <v>0.15194510173927278</v>
      </c>
      <c r="AH4025" t="str">
        <f t="shared" ca="1" si="189"/>
        <v>Austria</v>
      </c>
    </row>
    <row r="4026" spans="1:34" x14ac:dyDescent="0.25">
      <c r="A4026" s="1">
        <v>43321.506944444445</v>
      </c>
      <c r="B4026" t="s">
        <v>24</v>
      </c>
      <c r="C4026" t="s">
        <v>25</v>
      </c>
      <c r="D4026" t="s">
        <v>26</v>
      </c>
      <c r="E4026" t="s">
        <v>27</v>
      </c>
      <c r="F4026" t="s">
        <v>56</v>
      </c>
      <c r="G4026" t="s">
        <v>29</v>
      </c>
      <c r="H4026" t="s">
        <v>38</v>
      </c>
      <c r="I4026" t="s">
        <v>39</v>
      </c>
      <c r="J4026" t="s">
        <v>46</v>
      </c>
      <c r="K4026" t="s">
        <v>32</v>
      </c>
      <c r="L4026" t="s">
        <v>33</v>
      </c>
      <c r="M4026" t="s">
        <v>34</v>
      </c>
      <c r="N4026">
        <v>2</v>
      </c>
      <c r="O4026" t="s">
        <v>75</v>
      </c>
      <c r="P4026">
        <v>10</v>
      </c>
      <c r="Q4026">
        <v>0</v>
      </c>
      <c r="R4026">
        <v>0</v>
      </c>
      <c r="S4026">
        <v>0</v>
      </c>
      <c r="T4026">
        <v>10</v>
      </c>
      <c r="U4026">
        <v>50</v>
      </c>
      <c r="V4026">
        <v>12</v>
      </c>
      <c r="W4026">
        <v>5</v>
      </c>
      <c r="X4026">
        <v>8</v>
      </c>
      <c r="Y4026" t="s">
        <v>173</v>
      </c>
      <c r="Z4026" t="str">
        <f t="shared" ca="1" si="187"/>
        <v>Turismo</v>
      </c>
      <c r="AF4026" s="6">
        <f t="shared" ca="1" si="188"/>
        <v>0.68743626587575291</v>
      </c>
      <c r="AH4026" t="str">
        <f t="shared" ca="1" si="189"/>
        <v>Países Bajos</v>
      </c>
    </row>
    <row r="4027" spans="1:34" x14ac:dyDescent="0.25">
      <c r="A4027" s="1">
        <v>45191.645833333336</v>
      </c>
      <c r="B4027" t="s">
        <v>24</v>
      </c>
      <c r="C4027" t="s">
        <v>25</v>
      </c>
      <c r="D4027" t="s">
        <v>26</v>
      </c>
      <c r="E4027" t="s">
        <v>45</v>
      </c>
      <c r="F4027" t="s">
        <v>30</v>
      </c>
      <c r="G4027" t="s">
        <v>29</v>
      </c>
      <c r="H4027" t="s">
        <v>30</v>
      </c>
      <c r="I4027" t="s">
        <v>30</v>
      </c>
      <c r="J4027" t="s">
        <v>31</v>
      </c>
      <c r="K4027" t="s">
        <v>32</v>
      </c>
      <c r="L4027" t="s">
        <v>40</v>
      </c>
      <c r="M4027" t="s">
        <v>140</v>
      </c>
      <c r="N4027">
        <v>2</v>
      </c>
      <c r="O4027" t="s">
        <v>35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20</v>
      </c>
      <c r="V4027">
        <v>15</v>
      </c>
      <c r="W4027">
        <v>6</v>
      </c>
      <c r="X4027">
        <v>9</v>
      </c>
      <c r="Y4027" t="s">
        <v>168</v>
      </c>
      <c r="Z4027" t="str">
        <f t="shared" ca="1" si="187"/>
        <v>Camión</v>
      </c>
      <c r="AF4027" s="6">
        <f t="shared" ca="1" si="188"/>
        <v>0.59168708536708559</v>
      </c>
      <c r="AH4027" t="str">
        <f t="shared" ca="1" si="189"/>
        <v>Italia</v>
      </c>
    </row>
    <row r="4028" spans="1:34" x14ac:dyDescent="0.25">
      <c r="A4028" s="1">
        <v>45101.15625</v>
      </c>
      <c r="B4028" t="s">
        <v>24</v>
      </c>
      <c r="C4028" t="s">
        <v>25</v>
      </c>
      <c r="D4028" t="s">
        <v>36</v>
      </c>
      <c r="E4028" t="s">
        <v>27</v>
      </c>
      <c r="F4028" t="s">
        <v>37</v>
      </c>
      <c r="G4028" t="s">
        <v>29</v>
      </c>
      <c r="H4028" t="s">
        <v>38</v>
      </c>
      <c r="I4028" t="s">
        <v>39</v>
      </c>
      <c r="J4028" t="s">
        <v>46</v>
      </c>
      <c r="K4028" t="s">
        <v>32</v>
      </c>
      <c r="L4028" t="s">
        <v>40</v>
      </c>
      <c r="M4028" t="s">
        <v>62</v>
      </c>
      <c r="N4028">
        <v>2</v>
      </c>
      <c r="O4028" t="s">
        <v>35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20</v>
      </c>
      <c r="V4028">
        <v>3</v>
      </c>
      <c r="W4028">
        <v>7</v>
      </c>
      <c r="X4028">
        <v>6</v>
      </c>
      <c r="Y4028" t="s">
        <v>157</v>
      </c>
      <c r="Z4028" t="str">
        <f t="shared" ca="1" si="187"/>
        <v>Turismo</v>
      </c>
      <c r="AF4028" s="6">
        <f t="shared" ca="1" si="188"/>
        <v>0.32399851127790402</v>
      </c>
      <c r="AH4028" t="str">
        <f t="shared" ca="1" si="189"/>
        <v>Eslovenia</v>
      </c>
    </row>
    <row r="4029" spans="1:34" x14ac:dyDescent="0.25">
      <c r="A4029" s="1">
        <v>44608.718055555553</v>
      </c>
      <c r="B4029" t="s">
        <v>61</v>
      </c>
      <c r="C4029" t="s">
        <v>50</v>
      </c>
      <c r="D4029" t="s">
        <v>36</v>
      </c>
      <c r="E4029" t="s">
        <v>27</v>
      </c>
      <c r="F4029" t="s">
        <v>56</v>
      </c>
      <c r="G4029" t="s">
        <v>29</v>
      </c>
      <c r="H4029" t="s">
        <v>52</v>
      </c>
      <c r="I4029" t="s">
        <v>39</v>
      </c>
      <c r="J4029" t="s">
        <v>46</v>
      </c>
      <c r="K4029" t="s">
        <v>32</v>
      </c>
      <c r="L4029" t="s">
        <v>40</v>
      </c>
      <c r="M4029" t="s">
        <v>58</v>
      </c>
      <c r="N4029">
        <v>3</v>
      </c>
      <c r="O4029" t="s">
        <v>47</v>
      </c>
      <c r="P4029">
        <v>10</v>
      </c>
      <c r="Q4029">
        <v>0</v>
      </c>
      <c r="R4029">
        <v>0</v>
      </c>
      <c r="S4029">
        <v>10</v>
      </c>
      <c r="T4029">
        <v>0</v>
      </c>
      <c r="U4029">
        <v>70</v>
      </c>
      <c r="V4029">
        <v>17</v>
      </c>
      <c r="W4029">
        <v>4</v>
      </c>
      <c r="X4029">
        <v>2</v>
      </c>
      <c r="Y4029" t="s">
        <v>195</v>
      </c>
      <c r="Z4029" t="str">
        <f t="shared" ca="1" si="187"/>
        <v>Turismo</v>
      </c>
      <c r="AF4029" s="6">
        <f t="shared" ca="1" si="188"/>
        <v>0.45929747574498792</v>
      </c>
      <c r="AH4029" t="str">
        <f t="shared" ca="1" si="189"/>
        <v>Grecia</v>
      </c>
    </row>
    <row r="4030" spans="1:34" x14ac:dyDescent="0.25">
      <c r="A4030" s="1">
        <v>45193.052083333336</v>
      </c>
      <c r="B4030" t="s">
        <v>49</v>
      </c>
      <c r="C4030" t="s">
        <v>25</v>
      </c>
      <c r="D4030" t="s">
        <v>36</v>
      </c>
      <c r="E4030" t="s">
        <v>45</v>
      </c>
      <c r="F4030" t="s">
        <v>28</v>
      </c>
      <c r="G4030" t="s">
        <v>29</v>
      </c>
      <c r="H4030" t="s">
        <v>38</v>
      </c>
      <c r="I4030" t="s">
        <v>39</v>
      </c>
      <c r="J4030" t="s">
        <v>31</v>
      </c>
      <c r="K4030" t="s">
        <v>32</v>
      </c>
      <c r="L4030" t="s">
        <v>40</v>
      </c>
      <c r="M4030" t="s">
        <v>83</v>
      </c>
      <c r="N4030">
        <v>2</v>
      </c>
      <c r="O4030" t="s">
        <v>35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20</v>
      </c>
      <c r="V4030">
        <v>1</v>
      </c>
      <c r="W4030">
        <v>1</v>
      </c>
      <c r="X4030">
        <v>9</v>
      </c>
      <c r="Y4030" t="s">
        <v>161</v>
      </c>
      <c r="Z4030" t="str">
        <f t="shared" ca="1" si="187"/>
        <v>Turismo</v>
      </c>
      <c r="AF4030" s="6">
        <f t="shared" ca="1" si="188"/>
        <v>0.90116646837065961</v>
      </c>
      <c r="AH4030" t="str">
        <f t="shared" ca="1" si="189"/>
        <v>Rumanía</v>
      </c>
    </row>
    <row r="4031" spans="1:34" x14ac:dyDescent="0.25">
      <c r="A4031" s="1">
        <v>44168.565972222219</v>
      </c>
      <c r="B4031" t="s">
        <v>24</v>
      </c>
      <c r="C4031" t="s">
        <v>25</v>
      </c>
      <c r="D4031" t="s">
        <v>26</v>
      </c>
      <c r="E4031" t="s">
        <v>45</v>
      </c>
      <c r="F4031" t="s">
        <v>37</v>
      </c>
      <c r="G4031" t="s">
        <v>29</v>
      </c>
      <c r="H4031" t="s">
        <v>38</v>
      </c>
      <c r="I4031" t="s">
        <v>39</v>
      </c>
      <c r="J4031" t="s">
        <v>31</v>
      </c>
      <c r="K4031" t="s">
        <v>32</v>
      </c>
      <c r="L4031" t="s">
        <v>73</v>
      </c>
      <c r="M4031" t="s">
        <v>83</v>
      </c>
      <c r="N4031">
        <v>2</v>
      </c>
      <c r="O4031" t="s">
        <v>35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20</v>
      </c>
      <c r="V4031">
        <v>13</v>
      </c>
      <c r="W4031">
        <v>5</v>
      </c>
      <c r="X4031">
        <v>12</v>
      </c>
      <c r="Y4031" t="s">
        <v>182</v>
      </c>
      <c r="Z4031" t="str">
        <f t="shared" ca="1" si="187"/>
        <v>Turismo</v>
      </c>
      <c r="AF4031" s="6">
        <f t="shared" ca="1" si="188"/>
        <v>0.74766223315472846</v>
      </c>
      <c r="AH4031" t="str">
        <f t="shared" ca="1" si="189"/>
        <v>Portugal</v>
      </c>
    </row>
    <row r="4032" spans="1:34" x14ac:dyDescent="0.25">
      <c r="A4032" s="1">
        <v>45090.304861111108</v>
      </c>
      <c r="B4032" t="s">
        <v>24</v>
      </c>
      <c r="C4032" t="s">
        <v>30</v>
      </c>
      <c r="D4032" t="s">
        <v>26</v>
      </c>
      <c r="E4032" t="s">
        <v>42</v>
      </c>
      <c r="F4032" t="s">
        <v>37</v>
      </c>
      <c r="G4032" t="s">
        <v>29</v>
      </c>
      <c r="H4032" t="s">
        <v>52</v>
      </c>
      <c r="I4032" t="s">
        <v>39</v>
      </c>
      <c r="J4032" t="s">
        <v>31</v>
      </c>
      <c r="K4032" t="s">
        <v>32</v>
      </c>
      <c r="L4032" t="s">
        <v>40</v>
      </c>
      <c r="M4032" t="s">
        <v>44</v>
      </c>
      <c r="N4032">
        <v>2</v>
      </c>
      <c r="O4032" t="s">
        <v>35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20</v>
      </c>
      <c r="V4032">
        <v>7</v>
      </c>
      <c r="W4032">
        <v>3</v>
      </c>
      <c r="X4032">
        <v>6</v>
      </c>
      <c r="Y4032" t="s">
        <v>168</v>
      </c>
      <c r="Z4032" t="str">
        <f t="shared" ca="1" si="187"/>
        <v>Otro</v>
      </c>
      <c r="AF4032" s="6">
        <f t="shared" ca="1" si="188"/>
        <v>0.9320789967030072</v>
      </c>
      <c r="AH4032" t="str">
        <f t="shared" ca="1" si="189"/>
        <v>Rumanía</v>
      </c>
    </row>
    <row r="4033" spans="1:34" x14ac:dyDescent="0.25">
      <c r="A4033" s="1">
        <v>43200.356944444444</v>
      </c>
      <c r="B4033" t="s">
        <v>24</v>
      </c>
      <c r="C4033" t="s">
        <v>25</v>
      </c>
      <c r="D4033" t="s">
        <v>26</v>
      </c>
      <c r="E4033" t="s">
        <v>64</v>
      </c>
      <c r="F4033" t="s">
        <v>80</v>
      </c>
      <c r="G4033" t="s">
        <v>29</v>
      </c>
      <c r="H4033" t="s">
        <v>38</v>
      </c>
      <c r="I4033" t="s">
        <v>39</v>
      </c>
      <c r="J4033" t="s">
        <v>31</v>
      </c>
      <c r="K4033" t="s">
        <v>32</v>
      </c>
      <c r="L4033" t="s">
        <v>33</v>
      </c>
      <c r="M4033" t="s">
        <v>34</v>
      </c>
      <c r="N4033">
        <v>2</v>
      </c>
      <c r="O4033" t="s">
        <v>35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20</v>
      </c>
      <c r="V4033">
        <v>8</v>
      </c>
      <c r="W4033">
        <v>3</v>
      </c>
      <c r="X4033">
        <v>4</v>
      </c>
      <c r="Y4033" t="s">
        <v>172</v>
      </c>
      <c r="Z4033" t="str">
        <f t="shared" ca="1" si="187"/>
        <v>Turismo</v>
      </c>
      <c r="AF4033" s="6">
        <f t="shared" ca="1" si="188"/>
        <v>0.59692426282664002</v>
      </c>
      <c r="AH4033" t="str">
        <f t="shared" ca="1" si="189"/>
        <v>Italia</v>
      </c>
    </row>
    <row r="4034" spans="1:34" x14ac:dyDescent="0.25">
      <c r="A4034" s="1">
        <v>44246.629166666666</v>
      </c>
      <c r="B4034" t="s">
        <v>24</v>
      </c>
      <c r="C4034" t="s">
        <v>25</v>
      </c>
      <c r="D4034" t="s">
        <v>26</v>
      </c>
      <c r="E4034" t="s">
        <v>134</v>
      </c>
      <c r="F4034" t="s">
        <v>28</v>
      </c>
      <c r="G4034" t="s">
        <v>29</v>
      </c>
      <c r="H4034" t="s">
        <v>38</v>
      </c>
      <c r="I4034" t="s">
        <v>39</v>
      </c>
      <c r="J4034" t="s">
        <v>31</v>
      </c>
      <c r="K4034" t="s">
        <v>32</v>
      </c>
      <c r="L4034" t="s">
        <v>40</v>
      </c>
      <c r="M4034" t="s">
        <v>108</v>
      </c>
      <c r="N4034">
        <v>2</v>
      </c>
      <c r="O4034" t="s">
        <v>35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40</v>
      </c>
      <c r="V4034">
        <v>15</v>
      </c>
      <c r="W4034">
        <v>6</v>
      </c>
      <c r="X4034">
        <v>2</v>
      </c>
      <c r="Y4034" t="s">
        <v>193</v>
      </c>
      <c r="Z4034" t="str">
        <f t="shared" ref="Z4034:Z4097" ca="1" si="190">IF(RAND()&lt;=0.68,"Turismo",CHOOSE((RANDBETWEEN(1,4)),"Camión","Motocicleta","Bus","Otro"))</f>
        <v>Turismo</v>
      </c>
      <c r="AF4034" s="6">
        <f t="shared" ca="1" si="188"/>
        <v>0.77327457999789706</v>
      </c>
      <c r="AH4034" t="str">
        <f t="shared" ca="1" si="189"/>
        <v>Rumanía</v>
      </c>
    </row>
    <row r="4035" spans="1:34" x14ac:dyDescent="0.25">
      <c r="A4035" s="1">
        <v>44574.818055555559</v>
      </c>
      <c r="B4035" t="s">
        <v>24</v>
      </c>
      <c r="C4035" t="s">
        <v>25</v>
      </c>
      <c r="D4035" t="s">
        <v>36</v>
      </c>
      <c r="E4035" t="s">
        <v>51</v>
      </c>
      <c r="F4035" t="s">
        <v>56</v>
      </c>
      <c r="G4035" t="s">
        <v>29</v>
      </c>
      <c r="H4035" t="s">
        <v>52</v>
      </c>
      <c r="I4035" t="s">
        <v>39</v>
      </c>
      <c r="J4035" t="s">
        <v>46</v>
      </c>
      <c r="K4035" t="s">
        <v>32</v>
      </c>
      <c r="L4035" t="s">
        <v>40</v>
      </c>
      <c r="M4035" t="s">
        <v>34</v>
      </c>
      <c r="N4035">
        <v>1</v>
      </c>
      <c r="O4035" t="s">
        <v>35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10</v>
      </c>
      <c r="V4035">
        <v>19</v>
      </c>
      <c r="W4035">
        <v>5</v>
      </c>
      <c r="X4035">
        <v>1</v>
      </c>
      <c r="Y4035" t="s">
        <v>192</v>
      </c>
      <c r="Z4035" t="str">
        <f t="shared" ca="1" si="190"/>
        <v>Turismo</v>
      </c>
      <c r="AF4035" s="6">
        <f t="shared" ref="AF4035:AF4098" ca="1" si="191">RAND()</f>
        <v>0.68198007000223482</v>
      </c>
      <c r="AH4035" t="str">
        <f t="shared" ref="AH4035:AH4098" ca="1" si="192">INDEX($AC$2:$AC$45, MATCH(AF4035, $AE$2:$AE$45, 1))</f>
        <v>Países Bajos</v>
      </c>
    </row>
    <row r="4036" spans="1:34" x14ac:dyDescent="0.25">
      <c r="A4036" s="1">
        <v>42861.679861111108</v>
      </c>
      <c r="B4036" t="s">
        <v>24</v>
      </c>
      <c r="C4036" t="s">
        <v>25</v>
      </c>
      <c r="D4036" t="s">
        <v>26</v>
      </c>
      <c r="E4036" t="s">
        <v>51</v>
      </c>
      <c r="F4036" t="s">
        <v>28</v>
      </c>
      <c r="G4036" t="s">
        <v>29</v>
      </c>
      <c r="H4036" t="s">
        <v>38</v>
      </c>
      <c r="I4036" t="s">
        <v>39</v>
      </c>
      <c r="J4036" t="s">
        <v>46</v>
      </c>
      <c r="K4036" t="s">
        <v>32</v>
      </c>
      <c r="L4036" t="s">
        <v>40</v>
      </c>
      <c r="M4036" t="s">
        <v>58</v>
      </c>
      <c r="N4036">
        <v>1</v>
      </c>
      <c r="O4036" t="s">
        <v>47</v>
      </c>
      <c r="P4036">
        <v>10</v>
      </c>
      <c r="Q4036">
        <v>0</v>
      </c>
      <c r="R4036">
        <v>0</v>
      </c>
      <c r="S4036">
        <v>10</v>
      </c>
      <c r="T4036">
        <v>0</v>
      </c>
      <c r="U4036">
        <v>0</v>
      </c>
      <c r="V4036">
        <v>16</v>
      </c>
      <c r="W4036">
        <v>7</v>
      </c>
      <c r="X4036">
        <v>5</v>
      </c>
      <c r="Y4036" t="s">
        <v>190</v>
      </c>
      <c r="Z4036" t="str">
        <f t="shared" ca="1" si="190"/>
        <v>Turismo</v>
      </c>
      <c r="AF4036" s="6">
        <f t="shared" ca="1" si="191"/>
        <v>0.35181692398241016</v>
      </c>
      <c r="AH4036" t="str">
        <f t="shared" ca="1" si="192"/>
        <v>España</v>
      </c>
    </row>
    <row r="4037" spans="1:34" x14ac:dyDescent="0.25">
      <c r="A4037" s="1">
        <v>44057.479166666664</v>
      </c>
      <c r="B4037" t="s">
        <v>59</v>
      </c>
      <c r="C4037" t="s">
        <v>30</v>
      </c>
      <c r="D4037" t="s">
        <v>26</v>
      </c>
      <c r="E4037" t="s">
        <v>42</v>
      </c>
      <c r="F4037" t="s">
        <v>28</v>
      </c>
      <c r="G4037" t="s">
        <v>29</v>
      </c>
      <c r="H4037" t="s">
        <v>30</v>
      </c>
      <c r="I4037" t="s">
        <v>30</v>
      </c>
      <c r="J4037" t="s">
        <v>31</v>
      </c>
      <c r="K4037" t="s">
        <v>32</v>
      </c>
      <c r="L4037" t="s">
        <v>33</v>
      </c>
      <c r="M4037" t="s">
        <v>34</v>
      </c>
      <c r="N4037">
        <v>2</v>
      </c>
      <c r="O4037" t="s">
        <v>35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20</v>
      </c>
      <c r="V4037">
        <v>11</v>
      </c>
      <c r="W4037">
        <v>6</v>
      </c>
      <c r="X4037">
        <v>8</v>
      </c>
      <c r="Y4037" t="s">
        <v>172</v>
      </c>
      <c r="Z4037" t="str">
        <f t="shared" ca="1" si="190"/>
        <v>Camión</v>
      </c>
      <c r="AF4037" s="6">
        <f t="shared" ca="1" si="191"/>
        <v>6.490697221093078E-2</v>
      </c>
      <c r="AH4037" t="str">
        <f t="shared" ca="1" si="192"/>
        <v>Albania</v>
      </c>
    </row>
    <row r="4038" spans="1:34" x14ac:dyDescent="0.25">
      <c r="A4038" s="1">
        <v>44834.242361111108</v>
      </c>
      <c r="B4038" t="s">
        <v>98</v>
      </c>
      <c r="C4038" t="s">
        <v>25</v>
      </c>
      <c r="D4038" t="s">
        <v>36</v>
      </c>
      <c r="E4038" t="s">
        <v>84</v>
      </c>
      <c r="F4038" t="s">
        <v>28</v>
      </c>
      <c r="G4038" t="s">
        <v>29</v>
      </c>
      <c r="H4038" t="s">
        <v>38</v>
      </c>
      <c r="I4038" t="s">
        <v>39</v>
      </c>
      <c r="J4038" t="s">
        <v>46</v>
      </c>
      <c r="K4038" t="s">
        <v>32</v>
      </c>
      <c r="L4038" t="s">
        <v>40</v>
      </c>
      <c r="M4038" t="s">
        <v>58</v>
      </c>
      <c r="N4038">
        <v>2</v>
      </c>
      <c r="O4038" t="s">
        <v>75</v>
      </c>
      <c r="P4038">
        <v>10</v>
      </c>
      <c r="Q4038">
        <v>0</v>
      </c>
      <c r="R4038">
        <v>0</v>
      </c>
      <c r="S4038">
        <v>0</v>
      </c>
      <c r="T4038">
        <v>10</v>
      </c>
      <c r="U4038">
        <v>10</v>
      </c>
      <c r="V4038">
        <v>5</v>
      </c>
      <c r="W4038">
        <v>6</v>
      </c>
      <c r="X4038">
        <v>9</v>
      </c>
      <c r="Y4038" t="s">
        <v>157</v>
      </c>
      <c r="Z4038" t="str">
        <f t="shared" ca="1" si="190"/>
        <v>Bus</v>
      </c>
      <c r="AF4038" s="6">
        <f t="shared" ca="1" si="191"/>
        <v>0.63932338245868991</v>
      </c>
      <c r="AH4038" t="str">
        <f t="shared" ca="1" si="192"/>
        <v>Noruega</v>
      </c>
    </row>
    <row r="4039" spans="1:34" x14ac:dyDescent="0.25">
      <c r="A4039" s="1">
        <v>44393.791666666664</v>
      </c>
      <c r="B4039" t="s">
        <v>24</v>
      </c>
      <c r="C4039" t="s">
        <v>25</v>
      </c>
      <c r="D4039" t="s">
        <v>26</v>
      </c>
      <c r="E4039" t="s">
        <v>27</v>
      </c>
      <c r="F4039" t="s">
        <v>96</v>
      </c>
      <c r="G4039" t="s">
        <v>29</v>
      </c>
      <c r="H4039" t="s">
        <v>38</v>
      </c>
      <c r="I4039" t="s">
        <v>39</v>
      </c>
      <c r="J4039" t="s">
        <v>46</v>
      </c>
      <c r="K4039" t="s">
        <v>32</v>
      </c>
      <c r="L4039" t="s">
        <v>40</v>
      </c>
      <c r="M4039" t="s">
        <v>83</v>
      </c>
      <c r="N4039">
        <v>2</v>
      </c>
      <c r="O4039" t="s">
        <v>75</v>
      </c>
      <c r="P4039">
        <v>20</v>
      </c>
      <c r="Q4039">
        <v>0</v>
      </c>
      <c r="R4039">
        <v>0</v>
      </c>
      <c r="S4039">
        <v>0</v>
      </c>
      <c r="T4039">
        <v>20</v>
      </c>
      <c r="U4039">
        <v>0</v>
      </c>
      <c r="V4039">
        <v>19</v>
      </c>
      <c r="W4039">
        <v>6</v>
      </c>
      <c r="X4039">
        <v>7</v>
      </c>
      <c r="Y4039" t="s">
        <v>157</v>
      </c>
      <c r="Z4039" t="str">
        <f t="shared" ca="1" si="190"/>
        <v>Turismo</v>
      </c>
      <c r="AF4039" s="6">
        <f t="shared" ca="1" si="191"/>
        <v>7.4014845017292608E-2</v>
      </c>
      <c r="AH4039" t="str">
        <f t="shared" ca="1" si="192"/>
        <v>Albania</v>
      </c>
    </row>
    <row r="4040" spans="1:34" x14ac:dyDescent="0.25">
      <c r="A4040" s="1">
        <v>42776.263888888891</v>
      </c>
      <c r="B4040" t="s">
        <v>24</v>
      </c>
      <c r="C4040" t="s">
        <v>25</v>
      </c>
      <c r="D4040" t="s">
        <v>26</v>
      </c>
      <c r="E4040" t="s">
        <v>42</v>
      </c>
      <c r="F4040" t="s">
        <v>56</v>
      </c>
      <c r="G4040" t="s">
        <v>29</v>
      </c>
      <c r="H4040" t="s">
        <v>38</v>
      </c>
      <c r="I4040" t="s">
        <v>39</v>
      </c>
      <c r="J4040" t="s">
        <v>31</v>
      </c>
      <c r="K4040" t="s">
        <v>32</v>
      </c>
      <c r="L4040" t="s">
        <v>73</v>
      </c>
      <c r="M4040" t="s">
        <v>131</v>
      </c>
      <c r="N4040">
        <v>2</v>
      </c>
      <c r="O4040" t="s">
        <v>35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20</v>
      </c>
      <c r="V4040">
        <v>6</v>
      </c>
      <c r="W4040">
        <v>6</v>
      </c>
      <c r="X4040">
        <v>2</v>
      </c>
      <c r="Y4040" t="s">
        <v>195</v>
      </c>
      <c r="Z4040" t="str">
        <f t="shared" ca="1" si="190"/>
        <v>Turismo</v>
      </c>
      <c r="AF4040" s="6">
        <f t="shared" ca="1" si="191"/>
        <v>0.58208030849267967</v>
      </c>
      <c r="AH4040" t="str">
        <f t="shared" ca="1" si="192"/>
        <v>Italia</v>
      </c>
    </row>
    <row r="4041" spans="1:34" x14ac:dyDescent="0.25">
      <c r="A4041" s="1">
        <v>43781.332638888889</v>
      </c>
      <c r="B4041" t="s">
        <v>59</v>
      </c>
      <c r="C4041" t="s">
        <v>61</v>
      </c>
      <c r="D4041" t="s">
        <v>26</v>
      </c>
      <c r="E4041" t="s">
        <v>42</v>
      </c>
      <c r="F4041" t="s">
        <v>65</v>
      </c>
      <c r="G4041" t="s">
        <v>29</v>
      </c>
      <c r="H4041" t="s">
        <v>93</v>
      </c>
      <c r="I4041" t="s">
        <v>30</v>
      </c>
      <c r="J4041" t="s">
        <v>46</v>
      </c>
      <c r="K4041" t="s">
        <v>53</v>
      </c>
      <c r="L4041" t="s">
        <v>40</v>
      </c>
      <c r="M4041" t="s">
        <v>34</v>
      </c>
      <c r="N4041">
        <v>2</v>
      </c>
      <c r="O4041" t="s">
        <v>75</v>
      </c>
      <c r="P4041">
        <v>10</v>
      </c>
      <c r="Q4041">
        <v>0</v>
      </c>
      <c r="R4041">
        <v>0</v>
      </c>
      <c r="S4041">
        <v>0</v>
      </c>
      <c r="T4041">
        <v>10</v>
      </c>
      <c r="U4041">
        <v>10</v>
      </c>
      <c r="V4041">
        <v>7</v>
      </c>
      <c r="W4041">
        <v>3</v>
      </c>
      <c r="X4041">
        <v>11</v>
      </c>
      <c r="Y4041" t="e">
        <v>#N/A</v>
      </c>
      <c r="Z4041" t="str">
        <f t="shared" ca="1" si="190"/>
        <v>Turismo</v>
      </c>
      <c r="AF4041" s="6">
        <f t="shared" ca="1" si="191"/>
        <v>0.48135194265999981</v>
      </c>
      <c r="AH4041" t="str">
        <f t="shared" ca="1" si="192"/>
        <v>Islandia</v>
      </c>
    </row>
    <row r="4042" spans="1:34" x14ac:dyDescent="0.25">
      <c r="A4042" s="1">
        <v>43101.5</v>
      </c>
      <c r="B4042" t="s">
        <v>59</v>
      </c>
      <c r="C4042" t="s">
        <v>25</v>
      </c>
      <c r="D4042" t="s">
        <v>26</v>
      </c>
      <c r="E4042" t="s">
        <v>45</v>
      </c>
      <c r="F4042" t="s">
        <v>56</v>
      </c>
      <c r="G4042" t="s">
        <v>29</v>
      </c>
      <c r="H4042" t="s">
        <v>38</v>
      </c>
      <c r="I4042" t="s">
        <v>39</v>
      </c>
      <c r="J4042" t="s">
        <v>46</v>
      </c>
      <c r="K4042" t="s">
        <v>32</v>
      </c>
      <c r="L4042" t="s">
        <v>40</v>
      </c>
      <c r="M4042" t="s">
        <v>58</v>
      </c>
      <c r="N4042">
        <v>2</v>
      </c>
      <c r="O4042" t="s">
        <v>75</v>
      </c>
      <c r="P4042">
        <v>20</v>
      </c>
      <c r="Q4042">
        <v>0</v>
      </c>
      <c r="R4042">
        <v>0</v>
      </c>
      <c r="S4042">
        <v>0</v>
      </c>
      <c r="T4042">
        <v>20</v>
      </c>
      <c r="U4042">
        <v>0</v>
      </c>
      <c r="V4042">
        <v>12</v>
      </c>
      <c r="W4042">
        <v>2</v>
      </c>
      <c r="X4042">
        <v>1</v>
      </c>
      <c r="Y4042" t="s">
        <v>173</v>
      </c>
      <c r="Z4042" t="str">
        <f t="shared" ca="1" si="190"/>
        <v>Turismo</v>
      </c>
      <c r="AF4042" s="6">
        <f t="shared" ca="1" si="191"/>
        <v>0.18786416324702515</v>
      </c>
      <c r="AH4042" t="str">
        <f t="shared" ca="1" si="192"/>
        <v>Bielorrusia</v>
      </c>
    </row>
    <row r="4043" spans="1:34" x14ac:dyDescent="0.25">
      <c r="A4043" s="1">
        <v>43886.705555555556</v>
      </c>
      <c r="B4043" t="s">
        <v>49</v>
      </c>
      <c r="C4043" t="s">
        <v>66</v>
      </c>
      <c r="D4043" t="s">
        <v>26</v>
      </c>
      <c r="E4043" t="s">
        <v>42</v>
      </c>
      <c r="F4043" t="s">
        <v>28</v>
      </c>
      <c r="G4043" t="s">
        <v>29</v>
      </c>
      <c r="H4043" t="s">
        <v>52</v>
      </c>
      <c r="I4043" t="s">
        <v>39</v>
      </c>
      <c r="J4043" t="s">
        <v>31</v>
      </c>
      <c r="K4043" t="s">
        <v>32</v>
      </c>
      <c r="L4043" t="s">
        <v>40</v>
      </c>
      <c r="M4043" t="s">
        <v>34</v>
      </c>
      <c r="N4043">
        <v>3</v>
      </c>
      <c r="O4043" t="s">
        <v>35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30</v>
      </c>
      <c r="V4043">
        <v>16</v>
      </c>
      <c r="W4043">
        <v>3</v>
      </c>
      <c r="X4043">
        <v>2</v>
      </c>
      <c r="Y4043" t="s">
        <v>193</v>
      </c>
      <c r="Z4043" t="str">
        <f t="shared" ca="1" si="190"/>
        <v>Bus</v>
      </c>
      <c r="AF4043" s="6">
        <f t="shared" ca="1" si="191"/>
        <v>0.60631899900521657</v>
      </c>
      <c r="AH4043" t="str">
        <f t="shared" ca="1" si="192"/>
        <v>Liechtenstein</v>
      </c>
    </row>
    <row r="4044" spans="1:34" x14ac:dyDescent="0.25">
      <c r="A4044" s="1">
        <v>43213.510416666664</v>
      </c>
      <c r="B4044" t="s">
        <v>24</v>
      </c>
      <c r="C4044" t="s">
        <v>25</v>
      </c>
      <c r="D4044" t="s">
        <v>26</v>
      </c>
      <c r="E4044" t="s">
        <v>42</v>
      </c>
      <c r="F4044" t="s">
        <v>65</v>
      </c>
      <c r="G4044" t="s">
        <v>29</v>
      </c>
      <c r="H4044" t="s">
        <v>38</v>
      </c>
      <c r="I4044" t="s">
        <v>39</v>
      </c>
      <c r="J4044" t="s">
        <v>46</v>
      </c>
      <c r="K4044" t="s">
        <v>32</v>
      </c>
      <c r="L4044" t="s">
        <v>33</v>
      </c>
      <c r="M4044" t="s">
        <v>62</v>
      </c>
      <c r="N4044">
        <v>2</v>
      </c>
      <c r="O4044" t="s">
        <v>47</v>
      </c>
      <c r="P4044">
        <v>20</v>
      </c>
      <c r="Q4044">
        <v>0</v>
      </c>
      <c r="R4044">
        <v>0</v>
      </c>
      <c r="S4044">
        <v>20</v>
      </c>
      <c r="T4044">
        <v>0</v>
      </c>
      <c r="U4044">
        <v>10</v>
      </c>
      <c r="V4044">
        <v>12</v>
      </c>
      <c r="W4044">
        <v>2</v>
      </c>
      <c r="X4044">
        <v>4</v>
      </c>
      <c r="Y4044" t="s">
        <v>197</v>
      </c>
      <c r="Z4044" t="str">
        <f t="shared" ca="1" si="190"/>
        <v>Turismo</v>
      </c>
      <c r="AF4044" s="6">
        <f t="shared" ca="1" si="191"/>
        <v>0.30143687035428035</v>
      </c>
      <c r="AH4044" t="str">
        <f t="shared" ca="1" si="192"/>
        <v>Eslovenia</v>
      </c>
    </row>
    <row r="4045" spans="1:34" x14ac:dyDescent="0.25">
      <c r="A4045" s="1">
        <v>43788.416666666664</v>
      </c>
      <c r="B4045" t="s">
        <v>59</v>
      </c>
      <c r="C4045" t="s">
        <v>25</v>
      </c>
      <c r="D4045" t="s">
        <v>26</v>
      </c>
      <c r="E4045" t="s">
        <v>42</v>
      </c>
      <c r="F4045" t="s">
        <v>28</v>
      </c>
      <c r="G4045" t="s">
        <v>29</v>
      </c>
      <c r="H4045" t="s">
        <v>38</v>
      </c>
      <c r="I4045" t="s">
        <v>39</v>
      </c>
      <c r="J4045" t="s">
        <v>31</v>
      </c>
      <c r="K4045" t="s">
        <v>32</v>
      </c>
      <c r="L4045" t="s">
        <v>40</v>
      </c>
      <c r="M4045" t="s">
        <v>82</v>
      </c>
      <c r="N4045">
        <v>2</v>
      </c>
      <c r="O4045" t="s">
        <v>35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20</v>
      </c>
      <c r="V4045">
        <v>10</v>
      </c>
      <c r="W4045">
        <v>3</v>
      </c>
      <c r="X4045">
        <v>11</v>
      </c>
      <c r="Y4045" t="s">
        <v>173</v>
      </c>
      <c r="Z4045" t="str">
        <f t="shared" ca="1" si="190"/>
        <v>Turismo</v>
      </c>
      <c r="AF4045" s="6">
        <f t="shared" ca="1" si="191"/>
        <v>0.54757793524842135</v>
      </c>
      <c r="AH4045" t="str">
        <f t="shared" ca="1" si="192"/>
        <v>Islandia</v>
      </c>
    </row>
    <row r="4046" spans="1:34" x14ac:dyDescent="0.25">
      <c r="A4046" s="1">
        <v>44261.95208333333</v>
      </c>
      <c r="B4046" t="s">
        <v>24</v>
      </c>
      <c r="C4046" t="s">
        <v>25</v>
      </c>
      <c r="D4046" t="s">
        <v>36</v>
      </c>
      <c r="E4046" t="s">
        <v>42</v>
      </c>
      <c r="F4046" t="s">
        <v>28</v>
      </c>
      <c r="G4046" t="s">
        <v>29</v>
      </c>
      <c r="H4046" t="s">
        <v>38</v>
      </c>
      <c r="I4046" t="s">
        <v>39</v>
      </c>
      <c r="J4046" t="s">
        <v>31</v>
      </c>
      <c r="K4046" t="s">
        <v>32</v>
      </c>
      <c r="L4046" t="s">
        <v>73</v>
      </c>
      <c r="M4046" t="s">
        <v>82</v>
      </c>
      <c r="N4046">
        <v>2</v>
      </c>
      <c r="O4046" t="s">
        <v>35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30</v>
      </c>
      <c r="V4046">
        <v>22</v>
      </c>
      <c r="W4046">
        <v>7</v>
      </c>
      <c r="X4046">
        <v>3</v>
      </c>
      <c r="Y4046" t="s">
        <v>195</v>
      </c>
      <c r="Z4046" t="str">
        <f t="shared" ca="1" si="190"/>
        <v>Turismo</v>
      </c>
      <c r="AF4046" s="6">
        <f t="shared" ca="1" si="191"/>
        <v>0.10352107990651183</v>
      </c>
      <c r="AH4046" t="str">
        <f t="shared" ca="1" si="192"/>
        <v>Albania</v>
      </c>
    </row>
    <row r="4047" spans="1:34" x14ac:dyDescent="0.25">
      <c r="A4047" s="1">
        <v>43360.729861111111</v>
      </c>
      <c r="B4047" t="s">
        <v>59</v>
      </c>
      <c r="C4047" t="s">
        <v>25</v>
      </c>
      <c r="D4047" t="s">
        <v>26</v>
      </c>
      <c r="E4047" t="s">
        <v>71</v>
      </c>
      <c r="F4047" t="s">
        <v>28</v>
      </c>
      <c r="G4047" t="s">
        <v>29</v>
      </c>
      <c r="H4047" t="s">
        <v>38</v>
      </c>
      <c r="I4047" t="s">
        <v>39</v>
      </c>
      <c r="J4047" t="s">
        <v>46</v>
      </c>
      <c r="K4047" t="s">
        <v>32</v>
      </c>
      <c r="L4047" t="s">
        <v>73</v>
      </c>
      <c r="M4047" t="s">
        <v>92</v>
      </c>
      <c r="N4047">
        <v>2</v>
      </c>
      <c r="O4047" t="s">
        <v>47</v>
      </c>
      <c r="P4047">
        <v>20</v>
      </c>
      <c r="Q4047">
        <v>0</v>
      </c>
      <c r="R4047">
        <v>0</v>
      </c>
      <c r="S4047">
        <v>20</v>
      </c>
      <c r="T4047">
        <v>0</v>
      </c>
      <c r="U4047">
        <v>0</v>
      </c>
      <c r="V4047">
        <v>17</v>
      </c>
      <c r="W4047">
        <v>2</v>
      </c>
      <c r="X4047">
        <v>9</v>
      </c>
      <c r="Y4047" t="s">
        <v>175</v>
      </c>
      <c r="Z4047" t="str">
        <f t="shared" ca="1" si="190"/>
        <v>Turismo</v>
      </c>
      <c r="AF4047" s="6">
        <f t="shared" ca="1" si="191"/>
        <v>0.95566236645258484</v>
      </c>
      <c r="AH4047" t="str">
        <f t="shared" ca="1" si="192"/>
        <v>Rumanía</v>
      </c>
    </row>
    <row r="4048" spans="1:34" x14ac:dyDescent="0.25">
      <c r="A4048" s="1">
        <v>44552.365277777775</v>
      </c>
      <c r="B4048" t="s">
        <v>24</v>
      </c>
      <c r="C4048" t="s">
        <v>25</v>
      </c>
      <c r="D4048" t="s">
        <v>26</v>
      </c>
      <c r="E4048" t="s">
        <v>27</v>
      </c>
      <c r="F4048" t="s">
        <v>37</v>
      </c>
      <c r="G4048" t="s">
        <v>29</v>
      </c>
      <c r="H4048" t="s">
        <v>38</v>
      </c>
      <c r="I4048" t="s">
        <v>30</v>
      </c>
      <c r="J4048" t="s">
        <v>46</v>
      </c>
      <c r="K4048" t="s">
        <v>32</v>
      </c>
      <c r="L4048" t="s">
        <v>40</v>
      </c>
      <c r="M4048" t="s">
        <v>41</v>
      </c>
      <c r="N4048">
        <v>2</v>
      </c>
      <c r="O4048" t="s">
        <v>47</v>
      </c>
      <c r="P4048">
        <v>10</v>
      </c>
      <c r="Q4048">
        <v>0</v>
      </c>
      <c r="R4048">
        <v>0</v>
      </c>
      <c r="S4048">
        <v>10</v>
      </c>
      <c r="T4048">
        <v>0</v>
      </c>
      <c r="U4048">
        <v>10</v>
      </c>
      <c r="V4048">
        <v>8</v>
      </c>
      <c r="W4048">
        <v>4</v>
      </c>
      <c r="X4048">
        <v>12</v>
      </c>
      <c r="Y4048" t="s">
        <v>198</v>
      </c>
      <c r="Z4048" t="str">
        <f t="shared" ca="1" si="190"/>
        <v>Turismo</v>
      </c>
      <c r="AF4048" s="6">
        <f t="shared" ca="1" si="191"/>
        <v>0.18473671622975751</v>
      </c>
      <c r="AH4048" t="str">
        <f t="shared" ca="1" si="192"/>
        <v>Bielorrusia</v>
      </c>
    </row>
    <row r="4049" spans="1:34" x14ac:dyDescent="0.25">
      <c r="A4049" s="1">
        <v>43251.628472222219</v>
      </c>
      <c r="B4049" t="s">
        <v>24</v>
      </c>
      <c r="C4049" t="s">
        <v>25</v>
      </c>
      <c r="D4049" t="s">
        <v>26</v>
      </c>
      <c r="E4049" t="s">
        <v>64</v>
      </c>
      <c r="F4049" t="s">
        <v>28</v>
      </c>
      <c r="G4049" t="s">
        <v>29</v>
      </c>
      <c r="H4049" t="s">
        <v>38</v>
      </c>
      <c r="I4049" t="s">
        <v>39</v>
      </c>
      <c r="J4049" t="s">
        <v>31</v>
      </c>
      <c r="K4049" t="s">
        <v>32</v>
      </c>
      <c r="L4049" t="s">
        <v>33</v>
      </c>
      <c r="M4049" t="s">
        <v>34</v>
      </c>
      <c r="N4049">
        <v>2</v>
      </c>
      <c r="O4049" t="s">
        <v>35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20</v>
      </c>
      <c r="V4049">
        <v>15</v>
      </c>
      <c r="W4049">
        <v>5</v>
      </c>
      <c r="X4049">
        <v>5</v>
      </c>
      <c r="Y4049" t="s">
        <v>193</v>
      </c>
      <c r="Z4049" t="str">
        <f t="shared" ca="1" si="190"/>
        <v>Turismo</v>
      </c>
      <c r="AF4049" s="6">
        <f t="shared" ca="1" si="191"/>
        <v>0.15311748117198343</v>
      </c>
      <c r="AH4049" t="str">
        <f t="shared" ca="1" si="192"/>
        <v>Austria</v>
      </c>
    </row>
    <row r="4050" spans="1:34" x14ac:dyDescent="0.25">
      <c r="A4050" s="1">
        <v>44811.511111111111</v>
      </c>
      <c r="B4050" t="s">
        <v>24</v>
      </c>
      <c r="C4050" t="s">
        <v>25</v>
      </c>
      <c r="D4050" t="s">
        <v>26</v>
      </c>
      <c r="E4050" t="s">
        <v>64</v>
      </c>
      <c r="F4050" t="s">
        <v>28</v>
      </c>
      <c r="G4050" t="s">
        <v>29</v>
      </c>
      <c r="H4050" t="s">
        <v>38</v>
      </c>
      <c r="I4050" t="s">
        <v>39</v>
      </c>
      <c r="J4050" t="s">
        <v>31</v>
      </c>
      <c r="K4050" t="s">
        <v>32</v>
      </c>
      <c r="L4050" t="s">
        <v>40</v>
      </c>
      <c r="M4050" t="s">
        <v>77</v>
      </c>
      <c r="N4050">
        <v>2</v>
      </c>
      <c r="O4050" t="s">
        <v>35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20</v>
      </c>
      <c r="V4050">
        <v>12</v>
      </c>
      <c r="W4050">
        <v>4</v>
      </c>
      <c r="X4050">
        <v>9</v>
      </c>
      <c r="Y4050" t="s">
        <v>162</v>
      </c>
      <c r="Z4050" t="str">
        <f t="shared" ca="1" si="190"/>
        <v>Turismo</v>
      </c>
      <c r="AF4050" s="6">
        <f t="shared" ca="1" si="191"/>
        <v>0.97097028381016226</v>
      </c>
      <c r="AH4050" t="str">
        <f t="shared" ca="1" si="192"/>
        <v>Rumanía</v>
      </c>
    </row>
    <row r="4051" spans="1:34" x14ac:dyDescent="0.25">
      <c r="A4051" s="1">
        <v>43980.604166666664</v>
      </c>
      <c r="B4051" t="s">
        <v>24</v>
      </c>
      <c r="C4051" t="s">
        <v>25</v>
      </c>
      <c r="D4051" t="s">
        <v>26</v>
      </c>
      <c r="E4051" t="s">
        <v>42</v>
      </c>
      <c r="F4051" t="s">
        <v>28</v>
      </c>
      <c r="G4051" t="s">
        <v>29</v>
      </c>
      <c r="H4051" t="s">
        <v>38</v>
      </c>
      <c r="I4051" t="s">
        <v>39</v>
      </c>
      <c r="J4051" t="s">
        <v>31</v>
      </c>
      <c r="K4051" t="s">
        <v>32</v>
      </c>
      <c r="L4051" t="s">
        <v>73</v>
      </c>
      <c r="M4051" t="s">
        <v>44</v>
      </c>
      <c r="N4051">
        <v>2</v>
      </c>
      <c r="O4051" t="s">
        <v>35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20</v>
      </c>
      <c r="V4051">
        <v>14</v>
      </c>
      <c r="W4051">
        <v>6</v>
      </c>
      <c r="X4051">
        <v>5</v>
      </c>
      <c r="Y4051" t="s">
        <v>175</v>
      </c>
      <c r="Z4051" t="str">
        <f t="shared" ca="1" si="190"/>
        <v>Motocicleta</v>
      </c>
      <c r="AF4051" s="6">
        <f t="shared" ca="1" si="191"/>
        <v>0.49620620972654039</v>
      </c>
      <c r="AH4051" t="str">
        <f t="shared" ca="1" si="192"/>
        <v>Islandia</v>
      </c>
    </row>
    <row r="4052" spans="1:34" x14ac:dyDescent="0.25">
      <c r="A4052" s="1">
        <v>43097.364583333336</v>
      </c>
      <c r="B4052" t="s">
        <v>49</v>
      </c>
      <c r="C4052" t="s">
        <v>25</v>
      </c>
      <c r="D4052" t="s">
        <v>26</v>
      </c>
      <c r="E4052" t="s">
        <v>45</v>
      </c>
      <c r="F4052" t="s">
        <v>65</v>
      </c>
      <c r="G4052" t="s">
        <v>29</v>
      </c>
      <c r="H4052" t="s">
        <v>68</v>
      </c>
      <c r="I4052" t="s">
        <v>39</v>
      </c>
      <c r="J4052" t="s">
        <v>31</v>
      </c>
      <c r="K4052" t="s">
        <v>32</v>
      </c>
      <c r="L4052" t="s">
        <v>40</v>
      </c>
      <c r="M4052" t="s">
        <v>58</v>
      </c>
      <c r="N4052">
        <v>2</v>
      </c>
      <c r="O4052" t="s">
        <v>35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20</v>
      </c>
      <c r="V4052">
        <v>8</v>
      </c>
      <c r="W4052">
        <v>5</v>
      </c>
      <c r="X4052">
        <v>12</v>
      </c>
      <c r="Y4052" t="s">
        <v>195</v>
      </c>
      <c r="Z4052" t="str">
        <f t="shared" ca="1" si="190"/>
        <v>Otro</v>
      </c>
      <c r="AF4052" s="6">
        <f t="shared" ca="1" si="191"/>
        <v>0.70418810562207979</v>
      </c>
      <c r="AH4052" t="str">
        <f t="shared" ca="1" si="192"/>
        <v>Países Bajos</v>
      </c>
    </row>
    <row r="4053" spans="1:34" x14ac:dyDescent="0.25">
      <c r="A4053" s="1">
        <v>43260.604166666664</v>
      </c>
      <c r="B4053" t="s">
        <v>24</v>
      </c>
      <c r="C4053" t="s">
        <v>25</v>
      </c>
      <c r="D4053" t="s">
        <v>26</v>
      </c>
      <c r="E4053" t="s">
        <v>42</v>
      </c>
      <c r="F4053" t="s">
        <v>28</v>
      </c>
      <c r="G4053" t="s">
        <v>29</v>
      </c>
      <c r="H4053" t="s">
        <v>38</v>
      </c>
      <c r="I4053" t="s">
        <v>39</v>
      </c>
      <c r="J4053" t="s">
        <v>31</v>
      </c>
      <c r="K4053" t="s">
        <v>32</v>
      </c>
      <c r="L4053" t="s">
        <v>40</v>
      </c>
      <c r="M4053" t="s">
        <v>44</v>
      </c>
      <c r="N4053">
        <v>2</v>
      </c>
      <c r="O4053" t="s">
        <v>35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20</v>
      </c>
      <c r="V4053">
        <v>14</v>
      </c>
      <c r="W4053">
        <v>7</v>
      </c>
      <c r="X4053">
        <v>6</v>
      </c>
      <c r="Y4053" t="s">
        <v>191</v>
      </c>
      <c r="Z4053" t="str">
        <f t="shared" ca="1" si="190"/>
        <v>Motocicleta</v>
      </c>
      <c r="AF4053" s="6">
        <f t="shared" ca="1" si="191"/>
        <v>0.80038697893862654</v>
      </c>
      <c r="AH4053" t="str">
        <f t="shared" ca="1" si="192"/>
        <v>Rumanía</v>
      </c>
    </row>
    <row r="4054" spans="1:34" x14ac:dyDescent="0.25">
      <c r="A4054" s="1">
        <v>43342.666666666664</v>
      </c>
      <c r="B4054" t="s">
        <v>49</v>
      </c>
      <c r="C4054" t="s">
        <v>25</v>
      </c>
      <c r="D4054" t="s">
        <v>60</v>
      </c>
      <c r="E4054" t="s">
        <v>42</v>
      </c>
      <c r="F4054" t="s">
        <v>56</v>
      </c>
      <c r="G4054" t="s">
        <v>29</v>
      </c>
      <c r="H4054" t="s">
        <v>30</v>
      </c>
      <c r="I4054" t="s">
        <v>30</v>
      </c>
      <c r="J4054" t="s">
        <v>46</v>
      </c>
      <c r="K4054" t="s">
        <v>53</v>
      </c>
      <c r="L4054" t="s">
        <v>40</v>
      </c>
      <c r="M4054" t="s">
        <v>136</v>
      </c>
      <c r="N4054">
        <v>2</v>
      </c>
      <c r="O4054" t="s">
        <v>47</v>
      </c>
      <c r="P4054">
        <v>10</v>
      </c>
      <c r="Q4054">
        <v>0</v>
      </c>
      <c r="R4054">
        <v>0</v>
      </c>
      <c r="S4054">
        <v>10</v>
      </c>
      <c r="T4054">
        <v>0</v>
      </c>
      <c r="U4054">
        <v>10</v>
      </c>
      <c r="V4054">
        <v>16</v>
      </c>
      <c r="W4054">
        <v>5</v>
      </c>
      <c r="X4054">
        <v>8</v>
      </c>
      <c r="Y4054" t="s">
        <v>195</v>
      </c>
      <c r="Z4054" t="str">
        <f t="shared" ca="1" si="190"/>
        <v>Turismo</v>
      </c>
      <c r="AF4054" s="6">
        <f t="shared" ca="1" si="191"/>
        <v>0.29305701403962359</v>
      </c>
      <c r="AH4054" t="str">
        <f t="shared" ca="1" si="192"/>
        <v>Eslovenia</v>
      </c>
    </row>
    <row r="4055" spans="1:34" x14ac:dyDescent="0.25">
      <c r="A4055" s="1">
        <v>44755.55972222222</v>
      </c>
      <c r="B4055" t="s">
        <v>24</v>
      </c>
      <c r="C4055" t="s">
        <v>25</v>
      </c>
      <c r="D4055" t="s">
        <v>26</v>
      </c>
      <c r="E4055" t="s">
        <v>42</v>
      </c>
      <c r="F4055" t="s">
        <v>37</v>
      </c>
      <c r="G4055" t="s">
        <v>29</v>
      </c>
      <c r="H4055" t="s">
        <v>38</v>
      </c>
      <c r="I4055" t="s">
        <v>39</v>
      </c>
      <c r="J4055" t="s">
        <v>46</v>
      </c>
      <c r="K4055" t="s">
        <v>32</v>
      </c>
      <c r="L4055" t="s">
        <v>40</v>
      </c>
      <c r="M4055" t="s">
        <v>34</v>
      </c>
      <c r="N4055">
        <v>2</v>
      </c>
      <c r="O4055" t="s">
        <v>47</v>
      </c>
      <c r="P4055">
        <v>10</v>
      </c>
      <c r="Q4055">
        <v>0</v>
      </c>
      <c r="R4055">
        <v>0</v>
      </c>
      <c r="S4055">
        <v>10</v>
      </c>
      <c r="T4055">
        <v>0</v>
      </c>
      <c r="U4055">
        <v>20</v>
      </c>
      <c r="V4055">
        <v>13</v>
      </c>
      <c r="W4055">
        <v>4</v>
      </c>
      <c r="X4055">
        <v>7</v>
      </c>
      <c r="Y4055" t="s">
        <v>164</v>
      </c>
      <c r="Z4055" t="str">
        <f t="shared" ca="1" si="190"/>
        <v>Camión</v>
      </c>
      <c r="AF4055" s="6">
        <f t="shared" ca="1" si="191"/>
        <v>0.1171181685632624</v>
      </c>
      <c r="AH4055" t="str">
        <f t="shared" ca="1" si="192"/>
        <v>Albania</v>
      </c>
    </row>
    <row r="4056" spans="1:34" x14ac:dyDescent="0.25">
      <c r="A4056" s="1">
        <v>44034.5</v>
      </c>
      <c r="B4056" t="s">
        <v>59</v>
      </c>
      <c r="C4056" t="s">
        <v>25</v>
      </c>
      <c r="D4056" t="s">
        <v>26</v>
      </c>
      <c r="E4056" t="s">
        <v>45</v>
      </c>
      <c r="F4056" t="s">
        <v>56</v>
      </c>
      <c r="G4056" t="s">
        <v>29</v>
      </c>
      <c r="H4056" t="s">
        <v>38</v>
      </c>
      <c r="I4056" t="s">
        <v>30</v>
      </c>
      <c r="J4056" t="s">
        <v>31</v>
      </c>
      <c r="K4056" t="s">
        <v>32</v>
      </c>
      <c r="L4056" t="s">
        <v>33</v>
      </c>
      <c r="M4056" t="s">
        <v>34</v>
      </c>
      <c r="N4056">
        <v>2</v>
      </c>
      <c r="O4056" t="s">
        <v>35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20</v>
      </c>
      <c r="V4056">
        <v>12</v>
      </c>
      <c r="W4056">
        <v>4</v>
      </c>
      <c r="X4056">
        <v>7</v>
      </c>
      <c r="Y4056" t="s">
        <v>179</v>
      </c>
      <c r="Z4056" t="str">
        <f t="shared" ca="1" si="190"/>
        <v>Turismo</v>
      </c>
      <c r="AF4056" s="6">
        <f t="shared" ca="1" si="191"/>
        <v>4.6262816498889525E-2</v>
      </c>
      <c r="AH4056" t="str">
        <f t="shared" ca="1" si="192"/>
        <v>Albania</v>
      </c>
    </row>
    <row r="4057" spans="1:34" x14ac:dyDescent="0.25">
      <c r="A4057" s="1">
        <v>43820.658333333333</v>
      </c>
      <c r="B4057" t="s">
        <v>59</v>
      </c>
      <c r="C4057" t="s">
        <v>25</v>
      </c>
      <c r="D4057" t="s">
        <v>26</v>
      </c>
      <c r="E4057" t="s">
        <v>27</v>
      </c>
      <c r="F4057" t="s">
        <v>28</v>
      </c>
      <c r="G4057" t="s">
        <v>29</v>
      </c>
      <c r="H4057" t="s">
        <v>38</v>
      </c>
      <c r="I4057" t="s">
        <v>39</v>
      </c>
      <c r="J4057" t="s">
        <v>31</v>
      </c>
      <c r="K4057" t="s">
        <v>32</v>
      </c>
      <c r="L4057" t="s">
        <v>40</v>
      </c>
      <c r="M4057" t="s">
        <v>58</v>
      </c>
      <c r="N4057">
        <v>2</v>
      </c>
      <c r="O4057" t="s">
        <v>35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30</v>
      </c>
      <c r="V4057">
        <v>15</v>
      </c>
      <c r="W4057">
        <v>7</v>
      </c>
      <c r="X4057">
        <v>12</v>
      </c>
      <c r="Y4057" t="s">
        <v>176</v>
      </c>
      <c r="Z4057" t="str">
        <f t="shared" ca="1" si="190"/>
        <v>Turismo</v>
      </c>
      <c r="AF4057" s="6">
        <f t="shared" ca="1" si="191"/>
        <v>0.26226499748709098</v>
      </c>
      <c r="AH4057" t="str">
        <f t="shared" ca="1" si="192"/>
        <v>Eslovenia</v>
      </c>
    </row>
    <row r="4058" spans="1:34" x14ac:dyDescent="0.25">
      <c r="A4058" s="1">
        <v>44541.819444444445</v>
      </c>
      <c r="B4058" t="s">
        <v>24</v>
      </c>
      <c r="C4058" t="s">
        <v>25</v>
      </c>
      <c r="D4058" t="s">
        <v>78</v>
      </c>
      <c r="E4058" t="s">
        <v>45</v>
      </c>
      <c r="F4058" t="s">
        <v>37</v>
      </c>
      <c r="G4058" t="s">
        <v>29</v>
      </c>
      <c r="H4058" t="s">
        <v>38</v>
      </c>
      <c r="I4058" t="s">
        <v>39</v>
      </c>
      <c r="J4058" t="s">
        <v>46</v>
      </c>
      <c r="K4058" t="s">
        <v>32</v>
      </c>
      <c r="L4058" t="s">
        <v>40</v>
      </c>
      <c r="M4058" t="s">
        <v>34</v>
      </c>
      <c r="N4058">
        <v>3</v>
      </c>
      <c r="O4058" t="s">
        <v>47</v>
      </c>
      <c r="P4058">
        <v>10</v>
      </c>
      <c r="Q4058">
        <v>0</v>
      </c>
      <c r="R4058">
        <v>0</v>
      </c>
      <c r="S4058">
        <v>10</v>
      </c>
      <c r="T4058">
        <v>0</v>
      </c>
      <c r="U4058">
        <v>30</v>
      </c>
      <c r="V4058">
        <v>19</v>
      </c>
      <c r="W4058">
        <v>7</v>
      </c>
      <c r="X4058">
        <v>12</v>
      </c>
      <c r="Y4058" t="s">
        <v>195</v>
      </c>
      <c r="Z4058" t="str">
        <f t="shared" ca="1" si="190"/>
        <v>Turismo</v>
      </c>
      <c r="AF4058" s="6">
        <f t="shared" ca="1" si="191"/>
        <v>0.83615440356963844</v>
      </c>
      <c r="AH4058" t="str">
        <f t="shared" ca="1" si="192"/>
        <v>Rumanía</v>
      </c>
    </row>
    <row r="4059" spans="1:34" x14ac:dyDescent="0.25">
      <c r="A4059" s="1">
        <v>42735.956944444442</v>
      </c>
      <c r="B4059" t="s">
        <v>24</v>
      </c>
      <c r="C4059" t="s">
        <v>25</v>
      </c>
      <c r="D4059" t="s">
        <v>36</v>
      </c>
      <c r="E4059" t="s">
        <v>45</v>
      </c>
      <c r="F4059" t="s">
        <v>28</v>
      </c>
      <c r="G4059" t="s">
        <v>29</v>
      </c>
      <c r="H4059" t="s">
        <v>30</v>
      </c>
      <c r="I4059" t="s">
        <v>30</v>
      </c>
      <c r="J4059" t="s">
        <v>46</v>
      </c>
      <c r="K4059" t="s">
        <v>32</v>
      </c>
      <c r="L4059" t="s">
        <v>33</v>
      </c>
      <c r="M4059" t="s">
        <v>82</v>
      </c>
      <c r="N4059">
        <v>2</v>
      </c>
      <c r="O4059" t="s">
        <v>47</v>
      </c>
      <c r="P4059">
        <v>10</v>
      </c>
      <c r="Q4059">
        <v>0</v>
      </c>
      <c r="R4059">
        <v>0</v>
      </c>
      <c r="S4059">
        <v>10</v>
      </c>
      <c r="T4059">
        <v>0</v>
      </c>
      <c r="U4059">
        <v>10</v>
      </c>
      <c r="V4059">
        <v>22</v>
      </c>
      <c r="W4059">
        <v>7</v>
      </c>
      <c r="X4059">
        <v>12</v>
      </c>
      <c r="Y4059" t="s">
        <v>162</v>
      </c>
      <c r="Z4059" t="str">
        <f t="shared" ca="1" si="190"/>
        <v>Otro</v>
      </c>
      <c r="AF4059" s="6">
        <f t="shared" ca="1" si="191"/>
        <v>0.70681605019322957</v>
      </c>
      <c r="AH4059" t="str">
        <f t="shared" ca="1" si="192"/>
        <v>Países Bajos</v>
      </c>
    </row>
    <row r="4060" spans="1:34" x14ac:dyDescent="0.25">
      <c r="A4060" s="1">
        <v>43147.215277777781</v>
      </c>
      <c r="B4060" t="s">
        <v>24</v>
      </c>
      <c r="C4060" t="s">
        <v>25</v>
      </c>
      <c r="D4060" t="s">
        <v>36</v>
      </c>
      <c r="E4060" t="s">
        <v>45</v>
      </c>
      <c r="F4060" t="s">
        <v>56</v>
      </c>
      <c r="G4060" t="s">
        <v>29</v>
      </c>
      <c r="H4060" t="s">
        <v>38</v>
      </c>
      <c r="I4060" t="s">
        <v>39</v>
      </c>
      <c r="J4060" t="s">
        <v>46</v>
      </c>
      <c r="K4060" t="s">
        <v>32</v>
      </c>
      <c r="L4060" t="s">
        <v>40</v>
      </c>
      <c r="M4060" t="s">
        <v>34</v>
      </c>
      <c r="N4060">
        <v>2</v>
      </c>
      <c r="O4060" t="s">
        <v>35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20</v>
      </c>
      <c r="V4060">
        <v>5</v>
      </c>
      <c r="W4060">
        <v>6</v>
      </c>
      <c r="X4060">
        <v>2</v>
      </c>
      <c r="Y4060" t="s">
        <v>195</v>
      </c>
      <c r="Z4060" t="str">
        <f t="shared" ca="1" si="190"/>
        <v>Turismo</v>
      </c>
      <c r="AF4060" s="6">
        <f t="shared" ca="1" si="191"/>
        <v>0.87388938483263601</v>
      </c>
      <c r="AH4060" t="str">
        <f t="shared" ca="1" si="192"/>
        <v>Rumanía</v>
      </c>
    </row>
    <row r="4061" spans="1:34" x14ac:dyDescent="0.25">
      <c r="A4061" s="1">
        <v>43670.857638888891</v>
      </c>
      <c r="B4061" t="s">
        <v>49</v>
      </c>
      <c r="C4061" t="s">
        <v>25</v>
      </c>
      <c r="D4061" t="s">
        <v>60</v>
      </c>
      <c r="E4061" t="s">
        <v>64</v>
      </c>
      <c r="F4061" t="s">
        <v>80</v>
      </c>
      <c r="G4061" t="s">
        <v>29</v>
      </c>
      <c r="H4061" t="s">
        <v>38</v>
      </c>
      <c r="I4061" t="s">
        <v>39</v>
      </c>
      <c r="J4061" t="s">
        <v>31</v>
      </c>
      <c r="K4061" t="s">
        <v>53</v>
      </c>
      <c r="L4061" t="s">
        <v>33</v>
      </c>
      <c r="M4061" t="s">
        <v>34</v>
      </c>
      <c r="N4061">
        <v>2</v>
      </c>
      <c r="O4061" t="s">
        <v>35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30</v>
      </c>
      <c r="V4061">
        <v>20</v>
      </c>
      <c r="W4061">
        <v>4</v>
      </c>
      <c r="X4061">
        <v>7</v>
      </c>
      <c r="Y4061" t="s">
        <v>157</v>
      </c>
      <c r="Z4061" t="str">
        <f t="shared" ca="1" si="190"/>
        <v>Camión</v>
      </c>
      <c r="AF4061" s="6">
        <f t="shared" ca="1" si="191"/>
        <v>0.40756008438614855</v>
      </c>
      <c r="AH4061" t="str">
        <f t="shared" ca="1" si="192"/>
        <v>España</v>
      </c>
    </row>
    <row r="4062" spans="1:34" x14ac:dyDescent="0.25">
      <c r="A4062" s="1">
        <v>45215.720138888886</v>
      </c>
      <c r="B4062" t="s">
        <v>59</v>
      </c>
      <c r="C4062" t="s">
        <v>25</v>
      </c>
      <c r="D4062" t="s">
        <v>26</v>
      </c>
      <c r="E4062" t="s">
        <v>45</v>
      </c>
      <c r="F4062" t="s">
        <v>43</v>
      </c>
      <c r="G4062" t="s">
        <v>29</v>
      </c>
      <c r="H4062" t="s">
        <v>38</v>
      </c>
      <c r="I4062" t="s">
        <v>39</v>
      </c>
      <c r="J4062" t="s">
        <v>31</v>
      </c>
      <c r="K4062" t="s">
        <v>32</v>
      </c>
      <c r="L4062" t="s">
        <v>40</v>
      </c>
      <c r="M4062" t="s">
        <v>58</v>
      </c>
      <c r="N4062">
        <v>2</v>
      </c>
      <c r="O4062" t="s">
        <v>35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30</v>
      </c>
      <c r="V4062">
        <v>17</v>
      </c>
      <c r="W4062">
        <v>2</v>
      </c>
      <c r="X4062">
        <v>10</v>
      </c>
      <c r="Y4062" t="s">
        <v>157</v>
      </c>
      <c r="Z4062" t="str">
        <f t="shared" ca="1" si="190"/>
        <v>Motocicleta</v>
      </c>
      <c r="AF4062" s="6">
        <f t="shared" ca="1" si="191"/>
        <v>0.1307586497235208</v>
      </c>
      <c r="AH4062" t="str">
        <f t="shared" ca="1" si="192"/>
        <v>Albania</v>
      </c>
    </row>
    <row r="4063" spans="1:34" x14ac:dyDescent="0.25">
      <c r="A4063" s="1">
        <v>42936.631944444445</v>
      </c>
      <c r="B4063" t="s">
        <v>24</v>
      </c>
      <c r="C4063" t="s">
        <v>25</v>
      </c>
      <c r="D4063" t="s">
        <v>26</v>
      </c>
      <c r="E4063" t="s">
        <v>42</v>
      </c>
      <c r="F4063" t="s">
        <v>65</v>
      </c>
      <c r="G4063" t="s">
        <v>29</v>
      </c>
      <c r="H4063" t="s">
        <v>38</v>
      </c>
      <c r="I4063" t="s">
        <v>39</v>
      </c>
      <c r="J4063" t="s">
        <v>31</v>
      </c>
      <c r="K4063" t="s">
        <v>32</v>
      </c>
      <c r="L4063" t="s">
        <v>40</v>
      </c>
      <c r="M4063" t="s">
        <v>82</v>
      </c>
      <c r="N4063">
        <v>2</v>
      </c>
      <c r="O4063" t="s">
        <v>35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20</v>
      </c>
      <c r="V4063">
        <v>15</v>
      </c>
      <c r="W4063">
        <v>5</v>
      </c>
      <c r="X4063">
        <v>7</v>
      </c>
      <c r="Y4063" t="s">
        <v>157</v>
      </c>
      <c r="Z4063" t="str">
        <f t="shared" ca="1" si="190"/>
        <v>Otro</v>
      </c>
      <c r="AF4063" s="6">
        <f t="shared" ca="1" si="191"/>
        <v>0.55002711191324072</v>
      </c>
      <c r="AH4063" t="str">
        <f t="shared" ca="1" si="192"/>
        <v>Islandia</v>
      </c>
    </row>
    <row r="4064" spans="1:34" x14ac:dyDescent="0.25">
      <c r="A4064" s="1">
        <v>45167.859027777777</v>
      </c>
      <c r="B4064" t="s">
        <v>24</v>
      </c>
      <c r="C4064" t="s">
        <v>25</v>
      </c>
      <c r="D4064" t="s">
        <v>36</v>
      </c>
      <c r="E4064" t="s">
        <v>71</v>
      </c>
      <c r="F4064" t="s">
        <v>96</v>
      </c>
      <c r="G4064" t="s">
        <v>29</v>
      </c>
      <c r="H4064" t="s">
        <v>38</v>
      </c>
      <c r="I4064" t="s">
        <v>39</v>
      </c>
      <c r="J4064" t="s">
        <v>31</v>
      </c>
      <c r="K4064" t="s">
        <v>32</v>
      </c>
      <c r="L4064" t="s">
        <v>33</v>
      </c>
      <c r="M4064" t="s">
        <v>74</v>
      </c>
      <c r="N4064">
        <v>2</v>
      </c>
      <c r="O4064" t="s">
        <v>35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30</v>
      </c>
      <c r="V4064">
        <v>20</v>
      </c>
      <c r="W4064">
        <v>3</v>
      </c>
      <c r="X4064">
        <v>8</v>
      </c>
      <c r="Y4064" t="s">
        <v>170</v>
      </c>
      <c r="Z4064" t="str">
        <f t="shared" ca="1" si="190"/>
        <v>Turismo</v>
      </c>
      <c r="AF4064" s="6">
        <f t="shared" ca="1" si="191"/>
        <v>0.65146909077257331</v>
      </c>
      <c r="AH4064" t="str">
        <f t="shared" ca="1" si="192"/>
        <v>Noruega</v>
      </c>
    </row>
    <row r="4065" spans="1:34" x14ac:dyDescent="0.25">
      <c r="A4065" s="1">
        <v>42808.570833333331</v>
      </c>
      <c r="B4065" t="s">
        <v>24</v>
      </c>
      <c r="C4065" t="s">
        <v>66</v>
      </c>
      <c r="D4065" t="s">
        <v>26</v>
      </c>
      <c r="E4065" t="s">
        <v>85</v>
      </c>
      <c r="F4065" t="s">
        <v>28</v>
      </c>
      <c r="G4065" t="s">
        <v>29</v>
      </c>
      <c r="H4065" t="s">
        <v>68</v>
      </c>
      <c r="I4065" t="s">
        <v>39</v>
      </c>
      <c r="J4065" t="s">
        <v>31</v>
      </c>
      <c r="K4065" t="s">
        <v>32</v>
      </c>
      <c r="L4065" t="s">
        <v>33</v>
      </c>
      <c r="M4065" t="s">
        <v>55</v>
      </c>
      <c r="N4065">
        <v>2</v>
      </c>
      <c r="O4065" t="s">
        <v>35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20</v>
      </c>
      <c r="V4065">
        <v>13</v>
      </c>
      <c r="W4065">
        <v>3</v>
      </c>
      <c r="X4065">
        <v>3</v>
      </c>
      <c r="Y4065" t="s">
        <v>173</v>
      </c>
      <c r="Z4065" t="str">
        <f t="shared" ca="1" si="190"/>
        <v>Turismo</v>
      </c>
      <c r="AF4065" s="6">
        <f t="shared" ca="1" si="191"/>
        <v>0.31066691885641973</v>
      </c>
      <c r="AH4065" t="str">
        <f t="shared" ca="1" si="192"/>
        <v>Eslovenia</v>
      </c>
    </row>
    <row r="4066" spans="1:34" x14ac:dyDescent="0.25">
      <c r="A4066" s="1">
        <v>44001.290277777778</v>
      </c>
      <c r="B4066" t="s">
        <v>59</v>
      </c>
      <c r="C4066" t="s">
        <v>25</v>
      </c>
      <c r="D4066" t="s">
        <v>26</v>
      </c>
      <c r="E4066" t="s">
        <v>45</v>
      </c>
      <c r="F4066" t="s">
        <v>37</v>
      </c>
      <c r="G4066" t="s">
        <v>29</v>
      </c>
      <c r="H4066" t="s">
        <v>38</v>
      </c>
      <c r="I4066" t="s">
        <v>39</v>
      </c>
      <c r="J4066" t="s">
        <v>31</v>
      </c>
      <c r="K4066" t="s">
        <v>32</v>
      </c>
      <c r="L4066" t="s">
        <v>33</v>
      </c>
      <c r="M4066" t="s">
        <v>58</v>
      </c>
      <c r="N4066">
        <v>2</v>
      </c>
      <c r="O4066" t="s">
        <v>35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20</v>
      </c>
      <c r="V4066">
        <v>6</v>
      </c>
      <c r="W4066">
        <v>6</v>
      </c>
      <c r="X4066">
        <v>6</v>
      </c>
      <c r="Y4066" t="s">
        <v>173</v>
      </c>
      <c r="Z4066" t="str">
        <f t="shared" ca="1" si="190"/>
        <v>Turismo</v>
      </c>
      <c r="AF4066" s="6">
        <f t="shared" ca="1" si="191"/>
        <v>0.72880154207216241</v>
      </c>
      <c r="AH4066" t="str">
        <f t="shared" ca="1" si="192"/>
        <v>Portugal</v>
      </c>
    </row>
    <row r="4067" spans="1:34" x14ac:dyDescent="0.25">
      <c r="A4067" s="1">
        <v>43147.225694444445</v>
      </c>
      <c r="B4067" t="s">
        <v>49</v>
      </c>
      <c r="C4067" t="s">
        <v>25</v>
      </c>
      <c r="D4067" t="s">
        <v>36</v>
      </c>
      <c r="E4067" t="s">
        <v>85</v>
      </c>
      <c r="F4067" t="s">
        <v>28</v>
      </c>
      <c r="G4067" t="s">
        <v>29</v>
      </c>
      <c r="H4067" t="s">
        <v>38</v>
      </c>
      <c r="I4067" t="s">
        <v>39</v>
      </c>
      <c r="J4067" t="s">
        <v>46</v>
      </c>
      <c r="K4067" t="s">
        <v>32</v>
      </c>
      <c r="L4067" t="s">
        <v>40</v>
      </c>
      <c r="M4067" t="s">
        <v>58</v>
      </c>
      <c r="N4067">
        <v>2</v>
      </c>
      <c r="O4067" t="s">
        <v>47</v>
      </c>
      <c r="P4067">
        <v>10</v>
      </c>
      <c r="Q4067">
        <v>0</v>
      </c>
      <c r="R4067">
        <v>0</v>
      </c>
      <c r="S4067">
        <v>10</v>
      </c>
      <c r="T4067">
        <v>0</v>
      </c>
      <c r="U4067">
        <v>10</v>
      </c>
      <c r="V4067">
        <v>5</v>
      </c>
      <c r="W4067">
        <v>6</v>
      </c>
      <c r="X4067">
        <v>2</v>
      </c>
      <c r="Y4067" t="s">
        <v>172</v>
      </c>
      <c r="Z4067" t="str">
        <f t="shared" ca="1" si="190"/>
        <v>Turismo</v>
      </c>
      <c r="AF4067" s="6">
        <f t="shared" ca="1" si="191"/>
        <v>0.45827927616891295</v>
      </c>
      <c r="AH4067" t="str">
        <f t="shared" ca="1" si="192"/>
        <v>Grecia</v>
      </c>
    </row>
    <row r="4068" spans="1:34" x14ac:dyDescent="0.25">
      <c r="A4068" s="1">
        <v>44250.80972222222</v>
      </c>
      <c r="B4068" t="s">
        <v>24</v>
      </c>
      <c r="C4068" t="s">
        <v>25</v>
      </c>
      <c r="D4068" t="s">
        <v>36</v>
      </c>
      <c r="E4068" t="s">
        <v>27</v>
      </c>
      <c r="F4068" t="s">
        <v>28</v>
      </c>
      <c r="G4068" t="s">
        <v>29</v>
      </c>
      <c r="H4068" t="s">
        <v>38</v>
      </c>
      <c r="I4068" t="s">
        <v>39</v>
      </c>
      <c r="J4068" t="s">
        <v>31</v>
      </c>
      <c r="K4068" t="s">
        <v>32</v>
      </c>
      <c r="L4068" t="s">
        <v>33</v>
      </c>
      <c r="M4068" t="s">
        <v>44</v>
      </c>
      <c r="N4068">
        <v>2</v>
      </c>
      <c r="O4068" t="s">
        <v>35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20</v>
      </c>
      <c r="V4068">
        <v>19</v>
      </c>
      <c r="W4068">
        <v>3</v>
      </c>
      <c r="X4068">
        <v>2</v>
      </c>
      <c r="Y4068" t="s">
        <v>195</v>
      </c>
      <c r="Z4068" t="str">
        <f t="shared" ca="1" si="190"/>
        <v>Turismo</v>
      </c>
      <c r="AF4068" s="6">
        <f t="shared" ca="1" si="191"/>
        <v>0.72917614261199182</v>
      </c>
      <c r="AH4068" t="str">
        <f t="shared" ca="1" si="192"/>
        <v>Portugal</v>
      </c>
    </row>
    <row r="4069" spans="1:34" x14ac:dyDescent="0.25">
      <c r="A4069" s="1">
        <v>43339.224305555559</v>
      </c>
      <c r="B4069" t="s">
        <v>24</v>
      </c>
      <c r="C4069" t="s">
        <v>25</v>
      </c>
      <c r="D4069" t="s">
        <v>36</v>
      </c>
      <c r="E4069" t="s">
        <v>64</v>
      </c>
      <c r="F4069" t="s">
        <v>61</v>
      </c>
      <c r="G4069" t="s">
        <v>121</v>
      </c>
      <c r="H4069" t="s">
        <v>38</v>
      </c>
      <c r="I4069" t="s">
        <v>39</v>
      </c>
      <c r="J4069" t="s">
        <v>46</v>
      </c>
      <c r="K4069" t="s">
        <v>32</v>
      </c>
      <c r="L4069" t="s">
        <v>40</v>
      </c>
      <c r="M4069" t="s">
        <v>34</v>
      </c>
      <c r="N4069">
        <v>2</v>
      </c>
      <c r="O4069" t="s">
        <v>47</v>
      </c>
      <c r="P4069">
        <v>10</v>
      </c>
      <c r="Q4069">
        <v>0</v>
      </c>
      <c r="R4069">
        <v>0</v>
      </c>
      <c r="S4069">
        <v>10</v>
      </c>
      <c r="T4069">
        <v>0</v>
      </c>
      <c r="U4069">
        <v>10</v>
      </c>
      <c r="V4069">
        <v>5</v>
      </c>
      <c r="W4069">
        <v>2</v>
      </c>
      <c r="X4069">
        <v>8</v>
      </c>
      <c r="Y4069" t="s">
        <v>195</v>
      </c>
      <c r="Z4069" t="str">
        <f t="shared" ca="1" si="190"/>
        <v>Turismo</v>
      </c>
      <c r="AF4069" s="6">
        <f t="shared" ca="1" si="191"/>
        <v>0.66216622041254536</v>
      </c>
      <c r="AH4069" t="str">
        <f t="shared" ca="1" si="192"/>
        <v>Países Bajos</v>
      </c>
    </row>
    <row r="4070" spans="1:34" x14ac:dyDescent="0.25">
      <c r="A4070" s="1">
        <v>45510.579861111109</v>
      </c>
      <c r="B4070" t="s">
        <v>24</v>
      </c>
      <c r="C4070" t="s">
        <v>25</v>
      </c>
      <c r="D4070" t="s">
        <v>26</v>
      </c>
      <c r="E4070" t="s">
        <v>42</v>
      </c>
      <c r="F4070" t="s">
        <v>56</v>
      </c>
      <c r="G4070" t="s">
        <v>29</v>
      </c>
      <c r="H4070" t="s">
        <v>38</v>
      </c>
      <c r="I4070" t="s">
        <v>39</v>
      </c>
      <c r="J4070" t="s">
        <v>31</v>
      </c>
      <c r="K4070" t="s">
        <v>32</v>
      </c>
      <c r="L4070" t="s">
        <v>40</v>
      </c>
      <c r="M4070" t="s">
        <v>34</v>
      </c>
      <c r="N4070">
        <v>2</v>
      </c>
      <c r="O4070" t="s">
        <v>35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20</v>
      </c>
      <c r="V4070">
        <v>13</v>
      </c>
      <c r="W4070">
        <v>3</v>
      </c>
      <c r="X4070">
        <v>8</v>
      </c>
      <c r="Y4070" t="s">
        <v>161</v>
      </c>
      <c r="Z4070" t="str">
        <f t="shared" ca="1" si="190"/>
        <v>Turismo</v>
      </c>
      <c r="AF4070" s="6">
        <f t="shared" ca="1" si="191"/>
        <v>0.46437188380539751</v>
      </c>
      <c r="AH4070" t="str">
        <f t="shared" ca="1" si="192"/>
        <v>Grecia</v>
      </c>
    </row>
    <row r="4071" spans="1:34" x14ac:dyDescent="0.25">
      <c r="A4071" s="1">
        <v>45163.503472222219</v>
      </c>
      <c r="B4071" t="s">
        <v>24</v>
      </c>
      <c r="C4071" t="s">
        <v>25</v>
      </c>
      <c r="D4071" t="s">
        <v>26</v>
      </c>
      <c r="E4071" t="s">
        <v>64</v>
      </c>
      <c r="F4071" t="s">
        <v>28</v>
      </c>
      <c r="G4071" t="s">
        <v>29</v>
      </c>
      <c r="H4071" t="s">
        <v>38</v>
      </c>
      <c r="I4071" t="s">
        <v>30</v>
      </c>
      <c r="J4071" t="s">
        <v>31</v>
      </c>
      <c r="K4071" t="s">
        <v>32</v>
      </c>
      <c r="L4071" t="s">
        <v>33</v>
      </c>
      <c r="M4071" t="s">
        <v>62</v>
      </c>
      <c r="N4071">
        <v>3</v>
      </c>
      <c r="O4071" t="s">
        <v>35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30</v>
      </c>
      <c r="V4071">
        <v>12</v>
      </c>
      <c r="W4071">
        <v>6</v>
      </c>
      <c r="X4071">
        <v>8</v>
      </c>
      <c r="Y4071" t="s">
        <v>192</v>
      </c>
      <c r="Z4071" t="str">
        <f t="shared" ca="1" si="190"/>
        <v>Bus</v>
      </c>
      <c r="AF4071" s="6">
        <f t="shared" ca="1" si="191"/>
        <v>0.50348452406740296</v>
      </c>
      <c r="AH4071" t="str">
        <f t="shared" ca="1" si="192"/>
        <v>Islandia</v>
      </c>
    </row>
    <row r="4072" spans="1:34" x14ac:dyDescent="0.25">
      <c r="A4072" s="1">
        <v>44528.375</v>
      </c>
      <c r="B4072" t="s">
        <v>59</v>
      </c>
      <c r="C4072" t="s">
        <v>25</v>
      </c>
      <c r="D4072" t="s">
        <v>26</v>
      </c>
      <c r="E4072" t="s">
        <v>45</v>
      </c>
      <c r="F4072" t="s">
        <v>56</v>
      </c>
      <c r="G4072" t="s">
        <v>29</v>
      </c>
      <c r="H4072" t="s">
        <v>38</v>
      </c>
      <c r="I4072" t="s">
        <v>39</v>
      </c>
      <c r="J4072" t="s">
        <v>31</v>
      </c>
      <c r="K4072" t="s">
        <v>32</v>
      </c>
      <c r="L4072" t="s">
        <v>40</v>
      </c>
      <c r="M4072" t="s">
        <v>92</v>
      </c>
      <c r="N4072">
        <v>2</v>
      </c>
      <c r="O4072" t="s">
        <v>35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20</v>
      </c>
      <c r="V4072">
        <v>9</v>
      </c>
      <c r="W4072">
        <v>1</v>
      </c>
      <c r="X4072">
        <v>11</v>
      </c>
      <c r="Y4072" t="s">
        <v>192</v>
      </c>
      <c r="Z4072" t="str">
        <f t="shared" ca="1" si="190"/>
        <v>Turismo</v>
      </c>
      <c r="AF4072" s="6">
        <f t="shared" ca="1" si="191"/>
        <v>0.66508346158145581</v>
      </c>
      <c r="AH4072" t="str">
        <f t="shared" ca="1" si="192"/>
        <v>Países Bajos</v>
      </c>
    </row>
    <row r="4073" spans="1:34" x14ac:dyDescent="0.25">
      <c r="A4073" s="1">
        <v>43692.826388888891</v>
      </c>
      <c r="B4073" t="s">
        <v>24</v>
      </c>
      <c r="C4073" t="s">
        <v>25</v>
      </c>
      <c r="D4073" t="s">
        <v>60</v>
      </c>
      <c r="E4073" t="s">
        <v>64</v>
      </c>
      <c r="F4073" t="s">
        <v>28</v>
      </c>
      <c r="G4073" t="s">
        <v>29</v>
      </c>
      <c r="H4073" t="s">
        <v>38</v>
      </c>
      <c r="I4073" t="s">
        <v>39</v>
      </c>
      <c r="J4073" t="s">
        <v>31</v>
      </c>
      <c r="K4073" t="s">
        <v>32</v>
      </c>
      <c r="L4073" t="s">
        <v>33</v>
      </c>
      <c r="M4073" t="s">
        <v>34</v>
      </c>
      <c r="N4073">
        <v>2</v>
      </c>
      <c r="O4073" t="s">
        <v>35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20</v>
      </c>
      <c r="V4073">
        <v>19</v>
      </c>
      <c r="W4073">
        <v>5</v>
      </c>
      <c r="X4073">
        <v>8</v>
      </c>
      <c r="Y4073" t="s">
        <v>179</v>
      </c>
      <c r="Z4073" t="str">
        <f t="shared" ca="1" si="190"/>
        <v>Turismo</v>
      </c>
      <c r="AF4073" s="6">
        <f t="shared" ca="1" si="191"/>
        <v>0.31157504262118874</v>
      </c>
      <c r="AH4073" t="str">
        <f t="shared" ca="1" si="192"/>
        <v>Eslovenia</v>
      </c>
    </row>
    <row r="4074" spans="1:34" x14ac:dyDescent="0.25">
      <c r="A4074" s="1">
        <v>43378.861111111109</v>
      </c>
      <c r="B4074" t="s">
        <v>59</v>
      </c>
      <c r="C4074" t="s">
        <v>79</v>
      </c>
      <c r="D4074" t="s">
        <v>36</v>
      </c>
      <c r="E4074" t="s">
        <v>27</v>
      </c>
      <c r="F4074" t="s">
        <v>67</v>
      </c>
      <c r="G4074" t="s">
        <v>102</v>
      </c>
      <c r="H4074" t="s">
        <v>52</v>
      </c>
      <c r="I4074" t="s">
        <v>39</v>
      </c>
      <c r="J4074" t="s">
        <v>31</v>
      </c>
      <c r="K4074" t="s">
        <v>32</v>
      </c>
      <c r="L4074" t="s">
        <v>73</v>
      </c>
      <c r="M4074" t="s">
        <v>95</v>
      </c>
      <c r="N4074">
        <v>2</v>
      </c>
      <c r="O4074" t="s">
        <v>35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20</v>
      </c>
      <c r="V4074">
        <v>20</v>
      </c>
      <c r="W4074">
        <v>6</v>
      </c>
      <c r="X4074">
        <v>10</v>
      </c>
      <c r="Y4074" t="s">
        <v>157</v>
      </c>
      <c r="Z4074" t="str">
        <f t="shared" ca="1" si="190"/>
        <v>Turismo</v>
      </c>
      <c r="AF4074" s="6">
        <f t="shared" ca="1" si="191"/>
        <v>0.27536146616428558</v>
      </c>
      <c r="AH4074" t="str">
        <f t="shared" ca="1" si="192"/>
        <v>Eslovenia</v>
      </c>
    </row>
    <row r="4075" spans="1:34" x14ac:dyDescent="0.25">
      <c r="A4075" s="1">
        <v>43366.916666666664</v>
      </c>
      <c r="B4075" t="s">
        <v>59</v>
      </c>
      <c r="C4075" t="s">
        <v>25</v>
      </c>
      <c r="D4075" t="s">
        <v>78</v>
      </c>
      <c r="E4075" t="s">
        <v>42</v>
      </c>
      <c r="F4075" t="s">
        <v>28</v>
      </c>
      <c r="G4075" t="s">
        <v>29</v>
      </c>
      <c r="H4075" t="s">
        <v>38</v>
      </c>
      <c r="I4075" t="s">
        <v>39</v>
      </c>
      <c r="J4075" t="s">
        <v>31</v>
      </c>
      <c r="K4075" t="s">
        <v>32</v>
      </c>
      <c r="L4075" t="s">
        <v>40</v>
      </c>
      <c r="M4075" t="s">
        <v>44</v>
      </c>
      <c r="N4075">
        <v>2</v>
      </c>
      <c r="O4075" t="s">
        <v>35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30</v>
      </c>
      <c r="V4075">
        <v>22</v>
      </c>
      <c r="W4075">
        <v>1</v>
      </c>
      <c r="X4075">
        <v>9</v>
      </c>
      <c r="Y4075" t="s">
        <v>184</v>
      </c>
      <c r="Z4075" t="str">
        <f t="shared" ca="1" si="190"/>
        <v>Turismo</v>
      </c>
      <c r="AF4075" s="6">
        <f t="shared" ca="1" si="191"/>
        <v>0.45693803408687017</v>
      </c>
      <c r="AH4075" t="str">
        <f t="shared" ca="1" si="192"/>
        <v>Georgia</v>
      </c>
    </row>
    <row r="4076" spans="1:34" x14ac:dyDescent="0.25">
      <c r="A4076" s="1">
        <v>42394.707638888889</v>
      </c>
      <c r="B4076" t="s">
        <v>24</v>
      </c>
      <c r="C4076" t="s">
        <v>50</v>
      </c>
      <c r="D4076" t="s">
        <v>36</v>
      </c>
      <c r="E4076" t="s">
        <v>27</v>
      </c>
      <c r="F4076" t="s">
        <v>80</v>
      </c>
      <c r="G4076" t="s">
        <v>29</v>
      </c>
      <c r="H4076" t="s">
        <v>52</v>
      </c>
      <c r="I4076" t="s">
        <v>39</v>
      </c>
      <c r="J4076" t="s">
        <v>31</v>
      </c>
      <c r="K4076" t="s">
        <v>32</v>
      </c>
      <c r="L4076" t="s">
        <v>40</v>
      </c>
      <c r="M4076" t="s">
        <v>58</v>
      </c>
      <c r="N4076">
        <v>2</v>
      </c>
      <c r="O4076" t="s">
        <v>35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40</v>
      </c>
      <c r="V4076">
        <v>16</v>
      </c>
      <c r="W4076">
        <v>2</v>
      </c>
      <c r="X4076">
        <v>1</v>
      </c>
      <c r="Y4076" t="s">
        <v>195</v>
      </c>
      <c r="Z4076" t="str">
        <f t="shared" ca="1" si="190"/>
        <v>Turismo</v>
      </c>
      <c r="AF4076" s="6">
        <f t="shared" ca="1" si="191"/>
        <v>0.74483478089296951</v>
      </c>
      <c r="AH4076" t="str">
        <f t="shared" ca="1" si="192"/>
        <v>Portugal</v>
      </c>
    </row>
    <row r="4077" spans="1:34" x14ac:dyDescent="0.25">
      <c r="A4077" s="1">
        <v>44877.625</v>
      </c>
      <c r="B4077" t="s">
        <v>24</v>
      </c>
      <c r="C4077" t="s">
        <v>79</v>
      </c>
      <c r="D4077" t="s">
        <v>26</v>
      </c>
      <c r="E4077" t="s">
        <v>45</v>
      </c>
      <c r="F4077" t="s">
        <v>56</v>
      </c>
      <c r="G4077" t="s">
        <v>29</v>
      </c>
      <c r="H4077" t="s">
        <v>38</v>
      </c>
      <c r="I4077" t="s">
        <v>39</v>
      </c>
      <c r="J4077" t="s">
        <v>31</v>
      </c>
      <c r="K4077" t="s">
        <v>32</v>
      </c>
      <c r="L4077" t="s">
        <v>33</v>
      </c>
      <c r="M4077" t="s">
        <v>58</v>
      </c>
      <c r="N4077">
        <v>2</v>
      </c>
      <c r="O4077" t="s">
        <v>35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</v>
      </c>
      <c r="V4077">
        <v>15</v>
      </c>
      <c r="W4077">
        <v>7</v>
      </c>
      <c r="X4077">
        <v>11</v>
      </c>
      <c r="Y4077" t="s">
        <v>195</v>
      </c>
      <c r="Z4077" t="str">
        <f t="shared" ca="1" si="190"/>
        <v>Turismo</v>
      </c>
      <c r="AF4077" s="6">
        <f t="shared" ca="1" si="191"/>
        <v>0.35193028420695682</v>
      </c>
      <c r="AH4077" t="str">
        <f t="shared" ca="1" si="192"/>
        <v>España</v>
      </c>
    </row>
    <row r="4078" spans="1:34" x14ac:dyDescent="0.25">
      <c r="A4078" s="1">
        <v>43177.590277777781</v>
      </c>
      <c r="B4078" t="s">
        <v>24</v>
      </c>
      <c r="C4078" t="s">
        <v>25</v>
      </c>
      <c r="D4078" t="s">
        <v>26</v>
      </c>
      <c r="E4078" t="s">
        <v>27</v>
      </c>
      <c r="F4078" t="s">
        <v>80</v>
      </c>
      <c r="G4078" t="s">
        <v>29</v>
      </c>
      <c r="H4078" t="s">
        <v>38</v>
      </c>
      <c r="I4078" t="s">
        <v>39</v>
      </c>
      <c r="J4078" t="s">
        <v>46</v>
      </c>
      <c r="K4078" t="s">
        <v>32</v>
      </c>
      <c r="L4078" t="s">
        <v>40</v>
      </c>
      <c r="M4078" t="s">
        <v>58</v>
      </c>
      <c r="N4078">
        <v>2</v>
      </c>
      <c r="O4078" t="s">
        <v>35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30</v>
      </c>
      <c r="V4078">
        <v>14</v>
      </c>
      <c r="W4078">
        <v>1</v>
      </c>
      <c r="X4078">
        <v>3</v>
      </c>
      <c r="Y4078" t="s">
        <v>195</v>
      </c>
      <c r="Z4078" t="str">
        <f t="shared" ca="1" si="190"/>
        <v>Turismo</v>
      </c>
      <c r="AF4078" s="6">
        <f t="shared" ca="1" si="191"/>
        <v>0.29537024848263815</v>
      </c>
      <c r="AH4078" t="str">
        <f t="shared" ca="1" si="192"/>
        <v>Eslovenia</v>
      </c>
    </row>
    <row r="4079" spans="1:34" x14ac:dyDescent="0.25">
      <c r="A4079" s="1">
        <v>44327.304166666669</v>
      </c>
      <c r="B4079" t="s">
        <v>59</v>
      </c>
      <c r="C4079" t="s">
        <v>25</v>
      </c>
      <c r="D4079" t="s">
        <v>26</v>
      </c>
      <c r="E4079" t="s">
        <v>42</v>
      </c>
      <c r="F4079" t="s">
        <v>56</v>
      </c>
      <c r="G4079" t="s">
        <v>29</v>
      </c>
      <c r="H4079" t="s">
        <v>38</v>
      </c>
      <c r="I4079" t="s">
        <v>39</v>
      </c>
      <c r="J4079" t="s">
        <v>46</v>
      </c>
      <c r="K4079" t="s">
        <v>32</v>
      </c>
      <c r="L4079" t="s">
        <v>40</v>
      </c>
      <c r="M4079" t="s">
        <v>131</v>
      </c>
      <c r="N4079">
        <v>2</v>
      </c>
      <c r="O4079" t="s">
        <v>47</v>
      </c>
      <c r="P4079">
        <v>10</v>
      </c>
      <c r="Q4079">
        <v>0</v>
      </c>
      <c r="R4079">
        <v>0</v>
      </c>
      <c r="S4079">
        <v>10</v>
      </c>
      <c r="T4079">
        <v>0</v>
      </c>
      <c r="U4079">
        <v>10</v>
      </c>
      <c r="V4079">
        <v>7</v>
      </c>
      <c r="W4079">
        <v>3</v>
      </c>
      <c r="X4079">
        <v>5</v>
      </c>
      <c r="Y4079" t="s">
        <v>195</v>
      </c>
      <c r="Z4079" t="str">
        <f t="shared" ca="1" si="190"/>
        <v>Turismo</v>
      </c>
      <c r="AF4079" s="6">
        <f t="shared" ca="1" si="191"/>
        <v>0.37510763285158599</v>
      </c>
      <c r="AH4079" t="str">
        <f t="shared" ca="1" si="192"/>
        <v>España</v>
      </c>
    </row>
    <row r="4080" spans="1:34" x14ac:dyDescent="0.25">
      <c r="A4080" s="1">
        <v>44196.625</v>
      </c>
      <c r="B4080" t="s">
        <v>49</v>
      </c>
      <c r="C4080" t="s">
        <v>25</v>
      </c>
      <c r="D4080" t="s">
        <v>26</v>
      </c>
      <c r="E4080" t="s">
        <v>107</v>
      </c>
      <c r="F4080" t="s">
        <v>65</v>
      </c>
      <c r="G4080" t="s">
        <v>29</v>
      </c>
      <c r="H4080" t="s">
        <v>52</v>
      </c>
      <c r="I4080" t="s">
        <v>39</v>
      </c>
      <c r="J4080" t="s">
        <v>31</v>
      </c>
      <c r="K4080" t="s">
        <v>32</v>
      </c>
      <c r="L4080" t="s">
        <v>40</v>
      </c>
      <c r="M4080" t="s">
        <v>34</v>
      </c>
      <c r="N4080">
        <v>1</v>
      </c>
      <c r="O4080" t="s">
        <v>35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10</v>
      </c>
      <c r="V4080">
        <v>15</v>
      </c>
      <c r="W4080">
        <v>5</v>
      </c>
      <c r="X4080">
        <v>12</v>
      </c>
      <c r="Y4080" t="s">
        <v>174</v>
      </c>
      <c r="Z4080" t="str">
        <f t="shared" ca="1" si="190"/>
        <v>Turismo</v>
      </c>
      <c r="AF4080" s="6">
        <f t="shared" ca="1" si="191"/>
        <v>0.98331955893057366</v>
      </c>
      <c r="AH4080" t="str">
        <f t="shared" ca="1" si="192"/>
        <v>San Marino</v>
      </c>
    </row>
    <row r="4081" spans="1:34" x14ac:dyDescent="0.25">
      <c r="A4081" s="1">
        <v>44148.068749999999</v>
      </c>
      <c r="B4081" t="s">
        <v>24</v>
      </c>
      <c r="C4081" t="s">
        <v>25</v>
      </c>
      <c r="D4081" t="s">
        <v>36</v>
      </c>
      <c r="E4081" t="s">
        <v>51</v>
      </c>
      <c r="F4081" t="s">
        <v>37</v>
      </c>
      <c r="G4081" t="s">
        <v>29</v>
      </c>
      <c r="H4081" t="s">
        <v>52</v>
      </c>
      <c r="I4081" t="s">
        <v>39</v>
      </c>
      <c r="J4081" t="s">
        <v>31</v>
      </c>
      <c r="K4081" t="s">
        <v>32</v>
      </c>
      <c r="L4081" t="s">
        <v>40</v>
      </c>
      <c r="M4081" t="s">
        <v>81</v>
      </c>
      <c r="N4081">
        <v>1</v>
      </c>
      <c r="O4081" t="s">
        <v>35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20</v>
      </c>
      <c r="V4081">
        <v>1</v>
      </c>
      <c r="W4081">
        <v>6</v>
      </c>
      <c r="X4081">
        <v>11</v>
      </c>
      <c r="Y4081" t="s">
        <v>192</v>
      </c>
      <c r="Z4081" t="str">
        <f t="shared" ca="1" si="190"/>
        <v>Camión</v>
      </c>
      <c r="AF4081" s="6">
        <f t="shared" ca="1" si="191"/>
        <v>0.29806030610272272</v>
      </c>
      <c r="AH4081" t="str">
        <f t="shared" ca="1" si="192"/>
        <v>Eslovenia</v>
      </c>
    </row>
    <row r="4082" spans="1:34" x14ac:dyDescent="0.25">
      <c r="A4082" s="1">
        <v>45031.997916666667</v>
      </c>
      <c r="B4082" t="s">
        <v>24</v>
      </c>
      <c r="C4082" t="s">
        <v>25</v>
      </c>
      <c r="D4082" t="s">
        <v>36</v>
      </c>
      <c r="E4082" t="s">
        <v>42</v>
      </c>
      <c r="F4082" t="s">
        <v>116</v>
      </c>
      <c r="G4082" t="s">
        <v>29</v>
      </c>
      <c r="H4082" t="s">
        <v>38</v>
      </c>
      <c r="I4082" t="s">
        <v>39</v>
      </c>
      <c r="J4082" t="s">
        <v>46</v>
      </c>
      <c r="K4082" t="s">
        <v>32</v>
      </c>
      <c r="L4082" t="s">
        <v>40</v>
      </c>
      <c r="M4082" t="s">
        <v>82</v>
      </c>
      <c r="N4082">
        <v>2</v>
      </c>
      <c r="O4082" t="s">
        <v>35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20</v>
      </c>
      <c r="V4082">
        <v>23</v>
      </c>
      <c r="W4082">
        <v>7</v>
      </c>
      <c r="X4082">
        <v>4</v>
      </c>
      <c r="Y4082" t="s">
        <v>195</v>
      </c>
      <c r="Z4082" t="str">
        <f t="shared" ca="1" si="190"/>
        <v>Turismo</v>
      </c>
      <c r="AF4082" s="6">
        <f t="shared" ca="1" si="191"/>
        <v>0.39025983739683379</v>
      </c>
      <c r="AH4082" t="str">
        <f t="shared" ca="1" si="192"/>
        <v>España</v>
      </c>
    </row>
    <row r="4083" spans="1:34" x14ac:dyDescent="0.25">
      <c r="A4083" s="1">
        <v>43329.73541666667</v>
      </c>
      <c r="B4083" t="s">
        <v>24</v>
      </c>
      <c r="C4083" t="s">
        <v>25</v>
      </c>
      <c r="D4083" t="s">
        <v>26</v>
      </c>
      <c r="E4083" t="s">
        <v>42</v>
      </c>
      <c r="F4083" t="s">
        <v>28</v>
      </c>
      <c r="G4083" t="s">
        <v>29</v>
      </c>
      <c r="H4083" t="s">
        <v>38</v>
      </c>
      <c r="I4083" t="s">
        <v>39</v>
      </c>
      <c r="J4083" t="s">
        <v>31</v>
      </c>
      <c r="K4083" t="s">
        <v>32</v>
      </c>
      <c r="L4083" t="s">
        <v>33</v>
      </c>
      <c r="M4083" t="s">
        <v>44</v>
      </c>
      <c r="N4083">
        <v>2</v>
      </c>
      <c r="O4083" t="s">
        <v>35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20</v>
      </c>
      <c r="V4083">
        <v>17</v>
      </c>
      <c r="W4083">
        <v>6</v>
      </c>
      <c r="X4083">
        <v>8</v>
      </c>
      <c r="Y4083" t="s">
        <v>193</v>
      </c>
      <c r="Z4083" t="str">
        <f t="shared" ca="1" si="190"/>
        <v>Turismo</v>
      </c>
      <c r="AF4083" s="6">
        <f t="shared" ca="1" si="191"/>
        <v>0.91969681513616974</v>
      </c>
      <c r="AH4083" t="str">
        <f t="shared" ca="1" si="192"/>
        <v>Rumanía</v>
      </c>
    </row>
    <row r="4084" spans="1:34" x14ac:dyDescent="0.25">
      <c r="A4084" s="1">
        <v>43464.493055555555</v>
      </c>
      <c r="B4084" t="s">
        <v>49</v>
      </c>
      <c r="C4084" t="s">
        <v>25</v>
      </c>
      <c r="D4084" t="s">
        <v>26</v>
      </c>
      <c r="E4084" t="s">
        <v>45</v>
      </c>
      <c r="F4084" t="s">
        <v>28</v>
      </c>
      <c r="G4084" t="s">
        <v>29</v>
      </c>
      <c r="H4084" t="s">
        <v>38</v>
      </c>
      <c r="I4084" t="s">
        <v>39</v>
      </c>
      <c r="J4084" t="s">
        <v>46</v>
      </c>
      <c r="K4084" t="s">
        <v>32</v>
      </c>
      <c r="L4084" t="s">
        <v>40</v>
      </c>
      <c r="M4084" t="s">
        <v>58</v>
      </c>
      <c r="N4084">
        <v>2</v>
      </c>
      <c r="O4084" t="s">
        <v>35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40</v>
      </c>
      <c r="V4084">
        <v>11</v>
      </c>
      <c r="W4084">
        <v>1</v>
      </c>
      <c r="X4084">
        <v>12</v>
      </c>
      <c r="Y4084" t="s">
        <v>180</v>
      </c>
      <c r="Z4084" t="str">
        <f t="shared" ca="1" si="190"/>
        <v>Motocicleta</v>
      </c>
      <c r="AF4084" s="6">
        <f t="shared" ca="1" si="191"/>
        <v>0.23128113981217213</v>
      </c>
      <c r="AH4084" t="str">
        <f t="shared" ca="1" si="192"/>
        <v>Chipre</v>
      </c>
    </row>
    <row r="4085" spans="1:34" x14ac:dyDescent="0.25">
      <c r="A4085" s="1">
        <v>42667.3125</v>
      </c>
      <c r="B4085" t="s">
        <v>49</v>
      </c>
      <c r="C4085" t="s">
        <v>25</v>
      </c>
      <c r="D4085" t="s">
        <v>87</v>
      </c>
      <c r="E4085" t="s">
        <v>45</v>
      </c>
      <c r="F4085" t="s">
        <v>28</v>
      </c>
      <c r="G4085" t="s">
        <v>29</v>
      </c>
      <c r="H4085" t="s">
        <v>38</v>
      </c>
      <c r="I4085" t="s">
        <v>39</v>
      </c>
      <c r="J4085" t="s">
        <v>31</v>
      </c>
      <c r="K4085" t="s">
        <v>53</v>
      </c>
      <c r="L4085" t="s">
        <v>40</v>
      </c>
      <c r="M4085" t="s">
        <v>92</v>
      </c>
      <c r="N4085">
        <v>2</v>
      </c>
      <c r="O4085" t="s">
        <v>35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20</v>
      </c>
      <c r="V4085">
        <v>7</v>
      </c>
      <c r="W4085">
        <v>2</v>
      </c>
      <c r="X4085">
        <v>10</v>
      </c>
      <c r="Y4085" t="s">
        <v>172</v>
      </c>
      <c r="Z4085" t="str">
        <f t="shared" ca="1" si="190"/>
        <v>Turismo</v>
      </c>
      <c r="AF4085" s="6">
        <f t="shared" ca="1" si="191"/>
        <v>0.19232712091024995</v>
      </c>
      <c r="AH4085" t="str">
        <f t="shared" ca="1" si="192"/>
        <v>Bielorrusia</v>
      </c>
    </row>
    <row r="4086" spans="1:34" x14ac:dyDescent="0.25">
      <c r="A4086" s="1">
        <v>43112.848611111112</v>
      </c>
      <c r="B4086" t="s">
        <v>24</v>
      </c>
      <c r="C4086" t="s">
        <v>66</v>
      </c>
      <c r="D4086" t="s">
        <v>36</v>
      </c>
      <c r="E4086" t="s">
        <v>42</v>
      </c>
      <c r="F4086" t="s">
        <v>56</v>
      </c>
      <c r="G4086" t="s">
        <v>29</v>
      </c>
      <c r="H4086" t="s">
        <v>30</v>
      </c>
      <c r="I4086" t="s">
        <v>39</v>
      </c>
      <c r="J4086" t="s">
        <v>31</v>
      </c>
      <c r="K4086" t="s">
        <v>32</v>
      </c>
      <c r="L4086" t="s">
        <v>73</v>
      </c>
      <c r="M4086" t="s">
        <v>34</v>
      </c>
      <c r="N4086">
        <v>2</v>
      </c>
      <c r="O4086" t="s">
        <v>35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20</v>
      </c>
      <c r="V4086">
        <v>20</v>
      </c>
      <c r="W4086">
        <v>6</v>
      </c>
      <c r="X4086">
        <v>1</v>
      </c>
      <c r="Y4086" t="s">
        <v>192</v>
      </c>
      <c r="Z4086" t="str">
        <f t="shared" ca="1" si="190"/>
        <v>Turismo</v>
      </c>
      <c r="AF4086" s="6">
        <f t="shared" ca="1" si="191"/>
        <v>0.22173047991574468</v>
      </c>
      <c r="AH4086" t="str">
        <f t="shared" ca="1" si="192"/>
        <v>Chipre</v>
      </c>
    </row>
    <row r="4087" spans="1:34" x14ac:dyDescent="0.25">
      <c r="A4087" s="1">
        <v>44568.611111111109</v>
      </c>
      <c r="B4087" t="s">
        <v>24</v>
      </c>
      <c r="C4087" t="s">
        <v>25</v>
      </c>
      <c r="D4087" t="s">
        <v>26</v>
      </c>
      <c r="E4087" t="s">
        <v>45</v>
      </c>
      <c r="F4087" t="s">
        <v>43</v>
      </c>
      <c r="G4087" t="s">
        <v>29</v>
      </c>
      <c r="H4087" t="s">
        <v>38</v>
      </c>
      <c r="I4087" t="s">
        <v>39</v>
      </c>
      <c r="J4087" t="s">
        <v>46</v>
      </c>
      <c r="K4087" t="s">
        <v>32</v>
      </c>
      <c r="L4087" t="s">
        <v>40</v>
      </c>
      <c r="M4087" t="s">
        <v>105</v>
      </c>
      <c r="N4087">
        <v>2</v>
      </c>
      <c r="O4087" t="s">
        <v>35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30</v>
      </c>
      <c r="V4087">
        <v>14</v>
      </c>
      <c r="W4087">
        <v>6</v>
      </c>
      <c r="X4087">
        <v>1</v>
      </c>
      <c r="Y4087" t="s">
        <v>179</v>
      </c>
      <c r="Z4087" t="str">
        <f t="shared" ca="1" si="190"/>
        <v>Turismo</v>
      </c>
      <c r="AF4087" s="6">
        <f t="shared" ca="1" si="191"/>
        <v>0.43821934535452833</v>
      </c>
      <c r="AH4087" t="str">
        <f t="shared" ca="1" si="192"/>
        <v>Francia</v>
      </c>
    </row>
    <row r="4088" spans="1:34" x14ac:dyDescent="0.25">
      <c r="A4088" s="1">
        <v>43729.927083333336</v>
      </c>
      <c r="B4088" t="s">
        <v>24</v>
      </c>
      <c r="C4088" t="s">
        <v>111</v>
      </c>
      <c r="D4088" t="s">
        <v>78</v>
      </c>
      <c r="E4088" t="s">
        <v>27</v>
      </c>
      <c r="F4088" t="s">
        <v>28</v>
      </c>
      <c r="G4088" t="s">
        <v>29</v>
      </c>
      <c r="H4088" t="s">
        <v>30</v>
      </c>
      <c r="I4088" t="s">
        <v>30</v>
      </c>
      <c r="J4088" t="s">
        <v>46</v>
      </c>
      <c r="K4088" t="s">
        <v>32</v>
      </c>
      <c r="L4088" t="s">
        <v>33</v>
      </c>
      <c r="M4088" t="s">
        <v>77</v>
      </c>
      <c r="N4088">
        <v>2</v>
      </c>
      <c r="O4088" t="s">
        <v>75</v>
      </c>
      <c r="P4088">
        <v>10</v>
      </c>
      <c r="Q4088">
        <v>0</v>
      </c>
      <c r="R4088">
        <v>0</v>
      </c>
      <c r="S4088">
        <v>0</v>
      </c>
      <c r="T4088">
        <v>10</v>
      </c>
      <c r="U4088">
        <v>30</v>
      </c>
      <c r="V4088">
        <v>22</v>
      </c>
      <c r="W4088">
        <v>7</v>
      </c>
      <c r="X4088">
        <v>9</v>
      </c>
      <c r="Y4088" t="s">
        <v>157</v>
      </c>
      <c r="Z4088" t="str">
        <f t="shared" ca="1" si="190"/>
        <v>Turismo</v>
      </c>
      <c r="AF4088" s="6">
        <f t="shared" ca="1" si="191"/>
        <v>0.40554729284914959</v>
      </c>
      <c r="AH4088" t="str">
        <f t="shared" ca="1" si="192"/>
        <v>España</v>
      </c>
    </row>
    <row r="4089" spans="1:34" x14ac:dyDescent="0.25">
      <c r="A4089" s="1">
        <v>44203.680555555555</v>
      </c>
      <c r="B4089" t="s">
        <v>24</v>
      </c>
      <c r="C4089" t="s">
        <v>25</v>
      </c>
      <c r="D4089" t="s">
        <v>36</v>
      </c>
      <c r="E4089" t="s">
        <v>27</v>
      </c>
      <c r="F4089" t="s">
        <v>56</v>
      </c>
      <c r="G4089" t="s">
        <v>29</v>
      </c>
      <c r="H4089" t="s">
        <v>38</v>
      </c>
      <c r="I4089" t="s">
        <v>39</v>
      </c>
      <c r="J4089" t="s">
        <v>31</v>
      </c>
      <c r="K4089" t="s">
        <v>32</v>
      </c>
      <c r="L4089" t="s">
        <v>40</v>
      </c>
      <c r="M4089" t="s">
        <v>81</v>
      </c>
      <c r="N4089">
        <v>2</v>
      </c>
      <c r="O4089" t="s">
        <v>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20</v>
      </c>
      <c r="V4089">
        <v>16</v>
      </c>
      <c r="W4089">
        <v>5</v>
      </c>
      <c r="X4089">
        <v>1</v>
      </c>
      <c r="Y4089" t="s">
        <v>160</v>
      </c>
      <c r="Z4089" t="str">
        <f t="shared" ca="1" si="190"/>
        <v>Otro</v>
      </c>
      <c r="AF4089" s="6">
        <f t="shared" ca="1" si="191"/>
        <v>0.91293132481840467</v>
      </c>
      <c r="AH4089" t="str">
        <f t="shared" ca="1" si="192"/>
        <v>Rumanía</v>
      </c>
    </row>
    <row r="4090" spans="1:34" x14ac:dyDescent="0.25">
      <c r="A4090" s="1">
        <v>45066.916666666664</v>
      </c>
      <c r="B4090" t="s">
        <v>59</v>
      </c>
      <c r="C4090" t="s">
        <v>25</v>
      </c>
      <c r="D4090" t="s">
        <v>36</v>
      </c>
      <c r="E4090" t="s">
        <v>45</v>
      </c>
      <c r="F4090" t="s">
        <v>37</v>
      </c>
      <c r="G4090" t="s">
        <v>29</v>
      </c>
      <c r="H4090" t="s">
        <v>38</v>
      </c>
      <c r="I4090" t="s">
        <v>30</v>
      </c>
      <c r="J4090" t="s">
        <v>31</v>
      </c>
      <c r="K4090" t="s">
        <v>32</v>
      </c>
      <c r="L4090" t="s">
        <v>40</v>
      </c>
      <c r="M4090" t="s">
        <v>58</v>
      </c>
      <c r="N4090">
        <v>2</v>
      </c>
      <c r="O4090" t="s">
        <v>35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60</v>
      </c>
      <c r="V4090">
        <v>22</v>
      </c>
      <c r="W4090">
        <v>7</v>
      </c>
      <c r="X4090">
        <v>5</v>
      </c>
      <c r="Y4090" t="s">
        <v>195</v>
      </c>
      <c r="Z4090" t="str">
        <f t="shared" ca="1" si="190"/>
        <v>Motocicleta</v>
      </c>
      <c r="AF4090" s="6">
        <f t="shared" ca="1" si="191"/>
        <v>0.97587247041674452</v>
      </c>
      <c r="AH4090" t="str">
        <f t="shared" ca="1" si="192"/>
        <v>San Marino</v>
      </c>
    </row>
    <row r="4091" spans="1:34" x14ac:dyDescent="0.25">
      <c r="A4091" s="1">
        <v>43695.835416666669</v>
      </c>
      <c r="B4091" t="s">
        <v>24</v>
      </c>
      <c r="C4091" t="s">
        <v>25</v>
      </c>
      <c r="D4091" t="s">
        <v>36</v>
      </c>
      <c r="E4091" t="s">
        <v>71</v>
      </c>
      <c r="F4091" t="s">
        <v>28</v>
      </c>
      <c r="G4091" t="s">
        <v>29</v>
      </c>
      <c r="H4091" t="s">
        <v>38</v>
      </c>
      <c r="I4091" t="s">
        <v>30</v>
      </c>
      <c r="J4091" t="s">
        <v>46</v>
      </c>
      <c r="K4091" t="s">
        <v>32</v>
      </c>
      <c r="L4091" t="s">
        <v>73</v>
      </c>
      <c r="M4091" t="s">
        <v>83</v>
      </c>
      <c r="N4091">
        <v>2</v>
      </c>
      <c r="O4091" t="s">
        <v>75</v>
      </c>
      <c r="P4091">
        <v>10</v>
      </c>
      <c r="Q4091">
        <v>0</v>
      </c>
      <c r="R4091">
        <v>0</v>
      </c>
      <c r="S4091">
        <v>0</v>
      </c>
      <c r="T4091">
        <v>10</v>
      </c>
      <c r="U4091">
        <v>10</v>
      </c>
      <c r="V4091">
        <v>20</v>
      </c>
      <c r="W4091">
        <v>1</v>
      </c>
      <c r="X4091">
        <v>8</v>
      </c>
      <c r="Y4091" t="s">
        <v>157</v>
      </c>
      <c r="Z4091" t="str">
        <f t="shared" ca="1" si="190"/>
        <v>Turismo</v>
      </c>
      <c r="AF4091" s="6">
        <f t="shared" ca="1" si="191"/>
        <v>0.69975814469900444</v>
      </c>
      <c r="AH4091" t="str">
        <f t="shared" ca="1" si="192"/>
        <v>Países Bajos</v>
      </c>
    </row>
    <row r="4092" spans="1:34" x14ac:dyDescent="0.25">
      <c r="A4092" s="1">
        <v>43784.816666666666</v>
      </c>
      <c r="B4092" t="s">
        <v>49</v>
      </c>
      <c r="C4092" t="s">
        <v>25</v>
      </c>
      <c r="D4092" t="s">
        <v>60</v>
      </c>
      <c r="E4092" t="s">
        <v>45</v>
      </c>
      <c r="F4092" t="s">
        <v>28</v>
      </c>
      <c r="G4092" t="s">
        <v>29</v>
      </c>
      <c r="H4092" t="s">
        <v>38</v>
      </c>
      <c r="I4092" t="s">
        <v>39</v>
      </c>
      <c r="J4092" t="s">
        <v>46</v>
      </c>
      <c r="K4092" t="s">
        <v>32</v>
      </c>
      <c r="L4092" t="s">
        <v>40</v>
      </c>
      <c r="M4092" t="s">
        <v>58</v>
      </c>
      <c r="N4092">
        <v>2</v>
      </c>
      <c r="O4092" t="s">
        <v>75</v>
      </c>
      <c r="P4092">
        <v>10</v>
      </c>
      <c r="Q4092">
        <v>0</v>
      </c>
      <c r="R4092">
        <v>0</v>
      </c>
      <c r="S4092">
        <v>0</v>
      </c>
      <c r="T4092">
        <v>10</v>
      </c>
      <c r="U4092">
        <v>20</v>
      </c>
      <c r="V4092">
        <v>19</v>
      </c>
      <c r="W4092">
        <v>6</v>
      </c>
      <c r="X4092">
        <v>11</v>
      </c>
      <c r="Y4092" t="s">
        <v>173</v>
      </c>
      <c r="Z4092" t="str">
        <f t="shared" ca="1" si="190"/>
        <v>Turismo</v>
      </c>
      <c r="AF4092" s="6">
        <f t="shared" ca="1" si="191"/>
        <v>0.45860522776388546</v>
      </c>
      <c r="AH4092" t="str">
        <f t="shared" ca="1" si="192"/>
        <v>Grecia</v>
      </c>
    </row>
    <row r="4093" spans="1:34" x14ac:dyDescent="0.25">
      <c r="A4093" s="1">
        <v>45450.5625</v>
      </c>
      <c r="B4093" t="s">
        <v>59</v>
      </c>
      <c r="C4093" t="s">
        <v>25</v>
      </c>
      <c r="D4093" t="s">
        <v>26</v>
      </c>
      <c r="E4093" t="s">
        <v>45</v>
      </c>
      <c r="F4093" t="s">
        <v>56</v>
      </c>
      <c r="G4093" t="s">
        <v>29</v>
      </c>
      <c r="H4093" t="s">
        <v>38</v>
      </c>
      <c r="I4093" t="s">
        <v>39</v>
      </c>
      <c r="J4093" t="s">
        <v>31</v>
      </c>
      <c r="K4093" t="s">
        <v>32</v>
      </c>
      <c r="L4093" t="s">
        <v>40</v>
      </c>
      <c r="M4093" t="s">
        <v>58</v>
      </c>
      <c r="N4093">
        <v>2</v>
      </c>
      <c r="O4093" t="s">
        <v>35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20</v>
      </c>
      <c r="V4093">
        <v>13</v>
      </c>
      <c r="W4093">
        <v>6</v>
      </c>
      <c r="X4093">
        <v>6</v>
      </c>
      <c r="Y4093" t="s">
        <v>193</v>
      </c>
      <c r="Z4093" t="str">
        <f t="shared" ca="1" si="190"/>
        <v>Turismo</v>
      </c>
      <c r="AF4093" s="6">
        <f t="shared" ca="1" si="191"/>
        <v>0.65464470354675475</v>
      </c>
      <c r="AH4093" t="str">
        <f t="shared" ca="1" si="192"/>
        <v>Países Bajos</v>
      </c>
    </row>
    <row r="4094" spans="1:34" x14ac:dyDescent="0.25">
      <c r="A4094" s="1">
        <v>44770.113888888889</v>
      </c>
      <c r="B4094" t="s">
        <v>24</v>
      </c>
      <c r="C4094" t="s">
        <v>25</v>
      </c>
      <c r="D4094" t="s">
        <v>36</v>
      </c>
      <c r="E4094" t="s">
        <v>42</v>
      </c>
      <c r="F4094" t="s">
        <v>37</v>
      </c>
      <c r="G4094" t="s">
        <v>29</v>
      </c>
      <c r="H4094" t="s">
        <v>38</v>
      </c>
      <c r="I4094" t="s">
        <v>39</v>
      </c>
      <c r="J4094" t="s">
        <v>46</v>
      </c>
      <c r="K4094" t="s">
        <v>32</v>
      </c>
      <c r="L4094" t="s">
        <v>40</v>
      </c>
      <c r="M4094" t="s">
        <v>44</v>
      </c>
      <c r="N4094">
        <v>2</v>
      </c>
      <c r="O4094" t="s">
        <v>47</v>
      </c>
      <c r="P4094">
        <v>20</v>
      </c>
      <c r="Q4094">
        <v>0</v>
      </c>
      <c r="R4094">
        <v>0</v>
      </c>
      <c r="S4094">
        <v>10</v>
      </c>
      <c r="T4094">
        <v>10</v>
      </c>
      <c r="U4094">
        <v>0</v>
      </c>
      <c r="V4094">
        <v>2</v>
      </c>
      <c r="W4094">
        <v>5</v>
      </c>
      <c r="X4094">
        <v>7</v>
      </c>
      <c r="Y4094" t="s">
        <v>173</v>
      </c>
      <c r="Z4094" t="str">
        <f t="shared" ca="1" si="190"/>
        <v>Bus</v>
      </c>
      <c r="AF4094" s="6">
        <f t="shared" ca="1" si="191"/>
        <v>0.34358124199137507</v>
      </c>
      <c r="AH4094" t="str">
        <f t="shared" ca="1" si="192"/>
        <v>España</v>
      </c>
    </row>
    <row r="4095" spans="1:34" x14ac:dyDescent="0.25">
      <c r="A4095" s="1">
        <v>42522.333333333336</v>
      </c>
      <c r="B4095" t="s">
        <v>59</v>
      </c>
      <c r="C4095" t="s">
        <v>50</v>
      </c>
      <c r="D4095" t="s">
        <v>26</v>
      </c>
      <c r="E4095" t="s">
        <v>45</v>
      </c>
      <c r="F4095" t="s">
        <v>65</v>
      </c>
      <c r="G4095" t="s">
        <v>29</v>
      </c>
      <c r="H4095" t="s">
        <v>52</v>
      </c>
      <c r="I4095" t="s">
        <v>39</v>
      </c>
      <c r="J4095" t="s">
        <v>31</v>
      </c>
      <c r="K4095" t="s">
        <v>32</v>
      </c>
      <c r="L4095" t="s">
        <v>40</v>
      </c>
      <c r="M4095" t="s">
        <v>58</v>
      </c>
      <c r="N4095">
        <v>2</v>
      </c>
      <c r="O4095" t="s">
        <v>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</v>
      </c>
      <c r="V4095">
        <v>8</v>
      </c>
      <c r="W4095">
        <v>4</v>
      </c>
      <c r="X4095">
        <v>6</v>
      </c>
      <c r="Y4095" t="s">
        <v>195</v>
      </c>
      <c r="Z4095" t="str">
        <f t="shared" ca="1" si="190"/>
        <v>Motocicleta</v>
      </c>
      <c r="AF4095" s="6">
        <f t="shared" ca="1" si="191"/>
        <v>0.69889605468062477</v>
      </c>
      <c r="AH4095" t="str">
        <f t="shared" ca="1" si="192"/>
        <v>Países Bajos</v>
      </c>
    </row>
    <row r="4096" spans="1:34" x14ac:dyDescent="0.25">
      <c r="A4096" s="1">
        <v>44133.375</v>
      </c>
      <c r="B4096" t="s">
        <v>59</v>
      </c>
      <c r="C4096" t="s">
        <v>25</v>
      </c>
      <c r="D4096" t="s">
        <v>26</v>
      </c>
      <c r="E4096" t="s">
        <v>27</v>
      </c>
      <c r="F4096" t="s">
        <v>28</v>
      </c>
      <c r="G4096" t="s">
        <v>29</v>
      </c>
      <c r="H4096" t="s">
        <v>38</v>
      </c>
      <c r="I4096" t="s">
        <v>39</v>
      </c>
      <c r="J4096" t="s">
        <v>46</v>
      </c>
      <c r="K4096" t="s">
        <v>32</v>
      </c>
      <c r="L4096" t="s">
        <v>40</v>
      </c>
      <c r="M4096" t="s">
        <v>58</v>
      </c>
      <c r="N4096">
        <v>2</v>
      </c>
      <c r="O4096" t="s">
        <v>35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20</v>
      </c>
      <c r="V4096">
        <v>9</v>
      </c>
      <c r="W4096">
        <v>5</v>
      </c>
      <c r="X4096">
        <v>10</v>
      </c>
      <c r="Y4096" t="s">
        <v>206</v>
      </c>
      <c r="Z4096" t="str">
        <f t="shared" ca="1" si="190"/>
        <v>Camión</v>
      </c>
      <c r="AF4096" s="6">
        <f t="shared" ca="1" si="191"/>
        <v>0.57233423069674416</v>
      </c>
      <c r="AH4096" t="str">
        <f t="shared" ca="1" si="192"/>
        <v>Italia</v>
      </c>
    </row>
    <row r="4097" spans="1:34" x14ac:dyDescent="0.25">
      <c r="A4097" s="1">
        <v>43317.71875</v>
      </c>
      <c r="B4097" t="s">
        <v>24</v>
      </c>
      <c r="C4097" t="s">
        <v>25</v>
      </c>
      <c r="D4097" t="s">
        <v>26</v>
      </c>
      <c r="E4097" t="s">
        <v>27</v>
      </c>
      <c r="F4097" t="s">
        <v>56</v>
      </c>
      <c r="G4097" t="s">
        <v>29</v>
      </c>
      <c r="H4097" t="s">
        <v>38</v>
      </c>
      <c r="I4097" t="s">
        <v>39</v>
      </c>
      <c r="J4097" t="s">
        <v>46</v>
      </c>
      <c r="K4097" t="s">
        <v>32</v>
      </c>
      <c r="L4097" t="s">
        <v>40</v>
      </c>
      <c r="M4097" t="s">
        <v>58</v>
      </c>
      <c r="N4097">
        <v>2</v>
      </c>
      <c r="O4097" t="s">
        <v>75</v>
      </c>
      <c r="P4097">
        <v>50</v>
      </c>
      <c r="Q4097">
        <v>0</v>
      </c>
      <c r="R4097">
        <v>0</v>
      </c>
      <c r="S4097">
        <v>0</v>
      </c>
      <c r="T4097">
        <v>50</v>
      </c>
      <c r="U4097">
        <v>0</v>
      </c>
      <c r="V4097">
        <v>17</v>
      </c>
      <c r="W4097">
        <v>1</v>
      </c>
      <c r="X4097">
        <v>8</v>
      </c>
      <c r="Y4097" t="s">
        <v>172</v>
      </c>
      <c r="Z4097" t="str">
        <f t="shared" ca="1" si="190"/>
        <v>Turismo</v>
      </c>
      <c r="AF4097" s="6">
        <f t="shared" ca="1" si="191"/>
        <v>0.15312804511405986</v>
      </c>
      <c r="AH4097" t="str">
        <f t="shared" ca="1" si="192"/>
        <v>Austria</v>
      </c>
    </row>
    <row r="4098" spans="1:34" x14ac:dyDescent="0.25">
      <c r="A4098" s="1">
        <v>44776.239583333336</v>
      </c>
      <c r="B4098" t="s">
        <v>24</v>
      </c>
      <c r="C4098" t="s">
        <v>30</v>
      </c>
      <c r="D4098" t="s">
        <v>60</v>
      </c>
      <c r="E4098" t="s">
        <v>64</v>
      </c>
      <c r="F4098" t="s">
        <v>37</v>
      </c>
      <c r="G4098" t="s">
        <v>29</v>
      </c>
      <c r="H4098" t="s">
        <v>30</v>
      </c>
      <c r="I4098" t="s">
        <v>39</v>
      </c>
      <c r="J4098" t="s">
        <v>46</v>
      </c>
      <c r="K4098" t="s">
        <v>32</v>
      </c>
      <c r="L4098" t="s">
        <v>40</v>
      </c>
      <c r="M4098" t="s">
        <v>83</v>
      </c>
      <c r="N4098">
        <v>3</v>
      </c>
      <c r="O4098" t="s">
        <v>35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40</v>
      </c>
      <c r="V4098">
        <v>5</v>
      </c>
      <c r="W4098">
        <v>4</v>
      </c>
      <c r="X4098">
        <v>8</v>
      </c>
      <c r="Y4098" t="s">
        <v>157</v>
      </c>
      <c r="Z4098" t="str">
        <f t="shared" ref="Z4098:Z4161" ca="1" si="193">IF(RAND()&lt;=0.68,"Turismo",CHOOSE((RANDBETWEEN(1,4)),"Camión","Motocicleta","Bus","Otro"))</f>
        <v>Turismo</v>
      </c>
      <c r="AF4098" s="6">
        <f t="shared" ca="1" si="191"/>
        <v>3.3125240933621458E-2</v>
      </c>
      <c r="AH4098" t="str">
        <f t="shared" ca="1" si="192"/>
        <v>Albania</v>
      </c>
    </row>
    <row r="4099" spans="1:34" x14ac:dyDescent="0.25">
      <c r="A4099" s="1">
        <v>43058.53125</v>
      </c>
      <c r="B4099" t="s">
        <v>59</v>
      </c>
      <c r="C4099" t="s">
        <v>25</v>
      </c>
      <c r="D4099" t="s">
        <v>26</v>
      </c>
      <c r="E4099" t="s">
        <v>45</v>
      </c>
      <c r="F4099" t="s">
        <v>28</v>
      </c>
      <c r="G4099" t="s">
        <v>29</v>
      </c>
      <c r="H4099" t="s">
        <v>38</v>
      </c>
      <c r="I4099" t="s">
        <v>39</v>
      </c>
      <c r="J4099" t="s">
        <v>46</v>
      </c>
      <c r="K4099" t="s">
        <v>32</v>
      </c>
      <c r="L4099" t="s">
        <v>40</v>
      </c>
      <c r="M4099" t="s">
        <v>58</v>
      </c>
      <c r="N4099">
        <v>2</v>
      </c>
      <c r="O4099" t="s">
        <v>70</v>
      </c>
      <c r="P4099">
        <v>20</v>
      </c>
      <c r="Q4099">
        <v>0</v>
      </c>
      <c r="R4099">
        <v>10</v>
      </c>
      <c r="S4099">
        <v>10</v>
      </c>
      <c r="T4099">
        <v>0</v>
      </c>
      <c r="U4099">
        <v>10</v>
      </c>
      <c r="V4099">
        <v>12</v>
      </c>
      <c r="W4099">
        <v>1</v>
      </c>
      <c r="X4099">
        <v>11</v>
      </c>
      <c r="Y4099" t="s">
        <v>157</v>
      </c>
      <c r="Z4099" t="str">
        <f t="shared" ca="1" si="193"/>
        <v>Turismo</v>
      </c>
      <c r="AF4099" s="6">
        <f t="shared" ref="AF4099:AF4162" ca="1" si="194">RAND()</f>
        <v>0.98143814437083465</v>
      </c>
      <c r="AH4099" t="str">
        <f t="shared" ref="AH4099:AH4162" ca="1" si="195">INDEX($AC$2:$AC$45, MATCH(AF4099, $AE$2:$AE$45, 1))</f>
        <v>San Marino</v>
      </c>
    </row>
    <row r="4100" spans="1:34" x14ac:dyDescent="0.25">
      <c r="A4100" s="1">
        <v>44963.390972222223</v>
      </c>
      <c r="B4100" t="s">
        <v>24</v>
      </c>
      <c r="C4100" t="s">
        <v>25</v>
      </c>
      <c r="D4100" t="s">
        <v>26</v>
      </c>
      <c r="E4100" t="s">
        <v>42</v>
      </c>
      <c r="F4100" t="s">
        <v>37</v>
      </c>
      <c r="G4100" t="s">
        <v>29</v>
      </c>
      <c r="H4100" t="s">
        <v>38</v>
      </c>
      <c r="I4100" t="s">
        <v>39</v>
      </c>
      <c r="J4100" t="s">
        <v>31</v>
      </c>
      <c r="K4100" t="s">
        <v>32</v>
      </c>
      <c r="L4100" t="s">
        <v>40</v>
      </c>
      <c r="M4100" t="s">
        <v>48</v>
      </c>
      <c r="N4100">
        <v>2</v>
      </c>
      <c r="O4100" t="s">
        <v>35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20</v>
      </c>
      <c r="V4100">
        <v>9</v>
      </c>
      <c r="W4100">
        <v>2</v>
      </c>
      <c r="X4100">
        <v>2</v>
      </c>
      <c r="Y4100" t="s">
        <v>172</v>
      </c>
      <c r="Z4100" t="str">
        <f t="shared" ca="1" si="193"/>
        <v>Motocicleta</v>
      </c>
      <c r="AF4100" s="6">
        <f t="shared" ca="1" si="194"/>
        <v>0.31111969893854763</v>
      </c>
      <c r="AH4100" t="str">
        <f t="shared" ca="1" si="195"/>
        <v>Eslovenia</v>
      </c>
    </row>
    <row r="4101" spans="1:34" x14ac:dyDescent="0.25">
      <c r="A4101" s="1">
        <v>44492.459027777775</v>
      </c>
      <c r="B4101" t="s">
        <v>24</v>
      </c>
      <c r="C4101" t="s">
        <v>25</v>
      </c>
      <c r="D4101" t="s">
        <v>26</v>
      </c>
      <c r="E4101" t="s">
        <v>27</v>
      </c>
      <c r="F4101" t="s">
        <v>80</v>
      </c>
      <c r="G4101" t="s">
        <v>29</v>
      </c>
      <c r="H4101" t="s">
        <v>38</v>
      </c>
      <c r="I4101" t="s">
        <v>39</v>
      </c>
      <c r="J4101" t="s">
        <v>46</v>
      </c>
      <c r="K4101" t="s">
        <v>32</v>
      </c>
      <c r="L4101" t="s">
        <v>40</v>
      </c>
      <c r="M4101" t="s">
        <v>83</v>
      </c>
      <c r="N4101">
        <v>2</v>
      </c>
      <c r="O4101" t="s">
        <v>47</v>
      </c>
      <c r="P4101">
        <v>10</v>
      </c>
      <c r="Q4101">
        <v>0</v>
      </c>
      <c r="R4101">
        <v>0</v>
      </c>
      <c r="S4101">
        <v>10</v>
      </c>
      <c r="T4101">
        <v>0</v>
      </c>
      <c r="U4101">
        <v>50</v>
      </c>
      <c r="V4101">
        <v>11</v>
      </c>
      <c r="W4101">
        <v>7</v>
      </c>
      <c r="X4101">
        <v>10</v>
      </c>
      <c r="Y4101" t="s">
        <v>195</v>
      </c>
      <c r="Z4101" t="str">
        <f t="shared" ca="1" si="193"/>
        <v>Camión</v>
      </c>
      <c r="AF4101" s="6">
        <f t="shared" ca="1" si="194"/>
        <v>0.31993720046113383</v>
      </c>
      <c r="AH4101" t="str">
        <f t="shared" ca="1" si="195"/>
        <v>Eslovenia</v>
      </c>
    </row>
    <row r="4102" spans="1:34" x14ac:dyDescent="0.25">
      <c r="A4102" s="1">
        <v>45081.405555555553</v>
      </c>
      <c r="B4102" t="s">
        <v>59</v>
      </c>
      <c r="C4102" t="s">
        <v>25</v>
      </c>
      <c r="D4102" t="s">
        <v>26</v>
      </c>
      <c r="E4102" t="s">
        <v>45</v>
      </c>
      <c r="F4102" t="s">
        <v>37</v>
      </c>
      <c r="G4102" t="s">
        <v>29</v>
      </c>
      <c r="H4102" t="s">
        <v>38</v>
      </c>
      <c r="I4102" t="s">
        <v>39</v>
      </c>
      <c r="J4102" t="s">
        <v>31</v>
      </c>
      <c r="K4102" t="s">
        <v>32</v>
      </c>
      <c r="L4102" t="s">
        <v>40</v>
      </c>
      <c r="M4102" t="s">
        <v>58</v>
      </c>
      <c r="N4102">
        <v>2</v>
      </c>
      <c r="O4102" t="s">
        <v>35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30</v>
      </c>
      <c r="V4102">
        <v>9</v>
      </c>
      <c r="W4102">
        <v>1</v>
      </c>
      <c r="X4102">
        <v>6</v>
      </c>
      <c r="Y4102" t="s">
        <v>192</v>
      </c>
      <c r="Z4102" t="str">
        <f t="shared" ca="1" si="193"/>
        <v>Motocicleta</v>
      </c>
      <c r="AF4102" s="6">
        <f t="shared" ca="1" si="194"/>
        <v>0.93738306956949879</v>
      </c>
      <c r="AH4102" t="str">
        <f t="shared" ca="1" si="195"/>
        <v>Rumanía</v>
      </c>
    </row>
    <row r="4103" spans="1:34" x14ac:dyDescent="0.25">
      <c r="A4103" s="1">
        <v>45319.829861111109</v>
      </c>
      <c r="B4103" t="s">
        <v>24</v>
      </c>
      <c r="C4103" t="s">
        <v>30</v>
      </c>
      <c r="D4103" t="s">
        <v>36</v>
      </c>
      <c r="E4103" t="s">
        <v>42</v>
      </c>
      <c r="F4103" t="s">
        <v>61</v>
      </c>
      <c r="G4103" t="s">
        <v>29</v>
      </c>
      <c r="H4103" t="s">
        <v>30</v>
      </c>
      <c r="I4103" t="s">
        <v>30</v>
      </c>
      <c r="J4103" t="s">
        <v>31</v>
      </c>
      <c r="K4103" t="s">
        <v>32</v>
      </c>
      <c r="L4103" t="s">
        <v>40</v>
      </c>
      <c r="M4103" t="s">
        <v>34</v>
      </c>
      <c r="N4103">
        <v>2</v>
      </c>
      <c r="O4103" t="s">
        <v>35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30</v>
      </c>
      <c r="V4103">
        <v>19</v>
      </c>
      <c r="W4103">
        <v>1</v>
      </c>
      <c r="X4103">
        <v>1</v>
      </c>
      <c r="Y4103" t="s">
        <v>191</v>
      </c>
      <c r="Z4103" t="str">
        <f t="shared" ca="1" si="193"/>
        <v>Turismo</v>
      </c>
      <c r="AF4103" s="6">
        <f t="shared" ca="1" si="194"/>
        <v>0.95863423033800021</v>
      </c>
      <c r="AH4103" t="str">
        <f t="shared" ca="1" si="195"/>
        <v>Rumanía</v>
      </c>
    </row>
    <row r="4104" spans="1:34" x14ac:dyDescent="0.25">
      <c r="A4104" s="1">
        <v>44404.493055555555</v>
      </c>
      <c r="B4104" t="s">
        <v>24</v>
      </c>
      <c r="C4104" t="s">
        <v>25</v>
      </c>
      <c r="D4104" t="s">
        <v>26</v>
      </c>
      <c r="E4104" t="s">
        <v>45</v>
      </c>
      <c r="F4104" t="s">
        <v>37</v>
      </c>
      <c r="G4104" t="s">
        <v>29</v>
      </c>
      <c r="H4104" t="s">
        <v>38</v>
      </c>
      <c r="I4104" t="s">
        <v>39</v>
      </c>
      <c r="J4104" t="s">
        <v>46</v>
      </c>
      <c r="K4104" t="s">
        <v>32</v>
      </c>
      <c r="L4104" t="s">
        <v>40</v>
      </c>
      <c r="M4104" t="s">
        <v>34</v>
      </c>
      <c r="N4104">
        <v>2</v>
      </c>
      <c r="O4104" t="s">
        <v>70</v>
      </c>
      <c r="P4104">
        <v>30</v>
      </c>
      <c r="Q4104">
        <v>0</v>
      </c>
      <c r="R4104">
        <v>30</v>
      </c>
      <c r="S4104">
        <v>0</v>
      </c>
      <c r="T4104">
        <v>0</v>
      </c>
      <c r="U4104">
        <v>0</v>
      </c>
      <c r="V4104">
        <v>11</v>
      </c>
      <c r="W4104">
        <v>3</v>
      </c>
      <c r="X4104">
        <v>7</v>
      </c>
      <c r="Y4104" t="s">
        <v>172</v>
      </c>
      <c r="Z4104" t="str">
        <f t="shared" ca="1" si="193"/>
        <v>Turismo</v>
      </c>
      <c r="AF4104" s="6">
        <f t="shared" ca="1" si="194"/>
        <v>0.1724812266400011</v>
      </c>
      <c r="AH4104" t="str">
        <f t="shared" ca="1" si="195"/>
        <v>Azerbaiyán</v>
      </c>
    </row>
    <row r="4105" spans="1:34" x14ac:dyDescent="0.25">
      <c r="A4105" s="1">
        <v>44325.902777777781</v>
      </c>
      <c r="B4105" t="s">
        <v>24</v>
      </c>
      <c r="C4105" t="s">
        <v>25</v>
      </c>
      <c r="D4105" t="s">
        <v>36</v>
      </c>
      <c r="E4105" t="s">
        <v>45</v>
      </c>
      <c r="F4105" t="s">
        <v>28</v>
      </c>
      <c r="G4105" t="s">
        <v>102</v>
      </c>
      <c r="H4105" t="s">
        <v>38</v>
      </c>
      <c r="I4105" t="s">
        <v>39</v>
      </c>
      <c r="J4105" t="s">
        <v>46</v>
      </c>
      <c r="K4105" t="s">
        <v>32</v>
      </c>
      <c r="L4105" t="s">
        <v>40</v>
      </c>
      <c r="M4105" t="s">
        <v>34</v>
      </c>
      <c r="N4105">
        <v>2</v>
      </c>
      <c r="O4105" t="s">
        <v>70</v>
      </c>
      <c r="P4105">
        <v>20</v>
      </c>
      <c r="Q4105">
        <v>0</v>
      </c>
      <c r="R4105">
        <v>10</v>
      </c>
      <c r="S4105">
        <v>10</v>
      </c>
      <c r="T4105">
        <v>0</v>
      </c>
      <c r="U4105">
        <v>10</v>
      </c>
      <c r="V4105">
        <v>21</v>
      </c>
      <c r="W4105">
        <v>1</v>
      </c>
      <c r="X4105">
        <v>5</v>
      </c>
      <c r="Y4105" t="s">
        <v>180</v>
      </c>
      <c r="Z4105" t="str">
        <f t="shared" ca="1" si="193"/>
        <v>Otro</v>
      </c>
      <c r="AF4105" s="6">
        <f t="shared" ca="1" si="194"/>
        <v>0.97135302729836426</v>
      </c>
      <c r="AH4105" t="str">
        <f t="shared" ca="1" si="195"/>
        <v>Rumanía</v>
      </c>
    </row>
    <row r="4106" spans="1:34" x14ac:dyDescent="0.25">
      <c r="A4106" s="1">
        <v>45305.885416666664</v>
      </c>
      <c r="B4106" t="s">
        <v>59</v>
      </c>
      <c r="C4106" t="s">
        <v>25</v>
      </c>
      <c r="D4106" t="s">
        <v>36</v>
      </c>
      <c r="E4106" t="s">
        <v>45</v>
      </c>
      <c r="F4106" t="s">
        <v>80</v>
      </c>
      <c r="G4106" t="s">
        <v>29</v>
      </c>
      <c r="H4106" t="s">
        <v>52</v>
      </c>
      <c r="I4106" t="s">
        <v>30</v>
      </c>
      <c r="J4106" t="s">
        <v>31</v>
      </c>
      <c r="K4106" t="s">
        <v>32</v>
      </c>
      <c r="L4106" t="s">
        <v>40</v>
      </c>
      <c r="M4106" t="s">
        <v>34</v>
      </c>
      <c r="N4106">
        <v>2</v>
      </c>
      <c r="O4106" t="s">
        <v>35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20</v>
      </c>
      <c r="V4106">
        <v>21</v>
      </c>
      <c r="W4106">
        <v>1</v>
      </c>
      <c r="X4106">
        <v>1</v>
      </c>
      <c r="Y4106" t="s">
        <v>157</v>
      </c>
      <c r="Z4106" t="str">
        <f t="shared" ca="1" si="193"/>
        <v>Turismo</v>
      </c>
      <c r="AF4106" s="6">
        <f t="shared" ca="1" si="194"/>
        <v>0.41493648006132411</v>
      </c>
      <c r="AH4106" t="str">
        <f t="shared" ca="1" si="195"/>
        <v>España</v>
      </c>
    </row>
    <row r="4107" spans="1:34" x14ac:dyDescent="0.25">
      <c r="A4107" s="1">
        <v>45501.640972222223</v>
      </c>
      <c r="B4107" t="s">
        <v>24</v>
      </c>
      <c r="C4107" t="s">
        <v>50</v>
      </c>
      <c r="D4107" t="s">
        <v>26</v>
      </c>
      <c r="E4107" t="s">
        <v>27</v>
      </c>
      <c r="F4107" t="s">
        <v>28</v>
      </c>
      <c r="G4107" t="s">
        <v>29</v>
      </c>
      <c r="H4107" t="s">
        <v>52</v>
      </c>
      <c r="I4107" t="s">
        <v>39</v>
      </c>
      <c r="J4107" t="s">
        <v>46</v>
      </c>
      <c r="K4107" t="s">
        <v>32</v>
      </c>
      <c r="L4107" t="s">
        <v>40</v>
      </c>
      <c r="M4107" t="s">
        <v>48</v>
      </c>
      <c r="N4107">
        <v>3</v>
      </c>
      <c r="O4107" t="s">
        <v>75</v>
      </c>
      <c r="P4107">
        <v>40</v>
      </c>
      <c r="Q4107">
        <v>0</v>
      </c>
      <c r="R4107">
        <v>0</v>
      </c>
      <c r="S4107">
        <v>0</v>
      </c>
      <c r="T4107">
        <v>40</v>
      </c>
      <c r="U4107">
        <v>0</v>
      </c>
      <c r="V4107">
        <v>15</v>
      </c>
      <c r="W4107">
        <v>1</v>
      </c>
      <c r="X4107">
        <v>7</v>
      </c>
      <c r="Y4107" t="s">
        <v>195</v>
      </c>
      <c r="Z4107" t="str">
        <f t="shared" ca="1" si="193"/>
        <v>Turismo</v>
      </c>
      <c r="AF4107" s="6">
        <f t="shared" ca="1" si="194"/>
        <v>0.64418353577675203</v>
      </c>
      <c r="AH4107" t="str">
        <f t="shared" ca="1" si="195"/>
        <v>Noruega</v>
      </c>
    </row>
    <row r="4108" spans="1:34" x14ac:dyDescent="0.25">
      <c r="A4108" s="1">
        <v>43313.5625</v>
      </c>
      <c r="B4108" t="s">
        <v>24</v>
      </c>
      <c r="C4108" t="s">
        <v>25</v>
      </c>
      <c r="D4108" t="s">
        <v>26</v>
      </c>
      <c r="E4108" t="s">
        <v>64</v>
      </c>
      <c r="F4108" t="s">
        <v>28</v>
      </c>
      <c r="G4108" t="s">
        <v>29</v>
      </c>
      <c r="H4108" t="s">
        <v>38</v>
      </c>
      <c r="I4108" t="s">
        <v>39</v>
      </c>
      <c r="J4108" t="s">
        <v>31</v>
      </c>
      <c r="K4108" t="s">
        <v>32</v>
      </c>
      <c r="L4108" t="s">
        <v>33</v>
      </c>
      <c r="M4108" t="s">
        <v>34</v>
      </c>
      <c r="N4108">
        <v>2</v>
      </c>
      <c r="O4108" t="s">
        <v>35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</v>
      </c>
      <c r="V4108">
        <v>13</v>
      </c>
      <c r="W4108">
        <v>4</v>
      </c>
      <c r="X4108">
        <v>8</v>
      </c>
      <c r="Y4108" t="s">
        <v>195</v>
      </c>
      <c r="Z4108" t="str">
        <f t="shared" ca="1" si="193"/>
        <v>Turismo</v>
      </c>
      <c r="AF4108" s="6">
        <f t="shared" ca="1" si="194"/>
        <v>0.34073577035075486</v>
      </c>
      <c r="AH4108" t="str">
        <f t="shared" ca="1" si="195"/>
        <v>España</v>
      </c>
    </row>
    <row r="4109" spans="1:34" x14ac:dyDescent="0.25">
      <c r="A4109" s="1">
        <v>44141.520833333336</v>
      </c>
      <c r="B4109" t="s">
        <v>24</v>
      </c>
      <c r="C4109" t="s">
        <v>25</v>
      </c>
      <c r="D4109" t="s">
        <v>26</v>
      </c>
      <c r="E4109" t="s">
        <v>27</v>
      </c>
      <c r="F4109" t="s">
        <v>28</v>
      </c>
      <c r="G4109" t="s">
        <v>29</v>
      </c>
      <c r="H4109" t="s">
        <v>38</v>
      </c>
      <c r="I4109" t="s">
        <v>39</v>
      </c>
      <c r="J4109" t="s">
        <v>31</v>
      </c>
      <c r="K4109" t="s">
        <v>32</v>
      </c>
      <c r="L4109" t="s">
        <v>40</v>
      </c>
      <c r="M4109" t="s">
        <v>34</v>
      </c>
      <c r="N4109">
        <v>2</v>
      </c>
      <c r="O4109" t="s">
        <v>35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20</v>
      </c>
      <c r="V4109">
        <v>12</v>
      </c>
      <c r="W4109">
        <v>6</v>
      </c>
      <c r="X4109">
        <v>11</v>
      </c>
      <c r="Y4109" t="s">
        <v>172</v>
      </c>
      <c r="Z4109" t="str">
        <f t="shared" ca="1" si="193"/>
        <v>Turismo</v>
      </c>
      <c r="AF4109" s="6">
        <f t="shared" ca="1" si="194"/>
        <v>0.97366632814630427</v>
      </c>
      <c r="AH4109" t="str">
        <f t="shared" ca="1" si="195"/>
        <v>Rumanía</v>
      </c>
    </row>
    <row r="4110" spans="1:34" x14ac:dyDescent="0.25">
      <c r="A4110" s="1">
        <v>45088.627083333333</v>
      </c>
      <c r="B4110" t="s">
        <v>24</v>
      </c>
      <c r="C4110" t="s">
        <v>79</v>
      </c>
      <c r="D4110" t="s">
        <v>26</v>
      </c>
      <c r="E4110" t="s">
        <v>64</v>
      </c>
      <c r="F4110" t="s">
        <v>28</v>
      </c>
      <c r="G4110" t="s">
        <v>29</v>
      </c>
      <c r="H4110" t="s">
        <v>30</v>
      </c>
      <c r="I4110" t="s">
        <v>30</v>
      </c>
      <c r="J4110" t="s">
        <v>46</v>
      </c>
      <c r="K4110" t="s">
        <v>53</v>
      </c>
      <c r="L4110" t="s">
        <v>40</v>
      </c>
      <c r="M4110" t="s">
        <v>62</v>
      </c>
      <c r="N4110">
        <v>3</v>
      </c>
      <c r="O4110" t="s">
        <v>70</v>
      </c>
      <c r="P4110">
        <v>20</v>
      </c>
      <c r="Q4110">
        <v>0</v>
      </c>
      <c r="R4110">
        <v>10</v>
      </c>
      <c r="S4110">
        <v>10</v>
      </c>
      <c r="T4110">
        <v>0</v>
      </c>
      <c r="U4110">
        <v>20</v>
      </c>
      <c r="V4110">
        <v>15</v>
      </c>
      <c r="W4110">
        <v>1</v>
      </c>
      <c r="X4110">
        <v>6</v>
      </c>
      <c r="Y4110" t="s">
        <v>173</v>
      </c>
      <c r="Z4110" t="str">
        <f t="shared" ca="1" si="193"/>
        <v>Otro</v>
      </c>
      <c r="AF4110" s="6">
        <f t="shared" ca="1" si="194"/>
        <v>0.82192336621930417</v>
      </c>
      <c r="AH4110" t="str">
        <f t="shared" ca="1" si="195"/>
        <v>Rumanía</v>
      </c>
    </row>
    <row r="4111" spans="1:34" x14ac:dyDescent="0.25">
      <c r="A4111" s="1">
        <v>43077.320833333331</v>
      </c>
      <c r="B4111" t="s">
        <v>24</v>
      </c>
      <c r="C4111" t="s">
        <v>25</v>
      </c>
      <c r="D4111" t="s">
        <v>26</v>
      </c>
      <c r="E4111" t="s">
        <v>64</v>
      </c>
      <c r="F4111" t="s">
        <v>65</v>
      </c>
      <c r="G4111" t="s">
        <v>29</v>
      </c>
      <c r="H4111" t="s">
        <v>38</v>
      </c>
      <c r="I4111" t="s">
        <v>39</v>
      </c>
      <c r="J4111" t="s">
        <v>46</v>
      </c>
      <c r="K4111" t="s">
        <v>32</v>
      </c>
      <c r="L4111" t="s">
        <v>40</v>
      </c>
      <c r="M4111" t="s">
        <v>82</v>
      </c>
      <c r="N4111">
        <v>2</v>
      </c>
      <c r="O4111" t="s">
        <v>35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20</v>
      </c>
      <c r="V4111">
        <v>7</v>
      </c>
      <c r="W4111">
        <v>6</v>
      </c>
      <c r="X4111">
        <v>12</v>
      </c>
      <c r="Y4111" t="s">
        <v>195</v>
      </c>
      <c r="Z4111" t="str">
        <f t="shared" ca="1" si="193"/>
        <v>Turismo</v>
      </c>
      <c r="AF4111" s="6">
        <f t="shared" ca="1" si="194"/>
        <v>0.92007196793846824</v>
      </c>
      <c r="AH4111" t="str">
        <f t="shared" ca="1" si="195"/>
        <v>Rumanía</v>
      </c>
    </row>
    <row r="4112" spans="1:34" x14ac:dyDescent="0.25">
      <c r="A4112" s="1">
        <v>44503.366666666669</v>
      </c>
      <c r="B4112" t="s">
        <v>88</v>
      </c>
      <c r="C4112" t="s">
        <v>25</v>
      </c>
      <c r="D4112" t="s">
        <v>26</v>
      </c>
      <c r="E4112" t="s">
        <v>42</v>
      </c>
      <c r="F4112" t="s">
        <v>28</v>
      </c>
      <c r="G4112" t="s">
        <v>29</v>
      </c>
      <c r="H4112" t="s">
        <v>38</v>
      </c>
      <c r="I4112" t="s">
        <v>39</v>
      </c>
      <c r="J4112" t="s">
        <v>46</v>
      </c>
      <c r="K4112" t="s">
        <v>32</v>
      </c>
      <c r="L4112" t="s">
        <v>40</v>
      </c>
      <c r="M4112" t="s">
        <v>44</v>
      </c>
      <c r="N4112">
        <v>2</v>
      </c>
      <c r="O4112" t="s">
        <v>70</v>
      </c>
      <c r="P4112">
        <v>10</v>
      </c>
      <c r="Q4112">
        <v>0</v>
      </c>
      <c r="R4112">
        <v>10</v>
      </c>
      <c r="S4112">
        <v>0</v>
      </c>
      <c r="T4112">
        <v>0</v>
      </c>
      <c r="U4112">
        <v>10</v>
      </c>
      <c r="V4112">
        <v>8</v>
      </c>
      <c r="W4112">
        <v>4</v>
      </c>
      <c r="X4112">
        <v>11</v>
      </c>
      <c r="Y4112" t="s">
        <v>160</v>
      </c>
      <c r="Z4112" t="str">
        <f t="shared" ca="1" si="193"/>
        <v>Camión</v>
      </c>
      <c r="AF4112" s="6">
        <f t="shared" ca="1" si="194"/>
        <v>0.46167307823579329</v>
      </c>
      <c r="AH4112" t="str">
        <f t="shared" ca="1" si="195"/>
        <v>Grecia</v>
      </c>
    </row>
    <row r="4113" spans="1:34" x14ac:dyDescent="0.25">
      <c r="A4113" s="1">
        <v>43160.333333333336</v>
      </c>
      <c r="B4113" t="s">
        <v>24</v>
      </c>
      <c r="C4113" t="s">
        <v>50</v>
      </c>
      <c r="D4113" t="s">
        <v>26</v>
      </c>
      <c r="E4113" t="s">
        <v>27</v>
      </c>
      <c r="F4113" t="s">
        <v>28</v>
      </c>
      <c r="G4113" t="s">
        <v>29</v>
      </c>
      <c r="H4113" t="s">
        <v>52</v>
      </c>
      <c r="I4113" t="s">
        <v>39</v>
      </c>
      <c r="J4113" t="s">
        <v>46</v>
      </c>
      <c r="K4113" t="s">
        <v>32</v>
      </c>
      <c r="L4113" t="s">
        <v>40</v>
      </c>
      <c r="M4113" t="s">
        <v>58</v>
      </c>
      <c r="N4113">
        <v>2</v>
      </c>
      <c r="O4113" t="s">
        <v>47</v>
      </c>
      <c r="P4113">
        <v>10</v>
      </c>
      <c r="Q4113">
        <v>0</v>
      </c>
      <c r="R4113">
        <v>0</v>
      </c>
      <c r="S4113">
        <v>10</v>
      </c>
      <c r="T4113">
        <v>0</v>
      </c>
      <c r="U4113">
        <v>20</v>
      </c>
      <c r="V4113">
        <v>8</v>
      </c>
      <c r="W4113">
        <v>5</v>
      </c>
      <c r="X4113">
        <v>3</v>
      </c>
      <c r="Y4113" t="s">
        <v>181</v>
      </c>
      <c r="Z4113" t="str">
        <f t="shared" ca="1" si="193"/>
        <v>Camión</v>
      </c>
      <c r="AF4113" s="6">
        <f t="shared" ca="1" si="194"/>
        <v>0.74289946443510713</v>
      </c>
      <c r="AH4113" t="str">
        <f t="shared" ca="1" si="195"/>
        <v>Portugal</v>
      </c>
    </row>
    <row r="4114" spans="1:34" x14ac:dyDescent="0.25">
      <c r="A4114" s="1">
        <v>45306.625</v>
      </c>
      <c r="B4114" t="s">
        <v>24</v>
      </c>
      <c r="C4114" t="s">
        <v>25</v>
      </c>
      <c r="D4114" t="s">
        <v>26</v>
      </c>
      <c r="E4114" t="s">
        <v>45</v>
      </c>
      <c r="F4114" t="s">
        <v>37</v>
      </c>
      <c r="G4114" t="s">
        <v>29</v>
      </c>
      <c r="H4114" t="s">
        <v>61</v>
      </c>
      <c r="I4114" t="s">
        <v>39</v>
      </c>
      <c r="J4114" t="s">
        <v>46</v>
      </c>
      <c r="K4114" t="s">
        <v>32</v>
      </c>
      <c r="L4114" t="s">
        <v>40</v>
      </c>
      <c r="M4114" t="s">
        <v>83</v>
      </c>
      <c r="N4114">
        <v>2</v>
      </c>
      <c r="O4114" t="s">
        <v>47</v>
      </c>
      <c r="P4114">
        <v>10</v>
      </c>
      <c r="Q4114">
        <v>0</v>
      </c>
      <c r="R4114">
        <v>0</v>
      </c>
      <c r="S4114">
        <v>10</v>
      </c>
      <c r="T4114">
        <v>0</v>
      </c>
      <c r="U4114">
        <v>20</v>
      </c>
      <c r="V4114">
        <v>15</v>
      </c>
      <c r="W4114">
        <v>2</v>
      </c>
      <c r="X4114">
        <v>1</v>
      </c>
      <c r="Y4114" t="s">
        <v>157</v>
      </c>
      <c r="Z4114" t="str">
        <f t="shared" ca="1" si="193"/>
        <v>Turismo</v>
      </c>
      <c r="AF4114" s="6">
        <f t="shared" ca="1" si="194"/>
        <v>0.82287141890181315</v>
      </c>
      <c r="AH4114" t="str">
        <f t="shared" ca="1" si="195"/>
        <v>Rumanía</v>
      </c>
    </row>
    <row r="4115" spans="1:34" x14ac:dyDescent="0.25">
      <c r="A4115" s="1">
        <v>43313.390277777777</v>
      </c>
      <c r="B4115" t="s">
        <v>59</v>
      </c>
      <c r="C4115" t="s">
        <v>25</v>
      </c>
      <c r="D4115" t="s">
        <v>26</v>
      </c>
      <c r="E4115" t="s">
        <v>45</v>
      </c>
      <c r="F4115" t="s">
        <v>28</v>
      </c>
      <c r="G4115" t="s">
        <v>29</v>
      </c>
      <c r="H4115" t="s">
        <v>38</v>
      </c>
      <c r="I4115" t="s">
        <v>39</v>
      </c>
      <c r="J4115" t="s">
        <v>46</v>
      </c>
      <c r="K4115" t="s">
        <v>32</v>
      </c>
      <c r="L4115" t="s">
        <v>40</v>
      </c>
      <c r="M4115" t="s">
        <v>58</v>
      </c>
      <c r="N4115">
        <v>2</v>
      </c>
      <c r="O4115" t="s">
        <v>35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20</v>
      </c>
      <c r="V4115">
        <v>9</v>
      </c>
      <c r="W4115">
        <v>4</v>
      </c>
      <c r="X4115">
        <v>8</v>
      </c>
      <c r="Y4115" t="s">
        <v>180</v>
      </c>
      <c r="Z4115" t="str">
        <f t="shared" ca="1" si="193"/>
        <v>Turismo</v>
      </c>
      <c r="AF4115" s="6">
        <f t="shared" ca="1" si="194"/>
        <v>0.74212597658888124</v>
      </c>
      <c r="AH4115" t="str">
        <f t="shared" ca="1" si="195"/>
        <v>Portugal</v>
      </c>
    </row>
    <row r="4116" spans="1:34" x14ac:dyDescent="0.25">
      <c r="A4116" s="1">
        <v>42769.931944444441</v>
      </c>
      <c r="B4116" t="s">
        <v>24</v>
      </c>
      <c r="C4116" t="s">
        <v>25</v>
      </c>
      <c r="D4116" t="s">
        <v>36</v>
      </c>
      <c r="E4116" t="s">
        <v>64</v>
      </c>
      <c r="F4116" t="s">
        <v>56</v>
      </c>
      <c r="G4116" t="s">
        <v>29</v>
      </c>
      <c r="H4116" t="s">
        <v>38</v>
      </c>
      <c r="I4116" t="s">
        <v>39</v>
      </c>
      <c r="J4116" t="s">
        <v>31</v>
      </c>
      <c r="K4116" t="s">
        <v>32</v>
      </c>
      <c r="L4116" t="s">
        <v>40</v>
      </c>
      <c r="M4116" t="s">
        <v>62</v>
      </c>
      <c r="N4116">
        <v>2</v>
      </c>
      <c r="O4116" t="s">
        <v>35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</v>
      </c>
      <c r="V4116">
        <v>22</v>
      </c>
      <c r="W4116">
        <v>6</v>
      </c>
      <c r="X4116">
        <v>2</v>
      </c>
      <c r="Y4116" t="s">
        <v>157</v>
      </c>
      <c r="Z4116" t="str">
        <f t="shared" ca="1" si="193"/>
        <v>Bus</v>
      </c>
      <c r="AF4116" s="6">
        <f t="shared" ca="1" si="194"/>
        <v>0.32608116210736471</v>
      </c>
      <c r="AH4116" t="str">
        <f t="shared" ca="1" si="195"/>
        <v>Eslovenia</v>
      </c>
    </row>
    <row r="4117" spans="1:34" x14ac:dyDescent="0.25">
      <c r="A4117" s="1">
        <v>45196.331250000003</v>
      </c>
      <c r="B4117" t="s">
        <v>59</v>
      </c>
      <c r="C4117" t="s">
        <v>79</v>
      </c>
      <c r="D4117" t="s">
        <v>26</v>
      </c>
      <c r="E4117" t="s">
        <v>45</v>
      </c>
      <c r="F4117" t="s">
        <v>80</v>
      </c>
      <c r="G4117" t="s">
        <v>29</v>
      </c>
      <c r="H4117" t="s">
        <v>52</v>
      </c>
      <c r="I4117" t="s">
        <v>39</v>
      </c>
      <c r="J4117" t="s">
        <v>46</v>
      </c>
      <c r="K4117" t="s">
        <v>32</v>
      </c>
      <c r="L4117" t="s">
        <v>40</v>
      </c>
      <c r="M4117" t="s">
        <v>58</v>
      </c>
      <c r="N4117">
        <v>2</v>
      </c>
      <c r="O4117" t="s">
        <v>35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30</v>
      </c>
      <c r="V4117">
        <v>7</v>
      </c>
      <c r="W4117">
        <v>4</v>
      </c>
      <c r="X4117">
        <v>9</v>
      </c>
      <c r="Y4117" t="s">
        <v>173</v>
      </c>
      <c r="Z4117" t="str">
        <f t="shared" ca="1" si="193"/>
        <v>Turismo</v>
      </c>
      <c r="AF4117" s="6">
        <f t="shared" ca="1" si="194"/>
        <v>0.73636628917368507</v>
      </c>
      <c r="AH4117" t="str">
        <f t="shared" ca="1" si="195"/>
        <v>Portugal</v>
      </c>
    </row>
    <row r="4118" spans="1:34" x14ac:dyDescent="0.25">
      <c r="A4118" s="1">
        <v>43154.354166666664</v>
      </c>
      <c r="B4118" t="s">
        <v>24</v>
      </c>
      <c r="C4118" t="s">
        <v>50</v>
      </c>
      <c r="D4118" t="s">
        <v>26</v>
      </c>
      <c r="E4118" t="s">
        <v>27</v>
      </c>
      <c r="F4118" t="s">
        <v>28</v>
      </c>
      <c r="G4118" t="s">
        <v>29</v>
      </c>
      <c r="H4118" t="s">
        <v>52</v>
      </c>
      <c r="I4118" t="s">
        <v>30</v>
      </c>
      <c r="J4118" t="s">
        <v>31</v>
      </c>
      <c r="K4118" t="s">
        <v>32</v>
      </c>
      <c r="L4118" t="s">
        <v>33</v>
      </c>
      <c r="M4118" t="s">
        <v>83</v>
      </c>
      <c r="N4118">
        <v>2</v>
      </c>
      <c r="O4118" t="s">
        <v>35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30</v>
      </c>
      <c r="V4118">
        <v>8</v>
      </c>
      <c r="W4118">
        <v>6</v>
      </c>
      <c r="X4118">
        <v>2</v>
      </c>
      <c r="Y4118" t="s">
        <v>179</v>
      </c>
      <c r="Z4118" t="str">
        <f t="shared" ca="1" si="193"/>
        <v>Motocicleta</v>
      </c>
      <c r="AF4118" s="6">
        <f t="shared" ca="1" si="194"/>
        <v>0.6822183101957332</v>
      </c>
      <c r="AH4118" t="str">
        <f t="shared" ca="1" si="195"/>
        <v>Países Bajos</v>
      </c>
    </row>
    <row r="4119" spans="1:34" x14ac:dyDescent="0.25">
      <c r="A4119" s="1">
        <v>45074.106944444444</v>
      </c>
      <c r="B4119" t="s">
        <v>59</v>
      </c>
      <c r="C4119" t="s">
        <v>25</v>
      </c>
      <c r="D4119" t="s">
        <v>36</v>
      </c>
      <c r="E4119" t="s">
        <v>27</v>
      </c>
      <c r="F4119" t="s">
        <v>43</v>
      </c>
      <c r="G4119" t="s">
        <v>29</v>
      </c>
      <c r="H4119" t="s">
        <v>38</v>
      </c>
      <c r="I4119" t="s">
        <v>39</v>
      </c>
      <c r="J4119" t="s">
        <v>46</v>
      </c>
      <c r="K4119" t="s">
        <v>32</v>
      </c>
      <c r="L4119" t="s">
        <v>40</v>
      </c>
      <c r="M4119" t="s">
        <v>34</v>
      </c>
      <c r="N4119">
        <v>2</v>
      </c>
      <c r="O4119" t="s">
        <v>35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20</v>
      </c>
      <c r="V4119">
        <v>2</v>
      </c>
      <c r="W4119">
        <v>1</v>
      </c>
      <c r="X4119">
        <v>5</v>
      </c>
      <c r="Y4119" t="s">
        <v>179</v>
      </c>
      <c r="Z4119" t="str">
        <f t="shared" ca="1" si="193"/>
        <v>Bus</v>
      </c>
      <c r="AF4119" s="6">
        <f t="shared" ca="1" si="194"/>
        <v>8.9044972281503432E-3</v>
      </c>
      <c r="AH4119" t="str">
        <f t="shared" ca="1" si="195"/>
        <v>Albania</v>
      </c>
    </row>
    <row r="4120" spans="1:34" x14ac:dyDescent="0.25">
      <c r="A4120" s="1">
        <v>44031.125</v>
      </c>
      <c r="B4120" t="s">
        <v>49</v>
      </c>
      <c r="C4120" t="s">
        <v>25</v>
      </c>
      <c r="D4120" t="s">
        <v>36</v>
      </c>
      <c r="E4120" t="s">
        <v>84</v>
      </c>
      <c r="F4120" t="s">
        <v>28</v>
      </c>
      <c r="G4120" t="s">
        <v>29</v>
      </c>
      <c r="H4120" t="s">
        <v>38</v>
      </c>
      <c r="I4120" t="s">
        <v>39</v>
      </c>
      <c r="J4120" t="s">
        <v>31</v>
      </c>
      <c r="K4120" t="s">
        <v>32</v>
      </c>
      <c r="L4120" t="s">
        <v>33</v>
      </c>
      <c r="M4120" t="s">
        <v>34</v>
      </c>
      <c r="N4120">
        <v>2</v>
      </c>
      <c r="O4120" t="s">
        <v>35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</v>
      </c>
      <c r="V4120">
        <v>3</v>
      </c>
      <c r="W4120">
        <v>1</v>
      </c>
      <c r="X4120">
        <v>7</v>
      </c>
      <c r="Y4120" t="s">
        <v>195</v>
      </c>
      <c r="Z4120" t="str">
        <f t="shared" ca="1" si="193"/>
        <v>Camión</v>
      </c>
      <c r="AF4120" s="6">
        <f t="shared" ca="1" si="194"/>
        <v>0.12713018199804349</v>
      </c>
      <c r="AH4120" t="str">
        <f t="shared" ca="1" si="195"/>
        <v>Albania</v>
      </c>
    </row>
    <row r="4121" spans="1:34" x14ac:dyDescent="0.25">
      <c r="A4121" s="1">
        <v>44748.625</v>
      </c>
      <c r="B4121" t="s">
        <v>24</v>
      </c>
      <c r="C4121" t="s">
        <v>25</v>
      </c>
      <c r="D4121" t="s">
        <v>26</v>
      </c>
      <c r="E4121" t="s">
        <v>42</v>
      </c>
      <c r="F4121" t="s">
        <v>28</v>
      </c>
      <c r="G4121" t="s">
        <v>29</v>
      </c>
      <c r="H4121" t="s">
        <v>38</v>
      </c>
      <c r="I4121" t="s">
        <v>39</v>
      </c>
      <c r="J4121" t="s">
        <v>31</v>
      </c>
      <c r="K4121" t="s">
        <v>32</v>
      </c>
      <c r="L4121" t="s">
        <v>33</v>
      </c>
      <c r="M4121" t="s">
        <v>44</v>
      </c>
      <c r="N4121">
        <v>2</v>
      </c>
      <c r="O4121" t="s">
        <v>35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20</v>
      </c>
      <c r="V4121">
        <v>15</v>
      </c>
      <c r="W4121">
        <v>4</v>
      </c>
      <c r="X4121">
        <v>7</v>
      </c>
      <c r="Y4121" t="s">
        <v>157</v>
      </c>
      <c r="Z4121" t="str">
        <f t="shared" ca="1" si="193"/>
        <v>Turismo</v>
      </c>
      <c r="AF4121" s="6">
        <f t="shared" ca="1" si="194"/>
        <v>0.8575003747218336</v>
      </c>
      <c r="AH4121" t="str">
        <f t="shared" ca="1" si="195"/>
        <v>Rumanía</v>
      </c>
    </row>
    <row r="4122" spans="1:34" x14ac:dyDescent="0.25">
      <c r="A4122" s="1">
        <v>43882.484722222223</v>
      </c>
      <c r="B4122" t="s">
        <v>24</v>
      </c>
      <c r="C4122" t="s">
        <v>25</v>
      </c>
      <c r="D4122" t="s">
        <v>26</v>
      </c>
      <c r="E4122" t="s">
        <v>45</v>
      </c>
      <c r="F4122" t="s">
        <v>37</v>
      </c>
      <c r="G4122" t="s">
        <v>29</v>
      </c>
      <c r="H4122" t="s">
        <v>38</v>
      </c>
      <c r="I4122" t="s">
        <v>39</v>
      </c>
      <c r="J4122" t="s">
        <v>46</v>
      </c>
      <c r="K4122" t="s">
        <v>32</v>
      </c>
      <c r="L4122" t="s">
        <v>40</v>
      </c>
      <c r="M4122" t="s">
        <v>34</v>
      </c>
      <c r="N4122">
        <v>2</v>
      </c>
      <c r="O4122" t="s">
        <v>47</v>
      </c>
      <c r="P4122">
        <v>10</v>
      </c>
      <c r="Q4122">
        <v>0</v>
      </c>
      <c r="R4122">
        <v>0</v>
      </c>
      <c r="S4122">
        <v>10</v>
      </c>
      <c r="T4122">
        <v>0</v>
      </c>
      <c r="U4122">
        <v>30</v>
      </c>
      <c r="V4122">
        <v>11</v>
      </c>
      <c r="W4122">
        <v>6</v>
      </c>
      <c r="X4122">
        <v>2</v>
      </c>
      <c r="Y4122" t="s">
        <v>179</v>
      </c>
      <c r="Z4122" t="str">
        <f t="shared" ca="1" si="193"/>
        <v>Turismo</v>
      </c>
      <c r="AF4122" s="6">
        <f t="shared" ca="1" si="194"/>
        <v>0.17796522686942906</v>
      </c>
      <c r="AH4122" t="str">
        <f t="shared" ca="1" si="195"/>
        <v>Azerbaiyán</v>
      </c>
    </row>
    <row r="4123" spans="1:34" x14ac:dyDescent="0.25">
      <c r="A4123" s="1">
        <v>42303.333333333336</v>
      </c>
      <c r="B4123" t="s">
        <v>24</v>
      </c>
      <c r="C4123" t="s">
        <v>25</v>
      </c>
      <c r="D4123" t="s">
        <v>26</v>
      </c>
      <c r="E4123" t="s">
        <v>42</v>
      </c>
      <c r="F4123" t="s">
        <v>56</v>
      </c>
      <c r="G4123" t="s">
        <v>29</v>
      </c>
      <c r="H4123" t="s">
        <v>38</v>
      </c>
      <c r="I4123" t="s">
        <v>39</v>
      </c>
      <c r="J4123" t="s">
        <v>31</v>
      </c>
      <c r="K4123" t="s">
        <v>32</v>
      </c>
      <c r="L4123" t="s">
        <v>33</v>
      </c>
      <c r="M4123" t="s">
        <v>34</v>
      </c>
      <c r="N4123">
        <v>2</v>
      </c>
      <c r="O4123" t="s">
        <v>35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</v>
      </c>
      <c r="V4123">
        <v>8</v>
      </c>
      <c r="W4123">
        <v>2</v>
      </c>
      <c r="X4123">
        <v>10</v>
      </c>
      <c r="Y4123" t="s">
        <v>159</v>
      </c>
      <c r="Z4123" t="str">
        <f t="shared" ca="1" si="193"/>
        <v>Bus</v>
      </c>
      <c r="AF4123" s="6">
        <f t="shared" ca="1" si="194"/>
        <v>0.29372928625586048</v>
      </c>
      <c r="AH4123" t="str">
        <f t="shared" ca="1" si="195"/>
        <v>Eslovenia</v>
      </c>
    </row>
    <row r="4124" spans="1:34" x14ac:dyDescent="0.25">
      <c r="A4124" s="1">
        <v>43109.784722222219</v>
      </c>
      <c r="B4124" t="s">
        <v>24</v>
      </c>
      <c r="C4124" t="s">
        <v>25</v>
      </c>
      <c r="D4124" t="s">
        <v>36</v>
      </c>
      <c r="E4124" t="s">
        <v>45</v>
      </c>
      <c r="F4124" t="s">
        <v>56</v>
      </c>
      <c r="G4124" t="s">
        <v>29</v>
      </c>
      <c r="H4124" t="s">
        <v>38</v>
      </c>
      <c r="I4124" t="s">
        <v>39</v>
      </c>
      <c r="J4124" t="s">
        <v>46</v>
      </c>
      <c r="K4124" t="s">
        <v>32</v>
      </c>
      <c r="L4124" t="s">
        <v>40</v>
      </c>
      <c r="M4124" t="s">
        <v>83</v>
      </c>
      <c r="N4124">
        <v>2</v>
      </c>
      <c r="O4124" t="s">
        <v>47</v>
      </c>
      <c r="P4124">
        <v>20</v>
      </c>
      <c r="Q4124">
        <v>0</v>
      </c>
      <c r="R4124">
        <v>0</v>
      </c>
      <c r="S4124">
        <v>20</v>
      </c>
      <c r="T4124">
        <v>0</v>
      </c>
      <c r="U4124">
        <v>10</v>
      </c>
      <c r="V4124">
        <v>18</v>
      </c>
      <c r="W4124">
        <v>3</v>
      </c>
      <c r="X4124">
        <v>1</v>
      </c>
      <c r="Y4124" t="s">
        <v>157</v>
      </c>
      <c r="Z4124" t="str">
        <f t="shared" ca="1" si="193"/>
        <v>Camión</v>
      </c>
      <c r="AF4124" s="6">
        <f t="shared" ca="1" si="194"/>
        <v>0.73631724938573961</v>
      </c>
      <c r="AH4124" t="str">
        <f t="shared" ca="1" si="195"/>
        <v>Portugal</v>
      </c>
    </row>
    <row r="4125" spans="1:34" x14ac:dyDescent="0.25">
      <c r="A4125" s="1">
        <v>45393.667361111111</v>
      </c>
      <c r="B4125" t="s">
        <v>24</v>
      </c>
      <c r="C4125" t="s">
        <v>25</v>
      </c>
      <c r="D4125" t="s">
        <v>26</v>
      </c>
      <c r="E4125" t="s">
        <v>27</v>
      </c>
      <c r="F4125" t="s">
        <v>65</v>
      </c>
      <c r="G4125" t="s">
        <v>29</v>
      </c>
      <c r="H4125" t="s">
        <v>38</v>
      </c>
      <c r="I4125" t="s">
        <v>39</v>
      </c>
      <c r="J4125" t="s">
        <v>46</v>
      </c>
      <c r="K4125" t="s">
        <v>53</v>
      </c>
      <c r="L4125" t="s">
        <v>40</v>
      </c>
      <c r="M4125" t="s">
        <v>77</v>
      </c>
      <c r="N4125">
        <v>2</v>
      </c>
      <c r="O4125" t="s">
        <v>35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40</v>
      </c>
      <c r="V4125">
        <v>16</v>
      </c>
      <c r="W4125">
        <v>5</v>
      </c>
      <c r="X4125">
        <v>4</v>
      </c>
      <c r="Y4125" t="s">
        <v>195</v>
      </c>
      <c r="Z4125" t="str">
        <f t="shared" ca="1" si="193"/>
        <v>Turismo</v>
      </c>
      <c r="AF4125" s="6">
        <f t="shared" ca="1" si="194"/>
        <v>0.20737066008355531</v>
      </c>
      <c r="AH4125" t="str">
        <f t="shared" ca="1" si="195"/>
        <v>Bosnia y Herzegovina</v>
      </c>
    </row>
    <row r="4126" spans="1:34" x14ac:dyDescent="0.25">
      <c r="A4126" s="1">
        <v>44612.652777777781</v>
      </c>
      <c r="B4126" t="s">
        <v>24</v>
      </c>
      <c r="C4126" t="s">
        <v>25</v>
      </c>
      <c r="D4126" t="s">
        <v>26</v>
      </c>
      <c r="E4126" t="s">
        <v>45</v>
      </c>
      <c r="F4126" t="s">
        <v>37</v>
      </c>
      <c r="G4126" t="s">
        <v>29</v>
      </c>
      <c r="H4126" t="s">
        <v>38</v>
      </c>
      <c r="I4126" t="s">
        <v>39</v>
      </c>
      <c r="J4126" t="s">
        <v>46</v>
      </c>
      <c r="K4126" t="s">
        <v>32</v>
      </c>
      <c r="L4126" t="s">
        <v>33</v>
      </c>
      <c r="M4126" t="s">
        <v>83</v>
      </c>
      <c r="N4126">
        <v>2</v>
      </c>
      <c r="O4126" t="s">
        <v>35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20</v>
      </c>
      <c r="V4126">
        <v>15</v>
      </c>
      <c r="W4126">
        <v>1</v>
      </c>
      <c r="X4126">
        <v>2</v>
      </c>
      <c r="Y4126" t="s">
        <v>164</v>
      </c>
      <c r="Z4126" t="str">
        <f t="shared" ca="1" si="193"/>
        <v>Turismo</v>
      </c>
      <c r="AF4126" s="6">
        <f t="shared" ca="1" si="194"/>
        <v>0.93647217638931579</v>
      </c>
      <c r="AH4126" t="str">
        <f t="shared" ca="1" si="195"/>
        <v>Rumanía</v>
      </c>
    </row>
    <row r="4127" spans="1:34" x14ac:dyDescent="0.25">
      <c r="A4127" s="1">
        <v>45434.71875</v>
      </c>
      <c r="B4127" t="s">
        <v>24</v>
      </c>
      <c r="C4127" t="s">
        <v>25</v>
      </c>
      <c r="D4127" t="s">
        <v>26</v>
      </c>
      <c r="E4127" t="s">
        <v>27</v>
      </c>
      <c r="F4127" t="s">
        <v>37</v>
      </c>
      <c r="G4127" t="s">
        <v>29</v>
      </c>
      <c r="H4127" t="s">
        <v>38</v>
      </c>
      <c r="I4127" t="s">
        <v>39</v>
      </c>
      <c r="J4127" t="s">
        <v>46</v>
      </c>
      <c r="K4127" t="s">
        <v>32</v>
      </c>
      <c r="L4127" t="s">
        <v>40</v>
      </c>
      <c r="M4127" t="s">
        <v>41</v>
      </c>
      <c r="N4127">
        <v>2</v>
      </c>
      <c r="O4127" t="s">
        <v>35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20</v>
      </c>
      <c r="V4127">
        <v>17</v>
      </c>
      <c r="W4127">
        <v>4</v>
      </c>
      <c r="X4127">
        <v>5</v>
      </c>
      <c r="Y4127" t="s">
        <v>176</v>
      </c>
      <c r="Z4127" t="str">
        <f t="shared" ca="1" si="193"/>
        <v>Turismo</v>
      </c>
      <c r="AF4127" s="6">
        <f t="shared" ca="1" si="194"/>
        <v>0.73634181053398551</v>
      </c>
      <c r="AH4127" t="str">
        <f t="shared" ca="1" si="195"/>
        <v>Portugal</v>
      </c>
    </row>
    <row r="4128" spans="1:34" x14ac:dyDescent="0.25">
      <c r="A4128" s="1">
        <v>45016.729166666664</v>
      </c>
      <c r="B4128" t="s">
        <v>49</v>
      </c>
      <c r="C4128" t="s">
        <v>50</v>
      </c>
      <c r="D4128" t="s">
        <v>26</v>
      </c>
      <c r="E4128" t="s">
        <v>27</v>
      </c>
      <c r="F4128" t="s">
        <v>37</v>
      </c>
      <c r="G4128" t="s">
        <v>29</v>
      </c>
      <c r="H4128" t="s">
        <v>52</v>
      </c>
      <c r="I4128" t="s">
        <v>39</v>
      </c>
      <c r="J4128" t="s">
        <v>31</v>
      </c>
      <c r="K4128" t="s">
        <v>32</v>
      </c>
      <c r="L4128" t="s">
        <v>40</v>
      </c>
      <c r="M4128" t="s">
        <v>62</v>
      </c>
      <c r="N4128">
        <v>2</v>
      </c>
      <c r="O4128" t="s">
        <v>35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20</v>
      </c>
      <c r="V4128">
        <v>17</v>
      </c>
      <c r="W4128">
        <v>6</v>
      </c>
      <c r="X4128">
        <v>3</v>
      </c>
      <c r="Y4128" t="s">
        <v>180</v>
      </c>
      <c r="Z4128" t="str">
        <f t="shared" ca="1" si="193"/>
        <v>Turismo</v>
      </c>
      <c r="AF4128" s="6">
        <f t="shared" ca="1" si="194"/>
        <v>0.24857130345594591</v>
      </c>
      <c r="AH4128" t="str">
        <f t="shared" ca="1" si="195"/>
        <v>Estonia</v>
      </c>
    </row>
    <row r="4129" spans="1:34" x14ac:dyDescent="0.25">
      <c r="A4129" s="1">
        <v>44912.388888888891</v>
      </c>
      <c r="B4129" t="s">
        <v>59</v>
      </c>
      <c r="C4129" t="s">
        <v>25</v>
      </c>
      <c r="D4129" t="s">
        <v>26</v>
      </c>
      <c r="E4129" t="s">
        <v>45</v>
      </c>
      <c r="F4129" t="s">
        <v>43</v>
      </c>
      <c r="G4129" t="s">
        <v>29</v>
      </c>
      <c r="H4129" t="s">
        <v>38</v>
      </c>
      <c r="I4129" t="s">
        <v>39</v>
      </c>
      <c r="J4129" t="s">
        <v>46</v>
      </c>
      <c r="K4129" t="s">
        <v>32</v>
      </c>
      <c r="L4129" t="s">
        <v>40</v>
      </c>
      <c r="M4129" t="s">
        <v>34</v>
      </c>
      <c r="N4129">
        <v>2</v>
      </c>
      <c r="O4129" t="s">
        <v>35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20</v>
      </c>
      <c r="V4129">
        <v>9</v>
      </c>
      <c r="W4129">
        <v>7</v>
      </c>
      <c r="X4129">
        <v>12</v>
      </c>
      <c r="Y4129" t="s">
        <v>157</v>
      </c>
      <c r="Z4129" t="str">
        <f t="shared" ca="1" si="193"/>
        <v>Turismo</v>
      </c>
      <c r="AF4129" s="6">
        <f t="shared" ca="1" si="194"/>
        <v>0.41033557483078709</v>
      </c>
      <c r="AH4129" t="str">
        <f t="shared" ca="1" si="195"/>
        <v>España</v>
      </c>
    </row>
    <row r="4130" spans="1:34" x14ac:dyDescent="0.25">
      <c r="A4130" s="1">
        <v>44516.114583333336</v>
      </c>
      <c r="B4130" t="s">
        <v>59</v>
      </c>
      <c r="C4130" t="s">
        <v>25</v>
      </c>
      <c r="D4130" t="s">
        <v>36</v>
      </c>
      <c r="E4130" t="s">
        <v>45</v>
      </c>
      <c r="F4130" t="s">
        <v>28</v>
      </c>
      <c r="G4130" t="s">
        <v>29</v>
      </c>
      <c r="H4130" t="s">
        <v>38</v>
      </c>
      <c r="I4130" t="s">
        <v>39</v>
      </c>
      <c r="J4130" t="s">
        <v>31</v>
      </c>
      <c r="K4130" t="s">
        <v>32</v>
      </c>
      <c r="L4130" t="s">
        <v>40</v>
      </c>
      <c r="M4130" t="s">
        <v>58</v>
      </c>
      <c r="N4130">
        <v>2</v>
      </c>
      <c r="O4130" t="s">
        <v>35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20</v>
      </c>
      <c r="V4130">
        <v>2</v>
      </c>
      <c r="W4130">
        <v>3</v>
      </c>
      <c r="X4130">
        <v>11</v>
      </c>
      <c r="Y4130" t="s">
        <v>179</v>
      </c>
      <c r="Z4130" t="str">
        <f t="shared" ca="1" si="193"/>
        <v>Turismo</v>
      </c>
      <c r="AF4130" s="6">
        <f t="shared" ca="1" si="194"/>
        <v>0.60021421190014135</v>
      </c>
      <c r="AH4130" t="str">
        <f t="shared" ca="1" si="195"/>
        <v>Italia</v>
      </c>
    </row>
    <row r="4131" spans="1:34" x14ac:dyDescent="0.25">
      <c r="A4131" s="1">
        <v>43232.449305555558</v>
      </c>
      <c r="B4131" t="s">
        <v>24</v>
      </c>
      <c r="C4131" t="s">
        <v>79</v>
      </c>
      <c r="D4131" t="s">
        <v>26</v>
      </c>
      <c r="E4131" t="s">
        <v>45</v>
      </c>
      <c r="F4131" t="s">
        <v>28</v>
      </c>
      <c r="G4131" t="s">
        <v>29</v>
      </c>
      <c r="H4131" t="s">
        <v>52</v>
      </c>
      <c r="I4131" t="s">
        <v>39</v>
      </c>
      <c r="J4131" t="s">
        <v>46</v>
      </c>
      <c r="K4131" t="s">
        <v>32</v>
      </c>
      <c r="L4131" t="s">
        <v>40</v>
      </c>
      <c r="M4131" t="s">
        <v>58</v>
      </c>
      <c r="N4131">
        <v>3</v>
      </c>
      <c r="O4131" t="s">
        <v>47</v>
      </c>
      <c r="P4131">
        <v>20</v>
      </c>
      <c r="Q4131">
        <v>0</v>
      </c>
      <c r="R4131">
        <v>0</v>
      </c>
      <c r="S4131">
        <v>20</v>
      </c>
      <c r="T4131">
        <v>0</v>
      </c>
      <c r="U4131">
        <v>20</v>
      </c>
      <c r="V4131">
        <v>10</v>
      </c>
      <c r="W4131">
        <v>7</v>
      </c>
      <c r="X4131">
        <v>5</v>
      </c>
      <c r="Y4131" t="s">
        <v>157</v>
      </c>
      <c r="Z4131" t="str">
        <f t="shared" ca="1" si="193"/>
        <v>Turismo</v>
      </c>
      <c r="AF4131" s="6">
        <f t="shared" ca="1" si="194"/>
        <v>0.93918888016970259</v>
      </c>
      <c r="AH4131" t="str">
        <f t="shared" ca="1" si="195"/>
        <v>Rumanía</v>
      </c>
    </row>
    <row r="4132" spans="1:34" x14ac:dyDescent="0.25">
      <c r="A4132" s="1">
        <v>44808.74722222222</v>
      </c>
      <c r="B4132" t="s">
        <v>59</v>
      </c>
      <c r="C4132" t="s">
        <v>79</v>
      </c>
      <c r="D4132" t="s">
        <v>26</v>
      </c>
      <c r="E4132" t="s">
        <v>129</v>
      </c>
      <c r="F4132" t="s">
        <v>76</v>
      </c>
      <c r="G4132" t="s">
        <v>29</v>
      </c>
      <c r="H4132" t="s">
        <v>30</v>
      </c>
      <c r="I4132" t="s">
        <v>30</v>
      </c>
      <c r="J4132" t="s">
        <v>46</v>
      </c>
      <c r="K4132" t="s">
        <v>32</v>
      </c>
      <c r="L4132" t="s">
        <v>33</v>
      </c>
      <c r="M4132" t="s">
        <v>41</v>
      </c>
      <c r="N4132">
        <v>1</v>
      </c>
      <c r="O4132" t="s">
        <v>35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>
        <v>17</v>
      </c>
      <c r="W4132">
        <v>1</v>
      </c>
      <c r="X4132">
        <v>9</v>
      </c>
      <c r="Y4132" t="s">
        <v>175</v>
      </c>
      <c r="Z4132" t="str">
        <f t="shared" ca="1" si="193"/>
        <v>Turismo</v>
      </c>
      <c r="AF4132" s="6">
        <f t="shared" ca="1" si="194"/>
        <v>7.3951421038432441E-2</v>
      </c>
      <c r="AH4132" t="str">
        <f t="shared" ca="1" si="195"/>
        <v>Albania</v>
      </c>
    </row>
    <row r="4133" spans="1:34" x14ac:dyDescent="0.25">
      <c r="A4133" s="1">
        <v>43681.416666666664</v>
      </c>
      <c r="B4133" t="s">
        <v>24</v>
      </c>
      <c r="C4133" t="s">
        <v>25</v>
      </c>
      <c r="D4133" t="s">
        <v>26</v>
      </c>
      <c r="E4133" t="s">
        <v>42</v>
      </c>
      <c r="F4133" t="s">
        <v>80</v>
      </c>
      <c r="G4133" t="s">
        <v>29</v>
      </c>
      <c r="H4133" t="s">
        <v>38</v>
      </c>
      <c r="I4133" t="s">
        <v>39</v>
      </c>
      <c r="J4133" t="s">
        <v>31</v>
      </c>
      <c r="K4133" t="s">
        <v>32</v>
      </c>
      <c r="L4133" t="s">
        <v>40</v>
      </c>
      <c r="M4133" t="s">
        <v>44</v>
      </c>
      <c r="N4133">
        <v>2</v>
      </c>
      <c r="O4133" t="s">
        <v>35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20</v>
      </c>
      <c r="V4133">
        <v>10</v>
      </c>
      <c r="W4133">
        <v>1</v>
      </c>
      <c r="X4133">
        <v>8</v>
      </c>
      <c r="Y4133" t="s">
        <v>157</v>
      </c>
      <c r="Z4133" t="str">
        <f t="shared" ca="1" si="193"/>
        <v>Otro</v>
      </c>
      <c r="AF4133" s="6">
        <f t="shared" ca="1" si="194"/>
        <v>0.49080117107158361</v>
      </c>
      <c r="AH4133" t="str">
        <f t="shared" ca="1" si="195"/>
        <v>Islandia</v>
      </c>
    </row>
    <row r="4134" spans="1:34" x14ac:dyDescent="0.25">
      <c r="A4134" s="1">
        <v>42914.595833333333</v>
      </c>
      <c r="B4134" t="s">
        <v>24</v>
      </c>
      <c r="C4134" t="s">
        <v>25</v>
      </c>
      <c r="D4134" t="s">
        <v>26</v>
      </c>
      <c r="E4134" t="s">
        <v>64</v>
      </c>
      <c r="F4134" t="s">
        <v>56</v>
      </c>
      <c r="G4134" t="s">
        <v>29</v>
      </c>
      <c r="H4134" t="s">
        <v>38</v>
      </c>
      <c r="I4134" t="s">
        <v>39</v>
      </c>
      <c r="J4134" t="s">
        <v>31</v>
      </c>
      <c r="K4134" t="s">
        <v>32</v>
      </c>
      <c r="L4134" t="s">
        <v>73</v>
      </c>
      <c r="M4134" t="s">
        <v>77</v>
      </c>
      <c r="N4134">
        <v>2</v>
      </c>
      <c r="O4134" t="s">
        <v>35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20</v>
      </c>
      <c r="V4134">
        <v>14</v>
      </c>
      <c r="W4134">
        <v>4</v>
      </c>
      <c r="X4134">
        <v>6</v>
      </c>
      <c r="Y4134" t="s">
        <v>165</v>
      </c>
      <c r="Z4134" t="str">
        <f t="shared" ca="1" si="193"/>
        <v>Turismo</v>
      </c>
      <c r="AF4134" s="6">
        <f t="shared" ca="1" si="194"/>
        <v>0.4374062025351857</v>
      </c>
      <c r="AH4134" t="str">
        <f t="shared" ca="1" si="195"/>
        <v>Francia</v>
      </c>
    </row>
    <row r="4135" spans="1:34" x14ac:dyDescent="0.25">
      <c r="A4135" s="1">
        <v>44552.818055555559</v>
      </c>
      <c r="B4135" t="s">
        <v>49</v>
      </c>
      <c r="C4135" t="s">
        <v>25</v>
      </c>
      <c r="D4135" t="s">
        <v>78</v>
      </c>
      <c r="E4135" t="s">
        <v>64</v>
      </c>
      <c r="F4135" t="s">
        <v>65</v>
      </c>
      <c r="G4135" t="s">
        <v>29</v>
      </c>
      <c r="H4135" t="s">
        <v>38</v>
      </c>
      <c r="I4135" t="s">
        <v>39</v>
      </c>
      <c r="J4135" t="s">
        <v>46</v>
      </c>
      <c r="K4135" t="s">
        <v>32</v>
      </c>
      <c r="L4135" t="s">
        <v>40</v>
      </c>
      <c r="M4135" t="s">
        <v>94</v>
      </c>
      <c r="N4135">
        <v>2</v>
      </c>
      <c r="O4135" t="s">
        <v>47</v>
      </c>
      <c r="P4135">
        <v>10</v>
      </c>
      <c r="Q4135">
        <v>0</v>
      </c>
      <c r="R4135">
        <v>0</v>
      </c>
      <c r="S4135">
        <v>10</v>
      </c>
      <c r="T4135">
        <v>0</v>
      </c>
      <c r="U4135">
        <v>20</v>
      </c>
      <c r="V4135">
        <v>19</v>
      </c>
      <c r="W4135">
        <v>4</v>
      </c>
      <c r="X4135">
        <v>12</v>
      </c>
      <c r="Y4135" t="s">
        <v>165</v>
      </c>
      <c r="Z4135" t="str">
        <f t="shared" ca="1" si="193"/>
        <v>Turismo</v>
      </c>
      <c r="AF4135" s="6">
        <f t="shared" ca="1" si="194"/>
        <v>0.26214470761994835</v>
      </c>
      <c r="AH4135" t="str">
        <f t="shared" ca="1" si="195"/>
        <v>Eslovenia</v>
      </c>
    </row>
    <row r="4136" spans="1:34" x14ac:dyDescent="0.25">
      <c r="A4136" s="1">
        <v>42886.622916666667</v>
      </c>
      <c r="B4136" t="s">
        <v>59</v>
      </c>
      <c r="C4136" t="s">
        <v>25</v>
      </c>
      <c r="D4136" t="s">
        <v>26</v>
      </c>
      <c r="E4136" t="s">
        <v>45</v>
      </c>
      <c r="F4136" t="s">
        <v>56</v>
      </c>
      <c r="G4136" t="s">
        <v>29</v>
      </c>
      <c r="H4136" t="s">
        <v>38</v>
      </c>
      <c r="I4136" t="s">
        <v>39</v>
      </c>
      <c r="J4136" t="s">
        <v>46</v>
      </c>
      <c r="K4136" t="s">
        <v>32</v>
      </c>
      <c r="L4136" t="s">
        <v>40</v>
      </c>
      <c r="M4136" t="s">
        <v>92</v>
      </c>
      <c r="N4136">
        <v>3</v>
      </c>
      <c r="O4136" t="s">
        <v>75</v>
      </c>
      <c r="P4136">
        <v>10</v>
      </c>
      <c r="Q4136">
        <v>0</v>
      </c>
      <c r="R4136">
        <v>0</v>
      </c>
      <c r="S4136">
        <v>0</v>
      </c>
      <c r="T4136">
        <v>10</v>
      </c>
      <c r="U4136">
        <v>20</v>
      </c>
      <c r="V4136">
        <v>14</v>
      </c>
      <c r="W4136">
        <v>4</v>
      </c>
      <c r="X4136">
        <v>5</v>
      </c>
      <c r="Y4136" t="s">
        <v>162</v>
      </c>
      <c r="Z4136" t="str">
        <f t="shared" ca="1" si="193"/>
        <v>Turismo</v>
      </c>
      <c r="AF4136" s="6">
        <f t="shared" ca="1" si="194"/>
        <v>0.38835302106039327</v>
      </c>
      <c r="AH4136" t="str">
        <f t="shared" ca="1" si="195"/>
        <v>España</v>
      </c>
    </row>
    <row r="4137" spans="1:34" x14ac:dyDescent="0.25">
      <c r="A4137" s="1">
        <v>43482.752083333333</v>
      </c>
      <c r="B4137" t="s">
        <v>24</v>
      </c>
      <c r="C4137" t="s">
        <v>79</v>
      </c>
      <c r="D4137" t="s">
        <v>36</v>
      </c>
      <c r="E4137" t="s">
        <v>42</v>
      </c>
      <c r="F4137" t="s">
        <v>65</v>
      </c>
      <c r="G4137" t="s">
        <v>29</v>
      </c>
      <c r="H4137" t="s">
        <v>38</v>
      </c>
      <c r="I4137" t="s">
        <v>39</v>
      </c>
      <c r="J4137" t="s">
        <v>31</v>
      </c>
      <c r="K4137" t="s">
        <v>32</v>
      </c>
      <c r="L4137" t="s">
        <v>33</v>
      </c>
      <c r="M4137" t="s">
        <v>44</v>
      </c>
      <c r="N4137">
        <v>2</v>
      </c>
      <c r="O4137" t="s">
        <v>35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20</v>
      </c>
      <c r="V4137">
        <v>18</v>
      </c>
      <c r="W4137">
        <v>5</v>
      </c>
      <c r="X4137">
        <v>1</v>
      </c>
      <c r="Y4137" t="s">
        <v>173</v>
      </c>
      <c r="Z4137" t="str">
        <f t="shared" ca="1" si="193"/>
        <v>Turismo</v>
      </c>
      <c r="AF4137" s="6">
        <f t="shared" ca="1" si="194"/>
        <v>0.71738331543911393</v>
      </c>
      <c r="AH4137" t="str">
        <f t="shared" ca="1" si="195"/>
        <v>Polonia</v>
      </c>
    </row>
    <row r="4138" spans="1:34" x14ac:dyDescent="0.25">
      <c r="A4138" s="1">
        <v>45453.416666666664</v>
      </c>
      <c r="B4138" t="s">
        <v>59</v>
      </c>
      <c r="C4138" t="s">
        <v>25</v>
      </c>
      <c r="D4138" t="s">
        <v>26</v>
      </c>
      <c r="E4138" t="s">
        <v>45</v>
      </c>
      <c r="F4138" t="s">
        <v>37</v>
      </c>
      <c r="G4138" t="s">
        <v>29</v>
      </c>
      <c r="H4138" t="s">
        <v>38</v>
      </c>
      <c r="I4138" t="s">
        <v>39</v>
      </c>
      <c r="J4138" t="s">
        <v>46</v>
      </c>
      <c r="K4138" t="s">
        <v>32</v>
      </c>
      <c r="L4138" t="s">
        <v>40</v>
      </c>
      <c r="M4138" t="s">
        <v>92</v>
      </c>
      <c r="N4138">
        <v>2</v>
      </c>
      <c r="O4138" t="s">
        <v>35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30</v>
      </c>
      <c r="V4138">
        <v>10</v>
      </c>
      <c r="W4138">
        <v>2</v>
      </c>
      <c r="X4138">
        <v>6</v>
      </c>
      <c r="Y4138" t="s">
        <v>176</v>
      </c>
      <c r="Z4138" t="str">
        <f t="shared" ca="1" si="193"/>
        <v>Turismo</v>
      </c>
      <c r="AF4138" s="6">
        <f t="shared" ca="1" si="194"/>
        <v>4.1635658684279764E-2</v>
      </c>
      <c r="AH4138" t="str">
        <f t="shared" ca="1" si="195"/>
        <v>Albania</v>
      </c>
    </row>
    <row r="4139" spans="1:34" x14ac:dyDescent="0.25">
      <c r="A4139" s="1">
        <v>44405.479166666664</v>
      </c>
      <c r="B4139" t="s">
        <v>49</v>
      </c>
      <c r="C4139" t="s">
        <v>25</v>
      </c>
      <c r="D4139" t="s">
        <v>26</v>
      </c>
      <c r="E4139" t="s">
        <v>64</v>
      </c>
      <c r="F4139" t="s">
        <v>28</v>
      </c>
      <c r="G4139" t="s">
        <v>29</v>
      </c>
      <c r="H4139" t="s">
        <v>38</v>
      </c>
      <c r="I4139" t="s">
        <v>39</v>
      </c>
      <c r="J4139" t="s">
        <v>46</v>
      </c>
      <c r="K4139" t="s">
        <v>53</v>
      </c>
      <c r="L4139" t="s">
        <v>40</v>
      </c>
      <c r="M4139" t="s">
        <v>62</v>
      </c>
      <c r="N4139">
        <v>2</v>
      </c>
      <c r="O4139" t="s">
        <v>35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40</v>
      </c>
      <c r="V4139">
        <v>11</v>
      </c>
      <c r="W4139">
        <v>4</v>
      </c>
      <c r="X4139">
        <v>7</v>
      </c>
      <c r="Y4139" t="s">
        <v>172</v>
      </c>
      <c r="Z4139" t="str">
        <f t="shared" ca="1" si="193"/>
        <v>Turismo</v>
      </c>
      <c r="AF4139" s="6">
        <f t="shared" ca="1" si="194"/>
        <v>0.39867350799934176</v>
      </c>
      <c r="AH4139" t="str">
        <f t="shared" ca="1" si="195"/>
        <v>España</v>
      </c>
    </row>
    <row r="4140" spans="1:34" x14ac:dyDescent="0.25">
      <c r="A4140" s="1">
        <v>44767.663194444445</v>
      </c>
      <c r="B4140" t="s">
        <v>24</v>
      </c>
      <c r="C4140" t="s">
        <v>25</v>
      </c>
      <c r="D4140" t="s">
        <v>26</v>
      </c>
      <c r="E4140" t="s">
        <v>64</v>
      </c>
      <c r="F4140" t="s">
        <v>28</v>
      </c>
      <c r="G4140" t="s">
        <v>29</v>
      </c>
      <c r="H4140" t="s">
        <v>38</v>
      </c>
      <c r="I4140" t="s">
        <v>30</v>
      </c>
      <c r="J4140" t="s">
        <v>31</v>
      </c>
      <c r="K4140" t="s">
        <v>32</v>
      </c>
      <c r="L4140" t="s">
        <v>40</v>
      </c>
      <c r="M4140" t="s">
        <v>58</v>
      </c>
      <c r="N4140">
        <v>2</v>
      </c>
      <c r="O4140" t="s">
        <v>35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20</v>
      </c>
      <c r="V4140">
        <v>15</v>
      </c>
      <c r="W4140">
        <v>2</v>
      </c>
      <c r="X4140">
        <v>7</v>
      </c>
      <c r="Y4140" t="s">
        <v>157</v>
      </c>
      <c r="Z4140" t="str">
        <f t="shared" ca="1" si="193"/>
        <v>Turismo</v>
      </c>
      <c r="AF4140" s="6">
        <f t="shared" ca="1" si="194"/>
        <v>0.34223794370836369</v>
      </c>
      <c r="AH4140" t="str">
        <f t="shared" ca="1" si="195"/>
        <v>España</v>
      </c>
    </row>
    <row r="4141" spans="1:34" x14ac:dyDescent="0.25">
      <c r="A4141" s="1">
        <v>43585.838194444441</v>
      </c>
      <c r="B4141" t="s">
        <v>59</v>
      </c>
      <c r="C4141" t="s">
        <v>50</v>
      </c>
      <c r="D4141" t="s">
        <v>36</v>
      </c>
      <c r="E4141" t="s">
        <v>45</v>
      </c>
      <c r="F4141" t="s">
        <v>37</v>
      </c>
      <c r="G4141" t="s">
        <v>29</v>
      </c>
      <c r="H4141" t="s">
        <v>52</v>
      </c>
      <c r="I4141" t="s">
        <v>30</v>
      </c>
      <c r="J4141" t="s">
        <v>31</v>
      </c>
      <c r="K4141" t="s">
        <v>32</v>
      </c>
      <c r="L4141" t="s">
        <v>40</v>
      </c>
      <c r="M4141" t="s">
        <v>34</v>
      </c>
      <c r="N4141">
        <v>2</v>
      </c>
      <c r="O4141" t="s">
        <v>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20</v>
      </c>
      <c r="V4141">
        <v>20</v>
      </c>
      <c r="W4141">
        <v>3</v>
      </c>
      <c r="X4141">
        <v>4</v>
      </c>
      <c r="Y4141" t="s">
        <v>173</v>
      </c>
      <c r="Z4141" t="str">
        <f t="shared" ca="1" si="193"/>
        <v>Turismo</v>
      </c>
      <c r="AF4141" s="6">
        <f t="shared" ca="1" si="194"/>
        <v>0.90289277926586597</v>
      </c>
      <c r="AH4141" t="str">
        <f t="shared" ca="1" si="195"/>
        <v>Rumanía</v>
      </c>
    </row>
    <row r="4142" spans="1:34" x14ac:dyDescent="0.25">
      <c r="A4142" s="1">
        <v>43102.385416666664</v>
      </c>
      <c r="B4142" t="s">
        <v>24</v>
      </c>
      <c r="C4142" t="s">
        <v>25</v>
      </c>
      <c r="D4142" t="s">
        <v>26</v>
      </c>
      <c r="E4142" t="s">
        <v>42</v>
      </c>
      <c r="F4142" t="s">
        <v>61</v>
      </c>
      <c r="G4142" t="s">
        <v>29</v>
      </c>
      <c r="H4142" t="s">
        <v>61</v>
      </c>
      <c r="I4142" t="s">
        <v>39</v>
      </c>
      <c r="J4142" t="s">
        <v>31</v>
      </c>
      <c r="K4142" t="s">
        <v>32</v>
      </c>
      <c r="L4142" t="s">
        <v>40</v>
      </c>
      <c r="M4142" t="s">
        <v>44</v>
      </c>
      <c r="N4142">
        <v>2</v>
      </c>
      <c r="O4142" t="s">
        <v>35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20</v>
      </c>
      <c r="V4142">
        <v>9</v>
      </c>
      <c r="W4142">
        <v>3</v>
      </c>
      <c r="X4142">
        <v>1</v>
      </c>
      <c r="Y4142" t="s">
        <v>161</v>
      </c>
      <c r="Z4142" t="str">
        <f t="shared" ca="1" si="193"/>
        <v>Turismo</v>
      </c>
      <c r="AF4142" s="6">
        <f t="shared" ca="1" si="194"/>
        <v>0.99114420206661347</v>
      </c>
      <c r="AH4142" t="str">
        <f t="shared" ca="1" si="195"/>
        <v>Serbia</v>
      </c>
    </row>
    <row r="4143" spans="1:34" x14ac:dyDescent="0.25">
      <c r="A4143" s="1">
        <v>43614.697916666664</v>
      </c>
      <c r="B4143" t="s">
        <v>59</v>
      </c>
      <c r="C4143" t="s">
        <v>25</v>
      </c>
      <c r="D4143" t="s">
        <v>26</v>
      </c>
      <c r="E4143" t="s">
        <v>45</v>
      </c>
      <c r="F4143" t="s">
        <v>43</v>
      </c>
      <c r="G4143" t="s">
        <v>29</v>
      </c>
      <c r="H4143" t="s">
        <v>38</v>
      </c>
      <c r="I4143" t="s">
        <v>30</v>
      </c>
      <c r="J4143" t="s">
        <v>46</v>
      </c>
      <c r="K4143" t="s">
        <v>32</v>
      </c>
      <c r="L4143" t="s">
        <v>40</v>
      </c>
      <c r="M4143" t="s">
        <v>58</v>
      </c>
      <c r="N4143">
        <v>2</v>
      </c>
      <c r="O4143" t="s">
        <v>35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</v>
      </c>
      <c r="V4143">
        <v>16</v>
      </c>
      <c r="W4143">
        <v>4</v>
      </c>
      <c r="X4143">
        <v>5</v>
      </c>
      <c r="Y4143" t="s">
        <v>177</v>
      </c>
      <c r="Z4143" t="str">
        <f t="shared" ca="1" si="193"/>
        <v>Turismo</v>
      </c>
      <c r="AF4143" s="6">
        <f t="shared" ca="1" si="194"/>
        <v>0.83339898603109697</v>
      </c>
      <c r="AH4143" t="str">
        <f t="shared" ca="1" si="195"/>
        <v>Rumanía</v>
      </c>
    </row>
    <row r="4144" spans="1:34" x14ac:dyDescent="0.25">
      <c r="A4144" s="1">
        <v>43357.963194444441</v>
      </c>
      <c r="B4144" t="s">
        <v>24</v>
      </c>
      <c r="C4144" t="s">
        <v>25</v>
      </c>
      <c r="D4144" t="s">
        <v>36</v>
      </c>
      <c r="E4144" t="s">
        <v>45</v>
      </c>
      <c r="F4144" t="s">
        <v>28</v>
      </c>
      <c r="G4144" t="s">
        <v>29</v>
      </c>
      <c r="H4144" t="s">
        <v>38</v>
      </c>
      <c r="I4144" t="s">
        <v>39</v>
      </c>
      <c r="J4144" t="s">
        <v>46</v>
      </c>
      <c r="K4144" t="s">
        <v>32</v>
      </c>
      <c r="L4144" t="s">
        <v>40</v>
      </c>
      <c r="M4144" t="s">
        <v>83</v>
      </c>
      <c r="N4144">
        <v>2</v>
      </c>
      <c r="O4144" t="s">
        <v>47</v>
      </c>
      <c r="P4144">
        <v>10</v>
      </c>
      <c r="Q4144">
        <v>0</v>
      </c>
      <c r="R4144">
        <v>0</v>
      </c>
      <c r="S4144">
        <v>10</v>
      </c>
      <c r="T4144">
        <v>0</v>
      </c>
      <c r="U4144">
        <v>20</v>
      </c>
      <c r="V4144">
        <v>23</v>
      </c>
      <c r="W4144">
        <v>6</v>
      </c>
      <c r="X4144">
        <v>9</v>
      </c>
      <c r="Y4144" t="s">
        <v>172</v>
      </c>
      <c r="Z4144" t="str">
        <f t="shared" ca="1" si="193"/>
        <v>Turismo</v>
      </c>
      <c r="AF4144" s="6">
        <f t="shared" ca="1" si="194"/>
        <v>0.42365356799578169</v>
      </c>
      <c r="AH4144" t="str">
        <f t="shared" ca="1" si="195"/>
        <v>España</v>
      </c>
    </row>
    <row r="4145" spans="1:34" x14ac:dyDescent="0.25">
      <c r="A4145" s="1">
        <v>43251.90625</v>
      </c>
      <c r="B4145" t="s">
        <v>59</v>
      </c>
      <c r="C4145" t="s">
        <v>25</v>
      </c>
      <c r="D4145" t="s">
        <v>36</v>
      </c>
      <c r="E4145" t="s">
        <v>42</v>
      </c>
      <c r="F4145" t="s">
        <v>61</v>
      </c>
      <c r="G4145" t="s">
        <v>102</v>
      </c>
      <c r="H4145" t="s">
        <v>38</v>
      </c>
      <c r="I4145" t="s">
        <v>39</v>
      </c>
      <c r="J4145" t="s">
        <v>31</v>
      </c>
      <c r="K4145" t="s">
        <v>32</v>
      </c>
      <c r="L4145" t="s">
        <v>33</v>
      </c>
      <c r="M4145" t="s">
        <v>44</v>
      </c>
      <c r="N4145">
        <v>2</v>
      </c>
      <c r="O4145" t="s">
        <v>35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20</v>
      </c>
      <c r="V4145">
        <v>21</v>
      </c>
      <c r="W4145">
        <v>5</v>
      </c>
      <c r="X4145">
        <v>5</v>
      </c>
      <c r="Y4145" t="s">
        <v>195</v>
      </c>
      <c r="Z4145" t="str">
        <f t="shared" ca="1" si="193"/>
        <v>Camión</v>
      </c>
      <c r="AF4145" s="6">
        <f t="shared" ca="1" si="194"/>
        <v>0.82809741588660579</v>
      </c>
      <c r="AH4145" t="str">
        <f t="shared" ca="1" si="195"/>
        <v>Rumanía</v>
      </c>
    </row>
    <row r="4146" spans="1:34" x14ac:dyDescent="0.25">
      <c r="A4146" s="1">
        <v>45225.448611111111</v>
      </c>
      <c r="B4146" t="s">
        <v>49</v>
      </c>
      <c r="C4146" t="s">
        <v>25</v>
      </c>
      <c r="D4146" t="s">
        <v>26</v>
      </c>
      <c r="E4146" t="s">
        <v>42</v>
      </c>
      <c r="F4146" t="s">
        <v>37</v>
      </c>
      <c r="G4146" t="s">
        <v>29</v>
      </c>
      <c r="H4146" t="s">
        <v>38</v>
      </c>
      <c r="I4146" t="s">
        <v>39</v>
      </c>
      <c r="J4146" t="s">
        <v>46</v>
      </c>
      <c r="K4146" t="s">
        <v>32</v>
      </c>
      <c r="L4146" t="s">
        <v>40</v>
      </c>
      <c r="M4146" t="s">
        <v>82</v>
      </c>
      <c r="N4146">
        <v>2</v>
      </c>
      <c r="O4146" t="s">
        <v>70</v>
      </c>
      <c r="P4146">
        <v>10</v>
      </c>
      <c r="Q4146">
        <v>0</v>
      </c>
      <c r="R4146">
        <v>10</v>
      </c>
      <c r="S4146">
        <v>0</v>
      </c>
      <c r="T4146">
        <v>0</v>
      </c>
      <c r="U4146">
        <v>10</v>
      </c>
      <c r="V4146">
        <v>10</v>
      </c>
      <c r="W4146">
        <v>5</v>
      </c>
      <c r="X4146">
        <v>10</v>
      </c>
      <c r="Y4146" t="s">
        <v>198</v>
      </c>
      <c r="Z4146" t="str">
        <f t="shared" ca="1" si="193"/>
        <v>Camión</v>
      </c>
      <c r="AF4146" s="6">
        <f t="shared" ca="1" si="194"/>
        <v>0.61807389229521836</v>
      </c>
      <c r="AH4146" t="str">
        <f t="shared" ca="1" si="195"/>
        <v>Montenegro</v>
      </c>
    </row>
    <row r="4147" spans="1:34" x14ac:dyDescent="0.25">
      <c r="A4147" s="1">
        <v>45061.70416666667</v>
      </c>
      <c r="B4147" t="s">
        <v>59</v>
      </c>
      <c r="C4147" t="s">
        <v>25</v>
      </c>
      <c r="D4147" t="s">
        <v>26</v>
      </c>
      <c r="E4147" t="s">
        <v>27</v>
      </c>
      <c r="F4147" t="s">
        <v>37</v>
      </c>
      <c r="G4147" t="s">
        <v>29</v>
      </c>
      <c r="H4147" t="s">
        <v>38</v>
      </c>
      <c r="I4147" t="s">
        <v>39</v>
      </c>
      <c r="J4147" t="s">
        <v>46</v>
      </c>
      <c r="K4147" t="s">
        <v>32</v>
      </c>
      <c r="L4147" t="s">
        <v>40</v>
      </c>
      <c r="M4147" t="s">
        <v>34</v>
      </c>
      <c r="N4147">
        <v>2</v>
      </c>
      <c r="O4147" t="s">
        <v>35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</v>
      </c>
      <c r="V4147">
        <v>16</v>
      </c>
      <c r="W4147">
        <v>2</v>
      </c>
      <c r="X4147">
        <v>5</v>
      </c>
      <c r="Y4147" t="s">
        <v>179</v>
      </c>
      <c r="Z4147" t="str">
        <f t="shared" ca="1" si="193"/>
        <v>Turismo</v>
      </c>
      <c r="AF4147" s="6">
        <f t="shared" ca="1" si="194"/>
        <v>0.80118808578641376</v>
      </c>
      <c r="AH4147" t="str">
        <f t="shared" ca="1" si="195"/>
        <v>Rumanía</v>
      </c>
    </row>
    <row r="4148" spans="1:34" x14ac:dyDescent="0.25">
      <c r="A4148" s="1">
        <v>42991.479166666664</v>
      </c>
      <c r="B4148" t="s">
        <v>24</v>
      </c>
      <c r="C4148" t="s">
        <v>25</v>
      </c>
      <c r="D4148" t="s">
        <v>26</v>
      </c>
      <c r="E4148" t="s">
        <v>27</v>
      </c>
      <c r="F4148" t="s">
        <v>56</v>
      </c>
      <c r="G4148" t="s">
        <v>29</v>
      </c>
      <c r="H4148" t="s">
        <v>38</v>
      </c>
      <c r="I4148" t="s">
        <v>39</v>
      </c>
      <c r="J4148" t="s">
        <v>46</v>
      </c>
      <c r="K4148" t="s">
        <v>32</v>
      </c>
      <c r="L4148" t="s">
        <v>40</v>
      </c>
      <c r="M4148" t="s">
        <v>74</v>
      </c>
      <c r="N4148">
        <v>2</v>
      </c>
      <c r="O4148" t="s">
        <v>47</v>
      </c>
      <c r="P4148">
        <v>10</v>
      </c>
      <c r="Q4148">
        <v>0</v>
      </c>
      <c r="R4148">
        <v>0</v>
      </c>
      <c r="S4148">
        <v>10</v>
      </c>
      <c r="T4148">
        <v>0</v>
      </c>
      <c r="U4148">
        <v>10</v>
      </c>
      <c r="V4148">
        <v>11</v>
      </c>
      <c r="W4148">
        <v>4</v>
      </c>
      <c r="X4148">
        <v>9</v>
      </c>
      <c r="Y4148" t="s">
        <v>173</v>
      </c>
      <c r="Z4148" t="str">
        <f t="shared" ca="1" si="193"/>
        <v>Camión</v>
      </c>
      <c r="AF4148" s="6">
        <f t="shared" ca="1" si="194"/>
        <v>0.98773205230511063</v>
      </c>
      <c r="AH4148" t="str">
        <f t="shared" ca="1" si="195"/>
        <v>Serbia</v>
      </c>
    </row>
    <row r="4149" spans="1:34" x14ac:dyDescent="0.25">
      <c r="A4149" s="1">
        <v>44362.395833333336</v>
      </c>
      <c r="B4149" t="s">
        <v>59</v>
      </c>
      <c r="C4149" t="s">
        <v>25</v>
      </c>
      <c r="D4149" t="s">
        <v>26</v>
      </c>
      <c r="E4149" t="s">
        <v>42</v>
      </c>
      <c r="F4149" t="s">
        <v>37</v>
      </c>
      <c r="G4149" t="s">
        <v>29</v>
      </c>
      <c r="H4149" t="s">
        <v>38</v>
      </c>
      <c r="I4149" t="s">
        <v>39</v>
      </c>
      <c r="J4149" t="s">
        <v>31</v>
      </c>
      <c r="K4149" t="s">
        <v>32</v>
      </c>
      <c r="L4149" t="s">
        <v>33</v>
      </c>
      <c r="M4149" t="s">
        <v>44</v>
      </c>
      <c r="N4149">
        <v>2</v>
      </c>
      <c r="O4149" t="s">
        <v>35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20</v>
      </c>
      <c r="V4149">
        <v>9</v>
      </c>
      <c r="W4149">
        <v>3</v>
      </c>
      <c r="X4149">
        <v>6</v>
      </c>
      <c r="Y4149" t="s">
        <v>191</v>
      </c>
      <c r="Z4149" t="str">
        <f t="shared" ca="1" si="193"/>
        <v>Turismo</v>
      </c>
      <c r="AF4149" s="6">
        <f t="shared" ca="1" si="194"/>
        <v>0.574366953906703</v>
      </c>
      <c r="AH4149" t="str">
        <f t="shared" ca="1" si="195"/>
        <v>Italia</v>
      </c>
    </row>
    <row r="4150" spans="1:34" x14ac:dyDescent="0.25">
      <c r="A4150" s="1">
        <v>44720.726388888892</v>
      </c>
      <c r="B4150" t="s">
        <v>24</v>
      </c>
      <c r="C4150" t="s">
        <v>25</v>
      </c>
      <c r="D4150" t="s">
        <v>26</v>
      </c>
      <c r="E4150" t="s">
        <v>45</v>
      </c>
      <c r="F4150" t="s">
        <v>80</v>
      </c>
      <c r="G4150" t="s">
        <v>29</v>
      </c>
      <c r="H4150" t="s">
        <v>38</v>
      </c>
      <c r="I4150" t="s">
        <v>39</v>
      </c>
      <c r="J4150" t="s">
        <v>46</v>
      </c>
      <c r="K4150" t="s">
        <v>32</v>
      </c>
      <c r="L4150" t="s">
        <v>40</v>
      </c>
      <c r="M4150" t="s">
        <v>83</v>
      </c>
      <c r="N4150">
        <v>2</v>
      </c>
      <c r="O4150" t="s">
        <v>35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40</v>
      </c>
      <c r="V4150">
        <v>17</v>
      </c>
      <c r="W4150">
        <v>4</v>
      </c>
      <c r="X4150">
        <v>6</v>
      </c>
      <c r="Y4150" t="s">
        <v>172</v>
      </c>
      <c r="Z4150" t="str">
        <f t="shared" ca="1" si="193"/>
        <v>Turismo</v>
      </c>
      <c r="AF4150" s="6">
        <f t="shared" ca="1" si="194"/>
        <v>0.42452717295648168</v>
      </c>
      <c r="AH4150" t="str">
        <f t="shared" ca="1" si="195"/>
        <v>España</v>
      </c>
    </row>
    <row r="4151" spans="1:34" x14ac:dyDescent="0.25">
      <c r="A4151" s="1">
        <v>43482.291666666664</v>
      </c>
      <c r="B4151" t="s">
        <v>59</v>
      </c>
      <c r="C4151" t="s">
        <v>79</v>
      </c>
      <c r="D4151" t="s">
        <v>26</v>
      </c>
      <c r="E4151" t="s">
        <v>42</v>
      </c>
      <c r="F4151" t="s">
        <v>28</v>
      </c>
      <c r="G4151" t="s">
        <v>29</v>
      </c>
      <c r="H4151" t="s">
        <v>38</v>
      </c>
      <c r="I4151" t="s">
        <v>39</v>
      </c>
      <c r="J4151" t="s">
        <v>31</v>
      </c>
      <c r="K4151" t="s">
        <v>32</v>
      </c>
      <c r="L4151" t="s">
        <v>73</v>
      </c>
      <c r="M4151" t="s">
        <v>44</v>
      </c>
      <c r="N4151">
        <v>2</v>
      </c>
      <c r="O4151" t="s">
        <v>35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20</v>
      </c>
      <c r="V4151">
        <v>7</v>
      </c>
      <c r="W4151">
        <v>5</v>
      </c>
      <c r="X4151">
        <v>1</v>
      </c>
      <c r="Y4151" t="s">
        <v>193</v>
      </c>
      <c r="Z4151" t="str">
        <f t="shared" ca="1" si="193"/>
        <v>Turismo</v>
      </c>
      <c r="AF4151" s="6">
        <f t="shared" ca="1" si="194"/>
        <v>0.94777453196825523</v>
      </c>
      <c r="AH4151" t="str">
        <f t="shared" ca="1" si="195"/>
        <v>Rumanía</v>
      </c>
    </row>
    <row r="4152" spans="1:34" x14ac:dyDescent="0.25">
      <c r="A4152" s="1">
        <v>45356.833333333336</v>
      </c>
      <c r="B4152" t="s">
        <v>24</v>
      </c>
      <c r="C4152" t="s">
        <v>30</v>
      </c>
      <c r="D4152" t="s">
        <v>78</v>
      </c>
      <c r="E4152" t="s">
        <v>42</v>
      </c>
      <c r="F4152" t="s">
        <v>37</v>
      </c>
      <c r="G4152" t="s">
        <v>29</v>
      </c>
      <c r="H4152" t="s">
        <v>30</v>
      </c>
      <c r="I4152" t="s">
        <v>30</v>
      </c>
      <c r="J4152" t="s">
        <v>31</v>
      </c>
      <c r="K4152" t="s">
        <v>53</v>
      </c>
      <c r="L4152" t="s">
        <v>40</v>
      </c>
      <c r="M4152" t="s">
        <v>138</v>
      </c>
      <c r="N4152">
        <v>2</v>
      </c>
      <c r="O4152" t="s">
        <v>35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70</v>
      </c>
      <c r="V4152">
        <v>20</v>
      </c>
      <c r="W4152">
        <v>3</v>
      </c>
      <c r="X4152">
        <v>3</v>
      </c>
      <c r="Y4152" t="s">
        <v>193</v>
      </c>
      <c r="Z4152" t="str">
        <f t="shared" ca="1" si="193"/>
        <v>Turismo</v>
      </c>
      <c r="AF4152" s="6">
        <f t="shared" ca="1" si="194"/>
        <v>0.94383894109480992</v>
      </c>
      <c r="AH4152" t="str">
        <f t="shared" ca="1" si="195"/>
        <v>Rumanía</v>
      </c>
    </row>
    <row r="4153" spans="1:34" x14ac:dyDescent="0.25">
      <c r="A4153" s="1">
        <v>44015.618055555555</v>
      </c>
      <c r="B4153" t="s">
        <v>24</v>
      </c>
      <c r="C4153" t="s">
        <v>25</v>
      </c>
      <c r="D4153" t="s">
        <v>26</v>
      </c>
      <c r="E4153" t="s">
        <v>42</v>
      </c>
      <c r="F4153" t="s">
        <v>56</v>
      </c>
      <c r="G4153" t="s">
        <v>29</v>
      </c>
      <c r="H4153" t="s">
        <v>38</v>
      </c>
      <c r="I4153" t="s">
        <v>39</v>
      </c>
      <c r="J4153" t="s">
        <v>31</v>
      </c>
      <c r="K4153" t="s">
        <v>32</v>
      </c>
      <c r="L4153" t="s">
        <v>33</v>
      </c>
      <c r="M4153" t="s">
        <v>82</v>
      </c>
      <c r="N4153">
        <v>2</v>
      </c>
      <c r="O4153" t="s">
        <v>35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30</v>
      </c>
      <c r="V4153">
        <v>14</v>
      </c>
      <c r="W4153">
        <v>6</v>
      </c>
      <c r="X4153">
        <v>7</v>
      </c>
      <c r="Y4153" t="s">
        <v>172</v>
      </c>
      <c r="Z4153" t="str">
        <f t="shared" ca="1" si="193"/>
        <v>Turismo</v>
      </c>
      <c r="AF4153" s="6">
        <f t="shared" ca="1" si="194"/>
        <v>0.24301651722019169</v>
      </c>
      <c r="AH4153" t="str">
        <f t="shared" ca="1" si="195"/>
        <v>Chequia</v>
      </c>
    </row>
    <row r="4154" spans="1:34" x14ac:dyDescent="0.25">
      <c r="A4154" s="1">
        <v>43265.381944444445</v>
      </c>
      <c r="B4154" t="s">
        <v>49</v>
      </c>
      <c r="C4154" t="s">
        <v>25</v>
      </c>
      <c r="D4154" t="s">
        <v>26</v>
      </c>
      <c r="E4154" t="s">
        <v>51</v>
      </c>
      <c r="F4154" t="s">
        <v>80</v>
      </c>
      <c r="G4154" t="s">
        <v>29</v>
      </c>
      <c r="H4154" t="s">
        <v>38</v>
      </c>
      <c r="I4154" t="s">
        <v>61</v>
      </c>
      <c r="J4154" t="s">
        <v>46</v>
      </c>
      <c r="K4154" t="s">
        <v>32</v>
      </c>
      <c r="L4154" t="s">
        <v>40</v>
      </c>
      <c r="M4154" t="s">
        <v>128</v>
      </c>
      <c r="N4154">
        <v>2</v>
      </c>
      <c r="O4154" t="s">
        <v>35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10</v>
      </c>
      <c r="V4154">
        <v>9</v>
      </c>
      <c r="W4154">
        <v>5</v>
      </c>
      <c r="X4154">
        <v>6</v>
      </c>
      <c r="Y4154" t="s">
        <v>191</v>
      </c>
      <c r="Z4154" t="str">
        <f t="shared" ca="1" si="193"/>
        <v>Turismo</v>
      </c>
      <c r="AF4154" s="6">
        <f t="shared" ca="1" si="194"/>
        <v>0.13380025613524471</v>
      </c>
      <c r="AH4154" t="str">
        <f t="shared" ca="1" si="195"/>
        <v>Andorra</v>
      </c>
    </row>
    <row r="4155" spans="1:34" x14ac:dyDescent="0.25">
      <c r="A4155" s="1">
        <v>42822.864583333336</v>
      </c>
      <c r="B4155" t="s">
        <v>24</v>
      </c>
      <c r="C4155" t="s">
        <v>25</v>
      </c>
      <c r="D4155" t="s">
        <v>36</v>
      </c>
      <c r="E4155" t="s">
        <v>27</v>
      </c>
      <c r="F4155" t="s">
        <v>56</v>
      </c>
      <c r="G4155" t="s">
        <v>29</v>
      </c>
      <c r="H4155" t="s">
        <v>38</v>
      </c>
      <c r="I4155" t="s">
        <v>39</v>
      </c>
      <c r="J4155" t="s">
        <v>31</v>
      </c>
      <c r="K4155" t="s">
        <v>32</v>
      </c>
      <c r="L4155" t="s">
        <v>40</v>
      </c>
      <c r="M4155" t="s">
        <v>34</v>
      </c>
      <c r="N4155">
        <v>2</v>
      </c>
      <c r="O4155" t="s">
        <v>35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20</v>
      </c>
      <c r="V4155">
        <v>20</v>
      </c>
      <c r="W4155">
        <v>3</v>
      </c>
      <c r="X4155">
        <v>3</v>
      </c>
      <c r="Y4155" t="s">
        <v>160</v>
      </c>
      <c r="Z4155" t="str">
        <f t="shared" ca="1" si="193"/>
        <v>Otro</v>
      </c>
      <c r="AF4155" s="6">
        <f t="shared" ca="1" si="194"/>
        <v>0.32605072185214634</v>
      </c>
      <c r="AH4155" t="str">
        <f t="shared" ca="1" si="195"/>
        <v>Eslovenia</v>
      </c>
    </row>
    <row r="4156" spans="1:34" x14ac:dyDescent="0.25">
      <c r="A4156" s="1">
        <v>43252.579861111109</v>
      </c>
      <c r="B4156" t="s">
        <v>24</v>
      </c>
      <c r="C4156" t="s">
        <v>25</v>
      </c>
      <c r="D4156" t="s">
        <v>26</v>
      </c>
      <c r="E4156" t="s">
        <v>64</v>
      </c>
      <c r="F4156" t="s">
        <v>28</v>
      </c>
      <c r="G4156" t="s">
        <v>29</v>
      </c>
      <c r="H4156" t="s">
        <v>38</v>
      </c>
      <c r="I4156" t="s">
        <v>39</v>
      </c>
      <c r="J4156" t="s">
        <v>46</v>
      </c>
      <c r="K4156" t="s">
        <v>32</v>
      </c>
      <c r="L4156" t="s">
        <v>40</v>
      </c>
      <c r="M4156" t="s">
        <v>77</v>
      </c>
      <c r="N4156">
        <v>2</v>
      </c>
      <c r="O4156" t="s">
        <v>47</v>
      </c>
      <c r="P4156">
        <v>10</v>
      </c>
      <c r="Q4156">
        <v>0</v>
      </c>
      <c r="R4156">
        <v>0</v>
      </c>
      <c r="S4156">
        <v>10</v>
      </c>
      <c r="T4156">
        <v>0</v>
      </c>
      <c r="U4156">
        <v>30</v>
      </c>
      <c r="V4156">
        <v>13</v>
      </c>
      <c r="W4156">
        <v>6</v>
      </c>
      <c r="X4156">
        <v>6</v>
      </c>
      <c r="Y4156" t="s">
        <v>194</v>
      </c>
      <c r="Z4156" t="str">
        <f t="shared" ca="1" si="193"/>
        <v>Turismo</v>
      </c>
      <c r="AF4156" s="6">
        <f t="shared" ca="1" si="194"/>
        <v>0.62453565943746425</v>
      </c>
      <c r="AH4156" t="str">
        <f t="shared" ca="1" si="195"/>
        <v>Montenegro</v>
      </c>
    </row>
    <row r="4157" spans="1:34" x14ac:dyDescent="0.25">
      <c r="A4157" s="1">
        <v>45407.820138888892</v>
      </c>
      <c r="B4157" t="s">
        <v>49</v>
      </c>
      <c r="C4157" t="s">
        <v>25</v>
      </c>
      <c r="D4157" t="s">
        <v>60</v>
      </c>
      <c r="E4157" t="s">
        <v>27</v>
      </c>
      <c r="F4157" t="s">
        <v>116</v>
      </c>
      <c r="G4157" t="s">
        <v>29</v>
      </c>
      <c r="H4157" t="s">
        <v>30</v>
      </c>
      <c r="I4157" t="s">
        <v>30</v>
      </c>
      <c r="J4157" t="s">
        <v>46</v>
      </c>
      <c r="K4157" t="s">
        <v>53</v>
      </c>
      <c r="L4157" t="s">
        <v>40</v>
      </c>
      <c r="M4157" t="s">
        <v>58</v>
      </c>
      <c r="N4157">
        <v>2</v>
      </c>
      <c r="O4157" t="s">
        <v>47</v>
      </c>
      <c r="P4157">
        <v>10</v>
      </c>
      <c r="Q4157">
        <v>0</v>
      </c>
      <c r="R4157">
        <v>0</v>
      </c>
      <c r="S4157">
        <v>10</v>
      </c>
      <c r="T4157">
        <v>0</v>
      </c>
      <c r="U4157">
        <v>10</v>
      </c>
      <c r="V4157">
        <v>19</v>
      </c>
      <c r="W4157">
        <v>5</v>
      </c>
      <c r="X4157">
        <v>4</v>
      </c>
      <c r="Y4157" t="s">
        <v>163</v>
      </c>
      <c r="Z4157" t="str">
        <f t="shared" ca="1" si="193"/>
        <v>Turismo</v>
      </c>
      <c r="AF4157" s="6">
        <f t="shared" ca="1" si="194"/>
        <v>0.25442395794430406</v>
      </c>
      <c r="AH4157" t="str">
        <f t="shared" ca="1" si="195"/>
        <v>Estonia</v>
      </c>
    </row>
    <row r="4158" spans="1:34" x14ac:dyDescent="0.25">
      <c r="A4158" s="1">
        <v>45239.600694444445</v>
      </c>
      <c r="B4158" t="s">
        <v>59</v>
      </c>
      <c r="C4158" t="s">
        <v>25</v>
      </c>
      <c r="D4158" t="s">
        <v>30</v>
      </c>
      <c r="E4158" t="s">
        <v>45</v>
      </c>
      <c r="F4158" t="s">
        <v>43</v>
      </c>
      <c r="G4158" t="s">
        <v>29</v>
      </c>
      <c r="H4158" t="s">
        <v>38</v>
      </c>
      <c r="I4158" t="s">
        <v>30</v>
      </c>
      <c r="J4158" t="s">
        <v>46</v>
      </c>
      <c r="K4158" t="s">
        <v>32</v>
      </c>
      <c r="L4158" t="s">
        <v>40</v>
      </c>
      <c r="M4158" t="s">
        <v>92</v>
      </c>
      <c r="N4158">
        <v>2</v>
      </c>
      <c r="O4158" t="s">
        <v>47</v>
      </c>
      <c r="P4158">
        <v>30</v>
      </c>
      <c r="Q4158">
        <v>0</v>
      </c>
      <c r="R4158">
        <v>0</v>
      </c>
      <c r="S4158">
        <v>20</v>
      </c>
      <c r="T4158">
        <v>10</v>
      </c>
      <c r="U4158">
        <v>0</v>
      </c>
      <c r="V4158">
        <v>14</v>
      </c>
      <c r="W4158">
        <v>5</v>
      </c>
      <c r="X4158">
        <v>11</v>
      </c>
      <c r="Y4158" t="s">
        <v>180</v>
      </c>
      <c r="Z4158" t="str">
        <f t="shared" ca="1" si="193"/>
        <v>Turismo</v>
      </c>
      <c r="AF4158" s="6">
        <f t="shared" ca="1" si="194"/>
        <v>0.90746159970439011</v>
      </c>
      <c r="AH4158" t="str">
        <f t="shared" ca="1" si="195"/>
        <v>Rumanía</v>
      </c>
    </row>
    <row r="4159" spans="1:34" x14ac:dyDescent="0.25">
      <c r="A4159" s="1">
        <v>42799.8125</v>
      </c>
      <c r="B4159" t="s">
        <v>24</v>
      </c>
      <c r="C4159" t="s">
        <v>25</v>
      </c>
      <c r="D4159" t="s">
        <v>36</v>
      </c>
      <c r="E4159" t="s">
        <v>27</v>
      </c>
      <c r="F4159" t="s">
        <v>28</v>
      </c>
      <c r="G4159" t="s">
        <v>29</v>
      </c>
      <c r="H4159" t="s">
        <v>38</v>
      </c>
      <c r="I4159" t="s">
        <v>30</v>
      </c>
      <c r="J4159" t="s">
        <v>46</v>
      </c>
      <c r="K4159" t="s">
        <v>32</v>
      </c>
      <c r="L4159" t="s">
        <v>40</v>
      </c>
      <c r="M4159" t="s">
        <v>83</v>
      </c>
      <c r="N4159">
        <v>2</v>
      </c>
      <c r="O4159" t="s">
        <v>35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20</v>
      </c>
      <c r="V4159">
        <v>19</v>
      </c>
      <c r="W4159">
        <v>1</v>
      </c>
      <c r="X4159">
        <v>3</v>
      </c>
      <c r="Y4159" t="s">
        <v>173</v>
      </c>
      <c r="Z4159" t="str">
        <f t="shared" ca="1" si="193"/>
        <v>Otro</v>
      </c>
      <c r="AF4159" s="6">
        <f t="shared" ca="1" si="194"/>
        <v>0.18877904011111524</v>
      </c>
      <c r="AH4159" t="str">
        <f t="shared" ca="1" si="195"/>
        <v>Bielorrusia</v>
      </c>
    </row>
    <row r="4160" spans="1:34" x14ac:dyDescent="0.25">
      <c r="A4160" s="1">
        <v>43840.736111111109</v>
      </c>
      <c r="B4160" t="s">
        <v>24</v>
      </c>
      <c r="C4160" t="s">
        <v>50</v>
      </c>
      <c r="D4160" t="s">
        <v>36</v>
      </c>
      <c r="E4160" t="s">
        <v>42</v>
      </c>
      <c r="F4160" t="s">
        <v>28</v>
      </c>
      <c r="G4160" t="s">
        <v>29</v>
      </c>
      <c r="H4160" t="s">
        <v>52</v>
      </c>
      <c r="I4160" t="s">
        <v>39</v>
      </c>
      <c r="J4160" t="s">
        <v>31</v>
      </c>
      <c r="K4160" t="s">
        <v>32</v>
      </c>
      <c r="L4160" t="s">
        <v>40</v>
      </c>
      <c r="M4160" t="s">
        <v>44</v>
      </c>
      <c r="N4160">
        <v>2</v>
      </c>
      <c r="O4160" t="s">
        <v>35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20</v>
      </c>
      <c r="V4160">
        <v>17</v>
      </c>
      <c r="W4160">
        <v>6</v>
      </c>
      <c r="X4160">
        <v>1</v>
      </c>
      <c r="Y4160" t="s">
        <v>179</v>
      </c>
      <c r="Z4160" t="str">
        <f t="shared" ca="1" si="193"/>
        <v>Motocicleta</v>
      </c>
      <c r="AF4160" s="6">
        <f t="shared" ca="1" si="194"/>
        <v>0.98321919142670788</v>
      </c>
      <c r="AH4160" t="str">
        <f t="shared" ca="1" si="195"/>
        <v>San Marino</v>
      </c>
    </row>
    <row r="4161" spans="1:34" x14ac:dyDescent="0.25">
      <c r="A4161" s="1">
        <v>42937.611111111109</v>
      </c>
      <c r="B4161" t="s">
        <v>24</v>
      </c>
      <c r="C4161" t="s">
        <v>25</v>
      </c>
      <c r="D4161" t="s">
        <v>26</v>
      </c>
      <c r="E4161" t="s">
        <v>42</v>
      </c>
      <c r="F4161" t="s">
        <v>28</v>
      </c>
      <c r="G4161" t="s">
        <v>29</v>
      </c>
      <c r="H4161" t="s">
        <v>38</v>
      </c>
      <c r="I4161" t="s">
        <v>127</v>
      </c>
      <c r="J4161" t="s">
        <v>46</v>
      </c>
      <c r="K4161" t="s">
        <v>32</v>
      </c>
      <c r="L4161" t="s">
        <v>33</v>
      </c>
      <c r="M4161" t="s">
        <v>82</v>
      </c>
      <c r="N4161">
        <v>2</v>
      </c>
      <c r="O4161" t="s">
        <v>75</v>
      </c>
      <c r="P4161">
        <v>10</v>
      </c>
      <c r="Q4161">
        <v>0</v>
      </c>
      <c r="R4161">
        <v>0</v>
      </c>
      <c r="S4161">
        <v>0</v>
      </c>
      <c r="T4161">
        <v>10</v>
      </c>
      <c r="U4161">
        <v>10</v>
      </c>
      <c r="V4161">
        <v>14</v>
      </c>
      <c r="W4161">
        <v>6</v>
      </c>
      <c r="X4161">
        <v>7</v>
      </c>
      <c r="Y4161" t="s">
        <v>177</v>
      </c>
      <c r="Z4161" t="str">
        <f t="shared" ca="1" si="193"/>
        <v>Turismo</v>
      </c>
      <c r="AF4161" s="6">
        <f t="shared" ca="1" si="194"/>
        <v>0.84941623083647566</v>
      </c>
      <c r="AH4161" t="str">
        <f t="shared" ca="1" si="195"/>
        <v>Rumanía</v>
      </c>
    </row>
    <row r="4162" spans="1:34" x14ac:dyDescent="0.25">
      <c r="A4162" s="1">
        <v>44943.666666666664</v>
      </c>
      <c r="B4162" t="s">
        <v>24</v>
      </c>
      <c r="C4162" t="s">
        <v>25</v>
      </c>
      <c r="D4162" t="s">
        <v>26</v>
      </c>
      <c r="E4162" t="s">
        <v>45</v>
      </c>
      <c r="F4162" t="s">
        <v>43</v>
      </c>
      <c r="G4162" t="s">
        <v>29</v>
      </c>
      <c r="H4162" t="s">
        <v>38</v>
      </c>
      <c r="I4162" t="s">
        <v>39</v>
      </c>
      <c r="J4162" t="s">
        <v>31</v>
      </c>
      <c r="K4162" t="s">
        <v>32</v>
      </c>
      <c r="L4162" t="s">
        <v>40</v>
      </c>
      <c r="M4162" t="s">
        <v>58</v>
      </c>
      <c r="N4162">
        <v>2</v>
      </c>
      <c r="O4162" t="s">
        <v>35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30</v>
      </c>
      <c r="V4162">
        <v>16</v>
      </c>
      <c r="W4162">
        <v>3</v>
      </c>
      <c r="X4162">
        <v>1</v>
      </c>
      <c r="Y4162" t="s">
        <v>157</v>
      </c>
      <c r="Z4162" t="str">
        <f t="shared" ref="Z4162:Z4225" ca="1" si="196">IF(RAND()&lt;=0.68,"Turismo",CHOOSE((RANDBETWEEN(1,4)),"Camión","Motocicleta","Bus","Otro"))</f>
        <v>Turismo</v>
      </c>
      <c r="AF4162" s="6">
        <f t="shared" ca="1" si="194"/>
        <v>0.36200904002084422</v>
      </c>
      <c r="AH4162" t="str">
        <f t="shared" ca="1" si="195"/>
        <v>España</v>
      </c>
    </row>
    <row r="4163" spans="1:34" x14ac:dyDescent="0.25">
      <c r="A4163" s="1">
        <v>44503.297222222223</v>
      </c>
      <c r="B4163" t="s">
        <v>24</v>
      </c>
      <c r="C4163" t="s">
        <v>25</v>
      </c>
      <c r="D4163" t="s">
        <v>26</v>
      </c>
      <c r="E4163" t="s">
        <v>27</v>
      </c>
      <c r="F4163" t="s">
        <v>28</v>
      </c>
      <c r="G4163" t="s">
        <v>29</v>
      </c>
      <c r="H4163" t="s">
        <v>38</v>
      </c>
      <c r="I4163" t="s">
        <v>39</v>
      </c>
      <c r="J4163" t="s">
        <v>31</v>
      </c>
      <c r="K4163" t="s">
        <v>53</v>
      </c>
      <c r="L4163" t="s">
        <v>40</v>
      </c>
      <c r="M4163" t="s">
        <v>41</v>
      </c>
      <c r="N4163">
        <v>2</v>
      </c>
      <c r="O4163" t="s">
        <v>35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20</v>
      </c>
      <c r="V4163">
        <v>7</v>
      </c>
      <c r="W4163">
        <v>4</v>
      </c>
      <c r="X4163">
        <v>11</v>
      </c>
      <c r="Y4163" t="s">
        <v>172</v>
      </c>
      <c r="Z4163" t="str">
        <f t="shared" ca="1" si="196"/>
        <v>Turismo</v>
      </c>
      <c r="AF4163" s="6">
        <f t="shared" ref="AF4163:AF4226" ca="1" si="197">RAND()</f>
        <v>0.88003024732294322</v>
      </c>
      <c r="AH4163" t="str">
        <f t="shared" ref="AH4163:AH4226" ca="1" si="198">INDEX($AC$2:$AC$45, MATCH(AF4163, $AE$2:$AE$45, 1))</f>
        <v>Rumanía</v>
      </c>
    </row>
    <row r="4164" spans="1:34" x14ac:dyDescent="0.25">
      <c r="A4164" s="1">
        <v>44535.866666666669</v>
      </c>
      <c r="B4164" t="s">
        <v>59</v>
      </c>
      <c r="C4164" t="s">
        <v>50</v>
      </c>
      <c r="D4164" t="s">
        <v>78</v>
      </c>
      <c r="E4164" t="s">
        <v>45</v>
      </c>
      <c r="F4164" t="s">
        <v>37</v>
      </c>
      <c r="G4164" t="s">
        <v>29</v>
      </c>
      <c r="H4164" t="s">
        <v>52</v>
      </c>
      <c r="I4164" t="s">
        <v>39</v>
      </c>
      <c r="J4164" t="s">
        <v>31</v>
      </c>
      <c r="K4164" t="s">
        <v>32</v>
      </c>
      <c r="L4164" t="s">
        <v>40</v>
      </c>
      <c r="M4164" t="s">
        <v>58</v>
      </c>
      <c r="N4164">
        <v>2</v>
      </c>
      <c r="O4164" t="s">
        <v>35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20</v>
      </c>
      <c r="V4164">
        <v>20</v>
      </c>
      <c r="W4164">
        <v>1</v>
      </c>
      <c r="X4164">
        <v>12</v>
      </c>
      <c r="Y4164" t="s">
        <v>195</v>
      </c>
      <c r="Z4164" t="str">
        <f t="shared" ca="1" si="196"/>
        <v>Turismo</v>
      </c>
      <c r="AF4164" s="6">
        <f t="shared" ca="1" si="197"/>
        <v>0.24940283624239468</v>
      </c>
      <c r="AH4164" t="str">
        <f t="shared" ca="1" si="198"/>
        <v>Estonia</v>
      </c>
    </row>
    <row r="4165" spans="1:34" x14ac:dyDescent="0.25">
      <c r="A4165" s="1">
        <v>45387.638888888891</v>
      </c>
      <c r="B4165" t="s">
        <v>24</v>
      </c>
      <c r="C4165" t="s">
        <v>25</v>
      </c>
      <c r="D4165" t="s">
        <v>26</v>
      </c>
      <c r="E4165" t="s">
        <v>64</v>
      </c>
      <c r="F4165" t="s">
        <v>37</v>
      </c>
      <c r="G4165" t="s">
        <v>29</v>
      </c>
      <c r="H4165" t="s">
        <v>38</v>
      </c>
      <c r="I4165" t="s">
        <v>39</v>
      </c>
      <c r="J4165" t="s">
        <v>31</v>
      </c>
      <c r="K4165" t="s">
        <v>32</v>
      </c>
      <c r="L4165" t="s">
        <v>40</v>
      </c>
      <c r="M4165" t="s">
        <v>58</v>
      </c>
      <c r="N4165">
        <v>2</v>
      </c>
      <c r="O4165" t="s">
        <v>35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20</v>
      </c>
      <c r="V4165">
        <v>15</v>
      </c>
      <c r="W4165">
        <v>6</v>
      </c>
      <c r="X4165">
        <v>4</v>
      </c>
      <c r="Y4165" t="s">
        <v>173</v>
      </c>
      <c r="Z4165" t="str">
        <f t="shared" ca="1" si="196"/>
        <v>Turismo</v>
      </c>
      <c r="AF4165" s="6">
        <f t="shared" ca="1" si="197"/>
        <v>0.36998013967562127</v>
      </c>
      <c r="AH4165" t="str">
        <f t="shared" ca="1" si="198"/>
        <v>España</v>
      </c>
    </row>
    <row r="4166" spans="1:34" x14ac:dyDescent="0.25">
      <c r="A4166" s="1">
        <v>44886.6875</v>
      </c>
      <c r="B4166" t="s">
        <v>24</v>
      </c>
      <c r="C4166" t="s">
        <v>25</v>
      </c>
      <c r="D4166" t="s">
        <v>26</v>
      </c>
      <c r="E4166" t="s">
        <v>45</v>
      </c>
      <c r="F4166" t="s">
        <v>28</v>
      </c>
      <c r="G4166" t="s">
        <v>29</v>
      </c>
      <c r="H4166" t="s">
        <v>38</v>
      </c>
      <c r="I4166" t="s">
        <v>39</v>
      </c>
      <c r="J4166" t="s">
        <v>31</v>
      </c>
      <c r="K4166" t="s">
        <v>32</v>
      </c>
      <c r="L4166" t="s">
        <v>40</v>
      </c>
      <c r="M4166" t="s">
        <v>34</v>
      </c>
      <c r="N4166">
        <v>2</v>
      </c>
      <c r="O4166" t="s">
        <v>35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20</v>
      </c>
      <c r="V4166">
        <v>16</v>
      </c>
      <c r="W4166">
        <v>2</v>
      </c>
      <c r="X4166">
        <v>11</v>
      </c>
      <c r="Y4166" t="s">
        <v>195</v>
      </c>
      <c r="Z4166" t="str">
        <f t="shared" ca="1" si="196"/>
        <v>Otro</v>
      </c>
      <c r="AF4166" s="6">
        <f t="shared" ca="1" si="197"/>
        <v>0.66533777435239438</v>
      </c>
      <c r="AH4166" t="str">
        <f t="shared" ca="1" si="198"/>
        <v>Países Bajos</v>
      </c>
    </row>
    <row r="4167" spans="1:34" x14ac:dyDescent="0.25">
      <c r="A4167" s="1">
        <v>43224.383333333331</v>
      </c>
      <c r="B4167" t="s">
        <v>49</v>
      </c>
      <c r="C4167" t="s">
        <v>79</v>
      </c>
      <c r="D4167" t="s">
        <v>26</v>
      </c>
      <c r="E4167" t="s">
        <v>42</v>
      </c>
      <c r="F4167" t="s">
        <v>56</v>
      </c>
      <c r="G4167" t="s">
        <v>29</v>
      </c>
      <c r="H4167" t="s">
        <v>38</v>
      </c>
      <c r="I4167" t="s">
        <v>39</v>
      </c>
      <c r="J4167" t="s">
        <v>31</v>
      </c>
      <c r="K4167" t="s">
        <v>32</v>
      </c>
      <c r="L4167" t="s">
        <v>40</v>
      </c>
      <c r="M4167" t="s">
        <v>82</v>
      </c>
      <c r="N4167">
        <v>2</v>
      </c>
      <c r="O4167" t="s">
        <v>35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20</v>
      </c>
      <c r="V4167">
        <v>9</v>
      </c>
      <c r="W4167">
        <v>6</v>
      </c>
      <c r="X4167">
        <v>5</v>
      </c>
      <c r="Y4167" t="s">
        <v>192</v>
      </c>
      <c r="Z4167" t="str">
        <f t="shared" ca="1" si="196"/>
        <v>Turismo</v>
      </c>
      <c r="AF4167" s="6">
        <f t="shared" ca="1" si="197"/>
        <v>0.31612987021858208</v>
      </c>
      <c r="AH4167" t="str">
        <f t="shared" ca="1" si="198"/>
        <v>Eslovenia</v>
      </c>
    </row>
    <row r="4168" spans="1:34" x14ac:dyDescent="0.25">
      <c r="A4168" s="1">
        <v>44989.688194444447</v>
      </c>
      <c r="B4168" t="s">
        <v>24</v>
      </c>
      <c r="C4168" t="s">
        <v>50</v>
      </c>
      <c r="D4168" t="s">
        <v>60</v>
      </c>
      <c r="E4168" t="s">
        <v>42</v>
      </c>
      <c r="F4168" t="s">
        <v>80</v>
      </c>
      <c r="G4168" t="s">
        <v>29</v>
      </c>
      <c r="H4168" t="s">
        <v>52</v>
      </c>
      <c r="I4168" t="s">
        <v>30</v>
      </c>
      <c r="J4168" t="s">
        <v>31</v>
      </c>
      <c r="K4168" t="s">
        <v>32</v>
      </c>
      <c r="L4168" t="s">
        <v>73</v>
      </c>
      <c r="M4168" t="s">
        <v>34</v>
      </c>
      <c r="N4168">
        <v>2</v>
      </c>
      <c r="O4168" t="s">
        <v>35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20</v>
      </c>
      <c r="V4168">
        <v>16</v>
      </c>
      <c r="W4168">
        <v>7</v>
      </c>
      <c r="X4168">
        <v>3</v>
      </c>
      <c r="Y4168" t="s">
        <v>175</v>
      </c>
      <c r="Z4168" t="str">
        <f t="shared" ca="1" si="196"/>
        <v>Turismo</v>
      </c>
      <c r="AF4168" s="6">
        <f t="shared" ca="1" si="197"/>
        <v>0.87284722120725222</v>
      </c>
      <c r="AH4168" t="str">
        <f t="shared" ca="1" si="198"/>
        <v>Rumanía</v>
      </c>
    </row>
    <row r="4169" spans="1:34" x14ac:dyDescent="0.25">
      <c r="A4169" s="1">
        <v>45496.520833333336</v>
      </c>
      <c r="B4169" t="s">
        <v>24</v>
      </c>
      <c r="C4169" t="s">
        <v>25</v>
      </c>
      <c r="D4169" t="s">
        <v>26</v>
      </c>
      <c r="E4169" t="s">
        <v>27</v>
      </c>
      <c r="F4169" t="s">
        <v>37</v>
      </c>
      <c r="G4169" t="s">
        <v>29</v>
      </c>
      <c r="H4169" t="s">
        <v>38</v>
      </c>
      <c r="I4169" t="s">
        <v>39</v>
      </c>
      <c r="J4169" t="s">
        <v>31</v>
      </c>
      <c r="K4169" t="s">
        <v>32</v>
      </c>
      <c r="L4169" t="s">
        <v>33</v>
      </c>
      <c r="M4169" t="s">
        <v>82</v>
      </c>
      <c r="N4169">
        <v>2</v>
      </c>
      <c r="O4169" t="s">
        <v>35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20</v>
      </c>
      <c r="V4169">
        <v>12</v>
      </c>
      <c r="W4169">
        <v>3</v>
      </c>
      <c r="X4169">
        <v>7</v>
      </c>
      <c r="Y4169" t="s">
        <v>192</v>
      </c>
      <c r="Z4169" t="str">
        <f t="shared" ca="1" si="196"/>
        <v>Turismo</v>
      </c>
      <c r="AF4169" s="6">
        <f t="shared" ca="1" si="197"/>
        <v>0.9378188342767102</v>
      </c>
      <c r="AH4169" t="str">
        <f t="shared" ca="1" si="198"/>
        <v>Rumanía</v>
      </c>
    </row>
    <row r="4170" spans="1:34" x14ac:dyDescent="0.25">
      <c r="A4170" s="1">
        <v>44491.268055555556</v>
      </c>
      <c r="B4170" t="s">
        <v>59</v>
      </c>
      <c r="C4170" t="s">
        <v>25</v>
      </c>
      <c r="D4170" t="s">
        <v>26</v>
      </c>
      <c r="E4170" t="s">
        <v>45</v>
      </c>
      <c r="F4170" t="s">
        <v>43</v>
      </c>
      <c r="G4170" t="s">
        <v>29</v>
      </c>
      <c r="H4170" t="s">
        <v>38</v>
      </c>
      <c r="I4170" t="s">
        <v>39</v>
      </c>
      <c r="J4170" t="s">
        <v>31</v>
      </c>
      <c r="K4170" t="s">
        <v>32</v>
      </c>
      <c r="L4170" t="s">
        <v>40</v>
      </c>
      <c r="M4170" t="s">
        <v>58</v>
      </c>
      <c r="N4170">
        <v>2</v>
      </c>
      <c r="O4170" t="s">
        <v>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20</v>
      </c>
      <c r="V4170">
        <v>6</v>
      </c>
      <c r="W4170">
        <v>6</v>
      </c>
      <c r="X4170">
        <v>10</v>
      </c>
      <c r="Y4170" t="s">
        <v>173</v>
      </c>
      <c r="Z4170" t="str">
        <f t="shared" ca="1" si="196"/>
        <v>Camión</v>
      </c>
      <c r="AF4170" s="6">
        <f t="shared" ca="1" si="197"/>
        <v>0.32521051146749225</v>
      </c>
      <c r="AH4170" t="str">
        <f t="shared" ca="1" si="198"/>
        <v>Eslovenia</v>
      </c>
    </row>
    <row r="4171" spans="1:34" x14ac:dyDescent="0.25">
      <c r="A4171" s="1">
        <v>44175.447916666664</v>
      </c>
      <c r="B4171" t="s">
        <v>24</v>
      </c>
      <c r="C4171" t="s">
        <v>25</v>
      </c>
      <c r="D4171" t="s">
        <v>26</v>
      </c>
      <c r="E4171" t="s">
        <v>64</v>
      </c>
      <c r="F4171" t="s">
        <v>80</v>
      </c>
      <c r="G4171" t="s">
        <v>29</v>
      </c>
      <c r="H4171" t="s">
        <v>38</v>
      </c>
      <c r="I4171" t="s">
        <v>39</v>
      </c>
      <c r="J4171" t="s">
        <v>46</v>
      </c>
      <c r="K4171" t="s">
        <v>32</v>
      </c>
      <c r="L4171" t="s">
        <v>40</v>
      </c>
      <c r="M4171" t="s">
        <v>77</v>
      </c>
      <c r="N4171">
        <v>2</v>
      </c>
      <c r="O4171" t="s">
        <v>35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30</v>
      </c>
      <c r="V4171">
        <v>10</v>
      </c>
      <c r="W4171">
        <v>5</v>
      </c>
      <c r="X4171">
        <v>12</v>
      </c>
      <c r="Y4171" t="s">
        <v>168</v>
      </c>
      <c r="Z4171" t="str">
        <f t="shared" ca="1" si="196"/>
        <v>Otro</v>
      </c>
      <c r="AF4171" s="6">
        <f t="shared" ca="1" si="197"/>
        <v>0.30291447720652664</v>
      </c>
      <c r="AH4171" t="str">
        <f t="shared" ca="1" si="198"/>
        <v>Eslovenia</v>
      </c>
    </row>
    <row r="4172" spans="1:34" x14ac:dyDescent="0.25">
      <c r="A4172" s="1">
        <v>45027.761805555558</v>
      </c>
      <c r="B4172" t="s">
        <v>24</v>
      </c>
      <c r="C4172" t="s">
        <v>25</v>
      </c>
      <c r="D4172" t="s">
        <v>26</v>
      </c>
      <c r="E4172" t="s">
        <v>71</v>
      </c>
      <c r="F4172" t="s">
        <v>37</v>
      </c>
      <c r="G4172" t="s">
        <v>29</v>
      </c>
      <c r="H4172" t="s">
        <v>38</v>
      </c>
      <c r="I4172" t="s">
        <v>39</v>
      </c>
      <c r="J4172" t="s">
        <v>46</v>
      </c>
      <c r="K4172" t="s">
        <v>32</v>
      </c>
      <c r="L4172" t="s">
        <v>33</v>
      </c>
      <c r="M4172" t="s">
        <v>34</v>
      </c>
      <c r="N4172">
        <v>2</v>
      </c>
      <c r="O4172" t="s">
        <v>47</v>
      </c>
      <c r="P4172">
        <v>10</v>
      </c>
      <c r="Q4172">
        <v>0</v>
      </c>
      <c r="R4172">
        <v>0</v>
      </c>
      <c r="S4172">
        <v>10</v>
      </c>
      <c r="T4172">
        <v>0</v>
      </c>
      <c r="U4172">
        <v>20</v>
      </c>
      <c r="V4172">
        <v>18</v>
      </c>
      <c r="W4172">
        <v>3</v>
      </c>
      <c r="X4172">
        <v>4</v>
      </c>
      <c r="Y4172" t="s">
        <v>175</v>
      </c>
      <c r="Z4172" t="str">
        <f t="shared" ca="1" si="196"/>
        <v>Turismo</v>
      </c>
      <c r="AF4172" s="6">
        <f t="shared" ca="1" si="197"/>
        <v>0.17826660439933195</v>
      </c>
      <c r="AH4172" t="str">
        <f t="shared" ca="1" si="198"/>
        <v>Azerbaiyán</v>
      </c>
    </row>
    <row r="4173" spans="1:34" x14ac:dyDescent="0.25">
      <c r="A4173" s="1">
        <v>45310.3125</v>
      </c>
      <c r="B4173" t="s">
        <v>30</v>
      </c>
      <c r="C4173" t="s">
        <v>30</v>
      </c>
      <c r="D4173" t="s">
        <v>30</v>
      </c>
      <c r="E4173" t="s">
        <v>42</v>
      </c>
      <c r="F4173" t="s">
        <v>37</v>
      </c>
      <c r="G4173" t="s">
        <v>29</v>
      </c>
      <c r="H4173" t="s">
        <v>30</v>
      </c>
      <c r="I4173" t="s">
        <v>30</v>
      </c>
      <c r="J4173" t="s">
        <v>31</v>
      </c>
      <c r="K4173" t="s">
        <v>32</v>
      </c>
      <c r="L4173" t="s">
        <v>40</v>
      </c>
      <c r="M4173" t="s">
        <v>91</v>
      </c>
      <c r="N4173">
        <v>2</v>
      </c>
      <c r="O4173" t="s">
        <v>35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20</v>
      </c>
      <c r="V4173">
        <v>7</v>
      </c>
      <c r="W4173">
        <v>6</v>
      </c>
      <c r="X4173">
        <v>1</v>
      </c>
      <c r="Y4173" t="s">
        <v>172</v>
      </c>
      <c r="Z4173" t="str">
        <f t="shared" ca="1" si="196"/>
        <v>Turismo</v>
      </c>
      <c r="AF4173" s="6">
        <f t="shared" ca="1" si="197"/>
        <v>0.59113066225262367</v>
      </c>
      <c r="AH4173" t="str">
        <f t="shared" ca="1" si="198"/>
        <v>Italia</v>
      </c>
    </row>
    <row r="4174" spans="1:34" x14ac:dyDescent="0.25">
      <c r="A4174" s="1">
        <v>43079.438888888886</v>
      </c>
      <c r="B4174" t="s">
        <v>24</v>
      </c>
      <c r="C4174" t="s">
        <v>25</v>
      </c>
      <c r="D4174" t="s">
        <v>26</v>
      </c>
      <c r="E4174" t="s">
        <v>42</v>
      </c>
      <c r="F4174" t="s">
        <v>28</v>
      </c>
      <c r="G4174" t="s">
        <v>29</v>
      </c>
      <c r="H4174" t="s">
        <v>38</v>
      </c>
      <c r="I4174" t="s">
        <v>39</v>
      </c>
      <c r="J4174" t="s">
        <v>31</v>
      </c>
      <c r="K4174" t="s">
        <v>32</v>
      </c>
      <c r="L4174" t="s">
        <v>33</v>
      </c>
      <c r="M4174" t="s">
        <v>82</v>
      </c>
      <c r="N4174">
        <v>2</v>
      </c>
      <c r="O4174" t="s">
        <v>35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50</v>
      </c>
      <c r="V4174">
        <v>10</v>
      </c>
      <c r="W4174">
        <v>1</v>
      </c>
      <c r="X4174">
        <v>12</v>
      </c>
      <c r="Y4174" t="s">
        <v>195</v>
      </c>
      <c r="Z4174" t="str">
        <f t="shared" ca="1" si="196"/>
        <v>Otro</v>
      </c>
      <c r="AF4174" s="6">
        <f t="shared" ca="1" si="197"/>
        <v>0.18078631858832861</v>
      </c>
      <c r="AH4174" t="str">
        <f t="shared" ca="1" si="198"/>
        <v>Bielorrusia</v>
      </c>
    </row>
    <row r="4175" spans="1:34" x14ac:dyDescent="0.25">
      <c r="A4175" s="1">
        <v>43836.65625</v>
      </c>
      <c r="B4175" t="s">
        <v>59</v>
      </c>
      <c r="C4175" t="s">
        <v>25</v>
      </c>
      <c r="D4175" t="s">
        <v>26</v>
      </c>
      <c r="E4175" t="s">
        <v>69</v>
      </c>
      <c r="F4175" t="s">
        <v>28</v>
      </c>
      <c r="G4175" t="s">
        <v>29</v>
      </c>
      <c r="H4175" t="s">
        <v>38</v>
      </c>
      <c r="I4175" t="s">
        <v>39</v>
      </c>
      <c r="J4175" t="s">
        <v>31</v>
      </c>
      <c r="K4175" t="s">
        <v>32</v>
      </c>
      <c r="L4175" t="s">
        <v>40</v>
      </c>
      <c r="M4175" t="s">
        <v>34</v>
      </c>
      <c r="N4175">
        <v>2</v>
      </c>
      <c r="O4175" t="s">
        <v>35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30</v>
      </c>
      <c r="V4175">
        <v>15</v>
      </c>
      <c r="W4175">
        <v>2</v>
      </c>
      <c r="X4175">
        <v>1</v>
      </c>
      <c r="Y4175" t="s">
        <v>191</v>
      </c>
      <c r="Z4175" t="str">
        <f t="shared" ca="1" si="196"/>
        <v>Turismo</v>
      </c>
      <c r="AF4175" s="6">
        <f t="shared" ca="1" si="197"/>
        <v>0.74182345363824298</v>
      </c>
      <c r="AH4175" t="str">
        <f t="shared" ca="1" si="198"/>
        <v>Portugal</v>
      </c>
    </row>
    <row r="4176" spans="1:34" x14ac:dyDescent="0.25">
      <c r="A4176" s="1">
        <v>43679.90625</v>
      </c>
      <c r="B4176" t="s">
        <v>49</v>
      </c>
      <c r="C4176" t="s">
        <v>25</v>
      </c>
      <c r="D4176" t="s">
        <v>78</v>
      </c>
      <c r="E4176" t="s">
        <v>27</v>
      </c>
      <c r="F4176" t="s">
        <v>28</v>
      </c>
      <c r="G4176" t="s">
        <v>29</v>
      </c>
      <c r="H4176" t="s">
        <v>61</v>
      </c>
      <c r="I4176" t="s">
        <v>39</v>
      </c>
      <c r="J4176" t="s">
        <v>46</v>
      </c>
      <c r="K4176" t="s">
        <v>32</v>
      </c>
      <c r="L4176" t="s">
        <v>40</v>
      </c>
      <c r="M4176" t="s">
        <v>34</v>
      </c>
      <c r="N4176">
        <v>2</v>
      </c>
      <c r="O4176" t="s">
        <v>47</v>
      </c>
      <c r="P4176">
        <v>10</v>
      </c>
      <c r="Q4176">
        <v>0</v>
      </c>
      <c r="R4176">
        <v>0</v>
      </c>
      <c r="S4176">
        <v>10</v>
      </c>
      <c r="T4176">
        <v>0</v>
      </c>
      <c r="U4176">
        <v>10</v>
      </c>
      <c r="V4176">
        <v>21</v>
      </c>
      <c r="W4176">
        <v>6</v>
      </c>
      <c r="X4176">
        <v>8</v>
      </c>
      <c r="Y4176" t="s">
        <v>198</v>
      </c>
      <c r="Z4176" t="str">
        <f t="shared" ca="1" si="196"/>
        <v>Turismo</v>
      </c>
      <c r="AF4176" s="6">
        <f t="shared" ca="1" si="197"/>
        <v>0.8742339802821899</v>
      </c>
      <c r="AH4176" t="str">
        <f t="shared" ca="1" si="198"/>
        <v>Rumanía</v>
      </c>
    </row>
    <row r="4177" spans="1:34" x14ac:dyDescent="0.25">
      <c r="A4177" s="1">
        <v>43416.770833333336</v>
      </c>
      <c r="B4177" t="s">
        <v>49</v>
      </c>
      <c r="C4177" t="s">
        <v>25</v>
      </c>
      <c r="D4177" t="s">
        <v>36</v>
      </c>
      <c r="E4177" t="s">
        <v>45</v>
      </c>
      <c r="F4177" t="s">
        <v>28</v>
      </c>
      <c r="G4177" t="s">
        <v>29</v>
      </c>
      <c r="H4177" t="s">
        <v>38</v>
      </c>
      <c r="I4177" t="s">
        <v>39</v>
      </c>
      <c r="J4177" t="s">
        <v>46</v>
      </c>
      <c r="K4177" t="s">
        <v>32</v>
      </c>
      <c r="L4177" t="s">
        <v>40</v>
      </c>
      <c r="M4177" t="s">
        <v>123</v>
      </c>
      <c r="N4177">
        <v>2</v>
      </c>
      <c r="O4177" t="s">
        <v>35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20</v>
      </c>
      <c r="V4177">
        <v>18</v>
      </c>
      <c r="W4177">
        <v>2</v>
      </c>
      <c r="X4177">
        <v>11</v>
      </c>
      <c r="Y4177" t="s">
        <v>157</v>
      </c>
      <c r="Z4177" t="str">
        <f t="shared" ca="1" si="196"/>
        <v>Turismo</v>
      </c>
      <c r="AF4177" s="6">
        <f t="shared" ca="1" si="197"/>
        <v>0.78079333937710182</v>
      </c>
      <c r="AH4177" t="str">
        <f t="shared" ca="1" si="198"/>
        <v>Rumanía</v>
      </c>
    </row>
    <row r="4178" spans="1:34" x14ac:dyDescent="0.25">
      <c r="A4178" s="1">
        <v>44983.158333333333</v>
      </c>
      <c r="B4178" t="s">
        <v>59</v>
      </c>
      <c r="C4178" t="s">
        <v>25</v>
      </c>
      <c r="D4178" t="s">
        <v>36</v>
      </c>
      <c r="E4178" t="s">
        <v>27</v>
      </c>
      <c r="F4178" t="s">
        <v>65</v>
      </c>
      <c r="G4178" t="s">
        <v>29</v>
      </c>
      <c r="H4178" t="s">
        <v>38</v>
      </c>
      <c r="I4178" t="s">
        <v>39</v>
      </c>
      <c r="J4178" t="s">
        <v>46</v>
      </c>
      <c r="K4178" t="s">
        <v>32</v>
      </c>
      <c r="L4178" t="s">
        <v>40</v>
      </c>
      <c r="M4178" t="s">
        <v>41</v>
      </c>
      <c r="N4178">
        <v>2</v>
      </c>
      <c r="O4178" t="s">
        <v>47</v>
      </c>
      <c r="P4178">
        <v>10</v>
      </c>
      <c r="Q4178">
        <v>0</v>
      </c>
      <c r="R4178">
        <v>0</v>
      </c>
      <c r="S4178">
        <v>10</v>
      </c>
      <c r="T4178">
        <v>0</v>
      </c>
      <c r="U4178">
        <v>20</v>
      </c>
      <c r="V4178">
        <v>3</v>
      </c>
      <c r="W4178">
        <v>1</v>
      </c>
      <c r="X4178">
        <v>2</v>
      </c>
      <c r="Y4178" t="s">
        <v>162</v>
      </c>
      <c r="Z4178" t="str">
        <f t="shared" ca="1" si="196"/>
        <v>Turismo</v>
      </c>
      <c r="AF4178" s="6">
        <f t="shared" ca="1" si="197"/>
        <v>0.85879497491796497</v>
      </c>
      <c r="AH4178" t="str">
        <f t="shared" ca="1" si="198"/>
        <v>Rumanía</v>
      </c>
    </row>
    <row r="4179" spans="1:34" x14ac:dyDescent="0.25">
      <c r="A4179" s="1">
        <v>43994.760416666664</v>
      </c>
      <c r="B4179" t="s">
        <v>24</v>
      </c>
      <c r="C4179" t="s">
        <v>25</v>
      </c>
      <c r="D4179" t="s">
        <v>26</v>
      </c>
      <c r="E4179" t="s">
        <v>45</v>
      </c>
      <c r="F4179" t="s">
        <v>37</v>
      </c>
      <c r="G4179" t="s">
        <v>29</v>
      </c>
      <c r="H4179" t="s">
        <v>38</v>
      </c>
      <c r="I4179" t="s">
        <v>39</v>
      </c>
      <c r="J4179" t="s">
        <v>46</v>
      </c>
      <c r="K4179" t="s">
        <v>32</v>
      </c>
      <c r="L4179" t="s">
        <v>40</v>
      </c>
      <c r="M4179" t="s">
        <v>83</v>
      </c>
      <c r="N4179">
        <v>3</v>
      </c>
      <c r="O4179" t="s">
        <v>47</v>
      </c>
      <c r="P4179">
        <v>10</v>
      </c>
      <c r="Q4179">
        <v>0</v>
      </c>
      <c r="R4179">
        <v>0</v>
      </c>
      <c r="S4179">
        <v>10</v>
      </c>
      <c r="T4179">
        <v>0</v>
      </c>
      <c r="U4179">
        <v>30</v>
      </c>
      <c r="V4179">
        <v>18</v>
      </c>
      <c r="W4179">
        <v>6</v>
      </c>
      <c r="X4179">
        <v>6</v>
      </c>
      <c r="Y4179" t="s">
        <v>179</v>
      </c>
      <c r="Z4179" t="str">
        <f t="shared" ca="1" si="196"/>
        <v>Turismo</v>
      </c>
      <c r="AF4179" s="6">
        <f t="shared" ca="1" si="197"/>
        <v>0.2000485334170653</v>
      </c>
      <c r="AH4179" t="str">
        <f t="shared" ca="1" si="198"/>
        <v>Bélgica</v>
      </c>
    </row>
    <row r="4180" spans="1:34" x14ac:dyDescent="0.25">
      <c r="A4180" s="1">
        <v>44821.430555555555</v>
      </c>
      <c r="B4180" t="s">
        <v>24</v>
      </c>
      <c r="C4180" t="s">
        <v>25</v>
      </c>
      <c r="D4180" t="s">
        <v>26</v>
      </c>
      <c r="E4180" t="s">
        <v>64</v>
      </c>
      <c r="F4180" t="s">
        <v>28</v>
      </c>
      <c r="G4180" t="s">
        <v>29</v>
      </c>
      <c r="H4180" t="s">
        <v>38</v>
      </c>
      <c r="I4180" t="s">
        <v>39</v>
      </c>
      <c r="J4180" t="s">
        <v>31</v>
      </c>
      <c r="K4180" t="s">
        <v>32</v>
      </c>
      <c r="L4180" t="s">
        <v>40</v>
      </c>
      <c r="M4180" t="s">
        <v>77</v>
      </c>
      <c r="N4180">
        <v>2</v>
      </c>
      <c r="O4180" t="s">
        <v>35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30</v>
      </c>
      <c r="V4180">
        <v>10</v>
      </c>
      <c r="W4180">
        <v>7</v>
      </c>
      <c r="X4180">
        <v>9</v>
      </c>
      <c r="Y4180" t="s">
        <v>172</v>
      </c>
      <c r="Z4180" t="str">
        <f t="shared" ca="1" si="196"/>
        <v>Camión</v>
      </c>
      <c r="AF4180" s="6">
        <f t="shared" ca="1" si="197"/>
        <v>6.6542523925678831E-2</v>
      </c>
      <c r="AH4180" t="str">
        <f t="shared" ca="1" si="198"/>
        <v>Albania</v>
      </c>
    </row>
    <row r="4181" spans="1:34" x14ac:dyDescent="0.25">
      <c r="A4181" s="1">
        <v>43404.625</v>
      </c>
      <c r="B4181" t="s">
        <v>59</v>
      </c>
      <c r="C4181" t="s">
        <v>25</v>
      </c>
      <c r="D4181" t="s">
        <v>26</v>
      </c>
      <c r="E4181" t="s">
        <v>45</v>
      </c>
      <c r="F4181" t="s">
        <v>28</v>
      </c>
      <c r="G4181" t="s">
        <v>29</v>
      </c>
      <c r="H4181" t="s">
        <v>38</v>
      </c>
      <c r="I4181" t="s">
        <v>39</v>
      </c>
      <c r="J4181" t="s">
        <v>46</v>
      </c>
      <c r="K4181" t="s">
        <v>32</v>
      </c>
      <c r="L4181" t="s">
        <v>40</v>
      </c>
      <c r="M4181" t="s">
        <v>92</v>
      </c>
      <c r="N4181">
        <v>2</v>
      </c>
      <c r="O4181" t="s">
        <v>35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20</v>
      </c>
      <c r="V4181">
        <v>15</v>
      </c>
      <c r="W4181">
        <v>4</v>
      </c>
      <c r="X4181">
        <v>10</v>
      </c>
      <c r="Y4181" t="s">
        <v>173</v>
      </c>
      <c r="Z4181" t="str">
        <f t="shared" ca="1" si="196"/>
        <v>Camión</v>
      </c>
      <c r="AF4181" s="6">
        <f t="shared" ca="1" si="197"/>
        <v>8.8568737618730076E-2</v>
      </c>
      <c r="AH4181" t="str">
        <f t="shared" ca="1" si="198"/>
        <v>Albania</v>
      </c>
    </row>
    <row r="4182" spans="1:34" x14ac:dyDescent="0.25">
      <c r="A4182" s="1">
        <v>44085.986111111109</v>
      </c>
      <c r="B4182" t="s">
        <v>24</v>
      </c>
      <c r="C4182" t="s">
        <v>25</v>
      </c>
      <c r="D4182" t="s">
        <v>36</v>
      </c>
      <c r="E4182" t="s">
        <v>64</v>
      </c>
      <c r="F4182" t="s">
        <v>28</v>
      </c>
      <c r="G4182" t="s">
        <v>29</v>
      </c>
      <c r="H4182" t="s">
        <v>38</v>
      </c>
      <c r="I4182" t="s">
        <v>39</v>
      </c>
      <c r="J4182" t="s">
        <v>31</v>
      </c>
      <c r="K4182" t="s">
        <v>32</v>
      </c>
      <c r="L4182" t="s">
        <v>40</v>
      </c>
      <c r="M4182" t="s">
        <v>62</v>
      </c>
      <c r="N4182">
        <v>2</v>
      </c>
      <c r="O4182" t="s">
        <v>35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30</v>
      </c>
      <c r="V4182">
        <v>23</v>
      </c>
      <c r="W4182">
        <v>6</v>
      </c>
      <c r="X4182">
        <v>9</v>
      </c>
      <c r="Y4182" t="s">
        <v>195</v>
      </c>
      <c r="Z4182" t="str">
        <f t="shared" ca="1" si="196"/>
        <v>Turismo</v>
      </c>
      <c r="AF4182" s="6">
        <f t="shared" ca="1" si="197"/>
        <v>0.6940632757216102</v>
      </c>
      <c r="AH4182" t="str">
        <f t="shared" ca="1" si="198"/>
        <v>Países Bajos</v>
      </c>
    </row>
    <row r="4183" spans="1:34" x14ac:dyDescent="0.25">
      <c r="A4183" s="1">
        <v>45141.770833333336</v>
      </c>
      <c r="B4183" t="s">
        <v>59</v>
      </c>
      <c r="C4183" t="s">
        <v>25</v>
      </c>
      <c r="D4183" t="s">
        <v>26</v>
      </c>
      <c r="E4183" t="s">
        <v>42</v>
      </c>
      <c r="F4183" t="s">
        <v>65</v>
      </c>
      <c r="G4183" t="s">
        <v>29</v>
      </c>
      <c r="H4183" t="s">
        <v>30</v>
      </c>
      <c r="I4183" t="s">
        <v>30</v>
      </c>
      <c r="J4183" t="s">
        <v>31</v>
      </c>
      <c r="K4183" t="s">
        <v>53</v>
      </c>
      <c r="L4183" t="s">
        <v>33</v>
      </c>
      <c r="M4183" t="s">
        <v>82</v>
      </c>
      <c r="N4183">
        <v>2</v>
      </c>
      <c r="O4183" t="s">
        <v>35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20</v>
      </c>
      <c r="V4183">
        <v>18</v>
      </c>
      <c r="W4183">
        <v>5</v>
      </c>
      <c r="X4183">
        <v>8</v>
      </c>
      <c r="Y4183" t="s">
        <v>173</v>
      </c>
      <c r="Z4183" t="str">
        <f t="shared" ca="1" si="196"/>
        <v>Otro</v>
      </c>
      <c r="AF4183" s="6">
        <f t="shared" ca="1" si="197"/>
        <v>0.53787634216017666</v>
      </c>
      <c r="AH4183" t="str">
        <f t="shared" ca="1" si="198"/>
        <v>Islandia</v>
      </c>
    </row>
    <row r="4184" spans="1:34" x14ac:dyDescent="0.25">
      <c r="A4184" s="1">
        <v>44126.8125</v>
      </c>
      <c r="B4184" t="s">
        <v>59</v>
      </c>
      <c r="C4184" t="s">
        <v>25</v>
      </c>
      <c r="D4184" t="s">
        <v>26</v>
      </c>
      <c r="E4184" t="s">
        <v>71</v>
      </c>
      <c r="F4184" t="s">
        <v>28</v>
      </c>
      <c r="G4184" t="s">
        <v>29</v>
      </c>
      <c r="H4184" t="s">
        <v>38</v>
      </c>
      <c r="I4184" t="s">
        <v>39</v>
      </c>
      <c r="J4184" t="s">
        <v>46</v>
      </c>
      <c r="K4184" t="s">
        <v>32</v>
      </c>
      <c r="L4184" t="s">
        <v>73</v>
      </c>
      <c r="M4184" t="s">
        <v>58</v>
      </c>
      <c r="N4184">
        <v>2</v>
      </c>
      <c r="O4184" t="s">
        <v>47</v>
      </c>
      <c r="P4184">
        <v>10</v>
      </c>
      <c r="Q4184">
        <v>0</v>
      </c>
      <c r="R4184">
        <v>0</v>
      </c>
      <c r="S4184">
        <v>10</v>
      </c>
      <c r="T4184">
        <v>0</v>
      </c>
      <c r="U4184">
        <v>10</v>
      </c>
      <c r="V4184">
        <v>19</v>
      </c>
      <c r="W4184">
        <v>5</v>
      </c>
      <c r="X4184">
        <v>10</v>
      </c>
      <c r="Y4184" t="s">
        <v>157</v>
      </c>
      <c r="Z4184" t="str">
        <f t="shared" ca="1" si="196"/>
        <v>Turismo</v>
      </c>
      <c r="AF4184" s="6">
        <f t="shared" ca="1" si="197"/>
        <v>0.37267852809806556</v>
      </c>
      <c r="AH4184" t="str">
        <f t="shared" ca="1" si="198"/>
        <v>España</v>
      </c>
    </row>
    <row r="4185" spans="1:34" x14ac:dyDescent="0.25">
      <c r="A4185" s="1">
        <v>45484.541666666664</v>
      </c>
      <c r="B4185" t="s">
        <v>24</v>
      </c>
      <c r="C4185" t="s">
        <v>25</v>
      </c>
      <c r="D4185" t="s">
        <v>26</v>
      </c>
      <c r="E4185" t="s">
        <v>71</v>
      </c>
      <c r="F4185" t="s">
        <v>37</v>
      </c>
      <c r="G4185" t="s">
        <v>29</v>
      </c>
      <c r="H4185" t="s">
        <v>38</v>
      </c>
      <c r="I4185" t="s">
        <v>30</v>
      </c>
      <c r="J4185" t="s">
        <v>46</v>
      </c>
      <c r="K4185" t="s">
        <v>32</v>
      </c>
      <c r="L4185" t="s">
        <v>40</v>
      </c>
      <c r="M4185" t="s">
        <v>34</v>
      </c>
      <c r="N4185">
        <v>2</v>
      </c>
      <c r="O4185" t="s">
        <v>47</v>
      </c>
      <c r="P4185">
        <v>10</v>
      </c>
      <c r="Q4185">
        <v>0</v>
      </c>
      <c r="R4185">
        <v>0</v>
      </c>
      <c r="S4185">
        <v>10</v>
      </c>
      <c r="T4185">
        <v>0</v>
      </c>
      <c r="U4185">
        <v>10</v>
      </c>
      <c r="V4185">
        <v>13</v>
      </c>
      <c r="W4185">
        <v>5</v>
      </c>
      <c r="X4185">
        <v>7</v>
      </c>
      <c r="Y4185" t="s">
        <v>195</v>
      </c>
      <c r="Z4185" t="str">
        <f t="shared" ca="1" si="196"/>
        <v>Turismo</v>
      </c>
      <c r="AF4185" s="6">
        <f t="shared" ca="1" si="197"/>
        <v>0.72269233386784737</v>
      </c>
      <c r="AH4185" t="str">
        <f t="shared" ca="1" si="198"/>
        <v>Polonia</v>
      </c>
    </row>
    <row r="4186" spans="1:34" x14ac:dyDescent="0.25">
      <c r="A4186" s="1">
        <v>45076.729166666664</v>
      </c>
      <c r="B4186" t="s">
        <v>59</v>
      </c>
      <c r="C4186" t="s">
        <v>25</v>
      </c>
      <c r="D4186" t="s">
        <v>26</v>
      </c>
      <c r="E4186" t="s">
        <v>42</v>
      </c>
      <c r="F4186" t="s">
        <v>28</v>
      </c>
      <c r="G4186" t="s">
        <v>29</v>
      </c>
      <c r="H4186" t="s">
        <v>38</v>
      </c>
      <c r="I4186" t="s">
        <v>39</v>
      </c>
      <c r="J4186" t="s">
        <v>31</v>
      </c>
      <c r="K4186" t="s">
        <v>32</v>
      </c>
      <c r="L4186" t="s">
        <v>33</v>
      </c>
      <c r="M4186" t="s">
        <v>147</v>
      </c>
      <c r="N4186">
        <v>2</v>
      </c>
      <c r="O4186" t="s">
        <v>35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</v>
      </c>
      <c r="V4186">
        <v>17</v>
      </c>
      <c r="W4186">
        <v>3</v>
      </c>
      <c r="X4186">
        <v>5</v>
      </c>
      <c r="Y4186" t="s">
        <v>206</v>
      </c>
      <c r="Z4186" t="str">
        <f t="shared" ca="1" si="196"/>
        <v>Otro</v>
      </c>
      <c r="AF4186" s="6">
        <f t="shared" ca="1" si="197"/>
        <v>0.66387449690035039</v>
      </c>
      <c r="AH4186" t="str">
        <f t="shared" ca="1" si="198"/>
        <v>Países Bajos</v>
      </c>
    </row>
    <row r="4187" spans="1:34" x14ac:dyDescent="0.25">
      <c r="A4187" s="1">
        <v>44772.9375</v>
      </c>
      <c r="B4187" t="s">
        <v>24</v>
      </c>
      <c r="C4187" t="s">
        <v>25</v>
      </c>
      <c r="D4187" t="s">
        <v>36</v>
      </c>
      <c r="E4187" t="s">
        <v>42</v>
      </c>
      <c r="F4187" t="s">
        <v>28</v>
      </c>
      <c r="G4187" t="s">
        <v>29</v>
      </c>
      <c r="H4187" t="s">
        <v>38</v>
      </c>
      <c r="I4187" t="s">
        <v>39</v>
      </c>
      <c r="J4187" t="s">
        <v>46</v>
      </c>
      <c r="K4187" t="s">
        <v>32</v>
      </c>
      <c r="L4187" t="s">
        <v>73</v>
      </c>
      <c r="M4187" t="s">
        <v>44</v>
      </c>
      <c r="N4187">
        <v>2</v>
      </c>
      <c r="O4187" t="s">
        <v>75</v>
      </c>
      <c r="P4187">
        <v>20</v>
      </c>
      <c r="Q4187">
        <v>0</v>
      </c>
      <c r="R4187">
        <v>0</v>
      </c>
      <c r="S4187">
        <v>0</v>
      </c>
      <c r="T4187">
        <v>20</v>
      </c>
      <c r="U4187">
        <v>10</v>
      </c>
      <c r="V4187">
        <v>22</v>
      </c>
      <c r="W4187">
        <v>7</v>
      </c>
      <c r="X4187">
        <v>7</v>
      </c>
      <c r="Y4187" t="s">
        <v>157</v>
      </c>
      <c r="Z4187" t="str">
        <f t="shared" ca="1" si="196"/>
        <v>Motocicleta</v>
      </c>
      <c r="AF4187" s="6">
        <f t="shared" ca="1" si="197"/>
        <v>0.21613848387556545</v>
      </c>
      <c r="AH4187" t="str">
        <f t="shared" ca="1" si="198"/>
        <v>Bulgaria</v>
      </c>
    </row>
    <row r="4188" spans="1:34" x14ac:dyDescent="0.25">
      <c r="A4188" s="1">
        <v>42982.635416666664</v>
      </c>
      <c r="B4188" t="s">
        <v>24</v>
      </c>
      <c r="C4188" t="s">
        <v>25</v>
      </c>
      <c r="D4188" t="s">
        <v>26</v>
      </c>
      <c r="E4188" t="s">
        <v>27</v>
      </c>
      <c r="F4188" t="s">
        <v>80</v>
      </c>
      <c r="G4188" t="s">
        <v>29</v>
      </c>
      <c r="H4188" t="s">
        <v>38</v>
      </c>
      <c r="I4188" t="s">
        <v>30</v>
      </c>
      <c r="J4188" t="s">
        <v>46</v>
      </c>
      <c r="K4188" t="s">
        <v>32</v>
      </c>
      <c r="L4188" t="s">
        <v>40</v>
      </c>
      <c r="M4188" t="s">
        <v>58</v>
      </c>
      <c r="N4188">
        <v>2</v>
      </c>
      <c r="O4188" t="s">
        <v>47</v>
      </c>
      <c r="P4188">
        <v>10</v>
      </c>
      <c r="Q4188">
        <v>0</v>
      </c>
      <c r="R4188">
        <v>0</v>
      </c>
      <c r="S4188">
        <v>10</v>
      </c>
      <c r="T4188">
        <v>0</v>
      </c>
      <c r="U4188">
        <v>10</v>
      </c>
      <c r="V4188">
        <v>15</v>
      </c>
      <c r="W4188">
        <v>2</v>
      </c>
      <c r="X4188">
        <v>9</v>
      </c>
      <c r="Y4188" t="s">
        <v>195</v>
      </c>
      <c r="Z4188" t="str">
        <f t="shared" ca="1" si="196"/>
        <v>Bus</v>
      </c>
      <c r="AF4188" s="6">
        <f t="shared" ca="1" si="197"/>
        <v>0.96605624253393274</v>
      </c>
      <c r="AH4188" t="str">
        <f t="shared" ca="1" si="198"/>
        <v>Rumanía</v>
      </c>
    </row>
    <row r="4189" spans="1:34" x14ac:dyDescent="0.25">
      <c r="A4189" s="1">
        <v>44444.736111111109</v>
      </c>
      <c r="B4189" t="s">
        <v>24</v>
      </c>
      <c r="C4189" t="s">
        <v>25</v>
      </c>
      <c r="D4189" t="s">
        <v>26</v>
      </c>
      <c r="E4189" t="s">
        <v>27</v>
      </c>
      <c r="F4189" t="s">
        <v>37</v>
      </c>
      <c r="G4189" t="s">
        <v>29</v>
      </c>
      <c r="H4189" t="s">
        <v>38</v>
      </c>
      <c r="I4189" t="s">
        <v>39</v>
      </c>
      <c r="J4189" t="s">
        <v>31</v>
      </c>
      <c r="K4189" t="s">
        <v>32</v>
      </c>
      <c r="L4189" t="s">
        <v>40</v>
      </c>
      <c r="M4189" t="s">
        <v>34</v>
      </c>
      <c r="N4189">
        <v>2</v>
      </c>
      <c r="O4189" t="s">
        <v>35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20</v>
      </c>
      <c r="V4189">
        <v>17</v>
      </c>
      <c r="W4189">
        <v>1</v>
      </c>
      <c r="X4189">
        <v>9</v>
      </c>
      <c r="Y4189" t="s">
        <v>157</v>
      </c>
      <c r="Z4189" t="str">
        <f t="shared" ca="1" si="196"/>
        <v>Turismo</v>
      </c>
      <c r="AF4189" s="6">
        <f t="shared" ca="1" si="197"/>
        <v>0.5985447456927282</v>
      </c>
      <c r="AH4189" t="str">
        <f t="shared" ca="1" si="198"/>
        <v>Italia</v>
      </c>
    </row>
    <row r="4190" spans="1:34" x14ac:dyDescent="0.25">
      <c r="A4190" s="1">
        <v>44053.770833333336</v>
      </c>
      <c r="B4190" t="s">
        <v>59</v>
      </c>
      <c r="C4190" t="s">
        <v>79</v>
      </c>
      <c r="D4190" t="s">
        <v>60</v>
      </c>
      <c r="E4190" t="s">
        <v>27</v>
      </c>
      <c r="F4190" t="s">
        <v>28</v>
      </c>
      <c r="G4190" t="s">
        <v>29</v>
      </c>
      <c r="H4190" t="s">
        <v>52</v>
      </c>
      <c r="I4190" t="s">
        <v>39</v>
      </c>
      <c r="J4190" t="s">
        <v>31</v>
      </c>
      <c r="K4190" t="s">
        <v>32</v>
      </c>
      <c r="L4190" t="s">
        <v>40</v>
      </c>
      <c r="M4190" t="s">
        <v>58</v>
      </c>
      <c r="N4190">
        <v>2</v>
      </c>
      <c r="O4190" t="s">
        <v>35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30</v>
      </c>
      <c r="V4190">
        <v>18</v>
      </c>
      <c r="W4190">
        <v>2</v>
      </c>
      <c r="X4190">
        <v>8</v>
      </c>
      <c r="Y4190" t="s">
        <v>177</v>
      </c>
      <c r="Z4190" t="str">
        <f t="shared" ca="1" si="196"/>
        <v>Otro</v>
      </c>
      <c r="AF4190" s="6">
        <f t="shared" ca="1" si="197"/>
        <v>0.72322825294029991</v>
      </c>
      <c r="AH4190" t="str">
        <f t="shared" ca="1" si="198"/>
        <v>Polonia</v>
      </c>
    </row>
    <row r="4191" spans="1:34" x14ac:dyDescent="0.25">
      <c r="A4191" s="1">
        <v>44936.837500000001</v>
      </c>
      <c r="B4191" t="s">
        <v>49</v>
      </c>
      <c r="C4191" t="s">
        <v>25</v>
      </c>
      <c r="D4191" t="s">
        <v>36</v>
      </c>
      <c r="E4191" t="s">
        <v>27</v>
      </c>
      <c r="F4191" t="s">
        <v>28</v>
      </c>
      <c r="G4191" t="s">
        <v>29</v>
      </c>
      <c r="H4191" t="s">
        <v>30</v>
      </c>
      <c r="I4191" t="s">
        <v>30</v>
      </c>
      <c r="J4191" t="s">
        <v>31</v>
      </c>
      <c r="K4191" t="s">
        <v>32</v>
      </c>
      <c r="L4191" t="s">
        <v>40</v>
      </c>
      <c r="M4191" t="s">
        <v>34</v>
      </c>
      <c r="N4191">
        <v>2</v>
      </c>
      <c r="O4191" t="s">
        <v>35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20</v>
      </c>
      <c r="V4191">
        <v>20</v>
      </c>
      <c r="W4191">
        <v>3</v>
      </c>
      <c r="X4191">
        <v>1</v>
      </c>
      <c r="Y4191" t="s">
        <v>195</v>
      </c>
      <c r="Z4191" t="str">
        <f t="shared" ca="1" si="196"/>
        <v>Bus</v>
      </c>
      <c r="AF4191" s="6">
        <f t="shared" ca="1" si="197"/>
        <v>0.46344854100348554</v>
      </c>
      <c r="AH4191" t="str">
        <f t="shared" ca="1" si="198"/>
        <v>Grecia</v>
      </c>
    </row>
    <row r="4192" spans="1:34" x14ac:dyDescent="0.25">
      <c r="A4192" s="1">
        <v>44344.760416666664</v>
      </c>
      <c r="B4192" t="s">
        <v>24</v>
      </c>
      <c r="C4192" t="s">
        <v>50</v>
      </c>
      <c r="D4192" t="s">
        <v>26</v>
      </c>
      <c r="E4192" t="s">
        <v>27</v>
      </c>
      <c r="F4192" t="s">
        <v>37</v>
      </c>
      <c r="G4192" t="s">
        <v>29</v>
      </c>
      <c r="H4192" t="s">
        <v>52</v>
      </c>
      <c r="I4192" t="s">
        <v>39</v>
      </c>
      <c r="J4192" t="s">
        <v>31</v>
      </c>
      <c r="K4192" t="s">
        <v>32</v>
      </c>
      <c r="L4192" t="s">
        <v>40</v>
      </c>
      <c r="M4192" t="s">
        <v>44</v>
      </c>
      <c r="N4192">
        <v>2</v>
      </c>
      <c r="O4192" t="s">
        <v>35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20</v>
      </c>
      <c r="V4192">
        <v>18</v>
      </c>
      <c r="W4192">
        <v>6</v>
      </c>
      <c r="X4192">
        <v>5</v>
      </c>
      <c r="Y4192" t="s">
        <v>195</v>
      </c>
      <c r="Z4192" t="str">
        <f t="shared" ca="1" si="196"/>
        <v>Bus</v>
      </c>
      <c r="AF4192" s="6">
        <f t="shared" ca="1" si="197"/>
        <v>0.49999205371071509</v>
      </c>
      <c r="AH4192" t="str">
        <f t="shared" ca="1" si="198"/>
        <v>Islandia</v>
      </c>
    </row>
    <row r="4193" spans="1:34" x14ac:dyDescent="0.25">
      <c r="A4193" s="1">
        <v>43609.041666666664</v>
      </c>
      <c r="B4193" t="s">
        <v>24</v>
      </c>
      <c r="C4193" t="s">
        <v>30</v>
      </c>
      <c r="D4193" t="s">
        <v>36</v>
      </c>
      <c r="E4193" t="s">
        <v>27</v>
      </c>
      <c r="F4193" t="s">
        <v>56</v>
      </c>
      <c r="G4193" t="s">
        <v>29</v>
      </c>
      <c r="H4193" t="s">
        <v>30</v>
      </c>
      <c r="I4193" t="s">
        <v>30</v>
      </c>
      <c r="J4193" t="s">
        <v>31</v>
      </c>
      <c r="K4193" t="s">
        <v>32</v>
      </c>
      <c r="L4193" t="s">
        <v>33</v>
      </c>
      <c r="M4193" t="s">
        <v>41</v>
      </c>
      <c r="N4193">
        <v>2</v>
      </c>
      <c r="O4193" t="s">
        <v>35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20</v>
      </c>
      <c r="V4193">
        <v>1</v>
      </c>
      <c r="W4193">
        <v>6</v>
      </c>
      <c r="X4193">
        <v>5</v>
      </c>
      <c r="Y4193" t="s">
        <v>157</v>
      </c>
      <c r="Z4193" t="str">
        <f t="shared" ca="1" si="196"/>
        <v>Camión</v>
      </c>
      <c r="AF4193" s="6">
        <f t="shared" ca="1" si="197"/>
        <v>0.82212424586784405</v>
      </c>
      <c r="AH4193" t="str">
        <f t="shared" ca="1" si="198"/>
        <v>Rumanía</v>
      </c>
    </row>
    <row r="4194" spans="1:34" x14ac:dyDescent="0.25">
      <c r="A4194" s="1">
        <v>44532.530555555553</v>
      </c>
      <c r="B4194" t="s">
        <v>24</v>
      </c>
      <c r="C4194" t="s">
        <v>25</v>
      </c>
      <c r="D4194" t="s">
        <v>26</v>
      </c>
      <c r="E4194" t="s">
        <v>71</v>
      </c>
      <c r="F4194" t="s">
        <v>56</v>
      </c>
      <c r="G4194" t="s">
        <v>29</v>
      </c>
      <c r="H4194" t="s">
        <v>38</v>
      </c>
      <c r="I4194" t="s">
        <v>30</v>
      </c>
      <c r="J4194" t="s">
        <v>31</v>
      </c>
      <c r="K4194" t="s">
        <v>32</v>
      </c>
      <c r="L4194" t="s">
        <v>73</v>
      </c>
      <c r="M4194" t="s">
        <v>34</v>
      </c>
      <c r="N4194">
        <v>2</v>
      </c>
      <c r="O4194" t="s">
        <v>35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20</v>
      </c>
      <c r="V4194">
        <v>12</v>
      </c>
      <c r="W4194">
        <v>5</v>
      </c>
      <c r="X4194">
        <v>12</v>
      </c>
      <c r="Y4194" t="s">
        <v>195</v>
      </c>
      <c r="Z4194" t="str">
        <f t="shared" ca="1" si="196"/>
        <v>Camión</v>
      </c>
      <c r="AF4194" s="6">
        <f t="shared" ca="1" si="197"/>
        <v>0.95176228322496514</v>
      </c>
      <c r="AH4194" t="str">
        <f t="shared" ca="1" si="198"/>
        <v>Rumanía</v>
      </c>
    </row>
    <row r="4195" spans="1:34" x14ac:dyDescent="0.25">
      <c r="A4195" s="1">
        <v>43319.770833333336</v>
      </c>
      <c r="B4195" t="s">
        <v>24</v>
      </c>
      <c r="C4195" t="s">
        <v>25</v>
      </c>
      <c r="D4195" t="s">
        <v>26</v>
      </c>
      <c r="E4195" t="s">
        <v>27</v>
      </c>
      <c r="F4195" t="s">
        <v>28</v>
      </c>
      <c r="G4195" t="s">
        <v>29</v>
      </c>
      <c r="H4195" t="s">
        <v>38</v>
      </c>
      <c r="I4195" t="s">
        <v>39</v>
      </c>
      <c r="J4195" t="s">
        <v>31</v>
      </c>
      <c r="K4195" t="s">
        <v>32</v>
      </c>
      <c r="L4195" t="s">
        <v>33</v>
      </c>
      <c r="M4195" t="s">
        <v>34</v>
      </c>
      <c r="N4195">
        <v>2</v>
      </c>
      <c r="O4195" t="s">
        <v>35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</v>
      </c>
      <c r="V4195">
        <v>18</v>
      </c>
      <c r="W4195">
        <v>3</v>
      </c>
      <c r="X4195">
        <v>8</v>
      </c>
      <c r="Y4195" t="s">
        <v>173</v>
      </c>
      <c r="Z4195" t="str">
        <f t="shared" ca="1" si="196"/>
        <v>Turismo</v>
      </c>
      <c r="AF4195" s="6">
        <f t="shared" ca="1" si="197"/>
        <v>0.26191981875683301</v>
      </c>
      <c r="AH4195" t="str">
        <f t="shared" ca="1" si="198"/>
        <v>Eslovenia</v>
      </c>
    </row>
    <row r="4196" spans="1:34" x14ac:dyDescent="0.25">
      <c r="A4196" s="1">
        <v>42339.317361111112</v>
      </c>
      <c r="B4196" t="s">
        <v>59</v>
      </c>
      <c r="C4196" t="s">
        <v>79</v>
      </c>
      <c r="D4196" t="s">
        <v>26</v>
      </c>
      <c r="E4196" t="s">
        <v>45</v>
      </c>
      <c r="F4196" t="s">
        <v>28</v>
      </c>
      <c r="G4196" t="s">
        <v>29</v>
      </c>
      <c r="H4196" t="s">
        <v>30</v>
      </c>
      <c r="I4196" t="s">
        <v>30</v>
      </c>
      <c r="J4196" t="s">
        <v>31</v>
      </c>
      <c r="K4196" t="s">
        <v>32</v>
      </c>
      <c r="L4196" t="s">
        <v>40</v>
      </c>
      <c r="M4196" t="s">
        <v>34</v>
      </c>
      <c r="N4196">
        <v>2</v>
      </c>
      <c r="O4196" t="s">
        <v>35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20</v>
      </c>
      <c r="V4196">
        <v>7</v>
      </c>
      <c r="W4196">
        <v>3</v>
      </c>
      <c r="X4196">
        <v>12</v>
      </c>
      <c r="Y4196" t="s">
        <v>157</v>
      </c>
      <c r="Z4196" t="str">
        <f t="shared" ca="1" si="196"/>
        <v>Turismo</v>
      </c>
      <c r="AF4196" s="6">
        <f t="shared" ca="1" si="197"/>
        <v>0.5436878878581306</v>
      </c>
      <c r="AH4196" t="str">
        <f t="shared" ca="1" si="198"/>
        <v>Islandia</v>
      </c>
    </row>
    <row r="4197" spans="1:34" x14ac:dyDescent="0.25">
      <c r="A4197" s="1">
        <v>43104.375</v>
      </c>
      <c r="B4197" t="s">
        <v>59</v>
      </c>
      <c r="C4197" t="s">
        <v>25</v>
      </c>
      <c r="D4197" t="s">
        <v>26</v>
      </c>
      <c r="E4197" t="s">
        <v>45</v>
      </c>
      <c r="F4197" t="s">
        <v>28</v>
      </c>
      <c r="G4197" t="s">
        <v>29</v>
      </c>
      <c r="H4197" t="s">
        <v>38</v>
      </c>
      <c r="I4197" t="s">
        <v>39</v>
      </c>
      <c r="J4197" t="s">
        <v>31</v>
      </c>
      <c r="K4197" t="s">
        <v>32</v>
      </c>
      <c r="L4197" t="s">
        <v>40</v>
      </c>
      <c r="M4197" t="s">
        <v>58</v>
      </c>
      <c r="N4197">
        <v>2</v>
      </c>
      <c r="O4197" t="s">
        <v>35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20</v>
      </c>
      <c r="V4197">
        <v>9</v>
      </c>
      <c r="W4197">
        <v>5</v>
      </c>
      <c r="X4197">
        <v>1</v>
      </c>
      <c r="Y4197" t="s">
        <v>195</v>
      </c>
      <c r="Z4197" t="str">
        <f t="shared" ca="1" si="196"/>
        <v>Turismo</v>
      </c>
      <c r="AF4197" s="6">
        <f t="shared" ca="1" si="197"/>
        <v>0.69191107569529309</v>
      </c>
      <c r="AH4197" t="str">
        <f t="shared" ca="1" si="198"/>
        <v>Países Bajos</v>
      </c>
    </row>
    <row r="4198" spans="1:34" x14ac:dyDescent="0.25">
      <c r="A4198" s="1">
        <v>45524.636805555558</v>
      </c>
      <c r="B4198" t="s">
        <v>24</v>
      </c>
      <c r="C4198" t="s">
        <v>25</v>
      </c>
      <c r="D4198" t="s">
        <v>26</v>
      </c>
      <c r="E4198" t="s">
        <v>45</v>
      </c>
      <c r="F4198" t="s">
        <v>56</v>
      </c>
      <c r="G4198" t="s">
        <v>29</v>
      </c>
      <c r="H4198" t="s">
        <v>38</v>
      </c>
      <c r="I4198" t="s">
        <v>39</v>
      </c>
      <c r="J4198" t="s">
        <v>31</v>
      </c>
      <c r="K4198" t="s">
        <v>53</v>
      </c>
      <c r="L4198" t="s">
        <v>33</v>
      </c>
      <c r="M4198" t="s">
        <v>83</v>
      </c>
      <c r="N4198">
        <v>2</v>
      </c>
      <c r="O4198" t="s">
        <v>35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20</v>
      </c>
      <c r="V4198">
        <v>15</v>
      </c>
      <c r="W4198">
        <v>3</v>
      </c>
      <c r="X4198">
        <v>8</v>
      </c>
      <c r="Y4198" t="s">
        <v>157</v>
      </c>
      <c r="Z4198" t="str">
        <f t="shared" ca="1" si="196"/>
        <v>Otro</v>
      </c>
      <c r="AF4198" s="6">
        <f t="shared" ca="1" si="197"/>
        <v>0.98889609576153736</v>
      </c>
      <c r="AH4198" t="str">
        <f t="shared" ca="1" si="198"/>
        <v>Serbia</v>
      </c>
    </row>
    <row r="4199" spans="1:34" x14ac:dyDescent="0.25">
      <c r="A4199" s="1">
        <v>44581.59652777778</v>
      </c>
      <c r="B4199" t="s">
        <v>49</v>
      </c>
      <c r="C4199" t="s">
        <v>25</v>
      </c>
      <c r="D4199" t="s">
        <v>26</v>
      </c>
      <c r="E4199" t="s">
        <v>84</v>
      </c>
      <c r="F4199" t="s">
        <v>56</v>
      </c>
      <c r="G4199" t="s">
        <v>29</v>
      </c>
      <c r="H4199" t="s">
        <v>38</v>
      </c>
      <c r="I4199" t="s">
        <v>39</v>
      </c>
      <c r="J4199" t="s">
        <v>46</v>
      </c>
      <c r="K4199" t="s">
        <v>32</v>
      </c>
      <c r="L4199" t="s">
        <v>73</v>
      </c>
      <c r="M4199" t="s">
        <v>58</v>
      </c>
      <c r="N4199">
        <v>2</v>
      </c>
      <c r="O4199" t="s">
        <v>47</v>
      </c>
      <c r="P4199">
        <v>10</v>
      </c>
      <c r="Q4199">
        <v>0</v>
      </c>
      <c r="R4199">
        <v>0</v>
      </c>
      <c r="S4199">
        <v>10</v>
      </c>
      <c r="T4199">
        <v>0</v>
      </c>
      <c r="U4199">
        <v>10</v>
      </c>
      <c r="V4199">
        <v>14</v>
      </c>
      <c r="W4199">
        <v>5</v>
      </c>
      <c r="X4199">
        <v>1</v>
      </c>
      <c r="Y4199" t="s">
        <v>195</v>
      </c>
      <c r="Z4199" t="str">
        <f t="shared" ca="1" si="196"/>
        <v>Turismo</v>
      </c>
      <c r="AF4199" s="6">
        <f t="shared" ca="1" si="197"/>
        <v>0.73113232141756845</v>
      </c>
      <c r="AH4199" t="str">
        <f t="shared" ca="1" si="198"/>
        <v>Portugal</v>
      </c>
    </row>
    <row r="4200" spans="1:34" x14ac:dyDescent="0.25">
      <c r="A4200" s="1">
        <v>45450.644444444442</v>
      </c>
      <c r="B4200" t="s">
        <v>49</v>
      </c>
      <c r="C4200" t="s">
        <v>25</v>
      </c>
      <c r="D4200" t="s">
        <v>26</v>
      </c>
      <c r="E4200" t="s">
        <v>42</v>
      </c>
      <c r="F4200" t="s">
        <v>80</v>
      </c>
      <c r="G4200" t="s">
        <v>29</v>
      </c>
      <c r="H4200" t="s">
        <v>38</v>
      </c>
      <c r="I4200" t="s">
        <v>39</v>
      </c>
      <c r="J4200" t="s">
        <v>46</v>
      </c>
      <c r="K4200" t="s">
        <v>32</v>
      </c>
      <c r="L4200" t="s">
        <v>40</v>
      </c>
      <c r="M4200" t="s">
        <v>44</v>
      </c>
      <c r="N4200">
        <v>2</v>
      </c>
      <c r="O4200" t="s">
        <v>75</v>
      </c>
      <c r="P4200">
        <v>10</v>
      </c>
      <c r="Q4200">
        <v>0</v>
      </c>
      <c r="R4200">
        <v>0</v>
      </c>
      <c r="S4200">
        <v>0</v>
      </c>
      <c r="T4200">
        <v>10</v>
      </c>
      <c r="U4200">
        <v>40</v>
      </c>
      <c r="V4200">
        <v>15</v>
      </c>
      <c r="W4200">
        <v>6</v>
      </c>
      <c r="X4200">
        <v>6</v>
      </c>
      <c r="Y4200" t="s">
        <v>195</v>
      </c>
      <c r="Z4200" t="str">
        <f t="shared" ca="1" si="196"/>
        <v>Bus</v>
      </c>
      <c r="AF4200" s="6">
        <f t="shared" ca="1" si="197"/>
        <v>0.71409428206787595</v>
      </c>
      <c r="AH4200" t="str">
        <f t="shared" ca="1" si="198"/>
        <v>Polonia</v>
      </c>
    </row>
    <row r="4201" spans="1:34" x14ac:dyDescent="0.25">
      <c r="A4201" s="1">
        <v>44360.118055555555</v>
      </c>
      <c r="B4201" t="s">
        <v>24</v>
      </c>
      <c r="C4201" t="s">
        <v>25</v>
      </c>
      <c r="D4201" t="s">
        <v>36</v>
      </c>
      <c r="E4201" t="s">
        <v>45</v>
      </c>
      <c r="F4201" t="s">
        <v>28</v>
      </c>
      <c r="G4201" t="s">
        <v>29</v>
      </c>
      <c r="H4201" t="s">
        <v>38</v>
      </c>
      <c r="I4201" t="s">
        <v>39</v>
      </c>
      <c r="J4201" t="s">
        <v>46</v>
      </c>
      <c r="K4201" t="s">
        <v>32</v>
      </c>
      <c r="L4201" t="s">
        <v>40</v>
      </c>
      <c r="M4201" t="s">
        <v>83</v>
      </c>
      <c r="N4201">
        <v>2</v>
      </c>
      <c r="O4201" t="s">
        <v>70</v>
      </c>
      <c r="P4201">
        <v>10</v>
      </c>
      <c r="Q4201">
        <v>0</v>
      </c>
      <c r="R4201">
        <v>10</v>
      </c>
      <c r="S4201">
        <v>0</v>
      </c>
      <c r="T4201">
        <v>0</v>
      </c>
      <c r="U4201">
        <v>30</v>
      </c>
      <c r="V4201">
        <v>2</v>
      </c>
      <c r="W4201">
        <v>1</v>
      </c>
      <c r="X4201">
        <v>6</v>
      </c>
      <c r="Y4201" t="s">
        <v>157</v>
      </c>
      <c r="Z4201" t="str">
        <f t="shared" ca="1" si="196"/>
        <v>Turismo</v>
      </c>
      <c r="AF4201" s="6">
        <f t="shared" ca="1" si="197"/>
        <v>0.10969791349128966</v>
      </c>
      <c r="AH4201" t="str">
        <f t="shared" ca="1" si="198"/>
        <v>Albania</v>
      </c>
    </row>
    <row r="4202" spans="1:34" x14ac:dyDescent="0.25">
      <c r="A4202" s="1">
        <v>45010.708333333336</v>
      </c>
      <c r="B4202" t="s">
        <v>24</v>
      </c>
      <c r="C4202" t="s">
        <v>25</v>
      </c>
      <c r="D4202" t="s">
        <v>26</v>
      </c>
      <c r="E4202" t="s">
        <v>42</v>
      </c>
      <c r="F4202" t="s">
        <v>37</v>
      </c>
      <c r="G4202" t="s">
        <v>29</v>
      </c>
      <c r="H4202" t="s">
        <v>38</v>
      </c>
      <c r="I4202" t="s">
        <v>39</v>
      </c>
      <c r="J4202" t="s">
        <v>46</v>
      </c>
      <c r="K4202" t="s">
        <v>32</v>
      </c>
      <c r="L4202" t="s">
        <v>40</v>
      </c>
      <c r="M4202" t="s">
        <v>82</v>
      </c>
      <c r="N4202">
        <v>3</v>
      </c>
      <c r="O4202" t="s">
        <v>47</v>
      </c>
      <c r="P4202">
        <v>10</v>
      </c>
      <c r="Q4202">
        <v>0</v>
      </c>
      <c r="R4202">
        <v>0</v>
      </c>
      <c r="S4202">
        <v>10</v>
      </c>
      <c r="T4202">
        <v>0</v>
      </c>
      <c r="U4202">
        <v>30</v>
      </c>
      <c r="V4202">
        <v>17</v>
      </c>
      <c r="W4202">
        <v>7</v>
      </c>
      <c r="X4202">
        <v>3</v>
      </c>
      <c r="Y4202" t="s">
        <v>172</v>
      </c>
      <c r="Z4202" t="str">
        <f t="shared" ca="1" si="196"/>
        <v>Turismo</v>
      </c>
      <c r="AF4202" s="6">
        <f t="shared" ca="1" si="197"/>
        <v>0.58307501938877515</v>
      </c>
      <c r="AH4202" t="str">
        <f t="shared" ca="1" si="198"/>
        <v>Italia</v>
      </c>
    </row>
    <row r="4203" spans="1:34" x14ac:dyDescent="0.25">
      <c r="A4203" s="1">
        <v>44937.951388888891</v>
      </c>
      <c r="B4203" t="s">
        <v>24</v>
      </c>
      <c r="C4203" t="s">
        <v>25</v>
      </c>
      <c r="D4203" t="s">
        <v>36</v>
      </c>
      <c r="E4203" t="s">
        <v>45</v>
      </c>
      <c r="F4203" t="s">
        <v>37</v>
      </c>
      <c r="G4203" t="s">
        <v>29</v>
      </c>
      <c r="H4203" t="s">
        <v>38</v>
      </c>
      <c r="I4203" t="s">
        <v>39</v>
      </c>
      <c r="J4203" t="s">
        <v>46</v>
      </c>
      <c r="K4203" t="s">
        <v>32</v>
      </c>
      <c r="L4203" t="s">
        <v>40</v>
      </c>
      <c r="M4203" t="s">
        <v>83</v>
      </c>
      <c r="N4203">
        <v>3</v>
      </c>
      <c r="O4203" t="s">
        <v>75</v>
      </c>
      <c r="P4203">
        <v>10</v>
      </c>
      <c r="Q4203">
        <v>0</v>
      </c>
      <c r="R4203">
        <v>0</v>
      </c>
      <c r="S4203">
        <v>0</v>
      </c>
      <c r="T4203">
        <v>10</v>
      </c>
      <c r="U4203">
        <v>10</v>
      </c>
      <c r="V4203">
        <v>22</v>
      </c>
      <c r="W4203">
        <v>4</v>
      </c>
      <c r="X4203">
        <v>1</v>
      </c>
      <c r="Y4203" t="s">
        <v>172</v>
      </c>
      <c r="Z4203" t="str">
        <f t="shared" ca="1" si="196"/>
        <v>Turismo</v>
      </c>
      <c r="AF4203" s="6">
        <f t="shared" ca="1" si="197"/>
        <v>0.36163986487457767</v>
      </c>
      <c r="AH4203" t="str">
        <f t="shared" ca="1" si="198"/>
        <v>España</v>
      </c>
    </row>
    <row r="4204" spans="1:34" x14ac:dyDescent="0.25">
      <c r="A4204" s="1">
        <v>45068.54791666667</v>
      </c>
      <c r="B4204" t="s">
        <v>24</v>
      </c>
      <c r="C4204" t="s">
        <v>25</v>
      </c>
      <c r="D4204" t="s">
        <v>26</v>
      </c>
      <c r="E4204" t="s">
        <v>27</v>
      </c>
      <c r="F4204" t="s">
        <v>37</v>
      </c>
      <c r="G4204" t="s">
        <v>29</v>
      </c>
      <c r="H4204" t="s">
        <v>38</v>
      </c>
      <c r="I4204" t="s">
        <v>39</v>
      </c>
      <c r="J4204" t="s">
        <v>46</v>
      </c>
      <c r="K4204" t="s">
        <v>32</v>
      </c>
      <c r="L4204" t="s">
        <v>40</v>
      </c>
      <c r="M4204" t="s">
        <v>58</v>
      </c>
      <c r="N4204">
        <v>2</v>
      </c>
      <c r="O4204" t="s">
        <v>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20</v>
      </c>
      <c r="V4204">
        <v>13</v>
      </c>
      <c r="W4204">
        <v>2</v>
      </c>
      <c r="X4204">
        <v>5</v>
      </c>
      <c r="Y4204" t="s">
        <v>157</v>
      </c>
      <c r="Z4204" t="str">
        <f t="shared" ca="1" si="196"/>
        <v>Turismo</v>
      </c>
      <c r="AF4204" s="6">
        <f t="shared" ca="1" si="197"/>
        <v>0.28349096413960828</v>
      </c>
      <c r="AH4204" t="str">
        <f t="shared" ca="1" si="198"/>
        <v>Eslovenia</v>
      </c>
    </row>
    <row r="4205" spans="1:34" x14ac:dyDescent="0.25">
      <c r="A4205" s="1">
        <v>43464.958333333336</v>
      </c>
      <c r="B4205" t="s">
        <v>24</v>
      </c>
      <c r="C4205" t="s">
        <v>25</v>
      </c>
      <c r="D4205" t="s">
        <v>36</v>
      </c>
      <c r="E4205" t="s">
        <v>42</v>
      </c>
      <c r="F4205" t="s">
        <v>28</v>
      </c>
      <c r="G4205" t="s">
        <v>29</v>
      </c>
      <c r="H4205" t="s">
        <v>38</v>
      </c>
      <c r="I4205" t="s">
        <v>39</v>
      </c>
      <c r="J4205" t="s">
        <v>31</v>
      </c>
      <c r="K4205" t="s">
        <v>32</v>
      </c>
      <c r="L4205" t="s">
        <v>33</v>
      </c>
      <c r="M4205" t="s">
        <v>95</v>
      </c>
      <c r="N4205">
        <v>2</v>
      </c>
      <c r="O4205" t="s">
        <v>35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40</v>
      </c>
      <c r="V4205">
        <v>23</v>
      </c>
      <c r="W4205">
        <v>1</v>
      </c>
      <c r="X4205">
        <v>12</v>
      </c>
      <c r="Y4205" t="s">
        <v>193</v>
      </c>
      <c r="Z4205" t="str">
        <f t="shared" ca="1" si="196"/>
        <v>Turismo</v>
      </c>
      <c r="AF4205" s="6">
        <f t="shared" ca="1" si="197"/>
        <v>0.66826059163273466</v>
      </c>
      <c r="AH4205" t="str">
        <f t="shared" ca="1" si="198"/>
        <v>Países Bajos</v>
      </c>
    </row>
    <row r="4206" spans="1:34" x14ac:dyDescent="0.25">
      <c r="A4206" s="1">
        <v>43464.667361111111</v>
      </c>
      <c r="B4206" t="s">
        <v>49</v>
      </c>
      <c r="C4206" t="s">
        <v>25</v>
      </c>
      <c r="D4206" t="s">
        <v>26</v>
      </c>
      <c r="E4206" t="s">
        <v>51</v>
      </c>
      <c r="F4206" t="s">
        <v>56</v>
      </c>
      <c r="G4206" t="s">
        <v>29</v>
      </c>
      <c r="H4206" t="s">
        <v>38</v>
      </c>
      <c r="I4206" t="s">
        <v>39</v>
      </c>
      <c r="J4206" t="s">
        <v>46</v>
      </c>
      <c r="K4206" t="s">
        <v>32</v>
      </c>
      <c r="L4206" t="s">
        <v>40</v>
      </c>
      <c r="M4206" t="s">
        <v>34</v>
      </c>
      <c r="N4206">
        <v>1</v>
      </c>
      <c r="O4206" t="s">
        <v>47</v>
      </c>
      <c r="P4206">
        <v>10</v>
      </c>
      <c r="Q4206">
        <v>0</v>
      </c>
      <c r="R4206">
        <v>0</v>
      </c>
      <c r="S4206">
        <v>10</v>
      </c>
      <c r="T4206">
        <v>0</v>
      </c>
      <c r="U4206">
        <v>0</v>
      </c>
      <c r="V4206">
        <v>16</v>
      </c>
      <c r="W4206">
        <v>1</v>
      </c>
      <c r="X4206">
        <v>12</v>
      </c>
      <c r="Y4206" t="s">
        <v>162</v>
      </c>
      <c r="Z4206" t="str">
        <f t="shared" ca="1" si="196"/>
        <v>Otro</v>
      </c>
      <c r="AF4206" s="6">
        <f t="shared" ca="1" si="197"/>
        <v>0.25022365023902349</v>
      </c>
      <c r="AH4206" t="str">
        <f t="shared" ca="1" si="198"/>
        <v>Estonia</v>
      </c>
    </row>
    <row r="4207" spans="1:34" x14ac:dyDescent="0.25">
      <c r="A4207" s="1">
        <v>44719.964583333334</v>
      </c>
      <c r="B4207" t="s">
        <v>59</v>
      </c>
      <c r="C4207" t="s">
        <v>25</v>
      </c>
      <c r="D4207" t="s">
        <v>36</v>
      </c>
      <c r="E4207" t="s">
        <v>45</v>
      </c>
      <c r="F4207" t="s">
        <v>37</v>
      </c>
      <c r="G4207" t="s">
        <v>29</v>
      </c>
      <c r="H4207" t="s">
        <v>38</v>
      </c>
      <c r="I4207" t="s">
        <v>39</v>
      </c>
      <c r="J4207" t="s">
        <v>46</v>
      </c>
      <c r="K4207" t="s">
        <v>32</v>
      </c>
      <c r="L4207" t="s">
        <v>40</v>
      </c>
      <c r="M4207" t="s">
        <v>34</v>
      </c>
      <c r="N4207">
        <v>2</v>
      </c>
      <c r="O4207" t="s">
        <v>35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</v>
      </c>
      <c r="V4207">
        <v>23</v>
      </c>
      <c r="W4207">
        <v>3</v>
      </c>
      <c r="X4207">
        <v>6</v>
      </c>
      <c r="Y4207" t="s">
        <v>192</v>
      </c>
      <c r="Z4207" t="str">
        <f t="shared" ca="1" si="196"/>
        <v>Turismo</v>
      </c>
      <c r="AF4207" s="6">
        <f t="shared" ca="1" si="197"/>
        <v>0.1027163392172139</v>
      </c>
      <c r="AH4207" t="str">
        <f t="shared" ca="1" si="198"/>
        <v>Albania</v>
      </c>
    </row>
    <row r="4208" spans="1:34" x14ac:dyDescent="0.25">
      <c r="A4208" s="1">
        <v>44371.013194444444</v>
      </c>
      <c r="B4208" t="s">
        <v>59</v>
      </c>
      <c r="C4208" t="s">
        <v>25</v>
      </c>
      <c r="D4208" t="s">
        <v>36</v>
      </c>
      <c r="E4208" t="s">
        <v>45</v>
      </c>
      <c r="F4208" t="s">
        <v>37</v>
      </c>
      <c r="G4208" t="s">
        <v>29</v>
      </c>
      <c r="H4208" t="s">
        <v>38</v>
      </c>
      <c r="I4208" t="s">
        <v>39</v>
      </c>
      <c r="J4208" t="s">
        <v>31</v>
      </c>
      <c r="K4208" t="s">
        <v>32</v>
      </c>
      <c r="L4208" t="s">
        <v>40</v>
      </c>
      <c r="M4208" t="s">
        <v>58</v>
      </c>
      <c r="N4208">
        <v>2</v>
      </c>
      <c r="O4208" t="s">
        <v>35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20</v>
      </c>
      <c r="V4208">
        <v>0</v>
      </c>
      <c r="W4208">
        <v>5</v>
      </c>
      <c r="X4208">
        <v>6</v>
      </c>
      <c r="Y4208" t="s">
        <v>180</v>
      </c>
      <c r="Z4208" t="str">
        <f t="shared" ca="1" si="196"/>
        <v>Turismo</v>
      </c>
      <c r="AF4208" s="6">
        <f t="shared" ca="1" si="197"/>
        <v>0.97175332290789307</v>
      </c>
      <c r="AH4208" t="str">
        <f t="shared" ca="1" si="198"/>
        <v>Rumanía</v>
      </c>
    </row>
    <row r="4209" spans="1:34" x14ac:dyDescent="0.25">
      <c r="A4209" s="1">
        <v>43893.520833333336</v>
      </c>
      <c r="B4209" t="s">
        <v>49</v>
      </c>
      <c r="C4209" t="s">
        <v>25</v>
      </c>
      <c r="D4209" t="s">
        <v>26</v>
      </c>
      <c r="E4209" t="s">
        <v>27</v>
      </c>
      <c r="F4209" t="s">
        <v>28</v>
      </c>
      <c r="G4209" t="s">
        <v>29</v>
      </c>
      <c r="H4209" t="s">
        <v>38</v>
      </c>
      <c r="I4209" t="s">
        <v>39</v>
      </c>
      <c r="J4209" t="s">
        <v>31</v>
      </c>
      <c r="K4209" t="s">
        <v>32</v>
      </c>
      <c r="L4209" t="s">
        <v>33</v>
      </c>
      <c r="M4209" t="s">
        <v>34</v>
      </c>
      <c r="N4209">
        <v>2</v>
      </c>
      <c r="O4209" t="s">
        <v>35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20</v>
      </c>
      <c r="V4209">
        <v>12</v>
      </c>
      <c r="W4209">
        <v>3</v>
      </c>
      <c r="X4209">
        <v>3</v>
      </c>
      <c r="Y4209" t="s">
        <v>195</v>
      </c>
      <c r="Z4209" t="str">
        <f t="shared" ca="1" si="196"/>
        <v>Turismo</v>
      </c>
      <c r="AF4209" s="6">
        <f t="shared" ca="1" si="197"/>
        <v>0.37445140688913436</v>
      </c>
      <c r="AH4209" t="str">
        <f t="shared" ca="1" si="198"/>
        <v>España</v>
      </c>
    </row>
    <row r="4210" spans="1:34" x14ac:dyDescent="0.25">
      <c r="A4210" s="1">
        <v>44380.479166666664</v>
      </c>
      <c r="B4210" t="s">
        <v>24</v>
      </c>
      <c r="C4210" t="s">
        <v>25</v>
      </c>
      <c r="D4210" t="s">
        <v>26</v>
      </c>
      <c r="E4210" t="s">
        <v>27</v>
      </c>
      <c r="F4210" t="s">
        <v>37</v>
      </c>
      <c r="G4210" t="s">
        <v>29</v>
      </c>
      <c r="H4210" t="s">
        <v>38</v>
      </c>
      <c r="I4210" t="s">
        <v>39</v>
      </c>
      <c r="J4210" t="s">
        <v>31</v>
      </c>
      <c r="K4210" t="s">
        <v>32</v>
      </c>
      <c r="L4210" t="s">
        <v>33</v>
      </c>
      <c r="M4210" t="s">
        <v>34</v>
      </c>
      <c r="N4210">
        <v>2</v>
      </c>
      <c r="O4210" t="s">
        <v>35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30</v>
      </c>
      <c r="V4210">
        <v>11</v>
      </c>
      <c r="W4210">
        <v>7</v>
      </c>
      <c r="X4210">
        <v>7</v>
      </c>
      <c r="Y4210" t="s">
        <v>190</v>
      </c>
      <c r="Z4210" t="str">
        <f t="shared" ca="1" si="196"/>
        <v>Otro</v>
      </c>
      <c r="AF4210" s="6">
        <f t="shared" ca="1" si="197"/>
        <v>0.28769580595137489</v>
      </c>
      <c r="AH4210" t="str">
        <f t="shared" ca="1" si="198"/>
        <v>Eslovenia</v>
      </c>
    </row>
    <row r="4211" spans="1:34" x14ac:dyDescent="0.25">
      <c r="A4211" s="1">
        <v>44854.538194444445</v>
      </c>
      <c r="B4211" t="s">
        <v>59</v>
      </c>
      <c r="C4211" t="s">
        <v>25</v>
      </c>
      <c r="D4211" t="s">
        <v>26</v>
      </c>
      <c r="E4211" t="s">
        <v>27</v>
      </c>
      <c r="F4211" t="s">
        <v>56</v>
      </c>
      <c r="G4211" t="s">
        <v>29</v>
      </c>
      <c r="H4211" t="s">
        <v>38</v>
      </c>
      <c r="I4211" t="s">
        <v>39</v>
      </c>
      <c r="J4211" t="s">
        <v>46</v>
      </c>
      <c r="K4211" t="s">
        <v>32</v>
      </c>
      <c r="L4211" t="s">
        <v>40</v>
      </c>
      <c r="M4211" t="s">
        <v>58</v>
      </c>
      <c r="N4211">
        <v>2</v>
      </c>
      <c r="O4211" t="s">
        <v>35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60</v>
      </c>
      <c r="V4211">
        <v>12</v>
      </c>
      <c r="W4211">
        <v>5</v>
      </c>
      <c r="X4211">
        <v>10</v>
      </c>
      <c r="Y4211" t="s">
        <v>195</v>
      </c>
      <c r="Z4211" t="str">
        <f t="shared" ca="1" si="196"/>
        <v>Turismo</v>
      </c>
      <c r="AF4211" s="6">
        <f t="shared" ca="1" si="197"/>
        <v>0.43652933436946939</v>
      </c>
      <c r="AH4211" t="str">
        <f t="shared" ca="1" si="198"/>
        <v>Francia</v>
      </c>
    </row>
    <row r="4212" spans="1:34" x14ac:dyDescent="0.25">
      <c r="A4212" s="1">
        <v>43141.72152777778</v>
      </c>
      <c r="B4212" t="s">
        <v>49</v>
      </c>
      <c r="C4212" t="s">
        <v>66</v>
      </c>
      <c r="D4212" t="s">
        <v>87</v>
      </c>
      <c r="E4212" t="s">
        <v>42</v>
      </c>
      <c r="F4212" t="s">
        <v>65</v>
      </c>
      <c r="G4212" t="s">
        <v>29</v>
      </c>
      <c r="H4212" t="s">
        <v>68</v>
      </c>
      <c r="I4212" t="s">
        <v>39</v>
      </c>
      <c r="J4212" t="s">
        <v>31</v>
      </c>
      <c r="K4212" t="s">
        <v>32</v>
      </c>
      <c r="L4212" t="s">
        <v>73</v>
      </c>
      <c r="M4212" t="s">
        <v>55</v>
      </c>
      <c r="N4212">
        <v>2</v>
      </c>
      <c r="O4212" t="s">
        <v>35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20</v>
      </c>
      <c r="V4212">
        <v>17</v>
      </c>
      <c r="W4212">
        <v>7</v>
      </c>
      <c r="X4212">
        <v>2</v>
      </c>
      <c r="Y4212" t="s">
        <v>173</v>
      </c>
      <c r="Z4212" t="str">
        <f t="shared" ca="1" si="196"/>
        <v>Motocicleta</v>
      </c>
      <c r="AF4212" s="6">
        <f t="shared" ca="1" si="197"/>
        <v>6.2469123853488129E-2</v>
      </c>
      <c r="AH4212" t="str">
        <f t="shared" ca="1" si="198"/>
        <v>Albania</v>
      </c>
    </row>
    <row r="4213" spans="1:34" x14ac:dyDescent="0.25">
      <c r="A4213" s="1">
        <v>44446.430555555555</v>
      </c>
      <c r="B4213" t="s">
        <v>49</v>
      </c>
      <c r="C4213" t="s">
        <v>25</v>
      </c>
      <c r="D4213" t="s">
        <v>26</v>
      </c>
      <c r="E4213" t="s">
        <v>27</v>
      </c>
      <c r="F4213" t="s">
        <v>37</v>
      </c>
      <c r="G4213" t="s">
        <v>29</v>
      </c>
      <c r="H4213" t="s">
        <v>38</v>
      </c>
      <c r="I4213" t="s">
        <v>39</v>
      </c>
      <c r="J4213" t="s">
        <v>46</v>
      </c>
      <c r="K4213" t="s">
        <v>32</v>
      </c>
      <c r="L4213" t="s">
        <v>40</v>
      </c>
      <c r="M4213" t="s">
        <v>41</v>
      </c>
      <c r="N4213">
        <v>2</v>
      </c>
      <c r="O4213" t="s">
        <v>35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20</v>
      </c>
      <c r="V4213">
        <v>10</v>
      </c>
      <c r="W4213">
        <v>3</v>
      </c>
      <c r="X4213">
        <v>9</v>
      </c>
      <c r="Y4213" t="s">
        <v>172</v>
      </c>
      <c r="Z4213" t="str">
        <f t="shared" ca="1" si="196"/>
        <v>Motocicleta</v>
      </c>
      <c r="AF4213" s="6">
        <f t="shared" ca="1" si="197"/>
        <v>0.71869202179984715</v>
      </c>
      <c r="AH4213" t="str">
        <f t="shared" ca="1" si="198"/>
        <v>Polonia</v>
      </c>
    </row>
    <row r="4214" spans="1:34" x14ac:dyDescent="0.25">
      <c r="A4214" s="1">
        <v>44919.557638888888</v>
      </c>
      <c r="B4214" t="s">
        <v>59</v>
      </c>
      <c r="C4214" t="s">
        <v>25</v>
      </c>
      <c r="D4214" t="s">
        <v>26</v>
      </c>
      <c r="E4214" t="s">
        <v>27</v>
      </c>
      <c r="F4214" t="s">
        <v>37</v>
      </c>
      <c r="G4214" t="s">
        <v>29</v>
      </c>
      <c r="H4214" t="s">
        <v>68</v>
      </c>
      <c r="I4214" t="s">
        <v>39</v>
      </c>
      <c r="J4214" t="s">
        <v>46</v>
      </c>
      <c r="K4214" t="s">
        <v>32</v>
      </c>
      <c r="L4214" t="s">
        <v>33</v>
      </c>
      <c r="M4214" t="s">
        <v>108</v>
      </c>
      <c r="N4214">
        <v>2</v>
      </c>
      <c r="O4214" t="s">
        <v>35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20</v>
      </c>
      <c r="V4214">
        <v>13</v>
      </c>
      <c r="W4214">
        <v>7</v>
      </c>
      <c r="X4214">
        <v>12</v>
      </c>
      <c r="Y4214" t="s">
        <v>195</v>
      </c>
      <c r="Z4214" t="str">
        <f t="shared" ca="1" si="196"/>
        <v>Turismo</v>
      </c>
      <c r="AF4214" s="6">
        <f t="shared" ca="1" si="197"/>
        <v>0.7360563869120702</v>
      </c>
      <c r="AH4214" t="str">
        <f t="shared" ca="1" si="198"/>
        <v>Portugal</v>
      </c>
    </row>
    <row r="4215" spans="1:34" x14ac:dyDescent="0.25">
      <c r="A4215" s="1">
        <v>45325.5</v>
      </c>
      <c r="B4215" t="s">
        <v>49</v>
      </c>
      <c r="C4215" t="s">
        <v>30</v>
      </c>
      <c r="D4215" t="s">
        <v>30</v>
      </c>
      <c r="E4215" t="s">
        <v>27</v>
      </c>
      <c r="F4215" t="s">
        <v>43</v>
      </c>
      <c r="G4215" t="s">
        <v>29</v>
      </c>
      <c r="H4215" t="s">
        <v>30</v>
      </c>
      <c r="I4215" t="s">
        <v>39</v>
      </c>
      <c r="J4215" t="s">
        <v>31</v>
      </c>
      <c r="K4215" t="s">
        <v>32</v>
      </c>
      <c r="L4215" t="s">
        <v>40</v>
      </c>
      <c r="M4215" t="s">
        <v>34</v>
      </c>
      <c r="N4215">
        <v>2</v>
      </c>
      <c r="O4215" t="s">
        <v>35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40</v>
      </c>
      <c r="V4215">
        <v>12</v>
      </c>
      <c r="W4215">
        <v>7</v>
      </c>
      <c r="X4215">
        <v>2</v>
      </c>
      <c r="Y4215" t="s">
        <v>157</v>
      </c>
      <c r="Z4215" t="str">
        <f t="shared" ca="1" si="196"/>
        <v>Bus</v>
      </c>
      <c r="AF4215" s="6">
        <f t="shared" ca="1" si="197"/>
        <v>0.80552775082417516</v>
      </c>
      <c r="AH4215" t="str">
        <f t="shared" ca="1" si="198"/>
        <v>Rumanía</v>
      </c>
    </row>
    <row r="4216" spans="1:34" x14ac:dyDescent="0.25">
      <c r="A4216" s="1">
        <v>43028.767361111109</v>
      </c>
      <c r="B4216" t="s">
        <v>59</v>
      </c>
      <c r="C4216" t="s">
        <v>25</v>
      </c>
      <c r="D4216" t="s">
        <v>26</v>
      </c>
      <c r="E4216" t="s">
        <v>45</v>
      </c>
      <c r="F4216" t="s">
        <v>28</v>
      </c>
      <c r="G4216" t="s">
        <v>29</v>
      </c>
      <c r="H4216" t="s">
        <v>38</v>
      </c>
      <c r="I4216" t="s">
        <v>39</v>
      </c>
      <c r="J4216" t="s">
        <v>31</v>
      </c>
      <c r="K4216" t="s">
        <v>32</v>
      </c>
      <c r="L4216" t="s">
        <v>33</v>
      </c>
      <c r="M4216" t="s">
        <v>58</v>
      </c>
      <c r="N4216">
        <v>2</v>
      </c>
      <c r="O4216" t="s">
        <v>35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70</v>
      </c>
      <c r="V4216">
        <v>18</v>
      </c>
      <c r="W4216">
        <v>6</v>
      </c>
      <c r="X4216">
        <v>10</v>
      </c>
      <c r="Y4216" t="s">
        <v>172</v>
      </c>
      <c r="Z4216" t="str">
        <f t="shared" ca="1" si="196"/>
        <v>Turismo</v>
      </c>
      <c r="AF4216" s="6">
        <f t="shared" ca="1" si="197"/>
        <v>0.26822557072305464</v>
      </c>
      <c r="AH4216" t="str">
        <f t="shared" ca="1" si="198"/>
        <v>Eslovenia</v>
      </c>
    </row>
    <row r="4217" spans="1:34" x14ac:dyDescent="0.25">
      <c r="A4217" s="1">
        <v>43585.4375</v>
      </c>
      <c r="B4217" t="s">
        <v>24</v>
      </c>
      <c r="C4217" t="s">
        <v>50</v>
      </c>
      <c r="D4217" t="s">
        <v>26</v>
      </c>
      <c r="E4217" t="s">
        <v>42</v>
      </c>
      <c r="F4217" t="s">
        <v>56</v>
      </c>
      <c r="G4217" t="s">
        <v>29</v>
      </c>
      <c r="H4217" t="s">
        <v>52</v>
      </c>
      <c r="I4217" t="s">
        <v>30</v>
      </c>
      <c r="J4217" t="s">
        <v>46</v>
      </c>
      <c r="K4217" t="s">
        <v>32</v>
      </c>
      <c r="L4217" t="s">
        <v>33</v>
      </c>
      <c r="M4217" t="s">
        <v>44</v>
      </c>
      <c r="N4217">
        <v>2</v>
      </c>
      <c r="O4217" t="s">
        <v>75</v>
      </c>
      <c r="P4217">
        <v>10</v>
      </c>
      <c r="Q4217">
        <v>0</v>
      </c>
      <c r="R4217">
        <v>0</v>
      </c>
      <c r="S4217">
        <v>0</v>
      </c>
      <c r="T4217">
        <v>10</v>
      </c>
      <c r="U4217">
        <v>10</v>
      </c>
      <c r="V4217">
        <v>10</v>
      </c>
      <c r="W4217">
        <v>3</v>
      </c>
      <c r="X4217">
        <v>4</v>
      </c>
      <c r="Y4217" t="s">
        <v>191</v>
      </c>
      <c r="Z4217" t="str">
        <f t="shared" ca="1" si="196"/>
        <v>Turismo</v>
      </c>
      <c r="AF4217" s="6">
        <f t="shared" ca="1" si="197"/>
        <v>0.82028627148811406</v>
      </c>
      <c r="AH4217" t="str">
        <f t="shared" ca="1" si="198"/>
        <v>Rumanía</v>
      </c>
    </row>
    <row r="4218" spans="1:34" x14ac:dyDescent="0.25">
      <c r="A4218" s="1">
        <v>44738.753472222219</v>
      </c>
      <c r="B4218" t="s">
        <v>24</v>
      </c>
      <c r="C4218" t="s">
        <v>25</v>
      </c>
      <c r="D4218" t="s">
        <v>26</v>
      </c>
      <c r="E4218" t="s">
        <v>45</v>
      </c>
      <c r="F4218" t="s">
        <v>37</v>
      </c>
      <c r="G4218" t="s">
        <v>29</v>
      </c>
      <c r="H4218" t="s">
        <v>38</v>
      </c>
      <c r="I4218" t="s">
        <v>39</v>
      </c>
      <c r="J4218" t="s">
        <v>46</v>
      </c>
      <c r="K4218" t="s">
        <v>32</v>
      </c>
      <c r="L4218" t="s">
        <v>40</v>
      </c>
      <c r="M4218" t="s">
        <v>83</v>
      </c>
      <c r="N4218">
        <v>2</v>
      </c>
      <c r="O4218" t="s">
        <v>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30</v>
      </c>
      <c r="V4218">
        <v>18</v>
      </c>
      <c r="W4218">
        <v>1</v>
      </c>
      <c r="X4218">
        <v>6</v>
      </c>
      <c r="Y4218" t="s">
        <v>195</v>
      </c>
      <c r="Z4218" t="str">
        <f t="shared" ca="1" si="196"/>
        <v>Turismo</v>
      </c>
      <c r="AF4218" s="6">
        <f t="shared" ca="1" si="197"/>
        <v>0.70989196746477723</v>
      </c>
      <c r="AH4218" t="str">
        <f t="shared" ca="1" si="198"/>
        <v>Países Bajos</v>
      </c>
    </row>
    <row r="4219" spans="1:34" x14ac:dyDescent="0.25">
      <c r="A4219" s="1">
        <v>44865.5625</v>
      </c>
      <c r="B4219" t="s">
        <v>24</v>
      </c>
      <c r="C4219" t="s">
        <v>25</v>
      </c>
      <c r="D4219" t="s">
        <v>26</v>
      </c>
      <c r="E4219" t="s">
        <v>45</v>
      </c>
      <c r="F4219" t="s">
        <v>56</v>
      </c>
      <c r="G4219" t="s">
        <v>29</v>
      </c>
      <c r="H4219" t="s">
        <v>38</v>
      </c>
      <c r="I4219" t="s">
        <v>39</v>
      </c>
      <c r="J4219" t="s">
        <v>46</v>
      </c>
      <c r="K4219" t="s">
        <v>32</v>
      </c>
      <c r="L4219" t="s">
        <v>40</v>
      </c>
      <c r="M4219" t="s">
        <v>58</v>
      </c>
      <c r="N4219">
        <v>2</v>
      </c>
      <c r="O4219" t="s">
        <v>35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40</v>
      </c>
      <c r="V4219">
        <v>13</v>
      </c>
      <c r="W4219">
        <v>2</v>
      </c>
      <c r="X4219">
        <v>10</v>
      </c>
      <c r="Y4219" t="s">
        <v>179</v>
      </c>
      <c r="Z4219" t="str">
        <f t="shared" ca="1" si="196"/>
        <v>Turismo</v>
      </c>
      <c r="AF4219" s="6">
        <f t="shared" ca="1" si="197"/>
        <v>7.558807227114428E-2</v>
      </c>
      <c r="AH4219" t="str">
        <f t="shared" ca="1" si="198"/>
        <v>Albania</v>
      </c>
    </row>
    <row r="4220" spans="1:34" x14ac:dyDescent="0.25">
      <c r="A4220" s="1">
        <v>44323.847222222219</v>
      </c>
      <c r="B4220" t="s">
        <v>24</v>
      </c>
      <c r="C4220" t="s">
        <v>25</v>
      </c>
      <c r="D4220" t="s">
        <v>36</v>
      </c>
      <c r="E4220" t="s">
        <v>42</v>
      </c>
      <c r="F4220" t="s">
        <v>37</v>
      </c>
      <c r="G4220" t="s">
        <v>29</v>
      </c>
      <c r="H4220" t="s">
        <v>38</v>
      </c>
      <c r="I4220" t="s">
        <v>61</v>
      </c>
      <c r="J4220" t="s">
        <v>31</v>
      </c>
      <c r="K4220" t="s">
        <v>32</v>
      </c>
      <c r="L4220" t="s">
        <v>40</v>
      </c>
      <c r="M4220" t="s">
        <v>137</v>
      </c>
      <c r="N4220">
        <v>2</v>
      </c>
      <c r="O4220" t="s">
        <v>35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20</v>
      </c>
      <c r="V4220">
        <v>20</v>
      </c>
      <c r="W4220">
        <v>6</v>
      </c>
      <c r="X4220">
        <v>5</v>
      </c>
      <c r="Y4220" t="s">
        <v>195</v>
      </c>
      <c r="Z4220" t="str">
        <f t="shared" ca="1" si="196"/>
        <v>Otro</v>
      </c>
      <c r="AF4220" s="6">
        <f t="shared" ca="1" si="197"/>
        <v>0.79675669938630189</v>
      </c>
      <c r="AH4220" t="str">
        <f t="shared" ca="1" si="198"/>
        <v>Rumanía</v>
      </c>
    </row>
    <row r="4221" spans="1:34" x14ac:dyDescent="0.25">
      <c r="A4221" s="1">
        <v>45410.649305555555</v>
      </c>
      <c r="B4221" t="s">
        <v>24</v>
      </c>
      <c r="C4221" t="s">
        <v>25</v>
      </c>
      <c r="D4221" t="s">
        <v>26</v>
      </c>
      <c r="E4221" t="s">
        <v>27</v>
      </c>
      <c r="F4221" t="s">
        <v>37</v>
      </c>
      <c r="G4221" t="s">
        <v>29</v>
      </c>
      <c r="H4221" t="s">
        <v>38</v>
      </c>
      <c r="I4221" t="s">
        <v>39</v>
      </c>
      <c r="J4221" t="s">
        <v>31</v>
      </c>
      <c r="K4221" t="s">
        <v>32</v>
      </c>
      <c r="L4221" t="s">
        <v>33</v>
      </c>
      <c r="M4221" t="s">
        <v>41</v>
      </c>
      <c r="N4221">
        <v>2</v>
      </c>
      <c r="O4221" t="s">
        <v>35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20</v>
      </c>
      <c r="V4221">
        <v>15</v>
      </c>
      <c r="W4221">
        <v>1</v>
      </c>
      <c r="X4221">
        <v>4</v>
      </c>
      <c r="Y4221" t="s">
        <v>181</v>
      </c>
      <c r="Z4221" t="str">
        <f t="shared" ca="1" si="196"/>
        <v>Turismo</v>
      </c>
      <c r="AF4221" s="6">
        <f t="shared" ca="1" si="197"/>
        <v>0.45308407989356148</v>
      </c>
      <c r="AH4221" t="str">
        <f t="shared" ca="1" si="198"/>
        <v>Georgia</v>
      </c>
    </row>
    <row r="4222" spans="1:34" x14ac:dyDescent="0.25">
      <c r="A4222" s="1">
        <v>44521.076388888891</v>
      </c>
      <c r="B4222" t="s">
        <v>30</v>
      </c>
      <c r="C4222" t="s">
        <v>25</v>
      </c>
      <c r="D4222" t="s">
        <v>78</v>
      </c>
      <c r="E4222" t="s">
        <v>42</v>
      </c>
      <c r="F4222" t="s">
        <v>63</v>
      </c>
      <c r="G4222" t="s">
        <v>29</v>
      </c>
      <c r="H4222" t="s">
        <v>38</v>
      </c>
      <c r="I4222" t="s">
        <v>30</v>
      </c>
      <c r="J4222" t="s">
        <v>46</v>
      </c>
      <c r="K4222" t="s">
        <v>32</v>
      </c>
      <c r="L4222" t="s">
        <v>40</v>
      </c>
      <c r="M4222" t="s">
        <v>113</v>
      </c>
      <c r="N4222">
        <v>2</v>
      </c>
      <c r="O4222" t="s">
        <v>75</v>
      </c>
      <c r="P4222">
        <v>20</v>
      </c>
      <c r="Q4222">
        <v>0</v>
      </c>
      <c r="R4222">
        <v>0</v>
      </c>
      <c r="S4222">
        <v>0</v>
      </c>
      <c r="T4222">
        <v>20</v>
      </c>
      <c r="U4222">
        <v>20</v>
      </c>
      <c r="V4222">
        <v>1</v>
      </c>
      <c r="W4222">
        <v>1</v>
      </c>
      <c r="X4222">
        <v>11</v>
      </c>
      <c r="Y4222" t="s">
        <v>198</v>
      </c>
      <c r="Z4222" t="str">
        <f t="shared" ca="1" si="196"/>
        <v>Turismo</v>
      </c>
      <c r="AF4222" s="6">
        <f t="shared" ca="1" si="197"/>
        <v>0.6547085397595509</v>
      </c>
      <c r="AH4222" t="str">
        <f t="shared" ca="1" si="198"/>
        <v>Países Bajos</v>
      </c>
    </row>
    <row r="4223" spans="1:34" x14ac:dyDescent="0.25">
      <c r="A4223" s="1">
        <v>44733.734722222223</v>
      </c>
      <c r="B4223" t="s">
        <v>59</v>
      </c>
      <c r="C4223" t="s">
        <v>25</v>
      </c>
      <c r="D4223" t="s">
        <v>26</v>
      </c>
      <c r="E4223" t="s">
        <v>45</v>
      </c>
      <c r="F4223" t="s">
        <v>28</v>
      </c>
      <c r="G4223" t="s">
        <v>29</v>
      </c>
      <c r="H4223" t="s">
        <v>38</v>
      </c>
      <c r="I4223" t="s">
        <v>39</v>
      </c>
      <c r="J4223" t="s">
        <v>31</v>
      </c>
      <c r="K4223" t="s">
        <v>32</v>
      </c>
      <c r="L4223" t="s">
        <v>40</v>
      </c>
      <c r="M4223" t="s">
        <v>34</v>
      </c>
      <c r="N4223">
        <v>2</v>
      </c>
      <c r="O4223" t="s">
        <v>35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20</v>
      </c>
      <c r="V4223">
        <v>17</v>
      </c>
      <c r="W4223">
        <v>3</v>
      </c>
      <c r="X4223">
        <v>6</v>
      </c>
      <c r="Y4223" t="s">
        <v>172</v>
      </c>
      <c r="Z4223" t="str">
        <f t="shared" ca="1" si="196"/>
        <v>Otro</v>
      </c>
      <c r="AF4223" s="6">
        <f t="shared" ca="1" si="197"/>
        <v>0.97044327937054298</v>
      </c>
      <c r="AH4223" t="str">
        <f t="shared" ca="1" si="198"/>
        <v>Rumanía</v>
      </c>
    </row>
    <row r="4224" spans="1:34" x14ac:dyDescent="0.25">
      <c r="A4224" s="1">
        <v>43596.673611111109</v>
      </c>
      <c r="B4224" t="s">
        <v>59</v>
      </c>
      <c r="C4224" t="s">
        <v>50</v>
      </c>
      <c r="D4224" t="s">
        <v>26</v>
      </c>
      <c r="E4224" t="s">
        <v>42</v>
      </c>
      <c r="F4224" t="s">
        <v>80</v>
      </c>
      <c r="G4224" t="s">
        <v>29</v>
      </c>
      <c r="H4224" t="s">
        <v>52</v>
      </c>
      <c r="I4224" t="s">
        <v>39</v>
      </c>
      <c r="J4224" t="s">
        <v>31</v>
      </c>
      <c r="K4224" t="s">
        <v>32</v>
      </c>
      <c r="L4224" t="s">
        <v>33</v>
      </c>
      <c r="M4224" t="s">
        <v>91</v>
      </c>
      <c r="N4224">
        <v>2</v>
      </c>
      <c r="O4224" t="s">
        <v>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40</v>
      </c>
      <c r="V4224">
        <v>16</v>
      </c>
      <c r="W4224">
        <v>7</v>
      </c>
      <c r="X4224">
        <v>5</v>
      </c>
      <c r="Y4224" t="s">
        <v>195</v>
      </c>
      <c r="Z4224" t="str">
        <f t="shared" ca="1" si="196"/>
        <v>Turismo</v>
      </c>
      <c r="AF4224" s="6">
        <f t="shared" ca="1" si="197"/>
        <v>0.62098681983209569</v>
      </c>
      <c r="AH4224" t="str">
        <f t="shared" ca="1" si="198"/>
        <v>Montenegro</v>
      </c>
    </row>
    <row r="4225" spans="1:34" x14ac:dyDescent="0.25">
      <c r="A4225" s="1">
        <v>44769.454861111109</v>
      </c>
      <c r="B4225" t="s">
        <v>49</v>
      </c>
      <c r="C4225" t="s">
        <v>25</v>
      </c>
      <c r="D4225" t="s">
        <v>26</v>
      </c>
      <c r="E4225" t="s">
        <v>42</v>
      </c>
      <c r="F4225" t="s">
        <v>37</v>
      </c>
      <c r="G4225" t="s">
        <v>29</v>
      </c>
      <c r="H4225" t="s">
        <v>38</v>
      </c>
      <c r="I4225" t="s">
        <v>39</v>
      </c>
      <c r="J4225" t="s">
        <v>31</v>
      </c>
      <c r="K4225" t="s">
        <v>32</v>
      </c>
      <c r="L4225" t="s">
        <v>73</v>
      </c>
      <c r="M4225" t="s">
        <v>34</v>
      </c>
      <c r="N4225">
        <v>2</v>
      </c>
      <c r="O4225" t="s">
        <v>35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30</v>
      </c>
      <c r="V4225">
        <v>10</v>
      </c>
      <c r="W4225">
        <v>4</v>
      </c>
      <c r="X4225">
        <v>7</v>
      </c>
      <c r="Y4225" t="s">
        <v>206</v>
      </c>
      <c r="Z4225" t="str">
        <f t="shared" ca="1" si="196"/>
        <v>Turismo</v>
      </c>
      <c r="AF4225" s="6">
        <f t="shared" ca="1" si="197"/>
        <v>0.63287086733799669</v>
      </c>
      <c r="AH4225" t="str">
        <f t="shared" ca="1" si="198"/>
        <v>Noruega</v>
      </c>
    </row>
    <row r="4226" spans="1:34" x14ac:dyDescent="0.25">
      <c r="A4226" s="1">
        <v>44797.815972222219</v>
      </c>
      <c r="B4226" t="s">
        <v>24</v>
      </c>
      <c r="C4226" t="s">
        <v>25</v>
      </c>
      <c r="D4226" t="s">
        <v>26</v>
      </c>
      <c r="E4226" t="s">
        <v>42</v>
      </c>
      <c r="F4226" t="s">
        <v>37</v>
      </c>
      <c r="G4226" t="s">
        <v>29</v>
      </c>
      <c r="H4226" t="s">
        <v>38</v>
      </c>
      <c r="I4226" t="s">
        <v>39</v>
      </c>
      <c r="J4226" t="s">
        <v>31</v>
      </c>
      <c r="K4226" t="s">
        <v>32</v>
      </c>
      <c r="L4226" t="s">
        <v>40</v>
      </c>
      <c r="M4226" t="s">
        <v>44</v>
      </c>
      <c r="N4226">
        <v>2</v>
      </c>
      <c r="O4226" t="s">
        <v>35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</v>
      </c>
      <c r="V4226">
        <v>19</v>
      </c>
      <c r="W4226">
        <v>4</v>
      </c>
      <c r="X4226">
        <v>8</v>
      </c>
      <c r="Y4226" t="s">
        <v>173</v>
      </c>
      <c r="Z4226" t="str">
        <f t="shared" ref="Z4226:Z4289" ca="1" si="199">IF(RAND()&lt;=0.68,"Turismo",CHOOSE((RANDBETWEEN(1,4)),"Camión","Motocicleta","Bus","Otro"))</f>
        <v>Motocicleta</v>
      </c>
      <c r="AF4226" s="6">
        <f t="shared" ca="1" si="197"/>
        <v>0.46479217921351323</v>
      </c>
      <c r="AH4226" t="str">
        <f t="shared" ca="1" si="198"/>
        <v>Grecia</v>
      </c>
    </row>
    <row r="4227" spans="1:34" x14ac:dyDescent="0.25">
      <c r="A4227" s="1">
        <v>44633.188194444447</v>
      </c>
      <c r="B4227" t="s">
        <v>24</v>
      </c>
      <c r="C4227" t="s">
        <v>25</v>
      </c>
      <c r="D4227" t="s">
        <v>36</v>
      </c>
      <c r="E4227" t="s">
        <v>45</v>
      </c>
      <c r="F4227" t="s">
        <v>117</v>
      </c>
      <c r="G4227" t="s">
        <v>29</v>
      </c>
      <c r="H4227" t="s">
        <v>38</v>
      </c>
      <c r="I4227" t="s">
        <v>39</v>
      </c>
      <c r="J4227" t="s">
        <v>46</v>
      </c>
      <c r="K4227" t="s">
        <v>32</v>
      </c>
      <c r="L4227" t="s">
        <v>40</v>
      </c>
      <c r="M4227" t="s">
        <v>83</v>
      </c>
      <c r="N4227">
        <v>2</v>
      </c>
      <c r="O4227" t="s">
        <v>47</v>
      </c>
      <c r="P4227">
        <v>20</v>
      </c>
      <c r="Q4227">
        <v>0</v>
      </c>
      <c r="R4227">
        <v>0</v>
      </c>
      <c r="S4227">
        <v>20</v>
      </c>
      <c r="T4227">
        <v>0</v>
      </c>
      <c r="U4227">
        <v>20</v>
      </c>
      <c r="V4227">
        <v>4</v>
      </c>
      <c r="W4227">
        <v>1</v>
      </c>
      <c r="X4227">
        <v>3</v>
      </c>
      <c r="Y4227" t="s">
        <v>198</v>
      </c>
      <c r="Z4227" t="str">
        <f t="shared" ca="1" si="199"/>
        <v>Turismo</v>
      </c>
      <c r="AF4227" s="6">
        <f t="shared" ref="AF4227:AF4290" ca="1" si="200">RAND()</f>
        <v>0.12873154112119334</v>
      </c>
      <c r="AH4227" t="str">
        <f t="shared" ref="AH4227:AH4290" ca="1" si="201">INDEX($AC$2:$AC$45, MATCH(AF4227, $AE$2:$AE$45, 1))</f>
        <v>Albania</v>
      </c>
    </row>
    <row r="4228" spans="1:34" x14ac:dyDescent="0.25">
      <c r="A4228" s="1">
        <v>45206.452777777777</v>
      </c>
      <c r="B4228" t="s">
        <v>24</v>
      </c>
      <c r="C4228" t="s">
        <v>25</v>
      </c>
      <c r="D4228" t="s">
        <v>26</v>
      </c>
      <c r="E4228" t="s">
        <v>27</v>
      </c>
      <c r="F4228" t="s">
        <v>37</v>
      </c>
      <c r="G4228" t="s">
        <v>29</v>
      </c>
      <c r="H4228" t="s">
        <v>38</v>
      </c>
      <c r="I4228" t="s">
        <v>39</v>
      </c>
      <c r="J4228" t="s">
        <v>31</v>
      </c>
      <c r="K4228" t="s">
        <v>32</v>
      </c>
      <c r="L4228" t="s">
        <v>33</v>
      </c>
      <c r="M4228" t="s">
        <v>34</v>
      </c>
      <c r="N4228">
        <v>2</v>
      </c>
      <c r="O4228" t="s">
        <v>35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30</v>
      </c>
      <c r="V4228">
        <v>10</v>
      </c>
      <c r="W4228">
        <v>7</v>
      </c>
      <c r="X4228">
        <v>10</v>
      </c>
      <c r="Y4228" t="s">
        <v>195</v>
      </c>
      <c r="Z4228" t="str">
        <f t="shared" ca="1" si="199"/>
        <v>Turismo</v>
      </c>
      <c r="AF4228" s="6">
        <f t="shared" ca="1" si="200"/>
        <v>0.87816069915488149</v>
      </c>
      <c r="AH4228" t="str">
        <f t="shared" ca="1" si="201"/>
        <v>Rumanía</v>
      </c>
    </row>
    <row r="4229" spans="1:34" x14ac:dyDescent="0.25">
      <c r="A4229" s="1">
        <v>43888.754861111112</v>
      </c>
      <c r="B4229" t="s">
        <v>49</v>
      </c>
      <c r="C4229" t="s">
        <v>25</v>
      </c>
      <c r="D4229" t="s">
        <v>36</v>
      </c>
      <c r="E4229" t="s">
        <v>27</v>
      </c>
      <c r="F4229" t="s">
        <v>28</v>
      </c>
      <c r="G4229" t="s">
        <v>29</v>
      </c>
      <c r="H4229" t="s">
        <v>38</v>
      </c>
      <c r="I4229" t="s">
        <v>39</v>
      </c>
      <c r="J4229" t="s">
        <v>46</v>
      </c>
      <c r="K4229" t="s">
        <v>32</v>
      </c>
      <c r="L4229" t="s">
        <v>40</v>
      </c>
      <c r="M4229" t="s">
        <v>34</v>
      </c>
      <c r="N4229">
        <v>3</v>
      </c>
      <c r="O4229" t="s">
        <v>75</v>
      </c>
      <c r="P4229">
        <v>10</v>
      </c>
      <c r="Q4229">
        <v>0</v>
      </c>
      <c r="R4229">
        <v>0</v>
      </c>
      <c r="S4229">
        <v>0</v>
      </c>
      <c r="T4229">
        <v>10</v>
      </c>
      <c r="U4229">
        <v>20</v>
      </c>
      <c r="V4229">
        <v>18</v>
      </c>
      <c r="W4229">
        <v>5</v>
      </c>
      <c r="X4229">
        <v>2</v>
      </c>
      <c r="Y4229" t="s">
        <v>173</v>
      </c>
      <c r="Z4229" t="str">
        <f t="shared" ca="1" si="199"/>
        <v>Turismo</v>
      </c>
      <c r="AF4229" s="6">
        <f t="shared" ca="1" si="200"/>
        <v>0.65451979291190288</v>
      </c>
      <c r="AH4229" t="str">
        <f t="shared" ca="1" si="201"/>
        <v>Países Bajos</v>
      </c>
    </row>
    <row r="4230" spans="1:34" x14ac:dyDescent="0.25">
      <c r="A4230" s="1">
        <v>44996.659722222219</v>
      </c>
      <c r="B4230" t="s">
        <v>49</v>
      </c>
      <c r="C4230" t="s">
        <v>25</v>
      </c>
      <c r="D4230" t="s">
        <v>26</v>
      </c>
      <c r="E4230" t="s">
        <v>42</v>
      </c>
      <c r="F4230" t="s">
        <v>56</v>
      </c>
      <c r="G4230" t="s">
        <v>29</v>
      </c>
      <c r="H4230" t="s">
        <v>38</v>
      </c>
      <c r="I4230" t="s">
        <v>39</v>
      </c>
      <c r="J4230" t="s">
        <v>31</v>
      </c>
      <c r="K4230" t="s">
        <v>32</v>
      </c>
      <c r="L4230" t="s">
        <v>40</v>
      </c>
      <c r="M4230" t="s">
        <v>34</v>
      </c>
      <c r="N4230">
        <v>2</v>
      </c>
      <c r="O4230" t="s">
        <v>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30</v>
      </c>
      <c r="V4230">
        <v>15</v>
      </c>
      <c r="W4230">
        <v>7</v>
      </c>
      <c r="X4230">
        <v>3</v>
      </c>
      <c r="Y4230" t="s">
        <v>180</v>
      </c>
      <c r="Z4230" t="str">
        <f t="shared" ca="1" si="199"/>
        <v>Turismo</v>
      </c>
      <c r="AF4230" s="6">
        <f t="shared" ca="1" si="200"/>
        <v>0.91448131885346273</v>
      </c>
      <c r="AH4230" t="str">
        <f t="shared" ca="1" si="201"/>
        <v>Rumanía</v>
      </c>
    </row>
    <row r="4231" spans="1:34" x14ac:dyDescent="0.25">
      <c r="A4231" s="1">
        <v>44087.970138888886</v>
      </c>
      <c r="B4231" t="s">
        <v>24</v>
      </c>
      <c r="C4231" t="s">
        <v>25</v>
      </c>
      <c r="D4231" t="s">
        <v>36</v>
      </c>
      <c r="E4231" t="s">
        <v>45</v>
      </c>
      <c r="F4231" t="s">
        <v>80</v>
      </c>
      <c r="G4231" t="s">
        <v>29</v>
      </c>
      <c r="H4231" t="s">
        <v>38</v>
      </c>
      <c r="I4231" t="s">
        <v>30</v>
      </c>
      <c r="J4231" t="s">
        <v>46</v>
      </c>
      <c r="K4231" t="s">
        <v>32</v>
      </c>
      <c r="L4231" t="s">
        <v>40</v>
      </c>
      <c r="M4231" t="s">
        <v>83</v>
      </c>
      <c r="N4231">
        <v>2</v>
      </c>
      <c r="O4231" t="s">
        <v>47</v>
      </c>
      <c r="P4231">
        <v>30</v>
      </c>
      <c r="Q4231">
        <v>0</v>
      </c>
      <c r="R4231">
        <v>0</v>
      </c>
      <c r="S4231">
        <v>30</v>
      </c>
      <c r="T4231">
        <v>0</v>
      </c>
      <c r="U4231">
        <v>40</v>
      </c>
      <c r="V4231">
        <v>23</v>
      </c>
      <c r="W4231">
        <v>1</v>
      </c>
      <c r="X4231">
        <v>9</v>
      </c>
      <c r="Y4231" t="s">
        <v>184</v>
      </c>
      <c r="Z4231" t="str">
        <f t="shared" ca="1" si="199"/>
        <v>Turismo</v>
      </c>
      <c r="AF4231" s="6">
        <f t="shared" ca="1" si="200"/>
        <v>0.4956972977368852</v>
      </c>
      <c r="AH4231" t="str">
        <f t="shared" ca="1" si="201"/>
        <v>Islandia</v>
      </c>
    </row>
    <row r="4232" spans="1:34" x14ac:dyDescent="0.25">
      <c r="A4232" s="1">
        <v>43178.834722222222</v>
      </c>
      <c r="B4232" t="s">
        <v>24</v>
      </c>
      <c r="C4232" t="s">
        <v>25</v>
      </c>
      <c r="D4232" t="s">
        <v>36</v>
      </c>
      <c r="E4232" t="s">
        <v>42</v>
      </c>
      <c r="F4232" t="s">
        <v>28</v>
      </c>
      <c r="G4232" t="s">
        <v>29</v>
      </c>
      <c r="H4232" t="s">
        <v>38</v>
      </c>
      <c r="I4232" t="s">
        <v>39</v>
      </c>
      <c r="J4232" t="s">
        <v>46</v>
      </c>
      <c r="K4232" t="s">
        <v>32</v>
      </c>
      <c r="L4232" t="s">
        <v>40</v>
      </c>
      <c r="M4232" t="s">
        <v>44</v>
      </c>
      <c r="N4232">
        <v>3</v>
      </c>
      <c r="O4232" t="s">
        <v>35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30</v>
      </c>
      <c r="V4232">
        <v>20</v>
      </c>
      <c r="W4232">
        <v>2</v>
      </c>
      <c r="X4232">
        <v>3</v>
      </c>
      <c r="Y4232" t="s">
        <v>195</v>
      </c>
      <c r="Z4232" t="str">
        <f t="shared" ca="1" si="199"/>
        <v>Turismo</v>
      </c>
      <c r="AF4232" s="6">
        <f t="shared" ca="1" si="200"/>
        <v>0.4836085996016406</v>
      </c>
      <c r="AH4232" t="str">
        <f t="shared" ca="1" si="201"/>
        <v>Islandia</v>
      </c>
    </row>
    <row r="4233" spans="1:34" x14ac:dyDescent="0.25">
      <c r="A4233" s="1">
        <v>43813.833333333336</v>
      </c>
      <c r="B4233" t="s">
        <v>24</v>
      </c>
      <c r="C4233" t="s">
        <v>25</v>
      </c>
      <c r="D4233" t="s">
        <v>78</v>
      </c>
      <c r="E4233" t="s">
        <v>45</v>
      </c>
      <c r="F4233" t="s">
        <v>28</v>
      </c>
      <c r="G4233" t="s">
        <v>29</v>
      </c>
      <c r="H4233" t="s">
        <v>38</v>
      </c>
      <c r="I4233" t="s">
        <v>39</v>
      </c>
      <c r="J4233" t="s">
        <v>46</v>
      </c>
      <c r="K4233" t="s">
        <v>32</v>
      </c>
      <c r="L4233" t="s">
        <v>40</v>
      </c>
      <c r="M4233" t="s">
        <v>81</v>
      </c>
      <c r="N4233">
        <v>2</v>
      </c>
      <c r="O4233" t="s">
        <v>47</v>
      </c>
      <c r="P4233">
        <v>30</v>
      </c>
      <c r="Q4233">
        <v>0</v>
      </c>
      <c r="R4233">
        <v>0</v>
      </c>
      <c r="S4233">
        <v>30</v>
      </c>
      <c r="T4233">
        <v>0</v>
      </c>
      <c r="U4233">
        <v>20</v>
      </c>
      <c r="V4233">
        <v>20</v>
      </c>
      <c r="W4233">
        <v>7</v>
      </c>
      <c r="X4233">
        <v>12</v>
      </c>
      <c r="Y4233" t="s">
        <v>173</v>
      </c>
      <c r="Z4233" t="str">
        <f t="shared" ca="1" si="199"/>
        <v>Otro</v>
      </c>
      <c r="AF4233" s="6">
        <f t="shared" ca="1" si="200"/>
        <v>0.1222646786816155</v>
      </c>
      <c r="AH4233" t="str">
        <f t="shared" ca="1" si="201"/>
        <v>Albania</v>
      </c>
    </row>
    <row r="4234" spans="1:34" x14ac:dyDescent="0.25">
      <c r="A4234" s="1">
        <v>43352.642361111109</v>
      </c>
      <c r="B4234" t="s">
        <v>49</v>
      </c>
      <c r="C4234" t="s">
        <v>25</v>
      </c>
      <c r="D4234" t="s">
        <v>26</v>
      </c>
      <c r="E4234" t="s">
        <v>64</v>
      </c>
      <c r="F4234" t="s">
        <v>65</v>
      </c>
      <c r="G4234" t="s">
        <v>29</v>
      </c>
      <c r="H4234" t="s">
        <v>38</v>
      </c>
      <c r="I4234" t="s">
        <v>39</v>
      </c>
      <c r="J4234" t="s">
        <v>31</v>
      </c>
      <c r="K4234" t="s">
        <v>53</v>
      </c>
      <c r="L4234" t="s">
        <v>73</v>
      </c>
      <c r="M4234" t="s">
        <v>77</v>
      </c>
      <c r="N4234">
        <v>2</v>
      </c>
      <c r="O4234" t="s">
        <v>35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20</v>
      </c>
      <c r="V4234">
        <v>15</v>
      </c>
      <c r="W4234">
        <v>1</v>
      </c>
      <c r="X4234">
        <v>9</v>
      </c>
      <c r="Y4234" t="s">
        <v>192</v>
      </c>
      <c r="Z4234" t="str">
        <f t="shared" ca="1" si="199"/>
        <v>Turismo</v>
      </c>
      <c r="AF4234" s="6">
        <f t="shared" ca="1" si="200"/>
        <v>0.33557519919907708</v>
      </c>
      <c r="AH4234" t="str">
        <f t="shared" ca="1" si="201"/>
        <v>España</v>
      </c>
    </row>
    <row r="4235" spans="1:34" x14ac:dyDescent="0.25">
      <c r="A4235" s="1">
        <v>44514.5</v>
      </c>
      <c r="B4235" t="s">
        <v>24</v>
      </c>
      <c r="C4235" t="s">
        <v>111</v>
      </c>
      <c r="D4235" t="s">
        <v>26</v>
      </c>
      <c r="E4235" t="s">
        <v>27</v>
      </c>
      <c r="F4235" t="s">
        <v>28</v>
      </c>
      <c r="G4235" t="s">
        <v>29</v>
      </c>
      <c r="H4235" t="s">
        <v>52</v>
      </c>
      <c r="I4235" t="s">
        <v>39</v>
      </c>
      <c r="J4235" t="s">
        <v>46</v>
      </c>
      <c r="K4235" t="s">
        <v>53</v>
      </c>
      <c r="L4235" t="s">
        <v>33</v>
      </c>
      <c r="M4235" t="s">
        <v>41</v>
      </c>
      <c r="N4235">
        <v>2</v>
      </c>
      <c r="O4235" t="s">
        <v>35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</v>
      </c>
      <c r="V4235">
        <v>12</v>
      </c>
      <c r="W4235">
        <v>1</v>
      </c>
      <c r="X4235">
        <v>11</v>
      </c>
      <c r="Y4235" t="s">
        <v>198</v>
      </c>
      <c r="Z4235" t="str">
        <f t="shared" ca="1" si="199"/>
        <v>Bus</v>
      </c>
      <c r="AF4235" s="6">
        <f t="shared" ca="1" si="200"/>
        <v>6.2438579706426522E-2</v>
      </c>
      <c r="AH4235" t="str">
        <f t="shared" ca="1" si="201"/>
        <v>Albania</v>
      </c>
    </row>
    <row r="4236" spans="1:34" x14ac:dyDescent="0.25">
      <c r="A4236" s="1">
        <v>43569.613194444442</v>
      </c>
      <c r="B4236" t="s">
        <v>24</v>
      </c>
      <c r="C4236" t="s">
        <v>66</v>
      </c>
      <c r="D4236" t="s">
        <v>26</v>
      </c>
      <c r="E4236" t="s">
        <v>27</v>
      </c>
      <c r="F4236" t="s">
        <v>28</v>
      </c>
      <c r="G4236" t="s">
        <v>29</v>
      </c>
      <c r="H4236" t="s">
        <v>68</v>
      </c>
      <c r="I4236" t="s">
        <v>39</v>
      </c>
      <c r="J4236" t="s">
        <v>31</v>
      </c>
      <c r="K4236" t="s">
        <v>32</v>
      </c>
      <c r="L4236" t="s">
        <v>40</v>
      </c>
      <c r="M4236" t="s">
        <v>91</v>
      </c>
      <c r="N4236">
        <v>2</v>
      </c>
      <c r="O4236" t="s">
        <v>35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20</v>
      </c>
      <c r="V4236">
        <v>14</v>
      </c>
      <c r="W4236">
        <v>1</v>
      </c>
      <c r="X4236">
        <v>4</v>
      </c>
      <c r="Y4236" t="s">
        <v>173</v>
      </c>
      <c r="Z4236" t="str">
        <f t="shared" ca="1" si="199"/>
        <v>Camión</v>
      </c>
      <c r="AF4236" s="6">
        <f t="shared" ca="1" si="200"/>
        <v>0.41951846537274451</v>
      </c>
      <c r="AH4236" t="str">
        <f t="shared" ca="1" si="201"/>
        <v>España</v>
      </c>
    </row>
    <row r="4237" spans="1:34" x14ac:dyDescent="0.25">
      <c r="A4237" s="1">
        <v>44525.479166666664</v>
      </c>
      <c r="B4237" t="s">
        <v>59</v>
      </c>
      <c r="C4237" t="s">
        <v>25</v>
      </c>
      <c r="D4237" t="s">
        <v>26</v>
      </c>
      <c r="E4237" t="s">
        <v>45</v>
      </c>
      <c r="F4237" t="s">
        <v>37</v>
      </c>
      <c r="G4237" t="s">
        <v>29</v>
      </c>
      <c r="H4237" t="s">
        <v>38</v>
      </c>
      <c r="I4237" t="s">
        <v>39</v>
      </c>
      <c r="J4237" t="s">
        <v>31</v>
      </c>
      <c r="K4237" t="s">
        <v>32</v>
      </c>
      <c r="L4237" t="s">
        <v>40</v>
      </c>
      <c r="M4237" t="s">
        <v>58</v>
      </c>
      <c r="N4237">
        <v>2</v>
      </c>
      <c r="O4237" t="s">
        <v>35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20</v>
      </c>
      <c r="V4237">
        <v>11</v>
      </c>
      <c r="W4237">
        <v>5</v>
      </c>
      <c r="X4237">
        <v>11</v>
      </c>
      <c r="Y4237" t="s">
        <v>195</v>
      </c>
      <c r="Z4237" t="str">
        <f t="shared" ca="1" si="199"/>
        <v>Camión</v>
      </c>
      <c r="AF4237" s="6">
        <f t="shared" ca="1" si="200"/>
        <v>0.4748692878949301</v>
      </c>
      <c r="AH4237" t="str">
        <f t="shared" ca="1" si="201"/>
        <v>Hungría</v>
      </c>
    </row>
    <row r="4238" spans="1:34" x14ac:dyDescent="0.25">
      <c r="A4238" s="1">
        <v>43771.975694444445</v>
      </c>
      <c r="B4238" t="s">
        <v>24</v>
      </c>
      <c r="C4238" t="s">
        <v>25</v>
      </c>
      <c r="D4238" t="s">
        <v>36</v>
      </c>
      <c r="E4238" t="s">
        <v>27</v>
      </c>
      <c r="F4238" t="s">
        <v>96</v>
      </c>
      <c r="G4238" t="s">
        <v>29</v>
      </c>
      <c r="H4238" t="s">
        <v>38</v>
      </c>
      <c r="I4238" t="s">
        <v>30</v>
      </c>
      <c r="J4238" t="s">
        <v>46</v>
      </c>
      <c r="K4238" t="s">
        <v>32</v>
      </c>
      <c r="L4238" t="s">
        <v>40</v>
      </c>
      <c r="M4238" t="s">
        <v>58</v>
      </c>
      <c r="N4238">
        <v>2</v>
      </c>
      <c r="O4238" t="s">
        <v>47</v>
      </c>
      <c r="P4238">
        <v>30</v>
      </c>
      <c r="Q4238">
        <v>0</v>
      </c>
      <c r="R4238">
        <v>0</v>
      </c>
      <c r="S4238">
        <v>20</v>
      </c>
      <c r="T4238">
        <v>10</v>
      </c>
      <c r="U4238">
        <v>20</v>
      </c>
      <c r="V4238">
        <v>23</v>
      </c>
      <c r="W4238">
        <v>7</v>
      </c>
      <c r="X4238">
        <v>11</v>
      </c>
      <c r="Y4238" t="s">
        <v>172</v>
      </c>
      <c r="Z4238" t="str">
        <f t="shared" ca="1" si="199"/>
        <v>Turismo</v>
      </c>
      <c r="AF4238" s="6">
        <f t="shared" ca="1" si="200"/>
        <v>0.74788171279141968</v>
      </c>
      <c r="AH4238" t="str">
        <f t="shared" ca="1" si="201"/>
        <v>Portugal</v>
      </c>
    </row>
    <row r="4239" spans="1:34" x14ac:dyDescent="0.25">
      <c r="A4239" s="1">
        <v>44838.885416666664</v>
      </c>
      <c r="B4239" t="s">
        <v>24</v>
      </c>
      <c r="C4239" t="s">
        <v>25</v>
      </c>
      <c r="D4239" t="s">
        <v>36</v>
      </c>
      <c r="E4239" t="s">
        <v>64</v>
      </c>
      <c r="F4239" t="s">
        <v>63</v>
      </c>
      <c r="G4239" t="s">
        <v>29</v>
      </c>
      <c r="H4239" t="s">
        <v>38</v>
      </c>
      <c r="I4239" t="s">
        <v>39</v>
      </c>
      <c r="J4239" t="s">
        <v>31</v>
      </c>
      <c r="K4239" t="s">
        <v>32</v>
      </c>
      <c r="L4239" t="s">
        <v>40</v>
      </c>
      <c r="M4239" t="s">
        <v>34</v>
      </c>
      <c r="N4239">
        <v>2</v>
      </c>
      <c r="O4239" t="s">
        <v>35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20</v>
      </c>
      <c r="V4239">
        <v>21</v>
      </c>
      <c r="W4239">
        <v>3</v>
      </c>
      <c r="X4239">
        <v>10</v>
      </c>
      <c r="Y4239" t="s">
        <v>175</v>
      </c>
      <c r="Z4239" t="str">
        <f t="shared" ca="1" si="199"/>
        <v>Turismo</v>
      </c>
      <c r="AF4239" s="6">
        <f t="shared" ca="1" si="200"/>
        <v>1.3635800001570497E-2</v>
      </c>
      <c r="AH4239" t="str">
        <f t="shared" ca="1" si="201"/>
        <v>Albania</v>
      </c>
    </row>
    <row r="4240" spans="1:34" x14ac:dyDescent="0.25">
      <c r="A4240" s="1">
        <v>42789.611111111109</v>
      </c>
      <c r="B4240" t="s">
        <v>24</v>
      </c>
      <c r="C4240" t="s">
        <v>25</v>
      </c>
      <c r="D4240" t="s">
        <v>26</v>
      </c>
      <c r="E4240" t="s">
        <v>42</v>
      </c>
      <c r="F4240" t="s">
        <v>28</v>
      </c>
      <c r="G4240" t="s">
        <v>29</v>
      </c>
      <c r="H4240" t="s">
        <v>38</v>
      </c>
      <c r="I4240" t="s">
        <v>39</v>
      </c>
      <c r="J4240" t="s">
        <v>31</v>
      </c>
      <c r="K4240" t="s">
        <v>32</v>
      </c>
      <c r="L4240" t="s">
        <v>33</v>
      </c>
      <c r="M4240" t="s">
        <v>44</v>
      </c>
      <c r="N4240">
        <v>2</v>
      </c>
      <c r="O4240" t="s">
        <v>35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30</v>
      </c>
      <c r="V4240">
        <v>14</v>
      </c>
      <c r="W4240">
        <v>5</v>
      </c>
      <c r="X4240">
        <v>2</v>
      </c>
      <c r="Y4240" t="s">
        <v>157</v>
      </c>
      <c r="Z4240" t="str">
        <f t="shared" ca="1" si="199"/>
        <v>Turismo</v>
      </c>
      <c r="AF4240" s="6">
        <f t="shared" ca="1" si="200"/>
        <v>0.45559182128704001</v>
      </c>
      <c r="AH4240" t="str">
        <f t="shared" ca="1" si="201"/>
        <v>Georgia</v>
      </c>
    </row>
    <row r="4241" spans="1:34" x14ac:dyDescent="0.25">
      <c r="A4241" s="1">
        <v>43751.54583333333</v>
      </c>
      <c r="B4241" t="s">
        <v>49</v>
      </c>
      <c r="C4241" t="s">
        <v>25</v>
      </c>
      <c r="D4241" t="s">
        <v>26</v>
      </c>
      <c r="E4241" t="s">
        <v>27</v>
      </c>
      <c r="F4241" t="s">
        <v>28</v>
      </c>
      <c r="G4241" t="s">
        <v>29</v>
      </c>
      <c r="H4241" t="s">
        <v>38</v>
      </c>
      <c r="I4241" t="s">
        <v>39</v>
      </c>
      <c r="J4241" t="s">
        <v>46</v>
      </c>
      <c r="K4241" t="s">
        <v>53</v>
      </c>
      <c r="L4241" t="s">
        <v>40</v>
      </c>
      <c r="M4241" t="s">
        <v>34</v>
      </c>
      <c r="N4241">
        <v>2</v>
      </c>
      <c r="O4241" t="s">
        <v>35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50</v>
      </c>
      <c r="V4241">
        <v>13</v>
      </c>
      <c r="W4241">
        <v>1</v>
      </c>
      <c r="X4241">
        <v>10</v>
      </c>
      <c r="Y4241" t="s">
        <v>195</v>
      </c>
      <c r="Z4241" t="str">
        <f t="shared" ca="1" si="199"/>
        <v>Bus</v>
      </c>
      <c r="AF4241" s="6">
        <f t="shared" ca="1" si="200"/>
        <v>0.89050873583017931</v>
      </c>
      <c r="AH4241" t="str">
        <f t="shared" ca="1" si="201"/>
        <v>Rumanía</v>
      </c>
    </row>
    <row r="4242" spans="1:34" x14ac:dyDescent="0.25">
      <c r="A4242" s="1">
        <v>44794.160416666666</v>
      </c>
      <c r="B4242" t="s">
        <v>59</v>
      </c>
      <c r="C4242" t="s">
        <v>25</v>
      </c>
      <c r="D4242" t="s">
        <v>36</v>
      </c>
      <c r="E4242" t="s">
        <v>86</v>
      </c>
      <c r="F4242" t="s">
        <v>28</v>
      </c>
      <c r="G4242" t="s">
        <v>29</v>
      </c>
      <c r="H4242" t="s">
        <v>38</v>
      </c>
      <c r="I4242" t="s">
        <v>39</v>
      </c>
      <c r="J4242" t="s">
        <v>46</v>
      </c>
      <c r="K4242" t="s">
        <v>32</v>
      </c>
      <c r="L4242" t="s">
        <v>40</v>
      </c>
      <c r="M4242" t="s">
        <v>95</v>
      </c>
      <c r="N4242">
        <v>3</v>
      </c>
      <c r="O4242" t="s">
        <v>35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20</v>
      </c>
      <c r="V4242">
        <v>3</v>
      </c>
      <c r="W4242">
        <v>1</v>
      </c>
      <c r="X4242">
        <v>8</v>
      </c>
      <c r="Y4242" t="s">
        <v>157</v>
      </c>
      <c r="Z4242" t="str">
        <f t="shared" ca="1" si="199"/>
        <v>Turismo</v>
      </c>
      <c r="AF4242" s="6">
        <f t="shared" ca="1" si="200"/>
        <v>0.9545779012905875</v>
      </c>
      <c r="AH4242" t="str">
        <f t="shared" ca="1" si="201"/>
        <v>Rumanía</v>
      </c>
    </row>
    <row r="4243" spans="1:34" x14ac:dyDescent="0.25">
      <c r="A4243" s="1">
        <v>43208.34375</v>
      </c>
      <c r="B4243" t="s">
        <v>49</v>
      </c>
      <c r="C4243" t="s">
        <v>25</v>
      </c>
      <c r="D4243" t="s">
        <v>26</v>
      </c>
      <c r="E4243" t="s">
        <v>45</v>
      </c>
      <c r="F4243" t="s">
        <v>28</v>
      </c>
      <c r="G4243" t="s">
        <v>29</v>
      </c>
      <c r="H4243" t="s">
        <v>38</v>
      </c>
      <c r="I4243" t="s">
        <v>39</v>
      </c>
      <c r="J4243" t="s">
        <v>31</v>
      </c>
      <c r="K4243" t="s">
        <v>32</v>
      </c>
      <c r="L4243" t="s">
        <v>40</v>
      </c>
      <c r="M4243" t="s">
        <v>108</v>
      </c>
      <c r="N4243">
        <v>2</v>
      </c>
      <c r="O4243" t="s">
        <v>35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30</v>
      </c>
      <c r="V4243">
        <v>8</v>
      </c>
      <c r="W4243">
        <v>4</v>
      </c>
      <c r="X4243">
        <v>4</v>
      </c>
      <c r="Y4243" t="s">
        <v>192</v>
      </c>
      <c r="Z4243" t="str">
        <f t="shared" ca="1" si="199"/>
        <v>Turismo</v>
      </c>
      <c r="AF4243" s="6">
        <f t="shared" ca="1" si="200"/>
        <v>0.92259358410810055</v>
      </c>
      <c r="AH4243" t="str">
        <f t="shared" ca="1" si="201"/>
        <v>Rumanía</v>
      </c>
    </row>
    <row r="4244" spans="1:34" x14ac:dyDescent="0.25">
      <c r="A4244" s="1">
        <v>44977.513888888891</v>
      </c>
      <c r="B4244" t="s">
        <v>59</v>
      </c>
      <c r="C4244" t="s">
        <v>25</v>
      </c>
      <c r="D4244" t="s">
        <v>26</v>
      </c>
      <c r="E4244" t="s">
        <v>45</v>
      </c>
      <c r="F4244" t="s">
        <v>37</v>
      </c>
      <c r="G4244" t="s">
        <v>29</v>
      </c>
      <c r="H4244" t="s">
        <v>38</v>
      </c>
      <c r="I4244" t="s">
        <v>30</v>
      </c>
      <c r="J4244" t="s">
        <v>46</v>
      </c>
      <c r="K4244" t="s">
        <v>32</v>
      </c>
      <c r="L4244" t="s">
        <v>40</v>
      </c>
      <c r="M4244" t="s">
        <v>58</v>
      </c>
      <c r="N4244">
        <v>2</v>
      </c>
      <c r="O4244" t="s">
        <v>35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20</v>
      </c>
      <c r="V4244">
        <v>12</v>
      </c>
      <c r="W4244">
        <v>2</v>
      </c>
      <c r="X4244">
        <v>2</v>
      </c>
      <c r="Y4244" t="s">
        <v>173</v>
      </c>
      <c r="Z4244" t="str">
        <f t="shared" ca="1" si="199"/>
        <v>Turismo</v>
      </c>
      <c r="AF4244" s="6">
        <f t="shared" ca="1" si="200"/>
        <v>0.69418852233152961</v>
      </c>
      <c r="AH4244" t="str">
        <f t="shared" ca="1" si="201"/>
        <v>Países Bajos</v>
      </c>
    </row>
    <row r="4245" spans="1:34" x14ac:dyDescent="0.25">
      <c r="A4245" s="1">
        <v>43512.208333333336</v>
      </c>
      <c r="B4245" t="s">
        <v>59</v>
      </c>
      <c r="C4245" t="s">
        <v>25</v>
      </c>
      <c r="D4245" t="s">
        <v>36</v>
      </c>
      <c r="E4245" t="s">
        <v>27</v>
      </c>
      <c r="F4245" t="s">
        <v>61</v>
      </c>
      <c r="G4245" t="s">
        <v>29</v>
      </c>
      <c r="H4245" t="s">
        <v>38</v>
      </c>
      <c r="I4245" t="s">
        <v>39</v>
      </c>
      <c r="J4245" t="s">
        <v>31</v>
      </c>
      <c r="K4245" t="s">
        <v>32</v>
      </c>
      <c r="L4245" t="s">
        <v>40</v>
      </c>
      <c r="M4245" t="s">
        <v>108</v>
      </c>
      <c r="N4245">
        <v>2</v>
      </c>
      <c r="O4245" t="s">
        <v>35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30</v>
      </c>
      <c r="V4245">
        <v>5</v>
      </c>
      <c r="W4245">
        <v>7</v>
      </c>
      <c r="X4245">
        <v>2</v>
      </c>
      <c r="Y4245" t="s">
        <v>195</v>
      </c>
      <c r="Z4245" t="str">
        <f t="shared" ca="1" si="199"/>
        <v>Camión</v>
      </c>
      <c r="AF4245" s="6">
        <f t="shared" ca="1" si="200"/>
        <v>0.86444338775138696</v>
      </c>
      <c r="AH4245" t="str">
        <f t="shared" ca="1" si="201"/>
        <v>Rumanía</v>
      </c>
    </row>
    <row r="4246" spans="1:34" x14ac:dyDescent="0.25">
      <c r="A4246" s="1">
        <v>44082.65625</v>
      </c>
      <c r="B4246" t="s">
        <v>49</v>
      </c>
      <c r="C4246" t="s">
        <v>25</v>
      </c>
      <c r="D4246" t="s">
        <v>26</v>
      </c>
      <c r="E4246" t="s">
        <v>27</v>
      </c>
      <c r="F4246" t="s">
        <v>28</v>
      </c>
      <c r="G4246" t="s">
        <v>29</v>
      </c>
      <c r="H4246" t="s">
        <v>38</v>
      </c>
      <c r="I4246" t="s">
        <v>39</v>
      </c>
      <c r="J4246" t="s">
        <v>31</v>
      </c>
      <c r="K4246" t="s">
        <v>32</v>
      </c>
      <c r="L4246" t="s">
        <v>33</v>
      </c>
      <c r="M4246" t="s">
        <v>58</v>
      </c>
      <c r="N4246">
        <v>2</v>
      </c>
      <c r="O4246" t="s">
        <v>35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20</v>
      </c>
      <c r="V4246">
        <v>15</v>
      </c>
      <c r="W4246">
        <v>3</v>
      </c>
      <c r="X4246">
        <v>9</v>
      </c>
      <c r="Y4246" t="s">
        <v>195</v>
      </c>
      <c r="Z4246" t="str">
        <f t="shared" ca="1" si="199"/>
        <v>Bus</v>
      </c>
      <c r="AF4246" s="6">
        <f t="shared" ca="1" si="200"/>
        <v>0.85858072181251655</v>
      </c>
      <c r="AH4246" t="str">
        <f t="shared" ca="1" si="201"/>
        <v>Rumanía</v>
      </c>
    </row>
    <row r="4247" spans="1:34" x14ac:dyDescent="0.25">
      <c r="A4247" s="1">
        <v>44707.46875</v>
      </c>
      <c r="B4247" t="s">
        <v>49</v>
      </c>
      <c r="C4247" t="s">
        <v>25</v>
      </c>
      <c r="D4247" t="s">
        <v>26</v>
      </c>
      <c r="E4247" t="s">
        <v>45</v>
      </c>
      <c r="F4247" t="s">
        <v>28</v>
      </c>
      <c r="G4247" t="s">
        <v>29</v>
      </c>
      <c r="H4247" t="s">
        <v>52</v>
      </c>
      <c r="I4247" t="s">
        <v>39</v>
      </c>
      <c r="J4247" t="s">
        <v>46</v>
      </c>
      <c r="K4247" t="s">
        <v>32</v>
      </c>
      <c r="L4247" t="s">
        <v>40</v>
      </c>
      <c r="M4247" t="s">
        <v>58</v>
      </c>
      <c r="N4247">
        <v>3</v>
      </c>
      <c r="O4247" t="s">
        <v>47</v>
      </c>
      <c r="P4247">
        <v>20</v>
      </c>
      <c r="Q4247">
        <v>0</v>
      </c>
      <c r="R4247">
        <v>0</v>
      </c>
      <c r="S4247">
        <v>10</v>
      </c>
      <c r="T4247">
        <v>10</v>
      </c>
      <c r="U4247">
        <v>0</v>
      </c>
      <c r="V4247">
        <v>11</v>
      </c>
      <c r="W4247">
        <v>5</v>
      </c>
      <c r="X4247">
        <v>5</v>
      </c>
      <c r="Y4247" t="s">
        <v>192</v>
      </c>
      <c r="Z4247" t="str">
        <f t="shared" ca="1" si="199"/>
        <v>Otro</v>
      </c>
      <c r="AF4247" s="6">
        <f t="shared" ca="1" si="200"/>
        <v>0.13197733538681466</v>
      </c>
      <c r="AH4247" t="str">
        <f t="shared" ca="1" si="201"/>
        <v>Andorra</v>
      </c>
    </row>
    <row r="4248" spans="1:34" x14ac:dyDescent="0.25">
      <c r="A4248" s="1">
        <v>43594.4375</v>
      </c>
      <c r="B4248" t="s">
        <v>59</v>
      </c>
      <c r="C4248" t="s">
        <v>25</v>
      </c>
      <c r="D4248" t="s">
        <v>26</v>
      </c>
      <c r="E4248" t="s">
        <v>45</v>
      </c>
      <c r="F4248" t="s">
        <v>61</v>
      </c>
      <c r="G4248" t="s">
        <v>29</v>
      </c>
      <c r="H4248" t="s">
        <v>38</v>
      </c>
      <c r="I4248" t="s">
        <v>39</v>
      </c>
      <c r="J4248" t="s">
        <v>31</v>
      </c>
      <c r="K4248" t="s">
        <v>32</v>
      </c>
      <c r="L4248" t="s">
        <v>40</v>
      </c>
      <c r="M4248" t="s">
        <v>58</v>
      </c>
      <c r="N4248">
        <v>2</v>
      </c>
      <c r="O4248" t="s">
        <v>35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20</v>
      </c>
      <c r="V4248">
        <v>10</v>
      </c>
      <c r="W4248">
        <v>5</v>
      </c>
      <c r="X4248">
        <v>5</v>
      </c>
      <c r="Y4248" t="s">
        <v>195</v>
      </c>
      <c r="Z4248" t="str">
        <f t="shared" ca="1" si="199"/>
        <v>Turismo</v>
      </c>
      <c r="AF4248" s="6">
        <f t="shared" ca="1" si="200"/>
        <v>5.3415522926853143E-2</v>
      </c>
      <c r="AH4248" t="str">
        <f t="shared" ca="1" si="201"/>
        <v>Albania</v>
      </c>
    </row>
    <row r="4249" spans="1:34" x14ac:dyDescent="0.25">
      <c r="A4249" s="1">
        <v>44635.667361111111</v>
      </c>
      <c r="B4249" t="s">
        <v>24</v>
      </c>
      <c r="C4249" t="s">
        <v>25</v>
      </c>
      <c r="D4249" t="s">
        <v>26</v>
      </c>
      <c r="E4249" t="s">
        <v>45</v>
      </c>
      <c r="F4249" t="s">
        <v>63</v>
      </c>
      <c r="G4249" t="s">
        <v>29</v>
      </c>
      <c r="H4249" t="s">
        <v>38</v>
      </c>
      <c r="I4249" t="s">
        <v>39</v>
      </c>
      <c r="J4249" t="s">
        <v>46</v>
      </c>
      <c r="K4249" t="s">
        <v>32</v>
      </c>
      <c r="L4249" t="s">
        <v>40</v>
      </c>
      <c r="M4249" t="s">
        <v>83</v>
      </c>
      <c r="N4249">
        <v>2</v>
      </c>
      <c r="O4249" t="s">
        <v>35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20</v>
      </c>
      <c r="V4249">
        <v>16</v>
      </c>
      <c r="W4249">
        <v>3</v>
      </c>
      <c r="X4249">
        <v>3</v>
      </c>
      <c r="Y4249" t="s">
        <v>192</v>
      </c>
      <c r="Z4249" t="str">
        <f t="shared" ca="1" si="199"/>
        <v>Bus</v>
      </c>
      <c r="AF4249" s="6">
        <f t="shared" ca="1" si="200"/>
        <v>0.94392862029322033</v>
      </c>
      <c r="AH4249" t="str">
        <f t="shared" ca="1" si="201"/>
        <v>Rumanía</v>
      </c>
    </row>
    <row r="4250" spans="1:34" x14ac:dyDescent="0.25">
      <c r="A4250" s="1">
        <v>44688.541666666664</v>
      </c>
      <c r="B4250" t="s">
        <v>24</v>
      </c>
      <c r="C4250" t="s">
        <v>25</v>
      </c>
      <c r="D4250" t="s">
        <v>26</v>
      </c>
      <c r="E4250" t="s">
        <v>27</v>
      </c>
      <c r="F4250" t="s">
        <v>37</v>
      </c>
      <c r="G4250" t="s">
        <v>29</v>
      </c>
      <c r="H4250" t="s">
        <v>38</v>
      </c>
      <c r="I4250" t="s">
        <v>39</v>
      </c>
      <c r="J4250" t="s">
        <v>46</v>
      </c>
      <c r="K4250" t="s">
        <v>32</v>
      </c>
      <c r="L4250" t="s">
        <v>40</v>
      </c>
      <c r="M4250" t="s">
        <v>34</v>
      </c>
      <c r="N4250">
        <v>2</v>
      </c>
      <c r="O4250" t="s">
        <v>47</v>
      </c>
      <c r="P4250">
        <v>10</v>
      </c>
      <c r="Q4250">
        <v>0</v>
      </c>
      <c r="R4250">
        <v>0</v>
      </c>
      <c r="S4250">
        <v>10</v>
      </c>
      <c r="T4250">
        <v>0</v>
      </c>
      <c r="U4250">
        <v>10</v>
      </c>
      <c r="V4250">
        <v>13</v>
      </c>
      <c r="W4250">
        <v>7</v>
      </c>
      <c r="X4250">
        <v>5</v>
      </c>
      <c r="Y4250" t="s">
        <v>195</v>
      </c>
      <c r="Z4250" t="str">
        <f t="shared" ca="1" si="199"/>
        <v>Turismo</v>
      </c>
      <c r="AF4250" s="6">
        <f t="shared" ca="1" si="200"/>
        <v>0.31694799742886659</v>
      </c>
      <c r="AH4250" t="str">
        <f t="shared" ca="1" si="201"/>
        <v>Eslovenia</v>
      </c>
    </row>
    <row r="4251" spans="1:34" x14ac:dyDescent="0.25">
      <c r="A4251" s="1">
        <v>45098.508333333331</v>
      </c>
      <c r="B4251" t="s">
        <v>49</v>
      </c>
      <c r="C4251" t="s">
        <v>25</v>
      </c>
      <c r="D4251" t="s">
        <v>26</v>
      </c>
      <c r="E4251" t="s">
        <v>27</v>
      </c>
      <c r="F4251" t="s">
        <v>28</v>
      </c>
      <c r="G4251" t="s">
        <v>29</v>
      </c>
      <c r="H4251" t="s">
        <v>38</v>
      </c>
      <c r="I4251" t="s">
        <v>39</v>
      </c>
      <c r="J4251" t="s">
        <v>31</v>
      </c>
      <c r="K4251" t="s">
        <v>32</v>
      </c>
      <c r="L4251" t="s">
        <v>40</v>
      </c>
      <c r="M4251" t="s">
        <v>77</v>
      </c>
      <c r="N4251">
        <v>2</v>
      </c>
      <c r="O4251" t="s">
        <v>35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</v>
      </c>
      <c r="V4251">
        <v>12</v>
      </c>
      <c r="W4251">
        <v>4</v>
      </c>
      <c r="X4251">
        <v>6</v>
      </c>
      <c r="Y4251" t="s">
        <v>172</v>
      </c>
      <c r="Z4251" t="str">
        <f t="shared" ca="1" si="199"/>
        <v>Otro</v>
      </c>
      <c r="AF4251" s="6">
        <f t="shared" ca="1" si="200"/>
        <v>0.38089513683500353</v>
      </c>
      <c r="AH4251" t="str">
        <f t="shared" ca="1" si="201"/>
        <v>España</v>
      </c>
    </row>
    <row r="4252" spans="1:34" x14ac:dyDescent="0.25">
      <c r="A4252" s="1">
        <v>44202.614583333336</v>
      </c>
      <c r="B4252" t="s">
        <v>24</v>
      </c>
      <c r="C4252" t="s">
        <v>25</v>
      </c>
      <c r="D4252" t="s">
        <v>26</v>
      </c>
      <c r="E4252" t="s">
        <v>27</v>
      </c>
      <c r="F4252" t="s">
        <v>28</v>
      </c>
      <c r="G4252" t="s">
        <v>29</v>
      </c>
      <c r="H4252" t="s">
        <v>38</v>
      </c>
      <c r="I4252" t="s">
        <v>39</v>
      </c>
      <c r="J4252" t="s">
        <v>31</v>
      </c>
      <c r="K4252" t="s">
        <v>32</v>
      </c>
      <c r="L4252" t="s">
        <v>40</v>
      </c>
      <c r="M4252" t="s">
        <v>58</v>
      </c>
      <c r="N4252">
        <v>2</v>
      </c>
      <c r="O4252" t="s">
        <v>35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20</v>
      </c>
      <c r="V4252">
        <v>14</v>
      </c>
      <c r="W4252">
        <v>4</v>
      </c>
      <c r="X4252">
        <v>1</v>
      </c>
      <c r="Y4252" t="s">
        <v>195</v>
      </c>
      <c r="Z4252" t="str">
        <f t="shared" ca="1" si="199"/>
        <v>Turismo</v>
      </c>
      <c r="AF4252" s="6">
        <f t="shared" ca="1" si="200"/>
        <v>0.6296926544637913</v>
      </c>
      <c r="AH4252" t="str">
        <f t="shared" ca="1" si="201"/>
        <v>Noruega</v>
      </c>
    </row>
    <row r="4253" spans="1:34" x14ac:dyDescent="0.25">
      <c r="A4253" s="1">
        <v>45449.96597222222</v>
      </c>
      <c r="B4253" t="s">
        <v>24</v>
      </c>
      <c r="C4253" t="s">
        <v>25</v>
      </c>
      <c r="D4253" t="s">
        <v>26</v>
      </c>
      <c r="E4253" t="s">
        <v>27</v>
      </c>
      <c r="F4253" t="s">
        <v>37</v>
      </c>
      <c r="G4253" t="s">
        <v>29</v>
      </c>
      <c r="H4253" t="s">
        <v>38</v>
      </c>
      <c r="I4253" t="s">
        <v>39</v>
      </c>
      <c r="J4253" t="s">
        <v>46</v>
      </c>
      <c r="K4253" t="s">
        <v>32</v>
      </c>
      <c r="L4253" t="s">
        <v>40</v>
      </c>
      <c r="M4253" t="s">
        <v>83</v>
      </c>
      <c r="N4253">
        <v>3</v>
      </c>
      <c r="O4253" t="s">
        <v>47</v>
      </c>
      <c r="P4253">
        <v>20</v>
      </c>
      <c r="Q4253">
        <v>0</v>
      </c>
      <c r="R4253">
        <v>0</v>
      </c>
      <c r="S4253">
        <v>20</v>
      </c>
      <c r="T4253">
        <v>0</v>
      </c>
      <c r="U4253">
        <v>10</v>
      </c>
      <c r="V4253">
        <v>23</v>
      </c>
      <c r="W4253">
        <v>5</v>
      </c>
      <c r="X4253">
        <v>6</v>
      </c>
      <c r="Y4253" t="s">
        <v>157</v>
      </c>
      <c r="Z4253" t="str">
        <f t="shared" ca="1" si="199"/>
        <v>Turismo</v>
      </c>
      <c r="AF4253" s="6">
        <f t="shared" ca="1" si="200"/>
        <v>0.6103346632428257</v>
      </c>
      <c r="AH4253" t="str">
        <f t="shared" ca="1" si="201"/>
        <v>Lituania</v>
      </c>
    </row>
    <row r="4254" spans="1:34" x14ac:dyDescent="0.25">
      <c r="A4254" s="1">
        <v>44078.724999999999</v>
      </c>
      <c r="B4254" t="s">
        <v>24</v>
      </c>
      <c r="C4254" t="s">
        <v>25</v>
      </c>
      <c r="D4254" t="s">
        <v>26</v>
      </c>
      <c r="E4254" t="s">
        <v>42</v>
      </c>
      <c r="F4254" t="s">
        <v>56</v>
      </c>
      <c r="G4254" t="s">
        <v>29</v>
      </c>
      <c r="H4254" t="s">
        <v>38</v>
      </c>
      <c r="I4254" t="s">
        <v>39</v>
      </c>
      <c r="J4254" t="s">
        <v>31</v>
      </c>
      <c r="K4254" t="s">
        <v>32</v>
      </c>
      <c r="L4254" t="s">
        <v>33</v>
      </c>
      <c r="M4254" t="s">
        <v>44</v>
      </c>
      <c r="N4254">
        <v>2</v>
      </c>
      <c r="O4254" t="s">
        <v>35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20</v>
      </c>
      <c r="V4254">
        <v>17</v>
      </c>
      <c r="W4254">
        <v>6</v>
      </c>
      <c r="X4254">
        <v>9</v>
      </c>
      <c r="Y4254" t="s">
        <v>163</v>
      </c>
      <c r="Z4254" t="str">
        <f t="shared" ca="1" si="199"/>
        <v>Turismo</v>
      </c>
      <c r="AF4254" s="6">
        <f t="shared" ca="1" si="200"/>
        <v>0.53897577069958535</v>
      </c>
      <c r="AH4254" t="str">
        <f t="shared" ca="1" si="201"/>
        <v>Islandia</v>
      </c>
    </row>
    <row r="4255" spans="1:34" x14ac:dyDescent="0.25">
      <c r="A4255" s="1">
        <v>42817.305555555555</v>
      </c>
      <c r="B4255" t="s">
        <v>24</v>
      </c>
      <c r="C4255" t="s">
        <v>25</v>
      </c>
      <c r="D4255" t="s">
        <v>26</v>
      </c>
      <c r="E4255" t="s">
        <v>27</v>
      </c>
      <c r="F4255" t="s">
        <v>56</v>
      </c>
      <c r="G4255" t="s">
        <v>29</v>
      </c>
      <c r="H4255" t="s">
        <v>38</v>
      </c>
      <c r="I4255" t="s">
        <v>39</v>
      </c>
      <c r="J4255" t="s">
        <v>31</v>
      </c>
      <c r="K4255" t="s">
        <v>32</v>
      </c>
      <c r="L4255" t="s">
        <v>40</v>
      </c>
      <c r="M4255" t="s">
        <v>34</v>
      </c>
      <c r="N4255">
        <v>2</v>
      </c>
      <c r="O4255" t="s">
        <v>35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</v>
      </c>
      <c r="V4255">
        <v>7</v>
      </c>
      <c r="W4255">
        <v>5</v>
      </c>
      <c r="X4255">
        <v>3</v>
      </c>
      <c r="Y4255" t="s">
        <v>179</v>
      </c>
      <c r="Z4255" t="str">
        <f t="shared" ca="1" si="199"/>
        <v>Camión</v>
      </c>
      <c r="AF4255" s="6">
        <f t="shared" ca="1" si="200"/>
        <v>0.45380334751615969</v>
      </c>
      <c r="AH4255" t="str">
        <f t="shared" ca="1" si="201"/>
        <v>Georgia</v>
      </c>
    </row>
    <row r="4256" spans="1:34" x14ac:dyDescent="0.25">
      <c r="A4256" s="1">
        <v>43562.895833333336</v>
      </c>
      <c r="B4256" t="s">
        <v>24</v>
      </c>
      <c r="C4256" t="s">
        <v>25</v>
      </c>
      <c r="D4256" t="s">
        <v>36</v>
      </c>
      <c r="E4256" t="s">
        <v>27</v>
      </c>
      <c r="F4256" t="s">
        <v>28</v>
      </c>
      <c r="G4256" t="s">
        <v>29</v>
      </c>
      <c r="H4256" t="s">
        <v>38</v>
      </c>
      <c r="I4256" t="s">
        <v>39</v>
      </c>
      <c r="J4256" t="s">
        <v>31</v>
      </c>
      <c r="K4256" t="s">
        <v>32</v>
      </c>
      <c r="L4256" t="s">
        <v>40</v>
      </c>
      <c r="M4256" t="s">
        <v>34</v>
      </c>
      <c r="N4256">
        <v>2</v>
      </c>
      <c r="O4256" t="s">
        <v>35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30</v>
      </c>
      <c r="V4256">
        <v>21</v>
      </c>
      <c r="W4256">
        <v>1</v>
      </c>
      <c r="X4256">
        <v>4</v>
      </c>
      <c r="Y4256" t="s">
        <v>157</v>
      </c>
      <c r="Z4256" t="str">
        <f t="shared" ca="1" si="199"/>
        <v>Otro</v>
      </c>
      <c r="AF4256" s="6">
        <f t="shared" ca="1" si="200"/>
        <v>0.92109054354084285</v>
      </c>
      <c r="AH4256" t="str">
        <f t="shared" ca="1" si="201"/>
        <v>Rumanía</v>
      </c>
    </row>
    <row r="4257" spans="1:34" x14ac:dyDescent="0.25">
      <c r="A4257" s="1">
        <v>42816.958333333336</v>
      </c>
      <c r="B4257" t="s">
        <v>24</v>
      </c>
      <c r="C4257" t="s">
        <v>25</v>
      </c>
      <c r="D4257" t="s">
        <v>36</v>
      </c>
      <c r="E4257" t="s">
        <v>45</v>
      </c>
      <c r="F4257" t="s">
        <v>28</v>
      </c>
      <c r="G4257" t="s">
        <v>29</v>
      </c>
      <c r="H4257" t="s">
        <v>38</v>
      </c>
      <c r="I4257" t="s">
        <v>39</v>
      </c>
      <c r="J4257" t="s">
        <v>31</v>
      </c>
      <c r="K4257" t="s">
        <v>32</v>
      </c>
      <c r="L4257" t="s">
        <v>40</v>
      </c>
      <c r="M4257" t="s">
        <v>83</v>
      </c>
      <c r="N4257">
        <v>2</v>
      </c>
      <c r="O4257" t="s">
        <v>35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</v>
      </c>
      <c r="V4257">
        <v>23</v>
      </c>
      <c r="W4257">
        <v>4</v>
      </c>
      <c r="X4257">
        <v>3</v>
      </c>
      <c r="Y4257" t="s">
        <v>195</v>
      </c>
      <c r="Z4257" t="str">
        <f t="shared" ca="1" si="199"/>
        <v>Turismo</v>
      </c>
      <c r="AF4257" s="6">
        <f t="shared" ca="1" si="200"/>
        <v>0.78854284697095633</v>
      </c>
      <c r="AH4257" t="str">
        <f t="shared" ca="1" si="201"/>
        <v>Rumanía</v>
      </c>
    </row>
    <row r="4258" spans="1:34" x14ac:dyDescent="0.25">
      <c r="A4258" s="1">
        <v>43616.081944444442</v>
      </c>
      <c r="B4258" t="s">
        <v>59</v>
      </c>
      <c r="C4258" t="s">
        <v>25</v>
      </c>
      <c r="D4258" t="s">
        <v>36</v>
      </c>
      <c r="E4258" t="s">
        <v>45</v>
      </c>
      <c r="F4258" t="s">
        <v>37</v>
      </c>
      <c r="G4258" t="s">
        <v>29</v>
      </c>
      <c r="H4258" t="s">
        <v>38</v>
      </c>
      <c r="I4258" t="s">
        <v>39</v>
      </c>
      <c r="J4258" t="s">
        <v>46</v>
      </c>
      <c r="K4258" t="s">
        <v>32</v>
      </c>
      <c r="L4258" t="s">
        <v>40</v>
      </c>
      <c r="M4258" t="s">
        <v>92</v>
      </c>
      <c r="N4258">
        <v>2</v>
      </c>
      <c r="O4258" t="s">
        <v>47</v>
      </c>
      <c r="P4258">
        <v>30</v>
      </c>
      <c r="Q4258">
        <v>0</v>
      </c>
      <c r="R4258">
        <v>0</v>
      </c>
      <c r="S4258">
        <v>30</v>
      </c>
      <c r="T4258">
        <v>0</v>
      </c>
      <c r="U4258">
        <v>10</v>
      </c>
      <c r="V4258">
        <v>1</v>
      </c>
      <c r="W4258">
        <v>6</v>
      </c>
      <c r="X4258">
        <v>5</v>
      </c>
      <c r="Y4258" t="s">
        <v>176</v>
      </c>
      <c r="Z4258" t="str">
        <f t="shared" ca="1" si="199"/>
        <v>Camión</v>
      </c>
      <c r="AF4258" s="6">
        <f t="shared" ca="1" si="200"/>
        <v>0.23987732139483864</v>
      </c>
      <c r="AH4258" t="str">
        <f t="shared" ca="1" si="201"/>
        <v>Chequia</v>
      </c>
    </row>
    <row r="4259" spans="1:34" x14ac:dyDescent="0.25">
      <c r="A4259" s="1">
        <v>45020.9375</v>
      </c>
      <c r="B4259" t="s">
        <v>24</v>
      </c>
      <c r="C4259" t="s">
        <v>50</v>
      </c>
      <c r="D4259" t="s">
        <v>36</v>
      </c>
      <c r="E4259" t="s">
        <v>64</v>
      </c>
      <c r="F4259" t="s">
        <v>37</v>
      </c>
      <c r="G4259" t="s">
        <v>29</v>
      </c>
      <c r="H4259" t="s">
        <v>52</v>
      </c>
      <c r="I4259" t="s">
        <v>39</v>
      </c>
      <c r="J4259" t="s">
        <v>46</v>
      </c>
      <c r="K4259" t="s">
        <v>32</v>
      </c>
      <c r="L4259" t="s">
        <v>40</v>
      </c>
      <c r="M4259" t="s">
        <v>82</v>
      </c>
      <c r="N4259">
        <v>3</v>
      </c>
      <c r="O4259" t="s">
        <v>35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30</v>
      </c>
      <c r="V4259">
        <v>22</v>
      </c>
      <c r="W4259">
        <v>3</v>
      </c>
      <c r="X4259">
        <v>4</v>
      </c>
      <c r="Y4259" t="s">
        <v>172</v>
      </c>
      <c r="Z4259" t="str">
        <f t="shared" ca="1" si="199"/>
        <v>Motocicleta</v>
      </c>
      <c r="AF4259" s="6">
        <f t="shared" ca="1" si="200"/>
        <v>0.1074963842840222</v>
      </c>
      <c r="AH4259" t="str">
        <f t="shared" ca="1" si="201"/>
        <v>Albania</v>
      </c>
    </row>
    <row r="4260" spans="1:34" x14ac:dyDescent="0.25">
      <c r="A4260" s="1">
        <v>44742.31527777778</v>
      </c>
      <c r="B4260" t="s">
        <v>24</v>
      </c>
      <c r="C4260" t="s">
        <v>25</v>
      </c>
      <c r="D4260" t="s">
        <v>26</v>
      </c>
      <c r="E4260" t="s">
        <v>45</v>
      </c>
      <c r="F4260" t="s">
        <v>37</v>
      </c>
      <c r="G4260" t="s">
        <v>29</v>
      </c>
      <c r="H4260" t="s">
        <v>38</v>
      </c>
      <c r="I4260" t="s">
        <v>39</v>
      </c>
      <c r="J4260" t="s">
        <v>46</v>
      </c>
      <c r="K4260" t="s">
        <v>32</v>
      </c>
      <c r="L4260" t="s">
        <v>40</v>
      </c>
      <c r="M4260" t="s">
        <v>58</v>
      </c>
      <c r="N4260">
        <v>2</v>
      </c>
      <c r="O4260" t="s">
        <v>47</v>
      </c>
      <c r="P4260">
        <v>10</v>
      </c>
      <c r="Q4260">
        <v>0</v>
      </c>
      <c r="R4260">
        <v>0</v>
      </c>
      <c r="S4260">
        <v>10</v>
      </c>
      <c r="T4260">
        <v>0</v>
      </c>
      <c r="U4260">
        <v>10</v>
      </c>
      <c r="V4260">
        <v>7</v>
      </c>
      <c r="W4260">
        <v>5</v>
      </c>
      <c r="X4260">
        <v>6</v>
      </c>
      <c r="Y4260" t="s">
        <v>195</v>
      </c>
      <c r="Z4260" t="str">
        <f t="shared" ca="1" si="199"/>
        <v>Turismo</v>
      </c>
      <c r="AF4260" s="6">
        <f t="shared" ca="1" si="200"/>
        <v>0.64300141352820372</v>
      </c>
      <c r="AH4260" t="str">
        <f t="shared" ca="1" si="201"/>
        <v>Noruega</v>
      </c>
    </row>
    <row r="4261" spans="1:34" x14ac:dyDescent="0.25">
      <c r="A4261" s="1">
        <v>43388.354166666664</v>
      </c>
      <c r="B4261" t="s">
        <v>59</v>
      </c>
      <c r="C4261" t="s">
        <v>25</v>
      </c>
      <c r="D4261" t="s">
        <v>26</v>
      </c>
      <c r="E4261" t="s">
        <v>45</v>
      </c>
      <c r="F4261" t="s">
        <v>28</v>
      </c>
      <c r="G4261" t="s">
        <v>29</v>
      </c>
      <c r="H4261" t="s">
        <v>38</v>
      </c>
      <c r="I4261" t="s">
        <v>39</v>
      </c>
      <c r="J4261" t="s">
        <v>31</v>
      </c>
      <c r="K4261" t="s">
        <v>32</v>
      </c>
      <c r="L4261" t="s">
        <v>33</v>
      </c>
      <c r="M4261" t="s">
        <v>58</v>
      </c>
      <c r="N4261">
        <v>2</v>
      </c>
      <c r="O4261" t="s">
        <v>35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20</v>
      </c>
      <c r="V4261">
        <v>8</v>
      </c>
      <c r="W4261">
        <v>2</v>
      </c>
      <c r="X4261">
        <v>10</v>
      </c>
      <c r="Y4261" t="s">
        <v>173</v>
      </c>
      <c r="Z4261" t="str">
        <f t="shared" ca="1" si="199"/>
        <v>Motocicleta</v>
      </c>
      <c r="AF4261" s="6">
        <f t="shared" ca="1" si="200"/>
        <v>0.46258297694098793</v>
      </c>
      <c r="AH4261" t="str">
        <f t="shared" ca="1" si="201"/>
        <v>Grecia</v>
      </c>
    </row>
    <row r="4262" spans="1:34" x14ac:dyDescent="0.25">
      <c r="A4262" s="1">
        <v>43422.635416666664</v>
      </c>
      <c r="B4262" t="s">
        <v>24</v>
      </c>
      <c r="C4262" t="s">
        <v>79</v>
      </c>
      <c r="D4262" t="s">
        <v>26</v>
      </c>
      <c r="E4262" t="s">
        <v>42</v>
      </c>
      <c r="F4262" t="s">
        <v>56</v>
      </c>
      <c r="G4262" t="s">
        <v>29</v>
      </c>
      <c r="H4262" t="s">
        <v>38</v>
      </c>
      <c r="I4262" t="s">
        <v>39</v>
      </c>
      <c r="J4262" t="s">
        <v>46</v>
      </c>
      <c r="K4262" t="s">
        <v>32</v>
      </c>
      <c r="L4262" t="s">
        <v>33</v>
      </c>
      <c r="M4262" t="s">
        <v>136</v>
      </c>
      <c r="N4262">
        <v>2</v>
      </c>
      <c r="O4262" t="s">
        <v>47</v>
      </c>
      <c r="P4262">
        <v>20</v>
      </c>
      <c r="Q4262">
        <v>0</v>
      </c>
      <c r="R4262">
        <v>0</v>
      </c>
      <c r="S4262">
        <v>20</v>
      </c>
      <c r="T4262">
        <v>0</v>
      </c>
      <c r="U4262">
        <v>30</v>
      </c>
      <c r="V4262">
        <v>15</v>
      </c>
      <c r="W4262">
        <v>1</v>
      </c>
      <c r="X4262">
        <v>11</v>
      </c>
      <c r="Y4262" t="s">
        <v>195</v>
      </c>
      <c r="Z4262" t="str">
        <f t="shared" ca="1" si="199"/>
        <v>Turismo</v>
      </c>
      <c r="AF4262" s="6">
        <f t="shared" ca="1" si="200"/>
        <v>0.16313658418141852</v>
      </c>
      <c r="AH4262" t="str">
        <f t="shared" ca="1" si="201"/>
        <v>Austria</v>
      </c>
    </row>
    <row r="4263" spans="1:34" x14ac:dyDescent="0.25">
      <c r="A4263" s="1">
        <v>43581.809027777781</v>
      </c>
      <c r="B4263" t="s">
        <v>24</v>
      </c>
      <c r="C4263" t="s">
        <v>25</v>
      </c>
      <c r="D4263" t="s">
        <v>60</v>
      </c>
      <c r="E4263" t="s">
        <v>45</v>
      </c>
      <c r="F4263" t="s">
        <v>37</v>
      </c>
      <c r="G4263" t="s">
        <v>29</v>
      </c>
      <c r="H4263" t="s">
        <v>38</v>
      </c>
      <c r="I4263" t="s">
        <v>39</v>
      </c>
      <c r="J4263" t="s">
        <v>31</v>
      </c>
      <c r="K4263" t="s">
        <v>32</v>
      </c>
      <c r="L4263" t="s">
        <v>40</v>
      </c>
      <c r="M4263" t="s">
        <v>34</v>
      </c>
      <c r="N4263">
        <v>2</v>
      </c>
      <c r="O4263" t="s">
        <v>35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30</v>
      </c>
      <c r="V4263">
        <v>19</v>
      </c>
      <c r="W4263">
        <v>6</v>
      </c>
      <c r="X4263">
        <v>4</v>
      </c>
      <c r="Y4263" t="s">
        <v>157</v>
      </c>
      <c r="Z4263" t="str">
        <f t="shared" ca="1" si="199"/>
        <v>Camión</v>
      </c>
      <c r="AF4263" s="6">
        <f t="shared" ca="1" si="200"/>
        <v>0.44301170075455554</v>
      </c>
      <c r="AH4263" t="str">
        <f t="shared" ca="1" si="201"/>
        <v>Georgia</v>
      </c>
    </row>
    <row r="4264" spans="1:34" x14ac:dyDescent="0.25">
      <c r="A4264" s="1">
        <v>45146.625</v>
      </c>
      <c r="B4264" t="s">
        <v>24</v>
      </c>
      <c r="C4264" t="s">
        <v>79</v>
      </c>
      <c r="D4264" t="s">
        <v>26</v>
      </c>
      <c r="E4264" t="s">
        <v>27</v>
      </c>
      <c r="F4264" t="s">
        <v>56</v>
      </c>
      <c r="G4264" t="s">
        <v>29</v>
      </c>
      <c r="H4264" t="s">
        <v>38</v>
      </c>
      <c r="I4264" t="s">
        <v>39</v>
      </c>
      <c r="J4264" t="s">
        <v>31</v>
      </c>
      <c r="K4264" t="s">
        <v>32</v>
      </c>
      <c r="L4264" t="s">
        <v>33</v>
      </c>
      <c r="M4264" t="s">
        <v>95</v>
      </c>
      <c r="N4264">
        <v>2</v>
      </c>
      <c r="O4264" t="s">
        <v>35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20</v>
      </c>
      <c r="V4264">
        <v>15</v>
      </c>
      <c r="W4264">
        <v>3</v>
      </c>
      <c r="X4264">
        <v>8</v>
      </c>
      <c r="Y4264" t="e">
        <v>#N/A</v>
      </c>
      <c r="Z4264" t="str">
        <f t="shared" ca="1" si="199"/>
        <v>Turismo</v>
      </c>
      <c r="AF4264" s="6">
        <f t="shared" ca="1" si="200"/>
        <v>0.92845604695972705</v>
      </c>
      <c r="AH4264" t="str">
        <f t="shared" ca="1" si="201"/>
        <v>Rumanía</v>
      </c>
    </row>
    <row r="4265" spans="1:34" x14ac:dyDescent="0.25">
      <c r="A4265" s="1">
        <v>42489.402777777781</v>
      </c>
      <c r="B4265" t="s">
        <v>24</v>
      </c>
      <c r="C4265" t="s">
        <v>25</v>
      </c>
      <c r="D4265" t="s">
        <v>26</v>
      </c>
      <c r="E4265" t="s">
        <v>27</v>
      </c>
      <c r="F4265" t="s">
        <v>28</v>
      </c>
      <c r="G4265" t="s">
        <v>29</v>
      </c>
      <c r="H4265" t="s">
        <v>38</v>
      </c>
      <c r="I4265" t="s">
        <v>39</v>
      </c>
      <c r="J4265" t="s">
        <v>46</v>
      </c>
      <c r="K4265" t="s">
        <v>32</v>
      </c>
      <c r="L4265" t="s">
        <v>40</v>
      </c>
      <c r="M4265" t="s">
        <v>58</v>
      </c>
      <c r="N4265">
        <v>2</v>
      </c>
      <c r="O4265" t="s">
        <v>47</v>
      </c>
      <c r="P4265">
        <v>10</v>
      </c>
      <c r="Q4265">
        <v>0</v>
      </c>
      <c r="R4265">
        <v>0</v>
      </c>
      <c r="S4265">
        <v>10</v>
      </c>
      <c r="T4265">
        <v>0</v>
      </c>
      <c r="U4265">
        <v>10</v>
      </c>
      <c r="V4265">
        <v>9</v>
      </c>
      <c r="W4265">
        <v>6</v>
      </c>
      <c r="X4265">
        <v>4</v>
      </c>
      <c r="Y4265" t="s">
        <v>172</v>
      </c>
      <c r="Z4265" t="str">
        <f t="shared" ca="1" si="199"/>
        <v>Motocicleta</v>
      </c>
      <c r="AF4265" s="6">
        <f t="shared" ca="1" si="200"/>
        <v>0.97662934604389706</v>
      </c>
      <c r="AH4265" t="str">
        <f t="shared" ca="1" si="201"/>
        <v>San Marino</v>
      </c>
    </row>
    <row r="4266" spans="1:34" x14ac:dyDescent="0.25">
      <c r="A4266" s="1">
        <v>44848.75</v>
      </c>
      <c r="B4266" t="s">
        <v>24</v>
      </c>
      <c r="C4266" t="s">
        <v>50</v>
      </c>
      <c r="D4266" t="s">
        <v>26</v>
      </c>
      <c r="E4266" t="s">
        <v>27</v>
      </c>
      <c r="F4266" t="s">
        <v>28</v>
      </c>
      <c r="G4266" t="s">
        <v>29</v>
      </c>
      <c r="H4266" t="s">
        <v>52</v>
      </c>
      <c r="I4266" t="s">
        <v>39</v>
      </c>
      <c r="J4266" t="s">
        <v>31</v>
      </c>
      <c r="K4266" t="s">
        <v>32</v>
      </c>
      <c r="L4266" t="s">
        <v>40</v>
      </c>
      <c r="M4266" t="s">
        <v>62</v>
      </c>
      <c r="N4266">
        <v>2</v>
      </c>
      <c r="O4266" t="s">
        <v>35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20</v>
      </c>
      <c r="V4266">
        <v>18</v>
      </c>
      <c r="W4266">
        <v>6</v>
      </c>
      <c r="X4266">
        <v>10</v>
      </c>
      <c r="Y4266" t="s">
        <v>198</v>
      </c>
      <c r="Z4266" t="str">
        <f t="shared" ca="1" si="199"/>
        <v>Turismo</v>
      </c>
      <c r="AF4266" s="6">
        <f t="shared" ca="1" si="200"/>
        <v>0.33911274721202944</v>
      </c>
      <c r="AH4266" t="str">
        <f t="shared" ca="1" si="201"/>
        <v>España</v>
      </c>
    </row>
    <row r="4267" spans="1:34" x14ac:dyDescent="0.25">
      <c r="A4267" s="1">
        <v>42984.284722222219</v>
      </c>
      <c r="B4267" t="s">
        <v>49</v>
      </c>
      <c r="C4267" t="s">
        <v>25</v>
      </c>
      <c r="D4267" t="s">
        <v>26</v>
      </c>
      <c r="E4267" t="s">
        <v>27</v>
      </c>
      <c r="F4267" t="s">
        <v>28</v>
      </c>
      <c r="G4267" t="s">
        <v>29</v>
      </c>
      <c r="H4267" t="s">
        <v>38</v>
      </c>
      <c r="I4267" t="s">
        <v>39</v>
      </c>
      <c r="J4267" t="s">
        <v>46</v>
      </c>
      <c r="K4267" t="s">
        <v>32</v>
      </c>
      <c r="L4267" t="s">
        <v>33</v>
      </c>
      <c r="M4267" t="s">
        <v>58</v>
      </c>
      <c r="N4267">
        <v>2</v>
      </c>
      <c r="O4267" t="s">
        <v>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20</v>
      </c>
      <c r="V4267">
        <v>6</v>
      </c>
      <c r="W4267">
        <v>4</v>
      </c>
      <c r="X4267">
        <v>9</v>
      </c>
      <c r="Y4267" t="s">
        <v>165</v>
      </c>
      <c r="Z4267" t="str">
        <f t="shared" ca="1" si="199"/>
        <v>Turismo</v>
      </c>
      <c r="AF4267" s="6">
        <f t="shared" ca="1" si="200"/>
        <v>0.95404734575554506</v>
      </c>
      <c r="AH4267" t="str">
        <f t="shared" ca="1" si="201"/>
        <v>Rumanía</v>
      </c>
    </row>
    <row r="4268" spans="1:34" x14ac:dyDescent="0.25">
      <c r="A4268" s="1">
        <v>43277.695833333331</v>
      </c>
      <c r="B4268" t="s">
        <v>24</v>
      </c>
      <c r="C4268" t="s">
        <v>25</v>
      </c>
      <c r="D4268" t="s">
        <v>26</v>
      </c>
      <c r="E4268" t="s">
        <v>42</v>
      </c>
      <c r="F4268" t="s">
        <v>28</v>
      </c>
      <c r="G4268" t="s">
        <v>29</v>
      </c>
      <c r="H4268" t="s">
        <v>38</v>
      </c>
      <c r="I4268" t="s">
        <v>39</v>
      </c>
      <c r="J4268" t="s">
        <v>31</v>
      </c>
      <c r="K4268" t="s">
        <v>32</v>
      </c>
      <c r="L4268" t="s">
        <v>40</v>
      </c>
      <c r="M4268" t="s">
        <v>44</v>
      </c>
      <c r="N4268">
        <v>2</v>
      </c>
      <c r="O4268" t="s">
        <v>35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20</v>
      </c>
      <c r="V4268">
        <v>16</v>
      </c>
      <c r="W4268">
        <v>3</v>
      </c>
      <c r="X4268">
        <v>6</v>
      </c>
      <c r="Y4268" t="s">
        <v>170</v>
      </c>
      <c r="Z4268" t="str">
        <f t="shared" ca="1" si="199"/>
        <v>Turismo</v>
      </c>
      <c r="AF4268" s="6">
        <f t="shared" ca="1" si="200"/>
        <v>0.91232634414298053</v>
      </c>
      <c r="AH4268" t="str">
        <f t="shared" ca="1" si="201"/>
        <v>Rumanía</v>
      </c>
    </row>
    <row r="4269" spans="1:34" x14ac:dyDescent="0.25">
      <c r="A4269" s="1">
        <v>43219.600694444445</v>
      </c>
      <c r="B4269" t="s">
        <v>24</v>
      </c>
      <c r="C4269" t="s">
        <v>25</v>
      </c>
      <c r="D4269" t="s">
        <v>26</v>
      </c>
      <c r="E4269" t="s">
        <v>42</v>
      </c>
      <c r="F4269" t="s">
        <v>80</v>
      </c>
      <c r="G4269" t="s">
        <v>29</v>
      </c>
      <c r="H4269" t="s">
        <v>38</v>
      </c>
      <c r="I4269" t="s">
        <v>30</v>
      </c>
      <c r="J4269" t="s">
        <v>31</v>
      </c>
      <c r="K4269" t="s">
        <v>32</v>
      </c>
      <c r="L4269" t="s">
        <v>40</v>
      </c>
      <c r="M4269" t="s">
        <v>82</v>
      </c>
      <c r="N4269">
        <v>2</v>
      </c>
      <c r="O4269" t="s">
        <v>35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60</v>
      </c>
      <c r="V4269">
        <v>14</v>
      </c>
      <c r="W4269">
        <v>1</v>
      </c>
      <c r="X4269">
        <v>4</v>
      </c>
      <c r="Y4269" t="s">
        <v>157</v>
      </c>
      <c r="Z4269" t="str">
        <f t="shared" ca="1" si="199"/>
        <v>Camión</v>
      </c>
      <c r="AF4269" s="6">
        <f t="shared" ca="1" si="200"/>
        <v>7.7079869762789022E-2</v>
      </c>
      <c r="AH4269" t="str">
        <f t="shared" ca="1" si="201"/>
        <v>Albania</v>
      </c>
    </row>
    <row r="4270" spans="1:34" x14ac:dyDescent="0.25">
      <c r="A4270" s="1">
        <v>45085.416666666664</v>
      </c>
      <c r="B4270" t="s">
        <v>24</v>
      </c>
      <c r="C4270" t="s">
        <v>25</v>
      </c>
      <c r="D4270" t="s">
        <v>26</v>
      </c>
      <c r="E4270" t="s">
        <v>51</v>
      </c>
      <c r="F4270" t="s">
        <v>37</v>
      </c>
      <c r="G4270" t="s">
        <v>29</v>
      </c>
      <c r="H4270" t="s">
        <v>38</v>
      </c>
      <c r="I4270" t="s">
        <v>39</v>
      </c>
      <c r="J4270" t="s">
        <v>31</v>
      </c>
      <c r="K4270" t="s">
        <v>32</v>
      </c>
      <c r="L4270" t="s">
        <v>40</v>
      </c>
      <c r="M4270" t="s">
        <v>81</v>
      </c>
      <c r="N4270">
        <v>1</v>
      </c>
      <c r="O4270" t="s">
        <v>35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10</v>
      </c>
      <c r="V4270">
        <v>10</v>
      </c>
      <c r="W4270">
        <v>5</v>
      </c>
      <c r="X4270">
        <v>6</v>
      </c>
      <c r="Y4270" t="s">
        <v>162</v>
      </c>
      <c r="Z4270" t="str">
        <f t="shared" ca="1" si="199"/>
        <v>Turismo</v>
      </c>
      <c r="AF4270" s="6">
        <f t="shared" ca="1" si="200"/>
        <v>0.73236877689441826</v>
      </c>
      <c r="AH4270" t="str">
        <f t="shared" ca="1" si="201"/>
        <v>Portugal</v>
      </c>
    </row>
    <row r="4271" spans="1:34" x14ac:dyDescent="0.25">
      <c r="A4271" s="1">
        <v>42604.6875</v>
      </c>
      <c r="B4271" t="s">
        <v>49</v>
      </c>
      <c r="C4271" t="s">
        <v>25</v>
      </c>
      <c r="D4271" t="s">
        <v>26</v>
      </c>
      <c r="E4271" t="s">
        <v>86</v>
      </c>
      <c r="F4271" t="s">
        <v>28</v>
      </c>
      <c r="G4271" t="s">
        <v>29</v>
      </c>
      <c r="H4271" t="s">
        <v>38</v>
      </c>
      <c r="I4271" t="s">
        <v>39</v>
      </c>
      <c r="J4271" t="s">
        <v>31</v>
      </c>
      <c r="K4271" t="s">
        <v>53</v>
      </c>
      <c r="L4271" t="s">
        <v>33</v>
      </c>
      <c r="M4271" t="s">
        <v>55</v>
      </c>
      <c r="N4271">
        <v>2</v>
      </c>
      <c r="O4271" t="s">
        <v>35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10</v>
      </c>
      <c r="V4271">
        <v>16</v>
      </c>
      <c r="W4271">
        <v>2</v>
      </c>
      <c r="X4271">
        <v>8</v>
      </c>
      <c r="Y4271" t="s">
        <v>187</v>
      </c>
      <c r="Z4271" t="str">
        <f t="shared" ca="1" si="199"/>
        <v>Turismo</v>
      </c>
      <c r="AF4271" s="6">
        <f t="shared" ca="1" si="200"/>
        <v>0.13641779195457648</v>
      </c>
      <c r="AH4271" t="str">
        <f t="shared" ca="1" si="201"/>
        <v>Armenia</v>
      </c>
    </row>
    <row r="4272" spans="1:34" x14ac:dyDescent="0.25">
      <c r="A4272" s="1">
        <v>44129.486805555556</v>
      </c>
      <c r="B4272" t="s">
        <v>59</v>
      </c>
      <c r="C4272" t="s">
        <v>79</v>
      </c>
      <c r="D4272" t="s">
        <v>26</v>
      </c>
      <c r="E4272" t="s">
        <v>45</v>
      </c>
      <c r="F4272" t="s">
        <v>37</v>
      </c>
      <c r="G4272" t="s">
        <v>29</v>
      </c>
      <c r="H4272" t="s">
        <v>38</v>
      </c>
      <c r="I4272" t="s">
        <v>39</v>
      </c>
      <c r="J4272" t="s">
        <v>31</v>
      </c>
      <c r="K4272" t="s">
        <v>32</v>
      </c>
      <c r="L4272" t="s">
        <v>40</v>
      </c>
      <c r="M4272" t="s">
        <v>58</v>
      </c>
      <c r="N4272">
        <v>2</v>
      </c>
      <c r="O4272" t="s">
        <v>35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30</v>
      </c>
      <c r="V4272">
        <v>11</v>
      </c>
      <c r="W4272">
        <v>1</v>
      </c>
      <c r="X4272">
        <v>10</v>
      </c>
      <c r="Y4272" t="s">
        <v>192</v>
      </c>
      <c r="Z4272" t="str">
        <f t="shared" ca="1" si="199"/>
        <v>Otro</v>
      </c>
      <c r="AF4272" s="6">
        <f t="shared" ca="1" si="200"/>
        <v>0.77230595733068474</v>
      </c>
      <c r="AH4272" t="str">
        <f t="shared" ca="1" si="201"/>
        <v>Rumanía</v>
      </c>
    </row>
    <row r="4273" spans="1:34" x14ac:dyDescent="0.25">
      <c r="A4273" s="1">
        <v>44419.725694444445</v>
      </c>
      <c r="B4273" t="s">
        <v>49</v>
      </c>
      <c r="C4273" t="s">
        <v>25</v>
      </c>
      <c r="D4273" t="s">
        <v>26</v>
      </c>
      <c r="E4273" t="s">
        <v>27</v>
      </c>
      <c r="F4273" t="s">
        <v>37</v>
      </c>
      <c r="G4273" t="s">
        <v>29</v>
      </c>
      <c r="H4273" t="s">
        <v>38</v>
      </c>
      <c r="I4273" t="s">
        <v>39</v>
      </c>
      <c r="J4273" t="s">
        <v>31</v>
      </c>
      <c r="K4273" t="s">
        <v>32</v>
      </c>
      <c r="L4273" t="s">
        <v>40</v>
      </c>
      <c r="M4273" t="s">
        <v>77</v>
      </c>
      <c r="N4273">
        <v>2</v>
      </c>
      <c r="O4273" t="s">
        <v>35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20</v>
      </c>
      <c r="V4273">
        <v>17</v>
      </c>
      <c r="W4273">
        <v>4</v>
      </c>
      <c r="X4273">
        <v>8</v>
      </c>
      <c r="Y4273" t="s">
        <v>172</v>
      </c>
      <c r="Z4273" t="str">
        <f t="shared" ca="1" si="199"/>
        <v>Turismo</v>
      </c>
      <c r="AF4273" s="6">
        <f t="shared" ca="1" si="200"/>
        <v>0.77514168597449251</v>
      </c>
      <c r="AH4273" t="str">
        <f t="shared" ca="1" si="201"/>
        <v>Rumanía</v>
      </c>
    </row>
    <row r="4274" spans="1:34" x14ac:dyDescent="0.25">
      <c r="A4274" s="1">
        <v>43198.46875</v>
      </c>
      <c r="B4274" t="s">
        <v>24</v>
      </c>
      <c r="C4274" t="s">
        <v>25</v>
      </c>
      <c r="D4274" t="s">
        <v>26</v>
      </c>
      <c r="E4274" t="s">
        <v>42</v>
      </c>
      <c r="F4274" t="s">
        <v>56</v>
      </c>
      <c r="G4274" t="s">
        <v>29</v>
      </c>
      <c r="H4274" t="s">
        <v>38</v>
      </c>
      <c r="I4274" t="s">
        <v>39</v>
      </c>
      <c r="J4274" t="s">
        <v>46</v>
      </c>
      <c r="K4274" t="s">
        <v>32</v>
      </c>
      <c r="L4274" t="s">
        <v>40</v>
      </c>
      <c r="M4274" t="s">
        <v>82</v>
      </c>
      <c r="N4274">
        <v>2</v>
      </c>
      <c r="O4274" t="s">
        <v>35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20</v>
      </c>
      <c r="V4274">
        <v>11</v>
      </c>
      <c r="W4274">
        <v>1</v>
      </c>
      <c r="X4274">
        <v>4</v>
      </c>
      <c r="Y4274" t="s">
        <v>173</v>
      </c>
      <c r="Z4274" t="str">
        <f t="shared" ca="1" si="199"/>
        <v>Turismo</v>
      </c>
      <c r="AF4274" s="6">
        <f t="shared" ca="1" si="200"/>
        <v>2.4268012046400611E-2</v>
      </c>
      <c r="AH4274" t="str">
        <f t="shared" ca="1" si="201"/>
        <v>Albania</v>
      </c>
    </row>
    <row r="4275" spans="1:34" x14ac:dyDescent="0.25">
      <c r="A4275" s="1">
        <v>44570.753472222219</v>
      </c>
      <c r="B4275" t="s">
        <v>24</v>
      </c>
      <c r="C4275" t="s">
        <v>25</v>
      </c>
      <c r="D4275" t="s">
        <v>36</v>
      </c>
      <c r="E4275" t="s">
        <v>51</v>
      </c>
      <c r="F4275" t="s">
        <v>37</v>
      </c>
      <c r="G4275" t="s">
        <v>29</v>
      </c>
      <c r="H4275" t="s">
        <v>38</v>
      </c>
      <c r="I4275" t="s">
        <v>39</v>
      </c>
      <c r="J4275" t="s">
        <v>46</v>
      </c>
      <c r="K4275" t="s">
        <v>32</v>
      </c>
      <c r="L4275" t="s">
        <v>40</v>
      </c>
      <c r="M4275" t="s">
        <v>34</v>
      </c>
      <c r="N4275">
        <v>1</v>
      </c>
      <c r="O4275" t="s">
        <v>35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10</v>
      </c>
      <c r="V4275">
        <v>18</v>
      </c>
      <c r="W4275">
        <v>1</v>
      </c>
      <c r="X4275">
        <v>1</v>
      </c>
      <c r="Y4275" t="s">
        <v>157</v>
      </c>
      <c r="Z4275" t="str">
        <f t="shared" ca="1" si="199"/>
        <v>Turismo</v>
      </c>
      <c r="AF4275" s="6">
        <f t="shared" ca="1" si="200"/>
        <v>0.90096205240783278</v>
      </c>
      <c r="AH4275" t="str">
        <f t="shared" ca="1" si="201"/>
        <v>Rumanía</v>
      </c>
    </row>
    <row r="4276" spans="1:34" x14ac:dyDescent="0.25">
      <c r="A4276" s="1">
        <v>43136.364583333336</v>
      </c>
      <c r="B4276" t="s">
        <v>24</v>
      </c>
      <c r="C4276" t="s">
        <v>25</v>
      </c>
      <c r="D4276" t="s">
        <v>26</v>
      </c>
      <c r="E4276" t="s">
        <v>42</v>
      </c>
      <c r="F4276" t="s">
        <v>56</v>
      </c>
      <c r="G4276" t="s">
        <v>57</v>
      </c>
      <c r="H4276" t="s">
        <v>52</v>
      </c>
      <c r="I4276" t="s">
        <v>39</v>
      </c>
      <c r="J4276" t="s">
        <v>31</v>
      </c>
      <c r="K4276" t="s">
        <v>32</v>
      </c>
      <c r="L4276" t="s">
        <v>33</v>
      </c>
      <c r="M4276" t="s">
        <v>34</v>
      </c>
      <c r="N4276">
        <v>2</v>
      </c>
      <c r="O4276" t="s">
        <v>35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20</v>
      </c>
      <c r="V4276">
        <v>8</v>
      </c>
      <c r="W4276">
        <v>2</v>
      </c>
      <c r="X4276">
        <v>2</v>
      </c>
      <c r="Y4276" t="s">
        <v>195</v>
      </c>
      <c r="Z4276" t="str">
        <f t="shared" ca="1" si="199"/>
        <v>Bus</v>
      </c>
      <c r="AF4276" s="6">
        <f t="shared" ca="1" si="200"/>
        <v>4.8532749533836128E-3</v>
      </c>
      <c r="AH4276" t="str">
        <f t="shared" ca="1" si="201"/>
        <v>Albania</v>
      </c>
    </row>
    <row r="4277" spans="1:34" x14ac:dyDescent="0.25">
      <c r="A4277" s="1">
        <v>44280.979166666664</v>
      </c>
      <c r="B4277" t="s">
        <v>24</v>
      </c>
      <c r="C4277" t="s">
        <v>50</v>
      </c>
      <c r="D4277" t="s">
        <v>78</v>
      </c>
      <c r="E4277" t="s">
        <v>45</v>
      </c>
      <c r="F4277" t="s">
        <v>65</v>
      </c>
      <c r="G4277" t="s">
        <v>29</v>
      </c>
      <c r="H4277" t="s">
        <v>52</v>
      </c>
      <c r="I4277" t="s">
        <v>39</v>
      </c>
      <c r="J4277" t="s">
        <v>31</v>
      </c>
      <c r="K4277" t="s">
        <v>32</v>
      </c>
      <c r="L4277" t="s">
        <v>33</v>
      </c>
      <c r="M4277" t="s">
        <v>74</v>
      </c>
      <c r="N4277">
        <v>2</v>
      </c>
      <c r="O4277" t="s">
        <v>35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20</v>
      </c>
      <c r="V4277">
        <v>23</v>
      </c>
      <c r="W4277">
        <v>5</v>
      </c>
      <c r="X4277">
        <v>3</v>
      </c>
      <c r="Y4277" t="s">
        <v>173</v>
      </c>
      <c r="Z4277" t="str">
        <f t="shared" ca="1" si="199"/>
        <v>Otro</v>
      </c>
      <c r="AF4277" s="6">
        <f t="shared" ca="1" si="200"/>
        <v>0.25625230648213582</v>
      </c>
      <c r="AH4277" t="str">
        <f t="shared" ca="1" si="201"/>
        <v>Eslovaquia</v>
      </c>
    </row>
    <row r="4278" spans="1:34" x14ac:dyDescent="0.25">
      <c r="A4278" s="1">
        <v>42687.666666666664</v>
      </c>
      <c r="B4278" t="s">
        <v>49</v>
      </c>
      <c r="C4278" t="s">
        <v>25</v>
      </c>
      <c r="D4278" t="s">
        <v>26</v>
      </c>
      <c r="E4278" t="s">
        <v>69</v>
      </c>
      <c r="F4278" t="s">
        <v>28</v>
      </c>
      <c r="G4278" t="s">
        <v>29</v>
      </c>
      <c r="H4278" t="s">
        <v>38</v>
      </c>
      <c r="I4278" t="s">
        <v>39</v>
      </c>
      <c r="J4278" t="s">
        <v>31</v>
      </c>
      <c r="K4278" t="s">
        <v>32</v>
      </c>
      <c r="L4278" t="s">
        <v>40</v>
      </c>
      <c r="M4278" t="s">
        <v>34</v>
      </c>
      <c r="N4278">
        <v>2</v>
      </c>
      <c r="O4278" t="s">
        <v>35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30</v>
      </c>
      <c r="V4278">
        <v>16</v>
      </c>
      <c r="W4278">
        <v>1</v>
      </c>
      <c r="X4278">
        <v>11</v>
      </c>
      <c r="Y4278" t="s">
        <v>177</v>
      </c>
      <c r="Z4278" t="str">
        <f t="shared" ca="1" si="199"/>
        <v>Bus</v>
      </c>
      <c r="AF4278" s="6">
        <f t="shared" ca="1" si="200"/>
        <v>0.8618099208401605</v>
      </c>
      <c r="AH4278" t="str">
        <f t="shared" ca="1" si="201"/>
        <v>Rumanía</v>
      </c>
    </row>
    <row r="4279" spans="1:34" x14ac:dyDescent="0.25">
      <c r="A4279" s="1">
        <v>44435.597222222219</v>
      </c>
      <c r="B4279" t="s">
        <v>24</v>
      </c>
      <c r="C4279" t="s">
        <v>25</v>
      </c>
      <c r="D4279" t="s">
        <v>26</v>
      </c>
      <c r="E4279" t="s">
        <v>27</v>
      </c>
      <c r="F4279" t="s">
        <v>37</v>
      </c>
      <c r="G4279" t="s">
        <v>29</v>
      </c>
      <c r="H4279" t="s">
        <v>38</v>
      </c>
      <c r="I4279" t="s">
        <v>39</v>
      </c>
      <c r="J4279" t="s">
        <v>46</v>
      </c>
      <c r="K4279" t="s">
        <v>32</v>
      </c>
      <c r="L4279" t="s">
        <v>40</v>
      </c>
      <c r="M4279" t="s">
        <v>81</v>
      </c>
      <c r="N4279">
        <v>2</v>
      </c>
      <c r="O4279" t="s">
        <v>47</v>
      </c>
      <c r="P4279">
        <v>10</v>
      </c>
      <c r="Q4279">
        <v>0</v>
      </c>
      <c r="R4279">
        <v>0</v>
      </c>
      <c r="S4279">
        <v>10</v>
      </c>
      <c r="T4279">
        <v>0</v>
      </c>
      <c r="U4279">
        <v>10</v>
      </c>
      <c r="V4279">
        <v>14</v>
      </c>
      <c r="W4279">
        <v>6</v>
      </c>
      <c r="X4279">
        <v>8</v>
      </c>
      <c r="Y4279" t="s">
        <v>192</v>
      </c>
      <c r="Z4279" t="str">
        <f t="shared" ca="1" si="199"/>
        <v>Turismo</v>
      </c>
      <c r="AF4279" s="6">
        <f t="shared" ca="1" si="200"/>
        <v>0.45321692489490284</v>
      </c>
      <c r="AH4279" t="str">
        <f t="shared" ca="1" si="201"/>
        <v>Georgia</v>
      </c>
    </row>
    <row r="4280" spans="1:34" x14ac:dyDescent="0.25">
      <c r="A4280" s="1">
        <v>43768.679166666669</v>
      </c>
      <c r="B4280" t="s">
        <v>49</v>
      </c>
      <c r="C4280" t="s">
        <v>50</v>
      </c>
      <c r="D4280" t="s">
        <v>26</v>
      </c>
      <c r="E4280" t="s">
        <v>27</v>
      </c>
      <c r="F4280" t="s">
        <v>56</v>
      </c>
      <c r="G4280" t="s">
        <v>29</v>
      </c>
      <c r="H4280" t="s">
        <v>52</v>
      </c>
      <c r="I4280" t="s">
        <v>39</v>
      </c>
      <c r="J4280" t="s">
        <v>31</v>
      </c>
      <c r="K4280" t="s">
        <v>32</v>
      </c>
      <c r="L4280" t="s">
        <v>40</v>
      </c>
      <c r="M4280" t="s">
        <v>108</v>
      </c>
      <c r="N4280">
        <v>2</v>
      </c>
      <c r="O4280" t="s">
        <v>35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40</v>
      </c>
      <c r="V4280">
        <v>16</v>
      </c>
      <c r="W4280">
        <v>4</v>
      </c>
      <c r="X4280">
        <v>10</v>
      </c>
      <c r="Y4280" t="s">
        <v>197</v>
      </c>
      <c r="Z4280" t="str">
        <f t="shared" ca="1" si="199"/>
        <v>Otro</v>
      </c>
      <c r="AF4280" s="6">
        <f t="shared" ca="1" si="200"/>
        <v>0.26889953743505912</v>
      </c>
      <c r="AH4280" t="str">
        <f t="shared" ca="1" si="201"/>
        <v>Eslovenia</v>
      </c>
    </row>
    <row r="4281" spans="1:34" x14ac:dyDescent="0.25">
      <c r="A4281" s="1">
        <v>44414.522916666669</v>
      </c>
      <c r="B4281" t="s">
        <v>59</v>
      </c>
      <c r="C4281" t="s">
        <v>25</v>
      </c>
      <c r="D4281" t="s">
        <v>26</v>
      </c>
      <c r="E4281" t="s">
        <v>71</v>
      </c>
      <c r="F4281" t="s">
        <v>43</v>
      </c>
      <c r="G4281" t="s">
        <v>29</v>
      </c>
      <c r="H4281" t="s">
        <v>38</v>
      </c>
      <c r="I4281" t="s">
        <v>39</v>
      </c>
      <c r="J4281" t="s">
        <v>31</v>
      </c>
      <c r="K4281" t="s">
        <v>32</v>
      </c>
      <c r="L4281" t="s">
        <v>40</v>
      </c>
      <c r="M4281" t="s">
        <v>92</v>
      </c>
      <c r="N4281">
        <v>2</v>
      </c>
      <c r="O4281" t="s">
        <v>35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20</v>
      </c>
      <c r="V4281">
        <v>12</v>
      </c>
      <c r="W4281">
        <v>6</v>
      </c>
      <c r="X4281">
        <v>8</v>
      </c>
      <c r="Y4281" t="s">
        <v>173</v>
      </c>
      <c r="Z4281" t="str">
        <f t="shared" ca="1" si="199"/>
        <v>Otro</v>
      </c>
      <c r="AF4281" s="6">
        <f t="shared" ca="1" si="200"/>
        <v>0.49867520952237665</v>
      </c>
      <c r="AH4281" t="str">
        <f t="shared" ca="1" si="201"/>
        <v>Islandia</v>
      </c>
    </row>
    <row r="4282" spans="1:34" x14ac:dyDescent="0.25">
      <c r="A4282" s="1">
        <v>45203.916666666664</v>
      </c>
      <c r="B4282" t="s">
        <v>24</v>
      </c>
      <c r="C4282" t="s">
        <v>25</v>
      </c>
      <c r="D4282" t="s">
        <v>36</v>
      </c>
      <c r="E4282" t="s">
        <v>27</v>
      </c>
      <c r="F4282" t="s">
        <v>56</v>
      </c>
      <c r="G4282" t="s">
        <v>29</v>
      </c>
      <c r="H4282" t="s">
        <v>38</v>
      </c>
      <c r="I4282" t="s">
        <v>39</v>
      </c>
      <c r="J4282" t="s">
        <v>46</v>
      </c>
      <c r="K4282" t="s">
        <v>32</v>
      </c>
      <c r="L4282" t="s">
        <v>40</v>
      </c>
      <c r="M4282" t="s">
        <v>41</v>
      </c>
      <c r="N4282">
        <v>2</v>
      </c>
      <c r="O4282" t="s">
        <v>47</v>
      </c>
      <c r="P4282">
        <v>10</v>
      </c>
      <c r="Q4282">
        <v>0</v>
      </c>
      <c r="R4282">
        <v>0</v>
      </c>
      <c r="S4282">
        <v>10</v>
      </c>
      <c r="T4282">
        <v>0</v>
      </c>
      <c r="U4282">
        <v>10</v>
      </c>
      <c r="V4282">
        <v>22</v>
      </c>
      <c r="W4282">
        <v>4</v>
      </c>
      <c r="X4282">
        <v>10</v>
      </c>
      <c r="Y4282" t="s">
        <v>170</v>
      </c>
      <c r="Z4282" t="str">
        <f t="shared" ca="1" si="199"/>
        <v>Turismo</v>
      </c>
      <c r="AF4282" s="6">
        <f t="shared" ca="1" si="200"/>
        <v>3.1522382966822637E-2</v>
      </c>
      <c r="AH4282" t="str">
        <f t="shared" ca="1" si="201"/>
        <v>Albania</v>
      </c>
    </row>
    <row r="4283" spans="1:34" x14ac:dyDescent="0.25">
      <c r="A4283" s="1">
        <v>44762.190972222219</v>
      </c>
      <c r="B4283" t="s">
        <v>49</v>
      </c>
      <c r="C4283" t="s">
        <v>25</v>
      </c>
      <c r="D4283" t="s">
        <v>36</v>
      </c>
      <c r="E4283" t="s">
        <v>42</v>
      </c>
      <c r="F4283" t="s">
        <v>28</v>
      </c>
      <c r="G4283" t="s">
        <v>29</v>
      </c>
      <c r="H4283" t="s">
        <v>38</v>
      </c>
      <c r="I4283" t="s">
        <v>39</v>
      </c>
      <c r="J4283" t="s">
        <v>31</v>
      </c>
      <c r="K4283" t="s">
        <v>53</v>
      </c>
      <c r="L4283" t="s">
        <v>33</v>
      </c>
      <c r="M4283" t="s">
        <v>34</v>
      </c>
      <c r="N4283">
        <v>2</v>
      </c>
      <c r="O4283" t="s">
        <v>35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20</v>
      </c>
      <c r="V4283">
        <v>4</v>
      </c>
      <c r="W4283">
        <v>4</v>
      </c>
      <c r="X4283">
        <v>7</v>
      </c>
      <c r="Y4283" t="s">
        <v>172</v>
      </c>
      <c r="Z4283" t="str">
        <f t="shared" ca="1" si="199"/>
        <v>Turismo</v>
      </c>
      <c r="AF4283" s="6">
        <f t="shared" ca="1" si="200"/>
        <v>0.35872089335737289</v>
      </c>
      <c r="AH4283" t="str">
        <f t="shared" ca="1" si="201"/>
        <v>España</v>
      </c>
    </row>
    <row r="4284" spans="1:34" x14ac:dyDescent="0.25">
      <c r="A4284" s="1">
        <v>44399.375</v>
      </c>
      <c r="B4284" t="s">
        <v>24</v>
      </c>
      <c r="C4284" t="s">
        <v>25</v>
      </c>
      <c r="D4284" t="s">
        <v>26</v>
      </c>
      <c r="E4284" t="s">
        <v>84</v>
      </c>
      <c r="F4284" t="s">
        <v>43</v>
      </c>
      <c r="G4284" t="s">
        <v>29</v>
      </c>
      <c r="H4284" t="s">
        <v>38</v>
      </c>
      <c r="I4284" t="s">
        <v>39</v>
      </c>
      <c r="J4284" t="s">
        <v>46</v>
      </c>
      <c r="K4284" t="s">
        <v>32</v>
      </c>
      <c r="L4284" t="s">
        <v>40</v>
      </c>
      <c r="M4284" t="s">
        <v>58</v>
      </c>
      <c r="N4284">
        <v>2</v>
      </c>
      <c r="O4284" t="s">
        <v>70</v>
      </c>
      <c r="P4284">
        <v>10</v>
      </c>
      <c r="Q4284">
        <v>0</v>
      </c>
      <c r="R4284">
        <v>10</v>
      </c>
      <c r="S4284">
        <v>0</v>
      </c>
      <c r="T4284">
        <v>0</v>
      </c>
      <c r="U4284">
        <v>10</v>
      </c>
      <c r="V4284">
        <v>9</v>
      </c>
      <c r="W4284">
        <v>5</v>
      </c>
      <c r="X4284">
        <v>7</v>
      </c>
      <c r="Y4284" t="s">
        <v>180</v>
      </c>
      <c r="Z4284" t="str">
        <f t="shared" ca="1" si="199"/>
        <v>Bus</v>
      </c>
      <c r="AF4284" s="6">
        <f t="shared" ca="1" si="200"/>
        <v>0.33897262598455347</v>
      </c>
      <c r="AH4284" t="str">
        <f t="shared" ca="1" si="201"/>
        <v>España</v>
      </c>
    </row>
    <row r="4285" spans="1:34" x14ac:dyDescent="0.25">
      <c r="A4285" s="1">
        <v>44231.849305555559</v>
      </c>
      <c r="B4285" t="s">
        <v>59</v>
      </c>
      <c r="C4285" t="s">
        <v>66</v>
      </c>
      <c r="D4285" t="s">
        <v>36</v>
      </c>
      <c r="E4285" t="s">
        <v>27</v>
      </c>
      <c r="F4285" t="s">
        <v>37</v>
      </c>
      <c r="G4285" t="s">
        <v>29</v>
      </c>
      <c r="H4285" t="s">
        <v>68</v>
      </c>
      <c r="I4285" t="s">
        <v>30</v>
      </c>
      <c r="J4285" t="s">
        <v>31</v>
      </c>
      <c r="K4285" t="s">
        <v>32</v>
      </c>
      <c r="L4285" t="s">
        <v>40</v>
      </c>
      <c r="M4285" t="s">
        <v>91</v>
      </c>
      <c r="N4285">
        <v>2</v>
      </c>
      <c r="O4285" t="s">
        <v>35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20</v>
      </c>
      <c r="V4285">
        <v>20</v>
      </c>
      <c r="W4285">
        <v>5</v>
      </c>
      <c r="X4285">
        <v>2</v>
      </c>
      <c r="Y4285" t="s">
        <v>175</v>
      </c>
      <c r="Z4285" t="str">
        <f t="shared" ca="1" si="199"/>
        <v>Bus</v>
      </c>
      <c r="AF4285" s="6">
        <f t="shared" ca="1" si="200"/>
        <v>0.25530278561906372</v>
      </c>
      <c r="AH4285" t="str">
        <f t="shared" ca="1" si="201"/>
        <v>Estonia</v>
      </c>
    </row>
    <row r="4286" spans="1:34" x14ac:dyDescent="0.25">
      <c r="A4286" s="1">
        <v>42628.604166666664</v>
      </c>
      <c r="B4286" t="s">
        <v>24</v>
      </c>
      <c r="C4286" t="s">
        <v>25</v>
      </c>
      <c r="D4286" t="s">
        <v>26</v>
      </c>
      <c r="E4286" t="s">
        <v>42</v>
      </c>
      <c r="F4286" t="s">
        <v>61</v>
      </c>
      <c r="G4286" t="s">
        <v>29</v>
      </c>
      <c r="H4286" t="s">
        <v>38</v>
      </c>
      <c r="I4286" t="s">
        <v>39</v>
      </c>
      <c r="J4286" t="s">
        <v>31</v>
      </c>
      <c r="K4286" t="s">
        <v>32</v>
      </c>
      <c r="L4286" t="s">
        <v>40</v>
      </c>
      <c r="M4286" t="s">
        <v>44</v>
      </c>
      <c r="N4286">
        <v>2</v>
      </c>
      <c r="O4286" t="s">
        <v>35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20</v>
      </c>
      <c r="V4286">
        <v>14</v>
      </c>
      <c r="W4286">
        <v>5</v>
      </c>
      <c r="X4286">
        <v>9</v>
      </c>
      <c r="Y4286" t="s">
        <v>159</v>
      </c>
      <c r="Z4286" t="str">
        <f t="shared" ca="1" si="199"/>
        <v>Turismo</v>
      </c>
      <c r="AF4286" s="6">
        <f t="shared" ca="1" si="200"/>
        <v>0.4263990711184068</v>
      </c>
      <c r="AH4286" t="str">
        <f t="shared" ca="1" si="201"/>
        <v>España</v>
      </c>
    </row>
    <row r="4287" spans="1:34" x14ac:dyDescent="0.25">
      <c r="A4287" s="1">
        <v>44916.433333333334</v>
      </c>
      <c r="B4287" t="s">
        <v>49</v>
      </c>
      <c r="C4287" t="s">
        <v>25</v>
      </c>
      <c r="D4287" t="s">
        <v>26</v>
      </c>
      <c r="E4287" t="s">
        <v>42</v>
      </c>
      <c r="F4287" t="s">
        <v>28</v>
      </c>
      <c r="G4287" t="s">
        <v>29</v>
      </c>
      <c r="H4287" t="s">
        <v>38</v>
      </c>
      <c r="I4287" t="s">
        <v>39</v>
      </c>
      <c r="J4287" t="s">
        <v>31</v>
      </c>
      <c r="K4287" t="s">
        <v>32</v>
      </c>
      <c r="L4287" t="s">
        <v>33</v>
      </c>
      <c r="M4287" t="s">
        <v>44</v>
      </c>
      <c r="N4287">
        <v>2</v>
      </c>
      <c r="O4287" t="s">
        <v>35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20</v>
      </c>
      <c r="V4287">
        <v>10</v>
      </c>
      <c r="W4287">
        <v>4</v>
      </c>
      <c r="X4287">
        <v>12</v>
      </c>
      <c r="Y4287" t="s">
        <v>179</v>
      </c>
      <c r="Z4287" t="str">
        <f t="shared" ca="1" si="199"/>
        <v>Turismo</v>
      </c>
      <c r="AF4287" s="6">
        <f t="shared" ca="1" si="200"/>
        <v>0.11059231638963007</v>
      </c>
      <c r="AH4287" t="str">
        <f t="shared" ca="1" si="201"/>
        <v>Albania</v>
      </c>
    </row>
    <row r="4288" spans="1:34" x14ac:dyDescent="0.25">
      <c r="A4288" s="1">
        <v>44548.092361111114</v>
      </c>
      <c r="B4288" t="s">
        <v>24</v>
      </c>
      <c r="C4288" t="s">
        <v>50</v>
      </c>
      <c r="D4288" t="s">
        <v>36</v>
      </c>
      <c r="E4288" t="s">
        <v>27</v>
      </c>
      <c r="F4288" t="s">
        <v>28</v>
      </c>
      <c r="G4288" t="s">
        <v>29</v>
      </c>
      <c r="H4288" t="s">
        <v>52</v>
      </c>
      <c r="I4288" t="s">
        <v>39</v>
      </c>
      <c r="J4288" t="s">
        <v>46</v>
      </c>
      <c r="K4288" t="s">
        <v>32</v>
      </c>
      <c r="L4288" t="s">
        <v>40</v>
      </c>
      <c r="M4288" t="s">
        <v>82</v>
      </c>
      <c r="N4288">
        <v>2</v>
      </c>
      <c r="O4288" t="s">
        <v>70</v>
      </c>
      <c r="P4288">
        <v>30</v>
      </c>
      <c r="Q4288">
        <v>0</v>
      </c>
      <c r="R4288">
        <v>10</v>
      </c>
      <c r="S4288">
        <v>20</v>
      </c>
      <c r="T4288">
        <v>0</v>
      </c>
      <c r="U4288">
        <v>10</v>
      </c>
      <c r="V4288">
        <v>2</v>
      </c>
      <c r="W4288">
        <v>7</v>
      </c>
      <c r="X4288">
        <v>12</v>
      </c>
      <c r="Y4288" t="s">
        <v>168</v>
      </c>
      <c r="Z4288" t="str">
        <f t="shared" ca="1" si="199"/>
        <v>Turismo</v>
      </c>
      <c r="AF4288" s="6">
        <f t="shared" ca="1" si="200"/>
        <v>8.4397471163057181E-2</v>
      </c>
      <c r="AH4288" t="str">
        <f t="shared" ca="1" si="201"/>
        <v>Albania</v>
      </c>
    </row>
    <row r="4289" spans="1:34" x14ac:dyDescent="0.25">
      <c r="A4289" s="1">
        <v>45044.590277777781</v>
      </c>
      <c r="B4289" t="s">
        <v>59</v>
      </c>
      <c r="C4289" t="s">
        <v>25</v>
      </c>
      <c r="D4289" t="s">
        <v>26</v>
      </c>
      <c r="E4289" t="s">
        <v>27</v>
      </c>
      <c r="F4289" t="s">
        <v>80</v>
      </c>
      <c r="G4289" t="s">
        <v>29</v>
      </c>
      <c r="H4289" t="s">
        <v>38</v>
      </c>
      <c r="I4289" t="s">
        <v>39</v>
      </c>
      <c r="J4289" t="s">
        <v>46</v>
      </c>
      <c r="K4289" t="s">
        <v>32</v>
      </c>
      <c r="L4289" t="s">
        <v>40</v>
      </c>
      <c r="M4289" t="s">
        <v>34</v>
      </c>
      <c r="N4289">
        <v>2</v>
      </c>
      <c r="O4289" t="s">
        <v>47</v>
      </c>
      <c r="P4289">
        <v>10</v>
      </c>
      <c r="Q4289">
        <v>0</v>
      </c>
      <c r="R4289">
        <v>0</v>
      </c>
      <c r="S4289">
        <v>10</v>
      </c>
      <c r="T4289">
        <v>0</v>
      </c>
      <c r="U4289">
        <v>30</v>
      </c>
      <c r="V4289">
        <v>14</v>
      </c>
      <c r="W4289">
        <v>6</v>
      </c>
      <c r="X4289">
        <v>4</v>
      </c>
      <c r="Y4289" t="s">
        <v>197</v>
      </c>
      <c r="Z4289" t="str">
        <f t="shared" ca="1" si="199"/>
        <v>Turismo</v>
      </c>
      <c r="AF4289" s="6">
        <f t="shared" ca="1" si="200"/>
        <v>0.60281953282001566</v>
      </c>
      <c r="AH4289" t="str">
        <f t="shared" ca="1" si="201"/>
        <v>Kazajistán</v>
      </c>
    </row>
    <row r="4290" spans="1:34" x14ac:dyDescent="0.25">
      <c r="A4290" s="1">
        <v>43343.864583333336</v>
      </c>
      <c r="B4290" t="s">
        <v>59</v>
      </c>
      <c r="C4290" t="s">
        <v>25</v>
      </c>
      <c r="D4290" t="s">
        <v>26</v>
      </c>
      <c r="E4290" t="s">
        <v>45</v>
      </c>
      <c r="F4290" t="s">
        <v>56</v>
      </c>
      <c r="G4290" t="s">
        <v>29</v>
      </c>
      <c r="H4290" t="s">
        <v>38</v>
      </c>
      <c r="I4290" t="s">
        <v>39</v>
      </c>
      <c r="J4290" t="s">
        <v>31</v>
      </c>
      <c r="K4290" t="s">
        <v>32</v>
      </c>
      <c r="L4290" t="s">
        <v>73</v>
      </c>
      <c r="M4290" t="s">
        <v>58</v>
      </c>
      <c r="N4290">
        <v>2</v>
      </c>
      <c r="O4290" t="s">
        <v>35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</v>
      </c>
      <c r="V4290">
        <v>20</v>
      </c>
      <c r="W4290">
        <v>6</v>
      </c>
      <c r="X4290">
        <v>8</v>
      </c>
      <c r="Y4290" t="s">
        <v>173</v>
      </c>
      <c r="Z4290" t="str">
        <f t="shared" ref="Z4290:Z4353" ca="1" si="202">IF(RAND()&lt;=0.68,"Turismo",CHOOSE((RANDBETWEEN(1,4)),"Camión","Motocicleta","Bus","Otro"))</f>
        <v>Otro</v>
      </c>
      <c r="AF4290" s="6">
        <f t="shared" ca="1" si="200"/>
        <v>0.88240846476359935</v>
      </c>
      <c r="AH4290" t="str">
        <f t="shared" ca="1" si="201"/>
        <v>Rumanía</v>
      </c>
    </row>
    <row r="4291" spans="1:34" x14ac:dyDescent="0.25">
      <c r="A4291" s="1">
        <v>43076.5625</v>
      </c>
      <c r="B4291" t="s">
        <v>24</v>
      </c>
      <c r="C4291" t="s">
        <v>25</v>
      </c>
      <c r="D4291" t="s">
        <v>26</v>
      </c>
      <c r="E4291" t="s">
        <v>84</v>
      </c>
      <c r="F4291" t="s">
        <v>56</v>
      </c>
      <c r="G4291" t="s">
        <v>29</v>
      </c>
      <c r="H4291" t="s">
        <v>38</v>
      </c>
      <c r="I4291" t="s">
        <v>39</v>
      </c>
      <c r="J4291" t="s">
        <v>46</v>
      </c>
      <c r="K4291" t="s">
        <v>32</v>
      </c>
      <c r="L4291" t="s">
        <v>73</v>
      </c>
      <c r="M4291" t="s">
        <v>83</v>
      </c>
      <c r="N4291">
        <v>2</v>
      </c>
      <c r="O4291" t="s">
        <v>75</v>
      </c>
      <c r="P4291">
        <v>10</v>
      </c>
      <c r="Q4291">
        <v>0</v>
      </c>
      <c r="R4291">
        <v>0</v>
      </c>
      <c r="S4291">
        <v>0</v>
      </c>
      <c r="T4291">
        <v>10</v>
      </c>
      <c r="U4291">
        <v>10</v>
      </c>
      <c r="V4291">
        <v>13</v>
      </c>
      <c r="W4291">
        <v>5</v>
      </c>
      <c r="X4291">
        <v>12</v>
      </c>
      <c r="Y4291" t="s">
        <v>166</v>
      </c>
      <c r="Z4291" t="str">
        <f t="shared" ca="1" si="202"/>
        <v>Turismo</v>
      </c>
      <c r="AF4291" s="6">
        <f t="shared" ref="AF4291:AF4354" ca="1" si="203">RAND()</f>
        <v>5.5400290160571131E-2</v>
      </c>
      <c r="AH4291" t="str">
        <f t="shared" ref="AH4291:AH4354" ca="1" si="204">INDEX($AC$2:$AC$45, MATCH(AF4291, $AE$2:$AE$45, 1))</f>
        <v>Albania</v>
      </c>
    </row>
    <row r="4292" spans="1:34" x14ac:dyDescent="0.25">
      <c r="A4292" s="1">
        <v>43587.888888888891</v>
      </c>
      <c r="B4292" t="s">
        <v>24</v>
      </c>
      <c r="C4292" t="s">
        <v>61</v>
      </c>
      <c r="D4292" t="s">
        <v>36</v>
      </c>
      <c r="E4292" t="s">
        <v>45</v>
      </c>
      <c r="F4292" t="s">
        <v>37</v>
      </c>
      <c r="G4292" t="s">
        <v>29</v>
      </c>
      <c r="H4292" t="s">
        <v>52</v>
      </c>
      <c r="I4292" t="s">
        <v>39</v>
      </c>
      <c r="J4292" t="s">
        <v>46</v>
      </c>
      <c r="K4292" t="s">
        <v>32</v>
      </c>
      <c r="L4292" t="s">
        <v>40</v>
      </c>
      <c r="M4292" t="s">
        <v>34</v>
      </c>
      <c r="N4292">
        <v>2</v>
      </c>
      <c r="O4292" t="s">
        <v>75</v>
      </c>
      <c r="P4292">
        <v>20</v>
      </c>
      <c r="Q4292">
        <v>0</v>
      </c>
      <c r="R4292">
        <v>0</v>
      </c>
      <c r="S4292">
        <v>0</v>
      </c>
      <c r="T4292">
        <v>20</v>
      </c>
      <c r="U4292">
        <v>0</v>
      </c>
      <c r="V4292">
        <v>21</v>
      </c>
      <c r="W4292">
        <v>5</v>
      </c>
      <c r="X4292">
        <v>5</v>
      </c>
      <c r="Y4292" t="s">
        <v>161</v>
      </c>
      <c r="Z4292" t="str">
        <f t="shared" ca="1" si="202"/>
        <v>Turismo</v>
      </c>
      <c r="AF4292" s="6">
        <f t="shared" ca="1" si="203"/>
        <v>0.74086096318747796</v>
      </c>
      <c r="AH4292" t="str">
        <f t="shared" ca="1" si="204"/>
        <v>Portugal</v>
      </c>
    </row>
    <row r="4293" spans="1:34" x14ac:dyDescent="0.25">
      <c r="A4293" s="1">
        <v>44290.529861111114</v>
      </c>
      <c r="B4293" t="s">
        <v>24</v>
      </c>
      <c r="C4293" t="s">
        <v>25</v>
      </c>
      <c r="D4293" t="s">
        <v>26</v>
      </c>
      <c r="E4293" t="s">
        <v>42</v>
      </c>
      <c r="F4293" t="s">
        <v>56</v>
      </c>
      <c r="G4293" t="s">
        <v>29</v>
      </c>
      <c r="H4293" t="s">
        <v>38</v>
      </c>
      <c r="I4293" t="s">
        <v>39</v>
      </c>
      <c r="J4293" t="s">
        <v>31</v>
      </c>
      <c r="K4293" t="s">
        <v>53</v>
      </c>
      <c r="L4293" t="s">
        <v>33</v>
      </c>
      <c r="M4293" t="s">
        <v>133</v>
      </c>
      <c r="N4293">
        <v>2</v>
      </c>
      <c r="O4293" t="s">
        <v>35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40</v>
      </c>
      <c r="V4293">
        <v>12</v>
      </c>
      <c r="W4293">
        <v>1</v>
      </c>
      <c r="X4293">
        <v>4</v>
      </c>
      <c r="Y4293" t="s">
        <v>195</v>
      </c>
      <c r="Z4293" t="str">
        <f t="shared" ca="1" si="202"/>
        <v>Turismo</v>
      </c>
      <c r="AF4293" s="6">
        <f t="shared" ca="1" si="203"/>
        <v>0.94751610236478623</v>
      </c>
      <c r="AH4293" t="str">
        <f t="shared" ca="1" si="204"/>
        <v>Rumanía</v>
      </c>
    </row>
    <row r="4294" spans="1:34" x14ac:dyDescent="0.25">
      <c r="A4294" s="1">
        <v>42694.71875</v>
      </c>
      <c r="B4294" t="s">
        <v>24</v>
      </c>
      <c r="C4294" t="s">
        <v>25</v>
      </c>
      <c r="D4294" t="s">
        <v>36</v>
      </c>
      <c r="E4294" t="s">
        <v>27</v>
      </c>
      <c r="F4294" t="s">
        <v>28</v>
      </c>
      <c r="G4294" t="s">
        <v>29</v>
      </c>
      <c r="H4294" t="s">
        <v>38</v>
      </c>
      <c r="I4294" t="s">
        <v>39</v>
      </c>
      <c r="J4294" t="s">
        <v>31</v>
      </c>
      <c r="K4294" t="s">
        <v>32</v>
      </c>
      <c r="L4294" t="s">
        <v>40</v>
      </c>
      <c r="M4294" t="s">
        <v>34</v>
      </c>
      <c r="N4294">
        <v>2</v>
      </c>
      <c r="O4294" t="s">
        <v>35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50</v>
      </c>
      <c r="V4294">
        <v>17</v>
      </c>
      <c r="W4294">
        <v>1</v>
      </c>
      <c r="X4294">
        <v>11</v>
      </c>
      <c r="Y4294" t="s">
        <v>164</v>
      </c>
      <c r="Z4294" t="str">
        <f t="shared" ca="1" si="202"/>
        <v>Turismo</v>
      </c>
      <c r="AF4294" s="6">
        <f t="shared" ca="1" si="203"/>
        <v>0.29406387448959703</v>
      </c>
      <c r="AH4294" t="str">
        <f t="shared" ca="1" si="204"/>
        <v>Eslovenia</v>
      </c>
    </row>
    <row r="4295" spans="1:34" x14ac:dyDescent="0.25">
      <c r="A4295" s="1">
        <v>43215.795138888891</v>
      </c>
      <c r="B4295" t="s">
        <v>49</v>
      </c>
      <c r="C4295" t="s">
        <v>25</v>
      </c>
      <c r="D4295" t="s">
        <v>60</v>
      </c>
      <c r="E4295" t="s">
        <v>27</v>
      </c>
      <c r="F4295" t="s">
        <v>28</v>
      </c>
      <c r="G4295" t="s">
        <v>29</v>
      </c>
      <c r="H4295" t="s">
        <v>38</v>
      </c>
      <c r="I4295" t="s">
        <v>39</v>
      </c>
      <c r="J4295" t="s">
        <v>46</v>
      </c>
      <c r="K4295" t="s">
        <v>32</v>
      </c>
      <c r="L4295" t="s">
        <v>40</v>
      </c>
      <c r="M4295" t="s">
        <v>58</v>
      </c>
      <c r="N4295">
        <v>2</v>
      </c>
      <c r="O4295" t="s">
        <v>75</v>
      </c>
      <c r="P4295">
        <v>10</v>
      </c>
      <c r="Q4295">
        <v>0</v>
      </c>
      <c r="R4295">
        <v>0</v>
      </c>
      <c r="S4295">
        <v>0</v>
      </c>
      <c r="T4295">
        <v>10</v>
      </c>
      <c r="U4295">
        <v>10</v>
      </c>
      <c r="V4295">
        <v>19</v>
      </c>
      <c r="W4295">
        <v>4</v>
      </c>
      <c r="X4295">
        <v>4</v>
      </c>
      <c r="Y4295" t="s">
        <v>173</v>
      </c>
      <c r="Z4295" t="str">
        <f t="shared" ca="1" si="202"/>
        <v>Turismo</v>
      </c>
      <c r="AF4295" s="6">
        <f t="shared" ca="1" si="203"/>
        <v>0.96407427170318094</v>
      </c>
      <c r="AH4295" t="str">
        <f t="shared" ca="1" si="204"/>
        <v>Rumanía</v>
      </c>
    </row>
    <row r="4296" spans="1:34" x14ac:dyDescent="0.25">
      <c r="A4296" s="1">
        <v>43663.079861111109</v>
      </c>
      <c r="B4296" t="s">
        <v>59</v>
      </c>
      <c r="C4296" t="s">
        <v>25</v>
      </c>
      <c r="D4296" t="s">
        <v>36</v>
      </c>
      <c r="E4296" t="s">
        <v>42</v>
      </c>
      <c r="F4296" t="s">
        <v>37</v>
      </c>
      <c r="G4296" t="s">
        <v>29</v>
      </c>
      <c r="H4296" t="s">
        <v>38</v>
      </c>
      <c r="I4296" t="s">
        <v>39</v>
      </c>
      <c r="J4296" t="s">
        <v>31</v>
      </c>
      <c r="K4296" t="s">
        <v>32</v>
      </c>
      <c r="L4296" t="s">
        <v>33</v>
      </c>
      <c r="M4296" t="s">
        <v>44</v>
      </c>
      <c r="N4296">
        <v>2</v>
      </c>
      <c r="O4296" t="s">
        <v>35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30</v>
      </c>
      <c r="V4296">
        <v>1</v>
      </c>
      <c r="W4296">
        <v>4</v>
      </c>
      <c r="X4296">
        <v>7</v>
      </c>
      <c r="Y4296" t="s">
        <v>157</v>
      </c>
      <c r="Z4296" t="str">
        <f t="shared" ca="1" si="202"/>
        <v>Turismo</v>
      </c>
      <c r="AF4296" s="6">
        <f t="shared" ca="1" si="203"/>
        <v>0.17366688695377752</v>
      </c>
      <c r="AH4296" t="str">
        <f t="shared" ca="1" si="204"/>
        <v>Azerbaiyán</v>
      </c>
    </row>
    <row r="4297" spans="1:34" x14ac:dyDescent="0.25">
      <c r="A4297" s="1">
        <v>44151.385416666664</v>
      </c>
      <c r="B4297" t="s">
        <v>59</v>
      </c>
      <c r="C4297" t="s">
        <v>25</v>
      </c>
      <c r="D4297" t="s">
        <v>26</v>
      </c>
      <c r="E4297" t="s">
        <v>134</v>
      </c>
      <c r="F4297" t="s">
        <v>28</v>
      </c>
      <c r="G4297" t="s">
        <v>29</v>
      </c>
      <c r="H4297" t="s">
        <v>38</v>
      </c>
      <c r="I4297" t="s">
        <v>39</v>
      </c>
      <c r="J4297" t="s">
        <v>46</v>
      </c>
      <c r="K4297" t="s">
        <v>53</v>
      </c>
      <c r="L4297" t="s">
        <v>40</v>
      </c>
      <c r="M4297" t="s">
        <v>92</v>
      </c>
      <c r="N4297">
        <v>3</v>
      </c>
      <c r="O4297" t="s">
        <v>47</v>
      </c>
      <c r="P4297">
        <v>20</v>
      </c>
      <c r="Q4297">
        <v>0</v>
      </c>
      <c r="R4297">
        <v>0</v>
      </c>
      <c r="S4297">
        <v>10</v>
      </c>
      <c r="T4297">
        <v>10</v>
      </c>
      <c r="U4297">
        <v>10</v>
      </c>
      <c r="V4297">
        <v>9</v>
      </c>
      <c r="W4297">
        <v>2</v>
      </c>
      <c r="X4297">
        <v>11</v>
      </c>
      <c r="Y4297" t="s">
        <v>179</v>
      </c>
      <c r="Z4297" t="str">
        <f t="shared" ca="1" si="202"/>
        <v>Turismo</v>
      </c>
      <c r="AF4297" s="6">
        <f t="shared" ca="1" si="203"/>
        <v>0.9168592438730262</v>
      </c>
      <c r="AH4297" t="str">
        <f t="shared" ca="1" si="204"/>
        <v>Rumanía</v>
      </c>
    </row>
    <row r="4298" spans="1:34" x14ac:dyDescent="0.25">
      <c r="A4298" s="1">
        <v>45468.361111111109</v>
      </c>
      <c r="B4298" t="s">
        <v>24</v>
      </c>
      <c r="C4298" t="s">
        <v>50</v>
      </c>
      <c r="D4298" t="s">
        <v>78</v>
      </c>
      <c r="E4298" t="s">
        <v>27</v>
      </c>
      <c r="F4298" t="s">
        <v>43</v>
      </c>
      <c r="G4298" t="s">
        <v>29</v>
      </c>
      <c r="H4298" t="s">
        <v>52</v>
      </c>
      <c r="I4298" t="s">
        <v>39</v>
      </c>
      <c r="J4298" t="s">
        <v>31</v>
      </c>
      <c r="K4298" t="s">
        <v>32</v>
      </c>
      <c r="L4298" t="s">
        <v>40</v>
      </c>
      <c r="M4298" t="s">
        <v>41</v>
      </c>
      <c r="N4298">
        <v>2</v>
      </c>
      <c r="O4298" t="s">
        <v>35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20</v>
      </c>
      <c r="V4298">
        <v>8</v>
      </c>
      <c r="W4298">
        <v>3</v>
      </c>
      <c r="X4298">
        <v>6</v>
      </c>
      <c r="Y4298" t="s">
        <v>157</v>
      </c>
      <c r="Z4298" t="str">
        <f t="shared" ca="1" si="202"/>
        <v>Camión</v>
      </c>
      <c r="AF4298" s="6">
        <f t="shared" ca="1" si="203"/>
        <v>0.77204457053403042</v>
      </c>
      <c r="AH4298" t="str">
        <f t="shared" ca="1" si="204"/>
        <v>Rumanía</v>
      </c>
    </row>
    <row r="4299" spans="1:34" x14ac:dyDescent="0.25">
      <c r="A4299" s="1">
        <v>44918.333333333336</v>
      </c>
      <c r="B4299" t="s">
        <v>49</v>
      </c>
      <c r="C4299" t="s">
        <v>66</v>
      </c>
      <c r="D4299" t="s">
        <v>26</v>
      </c>
      <c r="E4299" t="s">
        <v>86</v>
      </c>
      <c r="F4299" t="s">
        <v>28</v>
      </c>
      <c r="G4299" t="s">
        <v>29</v>
      </c>
      <c r="H4299" t="s">
        <v>68</v>
      </c>
      <c r="I4299" t="s">
        <v>30</v>
      </c>
      <c r="J4299" t="s">
        <v>31</v>
      </c>
      <c r="K4299" t="s">
        <v>53</v>
      </c>
      <c r="L4299" t="s">
        <v>73</v>
      </c>
      <c r="M4299" t="s">
        <v>81</v>
      </c>
      <c r="N4299">
        <v>2</v>
      </c>
      <c r="O4299" t="s">
        <v>35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10</v>
      </c>
      <c r="V4299">
        <v>8</v>
      </c>
      <c r="W4299">
        <v>6</v>
      </c>
      <c r="X4299">
        <v>12</v>
      </c>
      <c r="Y4299" t="s">
        <v>195</v>
      </c>
      <c r="Z4299" t="str">
        <f t="shared" ca="1" si="202"/>
        <v>Bus</v>
      </c>
      <c r="AF4299" s="6">
        <f t="shared" ca="1" si="203"/>
        <v>0.37138500785275774</v>
      </c>
      <c r="AH4299" t="str">
        <f t="shared" ca="1" si="204"/>
        <v>España</v>
      </c>
    </row>
    <row r="4300" spans="1:34" x14ac:dyDescent="0.25">
      <c r="A4300" s="1">
        <v>44845.961805555555</v>
      </c>
      <c r="B4300" t="s">
        <v>24</v>
      </c>
      <c r="C4300" t="s">
        <v>50</v>
      </c>
      <c r="D4300" t="s">
        <v>36</v>
      </c>
      <c r="E4300" t="s">
        <v>27</v>
      </c>
      <c r="F4300" t="s">
        <v>56</v>
      </c>
      <c r="G4300" t="s">
        <v>29</v>
      </c>
      <c r="H4300" t="s">
        <v>52</v>
      </c>
      <c r="I4300" t="s">
        <v>39</v>
      </c>
      <c r="J4300" t="s">
        <v>31</v>
      </c>
      <c r="K4300" t="s">
        <v>32</v>
      </c>
      <c r="L4300" t="s">
        <v>33</v>
      </c>
      <c r="M4300" t="s">
        <v>34</v>
      </c>
      <c r="N4300">
        <v>2</v>
      </c>
      <c r="O4300" t="s">
        <v>35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20</v>
      </c>
      <c r="V4300">
        <v>23</v>
      </c>
      <c r="W4300">
        <v>3</v>
      </c>
      <c r="X4300">
        <v>10</v>
      </c>
      <c r="Y4300" t="s">
        <v>172</v>
      </c>
      <c r="Z4300" t="str">
        <f t="shared" ca="1" si="202"/>
        <v>Turismo</v>
      </c>
      <c r="AF4300" s="6">
        <f t="shared" ca="1" si="203"/>
        <v>0.50693556408888862</v>
      </c>
      <c r="AH4300" t="str">
        <f t="shared" ca="1" si="204"/>
        <v>Islandia</v>
      </c>
    </row>
    <row r="4301" spans="1:34" x14ac:dyDescent="0.25">
      <c r="A4301" s="1">
        <v>43761.340277777781</v>
      </c>
      <c r="B4301" t="s">
        <v>24</v>
      </c>
      <c r="C4301" t="s">
        <v>25</v>
      </c>
      <c r="D4301" t="s">
        <v>26</v>
      </c>
      <c r="E4301" t="s">
        <v>27</v>
      </c>
      <c r="F4301" t="s">
        <v>28</v>
      </c>
      <c r="G4301" t="s">
        <v>29</v>
      </c>
      <c r="H4301" t="s">
        <v>38</v>
      </c>
      <c r="I4301" t="s">
        <v>39</v>
      </c>
      <c r="J4301" t="s">
        <v>31</v>
      </c>
      <c r="K4301" t="s">
        <v>32</v>
      </c>
      <c r="L4301" t="s">
        <v>33</v>
      </c>
      <c r="M4301" t="s">
        <v>34</v>
      </c>
      <c r="N4301">
        <v>2</v>
      </c>
      <c r="O4301" t="s">
        <v>35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60</v>
      </c>
      <c r="V4301">
        <v>8</v>
      </c>
      <c r="W4301">
        <v>4</v>
      </c>
      <c r="X4301">
        <v>10</v>
      </c>
      <c r="Y4301" t="s">
        <v>171</v>
      </c>
      <c r="Z4301" t="str">
        <f t="shared" ca="1" si="202"/>
        <v>Turismo</v>
      </c>
      <c r="AF4301" s="6">
        <f t="shared" ca="1" si="203"/>
        <v>0.99087176525377585</v>
      </c>
      <c r="AH4301" t="str">
        <f t="shared" ca="1" si="204"/>
        <v>Serbia</v>
      </c>
    </row>
    <row r="4302" spans="1:34" x14ac:dyDescent="0.25">
      <c r="A4302" s="1">
        <v>43887.298611111109</v>
      </c>
      <c r="B4302" t="s">
        <v>59</v>
      </c>
      <c r="C4302" t="s">
        <v>66</v>
      </c>
      <c r="D4302" t="s">
        <v>26</v>
      </c>
      <c r="E4302" t="s">
        <v>45</v>
      </c>
      <c r="F4302" t="s">
        <v>28</v>
      </c>
      <c r="G4302" t="s">
        <v>29</v>
      </c>
      <c r="H4302" t="s">
        <v>68</v>
      </c>
      <c r="I4302" t="s">
        <v>39</v>
      </c>
      <c r="J4302" t="s">
        <v>46</v>
      </c>
      <c r="K4302" t="s">
        <v>32</v>
      </c>
      <c r="L4302" t="s">
        <v>40</v>
      </c>
      <c r="M4302" t="s">
        <v>94</v>
      </c>
      <c r="N4302">
        <v>2</v>
      </c>
      <c r="O4302" t="s">
        <v>35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</v>
      </c>
      <c r="V4302">
        <v>7</v>
      </c>
      <c r="W4302">
        <v>4</v>
      </c>
      <c r="X4302">
        <v>2</v>
      </c>
      <c r="Y4302" t="s">
        <v>161</v>
      </c>
      <c r="Z4302" t="str">
        <f t="shared" ca="1" si="202"/>
        <v>Turismo</v>
      </c>
      <c r="AF4302" s="6">
        <f t="shared" ca="1" si="203"/>
        <v>0.30397318962662168</v>
      </c>
      <c r="AH4302" t="str">
        <f t="shared" ca="1" si="204"/>
        <v>Eslovenia</v>
      </c>
    </row>
    <row r="4303" spans="1:34" x14ac:dyDescent="0.25">
      <c r="A4303" s="1">
        <v>44475.381944444445</v>
      </c>
      <c r="B4303" t="s">
        <v>24</v>
      </c>
      <c r="C4303" t="s">
        <v>79</v>
      </c>
      <c r="D4303" t="s">
        <v>26</v>
      </c>
      <c r="E4303" t="s">
        <v>42</v>
      </c>
      <c r="F4303" t="s">
        <v>37</v>
      </c>
      <c r="G4303" t="s">
        <v>29</v>
      </c>
      <c r="H4303" t="s">
        <v>38</v>
      </c>
      <c r="I4303" t="s">
        <v>39</v>
      </c>
      <c r="J4303" t="s">
        <v>31</v>
      </c>
      <c r="K4303" t="s">
        <v>32</v>
      </c>
      <c r="L4303" t="s">
        <v>33</v>
      </c>
      <c r="M4303" t="s">
        <v>133</v>
      </c>
      <c r="N4303">
        <v>2</v>
      </c>
      <c r="O4303" t="s">
        <v>35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20</v>
      </c>
      <c r="V4303">
        <v>9</v>
      </c>
      <c r="W4303">
        <v>4</v>
      </c>
      <c r="X4303">
        <v>10</v>
      </c>
      <c r="Y4303" t="s">
        <v>157</v>
      </c>
      <c r="Z4303" t="str">
        <f t="shared" ca="1" si="202"/>
        <v>Turismo</v>
      </c>
      <c r="AF4303" s="6">
        <f t="shared" ca="1" si="203"/>
        <v>0.35597204768471213</v>
      </c>
      <c r="AH4303" t="str">
        <f t="shared" ca="1" si="204"/>
        <v>España</v>
      </c>
    </row>
    <row r="4304" spans="1:34" x14ac:dyDescent="0.25">
      <c r="A4304" s="1">
        <v>43412.416666666664</v>
      </c>
      <c r="B4304" t="s">
        <v>59</v>
      </c>
      <c r="C4304" t="s">
        <v>25</v>
      </c>
      <c r="D4304" t="s">
        <v>26</v>
      </c>
      <c r="E4304" t="s">
        <v>27</v>
      </c>
      <c r="F4304" t="s">
        <v>56</v>
      </c>
      <c r="G4304" t="s">
        <v>29</v>
      </c>
      <c r="H4304" t="s">
        <v>38</v>
      </c>
      <c r="I4304" t="s">
        <v>39</v>
      </c>
      <c r="J4304" t="s">
        <v>31</v>
      </c>
      <c r="K4304" t="s">
        <v>32</v>
      </c>
      <c r="L4304" t="s">
        <v>73</v>
      </c>
      <c r="M4304" t="s">
        <v>41</v>
      </c>
      <c r="N4304">
        <v>2</v>
      </c>
      <c r="O4304" t="s">
        <v>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</v>
      </c>
      <c r="V4304">
        <v>10</v>
      </c>
      <c r="W4304">
        <v>5</v>
      </c>
      <c r="X4304">
        <v>11</v>
      </c>
      <c r="Y4304" t="s">
        <v>165</v>
      </c>
      <c r="Z4304" t="str">
        <f t="shared" ca="1" si="202"/>
        <v>Camión</v>
      </c>
      <c r="AF4304" s="6">
        <f t="shared" ca="1" si="203"/>
        <v>0.56681027298392306</v>
      </c>
      <c r="AH4304" t="str">
        <f t="shared" ca="1" si="204"/>
        <v>Islandia</v>
      </c>
    </row>
    <row r="4305" spans="1:34" x14ac:dyDescent="0.25">
      <c r="A4305" s="1">
        <v>43025.388888888891</v>
      </c>
      <c r="B4305" t="s">
        <v>24</v>
      </c>
      <c r="C4305" t="s">
        <v>25</v>
      </c>
      <c r="D4305" t="s">
        <v>26</v>
      </c>
      <c r="E4305" t="s">
        <v>42</v>
      </c>
      <c r="F4305" t="s">
        <v>56</v>
      </c>
      <c r="G4305" t="s">
        <v>29</v>
      </c>
      <c r="H4305" t="s">
        <v>38</v>
      </c>
      <c r="I4305" t="s">
        <v>39</v>
      </c>
      <c r="J4305" t="s">
        <v>46</v>
      </c>
      <c r="K4305" t="s">
        <v>32</v>
      </c>
      <c r="L4305" t="s">
        <v>40</v>
      </c>
      <c r="M4305" t="s">
        <v>44</v>
      </c>
      <c r="N4305">
        <v>2</v>
      </c>
      <c r="O4305" t="s">
        <v>47</v>
      </c>
      <c r="P4305">
        <v>20</v>
      </c>
      <c r="Q4305">
        <v>0</v>
      </c>
      <c r="R4305">
        <v>0</v>
      </c>
      <c r="S4305">
        <v>20</v>
      </c>
      <c r="T4305">
        <v>0</v>
      </c>
      <c r="U4305">
        <v>0</v>
      </c>
      <c r="V4305">
        <v>9</v>
      </c>
      <c r="W4305">
        <v>3</v>
      </c>
      <c r="X4305">
        <v>10</v>
      </c>
      <c r="Y4305" t="s">
        <v>179</v>
      </c>
      <c r="Z4305" t="str">
        <f t="shared" ca="1" si="202"/>
        <v>Turismo</v>
      </c>
      <c r="AF4305" s="6">
        <f t="shared" ca="1" si="203"/>
        <v>0.16686990223398124</v>
      </c>
      <c r="AH4305" t="str">
        <f t="shared" ca="1" si="204"/>
        <v>Azerbaiyán</v>
      </c>
    </row>
    <row r="4306" spans="1:34" x14ac:dyDescent="0.25">
      <c r="A4306" s="1">
        <v>44536.673611111109</v>
      </c>
      <c r="B4306" t="s">
        <v>24</v>
      </c>
      <c r="C4306" t="s">
        <v>25</v>
      </c>
      <c r="D4306" t="s">
        <v>60</v>
      </c>
      <c r="E4306" t="s">
        <v>27</v>
      </c>
      <c r="F4306" t="s">
        <v>37</v>
      </c>
      <c r="G4306" t="s">
        <v>29</v>
      </c>
      <c r="H4306" t="s">
        <v>38</v>
      </c>
      <c r="I4306" t="s">
        <v>39</v>
      </c>
      <c r="J4306" t="s">
        <v>31</v>
      </c>
      <c r="K4306" t="s">
        <v>32</v>
      </c>
      <c r="L4306" t="s">
        <v>40</v>
      </c>
      <c r="M4306" t="s">
        <v>77</v>
      </c>
      <c r="N4306">
        <v>2</v>
      </c>
      <c r="O4306" t="s">
        <v>35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40</v>
      </c>
      <c r="V4306">
        <v>16</v>
      </c>
      <c r="W4306">
        <v>2</v>
      </c>
      <c r="X4306">
        <v>12</v>
      </c>
      <c r="Y4306" t="s">
        <v>172</v>
      </c>
      <c r="Z4306" t="str">
        <f t="shared" ca="1" si="202"/>
        <v>Turismo</v>
      </c>
      <c r="AF4306" s="6">
        <f t="shared" ca="1" si="203"/>
        <v>0.25565665185214337</v>
      </c>
      <c r="AH4306" t="str">
        <f t="shared" ca="1" si="204"/>
        <v>Estonia</v>
      </c>
    </row>
    <row r="4307" spans="1:34" x14ac:dyDescent="0.25">
      <c r="A4307" s="1">
        <v>43307.736805555556</v>
      </c>
      <c r="B4307" t="s">
        <v>24</v>
      </c>
      <c r="C4307" t="s">
        <v>25</v>
      </c>
      <c r="D4307" t="s">
        <v>26</v>
      </c>
      <c r="E4307" t="s">
        <v>42</v>
      </c>
      <c r="F4307" t="s">
        <v>28</v>
      </c>
      <c r="G4307" t="s">
        <v>29</v>
      </c>
      <c r="H4307" t="s">
        <v>38</v>
      </c>
      <c r="I4307" t="s">
        <v>39</v>
      </c>
      <c r="J4307" t="s">
        <v>31</v>
      </c>
      <c r="K4307" t="s">
        <v>32</v>
      </c>
      <c r="L4307" t="s">
        <v>33</v>
      </c>
      <c r="M4307" t="s">
        <v>34</v>
      </c>
      <c r="N4307">
        <v>2</v>
      </c>
      <c r="O4307" t="s">
        <v>35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  <c r="V4307">
        <v>17</v>
      </c>
      <c r="W4307">
        <v>5</v>
      </c>
      <c r="X4307">
        <v>7</v>
      </c>
      <c r="Y4307" t="s">
        <v>157</v>
      </c>
      <c r="Z4307" t="str">
        <f t="shared" ca="1" si="202"/>
        <v>Turismo</v>
      </c>
      <c r="AF4307" s="6">
        <f t="shared" ca="1" si="203"/>
        <v>0.15285655604582371</v>
      </c>
      <c r="AH4307" t="str">
        <f t="shared" ca="1" si="204"/>
        <v>Austria</v>
      </c>
    </row>
    <row r="4308" spans="1:34" x14ac:dyDescent="0.25">
      <c r="A4308" s="1">
        <v>45097.78125</v>
      </c>
      <c r="B4308" t="s">
        <v>24</v>
      </c>
      <c r="C4308" t="s">
        <v>25</v>
      </c>
      <c r="D4308" t="s">
        <v>26</v>
      </c>
      <c r="E4308" t="s">
        <v>27</v>
      </c>
      <c r="F4308" t="s">
        <v>37</v>
      </c>
      <c r="G4308" t="s">
        <v>29</v>
      </c>
      <c r="H4308" t="s">
        <v>38</v>
      </c>
      <c r="I4308" t="s">
        <v>39</v>
      </c>
      <c r="J4308" t="s">
        <v>31</v>
      </c>
      <c r="K4308" t="s">
        <v>32</v>
      </c>
      <c r="L4308" t="s">
        <v>40</v>
      </c>
      <c r="M4308" t="s">
        <v>34</v>
      </c>
      <c r="N4308">
        <v>2</v>
      </c>
      <c r="O4308" t="s">
        <v>35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30</v>
      </c>
      <c r="V4308">
        <v>18</v>
      </c>
      <c r="W4308">
        <v>3</v>
      </c>
      <c r="X4308">
        <v>6</v>
      </c>
      <c r="Y4308" t="s">
        <v>195</v>
      </c>
      <c r="Z4308" t="str">
        <f t="shared" ca="1" si="202"/>
        <v>Turismo</v>
      </c>
      <c r="AF4308" s="6">
        <f t="shared" ca="1" si="203"/>
        <v>0.9995282871484652</v>
      </c>
      <c r="AH4308" t="str">
        <f t="shared" ca="1" si="204"/>
        <v>Serbia</v>
      </c>
    </row>
    <row r="4309" spans="1:34" x14ac:dyDescent="0.25">
      <c r="A4309" s="1">
        <v>42700.09375</v>
      </c>
      <c r="B4309" t="s">
        <v>24</v>
      </c>
      <c r="C4309" t="s">
        <v>25</v>
      </c>
      <c r="D4309" t="s">
        <v>36</v>
      </c>
      <c r="E4309" t="s">
        <v>64</v>
      </c>
      <c r="F4309" t="s">
        <v>80</v>
      </c>
      <c r="G4309" t="s">
        <v>29</v>
      </c>
      <c r="H4309" t="s">
        <v>38</v>
      </c>
      <c r="I4309" t="s">
        <v>39</v>
      </c>
      <c r="J4309" t="s">
        <v>31</v>
      </c>
      <c r="K4309" t="s">
        <v>32</v>
      </c>
      <c r="L4309" t="s">
        <v>40</v>
      </c>
      <c r="M4309" t="s">
        <v>58</v>
      </c>
      <c r="N4309">
        <v>2</v>
      </c>
      <c r="O4309" t="s">
        <v>35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30</v>
      </c>
      <c r="V4309">
        <v>2</v>
      </c>
      <c r="W4309">
        <v>7</v>
      </c>
      <c r="X4309">
        <v>11</v>
      </c>
      <c r="Y4309" t="s">
        <v>197</v>
      </c>
      <c r="Z4309" t="str">
        <f t="shared" ca="1" si="202"/>
        <v>Turismo</v>
      </c>
      <c r="AF4309" s="6">
        <f t="shared" ca="1" si="203"/>
        <v>0.10530990014430242</v>
      </c>
      <c r="AH4309" t="str">
        <f t="shared" ca="1" si="204"/>
        <v>Albania</v>
      </c>
    </row>
    <row r="4310" spans="1:34" x14ac:dyDescent="0.25">
      <c r="A4310" s="1">
        <v>45424.545138888891</v>
      </c>
      <c r="B4310" t="s">
        <v>59</v>
      </c>
      <c r="C4310" t="s">
        <v>25</v>
      </c>
      <c r="D4310" t="s">
        <v>26</v>
      </c>
      <c r="E4310" t="s">
        <v>27</v>
      </c>
      <c r="F4310" t="s">
        <v>43</v>
      </c>
      <c r="G4310" t="s">
        <v>29</v>
      </c>
      <c r="H4310" t="s">
        <v>38</v>
      </c>
      <c r="I4310" t="s">
        <v>39</v>
      </c>
      <c r="J4310" t="s">
        <v>31</v>
      </c>
      <c r="K4310" t="s">
        <v>32</v>
      </c>
      <c r="L4310" t="s">
        <v>40</v>
      </c>
      <c r="M4310" t="s">
        <v>34</v>
      </c>
      <c r="N4310">
        <v>2</v>
      </c>
      <c r="O4310" t="s">
        <v>35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20</v>
      </c>
      <c r="V4310">
        <v>13</v>
      </c>
      <c r="W4310">
        <v>1</v>
      </c>
      <c r="X4310">
        <v>5</v>
      </c>
      <c r="Y4310" t="s">
        <v>191</v>
      </c>
      <c r="Z4310" t="str">
        <f t="shared" ca="1" si="202"/>
        <v>Camión</v>
      </c>
      <c r="AF4310" s="6">
        <f t="shared" ca="1" si="203"/>
        <v>6.6335200910588976E-2</v>
      </c>
      <c r="AH4310" t="str">
        <f t="shared" ca="1" si="204"/>
        <v>Albania</v>
      </c>
    </row>
    <row r="4311" spans="1:34" x14ac:dyDescent="0.25">
      <c r="A4311" s="1">
        <v>44505.686805555553</v>
      </c>
      <c r="B4311" t="s">
        <v>49</v>
      </c>
      <c r="C4311" t="s">
        <v>25</v>
      </c>
      <c r="D4311" t="s">
        <v>26</v>
      </c>
      <c r="E4311" t="s">
        <v>45</v>
      </c>
      <c r="F4311" t="s">
        <v>28</v>
      </c>
      <c r="G4311" t="s">
        <v>29</v>
      </c>
      <c r="H4311" t="s">
        <v>38</v>
      </c>
      <c r="I4311" t="s">
        <v>39</v>
      </c>
      <c r="J4311" t="s">
        <v>46</v>
      </c>
      <c r="K4311" t="s">
        <v>32</v>
      </c>
      <c r="L4311" t="s">
        <v>40</v>
      </c>
      <c r="M4311" t="s">
        <v>34</v>
      </c>
      <c r="N4311">
        <v>2</v>
      </c>
      <c r="O4311" t="s">
        <v>75</v>
      </c>
      <c r="P4311">
        <v>10</v>
      </c>
      <c r="Q4311">
        <v>0</v>
      </c>
      <c r="R4311">
        <v>0</v>
      </c>
      <c r="S4311">
        <v>0</v>
      </c>
      <c r="T4311">
        <v>10</v>
      </c>
      <c r="U4311">
        <v>10</v>
      </c>
      <c r="V4311">
        <v>16</v>
      </c>
      <c r="W4311">
        <v>6</v>
      </c>
      <c r="X4311">
        <v>11</v>
      </c>
      <c r="Y4311" t="s">
        <v>191</v>
      </c>
      <c r="Z4311" t="str">
        <f t="shared" ca="1" si="202"/>
        <v>Turismo</v>
      </c>
      <c r="AF4311" s="6">
        <f t="shared" ca="1" si="203"/>
        <v>0.56027735375748766</v>
      </c>
      <c r="AH4311" t="str">
        <f t="shared" ca="1" si="204"/>
        <v>Islandia</v>
      </c>
    </row>
    <row r="4312" spans="1:34" x14ac:dyDescent="0.25">
      <c r="A4312" s="1">
        <v>44576.493055555555</v>
      </c>
      <c r="B4312" t="s">
        <v>49</v>
      </c>
      <c r="C4312" t="s">
        <v>25</v>
      </c>
      <c r="D4312" t="s">
        <v>26</v>
      </c>
      <c r="E4312" t="s">
        <v>27</v>
      </c>
      <c r="F4312" t="s">
        <v>37</v>
      </c>
      <c r="G4312" t="s">
        <v>29</v>
      </c>
      <c r="H4312" t="s">
        <v>52</v>
      </c>
      <c r="I4312" t="s">
        <v>30</v>
      </c>
      <c r="J4312" t="s">
        <v>31</v>
      </c>
      <c r="K4312" t="s">
        <v>32</v>
      </c>
      <c r="L4312" t="s">
        <v>40</v>
      </c>
      <c r="M4312" t="s">
        <v>58</v>
      </c>
      <c r="N4312">
        <v>2</v>
      </c>
      <c r="O4312" t="s">
        <v>35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20</v>
      </c>
      <c r="V4312">
        <v>11</v>
      </c>
      <c r="W4312">
        <v>7</v>
      </c>
      <c r="X4312">
        <v>1</v>
      </c>
      <c r="Y4312" t="s">
        <v>157</v>
      </c>
      <c r="Z4312" t="str">
        <f t="shared" ca="1" si="202"/>
        <v>Camión</v>
      </c>
      <c r="AF4312" s="6">
        <f t="shared" ca="1" si="203"/>
        <v>0.99741382603700879</v>
      </c>
      <c r="AH4312" t="str">
        <f t="shared" ca="1" si="204"/>
        <v>Serbia</v>
      </c>
    </row>
    <row r="4313" spans="1:34" x14ac:dyDescent="0.25">
      <c r="A4313" s="1">
        <v>42340.5</v>
      </c>
      <c r="B4313" t="s">
        <v>49</v>
      </c>
      <c r="C4313" t="s">
        <v>66</v>
      </c>
      <c r="D4313" t="s">
        <v>26</v>
      </c>
      <c r="E4313" t="s">
        <v>27</v>
      </c>
      <c r="F4313" t="s">
        <v>56</v>
      </c>
      <c r="G4313" t="s">
        <v>29</v>
      </c>
      <c r="H4313" t="s">
        <v>52</v>
      </c>
      <c r="I4313" t="s">
        <v>39</v>
      </c>
      <c r="J4313" t="s">
        <v>31</v>
      </c>
      <c r="K4313" t="s">
        <v>32</v>
      </c>
      <c r="L4313" t="s">
        <v>40</v>
      </c>
      <c r="M4313" t="s">
        <v>58</v>
      </c>
      <c r="N4313">
        <v>2</v>
      </c>
      <c r="O4313" t="s">
        <v>35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</v>
      </c>
      <c r="V4313">
        <v>12</v>
      </c>
      <c r="W4313">
        <v>4</v>
      </c>
      <c r="X4313">
        <v>12</v>
      </c>
      <c r="Y4313" t="s">
        <v>159</v>
      </c>
      <c r="Z4313" t="str">
        <f t="shared" ca="1" si="202"/>
        <v>Turismo</v>
      </c>
      <c r="AF4313" s="6">
        <f t="shared" ca="1" si="203"/>
        <v>0.22851629992081535</v>
      </c>
      <c r="AH4313" t="str">
        <f t="shared" ca="1" si="204"/>
        <v>Chipre</v>
      </c>
    </row>
    <row r="4314" spans="1:34" x14ac:dyDescent="0.25">
      <c r="A4314" s="1">
        <v>42858.854166666664</v>
      </c>
      <c r="B4314" t="s">
        <v>24</v>
      </c>
      <c r="C4314" t="s">
        <v>25</v>
      </c>
      <c r="D4314" t="s">
        <v>36</v>
      </c>
      <c r="E4314" t="s">
        <v>42</v>
      </c>
      <c r="F4314" t="s">
        <v>28</v>
      </c>
      <c r="G4314" t="s">
        <v>29</v>
      </c>
      <c r="H4314" t="s">
        <v>38</v>
      </c>
      <c r="I4314" t="s">
        <v>39</v>
      </c>
      <c r="J4314" t="s">
        <v>46</v>
      </c>
      <c r="K4314" t="s">
        <v>32</v>
      </c>
      <c r="L4314" t="s">
        <v>40</v>
      </c>
      <c r="M4314" t="s">
        <v>44</v>
      </c>
      <c r="N4314">
        <v>3</v>
      </c>
      <c r="O4314" t="s">
        <v>75</v>
      </c>
      <c r="P4314">
        <v>10</v>
      </c>
      <c r="Q4314">
        <v>0</v>
      </c>
      <c r="R4314">
        <v>0</v>
      </c>
      <c r="S4314">
        <v>0</v>
      </c>
      <c r="T4314">
        <v>10</v>
      </c>
      <c r="U4314">
        <v>20</v>
      </c>
      <c r="V4314">
        <v>20</v>
      </c>
      <c r="W4314">
        <v>4</v>
      </c>
      <c r="X4314">
        <v>5</v>
      </c>
      <c r="Y4314" t="s">
        <v>173</v>
      </c>
      <c r="Z4314" t="str">
        <f t="shared" ca="1" si="202"/>
        <v>Camión</v>
      </c>
      <c r="AF4314" s="6">
        <f t="shared" ca="1" si="203"/>
        <v>0.45184186393064318</v>
      </c>
      <c r="AH4314" t="str">
        <f t="shared" ca="1" si="204"/>
        <v>Georgia</v>
      </c>
    </row>
    <row r="4315" spans="1:34" x14ac:dyDescent="0.25">
      <c r="A4315" s="1">
        <v>44994.662499999999</v>
      </c>
      <c r="B4315" t="s">
        <v>24</v>
      </c>
      <c r="C4315" t="s">
        <v>25</v>
      </c>
      <c r="D4315" t="s">
        <v>26</v>
      </c>
      <c r="E4315" t="s">
        <v>27</v>
      </c>
      <c r="F4315" t="s">
        <v>37</v>
      </c>
      <c r="G4315" t="s">
        <v>29</v>
      </c>
      <c r="H4315" t="s">
        <v>38</v>
      </c>
      <c r="I4315" t="s">
        <v>39</v>
      </c>
      <c r="J4315" t="s">
        <v>46</v>
      </c>
      <c r="K4315" t="s">
        <v>32</v>
      </c>
      <c r="L4315" t="s">
        <v>40</v>
      </c>
      <c r="M4315" t="s">
        <v>62</v>
      </c>
      <c r="N4315">
        <v>2</v>
      </c>
      <c r="O4315" t="s">
        <v>47</v>
      </c>
      <c r="P4315">
        <v>30</v>
      </c>
      <c r="Q4315">
        <v>0</v>
      </c>
      <c r="R4315">
        <v>0</v>
      </c>
      <c r="S4315">
        <v>30</v>
      </c>
      <c r="T4315">
        <v>0</v>
      </c>
      <c r="U4315">
        <v>0</v>
      </c>
      <c r="V4315">
        <v>15</v>
      </c>
      <c r="W4315">
        <v>5</v>
      </c>
      <c r="X4315">
        <v>3</v>
      </c>
      <c r="Y4315" t="s">
        <v>195</v>
      </c>
      <c r="Z4315" t="str">
        <f t="shared" ca="1" si="202"/>
        <v>Turismo</v>
      </c>
      <c r="AF4315" s="6">
        <f t="shared" ca="1" si="203"/>
        <v>0.33261881877741795</v>
      </c>
      <c r="AH4315" t="str">
        <f t="shared" ca="1" si="204"/>
        <v>España</v>
      </c>
    </row>
    <row r="4316" spans="1:34" x14ac:dyDescent="0.25">
      <c r="A4316" s="1">
        <v>42945.743055555555</v>
      </c>
      <c r="B4316" t="s">
        <v>24</v>
      </c>
      <c r="C4316" t="s">
        <v>25</v>
      </c>
      <c r="D4316" t="s">
        <v>26</v>
      </c>
      <c r="E4316" t="s">
        <v>27</v>
      </c>
      <c r="F4316" t="s">
        <v>28</v>
      </c>
      <c r="G4316" t="s">
        <v>29</v>
      </c>
      <c r="H4316" t="s">
        <v>30</v>
      </c>
      <c r="I4316" t="s">
        <v>30</v>
      </c>
      <c r="J4316" t="s">
        <v>31</v>
      </c>
      <c r="K4316" t="s">
        <v>32</v>
      </c>
      <c r="L4316" t="s">
        <v>40</v>
      </c>
      <c r="M4316" t="s">
        <v>58</v>
      </c>
      <c r="N4316">
        <v>2</v>
      </c>
      <c r="O4316" t="s">
        <v>35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20</v>
      </c>
      <c r="V4316">
        <v>17</v>
      </c>
      <c r="W4316">
        <v>7</v>
      </c>
      <c r="X4316">
        <v>7</v>
      </c>
      <c r="Y4316" t="s">
        <v>172</v>
      </c>
      <c r="Z4316" t="str">
        <f t="shared" ca="1" si="202"/>
        <v>Turismo</v>
      </c>
      <c r="AF4316" s="6">
        <f t="shared" ca="1" si="203"/>
        <v>0.30603306891592053</v>
      </c>
      <c r="AH4316" t="str">
        <f t="shared" ca="1" si="204"/>
        <v>Eslovenia</v>
      </c>
    </row>
    <row r="4317" spans="1:34" x14ac:dyDescent="0.25">
      <c r="A4317" s="1">
        <v>42878.635416666664</v>
      </c>
      <c r="B4317" t="s">
        <v>24</v>
      </c>
      <c r="C4317" t="s">
        <v>25</v>
      </c>
      <c r="D4317" t="s">
        <v>26</v>
      </c>
      <c r="E4317" t="s">
        <v>64</v>
      </c>
      <c r="F4317" t="s">
        <v>61</v>
      </c>
      <c r="G4317" t="s">
        <v>29</v>
      </c>
      <c r="H4317" t="s">
        <v>38</v>
      </c>
      <c r="I4317" t="s">
        <v>39</v>
      </c>
      <c r="J4317" t="s">
        <v>31</v>
      </c>
      <c r="K4317" t="s">
        <v>32</v>
      </c>
      <c r="L4317" t="s">
        <v>33</v>
      </c>
      <c r="M4317" t="s">
        <v>34</v>
      </c>
      <c r="N4317">
        <v>2</v>
      </c>
      <c r="O4317" t="s">
        <v>35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20</v>
      </c>
      <c r="V4317">
        <v>15</v>
      </c>
      <c r="W4317">
        <v>3</v>
      </c>
      <c r="X4317">
        <v>5</v>
      </c>
      <c r="Y4317" t="s">
        <v>195</v>
      </c>
      <c r="Z4317" t="str">
        <f t="shared" ca="1" si="202"/>
        <v>Turismo</v>
      </c>
      <c r="AF4317" s="6">
        <f t="shared" ca="1" si="203"/>
        <v>0.6691769655113623</v>
      </c>
      <c r="AH4317" t="str">
        <f t="shared" ca="1" si="204"/>
        <v>Países Bajos</v>
      </c>
    </row>
    <row r="4318" spans="1:34" x14ac:dyDescent="0.25">
      <c r="A4318" s="1">
        <v>45006.529166666667</v>
      </c>
      <c r="B4318" t="s">
        <v>24</v>
      </c>
      <c r="C4318" t="s">
        <v>25</v>
      </c>
      <c r="D4318" t="s">
        <v>26</v>
      </c>
      <c r="E4318" t="s">
        <v>45</v>
      </c>
      <c r="F4318" t="s">
        <v>37</v>
      </c>
      <c r="G4318" t="s">
        <v>29</v>
      </c>
      <c r="H4318" t="s">
        <v>38</v>
      </c>
      <c r="I4318" t="s">
        <v>39</v>
      </c>
      <c r="J4318" t="s">
        <v>46</v>
      </c>
      <c r="K4318" t="s">
        <v>32</v>
      </c>
      <c r="L4318" t="s">
        <v>40</v>
      </c>
      <c r="M4318" t="s">
        <v>83</v>
      </c>
      <c r="N4318">
        <v>2</v>
      </c>
      <c r="O4318" t="s">
        <v>75</v>
      </c>
      <c r="P4318">
        <v>10</v>
      </c>
      <c r="Q4318">
        <v>0</v>
      </c>
      <c r="R4318">
        <v>0</v>
      </c>
      <c r="S4318">
        <v>0</v>
      </c>
      <c r="T4318">
        <v>10</v>
      </c>
      <c r="U4318">
        <v>10</v>
      </c>
      <c r="V4318">
        <v>12</v>
      </c>
      <c r="W4318">
        <v>3</v>
      </c>
      <c r="X4318">
        <v>3</v>
      </c>
      <c r="Y4318" t="s">
        <v>173</v>
      </c>
      <c r="Z4318" t="str">
        <f t="shared" ca="1" si="202"/>
        <v>Turismo</v>
      </c>
      <c r="AF4318" s="6">
        <f t="shared" ca="1" si="203"/>
        <v>0.97268555757680586</v>
      </c>
      <c r="AH4318" t="str">
        <f t="shared" ca="1" si="204"/>
        <v>Rumanía</v>
      </c>
    </row>
    <row r="4319" spans="1:34" x14ac:dyDescent="0.25">
      <c r="A4319" s="1">
        <v>44230.915972222225</v>
      </c>
      <c r="B4319" t="s">
        <v>24</v>
      </c>
      <c r="C4319" t="s">
        <v>25</v>
      </c>
      <c r="D4319" t="s">
        <v>36</v>
      </c>
      <c r="E4319" t="s">
        <v>27</v>
      </c>
      <c r="F4319" t="s">
        <v>76</v>
      </c>
      <c r="G4319" t="s">
        <v>29</v>
      </c>
      <c r="H4319" t="s">
        <v>68</v>
      </c>
      <c r="I4319" t="s">
        <v>39</v>
      </c>
      <c r="J4319" t="s">
        <v>46</v>
      </c>
      <c r="K4319" t="s">
        <v>32</v>
      </c>
      <c r="L4319" t="s">
        <v>40</v>
      </c>
      <c r="M4319" t="s">
        <v>62</v>
      </c>
      <c r="N4319">
        <v>2</v>
      </c>
      <c r="O4319" t="s">
        <v>35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20</v>
      </c>
      <c r="V4319">
        <v>21</v>
      </c>
      <c r="W4319">
        <v>4</v>
      </c>
      <c r="X4319">
        <v>2</v>
      </c>
      <c r="Y4319" t="s">
        <v>157</v>
      </c>
      <c r="Z4319" t="str">
        <f t="shared" ca="1" si="202"/>
        <v>Turismo</v>
      </c>
      <c r="AF4319" s="6">
        <f t="shared" ca="1" si="203"/>
        <v>0.60037750770741305</v>
      </c>
      <c r="AH4319" t="str">
        <f t="shared" ca="1" si="204"/>
        <v>Italia</v>
      </c>
    </row>
    <row r="4320" spans="1:34" x14ac:dyDescent="0.25">
      <c r="A4320" s="1">
        <v>45349.770833333336</v>
      </c>
      <c r="B4320" t="s">
        <v>30</v>
      </c>
      <c r="C4320" t="s">
        <v>25</v>
      </c>
      <c r="D4320" t="s">
        <v>26</v>
      </c>
      <c r="E4320" t="s">
        <v>42</v>
      </c>
      <c r="F4320" t="s">
        <v>28</v>
      </c>
      <c r="G4320" t="s">
        <v>29</v>
      </c>
      <c r="H4320" t="s">
        <v>38</v>
      </c>
      <c r="I4320" t="s">
        <v>30</v>
      </c>
      <c r="J4320" t="s">
        <v>46</v>
      </c>
      <c r="K4320" t="s">
        <v>32</v>
      </c>
      <c r="L4320" t="s">
        <v>40</v>
      </c>
      <c r="M4320" t="s">
        <v>44</v>
      </c>
      <c r="N4320">
        <v>2</v>
      </c>
      <c r="O4320" t="s">
        <v>47</v>
      </c>
      <c r="P4320">
        <v>10</v>
      </c>
      <c r="Q4320">
        <v>0</v>
      </c>
      <c r="R4320">
        <v>0</v>
      </c>
      <c r="S4320">
        <v>10</v>
      </c>
      <c r="T4320">
        <v>0</v>
      </c>
      <c r="U4320">
        <v>10</v>
      </c>
      <c r="V4320">
        <v>18</v>
      </c>
      <c r="W4320">
        <v>3</v>
      </c>
      <c r="X4320">
        <v>2</v>
      </c>
      <c r="Y4320" t="s">
        <v>157</v>
      </c>
      <c r="Z4320" t="str">
        <f t="shared" ca="1" si="202"/>
        <v>Bus</v>
      </c>
      <c r="AF4320" s="6">
        <f t="shared" ca="1" si="203"/>
        <v>6.0715063011561599E-2</v>
      </c>
      <c r="AH4320" t="str">
        <f t="shared" ca="1" si="204"/>
        <v>Albania</v>
      </c>
    </row>
    <row r="4321" spans="1:34" x14ac:dyDescent="0.25">
      <c r="A4321" s="1">
        <v>44359.208333333336</v>
      </c>
      <c r="B4321" t="s">
        <v>24</v>
      </c>
      <c r="C4321" t="s">
        <v>25</v>
      </c>
      <c r="D4321" t="s">
        <v>26</v>
      </c>
      <c r="E4321" t="s">
        <v>84</v>
      </c>
      <c r="F4321" t="s">
        <v>80</v>
      </c>
      <c r="G4321" t="s">
        <v>29</v>
      </c>
      <c r="H4321" t="s">
        <v>38</v>
      </c>
      <c r="I4321" t="s">
        <v>39</v>
      </c>
      <c r="J4321" t="s">
        <v>46</v>
      </c>
      <c r="K4321" t="s">
        <v>32</v>
      </c>
      <c r="L4321" t="s">
        <v>73</v>
      </c>
      <c r="M4321" t="s">
        <v>58</v>
      </c>
      <c r="N4321">
        <v>2</v>
      </c>
      <c r="O4321" t="s">
        <v>47</v>
      </c>
      <c r="P4321">
        <v>10</v>
      </c>
      <c r="Q4321">
        <v>0</v>
      </c>
      <c r="R4321">
        <v>0</v>
      </c>
      <c r="S4321">
        <v>10</v>
      </c>
      <c r="T4321">
        <v>0</v>
      </c>
      <c r="U4321">
        <v>10</v>
      </c>
      <c r="V4321">
        <v>5</v>
      </c>
      <c r="W4321">
        <v>7</v>
      </c>
      <c r="X4321">
        <v>6</v>
      </c>
      <c r="Y4321" t="s">
        <v>179</v>
      </c>
      <c r="Z4321" t="str">
        <f t="shared" ca="1" si="202"/>
        <v>Turismo</v>
      </c>
      <c r="AF4321" s="6">
        <f t="shared" ca="1" si="203"/>
        <v>0.74186776958157485</v>
      </c>
      <c r="AH4321" t="str">
        <f t="shared" ca="1" si="204"/>
        <v>Portugal</v>
      </c>
    </row>
    <row r="4322" spans="1:34" x14ac:dyDescent="0.25">
      <c r="A4322" s="1">
        <v>42599.861111111109</v>
      </c>
      <c r="B4322" t="s">
        <v>49</v>
      </c>
      <c r="C4322" t="s">
        <v>25</v>
      </c>
      <c r="D4322" t="s">
        <v>78</v>
      </c>
      <c r="E4322" t="s">
        <v>42</v>
      </c>
      <c r="F4322" t="s">
        <v>28</v>
      </c>
      <c r="G4322" t="s">
        <v>29</v>
      </c>
      <c r="H4322" t="s">
        <v>38</v>
      </c>
      <c r="I4322" t="s">
        <v>39</v>
      </c>
      <c r="J4322" t="s">
        <v>31</v>
      </c>
      <c r="K4322" t="s">
        <v>32</v>
      </c>
      <c r="L4322" t="s">
        <v>33</v>
      </c>
      <c r="M4322" t="s">
        <v>48</v>
      </c>
      <c r="N4322">
        <v>2</v>
      </c>
      <c r="O4322" t="s">
        <v>35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20</v>
      </c>
      <c r="V4322">
        <v>20</v>
      </c>
      <c r="W4322">
        <v>4</v>
      </c>
      <c r="X4322">
        <v>8</v>
      </c>
      <c r="Y4322" t="s">
        <v>172</v>
      </c>
      <c r="Z4322" t="str">
        <f t="shared" ca="1" si="202"/>
        <v>Turismo</v>
      </c>
      <c r="AF4322" s="6">
        <f t="shared" ca="1" si="203"/>
        <v>0.46755236380847964</v>
      </c>
      <c r="AH4322" t="str">
        <f t="shared" ca="1" si="204"/>
        <v>Grecia</v>
      </c>
    </row>
    <row r="4323" spans="1:34" x14ac:dyDescent="0.25">
      <c r="A4323" s="1">
        <v>42859.513888888891</v>
      </c>
      <c r="B4323" t="s">
        <v>24</v>
      </c>
      <c r="C4323" t="s">
        <v>25</v>
      </c>
      <c r="D4323" t="s">
        <v>26</v>
      </c>
      <c r="E4323" t="s">
        <v>64</v>
      </c>
      <c r="F4323" t="s">
        <v>28</v>
      </c>
      <c r="G4323" t="s">
        <v>29</v>
      </c>
      <c r="H4323" t="s">
        <v>38</v>
      </c>
      <c r="I4323" t="s">
        <v>39</v>
      </c>
      <c r="J4323" t="s">
        <v>31</v>
      </c>
      <c r="K4323" t="s">
        <v>32</v>
      </c>
      <c r="L4323" t="s">
        <v>73</v>
      </c>
      <c r="M4323" t="s">
        <v>34</v>
      </c>
      <c r="N4323">
        <v>2</v>
      </c>
      <c r="O4323" t="s">
        <v>35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20</v>
      </c>
      <c r="V4323">
        <v>12</v>
      </c>
      <c r="W4323">
        <v>5</v>
      </c>
      <c r="X4323">
        <v>5</v>
      </c>
      <c r="Y4323" t="s">
        <v>157</v>
      </c>
      <c r="Z4323" t="str">
        <f t="shared" ca="1" si="202"/>
        <v>Turismo</v>
      </c>
      <c r="AF4323" s="6">
        <f t="shared" ca="1" si="203"/>
        <v>0.60077495947764314</v>
      </c>
      <c r="AH4323" t="str">
        <f t="shared" ca="1" si="204"/>
        <v>Kazajistán</v>
      </c>
    </row>
    <row r="4324" spans="1:34" x14ac:dyDescent="0.25">
      <c r="A4324" s="1">
        <v>43032.211111111108</v>
      </c>
      <c r="B4324" t="s">
        <v>24</v>
      </c>
      <c r="C4324" t="s">
        <v>50</v>
      </c>
      <c r="D4324" t="s">
        <v>36</v>
      </c>
      <c r="E4324" t="s">
        <v>42</v>
      </c>
      <c r="F4324" t="s">
        <v>80</v>
      </c>
      <c r="G4324" t="s">
        <v>29</v>
      </c>
      <c r="H4324" t="s">
        <v>52</v>
      </c>
      <c r="I4324" t="s">
        <v>39</v>
      </c>
      <c r="J4324" t="s">
        <v>31</v>
      </c>
      <c r="K4324" t="s">
        <v>32</v>
      </c>
      <c r="L4324" t="s">
        <v>73</v>
      </c>
      <c r="M4324" t="s">
        <v>34</v>
      </c>
      <c r="N4324">
        <v>2</v>
      </c>
      <c r="O4324" t="s">
        <v>35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20</v>
      </c>
      <c r="V4324">
        <v>5</v>
      </c>
      <c r="W4324">
        <v>3</v>
      </c>
      <c r="X4324">
        <v>10</v>
      </c>
      <c r="Y4324" t="s">
        <v>179</v>
      </c>
      <c r="Z4324" t="str">
        <f t="shared" ca="1" si="202"/>
        <v>Turismo</v>
      </c>
      <c r="AF4324" s="6">
        <f t="shared" ca="1" si="203"/>
        <v>0.37575616243292376</v>
      </c>
      <c r="AH4324" t="str">
        <f t="shared" ca="1" si="204"/>
        <v>España</v>
      </c>
    </row>
    <row r="4325" spans="1:34" x14ac:dyDescent="0.25">
      <c r="A4325" s="1">
        <v>43694.635416666664</v>
      </c>
      <c r="B4325" t="s">
        <v>59</v>
      </c>
      <c r="C4325" t="s">
        <v>25</v>
      </c>
      <c r="D4325" t="s">
        <v>26</v>
      </c>
      <c r="E4325" t="s">
        <v>71</v>
      </c>
      <c r="F4325" t="s">
        <v>37</v>
      </c>
      <c r="G4325" t="s">
        <v>29</v>
      </c>
      <c r="H4325" t="s">
        <v>38</v>
      </c>
      <c r="I4325" t="s">
        <v>39</v>
      </c>
      <c r="J4325" t="s">
        <v>46</v>
      </c>
      <c r="K4325" t="s">
        <v>32</v>
      </c>
      <c r="L4325" t="s">
        <v>73</v>
      </c>
      <c r="M4325" t="s">
        <v>34</v>
      </c>
      <c r="N4325">
        <v>2</v>
      </c>
      <c r="O4325" t="s">
        <v>47</v>
      </c>
      <c r="P4325">
        <v>10</v>
      </c>
      <c r="Q4325">
        <v>0</v>
      </c>
      <c r="R4325">
        <v>0</v>
      </c>
      <c r="S4325">
        <v>10</v>
      </c>
      <c r="T4325">
        <v>0</v>
      </c>
      <c r="U4325">
        <v>10</v>
      </c>
      <c r="V4325">
        <v>15</v>
      </c>
      <c r="W4325">
        <v>7</v>
      </c>
      <c r="X4325">
        <v>8</v>
      </c>
      <c r="Y4325" t="s">
        <v>192</v>
      </c>
      <c r="Z4325" t="str">
        <f t="shared" ca="1" si="202"/>
        <v>Turismo</v>
      </c>
      <c r="AF4325" s="6">
        <f t="shared" ca="1" si="203"/>
        <v>0.37100847718804808</v>
      </c>
      <c r="AH4325" t="str">
        <f t="shared" ca="1" si="204"/>
        <v>España</v>
      </c>
    </row>
    <row r="4326" spans="1:34" x14ac:dyDescent="0.25">
      <c r="A4326" s="1">
        <v>44879.357638888891</v>
      </c>
      <c r="B4326" t="s">
        <v>24</v>
      </c>
      <c r="C4326" t="s">
        <v>25</v>
      </c>
      <c r="D4326" t="s">
        <v>26</v>
      </c>
      <c r="E4326" t="s">
        <v>64</v>
      </c>
      <c r="F4326" t="s">
        <v>28</v>
      </c>
      <c r="G4326" t="s">
        <v>29</v>
      </c>
      <c r="H4326" t="s">
        <v>38</v>
      </c>
      <c r="I4326" t="s">
        <v>39</v>
      </c>
      <c r="J4326" t="s">
        <v>46</v>
      </c>
      <c r="K4326" t="s">
        <v>32</v>
      </c>
      <c r="L4326" t="s">
        <v>40</v>
      </c>
      <c r="M4326" t="s">
        <v>77</v>
      </c>
      <c r="N4326">
        <v>2</v>
      </c>
      <c r="O4326" t="s">
        <v>35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30</v>
      </c>
      <c r="V4326">
        <v>8</v>
      </c>
      <c r="W4326">
        <v>2</v>
      </c>
      <c r="X4326">
        <v>11</v>
      </c>
      <c r="Y4326" t="s">
        <v>192</v>
      </c>
      <c r="Z4326" t="str">
        <f t="shared" ca="1" si="202"/>
        <v>Camión</v>
      </c>
      <c r="AF4326" s="6">
        <f t="shared" ca="1" si="203"/>
        <v>0.36034111930305934</v>
      </c>
      <c r="AH4326" t="str">
        <f t="shared" ca="1" si="204"/>
        <v>España</v>
      </c>
    </row>
    <row r="4327" spans="1:34" x14ac:dyDescent="0.25">
      <c r="A4327" s="1">
        <v>45271.638888888891</v>
      </c>
      <c r="B4327" t="s">
        <v>59</v>
      </c>
      <c r="C4327" t="s">
        <v>25</v>
      </c>
      <c r="D4327" t="s">
        <v>26</v>
      </c>
      <c r="E4327" t="s">
        <v>42</v>
      </c>
      <c r="F4327" t="s">
        <v>56</v>
      </c>
      <c r="G4327" t="s">
        <v>29</v>
      </c>
      <c r="H4327" t="s">
        <v>38</v>
      </c>
      <c r="I4327" t="s">
        <v>39</v>
      </c>
      <c r="J4327" t="s">
        <v>31</v>
      </c>
      <c r="K4327" t="s">
        <v>32</v>
      </c>
      <c r="L4327" t="s">
        <v>40</v>
      </c>
      <c r="M4327" t="s">
        <v>44</v>
      </c>
      <c r="N4327">
        <v>2</v>
      </c>
      <c r="O4327" t="s">
        <v>35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20</v>
      </c>
      <c r="V4327">
        <v>15</v>
      </c>
      <c r="W4327">
        <v>2</v>
      </c>
      <c r="X4327">
        <v>12</v>
      </c>
      <c r="Y4327" t="s">
        <v>195</v>
      </c>
      <c r="Z4327" t="str">
        <f t="shared" ca="1" si="202"/>
        <v>Turismo</v>
      </c>
      <c r="AF4327" s="6">
        <f t="shared" ca="1" si="203"/>
        <v>0.99603770595131069</v>
      </c>
      <c r="AH4327" t="str">
        <f t="shared" ca="1" si="204"/>
        <v>Serbia</v>
      </c>
    </row>
    <row r="4328" spans="1:34" x14ac:dyDescent="0.25">
      <c r="A4328" s="1">
        <v>45281.930555555555</v>
      </c>
      <c r="B4328" t="s">
        <v>49</v>
      </c>
      <c r="C4328" t="s">
        <v>50</v>
      </c>
      <c r="D4328" t="s">
        <v>36</v>
      </c>
      <c r="E4328" t="s">
        <v>27</v>
      </c>
      <c r="F4328" t="s">
        <v>28</v>
      </c>
      <c r="G4328" t="s">
        <v>29</v>
      </c>
      <c r="H4328" t="s">
        <v>52</v>
      </c>
      <c r="I4328" t="s">
        <v>39</v>
      </c>
      <c r="J4328" t="s">
        <v>31</v>
      </c>
      <c r="K4328" t="s">
        <v>32</v>
      </c>
      <c r="L4328" t="s">
        <v>40</v>
      </c>
      <c r="M4328" t="s">
        <v>58</v>
      </c>
      <c r="N4328">
        <v>2</v>
      </c>
      <c r="O4328" t="s">
        <v>35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40</v>
      </c>
      <c r="V4328">
        <v>22</v>
      </c>
      <c r="W4328">
        <v>5</v>
      </c>
      <c r="X4328">
        <v>12</v>
      </c>
      <c r="Y4328" t="s">
        <v>192</v>
      </c>
      <c r="Z4328" t="str">
        <f t="shared" ca="1" si="202"/>
        <v>Turismo</v>
      </c>
      <c r="AF4328" s="6">
        <f t="shared" ca="1" si="203"/>
        <v>0.92379106751302376</v>
      </c>
      <c r="AH4328" t="str">
        <f t="shared" ca="1" si="204"/>
        <v>Rumanía</v>
      </c>
    </row>
    <row r="4329" spans="1:34" x14ac:dyDescent="0.25">
      <c r="A4329" s="1">
        <v>42744.46875</v>
      </c>
      <c r="B4329" t="s">
        <v>24</v>
      </c>
      <c r="C4329" t="s">
        <v>25</v>
      </c>
      <c r="D4329" t="s">
        <v>26</v>
      </c>
      <c r="E4329" t="s">
        <v>64</v>
      </c>
      <c r="F4329" t="s">
        <v>28</v>
      </c>
      <c r="G4329" t="s">
        <v>29</v>
      </c>
      <c r="H4329" t="s">
        <v>38</v>
      </c>
      <c r="I4329" t="s">
        <v>61</v>
      </c>
      <c r="J4329" t="s">
        <v>31</v>
      </c>
      <c r="K4329" t="s">
        <v>53</v>
      </c>
      <c r="L4329" t="s">
        <v>40</v>
      </c>
      <c r="M4329" t="s">
        <v>58</v>
      </c>
      <c r="N4329">
        <v>2</v>
      </c>
      <c r="O4329" t="s">
        <v>35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20</v>
      </c>
      <c r="V4329">
        <v>11</v>
      </c>
      <c r="W4329">
        <v>2</v>
      </c>
      <c r="X4329">
        <v>1</v>
      </c>
      <c r="Y4329" t="s">
        <v>179</v>
      </c>
      <c r="Z4329" t="str">
        <f t="shared" ca="1" si="202"/>
        <v>Turismo</v>
      </c>
      <c r="AF4329" s="6">
        <f t="shared" ca="1" si="203"/>
        <v>0.85640171292977307</v>
      </c>
      <c r="AH4329" t="str">
        <f t="shared" ca="1" si="204"/>
        <v>Rumanía</v>
      </c>
    </row>
    <row r="4330" spans="1:34" x14ac:dyDescent="0.25">
      <c r="A4330" s="1">
        <v>44259.4375</v>
      </c>
      <c r="B4330" t="s">
        <v>24</v>
      </c>
      <c r="C4330" t="s">
        <v>25</v>
      </c>
      <c r="D4330" t="s">
        <v>26</v>
      </c>
      <c r="E4330" t="s">
        <v>64</v>
      </c>
      <c r="F4330" t="s">
        <v>28</v>
      </c>
      <c r="G4330" t="s">
        <v>29</v>
      </c>
      <c r="H4330" t="s">
        <v>38</v>
      </c>
      <c r="I4330" t="s">
        <v>30</v>
      </c>
      <c r="J4330" t="s">
        <v>46</v>
      </c>
      <c r="K4330" t="s">
        <v>32</v>
      </c>
      <c r="L4330" t="s">
        <v>40</v>
      </c>
      <c r="M4330" t="s">
        <v>77</v>
      </c>
      <c r="N4330">
        <v>3</v>
      </c>
      <c r="O4330" t="s">
        <v>47</v>
      </c>
      <c r="P4330">
        <v>10</v>
      </c>
      <c r="Q4330">
        <v>0</v>
      </c>
      <c r="R4330">
        <v>0</v>
      </c>
      <c r="S4330">
        <v>10</v>
      </c>
      <c r="T4330">
        <v>0</v>
      </c>
      <c r="U4330">
        <v>30</v>
      </c>
      <c r="V4330">
        <v>10</v>
      </c>
      <c r="W4330">
        <v>5</v>
      </c>
      <c r="X4330">
        <v>3</v>
      </c>
      <c r="Y4330" t="s">
        <v>190</v>
      </c>
      <c r="Z4330" t="str">
        <f t="shared" ca="1" si="202"/>
        <v>Turismo</v>
      </c>
      <c r="AF4330" s="6">
        <f t="shared" ca="1" si="203"/>
        <v>0.68473737100663723</v>
      </c>
      <c r="AH4330" t="str">
        <f t="shared" ca="1" si="204"/>
        <v>Países Bajos</v>
      </c>
    </row>
    <row r="4331" spans="1:34" x14ac:dyDescent="0.25">
      <c r="A4331" s="1">
        <v>43120.652777777781</v>
      </c>
      <c r="B4331" t="s">
        <v>24</v>
      </c>
      <c r="C4331" t="s">
        <v>25</v>
      </c>
      <c r="D4331" t="s">
        <v>26</v>
      </c>
      <c r="E4331" t="s">
        <v>42</v>
      </c>
      <c r="F4331" t="s">
        <v>28</v>
      </c>
      <c r="G4331" t="s">
        <v>29</v>
      </c>
      <c r="H4331" t="s">
        <v>30</v>
      </c>
      <c r="I4331" t="s">
        <v>30</v>
      </c>
      <c r="J4331" t="s">
        <v>31</v>
      </c>
      <c r="K4331" t="s">
        <v>32</v>
      </c>
      <c r="L4331" t="s">
        <v>33</v>
      </c>
      <c r="M4331" t="s">
        <v>44</v>
      </c>
      <c r="N4331">
        <v>2</v>
      </c>
      <c r="O4331" t="s">
        <v>35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20</v>
      </c>
      <c r="V4331">
        <v>15</v>
      </c>
      <c r="W4331">
        <v>7</v>
      </c>
      <c r="X4331">
        <v>1</v>
      </c>
      <c r="Y4331" t="s">
        <v>157</v>
      </c>
      <c r="Z4331" t="str">
        <f t="shared" ca="1" si="202"/>
        <v>Camión</v>
      </c>
      <c r="AF4331" s="6">
        <f t="shared" ca="1" si="203"/>
        <v>0.77198073500031905</v>
      </c>
      <c r="AH4331" t="str">
        <f t="shared" ca="1" si="204"/>
        <v>Rumanía</v>
      </c>
    </row>
    <row r="4332" spans="1:34" x14ac:dyDescent="0.25">
      <c r="A4332" s="1">
        <v>44449.897916666669</v>
      </c>
      <c r="B4332" t="s">
        <v>59</v>
      </c>
      <c r="C4332" t="s">
        <v>25</v>
      </c>
      <c r="D4332" t="s">
        <v>36</v>
      </c>
      <c r="E4332" t="s">
        <v>86</v>
      </c>
      <c r="F4332" t="s">
        <v>37</v>
      </c>
      <c r="G4332" t="s">
        <v>29</v>
      </c>
      <c r="H4332" t="s">
        <v>38</v>
      </c>
      <c r="I4332" t="s">
        <v>39</v>
      </c>
      <c r="J4332" t="s">
        <v>46</v>
      </c>
      <c r="K4332" t="s">
        <v>32</v>
      </c>
      <c r="L4332" t="s">
        <v>40</v>
      </c>
      <c r="M4332" t="s">
        <v>82</v>
      </c>
      <c r="N4332">
        <v>2</v>
      </c>
      <c r="O4332" t="s">
        <v>35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</v>
      </c>
      <c r="V4332">
        <v>21</v>
      </c>
      <c r="W4332">
        <v>6</v>
      </c>
      <c r="X4332">
        <v>9</v>
      </c>
      <c r="Y4332" t="s">
        <v>195</v>
      </c>
      <c r="Z4332" t="str">
        <f t="shared" ca="1" si="202"/>
        <v>Turismo</v>
      </c>
      <c r="AF4332" s="6">
        <f t="shared" ca="1" si="203"/>
        <v>0.61736856957046649</v>
      </c>
      <c r="AH4332" t="str">
        <f t="shared" ca="1" si="204"/>
        <v>Montenegro</v>
      </c>
    </row>
    <row r="4333" spans="1:34" x14ac:dyDescent="0.25">
      <c r="A4333" s="1">
        <v>43630.579861111109</v>
      </c>
      <c r="B4333" t="s">
        <v>24</v>
      </c>
      <c r="C4333" t="s">
        <v>25</v>
      </c>
      <c r="D4333" t="s">
        <v>26</v>
      </c>
      <c r="E4333" t="s">
        <v>45</v>
      </c>
      <c r="F4333" t="s">
        <v>28</v>
      </c>
      <c r="G4333" t="s">
        <v>29</v>
      </c>
      <c r="H4333" t="s">
        <v>38</v>
      </c>
      <c r="I4333" t="s">
        <v>39</v>
      </c>
      <c r="J4333" t="s">
        <v>46</v>
      </c>
      <c r="K4333" t="s">
        <v>32</v>
      </c>
      <c r="L4333" t="s">
        <v>33</v>
      </c>
      <c r="M4333" t="s">
        <v>83</v>
      </c>
      <c r="N4333">
        <v>2</v>
      </c>
      <c r="O4333" t="s">
        <v>35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60</v>
      </c>
      <c r="V4333">
        <v>13</v>
      </c>
      <c r="W4333">
        <v>6</v>
      </c>
      <c r="X4333">
        <v>6</v>
      </c>
      <c r="Y4333" t="s">
        <v>157</v>
      </c>
      <c r="Z4333" t="str">
        <f t="shared" ca="1" si="202"/>
        <v>Turismo</v>
      </c>
      <c r="AF4333" s="6">
        <f t="shared" ca="1" si="203"/>
        <v>0.67799775421030239</v>
      </c>
      <c r="AH4333" t="str">
        <f t="shared" ca="1" si="204"/>
        <v>Países Bajos</v>
      </c>
    </row>
    <row r="4334" spans="1:34" x14ac:dyDescent="0.25">
      <c r="A4334" s="1">
        <v>42580.505555555559</v>
      </c>
      <c r="B4334" t="s">
        <v>59</v>
      </c>
      <c r="C4334" t="s">
        <v>25</v>
      </c>
      <c r="D4334" t="s">
        <v>26</v>
      </c>
      <c r="E4334" t="s">
        <v>27</v>
      </c>
      <c r="F4334" t="s">
        <v>61</v>
      </c>
      <c r="G4334" t="s">
        <v>29</v>
      </c>
      <c r="H4334" t="s">
        <v>38</v>
      </c>
      <c r="I4334" t="s">
        <v>39</v>
      </c>
      <c r="J4334" t="s">
        <v>31</v>
      </c>
      <c r="K4334" t="s">
        <v>32</v>
      </c>
      <c r="L4334" t="s">
        <v>33</v>
      </c>
      <c r="M4334" t="s">
        <v>58</v>
      </c>
      <c r="N4334">
        <v>2</v>
      </c>
      <c r="O4334" t="s">
        <v>35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20</v>
      </c>
      <c r="V4334">
        <v>12</v>
      </c>
      <c r="W4334">
        <v>6</v>
      </c>
      <c r="X4334">
        <v>7</v>
      </c>
      <c r="Y4334" t="s">
        <v>195</v>
      </c>
      <c r="Z4334" t="str">
        <f t="shared" ca="1" si="202"/>
        <v>Bus</v>
      </c>
      <c r="AF4334" s="6">
        <f t="shared" ca="1" si="203"/>
        <v>0.88608974611755964</v>
      </c>
      <c r="AH4334" t="str">
        <f t="shared" ca="1" si="204"/>
        <v>Rumanía</v>
      </c>
    </row>
    <row r="4335" spans="1:34" x14ac:dyDescent="0.25">
      <c r="A4335" s="1">
        <v>43869.51458333333</v>
      </c>
      <c r="B4335" t="s">
        <v>24</v>
      </c>
      <c r="C4335" t="s">
        <v>25</v>
      </c>
      <c r="D4335" t="s">
        <v>26</v>
      </c>
      <c r="E4335" t="s">
        <v>27</v>
      </c>
      <c r="F4335" t="s">
        <v>37</v>
      </c>
      <c r="G4335" t="s">
        <v>29</v>
      </c>
      <c r="H4335" t="s">
        <v>38</v>
      </c>
      <c r="I4335" t="s">
        <v>39</v>
      </c>
      <c r="J4335" t="s">
        <v>31</v>
      </c>
      <c r="K4335" t="s">
        <v>32</v>
      </c>
      <c r="L4335" t="s">
        <v>33</v>
      </c>
      <c r="M4335" t="s">
        <v>41</v>
      </c>
      <c r="N4335">
        <v>2</v>
      </c>
      <c r="O4335" t="s">
        <v>35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20</v>
      </c>
      <c r="V4335">
        <v>12</v>
      </c>
      <c r="W4335">
        <v>7</v>
      </c>
      <c r="X4335">
        <v>2</v>
      </c>
      <c r="Y4335" t="s">
        <v>162</v>
      </c>
      <c r="Z4335" t="str">
        <f t="shared" ca="1" si="202"/>
        <v>Turismo</v>
      </c>
      <c r="AF4335" s="6">
        <f t="shared" ca="1" si="203"/>
        <v>0.84041231534090999</v>
      </c>
      <c r="AH4335" t="str">
        <f t="shared" ca="1" si="204"/>
        <v>Rumanía</v>
      </c>
    </row>
    <row r="4336" spans="1:34" x14ac:dyDescent="0.25">
      <c r="A4336" s="1">
        <v>44037.588888888888</v>
      </c>
      <c r="B4336" t="s">
        <v>24</v>
      </c>
      <c r="C4336" t="s">
        <v>25</v>
      </c>
      <c r="D4336" t="s">
        <v>26</v>
      </c>
      <c r="E4336" t="s">
        <v>45</v>
      </c>
      <c r="F4336" t="s">
        <v>37</v>
      </c>
      <c r="G4336" t="s">
        <v>29</v>
      </c>
      <c r="H4336" t="s">
        <v>38</v>
      </c>
      <c r="I4336" t="s">
        <v>39</v>
      </c>
      <c r="J4336" t="s">
        <v>46</v>
      </c>
      <c r="K4336" t="s">
        <v>32</v>
      </c>
      <c r="L4336" t="s">
        <v>40</v>
      </c>
      <c r="M4336" t="s">
        <v>83</v>
      </c>
      <c r="N4336">
        <v>2</v>
      </c>
      <c r="O4336" t="s">
        <v>35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20</v>
      </c>
      <c r="V4336">
        <v>14</v>
      </c>
      <c r="W4336">
        <v>7</v>
      </c>
      <c r="X4336">
        <v>7</v>
      </c>
      <c r="Y4336" t="s">
        <v>191</v>
      </c>
      <c r="Z4336" t="str">
        <f t="shared" ca="1" si="202"/>
        <v>Turismo</v>
      </c>
      <c r="AF4336" s="6">
        <f t="shared" ca="1" si="203"/>
        <v>0.76084046079123169</v>
      </c>
      <c r="AH4336" t="str">
        <f t="shared" ca="1" si="204"/>
        <v>Rumanía</v>
      </c>
    </row>
    <row r="4337" spans="1:34" x14ac:dyDescent="0.25">
      <c r="A4337" s="1">
        <v>43329.364583333336</v>
      </c>
      <c r="B4337" t="s">
        <v>24</v>
      </c>
      <c r="C4337" t="s">
        <v>50</v>
      </c>
      <c r="D4337" t="s">
        <v>26</v>
      </c>
      <c r="E4337" t="s">
        <v>27</v>
      </c>
      <c r="F4337" t="s">
        <v>28</v>
      </c>
      <c r="G4337" t="s">
        <v>29</v>
      </c>
      <c r="H4337" t="s">
        <v>52</v>
      </c>
      <c r="I4337" t="s">
        <v>39</v>
      </c>
      <c r="J4337" t="s">
        <v>46</v>
      </c>
      <c r="K4337" t="s">
        <v>32</v>
      </c>
      <c r="L4337" t="s">
        <v>40</v>
      </c>
      <c r="M4337" t="s">
        <v>41</v>
      </c>
      <c r="N4337">
        <v>2</v>
      </c>
      <c r="O4337" t="s">
        <v>75</v>
      </c>
      <c r="P4337">
        <v>20</v>
      </c>
      <c r="Q4337">
        <v>0</v>
      </c>
      <c r="R4337">
        <v>0</v>
      </c>
      <c r="S4337">
        <v>0</v>
      </c>
      <c r="T4337">
        <v>20</v>
      </c>
      <c r="U4337">
        <v>10</v>
      </c>
      <c r="V4337">
        <v>8</v>
      </c>
      <c r="W4337">
        <v>6</v>
      </c>
      <c r="X4337">
        <v>8</v>
      </c>
      <c r="Y4337" t="s">
        <v>176</v>
      </c>
      <c r="Z4337" t="str">
        <f t="shared" ca="1" si="202"/>
        <v>Turismo</v>
      </c>
      <c r="AF4337" s="6">
        <f t="shared" ca="1" si="203"/>
        <v>0.8307161700161384</v>
      </c>
      <c r="AH4337" t="str">
        <f t="shared" ca="1" si="204"/>
        <v>Rumanía</v>
      </c>
    </row>
    <row r="4338" spans="1:34" x14ac:dyDescent="0.25">
      <c r="A4338" s="1">
        <v>44377.636111111111</v>
      </c>
      <c r="B4338" t="s">
        <v>24</v>
      </c>
      <c r="C4338" t="s">
        <v>25</v>
      </c>
      <c r="D4338" t="s">
        <v>26</v>
      </c>
      <c r="E4338" t="s">
        <v>27</v>
      </c>
      <c r="F4338" t="s">
        <v>43</v>
      </c>
      <c r="G4338" t="s">
        <v>29</v>
      </c>
      <c r="H4338" t="s">
        <v>38</v>
      </c>
      <c r="I4338" t="s">
        <v>39</v>
      </c>
      <c r="J4338" t="s">
        <v>46</v>
      </c>
      <c r="K4338" t="s">
        <v>32</v>
      </c>
      <c r="L4338" t="s">
        <v>40</v>
      </c>
      <c r="M4338" t="s">
        <v>34</v>
      </c>
      <c r="N4338">
        <v>2</v>
      </c>
      <c r="O4338" t="s">
        <v>35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</v>
      </c>
      <c r="V4338">
        <v>15</v>
      </c>
      <c r="W4338">
        <v>4</v>
      </c>
      <c r="X4338">
        <v>6</v>
      </c>
      <c r="Y4338" t="s">
        <v>172</v>
      </c>
      <c r="Z4338" t="str">
        <f t="shared" ca="1" si="202"/>
        <v>Turismo</v>
      </c>
      <c r="AF4338" s="6">
        <f t="shared" ca="1" si="203"/>
        <v>0.27640391678070908</v>
      </c>
      <c r="AH4338" t="str">
        <f t="shared" ca="1" si="204"/>
        <v>Eslovenia</v>
      </c>
    </row>
    <row r="4339" spans="1:34" x14ac:dyDescent="0.25">
      <c r="A4339" s="1">
        <v>44940.026388888888</v>
      </c>
      <c r="B4339" t="s">
        <v>24</v>
      </c>
      <c r="C4339" t="s">
        <v>25</v>
      </c>
      <c r="D4339" t="s">
        <v>36</v>
      </c>
      <c r="E4339" t="s">
        <v>45</v>
      </c>
      <c r="F4339" t="s">
        <v>37</v>
      </c>
      <c r="G4339" t="s">
        <v>29</v>
      </c>
      <c r="H4339" t="s">
        <v>38</v>
      </c>
      <c r="I4339" t="s">
        <v>39</v>
      </c>
      <c r="J4339" t="s">
        <v>31</v>
      </c>
      <c r="K4339" t="s">
        <v>32</v>
      </c>
      <c r="L4339" t="s">
        <v>40</v>
      </c>
      <c r="M4339" t="s">
        <v>83</v>
      </c>
      <c r="N4339">
        <v>2</v>
      </c>
      <c r="O4339" t="s">
        <v>35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50</v>
      </c>
      <c r="V4339">
        <v>0</v>
      </c>
      <c r="W4339">
        <v>7</v>
      </c>
      <c r="X4339">
        <v>1</v>
      </c>
      <c r="Y4339" t="s">
        <v>172</v>
      </c>
      <c r="Z4339" t="str">
        <f t="shared" ca="1" si="202"/>
        <v>Turismo</v>
      </c>
      <c r="AF4339" s="6">
        <f t="shared" ca="1" si="203"/>
        <v>0.36723725352069725</v>
      </c>
      <c r="AH4339" t="str">
        <f t="shared" ca="1" si="204"/>
        <v>España</v>
      </c>
    </row>
    <row r="4340" spans="1:34" x14ac:dyDescent="0.25">
      <c r="A4340" s="1">
        <v>44898.0625</v>
      </c>
      <c r="B4340" t="s">
        <v>24</v>
      </c>
      <c r="C4340" t="s">
        <v>50</v>
      </c>
      <c r="D4340" t="s">
        <v>36</v>
      </c>
      <c r="E4340" t="s">
        <v>27</v>
      </c>
      <c r="F4340" t="s">
        <v>37</v>
      </c>
      <c r="G4340" t="s">
        <v>29</v>
      </c>
      <c r="H4340" t="s">
        <v>52</v>
      </c>
      <c r="I4340" t="s">
        <v>39</v>
      </c>
      <c r="J4340" t="s">
        <v>46</v>
      </c>
      <c r="K4340" t="s">
        <v>32</v>
      </c>
      <c r="L4340" t="s">
        <v>40</v>
      </c>
      <c r="M4340" t="s">
        <v>83</v>
      </c>
      <c r="N4340">
        <v>2</v>
      </c>
      <c r="O4340" t="s">
        <v>35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20</v>
      </c>
      <c r="V4340">
        <v>1</v>
      </c>
      <c r="W4340">
        <v>7</v>
      </c>
      <c r="X4340">
        <v>12</v>
      </c>
      <c r="Y4340" t="s">
        <v>175</v>
      </c>
      <c r="Z4340" t="str">
        <f t="shared" ca="1" si="202"/>
        <v>Turismo</v>
      </c>
      <c r="AF4340" s="6">
        <f t="shared" ca="1" si="203"/>
        <v>0.66389273159446394</v>
      </c>
      <c r="AH4340" t="str">
        <f t="shared" ca="1" si="204"/>
        <v>Países Bajos</v>
      </c>
    </row>
    <row r="4341" spans="1:34" x14ac:dyDescent="0.25">
      <c r="A4341" s="1">
        <v>43866.791666666664</v>
      </c>
      <c r="B4341" t="s">
        <v>24</v>
      </c>
      <c r="C4341" t="s">
        <v>66</v>
      </c>
      <c r="D4341" t="s">
        <v>36</v>
      </c>
      <c r="E4341" t="s">
        <v>42</v>
      </c>
      <c r="F4341" t="s">
        <v>28</v>
      </c>
      <c r="G4341" t="s">
        <v>29</v>
      </c>
      <c r="H4341" t="s">
        <v>52</v>
      </c>
      <c r="I4341" t="s">
        <v>39</v>
      </c>
      <c r="J4341" t="s">
        <v>46</v>
      </c>
      <c r="K4341" t="s">
        <v>32</v>
      </c>
      <c r="L4341" t="s">
        <v>33</v>
      </c>
      <c r="M4341" t="s">
        <v>34</v>
      </c>
      <c r="N4341">
        <v>2</v>
      </c>
      <c r="O4341" t="s">
        <v>47</v>
      </c>
      <c r="P4341">
        <v>10</v>
      </c>
      <c r="Q4341">
        <v>0</v>
      </c>
      <c r="R4341">
        <v>0</v>
      </c>
      <c r="S4341">
        <v>10</v>
      </c>
      <c r="T4341">
        <v>0</v>
      </c>
      <c r="U4341">
        <v>30</v>
      </c>
      <c r="V4341">
        <v>19</v>
      </c>
      <c r="W4341">
        <v>4</v>
      </c>
      <c r="X4341">
        <v>2</v>
      </c>
      <c r="Y4341" t="s">
        <v>157</v>
      </c>
      <c r="Z4341" t="str">
        <f t="shared" ca="1" si="202"/>
        <v>Turismo</v>
      </c>
      <c r="AF4341" s="6">
        <f t="shared" ca="1" si="203"/>
        <v>0.56787823149576555</v>
      </c>
      <c r="AH4341" t="str">
        <f t="shared" ca="1" si="204"/>
        <v>Islandia</v>
      </c>
    </row>
    <row r="4342" spans="1:34" x14ac:dyDescent="0.25">
      <c r="A4342" s="1">
        <v>43676.854166666664</v>
      </c>
      <c r="B4342" t="s">
        <v>49</v>
      </c>
      <c r="C4342" t="s">
        <v>25</v>
      </c>
      <c r="D4342" t="s">
        <v>30</v>
      </c>
      <c r="E4342" t="s">
        <v>86</v>
      </c>
      <c r="F4342" t="s">
        <v>28</v>
      </c>
      <c r="G4342" t="s">
        <v>29</v>
      </c>
      <c r="H4342" t="s">
        <v>38</v>
      </c>
      <c r="I4342" t="s">
        <v>30</v>
      </c>
      <c r="J4342" t="s">
        <v>31</v>
      </c>
      <c r="K4342" t="s">
        <v>53</v>
      </c>
      <c r="L4342" t="s">
        <v>40</v>
      </c>
      <c r="M4342" t="s">
        <v>34</v>
      </c>
      <c r="N4342">
        <v>2</v>
      </c>
      <c r="O4342" t="s">
        <v>35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10</v>
      </c>
      <c r="V4342">
        <v>20</v>
      </c>
      <c r="W4342">
        <v>3</v>
      </c>
      <c r="X4342">
        <v>7</v>
      </c>
      <c r="Y4342" t="s">
        <v>172</v>
      </c>
      <c r="Z4342" t="str">
        <f t="shared" ca="1" si="202"/>
        <v>Turismo</v>
      </c>
      <c r="AF4342" s="6">
        <f t="shared" ca="1" si="203"/>
        <v>0.34531834775131964</v>
      </c>
      <c r="AH4342" t="str">
        <f t="shared" ca="1" si="204"/>
        <v>España</v>
      </c>
    </row>
    <row r="4343" spans="1:34" x14ac:dyDescent="0.25">
      <c r="A4343" s="1">
        <v>43438.835416666669</v>
      </c>
      <c r="B4343" t="s">
        <v>24</v>
      </c>
      <c r="C4343" t="s">
        <v>25</v>
      </c>
      <c r="D4343" t="s">
        <v>36</v>
      </c>
      <c r="E4343" t="s">
        <v>27</v>
      </c>
      <c r="F4343" t="s">
        <v>80</v>
      </c>
      <c r="G4343" t="s">
        <v>29</v>
      </c>
      <c r="H4343" t="s">
        <v>38</v>
      </c>
      <c r="I4343" t="s">
        <v>39</v>
      </c>
      <c r="J4343" t="s">
        <v>46</v>
      </c>
      <c r="K4343" t="s">
        <v>32</v>
      </c>
      <c r="L4343" t="s">
        <v>40</v>
      </c>
      <c r="M4343" t="s">
        <v>58</v>
      </c>
      <c r="N4343">
        <v>2</v>
      </c>
      <c r="O4343" t="s">
        <v>35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30</v>
      </c>
      <c r="V4343">
        <v>20</v>
      </c>
      <c r="W4343">
        <v>3</v>
      </c>
      <c r="X4343">
        <v>12</v>
      </c>
      <c r="Y4343" t="s">
        <v>173</v>
      </c>
      <c r="Z4343" t="str">
        <f t="shared" ca="1" si="202"/>
        <v>Turismo</v>
      </c>
      <c r="AF4343" s="6">
        <f t="shared" ca="1" si="203"/>
        <v>0.74501598998648799</v>
      </c>
      <c r="AH4343" t="str">
        <f t="shared" ca="1" si="204"/>
        <v>Portugal</v>
      </c>
    </row>
    <row r="4344" spans="1:34" x14ac:dyDescent="0.25">
      <c r="A4344" s="1">
        <v>44653.385416666664</v>
      </c>
      <c r="B4344" t="s">
        <v>24</v>
      </c>
      <c r="C4344" t="s">
        <v>25</v>
      </c>
      <c r="D4344" t="s">
        <v>26</v>
      </c>
      <c r="E4344" t="s">
        <v>42</v>
      </c>
      <c r="F4344" t="s">
        <v>37</v>
      </c>
      <c r="G4344" t="s">
        <v>29</v>
      </c>
      <c r="H4344" t="s">
        <v>38</v>
      </c>
      <c r="I4344" t="s">
        <v>39</v>
      </c>
      <c r="J4344" t="s">
        <v>31</v>
      </c>
      <c r="K4344" t="s">
        <v>32</v>
      </c>
      <c r="L4344" t="s">
        <v>40</v>
      </c>
      <c r="M4344" t="s">
        <v>34</v>
      </c>
      <c r="N4344">
        <v>2</v>
      </c>
      <c r="O4344" t="s">
        <v>35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</v>
      </c>
      <c r="V4344">
        <v>9</v>
      </c>
      <c r="W4344">
        <v>7</v>
      </c>
      <c r="X4344">
        <v>4</v>
      </c>
      <c r="Y4344" t="s">
        <v>173</v>
      </c>
      <c r="Z4344" t="str">
        <f t="shared" ca="1" si="202"/>
        <v>Turismo</v>
      </c>
      <c r="AF4344" s="6">
        <f t="shared" ca="1" si="203"/>
        <v>0.39136866552625205</v>
      </c>
      <c r="AH4344" t="str">
        <f t="shared" ca="1" si="204"/>
        <v>España</v>
      </c>
    </row>
    <row r="4345" spans="1:34" x14ac:dyDescent="0.25">
      <c r="A4345" s="1">
        <v>44018.75</v>
      </c>
      <c r="B4345" t="s">
        <v>24</v>
      </c>
      <c r="C4345" t="s">
        <v>25</v>
      </c>
      <c r="D4345" t="s">
        <v>60</v>
      </c>
      <c r="E4345" t="s">
        <v>42</v>
      </c>
      <c r="F4345" t="s">
        <v>28</v>
      </c>
      <c r="G4345" t="s">
        <v>29</v>
      </c>
      <c r="H4345" t="s">
        <v>38</v>
      </c>
      <c r="I4345" t="s">
        <v>39</v>
      </c>
      <c r="J4345" t="s">
        <v>31</v>
      </c>
      <c r="K4345" t="s">
        <v>32</v>
      </c>
      <c r="L4345" t="s">
        <v>33</v>
      </c>
      <c r="M4345" t="s">
        <v>48</v>
      </c>
      <c r="N4345">
        <v>2</v>
      </c>
      <c r="O4345" t="s">
        <v>35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</v>
      </c>
      <c r="V4345">
        <v>18</v>
      </c>
      <c r="W4345">
        <v>2</v>
      </c>
      <c r="X4345">
        <v>7</v>
      </c>
      <c r="Y4345" t="s">
        <v>197</v>
      </c>
      <c r="Z4345" t="str">
        <f t="shared" ca="1" si="202"/>
        <v>Camión</v>
      </c>
      <c r="AF4345" s="6">
        <f t="shared" ca="1" si="203"/>
        <v>0.82622755502597611</v>
      </c>
      <c r="AH4345" t="str">
        <f t="shared" ca="1" si="204"/>
        <v>Rumanía</v>
      </c>
    </row>
    <row r="4346" spans="1:34" x14ac:dyDescent="0.25">
      <c r="A4346" s="1">
        <v>44986.972222222219</v>
      </c>
      <c r="B4346" t="s">
        <v>24</v>
      </c>
      <c r="C4346" t="s">
        <v>25</v>
      </c>
      <c r="D4346" t="s">
        <v>36</v>
      </c>
      <c r="E4346" t="s">
        <v>45</v>
      </c>
      <c r="F4346" t="s">
        <v>37</v>
      </c>
      <c r="G4346" t="s">
        <v>29</v>
      </c>
      <c r="H4346" t="s">
        <v>38</v>
      </c>
      <c r="I4346" t="s">
        <v>39</v>
      </c>
      <c r="J4346" t="s">
        <v>46</v>
      </c>
      <c r="K4346" t="s">
        <v>32</v>
      </c>
      <c r="L4346" t="s">
        <v>40</v>
      </c>
      <c r="M4346" t="s">
        <v>83</v>
      </c>
      <c r="N4346">
        <v>2</v>
      </c>
      <c r="O4346" t="s">
        <v>35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30</v>
      </c>
      <c r="V4346">
        <v>23</v>
      </c>
      <c r="W4346">
        <v>4</v>
      </c>
      <c r="X4346">
        <v>3</v>
      </c>
      <c r="Y4346" t="s">
        <v>173</v>
      </c>
      <c r="Z4346" t="str">
        <f t="shared" ca="1" si="202"/>
        <v>Turismo</v>
      </c>
      <c r="AF4346" s="6">
        <f t="shared" ca="1" si="203"/>
        <v>6.9531717372504409E-2</v>
      </c>
      <c r="AH4346" t="str">
        <f t="shared" ca="1" si="204"/>
        <v>Albania</v>
      </c>
    </row>
    <row r="4347" spans="1:34" x14ac:dyDescent="0.25">
      <c r="A4347" s="1">
        <v>43581.631944444445</v>
      </c>
      <c r="B4347" t="s">
        <v>49</v>
      </c>
      <c r="C4347" t="s">
        <v>25</v>
      </c>
      <c r="D4347" t="s">
        <v>26</v>
      </c>
      <c r="E4347" t="s">
        <v>45</v>
      </c>
      <c r="F4347" t="s">
        <v>65</v>
      </c>
      <c r="G4347" t="s">
        <v>29</v>
      </c>
      <c r="H4347" t="s">
        <v>38</v>
      </c>
      <c r="I4347" t="s">
        <v>39</v>
      </c>
      <c r="J4347" t="s">
        <v>31</v>
      </c>
      <c r="K4347" t="s">
        <v>32</v>
      </c>
      <c r="L4347" t="s">
        <v>33</v>
      </c>
      <c r="M4347" t="s">
        <v>58</v>
      </c>
      <c r="N4347">
        <v>2</v>
      </c>
      <c r="O4347" t="s">
        <v>35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20</v>
      </c>
      <c r="V4347">
        <v>15</v>
      </c>
      <c r="W4347">
        <v>6</v>
      </c>
      <c r="X4347">
        <v>4</v>
      </c>
      <c r="Y4347" t="s">
        <v>180</v>
      </c>
      <c r="Z4347" t="str">
        <f t="shared" ca="1" si="202"/>
        <v>Turismo</v>
      </c>
      <c r="AF4347" s="6">
        <f t="shared" ca="1" si="203"/>
        <v>0.70439235152766722</v>
      </c>
      <c r="AH4347" t="str">
        <f t="shared" ca="1" si="204"/>
        <v>Países Bajos</v>
      </c>
    </row>
    <row r="4348" spans="1:34" x14ac:dyDescent="0.25">
      <c r="A4348" s="1">
        <v>44970.631944444445</v>
      </c>
      <c r="B4348" t="s">
        <v>49</v>
      </c>
      <c r="C4348" t="s">
        <v>25</v>
      </c>
      <c r="D4348" t="s">
        <v>26</v>
      </c>
      <c r="E4348" t="s">
        <v>45</v>
      </c>
      <c r="F4348" t="s">
        <v>65</v>
      </c>
      <c r="G4348" t="s">
        <v>29</v>
      </c>
      <c r="H4348" t="s">
        <v>38</v>
      </c>
      <c r="I4348" t="s">
        <v>39</v>
      </c>
      <c r="J4348" t="s">
        <v>31</v>
      </c>
      <c r="K4348" t="s">
        <v>32</v>
      </c>
      <c r="L4348" t="s">
        <v>40</v>
      </c>
      <c r="M4348" t="s">
        <v>58</v>
      </c>
      <c r="N4348">
        <v>2</v>
      </c>
      <c r="O4348" t="s">
        <v>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20</v>
      </c>
      <c r="V4348">
        <v>15</v>
      </c>
      <c r="W4348">
        <v>2</v>
      </c>
      <c r="X4348">
        <v>2</v>
      </c>
      <c r="Y4348" t="s">
        <v>179</v>
      </c>
      <c r="Z4348" t="str">
        <f t="shared" ca="1" si="202"/>
        <v>Motocicleta</v>
      </c>
      <c r="AF4348" s="6">
        <f t="shared" ca="1" si="203"/>
        <v>0.8387080616611311</v>
      </c>
      <c r="AH4348" t="str">
        <f t="shared" ca="1" si="204"/>
        <v>Rumanía</v>
      </c>
    </row>
    <row r="4349" spans="1:34" x14ac:dyDescent="0.25">
      <c r="A4349" s="1">
        <v>44756.802083333336</v>
      </c>
      <c r="B4349" t="s">
        <v>24</v>
      </c>
      <c r="C4349" t="s">
        <v>25</v>
      </c>
      <c r="D4349" t="s">
        <v>26</v>
      </c>
      <c r="E4349" t="s">
        <v>71</v>
      </c>
      <c r="F4349" t="s">
        <v>28</v>
      </c>
      <c r="G4349" t="s">
        <v>29</v>
      </c>
      <c r="H4349" t="s">
        <v>38</v>
      </c>
      <c r="I4349" t="s">
        <v>39</v>
      </c>
      <c r="J4349" t="s">
        <v>46</v>
      </c>
      <c r="K4349" t="s">
        <v>32</v>
      </c>
      <c r="L4349" t="s">
        <v>73</v>
      </c>
      <c r="M4349" t="s">
        <v>34</v>
      </c>
      <c r="N4349">
        <v>2</v>
      </c>
      <c r="O4349" t="s">
        <v>47</v>
      </c>
      <c r="P4349">
        <v>10</v>
      </c>
      <c r="Q4349">
        <v>0</v>
      </c>
      <c r="R4349">
        <v>0</v>
      </c>
      <c r="S4349">
        <v>10</v>
      </c>
      <c r="T4349">
        <v>0</v>
      </c>
      <c r="U4349">
        <v>10</v>
      </c>
      <c r="V4349">
        <v>19</v>
      </c>
      <c r="W4349">
        <v>5</v>
      </c>
      <c r="X4349">
        <v>7</v>
      </c>
      <c r="Y4349" t="s">
        <v>182</v>
      </c>
      <c r="Z4349" t="str">
        <f t="shared" ca="1" si="202"/>
        <v>Camión</v>
      </c>
      <c r="AF4349" s="6">
        <f t="shared" ca="1" si="203"/>
        <v>0.57960314731272178</v>
      </c>
      <c r="AH4349" t="str">
        <f t="shared" ca="1" si="204"/>
        <v>Italia</v>
      </c>
    </row>
    <row r="4350" spans="1:34" x14ac:dyDescent="0.25">
      <c r="A4350" s="1">
        <v>45167.767361111109</v>
      </c>
      <c r="B4350" t="s">
        <v>24</v>
      </c>
      <c r="C4350" t="s">
        <v>25</v>
      </c>
      <c r="D4350" t="s">
        <v>26</v>
      </c>
      <c r="E4350" t="s">
        <v>27</v>
      </c>
      <c r="F4350" t="s">
        <v>37</v>
      </c>
      <c r="G4350" t="s">
        <v>29</v>
      </c>
      <c r="H4350" t="s">
        <v>38</v>
      </c>
      <c r="I4350" t="s">
        <v>39</v>
      </c>
      <c r="J4350" t="s">
        <v>31</v>
      </c>
      <c r="K4350" t="s">
        <v>32</v>
      </c>
      <c r="L4350" t="s">
        <v>33</v>
      </c>
      <c r="M4350" t="s">
        <v>58</v>
      </c>
      <c r="N4350">
        <v>2</v>
      </c>
      <c r="O4350" t="s">
        <v>35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</v>
      </c>
      <c r="V4350">
        <v>18</v>
      </c>
      <c r="W4350">
        <v>3</v>
      </c>
      <c r="X4350">
        <v>8</v>
      </c>
      <c r="Y4350" t="s">
        <v>173</v>
      </c>
      <c r="Z4350" t="str">
        <f t="shared" ca="1" si="202"/>
        <v>Turismo</v>
      </c>
      <c r="AF4350" s="6">
        <f t="shared" ca="1" si="203"/>
        <v>0.34043831111734135</v>
      </c>
      <c r="AH4350" t="str">
        <f t="shared" ca="1" si="204"/>
        <v>España</v>
      </c>
    </row>
    <row r="4351" spans="1:34" x14ac:dyDescent="0.25">
      <c r="A4351" s="1">
        <v>44651.677083333336</v>
      </c>
      <c r="B4351" t="s">
        <v>24</v>
      </c>
      <c r="C4351" t="s">
        <v>25</v>
      </c>
      <c r="D4351" t="s">
        <v>26</v>
      </c>
      <c r="E4351" t="s">
        <v>45</v>
      </c>
      <c r="F4351" t="s">
        <v>28</v>
      </c>
      <c r="G4351" t="s">
        <v>29</v>
      </c>
      <c r="H4351" t="s">
        <v>38</v>
      </c>
      <c r="I4351" t="s">
        <v>39</v>
      </c>
      <c r="J4351" t="s">
        <v>31</v>
      </c>
      <c r="K4351" t="s">
        <v>32</v>
      </c>
      <c r="L4351" t="s">
        <v>40</v>
      </c>
      <c r="M4351" t="s">
        <v>34</v>
      </c>
      <c r="N4351">
        <v>2</v>
      </c>
      <c r="O4351" t="s">
        <v>35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20</v>
      </c>
      <c r="V4351">
        <v>16</v>
      </c>
      <c r="W4351">
        <v>5</v>
      </c>
      <c r="X4351">
        <v>3</v>
      </c>
      <c r="Y4351" t="s">
        <v>176</v>
      </c>
      <c r="Z4351" t="str">
        <f t="shared" ca="1" si="202"/>
        <v>Turismo</v>
      </c>
      <c r="AF4351" s="6">
        <f t="shared" ca="1" si="203"/>
        <v>0.2934309965928753</v>
      </c>
      <c r="AH4351" t="str">
        <f t="shared" ca="1" si="204"/>
        <v>Eslovenia</v>
      </c>
    </row>
    <row r="4352" spans="1:34" x14ac:dyDescent="0.25">
      <c r="A4352" s="1">
        <v>44272.675694444442</v>
      </c>
      <c r="B4352" t="s">
        <v>24</v>
      </c>
      <c r="C4352" t="s">
        <v>25</v>
      </c>
      <c r="D4352" t="s">
        <v>26</v>
      </c>
      <c r="E4352" t="s">
        <v>27</v>
      </c>
      <c r="F4352" t="s">
        <v>28</v>
      </c>
      <c r="G4352" t="s">
        <v>29</v>
      </c>
      <c r="H4352" t="s">
        <v>38</v>
      </c>
      <c r="I4352" t="s">
        <v>39</v>
      </c>
      <c r="J4352" t="s">
        <v>31</v>
      </c>
      <c r="K4352" t="s">
        <v>32</v>
      </c>
      <c r="L4352" t="s">
        <v>33</v>
      </c>
      <c r="M4352" t="s">
        <v>34</v>
      </c>
      <c r="N4352">
        <v>2</v>
      </c>
      <c r="O4352" t="s">
        <v>35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20</v>
      </c>
      <c r="V4352">
        <v>16</v>
      </c>
      <c r="W4352">
        <v>4</v>
      </c>
      <c r="X4352">
        <v>3</v>
      </c>
      <c r="Y4352" t="s">
        <v>163</v>
      </c>
      <c r="Z4352" t="str">
        <f t="shared" ca="1" si="202"/>
        <v>Turismo</v>
      </c>
      <c r="AF4352" s="6">
        <f t="shared" ca="1" si="203"/>
        <v>0.74086961328040546</v>
      </c>
      <c r="AH4352" t="str">
        <f t="shared" ca="1" si="204"/>
        <v>Portugal</v>
      </c>
    </row>
    <row r="4353" spans="1:34" x14ac:dyDescent="0.25">
      <c r="A4353" s="1">
        <v>43311.25</v>
      </c>
      <c r="B4353" t="s">
        <v>49</v>
      </c>
      <c r="C4353" t="s">
        <v>25</v>
      </c>
      <c r="D4353" t="s">
        <v>26</v>
      </c>
      <c r="E4353" t="s">
        <v>42</v>
      </c>
      <c r="F4353" t="s">
        <v>28</v>
      </c>
      <c r="G4353" t="s">
        <v>29</v>
      </c>
      <c r="H4353" t="s">
        <v>38</v>
      </c>
      <c r="I4353" t="s">
        <v>39</v>
      </c>
      <c r="J4353" t="s">
        <v>46</v>
      </c>
      <c r="K4353" t="s">
        <v>32</v>
      </c>
      <c r="L4353" t="s">
        <v>40</v>
      </c>
      <c r="M4353" t="s">
        <v>34</v>
      </c>
      <c r="N4353">
        <v>2</v>
      </c>
      <c r="O4353" t="s">
        <v>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20</v>
      </c>
      <c r="V4353">
        <v>6</v>
      </c>
      <c r="W4353">
        <v>2</v>
      </c>
      <c r="X4353">
        <v>7</v>
      </c>
      <c r="Y4353" t="s">
        <v>195</v>
      </c>
      <c r="Z4353" t="str">
        <f t="shared" ca="1" si="202"/>
        <v>Turismo</v>
      </c>
      <c r="AF4353" s="6">
        <f t="shared" ca="1" si="203"/>
        <v>6.2590837976006175E-2</v>
      </c>
      <c r="AH4353" t="str">
        <f t="shared" ca="1" si="204"/>
        <v>Albania</v>
      </c>
    </row>
    <row r="4354" spans="1:34" x14ac:dyDescent="0.25">
      <c r="A4354" s="1">
        <v>44259.340277777781</v>
      </c>
      <c r="B4354" t="s">
        <v>49</v>
      </c>
      <c r="C4354" t="s">
        <v>25</v>
      </c>
      <c r="D4354" t="s">
        <v>26</v>
      </c>
      <c r="E4354" t="s">
        <v>27</v>
      </c>
      <c r="F4354" t="s">
        <v>28</v>
      </c>
      <c r="G4354" t="s">
        <v>29</v>
      </c>
      <c r="H4354" t="s">
        <v>38</v>
      </c>
      <c r="I4354" t="s">
        <v>39</v>
      </c>
      <c r="J4354" t="s">
        <v>31</v>
      </c>
      <c r="K4354" t="s">
        <v>53</v>
      </c>
      <c r="L4354" t="s">
        <v>40</v>
      </c>
      <c r="M4354" t="s">
        <v>44</v>
      </c>
      <c r="N4354">
        <v>2</v>
      </c>
      <c r="O4354" t="s">
        <v>35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20</v>
      </c>
      <c r="V4354">
        <v>8</v>
      </c>
      <c r="W4354">
        <v>5</v>
      </c>
      <c r="X4354">
        <v>3</v>
      </c>
      <c r="Y4354" t="s">
        <v>172</v>
      </c>
      <c r="Z4354" t="str">
        <f t="shared" ref="Z4354:Z4417" ca="1" si="205">IF(RAND()&lt;=0.68,"Turismo",CHOOSE((RANDBETWEEN(1,4)),"Camión","Motocicleta","Bus","Otro"))</f>
        <v>Turismo</v>
      </c>
      <c r="AF4354" s="6">
        <f t="shared" ca="1" si="203"/>
        <v>0.7929027887948108</v>
      </c>
      <c r="AH4354" t="str">
        <f t="shared" ca="1" si="204"/>
        <v>Rumanía</v>
      </c>
    </row>
    <row r="4355" spans="1:34" x14ac:dyDescent="0.25">
      <c r="A4355" s="1">
        <v>43279.666666666664</v>
      </c>
      <c r="B4355" t="s">
        <v>24</v>
      </c>
      <c r="C4355" t="s">
        <v>25</v>
      </c>
      <c r="D4355" t="s">
        <v>26</v>
      </c>
      <c r="E4355" t="s">
        <v>27</v>
      </c>
      <c r="F4355" t="s">
        <v>56</v>
      </c>
      <c r="G4355" t="s">
        <v>29</v>
      </c>
      <c r="H4355" t="s">
        <v>38</v>
      </c>
      <c r="I4355" t="s">
        <v>39</v>
      </c>
      <c r="J4355" t="s">
        <v>31</v>
      </c>
      <c r="K4355" t="s">
        <v>32</v>
      </c>
      <c r="L4355" t="s">
        <v>33</v>
      </c>
      <c r="M4355" t="s">
        <v>83</v>
      </c>
      <c r="N4355">
        <v>2</v>
      </c>
      <c r="O4355" t="s">
        <v>35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20</v>
      </c>
      <c r="V4355">
        <v>16</v>
      </c>
      <c r="W4355">
        <v>5</v>
      </c>
      <c r="X4355">
        <v>6</v>
      </c>
      <c r="Y4355" t="s">
        <v>168</v>
      </c>
      <c r="Z4355" t="str">
        <f t="shared" ca="1" si="205"/>
        <v>Turismo</v>
      </c>
      <c r="AF4355" s="6">
        <f t="shared" ref="AF4355:AF4418" ca="1" si="206">RAND()</f>
        <v>0.42924699674699063</v>
      </c>
      <c r="AH4355" t="str">
        <f t="shared" ref="AH4355:AH4418" ca="1" si="207">INDEX($AC$2:$AC$45, MATCH(AF4355, $AE$2:$AE$45, 1))</f>
        <v>España</v>
      </c>
    </row>
    <row r="4356" spans="1:34" x14ac:dyDescent="0.25">
      <c r="A4356" s="1">
        <v>44884.78125</v>
      </c>
      <c r="B4356" t="s">
        <v>59</v>
      </c>
      <c r="C4356" t="s">
        <v>25</v>
      </c>
      <c r="D4356" t="s">
        <v>36</v>
      </c>
      <c r="E4356" t="s">
        <v>45</v>
      </c>
      <c r="F4356" t="s">
        <v>37</v>
      </c>
      <c r="G4356" t="s">
        <v>29</v>
      </c>
      <c r="H4356" t="s">
        <v>38</v>
      </c>
      <c r="I4356" t="s">
        <v>39</v>
      </c>
      <c r="J4356" t="s">
        <v>31</v>
      </c>
      <c r="K4356" t="s">
        <v>32</v>
      </c>
      <c r="L4356" t="s">
        <v>33</v>
      </c>
      <c r="M4356" t="s">
        <v>58</v>
      </c>
      <c r="N4356">
        <v>2</v>
      </c>
      <c r="O4356" t="s">
        <v>35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20</v>
      </c>
      <c r="V4356">
        <v>18</v>
      </c>
      <c r="W4356">
        <v>7</v>
      </c>
      <c r="X4356">
        <v>11</v>
      </c>
      <c r="Y4356" t="s">
        <v>195</v>
      </c>
      <c r="Z4356" t="str">
        <f t="shared" ca="1" si="205"/>
        <v>Motocicleta</v>
      </c>
      <c r="AF4356" s="6">
        <f t="shared" ca="1" si="206"/>
        <v>0.81650561378378195</v>
      </c>
      <c r="AH4356" t="str">
        <f t="shared" ca="1" si="207"/>
        <v>Rumanía</v>
      </c>
    </row>
    <row r="4357" spans="1:34" x14ac:dyDescent="0.25">
      <c r="A4357" s="1">
        <v>44545.472222222219</v>
      </c>
      <c r="B4357" t="s">
        <v>59</v>
      </c>
      <c r="C4357" t="s">
        <v>50</v>
      </c>
      <c r="D4357" t="s">
        <v>26</v>
      </c>
      <c r="E4357" t="s">
        <v>42</v>
      </c>
      <c r="F4357" t="s">
        <v>56</v>
      </c>
      <c r="G4357" t="s">
        <v>29</v>
      </c>
      <c r="H4357" t="s">
        <v>52</v>
      </c>
      <c r="I4357" t="s">
        <v>30</v>
      </c>
      <c r="J4357" t="s">
        <v>31</v>
      </c>
      <c r="K4357" t="s">
        <v>32</v>
      </c>
      <c r="L4357" t="s">
        <v>33</v>
      </c>
      <c r="M4357" t="s">
        <v>44</v>
      </c>
      <c r="N4357">
        <v>2</v>
      </c>
      <c r="O4357" t="s">
        <v>35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20</v>
      </c>
      <c r="V4357">
        <v>11</v>
      </c>
      <c r="W4357">
        <v>4</v>
      </c>
      <c r="X4357">
        <v>12</v>
      </c>
      <c r="Y4357" t="s">
        <v>192</v>
      </c>
      <c r="Z4357" t="str">
        <f t="shared" ca="1" si="205"/>
        <v>Turismo</v>
      </c>
      <c r="AF4357" s="6">
        <f t="shared" ca="1" si="206"/>
        <v>0.38733566958442878</v>
      </c>
      <c r="AH4357" t="str">
        <f t="shared" ca="1" si="207"/>
        <v>España</v>
      </c>
    </row>
    <row r="4358" spans="1:34" x14ac:dyDescent="0.25">
      <c r="A4358" s="1">
        <v>44545.260416666664</v>
      </c>
      <c r="B4358" t="s">
        <v>59</v>
      </c>
      <c r="C4358" t="s">
        <v>30</v>
      </c>
      <c r="D4358" t="s">
        <v>30</v>
      </c>
      <c r="E4358" t="s">
        <v>42</v>
      </c>
      <c r="F4358" t="s">
        <v>28</v>
      </c>
      <c r="G4358" t="s">
        <v>29</v>
      </c>
      <c r="H4358" t="s">
        <v>30</v>
      </c>
      <c r="I4358" t="s">
        <v>30</v>
      </c>
      <c r="J4358" t="s">
        <v>31</v>
      </c>
      <c r="K4358" t="s">
        <v>32</v>
      </c>
      <c r="L4358" t="s">
        <v>33</v>
      </c>
      <c r="M4358" t="s">
        <v>44</v>
      </c>
      <c r="N4358">
        <v>2</v>
      </c>
      <c r="O4358" t="s">
        <v>35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20</v>
      </c>
      <c r="V4358">
        <v>6</v>
      </c>
      <c r="W4358">
        <v>4</v>
      </c>
      <c r="X4358">
        <v>12</v>
      </c>
      <c r="Y4358" t="s">
        <v>191</v>
      </c>
      <c r="Z4358" t="str">
        <f t="shared" ca="1" si="205"/>
        <v>Turismo</v>
      </c>
      <c r="AF4358" s="6">
        <f t="shared" ca="1" si="206"/>
        <v>0.21814948107634724</v>
      </c>
      <c r="AH4358" t="str">
        <f t="shared" ca="1" si="207"/>
        <v>Bulgaria</v>
      </c>
    </row>
    <row r="4359" spans="1:34" x14ac:dyDescent="0.25">
      <c r="A4359" s="1">
        <v>43548.864583333336</v>
      </c>
      <c r="B4359" t="s">
        <v>24</v>
      </c>
      <c r="C4359" t="s">
        <v>25</v>
      </c>
      <c r="D4359" t="s">
        <v>36</v>
      </c>
      <c r="E4359" t="s">
        <v>64</v>
      </c>
      <c r="F4359" t="s">
        <v>61</v>
      </c>
      <c r="G4359" t="s">
        <v>29</v>
      </c>
      <c r="H4359" t="s">
        <v>38</v>
      </c>
      <c r="I4359" t="s">
        <v>39</v>
      </c>
      <c r="J4359" t="s">
        <v>31</v>
      </c>
      <c r="K4359" t="s">
        <v>32</v>
      </c>
      <c r="L4359" t="s">
        <v>40</v>
      </c>
      <c r="M4359" t="s">
        <v>77</v>
      </c>
      <c r="N4359">
        <v>2</v>
      </c>
      <c r="O4359" t="s">
        <v>35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40</v>
      </c>
      <c r="V4359">
        <v>20</v>
      </c>
      <c r="W4359">
        <v>1</v>
      </c>
      <c r="X4359">
        <v>3</v>
      </c>
      <c r="Y4359" t="s">
        <v>195</v>
      </c>
      <c r="Z4359" t="str">
        <f t="shared" ca="1" si="205"/>
        <v>Motocicleta</v>
      </c>
      <c r="AF4359" s="6">
        <f t="shared" ca="1" si="206"/>
        <v>0.67330252460186057</v>
      </c>
      <c r="AH4359" t="str">
        <f t="shared" ca="1" si="207"/>
        <v>Países Bajos</v>
      </c>
    </row>
    <row r="4360" spans="1:34" x14ac:dyDescent="0.25">
      <c r="A4360" s="1">
        <v>44298.711805555555</v>
      </c>
      <c r="B4360" t="s">
        <v>24</v>
      </c>
      <c r="C4360" t="s">
        <v>25</v>
      </c>
      <c r="D4360" t="s">
        <v>26</v>
      </c>
      <c r="E4360" t="s">
        <v>27</v>
      </c>
      <c r="F4360" t="s">
        <v>37</v>
      </c>
      <c r="G4360" t="s">
        <v>29</v>
      </c>
      <c r="H4360" t="s">
        <v>38</v>
      </c>
      <c r="I4360" t="s">
        <v>39</v>
      </c>
      <c r="J4360" t="s">
        <v>46</v>
      </c>
      <c r="K4360" t="s">
        <v>32</v>
      </c>
      <c r="L4360" t="s">
        <v>40</v>
      </c>
      <c r="M4360" t="s">
        <v>82</v>
      </c>
      <c r="N4360">
        <v>3</v>
      </c>
      <c r="O4360" t="s">
        <v>35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40</v>
      </c>
      <c r="V4360">
        <v>17</v>
      </c>
      <c r="W4360">
        <v>2</v>
      </c>
      <c r="X4360">
        <v>4</v>
      </c>
      <c r="Y4360" t="s">
        <v>173</v>
      </c>
      <c r="Z4360" t="str">
        <f t="shared" ca="1" si="205"/>
        <v>Turismo</v>
      </c>
      <c r="AF4360" s="6">
        <f t="shared" ca="1" si="206"/>
        <v>0.88167265642113524</v>
      </c>
      <c r="AH4360" t="str">
        <f t="shared" ca="1" si="207"/>
        <v>Rumanía</v>
      </c>
    </row>
    <row r="4361" spans="1:34" x14ac:dyDescent="0.25">
      <c r="A4361" s="1">
        <v>45190.354166666664</v>
      </c>
      <c r="B4361" t="s">
        <v>59</v>
      </c>
      <c r="C4361" t="s">
        <v>25</v>
      </c>
      <c r="D4361" t="s">
        <v>26</v>
      </c>
      <c r="E4361" t="s">
        <v>45</v>
      </c>
      <c r="F4361" t="s">
        <v>28</v>
      </c>
      <c r="G4361" t="s">
        <v>29</v>
      </c>
      <c r="H4361" t="s">
        <v>38</v>
      </c>
      <c r="I4361" t="s">
        <v>39</v>
      </c>
      <c r="J4361" t="s">
        <v>31</v>
      </c>
      <c r="K4361" t="s">
        <v>32</v>
      </c>
      <c r="L4361" t="s">
        <v>33</v>
      </c>
      <c r="M4361" t="s">
        <v>34</v>
      </c>
      <c r="N4361">
        <v>2</v>
      </c>
      <c r="O4361" t="s">
        <v>35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20</v>
      </c>
      <c r="V4361">
        <v>8</v>
      </c>
      <c r="W4361">
        <v>5</v>
      </c>
      <c r="X4361">
        <v>9</v>
      </c>
      <c r="Y4361" t="s">
        <v>157</v>
      </c>
      <c r="Z4361" t="str">
        <f t="shared" ca="1" si="205"/>
        <v>Turismo</v>
      </c>
      <c r="AF4361" s="6">
        <f t="shared" ca="1" si="206"/>
        <v>0.48149302982157305</v>
      </c>
      <c r="AH4361" t="str">
        <f t="shared" ca="1" si="207"/>
        <v>Islandia</v>
      </c>
    </row>
    <row r="4362" spans="1:34" x14ac:dyDescent="0.25">
      <c r="A4362" s="1">
        <v>44771.461805555555</v>
      </c>
      <c r="B4362" t="s">
        <v>49</v>
      </c>
      <c r="C4362" t="s">
        <v>25</v>
      </c>
      <c r="D4362" t="s">
        <v>26</v>
      </c>
      <c r="E4362" t="s">
        <v>27</v>
      </c>
      <c r="F4362" t="s">
        <v>28</v>
      </c>
      <c r="G4362" t="s">
        <v>29</v>
      </c>
      <c r="H4362" t="s">
        <v>38</v>
      </c>
      <c r="I4362" t="s">
        <v>39</v>
      </c>
      <c r="J4362" t="s">
        <v>46</v>
      </c>
      <c r="K4362" t="s">
        <v>32</v>
      </c>
      <c r="L4362" t="s">
        <v>40</v>
      </c>
      <c r="M4362" t="s">
        <v>58</v>
      </c>
      <c r="N4362">
        <v>2</v>
      </c>
      <c r="O4362" t="s">
        <v>47</v>
      </c>
      <c r="P4362">
        <v>10</v>
      </c>
      <c r="Q4362">
        <v>0</v>
      </c>
      <c r="R4362">
        <v>0</v>
      </c>
      <c r="S4362">
        <v>10</v>
      </c>
      <c r="T4362">
        <v>0</v>
      </c>
      <c r="U4362">
        <v>10</v>
      </c>
      <c r="V4362">
        <v>11</v>
      </c>
      <c r="W4362">
        <v>6</v>
      </c>
      <c r="X4362">
        <v>7</v>
      </c>
      <c r="Y4362" t="s">
        <v>191</v>
      </c>
      <c r="Z4362" t="str">
        <f t="shared" ca="1" si="205"/>
        <v>Turismo</v>
      </c>
      <c r="AF4362" s="6">
        <f t="shared" ca="1" si="206"/>
        <v>0.96655693888930228</v>
      </c>
      <c r="AH4362" t="str">
        <f t="shared" ca="1" si="207"/>
        <v>Rumanía</v>
      </c>
    </row>
    <row r="4363" spans="1:34" x14ac:dyDescent="0.25">
      <c r="A4363" s="1">
        <v>45144.0625</v>
      </c>
      <c r="B4363" t="s">
        <v>30</v>
      </c>
      <c r="C4363" t="s">
        <v>50</v>
      </c>
      <c r="D4363" t="s">
        <v>60</v>
      </c>
      <c r="E4363" t="s">
        <v>42</v>
      </c>
      <c r="F4363" t="s">
        <v>28</v>
      </c>
      <c r="G4363" t="s">
        <v>29</v>
      </c>
      <c r="H4363" t="s">
        <v>52</v>
      </c>
      <c r="I4363" t="s">
        <v>30</v>
      </c>
      <c r="J4363" t="s">
        <v>31</v>
      </c>
      <c r="K4363" t="s">
        <v>32</v>
      </c>
      <c r="L4363" t="s">
        <v>33</v>
      </c>
      <c r="M4363" t="s">
        <v>81</v>
      </c>
      <c r="N4363">
        <v>2</v>
      </c>
      <c r="O4363" t="s">
        <v>35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20</v>
      </c>
      <c r="V4363">
        <v>1</v>
      </c>
      <c r="W4363">
        <v>1</v>
      </c>
      <c r="X4363">
        <v>8</v>
      </c>
      <c r="Y4363" t="s">
        <v>195</v>
      </c>
      <c r="Z4363" t="str">
        <f t="shared" ca="1" si="205"/>
        <v>Turismo</v>
      </c>
      <c r="AF4363" s="6">
        <f t="shared" ca="1" si="206"/>
        <v>0.49009231827402799</v>
      </c>
      <c r="AH4363" t="str">
        <f t="shared" ca="1" si="207"/>
        <v>Islandia</v>
      </c>
    </row>
    <row r="4364" spans="1:34" x14ac:dyDescent="0.25">
      <c r="A4364" s="1">
        <v>42898.510416666664</v>
      </c>
      <c r="B4364" t="s">
        <v>24</v>
      </c>
      <c r="C4364" t="s">
        <v>25</v>
      </c>
      <c r="D4364" t="s">
        <v>26</v>
      </c>
      <c r="E4364" t="s">
        <v>27</v>
      </c>
      <c r="F4364" t="s">
        <v>65</v>
      </c>
      <c r="G4364" t="s">
        <v>29</v>
      </c>
      <c r="H4364" t="s">
        <v>38</v>
      </c>
      <c r="I4364" t="s">
        <v>30</v>
      </c>
      <c r="J4364" t="s">
        <v>31</v>
      </c>
      <c r="K4364" t="s">
        <v>32</v>
      </c>
      <c r="L4364" t="s">
        <v>40</v>
      </c>
      <c r="M4364" t="s">
        <v>34</v>
      </c>
      <c r="N4364">
        <v>2</v>
      </c>
      <c r="O4364" t="s">
        <v>35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20</v>
      </c>
      <c r="V4364">
        <v>12</v>
      </c>
      <c r="W4364">
        <v>2</v>
      </c>
      <c r="X4364">
        <v>6</v>
      </c>
      <c r="Y4364" t="s">
        <v>190</v>
      </c>
      <c r="Z4364" t="str">
        <f t="shared" ca="1" si="205"/>
        <v>Turismo</v>
      </c>
      <c r="AF4364" s="6">
        <f t="shared" ca="1" si="206"/>
        <v>0.18223584960665407</v>
      </c>
      <c r="AH4364" t="str">
        <f t="shared" ca="1" si="207"/>
        <v>Bielorrusia</v>
      </c>
    </row>
    <row r="4365" spans="1:34" x14ac:dyDescent="0.25">
      <c r="A4365" s="1">
        <v>43980.944444444445</v>
      </c>
      <c r="B4365" t="s">
        <v>24</v>
      </c>
      <c r="C4365" t="s">
        <v>25</v>
      </c>
      <c r="D4365" t="s">
        <v>36</v>
      </c>
      <c r="E4365" t="s">
        <v>27</v>
      </c>
      <c r="F4365" t="s">
        <v>28</v>
      </c>
      <c r="G4365" t="s">
        <v>29</v>
      </c>
      <c r="H4365" t="s">
        <v>38</v>
      </c>
      <c r="I4365" t="s">
        <v>39</v>
      </c>
      <c r="J4365" t="s">
        <v>46</v>
      </c>
      <c r="K4365" t="s">
        <v>32</v>
      </c>
      <c r="L4365" t="s">
        <v>40</v>
      </c>
      <c r="M4365" t="s">
        <v>81</v>
      </c>
      <c r="N4365">
        <v>2</v>
      </c>
      <c r="O4365" t="s">
        <v>35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40</v>
      </c>
      <c r="V4365">
        <v>22</v>
      </c>
      <c r="W4365">
        <v>6</v>
      </c>
      <c r="X4365">
        <v>5</v>
      </c>
      <c r="Y4365" t="s">
        <v>157</v>
      </c>
      <c r="Z4365" t="str">
        <f t="shared" ca="1" si="205"/>
        <v>Turismo</v>
      </c>
      <c r="AF4365" s="6">
        <f t="shared" ca="1" si="206"/>
        <v>0.32313915133539228</v>
      </c>
      <c r="AH4365" t="str">
        <f t="shared" ca="1" si="207"/>
        <v>Eslovenia</v>
      </c>
    </row>
    <row r="4366" spans="1:34" x14ac:dyDescent="0.25">
      <c r="A4366" s="1">
        <v>44235.646527777775</v>
      </c>
      <c r="B4366" t="s">
        <v>49</v>
      </c>
      <c r="C4366" t="s">
        <v>66</v>
      </c>
      <c r="D4366" t="s">
        <v>26</v>
      </c>
      <c r="E4366" t="s">
        <v>86</v>
      </c>
      <c r="F4366" t="s">
        <v>43</v>
      </c>
      <c r="G4366" t="s">
        <v>29</v>
      </c>
      <c r="H4366" t="s">
        <v>68</v>
      </c>
      <c r="I4366" t="s">
        <v>39</v>
      </c>
      <c r="J4366" t="s">
        <v>46</v>
      </c>
      <c r="K4366" t="s">
        <v>32</v>
      </c>
      <c r="L4366" t="s">
        <v>40</v>
      </c>
      <c r="M4366" t="s">
        <v>91</v>
      </c>
      <c r="N4366">
        <v>2</v>
      </c>
      <c r="O4366" t="s">
        <v>35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10</v>
      </c>
      <c r="V4366">
        <v>15</v>
      </c>
      <c r="W4366">
        <v>2</v>
      </c>
      <c r="X4366">
        <v>2</v>
      </c>
      <c r="Y4366" t="s">
        <v>173</v>
      </c>
      <c r="Z4366" t="str">
        <f t="shared" ca="1" si="205"/>
        <v>Turismo</v>
      </c>
      <c r="AF4366" s="6">
        <f t="shared" ca="1" si="206"/>
        <v>0.52896423138474347</v>
      </c>
      <c r="AH4366" t="str">
        <f t="shared" ca="1" si="207"/>
        <v>Islandia</v>
      </c>
    </row>
    <row r="4367" spans="1:34" x14ac:dyDescent="0.25">
      <c r="A4367" s="1">
        <v>43131.614583333336</v>
      </c>
      <c r="B4367" t="s">
        <v>49</v>
      </c>
      <c r="C4367" t="s">
        <v>25</v>
      </c>
      <c r="D4367" t="s">
        <v>26</v>
      </c>
      <c r="E4367" t="s">
        <v>42</v>
      </c>
      <c r="F4367" t="s">
        <v>80</v>
      </c>
      <c r="G4367" t="s">
        <v>29</v>
      </c>
      <c r="H4367" t="s">
        <v>38</v>
      </c>
      <c r="I4367" t="s">
        <v>39</v>
      </c>
      <c r="J4367" t="s">
        <v>31</v>
      </c>
      <c r="K4367" t="s">
        <v>53</v>
      </c>
      <c r="L4367" t="s">
        <v>33</v>
      </c>
      <c r="M4367" t="s">
        <v>44</v>
      </c>
      <c r="N4367">
        <v>2</v>
      </c>
      <c r="O4367" t="s">
        <v>35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20</v>
      </c>
      <c r="V4367">
        <v>14</v>
      </c>
      <c r="W4367">
        <v>4</v>
      </c>
      <c r="X4367">
        <v>1</v>
      </c>
      <c r="Y4367" t="s">
        <v>173</v>
      </c>
      <c r="Z4367" t="str">
        <f t="shared" ca="1" si="205"/>
        <v>Bus</v>
      </c>
      <c r="AF4367" s="6">
        <f t="shared" ca="1" si="206"/>
        <v>0.59448167375613925</v>
      </c>
      <c r="AH4367" t="str">
        <f t="shared" ca="1" si="207"/>
        <v>Italia</v>
      </c>
    </row>
    <row r="4368" spans="1:34" x14ac:dyDescent="0.25">
      <c r="A4368" s="1">
        <v>43617.87222222222</v>
      </c>
      <c r="B4368" t="s">
        <v>49</v>
      </c>
      <c r="C4368" t="s">
        <v>50</v>
      </c>
      <c r="D4368" t="s">
        <v>78</v>
      </c>
      <c r="E4368" t="s">
        <v>27</v>
      </c>
      <c r="F4368" t="s">
        <v>56</v>
      </c>
      <c r="G4368" t="s">
        <v>29</v>
      </c>
      <c r="H4368" t="s">
        <v>52</v>
      </c>
      <c r="I4368" t="s">
        <v>39</v>
      </c>
      <c r="J4368" t="s">
        <v>46</v>
      </c>
      <c r="K4368" t="s">
        <v>53</v>
      </c>
      <c r="L4368" t="s">
        <v>40</v>
      </c>
      <c r="M4368" t="s">
        <v>62</v>
      </c>
      <c r="N4368">
        <v>2</v>
      </c>
      <c r="O4368" t="s">
        <v>35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20</v>
      </c>
      <c r="V4368">
        <v>20</v>
      </c>
      <c r="W4368">
        <v>7</v>
      </c>
      <c r="X4368">
        <v>6</v>
      </c>
      <c r="Y4368" t="s">
        <v>192</v>
      </c>
      <c r="Z4368" t="str">
        <f t="shared" ca="1" si="205"/>
        <v>Turismo</v>
      </c>
      <c r="AF4368" s="6">
        <f t="shared" ca="1" si="206"/>
        <v>0.72582478265302874</v>
      </c>
      <c r="AH4368" t="str">
        <f t="shared" ca="1" si="207"/>
        <v>Portugal</v>
      </c>
    </row>
    <row r="4369" spans="1:34" x14ac:dyDescent="0.25">
      <c r="A4369" s="1">
        <v>42972.833333333336</v>
      </c>
      <c r="B4369" t="s">
        <v>59</v>
      </c>
      <c r="C4369" t="s">
        <v>25</v>
      </c>
      <c r="D4369" t="s">
        <v>78</v>
      </c>
      <c r="E4369" t="s">
        <v>45</v>
      </c>
      <c r="F4369" t="s">
        <v>28</v>
      </c>
      <c r="G4369" t="s">
        <v>29</v>
      </c>
      <c r="H4369" t="s">
        <v>38</v>
      </c>
      <c r="I4369" t="s">
        <v>39</v>
      </c>
      <c r="J4369" t="s">
        <v>46</v>
      </c>
      <c r="K4369" t="s">
        <v>32</v>
      </c>
      <c r="L4369" t="s">
        <v>40</v>
      </c>
      <c r="M4369" t="s">
        <v>58</v>
      </c>
      <c r="N4369">
        <v>2</v>
      </c>
      <c r="O4369" t="s">
        <v>35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20</v>
      </c>
      <c r="V4369">
        <v>20</v>
      </c>
      <c r="W4369">
        <v>6</v>
      </c>
      <c r="X4369">
        <v>8</v>
      </c>
      <c r="Y4369" t="s">
        <v>168</v>
      </c>
      <c r="Z4369" t="str">
        <f t="shared" ca="1" si="205"/>
        <v>Otro</v>
      </c>
      <c r="AF4369" s="6">
        <f t="shared" ca="1" si="206"/>
        <v>6.5437876761873626E-2</v>
      </c>
      <c r="AH4369" t="str">
        <f t="shared" ca="1" si="207"/>
        <v>Albania</v>
      </c>
    </row>
    <row r="4370" spans="1:34" x14ac:dyDescent="0.25">
      <c r="A4370" s="1">
        <v>43553.365277777775</v>
      </c>
      <c r="B4370" t="s">
        <v>24</v>
      </c>
      <c r="C4370" t="s">
        <v>50</v>
      </c>
      <c r="D4370" t="s">
        <v>36</v>
      </c>
      <c r="E4370" t="s">
        <v>42</v>
      </c>
      <c r="F4370" t="s">
        <v>56</v>
      </c>
      <c r="G4370" t="s">
        <v>102</v>
      </c>
      <c r="H4370" t="s">
        <v>52</v>
      </c>
      <c r="I4370" t="s">
        <v>39</v>
      </c>
      <c r="J4370" t="s">
        <v>31</v>
      </c>
      <c r="K4370" t="s">
        <v>32</v>
      </c>
      <c r="L4370" t="s">
        <v>33</v>
      </c>
      <c r="M4370" t="s">
        <v>82</v>
      </c>
      <c r="N4370">
        <v>3</v>
      </c>
      <c r="O4370" t="s">
        <v>35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60</v>
      </c>
      <c r="V4370">
        <v>8</v>
      </c>
      <c r="W4370">
        <v>6</v>
      </c>
      <c r="X4370">
        <v>3</v>
      </c>
      <c r="Y4370" t="s">
        <v>191</v>
      </c>
      <c r="Z4370" t="str">
        <f t="shared" ca="1" si="205"/>
        <v>Bus</v>
      </c>
      <c r="AF4370" s="6">
        <f t="shared" ca="1" si="206"/>
        <v>0.90379257667785406</v>
      </c>
      <c r="AH4370" t="str">
        <f t="shared" ca="1" si="207"/>
        <v>Rumanía</v>
      </c>
    </row>
    <row r="4371" spans="1:34" x14ac:dyDescent="0.25">
      <c r="A4371" s="1">
        <v>44478.541666666664</v>
      </c>
      <c r="B4371" t="s">
        <v>24</v>
      </c>
      <c r="C4371" t="s">
        <v>25</v>
      </c>
      <c r="D4371" t="s">
        <v>26</v>
      </c>
      <c r="E4371" t="s">
        <v>27</v>
      </c>
      <c r="F4371" t="s">
        <v>37</v>
      </c>
      <c r="G4371" t="s">
        <v>29</v>
      </c>
      <c r="H4371" t="s">
        <v>38</v>
      </c>
      <c r="I4371" t="s">
        <v>39</v>
      </c>
      <c r="J4371" t="s">
        <v>31</v>
      </c>
      <c r="K4371" t="s">
        <v>32</v>
      </c>
      <c r="L4371" t="s">
        <v>40</v>
      </c>
      <c r="M4371" t="s">
        <v>34</v>
      </c>
      <c r="N4371">
        <v>2</v>
      </c>
      <c r="O4371" t="s">
        <v>35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20</v>
      </c>
      <c r="V4371">
        <v>13</v>
      </c>
      <c r="W4371">
        <v>7</v>
      </c>
      <c r="X4371">
        <v>10</v>
      </c>
      <c r="Y4371" t="s">
        <v>206</v>
      </c>
      <c r="Z4371" t="str">
        <f t="shared" ca="1" si="205"/>
        <v>Turismo</v>
      </c>
      <c r="AF4371" s="6">
        <f t="shared" ca="1" si="206"/>
        <v>0.88336475433412631</v>
      </c>
      <c r="AH4371" t="str">
        <f t="shared" ca="1" si="207"/>
        <v>Rumanía</v>
      </c>
    </row>
    <row r="4372" spans="1:34" x14ac:dyDescent="0.25">
      <c r="A4372" s="1">
        <v>44799.381944444445</v>
      </c>
      <c r="B4372" t="s">
        <v>59</v>
      </c>
      <c r="C4372" t="s">
        <v>25</v>
      </c>
      <c r="D4372" t="s">
        <v>26</v>
      </c>
      <c r="E4372" t="s">
        <v>84</v>
      </c>
      <c r="F4372" t="s">
        <v>37</v>
      </c>
      <c r="G4372" t="s">
        <v>29</v>
      </c>
      <c r="H4372" t="s">
        <v>38</v>
      </c>
      <c r="I4372" t="s">
        <v>39</v>
      </c>
      <c r="J4372" t="s">
        <v>46</v>
      </c>
      <c r="K4372" t="s">
        <v>32</v>
      </c>
      <c r="L4372" t="s">
        <v>73</v>
      </c>
      <c r="M4372" t="s">
        <v>34</v>
      </c>
      <c r="N4372">
        <v>2</v>
      </c>
      <c r="O4372" t="s">
        <v>70</v>
      </c>
      <c r="P4372">
        <v>10</v>
      </c>
      <c r="Q4372">
        <v>0</v>
      </c>
      <c r="R4372">
        <v>10</v>
      </c>
      <c r="S4372">
        <v>0</v>
      </c>
      <c r="T4372">
        <v>0</v>
      </c>
      <c r="U4372">
        <v>10</v>
      </c>
      <c r="V4372">
        <v>9</v>
      </c>
      <c r="W4372">
        <v>6</v>
      </c>
      <c r="X4372">
        <v>8</v>
      </c>
      <c r="Y4372" t="s">
        <v>193</v>
      </c>
      <c r="Z4372" t="str">
        <f t="shared" ca="1" si="205"/>
        <v>Turismo</v>
      </c>
      <c r="AF4372" s="6">
        <f t="shared" ca="1" si="206"/>
        <v>0.71259266766341156</v>
      </c>
      <c r="AH4372" t="str">
        <f t="shared" ca="1" si="207"/>
        <v>Polonia</v>
      </c>
    </row>
    <row r="4373" spans="1:34" x14ac:dyDescent="0.25">
      <c r="A4373" s="1">
        <v>43133.201388888891</v>
      </c>
      <c r="B4373" t="s">
        <v>24</v>
      </c>
      <c r="C4373" t="s">
        <v>25</v>
      </c>
      <c r="D4373" t="s">
        <v>78</v>
      </c>
      <c r="E4373" t="s">
        <v>42</v>
      </c>
      <c r="F4373" t="s">
        <v>28</v>
      </c>
      <c r="G4373" t="s">
        <v>29</v>
      </c>
      <c r="H4373" t="s">
        <v>38</v>
      </c>
      <c r="I4373" t="s">
        <v>30</v>
      </c>
      <c r="J4373" t="s">
        <v>31</v>
      </c>
      <c r="K4373" t="s">
        <v>32</v>
      </c>
      <c r="L4373" t="s">
        <v>40</v>
      </c>
      <c r="M4373" t="s">
        <v>133</v>
      </c>
      <c r="N4373">
        <v>2</v>
      </c>
      <c r="O4373" t="s">
        <v>35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50</v>
      </c>
      <c r="V4373">
        <v>4</v>
      </c>
      <c r="W4373">
        <v>6</v>
      </c>
      <c r="X4373">
        <v>2</v>
      </c>
      <c r="Y4373" t="s">
        <v>192</v>
      </c>
      <c r="Z4373" t="str">
        <f t="shared" ca="1" si="205"/>
        <v>Turismo</v>
      </c>
      <c r="AF4373" s="6">
        <f t="shared" ca="1" si="206"/>
        <v>0.36835794197764526</v>
      </c>
      <c r="AH4373" t="str">
        <f t="shared" ca="1" si="207"/>
        <v>España</v>
      </c>
    </row>
    <row r="4374" spans="1:34" x14ac:dyDescent="0.25">
      <c r="A4374" s="1">
        <v>44433.378472222219</v>
      </c>
      <c r="B4374" t="s">
        <v>59</v>
      </c>
      <c r="C4374" t="s">
        <v>25</v>
      </c>
      <c r="D4374" t="s">
        <v>26</v>
      </c>
      <c r="E4374" t="s">
        <v>27</v>
      </c>
      <c r="F4374" t="s">
        <v>43</v>
      </c>
      <c r="G4374" t="s">
        <v>29</v>
      </c>
      <c r="H4374" t="s">
        <v>38</v>
      </c>
      <c r="I4374" t="s">
        <v>39</v>
      </c>
      <c r="J4374" t="s">
        <v>46</v>
      </c>
      <c r="K4374" t="s">
        <v>32</v>
      </c>
      <c r="L4374" t="s">
        <v>40</v>
      </c>
      <c r="M4374" t="s">
        <v>58</v>
      </c>
      <c r="N4374">
        <v>2</v>
      </c>
      <c r="O4374" t="s">
        <v>35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20</v>
      </c>
      <c r="V4374">
        <v>9</v>
      </c>
      <c r="W4374">
        <v>4</v>
      </c>
      <c r="X4374">
        <v>8</v>
      </c>
      <c r="Y4374" t="s">
        <v>165</v>
      </c>
      <c r="Z4374" t="str">
        <f t="shared" ca="1" si="205"/>
        <v>Turismo</v>
      </c>
      <c r="AF4374" s="6">
        <f t="shared" ca="1" si="206"/>
        <v>0.87318772085902707</v>
      </c>
      <c r="AH4374" t="str">
        <f t="shared" ca="1" si="207"/>
        <v>Rumanía</v>
      </c>
    </row>
    <row r="4375" spans="1:34" x14ac:dyDescent="0.25">
      <c r="A4375" s="1">
        <v>43726.611111111109</v>
      </c>
      <c r="B4375" t="s">
        <v>24</v>
      </c>
      <c r="C4375" t="s">
        <v>25</v>
      </c>
      <c r="D4375" t="s">
        <v>26</v>
      </c>
      <c r="E4375" t="s">
        <v>27</v>
      </c>
      <c r="F4375" t="s">
        <v>37</v>
      </c>
      <c r="G4375" t="s">
        <v>29</v>
      </c>
      <c r="H4375" t="s">
        <v>38</v>
      </c>
      <c r="I4375" t="s">
        <v>39</v>
      </c>
      <c r="J4375" t="s">
        <v>31</v>
      </c>
      <c r="K4375" t="s">
        <v>32</v>
      </c>
      <c r="L4375" t="s">
        <v>73</v>
      </c>
      <c r="M4375" t="s">
        <v>58</v>
      </c>
      <c r="N4375">
        <v>2</v>
      </c>
      <c r="O4375" t="s">
        <v>35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20</v>
      </c>
      <c r="V4375">
        <v>14</v>
      </c>
      <c r="W4375">
        <v>4</v>
      </c>
      <c r="X4375">
        <v>9</v>
      </c>
      <c r="Y4375" t="s">
        <v>180</v>
      </c>
      <c r="Z4375" t="str">
        <f t="shared" ca="1" si="205"/>
        <v>Turismo</v>
      </c>
      <c r="AF4375" s="6">
        <f t="shared" ca="1" si="206"/>
        <v>2.6557959608764947E-2</v>
      </c>
      <c r="AH4375" t="str">
        <f t="shared" ca="1" si="207"/>
        <v>Albania</v>
      </c>
    </row>
    <row r="4376" spans="1:34" x14ac:dyDescent="0.25">
      <c r="A4376" s="1">
        <v>45395.684027777781</v>
      </c>
      <c r="B4376" t="s">
        <v>24</v>
      </c>
      <c r="C4376" t="s">
        <v>25</v>
      </c>
      <c r="D4376" t="s">
        <v>26</v>
      </c>
      <c r="E4376" t="s">
        <v>64</v>
      </c>
      <c r="F4376" t="s">
        <v>56</v>
      </c>
      <c r="G4376" t="s">
        <v>29</v>
      </c>
      <c r="H4376" t="s">
        <v>38</v>
      </c>
      <c r="I4376" t="s">
        <v>30</v>
      </c>
      <c r="J4376" t="s">
        <v>31</v>
      </c>
      <c r="K4376" t="s">
        <v>32</v>
      </c>
      <c r="L4376" t="s">
        <v>33</v>
      </c>
      <c r="M4376" t="s">
        <v>77</v>
      </c>
      <c r="N4376">
        <v>3</v>
      </c>
      <c r="O4376" t="s">
        <v>35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40</v>
      </c>
      <c r="V4376">
        <v>16</v>
      </c>
      <c r="W4376">
        <v>7</v>
      </c>
      <c r="X4376">
        <v>4</v>
      </c>
      <c r="Y4376" t="s">
        <v>195</v>
      </c>
      <c r="Z4376" t="str">
        <f t="shared" ca="1" si="205"/>
        <v>Turismo</v>
      </c>
      <c r="AF4376" s="6">
        <f t="shared" ca="1" si="206"/>
        <v>0.31596696925549472</v>
      </c>
      <c r="AH4376" t="str">
        <f t="shared" ca="1" si="207"/>
        <v>Eslovenia</v>
      </c>
    </row>
    <row r="4377" spans="1:34" x14ac:dyDescent="0.25">
      <c r="A4377" s="1">
        <v>44347.770833333336</v>
      </c>
      <c r="B4377" t="s">
        <v>59</v>
      </c>
      <c r="C4377" t="s">
        <v>25</v>
      </c>
      <c r="D4377" t="s">
        <v>26</v>
      </c>
      <c r="E4377" t="s">
        <v>45</v>
      </c>
      <c r="F4377" t="s">
        <v>37</v>
      </c>
      <c r="G4377" t="s">
        <v>29</v>
      </c>
      <c r="H4377" t="s">
        <v>38</v>
      </c>
      <c r="I4377" t="s">
        <v>30</v>
      </c>
      <c r="J4377" t="s">
        <v>31</v>
      </c>
      <c r="K4377" t="s">
        <v>32</v>
      </c>
      <c r="L4377" t="s">
        <v>40</v>
      </c>
      <c r="M4377" t="s">
        <v>34</v>
      </c>
      <c r="N4377">
        <v>2</v>
      </c>
      <c r="O4377" t="s">
        <v>35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40</v>
      </c>
      <c r="V4377">
        <v>18</v>
      </c>
      <c r="W4377">
        <v>2</v>
      </c>
      <c r="X4377">
        <v>5</v>
      </c>
      <c r="Y4377" t="s">
        <v>173</v>
      </c>
      <c r="Z4377" t="str">
        <f t="shared" ca="1" si="205"/>
        <v>Turismo</v>
      </c>
      <c r="AF4377" s="6">
        <f t="shared" ca="1" si="206"/>
        <v>8.9494675225745168E-2</v>
      </c>
      <c r="AH4377" t="str">
        <f t="shared" ca="1" si="207"/>
        <v>Albania</v>
      </c>
    </row>
    <row r="4378" spans="1:34" x14ac:dyDescent="0.25">
      <c r="A4378" s="1">
        <v>43699.625</v>
      </c>
      <c r="B4378" t="s">
        <v>24</v>
      </c>
      <c r="C4378" t="s">
        <v>25</v>
      </c>
      <c r="D4378" t="s">
        <v>26</v>
      </c>
      <c r="E4378" t="s">
        <v>42</v>
      </c>
      <c r="F4378" t="s">
        <v>28</v>
      </c>
      <c r="G4378" t="s">
        <v>29</v>
      </c>
      <c r="H4378" t="s">
        <v>38</v>
      </c>
      <c r="I4378" t="s">
        <v>39</v>
      </c>
      <c r="J4378" t="s">
        <v>31</v>
      </c>
      <c r="K4378" t="s">
        <v>32</v>
      </c>
      <c r="L4378" t="s">
        <v>33</v>
      </c>
      <c r="M4378" t="s">
        <v>34</v>
      </c>
      <c r="N4378">
        <v>2</v>
      </c>
      <c r="O4378" t="s">
        <v>35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20</v>
      </c>
      <c r="V4378">
        <v>15</v>
      </c>
      <c r="W4378">
        <v>5</v>
      </c>
      <c r="X4378">
        <v>8</v>
      </c>
      <c r="Y4378" t="s">
        <v>172</v>
      </c>
      <c r="Z4378" t="str">
        <f t="shared" ca="1" si="205"/>
        <v>Bus</v>
      </c>
      <c r="AF4378" s="6">
        <f t="shared" ca="1" si="206"/>
        <v>0.73446843202053025</v>
      </c>
      <c r="AH4378" t="str">
        <f t="shared" ca="1" si="207"/>
        <v>Portugal</v>
      </c>
    </row>
    <row r="4379" spans="1:34" x14ac:dyDescent="0.25">
      <c r="A4379" s="1">
        <v>43294.34375</v>
      </c>
      <c r="B4379" t="s">
        <v>59</v>
      </c>
      <c r="C4379" t="s">
        <v>25</v>
      </c>
      <c r="D4379" t="s">
        <v>26</v>
      </c>
      <c r="E4379" t="s">
        <v>45</v>
      </c>
      <c r="F4379" t="s">
        <v>56</v>
      </c>
      <c r="G4379" t="s">
        <v>29</v>
      </c>
      <c r="H4379" t="s">
        <v>38</v>
      </c>
      <c r="I4379" t="s">
        <v>39</v>
      </c>
      <c r="J4379" t="s">
        <v>46</v>
      </c>
      <c r="K4379" t="s">
        <v>32</v>
      </c>
      <c r="L4379" t="s">
        <v>40</v>
      </c>
      <c r="M4379" t="s">
        <v>58</v>
      </c>
      <c r="N4379">
        <v>2</v>
      </c>
      <c r="O4379" t="s">
        <v>75</v>
      </c>
      <c r="P4379">
        <v>10</v>
      </c>
      <c r="Q4379">
        <v>0</v>
      </c>
      <c r="R4379">
        <v>0</v>
      </c>
      <c r="S4379">
        <v>0</v>
      </c>
      <c r="T4379">
        <v>10</v>
      </c>
      <c r="U4379">
        <v>10</v>
      </c>
      <c r="V4379">
        <v>8</v>
      </c>
      <c r="W4379">
        <v>6</v>
      </c>
      <c r="X4379">
        <v>7</v>
      </c>
      <c r="Y4379" t="s">
        <v>193</v>
      </c>
      <c r="Z4379" t="str">
        <f t="shared" ca="1" si="205"/>
        <v>Turismo</v>
      </c>
      <c r="AF4379" s="6">
        <f t="shared" ca="1" si="206"/>
        <v>5.4826412905454314E-2</v>
      </c>
      <c r="AH4379" t="str">
        <f t="shared" ca="1" si="207"/>
        <v>Albania</v>
      </c>
    </row>
    <row r="4380" spans="1:34" x14ac:dyDescent="0.25">
      <c r="A4380" s="1">
        <v>45172.088194444441</v>
      </c>
      <c r="B4380" t="s">
        <v>49</v>
      </c>
      <c r="C4380" t="s">
        <v>25</v>
      </c>
      <c r="D4380" t="s">
        <v>60</v>
      </c>
      <c r="E4380" t="s">
        <v>86</v>
      </c>
      <c r="F4380" t="s">
        <v>28</v>
      </c>
      <c r="G4380" t="s">
        <v>29</v>
      </c>
      <c r="H4380" t="s">
        <v>38</v>
      </c>
      <c r="I4380" t="s">
        <v>39</v>
      </c>
      <c r="J4380" t="s">
        <v>31</v>
      </c>
      <c r="K4380" t="s">
        <v>32</v>
      </c>
      <c r="L4380" t="s">
        <v>33</v>
      </c>
      <c r="M4380" t="s">
        <v>34</v>
      </c>
      <c r="N4380">
        <v>2</v>
      </c>
      <c r="O4380" t="s">
        <v>35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10</v>
      </c>
      <c r="V4380">
        <v>2</v>
      </c>
      <c r="W4380">
        <v>1</v>
      </c>
      <c r="X4380">
        <v>9</v>
      </c>
      <c r="Y4380" t="s">
        <v>157</v>
      </c>
      <c r="Z4380" t="str">
        <f t="shared" ca="1" si="205"/>
        <v>Motocicleta</v>
      </c>
      <c r="AF4380" s="6">
        <f t="shared" ca="1" si="206"/>
        <v>0.76381640062320066</v>
      </c>
      <c r="AH4380" t="str">
        <f t="shared" ca="1" si="207"/>
        <v>Rumanía</v>
      </c>
    </row>
    <row r="4381" spans="1:34" x14ac:dyDescent="0.25">
      <c r="A4381" s="1">
        <v>44829.540972222225</v>
      </c>
      <c r="B4381" t="s">
        <v>24</v>
      </c>
      <c r="C4381" t="s">
        <v>25</v>
      </c>
      <c r="D4381" t="s">
        <v>26</v>
      </c>
      <c r="E4381" t="s">
        <v>45</v>
      </c>
      <c r="F4381" t="s">
        <v>37</v>
      </c>
      <c r="G4381" t="s">
        <v>102</v>
      </c>
      <c r="H4381" t="s">
        <v>38</v>
      </c>
      <c r="I4381" t="s">
        <v>39</v>
      </c>
      <c r="J4381" t="s">
        <v>46</v>
      </c>
      <c r="K4381" t="s">
        <v>32</v>
      </c>
      <c r="L4381" t="s">
        <v>40</v>
      </c>
      <c r="M4381" t="s">
        <v>83</v>
      </c>
      <c r="N4381">
        <v>2</v>
      </c>
      <c r="O4381" t="s">
        <v>47</v>
      </c>
      <c r="P4381">
        <v>50</v>
      </c>
      <c r="Q4381">
        <v>0</v>
      </c>
      <c r="R4381">
        <v>0</v>
      </c>
      <c r="S4381">
        <v>20</v>
      </c>
      <c r="T4381">
        <v>30</v>
      </c>
      <c r="U4381">
        <v>30</v>
      </c>
      <c r="V4381">
        <v>12</v>
      </c>
      <c r="W4381">
        <v>1</v>
      </c>
      <c r="X4381">
        <v>9</v>
      </c>
      <c r="Y4381" t="s">
        <v>195</v>
      </c>
      <c r="Z4381" t="str">
        <f t="shared" ca="1" si="205"/>
        <v>Turismo</v>
      </c>
      <c r="AF4381" s="6">
        <f t="shared" ca="1" si="206"/>
        <v>9.6305701240460451E-2</v>
      </c>
      <c r="AH4381" t="str">
        <f t="shared" ca="1" si="207"/>
        <v>Albania</v>
      </c>
    </row>
    <row r="4382" spans="1:34" x14ac:dyDescent="0.25">
      <c r="A4382" s="1">
        <v>44772.571527777778</v>
      </c>
      <c r="B4382" t="s">
        <v>24</v>
      </c>
      <c r="C4382" t="s">
        <v>25</v>
      </c>
      <c r="D4382" t="s">
        <v>26</v>
      </c>
      <c r="E4382" t="s">
        <v>84</v>
      </c>
      <c r="F4382" t="s">
        <v>37</v>
      </c>
      <c r="G4382" t="s">
        <v>29</v>
      </c>
      <c r="H4382" t="s">
        <v>38</v>
      </c>
      <c r="I4382" t="s">
        <v>39</v>
      </c>
      <c r="J4382" t="s">
        <v>46</v>
      </c>
      <c r="K4382" t="s">
        <v>32</v>
      </c>
      <c r="L4382" t="s">
        <v>40</v>
      </c>
      <c r="M4382" t="s">
        <v>58</v>
      </c>
      <c r="N4382">
        <v>2</v>
      </c>
      <c r="O4382" t="s">
        <v>70</v>
      </c>
      <c r="P4382">
        <v>10</v>
      </c>
      <c r="Q4382">
        <v>0</v>
      </c>
      <c r="R4382">
        <v>10</v>
      </c>
      <c r="S4382">
        <v>0</v>
      </c>
      <c r="T4382">
        <v>0</v>
      </c>
      <c r="U4382">
        <v>10</v>
      </c>
      <c r="V4382">
        <v>13</v>
      </c>
      <c r="W4382">
        <v>7</v>
      </c>
      <c r="X4382">
        <v>7</v>
      </c>
      <c r="Y4382" t="s">
        <v>157</v>
      </c>
      <c r="Z4382" t="str">
        <f t="shared" ca="1" si="205"/>
        <v>Turismo</v>
      </c>
      <c r="AF4382" s="6">
        <f t="shared" ca="1" si="206"/>
        <v>3.442208507875899E-2</v>
      </c>
      <c r="AH4382" t="str">
        <f t="shared" ca="1" si="207"/>
        <v>Albania</v>
      </c>
    </row>
    <row r="4383" spans="1:34" x14ac:dyDescent="0.25">
      <c r="A4383" s="1">
        <v>43244.447916666664</v>
      </c>
      <c r="B4383" t="s">
        <v>24</v>
      </c>
      <c r="C4383" t="s">
        <v>25</v>
      </c>
      <c r="D4383" t="s">
        <v>26</v>
      </c>
      <c r="E4383" t="s">
        <v>27</v>
      </c>
      <c r="F4383" t="s">
        <v>65</v>
      </c>
      <c r="G4383" t="s">
        <v>29</v>
      </c>
      <c r="H4383" t="s">
        <v>38</v>
      </c>
      <c r="I4383" t="s">
        <v>39</v>
      </c>
      <c r="J4383" t="s">
        <v>31</v>
      </c>
      <c r="K4383" t="s">
        <v>32</v>
      </c>
      <c r="L4383" t="s">
        <v>40</v>
      </c>
      <c r="M4383" t="s">
        <v>41</v>
      </c>
      <c r="N4383">
        <v>2</v>
      </c>
      <c r="O4383" t="s">
        <v>35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30</v>
      </c>
      <c r="V4383">
        <v>10</v>
      </c>
      <c r="W4383">
        <v>5</v>
      </c>
      <c r="X4383">
        <v>5</v>
      </c>
      <c r="Y4383" t="s">
        <v>195</v>
      </c>
      <c r="Z4383" t="str">
        <f t="shared" ca="1" si="205"/>
        <v>Camión</v>
      </c>
      <c r="AF4383" s="6">
        <f t="shared" ca="1" si="206"/>
        <v>0.76239938281185016</v>
      </c>
      <c r="AH4383" t="str">
        <f t="shared" ca="1" si="207"/>
        <v>Rumanía</v>
      </c>
    </row>
    <row r="4384" spans="1:34" x14ac:dyDescent="0.25">
      <c r="A4384" s="1">
        <v>43556.715277777781</v>
      </c>
      <c r="B4384" t="s">
        <v>59</v>
      </c>
      <c r="C4384" t="s">
        <v>25</v>
      </c>
      <c r="D4384" t="s">
        <v>26</v>
      </c>
      <c r="E4384" t="s">
        <v>71</v>
      </c>
      <c r="F4384" t="s">
        <v>65</v>
      </c>
      <c r="G4384" t="s">
        <v>29</v>
      </c>
      <c r="H4384" t="s">
        <v>30</v>
      </c>
      <c r="I4384" t="s">
        <v>30</v>
      </c>
      <c r="J4384" t="s">
        <v>46</v>
      </c>
      <c r="K4384" t="s">
        <v>32</v>
      </c>
      <c r="L4384" t="s">
        <v>73</v>
      </c>
      <c r="M4384" t="s">
        <v>34</v>
      </c>
      <c r="N4384">
        <v>2</v>
      </c>
      <c r="O4384" t="s">
        <v>70</v>
      </c>
      <c r="P4384">
        <v>10</v>
      </c>
      <c r="Q4384">
        <v>0</v>
      </c>
      <c r="R4384">
        <v>10</v>
      </c>
      <c r="S4384">
        <v>0</v>
      </c>
      <c r="T4384">
        <v>0</v>
      </c>
      <c r="U4384">
        <v>10</v>
      </c>
      <c r="V4384">
        <v>17</v>
      </c>
      <c r="W4384">
        <v>2</v>
      </c>
      <c r="X4384">
        <v>4</v>
      </c>
      <c r="Y4384" t="s">
        <v>195</v>
      </c>
      <c r="Z4384" t="str">
        <f t="shared" ca="1" si="205"/>
        <v>Bus</v>
      </c>
      <c r="AF4384" s="6">
        <f t="shared" ca="1" si="206"/>
        <v>0.32748577371448717</v>
      </c>
      <c r="AH4384" t="str">
        <f t="shared" ca="1" si="207"/>
        <v>Eslovenia</v>
      </c>
    </row>
    <row r="4385" spans="1:34" x14ac:dyDescent="0.25">
      <c r="A4385" s="1">
        <v>43691.397222222222</v>
      </c>
      <c r="B4385" t="s">
        <v>24</v>
      </c>
      <c r="C4385" t="s">
        <v>25</v>
      </c>
      <c r="D4385" t="s">
        <v>26</v>
      </c>
      <c r="E4385" t="s">
        <v>45</v>
      </c>
      <c r="F4385" t="s">
        <v>37</v>
      </c>
      <c r="G4385" t="s">
        <v>29</v>
      </c>
      <c r="H4385" t="s">
        <v>38</v>
      </c>
      <c r="I4385" t="s">
        <v>39</v>
      </c>
      <c r="J4385" t="s">
        <v>46</v>
      </c>
      <c r="K4385" t="s">
        <v>32</v>
      </c>
      <c r="L4385" t="s">
        <v>40</v>
      </c>
      <c r="M4385" t="s">
        <v>41</v>
      </c>
      <c r="N4385">
        <v>2</v>
      </c>
      <c r="O4385" t="s">
        <v>47</v>
      </c>
      <c r="P4385">
        <v>20</v>
      </c>
      <c r="Q4385">
        <v>0</v>
      </c>
      <c r="R4385">
        <v>0</v>
      </c>
      <c r="S4385">
        <v>20</v>
      </c>
      <c r="T4385">
        <v>0</v>
      </c>
      <c r="U4385">
        <v>10</v>
      </c>
      <c r="V4385">
        <v>9</v>
      </c>
      <c r="W4385">
        <v>4</v>
      </c>
      <c r="X4385">
        <v>8</v>
      </c>
      <c r="Y4385" t="s">
        <v>195</v>
      </c>
      <c r="Z4385" t="str">
        <f t="shared" ca="1" si="205"/>
        <v>Turismo</v>
      </c>
      <c r="AF4385" s="6">
        <f t="shared" ca="1" si="206"/>
        <v>0.38439434110984716</v>
      </c>
      <c r="AH4385" t="str">
        <f t="shared" ca="1" si="207"/>
        <v>España</v>
      </c>
    </row>
    <row r="4386" spans="1:34" x14ac:dyDescent="0.25">
      <c r="A4386" s="1">
        <v>44360.25</v>
      </c>
      <c r="B4386" t="s">
        <v>24</v>
      </c>
      <c r="C4386" t="s">
        <v>25</v>
      </c>
      <c r="D4386" t="s">
        <v>26</v>
      </c>
      <c r="E4386" t="s">
        <v>45</v>
      </c>
      <c r="F4386" t="s">
        <v>37</v>
      </c>
      <c r="G4386" t="s">
        <v>29</v>
      </c>
      <c r="H4386" t="s">
        <v>38</v>
      </c>
      <c r="I4386" t="s">
        <v>39</v>
      </c>
      <c r="J4386" t="s">
        <v>46</v>
      </c>
      <c r="K4386" t="s">
        <v>32</v>
      </c>
      <c r="L4386" t="s">
        <v>40</v>
      </c>
      <c r="M4386" t="s">
        <v>34</v>
      </c>
      <c r="N4386">
        <v>2</v>
      </c>
      <c r="O4386" t="s">
        <v>47</v>
      </c>
      <c r="P4386">
        <v>20</v>
      </c>
      <c r="Q4386">
        <v>0</v>
      </c>
      <c r="R4386">
        <v>0</v>
      </c>
      <c r="S4386">
        <v>20</v>
      </c>
      <c r="T4386">
        <v>0</v>
      </c>
      <c r="U4386">
        <v>20</v>
      </c>
      <c r="V4386">
        <v>6</v>
      </c>
      <c r="W4386">
        <v>1</v>
      </c>
      <c r="X4386">
        <v>6</v>
      </c>
      <c r="Y4386" t="s">
        <v>195</v>
      </c>
      <c r="Z4386" t="str">
        <f t="shared" ca="1" si="205"/>
        <v>Turismo</v>
      </c>
      <c r="AF4386" s="6">
        <f t="shared" ca="1" si="206"/>
        <v>0.18827165009216718</v>
      </c>
      <c r="AH4386" t="str">
        <f t="shared" ca="1" si="207"/>
        <v>Bielorrusia</v>
      </c>
    </row>
    <row r="4387" spans="1:34" x14ac:dyDescent="0.25">
      <c r="A4387" s="1">
        <v>44208.874305555553</v>
      </c>
      <c r="B4387" t="s">
        <v>59</v>
      </c>
      <c r="C4387" t="s">
        <v>25</v>
      </c>
      <c r="D4387" t="s">
        <v>36</v>
      </c>
      <c r="E4387" t="s">
        <v>45</v>
      </c>
      <c r="F4387" t="s">
        <v>37</v>
      </c>
      <c r="G4387" t="s">
        <v>29</v>
      </c>
      <c r="H4387" t="s">
        <v>38</v>
      </c>
      <c r="I4387" t="s">
        <v>39</v>
      </c>
      <c r="J4387" t="s">
        <v>31</v>
      </c>
      <c r="K4387" t="s">
        <v>32</v>
      </c>
      <c r="L4387" t="s">
        <v>33</v>
      </c>
      <c r="M4387" t="s">
        <v>92</v>
      </c>
      <c r="N4387">
        <v>3</v>
      </c>
      <c r="O4387" t="s">
        <v>35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30</v>
      </c>
      <c r="V4387">
        <v>20</v>
      </c>
      <c r="W4387">
        <v>3</v>
      </c>
      <c r="X4387">
        <v>1</v>
      </c>
      <c r="Y4387" t="s">
        <v>191</v>
      </c>
      <c r="Z4387" t="str">
        <f t="shared" ca="1" si="205"/>
        <v>Turismo</v>
      </c>
      <c r="AF4387" s="6">
        <f t="shared" ca="1" si="206"/>
        <v>0.30828237436379313</v>
      </c>
      <c r="AH4387" t="str">
        <f t="shared" ca="1" si="207"/>
        <v>Eslovenia</v>
      </c>
    </row>
    <row r="4388" spans="1:34" x14ac:dyDescent="0.25">
      <c r="A4388" s="1">
        <v>44097.856249999997</v>
      </c>
      <c r="B4388" t="s">
        <v>59</v>
      </c>
      <c r="C4388" t="s">
        <v>25</v>
      </c>
      <c r="D4388" t="s">
        <v>36</v>
      </c>
      <c r="E4388" t="s">
        <v>27</v>
      </c>
      <c r="F4388" t="s">
        <v>37</v>
      </c>
      <c r="G4388" t="s">
        <v>29</v>
      </c>
      <c r="H4388" t="s">
        <v>38</v>
      </c>
      <c r="I4388" t="s">
        <v>39</v>
      </c>
      <c r="J4388" t="s">
        <v>46</v>
      </c>
      <c r="K4388" t="s">
        <v>32</v>
      </c>
      <c r="L4388" t="s">
        <v>40</v>
      </c>
      <c r="M4388" t="s">
        <v>34</v>
      </c>
      <c r="N4388">
        <v>2</v>
      </c>
      <c r="O4388" t="s">
        <v>47</v>
      </c>
      <c r="P4388">
        <v>10</v>
      </c>
      <c r="Q4388">
        <v>0</v>
      </c>
      <c r="R4388">
        <v>0</v>
      </c>
      <c r="S4388">
        <v>10</v>
      </c>
      <c r="T4388">
        <v>0</v>
      </c>
      <c r="U4388">
        <v>10</v>
      </c>
      <c r="V4388">
        <v>20</v>
      </c>
      <c r="W4388">
        <v>4</v>
      </c>
      <c r="X4388">
        <v>9</v>
      </c>
      <c r="Y4388" t="s">
        <v>180</v>
      </c>
      <c r="Z4388" t="str">
        <f t="shared" ca="1" si="205"/>
        <v>Turismo</v>
      </c>
      <c r="AF4388" s="6">
        <f t="shared" ca="1" si="206"/>
        <v>0.45298671907712884</v>
      </c>
      <c r="AH4388" t="str">
        <f t="shared" ca="1" si="207"/>
        <v>Georgia</v>
      </c>
    </row>
    <row r="4389" spans="1:34" x14ac:dyDescent="0.25">
      <c r="A4389" s="1">
        <v>44613.395138888889</v>
      </c>
      <c r="B4389" t="s">
        <v>59</v>
      </c>
      <c r="C4389" t="s">
        <v>99</v>
      </c>
      <c r="D4389" t="s">
        <v>26</v>
      </c>
      <c r="E4389" t="s">
        <v>45</v>
      </c>
      <c r="F4389" t="s">
        <v>28</v>
      </c>
      <c r="G4389" t="s">
        <v>29</v>
      </c>
      <c r="H4389" t="s">
        <v>52</v>
      </c>
      <c r="I4389" t="s">
        <v>39</v>
      </c>
      <c r="J4389" t="s">
        <v>31</v>
      </c>
      <c r="K4389" t="s">
        <v>32</v>
      </c>
      <c r="L4389" t="s">
        <v>33</v>
      </c>
      <c r="M4389" t="s">
        <v>34</v>
      </c>
      <c r="N4389">
        <v>2</v>
      </c>
      <c r="O4389" t="s">
        <v>35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20</v>
      </c>
      <c r="V4389">
        <v>9</v>
      </c>
      <c r="W4389">
        <v>2</v>
      </c>
      <c r="X4389">
        <v>2</v>
      </c>
      <c r="Y4389" t="s">
        <v>173</v>
      </c>
      <c r="Z4389" t="str">
        <f t="shared" ca="1" si="205"/>
        <v>Turismo</v>
      </c>
      <c r="AF4389" s="6">
        <f t="shared" ca="1" si="206"/>
        <v>0.52754949400546813</v>
      </c>
      <c r="AH4389" t="str">
        <f t="shared" ca="1" si="207"/>
        <v>Islandia</v>
      </c>
    </row>
    <row r="4390" spans="1:34" x14ac:dyDescent="0.25">
      <c r="A4390" s="1">
        <v>45152.679166666669</v>
      </c>
      <c r="B4390" t="s">
        <v>24</v>
      </c>
      <c r="C4390" t="s">
        <v>50</v>
      </c>
      <c r="D4390" t="s">
        <v>87</v>
      </c>
      <c r="E4390" t="s">
        <v>27</v>
      </c>
      <c r="F4390" t="s">
        <v>28</v>
      </c>
      <c r="G4390" t="s">
        <v>29</v>
      </c>
      <c r="H4390" t="s">
        <v>52</v>
      </c>
      <c r="I4390" t="s">
        <v>30</v>
      </c>
      <c r="J4390" t="s">
        <v>31</v>
      </c>
      <c r="K4390" t="s">
        <v>32</v>
      </c>
      <c r="L4390" t="s">
        <v>40</v>
      </c>
      <c r="M4390" t="s">
        <v>58</v>
      </c>
      <c r="N4390">
        <v>2</v>
      </c>
      <c r="O4390" t="s">
        <v>35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30</v>
      </c>
      <c r="V4390">
        <v>16</v>
      </c>
      <c r="W4390">
        <v>2</v>
      </c>
      <c r="X4390">
        <v>8</v>
      </c>
      <c r="Y4390" t="s">
        <v>179</v>
      </c>
      <c r="Z4390" t="str">
        <f t="shared" ca="1" si="205"/>
        <v>Turismo</v>
      </c>
      <c r="AF4390" s="6">
        <f t="shared" ca="1" si="206"/>
        <v>0.64424358475655252</v>
      </c>
      <c r="AH4390" t="str">
        <f t="shared" ca="1" si="207"/>
        <v>Noruega</v>
      </c>
    </row>
    <row r="4391" spans="1:34" x14ac:dyDescent="0.25">
      <c r="A4391" s="1">
        <v>43739.683333333334</v>
      </c>
      <c r="B4391" t="s">
        <v>59</v>
      </c>
      <c r="C4391" t="s">
        <v>25</v>
      </c>
      <c r="D4391" t="s">
        <v>26</v>
      </c>
      <c r="E4391" t="s">
        <v>45</v>
      </c>
      <c r="F4391" t="s">
        <v>37</v>
      </c>
      <c r="G4391" t="s">
        <v>29</v>
      </c>
      <c r="H4391" t="s">
        <v>38</v>
      </c>
      <c r="I4391" t="s">
        <v>39</v>
      </c>
      <c r="J4391" t="s">
        <v>46</v>
      </c>
      <c r="K4391" t="s">
        <v>32</v>
      </c>
      <c r="L4391" t="s">
        <v>40</v>
      </c>
      <c r="M4391" t="s">
        <v>48</v>
      </c>
      <c r="N4391">
        <v>2</v>
      </c>
      <c r="O4391" t="s">
        <v>35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20</v>
      </c>
      <c r="V4391">
        <v>16</v>
      </c>
      <c r="W4391">
        <v>3</v>
      </c>
      <c r="X4391">
        <v>10</v>
      </c>
      <c r="Y4391" t="s">
        <v>192</v>
      </c>
      <c r="Z4391" t="str">
        <f t="shared" ca="1" si="205"/>
        <v>Turismo</v>
      </c>
      <c r="AF4391" s="6">
        <f t="shared" ca="1" si="206"/>
        <v>9.2181823350895642E-2</v>
      </c>
      <c r="AH4391" t="str">
        <f t="shared" ca="1" si="207"/>
        <v>Albania</v>
      </c>
    </row>
    <row r="4392" spans="1:34" x14ac:dyDescent="0.25">
      <c r="A4392" s="1">
        <v>44916.790972222225</v>
      </c>
      <c r="B4392" t="s">
        <v>24</v>
      </c>
      <c r="C4392" t="s">
        <v>79</v>
      </c>
      <c r="D4392" t="s">
        <v>36</v>
      </c>
      <c r="E4392" t="s">
        <v>27</v>
      </c>
      <c r="F4392" t="s">
        <v>37</v>
      </c>
      <c r="G4392" t="s">
        <v>29</v>
      </c>
      <c r="H4392" t="s">
        <v>38</v>
      </c>
      <c r="I4392" t="s">
        <v>39</v>
      </c>
      <c r="J4392" t="s">
        <v>46</v>
      </c>
      <c r="K4392" t="s">
        <v>32</v>
      </c>
      <c r="L4392" t="s">
        <v>40</v>
      </c>
      <c r="M4392" t="s">
        <v>58</v>
      </c>
      <c r="N4392">
        <v>2</v>
      </c>
      <c r="O4392" t="s">
        <v>35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40</v>
      </c>
      <c r="V4392">
        <v>18</v>
      </c>
      <c r="W4392">
        <v>4</v>
      </c>
      <c r="X4392">
        <v>12</v>
      </c>
      <c r="Y4392" t="s">
        <v>194</v>
      </c>
      <c r="Z4392" t="str">
        <f t="shared" ca="1" si="205"/>
        <v>Turismo</v>
      </c>
      <c r="AF4392" s="6">
        <f t="shared" ca="1" si="206"/>
        <v>2.8069885042472986E-2</v>
      </c>
      <c r="AH4392" t="str">
        <f t="shared" ca="1" si="207"/>
        <v>Albania</v>
      </c>
    </row>
    <row r="4393" spans="1:34" x14ac:dyDescent="0.25">
      <c r="A4393" s="1">
        <v>43043.277777777781</v>
      </c>
      <c r="B4393" t="s">
        <v>98</v>
      </c>
      <c r="C4393" t="s">
        <v>79</v>
      </c>
      <c r="D4393" t="s">
        <v>26</v>
      </c>
      <c r="E4393" t="s">
        <v>27</v>
      </c>
      <c r="F4393" t="s">
        <v>65</v>
      </c>
      <c r="G4393" t="s">
        <v>29</v>
      </c>
      <c r="H4393" t="s">
        <v>38</v>
      </c>
      <c r="I4393" t="s">
        <v>39</v>
      </c>
      <c r="J4393" t="s">
        <v>46</v>
      </c>
      <c r="K4393" t="s">
        <v>32</v>
      </c>
      <c r="L4393" t="s">
        <v>40</v>
      </c>
      <c r="M4393" t="s">
        <v>58</v>
      </c>
      <c r="N4393">
        <v>2</v>
      </c>
      <c r="O4393" t="s">
        <v>35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20</v>
      </c>
      <c r="V4393">
        <v>6</v>
      </c>
      <c r="W4393">
        <v>7</v>
      </c>
      <c r="X4393">
        <v>11</v>
      </c>
      <c r="Y4393" t="s">
        <v>195</v>
      </c>
      <c r="Z4393" t="str">
        <f t="shared" ca="1" si="205"/>
        <v>Turismo</v>
      </c>
      <c r="AF4393" s="6">
        <f t="shared" ca="1" si="206"/>
        <v>0.79985914251157986</v>
      </c>
      <c r="AH4393" t="str">
        <f t="shared" ca="1" si="207"/>
        <v>Rumanía</v>
      </c>
    </row>
    <row r="4394" spans="1:34" x14ac:dyDescent="0.25">
      <c r="A4394" s="1">
        <v>43310.611111111109</v>
      </c>
      <c r="B4394" t="s">
        <v>24</v>
      </c>
      <c r="C4394" t="s">
        <v>25</v>
      </c>
      <c r="D4394" t="s">
        <v>26</v>
      </c>
      <c r="E4394" t="s">
        <v>42</v>
      </c>
      <c r="F4394" t="s">
        <v>56</v>
      </c>
      <c r="G4394" t="s">
        <v>29</v>
      </c>
      <c r="H4394" t="s">
        <v>38</v>
      </c>
      <c r="I4394" t="s">
        <v>30</v>
      </c>
      <c r="J4394" t="s">
        <v>31</v>
      </c>
      <c r="K4394" t="s">
        <v>32</v>
      </c>
      <c r="L4394" t="s">
        <v>73</v>
      </c>
      <c r="M4394" t="s">
        <v>44</v>
      </c>
      <c r="N4394">
        <v>2</v>
      </c>
      <c r="O4394" t="s">
        <v>35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20</v>
      </c>
      <c r="V4394">
        <v>14</v>
      </c>
      <c r="W4394">
        <v>1</v>
      </c>
      <c r="X4394">
        <v>7</v>
      </c>
      <c r="Y4394" t="s">
        <v>180</v>
      </c>
      <c r="Z4394" t="str">
        <f t="shared" ca="1" si="205"/>
        <v>Turismo</v>
      </c>
      <c r="AF4394" s="6">
        <f t="shared" ca="1" si="206"/>
        <v>0.41094688512957001</v>
      </c>
      <c r="AH4394" t="str">
        <f t="shared" ca="1" si="207"/>
        <v>España</v>
      </c>
    </row>
    <row r="4395" spans="1:34" x14ac:dyDescent="0.25">
      <c r="A4395" s="1">
        <v>44394.00277777778</v>
      </c>
      <c r="B4395" t="s">
        <v>49</v>
      </c>
      <c r="C4395" t="s">
        <v>25</v>
      </c>
      <c r="D4395" t="s">
        <v>36</v>
      </c>
      <c r="E4395" t="s">
        <v>86</v>
      </c>
      <c r="F4395" t="s">
        <v>56</v>
      </c>
      <c r="G4395" t="s">
        <v>29</v>
      </c>
      <c r="H4395" t="s">
        <v>38</v>
      </c>
      <c r="I4395" t="s">
        <v>39</v>
      </c>
      <c r="J4395" t="s">
        <v>31</v>
      </c>
      <c r="K4395" t="s">
        <v>32</v>
      </c>
      <c r="L4395" t="s">
        <v>40</v>
      </c>
      <c r="M4395" t="s">
        <v>48</v>
      </c>
      <c r="N4395">
        <v>2</v>
      </c>
      <c r="O4395" t="s">
        <v>35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10</v>
      </c>
      <c r="V4395">
        <v>0</v>
      </c>
      <c r="W4395">
        <v>7</v>
      </c>
      <c r="X4395">
        <v>7</v>
      </c>
      <c r="Y4395" t="s">
        <v>173</v>
      </c>
      <c r="Z4395" t="str">
        <f t="shared" ca="1" si="205"/>
        <v>Bus</v>
      </c>
      <c r="AF4395" s="6">
        <f t="shared" ca="1" si="206"/>
        <v>0.712834194489256</v>
      </c>
      <c r="AH4395" t="str">
        <f t="shared" ca="1" si="207"/>
        <v>Polonia</v>
      </c>
    </row>
    <row r="4396" spans="1:34" x14ac:dyDescent="0.25">
      <c r="A4396" s="1">
        <v>44922.511805555558</v>
      </c>
      <c r="B4396" t="s">
        <v>49</v>
      </c>
      <c r="C4396" t="s">
        <v>25</v>
      </c>
      <c r="D4396" t="s">
        <v>26</v>
      </c>
      <c r="E4396" t="s">
        <v>45</v>
      </c>
      <c r="F4396" t="s">
        <v>37</v>
      </c>
      <c r="G4396" t="s">
        <v>29</v>
      </c>
      <c r="H4396" t="s">
        <v>38</v>
      </c>
      <c r="I4396" t="s">
        <v>39</v>
      </c>
      <c r="J4396" t="s">
        <v>46</v>
      </c>
      <c r="K4396" t="s">
        <v>32</v>
      </c>
      <c r="L4396" t="s">
        <v>40</v>
      </c>
      <c r="M4396" t="s">
        <v>34</v>
      </c>
      <c r="N4396">
        <v>2</v>
      </c>
      <c r="O4396" t="s">
        <v>35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20</v>
      </c>
      <c r="V4396">
        <v>12</v>
      </c>
      <c r="W4396">
        <v>3</v>
      </c>
      <c r="X4396">
        <v>12</v>
      </c>
      <c r="Y4396" t="s">
        <v>162</v>
      </c>
      <c r="Z4396" t="str">
        <f t="shared" ca="1" si="205"/>
        <v>Turismo</v>
      </c>
      <c r="AF4396" s="6">
        <f t="shared" ca="1" si="206"/>
        <v>0.87366881542876873</v>
      </c>
      <c r="AH4396" t="str">
        <f t="shared" ca="1" si="207"/>
        <v>Rumanía</v>
      </c>
    </row>
    <row r="4397" spans="1:34" x14ac:dyDescent="0.25">
      <c r="A4397" s="1">
        <v>43844.329861111109</v>
      </c>
      <c r="B4397" t="s">
        <v>59</v>
      </c>
      <c r="C4397" t="s">
        <v>25</v>
      </c>
      <c r="D4397" t="s">
        <v>26</v>
      </c>
      <c r="E4397" t="s">
        <v>45</v>
      </c>
      <c r="F4397" t="s">
        <v>96</v>
      </c>
      <c r="G4397" t="s">
        <v>29</v>
      </c>
      <c r="H4397" t="s">
        <v>38</v>
      </c>
      <c r="I4397" t="s">
        <v>39</v>
      </c>
      <c r="J4397" t="s">
        <v>46</v>
      </c>
      <c r="K4397" t="s">
        <v>32</v>
      </c>
      <c r="L4397" t="s">
        <v>40</v>
      </c>
      <c r="M4397" t="s">
        <v>58</v>
      </c>
      <c r="N4397">
        <v>2</v>
      </c>
      <c r="O4397" t="s">
        <v>75</v>
      </c>
      <c r="P4397">
        <v>10</v>
      </c>
      <c r="Q4397">
        <v>0</v>
      </c>
      <c r="R4397">
        <v>0</v>
      </c>
      <c r="S4397">
        <v>0</v>
      </c>
      <c r="T4397">
        <v>10</v>
      </c>
      <c r="U4397">
        <v>10</v>
      </c>
      <c r="V4397">
        <v>7</v>
      </c>
      <c r="W4397">
        <v>3</v>
      </c>
      <c r="X4397">
        <v>1</v>
      </c>
      <c r="Y4397" t="s">
        <v>179</v>
      </c>
      <c r="Z4397" t="str">
        <f t="shared" ca="1" si="205"/>
        <v>Turismo</v>
      </c>
      <c r="AF4397" s="6">
        <f t="shared" ca="1" si="206"/>
        <v>0.64446090597536254</v>
      </c>
      <c r="AH4397" t="str">
        <f t="shared" ca="1" si="207"/>
        <v>Noruega</v>
      </c>
    </row>
    <row r="4398" spans="1:34" x14ac:dyDescent="0.25">
      <c r="A4398" s="1">
        <v>44750.609027777777</v>
      </c>
      <c r="B4398" t="s">
        <v>24</v>
      </c>
      <c r="C4398" t="s">
        <v>25</v>
      </c>
      <c r="D4398" t="s">
        <v>26</v>
      </c>
      <c r="E4398" t="s">
        <v>71</v>
      </c>
      <c r="F4398" t="s">
        <v>28</v>
      </c>
      <c r="G4398" t="s">
        <v>29</v>
      </c>
      <c r="H4398" t="s">
        <v>38</v>
      </c>
      <c r="I4398" t="s">
        <v>39</v>
      </c>
      <c r="J4398" t="s">
        <v>46</v>
      </c>
      <c r="K4398" t="s">
        <v>32</v>
      </c>
      <c r="L4398" t="s">
        <v>73</v>
      </c>
      <c r="M4398" t="s">
        <v>34</v>
      </c>
      <c r="N4398">
        <v>2</v>
      </c>
      <c r="O4398" t="s">
        <v>47</v>
      </c>
      <c r="P4398">
        <v>10</v>
      </c>
      <c r="Q4398">
        <v>0</v>
      </c>
      <c r="R4398">
        <v>0</v>
      </c>
      <c r="S4398">
        <v>10</v>
      </c>
      <c r="T4398">
        <v>0</v>
      </c>
      <c r="U4398">
        <v>10</v>
      </c>
      <c r="V4398">
        <v>14</v>
      </c>
      <c r="W4398">
        <v>6</v>
      </c>
      <c r="X4398">
        <v>7</v>
      </c>
      <c r="Y4398" t="s">
        <v>191</v>
      </c>
      <c r="Z4398" t="str">
        <f t="shared" ca="1" si="205"/>
        <v>Turismo</v>
      </c>
      <c r="AF4398" s="6">
        <f t="shared" ca="1" si="206"/>
        <v>0.61267436883066495</v>
      </c>
      <c r="AH4398" t="str">
        <f t="shared" ca="1" si="207"/>
        <v>Malta</v>
      </c>
    </row>
    <row r="4399" spans="1:34" x14ac:dyDescent="0.25">
      <c r="A4399" s="1">
        <v>45117.875</v>
      </c>
      <c r="B4399" t="s">
        <v>59</v>
      </c>
      <c r="C4399" t="s">
        <v>25</v>
      </c>
      <c r="D4399" t="s">
        <v>36</v>
      </c>
      <c r="E4399" t="s">
        <v>27</v>
      </c>
      <c r="F4399" t="s">
        <v>37</v>
      </c>
      <c r="G4399" t="s">
        <v>29</v>
      </c>
      <c r="H4399" t="s">
        <v>38</v>
      </c>
      <c r="I4399" t="s">
        <v>39</v>
      </c>
      <c r="J4399" t="s">
        <v>31</v>
      </c>
      <c r="K4399" t="s">
        <v>32</v>
      </c>
      <c r="L4399" t="s">
        <v>33</v>
      </c>
      <c r="M4399" t="s">
        <v>41</v>
      </c>
      <c r="N4399">
        <v>2</v>
      </c>
      <c r="O4399" t="s">
        <v>35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20</v>
      </c>
      <c r="V4399">
        <v>21</v>
      </c>
      <c r="W4399">
        <v>2</v>
      </c>
      <c r="X4399">
        <v>7</v>
      </c>
      <c r="Y4399" t="s">
        <v>172</v>
      </c>
      <c r="Z4399" t="str">
        <f t="shared" ca="1" si="205"/>
        <v>Turismo</v>
      </c>
      <c r="AF4399" s="6">
        <f t="shared" ca="1" si="206"/>
        <v>0.85843423804057173</v>
      </c>
      <c r="AH4399" t="str">
        <f t="shared" ca="1" si="207"/>
        <v>Rumanía</v>
      </c>
    </row>
    <row r="4400" spans="1:34" x14ac:dyDescent="0.25">
      <c r="A4400" s="1">
        <v>43294.638888888891</v>
      </c>
      <c r="B4400" t="s">
        <v>24</v>
      </c>
      <c r="C4400" t="s">
        <v>25</v>
      </c>
      <c r="D4400" t="s">
        <v>26</v>
      </c>
      <c r="E4400" t="s">
        <v>27</v>
      </c>
      <c r="F4400" t="s">
        <v>28</v>
      </c>
      <c r="G4400" t="s">
        <v>29</v>
      </c>
      <c r="H4400" t="s">
        <v>38</v>
      </c>
      <c r="I4400" t="s">
        <v>39</v>
      </c>
      <c r="J4400" t="s">
        <v>31</v>
      </c>
      <c r="K4400" t="s">
        <v>32</v>
      </c>
      <c r="L4400" t="s">
        <v>33</v>
      </c>
      <c r="M4400" t="s">
        <v>34</v>
      </c>
      <c r="N4400">
        <v>2</v>
      </c>
      <c r="O4400" t="s">
        <v>35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20</v>
      </c>
      <c r="V4400">
        <v>15</v>
      </c>
      <c r="W4400">
        <v>6</v>
      </c>
      <c r="X4400">
        <v>7</v>
      </c>
      <c r="Y4400" t="s">
        <v>157</v>
      </c>
      <c r="Z4400" t="str">
        <f t="shared" ca="1" si="205"/>
        <v>Turismo</v>
      </c>
      <c r="AF4400" s="6">
        <f t="shared" ca="1" si="206"/>
        <v>0.22961945631454894</v>
      </c>
      <c r="AH4400" t="str">
        <f t="shared" ca="1" si="207"/>
        <v>Chipre</v>
      </c>
    </row>
    <row r="4401" spans="1:34" x14ac:dyDescent="0.25">
      <c r="A4401" s="1">
        <v>43210.951388888891</v>
      </c>
      <c r="B4401" t="s">
        <v>24</v>
      </c>
      <c r="C4401" t="s">
        <v>25</v>
      </c>
      <c r="D4401" t="s">
        <v>36</v>
      </c>
      <c r="E4401" t="s">
        <v>45</v>
      </c>
      <c r="F4401" t="s">
        <v>28</v>
      </c>
      <c r="G4401" t="s">
        <v>29</v>
      </c>
      <c r="H4401" t="s">
        <v>38</v>
      </c>
      <c r="I4401" t="s">
        <v>39</v>
      </c>
      <c r="J4401" t="s">
        <v>31</v>
      </c>
      <c r="K4401" t="s">
        <v>32</v>
      </c>
      <c r="L4401" t="s">
        <v>33</v>
      </c>
      <c r="M4401" t="s">
        <v>34</v>
      </c>
      <c r="N4401">
        <v>2</v>
      </c>
      <c r="O4401" t="s">
        <v>35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20</v>
      </c>
      <c r="V4401">
        <v>22</v>
      </c>
      <c r="W4401">
        <v>6</v>
      </c>
      <c r="X4401">
        <v>4</v>
      </c>
      <c r="Y4401" t="s">
        <v>179</v>
      </c>
      <c r="Z4401" t="str">
        <f t="shared" ca="1" si="205"/>
        <v>Turismo</v>
      </c>
      <c r="AF4401" s="6">
        <f t="shared" ca="1" si="206"/>
        <v>0.16836368435443261</v>
      </c>
      <c r="AH4401" t="str">
        <f t="shared" ca="1" si="207"/>
        <v>Azerbaiyán</v>
      </c>
    </row>
    <row r="4402" spans="1:34" x14ac:dyDescent="0.25">
      <c r="A4402" s="1">
        <v>43524.974305555559</v>
      </c>
      <c r="B4402" t="s">
        <v>24</v>
      </c>
      <c r="C4402" t="s">
        <v>25</v>
      </c>
      <c r="D4402" t="s">
        <v>36</v>
      </c>
      <c r="E4402" t="s">
        <v>45</v>
      </c>
      <c r="F4402" t="s">
        <v>28</v>
      </c>
      <c r="G4402" t="s">
        <v>29</v>
      </c>
      <c r="H4402" t="s">
        <v>38</v>
      </c>
      <c r="I4402" t="s">
        <v>39</v>
      </c>
      <c r="J4402" t="s">
        <v>46</v>
      </c>
      <c r="K4402" t="s">
        <v>32</v>
      </c>
      <c r="L4402" t="s">
        <v>40</v>
      </c>
      <c r="M4402" t="s">
        <v>81</v>
      </c>
      <c r="N4402">
        <v>2</v>
      </c>
      <c r="O4402" t="s">
        <v>47</v>
      </c>
      <c r="P4402">
        <v>30</v>
      </c>
      <c r="Q4402">
        <v>0</v>
      </c>
      <c r="R4402">
        <v>0</v>
      </c>
      <c r="S4402">
        <v>30</v>
      </c>
      <c r="T4402">
        <v>0</v>
      </c>
      <c r="U4402">
        <v>0</v>
      </c>
      <c r="V4402">
        <v>23</v>
      </c>
      <c r="W4402">
        <v>5</v>
      </c>
      <c r="X4402">
        <v>2</v>
      </c>
      <c r="Y4402" t="s">
        <v>195</v>
      </c>
      <c r="Z4402" t="str">
        <f t="shared" ca="1" si="205"/>
        <v>Turismo</v>
      </c>
      <c r="AF4402" s="6">
        <f t="shared" ca="1" si="206"/>
        <v>0.39995743986782462</v>
      </c>
      <c r="AH4402" t="str">
        <f t="shared" ca="1" si="207"/>
        <v>España</v>
      </c>
    </row>
    <row r="4403" spans="1:34" x14ac:dyDescent="0.25">
      <c r="A4403" s="1">
        <v>44519.576388888891</v>
      </c>
      <c r="B4403" t="s">
        <v>59</v>
      </c>
      <c r="C4403" t="s">
        <v>25</v>
      </c>
      <c r="D4403" t="s">
        <v>26</v>
      </c>
      <c r="E4403" t="s">
        <v>27</v>
      </c>
      <c r="F4403" t="s">
        <v>37</v>
      </c>
      <c r="G4403" t="s">
        <v>29</v>
      </c>
      <c r="H4403" t="s">
        <v>38</v>
      </c>
      <c r="I4403" t="s">
        <v>39</v>
      </c>
      <c r="J4403" t="s">
        <v>31</v>
      </c>
      <c r="K4403" t="s">
        <v>32</v>
      </c>
      <c r="L4403" t="s">
        <v>40</v>
      </c>
      <c r="M4403" t="s">
        <v>92</v>
      </c>
      <c r="N4403">
        <v>2</v>
      </c>
      <c r="O4403" t="s">
        <v>35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20</v>
      </c>
      <c r="V4403">
        <v>13</v>
      </c>
      <c r="W4403">
        <v>6</v>
      </c>
      <c r="X4403">
        <v>11</v>
      </c>
      <c r="Y4403" t="s">
        <v>192</v>
      </c>
      <c r="Z4403" t="str">
        <f t="shared" ca="1" si="205"/>
        <v>Turismo</v>
      </c>
      <c r="AF4403" s="6">
        <f t="shared" ca="1" si="206"/>
        <v>0.55688754375699023</v>
      </c>
      <c r="AH4403" t="str">
        <f t="shared" ca="1" si="207"/>
        <v>Islandia</v>
      </c>
    </row>
    <row r="4404" spans="1:34" x14ac:dyDescent="0.25">
      <c r="A4404" s="1">
        <v>43035.625</v>
      </c>
      <c r="B4404" t="s">
        <v>59</v>
      </c>
      <c r="C4404" t="s">
        <v>25</v>
      </c>
      <c r="D4404" t="s">
        <v>26</v>
      </c>
      <c r="E4404" t="s">
        <v>45</v>
      </c>
      <c r="F4404" t="s">
        <v>56</v>
      </c>
      <c r="G4404" t="s">
        <v>29</v>
      </c>
      <c r="H4404" t="s">
        <v>38</v>
      </c>
      <c r="I4404" t="s">
        <v>30</v>
      </c>
      <c r="J4404" t="s">
        <v>31</v>
      </c>
      <c r="K4404" t="s">
        <v>32</v>
      </c>
      <c r="L4404" t="s">
        <v>33</v>
      </c>
      <c r="M4404" t="s">
        <v>34</v>
      </c>
      <c r="N4404">
        <v>2</v>
      </c>
      <c r="O4404" t="s">
        <v>35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20</v>
      </c>
      <c r="V4404">
        <v>15</v>
      </c>
      <c r="W4404">
        <v>6</v>
      </c>
      <c r="X4404">
        <v>10</v>
      </c>
      <c r="Y4404" t="s">
        <v>179</v>
      </c>
      <c r="Z4404" t="str">
        <f t="shared" ca="1" si="205"/>
        <v>Turismo</v>
      </c>
      <c r="AF4404" s="6">
        <f t="shared" ca="1" si="206"/>
        <v>0.72585588117794564</v>
      </c>
      <c r="AH4404" t="str">
        <f t="shared" ca="1" si="207"/>
        <v>Portugal</v>
      </c>
    </row>
    <row r="4405" spans="1:34" x14ac:dyDescent="0.25">
      <c r="A4405" s="1">
        <v>42993.552083333336</v>
      </c>
      <c r="B4405" t="s">
        <v>49</v>
      </c>
      <c r="C4405" t="s">
        <v>25</v>
      </c>
      <c r="D4405" t="s">
        <v>26</v>
      </c>
      <c r="E4405" t="s">
        <v>85</v>
      </c>
      <c r="F4405" t="s">
        <v>28</v>
      </c>
      <c r="G4405" t="s">
        <v>29</v>
      </c>
      <c r="H4405" t="s">
        <v>38</v>
      </c>
      <c r="I4405" t="s">
        <v>39</v>
      </c>
      <c r="J4405" t="s">
        <v>31</v>
      </c>
      <c r="K4405" t="s">
        <v>32</v>
      </c>
      <c r="L4405" t="s">
        <v>40</v>
      </c>
      <c r="M4405" t="s">
        <v>34</v>
      </c>
      <c r="N4405">
        <v>2</v>
      </c>
      <c r="O4405" t="s">
        <v>35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30</v>
      </c>
      <c r="V4405">
        <v>13</v>
      </c>
      <c r="W4405">
        <v>6</v>
      </c>
      <c r="X4405">
        <v>9</v>
      </c>
      <c r="Y4405" t="s">
        <v>206</v>
      </c>
      <c r="Z4405" t="str">
        <f t="shared" ca="1" si="205"/>
        <v>Bus</v>
      </c>
      <c r="AF4405" s="6">
        <f t="shared" ca="1" si="206"/>
        <v>0.29311166717594028</v>
      </c>
      <c r="AH4405" t="str">
        <f t="shared" ca="1" si="207"/>
        <v>Eslovenia</v>
      </c>
    </row>
    <row r="4406" spans="1:34" x14ac:dyDescent="0.25">
      <c r="A4406" s="1">
        <v>44414.152777777781</v>
      </c>
      <c r="B4406" t="s">
        <v>24</v>
      </c>
      <c r="C4406" t="s">
        <v>25</v>
      </c>
      <c r="D4406" t="s">
        <v>36</v>
      </c>
      <c r="E4406" t="s">
        <v>51</v>
      </c>
      <c r="F4406" t="s">
        <v>96</v>
      </c>
      <c r="G4406" t="s">
        <v>102</v>
      </c>
      <c r="H4406" t="s">
        <v>30</v>
      </c>
      <c r="I4406" t="s">
        <v>30</v>
      </c>
      <c r="J4406" t="s">
        <v>46</v>
      </c>
      <c r="K4406" t="s">
        <v>32</v>
      </c>
      <c r="L4406" t="s">
        <v>40</v>
      </c>
      <c r="M4406" t="s">
        <v>131</v>
      </c>
      <c r="N4406">
        <v>1</v>
      </c>
      <c r="O4406" t="s">
        <v>35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10</v>
      </c>
      <c r="V4406">
        <v>3</v>
      </c>
      <c r="W4406">
        <v>6</v>
      </c>
      <c r="X4406">
        <v>8</v>
      </c>
      <c r="Y4406" t="s">
        <v>179</v>
      </c>
      <c r="Z4406" t="str">
        <f t="shared" ca="1" si="205"/>
        <v>Turismo</v>
      </c>
      <c r="AF4406" s="6">
        <f t="shared" ca="1" si="206"/>
        <v>0.43559515872208587</v>
      </c>
      <c r="AH4406" t="str">
        <f t="shared" ca="1" si="207"/>
        <v>España</v>
      </c>
    </row>
    <row r="4407" spans="1:34" x14ac:dyDescent="0.25">
      <c r="A4407" s="1">
        <v>43780.969444444447</v>
      </c>
      <c r="B4407" t="s">
        <v>24</v>
      </c>
      <c r="C4407" t="s">
        <v>25</v>
      </c>
      <c r="D4407" t="s">
        <v>36</v>
      </c>
      <c r="E4407" t="s">
        <v>27</v>
      </c>
      <c r="F4407" t="s">
        <v>37</v>
      </c>
      <c r="G4407" t="s">
        <v>29</v>
      </c>
      <c r="H4407" t="s">
        <v>52</v>
      </c>
      <c r="I4407" t="s">
        <v>39</v>
      </c>
      <c r="J4407" t="s">
        <v>46</v>
      </c>
      <c r="K4407" t="s">
        <v>32</v>
      </c>
      <c r="L4407" t="s">
        <v>40</v>
      </c>
      <c r="M4407" t="s">
        <v>82</v>
      </c>
      <c r="N4407">
        <v>2</v>
      </c>
      <c r="O4407" t="s">
        <v>47</v>
      </c>
      <c r="P4407">
        <v>20</v>
      </c>
      <c r="Q4407">
        <v>0</v>
      </c>
      <c r="R4407">
        <v>0</v>
      </c>
      <c r="S4407">
        <v>20</v>
      </c>
      <c r="T4407">
        <v>0</v>
      </c>
      <c r="U4407">
        <v>0</v>
      </c>
      <c r="V4407">
        <v>23</v>
      </c>
      <c r="W4407">
        <v>2</v>
      </c>
      <c r="X4407">
        <v>11</v>
      </c>
      <c r="Y4407" t="s">
        <v>195</v>
      </c>
      <c r="Z4407" t="str">
        <f t="shared" ca="1" si="205"/>
        <v>Turismo</v>
      </c>
      <c r="AF4407" s="6">
        <f t="shared" ca="1" si="206"/>
        <v>0.67738284386566949</v>
      </c>
      <c r="AH4407" t="str">
        <f t="shared" ca="1" si="207"/>
        <v>Países Bajos</v>
      </c>
    </row>
    <row r="4408" spans="1:34" x14ac:dyDescent="0.25">
      <c r="A4408" s="1">
        <v>45489.534722222219</v>
      </c>
      <c r="B4408" t="s">
        <v>24</v>
      </c>
      <c r="C4408" t="s">
        <v>25</v>
      </c>
      <c r="D4408" t="s">
        <v>26</v>
      </c>
      <c r="E4408" t="s">
        <v>45</v>
      </c>
      <c r="F4408" t="s">
        <v>37</v>
      </c>
      <c r="G4408" t="s">
        <v>29</v>
      </c>
      <c r="H4408" t="s">
        <v>38</v>
      </c>
      <c r="I4408" t="s">
        <v>30</v>
      </c>
      <c r="J4408" t="s">
        <v>46</v>
      </c>
      <c r="K4408" t="s">
        <v>32</v>
      </c>
      <c r="L4408" t="s">
        <v>40</v>
      </c>
      <c r="M4408" t="s">
        <v>83</v>
      </c>
      <c r="N4408">
        <v>3</v>
      </c>
      <c r="O4408" t="s">
        <v>47</v>
      </c>
      <c r="P4408">
        <v>10</v>
      </c>
      <c r="Q4408">
        <v>0</v>
      </c>
      <c r="R4408">
        <v>0</v>
      </c>
      <c r="S4408">
        <v>10</v>
      </c>
      <c r="T4408">
        <v>0</v>
      </c>
      <c r="U4408">
        <v>30</v>
      </c>
      <c r="V4408">
        <v>12</v>
      </c>
      <c r="W4408">
        <v>3</v>
      </c>
      <c r="X4408">
        <v>7</v>
      </c>
      <c r="Y4408" t="s">
        <v>168</v>
      </c>
      <c r="Z4408" t="str">
        <f t="shared" ca="1" si="205"/>
        <v>Turismo</v>
      </c>
      <c r="AF4408" s="6">
        <f t="shared" ca="1" si="206"/>
        <v>6.8988733765563692E-2</v>
      </c>
      <c r="AH4408" t="str">
        <f t="shared" ca="1" si="207"/>
        <v>Albania</v>
      </c>
    </row>
    <row r="4409" spans="1:34" x14ac:dyDescent="0.25">
      <c r="A4409" s="1">
        <v>44438.638888888891</v>
      </c>
      <c r="B4409" t="s">
        <v>24</v>
      </c>
      <c r="C4409" t="s">
        <v>25</v>
      </c>
      <c r="D4409" t="s">
        <v>26</v>
      </c>
      <c r="E4409" t="s">
        <v>84</v>
      </c>
      <c r="F4409" t="s">
        <v>37</v>
      </c>
      <c r="G4409" t="s">
        <v>29</v>
      </c>
      <c r="H4409" t="s">
        <v>38</v>
      </c>
      <c r="I4409" t="s">
        <v>39</v>
      </c>
      <c r="J4409" t="s">
        <v>46</v>
      </c>
      <c r="K4409" t="s">
        <v>32</v>
      </c>
      <c r="L4409" t="s">
        <v>40</v>
      </c>
      <c r="M4409" t="s">
        <v>34</v>
      </c>
      <c r="N4409">
        <v>2</v>
      </c>
      <c r="O4409" t="s">
        <v>47</v>
      </c>
      <c r="P4409">
        <v>10</v>
      </c>
      <c r="Q4409">
        <v>0</v>
      </c>
      <c r="R4409">
        <v>0</v>
      </c>
      <c r="S4409">
        <v>10</v>
      </c>
      <c r="T4409">
        <v>0</v>
      </c>
      <c r="U4409">
        <v>10</v>
      </c>
      <c r="V4409">
        <v>15</v>
      </c>
      <c r="W4409">
        <v>2</v>
      </c>
      <c r="X4409">
        <v>8</v>
      </c>
      <c r="Y4409" t="s">
        <v>160</v>
      </c>
      <c r="Z4409" t="str">
        <f t="shared" ca="1" si="205"/>
        <v>Camión</v>
      </c>
      <c r="AF4409" s="6">
        <f t="shared" ca="1" si="206"/>
        <v>0.42617586057128787</v>
      </c>
      <c r="AH4409" t="str">
        <f t="shared" ca="1" si="207"/>
        <v>España</v>
      </c>
    </row>
    <row r="4410" spans="1:34" x14ac:dyDescent="0.25">
      <c r="A4410" s="1">
        <v>45376.638888888891</v>
      </c>
      <c r="B4410" t="s">
        <v>24</v>
      </c>
      <c r="C4410" t="s">
        <v>25</v>
      </c>
      <c r="D4410" t="s">
        <v>26</v>
      </c>
      <c r="E4410" t="s">
        <v>45</v>
      </c>
      <c r="F4410" t="s">
        <v>61</v>
      </c>
      <c r="G4410" t="s">
        <v>29</v>
      </c>
      <c r="H4410" t="s">
        <v>52</v>
      </c>
      <c r="I4410" t="s">
        <v>30</v>
      </c>
      <c r="J4410" t="s">
        <v>46</v>
      </c>
      <c r="K4410" t="s">
        <v>32</v>
      </c>
      <c r="L4410" t="s">
        <v>40</v>
      </c>
      <c r="M4410" t="s">
        <v>34</v>
      </c>
      <c r="N4410">
        <v>4</v>
      </c>
      <c r="O4410" t="s">
        <v>75</v>
      </c>
      <c r="P4410">
        <v>10</v>
      </c>
      <c r="Q4410">
        <v>0</v>
      </c>
      <c r="R4410">
        <v>0</v>
      </c>
      <c r="S4410">
        <v>0</v>
      </c>
      <c r="T4410">
        <v>10</v>
      </c>
      <c r="U4410">
        <v>60</v>
      </c>
      <c r="V4410">
        <v>15</v>
      </c>
      <c r="W4410">
        <v>2</v>
      </c>
      <c r="X4410">
        <v>3</v>
      </c>
      <c r="Y4410" t="s">
        <v>157</v>
      </c>
      <c r="Z4410" t="str">
        <f t="shared" ca="1" si="205"/>
        <v>Turismo</v>
      </c>
      <c r="AF4410" s="6">
        <f t="shared" ca="1" si="206"/>
        <v>0.19946716344082893</v>
      </c>
      <c r="AH4410" t="str">
        <f t="shared" ca="1" si="207"/>
        <v>Bélgica</v>
      </c>
    </row>
    <row r="4411" spans="1:34" x14ac:dyDescent="0.25">
      <c r="A4411" s="1">
        <v>44364.790972222225</v>
      </c>
      <c r="B4411" t="s">
        <v>24</v>
      </c>
      <c r="C4411" t="s">
        <v>25</v>
      </c>
      <c r="D4411" t="s">
        <v>26</v>
      </c>
      <c r="E4411" t="s">
        <v>54</v>
      </c>
      <c r="F4411" t="s">
        <v>65</v>
      </c>
      <c r="G4411" t="s">
        <v>29</v>
      </c>
      <c r="H4411" t="s">
        <v>38</v>
      </c>
      <c r="I4411" t="s">
        <v>30</v>
      </c>
      <c r="J4411" t="s">
        <v>31</v>
      </c>
      <c r="K4411" t="s">
        <v>32</v>
      </c>
      <c r="L4411" t="s">
        <v>40</v>
      </c>
      <c r="M4411" t="s">
        <v>62</v>
      </c>
      <c r="N4411">
        <v>3</v>
      </c>
      <c r="O4411" t="s">
        <v>35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20</v>
      </c>
      <c r="V4411">
        <v>18</v>
      </c>
      <c r="W4411">
        <v>5</v>
      </c>
      <c r="X4411">
        <v>6</v>
      </c>
      <c r="Y4411" t="s">
        <v>175</v>
      </c>
      <c r="Z4411" t="str">
        <f t="shared" ca="1" si="205"/>
        <v>Otro</v>
      </c>
      <c r="AF4411" s="6">
        <f t="shared" ca="1" si="206"/>
        <v>0.77513244689889582</v>
      </c>
      <c r="AH4411" t="str">
        <f t="shared" ca="1" si="207"/>
        <v>Rumanía</v>
      </c>
    </row>
    <row r="4412" spans="1:34" x14ac:dyDescent="0.25">
      <c r="A4412" s="1">
        <v>42868.46875</v>
      </c>
      <c r="B4412" t="s">
        <v>59</v>
      </c>
      <c r="C4412" t="s">
        <v>25</v>
      </c>
      <c r="D4412" t="s">
        <v>26</v>
      </c>
      <c r="E4412" t="s">
        <v>27</v>
      </c>
      <c r="F4412" t="s">
        <v>28</v>
      </c>
      <c r="G4412" t="s">
        <v>29</v>
      </c>
      <c r="H4412" t="s">
        <v>38</v>
      </c>
      <c r="I4412" t="s">
        <v>39</v>
      </c>
      <c r="J4412" t="s">
        <v>46</v>
      </c>
      <c r="K4412" t="s">
        <v>32</v>
      </c>
      <c r="L4412" t="s">
        <v>40</v>
      </c>
      <c r="M4412" t="s">
        <v>58</v>
      </c>
      <c r="N4412">
        <v>2</v>
      </c>
      <c r="O4412" t="s">
        <v>35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20</v>
      </c>
      <c r="V4412">
        <v>11</v>
      </c>
      <c r="W4412">
        <v>7</v>
      </c>
      <c r="X4412">
        <v>5</v>
      </c>
      <c r="Y4412" t="s">
        <v>173</v>
      </c>
      <c r="Z4412" t="str">
        <f t="shared" ca="1" si="205"/>
        <v>Otro</v>
      </c>
      <c r="AF4412" s="6">
        <f t="shared" ca="1" si="206"/>
        <v>0.80999620778814907</v>
      </c>
      <c r="AH4412" t="str">
        <f t="shared" ca="1" si="207"/>
        <v>Rumanía</v>
      </c>
    </row>
    <row r="4413" spans="1:34" x14ac:dyDescent="0.25">
      <c r="A4413" s="1">
        <v>44912.631944444445</v>
      </c>
      <c r="B4413" t="s">
        <v>59</v>
      </c>
      <c r="C4413" t="s">
        <v>25</v>
      </c>
      <c r="D4413" t="s">
        <v>26</v>
      </c>
      <c r="E4413" t="s">
        <v>27</v>
      </c>
      <c r="F4413" t="s">
        <v>28</v>
      </c>
      <c r="G4413" t="s">
        <v>29</v>
      </c>
      <c r="H4413" t="s">
        <v>38</v>
      </c>
      <c r="I4413" t="s">
        <v>39</v>
      </c>
      <c r="J4413" t="s">
        <v>31</v>
      </c>
      <c r="K4413" t="s">
        <v>32</v>
      </c>
      <c r="L4413" t="s">
        <v>33</v>
      </c>
      <c r="M4413" t="s">
        <v>41</v>
      </c>
      <c r="N4413">
        <v>2</v>
      </c>
      <c r="O4413" t="s">
        <v>35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30</v>
      </c>
      <c r="V4413">
        <v>15</v>
      </c>
      <c r="W4413">
        <v>7</v>
      </c>
      <c r="X4413">
        <v>12</v>
      </c>
      <c r="Y4413" t="s">
        <v>168</v>
      </c>
      <c r="Z4413" t="str">
        <f t="shared" ca="1" si="205"/>
        <v>Otro</v>
      </c>
      <c r="AF4413" s="6">
        <f t="shared" ca="1" si="206"/>
        <v>0.59990728341035915</v>
      </c>
      <c r="AH4413" t="str">
        <f t="shared" ca="1" si="207"/>
        <v>Italia</v>
      </c>
    </row>
    <row r="4414" spans="1:34" x14ac:dyDescent="0.25">
      <c r="A4414" s="1">
        <v>44532.802083333336</v>
      </c>
      <c r="B4414" t="s">
        <v>49</v>
      </c>
      <c r="C4414" t="s">
        <v>30</v>
      </c>
      <c r="D4414" t="s">
        <v>36</v>
      </c>
      <c r="E4414" t="s">
        <v>64</v>
      </c>
      <c r="F4414" t="s">
        <v>43</v>
      </c>
      <c r="G4414" t="s">
        <v>29</v>
      </c>
      <c r="H4414" t="s">
        <v>30</v>
      </c>
      <c r="I4414" t="s">
        <v>30</v>
      </c>
      <c r="J4414" t="s">
        <v>31</v>
      </c>
      <c r="K4414" t="s">
        <v>32</v>
      </c>
      <c r="L4414" t="s">
        <v>73</v>
      </c>
      <c r="M4414" t="s">
        <v>34</v>
      </c>
      <c r="N4414">
        <v>2</v>
      </c>
      <c r="O4414" t="s">
        <v>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20</v>
      </c>
      <c r="V4414">
        <v>19</v>
      </c>
      <c r="W4414">
        <v>5</v>
      </c>
      <c r="X4414">
        <v>12</v>
      </c>
      <c r="Y4414" t="s">
        <v>194</v>
      </c>
      <c r="Z4414" t="str">
        <f t="shared" ca="1" si="205"/>
        <v>Turismo</v>
      </c>
      <c r="AF4414" s="6">
        <f t="shared" ca="1" si="206"/>
        <v>0.87873788512000905</v>
      </c>
      <c r="AH4414" t="str">
        <f t="shared" ca="1" si="207"/>
        <v>Rumanía</v>
      </c>
    </row>
    <row r="4415" spans="1:34" x14ac:dyDescent="0.25">
      <c r="A4415" s="1">
        <v>43193.632638888892</v>
      </c>
      <c r="B4415" t="s">
        <v>59</v>
      </c>
      <c r="C4415" t="s">
        <v>50</v>
      </c>
      <c r="D4415" t="s">
        <v>26</v>
      </c>
      <c r="E4415" t="s">
        <v>45</v>
      </c>
      <c r="F4415" t="s">
        <v>28</v>
      </c>
      <c r="G4415" t="s">
        <v>29</v>
      </c>
      <c r="H4415" t="s">
        <v>52</v>
      </c>
      <c r="I4415" t="s">
        <v>30</v>
      </c>
      <c r="J4415" t="s">
        <v>31</v>
      </c>
      <c r="K4415" t="s">
        <v>32</v>
      </c>
      <c r="L4415" t="s">
        <v>40</v>
      </c>
      <c r="M4415" t="s">
        <v>34</v>
      </c>
      <c r="N4415">
        <v>2</v>
      </c>
      <c r="O4415" t="s">
        <v>35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20</v>
      </c>
      <c r="V4415">
        <v>15</v>
      </c>
      <c r="W4415">
        <v>3</v>
      </c>
      <c r="X4415">
        <v>4</v>
      </c>
      <c r="Y4415" t="s">
        <v>180</v>
      </c>
      <c r="Z4415" t="str">
        <f t="shared" ca="1" si="205"/>
        <v>Turismo</v>
      </c>
      <c r="AF4415" s="6">
        <f t="shared" ca="1" si="206"/>
        <v>0.15862442036608193</v>
      </c>
      <c r="AH4415" t="str">
        <f t="shared" ca="1" si="207"/>
        <v>Austria</v>
      </c>
    </row>
    <row r="4416" spans="1:34" x14ac:dyDescent="0.25">
      <c r="A4416" s="1">
        <v>45433.46875</v>
      </c>
      <c r="B4416" t="s">
        <v>49</v>
      </c>
      <c r="C4416" t="s">
        <v>25</v>
      </c>
      <c r="D4416" t="s">
        <v>26</v>
      </c>
      <c r="E4416" t="s">
        <v>86</v>
      </c>
      <c r="F4416" t="s">
        <v>28</v>
      </c>
      <c r="G4416" t="s">
        <v>29</v>
      </c>
      <c r="H4416" t="s">
        <v>38</v>
      </c>
      <c r="I4416" t="s">
        <v>39</v>
      </c>
      <c r="J4416" t="s">
        <v>31</v>
      </c>
      <c r="K4416" t="s">
        <v>32</v>
      </c>
      <c r="L4416" t="s">
        <v>40</v>
      </c>
      <c r="M4416" t="s">
        <v>48</v>
      </c>
      <c r="N4416">
        <v>2</v>
      </c>
      <c r="O4416" t="s">
        <v>35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</v>
      </c>
      <c r="V4416">
        <v>11</v>
      </c>
      <c r="W4416">
        <v>3</v>
      </c>
      <c r="X4416">
        <v>5</v>
      </c>
      <c r="Y4416" t="s">
        <v>179</v>
      </c>
      <c r="Z4416" t="str">
        <f t="shared" ca="1" si="205"/>
        <v>Turismo</v>
      </c>
      <c r="AF4416" s="6">
        <f t="shared" ca="1" si="206"/>
        <v>0.18633890158584721</v>
      </c>
      <c r="AH4416" t="str">
        <f t="shared" ca="1" si="207"/>
        <v>Bielorrusia</v>
      </c>
    </row>
    <row r="4417" spans="1:34" x14ac:dyDescent="0.25">
      <c r="A4417" s="1">
        <v>43418.223611111112</v>
      </c>
      <c r="B4417" t="s">
        <v>24</v>
      </c>
      <c r="C4417" t="s">
        <v>25</v>
      </c>
      <c r="D4417" t="s">
        <v>36</v>
      </c>
      <c r="E4417" t="s">
        <v>27</v>
      </c>
      <c r="F4417" t="s">
        <v>56</v>
      </c>
      <c r="G4417" t="s">
        <v>29</v>
      </c>
      <c r="H4417" t="s">
        <v>38</v>
      </c>
      <c r="I4417" t="s">
        <v>39</v>
      </c>
      <c r="J4417" t="s">
        <v>46</v>
      </c>
      <c r="K4417" t="s">
        <v>32</v>
      </c>
      <c r="L4417" t="s">
        <v>40</v>
      </c>
      <c r="M4417" t="s">
        <v>41</v>
      </c>
      <c r="N4417">
        <v>2</v>
      </c>
      <c r="O4417" t="s">
        <v>35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20</v>
      </c>
      <c r="V4417">
        <v>5</v>
      </c>
      <c r="W4417">
        <v>4</v>
      </c>
      <c r="X4417">
        <v>11</v>
      </c>
      <c r="Y4417" t="s">
        <v>195</v>
      </c>
      <c r="Z4417" t="str">
        <f t="shared" ca="1" si="205"/>
        <v>Turismo</v>
      </c>
      <c r="AF4417" s="6">
        <f t="shared" ca="1" si="206"/>
        <v>0.98002146612563412</v>
      </c>
      <c r="AH4417" t="str">
        <f t="shared" ca="1" si="207"/>
        <v>San Marino</v>
      </c>
    </row>
    <row r="4418" spans="1:34" x14ac:dyDescent="0.25">
      <c r="A4418" s="1">
        <v>43204.520833333336</v>
      </c>
      <c r="B4418" t="s">
        <v>59</v>
      </c>
      <c r="C4418" t="s">
        <v>25</v>
      </c>
      <c r="D4418" t="s">
        <v>26</v>
      </c>
      <c r="E4418" t="s">
        <v>45</v>
      </c>
      <c r="F4418" t="s">
        <v>28</v>
      </c>
      <c r="G4418" t="s">
        <v>29</v>
      </c>
      <c r="H4418" t="s">
        <v>38</v>
      </c>
      <c r="I4418" t="s">
        <v>39</v>
      </c>
      <c r="J4418" t="s">
        <v>31</v>
      </c>
      <c r="K4418" t="s">
        <v>32</v>
      </c>
      <c r="L4418" t="s">
        <v>40</v>
      </c>
      <c r="M4418" t="s">
        <v>58</v>
      </c>
      <c r="N4418">
        <v>2</v>
      </c>
      <c r="O4418" t="s">
        <v>35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20</v>
      </c>
      <c r="V4418">
        <v>12</v>
      </c>
      <c r="W4418">
        <v>7</v>
      </c>
      <c r="X4418">
        <v>4</v>
      </c>
      <c r="Y4418" t="s">
        <v>157</v>
      </c>
      <c r="Z4418" t="str">
        <f t="shared" ref="Z4418:Z4481" ca="1" si="208">IF(RAND()&lt;=0.68,"Turismo",CHOOSE((RANDBETWEEN(1,4)),"Camión","Motocicleta","Bus","Otro"))</f>
        <v>Turismo</v>
      </c>
      <c r="AF4418" s="6">
        <f t="shared" ca="1" si="206"/>
        <v>0.67975139693638786</v>
      </c>
      <c r="AH4418" t="str">
        <f t="shared" ca="1" si="207"/>
        <v>Países Bajos</v>
      </c>
    </row>
    <row r="4419" spans="1:34" x14ac:dyDescent="0.25">
      <c r="A4419" s="1">
        <v>43834.475694444445</v>
      </c>
      <c r="B4419" t="s">
        <v>24</v>
      </c>
      <c r="C4419" t="s">
        <v>25</v>
      </c>
      <c r="D4419" t="s">
        <v>26</v>
      </c>
      <c r="E4419" t="s">
        <v>42</v>
      </c>
      <c r="F4419" t="s">
        <v>56</v>
      </c>
      <c r="G4419" t="s">
        <v>29</v>
      </c>
      <c r="H4419" t="s">
        <v>38</v>
      </c>
      <c r="I4419" t="s">
        <v>39</v>
      </c>
      <c r="J4419" t="s">
        <v>31</v>
      </c>
      <c r="K4419" t="s">
        <v>32</v>
      </c>
      <c r="L4419" t="s">
        <v>40</v>
      </c>
      <c r="M4419" t="s">
        <v>83</v>
      </c>
      <c r="N4419">
        <v>2</v>
      </c>
      <c r="O4419" t="s">
        <v>35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60</v>
      </c>
      <c r="V4419">
        <v>11</v>
      </c>
      <c r="W4419">
        <v>7</v>
      </c>
      <c r="X4419">
        <v>1</v>
      </c>
      <c r="Y4419" t="s">
        <v>193</v>
      </c>
      <c r="Z4419" t="str">
        <f t="shared" ca="1" si="208"/>
        <v>Bus</v>
      </c>
      <c r="AF4419" s="6">
        <f t="shared" ref="AF4419:AF4482" ca="1" si="209">RAND()</f>
        <v>0.30849899769702283</v>
      </c>
      <c r="AH4419" t="str">
        <f t="shared" ref="AH4419:AH4482" ca="1" si="210">INDEX($AC$2:$AC$45, MATCH(AF4419, $AE$2:$AE$45, 1))</f>
        <v>Eslovenia</v>
      </c>
    </row>
    <row r="4420" spans="1:34" x14ac:dyDescent="0.25">
      <c r="A4420" s="1">
        <v>45427.655555555553</v>
      </c>
      <c r="B4420" t="s">
        <v>24</v>
      </c>
      <c r="C4420" t="s">
        <v>25</v>
      </c>
      <c r="D4420" t="s">
        <v>26</v>
      </c>
      <c r="E4420" t="s">
        <v>27</v>
      </c>
      <c r="F4420" t="s">
        <v>37</v>
      </c>
      <c r="G4420" t="s">
        <v>29</v>
      </c>
      <c r="H4420" t="s">
        <v>38</v>
      </c>
      <c r="I4420" t="s">
        <v>39</v>
      </c>
      <c r="J4420" t="s">
        <v>31</v>
      </c>
      <c r="K4420" t="s">
        <v>32</v>
      </c>
      <c r="L4420" t="s">
        <v>40</v>
      </c>
      <c r="M4420" t="s">
        <v>34</v>
      </c>
      <c r="N4420">
        <v>2</v>
      </c>
      <c r="O4420" t="s">
        <v>35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20</v>
      </c>
      <c r="V4420">
        <v>15</v>
      </c>
      <c r="W4420">
        <v>4</v>
      </c>
      <c r="X4420">
        <v>5</v>
      </c>
      <c r="Y4420" t="s">
        <v>195</v>
      </c>
      <c r="Z4420" t="str">
        <f t="shared" ca="1" si="208"/>
        <v>Bus</v>
      </c>
      <c r="AF4420" s="6">
        <f t="shared" ca="1" si="209"/>
        <v>0.65168708884095228</v>
      </c>
      <c r="AH4420" t="str">
        <f t="shared" ca="1" si="210"/>
        <v>Noruega</v>
      </c>
    </row>
    <row r="4421" spans="1:34" x14ac:dyDescent="0.25">
      <c r="A4421" s="1">
        <v>43731.291666666664</v>
      </c>
      <c r="B4421" t="s">
        <v>30</v>
      </c>
      <c r="C4421" t="s">
        <v>25</v>
      </c>
      <c r="D4421" t="s">
        <v>26</v>
      </c>
      <c r="E4421" t="s">
        <v>45</v>
      </c>
      <c r="F4421" t="s">
        <v>37</v>
      </c>
      <c r="G4421" t="s">
        <v>29</v>
      </c>
      <c r="H4421" t="s">
        <v>30</v>
      </c>
      <c r="I4421" t="s">
        <v>30</v>
      </c>
      <c r="J4421" t="s">
        <v>46</v>
      </c>
      <c r="K4421" t="s">
        <v>32</v>
      </c>
      <c r="L4421" t="s">
        <v>40</v>
      </c>
      <c r="M4421" t="s">
        <v>105</v>
      </c>
      <c r="N4421">
        <v>2</v>
      </c>
      <c r="O4421" t="s">
        <v>35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20</v>
      </c>
      <c r="V4421">
        <v>7</v>
      </c>
      <c r="W4421">
        <v>2</v>
      </c>
      <c r="X4421">
        <v>9</v>
      </c>
      <c r="Y4421" t="s">
        <v>157</v>
      </c>
      <c r="Z4421" t="str">
        <f t="shared" ca="1" si="208"/>
        <v>Turismo</v>
      </c>
      <c r="AF4421" s="6">
        <f t="shared" ca="1" si="209"/>
        <v>0.86739796542946357</v>
      </c>
      <c r="AH4421" t="str">
        <f t="shared" ca="1" si="210"/>
        <v>Rumanía</v>
      </c>
    </row>
    <row r="4422" spans="1:34" x14ac:dyDescent="0.25">
      <c r="A4422" s="1">
        <v>43748.722222222219</v>
      </c>
      <c r="B4422" t="s">
        <v>24</v>
      </c>
      <c r="C4422" t="s">
        <v>25</v>
      </c>
      <c r="D4422" t="s">
        <v>26</v>
      </c>
      <c r="E4422" t="s">
        <v>27</v>
      </c>
      <c r="F4422" t="s">
        <v>28</v>
      </c>
      <c r="G4422" t="s">
        <v>29</v>
      </c>
      <c r="H4422" t="s">
        <v>38</v>
      </c>
      <c r="I4422" t="s">
        <v>39</v>
      </c>
      <c r="J4422" t="s">
        <v>31</v>
      </c>
      <c r="K4422" t="s">
        <v>32</v>
      </c>
      <c r="L4422" t="s">
        <v>33</v>
      </c>
      <c r="M4422" t="s">
        <v>44</v>
      </c>
      <c r="N4422">
        <v>2</v>
      </c>
      <c r="O4422" t="s">
        <v>35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20</v>
      </c>
      <c r="V4422">
        <v>17</v>
      </c>
      <c r="W4422">
        <v>5</v>
      </c>
      <c r="X4422">
        <v>10</v>
      </c>
      <c r="Y4422" t="s">
        <v>195</v>
      </c>
      <c r="Z4422" t="str">
        <f t="shared" ca="1" si="208"/>
        <v>Motocicleta</v>
      </c>
      <c r="AF4422" s="6">
        <f t="shared" ca="1" si="209"/>
        <v>0.82581678316907459</v>
      </c>
      <c r="AH4422" t="str">
        <f t="shared" ca="1" si="210"/>
        <v>Rumanía</v>
      </c>
    </row>
    <row r="4423" spans="1:34" x14ac:dyDescent="0.25">
      <c r="A4423" s="1">
        <v>44107.055555555555</v>
      </c>
      <c r="B4423" t="s">
        <v>24</v>
      </c>
      <c r="C4423" t="s">
        <v>25</v>
      </c>
      <c r="D4423" t="s">
        <v>36</v>
      </c>
      <c r="E4423" t="s">
        <v>45</v>
      </c>
      <c r="F4423" t="s">
        <v>63</v>
      </c>
      <c r="G4423" t="s">
        <v>29</v>
      </c>
      <c r="H4423" t="s">
        <v>30</v>
      </c>
      <c r="I4423" t="s">
        <v>30</v>
      </c>
      <c r="J4423" t="s">
        <v>46</v>
      </c>
      <c r="K4423" t="s">
        <v>32</v>
      </c>
      <c r="L4423" t="s">
        <v>40</v>
      </c>
      <c r="M4423" t="s">
        <v>74</v>
      </c>
      <c r="N4423">
        <v>3</v>
      </c>
      <c r="O4423" t="s">
        <v>47</v>
      </c>
      <c r="P4423">
        <v>10</v>
      </c>
      <c r="Q4423">
        <v>0</v>
      </c>
      <c r="R4423">
        <v>0</v>
      </c>
      <c r="S4423">
        <v>10</v>
      </c>
      <c r="T4423">
        <v>0</v>
      </c>
      <c r="U4423">
        <v>20</v>
      </c>
      <c r="V4423">
        <v>1</v>
      </c>
      <c r="W4423">
        <v>7</v>
      </c>
      <c r="X4423">
        <v>10</v>
      </c>
      <c r="Y4423" t="s">
        <v>172</v>
      </c>
      <c r="Z4423" t="str">
        <f t="shared" ca="1" si="208"/>
        <v>Turismo</v>
      </c>
      <c r="AF4423" s="6">
        <f t="shared" ca="1" si="209"/>
        <v>0.70434013635113923</v>
      </c>
      <c r="AH4423" t="str">
        <f t="shared" ca="1" si="210"/>
        <v>Países Bajos</v>
      </c>
    </row>
    <row r="4424" spans="1:34" x14ac:dyDescent="0.25">
      <c r="A4424" s="1">
        <v>45311.986111111109</v>
      </c>
      <c r="B4424" t="s">
        <v>24</v>
      </c>
      <c r="C4424" t="s">
        <v>25</v>
      </c>
      <c r="D4424" t="s">
        <v>36</v>
      </c>
      <c r="E4424" t="s">
        <v>42</v>
      </c>
      <c r="F4424" t="s">
        <v>37</v>
      </c>
      <c r="G4424" t="s">
        <v>29</v>
      </c>
      <c r="H4424" t="s">
        <v>30</v>
      </c>
      <c r="I4424" t="s">
        <v>30</v>
      </c>
      <c r="J4424" t="s">
        <v>31</v>
      </c>
      <c r="K4424" t="s">
        <v>32</v>
      </c>
      <c r="L4424" t="s">
        <v>40</v>
      </c>
      <c r="M4424" t="s">
        <v>34</v>
      </c>
      <c r="N4424">
        <v>2</v>
      </c>
      <c r="O4424" t="s">
        <v>35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30</v>
      </c>
      <c r="V4424">
        <v>23</v>
      </c>
      <c r="W4424">
        <v>7</v>
      </c>
      <c r="X4424">
        <v>1</v>
      </c>
      <c r="Y4424" t="s">
        <v>172</v>
      </c>
      <c r="Z4424" t="str">
        <f t="shared" ca="1" si="208"/>
        <v>Turismo</v>
      </c>
      <c r="AF4424" s="6">
        <f t="shared" ca="1" si="209"/>
        <v>0.49938685409207484</v>
      </c>
      <c r="AH4424" t="str">
        <f t="shared" ca="1" si="210"/>
        <v>Islandia</v>
      </c>
    </row>
    <row r="4425" spans="1:34" x14ac:dyDescent="0.25">
      <c r="A4425" s="1">
        <v>45085.599999999999</v>
      </c>
      <c r="B4425" t="s">
        <v>24</v>
      </c>
      <c r="C4425" t="s">
        <v>25</v>
      </c>
      <c r="D4425" t="s">
        <v>26</v>
      </c>
      <c r="E4425" t="s">
        <v>71</v>
      </c>
      <c r="F4425" t="s">
        <v>28</v>
      </c>
      <c r="G4425" t="s">
        <v>29</v>
      </c>
      <c r="H4425" t="s">
        <v>38</v>
      </c>
      <c r="I4425" t="s">
        <v>39</v>
      </c>
      <c r="J4425" t="s">
        <v>46</v>
      </c>
      <c r="K4425" t="s">
        <v>32</v>
      </c>
      <c r="L4425" t="s">
        <v>73</v>
      </c>
      <c r="M4425" t="s">
        <v>58</v>
      </c>
      <c r="N4425">
        <v>2</v>
      </c>
      <c r="O4425" t="s">
        <v>47</v>
      </c>
      <c r="P4425">
        <v>10</v>
      </c>
      <c r="Q4425">
        <v>0</v>
      </c>
      <c r="R4425">
        <v>0</v>
      </c>
      <c r="S4425">
        <v>10</v>
      </c>
      <c r="T4425">
        <v>0</v>
      </c>
      <c r="U4425">
        <v>20</v>
      </c>
      <c r="V4425">
        <v>14</v>
      </c>
      <c r="W4425">
        <v>5</v>
      </c>
      <c r="X4425">
        <v>6</v>
      </c>
      <c r="Y4425" t="s">
        <v>157</v>
      </c>
      <c r="Z4425" t="str">
        <f t="shared" ca="1" si="208"/>
        <v>Camión</v>
      </c>
      <c r="AF4425" s="6">
        <f t="shared" ca="1" si="209"/>
        <v>0.8903461980101518</v>
      </c>
      <c r="AH4425" t="str">
        <f t="shared" ca="1" si="210"/>
        <v>Rumanía</v>
      </c>
    </row>
    <row r="4426" spans="1:34" x14ac:dyDescent="0.25">
      <c r="A4426" s="1">
        <v>43130.416666666664</v>
      </c>
      <c r="B4426" t="s">
        <v>49</v>
      </c>
      <c r="C4426" t="s">
        <v>25</v>
      </c>
      <c r="D4426" t="s">
        <v>26</v>
      </c>
      <c r="E4426" t="s">
        <v>64</v>
      </c>
      <c r="F4426" t="s">
        <v>80</v>
      </c>
      <c r="G4426" t="s">
        <v>29</v>
      </c>
      <c r="H4426" t="s">
        <v>38</v>
      </c>
      <c r="I4426" t="s">
        <v>39</v>
      </c>
      <c r="J4426" t="s">
        <v>31</v>
      </c>
      <c r="K4426" t="s">
        <v>32</v>
      </c>
      <c r="L4426" t="s">
        <v>40</v>
      </c>
      <c r="M4426" t="s">
        <v>58</v>
      </c>
      <c r="N4426">
        <v>2</v>
      </c>
      <c r="O4426" t="s">
        <v>35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20</v>
      </c>
      <c r="V4426">
        <v>10</v>
      </c>
      <c r="W4426">
        <v>3</v>
      </c>
      <c r="X4426">
        <v>1</v>
      </c>
      <c r="Y4426" t="s">
        <v>173</v>
      </c>
      <c r="Z4426" t="str">
        <f t="shared" ca="1" si="208"/>
        <v>Turismo</v>
      </c>
      <c r="AF4426" s="6">
        <f t="shared" ca="1" si="209"/>
        <v>2.2817770338280585E-2</v>
      </c>
      <c r="AH4426" t="str">
        <f t="shared" ca="1" si="210"/>
        <v>Albania</v>
      </c>
    </row>
    <row r="4427" spans="1:34" x14ac:dyDescent="0.25">
      <c r="A4427" s="1">
        <v>44140.708333333336</v>
      </c>
      <c r="B4427" t="s">
        <v>24</v>
      </c>
      <c r="C4427" t="s">
        <v>25</v>
      </c>
      <c r="D4427" t="s">
        <v>26</v>
      </c>
      <c r="E4427" t="s">
        <v>42</v>
      </c>
      <c r="F4427" t="s">
        <v>28</v>
      </c>
      <c r="G4427" t="s">
        <v>29</v>
      </c>
      <c r="H4427" t="s">
        <v>38</v>
      </c>
      <c r="I4427" t="s">
        <v>39</v>
      </c>
      <c r="J4427" t="s">
        <v>31</v>
      </c>
      <c r="K4427" t="s">
        <v>32</v>
      </c>
      <c r="L4427" t="s">
        <v>33</v>
      </c>
      <c r="M4427" t="s">
        <v>44</v>
      </c>
      <c r="N4427">
        <v>2</v>
      </c>
      <c r="O4427" t="s">
        <v>35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40</v>
      </c>
      <c r="V4427">
        <v>17</v>
      </c>
      <c r="W4427">
        <v>5</v>
      </c>
      <c r="X4427">
        <v>11</v>
      </c>
      <c r="Y4427" t="s">
        <v>195</v>
      </c>
      <c r="Z4427" t="str">
        <f t="shared" ca="1" si="208"/>
        <v>Turismo</v>
      </c>
      <c r="AF4427" s="6">
        <f t="shared" ca="1" si="209"/>
        <v>0.60760061722141689</v>
      </c>
      <c r="AH4427" t="str">
        <f t="shared" ca="1" si="210"/>
        <v>Liechtenstein</v>
      </c>
    </row>
    <row r="4428" spans="1:34" x14ac:dyDescent="0.25">
      <c r="A4428" s="1">
        <v>44159.695138888892</v>
      </c>
      <c r="B4428" t="s">
        <v>24</v>
      </c>
      <c r="C4428" t="s">
        <v>50</v>
      </c>
      <c r="D4428" t="s">
        <v>36</v>
      </c>
      <c r="E4428" t="s">
        <v>42</v>
      </c>
      <c r="F4428" t="s">
        <v>28</v>
      </c>
      <c r="G4428" t="s">
        <v>29</v>
      </c>
      <c r="H4428" t="s">
        <v>52</v>
      </c>
      <c r="I4428" t="s">
        <v>39</v>
      </c>
      <c r="J4428" t="s">
        <v>31</v>
      </c>
      <c r="K4428" t="s">
        <v>32</v>
      </c>
      <c r="L4428" t="s">
        <v>33</v>
      </c>
      <c r="M4428" t="s">
        <v>44</v>
      </c>
      <c r="N4428">
        <v>2</v>
      </c>
      <c r="O4428" t="s">
        <v>35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20</v>
      </c>
      <c r="V4428">
        <v>16</v>
      </c>
      <c r="W4428">
        <v>3</v>
      </c>
      <c r="X4428">
        <v>11</v>
      </c>
      <c r="Y4428" t="s">
        <v>195</v>
      </c>
      <c r="Z4428" t="str">
        <f t="shared" ca="1" si="208"/>
        <v>Turismo</v>
      </c>
      <c r="AF4428" s="6">
        <f t="shared" ca="1" si="209"/>
        <v>2.4533876583207825E-2</v>
      </c>
      <c r="AH4428" t="str">
        <f t="shared" ca="1" si="210"/>
        <v>Albania</v>
      </c>
    </row>
    <row r="4429" spans="1:34" x14ac:dyDescent="0.25">
      <c r="A4429" s="1">
        <v>44453.434027777781</v>
      </c>
      <c r="B4429" t="s">
        <v>59</v>
      </c>
      <c r="C4429" t="s">
        <v>25</v>
      </c>
      <c r="D4429" t="s">
        <v>26</v>
      </c>
      <c r="E4429" t="s">
        <v>45</v>
      </c>
      <c r="F4429" t="s">
        <v>28</v>
      </c>
      <c r="G4429" t="s">
        <v>29</v>
      </c>
      <c r="H4429" t="s">
        <v>38</v>
      </c>
      <c r="I4429" t="s">
        <v>39</v>
      </c>
      <c r="J4429" t="s">
        <v>46</v>
      </c>
      <c r="K4429" t="s">
        <v>32</v>
      </c>
      <c r="L4429" t="s">
        <v>40</v>
      </c>
      <c r="M4429" t="s">
        <v>58</v>
      </c>
      <c r="N4429">
        <v>2</v>
      </c>
      <c r="O4429" t="s">
        <v>35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20</v>
      </c>
      <c r="V4429">
        <v>10</v>
      </c>
      <c r="W4429">
        <v>3</v>
      </c>
      <c r="X4429">
        <v>9</v>
      </c>
      <c r="Y4429" t="s">
        <v>189</v>
      </c>
      <c r="Z4429" t="str">
        <f t="shared" ca="1" si="208"/>
        <v>Turismo</v>
      </c>
      <c r="AF4429" s="6">
        <f t="shared" ca="1" si="209"/>
        <v>0.70308839578372306</v>
      </c>
      <c r="AH4429" t="str">
        <f t="shared" ca="1" si="210"/>
        <v>Países Bajos</v>
      </c>
    </row>
    <row r="4430" spans="1:34" x14ac:dyDescent="0.25">
      <c r="A4430" s="1">
        <v>44464.604166666664</v>
      </c>
      <c r="B4430" t="s">
        <v>24</v>
      </c>
      <c r="C4430" t="s">
        <v>25</v>
      </c>
      <c r="D4430" t="s">
        <v>26</v>
      </c>
      <c r="E4430" t="s">
        <v>27</v>
      </c>
      <c r="F4430" t="s">
        <v>28</v>
      </c>
      <c r="G4430" t="s">
        <v>29</v>
      </c>
      <c r="H4430" t="s">
        <v>38</v>
      </c>
      <c r="I4430" t="s">
        <v>39</v>
      </c>
      <c r="J4430" t="s">
        <v>31</v>
      </c>
      <c r="K4430" t="s">
        <v>32</v>
      </c>
      <c r="L4430" t="s">
        <v>33</v>
      </c>
      <c r="M4430" t="s">
        <v>34</v>
      </c>
      <c r="N4430">
        <v>2</v>
      </c>
      <c r="O4430" t="s">
        <v>35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20</v>
      </c>
      <c r="V4430">
        <v>14</v>
      </c>
      <c r="W4430">
        <v>7</v>
      </c>
      <c r="X4430">
        <v>9</v>
      </c>
      <c r="Y4430" t="s">
        <v>173</v>
      </c>
      <c r="Z4430" t="str">
        <f t="shared" ca="1" si="208"/>
        <v>Turismo</v>
      </c>
      <c r="AF4430" s="6">
        <f t="shared" ca="1" si="209"/>
        <v>0.89539518868925416</v>
      </c>
      <c r="AH4430" t="str">
        <f t="shared" ca="1" si="210"/>
        <v>Rumanía</v>
      </c>
    </row>
    <row r="4431" spans="1:34" x14ac:dyDescent="0.25">
      <c r="A4431" s="1">
        <v>44976.513888888891</v>
      </c>
      <c r="B4431" t="s">
        <v>30</v>
      </c>
      <c r="C4431" t="s">
        <v>25</v>
      </c>
      <c r="D4431" t="s">
        <v>26</v>
      </c>
      <c r="E4431" t="s">
        <v>45</v>
      </c>
      <c r="F4431" t="s">
        <v>43</v>
      </c>
      <c r="G4431" t="s">
        <v>29</v>
      </c>
      <c r="H4431" t="s">
        <v>38</v>
      </c>
      <c r="I4431" t="s">
        <v>30</v>
      </c>
      <c r="J4431" t="s">
        <v>46</v>
      </c>
      <c r="K4431" t="s">
        <v>32</v>
      </c>
      <c r="L4431" t="s">
        <v>40</v>
      </c>
      <c r="M4431" t="s">
        <v>34</v>
      </c>
      <c r="N4431">
        <v>2</v>
      </c>
      <c r="O4431" t="s">
        <v>35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50</v>
      </c>
      <c r="V4431">
        <v>12</v>
      </c>
      <c r="W4431">
        <v>1</v>
      </c>
      <c r="X4431">
        <v>2</v>
      </c>
      <c r="Y4431" t="s">
        <v>179</v>
      </c>
      <c r="Z4431" t="str">
        <f t="shared" ca="1" si="208"/>
        <v>Motocicleta</v>
      </c>
      <c r="AF4431" s="6">
        <f t="shared" ca="1" si="209"/>
        <v>0.45746422189000824</v>
      </c>
      <c r="AH4431" t="str">
        <f t="shared" ca="1" si="210"/>
        <v>Grecia</v>
      </c>
    </row>
    <row r="4432" spans="1:34" x14ac:dyDescent="0.25">
      <c r="A4432" s="1">
        <v>43793.71875</v>
      </c>
      <c r="B4432" t="s">
        <v>49</v>
      </c>
      <c r="C4432" t="s">
        <v>25</v>
      </c>
      <c r="D4432" t="s">
        <v>60</v>
      </c>
      <c r="E4432" t="s">
        <v>42</v>
      </c>
      <c r="F4432" t="s">
        <v>28</v>
      </c>
      <c r="G4432" t="s">
        <v>29</v>
      </c>
      <c r="H4432" t="s">
        <v>38</v>
      </c>
      <c r="I4432" t="s">
        <v>39</v>
      </c>
      <c r="J4432" t="s">
        <v>46</v>
      </c>
      <c r="K4432" t="s">
        <v>53</v>
      </c>
      <c r="L4432" t="s">
        <v>40</v>
      </c>
      <c r="M4432" t="s">
        <v>82</v>
      </c>
      <c r="N4432">
        <v>2</v>
      </c>
      <c r="O4432" t="s">
        <v>75</v>
      </c>
      <c r="P4432">
        <v>10</v>
      </c>
      <c r="Q4432">
        <v>0</v>
      </c>
      <c r="R4432">
        <v>0</v>
      </c>
      <c r="S4432">
        <v>0</v>
      </c>
      <c r="T4432">
        <v>10</v>
      </c>
      <c r="U4432">
        <v>10</v>
      </c>
      <c r="V4432">
        <v>17</v>
      </c>
      <c r="W4432">
        <v>1</v>
      </c>
      <c r="X4432">
        <v>11</v>
      </c>
      <c r="Y4432" t="s">
        <v>176</v>
      </c>
      <c r="Z4432" t="str">
        <f t="shared" ca="1" si="208"/>
        <v>Turismo</v>
      </c>
      <c r="AF4432" s="6">
        <f t="shared" ca="1" si="209"/>
        <v>0.55346020475610225</v>
      </c>
      <c r="AH4432" t="str">
        <f t="shared" ca="1" si="210"/>
        <v>Islandia</v>
      </c>
    </row>
    <row r="4433" spans="1:34" x14ac:dyDescent="0.25">
      <c r="A4433" s="1">
        <v>42813.1875</v>
      </c>
      <c r="B4433" t="s">
        <v>24</v>
      </c>
      <c r="C4433" t="s">
        <v>25</v>
      </c>
      <c r="D4433" t="s">
        <v>78</v>
      </c>
      <c r="E4433" t="s">
        <v>45</v>
      </c>
      <c r="F4433" t="s">
        <v>96</v>
      </c>
      <c r="G4433" t="s">
        <v>29</v>
      </c>
      <c r="H4433" t="s">
        <v>38</v>
      </c>
      <c r="I4433" t="s">
        <v>39</v>
      </c>
      <c r="J4433" t="s">
        <v>31</v>
      </c>
      <c r="K4433" t="s">
        <v>32</v>
      </c>
      <c r="L4433" t="s">
        <v>33</v>
      </c>
      <c r="M4433" t="s">
        <v>34</v>
      </c>
      <c r="N4433">
        <v>2</v>
      </c>
      <c r="O4433" t="s">
        <v>35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20</v>
      </c>
      <c r="V4433">
        <v>4</v>
      </c>
      <c r="W4433">
        <v>1</v>
      </c>
      <c r="X4433">
        <v>3</v>
      </c>
      <c r="Y4433" t="s">
        <v>179</v>
      </c>
      <c r="Z4433" t="str">
        <f t="shared" ca="1" si="208"/>
        <v>Turismo</v>
      </c>
      <c r="AF4433" s="6">
        <f t="shared" ca="1" si="209"/>
        <v>0.31677871234584198</v>
      </c>
      <c r="AH4433" t="str">
        <f t="shared" ca="1" si="210"/>
        <v>Eslovenia</v>
      </c>
    </row>
    <row r="4434" spans="1:34" x14ac:dyDescent="0.25">
      <c r="A4434" s="1">
        <v>45182.40625</v>
      </c>
      <c r="B4434" t="s">
        <v>59</v>
      </c>
      <c r="C4434" t="s">
        <v>25</v>
      </c>
      <c r="D4434" t="s">
        <v>26</v>
      </c>
      <c r="E4434" t="s">
        <v>45</v>
      </c>
      <c r="F4434" t="s">
        <v>56</v>
      </c>
      <c r="G4434" t="s">
        <v>29</v>
      </c>
      <c r="H4434" t="s">
        <v>38</v>
      </c>
      <c r="I4434" t="s">
        <v>39</v>
      </c>
      <c r="J4434" t="s">
        <v>31</v>
      </c>
      <c r="K4434" t="s">
        <v>32</v>
      </c>
      <c r="L4434" t="s">
        <v>40</v>
      </c>
      <c r="M4434" t="s">
        <v>58</v>
      </c>
      <c r="N4434">
        <v>2</v>
      </c>
      <c r="O4434" t="s">
        <v>35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20</v>
      </c>
      <c r="V4434">
        <v>9</v>
      </c>
      <c r="W4434">
        <v>4</v>
      </c>
      <c r="X4434">
        <v>9</v>
      </c>
      <c r="Y4434" t="s">
        <v>173</v>
      </c>
      <c r="Z4434" t="str">
        <f t="shared" ca="1" si="208"/>
        <v>Turismo</v>
      </c>
      <c r="AF4434" s="6">
        <f t="shared" ca="1" si="209"/>
        <v>0.24496507059942385</v>
      </c>
      <c r="AH4434" t="str">
        <f t="shared" ca="1" si="210"/>
        <v>Chequia</v>
      </c>
    </row>
    <row r="4435" spans="1:34" x14ac:dyDescent="0.25">
      <c r="A4435" s="1">
        <v>44768.713194444441</v>
      </c>
      <c r="B4435" t="s">
        <v>24</v>
      </c>
      <c r="C4435" t="s">
        <v>25</v>
      </c>
      <c r="D4435" t="s">
        <v>26</v>
      </c>
      <c r="E4435" t="s">
        <v>84</v>
      </c>
      <c r="F4435" t="s">
        <v>56</v>
      </c>
      <c r="G4435" t="s">
        <v>29</v>
      </c>
      <c r="H4435" t="s">
        <v>38</v>
      </c>
      <c r="I4435" t="s">
        <v>39</v>
      </c>
      <c r="J4435" t="s">
        <v>46</v>
      </c>
      <c r="K4435" t="s">
        <v>32</v>
      </c>
      <c r="L4435" t="s">
        <v>73</v>
      </c>
      <c r="M4435" t="s">
        <v>48</v>
      </c>
      <c r="N4435">
        <v>2</v>
      </c>
      <c r="O4435" t="s">
        <v>75</v>
      </c>
      <c r="P4435">
        <v>10</v>
      </c>
      <c r="Q4435">
        <v>0</v>
      </c>
      <c r="R4435">
        <v>0</v>
      </c>
      <c r="S4435">
        <v>0</v>
      </c>
      <c r="T4435">
        <v>10</v>
      </c>
      <c r="U4435">
        <v>10</v>
      </c>
      <c r="V4435">
        <v>17</v>
      </c>
      <c r="W4435">
        <v>3</v>
      </c>
      <c r="X4435">
        <v>7</v>
      </c>
      <c r="Y4435" t="s">
        <v>157</v>
      </c>
      <c r="Z4435" t="str">
        <f t="shared" ca="1" si="208"/>
        <v>Turismo</v>
      </c>
      <c r="AF4435" s="6">
        <f t="shared" ca="1" si="209"/>
        <v>1.1167714913825955E-2</v>
      </c>
      <c r="AH4435" t="str">
        <f t="shared" ca="1" si="210"/>
        <v>Albania</v>
      </c>
    </row>
    <row r="4436" spans="1:34" x14ac:dyDescent="0.25">
      <c r="A4436" s="1">
        <v>44295.742361111108</v>
      </c>
      <c r="B4436" t="s">
        <v>24</v>
      </c>
      <c r="C4436" t="s">
        <v>25</v>
      </c>
      <c r="D4436" t="s">
        <v>26</v>
      </c>
      <c r="E4436" t="s">
        <v>42</v>
      </c>
      <c r="F4436" t="s">
        <v>56</v>
      </c>
      <c r="G4436" t="s">
        <v>29</v>
      </c>
      <c r="H4436" t="s">
        <v>38</v>
      </c>
      <c r="I4436" t="s">
        <v>39</v>
      </c>
      <c r="J4436" t="s">
        <v>31</v>
      </c>
      <c r="K4436" t="s">
        <v>32</v>
      </c>
      <c r="L4436" t="s">
        <v>73</v>
      </c>
      <c r="M4436" t="s">
        <v>34</v>
      </c>
      <c r="N4436">
        <v>2</v>
      </c>
      <c r="O4436" t="s">
        <v>35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20</v>
      </c>
      <c r="V4436">
        <v>17</v>
      </c>
      <c r="W4436">
        <v>6</v>
      </c>
      <c r="X4436">
        <v>4</v>
      </c>
      <c r="Y4436" t="s">
        <v>195</v>
      </c>
      <c r="Z4436" t="str">
        <f t="shared" ca="1" si="208"/>
        <v>Turismo</v>
      </c>
      <c r="AF4436" s="6">
        <f t="shared" ca="1" si="209"/>
        <v>0.60422053012651056</v>
      </c>
      <c r="AH4436" t="str">
        <f t="shared" ca="1" si="210"/>
        <v>Kosovo</v>
      </c>
    </row>
    <row r="4437" spans="1:34" x14ac:dyDescent="0.25">
      <c r="A4437" s="1">
        <v>42502.34375</v>
      </c>
      <c r="B4437" t="s">
        <v>24</v>
      </c>
      <c r="C4437" t="s">
        <v>79</v>
      </c>
      <c r="D4437" t="s">
        <v>26</v>
      </c>
      <c r="E4437" t="s">
        <v>45</v>
      </c>
      <c r="F4437" t="s">
        <v>28</v>
      </c>
      <c r="G4437" t="s">
        <v>29</v>
      </c>
      <c r="H4437" t="s">
        <v>52</v>
      </c>
      <c r="I4437" t="s">
        <v>39</v>
      </c>
      <c r="J4437" t="s">
        <v>46</v>
      </c>
      <c r="K4437" t="s">
        <v>32</v>
      </c>
      <c r="L4437" t="s">
        <v>40</v>
      </c>
      <c r="M4437" t="s">
        <v>83</v>
      </c>
      <c r="N4437">
        <v>2</v>
      </c>
      <c r="O4437" t="s">
        <v>75</v>
      </c>
      <c r="P4437">
        <v>10</v>
      </c>
      <c r="Q4437">
        <v>0</v>
      </c>
      <c r="R4437">
        <v>0</v>
      </c>
      <c r="S4437">
        <v>0</v>
      </c>
      <c r="T4437">
        <v>10</v>
      </c>
      <c r="U4437">
        <v>30</v>
      </c>
      <c r="V4437">
        <v>8</v>
      </c>
      <c r="W4437">
        <v>5</v>
      </c>
      <c r="X4437">
        <v>5</v>
      </c>
      <c r="Y4437" t="s">
        <v>192</v>
      </c>
      <c r="Z4437" t="str">
        <f t="shared" ca="1" si="208"/>
        <v>Turismo</v>
      </c>
      <c r="AF4437" s="6">
        <f t="shared" ca="1" si="209"/>
        <v>0.75682942301969325</v>
      </c>
      <c r="AH4437" t="str">
        <f t="shared" ca="1" si="210"/>
        <v>Rumanía</v>
      </c>
    </row>
    <row r="4438" spans="1:34" x14ac:dyDescent="0.25">
      <c r="A4438" s="1">
        <v>43776.444444444445</v>
      </c>
      <c r="B4438" t="s">
        <v>24</v>
      </c>
      <c r="C4438" t="s">
        <v>25</v>
      </c>
      <c r="D4438" t="s">
        <v>26</v>
      </c>
      <c r="E4438" t="s">
        <v>134</v>
      </c>
      <c r="F4438" t="s">
        <v>56</v>
      </c>
      <c r="G4438" t="s">
        <v>29</v>
      </c>
      <c r="H4438" t="s">
        <v>38</v>
      </c>
      <c r="I4438" t="s">
        <v>39</v>
      </c>
      <c r="J4438" t="s">
        <v>46</v>
      </c>
      <c r="K4438" t="s">
        <v>32</v>
      </c>
      <c r="L4438" t="s">
        <v>40</v>
      </c>
      <c r="M4438" t="s">
        <v>34</v>
      </c>
      <c r="N4438">
        <v>2</v>
      </c>
      <c r="O4438" t="s">
        <v>70</v>
      </c>
      <c r="P4438">
        <v>20</v>
      </c>
      <c r="Q4438">
        <v>0</v>
      </c>
      <c r="R4438">
        <v>10</v>
      </c>
      <c r="S4438">
        <v>10</v>
      </c>
      <c r="T4438">
        <v>0</v>
      </c>
      <c r="U4438">
        <v>0</v>
      </c>
      <c r="V4438">
        <v>10</v>
      </c>
      <c r="W4438">
        <v>5</v>
      </c>
      <c r="X4438">
        <v>11</v>
      </c>
      <c r="Y4438" t="s">
        <v>195</v>
      </c>
      <c r="Z4438" t="str">
        <f t="shared" ca="1" si="208"/>
        <v>Turismo</v>
      </c>
      <c r="AF4438" s="6">
        <f t="shared" ca="1" si="209"/>
        <v>0.12181374947616042</v>
      </c>
      <c r="AH4438" t="str">
        <f t="shared" ca="1" si="210"/>
        <v>Albania</v>
      </c>
    </row>
    <row r="4439" spans="1:34" x14ac:dyDescent="0.25">
      <c r="A4439" s="1">
        <v>44991.604166666664</v>
      </c>
      <c r="B4439" t="s">
        <v>49</v>
      </c>
      <c r="C4439" t="s">
        <v>25</v>
      </c>
      <c r="D4439" t="s">
        <v>26</v>
      </c>
      <c r="E4439" t="s">
        <v>45</v>
      </c>
      <c r="F4439" t="s">
        <v>43</v>
      </c>
      <c r="G4439" t="s">
        <v>29</v>
      </c>
      <c r="H4439" t="s">
        <v>52</v>
      </c>
      <c r="I4439" t="s">
        <v>39</v>
      </c>
      <c r="J4439" t="s">
        <v>31</v>
      </c>
      <c r="K4439" t="s">
        <v>32</v>
      </c>
      <c r="L4439" t="s">
        <v>40</v>
      </c>
      <c r="M4439" t="s">
        <v>34</v>
      </c>
      <c r="N4439">
        <v>2</v>
      </c>
      <c r="O4439" t="s">
        <v>35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20</v>
      </c>
      <c r="V4439">
        <v>14</v>
      </c>
      <c r="W4439">
        <v>2</v>
      </c>
      <c r="X4439">
        <v>3</v>
      </c>
      <c r="Y4439" t="s">
        <v>197</v>
      </c>
      <c r="Z4439" t="str">
        <f t="shared" ca="1" si="208"/>
        <v>Turismo</v>
      </c>
      <c r="AF4439" s="6">
        <f t="shared" ca="1" si="209"/>
        <v>0.7371059149402216</v>
      </c>
      <c r="AH4439" t="str">
        <f t="shared" ca="1" si="210"/>
        <v>Portugal</v>
      </c>
    </row>
    <row r="4440" spans="1:34" x14ac:dyDescent="0.25">
      <c r="A4440" s="1">
        <v>44064.713888888888</v>
      </c>
      <c r="B4440" t="s">
        <v>98</v>
      </c>
      <c r="C4440" t="s">
        <v>25</v>
      </c>
      <c r="D4440" t="s">
        <v>26</v>
      </c>
      <c r="E4440" t="s">
        <v>84</v>
      </c>
      <c r="F4440" t="s">
        <v>72</v>
      </c>
      <c r="G4440" t="s">
        <v>29</v>
      </c>
      <c r="H4440" t="s">
        <v>38</v>
      </c>
      <c r="I4440" t="s">
        <v>39</v>
      </c>
      <c r="J4440" t="s">
        <v>46</v>
      </c>
      <c r="K4440" t="s">
        <v>32</v>
      </c>
      <c r="L4440" t="s">
        <v>73</v>
      </c>
      <c r="M4440" t="s">
        <v>58</v>
      </c>
      <c r="N4440">
        <v>3</v>
      </c>
      <c r="O4440" t="s">
        <v>47</v>
      </c>
      <c r="P4440">
        <v>20</v>
      </c>
      <c r="Q4440">
        <v>0</v>
      </c>
      <c r="R4440">
        <v>0</v>
      </c>
      <c r="S4440">
        <v>20</v>
      </c>
      <c r="T4440">
        <v>0</v>
      </c>
      <c r="U4440">
        <v>10</v>
      </c>
      <c r="V4440">
        <v>17</v>
      </c>
      <c r="W4440">
        <v>6</v>
      </c>
      <c r="X4440">
        <v>8</v>
      </c>
      <c r="Y4440" t="s">
        <v>159</v>
      </c>
      <c r="Z4440" t="str">
        <f t="shared" ca="1" si="208"/>
        <v>Turismo</v>
      </c>
      <c r="AF4440" s="6">
        <f t="shared" ca="1" si="209"/>
        <v>0.92363123485388732</v>
      </c>
      <c r="AH4440" t="str">
        <f t="shared" ca="1" si="210"/>
        <v>Rumanía</v>
      </c>
    </row>
    <row r="4441" spans="1:34" x14ac:dyDescent="0.25">
      <c r="A4441" s="1">
        <v>44661.541666666664</v>
      </c>
      <c r="B4441" t="s">
        <v>30</v>
      </c>
      <c r="C4441" t="s">
        <v>25</v>
      </c>
      <c r="D4441" t="s">
        <v>26</v>
      </c>
      <c r="E4441" t="s">
        <v>71</v>
      </c>
      <c r="F4441" t="s">
        <v>28</v>
      </c>
      <c r="G4441" t="s">
        <v>29</v>
      </c>
      <c r="H4441" t="s">
        <v>30</v>
      </c>
      <c r="I4441" t="s">
        <v>30</v>
      </c>
      <c r="J4441" t="s">
        <v>46</v>
      </c>
      <c r="K4441" t="s">
        <v>53</v>
      </c>
      <c r="L4441" t="s">
        <v>40</v>
      </c>
      <c r="M4441" t="s">
        <v>81</v>
      </c>
      <c r="N4441">
        <v>2</v>
      </c>
      <c r="O4441" t="s">
        <v>47</v>
      </c>
      <c r="P4441">
        <v>10</v>
      </c>
      <c r="Q4441">
        <v>0</v>
      </c>
      <c r="R4441">
        <v>0</v>
      </c>
      <c r="S4441">
        <v>10</v>
      </c>
      <c r="T4441">
        <v>0</v>
      </c>
      <c r="U4441">
        <v>10</v>
      </c>
      <c r="V4441">
        <v>13</v>
      </c>
      <c r="W4441">
        <v>1</v>
      </c>
      <c r="X4441">
        <v>4</v>
      </c>
      <c r="Y4441" t="s">
        <v>195</v>
      </c>
      <c r="Z4441" t="str">
        <f t="shared" ca="1" si="208"/>
        <v>Otro</v>
      </c>
      <c r="AF4441" s="6">
        <f t="shared" ca="1" si="209"/>
        <v>0.1885375857602053</v>
      </c>
      <c r="AH4441" t="str">
        <f t="shared" ca="1" si="210"/>
        <v>Bielorrusia</v>
      </c>
    </row>
    <row r="4442" spans="1:34" x14ac:dyDescent="0.25">
      <c r="A4442" s="1">
        <v>43629.524305555555</v>
      </c>
      <c r="B4442" t="s">
        <v>59</v>
      </c>
      <c r="C4442" t="s">
        <v>25</v>
      </c>
      <c r="D4442" t="s">
        <v>26</v>
      </c>
      <c r="E4442" t="s">
        <v>45</v>
      </c>
      <c r="F4442" t="s">
        <v>56</v>
      </c>
      <c r="G4442" t="s">
        <v>29</v>
      </c>
      <c r="H4442" t="s">
        <v>38</v>
      </c>
      <c r="I4442" t="s">
        <v>39</v>
      </c>
      <c r="J4442" t="s">
        <v>46</v>
      </c>
      <c r="K4442" t="s">
        <v>32</v>
      </c>
      <c r="L4442" t="s">
        <v>40</v>
      </c>
      <c r="M4442" t="s">
        <v>58</v>
      </c>
      <c r="N4442">
        <v>2</v>
      </c>
      <c r="O4442" t="s">
        <v>47</v>
      </c>
      <c r="P4442">
        <v>10</v>
      </c>
      <c r="Q4442">
        <v>0</v>
      </c>
      <c r="R4442">
        <v>0</v>
      </c>
      <c r="S4442">
        <v>10</v>
      </c>
      <c r="T4442">
        <v>0</v>
      </c>
      <c r="U4442">
        <v>20</v>
      </c>
      <c r="V4442">
        <v>12</v>
      </c>
      <c r="W4442">
        <v>5</v>
      </c>
      <c r="X4442">
        <v>6</v>
      </c>
      <c r="Y4442" t="s">
        <v>194</v>
      </c>
      <c r="Z4442" t="str">
        <f t="shared" ca="1" si="208"/>
        <v>Turismo</v>
      </c>
      <c r="AF4442" s="6">
        <f t="shared" ca="1" si="209"/>
        <v>0.40301617130740219</v>
      </c>
      <c r="AH4442" t="str">
        <f t="shared" ca="1" si="210"/>
        <v>España</v>
      </c>
    </row>
    <row r="4443" spans="1:34" x14ac:dyDescent="0.25">
      <c r="A4443" s="1">
        <v>45448.388888888891</v>
      </c>
      <c r="B4443" t="s">
        <v>24</v>
      </c>
      <c r="C4443" t="s">
        <v>79</v>
      </c>
      <c r="D4443" t="s">
        <v>26</v>
      </c>
      <c r="E4443" t="s">
        <v>45</v>
      </c>
      <c r="F4443" t="s">
        <v>37</v>
      </c>
      <c r="G4443" t="s">
        <v>29</v>
      </c>
      <c r="H4443" t="s">
        <v>38</v>
      </c>
      <c r="I4443" t="s">
        <v>39</v>
      </c>
      <c r="J4443" t="s">
        <v>46</v>
      </c>
      <c r="K4443" t="s">
        <v>32</v>
      </c>
      <c r="L4443" t="s">
        <v>40</v>
      </c>
      <c r="M4443" t="s">
        <v>83</v>
      </c>
      <c r="N4443">
        <v>2</v>
      </c>
      <c r="O4443" t="s">
        <v>75</v>
      </c>
      <c r="P4443">
        <v>10</v>
      </c>
      <c r="Q4443">
        <v>0</v>
      </c>
      <c r="R4443">
        <v>0</v>
      </c>
      <c r="S4443">
        <v>0</v>
      </c>
      <c r="T4443">
        <v>10</v>
      </c>
      <c r="U4443">
        <v>10</v>
      </c>
      <c r="V4443">
        <v>9</v>
      </c>
      <c r="W4443">
        <v>4</v>
      </c>
      <c r="X4443">
        <v>6</v>
      </c>
      <c r="Y4443" t="s">
        <v>162</v>
      </c>
      <c r="Z4443" t="str">
        <f t="shared" ca="1" si="208"/>
        <v>Turismo</v>
      </c>
      <c r="AF4443" s="6">
        <f t="shared" ca="1" si="209"/>
        <v>0.37165010940970877</v>
      </c>
      <c r="AH4443" t="str">
        <f t="shared" ca="1" si="210"/>
        <v>España</v>
      </c>
    </row>
    <row r="4444" spans="1:34" x14ac:dyDescent="0.25">
      <c r="A4444" s="1">
        <v>45344.371527777781</v>
      </c>
      <c r="B4444" t="s">
        <v>24</v>
      </c>
      <c r="C4444" t="s">
        <v>25</v>
      </c>
      <c r="D4444" t="s">
        <v>26</v>
      </c>
      <c r="E4444" t="s">
        <v>27</v>
      </c>
      <c r="F4444" t="s">
        <v>28</v>
      </c>
      <c r="G4444" t="s">
        <v>29</v>
      </c>
      <c r="H4444" t="s">
        <v>38</v>
      </c>
      <c r="I4444" t="s">
        <v>39</v>
      </c>
      <c r="J4444" t="s">
        <v>31</v>
      </c>
      <c r="K4444" t="s">
        <v>32</v>
      </c>
      <c r="L4444" t="s">
        <v>40</v>
      </c>
      <c r="M4444" t="s">
        <v>81</v>
      </c>
      <c r="N4444">
        <v>2</v>
      </c>
      <c r="O4444" t="s">
        <v>35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20</v>
      </c>
      <c r="V4444">
        <v>8</v>
      </c>
      <c r="W4444">
        <v>5</v>
      </c>
      <c r="X4444">
        <v>2</v>
      </c>
      <c r="Y4444" t="s">
        <v>179</v>
      </c>
      <c r="Z4444" t="str">
        <f t="shared" ca="1" si="208"/>
        <v>Bus</v>
      </c>
      <c r="AF4444" s="6">
        <f t="shared" ca="1" si="209"/>
        <v>0.35838348755961924</v>
      </c>
      <c r="AH4444" t="str">
        <f t="shared" ca="1" si="210"/>
        <v>España</v>
      </c>
    </row>
    <row r="4445" spans="1:34" x14ac:dyDescent="0.25">
      <c r="A4445" s="1">
        <v>42924.243055555555</v>
      </c>
      <c r="B4445" t="s">
        <v>24</v>
      </c>
      <c r="C4445" t="s">
        <v>25</v>
      </c>
      <c r="D4445" t="s">
        <v>26</v>
      </c>
      <c r="E4445" t="s">
        <v>45</v>
      </c>
      <c r="F4445" t="s">
        <v>61</v>
      </c>
      <c r="G4445" t="s">
        <v>29</v>
      </c>
      <c r="H4445" t="s">
        <v>38</v>
      </c>
      <c r="I4445" t="s">
        <v>39</v>
      </c>
      <c r="J4445" t="s">
        <v>46</v>
      </c>
      <c r="K4445" t="s">
        <v>32</v>
      </c>
      <c r="L4445" t="s">
        <v>40</v>
      </c>
      <c r="M4445" t="s">
        <v>105</v>
      </c>
      <c r="N4445">
        <v>2</v>
      </c>
      <c r="O4445" t="s">
        <v>75</v>
      </c>
      <c r="P4445">
        <v>10</v>
      </c>
      <c r="Q4445">
        <v>0</v>
      </c>
      <c r="R4445">
        <v>0</v>
      </c>
      <c r="S4445">
        <v>0</v>
      </c>
      <c r="T4445">
        <v>10</v>
      </c>
      <c r="U4445">
        <v>10</v>
      </c>
      <c r="V4445">
        <v>5</v>
      </c>
      <c r="W4445">
        <v>7</v>
      </c>
      <c r="X4445">
        <v>7</v>
      </c>
      <c r="Y4445" t="s">
        <v>198</v>
      </c>
      <c r="Z4445" t="str">
        <f t="shared" ca="1" si="208"/>
        <v>Bus</v>
      </c>
      <c r="AF4445" s="6">
        <f t="shared" ca="1" si="209"/>
        <v>0.32243805639700107</v>
      </c>
      <c r="AH4445" t="str">
        <f t="shared" ca="1" si="210"/>
        <v>Eslovenia</v>
      </c>
    </row>
    <row r="4446" spans="1:34" x14ac:dyDescent="0.25">
      <c r="A4446" s="1">
        <v>44474.666666666664</v>
      </c>
      <c r="B4446" t="s">
        <v>24</v>
      </c>
      <c r="C4446" t="s">
        <v>25</v>
      </c>
      <c r="D4446" t="s">
        <v>26</v>
      </c>
      <c r="E4446" t="s">
        <v>27</v>
      </c>
      <c r="F4446" t="s">
        <v>28</v>
      </c>
      <c r="G4446" t="s">
        <v>29</v>
      </c>
      <c r="H4446" t="s">
        <v>38</v>
      </c>
      <c r="I4446" t="s">
        <v>30</v>
      </c>
      <c r="J4446" t="s">
        <v>31</v>
      </c>
      <c r="K4446" t="s">
        <v>32</v>
      </c>
      <c r="L4446" t="s">
        <v>40</v>
      </c>
      <c r="M4446" t="s">
        <v>34</v>
      </c>
      <c r="N4446">
        <v>2</v>
      </c>
      <c r="O4446" t="s">
        <v>35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20</v>
      </c>
      <c r="V4446">
        <v>16</v>
      </c>
      <c r="W4446">
        <v>3</v>
      </c>
      <c r="X4446">
        <v>10</v>
      </c>
      <c r="Y4446" t="s">
        <v>194</v>
      </c>
      <c r="Z4446" t="str">
        <f t="shared" ca="1" si="208"/>
        <v>Turismo</v>
      </c>
      <c r="AF4446" s="6">
        <f t="shared" ca="1" si="209"/>
        <v>7.9871827323919176E-2</v>
      </c>
      <c r="AH4446" t="str">
        <f t="shared" ca="1" si="210"/>
        <v>Albania</v>
      </c>
    </row>
    <row r="4447" spans="1:34" x14ac:dyDescent="0.25">
      <c r="A4447" s="1">
        <v>45439.195138888892</v>
      </c>
      <c r="B4447" t="s">
        <v>49</v>
      </c>
      <c r="C4447" t="s">
        <v>25</v>
      </c>
      <c r="D4447" t="s">
        <v>78</v>
      </c>
      <c r="E4447" t="s">
        <v>51</v>
      </c>
      <c r="F4447" t="s">
        <v>28</v>
      </c>
      <c r="G4447" t="s">
        <v>29</v>
      </c>
      <c r="H4447" t="s">
        <v>38</v>
      </c>
      <c r="I4447" t="s">
        <v>39</v>
      </c>
      <c r="J4447" t="s">
        <v>46</v>
      </c>
      <c r="K4447" t="s">
        <v>32</v>
      </c>
      <c r="L4447" t="s">
        <v>40</v>
      </c>
      <c r="M4447" t="s">
        <v>34</v>
      </c>
      <c r="N4447">
        <v>2</v>
      </c>
      <c r="O4447" t="s">
        <v>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10</v>
      </c>
      <c r="V4447">
        <v>4</v>
      </c>
      <c r="W4447">
        <v>2</v>
      </c>
      <c r="X4447">
        <v>5</v>
      </c>
      <c r="Y4447" t="s">
        <v>166</v>
      </c>
      <c r="Z4447" t="str">
        <f t="shared" ca="1" si="208"/>
        <v>Turismo</v>
      </c>
      <c r="AF4447" s="6">
        <f t="shared" ca="1" si="209"/>
        <v>0.37372773672046677</v>
      </c>
      <c r="AH4447" t="str">
        <f t="shared" ca="1" si="210"/>
        <v>España</v>
      </c>
    </row>
    <row r="4448" spans="1:34" x14ac:dyDescent="0.25">
      <c r="A4448" s="1">
        <v>44174.722222222219</v>
      </c>
      <c r="B4448" t="s">
        <v>24</v>
      </c>
      <c r="C4448" t="s">
        <v>25</v>
      </c>
      <c r="D4448" t="s">
        <v>36</v>
      </c>
      <c r="E4448" t="s">
        <v>42</v>
      </c>
      <c r="F4448" t="s">
        <v>28</v>
      </c>
      <c r="G4448" t="s">
        <v>29</v>
      </c>
      <c r="H4448" t="s">
        <v>38</v>
      </c>
      <c r="I4448" t="s">
        <v>39</v>
      </c>
      <c r="J4448" t="s">
        <v>31</v>
      </c>
      <c r="K4448" t="s">
        <v>32</v>
      </c>
      <c r="L4448" t="s">
        <v>33</v>
      </c>
      <c r="M4448" t="s">
        <v>44</v>
      </c>
      <c r="N4448">
        <v>2</v>
      </c>
      <c r="O4448" t="s">
        <v>35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20</v>
      </c>
      <c r="V4448">
        <v>17</v>
      </c>
      <c r="W4448">
        <v>4</v>
      </c>
      <c r="X4448">
        <v>12</v>
      </c>
      <c r="Y4448" t="s">
        <v>195</v>
      </c>
      <c r="Z4448" t="str">
        <f t="shared" ca="1" si="208"/>
        <v>Turismo</v>
      </c>
      <c r="AF4448" s="6">
        <f t="shared" ca="1" si="209"/>
        <v>0.51973324544110078</v>
      </c>
      <c r="AH4448" t="str">
        <f t="shared" ca="1" si="210"/>
        <v>Islandia</v>
      </c>
    </row>
    <row r="4449" spans="1:34" x14ac:dyDescent="0.25">
      <c r="A4449" s="1">
        <v>44548.125</v>
      </c>
      <c r="B4449" t="s">
        <v>24</v>
      </c>
      <c r="C4449" t="s">
        <v>25</v>
      </c>
      <c r="D4449" t="s">
        <v>78</v>
      </c>
      <c r="E4449" t="s">
        <v>64</v>
      </c>
      <c r="F4449" t="s">
        <v>28</v>
      </c>
      <c r="G4449" t="s">
        <v>29</v>
      </c>
      <c r="H4449" t="s">
        <v>38</v>
      </c>
      <c r="I4449" t="s">
        <v>39</v>
      </c>
      <c r="J4449" t="s">
        <v>31</v>
      </c>
      <c r="K4449" t="s">
        <v>32</v>
      </c>
      <c r="L4449" t="s">
        <v>33</v>
      </c>
      <c r="M4449" t="s">
        <v>62</v>
      </c>
      <c r="N4449">
        <v>2</v>
      </c>
      <c r="O4449" t="s">
        <v>35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20</v>
      </c>
      <c r="V4449">
        <v>3</v>
      </c>
      <c r="W4449">
        <v>7</v>
      </c>
      <c r="X4449">
        <v>12</v>
      </c>
      <c r="Y4449" t="s">
        <v>173</v>
      </c>
      <c r="Z4449" t="str">
        <f t="shared" ca="1" si="208"/>
        <v>Turismo</v>
      </c>
      <c r="AF4449" s="6">
        <f t="shared" ca="1" si="209"/>
        <v>0.89706922689905055</v>
      </c>
      <c r="AH4449" t="str">
        <f t="shared" ca="1" si="210"/>
        <v>Rumanía</v>
      </c>
    </row>
    <row r="4450" spans="1:34" x14ac:dyDescent="0.25">
      <c r="A4450" s="1">
        <v>42999.555555555555</v>
      </c>
      <c r="B4450" t="s">
        <v>59</v>
      </c>
      <c r="C4450" t="s">
        <v>25</v>
      </c>
      <c r="D4450" t="s">
        <v>26</v>
      </c>
      <c r="E4450" t="s">
        <v>27</v>
      </c>
      <c r="F4450" t="s">
        <v>28</v>
      </c>
      <c r="G4450" t="s">
        <v>29</v>
      </c>
      <c r="H4450" t="s">
        <v>38</v>
      </c>
      <c r="I4450" t="s">
        <v>39</v>
      </c>
      <c r="J4450" t="s">
        <v>31</v>
      </c>
      <c r="K4450" t="s">
        <v>32</v>
      </c>
      <c r="L4450" t="s">
        <v>33</v>
      </c>
      <c r="M4450" t="s">
        <v>58</v>
      </c>
      <c r="N4450">
        <v>2</v>
      </c>
      <c r="O4450" t="s">
        <v>35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30</v>
      </c>
      <c r="V4450">
        <v>13</v>
      </c>
      <c r="W4450">
        <v>5</v>
      </c>
      <c r="X4450">
        <v>9</v>
      </c>
      <c r="Y4450" t="s">
        <v>168</v>
      </c>
      <c r="Z4450" t="str">
        <f t="shared" ca="1" si="208"/>
        <v>Turismo</v>
      </c>
      <c r="AF4450" s="6">
        <f t="shared" ca="1" si="209"/>
        <v>0.70502834026910033</v>
      </c>
      <c r="AH4450" t="str">
        <f t="shared" ca="1" si="210"/>
        <v>Países Bajos</v>
      </c>
    </row>
    <row r="4451" spans="1:34" x14ac:dyDescent="0.25">
      <c r="A4451" s="1">
        <v>44268.534722222219</v>
      </c>
      <c r="B4451" t="s">
        <v>49</v>
      </c>
      <c r="C4451" t="s">
        <v>25</v>
      </c>
      <c r="D4451" t="s">
        <v>26</v>
      </c>
      <c r="E4451" t="s">
        <v>27</v>
      </c>
      <c r="F4451" t="s">
        <v>80</v>
      </c>
      <c r="G4451" t="s">
        <v>29</v>
      </c>
      <c r="H4451" t="s">
        <v>38</v>
      </c>
      <c r="I4451" t="s">
        <v>39</v>
      </c>
      <c r="J4451" t="s">
        <v>46</v>
      </c>
      <c r="K4451" t="s">
        <v>32</v>
      </c>
      <c r="L4451" t="s">
        <v>40</v>
      </c>
      <c r="M4451" t="s">
        <v>41</v>
      </c>
      <c r="N4451">
        <v>2</v>
      </c>
      <c r="O4451" t="s">
        <v>75</v>
      </c>
      <c r="P4451">
        <v>10</v>
      </c>
      <c r="Q4451">
        <v>0</v>
      </c>
      <c r="R4451">
        <v>0</v>
      </c>
      <c r="S4451">
        <v>0</v>
      </c>
      <c r="T4451">
        <v>10</v>
      </c>
      <c r="U4451">
        <v>10</v>
      </c>
      <c r="V4451">
        <v>12</v>
      </c>
      <c r="W4451">
        <v>7</v>
      </c>
      <c r="X4451">
        <v>3</v>
      </c>
      <c r="Y4451" t="s">
        <v>191</v>
      </c>
      <c r="Z4451" t="str">
        <f t="shared" ca="1" si="208"/>
        <v>Motocicleta</v>
      </c>
      <c r="AF4451" s="6">
        <f t="shared" ca="1" si="209"/>
        <v>0.59272669640485143</v>
      </c>
      <c r="AH4451" t="str">
        <f t="shared" ca="1" si="210"/>
        <v>Italia</v>
      </c>
    </row>
    <row r="4452" spans="1:34" x14ac:dyDescent="0.25">
      <c r="A4452" s="1">
        <v>44453.781944444447</v>
      </c>
      <c r="B4452" t="s">
        <v>49</v>
      </c>
      <c r="C4452" t="s">
        <v>30</v>
      </c>
      <c r="D4452" t="s">
        <v>30</v>
      </c>
      <c r="E4452" t="s">
        <v>42</v>
      </c>
      <c r="F4452" t="s">
        <v>56</v>
      </c>
      <c r="G4452" t="s">
        <v>29</v>
      </c>
      <c r="H4452" t="s">
        <v>30</v>
      </c>
      <c r="I4452" t="s">
        <v>30</v>
      </c>
      <c r="J4452" t="s">
        <v>46</v>
      </c>
      <c r="K4452" t="s">
        <v>53</v>
      </c>
      <c r="L4452" t="s">
        <v>33</v>
      </c>
      <c r="M4452" t="s">
        <v>34</v>
      </c>
      <c r="N4452">
        <v>2</v>
      </c>
      <c r="O4452" t="s">
        <v>47</v>
      </c>
      <c r="P4452">
        <v>10</v>
      </c>
      <c r="Q4452">
        <v>0</v>
      </c>
      <c r="R4452">
        <v>0</v>
      </c>
      <c r="S4452">
        <v>10</v>
      </c>
      <c r="T4452">
        <v>0</v>
      </c>
      <c r="U4452">
        <v>20</v>
      </c>
      <c r="V4452">
        <v>18</v>
      </c>
      <c r="W4452">
        <v>3</v>
      </c>
      <c r="X4452">
        <v>9</v>
      </c>
      <c r="Y4452" t="s">
        <v>172</v>
      </c>
      <c r="Z4452" t="str">
        <f t="shared" ca="1" si="208"/>
        <v>Motocicleta</v>
      </c>
      <c r="AF4452" s="6">
        <f t="shared" ca="1" si="209"/>
        <v>0.81116991349737</v>
      </c>
      <c r="AH4452" t="str">
        <f t="shared" ca="1" si="210"/>
        <v>Rumanía</v>
      </c>
    </row>
    <row r="4453" spans="1:34" x14ac:dyDescent="0.25">
      <c r="A4453" s="1">
        <v>44102.746527777781</v>
      </c>
      <c r="B4453" t="s">
        <v>24</v>
      </c>
      <c r="C4453" t="s">
        <v>25</v>
      </c>
      <c r="D4453" t="s">
        <v>26</v>
      </c>
      <c r="E4453" t="s">
        <v>27</v>
      </c>
      <c r="F4453" t="s">
        <v>56</v>
      </c>
      <c r="G4453" t="s">
        <v>29</v>
      </c>
      <c r="H4453" t="s">
        <v>38</v>
      </c>
      <c r="I4453" t="s">
        <v>39</v>
      </c>
      <c r="J4453" t="s">
        <v>31</v>
      </c>
      <c r="K4453" t="s">
        <v>32</v>
      </c>
      <c r="L4453" t="s">
        <v>33</v>
      </c>
      <c r="M4453" t="s">
        <v>34</v>
      </c>
      <c r="N4453">
        <v>2</v>
      </c>
      <c r="O4453" t="s">
        <v>35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</v>
      </c>
      <c r="V4453">
        <v>17</v>
      </c>
      <c r="W4453">
        <v>2</v>
      </c>
      <c r="X4453">
        <v>9</v>
      </c>
      <c r="Y4453" t="s">
        <v>195</v>
      </c>
      <c r="Z4453" t="str">
        <f t="shared" ca="1" si="208"/>
        <v>Otro</v>
      </c>
      <c r="AF4453" s="6">
        <f t="shared" ca="1" si="209"/>
        <v>0.84435630320682964</v>
      </c>
      <c r="AH4453" t="str">
        <f t="shared" ca="1" si="210"/>
        <v>Rumanía</v>
      </c>
    </row>
    <row r="4454" spans="1:34" x14ac:dyDescent="0.25">
      <c r="A4454" s="1">
        <v>44889.4375</v>
      </c>
      <c r="B4454" t="s">
        <v>59</v>
      </c>
      <c r="C4454" t="s">
        <v>25</v>
      </c>
      <c r="D4454" t="s">
        <v>26</v>
      </c>
      <c r="E4454" t="s">
        <v>45</v>
      </c>
      <c r="F4454" t="s">
        <v>43</v>
      </c>
      <c r="G4454" t="s">
        <v>29</v>
      </c>
      <c r="H4454" t="s">
        <v>38</v>
      </c>
      <c r="I4454" t="s">
        <v>39</v>
      </c>
      <c r="J4454" t="s">
        <v>31</v>
      </c>
      <c r="K4454" t="s">
        <v>32</v>
      </c>
      <c r="L4454" t="s">
        <v>33</v>
      </c>
      <c r="M4454" t="s">
        <v>74</v>
      </c>
      <c r="N4454">
        <v>2</v>
      </c>
      <c r="O4454" t="s">
        <v>35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20</v>
      </c>
      <c r="V4454">
        <v>10</v>
      </c>
      <c r="W4454">
        <v>5</v>
      </c>
      <c r="X4454">
        <v>11</v>
      </c>
      <c r="Y4454" t="s">
        <v>179</v>
      </c>
      <c r="Z4454" t="str">
        <f t="shared" ca="1" si="208"/>
        <v>Turismo</v>
      </c>
      <c r="AF4454" s="6">
        <f t="shared" ca="1" si="209"/>
        <v>0.50404212148034699</v>
      </c>
      <c r="AH4454" t="str">
        <f t="shared" ca="1" si="210"/>
        <v>Islandia</v>
      </c>
    </row>
    <row r="4455" spans="1:34" x14ac:dyDescent="0.25">
      <c r="A4455" s="1">
        <v>45003.520833333336</v>
      </c>
      <c r="B4455" t="s">
        <v>24</v>
      </c>
      <c r="C4455" t="s">
        <v>25</v>
      </c>
      <c r="D4455" t="s">
        <v>26</v>
      </c>
      <c r="E4455" t="s">
        <v>42</v>
      </c>
      <c r="F4455" t="s">
        <v>28</v>
      </c>
      <c r="G4455" t="s">
        <v>29</v>
      </c>
      <c r="H4455" t="s">
        <v>38</v>
      </c>
      <c r="I4455" t="s">
        <v>39</v>
      </c>
      <c r="J4455" t="s">
        <v>46</v>
      </c>
      <c r="K4455" t="s">
        <v>32</v>
      </c>
      <c r="L4455" t="s">
        <v>40</v>
      </c>
      <c r="M4455" t="s">
        <v>34</v>
      </c>
      <c r="N4455">
        <v>2</v>
      </c>
      <c r="O4455" t="s">
        <v>35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40</v>
      </c>
      <c r="V4455">
        <v>12</v>
      </c>
      <c r="W4455">
        <v>7</v>
      </c>
      <c r="X4455">
        <v>3</v>
      </c>
      <c r="Y4455" t="s">
        <v>157</v>
      </c>
      <c r="Z4455" t="str">
        <f t="shared" ca="1" si="208"/>
        <v>Turismo</v>
      </c>
      <c r="AF4455" s="6">
        <f t="shared" ca="1" si="209"/>
        <v>0.12511260029749183</v>
      </c>
      <c r="AH4455" t="str">
        <f t="shared" ca="1" si="210"/>
        <v>Albania</v>
      </c>
    </row>
    <row r="4456" spans="1:34" x14ac:dyDescent="0.25">
      <c r="A4456" s="1">
        <v>43818.361111111109</v>
      </c>
      <c r="B4456" t="s">
        <v>59</v>
      </c>
      <c r="C4456" t="s">
        <v>25</v>
      </c>
      <c r="D4456" t="s">
        <v>26</v>
      </c>
      <c r="E4456" t="s">
        <v>45</v>
      </c>
      <c r="F4456" t="s">
        <v>30</v>
      </c>
      <c r="G4456" t="s">
        <v>29</v>
      </c>
      <c r="H4456" t="s">
        <v>38</v>
      </c>
      <c r="I4456" t="s">
        <v>39</v>
      </c>
      <c r="J4456" t="s">
        <v>31</v>
      </c>
      <c r="K4456" t="s">
        <v>32</v>
      </c>
      <c r="L4456" t="s">
        <v>40</v>
      </c>
      <c r="M4456" t="s">
        <v>92</v>
      </c>
      <c r="N4456">
        <v>2</v>
      </c>
      <c r="O4456" t="s">
        <v>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20</v>
      </c>
      <c r="V4456">
        <v>8</v>
      </c>
      <c r="W4456">
        <v>5</v>
      </c>
      <c r="X4456">
        <v>12</v>
      </c>
      <c r="Y4456" t="s">
        <v>179</v>
      </c>
      <c r="Z4456" t="str">
        <f t="shared" ca="1" si="208"/>
        <v>Turismo</v>
      </c>
      <c r="AF4456" s="6">
        <f t="shared" ca="1" si="209"/>
        <v>0.26283952316435777</v>
      </c>
      <c r="AH4456" t="str">
        <f t="shared" ca="1" si="210"/>
        <v>Eslovenia</v>
      </c>
    </row>
    <row r="4457" spans="1:34" x14ac:dyDescent="0.25">
      <c r="A4457" s="1">
        <v>45043.586805555555</v>
      </c>
      <c r="B4457" t="s">
        <v>24</v>
      </c>
      <c r="C4457" t="s">
        <v>25</v>
      </c>
      <c r="D4457" t="s">
        <v>26</v>
      </c>
      <c r="E4457" t="s">
        <v>27</v>
      </c>
      <c r="F4457" t="s">
        <v>37</v>
      </c>
      <c r="G4457" t="s">
        <v>101</v>
      </c>
      <c r="H4457" t="s">
        <v>38</v>
      </c>
      <c r="I4457" t="s">
        <v>39</v>
      </c>
      <c r="J4457" t="s">
        <v>31</v>
      </c>
      <c r="K4457" t="s">
        <v>32</v>
      </c>
      <c r="L4457" t="s">
        <v>40</v>
      </c>
      <c r="M4457" t="s">
        <v>95</v>
      </c>
      <c r="N4457">
        <v>2</v>
      </c>
      <c r="O4457" t="s">
        <v>35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20</v>
      </c>
      <c r="V4457">
        <v>14</v>
      </c>
      <c r="W4457">
        <v>5</v>
      </c>
      <c r="X4457">
        <v>4</v>
      </c>
      <c r="Y4457" t="s">
        <v>164</v>
      </c>
      <c r="Z4457" t="str">
        <f t="shared" ca="1" si="208"/>
        <v>Turismo</v>
      </c>
      <c r="AF4457" s="6">
        <f t="shared" ca="1" si="209"/>
        <v>0.87104575766858883</v>
      </c>
      <c r="AH4457" t="str">
        <f t="shared" ca="1" si="210"/>
        <v>Rumanía</v>
      </c>
    </row>
    <row r="4458" spans="1:34" x14ac:dyDescent="0.25">
      <c r="A4458" s="1">
        <v>43380.065972222219</v>
      </c>
      <c r="B4458" t="s">
        <v>49</v>
      </c>
      <c r="C4458" t="s">
        <v>25</v>
      </c>
      <c r="D4458" t="s">
        <v>36</v>
      </c>
      <c r="E4458" t="s">
        <v>27</v>
      </c>
      <c r="F4458" t="s">
        <v>65</v>
      </c>
      <c r="G4458" t="s">
        <v>57</v>
      </c>
      <c r="H4458" t="s">
        <v>38</v>
      </c>
      <c r="I4458" t="s">
        <v>39</v>
      </c>
      <c r="J4458" t="s">
        <v>31</v>
      </c>
      <c r="K4458" t="s">
        <v>32</v>
      </c>
      <c r="L4458" t="s">
        <v>40</v>
      </c>
      <c r="M4458" t="s">
        <v>58</v>
      </c>
      <c r="N4458">
        <v>2</v>
      </c>
      <c r="O4458" t="s">
        <v>35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20</v>
      </c>
      <c r="V4458">
        <v>1</v>
      </c>
      <c r="W4458">
        <v>1</v>
      </c>
      <c r="X4458">
        <v>10</v>
      </c>
      <c r="Y4458" t="s">
        <v>160</v>
      </c>
      <c r="Z4458" t="str">
        <f t="shared" ca="1" si="208"/>
        <v>Otro</v>
      </c>
      <c r="AF4458" s="6">
        <f t="shared" ca="1" si="209"/>
        <v>0.53501378914371667</v>
      </c>
      <c r="AH4458" t="str">
        <f t="shared" ca="1" si="210"/>
        <v>Islandia</v>
      </c>
    </row>
    <row r="4459" spans="1:34" x14ac:dyDescent="0.25">
      <c r="A4459" s="1">
        <v>44756.692361111112</v>
      </c>
      <c r="B4459" t="s">
        <v>49</v>
      </c>
      <c r="C4459" t="s">
        <v>25</v>
      </c>
      <c r="D4459" t="s">
        <v>87</v>
      </c>
      <c r="E4459" t="s">
        <v>64</v>
      </c>
      <c r="F4459" t="s">
        <v>28</v>
      </c>
      <c r="G4459" t="s">
        <v>29</v>
      </c>
      <c r="H4459" t="s">
        <v>38</v>
      </c>
      <c r="I4459" t="s">
        <v>39</v>
      </c>
      <c r="J4459" t="s">
        <v>31</v>
      </c>
      <c r="K4459" t="s">
        <v>32</v>
      </c>
      <c r="L4459" t="s">
        <v>40</v>
      </c>
      <c r="M4459" t="s">
        <v>77</v>
      </c>
      <c r="N4459">
        <v>2</v>
      </c>
      <c r="O4459" t="s">
        <v>35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20</v>
      </c>
      <c r="V4459">
        <v>16</v>
      </c>
      <c r="W4459">
        <v>5</v>
      </c>
      <c r="X4459">
        <v>7</v>
      </c>
      <c r="Y4459" t="s">
        <v>180</v>
      </c>
      <c r="Z4459" t="str">
        <f t="shared" ca="1" si="208"/>
        <v>Turismo</v>
      </c>
      <c r="AF4459" s="6">
        <f t="shared" ca="1" si="209"/>
        <v>3.1673431035830535E-2</v>
      </c>
      <c r="AH4459" t="str">
        <f t="shared" ca="1" si="210"/>
        <v>Albania</v>
      </c>
    </row>
    <row r="4460" spans="1:34" x14ac:dyDescent="0.25">
      <c r="A4460" s="1">
        <v>44381.934027777781</v>
      </c>
      <c r="B4460" t="s">
        <v>24</v>
      </c>
      <c r="C4460" t="s">
        <v>25</v>
      </c>
      <c r="D4460" t="s">
        <v>36</v>
      </c>
      <c r="E4460" t="s">
        <v>27</v>
      </c>
      <c r="F4460" t="s">
        <v>37</v>
      </c>
      <c r="G4460" t="s">
        <v>29</v>
      </c>
      <c r="H4460" t="s">
        <v>38</v>
      </c>
      <c r="I4460" t="s">
        <v>39</v>
      </c>
      <c r="J4460" t="s">
        <v>31</v>
      </c>
      <c r="K4460" t="s">
        <v>32</v>
      </c>
      <c r="L4460" t="s">
        <v>40</v>
      </c>
      <c r="M4460" t="s">
        <v>41</v>
      </c>
      <c r="N4460">
        <v>2</v>
      </c>
      <c r="O4460" t="s">
        <v>35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20</v>
      </c>
      <c r="V4460">
        <v>22</v>
      </c>
      <c r="W4460">
        <v>1</v>
      </c>
      <c r="X4460">
        <v>7</v>
      </c>
      <c r="Y4460" t="s">
        <v>160</v>
      </c>
      <c r="Z4460" t="str">
        <f t="shared" ca="1" si="208"/>
        <v>Otro</v>
      </c>
      <c r="AF4460" s="6">
        <f t="shared" ca="1" si="209"/>
        <v>0.95482711921291019</v>
      </c>
      <c r="AH4460" t="str">
        <f t="shared" ca="1" si="210"/>
        <v>Rumanía</v>
      </c>
    </row>
    <row r="4461" spans="1:34" x14ac:dyDescent="0.25">
      <c r="A4461" s="1">
        <v>45331.90625</v>
      </c>
      <c r="B4461" t="s">
        <v>24</v>
      </c>
      <c r="C4461" t="s">
        <v>25</v>
      </c>
      <c r="D4461" t="s">
        <v>36</v>
      </c>
      <c r="E4461" t="s">
        <v>42</v>
      </c>
      <c r="F4461" t="s">
        <v>37</v>
      </c>
      <c r="G4461" t="s">
        <v>29</v>
      </c>
      <c r="H4461" t="s">
        <v>38</v>
      </c>
      <c r="I4461" t="s">
        <v>39</v>
      </c>
      <c r="J4461" t="s">
        <v>31</v>
      </c>
      <c r="K4461" t="s">
        <v>32</v>
      </c>
      <c r="L4461" t="s">
        <v>40</v>
      </c>
      <c r="M4461" t="s">
        <v>44</v>
      </c>
      <c r="N4461">
        <v>2</v>
      </c>
      <c r="O4461" t="s">
        <v>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20</v>
      </c>
      <c r="V4461">
        <v>21</v>
      </c>
      <c r="W4461">
        <v>6</v>
      </c>
      <c r="X4461">
        <v>2</v>
      </c>
      <c r="Y4461" t="s">
        <v>180</v>
      </c>
      <c r="Z4461" t="str">
        <f t="shared" ca="1" si="208"/>
        <v>Turismo</v>
      </c>
      <c r="AF4461" s="6">
        <f t="shared" ca="1" si="209"/>
        <v>8.7936993805926011E-4</v>
      </c>
      <c r="AH4461" t="e">
        <f t="shared" ca="1" si="210"/>
        <v>#N/A</v>
      </c>
    </row>
    <row r="4462" spans="1:34" x14ac:dyDescent="0.25">
      <c r="A4462" s="1">
        <v>44528.125</v>
      </c>
      <c r="B4462" t="s">
        <v>24</v>
      </c>
      <c r="C4462" t="s">
        <v>25</v>
      </c>
      <c r="D4462" t="s">
        <v>36</v>
      </c>
      <c r="E4462" t="s">
        <v>27</v>
      </c>
      <c r="F4462" t="s">
        <v>37</v>
      </c>
      <c r="G4462" t="s">
        <v>29</v>
      </c>
      <c r="H4462" t="s">
        <v>38</v>
      </c>
      <c r="I4462" t="s">
        <v>39</v>
      </c>
      <c r="J4462" t="s">
        <v>31</v>
      </c>
      <c r="K4462" t="s">
        <v>32</v>
      </c>
      <c r="L4462" t="s">
        <v>40</v>
      </c>
      <c r="M4462" t="s">
        <v>83</v>
      </c>
      <c r="N4462">
        <v>2</v>
      </c>
      <c r="O4462" t="s">
        <v>35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20</v>
      </c>
      <c r="V4462">
        <v>3</v>
      </c>
      <c r="W4462">
        <v>1</v>
      </c>
      <c r="X4462">
        <v>11</v>
      </c>
      <c r="Y4462" t="s">
        <v>180</v>
      </c>
      <c r="Z4462" t="str">
        <f t="shared" ca="1" si="208"/>
        <v>Camión</v>
      </c>
      <c r="AF4462" s="6">
        <f t="shared" ca="1" si="209"/>
        <v>0.13648696160668183</v>
      </c>
      <c r="AH4462" t="str">
        <f t="shared" ca="1" si="210"/>
        <v>Armenia</v>
      </c>
    </row>
    <row r="4463" spans="1:34" x14ac:dyDescent="0.25">
      <c r="A4463" s="1">
        <v>44333.611805555556</v>
      </c>
      <c r="B4463" t="s">
        <v>24</v>
      </c>
      <c r="C4463" t="s">
        <v>25</v>
      </c>
      <c r="D4463" t="s">
        <v>26</v>
      </c>
      <c r="E4463" t="s">
        <v>27</v>
      </c>
      <c r="F4463" t="s">
        <v>37</v>
      </c>
      <c r="G4463" t="s">
        <v>29</v>
      </c>
      <c r="H4463" t="s">
        <v>38</v>
      </c>
      <c r="I4463" t="s">
        <v>39</v>
      </c>
      <c r="J4463" t="s">
        <v>46</v>
      </c>
      <c r="K4463" t="s">
        <v>32</v>
      </c>
      <c r="L4463" t="s">
        <v>40</v>
      </c>
      <c r="M4463" t="s">
        <v>58</v>
      </c>
      <c r="N4463">
        <v>2</v>
      </c>
      <c r="O4463" t="s">
        <v>47</v>
      </c>
      <c r="P4463">
        <v>10</v>
      </c>
      <c r="Q4463">
        <v>0</v>
      </c>
      <c r="R4463">
        <v>0</v>
      </c>
      <c r="S4463">
        <v>10</v>
      </c>
      <c r="T4463">
        <v>0</v>
      </c>
      <c r="U4463">
        <v>30</v>
      </c>
      <c r="V4463">
        <v>14</v>
      </c>
      <c r="W4463">
        <v>2</v>
      </c>
      <c r="X4463">
        <v>5</v>
      </c>
      <c r="Y4463" t="s">
        <v>195</v>
      </c>
      <c r="Z4463" t="str">
        <f t="shared" ca="1" si="208"/>
        <v>Motocicleta</v>
      </c>
      <c r="AF4463" s="6">
        <f t="shared" ca="1" si="209"/>
        <v>0.32092034514962553</v>
      </c>
      <c r="AH4463" t="str">
        <f t="shared" ca="1" si="210"/>
        <v>Eslovenia</v>
      </c>
    </row>
    <row r="4464" spans="1:34" x14ac:dyDescent="0.25">
      <c r="A4464" s="1">
        <v>44171.746527777781</v>
      </c>
      <c r="B4464" t="s">
        <v>24</v>
      </c>
      <c r="C4464" t="s">
        <v>25</v>
      </c>
      <c r="D4464" t="s">
        <v>36</v>
      </c>
      <c r="E4464" t="s">
        <v>85</v>
      </c>
      <c r="F4464" t="s">
        <v>28</v>
      </c>
      <c r="G4464" t="s">
        <v>29</v>
      </c>
      <c r="H4464" t="s">
        <v>38</v>
      </c>
      <c r="I4464" t="s">
        <v>39</v>
      </c>
      <c r="J4464" t="s">
        <v>31</v>
      </c>
      <c r="K4464" t="s">
        <v>32</v>
      </c>
      <c r="L4464" t="s">
        <v>40</v>
      </c>
      <c r="M4464" t="s">
        <v>34</v>
      </c>
      <c r="N4464">
        <v>2</v>
      </c>
      <c r="O4464" t="s">
        <v>35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20</v>
      </c>
      <c r="V4464">
        <v>17</v>
      </c>
      <c r="W4464">
        <v>1</v>
      </c>
      <c r="X4464">
        <v>12</v>
      </c>
      <c r="Y4464" t="s">
        <v>173</v>
      </c>
      <c r="Z4464" t="str">
        <f t="shared" ca="1" si="208"/>
        <v>Turismo</v>
      </c>
      <c r="AF4464" s="6">
        <f t="shared" ca="1" si="209"/>
        <v>0.39319992381834346</v>
      </c>
      <c r="AH4464" t="str">
        <f t="shared" ca="1" si="210"/>
        <v>España</v>
      </c>
    </row>
    <row r="4465" spans="1:34" x14ac:dyDescent="0.25">
      <c r="A4465" s="1">
        <v>44806.510416666664</v>
      </c>
      <c r="B4465" t="s">
        <v>24</v>
      </c>
      <c r="C4465" t="s">
        <v>25</v>
      </c>
      <c r="D4465" t="s">
        <v>26</v>
      </c>
      <c r="E4465" t="s">
        <v>64</v>
      </c>
      <c r="F4465" t="s">
        <v>28</v>
      </c>
      <c r="G4465" t="s">
        <v>29</v>
      </c>
      <c r="H4465" t="s">
        <v>38</v>
      </c>
      <c r="I4465" t="s">
        <v>39</v>
      </c>
      <c r="J4465" t="s">
        <v>31</v>
      </c>
      <c r="K4465" t="s">
        <v>53</v>
      </c>
      <c r="L4465" t="s">
        <v>40</v>
      </c>
      <c r="M4465" t="s">
        <v>48</v>
      </c>
      <c r="N4465">
        <v>2</v>
      </c>
      <c r="O4465" t="s">
        <v>35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20</v>
      </c>
      <c r="V4465">
        <v>12</v>
      </c>
      <c r="W4465">
        <v>6</v>
      </c>
      <c r="X4465">
        <v>9</v>
      </c>
      <c r="Y4465" t="s">
        <v>157</v>
      </c>
      <c r="Z4465" t="str">
        <f t="shared" ca="1" si="208"/>
        <v>Turismo</v>
      </c>
      <c r="AF4465" s="6">
        <f t="shared" ca="1" si="209"/>
        <v>0.88193452601932576</v>
      </c>
      <c r="AH4465" t="str">
        <f t="shared" ca="1" si="210"/>
        <v>Rumanía</v>
      </c>
    </row>
    <row r="4466" spans="1:34" x14ac:dyDescent="0.25">
      <c r="A4466" s="1">
        <v>44527.025694444441</v>
      </c>
      <c r="B4466" t="s">
        <v>59</v>
      </c>
      <c r="C4466" t="s">
        <v>25</v>
      </c>
      <c r="D4466" t="s">
        <v>78</v>
      </c>
      <c r="E4466" t="s">
        <v>27</v>
      </c>
      <c r="F4466" t="s">
        <v>37</v>
      </c>
      <c r="G4466" t="s">
        <v>29</v>
      </c>
      <c r="H4466" t="s">
        <v>38</v>
      </c>
      <c r="I4466" t="s">
        <v>39</v>
      </c>
      <c r="J4466" t="s">
        <v>46</v>
      </c>
      <c r="K4466" t="s">
        <v>32</v>
      </c>
      <c r="L4466" t="s">
        <v>40</v>
      </c>
      <c r="M4466" t="s">
        <v>41</v>
      </c>
      <c r="N4466">
        <v>2</v>
      </c>
      <c r="O4466" t="s">
        <v>35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</v>
      </c>
      <c r="V4466">
        <v>0</v>
      </c>
      <c r="W4466">
        <v>7</v>
      </c>
      <c r="X4466">
        <v>11</v>
      </c>
      <c r="Y4466" t="s">
        <v>180</v>
      </c>
      <c r="Z4466" t="str">
        <f t="shared" ca="1" si="208"/>
        <v>Bus</v>
      </c>
      <c r="AF4466" s="6">
        <f t="shared" ca="1" si="209"/>
        <v>0.65099232499875803</v>
      </c>
      <c r="AH4466" t="str">
        <f t="shared" ca="1" si="210"/>
        <v>Noruega</v>
      </c>
    </row>
    <row r="4467" spans="1:34" x14ac:dyDescent="0.25">
      <c r="A4467" s="1">
        <v>42963.583333333336</v>
      </c>
      <c r="B4467" t="s">
        <v>24</v>
      </c>
      <c r="C4467" t="s">
        <v>25</v>
      </c>
      <c r="D4467" t="s">
        <v>26</v>
      </c>
      <c r="E4467" t="s">
        <v>27</v>
      </c>
      <c r="F4467" t="s">
        <v>28</v>
      </c>
      <c r="G4467" t="s">
        <v>29</v>
      </c>
      <c r="H4467" t="s">
        <v>38</v>
      </c>
      <c r="I4467" t="s">
        <v>39</v>
      </c>
      <c r="J4467" t="s">
        <v>31</v>
      </c>
      <c r="K4467" t="s">
        <v>32</v>
      </c>
      <c r="L4467" t="s">
        <v>40</v>
      </c>
      <c r="M4467" t="s">
        <v>58</v>
      </c>
      <c r="N4467">
        <v>2</v>
      </c>
      <c r="O4467" t="s">
        <v>35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</v>
      </c>
      <c r="V4467">
        <v>14</v>
      </c>
      <c r="W4467">
        <v>4</v>
      </c>
      <c r="X4467">
        <v>8</v>
      </c>
      <c r="Y4467" t="s">
        <v>194</v>
      </c>
      <c r="Z4467" t="str">
        <f t="shared" ca="1" si="208"/>
        <v>Turismo</v>
      </c>
      <c r="AF4467" s="6">
        <f t="shared" ca="1" si="209"/>
        <v>0.22595798703478143</v>
      </c>
      <c r="AH4467" t="str">
        <f t="shared" ca="1" si="210"/>
        <v>Chipre</v>
      </c>
    </row>
    <row r="4468" spans="1:34" x14ac:dyDescent="0.25">
      <c r="A4468" s="1">
        <v>45400.72152777778</v>
      </c>
      <c r="B4468" t="s">
        <v>49</v>
      </c>
      <c r="C4468" t="s">
        <v>25</v>
      </c>
      <c r="D4468" t="s">
        <v>26</v>
      </c>
      <c r="E4468" t="s">
        <v>27</v>
      </c>
      <c r="F4468" t="s">
        <v>28</v>
      </c>
      <c r="G4468" t="s">
        <v>29</v>
      </c>
      <c r="H4468" t="s">
        <v>38</v>
      </c>
      <c r="I4468" t="s">
        <v>39</v>
      </c>
      <c r="J4468" t="s">
        <v>46</v>
      </c>
      <c r="K4468" t="s">
        <v>32</v>
      </c>
      <c r="L4468" t="s">
        <v>40</v>
      </c>
      <c r="M4468" t="s">
        <v>62</v>
      </c>
      <c r="N4468">
        <v>2</v>
      </c>
      <c r="O4468" t="s">
        <v>35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30</v>
      </c>
      <c r="V4468">
        <v>17</v>
      </c>
      <c r="W4468">
        <v>5</v>
      </c>
      <c r="X4468">
        <v>4</v>
      </c>
      <c r="Y4468" t="s">
        <v>193</v>
      </c>
      <c r="Z4468" t="str">
        <f t="shared" ca="1" si="208"/>
        <v>Turismo</v>
      </c>
      <c r="AF4468" s="6">
        <f t="shared" ca="1" si="209"/>
        <v>0.11592283561081052</v>
      </c>
      <c r="AH4468" t="str">
        <f t="shared" ca="1" si="210"/>
        <v>Albania</v>
      </c>
    </row>
    <row r="4469" spans="1:34" x14ac:dyDescent="0.25">
      <c r="A4469" s="1">
        <v>44383.53125</v>
      </c>
      <c r="B4469" t="s">
        <v>24</v>
      </c>
      <c r="C4469" t="s">
        <v>25</v>
      </c>
      <c r="D4469" t="s">
        <v>26</v>
      </c>
      <c r="E4469" t="s">
        <v>64</v>
      </c>
      <c r="F4469" t="s">
        <v>37</v>
      </c>
      <c r="G4469" t="s">
        <v>29</v>
      </c>
      <c r="H4469" t="s">
        <v>38</v>
      </c>
      <c r="I4469" t="s">
        <v>39</v>
      </c>
      <c r="J4469" t="s">
        <v>31</v>
      </c>
      <c r="K4469" t="s">
        <v>32</v>
      </c>
      <c r="L4469" t="s">
        <v>40</v>
      </c>
      <c r="M4469" t="s">
        <v>81</v>
      </c>
      <c r="N4469">
        <v>2</v>
      </c>
      <c r="O4469" t="s">
        <v>35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20</v>
      </c>
      <c r="V4469">
        <v>12</v>
      </c>
      <c r="W4469">
        <v>3</v>
      </c>
      <c r="X4469">
        <v>7</v>
      </c>
      <c r="Y4469" t="s">
        <v>179</v>
      </c>
      <c r="Z4469" t="str">
        <f t="shared" ca="1" si="208"/>
        <v>Turismo</v>
      </c>
      <c r="AF4469" s="6">
        <f t="shared" ca="1" si="209"/>
        <v>0.75247188540366117</v>
      </c>
      <c r="AH4469" t="str">
        <f t="shared" ca="1" si="210"/>
        <v>Portugal</v>
      </c>
    </row>
    <row r="4470" spans="1:34" x14ac:dyDescent="0.25">
      <c r="A4470" s="1">
        <v>44107.631944444445</v>
      </c>
      <c r="B4470" t="s">
        <v>59</v>
      </c>
      <c r="C4470" t="s">
        <v>25</v>
      </c>
      <c r="D4470" t="s">
        <v>26</v>
      </c>
      <c r="E4470" t="s">
        <v>45</v>
      </c>
      <c r="F4470" t="s">
        <v>28</v>
      </c>
      <c r="G4470" t="s">
        <v>29</v>
      </c>
      <c r="H4470" t="s">
        <v>38</v>
      </c>
      <c r="I4470" t="s">
        <v>39</v>
      </c>
      <c r="J4470" t="s">
        <v>46</v>
      </c>
      <c r="K4470" t="s">
        <v>32</v>
      </c>
      <c r="L4470" t="s">
        <v>40</v>
      </c>
      <c r="M4470" t="s">
        <v>74</v>
      </c>
      <c r="N4470">
        <v>2</v>
      </c>
      <c r="O4470" t="s">
        <v>75</v>
      </c>
      <c r="P4470">
        <v>20</v>
      </c>
      <c r="Q4470">
        <v>0</v>
      </c>
      <c r="R4470">
        <v>0</v>
      </c>
      <c r="S4470">
        <v>0</v>
      </c>
      <c r="T4470">
        <v>20</v>
      </c>
      <c r="U4470">
        <v>0</v>
      </c>
      <c r="V4470">
        <v>15</v>
      </c>
      <c r="W4470">
        <v>7</v>
      </c>
      <c r="X4470">
        <v>10</v>
      </c>
      <c r="Y4470" t="s">
        <v>173</v>
      </c>
      <c r="Z4470" t="str">
        <f t="shared" ca="1" si="208"/>
        <v>Turismo</v>
      </c>
      <c r="AF4470" s="6">
        <f t="shared" ca="1" si="209"/>
        <v>0.27471638918802066</v>
      </c>
      <c r="AH4470" t="str">
        <f t="shared" ca="1" si="210"/>
        <v>Eslovenia</v>
      </c>
    </row>
    <row r="4471" spans="1:34" x14ac:dyDescent="0.25">
      <c r="A4471" s="1">
        <v>44792.453472222223</v>
      </c>
      <c r="B4471" t="s">
        <v>24</v>
      </c>
      <c r="C4471" t="s">
        <v>25</v>
      </c>
      <c r="D4471" t="s">
        <v>26</v>
      </c>
      <c r="E4471" t="s">
        <v>42</v>
      </c>
      <c r="F4471" t="s">
        <v>80</v>
      </c>
      <c r="G4471" t="s">
        <v>102</v>
      </c>
      <c r="H4471" t="s">
        <v>38</v>
      </c>
      <c r="I4471" t="s">
        <v>39</v>
      </c>
      <c r="J4471" t="s">
        <v>31</v>
      </c>
      <c r="K4471" t="s">
        <v>32</v>
      </c>
      <c r="L4471" t="s">
        <v>33</v>
      </c>
      <c r="M4471" t="s">
        <v>34</v>
      </c>
      <c r="N4471">
        <v>2</v>
      </c>
      <c r="O4471" t="s">
        <v>35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30</v>
      </c>
      <c r="V4471">
        <v>10</v>
      </c>
      <c r="W4471">
        <v>6</v>
      </c>
      <c r="X4471">
        <v>8</v>
      </c>
      <c r="Y4471" t="s">
        <v>172</v>
      </c>
      <c r="Z4471" t="str">
        <f t="shared" ca="1" si="208"/>
        <v>Turismo</v>
      </c>
      <c r="AF4471" s="6">
        <f t="shared" ca="1" si="209"/>
        <v>0.47402122284896464</v>
      </c>
      <c r="AH4471" t="str">
        <f t="shared" ca="1" si="210"/>
        <v>Hungría</v>
      </c>
    </row>
    <row r="4472" spans="1:34" x14ac:dyDescent="0.25">
      <c r="A4472" s="1">
        <v>43182.813888888886</v>
      </c>
      <c r="B4472" t="s">
        <v>24</v>
      </c>
      <c r="C4472" t="s">
        <v>25</v>
      </c>
      <c r="D4472" t="s">
        <v>36</v>
      </c>
      <c r="E4472" t="s">
        <v>27</v>
      </c>
      <c r="F4472" t="s">
        <v>56</v>
      </c>
      <c r="G4472" t="s">
        <v>29</v>
      </c>
      <c r="H4472" t="s">
        <v>38</v>
      </c>
      <c r="I4472" t="s">
        <v>39</v>
      </c>
      <c r="J4472" t="s">
        <v>31</v>
      </c>
      <c r="K4472" t="s">
        <v>32</v>
      </c>
      <c r="L4472" t="s">
        <v>40</v>
      </c>
      <c r="M4472" t="s">
        <v>41</v>
      </c>
      <c r="N4472">
        <v>2</v>
      </c>
      <c r="O4472" t="s">
        <v>35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40</v>
      </c>
      <c r="V4472">
        <v>19</v>
      </c>
      <c r="W4472">
        <v>6</v>
      </c>
      <c r="X4472">
        <v>3</v>
      </c>
      <c r="Y4472" t="s">
        <v>172</v>
      </c>
      <c r="Z4472" t="str">
        <f t="shared" ca="1" si="208"/>
        <v>Camión</v>
      </c>
      <c r="AF4472" s="6">
        <f t="shared" ca="1" si="209"/>
        <v>0.37048896489043737</v>
      </c>
      <c r="AH4472" t="str">
        <f t="shared" ca="1" si="210"/>
        <v>España</v>
      </c>
    </row>
    <row r="4473" spans="1:34" x14ac:dyDescent="0.25">
      <c r="A4473" s="1">
        <v>42414.625</v>
      </c>
      <c r="B4473" t="s">
        <v>49</v>
      </c>
      <c r="C4473" t="s">
        <v>66</v>
      </c>
      <c r="D4473" t="s">
        <v>26</v>
      </c>
      <c r="E4473" t="s">
        <v>42</v>
      </c>
      <c r="F4473" t="s">
        <v>56</v>
      </c>
      <c r="G4473" t="s">
        <v>29</v>
      </c>
      <c r="H4473" t="s">
        <v>68</v>
      </c>
      <c r="I4473" t="s">
        <v>39</v>
      </c>
      <c r="J4473" t="s">
        <v>31</v>
      </c>
      <c r="K4473" t="s">
        <v>32</v>
      </c>
      <c r="L4473" t="s">
        <v>40</v>
      </c>
      <c r="M4473" t="s">
        <v>44</v>
      </c>
      <c r="N4473">
        <v>2</v>
      </c>
      <c r="O4473" t="s">
        <v>35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</v>
      </c>
      <c r="V4473">
        <v>15</v>
      </c>
      <c r="W4473">
        <v>1</v>
      </c>
      <c r="X4473">
        <v>2</v>
      </c>
      <c r="Y4473" t="s">
        <v>195</v>
      </c>
      <c r="Z4473" t="str">
        <f t="shared" ca="1" si="208"/>
        <v>Turismo</v>
      </c>
      <c r="AF4473" s="6">
        <f t="shared" ca="1" si="209"/>
        <v>0.7430544593705728</v>
      </c>
      <c r="AH4473" t="str">
        <f t="shared" ca="1" si="210"/>
        <v>Portugal</v>
      </c>
    </row>
    <row r="4474" spans="1:34" x14ac:dyDescent="0.25">
      <c r="A4474" s="1">
        <v>43366.375</v>
      </c>
      <c r="B4474" t="s">
        <v>59</v>
      </c>
      <c r="C4474" t="s">
        <v>25</v>
      </c>
      <c r="D4474" t="s">
        <v>26</v>
      </c>
      <c r="E4474" t="s">
        <v>45</v>
      </c>
      <c r="F4474" t="s">
        <v>65</v>
      </c>
      <c r="G4474" t="s">
        <v>29</v>
      </c>
      <c r="H4474" t="s">
        <v>38</v>
      </c>
      <c r="I4474" t="s">
        <v>39</v>
      </c>
      <c r="J4474" t="s">
        <v>46</v>
      </c>
      <c r="K4474" t="s">
        <v>32</v>
      </c>
      <c r="L4474" t="s">
        <v>40</v>
      </c>
      <c r="M4474" t="s">
        <v>34</v>
      </c>
      <c r="N4474">
        <v>2</v>
      </c>
      <c r="O4474" t="s">
        <v>35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</v>
      </c>
      <c r="V4474">
        <v>9</v>
      </c>
      <c r="W4474">
        <v>1</v>
      </c>
      <c r="X4474">
        <v>9</v>
      </c>
      <c r="Y4474" t="s">
        <v>165</v>
      </c>
      <c r="Z4474" t="str">
        <f t="shared" ca="1" si="208"/>
        <v>Turismo</v>
      </c>
      <c r="AF4474" s="6">
        <f t="shared" ca="1" si="209"/>
        <v>0.26982725421971243</v>
      </c>
      <c r="AH4474" t="str">
        <f t="shared" ca="1" si="210"/>
        <v>Eslovenia</v>
      </c>
    </row>
    <row r="4475" spans="1:34" x14ac:dyDescent="0.25">
      <c r="A4475" s="1">
        <v>42830.404166666667</v>
      </c>
      <c r="B4475" t="s">
        <v>59</v>
      </c>
      <c r="C4475" t="s">
        <v>50</v>
      </c>
      <c r="D4475" t="s">
        <v>26</v>
      </c>
      <c r="E4475" t="s">
        <v>84</v>
      </c>
      <c r="F4475" t="s">
        <v>56</v>
      </c>
      <c r="G4475" t="s">
        <v>29</v>
      </c>
      <c r="H4475" t="s">
        <v>52</v>
      </c>
      <c r="I4475" t="s">
        <v>39</v>
      </c>
      <c r="J4475" t="s">
        <v>46</v>
      </c>
      <c r="K4475" t="s">
        <v>32</v>
      </c>
      <c r="L4475" t="s">
        <v>73</v>
      </c>
      <c r="M4475" t="s">
        <v>58</v>
      </c>
      <c r="N4475">
        <v>3</v>
      </c>
      <c r="O4475" t="s">
        <v>47</v>
      </c>
      <c r="P4475">
        <v>10</v>
      </c>
      <c r="Q4475">
        <v>0</v>
      </c>
      <c r="R4475">
        <v>0</v>
      </c>
      <c r="S4475">
        <v>10</v>
      </c>
      <c r="T4475">
        <v>0</v>
      </c>
      <c r="U4475">
        <v>20</v>
      </c>
      <c r="V4475">
        <v>9</v>
      </c>
      <c r="W4475">
        <v>4</v>
      </c>
      <c r="X4475">
        <v>4</v>
      </c>
      <c r="Y4475" t="s">
        <v>195</v>
      </c>
      <c r="Z4475" t="str">
        <f t="shared" ca="1" si="208"/>
        <v>Turismo</v>
      </c>
      <c r="AF4475" s="6">
        <f t="shared" ca="1" si="209"/>
        <v>8.5414429410181847E-2</v>
      </c>
      <c r="AH4475" t="str">
        <f t="shared" ca="1" si="210"/>
        <v>Albania</v>
      </c>
    </row>
    <row r="4476" spans="1:34" x14ac:dyDescent="0.25">
      <c r="A4476" s="1">
        <v>45234.848611111112</v>
      </c>
      <c r="B4476" t="s">
        <v>24</v>
      </c>
      <c r="C4476" t="s">
        <v>25</v>
      </c>
      <c r="D4476" t="s">
        <v>78</v>
      </c>
      <c r="E4476" t="s">
        <v>45</v>
      </c>
      <c r="F4476" t="s">
        <v>37</v>
      </c>
      <c r="G4476" t="s">
        <v>29</v>
      </c>
      <c r="H4476" t="s">
        <v>38</v>
      </c>
      <c r="I4476" t="s">
        <v>39</v>
      </c>
      <c r="J4476" t="s">
        <v>31</v>
      </c>
      <c r="K4476" t="s">
        <v>32</v>
      </c>
      <c r="L4476" t="s">
        <v>40</v>
      </c>
      <c r="M4476" t="s">
        <v>83</v>
      </c>
      <c r="N4476">
        <v>2</v>
      </c>
      <c r="O4476" t="s">
        <v>35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30</v>
      </c>
      <c r="V4476">
        <v>20</v>
      </c>
      <c r="W4476">
        <v>7</v>
      </c>
      <c r="X4476">
        <v>11</v>
      </c>
      <c r="Y4476" t="s">
        <v>180</v>
      </c>
      <c r="Z4476" t="str">
        <f t="shared" ca="1" si="208"/>
        <v>Turismo</v>
      </c>
      <c r="AF4476" s="6">
        <f t="shared" ca="1" si="209"/>
        <v>8.6169704919488943E-2</v>
      </c>
      <c r="AH4476" t="str">
        <f t="shared" ca="1" si="210"/>
        <v>Albania</v>
      </c>
    </row>
    <row r="4477" spans="1:34" x14ac:dyDescent="0.25">
      <c r="A4477" s="1">
        <v>42667.795138888891</v>
      </c>
      <c r="B4477" t="s">
        <v>24</v>
      </c>
      <c r="C4477" t="s">
        <v>25</v>
      </c>
      <c r="D4477" t="s">
        <v>78</v>
      </c>
      <c r="E4477" t="s">
        <v>42</v>
      </c>
      <c r="F4477" t="s">
        <v>28</v>
      </c>
      <c r="G4477" t="s">
        <v>29</v>
      </c>
      <c r="H4477" t="s">
        <v>38</v>
      </c>
      <c r="I4477" t="s">
        <v>39</v>
      </c>
      <c r="J4477" t="s">
        <v>31</v>
      </c>
      <c r="K4477" t="s">
        <v>32</v>
      </c>
      <c r="L4477" t="s">
        <v>73</v>
      </c>
      <c r="M4477" t="s">
        <v>82</v>
      </c>
      <c r="N4477">
        <v>2</v>
      </c>
      <c r="O4477" t="s">
        <v>35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20</v>
      </c>
      <c r="V4477">
        <v>19</v>
      </c>
      <c r="W4477">
        <v>2</v>
      </c>
      <c r="X4477">
        <v>10</v>
      </c>
      <c r="Y4477" t="s">
        <v>157</v>
      </c>
      <c r="Z4477" t="str">
        <f t="shared" ca="1" si="208"/>
        <v>Otro</v>
      </c>
      <c r="AF4477" s="6">
        <f t="shared" ca="1" si="209"/>
        <v>0.642324824124483</v>
      </c>
      <c r="AH4477" t="str">
        <f t="shared" ca="1" si="210"/>
        <v>Noruega</v>
      </c>
    </row>
    <row r="4478" spans="1:34" x14ac:dyDescent="0.25">
      <c r="A4478" s="1">
        <v>45288.576388888891</v>
      </c>
      <c r="B4478" t="s">
        <v>24</v>
      </c>
      <c r="C4478" t="s">
        <v>25</v>
      </c>
      <c r="D4478" t="s">
        <v>26</v>
      </c>
      <c r="E4478" t="s">
        <v>42</v>
      </c>
      <c r="F4478" t="s">
        <v>28</v>
      </c>
      <c r="G4478" t="s">
        <v>29</v>
      </c>
      <c r="H4478" t="s">
        <v>38</v>
      </c>
      <c r="I4478" t="s">
        <v>30</v>
      </c>
      <c r="J4478" t="s">
        <v>31</v>
      </c>
      <c r="K4478" t="s">
        <v>32</v>
      </c>
      <c r="L4478" t="s">
        <v>73</v>
      </c>
      <c r="M4478" t="s">
        <v>34</v>
      </c>
      <c r="N4478">
        <v>2</v>
      </c>
      <c r="O4478" t="s">
        <v>35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20</v>
      </c>
      <c r="V4478">
        <v>13</v>
      </c>
      <c r="W4478">
        <v>5</v>
      </c>
      <c r="X4478">
        <v>12</v>
      </c>
      <c r="Y4478" t="s">
        <v>195</v>
      </c>
      <c r="Z4478" t="str">
        <f t="shared" ca="1" si="208"/>
        <v>Turismo</v>
      </c>
      <c r="AF4478" s="6">
        <f t="shared" ca="1" si="209"/>
        <v>0.70462078778902826</v>
      </c>
      <c r="AH4478" t="str">
        <f t="shared" ca="1" si="210"/>
        <v>Países Bajos</v>
      </c>
    </row>
    <row r="4479" spans="1:34" x14ac:dyDescent="0.25">
      <c r="A4479" s="1">
        <v>45302.208333333336</v>
      </c>
      <c r="B4479" t="s">
        <v>59</v>
      </c>
      <c r="C4479" t="s">
        <v>30</v>
      </c>
      <c r="D4479" t="s">
        <v>30</v>
      </c>
      <c r="E4479" t="s">
        <v>45</v>
      </c>
      <c r="F4479" t="s">
        <v>37</v>
      </c>
      <c r="G4479" t="s">
        <v>29</v>
      </c>
      <c r="H4479" t="s">
        <v>30</v>
      </c>
      <c r="I4479" t="s">
        <v>30</v>
      </c>
      <c r="J4479" t="s">
        <v>31</v>
      </c>
      <c r="K4479" t="s">
        <v>32</v>
      </c>
      <c r="L4479" t="s">
        <v>33</v>
      </c>
      <c r="M4479" t="s">
        <v>34</v>
      </c>
      <c r="N4479">
        <v>2</v>
      </c>
      <c r="O4479" t="s">
        <v>35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20</v>
      </c>
      <c r="V4479">
        <v>5</v>
      </c>
      <c r="W4479">
        <v>5</v>
      </c>
      <c r="X4479">
        <v>1</v>
      </c>
      <c r="Y4479" t="s">
        <v>198</v>
      </c>
      <c r="Z4479" t="str">
        <f t="shared" ca="1" si="208"/>
        <v>Turismo</v>
      </c>
      <c r="AF4479" s="6">
        <f t="shared" ca="1" si="209"/>
        <v>0.97246182192937292</v>
      </c>
      <c r="AH4479" t="str">
        <f t="shared" ca="1" si="210"/>
        <v>Rumanía</v>
      </c>
    </row>
    <row r="4480" spans="1:34" x14ac:dyDescent="0.25">
      <c r="A4480" s="1">
        <v>43229.597222222219</v>
      </c>
      <c r="B4480" t="s">
        <v>49</v>
      </c>
      <c r="C4480" t="s">
        <v>25</v>
      </c>
      <c r="D4480" t="s">
        <v>26</v>
      </c>
      <c r="E4480" t="s">
        <v>71</v>
      </c>
      <c r="F4480" t="s">
        <v>28</v>
      </c>
      <c r="G4480" t="s">
        <v>29</v>
      </c>
      <c r="H4480" t="s">
        <v>38</v>
      </c>
      <c r="I4480" t="s">
        <v>61</v>
      </c>
      <c r="J4480" t="s">
        <v>46</v>
      </c>
      <c r="K4480" t="s">
        <v>32</v>
      </c>
      <c r="L4480" t="s">
        <v>40</v>
      </c>
      <c r="M4480" t="s">
        <v>41</v>
      </c>
      <c r="N4480">
        <v>2</v>
      </c>
      <c r="O4480" t="s">
        <v>70</v>
      </c>
      <c r="P4480">
        <v>10</v>
      </c>
      <c r="Q4480">
        <v>0</v>
      </c>
      <c r="R4480">
        <v>10</v>
      </c>
      <c r="S4480">
        <v>0</v>
      </c>
      <c r="T4480">
        <v>0</v>
      </c>
      <c r="U4480">
        <v>20</v>
      </c>
      <c r="V4480">
        <v>14</v>
      </c>
      <c r="W4480">
        <v>4</v>
      </c>
      <c r="X4480">
        <v>5</v>
      </c>
      <c r="Y4480" t="s">
        <v>172</v>
      </c>
      <c r="Z4480" t="str">
        <f t="shared" ca="1" si="208"/>
        <v>Motocicleta</v>
      </c>
      <c r="AF4480" s="6">
        <f t="shared" ca="1" si="209"/>
        <v>0.63580658074073682</v>
      </c>
      <c r="AH4480" t="str">
        <f t="shared" ca="1" si="210"/>
        <v>Noruega</v>
      </c>
    </row>
    <row r="4481" spans="1:34" x14ac:dyDescent="0.25">
      <c r="A4481" s="1">
        <v>44831.34375</v>
      </c>
      <c r="B4481" t="s">
        <v>24</v>
      </c>
      <c r="C4481" t="s">
        <v>25</v>
      </c>
      <c r="D4481" t="s">
        <v>26</v>
      </c>
      <c r="E4481" t="s">
        <v>45</v>
      </c>
      <c r="F4481" t="s">
        <v>28</v>
      </c>
      <c r="G4481" t="s">
        <v>29</v>
      </c>
      <c r="H4481" t="s">
        <v>38</v>
      </c>
      <c r="I4481" t="s">
        <v>39</v>
      </c>
      <c r="J4481" t="s">
        <v>31</v>
      </c>
      <c r="K4481" t="s">
        <v>32</v>
      </c>
      <c r="L4481" t="s">
        <v>33</v>
      </c>
      <c r="M4481" t="s">
        <v>58</v>
      </c>
      <c r="N4481">
        <v>2</v>
      </c>
      <c r="O4481" t="s">
        <v>35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20</v>
      </c>
      <c r="V4481">
        <v>8</v>
      </c>
      <c r="W4481">
        <v>3</v>
      </c>
      <c r="X4481">
        <v>9</v>
      </c>
      <c r="Y4481" t="s">
        <v>173</v>
      </c>
      <c r="Z4481" t="str">
        <f t="shared" ca="1" si="208"/>
        <v>Motocicleta</v>
      </c>
      <c r="AF4481" s="6">
        <f t="shared" ca="1" si="209"/>
        <v>0.98393926339437077</v>
      </c>
      <c r="AH4481" t="str">
        <f t="shared" ca="1" si="210"/>
        <v>Serbia</v>
      </c>
    </row>
    <row r="4482" spans="1:34" x14ac:dyDescent="0.25">
      <c r="A4482" s="1">
        <v>44681.646527777775</v>
      </c>
      <c r="B4482" t="s">
        <v>59</v>
      </c>
      <c r="C4482" t="s">
        <v>50</v>
      </c>
      <c r="D4482" t="s">
        <v>60</v>
      </c>
      <c r="E4482" t="s">
        <v>45</v>
      </c>
      <c r="F4482" t="s">
        <v>37</v>
      </c>
      <c r="G4482" t="s">
        <v>29</v>
      </c>
      <c r="H4482" t="s">
        <v>52</v>
      </c>
      <c r="I4482" t="s">
        <v>39</v>
      </c>
      <c r="J4482" t="s">
        <v>46</v>
      </c>
      <c r="K4482" t="s">
        <v>32</v>
      </c>
      <c r="L4482" t="s">
        <v>33</v>
      </c>
      <c r="M4482" t="s">
        <v>48</v>
      </c>
      <c r="N4482">
        <v>2</v>
      </c>
      <c r="O4482" t="s">
        <v>47</v>
      </c>
      <c r="P4482">
        <v>10</v>
      </c>
      <c r="Q4482">
        <v>0</v>
      </c>
      <c r="R4482">
        <v>0</v>
      </c>
      <c r="S4482">
        <v>10</v>
      </c>
      <c r="T4482">
        <v>0</v>
      </c>
      <c r="U4482">
        <v>10</v>
      </c>
      <c r="V4482">
        <v>15</v>
      </c>
      <c r="W4482">
        <v>7</v>
      </c>
      <c r="X4482">
        <v>4</v>
      </c>
      <c r="Y4482" t="s">
        <v>173</v>
      </c>
      <c r="Z4482" t="str">
        <f t="shared" ref="Z4482:Z4545" ca="1" si="211">IF(RAND()&lt;=0.68,"Turismo",CHOOSE((RANDBETWEEN(1,4)),"Camión","Motocicleta","Bus","Otro"))</f>
        <v>Turismo</v>
      </c>
      <c r="AF4482" s="6">
        <f t="shared" ca="1" si="209"/>
        <v>0.40313037029315468</v>
      </c>
      <c r="AH4482" t="str">
        <f t="shared" ca="1" si="210"/>
        <v>España</v>
      </c>
    </row>
    <row r="4483" spans="1:34" x14ac:dyDescent="0.25">
      <c r="A4483" s="1">
        <v>43880.739583333336</v>
      </c>
      <c r="B4483" t="s">
        <v>49</v>
      </c>
      <c r="C4483" t="s">
        <v>25</v>
      </c>
      <c r="D4483" t="s">
        <v>36</v>
      </c>
      <c r="E4483" t="s">
        <v>42</v>
      </c>
      <c r="F4483" t="s">
        <v>28</v>
      </c>
      <c r="G4483" t="s">
        <v>29</v>
      </c>
      <c r="H4483" t="s">
        <v>38</v>
      </c>
      <c r="I4483" t="s">
        <v>39</v>
      </c>
      <c r="J4483" t="s">
        <v>31</v>
      </c>
      <c r="K4483" t="s">
        <v>53</v>
      </c>
      <c r="L4483" t="s">
        <v>40</v>
      </c>
      <c r="M4483" t="s">
        <v>44</v>
      </c>
      <c r="N4483">
        <v>2</v>
      </c>
      <c r="O4483" t="s">
        <v>35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20</v>
      </c>
      <c r="V4483">
        <v>17</v>
      </c>
      <c r="W4483">
        <v>4</v>
      </c>
      <c r="X4483">
        <v>2</v>
      </c>
      <c r="Y4483" t="s">
        <v>168</v>
      </c>
      <c r="Z4483" t="str">
        <f t="shared" ca="1" si="211"/>
        <v>Turismo</v>
      </c>
      <c r="AF4483" s="6">
        <f t="shared" ref="AF4483:AF4546" ca="1" si="212">RAND()</f>
        <v>0.86843612330321751</v>
      </c>
      <c r="AH4483" t="str">
        <f t="shared" ref="AH4483:AH4546" ca="1" si="213">INDEX($AC$2:$AC$45, MATCH(AF4483, $AE$2:$AE$45, 1))</f>
        <v>Rumanía</v>
      </c>
    </row>
    <row r="4484" spans="1:34" x14ac:dyDescent="0.25">
      <c r="A4484" s="1">
        <v>43400.785416666666</v>
      </c>
      <c r="B4484" t="s">
        <v>24</v>
      </c>
      <c r="C4484" t="s">
        <v>50</v>
      </c>
      <c r="D4484" t="s">
        <v>78</v>
      </c>
      <c r="E4484" t="s">
        <v>42</v>
      </c>
      <c r="F4484" t="s">
        <v>28</v>
      </c>
      <c r="G4484" t="s">
        <v>29</v>
      </c>
      <c r="H4484" t="s">
        <v>52</v>
      </c>
      <c r="I4484" t="s">
        <v>30</v>
      </c>
      <c r="J4484" t="s">
        <v>31</v>
      </c>
      <c r="K4484" t="s">
        <v>32</v>
      </c>
      <c r="L4484" t="s">
        <v>73</v>
      </c>
      <c r="M4484" t="s">
        <v>44</v>
      </c>
      <c r="N4484">
        <v>2</v>
      </c>
      <c r="O4484" t="s">
        <v>35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40</v>
      </c>
      <c r="V4484">
        <v>18</v>
      </c>
      <c r="W4484">
        <v>7</v>
      </c>
      <c r="X4484">
        <v>10</v>
      </c>
      <c r="Y4484" t="s">
        <v>193</v>
      </c>
      <c r="Z4484" t="str">
        <f t="shared" ca="1" si="211"/>
        <v>Camión</v>
      </c>
      <c r="AF4484" s="6">
        <f t="shared" ca="1" si="212"/>
        <v>2.3498398713220126E-2</v>
      </c>
      <c r="AH4484" t="str">
        <f t="shared" ca="1" si="213"/>
        <v>Albania</v>
      </c>
    </row>
    <row r="4485" spans="1:34" x14ac:dyDescent="0.25">
      <c r="A4485" s="1">
        <v>43370.666666666664</v>
      </c>
      <c r="B4485" t="s">
        <v>24</v>
      </c>
      <c r="C4485" t="s">
        <v>25</v>
      </c>
      <c r="D4485" t="s">
        <v>26</v>
      </c>
      <c r="E4485" t="s">
        <v>27</v>
      </c>
      <c r="F4485" t="s">
        <v>28</v>
      </c>
      <c r="G4485" t="s">
        <v>29</v>
      </c>
      <c r="H4485" t="s">
        <v>38</v>
      </c>
      <c r="I4485" t="s">
        <v>39</v>
      </c>
      <c r="J4485" t="s">
        <v>46</v>
      </c>
      <c r="K4485" t="s">
        <v>32</v>
      </c>
      <c r="L4485" t="s">
        <v>40</v>
      </c>
      <c r="M4485" t="s">
        <v>58</v>
      </c>
      <c r="N4485">
        <v>2</v>
      </c>
      <c r="O4485" t="s">
        <v>47</v>
      </c>
      <c r="P4485">
        <v>10</v>
      </c>
      <c r="Q4485">
        <v>0</v>
      </c>
      <c r="R4485">
        <v>0</v>
      </c>
      <c r="S4485">
        <v>10</v>
      </c>
      <c r="T4485">
        <v>0</v>
      </c>
      <c r="U4485">
        <v>10</v>
      </c>
      <c r="V4485">
        <v>16</v>
      </c>
      <c r="W4485">
        <v>5</v>
      </c>
      <c r="X4485">
        <v>9</v>
      </c>
      <c r="Y4485" t="s">
        <v>180</v>
      </c>
      <c r="Z4485" t="str">
        <f t="shared" ca="1" si="211"/>
        <v>Turismo</v>
      </c>
      <c r="AF4485" s="6">
        <f t="shared" ca="1" si="212"/>
        <v>0.33236657043735729</v>
      </c>
      <c r="AH4485" t="str">
        <f t="shared" ca="1" si="213"/>
        <v>España</v>
      </c>
    </row>
    <row r="4486" spans="1:34" x14ac:dyDescent="0.25">
      <c r="A4486" s="1">
        <v>43131.845138888886</v>
      </c>
      <c r="B4486" t="s">
        <v>49</v>
      </c>
      <c r="C4486" t="s">
        <v>25</v>
      </c>
      <c r="D4486" t="s">
        <v>36</v>
      </c>
      <c r="E4486" t="s">
        <v>86</v>
      </c>
      <c r="F4486" t="s">
        <v>61</v>
      </c>
      <c r="G4486" t="s">
        <v>29</v>
      </c>
      <c r="H4486" t="s">
        <v>38</v>
      </c>
      <c r="I4486" t="s">
        <v>39</v>
      </c>
      <c r="J4486" t="s">
        <v>31</v>
      </c>
      <c r="K4486" t="s">
        <v>53</v>
      </c>
      <c r="L4486" t="s">
        <v>33</v>
      </c>
      <c r="M4486" t="s">
        <v>95</v>
      </c>
      <c r="N4486">
        <v>2</v>
      </c>
      <c r="O4486" t="s">
        <v>35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10</v>
      </c>
      <c r="V4486">
        <v>20</v>
      </c>
      <c r="W4486">
        <v>4</v>
      </c>
      <c r="X4486">
        <v>1</v>
      </c>
      <c r="Y4486" t="s">
        <v>195</v>
      </c>
      <c r="Z4486" t="str">
        <f t="shared" ca="1" si="211"/>
        <v>Turismo</v>
      </c>
      <c r="AF4486" s="6">
        <f t="shared" ca="1" si="212"/>
        <v>0.14897299704773492</v>
      </c>
      <c r="AH4486" t="str">
        <f t="shared" ca="1" si="213"/>
        <v>Armenia</v>
      </c>
    </row>
    <row r="4487" spans="1:34" x14ac:dyDescent="0.25">
      <c r="A4487" s="1">
        <v>45261.370138888888</v>
      </c>
      <c r="B4487" t="s">
        <v>24</v>
      </c>
      <c r="C4487" t="s">
        <v>111</v>
      </c>
      <c r="D4487" t="s">
        <v>26</v>
      </c>
      <c r="E4487" t="s">
        <v>84</v>
      </c>
      <c r="F4487" t="s">
        <v>37</v>
      </c>
      <c r="G4487" t="s">
        <v>29</v>
      </c>
      <c r="H4487" t="s">
        <v>68</v>
      </c>
      <c r="I4487" t="s">
        <v>39</v>
      </c>
      <c r="J4487" t="s">
        <v>46</v>
      </c>
      <c r="K4487" t="s">
        <v>32</v>
      </c>
      <c r="L4487" t="s">
        <v>73</v>
      </c>
      <c r="M4487" t="s">
        <v>58</v>
      </c>
      <c r="N4487">
        <v>2</v>
      </c>
      <c r="O4487" t="s">
        <v>47</v>
      </c>
      <c r="P4487">
        <v>10</v>
      </c>
      <c r="Q4487">
        <v>0</v>
      </c>
      <c r="R4487">
        <v>0</v>
      </c>
      <c r="S4487">
        <v>10</v>
      </c>
      <c r="T4487">
        <v>0</v>
      </c>
      <c r="U4487">
        <v>10</v>
      </c>
      <c r="V4487">
        <v>8</v>
      </c>
      <c r="W4487">
        <v>6</v>
      </c>
      <c r="X4487">
        <v>12</v>
      </c>
      <c r="Y4487" t="s">
        <v>195</v>
      </c>
      <c r="Z4487" t="str">
        <f t="shared" ca="1" si="211"/>
        <v>Bus</v>
      </c>
      <c r="AF4487" s="6">
        <f t="shared" ca="1" si="212"/>
        <v>1.925094582497755E-2</v>
      </c>
      <c r="AH4487" t="str">
        <f t="shared" ca="1" si="213"/>
        <v>Albania</v>
      </c>
    </row>
    <row r="4488" spans="1:34" x14ac:dyDescent="0.25">
      <c r="A4488" s="1">
        <v>43808.342361111114</v>
      </c>
      <c r="B4488" t="s">
        <v>24</v>
      </c>
      <c r="C4488" t="s">
        <v>50</v>
      </c>
      <c r="D4488" t="s">
        <v>26</v>
      </c>
      <c r="E4488" t="s">
        <v>45</v>
      </c>
      <c r="F4488" t="s">
        <v>56</v>
      </c>
      <c r="G4488" t="s">
        <v>29</v>
      </c>
      <c r="H4488" t="s">
        <v>52</v>
      </c>
      <c r="I4488" t="s">
        <v>39</v>
      </c>
      <c r="J4488" t="s">
        <v>46</v>
      </c>
      <c r="K4488" t="s">
        <v>32</v>
      </c>
      <c r="L4488" t="s">
        <v>40</v>
      </c>
      <c r="M4488" t="s">
        <v>34</v>
      </c>
      <c r="N4488">
        <v>2</v>
      </c>
      <c r="O4488" t="s">
        <v>35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30</v>
      </c>
      <c r="V4488">
        <v>8</v>
      </c>
      <c r="W4488">
        <v>2</v>
      </c>
      <c r="X4488">
        <v>12</v>
      </c>
      <c r="Y4488" t="s">
        <v>198</v>
      </c>
      <c r="Z4488" t="str">
        <f t="shared" ca="1" si="211"/>
        <v>Turismo</v>
      </c>
      <c r="AF4488" s="6">
        <f t="shared" ca="1" si="212"/>
        <v>3.3707536465253041E-2</v>
      </c>
      <c r="AH4488" t="str">
        <f t="shared" ca="1" si="213"/>
        <v>Albania</v>
      </c>
    </row>
    <row r="4489" spans="1:34" x14ac:dyDescent="0.25">
      <c r="A4489" s="1">
        <v>44461.315972222219</v>
      </c>
      <c r="B4489" t="s">
        <v>59</v>
      </c>
      <c r="C4489" t="s">
        <v>50</v>
      </c>
      <c r="D4489" t="s">
        <v>36</v>
      </c>
      <c r="E4489" t="s">
        <v>45</v>
      </c>
      <c r="F4489" t="s">
        <v>37</v>
      </c>
      <c r="G4489" t="s">
        <v>29</v>
      </c>
      <c r="H4489" t="s">
        <v>52</v>
      </c>
      <c r="I4489" t="s">
        <v>39</v>
      </c>
      <c r="J4489" t="s">
        <v>46</v>
      </c>
      <c r="K4489" t="s">
        <v>32</v>
      </c>
      <c r="L4489" t="s">
        <v>40</v>
      </c>
      <c r="M4489" t="s">
        <v>58</v>
      </c>
      <c r="N4489">
        <v>2</v>
      </c>
      <c r="O4489" t="s">
        <v>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30</v>
      </c>
      <c r="V4489">
        <v>7</v>
      </c>
      <c r="W4489">
        <v>4</v>
      </c>
      <c r="X4489">
        <v>9</v>
      </c>
      <c r="Y4489" t="s">
        <v>173</v>
      </c>
      <c r="Z4489" t="str">
        <f t="shared" ca="1" si="211"/>
        <v>Otro</v>
      </c>
      <c r="AF4489" s="6">
        <f t="shared" ca="1" si="212"/>
        <v>0.23412918262946691</v>
      </c>
      <c r="AH4489" t="str">
        <f t="shared" ca="1" si="213"/>
        <v>Chipre</v>
      </c>
    </row>
    <row r="4490" spans="1:34" x14ac:dyDescent="0.25">
      <c r="A4490" s="1">
        <v>45093.208333333336</v>
      </c>
      <c r="B4490" t="s">
        <v>24</v>
      </c>
      <c r="C4490" t="s">
        <v>25</v>
      </c>
      <c r="D4490" t="s">
        <v>36</v>
      </c>
      <c r="E4490" t="s">
        <v>42</v>
      </c>
      <c r="F4490" t="s">
        <v>28</v>
      </c>
      <c r="G4490" t="s">
        <v>102</v>
      </c>
      <c r="H4490" t="s">
        <v>38</v>
      </c>
      <c r="I4490" t="s">
        <v>39</v>
      </c>
      <c r="J4490" t="s">
        <v>31</v>
      </c>
      <c r="K4490" t="s">
        <v>32</v>
      </c>
      <c r="L4490" t="s">
        <v>40</v>
      </c>
      <c r="M4490" t="s">
        <v>82</v>
      </c>
      <c r="N4490">
        <v>2</v>
      </c>
      <c r="O4490" t="s">
        <v>35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20</v>
      </c>
      <c r="V4490">
        <v>5</v>
      </c>
      <c r="W4490">
        <v>6</v>
      </c>
      <c r="X4490">
        <v>6</v>
      </c>
      <c r="Y4490" t="s">
        <v>157</v>
      </c>
      <c r="Z4490" t="str">
        <f t="shared" ca="1" si="211"/>
        <v>Turismo</v>
      </c>
      <c r="AF4490" s="6">
        <f t="shared" ca="1" si="212"/>
        <v>0.84440322451575167</v>
      </c>
      <c r="AH4490" t="str">
        <f t="shared" ca="1" si="213"/>
        <v>Rumanía</v>
      </c>
    </row>
    <row r="4491" spans="1:34" x14ac:dyDescent="0.25">
      <c r="A4491" s="1">
        <v>43432.600694444445</v>
      </c>
      <c r="B4491" t="s">
        <v>24</v>
      </c>
      <c r="C4491" t="s">
        <v>66</v>
      </c>
      <c r="D4491" t="s">
        <v>36</v>
      </c>
      <c r="E4491" t="s">
        <v>42</v>
      </c>
      <c r="F4491" t="s">
        <v>56</v>
      </c>
      <c r="G4491" t="s">
        <v>29</v>
      </c>
      <c r="H4491" t="s">
        <v>68</v>
      </c>
      <c r="I4491" t="s">
        <v>39</v>
      </c>
      <c r="J4491" t="s">
        <v>31</v>
      </c>
      <c r="K4491" t="s">
        <v>32</v>
      </c>
      <c r="L4491" t="s">
        <v>40</v>
      </c>
      <c r="M4491" t="s">
        <v>34</v>
      </c>
      <c r="N4491">
        <v>2</v>
      </c>
      <c r="O4491" t="s">
        <v>35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40</v>
      </c>
      <c r="V4491">
        <v>14</v>
      </c>
      <c r="W4491">
        <v>4</v>
      </c>
      <c r="X4491">
        <v>11</v>
      </c>
      <c r="Y4491" t="s">
        <v>195</v>
      </c>
      <c r="Z4491" t="str">
        <f t="shared" ca="1" si="211"/>
        <v>Turismo</v>
      </c>
      <c r="AF4491" s="6">
        <f t="shared" ca="1" si="212"/>
        <v>0.33018813605570296</v>
      </c>
      <c r="AH4491" t="str">
        <f t="shared" ca="1" si="213"/>
        <v>Eslovenia</v>
      </c>
    </row>
    <row r="4492" spans="1:34" x14ac:dyDescent="0.25">
      <c r="A4492" s="1">
        <v>42329.640972222223</v>
      </c>
      <c r="B4492" t="s">
        <v>59</v>
      </c>
      <c r="C4492" t="s">
        <v>66</v>
      </c>
      <c r="D4492" t="s">
        <v>26</v>
      </c>
      <c r="E4492" t="s">
        <v>42</v>
      </c>
      <c r="F4492" t="s">
        <v>28</v>
      </c>
      <c r="G4492" t="s">
        <v>29</v>
      </c>
      <c r="H4492" t="s">
        <v>68</v>
      </c>
      <c r="I4492" t="s">
        <v>39</v>
      </c>
      <c r="J4492" t="s">
        <v>31</v>
      </c>
      <c r="K4492" t="s">
        <v>32</v>
      </c>
      <c r="L4492" t="s">
        <v>40</v>
      </c>
      <c r="M4492" t="s">
        <v>91</v>
      </c>
      <c r="N4492">
        <v>2</v>
      </c>
      <c r="O4492" t="s">
        <v>35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30</v>
      </c>
      <c r="V4492">
        <v>15</v>
      </c>
      <c r="W4492">
        <v>7</v>
      </c>
      <c r="X4492">
        <v>11</v>
      </c>
      <c r="Y4492" t="s">
        <v>157</v>
      </c>
      <c r="Z4492" t="str">
        <f t="shared" ca="1" si="211"/>
        <v>Otro</v>
      </c>
      <c r="AF4492" s="6">
        <f t="shared" ca="1" si="212"/>
        <v>0.43702454819934533</v>
      </c>
      <c r="AH4492" t="str">
        <f t="shared" ca="1" si="213"/>
        <v>Francia</v>
      </c>
    </row>
    <row r="4493" spans="1:34" x14ac:dyDescent="0.25">
      <c r="A4493" s="1">
        <v>43795.734027777777</v>
      </c>
      <c r="B4493" t="s">
        <v>24</v>
      </c>
      <c r="C4493" t="s">
        <v>50</v>
      </c>
      <c r="D4493" t="s">
        <v>60</v>
      </c>
      <c r="E4493" t="s">
        <v>84</v>
      </c>
      <c r="F4493" t="s">
        <v>56</v>
      </c>
      <c r="G4493" t="s">
        <v>29</v>
      </c>
      <c r="H4493" t="s">
        <v>52</v>
      </c>
      <c r="I4493" t="s">
        <v>39</v>
      </c>
      <c r="J4493" t="s">
        <v>46</v>
      </c>
      <c r="K4493" t="s">
        <v>32</v>
      </c>
      <c r="L4493" t="s">
        <v>73</v>
      </c>
      <c r="M4493" t="s">
        <v>58</v>
      </c>
      <c r="N4493">
        <v>2</v>
      </c>
      <c r="O4493" t="s">
        <v>47</v>
      </c>
      <c r="P4493">
        <v>10</v>
      </c>
      <c r="Q4493">
        <v>0</v>
      </c>
      <c r="R4493">
        <v>0</v>
      </c>
      <c r="S4493">
        <v>10</v>
      </c>
      <c r="T4493">
        <v>0</v>
      </c>
      <c r="U4493">
        <v>10</v>
      </c>
      <c r="V4493">
        <v>17</v>
      </c>
      <c r="W4493">
        <v>3</v>
      </c>
      <c r="X4493">
        <v>11</v>
      </c>
      <c r="Y4493" t="s">
        <v>194</v>
      </c>
      <c r="Z4493" t="str">
        <f t="shared" ca="1" si="211"/>
        <v>Turismo</v>
      </c>
      <c r="AF4493" s="6">
        <f t="shared" ca="1" si="212"/>
        <v>5.283123564337433E-2</v>
      </c>
      <c r="AH4493" t="str">
        <f t="shared" ca="1" si="213"/>
        <v>Albania</v>
      </c>
    </row>
    <row r="4494" spans="1:34" x14ac:dyDescent="0.25">
      <c r="A4494" s="1">
        <v>44869.28125</v>
      </c>
      <c r="B4494" t="s">
        <v>24</v>
      </c>
      <c r="C4494" t="s">
        <v>25</v>
      </c>
      <c r="D4494" t="s">
        <v>87</v>
      </c>
      <c r="E4494" t="s">
        <v>27</v>
      </c>
      <c r="F4494" t="s">
        <v>37</v>
      </c>
      <c r="G4494" t="s">
        <v>29</v>
      </c>
      <c r="H4494" t="s">
        <v>38</v>
      </c>
      <c r="I4494" t="s">
        <v>39</v>
      </c>
      <c r="J4494" t="s">
        <v>31</v>
      </c>
      <c r="K4494" t="s">
        <v>32</v>
      </c>
      <c r="L4494" t="s">
        <v>33</v>
      </c>
      <c r="M4494" t="s">
        <v>41</v>
      </c>
      <c r="N4494">
        <v>2</v>
      </c>
      <c r="O4494" t="s">
        <v>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20</v>
      </c>
      <c r="V4494">
        <v>6</v>
      </c>
      <c r="W4494">
        <v>6</v>
      </c>
      <c r="X4494">
        <v>11</v>
      </c>
      <c r="Y4494" t="s">
        <v>173</v>
      </c>
      <c r="Z4494" t="str">
        <f t="shared" ca="1" si="211"/>
        <v>Turismo</v>
      </c>
      <c r="AF4494" s="6">
        <f t="shared" ca="1" si="212"/>
        <v>0.96541056030743289</v>
      </c>
      <c r="AH4494" t="str">
        <f t="shared" ca="1" si="213"/>
        <v>Rumanía</v>
      </c>
    </row>
    <row r="4495" spans="1:34" x14ac:dyDescent="0.25">
      <c r="A4495" s="1">
        <v>43407.864583333336</v>
      </c>
      <c r="B4495" t="s">
        <v>24</v>
      </c>
      <c r="C4495" t="s">
        <v>50</v>
      </c>
      <c r="D4495" t="s">
        <v>78</v>
      </c>
      <c r="E4495" t="s">
        <v>42</v>
      </c>
      <c r="F4495" t="s">
        <v>65</v>
      </c>
      <c r="G4495" t="s">
        <v>29</v>
      </c>
      <c r="H4495" t="s">
        <v>52</v>
      </c>
      <c r="I4495" t="s">
        <v>39</v>
      </c>
      <c r="J4495" t="s">
        <v>31</v>
      </c>
      <c r="K4495" t="s">
        <v>32</v>
      </c>
      <c r="L4495" t="s">
        <v>40</v>
      </c>
      <c r="M4495" t="s">
        <v>44</v>
      </c>
      <c r="N4495">
        <v>2</v>
      </c>
      <c r="O4495" t="s">
        <v>35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30</v>
      </c>
      <c r="V4495">
        <v>20</v>
      </c>
      <c r="W4495">
        <v>7</v>
      </c>
      <c r="X4495">
        <v>11</v>
      </c>
      <c r="Y4495" t="s">
        <v>177</v>
      </c>
      <c r="Z4495" t="str">
        <f t="shared" ca="1" si="211"/>
        <v>Turismo</v>
      </c>
      <c r="AF4495" s="6">
        <f t="shared" ca="1" si="212"/>
        <v>0.69399881857092427</v>
      </c>
      <c r="AH4495" t="str">
        <f t="shared" ca="1" si="213"/>
        <v>Países Bajos</v>
      </c>
    </row>
    <row r="4496" spans="1:34" x14ac:dyDescent="0.25">
      <c r="A4496" s="1">
        <v>44826.458333333336</v>
      </c>
      <c r="B4496" t="s">
        <v>49</v>
      </c>
      <c r="C4496" t="s">
        <v>25</v>
      </c>
      <c r="D4496" t="s">
        <v>26</v>
      </c>
      <c r="E4496" t="s">
        <v>71</v>
      </c>
      <c r="F4496" t="s">
        <v>37</v>
      </c>
      <c r="G4496" t="s">
        <v>29</v>
      </c>
      <c r="H4496" t="s">
        <v>38</v>
      </c>
      <c r="I4496" t="s">
        <v>39</v>
      </c>
      <c r="J4496" t="s">
        <v>31</v>
      </c>
      <c r="K4496" t="s">
        <v>32</v>
      </c>
      <c r="L4496" t="s">
        <v>33</v>
      </c>
      <c r="M4496" t="s">
        <v>58</v>
      </c>
      <c r="N4496">
        <v>2</v>
      </c>
      <c r="O4496" t="s">
        <v>35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</v>
      </c>
      <c r="V4496">
        <v>11</v>
      </c>
      <c r="W4496">
        <v>5</v>
      </c>
      <c r="X4496">
        <v>9</v>
      </c>
      <c r="Y4496" t="s">
        <v>191</v>
      </c>
      <c r="Z4496" t="str">
        <f t="shared" ca="1" si="211"/>
        <v>Turismo</v>
      </c>
      <c r="AF4496" s="6">
        <f t="shared" ca="1" si="212"/>
        <v>0.69717192341725098</v>
      </c>
      <c r="AH4496" t="str">
        <f t="shared" ca="1" si="213"/>
        <v>Países Bajos</v>
      </c>
    </row>
    <row r="4497" spans="1:34" x14ac:dyDescent="0.25">
      <c r="A4497" s="1">
        <v>43409.305555555555</v>
      </c>
      <c r="B4497" t="s">
        <v>49</v>
      </c>
      <c r="C4497" t="s">
        <v>25</v>
      </c>
      <c r="D4497" t="s">
        <v>26</v>
      </c>
      <c r="E4497" t="s">
        <v>27</v>
      </c>
      <c r="F4497" t="s">
        <v>28</v>
      </c>
      <c r="G4497" t="s">
        <v>29</v>
      </c>
      <c r="H4497" t="s">
        <v>38</v>
      </c>
      <c r="I4497" t="s">
        <v>39</v>
      </c>
      <c r="J4497" t="s">
        <v>31</v>
      </c>
      <c r="K4497" t="s">
        <v>32</v>
      </c>
      <c r="L4497" t="s">
        <v>33</v>
      </c>
      <c r="M4497" t="s">
        <v>58</v>
      </c>
      <c r="N4497">
        <v>2</v>
      </c>
      <c r="O4497" t="s">
        <v>35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20</v>
      </c>
      <c r="V4497">
        <v>7</v>
      </c>
      <c r="W4497">
        <v>2</v>
      </c>
      <c r="X4497">
        <v>11</v>
      </c>
      <c r="Y4497" t="s">
        <v>175</v>
      </c>
      <c r="Z4497" t="str">
        <f t="shared" ca="1" si="211"/>
        <v>Turismo</v>
      </c>
      <c r="AF4497" s="6">
        <f t="shared" ca="1" si="212"/>
        <v>0.70479067110554872</v>
      </c>
      <c r="AH4497" t="str">
        <f t="shared" ca="1" si="213"/>
        <v>Países Bajos</v>
      </c>
    </row>
    <row r="4498" spans="1:34" x14ac:dyDescent="0.25">
      <c r="A4498" s="1">
        <v>43755.255555555559</v>
      </c>
      <c r="B4498" t="s">
        <v>59</v>
      </c>
      <c r="C4498" t="s">
        <v>25</v>
      </c>
      <c r="D4498" t="s">
        <v>87</v>
      </c>
      <c r="E4498" t="s">
        <v>27</v>
      </c>
      <c r="F4498" t="s">
        <v>28</v>
      </c>
      <c r="G4498" t="s">
        <v>29</v>
      </c>
      <c r="H4498" t="s">
        <v>38</v>
      </c>
      <c r="I4498" t="s">
        <v>39</v>
      </c>
      <c r="J4498" t="s">
        <v>31</v>
      </c>
      <c r="K4498" t="s">
        <v>32</v>
      </c>
      <c r="L4498" t="s">
        <v>73</v>
      </c>
      <c r="M4498" t="s">
        <v>148</v>
      </c>
      <c r="N4498">
        <v>2</v>
      </c>
      <c r="O4498" t="s">
        <v>35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40</v>
      </c>
      <c r="V4498">
        <v>6</v>
      </c>
      <c r="W4498">
        <v>5</v>
      </c>
      <c r="X4498">
        <v>10</v>
      </c>
      <c r="Y4498" t="s">
        <v>173</v>
      </c>
      <c r="Z4498" t="str">
        <f t="shared" ca="1" si="211"/>
        <v>Turismo</v>
      </c>
      <c r="AF4498" s="6">
        <f t="shared" ca="1" si="212"/>
        <v>0.39004489100554818</v>
      </c>
      <c r="AH4498" t="str">
        <f t="shared" ca="1" si="213"/>
        <v>España</v>
      </c>
    </row>
    <row r="4499" spans="1:34" x14ac:dyDescent="0.25">
      <c r="A4499" s="1">
        <v>43060.354166666664</v>
      </c>
      <c r="B4499" t="s">
        <v>24</v>
      </c>
      <c r="C4499" t="s">
        <v>25</v>
      </c>
      <c r="D4499" t="s">
        <v>26</v>
      </c>
      <c r="E4499" t="s">
        <v>27</v>
      </c>
      <c r="F4499" t="s">
        <v>28</v>
      </c>
      <c r="G4499" t="s">
        <v>29</v>
      </c>
      <c r="H4499" t="s">
        <v>38</v>
      </c>
      <c r="I4499" t="s">
        <v>39</v>
      </c>
      <c r="J4499" t="s">
        <v>31</v>
      </c>
      <c r="K4499" t="s">
        <v>32</v>
      </c>
      <c r="L4499" t="s">
        <v>33</v>
      </c>
      <c r="M4499" t="s">
        <v>41</v>
      </c>
      <c r="N4499">
        <v>2</v>
      </c>
      <c r="O4499" t="s">
        <v>35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20</v>
      </c>
      <c r="V4499">
        <v>8</v>
      </c>
      <c r="W4499">
        <v>3</v>
      </c>
      <c r="X4499">
        <v>11</v>
      </c>
      <c r="Y4499" t="s">
        <v>173</v>
      </c>
      <c r="Z4499" t="str">
        <f t="shared" ca="1" si="211"/>
        <v>Turismo</v>
      </c>
      <c r="AF4499" s="6">
        <f t="shared" ca="1" si="212"/>
        <v>0.40727908718400196</v>
      </c>
      <c r="AH4499" t="str">
        <f t="shared" ca="1" si="213"/>
        <v>España</v>
      </c>
    </row>
    <row r="4500" spans="1:34" x14ac:dyDescent="0.25">
      <c r="A4500" s="1">
        <v>43308.961805555555</v>
      </c>
      <c r="B4500" t="s">
        <v>61</v>
      </c>
      <c r="C4500" t="s">
        <v>25</v>
      </c>
      <c r="D4500" t="s">
        <v>36</v>
      </c>
      <c r="E4500" t="s">
        <v>69</v>
      </c>
      <c r="F4500" t="s">
        <v>80</v>
      </c>
      <c r="G4500" t="s">
        <v>29</v>
      </c>
      <c r="H4500" t="s">
        <v>38</v>
      </c>
      <c r="I4500" t="s">
        <v>30</v>
      </c>
      <c r="J4500" t="s">
        <v>46</v>
      </c>
      <c r="K4500" t="s">
        <v>53</v>
      </c>
      <c r="L4500" t="s">
        <v>40</v>
      </c>
      <c r="M4500" t="s">
        <v>74</v>
      </c>
      <c r="N4500">
        <v>2</v>
      </c>
      <c r="O4500" t="s">
        <v>70</v>
      </c>
      <c r="P4500">
        <v>10</v>
      </c>
      <c r="Q4500">
        <v>0</v>
      </c>
      <c r="R4500">
        <v>10</v>
      </c>
      <c r="S4500">
        <v>0</v>
      </c>
      <c r="T4500">
        <v>0</v>
      </c>
      <c r="U4500">
        <v>20</v>
      </c>
      <c r="V4500">
        <v>23</v>
      </c>
      <c r="W4500">
        <v>6</v>
      </c>
      <c r="X4500">
        <v>7</v>
      </c>
      <c r="Y4500" t="s">
        <v>192</v>
      </c>
      <c r="Z4500" t="str">
        <f t="shared" ca="1" si="211"/>
        <v>Camión</v>
      </c>
      <c r="AF4500" s="6">
        <f t="shared" ca="1" si="212"/>
        <v>0.94423761959387542</v>
      </c>
      <c r="AH4500" t="str">
        <f t="shared" ca="1" si="213"/>
        <v>Rumanía</v>
      </c>
    </row>
    <row r="4501" spans="1:34" x14ac:dyDescent="0.25">
      <c r="A4501" s="1">
        <v>45502.399305555555</v>
      </c>
      <c r="B4501" t="s">
        <v>59</v>
      </c>
      <c r="C4501" t="s">
        <v>50</v>
      </c>
      <c r="D4501" t="s">
        <v>26</v>
      </c>
      <c r="E4501" t="s">
        <v>42</v>
      </c>
      <c r="F4501" t="s">
        <v>28</v>
      </c>
      <c r="G4501" t="s">
        <v>29</v>
      </c>
      <c r="H4501" t="s">
        <v>52</v>
      </c>
      <c r="I4501" t="s">
        <v>39</v>
      </c>
      <c r="J4501" t="s">
        <v>31</v>
      </c>
      <c r="K4501" t="s">
        <v>32</v>
      </c>
      <c r="L4501" t="s">
        <v>33</v>
      </c>
      <c r="M4501" t="s">
        <v>44</v>
      </c>
      <c r="N4501">
        <v>2</v>
      </c>
      <c r="O4501" t="s">
        <v>35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30</v>
      </c>
      <c r="V4501">
        <v>9</v>
      </c>
      <c r="W4501">
        <v>2</v>
      </c>
      <c r="X4501">
        <v>7</v>
      </c>
      <c r="Y4501" t="s">
        <v>195</v>
      </c>
      <c r="Z4501" t="str">
        <f t="shared" ca="1" si="211"/>
        <v>Turismo</v>
      </c>
      <c r="AF4501" s="6">
        <f t="shared" ca="1" si="212"/>
        <v>0.8255099463151524</v>
      </c>
      <c r="AH4501" t="str">
        <f t="shared" ca="1" si="213"/>
        <v>Rumanía</v>
      </c>
    </row>
    <row r="4502" spans="1:34" x14ac:dyDescent="0.25">
      <c r="A4502" s="1">
        <v>43484.298611111109</v>
      </c>
      <c r="B4502" t="s">
        <v>24</v>
      </c>
      <c r="C4502" t="s">
        <v>66</v>
      </c>
      <c r="D4502" t="s">
        <v>87</v>
      </c>
      <c r="E4502" t="s">
        <v>42</v>
      </c>
      <c r="F4502" t="s">
        <v>28</v>
      </c>
      <c r="G4502" t="s">
        <v>102</v>
      </c>
      <c r="H4502" t="s">
        <v>68</v>
      </c>
      <c r="I4502" t="s">
        <v>30</v>
      </c>
      <c r="J4502" t="s">
        <v>31</v>
      </c>
      <c r="K4502" t="s">
        <v>32</v>
      </c>
      <c r="L4502" t="s">
        <v>40</v>
      </c>
      <c r="M4502" t="s">
        <v>91</v>
      </c>
      <c r="N4502">
        <v>2</v>
      </c>
      <c r="O4502" t="s">
        <v>35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20</v>
      </c>
      <c r="V4502">
        <v>7</v>
      </c>
      <c r="W4502">
        <v>7</v>
      </c>
      <c r="X4502">
        <v>1</v>
      </c>
      <c r="Y4502" t="s">
        <v>179</v>
      </c>
      <c r="Z4502" t="str">
        <f t="shared" ca="1" si="211"/>
        <v>Otro</v>
      </c>
      <c r="AF4502" s="6">
        <f t="shared" ca="1" si="212"/>
        <v>0.97445533023597219</v>
      </c>
      <c r="AH4502" t="str">
        <f t="shared" ca="1" si="213"/>
        <v>San Marino</v>
      </c>
    </row>
    <row r="4503" spans="1:34" x14ac:dyDescent="0.25">
      <c r="A4503" s="1">
        <v>44370.770833333336</v>
      </c>
      <c r="B4503" t="s">
        <v>59</v>
      </c>
      <c r="C4503" t="s">
        <v>25</v>
      </c>
      <c r="D4503" t="s">
        <v>26</v>
      </c>
      <c r="E4503" t="s">
        <v>45</v>
      </c>
      <c r="F4503" t="s">
        <v>37</v>
      </c>
      <c r="G4503" t="s">
        <v>29</v>
      </c>
      <c r="H4503" t="s">
        <v>38</v>
      </c>
      <c r="I4503" t="s">
        <v>39</v>
      </c>
      <c r="J4503" t="s">
        <v>46</v>
      </c>
      <c r="K4503" t="s">
        <v>32</v>
      </c>
      <c r="L4503" t="s">
        <v>40</v>
      </c>
      <c r="M4503" t="s">
        <v>92</v>
      </c>
      <c r="N4503">
        <v>2</v>
      </c>
      <c r="O4503" t="s">
        <v>70</v>
      </c>
      <c r="P4503">
        <v>40</v>
      </c>
      <c r="Q4503">
        <v>0</v>
      </c>
      <c r="R4503">
        <v>10</v>
      </c>
      <c r="S4503">
        <v>30</v>
      </c>
      <c r="T4503">
        <v>0</v>
      </c>
      <c r="U4503">
        <v>0</v>
      </c>
      <c r="V4503">
        <v>18</v>
      </c>
      <c r="W4503">
        <v>4</v>
      </c>
      <c r="X4503">
        <v>6</v>
      </c>
      <c r="Y4503" t="s">
        <v>195</v>
      </c>
      <c r="Z4503" t="str">
        <f t="shared" ca="1" si="211"/>
        <v>Turismo</v>
      </c>
      <c r="AF4503" s="6">
        <f t="shared" ca="1" si="212"/>
        <v>0.98967888248898084</v>
      </c>
      <c r="AH4503" t="str">
        <f t="shared" ca="1" si="213"/>
        <v>Serbia</v>
      </c>
    </row>
    <row r="4504" spans="1:34" x14ac:dyDescent="0.25">
      <c r="A4504" s="1">
        <v>43840.5</v>
      </c>
      <c r="B4504" t="s">
        <v>24</v>
      </c>
      <c r="C4504" t="s">
        <v>50</v>
      </c>
      <c r="D4504" t="s">
        <v>26</v>
      </c>
      <c r="E4504" t="s">
        <v>42</v>
      </c>
      <c r="F4504" t="s">
        <v>37</v>
      </c>
      <c r="G4504" t="s">
        <v>29</v>
      </c>
      <c r="H4504" t="s">
        <v>52</v>
      </c>
      <c r="I4504" t="s">
        <v>39</v>
      </c>
      <c r="J4504" t="s">
        <v>31</v>
      </c>
      <c r="K4504" t="s">
        <v>32</v>
      </c>
      <c r="L4504" t="s">
        <v>33</v>
      </c>
      <c r="M4504" t="s">
        <v>81</v>
      </c>
      <c r="N4504">
        <v>2</v>
      </c>
      <c r="O4504" t="s">
        <v>35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20</v>
      </c>
      <c r="V4504">
        <v>12</v>
      </c>
      <c r="W4504">
        <v>6</v>
      </c>
      <c r="X4504">
        <v>1</v>
      </c>
      <c r="Y4504" t="s">
        <v>157</v>
      </c>
      <c r="Z4504" t="str">
        <f t="shared" ca="1" si="211"/>
        <v>Turismo</v>
      </c>
      <c r="AF4504" s="6">
        <f t="shared" ca="1" si="212"/>
        <v>0.99460715775705832</v>
      </c>
      <c r="AH4504" t="str">
        <f t="shared" ca="1" si="213"/>
        <v>Serbia</v>
      </c>
    </row>
    <row r="4505" spans="1:34" x14ac:dyDescent="0.25">
      <c r="A4505" s="1">
        <v>44193.599999999999</v>
      </c>
      <c r="B4505" t="s">
        <v>49</v>
      </c>
      <c r="C4505" t="s">
        <v>25</v>
      </c>
      <c r="D4505" t="s">
        <v>26</v>
      </c>
      <c r="E4505" t="s">
        <v>45</v>
      </c>
      <c r="F4505" t="s">
        <v>37</v>
      </c>
      <c r="G4505" t="s">
        <v>29</v>
      </c>
      <c r="H4505" t="s">
        <v>38</v>
      </c>
      <c r="I4505" t="s">
        <v>39</v>
      </c>
      <c r="J4505" t="s">
        <v>31</v>
      </c>
      <c r="K4505" t="s">
        <v>32</v>
      </c>
      <c r="L4505" t="s">
        <v>40</v>
      </c>
      <c r="M4505" t="s">
        <v>34</v>
      </c>
      <c r="N4505">
        <v>2</v>
      </c>
      <c r="O4505" t="s">
        <v>35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30</v>
      </c>
      <c r="V4505">
        <v>14</v>
      </c>
      <c r="W4505">
        <v>2</v>
      </c>
      <c r="X4505">
        <v>12</v>
      </c>
      <c r="Y4505" t="s">
        <v>195</v>
      </c>
      <c r="Z4505" t="str">
        <f t="shared" ca="1" si="211"/>
        <v>Turismo</v>
      </c>
      <c r="AF4505" s="6">
        <f t="shared" ca="1" si="212"/>
        <v>0.44864705493460422</v>
      </c>
      <c r="AH4505" t="str">
        <f t="shared" ca="1" si="213"/>
        <v>Georgia</v>
      </c>
    </row>
    <row r="4506" spans="1:34" x14ac:dyDescent="0.25">
      <c r="A4506" s="1">
        <v>43512.768750000003</v>
      </c>
      <c r="B4506" t="s">
        <v>59</v>
      </c>
      <c r="C4506" t="s">
        <v>25</v>
      </c>
      <c r="D4506" t="s">
        <v>60</v>
      </c>
      <c r="E4506" t="s">
        <v>45</v>
      </c>
      <c r="F4506" t="s">
        <v>56</v>
      </c>
      <c r="G4506" t="s">
        <v>29</v>
      </c>
      <c r="H4506" t="s">
        <v>38</v>
      </c>
      <c r="I4506" t="s">
        <v>39</v>
      </c>
      <c r="J4506" t="s">
        <v>46</v>
      </c>
      <c r="K4506" t="s">
        <v>32</v>
      </c>
      <c r="L4506" t="s">
        <v>40</v>
      </c>
      <c r="M4506" t="s">
        <v>82</v>
      </c>
      <c r="N4506">
        <v>2</v>
      </c>
      <c r="O4506" t="s">
        <v>35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60</v>
      </c>
      <c r="V4506">
        <v>18</v>
      </c>
      <c r="W4506">
        <v>7</v>
      </c>
      <c r="X4506">
        <v>2</v>
      </c>
      <c r="Y4506" t="s">
        <v>179</v>
      </c>
      <c r="Z4506" t="str">
        <f t="shared" ca="1" si="211"/>
        <v>Turismo</v>
      </c>
      <c r="AF4506" s="6">
        <f t="shared" ca="1" si="212"/>
        <v>6.755381514061809E-2</v>
      </c>
      <c r="AH4506" t="str">
        <f t="shared" ca="1" si="213"/>
        <v>Albania</v>
      </c>
    </row>
    <row r="4507" spans="1:34" x14ac:dyDescent="0.25">
      <c r="A4507" s="1">
        <v>43143.5625</v>
      </c>
      <c r="B4507" t="s">
        <v>24</v>
      </c>
      <c r="C4507" t="s">
        <v>25</v>
      </c>
      <c r="D4507" t="s">
        <v>26</v>
      </c>
      <c r="E4507" t="s">
        <v>64</v>
      </c>
      <c r="F4507" t="s">
        <v>28</v>
      </c>
      <c r="G4507" t="s">
        <v>29</v>
      </c>
      <c r="H4507" t="s">
        <v>38</v>
      </c>
      <c r="I4507" t="s">
        <v>39</v>
      </c>
      <c r="J4507" t="s">
        <v>31</v>
      </c>
      <c r="K4507" t="s">
        <v>32</v>
      </c>
      <c r="L4507" t="s">
        <v>40</v>
      </c>
      <c r="M4507" t="s">
        <v>34</v>
      </c>
      <c r="N4507">
        <v>2</v>
      </c>
      <c r="O4507" t="s">
        <v>35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</v>
      </c>
      <c r="V4507">
        <v>13</v>
      </c>
      <c r="W4507">
        <v>2</v>
      </c>
      <c r="X4507">
        <v>2</v>
      </c>
      <c r="Y4507" t="s">
        <v>194</v>
      </c>
      <c r="Z4507" t="str">
        <f t="shared" ca="1" si="211"/>
        <v>Turismo</v>
      </c>
      <c r="AF4507" s="6">
        <f t="shared" ca="1" si="212"/>
        <v>0.83321712953235649</v>
      </c>
      <c r="AH4507" t="str">
        <f t="shared" ca="1" si="213"/>
        <v>Rumanía</v>
      </c>
    </row>
    <row r="4508" spans="1:34" x14ac:dyDescent="0.25">
      <c r="A4508" s="1">
        <v>43878.654861111114</v>
      </c>
      <c r="B4508" t="s">
        <v>59</v>
      </c>
      <c r="C4508" t="s">
        <v>66</v>
      </c>
      <c r="D4508" t="s">
        <v>26</v>
      </c>
      <c r="E4508" t="s">
        <v>27</v>
      </c>
      <c r="F4508" t="s">
        <v>43</v>
      </c>
      <c r="G4508" t="s">
        <v>29</v>
      </c>
      <c r="H4508" t="s">
        <v>52</v>
      </c>
      <c r="I4508" t="s">
        <v>39</v>
      </c>
      <c r="J4508" t="s">
        <v>31</v>
      </c>
      <c r="K4508" t="s">
        <v>32</v>
      </c>
      <c r="L4508" t="s">
        <v>40</v>
      </c>
      <c r="M4508" t="s">
        <v>58</v>
      </c>
      <c r="N4508">
        <v>2</v>
      </c>
      <c r="O4508" t="s">
        <v>35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50</v>
      </c>
      <c r="V4508">
        <v>15</v>
      </c>
      <c r="W4508">
        <v>2</v>
      </c>
      <c r="X4508">
        <v>2</v>
      </c>
      <c r="Y4508" t="s">
        <v>173</v>
      </c>
      <c r="Z4508" t="str">
        <f t="shared" ca="1" si="211"/>
        <v>Turismo</v>
      </c>
      <c r="AF4508" s="6">
        <f t="shared" ca="1" si="212"/>
        <v>0.73192779407416719</v>
      </c>
      <c r="AH4508" t="str">
        <f t="shared" ca="1" si="213"/>
        <v>Portugal</v>
      </c>
    </row>
    <row r="4509" spans="1:34" x14ac:dyDescent="0.25">
      <c r="A4509" s="1">
        <v>44554.811111111114</v>
      </c>
      <c r="B4509" t="s">
        <v>59</v>
      </c>
      <c r="C4509" t="s">
        <v>25</v>
      </c>
      <c r="D4509" t="s">
        <v>78</v>
      </c>
      <c r="E4509" t="s">
        <v>45</v>
      </c>
      <c r="F4509" t="s">
        <v>37</v>
      </c>
      <c r="G4509" t="s">
        <v>29</v>
      </c>
      <c r="H4509" t="s">
        <v>38</v>
      </c>
      <c r="I4509" t="s">
        <v>39</v>
      </c>
      <c r="J4509" t="s">
        <v>31</v>
      </c>
      <c r="K4509" t="s">
        <v>32</v>
      </c>
      <c r="L4509" t="s">
        <v>33</v>
      </c>
      <c r="M4509" t="s">
        <v>58</v>
      </c>
      <c r="N4509">
        <v>2</v>
      </c>
      <c r="O4509" t="s">
        <v>35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20</v>
      </c>
      <c r="V4509">
        <v>19</v>
      </c>
      <c r="W4509">
        <v>6</v>
      </c>
      <c r="X4509">
        <v>12</v>
      </c>
      <c r="Y4509" t="s">
        <v>195</v>
      </c>
      <c r="Z4509" t="str">
        <f t="shared" ca="1" si="211"/>
        <v>Turismo</v>
      </c>
      <c r="AF4509" s="6">
        <f t="shared" ca="1" si="212"/>
        <v>0.34520260198224162</v>
      </c>
      <c r="AH4509" t="str">
        <f t="shared" ca="1" si="213"/>
        <v>España</v>
      </c>
    </row>
    <row r="4510" spans="1:34" x14ac:dyDescent="0.25">
      <c r="A4510" s="1">
        <v>44923.73333333333</v>
      </c>
      <c r="B4510" t="s">
        <v>24</v>
      </c>
      <c r="C4510" t="s">
        <v>25</v>
      </c>
      <c r="D4510" t="s">
        <v>36</v>
      </c>
      <c r="E4510" t="s">
        <v>45</v>
      </c>
      <c r="F4510" t="s">
        <v>56</v>
      </c>
      <c r="G4510" t="s">
        <v>29</v>
      </c>
      <c r="H4510" t="s">
        <v>38</v>
      </c>
      <c r="I4510" t="s">
        <v>39</v>
      </c>
      <c r="J4510" t="s">
        <v>31</v>
      </c>
      <c r="K4510" t="s">
        <v>32</v>
      </c>
      <c r="L4510" t="s">
        <v>40</v>
      </c>
      <c r="M4510" t="s">
        <v>62</v>
      </c>
      <c r="N4510">
        <v>2</v>
      </c>
      <c r="O4510" t="s">
        <v>35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30</v>
      </c>
      <c r="V4510">
        <v>17</v>
      </c>
      <c r="W4510">
        <v>4</v>
      </c>
      <c r="X4510">
        <v>12</v>
      </c>
      <c r="Y4510" t="s">
        <v>195</v>
      </c>
      <c r="Z4510" t="str">
        <f t="shared" ca="1" si="211"/>
        <v>Turismo</v>
      </c>
      <c r="AF4510" s="6">
        <f t="shared" ca="1" si="212"/>
        <v>0.16924244014915568</v>
      </c>
      <c r="AH4510" t="str">
        <f t="shared" ca="1" si="213"/>
        <v>Azerbaiyán</v>
      </c>
    </row>
    <row r="4511" spans="1:34" x14ac:dyDescent="0.25">
      <c r="A4511" s="1">
        <v>44546.486111111109</v>
      </c>
      <c r="B4511" t="s">
        <v>49</v>
      </c>
      <c r="C4511" t="s">
        <v>25</v>
      </c>
      <c r="D4511" t="s">
        <v>26</v>
      </c>
      <c r="E4511" t="s">
        <v>84</v>
      </c>
      <c r="F4511" t="s">
        <v>30</v>
      </c>
      <c r="G4511" t="s">
        <v>29</v>
      </c>
      <c r="H4511" t="s">
        <v>38</v>
      </c>
      <c r="I4511" t="s">
        <v>30</v>
      </c>
      <c r="J4511" t="s">
        <v>46</v>
      </c>
      <c r="K4511" t="s">
        <v>32</v>
      </c>
      <c r="L4511" t="s">
        <v>40</v>
      </c>
      <c r="M4511" t="s">
        <v>34</v>
      </c>
      <c r="N4511">
        <v>2</v>
      </c>
      <c r="O4511" t="s">
        <v>47</v>
      </c>
      <c r="P4511">
        <v>10</v>
      </c>
      <c r="Q4511">
        <v>0</v>
      </c>
      <c r="R4511">
        <v>0</v>
      </c>
      <c r="S4511">
        <v>10</v>
      </c>
      <c r="T4511">
        <v>0</v>
      </c>
      <c r="U4511">
        <v>10</v>
      </c>
      <c r="V4511">
        <v>11</v>
      </c>
      <c r="W4511">
        <v>5</v>
      </c>
      <c r="X4511">
        <v>12</v>
      </c>
      <c r="Y4511" t="s">
        <v>182</v>
      </c>
      <c r="Z4511" t="str">
        <f t="shared" ca="1" si="211"/>
        <v>Turismo</v>
      </c>
      <c r="AF4511" s="6">
        <f t="shared" ca="1" si="212"/>
        <v>4.4356049895142413E-2</v>
      </c>
      <c r="AH4511" t="str">
        <f t="shared" ca="1" si="213"/>
        <v>Albania</v>
      </c>
    </row>
    <row r="4512" spans="1:34" x14ac:dyDescent="0.25">
      <c r="A4512" s="1">
        <v>44977.861805555556</v>
      </c>
      <c r="B4512" t="s">
        <v>24</v>
      </c>
      <c r="C4512" t="s">
        <v>25</v>
      </c>
      <c r="D4512" t="s">
        <v>36</v>
      </c>
      <c r="E4512" t="s">
        <v>45</v>
      </c>
      <c r="F4512" t="s">
        <v>37</v>
      </c>
      <c r="G4512" t="s">
        <v>29</v>
      </c>
      <c r="H4512" t="s">
        <v>38</v>
      </c>
      <c r="I4512" t="s">
        <v>39</v>
      </c>
      <c r="J4512" t="s">
        <v>46</v>
      </c>
      <c r="K4512" t="s">
        <v>32</v>
      </c>
      <c r="L4512" t="s">
        <v>40</v>
      </c>
      <c r="M4512" t="s">
        <v>83</v>
      </c>
      <c r="N4512">
        <v>2</v>
      </c>
      <c r="O4512" t="s">
        <v>35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30</v>
      </c>
      <c r="V4512">
        <v>20</v>
      </c>
      <c r="W4512">
        <v>2</v>
      </c>
      <c r="X4512">
        <v>2</v>
      </c>
      <c r="Y4512" t="s">
        <v>195</v>
      </c>
      <c r="Z4512" t="str">
        <f t="shared" ca="1" si="211"/>
        <v>Bus</v>
      </c>
      <c r="AF4512" s="6">
        <f t="shared" ca="1" si="212"/>
        <v>0.86362825304816326</v>
      </c>
      <c r="AH4512" t="str">
        <f t="shared" ca="1" si="213"/>
        <v>Rumanía</v>
      </c>
    </row>
    <row r="4513" spans="1:34" x14ac:dyDescent="0.25">
      <c r="A4513" s="1">
        <v>44389.005555555559</v>
      </c>
      <c r="B4513" t="s">
        <v>24</v>
      </c>
      <c r="C4513" t="s">
        <v>25</v>
      </c>
      <c r="D4513" t="s">
        <v>60</v>
      </c>
      <c r="E4513" t="s">
        <v>69</v>
      </c>
      <c r="F4513" t="s">
        <v>37</v>
      </c>
      <c r="G4513" t="s">
        <v>29</v>
      </c>
      <c r="H4513" t="s">
        <v>38</v>
      </c>
      <c r="I4513" t="s">
        <v>39</v>
      </c>
      <c r="J4513" t="s">
        <v>46</v>
      </c>
      <c r="K4513" t="s">
        <v>32</v>
      </c>
      <c r="L4513" t="s">
        <v>40</v>
      </c>
      <c r="M4513" t="s">
        <v>83</v>
      </c>
      <c r="N4513">
        <v>3</v>
      </c>
      <c r="O4513" t="s">
        <v>70</v>
      </c>
      <c r="P4513">
        <v>40</v>
      </c>
      <c r="Q4513">
        <v>0</v>
      </c>
      <c r="R4513">
        <v>10</v>
      </c>
      <c r="S4513">
        <v>0</v>
      </c>
      <c r="T4513">
        <v>30</v>
      </c>
      <c r="U4513">
        <v>10</v>
      </c>
      <c r="V4513">
        <v>0</v>
      </c>
      <c r="W4513">
        <v>2</v>
      </c>
      <c r="X4513">
        <v>7</v>
      </c>
      <c r="Y4513" t="s">
        <v>192</v>
      </c>
      <c r="Z4513" t="str">
        <f t="shared" ca="1" si="211"/>
        <v>Otro</v>
      </c>
      <c r="AF4513" s="6">
        <f t="shared" ca="1" si="212"/>
        <v>0.33250399395520591</v>
      </c>
      <c r="AH4513" t="str">
        <f t="shared" ca="1" si="213"/>
        <v>España</v>
      </c>
    </row>
    <row r="4514" spans="1:34" x14ac:dyDescent="0.25">
      <c r="A4514" s="1">
        <v>44468.5625</v>
      </c>
      <c r="B4514" t="s">
        <v>59</v>
      </c>
      <c r="C4514" t="s">
        <v>25</v>
      </c>
      <c r="D4514" t="s">
        <v>26</v>
      </c>
      <c r="E4514" t="s">
        <v>45</v>
      </c>
      <c r="F4514" t="s">
        <v>43</v>
      </c>
      <c r="G4514" t="s">
        <v>29</v>
      </c>
      <c r="H4514" t="s">
        <v>38</v>
      </c>
      <c r="I4514" t="s">
        <v>39</v>
      </c>
      <c r="J4514" t="s">
        <v>46</v>
      </c>
      <c r="K4514" t="s">
        <v>32</v>
      </c>
      <c r="L4514" t="s">
        <v>40</v>
      </c>
      <c r="M4514" t="s">
        <v>58</v>
      </c>
      <c r="N4514">
        <v>2</v>
      </c>
      <c r="O4514" t="s">
        <v>75</v>
      </c>
      <c r="P4514">
        <v>10</v>
      </c>
      <c r="Q4514">
        <v>0</v>
      </c>
      <c r="R4514">
        <v>0</v>
      </c>
      <c r="S4514">
        <v>0</v>
      </c>
      <c r="T4514">
        <v>10</v>
      </c>
      <c r="U4514">
        <v>10</v>
      </c>
      <c r="V4514">
        <v>13</v>
      </c>
      <c r="W4514">
        <v>4</v>
      </c>
      <c r="X4514">
        <v>9</v>
      </c>
      <c r="Y4514" t="s">
        <v>179</v>
      </c>
      <c r="Z4514" t="str">
        <f t="shared" ca="1" si="211"/>
        <v>Turismo</v>
      </c>
      <c r="AF4514" s="6">
        <f t="shared" ca="1" si="212"/>
        <v>0.4132827478282457</v>
      </c>
      <c r="AH4514" t="str">
        <f t="shared" ca="1" si="213"/>
        <v>España</v>
      </c>
    </row>
    <row r="4515" spans="1:34" x14ac:dyDescent="0.25">
      <c r="A4515" s="1">
        <v>45476.583333333336</v>
      </c>
      <c r="B4515" t="s">
        <v>24</v>
      </c>
      <c r="C4515" t="s">
        <v>25</v>
      </c>
      <c r="D4515" t="s">
        <v>26</v>
      </c>
      <c r="E4515" t="s">
        <v>45</v>
      </c>
      <c r="F4515" t="s">
        <v>37</v>
      </c>
      <c r="G4515" t="s">
        <v>29</v>
      </c>
      <c r="H4515" t="s">
        <v>38</v>
      </c>
      <c r="I4515" t="s">
        <v>39</v>
      </c>
      <c r="J4515" t="s">
        <v>46</v>
      </c>
      <c r="K4515" t="s">
        <v>32</v>
      </c>
      <c r="L4515" t="s">
        <v>40</v>
      </c>
      <c r="M4515" t="s">
        <v>41</v>
      </c>
      <c r="N4515">
        <v>2</v>
      </c>
      <c r="O4515" t="s">
        <v>35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20</v>
      </c>
      <c r="V4515">
        <v>14</v>
      </c>
      <c r="W4515">
        <v>4</v>
      </c>
      <c r="X4515">
        <v>7</v>
      </c>
      <c r="Y4515" t="s">
        <v>157</v>
      </c>
      <c r="Z4515" t="str">
        <f t="shared" ca="1" si="211"/>
        <v>Turismo</v>
      </c>
      <c r="AF4515" s="6">
        <f t="shared" ca="1" si="212"/>
        <v>0.22865503456608471</v>
      </c>
      <c r="AH4515" t="str">
        <f t="shared" ca="1" si="213"/>
        <v>Chipre</v>
      </c>
    </row>
    <row r="4516" spans="1:34" x14ac:dyDescent="0.25">
      <c r="A4516" s="1">
        <v>44552.340277777781</v>
      </c>
      <c r="B4516" t="s">
        <v>24</v>
      </c>
      <c r="C4516" t="s">
        <v>25</v>
      </c>
      <c r="D4516" t="s">
        <v>26</v>
      </c>
      <c r="E4516" t="s">
        <v>51</v>
      </c>
      <c r="F4516" t="s">
        <v>37</v>
      </c>
      <c r="G4516" t="s">
        <v>29</v>
      </c>
      <c r="H4516" t="s">
        <v>38</v>
      </c>
      <c r="I4516" t="s">
        <v>39</v>
      </c>
      <c r="J4516" t="s">
        <v>46</v>
      </c>
      <c r="K4516" t="s">
        <v>32</v>
      </c>
      <c r="L4516" t="s">
        <v>40</v>
      </c>
      <c r="M4516" t="s">
        <v>82</v>
      </c>
      <c r="N4516">
        <v>1</v>
      </c>
      <c r="O4516" t="s">
        <v>35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20</v>
      </c>
      <c r="V4516">
        <v>8</v>
      </c>
      <c r="W4516">
        <v>4</v>
      </c>
      <c r="X4516">
        <v>12</v>
      </c>
      <c r="Y4516" t="s">
        <v>195</v>
      </c>
      <c r="Z4516" t="str">
        <f t="shared" ca="1" si="211"/>
        <v>Otro</v>
      </c>
      <c r="AF4516" s="6">
        <f t="shared" ca="1" si="212"/>
        <v>1.7113420500542986E-2</v>
      </c>
      <c r="AH4516" t="str">
        <f t="shared" ca="1" si="213"/>
        <v>Albania</v>
      </c>
    </row>
    <row r="4517" spans="1:34" x14ac:dyDescent="0.25">
      <c r="A4517" s="1">
        <v>42901.454861111109</v>
      </c>
      <c r="B4517" t="s">
        <v>24</v>
      </c>
      <c r="C4517" t="s">
        <v>25</v>
      </c>
      <c r="D4517" t="s">
        <v>26</v>
      </c>
      <c r="E4517" t="s">
        <v>27</v>
      </c>
      <c r="F4517" t="s">
        <v>28</v>
      </c>
      <c r="G4517" t="s">
        <v>29</v>
      </c>
      <c r="H4517" t="s">
        <v>38</v>
      </c>
      <c r="I4517" t="s">
        <v>39</v>
      </c>
      <c r="J4517" t="s">
        <v>46</v>
      </c>
      <c r="K4517" t="s">
        <v>32</v>
      </c>
      <c r="L4517" t="s">
        <v>40</v>
      </c>
      <c r="M4517" t="s">
        <v>58</v>
      </c>
      <c r="N4517">
        <v>2</v>
      </c>
      <c r="O4517" t="s">
        <v>75</v>
      </c>
      <c r="P4517">
        <v>10</v>
      </c>
      <c r="Q4517">
        <v>0</v>
      </c>
      <c r="R4517">
        <v>0</v>
      </c>
      <c r="S4517">
        <v>0</v>
      </c>
      <c r="T4517">
        <v>10</v>
      </c>
      <c r="U4517">
        <v>10</v>
      </c>
      <c r="V4517">
        <v>10</v>
      </c>
      <c r="W4517">
        <v>5</v>
      </c>
      <c r="X4517">
        <v>6</v>
      </c>
      <c r="Y4517" t="s">
        <v>167</v>
      </c>
      <c r="Z4517" t="str">
        <f t="shared" ca="1" si="211"/>
        <v>Turismo</v>
      </c>
      <c r="AF4517" s="6">
        <f t="shared" ca="1" si="212"/>
        <v>0.8685951639085755</v>
      </c>
      <c r="AH4517" t="str">
        <f t="shared" ca="1" si="213"/>
        <v>Rumanía</v>
      </c>
    </row>
    <row r="4518" spans="1:34" x14ac:dyDescent="0.25">
      <c r="A4518" s="1">
        <v>45433.498611111114</v>
      </c>
      <c r="B4518" t="s">
        <v>24</v>
      </c>
      <c r="C4518" t="s">
        <v>25</v>
      </c>
      <c r="D4518" t="s">
        <v>26</v>
      </c>
      <c r="E4518" t="s">
        <v>71</v>
      </c>
      <c r="F4518" t="s">
        <v>37</v>
      </c>
      <c r="G4518" t="s">
        <v>29</v>
      </c>
      <c r="H4518" t="s">
        <v>38</v>
      </c>
      <c r="I4518" t="s">
        <v>39</v>
      </c>
      <c r="J4518" t="s">
        <v>31</v>
      </c>
      <c r="K4518" t="s">
        <v>32</v>
      </c>
      <c r="L4518" t="s">
        <v>33</v>
      </c>
      <c r="M4518" t="s">
        <v>83</v>
      </c>
      <c r="N4518">
        <v>2</v>
      </c>
      <c r="O4518" t="s">
        <v>35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30</v>
      </c>
      <c r="V4518">
        <v>11</v>
      </c>
      <c r="W4518">
        <v>3</v>
      </c>
      <c r="X4518">
        <v>5</v>
      </c>
      <c r="Y4518" t="s">
        <v>176</v>
      </c>
      <c r="Z4518" t="str">
        <f t="shared" ca="1" si="211"/>
        <v>Motocicleta</v>
      </c>
      <c r="AF4518" s="6">
        <f t="shared" ca="1" si="212"/>
        <v>0.99847571765285281</v>
      </c>
      <c r="AH4518" t="str">
        <f t="shared" ca="1" si="213"/>
        <v>Serbia</v>
      </c>
    </row>
    <row r="4519" spans="1:34" x14ac:dyDescent="0.25">
      <c r="A4519" s="1">
        <v>45417.627083333333</v>
      </c>
      <c r="B4519" t="s">
        <v>24</v>
      </c>
      <c r="C4519" t="s">
        <v>25</v>
      </c>
      <c r="D4519" t="s">
        <v>26</v>
      </c>
      <c r="E4519" t="s">
        <v>45</v>
      </c>
      <c r="F4519" t="s">
        <v>37</v>
      </c>
      <c r="G4519" t="s">
        <v>29</v>
      </c>
      <c r="H4519" t="s">
        <v>38</v>
      </c>
      <c r="I4519" t="s">
        <v>39</v>
      </c>
      <c r="J4519" t="s">
        <v>31</v>
      </c>
      <c r="K4519" t="s">
        <v>32</v>
      </c>
      <c r="L4519" t="s">
        <v>40</v>
      </c>
      <c r="M4519" t="s">
        <v>94</v>
      </c>
      <c r="N4519">
        <v>2</v>
      </c>
      <c r="O4519" t="s">
        <v>35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20</v>
      </c>
      <c r="V4519">
        <v>15</v>
      </c>
      <c r="W4519">
        <v>1</v>
      </c>
      <c r="X4519">
        <v>5</v>
      </c>
      <c r="Y4519" t="s">
        <v>195</v>
      </c>
      <c r="Z4519" t="str">
        <f t="shared" ca="1" si="211"/>
        <v>Turismo</v>
      </c>
      <c r="AF4519" s="6">
        <f t="shared" ca="1" si="212"/>
        <v>0.46853345395168922</v>
      </c>
      <c r="AH4519" t="str">
        <f t="shared" ca="1" si="213"/>
        <v>Grecia</v>
      </c>
    </row>
    <row r="4520" spans="1:34" x14ac:dyDescent="0.25">
      <c r="A4520" s="1">
        <v>44364.756944444445</v>
      </c>
      <c r="B4520" t="s">
        <v>24</v>
      </c>
      <c r="C4520" t="s">
        <v>25</v>
      </c>
      <c r="D4520" t="s">
        <v>26</v>
      </c>
      <c r="E4520" t="s">
        <v>86</v>
      </c>
      <c r="F4520" t="s">
        <v>37</v>
      </c>
      <c r="G4520" t="s">
        <v>29</v>
      </c>
      <c r="H4520" t="s">
        <v>38</v>
      </c>
      <c r="I4520" t="s">
        <v>39</v>
      </c>
      <c r="J4520" t="s">
        <v>31</v>
      </c>
      <c r="K4520" t="s">
        <v>32</v>
      </c>
      <c r="L4520" t="s">
        <v>40</v>
      </c>
      <c r="M4520" t="s">
        <v>62</v>
      </c>
      <c r="N4520">
        <v>2</v>
      </c>
      <c r="O4520" t="s">
        <v>35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10</v>
      </c>
      <c r="V4520">
        <v>18</v>
      </c>
      <c r="W4520">
        <v>5</v>
      </c>
      <c r="X4520">
        <v>6</v>
      </c>
      <c r="Y4520" t="s">
        <v>179</v>
      </c>
      <c r="Z4520" t="str">
        <f t="shared" ca="1" si="211"/>
        <v>Motocicleta</v>
      </c>
      <c r="AF4520" s="6">
        <f t="shared" ca="1" si="212"/>
        <v>0.32190113321889169</v>
      </c>
      <c r="AH4520" t="str">
        <f t="shared" ca="1" si="213"/>
        <v>Eslovenia</v>
      </c>
    </row>
    <row r="4521" spans="1:34" x14ac:dyDescent="0.25">
      <c r="A4521" s="1">
        <v>45433.494444444441</v>
      </c>
      <c r="B4521" t="s">
        <v>24</v>
      </c>
      <c r="C4521" t="s">
        <v>25</v>
      </c>
      <c r="D4521" t="s">
        <v>26</v>
      </c>
      <c r="E4521" t="s">
        <v>45</v>
      </c>
      <c r="F4521" t="s">
        <v>37</v>
      </c>
      <c r="G4521" t="s">
        <v>29</v>
      </c>
      <c r="H4521" t="s">
        <v>38</v>
      </c>
      <c r="I4521" t="s">
        <v>39</v>
      </c>
      <c r="J4521" t="s">
        <v>46</v>
      </c>
      <c r="K4521" t="s">
        <v>32</v>
      </c>
      <c r="L4521" t="s">
        <v>40</v>
      </c>
      <c r="M4521" t="s">
        <v>58</v>
      </c>
      <c r="N4521">
        <v>3</v>
      </c>
      <c r="O4521" t="s">
        <v>35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30</v>
      </c>
      <c r="V4521">
        <v>11</v>
      </c>
      <c r="W4521">
        <v>3</v>
      </c>
      <c r="X4521">
        <v>5</v>
      </c>
      <c r="Y4521" t="s">
        <v>198</v>
      </c>
      <c r="Z4521" t="str">
        <f t="shared" ca="1" si="211"/>
        <v>Camión</v>
      </c>
      <c r="AF4521" s="6">
        <f t="shared" ca="1" si="212"/>
        <v>0.73021339684619935</v>
      </c>
      <c r="AH4521" t="str">
        <f t="shared" ca="1" si="213"/>
        <v>Portugal</v>
      </c>
    </row>
    <row r="4522" spans="1:34" x14ac:dyDescent="0.25">
      <c r="A4522" s="1">
        <v>43861.7</v>
      </c>
      <c r="B4522" t="s">
        <v>24</v>
      </c>
      <c r="C4522" t="s">
        <v>25</v>
      </c>
      <c r="D4522" t="s">
        <v>36</v>
      </c>
      <c r="E4522" t="s">
        <v>45</v>
      </c>
      <c r="F4522" t="s">
        <v>28</v>
      </c>
      <c r="G4522" t="s">
        <v>29</v>
      </c>
      <c r="H4522" t="s">
        <v>38</v>
      </c>
      <c r="I4522" t="s">
        <v>39</v>
      </c>
      <c r="J4522" t="s">
        <v>46</v>
      </c>
      <c r="K4522" t="s">
        <v>32</v>
      </c>
      <c r="L4522" t="s">
        <v>40</v>
      </c>
      <c r="M4522" t="s">
        <v>83</v>
      </c>
      <c r="N4522">
        <v>2</v>
      </c>
      <c r="O4522" t="s">
        <v>35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20</v>
      </c>
      <c r="V4522">
        <v>16</v>
      </c>
      <c r="W4522">
        <v>6</v>
      </c>
      <c r="X4522">
        <v>1</v>
      </c>
      <c r="Y4522" t="s">
        <v>179</v>
      </c>
      <c r="Z4522" t="str">
        <f t="shared" ca="1" si="211"/>
        <v>Turismo</v>
      </c>
      <c r="AF4522" s="6">
        <f t="shared" ca="1" si="212"/>
        <v>0.49696493941896314</v>
      </c>
      <c r="AH4522" t="str">
        <f t="shared" ca="1" si="213"/>
        <v>Islandia</v>
      </c>
    </row>
    <row r="4523" spans="1:34" x14ac:dyDescent="0.25">
      <c r="A4523" s="1">
        <v>43515.26458333333</v>
      </c>
      <c r="B4523" t="s">
        <v>24</v>
      </c>
      <c r="C4523" t="s">
        <v>25</v>
      </c>
      <c r="D4523" t="s">
        <v>78</v>
      </c>
      <c r="E4523" t="s">
        <v>45</v>
      </c>
      <c r="F4523" t="s">
        <v>28</v>
      </c>
      <c r="G4523" t="s">
        <v>29</v>
      </c>
      <c r="H4523" t="s">
        <v>38</v>
      </c>
      <c r="I4523" t="s">
        <v>39</v>
      </c>
      <c r="J4523" t="s">
        <v>46</v>
      </c>
      <c r="K4523" t="s">
        <v>32</v>
      </c>
      <c r="L4523" t="s">
        <v>40</v>
      </c>
      <c r="M4523" t="s">
        <v>34</v>
      </c>
      <c r="N4523">
        <v>2</v>
      </c>
      <c r="O4523" t="s">
        <v>75</v>
      </c>
      <c r="P4523">
        <v>10</v>
      </c>
      <c r="Q4523">
        <v>0</v>
      </c>
      <c r="R4523">
        <v>0</v>
      </c>
      <c r="S4523">
        <v>0</v>
      </c>
      <c r="T4523">
        <v>10</v>
      </c>
      <c r="U4523">
        <v>40</v>
      </c>
      <c r="V4523">
        <v>6</v>
      </c>
      <c r="W4523">
        <v>3</v>
      </c>
      <c r="X4523">
        <v>2</v>
      </c>
      <c r="Y4523" t="s">
        <v>180</v>
      </c>
      <c r="Z4523" t="str">
        <f t="shared" ca="1" si="211"/>
        <v>Turismo</v>
      </c>
      <c r="AF4523" s="6">
        <f t="shared" ca="1" si="212"/>
        <v>6.4143974560433858E-2</v>
      </c>
      <c r="AH4523" t="str">
        <f t="shared" ca="1" si="213"/>
        <v>Albania</v>
      </c>
    </row>
    <row r="4524" spans="1:34" x14ac:dyDescent="0.25">
      <c r="A4524" s="1">
        <v>44213.742361111108</v>
      </c>
      <c r="B4524" t="s">
        <v>24</v>
      </c>
      <c r="C4524" t="s">
        <v>66</v>
      </c>
      <c r="D4524" t="s">
        <v>36</v>
      </c>
      <c r="E4524" t="s">
        <v>27</v>
      </c>
      <c r="F4524" t="s">
        <v>43</v>
      </c>
      <c r="G4524" t="s">
        <v>29</v>
      </c>
      <c r="H4524" t="s">
        <v>52</v>
      </c>
      <c r="I4524" t="s">
        <v>39</v>
      </c>
      <c r="J4524" t="s">
        <v>31</v>
      </c>
      <c r="K4524" t="s">
        <v>32</v>
      </c>
      <c r="L4524" t="s">
        <v>40</v>
      </c>
      <c r="M4524" t="s">
        <v>58</v>
      </c>
      <c r="N4524">
        <v>2</v>
      </c>
      <c r="O4524" t="s">
        <v>35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40</v>
      </c>
      <c r="V4524">
        <v>17</v>
      </c>
      <c r="W4524">
        <v>1</v>
      </c>
      <c r="X4524">
        <v>1</v>
      </c>
      <c r="Y4524" t="s">
        <v>172</v>
      </c>
      <c r="Z4524" t="str">
        <f t="shared" ca="1" si="211"/>
        <v>Otro</v>
      </c>
      <c r="AF4524" s="6">
        <f t="shared" ca="1" si="212"/>
        <v>0.27919578535453238</v>
      </c>
      <c r="AH4524" t="str">
        <f t="shared" ca="1" si="213"/>
        <v>Eslovenia</v>
      </c>
    </row>
    <row r="4525" spans="1:34" x14ac:dyDescent="0.25">
      <c r="A4525" s="1">
        <v>44569.997916666667</v>
      </c>
      <c r="B4525" t="s">
        <v>24</v>
      </c>
      <c r="C4525" t="s">
        <v>50</v>
      </c>
      <c r="D4525" t="s">
        <v>36</v>
      </c>
      <c r="E4525" t="s">
        <v>42</v>
      </c>
      <c r="F4525" t="s">
        <v>37</v>
      </c>
      <c r="G4525" t="s">
        <v>29</v>
      </c>
      <c r="H4525" t="s">
        <v>52</v>
      </c>
      <c r="I4525" t="s">
        <v>30</v>
      </c>
      <c r="J4525" t="s">
        <v>31</v>
      </c>
      <c r="K4525" t="s">
        <v>32</v>
      </c>
      <c r="L4525" t="s">
        <v>40</v>
      </c>
      <c r="M4525" t="s">
        <v>82</v>
      </c>
      <c r="N4525">
        <v>2</v>
      </c>
      <c r="O4525" t="s">
        <v>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30</v>
      </c>
      <c r="V4525">
        <v>23</v>
      </c>
      <c r="W4525">
        <v>7</v>
      </c>
      <c r="X4525">
        <v>1</v>
      </c>
      <c r="Y4525" t="s">
        <v>192</v>
      </c>
      <c r="Z4525" t="str">
        <f t="shared" ca="1" si="211"/>
        <v>Motocicleta</v>
      </c>
      <c r="AF4525" s="6">
        <f t="shared" ca="1" si="212"/>
        <v>0.14930085736865517</v>
      </c>
      <c r="AH4525" t="str">
        <f t="shared" ca="1" si="213"/>
        <v>Armenia</v>
      </c>
    </row>
    <row r="4526" spans="1:34" x14ac:dyDescent="0.25">
      <c r="A4526" s="1">
        <v>44740.752083333333</v>
      </c>
      <c r="B4526" t="s">
        <v>30</v>
      </c>
      <c r="C4526" t="s">
        <v>25</v>
      </c>
      <c r="D4526" t="s">
        <v>26</v>
      </c>
      <c r="E4526" t="s">
        <v>64</v>
      </c>
      <c r="F4526" t="s">
        <v>56</v>
      </c>
      <c r="G4526" t="s">
        <v>29</v>
      </c>
      <c r="H4526" t="s">
        <v>38</v>
      </c>
      <c r="I4526" t="s">
        <v>30</v>
      </c>
      <c r="J4526" t="s">
        <v>46</v>
      </c>
      <c r="K4526" t="s">
        <v>53</v>
      </c>
      <c r="L4526" t="s">
        <v>40</v>
      </c>
      <c r="M4526" t="s">
        <v>34</v>
      </c>
      <c r="N4526">
        <v>2</v>
      </c>
      <c r="O4526" t="s">
        <v>47</v>
      </c>
      <c r="P4526">
        <v>10</v>
      </c>
      <c r="Q4526">
        <v>0</v>
      </c>
      <c r="R4526">
        <v>0</v>
      </c>
      <c r="S4526">
        <v>10</v>
      </c>
      <c r="T4526">
        <v>0</v>
      </c>
      <c r="U4526">
        <v>10</v>
      </c>
      <c r="V4526">
        <v>18</v>
      </c>
      <c r="W4526">
        <v>3</v>
      </c>
      <c r="X4526">
        <v>6</v>
      </c>
      <c r="Y4526" t="e">
        <v>#N/A</v>
      </c>
      <c r="Z4526" t="str">
        <f t="shared" ca="1" si="211"/>
        <v>Turismo</v>
      </c>
      <c r="AF4526" s="6">
        <f t="shared" ca="1" si="212"/>
        <v>0.83031730783750424</v>
      </c>
      <c r="AH4526" t="str">
        <f t="shared" ca="1" si="213"/>
        <v>Rumanía</v>
      </c>
    </row>
    <row r="4527" spans="1:34" x14ac:dyDescent="0.25">
      <c r="A4527" s="1">
        <v>45446.4375</v>
      </c>
      <c r="B4527" t="s">
        <v>49</v>
      </c>
      <c r="C4527" t="s">
        <v>25</v>
      </c>
      <c r="D4527" t="s">
        <v>36</v>
      </c>
      <c r="E4527" t="s">
        <v>27</v>
      </c>
      <c r="F4527" t="s">
        <v>56</v>
      </c>
      <c r="G4527" t="s">
        <v>29</v>
      </c>
      <c r="H4527" t="s">
        <v>38</v>
      </c>
      <c r="I4527" t="s">
        <v>39</v>
      </c>
      <c r="J4527" t="s">
        <v>31</v>
      </c>
      <c r="K4527" t="s">
        <v>32</v>
      </c>
      <c r="L4527" t="s">
        <v>40</v>
      </c>
      <c r="M4527" t="s">
        <v>58</v>
      </c>
      <c r="N4527">
        <v>2</v>
      </c>
      <c r="O4527" t="s">
        <v>35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20</v>
      </c>
      <c r="V4527">
        <v>10</v>
      </c>
      <c r="W4527">
        <v>2</v>
      </c>
      <c r="X4527">
        <v>6</v>
      </c>
      <c r="Y4527" t="s">
        <v>179</v>
      </c>
      <c r="Z4527" t="str">
        <f t="shared" ca="1" si="211"/>
        <v>Turismo</v>
      </c>
      <c r="AF4527" s="6">
        <f t="shared" ca="1" si="212"/>
        <v>0.72182969956606924</v>
      </c>
      <c r="AH4527" t="str">
        <f t="shared" ca="1" si="213"/>
        <v>Polonia</v>
      </c>
    </row>
    <row r="4528" spans="1:34" x14ac:dyDescent="0.25">
      <c r="A4528" s="1">
        <v>42996.53125</v>
      </c>
      <c r="B4528" t="s">
        <v>59</v>
      </c>
      <c r="C4528" t="s">
        <v>25</v>
      </c>
      <c r="D4528" t="s">
        <v>26</v>
      </c>
      <c r="E4528" t="s">
        <v>27</v>
      </c>
      <c r="F4528" t="s">
        <v>56</v>
      </c>
      <c r="G4528" t="s">
        <v>29</v>
      </c>
      <c r="H4528" t="s">
        <v>38</v>
      </c>
      <c r="I4528" t="s">
        <v>39</v>
      </c>
      <c r="J4528" t="s">
        <v>31</v>
      </c>
      <c r="K4528" t="s">
        <v>32</v>
      </c>
      <c r="L4528" t="s">
        <v>33</v>
      </c>
      <c r="M4528" t="s">
        <v>34</v>
      </c>
      <c r="N4528">
        <v>3</v>
      </c>
      <c r="O4528" t="s">
        <v>35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30</v>
      </c>
      <c r="V4528">
        <v>12</v>
      </c>
      <c r="W4528">
        <v>2</v>
      </c>
      <c r="X4528">
        <v>9</v>
      </c>
      <c r="Y4528" t="s">
        <v>157</v>
      </c>
      <c r="Z4528" t="str">
        <f t="shared" ca="1" si="211"/>
        <v>Turismo</v>
      </c>
      <c r="AF4528" s="6">
        <f t="shared" ca="1" si="212"/>
        <v>3.145472828978102E-2</v>
      </c>
      <c r="AH4528" t="str">
        <f t="shared" ca="1" si="213"/>
        <v>Albania</v>
      </c>
    </row>
    <row r="4529" spans="1:34" x14ac:dyDescent="0.25">
      <c r="A4529" s="1">
        <v>43871.53125</v>
      </c>
      <c r="B4529" t="s">
        <v>59</v>
      </c>
      <c r="C4529" t="s">
        <v>25</v>
      </c>
      <c r="D4529" t="s">
        <v>26</v>
      </c>
      <c r="E4529" t="s">
        <v>45</v>
      </c>
      <c r="F4529" t="s">
        <v>37</v>
      </c>
      <c r="G4529" t="s">
        <v>29</v>
      </c>
      <c r="H4529" t="s">
        <v>38</v>
      </c>
      <c r="I4529" t="s">
        <v>39</v>
      </c>
      <c r="J4529" t="s">
        <v>31</v>
      </c>
      <c r="K4529" t="s">
        <v>32</v>
      </c>
      <c r="L4529" t="s">
        <v>40</v>
      </c>
      <c r="M4529" t="s">
        <v>58</v>
      </c>
      <c r="N4529">
        <v>2</v>
      </c>
      <c r="O4529" t="s">
        <v>35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30</v>
      </c>
      <c r="V4529">
        <v>12</v>
      </c>
      <c r="W4529">
        <v>2</v>
      </c>
      <c r="X4529">
        <v>2</v>
      </c>
      <c r="Y4529" t="s">
        <v>180</v>
      </c>
      <c r="Z4529" t="str">
        <f t="shared" ca="1" si="211"/>
        <v>Motocicleta</v>
      </c>
      <c r="AF4529" s="6">
        <f t="shared" ca="1" si="212"/>
        <v>0.21340536142503919</v>
      </c>
      <c r="AH4529" t="str">
        <f t="shared" ca="1" si="213"/>
        <v>Bulgaria</v>
      </c>
    </row>
    <row r="4530" spans="1:34" x14ac:dyDescent="0.25">
      <c r="A4530" s="1">
        <v>44349.875</v>
      </c>
      <c r="B4530" t="s">
        <v>24</v>
      </c>
      <c r="C4530" t="s">
        <v>30</v>
      </c>
      <c r="D4530" t="s">
        <v>30</v>
      </c>
      <c r="E4530" t="s">
        <v>27</v>
      </c>
      <c r="F4530" t="s">
        <v>80</v>
      </c>
      <c r="G4530" t="s">
        <v>29</v>
      </c>
      <c r="H4530" t="s">
        <v>30</v>
      </c>
      <c r="I4530" t="s">
        <v>30</v>
      </c>
      <c r="J4530" t="s">
        <v>31</v>
      </c>
      <c r="K4530" t="s">
        <v>32</v>
      </c>
      <c r="L4530" t="s">
        <v>73</v>
      </c>
      <c r="M4530" t="s">
        <v>34</v>
      </c>
      <c r="N4530">
        <v>2</v>
      </c>
      <c r="O4530" t="s">
        <v>35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40</v>
      </c>
      <c r="V4530">
        <v>21</v>
      </c>
      <c r="W4530">
        <v>4</v>
      </c>
      <c r="X4530">
        <v>6</v>
      </c>
      <c r="Y4530" t="s">
        <v>198</v>
      </c>
      <c r="Z4530" t="str">
        <f t="shared" ca="1" si="211"/>
        <v>Camión</v>
      </c>
      <c r="AF4530" s="6">
        <f t="shared" ca="1" si="212"/>
        <v>0.95279302657519116</v>
      </c>
      <c r="AH4530" t="str">
        <f t="shared" ca="1" si="213"/>
        <v>Rumanía</v>
      </c>
    </row>
    <row r="4531" spans="1:34" x14ac:dyDescent="0.25">
      <c r="A4531" s="1">
        <v>42641.496527777781</v>
      </c>
      <c r="B4531" t="s">
        <v>24</v>
      </c>
      <c r="C4531" t="s">
        <v>25</v>
      </c>
      <c r="D4531" t="s">
        <v>26</v>
      </c>
      <c r="E4531" t="s">
        <v>45</v>
      </c>
      <c r="F4531" t="s">
        <v>28</v>
      </c>
      <c r="G4531" t="s">
        <v>29</v>
      </c>
      <c r="H4531" t="s">
        <v>38</v>
      </c>
      <c r="I4531" t="s">
        <v>39</v>
      </c>
      <c r="J4531" t="s">
        <v>31</v>
      </c>
      <c r="K4531" t="s">
        <v>32</v>
      </c>
      <c r="L4531" t="s">
        <v>33</v>
      </c>
      <c r="M4531" t="s">
        <v>58</v>
      </c>
      <c r="N4531">
        <v>2</v>
      </c>
      <c r="O4531" t="s">
        <v>35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20</v>
      </c>
      <c r="V4531">
        <v>11</v>
      </c>
      <c r="W4531">
        <v>4</v>
      </c>
      <c r="X4531">
        <v>9</v>
      </c>
      <c r="Y4531" t="s">
        <v>195</v>
      </c>
      <c r="Z4531" t="str">
        <f t="shared" ca="1" si="211"/>
        <v>Turismo</v>
      </c>
      <c r="AF4531" s="6">
        <f t="shared" ca="1" si="212"/>
        <v>0.69425697889374938</v>
      </c>
      <c r="AH4531" t="str">
        <f t="shared" ca="1" si="213"/>
        <v>Países Bajos</v>
      </c>
    </row>
    <row r="4532" spans="1:34" x14ac:dyDescent="0.25">
      <c r="A4532" s="1">
        <v>43446.631944444445</v>
      </c>
      <c r="B4532" t="s">
        <v>24</v>
      </c>
      <c r="C4532" t="s">
        <v>25</v>
      </c>
      <c r="D4532" t="s">
        <v>26</v>
      </c>
      <c r="E4532" t="s">
        <v>42</v>
      </c>
      <c r="F4532" t="s">
        <v>56</v>
      </c>
      <c r="G4532" t="s">
        <v>29</v>
      </c>
      <c r="H4532" t="s">
        <v>38</v>
      </c>
      <c r="I4532" t="s">
        <v>39</v>
      </c>
      <c r="J4532" t="s">
        <v>46</v>
      </c>
      <c r="K4532" t="s">
        <v>32</v>
      </c>
      <c r="L4532" t="s">
        <v>33</v>
      </c>
      <c r="M4532" t="s">
        <v>44</v>
      </c>
      <c r="N4532">
        <v>2</v>
      </c>
      <c r="O4532" t="s">
        <v>75</v>
      </c>
      <c r="P4532">
        <v>10</v>
      </c>
      <c r="Q4532">
        <v>0</v>
      </c>
      <c r="R4532">
        <v>0</v>
      </c>
      <c r="S4532">
        <v>0</v>
      </c>
      <c r="T4532">
        <v>10</v>
      </c>
      <c r="U4532">
        <v>10</v>
      </c>
      <c r="V4532">
        <v>15</v>
      </c>
      <c r="W4532">
        <v>4</v>
      </c>
      <c r="X4532">
        <v>12</v>
      </c>
      <c r="Y4532" t="s">
        <v>173</v>
      </c>
      <c r="Z4532" t="str">
        <f t="shared" ca="1" si="211"/>
        <v>Bus</v>
      </c>
      <c r="AF4532" s="6">
        <f t="shared" ca="1" si="212"/>
        <v>0.69499392559429329</v>
      </c>
      <c r="AH4532" t="str">
        <f t="shared" ca="1" si="213"/>
        <v>Países Bajos</v>
      </c>
    </row>
    <row r="4533" spans="1:34" x14ac:dyDescent="0.25">
      <c r="A4533" s="1">
        <v>44790.019444444442</v>
      </c>
      <c r="B4533" t="s">
        <v>59</v>
      </c>
      <c r="C4533" t="s">
        <v>25</v>
      </c>
      <c r="D4533" t="s">
        <v>36</v>
      </c>
      <c r="E4533" t="s">
        <v>27</v>
      </c>
      <c r="F4533" t="s">
        <v>43</v>
      </c>
      <c r="G4533" t="s">
        <v>29</v>
      </c>
      <c r="H4533" t="s">
        <v>38</v>
      </c>
      <c r="I4533" t="s">
        <v>39</v>
      </c>
      <c r="J4533" t="s">
        <v>46</v>
      </c>
      <c r="K4533" t="s">
        <v>32</v>
      </c>
      <c r="L4533" t="s">
        <v>40</v>
      </c>
      <c r="M4533" t="s">
        <v>58</v>
      </c>
      <c r="N4533">
        <v>2</v>
      </c>
      <c r="O4533" t="s">
        <v>35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20</v>
      </c>
      <c r="V4533">
        <v>0</v>
      </c>
      <c r="W4533">
        <v>4</v>
      </c>
      <c r="X4533">
        <v>8</v>
      </c>
      <c r="Y4533" t="s">
        <v>179</v>
      </c>
      <c r="Z4533" t="str">
        <f t="shared" ca="1" si="211"/>
        <v>Turismo</v>
      </c>
      <c r="AF4533" s="6">
        <f t="shared" ca="1" si="212"/>
        <v>0.16108445035469787</v>
      </c>
      <c r="AH4533" t="str">
        <f t="shared" ca="1" si="213"/>
        <v>Austria</v>
      </c>
    </row>
    <row r="4534" spans="1:34" x14ac:dyDescent="0.25">
      <c r="A4534" s="1">
        <v>43290.601388888892</v>
      </c>
      <c r="B4534" t="s">
        <v>24</v>
      </c>
      <c r="C4534" t="s">
        <v>25</v>
      </c>
      <c r="D4534" t="s">
        <v>26</v>
      </c>
      <c r="E4534" t="s">
        <v>64</v>
      </c>
      <c r="F4534" t="s">
        <v>28</v>
      </c>
      <c r="G4534" t="s">
        <v>29</v>
      </c>
      <c r="H4534" t="s">
        <v>38</v>
      </c>
      <c r="I4534" t="s">
        <v>39</v>
      </c>
      <c r="J4534" t="s">
        <v>31</v>
      </c>
      <c r="K4534" t="s">
        <v>32</v>
      </c>
      <c r="L4534" t="s">
        <v>40</v>
      </c>
      <c r="M4534" t="s">
        <v>62</v>
      </c>
      <c r="N4534">
        <v>2</v>
      </c>
      <c r="O4534" t="s">
        <v>35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20</v>
      </c>
      <c r="V4534">
        <v>14</v>
      </c>
      <c r="W4534">
        <v>2</v>
      </c>
      <c r="X4534">
        <v>7</v>
      </c>
      <c r="Y4534" t="s">
        <v>157</v>
      </c>
      <c r="Z4534" t="str">
        <f t="shared" ca="1" si="211"/>
        <v>Turismo</v>
      </c>
      <c r="AF4534" s="6">
        <f t="shared" ca="1" si="212"/>
        <v>0.18666793958471273</v>
      </c>
      <c r="AH4534" t="str">
        <f t="shared" ca="1" si="213"/>
        <v>Bielorrusia</v>
      </c>
    </row>
    <row r="4535" spans="1:34" x14ac:dyDescent="0.25">
      <c r="A4535" s="1">
        <v>44235.59375</v>
      </c>
      <c r="B4535" t="s">
        <v>24</v>
      </c>
      <c r="C4535" t="s">
        <v>25</v>
      </c>
      <c r="D4535" t="s">
        <v>26</v>
      </c>
      <c r="E4535" t="s">
        <v>69</v>
      </c>
      <c r="F4535" t="s">
        <v>28</v>
      </c>
      <c r="G4535" t="s">
        <v>29</v>
      </c>
      <c r="H4535" t="s">
        <v>38</v>
      </c>
      <c r="I4535" t="s">
        <v>39</v>
      </c>
      <c r="J4535" t="s">
        <v>31</v>
      </c>
      <c r="K4535" t="s">
        <v>53</v>
      </c>
      <c r="L4535" t="s">
        <v>33</v>
      </c>
      <c r="M4535" t="s">
        <v>34</v>
      </c>
      <c r="N4535">
        <v>2</v>
      </c>
      <c r="O4535" t="s">
        <v>35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20</v>
      </c>
      <c r="V4535">
        <v>14</v>
      </c>
      <c r="W4535">
        <v>2</v>
      </c>
      <c r="X4535">
        <v>2</v>
      </c>
      <c r="Y4535" t="s">
        <v>179</v>
      </c>
      <c r="Z4535" t="str">
        <f t="shared" ca="1" si="211"/>
        <v>Turismo</v>
      </c>
      <c r="AF4535" s="6">
        <f t="shared" ca="1" si="212"/>
        <v>1.3754631405651363E-3</v>
      </c>
      <c r="AH4535" t="e">
        <f t="shared" ca="1" si="213"/>
        <v>#N/A</v>
      </c>
    </row>
    <row r="4536" spans="1:34" x14ac:dyDescent="0.25">
      <c r="A4536" s="1">
        <v>42839.71875</v>
      </c>
      <c r="B4536" t="s">
        <v>24</v>
      </c>
      <c r="C4536" t="s">
        <v>25</v>
      </c>
      <c r="D4536" t="s">
        <v>26</v>
      </c>
      <c r="E4536" t="s">
        <v>42</v>
      </c>
      <c r="F4536" t="s">
        <v>28</v>
      </c>
      <c r="G4536" t="s">
        <v>29</v>
      </c>
      <c r="H4536" t="s">
        <v>38</v>
      </c>
      <c r="I4536" t="s">
        <v>39</v>
      </c>
      <c r="J4536" t="s">
        <v>31</v>
      </c>
      <c r="K4536" t="s">
        <v>32</v>
      </c>
      <c r="L4536" t="s">
        <v>40</v>
      </c>
      <c r="M4536" t="s">
        <v>44</v>
      </c>
      <c r="N4536">
        <v>2</v>
      </c>
      <c r="O4536" t="s">
        <v>35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30</v>
      </c>
      <c r="V4536">
        <v>17</v>
      </c>
      <c r="W4536">
        <v>6</v>
      </c>
      <c r="X4536">
        <v>4</v>
      </c>
      <c r="Y4536" t="s">
        <v>195</v>
      </c>
      <c r="Z4536" t="str">
        <f t="shared" ca="1" si="211"/>
        <v>Turismo</v>
      </c>
      <c r="AF4536" s="6">
        <f t="shared" ca="1" si="212"/>
        <v>0.55408828061747628</v>
      </c>
      <c r="AH4536" t="str">
        <f t="shared" ca="1" si="213"/>
        <v>Islandia</v>
      </c>
    </row>
    <row r="4537" spans="1:34" x14ac:dyDescent="0.25">
      <c r="A4537" s="1">
        <v>42580.645833333336</v>
      </c>
      <c r="B4537" t="s">
        <v>24</v>
      </c>
      <c r="C4537" t="s">
        <v>25</v>
      </c>
      <c r="D4537" t="s">
        <v>26</v>
      </c>
      <c r="E4537" t="s">
        <v>64</v>
      </c>
      <c r="F4537" t="s">
        <v>65</v>
      </c>
      <c r="G4537" t="s">
        <v>29</v>
      </c>
      <c r="H4537" t="s">
        <v>38</v>
      </c>
      <c r="I4537" t="s">
        <v>39</v>
      </c>
      <c r="J4537" t="s">
        <v>46</v>
      </c>
      <c r="K4537" t="s">
        <v>32</v>
      </c>
      <c r="L4537" t="s">
        <v>40</v>
      </c>
      <c r="M4537" t="s">
        <v>77</v>
      </c>
      <c r="N4537">
        <v>2</v>
      </c>
      <c r="O4537" t="s">
        <v>75</v>
      </c>
      <c r="P4537">
        <v>10</v>
      </c>
      <c r="Q4537">
        <v>0</v>
      </c>
      <c r="R4537">
        <v>0</v>
      </c>
      <c r="S4537">
        <v>0</v>
      </c>
      <c r="T4537">
        <v>10</v>
      </c>
      <c r="U4537">
        <v>10</v>
      </c>
      <c r="V4537">
        <v>15</v>
      </c>
      <c r="W4537">
        <v>6</v>
      </c>
      <c r="X4537">
        <v>7</v>
      </c>
      <c r="Y4537" t="s">
        <v>195</v>
      </c>
      <c r="Z4537" t="str">
        <f t="shared" ca="1" si="211"/>
        <v>Turismo</v>
      </c>
      <c r="AF4537" s="6">
        <f t="shared" ca="1" si="212"/>
        <v>4.4130865852091472E-2</v>
      </c>
      <c r="AH4537" t="str">
        <f t="shared" ca="1" si="213"/>
        <v>Albania</v>
      </c>
    </row>
    <row r="4538" spans="1:34" x14ac:dyDescent="0.25">
      <c r="A4538" s="1">
        <v>44848.881944444445</v>
      </c>
      <c r="B4538" t="s">
        <v>24</v>
      </c>
      <c r="C4538" t="s">
        <v>50</v>
      </c>
      <c r="D4538" t="s">
        <v>36</v>
      </c>
      <c r="E4538" t="s">
        <v>45</v>
      </c>
      <c r="F4538" t="s">
        <v>37</v>
      </c>
      <c r="G4538" t="s">
        <v>29</v>
      </c>
      <c r="H4538" t="s">
        <v>52</v>
      </c>
      <c r="I4538" t="s">
        <v>30</v>
      </c>
      <c r="J4538" t="s">
        <v>46</v>
      </c>
      <c r="K4538" t="s">
        <v>32</v>
      </c>
      <c r="L4538" t="s">
        <v>40</v>
      </c>
      <c r="M4538" t="s">
        <v>105</v>
      </c>
      <c r="N4538">
        <v>3</v>
      </c>
      <c r="O4538" t="s">
        <v>35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30</v>
      </c>
      <c r="V4538">
        <v>21</v>
      </c>
      <c r="W4538">
        <v>6</v>
      </c>
      <c r="X4538">
        <v>10</v>
      </c>
      <c r="Y4538" t="s">
        <v>195</v>
      </c>
      <c r="Z4538" t="str">
        <f t="shared" ca="1" si="211"/>
        <v>Turismo</v>
      </c>
      <c r="AF4538" s="6">
        <f t="shared" ca="1" si="212"/>
        <v>0.37644364231667804</v>
      </c>
      <c r="AH4538" t="str">
        <f t="shared" ca="1" si="213"/>
        <v>España</v>
      </c>
    </row>
    <row r="4539" spans="1:34" x14ac:dyDescent="0.25">
      <c r="A4539" s="1">
        <v>43521.708333333336</v>
      </c>
      <c r="B4539" t="s">
        <v>24</v>
      </c>
      <c r="C4539" t="s">
        <v>25</v>
      </c>
      <c r="D4539" t="s">
        <v>60</v>
      </c>
      <c r="E4539" t="s">
        <v>42</v>
      </c>
      <c r="F4539" t="s">
        <v>96</v>
      </c>
      <c r="G4539" t="s">
        <v>29</v>
      </c>
      <c r="H4539" t="s">
        <v>38</v>
      </c>
      <c r="I4539" t="s">
        <v>39</v>
      </c>
      <c r="J4539" t="s">
        <v>31</v>
      </c>
      <c r="K4539" t="s">
        <v>53</v>
      </c>
      <c r="L4539" t="s">
        <v>40</v>
      </c>
      <c r="M4539" t="s">
        <v>34</v>
      </c>
      <c r="N4539">
        <v>2</v>
      </c>
      <c r="O4539" t="s">
        <v>35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20</v>
      </c>
      <c r="V4539">
        <v>17</v>
      </c>
      <c r="W4539">
        <v>2</v>
      </c>
      <c r="X4539">
        <v>2</v>
      </c>
      <c r="Y4539" t="s">
        <v>194</v>
      </c>
      <c r="Z4539" t="str">
        <f t="shared" ca="1" si="211"/>
        <v>Camión</v>
      </c>
      <c r="AF4539" s="6">
        <f t="shared" ca="1" si="212"/>
        <v>0.20291567513097797</v>
      </c>
      <c r="AH4539" t="str">
        <f t="shared" ca="1" si="213"/>
        <v>Bosnia y Herzegovina</v>
      </c>
    </row>
    <row r="4540" spans="1:34" x14ac:dyDescent="0.25">
      <c r="A4540" s="1">
        <v>45401.602777777778</v>
      </c>
      <c r="B4540" t="s">
        <v>24</v>
      </c>
      <c r="C4540" t="s">
        <v>25</v>
      </c>
      <c r="D4540" t="s">
        <v>26</v>
      </c>
      <c r="E4540" t="s">
        <v>42</v>
      </c>
      <c r="F4540" t="s">
        <v>56</v>
      </c>
      <c r="G4540" t="s">
        <v>29</v>
      </c>
      <c r="H4540" t="s">
        <v>38</v>
      </c>
      <c r="I4540" t="s">
        <v>39</v>
      </c>
      <c r="J4540" t="s">
        <v>31</v>
      </c>
      <c r="K4540" t="s">
        <v>32</v>
      </c>
      <c r="L4540" t="s">
        <v>73</v>
      </c>
      <c r="M4540" t="s">
        <v>34</v>
      </c>
      <c r="N4540">
        <v>2</v>
      </c>
      <c r="O4540" t="s">
        <v>35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20</v>
      </c>
      <c r="V4540">
        <v>14</v>
      </c>
      <c r="W4540">
        <v>6</v>
      </c>
      <c r="X4540">
        <v>4</v>
      </c>
      <c r="Y4540" t="s">
        <v>173</v>
      </c>
      <c r="Z4540" t="str">
        <f t="shared" ca="1" si="211"/>
        <v>Turismo</v>
      </c>
      <c r="AF4540" s="6">
        <f t="shared" ca="1" si="212"/>
        <v>6.9222234835204399E-2</v>
      </c>
      <c r="AH4540" t="str">
        <f t="shared" ca="1" si="213"/>
        <v>Albania</v>
      </c>
    </row>
    <row r="4541" spans="1:34" x14ac:dyDescent="0.25">
      <c r="A4541" s="1">
        <v>45124.371527777781</v>
      </c>
      <c r="B4541" t="s">
        <v>24</v>
      </c>
      <c r="C4541" t="s">
        <v>25</v>
      </c>
      <c r="D4541" t="s">
        <v>26</v>
      </c>
      <c r="E4541" t="s">
        <v>42</v>
      </c>
      <c r="F4541" t="s">
        <v>37</v>
      </c>
      <c r="G4541" t="s">
        <v>29</v>
      </c>
      <c r="H4541" t="s">
        <v>38</v>
      </c>
      <c r="I4541" t="s">
        <v>30</v>
      </c>
      <c r="J4541" t="s">
        <v>31</v>
      </c>
      <c r="K4541" t="s">
        <v>32</v>
      </c>
      <c r="L4541" t="s">
        <v>40</v>
      </c>
      <c r="M4541" t="s">
        <v>34</v>
      </c>
      <c r="N4541">
        <v>2</v>
      </c>
      <c r="O4541" t="s">
        <v>35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30</v>
      </c>
      <c r="V4541">
        <v>8</v>
      </c>
      <c r="W4541">
        <v>2</v>
      </c>
      <c r="X4541">
        <v>7</v>
      </c>
      <c r="Y4541" t="s">
        <v>173</v>
      </c>
      <c r="Z4541" t="str">
        <f t="shared" ca="1" si="211"/>
        <v>Camión</v>
      </c>
      <c r="AF4541" s="6">
        <f t="shared" ca="1" si="212"/>
        <v>0.35201995088904703</v>
      </c>
      <c r="AH4541" t="str">
        <f t="shared" ca="1" si="213"/>
        <v>España</v>
      </c>
    </row>
    <row r="4542" spans="1:34" x14ac:dyDescent="0.25">
      <c r="A4542" s="1">
        <v>44437.07708333333</v>
      </c>
      <c r="B4542" t="s">
        <v>59</v>
      </c>
      <c r="C4542" t="s">
        <v>25</v>
      </c>
      <c r="D4542" t="s">
        <v>26</v>
      </c>
      <c r="E4542" t="s">
        <v>45</v>
      </c>
      <c r="F4542" t="s">
        <v>37</v>
      </c>
      <c r="G4542" t="s">
        <v>29</v>
      </c>
      <c r="H4542" t="s">
        <v>38</v>
      </c>
      <c r="I4542" t="s">
        <v>39</v>
      </c>
      <c r="J4542" t="s">
        <v>46</v>
      </c>
      <c r="K4542" t="s">
        <v>32</v>
      </c>
      <c r="L4542" t="s">
        <v>40</v>
      </c>
      <c r="M4542" t="s">
        <v>58</v>
      </c>
      <c r="N4542">
        <v>2</v>
      </c>
      <c r="O4542" t="s">
        <v>75</v>
      </c>
      <c r="P4542">
        <v>30</v>
      </c>
      <c r="Q4542">
        <v>0</v>
      </c>
      <c r="R4542">
        <v>0</v>
      </c>
      <c r="S4542">
        <v>0</v>
      </c>
      <c r="T4542">
        <v>30</v>
      </c>
      <c r="U4542">
        <v>20</v>
      </c>
      <c r="V4542">
        <v>1</v>
      </c>
      <c r="W4542">
        <v>1</v>
      </c>
      <c r="X4542">
        <v>8</v>
      </c>
      <c r="Y4542" t="s">
        <v>180</v>
      </c>
      <c r="Z4542" t="str">
        <f t="shared" ca="1" si="211"/>
        <v>Bus</v>
      </c>
      <c r="AF4542" s="6">
        <f t="shared" ca="1" si="212"/>
        <v>0.77064027782377509</v>
      </c>
      <c r="AH4542" t="str">
        <f t="shared" ca="1" si="213"/>
        <v>Rumanía</v>
      </c>
    </row>
    <row r="4543" spans="1:34" x14ac:dyDescent="0.25">
      <c r="A4543" s="1">
        <v>43576.875</v>
      </c>
      <c r="B4543" t="s">
        <v>24</v>
      </c>
      <c r="C4543" t="s">
        <v>25</v>
      </c>
      <c r="D4543" t="s">
        <v>36</v>
      </c>
      <c r="E4543" t="s">
        <v>42</v>
      </c>
      <c r="F4543" t="s">
        <v>56</v>
      </c>
      <c r="G4543" t="s">
        <v>29</v>
      </c>
      <c r="H4543" t="s">
        <v>38</v>
      </c>
      <c r="I4543" t="s">
        <v>39</v>
      </c>
      <c r="J4543" t="s">
        <v>31</v>
      </c>
      <c r="K4543" t="s">
        <v>32</v>
      </c>
      <c r="L4543" t="s">
        <v>33</v>
      </c>
      <c r="M4543" t="s">
        <v>34</v>
      </c>
      <c r="N4543">
        <v>2</v>
      </c>
      <c r="O4543" t="s">
        <v>35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20</v>
      </c>
      <c r="V4543">
        <v>21</v>
      </c>
      <c r="W4543">
        <v>1</v>
      </c>
      <c r="X4543">
        <v>4</v>
      </c>
      <c r="Y4543" t="s">
        <v>162</v>
      </c>
      <c r="Z4543" t="str">
        <f t="shared" ca="1" si="211"/>
        <v>Turismo</v>
      </c>
      <c r="AF4543" s="6">
        <f t="shared" ca="1" si="212"/>
        <v>0.67303802010570513</v>
      </c>
      <c r="AH4543" t="str">
        <f t="shared" ca="1" si="213"/>
        <v>Países Bajos</v>
      </c>
    </row>
    <row r="4544" spans="1:34" x14ac:dyDescent="0.25">
      <c r="A4544" s="1">
        <v>43854.560416666667</v>
      </c>
      <c r="B4544" t="s">
        <v>24</v>
      </c>
      <c r="C4544" t="s">
        <v>99</v>
      </c>
      <c r="D4544" t="s">
        <v>26</v>
      </c>
      <c r="E4544" t="s">
        <v>27</v>
      </c>
      <c r="F4544" t="s">
        <v>28</v>
      </c>
      <c r="G4544" t="s">
        <v>29</v>
      </c>
      <c r="H4544" t="s">
        <v>38</v>
      </c>
      <c r="I4544" t="s">
        <v>39</v>
      </c>
      <c r="J4544" t="s">
        <v>31</v>
      </c>
      <c r="K4544" t="s">
        <v>32</v>
      </c>
      <c r="L4544" t="s">
        <v>33</v>
      </c>
      <c r="M4544" t="s">
        <v>58</v>
      </c>
      <c r="N4544">
        <v>2</v>
      </c>
      <c r="O4544" t="s">
        <v>35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30</v>
      </c>
      <c r="V4544">
        <v>13</v>
      </c>
      <c r="W4544">
        <v>6</v>
      </c>
      <c r="X4544">
        <v>1</v>
      </c>
      <c r="Y4544" t="s">
        <v>179</v>
      </c>
      <c r="Z4544" t="str">
        <f t="shared" ca="1" si="211"/>
        <v>Turismo</v>
      </c>
      <c r="AF4544" s="6">
        <f t="shared" ca="1" si="212"/>
        <v>0.44924509109502431</v>
      </c>
      <c r="AH4544" t="str">
        <f t="shared" ca="1" si="213"/>
        <v>Georgia</v>
      </c>
    </row>
    <row r="4545" spans="1:34" x14ac:dyDescent="0.25">
      <c r="A4545" s="1">
        <v>44592.681944444441</v>
      </c>
      <c r="B4545" t="s">
        <v>49</v>
      </c>
      <c r="C4545" t="s">
        <v>25</v>
      </c>
      <c r="D4545" t="s">
        <v>26</v>
      </c>
      <c r="E4545" t="s">
        <v>84</v>
      </c>
      <c r="F4545" t="s">
        <v>56</v>
      </c>
      <c r="G4545" t="s">
        <v>29</v>
      </c>
      <c r="H4545" t="s">
        <v>52</v>
      </c>
      <c r="I4545" t="s">
        <v>39</v>
      </c>
      <c r="J4545" t="s">
        <v>46</v>
      </c>
      <c r="K4545" t="s">
        <v>32</v>
      </c>
      <c r="L4545" t="s">
        <v>73</v>
      </c>
      <c r="M4545" t="s">
        <v>34</v>
      </c>
      <c r="N4545">
        <v>3</v>
      </c>
      <c r="O4545" t="s">
        <v>75</v>
      </c>
      <c r="P4545">
        <v>20</v>
      </c>
      <c r="Q4545">
        <v>0</v>
      </c>
      <c r="R4545">
        <v>0</v>
      </c>
      <c r="S4545">
        <v>0</v>
      </c>
      <c r="T4545">
        <v>20</v>
      </c>
      <c r="U4545">
        <v>20</v>
      </c>
      <c r="V4545">
        <v>16</v>
      </c>
      <c r="W4545">
        <v>2</v>
      </c>
      <c r="X4545">
        <v>1</v>
      </c>
      <c r="Y4545" t="s">
        <v>177</v>
      </c>
      <c r="Z4545" t="str">
        <f t="shared" ca="1" si="211"/>
        <v>Turismo</v>
      </c>
      <c r="AF4545" s="6">
        <f t="shared" ca="1" si="212"/>
        <v>0.38647769195107717</v>
      </c>
      <c r="AH4545" t="str">
        <f t="shared" ca="1" si="213"/>
        <v>España</v>
      </c>
    </row>
    <row r="4546" spans="1:34" x14ac:dyDescent="0.25">
      <c r="A4546" s="1">
        <v>42696.284722222219</v>
      </c>
      <c r="B4546" t="s">
        <v>24</v>
      </c>
      <c r="C4546" t="s">
        <v>79</v>
      </c>
      <c r="D4546" t="s">
        <v>26</v>
      </c>
      <c r="E4546" t="s">
        <v>45</v>
      </c>
      <c r="F4546" t="s">
        <v>96</v>
      </c>
      <c r="G4546" t="s">
        <v>29</v>
      </c>
      <c r="H4546" t="s">
        <v>38</v>
      </c>
      <c r="I4546" t="s">
        <v>39</v>
      </c>
      <c r="J4546" t="s">
        <v>31</v>
      </c>
      <c r="K4546" t="s">
        <v>32</v>
      </c>
      <c r="L4546" t="s">
        <v>40</v>
      </c>
      <c r="M4546" t="s">
        <v>58</v>
      </c>
      <c r="N4546">
        <v>2</v>
      </c>
      <c r="O4546" t="s">
        <v>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20</v>
      </c>
      <c r="V4546">
        <v>6</v>
      </c>
      <c r="W4546">
        <v>3</v>
      </c>
      <c r="X4546">
        <v>11</v>
      </c>
      <c r="Y4546" t="s">
        <v>162</v>
      </c>
      <c r="Z4546" t="str">
        <f t="shared" ref="Z4546:Z4609" ca="1" si="214">IF(RAND()&lt;=0.68,"Turismo",CHOOSE((RANDBETWEEN(1,4)),"Camión","Motocicleta","Bus","Otro"))</f>
        <v>Turismo</v>
      </c>
      <c r="AF4546" s="6">
        <f t="shared" ca="1" si="212"/>
        <v>0.81052107047915689</v>
      </c>
      <c r="AH4546" t="str">
        <f t="shared" ca="1" si="213"/>
        <v>Rumanía</v>
      </c>
    </row>
    <row r="4547" spans="1:34" x14ac:dyDescent="0.25">
      <c r="A4547" s="1">
        <v>43442.270833333336</v>
      </c>
      <c r="B4547" t="s">
        <v>24</v>
      </c>
      <c r="C4547" t="s">
        <v>25</v>
      </c>
      <c r="D4547" t="s">
        <v>36</v>
      </c>
      <c r="E4547" t="s">
        <v>42</v>
      </c>
      <c r="F4547" t="s">
        <v>56</v>
      </c>
      <c r="G4547" t="s">
        <v>29</v>
      </c>
      <c r="H4547" t="s">
        <v>38</v>
      </c>
      <c r="I4547" t="s">
        <v>30</v>
      </c>
      <c r="J4547" t="s">
        <v>31</v>
      </c>
      <c r="K4547" t="s">
        <v>32</v>
      </c>
      <c r="L4547" t="s">
        <v>40</v>
      </c>
      <c r="M4547" t="s">
        <v>34</v>
      </c>
      <c r="N4547">
        <v>2</v>
      </c>
      <c r="O4547" t="s">
        <v>35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20</v>
      </c>
      <c r="V4547">
        <v>6</v>
      </c>
      <c r="W4547">
        <v>7</v>
      </c>
      <c r="X4547">
        <v>12</v>
      </c>
      <c r="Y4547" t="s">
        <v>190</v>
      </c>
      <c r="Z4547" t="str">
        <f t="shared" ca="1" si="214"/>
        <v>Turismo</v>
      </c>
      <c r="AF4547" s="6">
        <f t="shared" ref="AF4547:AF4610" ca="1" si="215">RAND()</f>
        <v>0.61397501401105836</v>
      </c>
      <c r="AH4547" t="str">
        <f t="shared" ref="AH4547:AH4610" ca="1" si="216">INDEX($AC$2:$AC$45, MATCH(AF4547, $AE$2:$AE$45, 1))</f>
        <v>Malta</v>
      </c>
    </row>
    <row r="4548" spans="1:34" x14ac:dyDescent="0.25">
      <c r="A4548" s="1">
        <v>44414.694444444445</v>
      </c>
      <c r="B4548" t="s">
        <v>59</v>
      </c>
      <c r="C4548" t="s">
        <v>25</v>
      </c>
      <c r="D4548" t="s">
        <v>26</v>
      </c>
      <c r="E4548" t="s">
        <v>45</v>
      </c>
      <c r="F4548" t="s">
        <v>43</v>
      </c>
      <c r="G4548" t="s">
        <v>29</v>
      </c>
      <c r="H4548" t="s">
        <v>38</v>
      </c>
      <c r="I4548" t="s">
        <v>30</v>
      </c>
      <c r="J4548" t="s">
        <v>31</v>
      </c>
      <c r="K4548" t="s">
        <v>32</v>
      </c>
      <c r="L4548" t="s">
        <v>73</v>
      </c>
      <c r="M4548" t="s">
        <v>34</v>
      </c>
      <c r="N4548">
        <v>2</v>
      </c>
      <c r="O4548" t="s">
        <v>35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20</v>
      </c>
      <c r="V4548">
        <v>16</v>
      </c>
      <c r="W4548">
        <v>6</v>
      </c>
      <c r="X4548">
        <v>8</v>
      </c>
      <c r="Y4548" t="s">
        <v>179</v>
      </c>
      <c r="Z4548" t="str">
        <f t="shared" ca="1" si="214"/>
        <v>Turismo</v>
      </c>
      <c r="AF4548" s="6">
        <f t="shared" ca="1" si="215"/>
        <v>0.87110088056256996</v>
      </c>
      <c r="AH4548" t="str">
        <f t="shared" ca="1" si="216"/>
        <v>Rumanía</v>
      </c>
    </row>
    <row r="4549" spans="1:34" x14ac:dyDescent="0.25">
      <c r="A4549" s="1">
        <v>44942.513888888891</v>
      </c>
      <c r="B4549" t="s">
        <v>49</v>
      </c>
      <c r="C4549" t="s">
        <v>50</v>
      </c>
      <c r="D4549" t="s">
        <v>26</v>
      </c>
      <c r="E4549" t="s">
        <v>27</v>
      </c>
      <c r="F4549" t="s">
        <v>80</v>
      </c>
      <c r="G4549" t="s">
        <v>29</v>
      </c>
      <c r="H4549" t="s">
        <v>52</v>
      </c>
      <c r="I4549" t="s">
        <v>30</v>
      </c>
      <c r="J4549" t="s">
        <v>46</v>
      </c>
      <c r="K4549" t="s">
        <v>32</v>
      </c>
      <c r="L4549" t="s">
        <v>40</v>
      </c>
      <c r="M4549" t="s">
        <v>48</v>
      </c>
      <c r="N4549">
        <v>2</v>
      </c>
      <c r="O4549" t="s">
        <v>35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20</v>
      </c>
      <c r="V4549">
        <v>12</v>
      </c>
      <c r="W4549">
        <v>2</v>
      </c>
      <c r="X4549">
        <v>1</v>
      </c>
      <c r="Y4549" t="s">
        <v>173</v>
      </c>
      <c r="Z4549" t="str">
        <f t="shared" ca="1" si="214"/>
        <v>Turismo</v>
      </c>
      <c r="AF4549" s="6">
        <f t="shared" ca="1" si="215"/>
        <v>0.82435014916965887</v>
      </c>
      <c r="AH4549" t="str">
        <f t="shared" ca="1" si="216"/>
        <v>Rumanía</v>
      </c>
    </row>
    <row r="4550" spans="1:34" x14ac:dyDescent="0.25">
      <c r="A4550" s="1">
        <v>45389.418749999997</v>
      </c>
      <c r="B4550" t="s">
        <v>24</v>
      </c>
      <c r="C4550" t="s">
        <v>50</v>
      </c>
      <c r="D4550" t="s">
        <v>26</v>
      </c>
      <c r="E4550" t="s">
        <v>27</v>
      </c>
      <c r="F4550" t="s">
        <v>37</v>
      </c>
      <c r="G4550" t="s">
        <v>29</v>
      </c>
      <c r="H4550" t="s">
        <v>52</v>
      </c>
      <c r="I4550" t="s">
        <v>39</v>
      </c>
      <c r="J4550" t="s">
        <v>46</v>
      </c>
      <c r="K4550" t="s">
        <v>32</v>
      </c>
      <c r="L4550" t="s">
        <v>40</v>
      </c>
      <c r="M4550" t="s">
        <v>58</v>
      </c>
      <c r="N4550">
        <v>3</v>
      </c>
      <c r="O4550" t="s">
        <v>47</v>
      </c>
      <c r="P4550">
        <v>10</v>
      </c>
      <c r="Q4550">
        <v>0</v>
      </c>
      <c r="R4550">
        <v>0</v>
      </c>
      <c r="S4550">
        <v>10</v>
      </c>
      <c r="T4550">
        <v>0</v>
      </c>
      <c r="U4550">
        <v>40</v>
      </c>
      <c r="V4550">
        <v>10</v>
      </c>
      <c r="W4550">
        <v>1</v>
      </c>
      <c r="X4550">
        <v>4</v>
      </c>
      <c r="Y4550" t="s">
        <v>182</v>
      </c>
      <c r="Z4550" t="str">
        <f t="shared" ca="1" si="214"/>
        <v>Turismo</v>
      </c>
      <c r="AF4550" s="6">
        <f t="shared" ca="1" si="215"/>
        <v>4.5150952165884717E-2</v>
      </c>
      <c r="AH4550" t="str">
        <f t="shared" ca="1" si="216"/>
        <v>Albania</v>
      </c>
    </row>
    <row r="4551" spans="1:34" x14ac:dyDescent="0.25">
      <c r="A4551" s="1">
        <v>45399.347222222219</v>
      </c>
      <c r="B4551" t="s">
        <v>24</v>
      </c>
      <c r="C4551" t="s">
        <v>25</v>
      </c>
      <c r="D4551" t="s">
        <v>26</v>
      </c>
      <c r="E4551" t="s">
        <v>27</v>
      </c>
      <c r="F4551" t="s">
        <v>37</v>
      </c>
      <c r="G4551" t="s">
        <v>29</v>
      </c>
      <c r="H4551" t="s">
        <v>38</v>
      </c>
      <c r="I4551" t="s">
        <v>39</v>
      </c>
      <c r="J4551" t="s">
        <v>46</v>
      </c>
      <c r="K4551" t="s">
        <v>32</v>
      </c>
      <c r="L4551" t="s">
        <v>40</v>
      </c>
      <c r="M4551" t="s">
        <v>41</v>
      </c>
      <c r="N4551">
        <v>2</v>
      </c>
      <c r="O4551" t="s">
        <v>35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20</v>
      </c>
      <c r="V4551">
        <v>8</v>
      </c>
      <c r="W4551">
        <v>4</v>
      </c>
      <c r="X4551">
        <v>4</v>
      </c>
      <c r="Y4551" t="s">
        <v>157</v>
      </c>
      <c r="Z4551" t="str">
        <f t="shared" ca="1" si="214"/>
        <v>Turismo</v>
      </c>
      <c r="AF4551" s="6">
        <f t="shared" ca="1" si="215"/>
        <v>0.4082003910806985</v>
      </c>
      <c r="AH4551" t="str">
        <f t="shared" ca="1" si="216"/>
        <v>España</v>
      </c>
    </row>
    <row r="4552" spans="1:34" x14ac:dyDescent="0.25">
      <c r="A4552" s="1">
        <v>44714.621527777781</v>
      </c>
      <c r="B4552" t="s">
        <v>24</v>
      </c>
      <c r="C4552" t="s">
        <v>25</v>
      </c>
      <c r="D4552" t="s">
        <v>26</v>
      </c>
      <c r="E4552" t="s">
        <v>71</v>
      </c>
      <c r="F4552" t="s">
        <v>28</v>
      </c>
      <c r="G4552" t="s">
        <v>29</v>
      </c>
      <c r="H4552" t="s">
        <v>38</v>
      </c>
      <c r="I4552" t="s">
        <v>39</v>
      </c>
      <c r="J4552" t="s">
        <v>46</v>
      </c>
      <c r="K4552" t="s">
        <v>32</v>
      </c>
      <c r="L4552" t="s">
        <v>73</v>
      </c>
      <c r="M4552" t="s">
        <v>74</v>
      </c>
      <c r="N4552">
        <v>2</v>
      </c>
      <c r="O4552" t="s">
        <v>47</v>
      </c>
      <c r="P4552">
        <v>10</v>
      </c>
      <c r="Q4552">
        <v>0</v>
      </c>
      <c r="R4552">
        <v>0</v>
      </c>
      <c r="S4552">
        <v>10</v>
      </c>
      <c r="T4552">
        <v>0</v>
      </c>
      <c r="U4552">
        <v>10</v>
      </c>
      <c r="V4552">
        <v>14</v>
      </c>
      <c r="W4552">
        <v>5</v>
      </c>
      <c r="X4552">
        <v>6</v>
      </c>
      <c r="Y4552" t="s">
        <v>176</v>
      </c>
      <c r="Z4552" t="str">
        <f t="shared" ca="1" si="214"/>
        <v>Turismo</v>
      </c>
      <c r="AF4552" s="6">
        <f t="shared" ca="1" si="215"/>
        <v>0.82096010414146181</v>
      </c>
      <c r="AH4552" t="str">
        <f t="shared" ca="1" si="216"/>
        <v>Rumanía</v>
      </c>
    </row>
    <row r="4553" spans="1:34" x14ac:dyDescent="0.25">
      <c r="A4553" s="1">
        <v>44310.832638888889</v>
      </c>
      <c r="B4553" t="s">
        <v>24</v>
      </c>
      <c r="C4553" t="s">
        <v>25</v>
      </c>
      <c r="D4553" t="s">
        <v>60</v>
      </c>
      <c r="E4553" t="s">
        <v>69</v>
      </c>
      <c r="F4553" t="s">
        <v>28</v>
      </c>
      <c r="G4553" t="s">
        <v>29</v>
      </c>
      <c r="H4553" t="s">
        <v>52</v>
      </c>
      <c r="I4553" t="s">
        <v>39</v>
      </c>
      <c r="J4553" t="s">
        <v>46</v>
      </c>
      <c r="K4553" t="s">
        <v>32</v>
      </c>
      <c r="L4553" t="s">
        <v>40</v>
      </c>
      <c r="M4553" t="s">
        <v>34</v>
      </c>
      <c r="N4553">
        <v>2</v>
      </c>
      <c r="O4553" t="s">
        <v>35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20</v>
      </c>
      <c r="V4553">
        <v>19</v>
      </c>
      <c r="W4553">
        <v>7</v>
      </c>
      <c r="X4553">
        <v>4</v>
      </c>
      <c r="Y4553" t="s">
        <v>157</v>
      </c>
      <c r="Z4553" t="str">
        <f t="shared" ca="1" si="214"/>
        <v>Turismo</v>
      </c>
      <c r="AF4553" s="6">
        <f t="shared" ca="1" si="215"/>
        <v>1.3088876499401825E-2</v>
      </c>
      <c r="AH4553" t="str">
        <f t="shared" ca="1" si="216"/>
        <v>Albania</v>
      </c>
    </row>
    <row r="4554" spans="1:34" x14ac:dyDescent="0.25">
      <c r="A4554" s="1">
        <v>44742.759027777778</v>
      </c>
      <c r="B4554" t="s">
        <v>24</v>
      </c>
      <c r="C4554" t="s">
        <v>25</v>
      </c>
      <c r="D4554" t="s">
        <v>26</v>
      </c>
      <c r="E4554" t="s">
        <v>27</v>
      </c>
      <c r="F4554" t="s">
        <v>56</v>
      </c>
      <c r="G4554" t="s">
        <v>29</v>
      </c>
      <c r="H4554" t="s">
        <v>38</v>
      </c>
      <c r="I4554" t="s">
        <v>39</v>
      </c>
      <c r="J4554" t="s">
        <v>46</v>
      </c>
      <c r="K4554" t="s">
        <v>32</v>
      </c>
      <c r="L4554" t="s">
        <v>40</v>
      </c>
      <c r="M4554" t="s">
        <v>58</v>
      </c>
      <c r="N4554">
        <v>2</v>
      </c>
      <c r="O4554" t="s">
        <v>35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40</v>
      </c>
      <c r="V4554">
        <v>18</v>
      </c>
      <c r="W4554">
        <v>5</v>
      </c>
      <c r="X4554">
        <v>6</v>
      </c>
      <c r="Y4554" t="s">
        <v>173</v>
      </c>
      <c r="Z4554" t="str">
        <f t="shared" ca="1" si="214"/>
        <v>Turismo</v>
      </c>
      <c r="AF4554" s="6">
        <f t="shared" ca="1" si="215"/>
        <v>0.47840482637564818</v>
      </c>
      <c r="AH4554" t="str">
        <f t="shared" ca="1" si="216"/>
        <v>Hungría</v>
      </c>
    </row>
    <row r="4555" spans="1:34" x14ac:dyDescent="0.25">
      <c r="A4555" s="1">
        <v>43241.541666666664</v>
      </c>
      <c r="B4555" t="s">
        <v>24</v>
      </c>
      <c r="C4555" t="s">
        <v>50</v>
      </c>
      <c r="D4555" t="s">
        <v>26</v>
      </c>
      <c r="E4555" t="s">
        <v>27</v>
      </c>
      <c r="F4555" t="s">
        <v>80</v>
      </c>
      <c r="G4555" t="s">
        <v>101</v>
      </c>
      <c r="H4555" t="s">
        <v>52</v>
      </c>
      <c r="I4555" t="s">
        <v>39</v>
      </c>
      <c r="J4555" t="s">
        <v>31</v>
      </c>
      <c r="K4555" t="s">
        <v>32</v>
      </c>
      <c r="L4555" t="s">
        <v>40</v>
      </c>
      <c r="M4555" t="s">
        <v>41</v>
      </c>
      <c r="N4555">
        <v>2</v>
      </c>
      <c r="O4555" t="s">
        <v>35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20</v>
      </c>
      <c r="V4555">
        <v>13</v>
      </c>
      <c r="W4555">
        <v>2</v>
      </c>
      <c r="X4555">
        <v>5</v>
      </c>
      <c r="Y4555" t="s">
        <v>162</v>
      </c>
      <c r="Z4555" t="str">
        <f t="shared" ca="1" si="214"/>
        <v>Turismo</v>
      </c>
      <c r="AF4555" s="6">
        <f t="shared" ca="1" si="215"/>
        <v>0.23913692069620451</v>
      </c>
      <c r="AH4555" t="str">
        <f t="shared" ca="1" si="216"/>
        <v>Chequia</v>
      </c>
    </row>
    <row r="4556" spans="1:34" x14ac:dyDescent="0.25">
      <c r="A4556" s="1">
        <v>43057.697916666664</v>
      </c>
      <c r="B4556" t="s">
        <v>24</v>
      </c>
      <c r="C4556" t="s">
        <v>25</v>
      </c>
      <c r="D4556" t="s">
        <v>36</v>
      </c>
      <c r="E4556" t="s">
        <v>42</v>
      </c>
      <c r="F4556" t="s">
        <v>28</v>
      </c>
      <c r="G4556" t="s">
        <v>29</v>
      </c>
      <c r="H4556" t="s">
        <v>52</v>
      </c>
      <c r="I4556" t="s">
        <v>39</v>
      </c>
      <c r="J4556" t="s">
        <v>31</v>
      </c>
      <c r="K4556" t="s">
        <v>32</v>
      </c>
      <c r="L4556" t="s">
        <v>33</v>
      </c>
      <c r="M4556" t="s">
        <v>82</v>
      </c>
      <c r="N4556">
        <v>2</v>
      </c>
      <c r="O4556" t="s">
        <v>35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20</v>
      </c>
      <c r="V4556">
        <v>16</v>
      </c>
      <c r="W4556">
        <v>7</v>
      </c>
      <c r="X4556">
        <v>11</v>
      </c>
      <c r="Y4556" t="s">
        <v>163</v>
      </c>
      <c r="Z4556" t="str">
        <f t="shared" ca="1" si="214"/>
        <v>Turismo</v>
      </c>
      <c r="AF4556" s="6">
        <f t="shared" ca="1" si="215"/>
        <v>0.75798966567482318</v>
      </c>
      <c r="AH4556" t="str">
        <f t="shared" ca="1" si="216"/>
        <v>Rumanía</v>
      </c>
    </row>
    <row r="4557" spans="1:34" x14ac:dyDescent="0.25">
      <c r="A4557" s="1">
        <v>44623.613888888889</v>
      </c>
      <c r="B4557" t="s">
        <v>59</v>
      </c>
      <c r="C4557" t="s">
        <v>25</v>
      </c>
      <c r="D4557" t="s">
        <v>26</v>
      </c>
      <c r="E4557" t="s">
        <v>27</v>
      </c>
      <c r="F4557" t="s">
        <v>28</v>
      </c>
      <c r="G4557" t="s">
        <v>29</v>
      </c>
      <c r="H4557" t="s">
        <v>38</v>
      </c>
      <c r="I4557" t="s">
        <v>39</v>
      </c>
      <c r="J4557" t="s">
        <v>46</v>
      </c>
      <c r="K4557" t="s">
        <v>32</v>
      </c>
      <c r="L4557" t="s">
        <v>40</v>
      </c>
      <c r="M4557" t="s">
        <v>41</v>
      </c>
      <c r="N4557">
        <v>3</v>
      </c>
      <c r="O4557" t="s">
        <v>75</v>
      </c>
      <c r="P4557">
        <v>10</v>
      </c>
      <c r="Q4557">
        <v>0</v>
      </c>
      <c r="R4557">
        <v>0</v>
      </c>
      <c r="S4557">
        <v>0</v>
      </c>
      <c r="T4557">
        <v>10</v>
      </c>
      <c r="U4557">
        <v>40</v>
      </c>
      <c r="V4557">
        <v>14</v>
      </c>
      <c r="W4557">
        <v>5</v>
      </c>
      <c r="X4557">
        <v>3</v>
      </c>
      <c r="Y4557" t="s">
        <v>180</v>
      </c>
      <c r="Z4557" t="str">
        <f t="shared" ca="1" si="214"/>
        <v>Camión</v>
      </c>
      <c r="AF4557" s="6">
        <f t="shared" ca="1" si="215"/>
        <v>0.83682132663722464</v>
      </c>
      <c r="AH4557" t="str">
        <f t="shared" ca="1" si="216"/>
        <v>Rumanía</v>
      </c>
    </row>
    <row r="4558" spans="1:34" x14ac:dyDescent="0.25">
      <c r="A4558" s="1">
        <v>43034.350694444445</v>
      </c>
      <c r="B4558" t="s">
        <v>49</v>
      </c>
      <c r="C4558" t="s">
        <v>25</v>
      </c>
      <c r="D4558" t="s">
        <v>26</v>
      </c>
      <c r="E4558" t="s">
        <v>27</v>
      </c>
      <c r="F4558" t="s">
        <v>28</v>
      </c>
      <c r="G4558" t="s">
        <v>29</v>
      </c>
      <c r="H4558" t="s">
        <v>38</v>
      </c>
      <c r="I4558" t="s">
        <v>39</v>
      </c>
      <c r="J4558" t="s">
        <v>31</v>
      </c>
      <c r="K4558" t="s">
        <v>32</v>
      </c>
      <c r="L4558" t="s">
        <v>40</v>
      </c>
      <c r="M4558" t="s">
        <v>41</v>
      </c>
      <c r="N4558">
        <v>2</v>
      </c>
      <c r="O4558" t="s">
        <v>35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20</v>
      </c>
      <c r="V4558">
        <v>8</v>
      </c>
      <c r="W4558">
        <v>5</v>
      </c>
      <c r="X4558">
        <v>10</v>
      </c>
      <c r="Y4558" t="s">
        <v>175</v>
      </c>
      <c r="Z4558" t="str">
        <f t="shared" ca="1" si="214"/>
        <v>Turismo</v>
      </c>
      <c r="AF4558" s="6">
        <f t="shared" ca="1" si="215"/>
        <v>0.5448740101252717</v>
      </c>
      <c r="AH4558" t="str">
        <f t="shared" ca="1" si="216"/>
        <v>Islandia</v>
      </c>
    </row>
    <row r="4559" spans="1:34" x14ac:dyDescent="0.25">
      <c r="A4559" s="1">
        <v>44664.427083333336</v>
      </c>
      <c r="B4559" t="s">
        <v>24</v>
      </c>
      <c r="C4559" t="s">
        <v>50</v>
      </c>
      <c r="D4559" t="s">
        <v>26</v>
      </c>
      <c r="E4559" t="s">
        <v>64</v>
      </c>
      <c r="F4559" t="s">
        <v>28</v>
      </c>
      <c r="G4559" t="s">
        <v>29</v>
      </c>
      <c r="H4559" t="s">
        <v>52</v>
      </c>
      <c r="I4559" t="s">
        <v>39</v>
      </c>
      <c r="J4559" t="s">
        <v>31</v>
      </c>
      <c r="K4559" t="s">
        <v>32</v>
      </c>
      <c r="L4559" t="s">
        <v>40</v>
      </c>
      <c r="M4559" t="s">
        <v>58</v>
      </c>
      <c r="N4559">
        <v>2</v>
      </c>
      <c r="O4559" t="s">
        <v>35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50</v>
      </c>
      <c r="V4559">
        <v>10</v>
      </c>
      <c r="W4559">
        <v>4</v>
      </c>
      <c r="X4559">
        <v>4</v>
      </c>
      <c r="Y4559" t="s">
        <v>192</v>
      </c>
      <c r="Z4559" t="str">
        <f t="shared" ca="1" si="214"/>
        <v>Turismo</v>
      </c>
      <c r="AF4559" s="6">
        <f t="shared" ca="1" si="215"/>
        <v>0.55376767164329777</v>
      </c>
      <c r="AH4559" t="str">
        <f t="shared" ca="1" si="216"/>
        <v>Islandia</v>
      </c>
    </row>
    <row r="4560" spans="1:34" x14ac:dyDescent="0.25">
      <c r="A4560" s="1">
        <v>44024.729166666664</v>
      </c>
      <c r="B4560" t="s">
        <v>24</v>
      </c>
      <c r="C4560" t="s">
        <v>25</v>
      </c>
      <c r="D4560" t="s">
        <v>26</v>
      </c>
      <c r="E4560" t="s">
        <v>64</v>
      </c>
      <c r="F4560" t="s">
        <v>37</v>
      </c>
      <c r="G4560" t="s">
        <v>29</v>
      </c>
      <c r="H4560" t="s">
        <v>38</v>
      </c>
      <c r="I4560" t="s">
        <v>39</v>
      </c>
      <c r="J4560" t="s">
        <v>31</v>
      </c>
      <c r="K4560" t="s">
        <v>32</v>
      </c>
      <c r="L4560" t="s">
        <v>33</v>
      </c>
      <c r="M4560" t="s">
        <v>34</v>
      </c>
      <c r="N4560">
        <v>2</v>
      </c>
      <c r="O4560" t="s">
        <v>35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20</v>
      </c>
      <c r="V4560">
        <v>17</v>
      </c>
      <c r="W4560">
        <v>1</v>
      </c>
      <c r="X4560">
        <v>7</v>
      </c>
      <c r="Y4560" t="s">
        <v>192</v>
      </c>
      <c r="Z4560" t="str">
        <f t="shared" ca="1" si="214"/>
        <v>Turismo</v>
      </c>
      <c r="AF4560" s="6">
        <f t="shared" ca="1" si="215"/>
        <v>5.0117857080936523E-2</v>
      </c>
      <c r="AH4560" t="str">
        <f t="shared" ca="1" si="216"/>
        <v>Albania</v>
      </c>
    </row>
    <row r="4561" spans="1:34" x14ac:dyDescent="0.25">
      <c r="A4561" s="1">
        <v>45163.666666666664</v>
      </c>
      <c r="B4561" t="s">
        <v>30</v>
      </c>
      <c r="C4561" t="s">
        <v>25</v>
      </c>
      <c r="D4561" t="s">
        <v>26</v>
      </c>
      <c r="E4561" t="s">
        <v>42</v>
      </c>
      <c r="F4561" t="s">
        <v>56</v>
      </c>
      <c r="G4561" t="s">
        <v>29</v>
      </c>
      <c r="H4561" t="s">
        <v>38</v>
      </c>
      <c r="I4561" t="s">
        <v>30</v>
      </c>
      <c r="J4561" t="s">
        <v>46</v>
      </c>
      <c r="K4561" t="s">
        <v>32</v>
      </c>
      <c r="L4561" t="s">
        <v>33</v>
      </c>
      <c r="M4561" t="s">
        <v>34</v>
      </c>
      <c r="N4561">
        <v>2</v>
      </c>
      <c r="O4561" t="s">
        <v>75</v>
      </c>
      <c r="P4561">
        <v>30</v>
      </c>
      <c r="Q4561">
        <v>0</v>
      </c>
      <c r="R4561">
        <v>0</v>
      </c>
      <c r="S4561">
        <v>0</v>
      </c>
      <c r="T4561">
        <v>30</v>
      </c>
      <c r="U4561">
        <v>20</v>
      </c>
      <c r="V4561">
        <v>16</v>
      </c>
      <c r="W4561">
        <v>6</v>
      </c>
      <c r="X4561">
        <v>8</v>
      </c>
      <c r="Y4561" t="s">
        <v>172</v>
      </c>
      <c r="Z4561" t="str">
        <f t="shared" ca="1" si="214"/>
        <v>Otro</v>
      </c>
      <c r="AF4561" s="6">
        <f t="shared" ca="1" si="215"/>
        <v>0.99997338263246727</v>
      </c>
      <c r="AH4561" t="str">
        <f t="shared" ca="1" si="216"/>
        <v>Serbia</v>
      </c>
    </row>
    <row r="4562" spans="1:34" x14ac:dyDescent="0.25">
      <c r="A4562" s="1">
        <v>44008.506944444445</v>
      </c>
      <c r="B4562" t="s">
        <v>59</v>
      </c>
      <c r="C4562" t="s">
        <v>50</v>
      </c>
      <c r="D4562" t="s">
        <v>26</v>
      </c>
      <c r="E4562" t="s">
        <v>84</v>
      </c>
      <c r="F4562" t="s">
        <v>37</v>
      </c>
      <c r="G4562" t="s">
        <v>29</v>
      </c>
      <c r="H4562" t="s">
        <v>52</v>
      </c>
      <c r="I4562" t="s">
        <v>39</v>
      </c>
      <c r="J4562" t="s">
        <v>31</v>
      </c>
      <c r="K4562" t="s">
        <v>32</v>
      </c>
      <c r="L4562" t="s">
        <v>73</v>
      </c>
      <c r="M4562" t="s">
        <v>34</v>
      </c>
      <c r="N4562">
        <v>2</v>
      </c>
      <c r="O4562" t="s">
        <v>35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20</v>
      </c>
      <c r="V4562">
        <v>12</v>
      </c>
      <c r="W4562">
        <v>6</v>
      </c>
      <c r="X4562">
        <v>6</v>
      </c>
      <c r="Y4562" t="s">
        <v>157</v>
      </c>
      <c r="Z4562" t="str">
        <f t="shared" ca="1" si="214"/>
        <v>Otro</v>
      </c>
      <c r="AF4562" s="6">
        <f t="shared" ca="1" si="215"/>
        <v>0.41766294792731229</v>
      </c>
      <c r="AH4562" t="str">
        <f t="shared" ca="1" si="216"/>
        <v>España</v>
      </c>
    </row>
    <row r="4563" spans="1:34" x14ac:dyDescent="0.25">
      <c r="A4563" s="1">
        <v>43432.957638888889</v>
      </c>
      <c r="B4563" t="s">
        <v>49</v>
      </c>
      <c r="C4563" t="s">
        <v>66</v>
      </c>
      <c r="D4563" t="s">
        <v>36</v>
      </c>
      <c r="E4563" t="s">
        <v>51</v>
      </c>
      <c r="F4563" t="s">
        <v>28</v>
      </c>
      <c r="G4563" t="s">
        <v>29</v>
      </c>
      <c r="H4563" t="s">
        <v>68</v>
      </c>
      <c r="I4563" t="s">
        <v>30</v>
      </c>
      <c r="J4563" t="s">
        <v>46</v>
      </c>
      <c r="K4563" t="s">
        <v>53</v>
      </c>
      <c r="L4563" t="s">
        <v>40</v>
      </c>
      <c r="M4563" t="s">
        <v>91</v>
      </c>
      <c r="N4563">
        <v>1</v>
      </c>
      <c r="O4563" t="s">
        <v>75</v>
      </c>
      <c r="P4563">
        <v>10</v>
      </c>
      <c r="Q4563">
        <v>0</v>
      </c>
      <c r="R4563">
        <v>0</v>
      </c>
      <c r="S4563">
        <v>0</v>
      </c>
      <c r="T4563">
        <v>10</v>
      </c>
      <c r="U4563">
        <v>0</v>
      </c>
      <c r="V4563">
        <v>22</v>
      </c>
      <c r="W4563">
        <v>4</v>
      </c>
      <c r="X4563">
        <v>11</v>
      </c>
      <c r="Y4563" t="s">
        <v>173</v>
      </c>
      <c r="Z4563" t="str">
        <f t="shared" ca="1" si="214"/>
        <v>Turismo</v>
      </c>
      <c r="AF4563" s="6">
        <f t="shared" ca="1" si="215"/>
        <v>0.42861912012164205</v>
      </c>
      <c r="AH4563" t="str">
        <f t="shared" ca="1" si="216"/>
        <v>España</v>
      </c>
    </row>
    <row r="4564" spans="1:34" x14ac:dyDescent="0.25">
      <c r="A4564" s="1">
        <v>43856.354166666664</v>
      </c>
      <c r="B4564" t="s">
        <v>24</v>
      </c>
      <c r="C4564" t="s">
        <v>66</v>
      </c>
      <c r="D4564" t="s">
        <v>26</v>
      </c>
      <c r="E4564" t="s">
        <v>42</v>
      </c>
      <c r="F4564" t="s">
        <v>37</v>
      </c>
      <c r="G4564" t="s">
        <v>29</v>
      </c>
      <c r="H4564" t="s">
        <v>52</v>
      </c>
      <c r="I4564" t="s">
        <v>39</v>
      </c>
      <c r="J4564" t="s">
        <v>46</v>
      </c>
      <c r="K4564" t="s">
        <v>32</v>
      </c>
      <c r="L4564" t="s">
        <v>40</v>
      </c>
      <c r="M4564" t="s">
        <v>133</v>
      </c>
      <c r="N4564">
        <v>2</v>
      </c>
      <c r="O4564" t="s">
        <v>47</v>
      </c>
      <c r="P4564">
        <v>20</v>
      </c>
      <c r="Q4564">
        <v>0</v>
      </c>
      <c r="R4564">
        <v>0</v>
      </c>
      <c r="S4564">
        <v>20</v>
      </c>
      <c r="T4564">
        <v>0</v>
      </c>
      <c r="U4564">
        <v>10</v>
      </c>
      <c r="V4564">
        <v>8</v>
      </c>
      <c r="W4564">
        <v>1</v>
      </c>
      <c r="X4564">
        <v>1</v>
      </c>
      <c r="Y4564" t="s">
        <v>195</v>
      </c>
      <c r="Z4564" t="str">
        <f t="shared" ca="1" si="214"/>
        <v>Bus</v>
      </c>
      <c r="AF4564" s="6">
        <f t="shared" ca="1" si="215"/>
        <v>0.91396708336554366</v>
      </c>
      <c r="AH4564" t="str">
        <f t="shared" ca="1" si="216"/>
        <v>Rumanía</v>
      </c>
    </row>
    <row r="4565" spans="1:34" x14ac:dyDescent="0.25">
      <c r="A4565" s="1">
        <v>45425.260416666664</v>
      </c>
      <c r="B4565" t="s">
        <v>24</v>
      </c>
      <c r="C4565" t="s">
        <v>25</v>
      </c>
      <c r="D4565" t="s">
        <v>26</v>
      </c>
      <c r="E4565" t="s">
        <v>27</v>
      </c>
      <c r="F4565" t="s">
        <v>37</v>
      </c>
      <c r="G4565" t="s">
        <v>29</v>
      </c>
      <c r="H4565" t="s">
        <v>38</v>
      </c>
      <c r="I4565" t="s">
        <v>39</v>
      </c>
      <c r="J4565" t="s">
        <v>31</v>
      </c>
      <c r="K4565" t="s">
        <v>32</v>
      </c>
      <c r="L4565" t="s">
        <v>33</v>
      </c>
      <c r="M4565" t="s">
        <v>77</v>
      </c>
      <c r="N4565">
        <v>2</v>
      </c>
      <c r="O4565" t="s">
        <v>35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</v>
      </c>
      <c r="V4565">
        <v>6</v>
      </c>
      <c r="W4565">
        <v>2</v>
      </c>
      <c r="X4565">
        <v>5</v>
      </c>
      <c r="Y4565" t="s">
        <v>166</v>
      </c>
      <c r="Z4565" t="str">
        <f t="shared" ca="1" si="214"/>
        <v>Turismo</v>
      </c>
      <c r="AF4565" s="6">
        <f t="shared" ca="1" si="215"/>
        <v>0.83344280978951402</v>
      </c>
      <c r="AH4565" t="str">
        <f t="shared" ca="1" si="216"/>
        <v>Rumanía</v>
      </c>
    </row>
    <row r="4566" spans="1:34" x14ac:dyDescent="0.25">
      <c r="A4566" s="1">
        <v>44377.323611111111</v>
      </c>
      <c r="B4566" t="s">
        <v>49</v>
      </c>
      <c r="C4566" t="s">
        <v>79</v>
      </c>
      <c r="D4566" t="s">
        <v>26</v>
      </c>
      <c r="E4566" t="s">
        <v>27</v>
      </c>
      <c r="F4566" t="s">
        <v>28</v>
      </c>
      <c r="G4566" t="s">
        <v>29</v>
      </c>
      <c r="H4566" t="s">
        <v>38</v>
      </c>
      <c r="I4566" t="s">
        <v>39</v>
      </c>
      <c r="J4566" t="s">
        <v>31</v>
      </c>
      <c r="K4566" t="s">
        <v>32</v>
      </c>
      <c r="L4566" t="s">
        <v>33</v>
      </c>
      <c r="M4566" t="s">
        <v>34</v>
      </c>
      <c r="N4566">
        <v>2</v>
      </c>
      <c r="O4566" t="s">
        <v>35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</v>
      </c>
      <c r="V4566">
        <v>7</v>
      </c>
      <c r="W4566">
        <v>4</v>
      </c>
      <c r="X4566">
        <v>6</v>
      </c>
      <c r="Y4566" t="s">
        <v>173</v>
      </c>
      <c r="Z4566" t="str">
        <f t="shared" ca="1" si="214"/>
        <v>Turismo</v>
      </c>
      <c r="AF4566" s="6">
        <f t="shared" ca="1" si="215"/>
        <v>0.34825670155452226</v>
      </c>
      <c r="AH4566" t="str">
        <f t="shared" ca="1" si="216"/>
        <v>España</v>
      </c>
    </row>
    <row r="4567" spans="1:34" x14ac:dyDescent="0.25">
      <c r="A4567" s="1">
        <v>42994.583333333336</v>
      </c>
      <c r="B4567" t="s">
        <v>24</v>
      </c>
      <c r="C4567" t="s">
        <v>25</v>
      </c>
      <c r="D4567" t="s">
        <v>26</v>
      </c>
      <c r="E4567" t="s">
        <v>27</v>
      </c>
      <c r="F4567" t="s">
        <v>56</v>
      </c>
      <c r="G4567" t="s">
        <v>29</v>
      </c>
      <c r="H4567" t="s">
        <v>38</v>
      </c>
      <c r="I4567" t="s">
        <v>39</v>
      </c>
      <c r="J4567" t="s">
        <v>31</v>
      </c>
      <c r="K4567" t="s">
        <v>32</v>
      </c>
      <c r="L4567" t="s">
        <v>33</v>
      </c>
      <c r="M4567" t="s">
        <v>34</v>
      </c>
      <c r="N4567">
        <v>2</v>
      </c>
      <c r="O4567" t="s">
        <v>35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20</v>
      </c>
      <c r="V4567">
        <v>14</v>
      </c>
      <c r="W4567">
        <v>7</v>
      </c>
      <c r="X4567">
        <v>9</v>
      </c>
      <c r="Y4567" t="s">
        <v>173</v>
      </c>
      <c r="Z4567" t="str">
        <f t="shared" ca="1" si="214"/>
        <v>Motocicleta</v>
      </c>
      <c r="AF4567" s="6">
        <f t="shared" ca="1" si="215"/>
        <v>0.81718291698424483</v>
      </c>
      <c r="AH4567" t="str">
        <f t="shared" ca="1" si="216"/>
        <v>Rumanía</v>
      </c>
    </row>
    <row r="4568" spans="1:34" x14ac:dyDescent="0.25">
      <c r="A4568" s="1">
        <v>44674.739583333336</v>
      </c>
      <c r="B4568" t="s">
        <v>24</v>
      </c>
      <c r="C4568" t="s">
        <v>25</v>
      </c>
      <c r="D4568" t="s">
        <v>26</v>
      </c>
      <c r="E4568" t="s">
        <v>64</v>
      </c>
      <c r="F4568" t="s">
        <v>28</v>
      </c>
      <c r="G4568" t="s">
        <v>29</v>
      </c>
      <c r="H4568" t="s">
        <v>38</v>
      </c>
      <c r="I4568" t="s">
        <v>39</v>
      </c>
      <c r="J4568" t="s">
        <v>31</v>
      </c>
      <c r="K4568" t="s">
        <v>32</v>
      </c>
      <c r="L4568" t="s">
        <v>33</v>
      </c>
      <c r="M4568" t="s">
        <v>34</v>
      </c>
      <c r="N4568">
        <v>2</v>
      </c>
      <c r="O4568" t="s">
        <v>35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</v>
      </c>
      <c r="V4568">
        <v>17</v>
      </c>
      <c r="W4568">
        <v>7</v>
      </c>
      <c r="X4568">
        <v>4</v>
      </c>
      <c r="Y4568" t="s">
        <v>173</v>
      </c>
      <c r="Z4568" t="str">
        <f t="shared" ca="1" si="214"/>
        <v>Bus</v>
      </c>
      <c r="AF4568" s="6">
        <f t="shared" ca="1" si="215"/>
        <v>0.87001875586574062</v>
      </c>
      <c r="AH4568" t="str">
        <f t="shared" ca="1" si="216"/>
        <v>Rumanía</v>
      </c>
    </row>
    <row r="4569" spans="1:34" x14ac:dyDescent="0.25">
      <c r="A4569" s="1">
        <v>42703.729166666664</v>
      </c>
      <c r="B4569" t="s">
        <v>49</v>
      </c>
      <c r="C4569" t="s">
        <v>25</v>
      </c>
      <c r="D4569" t="s">
        <v>36</v>
      </c>
      <c r="E4569" t="s">
        <v>27</v>
      </c>
      <c r="F4569" t="s">
        <v>56</v>
      </c>
      <c r="G4569" t="s">
        <v>29</v>
      </c>
      <c r="H4569" t="s">
        <v>52</v>
      </c>
      <c r="I4569" t="s">
        <v>39</v>
      </c>
      <c r="J4569" t="s">
        <v>31</v>
      </c>
      <c r="K4569" t="s">
        <v>32</v>
      </c>
      <c r="L4569" t="s">
        <v>40</v>
      </c>
      <c r="M4569" t="s">
        <v>34</v>
      </c>
      <c r="N4569">
        <v>2</v>
      </c>
      <c r="O4569" t="s">
        <v>35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20</v>
      </c>
      <c r="V4569">
        <v>17</v>
      </c>
      <c r="W4569">
        <v>3</v>
      </c>
      <c r="X4569">
        <v>11</v>
      </c>
      <c r="Y4569" t="s">
        <v>157</v>
      </c>
      <c r="Z4569" t="str">
        <f t="shared" ca="1" si="214"/>
        <v>Turismo</v>
      </c>
      <c r="AF4569" s="6">
        <f t="shared" ca="1" si="215"/>
        <v>0.95972949443918187</v>
      </c>
      <c r="AH4569" t="str">
        <f t="shared" ca="1" si="216"/>
        <v>Rumanía</v>
      </c>
    </row>
    <row r="4570" spans="1:34" x14ac:dyDescent="0.25">
      <c r="A4570" s="1">
        <v>44302.611111111109</v>
      </c>
      <c r="B4570" t="s">
        <v>49</v>
      </c>
      <c r="C4570" t="s">
        <v>25</v>
      </c>
      <c r="D4570" t="s">
        <v>26</v>
      </c>
      <c r="E4570" t="s">
        <v>86</v>
      </c>
      <c r="F4570" t="s">
        <v>56</v>
      </c>
      <c r="G4570" t="s">
        <v>29</v>
      </c>
      <c r="H4570" t="s">
        <v>38</v>
      </c>
      <c r="I4570" t="s">
        <v>39</v>
      </c>
      <c r="J4570" t="s">
        <v>46</v>
      </c>
      <c r="K4570" t="s">
        <v>32</v>
      </c>
      <c r="L4570" t="s">
        <v>40</v>
      </c>
      <c r="M4570" t="s">
        <v>34</v>
      </c>
      <c r="N4570">
        <v>2</v>
      </c>
      <c r="O4570" t="s">
        <v>35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20</v>
      </c>
      <c r="V4570">
        <v>14</v>
      </c>
      <c r="W4570">
        <v>6</v>
      </c>
      <c r="X4570">
        <v>4</v>
      </c>
      <c r="Y4570" t="s">
        <v>195</v>
      </c>
      <c r="Z4570" t="str">
        <f t="shared" ca="1" si="214"/>
        <v>Bus</v>
      </c>
      <c r="AF4570" s="6">
        <f t="shared" ca="1" si="215"/>
        <v>0.81892870085221425</v>
      </c>
      <c r="AH4570" t="str">
        <f t="shared" ca="1" si="216"/>
        <v>Rumanía</v>
      </c>
    </row>
    <row r="4571" spans="1:34" x14ac:dyDescent="0.25">
      <c r="A4571" s="1">
        <v>42943.819444444445</v>
      </c>
      <c r="B4571" t="s">
        <v>24</v>
      </c>
      <c r="C4571" t="s">
        <v>25</v>
      </c>
      <c r="D4571" t="s">
        <v>26</v>
      </c>
      <c r="E4571" t="s">
        <v>27</v>
      </c>
      <c r="F4571" t="s">
        <v>56</v>
      </c>
      <c r="G4571" t="s">
        <v>29</v>
      </c>
      <c r="H4571" t="s">
        <v>38</v>
      </c>
      <c r="I4571" t="s">
        <v>39</v>
      </c>
      <c r="J4571" t="s">
        <v>46</v>
      </c>
      <c r="K4571" t="s">
        <v>32</v>
      </c>
      <c r="L4571" t="s">
        <v>40</v>
      </c>
      <c r="M4571" t="s">
        <v>58</v>
      </c>
      <c r="N4571">
        <v>2</v>
      </c>
      <c r="O4571" t="s">
        <v>35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</v>
      </c>
      <c r="V4571">
        <v>19</v>
      </c>
      <c r="W4571">
        <v>5</v>
      </c>
      <c r="X4571">
        <v>7</v>
      </c>
      <c r="Y4571" t="s">
        <v>206</v>
      </c>
      <c r="Z4571" t="str">
        <f t="shared" ca="1" si="214"/>
        <v>Turismo</v>
      </c>
      <c r="AF4571" s="6">
        <f t="shared" ca="1" si="215"/>
        <v>1.891287147351306E-2</v>
      </c>
      <c r="AH4571" t="str">
        <f t="shared" ca="1" si="216"/>
        <v>Albania</v>
      </c>
    </row>
    <row r="4572" spans="1:34" x14ac:dyDescent="0.25">
      <c r="A4572" s="1">
        <v>43007.3125</v>
      </c>
      <c r="B4572" t="s">
        <v>59</v>
      </c>
      <c r="C4572" t="s">
        <v>25</v>
      </c>
      <c r="D4572" t="s">
        <v>26</v>
      </c>
      <c r="E4572" t="s">
        <v>27</v>
      </c>
      <c r="F4572" t="s">
        <v>28</v>
      </c>
      <c r="G4572" t="s">
        <v>29</v>
      </c>
      <c r="H4572" t="s">
        <v>38</v>
      </c>
      <c r="I4572" t="s">
        <v>39</v>
      </c>
      <c r="J4572" t="s">
        <v>46</v>
      </c>
      <c r="K4572" t="s">
        <v>32</v>
      </c>
      <c r="L4572" t="s">
        <v>40</v>
      </c>
      <c r="M4572" t="s">
        <v>58</v>
      </c>
      <c r="N4572">
        <v>2</v>
      </c>
      <c r="O4572" t="s">
        <v>35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40</v>
      </c>
      <c r="V4572">
        <v>7</v>
      </c>
      <c r="W4572">
        <v>6</v>
      </c>
      <c r="X4572">
        <v>9</v>
      </c>
      <c r="Y4572" t="s">
        <v>172</v>
      </c>
      <c r="Z4572" t="str">
        <f t="shared" ca="1" si="214"/>
        <v>Turismo</v>
      </c>
      <c r="AF4572" s="6">
        <f t="shared" ca="1" si="215"/>
        <v>0.36252035787512438</v>
      </c>
      <c r="AH4572" t="str">
        <f t="shared" ca="1" si="216"/>
        <v>España</v>
      </c>
    </row>
    <row r="4573" spans="1:34" x14ac:dyDescent="0.25">
      <c r="A4573" s="1">
        <v>44911.022222222222</v>
      </c>
      <c r="B4573" t="s">
        <v>24</v>
      </c>
      <c r="C4573" t="s">
        <v>25</v>
      </c>
      <c r="D4573" t="s">
        <v>36</v>
      </c>
      <c r="E4573" t="s">
        <v>27</v>
      </c>
      <c r="F4573" t="s">
        <v>43</v>
      </c>
      <c r="G4573" t="s">
        <v>29</v>
      </c>
      <c r="H4573" t="s">
        <v>52</v>
      </c>
      <c r="I4573" t="s">
        <v>39</v>
      </c>
      <c r="J4573" t="s">
        <v>31</v>
      </c>
      <c r="K4573" t="s">
        <v>32</v>
      </c>
      <c r="L4573" t="s">
        <v>40</v>
      </c>
      <c r="M4573" t="s">
        <v>41</v>
      </c>
      <c r="N4573">
        <v>2</v>
      </c>
      <c r="O4573" t="s">
        <v>35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20</v>
      </c>
      <c r="V4573">
        <v>0</v>
      </c>
      <c r="W4573">
        <v>6</v>
      </c>
      <c r="X4573">
        <v>12</v>
      </c>
      <c r="Y4573" t="s">
        <v>192</v>
      </c>
      <c r="Z4573" t="str">
        <f t="shared" ca="1" si="214"/>
        <v>Turismo</v>
      </c>
      <c r="AF4573" s="6">
        <f t="shared" ca="1" si="215"/>
        <v>0.21439871791436882</v>
      </c>
      <c r="AH4573" t="str">
        <f t="shared" ca="1" si="216"/>
        <v>Bulgaria</v>
      </c>
    </row>
    <row r="4574" spans="1:34" x14ac:dyDescent="0.25">
      <c r="A4574" s="1">
        <v>45450.902777777781</v>
      </c>
      <c r="B4574" t="s">
        <v>24</v>
      </c>
      <c r="C4574" t="s">
        <v>25</v>
      </c>
      <c r="D4574" t="s">
        <v>36</v>
      </c>
      <c r="E4574" t="s">
        <v>129</v>
      </c>
      <c r="F4574" t="s">
        <v>37</v>
      </c>
      <c r="G4574" t="s">
        <v>29</v>
      </c>
      <c r="H4574" t="s">
        <v>38</v>
      </c>
      <c r="I4574" t="s">
        <v>39</v>
      </c>
      <c r="J4574" t="s">
        <v>46</v>
      </c>
      <c r="K4574" t="s">
        <v>32</v>
      </c>
      <c r="L4574" t="s">
        <v>73</v>
      </c>
      <c r="M4574" t="s">
        <v>83</v>
      </c>
      <c r="N4574">
        <v>2</v>
      </c>
      <c r="O4574" t="s">
        <v>47</v>
      </c>
      <c r="P4574">
        <v>10</v>
      </c>
      <c r="Q4574">
        <v>0</v>
      </c>
      <c r="R4574">
        <v>0</v>
      </c>
      <c r="S4574">
        <v>10</v>
      </c>
      <c r="T4574">
        <v>0</v>
      </c>
      <c r="U4574">
        <v>10</v>
      </c>
      <c r="V4574">
        <v>21</v>
      </c>
      <c r="W4574">
        <v>6</v>
      </c>
      <c r="X4574">
        <v>6</v>
      </c>
      <c r="Y4574" t="s">
        <v>157</v>
      </c>
      <c r="Z4574" t="str">
        <f t="shared" ca="1" si="214"/>
        <v>Turismo</v>
      </c>
      <c r="AF4574" s="6">
        <f t="shared" ca="1" si="215"/>
        <v>0.55312229176224492</v>
      </c>
      <c r="AH4574" t="str">
        <f t="shared" ca="1" si="216"/>
        <v>Islandia</v>
      </c>
    </row>
    <row r="4575" spans="1:34" x14ac:dyDescent="0.25">
      <c r="A4575" s="1">
        <v>45459.555555555555</v>
      </c>
      <c r="B4575" t="s">
        <v>24</v>
      </c>
      <c r="C4575" t="s">
        <v>25</v>
      </c>
      <c r="D4575" t="s">
        <v>26</v>
      </c>
      <c r="E4575" t="s">
        <v>42</v>
      </c>
      <c r="F4575" t="s">
        <v>56</v>
      </c>
      <c r="G4575" t="s">
        <v>121</v>
      </c>
      <c r="H4575" t="s">
        <v>38</v>
      </c>
      <c r="I4575" t="s">
        <v>39</v>
      </c>
      <c r="J4575" t="s">
        <v>31</v>
      </c>
      <c r="K4575" t="s">
        <v>32</v>
      </c>
      <c r="L4575" t="s">
        <v>40</v>
      </c>
      <c r="M4575" t="s">
        <v>82</v>
      </c>
      <c r="N4575">
        <v>2</v>
      </c>
      <c r="O4575" t="s">
        <v>35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</v>
      </c>
      <c r="V4575">
        <v>13</v>
      </c>
      <c r="W4575">
        <v>1</v>
      </c>
      <c r="X4575">
        <v>6</v>
      </c>
      <c r="Y4575" t="s">
        <v>157</v>
      </c>
      <c r="Z4575" t="str">
        <f t="shared" ca="1" si="214"/>
        <v>Camión</v>
      </c>
      <c r="AF4575" s="6">
        <f t="shared" ca="1" si="215"/>
        <v>0.10271530786835115</v>
      </c>
      <c r="AH4575" t="str">
        <f t="shared" ca="1" si="216"/>
        <v>Albania</v>
      </c>
    </row>
    <row r="4576" spans="1:34" x14ac:dyDescent="0.25">
      <c r="A4576" s="1">
        <v>44004.510416666664</v>
      </c>
      <c r="B4576" t="s">
        <v>24</v>
      </c>
      <c r="C4576" t="s">
        <v>25</v>
      </c>
      <c r="D4576" t="s">
        <v>26</v>
      </c>
      <c r="E4576" t="s">
        <v>27</v>
      </c>
      <c r="F4576" t="s">
        <v>43</v>
      </c>
      <c r="G4576" t="s">
        <v>29</v>
      </c>
      <c r="H4576" t="s">
        <v>38</v>
      </c>
      <c r="I4576" t="s">
        <v>39</v>
      </c>
      <c r="J4576" t="s">
        <v>31</v>
      </c>
      <c r="K4576" t="s">
        <v>32</v>
      </c>
      <c r="L4576" t="s">
        <v>40</v>
      </c>
      <c r="M4576" t="s">
        <v>62</v>
      </c>
      <c r="N4576">
        <v>2</v>
      </c>
      <c r="O4576" t="s">
        <v>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30</v>
      </c>
      <c r="V4576">
        <v>12</v>
      </c>
      <c r="W4576">
        <v>2</v>
      </c>
      <c r="X4576">
        <v>6</v>
      </c>
      <c r="Y4576" t="s">
        <v>169</v>
      </c>
      <c r="Z4576" t="str">
        <f t="shared" ca="1" si="214"/>
        <v>Turismo</v>
      </c>
      <c r="AF4576" s="6">
        <f t="shared" ca="1" si="215"/>
        <v>5.7832633504672493E-2</v>
      </c>
      <c r="AH4576" t="str">
        <f t="shared" ca="1" si="216"/>
        <v>Albania</v>
      </c>
    </row>
    <row r="4577" spans="1:34" x14ac:dyDescent="0.25">
      <c r="A4577" s="1">
        <v>44320.663194444445</v>
      </c>
      <c r="B4577" t="s">
        <v>61</v>
      </c>
      <c r="C4577" t="s">
        <v>25</v>
      </c>
      <c r="D4577" t="s">
        <v>26</v>
      </c>
      <c r="E4577" t="s">
        <v>27</v>
      </c>
      <c r="F4577" t="s">
        <v>80</v>
      </c>
      <c r="G4577" t="s">
        <v>29</v>
      </c>
      <c r="H4577" t="s">
        <v>38</v>
      </c>
      <c r="I4577" t="s">
        <v>39</v>
      </c>
      <c r="J4577" t="s">
        <v>46</v>
      </c>
      <c r="K4577" t="s">
        <v>32</v>
      </c>
      <c r="L4577" t="s">
        <v>40</v>
      </c>
      <c r="M4577" t="s">
        <v>108</v>
      </c>
      <c r="N4577">
        <v>2</v>
      </c>
      <c r="O4577" t="s">
        <v>75</v>
      </c>
      <c r="P4577">
        <v>20</v>
      </c>
      <c r="Q4577">
        <v>0</v>
      </c>
      <c r="R4577">
        <v>0</v>
      </c>
      <c r="S4577">
        <v>0</v>
      </c>
      <c r="T4577">
        <v>20</v>
      </c>
      <c r="U4577">
        <v>10</v>
      </c>
      <c r="V4577">
        <v>15</v>
      </c>
      <c r="W4577">
        <v>3</v>
      </c>
      <c r="X4577">
        <v>5</v>
      </c>
      <c r="Y4577" t="s">
        <v>194</v>
      </c>
      <c r="Z4577" t="str">
        <f t="shared" ca="1" si="214"/>
        <v>Turismo</v>
      </c>
      <c r="AF4577" s="6">
        <f t="shared" ca="1" si="215"/>
        <v>0.84899887787317341</v>
      </c>
      <c r="AH4577" t="str">
        <f t="shared" ca="1" si="216"/>
        <v>Rumanía</v>
      </c>
    </row>
    <row r="4578" spans="1:34" x14ac:dyDescent="0.25">
      <c r="A4578" s="1">
        <v>44205.847222222219</v>
      </c>
      <c r="B4578" t="s">
        <v>24</v>
      </c>
      <c r="C4578" t="s">
        <v>25</v>
      </c>
      <c r="D4578" t="s">
        <v>78</v>
      </c>
      <c r="E4578" t="s">
        <v>45</v>
      </c>
      <c r="F4578" t="s">
        <v>28</v>
      </c>
      <c r="G4578" t="s">
        <v>29</v>
      </c>
      <c r="H4578" t="s">
        <v>38</v>
      </c>
      <c r="I4578" t="s">
        <v>39</v>
      </c>
      <c r="J4578" t="s">
        <v>46</v>
      </c>
      <c r="K4578" t="s">
        <v>32</v>
      </c>
      <c r="L4578" t="s">
        <v>40</v>
      </c>
      <c r="M4578" t="s">
        <v>34</v>
      </c>
      <c r="N4578">
        <v>2</v>
      </c>
      <c r="O4578" t="s">
        <v>35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</v>
      </c>
      <c r="V4578">
        <v>20</v>
      </c>
      <c r="W4578">
        <v>7</v>
      </c>
      <c r="X4578">
        <v>1</v>
      </c>
      <c r="Y4578" t="s">
        <v>157</v>
      </c>
      <c r="Z4578" t="str">
        <f t="shared" ca="1" si="214"/>
        <v>Turismo</v>
      </c>
      <c r="AF4578" s="6">
        <f t="shared" ca="1" si="215"/>
        <v>0.93082537427444179</v>
      </c>
      <c r="AH4578" t="str">
        <f t="shared" ca="1" si="216"/>
        <v>Rumanía</v>
      </c>
    </row>
    <row r="4579" spans="1:34" x14ac:dyDescent="0.25">
      <c r="A4579" s="1">
        <v>45299.613194444442</v>
      </c>
      <c r="B4579" t="s">
        <v>24</v>
      </c>
      <c r="C4579" t="s">
        <v>25</v>
      </c>
      <c r="D4579" t="s">
        <v>26</v>
      </c>
      <c r="E4579" t="s">
        <v>27</v>
      </c>
      <c r="F4579" t="s">
        <v>37</v>
      </c>
      <c r="G4579" t="s">
        <v>29</v>
      </c>
      <c r="H4579" t="s">
        <v>38</v>
      </c>
      <c r="I4579" t="s">
        <v>30</v>
      </c>
      <c r="J4579" t="s">
        <v>46</v>
      </c>
      <c r="K4579" t="s">
        <v>32</v>
      </c>
      <c r="L4579" t="s">
        <v>40</v>
      </c>
      <c r="M4579" t="s">
        <v>58</v>
      </c>
      <c r="N4579">
        <v>2</v>
      </c>
      <c r="O4579" t="s">
        <v>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</v>
      </c>
      <c r="V4579">
        <v>14</v>
      </c>
      <c r="W4579">
        <v>2</v>
      </c>
      <c r="X4579">
        <v>1</v>
      </c>
      <c r="Y4579" t="s">
        <v>179</v>
      </c>
      <c r="Z4579" t="str">
        <f t="shared" ca="1" si="214"/>
        <v>Turismo</v>
      </c>
      <c r="AF4579" s="6">
        <f t="shared" ca="1" si="215"/>
        <v>0.65121357879307662</v>
      </c>
      <c r="AH4579" t="str">
        <f t="shared" ca="1" si="216"/>
        <v>Noruega</v>
      </c>
    </row>
    <row r="4580" spans="1:34" x14ac:dyDescent="0.25">
      <c r="A4580" s="1">
        <v>42907.71875</v>
      </c>
      <c r="B4580" t="s">
        <v>49</v>
      </c>
      <c r="C4580" t="s">
        <v>25</v>
      </c>
      <c r="D4580" t="s">
        <v>26</v>
      </c>
      <c r="E4580" t="s">
        <v>71</v>
      </c>
      <c r="F4580" t="s">
        <v>28</v>
      </c>
      <c r="G4580" t="s">
        <v>29</v>
      </c>
      <c r="H4580" t="s">
        <v>38</v>
      </c>
      <c r="I4580" t="s">
        <v>39</v>
      </c>
      <c r="J4580" t="s">
        <v>46</v>
      </c>
      <c r="K4580" t="s">
        <v>32</v>
      </c>
      <c r="L4580" t="s">
        <v>73</v>
      </c>
      <c r="M4580" t="s">
        <v>34</v>
      </c>
      <c r="N4580">
        <v>2</v>
      </c>
      <c r="O4580" t="s">
        <v>47</v>
      </c>
      <c r="P4580">
        <v>10</v>
      </c>
      <c r="Q4580">
        <v>0</v>
      </c>
      <c r="R4580">
        <v>0</v>
      </c>
      <c r="S4580">
        <v>10</v>
      </c>
      <c r="T4580">
        <v>0</v>
      </c>
      <c r="U4580">
        <v>10</v>
      </c>
      <c r="V4580">
        <v>17</v>
      </c>
      <c r="W4580">
        <v>4</v>
      </c>
      <c r="X4580">
        <v>6</v>
      </c>
      <c r="Y4580" t="s">
        <v>173</v>
      </c>
      <c r="Z4580" t="str">
        <f t="shared" ca="1" si="214"/>
        <v>Turismo</v>
      </c>
      <c r="AF4580" s="6">
        <f t="shared" ca="1" si="215"/>
        <v>0.99260746301839009</v>
      </c>
      <c r="AH4580" t="str">
        <f t="shared" ca="1" si="216"/>
        <v>Serbia</v>
      </c>
    </row>
    <row r="4581" spans="1:34" x14ac:dyDescent="0.25">
      <c r="A4581" s="1">
        <v>43110.8125</v>
      </c>
      <c r="B4581" t="s">
        <v>24</v>
      </c>
      <c r="C4581" t="s">
        <v>50</v>
      </c>
      <c r="D4581" t="s">
        <v>36</v>
      </c>
      <c r="E4581" t="s">
        <v>27</v>
      </c>
      <c r="F4581" t="s">
        <v>28</v>
      </c>
      <c r="G4581" t="s">
        <v>29</v>
      </c>
      <c r="H4581" t="s">
        <v>52</v>
      </c>
      <c r="I4581" t="s">
        <v>39</v>
      </c>
      <c r="J4581" t="s">
        <v>46</v>
      </c>
      <c r="K4581" t="s">
        <v>32</v>
      </c>
      <c r="L4581" t="s">
        <v>73</v>
      </c>
      <c r="M4581" t="s">
        <v>34</v>
      </c>
      <c r="N4581">
        <v>2</v>
      </c>
      <c r="O4581" t="s">
        <v>75</v>
      </c>
      <c r="P4581">
        <v>20</v>
      </c>
      <c r="Q4581">
        <v>0</v>
      </c>
      <c r="R4581">
        <v>0</v>
      </c>
      <c r="S4581">
        <v>0</v>
      </c>
      <c r="T4581">
        <v>20</v>
      </c>
      <c r="U4581">
        <v>60</v>
      </c>
      <c r="V4581">
        <v>19</v>
      </c>
      <c r="W4581">
        <v>4</v>
      </c>
      <c r="X4581">
        <v>1</v>
      </c>
      <c r="Y4581" t="s">
        <v>157</v>
      </c>
      <c r="Z4581" t="str">
        <f t="shared" ca="1" si="214"/>
        <v>Turismo</v>
      </c>
      <c r="AF4581" s="6">
        <f t="shared" ca="1" si="215"/>
        <v>0.95242492605602536</v>
      </c>
      <c r="AH4581" t="str">
        <f t="shared" ca="1" si="216"/>
        <v>Rumanía</v>
      </c>
    </row>
    <row r="4582" spans="1:34" x14ac:dyDescent="0.25">
      <c r="A4582" s="1">
        <v>43245.552083333336</v>
      </c>
      <c r="B4582" t="s">
        <v>59</v>
      </c>
      <c r="C4582" t="s">
        <v>25</v>
      </c>
      <c r="D4582" t="s">
        <v>26</v>
      </c>
      <c r="E4582" t="s">
        <v>42</v>
      </c>
      <c r="F4582" t="s">
        <v>28</v>
      </c>
      <c r="G4582" t="s">
        <v>29</v>
      </c>
      <c r="H4582" t="s">
        <v>38</v>
      </c>
      <c r="I4582" t="s">
        <v>39</v>
      </c>
      <c r="J4582" t="s">
        <v>31</v>
      </c>
      <c r="K4582" t="s">
        <v>32</v>
      </c>
      <c r="L4582" t="s">
        <v>33</v>
      </c>
      <c r="M4582" t="s">
        <v>34</v>
      </c>
      <c r="N4582">
        <v>2</v>
      </c>
      <c r="O4582" t="s">
        <v>35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30</v>
      </c>
      <c r="V4582">
        <v>13</v>
      </c>
      <c r="W4582">
        <v>6</v>
      </c>
      <c r="X4582">
        <v>5</v>
      </c>
      <c r="Y4582" t="s">
        <v>157</v>
      </c>
      <c r="Z4582" t="str">
        <f t="shared" ca="1" si="214"/>
        <v>Turismo</v>
      </c>
      <c r="AF4582" s="6">
        <f t="shared" ca="1" si="215"/>
        <v>4.3041332784503616E-2</v>
      </c>
      <c r="AH4582" t="str">
        <f t="shared" ca="1" si="216"/>
        <v>Albania</v>
      </c>
    </row>
    <row r="4583" spans="1:34" x14ac:dyDescent="0.25">
      <c r="A4583" s="1">
        <v>43348.440972222219</v>
      </c>
      <c r="B4583" t="s">
        <v>24</v>
      </c>
      <c r="C4583" t="s">
        <v>25</v>
      </c>
      <c r="D4583" t="s">
        <v>26</v>
      </c>
      <c r="E4583" t="s">
        <v>27</v>
      </c>
      <c r="F4583" t="s">
        <v>65</v>
      </c>
      <c r="G4583" t="s">
        <v>29</v>
      </c>
      <c r="H4583" t="s">
        <v>30</v>
      </c>
      <c r="I4583" t="s">
        <v>39</v>
      </c>
      <c r="J4583" t="s">
        <v>31</v>
      </c>
      <c r="K4583" t="s">
        <v>32</v>
      </c>
      <c r="L4583" t="s">
        <v>73</v>
      </c>
      <c r="M4583" t="s">
        <v>41</v>
      </c>
      <c r="N4583">
        <v>2</v>
      </c>
      <c r="O4583" t="s">
        <v>35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</v>
      </c>
      <c r="V4583">
        <v>10</v>
      </c>
      <c r="W4583">
        <v>4</v>
      </c>
      <c r="X4583">
        <v>9</v>
      </c>
      <c r="Y4583" t="s">
        <v>195</v>
      </c>
      <c r="Z4583" t="str">
        <f t="shared" ca="1" si="214"/>
        <v>Bus</v>
      </c>
      <c r="AF4583" s="6">
        <f t="shared" ca="1" si="215"/>
        <v>0.27242642701657016</v>
      </c>
      <c r="AH4583" t="str">
        <f t="shared" ca="1" si="216"/>
        <v>Eslovenia</v>
      </c>
    </row>
    <row r="4584" spans="1:34" x14ac:dyDescent="0.25">
      <c r="A4584" s="1">
        <v>42792.541666666664</v>
      </c>
      <c r="B4584" t="s">
        <v>24</v>
      </c>
      <c r="C4584" t="s">
        <v>25</v>
      </c>
      <c r="D4584" t="s">
        <v>26</v>
      </c>
      <c r="E4584" t="s">
        <v>27</v>
      </c>
      <c r="F4584" t="s">
        <v>61</v>
      </c>
      <c r="G4584" t="s">
        <v>29</v>
      </c>
      <c r="H4584" t="s">
        <v>38</v>
      </c>
      <c r="I4584" t="s">
        <v>39</v>
      </c>
      <c r="J4584" t="s">
        <v>31</v>
      </c>
      <c r="K4584" t="s">
        <v>32</v>
      </c>
      <c r="L4584" t="s">
        <v>40</v>
      </c>
      <c r="M4584" t="s">
        <v>81</v>
      </c>
      <c r="N4584">
        <v>2</v>
      </c>
      <c r="O4584" t="s">
        <v>35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</v>
      </c>
      <c r="V4584">
        <v>13</v>
      </c>
      <c r="W4584">
        <v>1</v>
      </c>
      <c r="X4584">
        <v>2</v>
      </c>
      <c r="Y4584" t="s">
        <v>172</v>
      </c>
      <c r="Z4584" t="str">
        <f t="shared" ca="1" si="214"/>
        <v>Turismo</v>
      </c>
      <c r="AF4584" s="6">
        <f t="shared" ca="1" si="215"/>
        <v>0.10059161768280656</v>
      </c>
      <c r="AH4584" t="str">
        <f t="shared" ca="1" si="216"/>
        <v>Albania</v>
      </c>
    </row>
    <row r="4585" spans="1:34" x14ac:dyDescent="0.25">
      <c r="A4585" s="1">
        <v>43710.013194444444</v>
      </c>
      <c r="B4585" t="s">
        <v>59</v>
      </c>
      <c r="C4585" t="s">
        <v>25</v>
      </c>
      <c r="D4585" t="s">
        <v>36</v>
      </c>
      <c r="E4585" t="s">
        <v>86</v>
      </c>
      <c r="F4585" t="s">
        <v>37</v>
      </c>
      <c r="G4585" t="s">
        <v>29</v>
      </c>
      <c r="H4585" t="s">
        <v>38</v>
      </c>
      <c r="I4585" t="s">
        <v>39</v>
      </c>
      <c r="J4585" t="s">
        <v>46</v>
      </c>
      <c r="K4585" t="s">
        <v>53</v>
      </c>
      <c r="L4585" t="s">
        <v>40</v>
      </c>
      <c r="M4585" t="s">
        <v>82</v>
      </c>
      <c r="N4585">
        <v>3</v>
      </c>
      <c r="O4585" t="s">
        <v>35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60</v>
      </c>
      <c r="V4585">
        <v>0</v>
      </c>
      <c r="W4585">
        <v>2</v>
      </c>
      <c r="X4585">
        <v>9</v>
      </c>
      <c r="Y4585" t="s">
        <v>160</v>
      </c>
      <c r="Z4585" t="str">
        <f t="shared" ca="1" si="214"/>
        <v>Turismo</v>
      </c>
      <c r="AF4585" s="6">
        <f t="shared" ca="1" si="215"/>
        <v>0.84625920707563351</v>
      </c>
      <c r="AH4585" t="str">
        <f t="shared" ca="1" si="216"/>
        <v>Rumanía</v>
      </c>
    </row>
    <row r="4586" spans="1:34" x14ac:dyDescent="0.25">
      <c r="A4586" s="1">
        <v>44006.4375</v>
      </c>
      <c r="B4586" t="s">
        <v>24</v>
      </c>
      <c r="C4586" t="s">
        <v>25</v>
      </c>
      <c r="D4586" t="s">
        <v>26</v>
      </c>
      <c r="E4586" t="s">
        <v>27</v>
      </c>
      <c r="F4586" t="s">
        <v>37</v>
      </c>
      <c r="G4586" t="s">
        <v>29</v>
      </c>
      <c r="H4586" t="s">
        <v>38</v>
      </c>
      <c r="I4586" t="s">
        <v>39</v>
      </c>
      <c r="J4586" t="s">
        <v>31</v>
      </c>
      <c r="K4586" t="s">
        <v>32</v>
      </c>
      <c r="L4586" t="s">
        <v>40</v>
      </c>
      <c r="M4586" t="s">
        <v>83</v>
      </c>
      <c r="N4586">
        <v>2</v>
      </c>
      <c r="O4586" t="s">
        <v>35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20</v>
      </c>
      <c r="V4586">
        <v>10</v>
      </c>
      <c r="W4586">
        <v>4</v>
      </c>
      <c r="X4586">
        <v>6</v>
      </c>
      <c r="Y4586" t="s">
        <v>195</v>
      </c>
      <c r="Z4586" t="str">
        <f t="shared" ca="1" si="214"/>
        <v>Camión</v>
      </c>
      <c r="AF4586" s="6">
        <f t="shared" ca="1" si="215"/>
        <v>0.6081902857650251</v>
      </c>
      <c r="AH4586" t="str">
        <f t="shared" ca="1" si="216"/>
        <v>Liechtenstein</v>
      </c>
    </row>
    <row r="4587" spans="1:34" x14ac:dyDescent="0.25">
      <c r="A4587" s="1">
        <v>44446.694444444445</v>
      </c>
      <c r="B4587" t="s">
        <v>49</v>
      </c>
      <c r="C4587" t="s">
        <v>25</v>
      </c>
      <c r="D4587" t="s">
        <v>26</v>
      </c>
      <c r="E4587" t="s">
        <v>64</v>
      </c>
      <c r="F4587" t="s">
        <v>28</v>
      </c>
      <c r="G4587" t="s">
        <v>29</v>
      </c>
      <c r="H4587" t="s">
        <v>38</v>
      </c>
      <c r="I4587" t="s">
        <v>39</v>
      </c>
      <c r="J4587" t="s">
        <v>46</v>
      </c>
      <c r="K4587" t="s">
        <v>32</v>
      </c>
      <c r="L4587" t="s">
        <v>40</v>
      </c>
      <c r="M4587" t="s">
        <v>34</v>
      </c>
      <c r="N4587">
        <v>2</v>
      </c>
      <c r="O4587" t="s">
        <v>75</v>
      </c>
      <c r="P4587">
        <v>10</v>
      </c>
      <c r="Q4587">
        <v>0</v>
      </c>
      <c r="R4587">
        <v>0</v>
      </c>
      <c r="S4587">
        <v>0</v>
      </c>
      <c r="T4587">
        <v>10</v>
      </c>
      <c r="U4587">
        <v>20</v>
      </c>
      <c r="V4587">
        <v>16</v>
      </c>
      <c r="W4587">
        <v>3</v>
      </c>
      <c r="X4587">
        <v>9</v>
      </c>
      <c r="Y4587" t="s">
        <v>192</v>
      </c>
      <c r="Z4587" t="str">
        <f t="shared" ca="1" si="214"/>
        <v>Turismo</v>
      </c>
      <c r="AF4587" s="6">
        <f t="shared" ca="1" si="215"/>
        <v>0.55880574216474355</v>
      </c>
      <c r="AH4587" t="str">
        <f t="shared" ca="1" si="216"/>
        <v>Islandia</v>
      </c>
    </row>
    <row r="4588" spans="1:34" x14ac:dyDescent="0.25">
      <c r="A4588" s="1">
        <v>45041.6875</v>
      </c>
      <c r="B4588" t="s">
        <v>24</v>
      </c>
      <c r="C4588" t="s">
        <v>30</v>
      </c>
      <c r="D4588" t="s">
        <v>30</v>
      </c>
      <c r="E4588" t="s">
        <v>64</v>
      </c>
      <c r="F4588" t="s">
        <v>37</v>
      </c>
      <c r="G4588" t="s">
        <v>29</v>
      </c>
      <c r="H4588" t="s">
        <v>30</v>
      </c>
      <c r="I4588" t="s">
        <v>30</v>
      </c>
      <c r="J4588" t="s">
        <v>31</v>
      </c>
      <c r="K4588" t="s">
        <v>32</v>
      </c>
      <c r="L4588" t="s">
        <v>40</v>
      </c>
      <c r="M4588" t="s">
        <v>58</v>
      </c>
      <c r="N4588">
        <v>2</v>
      </c>
      <c r="O4588" t="s">
        <v>35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20</v>
      </c>
      <c r="V4588">
        <v>16</v>
      </c>
      <c r="W4588">
        <v>3</v>
      </c>
      <c r="X4588">
        <v>4</v>
      </c>
      <c r="Y4588" t="s">
        <v>195</v>
      </c>
      <c r="Z4588" t="str">
        <f t="shared" ca="1" si="214"/>
        <v>Turismo</v>
      </c>
      <c r="AF4588" s="6">
        <f t="shared" ca="1" si="215"/>
        <v>0.33695051651168173</v>
      </c>
      <c r="AH4588" t="str">
        <f t="shared" ca="1" si="216"/>
        <v>España</v>
      </c>
    </row>
    <row r="4589" spans="1:34" x14ac:dyDescent="0.25">
      <c r="A4589" s="1">
        <v>44482.436111111114</v>
      </c>
      <c r="B4589" t="s">
        <v>24</v>
      </c>
      <c r="C4589" t="s">
        <v>25</v>
      </c>
      <c r="D4589" t="s">
        <v>26</v>
      </c>
      <c r="E4589" t="s">
        <v>45</v>
      </c>
      <c r="F4589" t="s">
        <v>37</v>
      </c>
      <c r="G4589" t="s">
        <v>29</v>
      </c>
      <c r="H4589" t="s">
        <v>38</v>
      </c>
      <c r="I4589" t="s">
        <v>39</v>
      </c>
      <c r="J4589" t="s">
        <v>46</v>
      </c>
      <c r="K4589" t="s">
        <v>32</v>
      </c>
      <c r="L4589" t="s">
        <v>40</v>
      </c>
      <c r="M4589" t="s">
        <v>81</v>
      </c>
      <c r="N4589">
        <v>3</v>
      </c>
      <c r="O4589" t="s">
        <v>47</v>
      </c>
      <c r="P4589">
        <v>20</v>
      </c>
      <c r="Q4589">
        <v>0</v>
      </c>
      <c r="R4589">
        <v>0</v>
      </c>
      <c r="S4589">
        <v>10</v>
      </c>
      <c r="T4589">
        <v>10</v>
      </c>
      <c r="U4589">
        <v>10</v>
      </c>
      <c r="V4589">
        <v>10</v>
      </c>
      <c r="W4589">
        <v>4</v>
      </c>
      <c r="X4589">
        <v>10</v>
      </c>
      <c r="Y4589" t="s">
        <v>173</v>
      </c>
      <c r="Z4589" t="str">
        <f t="shared" ca="1" si="214"/>
        <v>Turismo</v>
      </c>
      <c r="AF4589" s="6">
        <f t="shared" ca="1" si="215"/>
        <v>0.6563808761113632</v>
      </c>
      <c r="AH4589" t="str">
        <f t="shared" ca="1" si="216"/>
        <v>Países Bajos</v>
      </c>
    </row>
    <row r="4590" spans="1:34" x14ac:dyDescent="0.25">
      <c r="A4590" s="1">
        <v>44948.161805555559</v>
      </c>
      <c r="B4590" t="s">
        <v>24</v>
      </c>
      <c r="C4590" t="s">
        <v>61</v>
      </c>
      <c r="D4590" t="s">
        <v>36</v>
      </c>
      <c r="E4590" t="s">
        <v>42</v>
      </c>
      <c r="F4590" t="s">
        <v>132</v>
      </c>
      <c r="G4590" t="s">
        <v>29</v>
      </c>
      <c r="H4590" t="s">
        <v>38</v>
      </c>
      <c r="I4590" t="s">
        <v>39</v>
      </c>
      <c r="J4590" t="s">
        <v>46</v>
      </c>
      <c r="K4590" t="s">
        <v>32</v>
      </c>
      <c r="L4590" t="s">
        <v>40</v>
      </c>
      <c r="M4590" t="s">
        <v>82</v>
      </c>
      <c r="N4590">
        <v>2</v>
      </c>
      <c r="O4590" t="s">
        <v>47</v>
      </c>
      <c r="P4590">
        <v>30</v>
      </c>
      <c r="Q4590">
        <v>0</v>
      </c>
      <c r="R4590">
        <v>0</v>
      </c>
      <c r="S4590">
        <v>30</v>
      </c>
      <c r="T4590">
        <v>0</v>
      </c>
      <c r="U4590">
        <v>10</v>
      </c>
      <c r="V4590">
        <v>3</v>
      </c>
      <c r="W4590">
        <v>1</v>
      </c>
      <c r="X4590">
        <v>1</v>
      </c>
      <c r="Y4590" t="s">
        <v>192</v>
      </c>
      <c r="Z4590" t="str">
        <f t="shared" ca="1" si="214"/>
        <v>Camión</v>
      </c>
      <c r="AF4590" s="6">
        <f t="shared" ca="1" si="215"/>
        <v>0.99957834813116564</v>
      </c>
      <c r="AH4590" t="str">
        <f t="shared" ca="1" si="216"/>
        <v>Serbia</v>
      </c>
    </row>
    <row r="4591" spans="1:34" x14ac:dyDescent="0.25">
      <c r="A4591" s="1">
        <v>45359.5625</v>
      </c>
      <c r="B4591" t="s">
        <v>24</v>
      </c>
      <c r="C4591" t="s">
        <v>25</v>
      </c>
      <c r="D4591" t="s">
        <v>26</v>
      </c>
      <c r="E4591" t="s">
        <v>27</v>
      </c>
      <c r="F4591" t="s">
        <v>56</v>
      </c>
      <c r="G4591" t="s">
        <v>29</v>
      </c>
      <c r="H4591" t="s">
        <v>38</v>
      </c>
      <c r="I4591" t="s">
        <v>39</v>
      </c>
      <c r="J4591" t="s">
        <v>31</v>
      </c>
      <c r="K4591" t="s">
        <v>53</v>
      </c>
      <c r="L4591" t="s">
        <v>40</v>
      </c>
      <c r="M4591" t="s">
        <v>58</v>
      </c>
      <c r="N4591">
        <v>2</v>
      </c>
      <c r="O4591" t="s">
        <v>35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20</v>
      </c>
      <c r="V4591">
        <v>13</v>
      </c>
      <c r="W4591">
        <v>6</v>
      </c>
      <c r="X4591">
        <v>3</v>
      </c>
      <c r="Y4591" t="s">
        <v>184</v>
      </c>
      <c r="Z4591" t="str">
        <f t="shared" ca="1" si="214"/>
        <v>Bus</v>
      </c>
      <c r="AF4591" s="6">
        <f t="shared" ca="1" si="215"/>
        <v>0.50800788347194614</v>
      </c>
      <c r="AH4591" t="str">
        <f t="shared" ca="1" si="216"/>
        <v>Islandia</v>
      </c>
    </row>
    <row r="4592" spans="1:34" x14ac:dyDescent="0.25">
      <c r="A4592" s="1">
        <v>43655.697222222225</v>
      </c>
      <c r="B4592" t="s">
        <v>49</v>
      </c>
      <c r="C4592" t="s">
        <v>25</v>
      </c>
      <c r="D4592" t="s">
        <v>26</v>
      </c>
      <c r="E4592" t="s">
        <v>27</v>
      </c>
      <c r="F4592" t="s">
        <v>28</v>
      </c>
      <c r="G4592" t="s">
        <v>29</v>
      </c>
      <c r="H4592" t="s">
        <v>38</v>
      </c>
      <c r="I4592" t="s">
        <v>39</v>
      </c>
      <c r="J4592" t="s">
        <v>46</v>
      </c>
      <c r="K4592" t="s">
        <v>32</v>
      </c>
      <c r="L4592" t="s">
        <v>33</v>
      </c>
      <c r="M4592" t="s">
        <v>34</v>
      </c>
      <c r="N4592">
        <v>2</v>
      </c>
      <c r="O4592" t="s">
        <v>47</v>
      </c>
      <c r="P4592">
        <v>10</v>
      </c>
      <c r="Q4592">
        <v>0</v>
      </c>
      <c r="R4592">
        <v>0</v>
      </c>
      <c r="S4592">
        <v>10</v>
      </c>
      <c r="T4592">
        <v>0</v>
      </c>
      <c r="U4592">
        <v>10</v>
      </c>
      <c r="V4592">
        <v>16</v>
      </c>
      <c r="W4592">
        <v>3</v>
      </c>
      <c r="X4592">
        <v>7</v>
      </c>
      <c r="Y4592" t="s">
        <v>173</v>
      </c>
      <c r="Z4592" t="str">
        <f t="shared" ca="1" si="214"/>
        <v>Turismo</v>
      </c>
      <c r="AF4592" s="6">
        <f t="shared" ca="1" si="215"/>
        <v>0.18445893540112757</v>
      </c>
      <c r="AH4592" t="str">
        <f t="shared" ca="1" si="216"/>
        <v>Bielorrusia</v>
      </c>
    </row>
    <row r="4593" spans="1:34" x14ac:dyDescent="0.25">
      <c r="A4593" s="1">
        <v>45179.520833333336</v>
      </c>
      <c r="B4593" t="s">
        <v>59</v>
      </c>
      <c r="C4593" t="s">
        <v>25</v>
      </c>
      <c r="D4593" t="s">
        <v>26</v>
      </c>
      <c r="E4593" t="s">
        <v>64</v>
      </c>
      <c r="F4593" t="s">
        <v>37</v>
      </c>
      <c r="G4593" t="s">
        <v>29</v>
      </c>
      <c r="H4593" t="s">
        <v>30</v>
      </c>
      <c r="I4593" t="s">
        <v>30</v>
      </c>
      <c r="J4593" t="s">
        <v>31</v>
      </c>
      <c r="K4593" t="s">
        <v>32</v>
      </c>
      <c r="L4593" t="s">
        <v>40</v>
      </c>
      <c r="M4593" t="s">
        <v>77</v>
      </c>
      <c r="N4593">
        <v>2</v>
      </c>
      <c r="O4593" t="s">
        <v>35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20</v>
      </c>
      <c r="V4593">
        <v>12</v>
      </c>
      <c r="W4593">
        <v>1</v>
      </c>
      <c r="X4593">
        <v>9</v>
      </c>
      <c r="Y4593" t="s">
        <v>206</v>
      </c>
      <c r="Z4593" t="str">
        <f t="shared" ca="1" si="214"/>
        <v>Turismo</v>
      </c>
      <c r="AF4593" s="6">
        <f t="shared" ca="1" si="215"/>
        <v>0.83848091390442037</v>
      </c>
      <c r="AH4593" t="str">
        <f t="shared" ca="1" si="216"/>
        <v>Rumanía</v>
      </c>
    </row>
    <row r="4594" spans="1:34" x14ac:dyDescent="0.25">
      <c r="A4594" s="1">
        <v>44366.645833333336</v>
      </c>
      <c r="B4594" t="s">
        <v>24</v>
      </c>
      <c r="C4594" t="s">
        <v>25</v>
      </c>
      <c r="D4594" t="s">
        <v>26</v>
      </c>
      <c r="E4594" t="s">
        <v>27</v>
      </c>
      <c r="F4594" t="s">
        <v>37</v>
      </c>
      <c r="G4594" t="s">
        <v>29</v>
      </c>
      <c r="H4594" t="s">
        <v>38</v>
      </c>
      <c r="I4594" t="s">
        <v>39</v>
      </c>
      <c r="J4594" t="s">
        <v>31</v>
      </c>
      <c r="K4594" t="s">
        <v>32</v>
      </c>
      <c r="L4594" t="s">
        <v>40</v>
      </c>
      <c r="M4594" t="s">
        <v>58</v>
      </c>
      <c r="N4594">
        <v>2</v>
      </c>
      <c r="O4594" t="s">
        <v>35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30</v>
      </c>
      <c r="V4594">
        <v>15</v>
      </c>
      <c r="W4594">
        <v>7</v>
      </c>
      <c r="X4594">
        <v>6</v>
      </c>
      <c r="Y4594" t="s">
        <v>172</v>
      </c>
      <c r="Z4594" t="str">
        <f t="shared" ca="1" si="214"/>
        <v>Camión</v>
      </c>
      <c r="AF4594" s="6">
        <f t="shared" ca="1" si="215"/>
        <v>0.51684896179972328</v>
      </c>
      <c r="AH4594" t="str">
        <f t="shared" ca="1" si="216"/>
        <v>Islandia</v>
      </c>
    </row>
    <row r="4595" spans="1:34" x14ac:dyDescent="0.25">
      <c r="A4595" s="1">
        <v>43908.375</v>
      </c>
      <c r="B4595" t="s">
        <v>24</v>
      </c>
      <c r="C4595" t="s">
        <v>25</v>
      </c>
      <c r="D4595" t="s">
        <v>26</v>
      </c>
      <c r="E4595" t="s">
        <v>42</v>
      </c>
      <c r="F4595" t="s">
        <v>56</v>
      </c>
      <c r="G4595" t="s">
        <v>29</v>
      </c>
      <c r="H4595" t="s">
        <v>38</v>
      </c>
      <c r="I4595" t="s">
        <v>39</v>
      </c>
      <c r="J4595" t="s">
        <v>46</v>
      </c>
      <c r="K4595" t="s">
        <v>32</v>
      </c>
      <c r="L4595" t="s">
        <v>40</v>
      </c>
      <c r="M4595" t="s">
        <v>82</v>
      </c>
      <c r="N4595">
        <v>2</v>
      </c>
      <c r="O4595" t="s">
        <v>35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30</v>
      </c>
      <c r="V4595">
        <v>9</v>
      </c>
      <c r="W4595">
        <v>4</v>
      </c>
      <c r="X4595">
        <v>3</v>
      </c>
      <c r="Y4595" t="s">
        <v>173</v>
      </c>
      <c r="Z4595" t="str">
        <f t="shared" ca="1" si="214"/>
        <v>Turismo</v>
      </c>
      <c r="AF4595" s="6">
        <f t="shared" ca="1" si="215"/>
        <v>0.629954926959856</v>
      </c>
      <c r="AH4595" t="str">
        <f t="shared" ca="1" si="216"/>
        <v>Noruega</v>
      </c>
    </row>
    <row r="4596" spans="1:34" x14ac:dyDescent="0.25">
      <c r="A4596" s="1">
        <v>44193.680555555555</v>
      </c>
      <c r="B4596" t="s">
        <v>24</v>
      </c>
      <c r="C4596" t="s">
        <v>25</v>
      </c>
      <c r="D4596" t="s">
        <v>26</v>
      </c>
      <c r="E4596" t="s">
        <v>27</v>
      </c>
      <c r="F4596" t="s">
        <v>37</v>
      </c>
      <c r="G4596" t="s">
        <v>29</v>
      </c>
      <c r="H4596" t="s">
        <v>38</v>
      </c>
      <c r="I4596" t="s">
        <v>39</v>
      </c>
      <c r="J4596" t="s">
        <v>31</v>
      </c>
      <c r="K4596" t="s">
        <v>32</v>
      </c>
      <c r="L4596" t="s">
        <v>40</v>
      </c>
      <c r="M4596" t="s">
        <v>58</v>
      </c>
      <c r="N4596">
        <v>2</v>
      </c>
      <c r="O4596" t="s">
        <v>35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20</v>
      </c>
      <c r="V4596">
        <v>16</v>
      </c>
      <c r="W4596">
        <v>2</v>
      </c>
      <c r="X4596">
        <v>12</v>
      </c>
      <c r="Y4596" t="s">
        <v>172</v>
      </c>
      <c r="Z4596" t="str">
        <f t="shared" ca="1" si="214"/>
        <v>Motocicleta</v>
      </c>
      <c r="AF4596" s="6">
        <f t="shared" ca="1" si="215"/>
        <v>0.53129623329337694</v>
      </c>
      <c r="AH4596" t="str">
        <f t="shared" ca="1" si="216"/>
        <v>Islandia</v>
      </c>
    </row>
    <row r="4597" spans="1:34" x14ac:dyDescent="0.25">
      <c r="A4597" s="1">
        <v>43095.768055555556</v>
      </c>
      <c r="B4597" t="s">
        <v>24</v>
      </c>
      <c r="C4597" t="s">
        <v>25</v>
      </c>
      <c r="D4597" t="s">
        <v>36</v>
      </c>
      <c r="E4597" t="s">
        <v>27</v>
      </c>
      <c r="F4597" t="s">
        <v>56</v>
      </c>
      <c r="G4597" t="s">
        <v>29</v>
      </c>
      <c r="H4597" t="s">
        <v>38</v>
      </c>
      <c r="I4597" t="s">
        <v>39</v>
      </c>
      <c r="J4597" t="s">
        <v>46</v>
      </c>
      <c r="K4597" t="s">
        <v>32</v>
      </c>
      <c r="L4597" t="s">
        <v>40</v>
      </c>
      <c r="M4597" t="s">
        <v>34</v>
      </c>
      <c r="N4597">
        <v>2</v>
      </c>
      <c r="O4597" t="s">
        <v>35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20</v>
      </c>
      <c r="V4597">
        <v>18</v>
      </c>
      <c r="W4597">
        <v>3</v>
      </c>
      <c r="X4597">
        <v>12</v>
      </c>
      <c r="Y4597" t="s">
        <v>179</v>
      </c>
      <c r="Z4597" t="str">
        <f t="shared" ca="1" si="214"/>
        <v>Otro</v>
      </c>
      <c r="AF4597" s="6">
        <f t="shared" ca="1" si="215"/>
        <v>0.38287491035640564</v>
      </c>
      <c r="AH4597" t="str">
        <f t="shared" ca="1" si="216"/>
        <v>España</v>
      </c>
    </row>
    <row r="4598" spans="1:34" x14ac:dyDescent="0.25">
      <c r="A4598" s="1">
        <v>44615.347222222219</v>
      </c>
      <c r="B4598" t="s">
        <v>59</v>
      </c>
      <c r="C4598" t="s">
        <v>25</v>
      </c>
      <c r="D4598" t="s">
        <v>26</v>
      </c>
      <c r="E4598" t="s">
        <v>84</v>
      </c>
      <c r="F4598" t="s">
        <v>43</v>
      </c>
      <c r="G4598" t="s">
        <v>29</v>
      </c>
      <c r="H4598" t="s">
        <v>38</v>
      </c>
      <c r="I4598" t="s">
        <v>39</v>
      </c>
      <c r="J4598" t="s">
        <v>46</v>
      </c>
      <c r="K4598" t="s">
        <v>32</v>
      </c>
      <c r="L4598" t="s">
        <v>73</v>
      </c>
      <c r="M4598" t="s">
        <v>34</v>
      </c>
      <c r="N4598">
        <v>2</v>
      </c>
      <c r="O4598" t="s">
        <v>47</v>
      </c>
      <c r="P4598">
        <v>10</v>
      </c>
      <c r="Q4598">
        <v>0</v>
      </c>
      <c r="R4598">
        <v>0</v>
      </c>
      <c r="S4598">
        <v>10</v>
      </c>
      <c r="T4598">
        <v>0</v>
      </c>
      <c r="U4598">
        <v>10</v>
      </c>
      <c r="V4598">
        <v>8</v>
      </c>
      <c r="W4598">
        <v>4</v>
      </c>
      <c r="X4598">
        <v>2</v>
      </c>
      <c r="Y4598" t="s">
        <v>180</v>
      </c>
      <c r="Z4598" t="str">
        <f t="shared" ca="1" si="214"/>
        <v>Turismo</v>
      </c>
      <c r="AF4598" s="6">
        <f t="shared" ca="1" si="215"/>
        <v>8.3871572733258293E-2</v>
      </c>
      <c r="AH4598" t="str">
        <f t="shared" ca="1" si="216"/>
        <v>Albania</v>
      </c>
    </row>
    <row r="4599" spans="1:34" x14ac:dyDescent="0.25">
      <c r="A4599" s="1">
        <v>44688.100694444445</v>
      </c>
      <c r="B4599" t="s">
        <v>24</v>
      </c>
      <c r="C4599" t="s">
        <v>25</v>
      </c>
      <c r="D4599" t="s">
        <v>36</v>
      </c>
      <c r="E4599" t="s">
        <v>42</v>
      </c>
      <c r="F4599" t="s">
        <v>28</v>
      </c>
      <c r="G4599" t="s">
        <v>29</v>
      </c>
      <c r="H4599" t="s">
        <v>30</v>
      </c>
      <c r="I4599" t="s">
        <v>125</v>
      </c>
      <c r="J4599" t="s">
        <v>46</v>
      </c>
      <c r="K4599" t="s">
        <v>32</v>
      </c>
      <c r="L4599" t="s">
        <v>40</v>
      </c>
      <c r="M4599" t="s">
        <v>82</v>
      </c>
      <c r="N4599">
        <v>2</v>
      </c>
      <c r="O4599" t="s">
        <v>35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20</v>
      </c>
      <c r="V4599">
        <v>2</v>
      </c>
      <c r="W4599">
        <v>7</v>
      </c>
      <c r="X4599">
        <v>5</v>
      </c>
      <c r="Y4599" t="s">
        <v>195</v>
      </c>
      <c r="Z4599" t="str">
        <f t="shared" ca="1" si="214"/>
        <v>Turismo</v>
      </c>
      <c r="AF4599" s="6">
        <f t="shared" ca="1" si="215"/>
        <v>0.58647231547206802</v>
      </c>
      <c r="AH4599" t="str">
        <f t="shared" ca="1" si="216"/>
        <v>Italia</v>
      </c>
    </row>
    <row r="4600" spans="1:34" x14ac:dyDescent="0.25">
      <c r="A4600" s="1">
        <v>43295.975694444445</v>
      </c>
      <c r="B4600" t="s">
        <v>24</v>
      </c>
      <c r="C4600" t="s">
        <v>25</v>
      </c>
      <c r="D4600" t="s">
        <v>36</v>
      </c>
      <c r="E4600" t="s">
        <v>42</v>
      </c>
      <c r="F4600" t="s">
        <v>28</v>
      </c>
      <c r="G4600" t="s">
        <v>29</v>
      </c>
      <c r="H4600" t="s">
        <v>38</v>
      </c>
      <c r="I4600" t="s">
        <v>30</v>
      </c>
      <c r="J4600" t="s">
        <v>31</v>
      </c>
      <c r="K4600" t="s">
        <v>32</v>
      </c>
      <c r="L4600" t="s">
        <v>40</v>
      </c>
      <c r="M4600" t="s">
        <v>44</v>
      </c>
      <c r="N4600">
        <v>2</v>
      </c>
      <c r="O4600" t="s">
        <v>35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30</v>
      </c>
      <c r="V4600">
        <v>23</v>
      </c>
      <c r="W4600">
        <v>7</v>
      </c>
      <c r="X4600">
        <v>7</v>
      </c>
      <c r="Y4600" t="s">
        <v>195</v>
      </c>
      <c r="Z4600" t="str">
        <f t="shared" ca="1" si="214"/>
        <v>Bus</v>
      </c>
      <c r="AF4600" s="6">
        <f t="shared" ca="1" si="215"/>
        <v>0.49749805368463706</v>
      </c>
      <c r="AH4600" t="str">
        <f t="shared" ca="1" si="216"/>
        <v>Islandia</v>
      </c>
    </row>
    <row r="4601" spans="1:34" x14ac:dyDescent="0.25">
      <c r="A4601" s="1">
        <v>44744.895833333336</v>
      </c>
      <c r="B4601" t="s">
        <v>24</v>
      </c>
      <c r="C4601" t="s">
        <v>25</v>
      </c>
      <c r="D4601" t="s">
        <v>36</v>
      </c>
      <c r="E4601" t="s">
        <v>45</v>
      </c>
      <c r="F4601" t="s">
        <v>65</v>
      </c>
      <c r="G4601" t="s">
        <v>29</v>
      </c>
      <c r="H4601" t="s">
        <v>38</v>
      </c>
      <c r="I4601" t="s">
        <v>39</v>
      </c>
      <c r="J4601" t="s">
        <v>31</v>
      </c>
      <c r="K4601" t="s">
        <v>32</v>
      </c>
      <c r="L4601" t="s">
        <v>40</v>
      </c>
      <c r="M4601" t="s">
        <v>34</v>
      </c>
      <c r="N4601">
        <v>2</v>
      </c>
      <c r="O4601" t="s">
        <v>35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30</v>
      </c>
      <c r="V4601">
        <v>21</v>
      </c>
      <c r="W4601">
        <v>7</v>
      </c>
      <c r="X4601">
        <v>7</v>
      </c>
      <c r="Y4601" t="s">
        <v>195</v>
      </c>
      <c r="Z4601" t="str">
        <f t="shared" ca="1" si="214"/>
        <v>Motocicleta</v>
      </c>
      <c r="AF4601" s="6">
        <f t="shared" ca="1" si="215"/>
        <v>0.75193153379385058</v>
      </c>
      <c r="AH4601" t="str">
        <f t="shared" ca="1" si="216"/>
        <v>Portugal</v>
      </c>
    </row>
    <row r="4602" spans="1:34" x14ac:dyDescent="0.25">
      <c r="A4602" s="1">
        <v>45066.210416666669</v>
      </c>
      <c r="B4602" t="s">
        <v>59</v>
      </c>
      <c r="C4602" t="s">
        <v>25</v>
      </c>
      <c r="D4602" t="s">
        <v>87</v>
      </c>
      <c r="E4602" t="s">
        <v>51</v>
      </c>
      <c r="F4602" t="s">
        <v>37</v>
      </c>
      <c r="G4602" t="s">
        <v>29</v>
      </c>
      <c r="H4602" t="s">
        <v>38</v>
      </c>
      <c r="I4602" t="s">
        <v>39</v>
      </c>
      <c r="J4602" t="s">
        <v>46</v>
      </c>
      <c r="K4602" t="s">
        <v>32</v>
      </c>
      <c r="L4602" t="s">
        <v>40</v>
      </c>
      <c r="M4602" t="s">
        <v>81</v>
      </c>
      <c r="N4602">
        <v>1</v>
      </c>
      <c r="O4602" t="s">
        <v>35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5</v>
      </c>
      <c r="W4602">
        <v>7</v>
      </c>
      <c r="X4602">
        <v>5</v>
      </c>
      <c r="Y4602" t="s">
        <v>157</v>
      </c>
      <c r="Z4602" t="str">
        <f t="shared" ca="1" si="214"/>
        <v>Turismo</v>
      </c>
      <c r="AF4602" s="6">
        <f t="shared" ca="1" si="215"/>
        <v>8.8875189648356945E-2</v>
      </c>
      <c r="AH4602" t="str">
        <f t="shared" ca="1" si="216"/>
        <v>Albania</v>
      </c>
    </row>
    <row r="4603" spans="1:34" x14ac:dyDescent="0.25">
      <c r="A4603" s="1">
        <v>44344.520833333336</v>
      </c>
      <c r="B4603" t="s">
        <v>49</v>
      </c>
      <c r="C4603" t="s">
        <v>25</v>
      </c>
      <c r="D4603" t="s">
        <v>26</v>
      </c>
      <c r="E4603" t="s">
        <v>45</v>
      </c>
      <c r="F4603" t="s">
        <v>61</v>
      </c>
      <c r="G4603" t="s">
        <v>29</v>
      </c>
      <c r="H4603" t="s">
        <v>38</v>
      </c>
      <c r="I4603" t="s">
        <v>39</v>
      </c>
      <c r="J4603" t="s">
        <v>31</v>
      </c>
      <c r="K4603" t="s">
        <v>53</v>
      </c>
      <c r="L4603" t="s">
        <v>40</v>
      </c>
      <c r="M4603" t="s">
        <v>58</v>
      </c>
      <c r="N4603">
        <v>2</v>
      </c>
      <c r="O4603" t="s">
        <v>35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12</v>
      </c>
      <c r="W4603">
        <v>6</v>
      </c>
      <c r="X4603">
        <v>5</v>
      </c>
      <c r="Y4603" t="s">
        <v>193</v>
      </c>
      <c r="Z4603" t="str">
        <f t="shared" ca="1" si="214"/>
        <v>Otro</v>
      </c>
      <c r="AF4603" s="6">
        <f t="shared" ca="1" si="215"/>
        <v>0.63784696423247178</v>
      </c>
      <c r="AH4603" t="str">
        <f t="shared" ca="1" si="216"/>
        <v>Noruega</v>
      </c>
    </row>
    <row r="4604" spans="1:34" x14ac:dyDescent="0.25">
      <c r="A4604" s="1">
        <v>44483.73541666667</v>
      </c>
      <c r="B4604" t="s">
        <v>49</v>
      </c>
      <c r="C4604" t="s">
        <v>25</v>
      </c>
      <c r="D4604" t="s">
        <v>26</v>
      </c>
      <c r="E4604" t="s">
        <v>42</v>
      </c>
      <c r="F4604" t="s">
        <v>80</v>
      </c>
      <c r="G4604" t="s">
        <v>29</v>
      </c>
      <c r="H4604" t="s">
        <v>38</v>
      </c>
      <c r="I4604" t="s">
        <v>30</v>
      </c>
      <c r="J4604" t="s">
        <v>46</v>
      </c>
      <c r="K4604" t="s">
        <v>32</v>
      </c>
      <c r="L4604" t="s">
        <v>73</v>
      </c>
      <c r="M4604" t="s">
        <v>34</v>
      </c>
      <c r="N4604">
        <v>2</v>
      </c>
      <c r="O4604" t="s">
        <v>35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20</v>
      </c>
      <c r="V4604">
        <v>17</v>
      </c>
      <c r="W4604">
        <v>5</v>
      </c>
      <c r="X4604">
        <v>10</v>
      </c>
      <c r="Y4604" t="s">
        <v>180</v>
      </c>
      <c r="Z4604" t="str">
        <f t="shared" ca="1" si="214"/>
        <v>Camión</v>
      </c>
      <c r="AF4604" s="6">
        <f t="shared" ca="1" si="215"/>
        <v>0.39973657796785611</v>
      </c>
      <c r="AH4604" t="str">
        <f t="shared" ca="1" si="216"/>
        <v>España</v>
      </c>
    </row>
    <row r="4605" spans="1:34" x14ac:dyDescent="0.25">
      <c r="A4605" s="1">
        <v>44778.990277777775</v>
      </c>
      <c r="B4605" t="s">
        <v>24</v>
      </c>
      <c r="C4605" t="s">
        <v>25</v>
      </c>
      <c r="D4605" t="s">
        <v>36</v>
      </c>
      <c r="E4605" t="s">
        <v>42</v>
      </c>
      <c r="F4605" t="s">
        <v>56</v>
      </c>
      <c r="G4605" t="s">
        <v>29</v>
      </c>
      <c r="H4605" t="s">
        <v>38</v>
      </c>
      <c r="I4605" t="s">
        <v>39</v>
      </c>
      <c r="J4605" t="s">
        <v>31</v>
      </c>
      <c r="K4605" t="s">
        <v>32</v>
      </c>
      <c r="L4605" t="s">
        <v>40</v>
      </c>
      <c r="M4605" t="s">
        <v>44</v>
      </c>
      <c r="N4605">
        <v>2</v>
      </c>
      <c r="O4605" t="s">
        <v>35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</v>
      </c>
      <c r="V4605">
        <v>23</v>
      </c>
      <c r="W4605">
        <v>6</v>
      </c>
      <c r="X4605">
        <v>8</v>
      </c>
      <c r="Y4605" t="s">
        <v>173</v>
      </c>
      <c r="Z4605" t="str">
        <f t="shared" ca="1" si="214"/>
        <v>Camión</v>
      </c>
      <c r="AF4605" s="6">
        <f t="shared" ca="1" si="215"/>
        <v>0.20905570653542427</v>
      </c>
      <c r="AH4605" t="str">
        <f t="shared" ca="1" si="216"/>
        <v>Bosnia y Herzegovina</v>
      </c>
    </row>
    <row r="4606" spans="1:34" x14ac:dyDescent="0.25">
      <c r="A4606" s="1">
        <v>44301.486111111109</v>
      </c>
      <c r="B4606" t="s">
        <v>49</v>
      </c>
      <c r="C4606" t="s">
        <v>25</v>
      </c>
      <c r="D4606" t="s">
        <v>26</v>
      </c>
      <c r="E4606" t="s">
        <v>42</v>
      </c>
      <c r="F4606" t="s">
        <v>28</v>
      </c>
      <c r="G4606" t="s">
        <v>29</v>
      </c>
      <c r="H4606" t="s">
        <v>38</v>
      </c>
      <c r="I4606" t="s">
        <v>39</v>
      </c>
      <c r="J4606" t="s">
        <v>31</v>
      </c>
      <c r="K4606" t="s">
        <v>53</v>
      </c>
      <c r="L4606" t="s">
        <v>40</v>
      </c>
      <c r="M4606" t="s">
        <v>44</v>
      </c>
      <c r="N4606">
        <v>2</v>
      </c>
      <c r="O4606" t="s">
        <v>35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20</v>
      </c>
      <c r="V4606">
        <v>11</v>
      </c>
      <c r="W4606">
        <v>5</v>
      </c>
      <c r="X4606">
        <v>4</v>
      </c>
      <c r="Y4606" t="s">
        <v>192</v>
      </c>
      <c r="Z4606" t="str">
        <f t="shared" ca="1" si="214"/>
        <v>Camión</v>
      </c>
      <c r="AF4606" s="6">
        <f t="shared" ca="1" si="215"/>
        <v>0.43513352443280795</v>
      </c>
      <c r="AH4606" t="str">
        <f t="shared" ca="1" si="216"/>
        <v>España</v>
      </c>
    </row>
    <row r="4607" spans="1:34" x14ac:dyDescent="0.25">
      <c r="A4607" s="1">
        <v>44617.680555555555</v>
      </c>
      <c r="B4607" t="s">
        <v>49</v>
      </c>
      <c r="C4607" t="s">
        <v>30</v>
      </c>
      <c r="D4607" t="s">
        <v>30</v>
      </c>
      <c r="E4607" t="s">
        <v>85</v>
      </c>
      <c r="F4607" t="s">
        <v>37</v>
      </c>
      <c r="G4607" t="s">
        <v>29</v>
      </c>
      <c r="H4607" t="s">
        <v>30</v>
      </c>
      <c r="I4607" t="s">
        <v>30</v>
      </c>
      <c r="J4607" t="s">
        <v>31</v>
      </c>
      <c r="K4607" t="s">
        <v>32</v>
      </c>
      <c r="L4607" t="s">
        <v>40</v>
      </c>
      <c r="M4607" t="s">
        <v>34</v>
      </c>
      <c r="N4607">
        <v>3</v>
      </c>
      <c r="O4607" t="s">
        <v>35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30</v>
      </c>
      <c r="V4607">
        <v>16</v>
      </c>
      <c r="W4607">
        <v>6</v>
      </c>
      <c r="X4607">
        <v>2</v>
      </c>
      <c r="Y4607" t="s">
        <v>194</v>
      </c>
      <c r="Z4607" t="str">
        <f t="shared" ca="1" si="214"/>
        <v>Turismo</v>
      </c>
      <c r="AF4607" s="6">
        <f t="shared" ca="1" si="215"/>
        <v>0.5365826621684745</v>
      </c>
      <c r="AH4607" t="str">
        <f t="shared" ca="1" si="216"/>
        <v>Islandia</v>
      </c>
    </row>
    <row r="4608" spans="1:34" x14ac:dyDescent="0.25">
      <c r="A4608" s="1">
        <v>44615.572916666664</v>
      </c>
      <c r="B4608" t="s">
        <v>24</v>
      </c>
      <c r="C4608" t="s">
        <v>25</v>
      </c>
      <c r="D4608" t="s">
        <v>26</v>
      </c>
      <c r="E4608" t="s">
        <v>64</v>
      </c>
      <c r="F4608" t="s">
        <v>37</v>
      </c>
      <c r="G4608" t="s">
        <v>29</v>
      </c>
      <c r="H4608" t="s">
        <v>38</v>
      </c>
      <c r="I4608" t="s">
        <v>39</v>
      </c>
      <c r="J4608" t="s">
        <v>31</v>
      </c>
      <c r="K4608" t="s">
        <v>32</v>
      </c>
      <c r="L4608" t="s">
        <v>33</v>
      </c>
      <c r="M4608" t="s">
        <v>34</v>
      </c>
      <c r="N4608">
        <v>2</v>
      </c>
      <c r="O4608" t="s">
        <v>35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20</v>
      </c>
      <c r="V4608">
        <v>13</v>
      </c>
      <c r="W4608">
        <v>4</v>
      </c>
      <c r="X4608">
        <v>2</v>
      </c>
      <c r="Y4608" t="s">
        <v>168</v>
      </c>
      <c r="Z4608" t="str">
        <f t="shared" ca="1" si="214"/>
        <v>Turismo</v>
      </c>
      <c r="AF4608" s="6">
        <f t="shared" ca="1" si="215"/>
        <v>0.39360781446680138</v>
      </c>
      <c r="AH4608" t="str">
        <f t="shared" ca="1" si="216"/>
        <v>España</v>
      </c>
    </row>
    <row r="4609" spans="1:34" x14ac:dyDescent="0.25">
      <c r="A4609" s="1">
        <v>43568.763888888891</v>
      </c>
      <c r="B4609" t="s">
        <v>49</v>
      </c>
      <c r="C4609" t="s">
        <v>25</v>
      </c>
      <c r="D4609" t="s">
        <v>26</v>
      </c>
      <c r="E4609" t="s">
        <v>27</v>
      </c>
      <c r="F4609" t="s">
        <v>28</v>
      </c>
      <c r="G4609" t="s">
        <v>29</v>
      </c>
      <c r="H4609" t="s">
        <v>38</v>
      </c>
      <c r="I4609" t="s">
        <v>39</v>
      </c>
      <c r="J4609" t="s">
        <v>46</v>
      </c>
      <c r="K4609" t="s">
        <v>53</v>
      </c>
      <c r="L4609" t="s">
        <v>40</v>
      </c>
      <c r="M4609" t="s">
        <v>58</v>
      </c>
      <c r="N4609">
        <v>2</v>
      </c>
      <c r="O4609" t="s">
        <v>47</v>
      </c>
      <c r="P4609">
        <v>10</v>
      </c>
      <c r="Q4609">
        <v>0</v>
      </c>
      <c r="R4609">
        <v>0</v>
      </c>
      <c r="S4609">
        <v>10</v>
      </c>
      <c r="T4609">
        <v>0</v>
      </c>
      <c r="U4609">
        <v>10</v>
      </c>
      <c r="V4609">
        <v>18</v>
      </c>
      <c r="W4609">
        <v>7</v>
      </c>
      <c r="X4609">
        <v>4</v>
      </c>
      <c r="Y4609" t="s">
        <v>179</v>
      </c>
      <c r="Z4609" t="str">
        <f t="shared" ca="1" si="214"/>
        <v>Camión</v>
      </c>
      <c r="AF4609" s="6">
        <f t="shared" ca="1" si="215"/>
        <v>0.39964422522865728</v>
      </c>
      <c r="AH4609" t="str">
        <f t="shared" ca="1" si="216"/>
        <v>España</v>
      </c>
    </row>
    <row r="4610" spans="1:34" x14ac:dyDescent="0.25">
      <c r="A4610" s="1">
        <v>43349.535416666666</v>
      </c>
      <c r="B4610" t="s">
        <v>30</v>
      </c>
      <c r="C4610" t="s">
        <v>30</v>
      </c>
      <c r="D4610" t="s">
        <v>30</v>
      </c>
      <c r="E4610" t="s">
        <v>45</v>
      </c>
      <c r="F4610" t="s">
        <v>30</v>
      </c>
      <c r="G4610" t="s">
        <v>29</v>
      </c>
      <c r="H4610" t="s">
        <v>30</v>
      </c>
      <c r="I4610" t="s">
        <v>30</v>
      </c>
      <c r="J4610" t="s">
        <v>46</v>
      </c>
      <c r="K4610" t="s">
        <v>32</v>
      </c>
      <c r="L4610" t="s">
        <v>40</v>
      </c>
      <c r="M4610" t="s">
        <v>34</v>
      </c>
      <c r="N4610">
        <v>2</v>
      </c>
      <c r="O4610" t="s">
        <v>75</v>
      </c>
      <c r="P4610">
        <v>10</v>
      </c>
      <c r="Q4610">
        <v>0</v>
      </c>
      <c r="R4610">
        <v>0</v>
      </c>
      <c r="S4610">
        <v>0</v>
      </c>
      <c r="T4610">
        <v>10</v>
      </c>
      <c r="U4610">
        <v>10</v>
      </c>
      <c r="V4610">
        <v>12</v>
      </c>
      <c r="W4610">
        <v>5</v>
      </c>
      <c r="X4610">
        <v>9</v>
      </c>
      <c r="Y4610" t="s">
        <v>195</v>
      </c>
      <c r="Z4610" t="str">
        <f t="shared" ref="Z4610:Z4673" ca="1" si="217">IF(RAND()&lt;=0.68,"Turismo",CHOOSE((RANDBETWEEN(1,4)),"Camión","Motocicleta","Bus","Otro"))</f>
        <v>Turismo</v>
      </c>
      <c r="AF4610" s="6">
        <f t="shared" ca="1" si="215"/>
        <v>0.82870475713931269</v>
      </c>
      <c r="AH4610" t="str">
        <f t="shared" ca="1" si="216"/>
        <v>Rumanía</v>
      </c>
    </row>
    <row r="4611" spans="1:34" x14ac:dyDescent="0.25">
      <c r="A4611" s="1">
        <v>44220.5</v>
      </c>
      <c r="B4611" t="s">
        <v>24</v>
      </c>
      <c r="C4611" t="s">
        <v>25</v>
      </c>
      <c r="D4611" t="s">
        <v>26</v>
      </c>
      <c r="E4611" t="s">
        <v>42</v>
      </c>
      <c r="F4611" t="s">
        <v>37</v>
      </c>
      <c r="G4611" t="s">
        <v>29</v>
      </c>
      <c r="H4611" t="s">
        <v>52</v>
      </c>
      <c r="I4611" t="s">
        <v>39</v>
      </c>
      <c r="J4611" t="s">
        <v>31</v>
      </c>
      <c r="K4611" t="s">
        <v>32</v>
      </c>
      <c r="L4611" t="s">
        <v>40</v>
      </c>
      <c r="M4611" t="s">
        <v>34</v>
      </c>
      <c r="N4611">
        <v>2</v>
      </c>
      <c r="O4611" t="s">
        <v>35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40</v>
      </c>
      <c r="V4611">
        <v>12</v>
      </c>
      <c r="W4611">
        <v>1</v>
      </c>
      <c r="X4611">
        <v>1</v>
      </c>
      <c r="Y4611" t="s">
        <v>179</v>
      </c>
      <c r="Z4611" t="str">
        <f t="shared" ca="1" si="217"/>
        <v>Turismo</v>
      </c>
      <c r="AF4611" s="6">
        <f t="shared" ref="AF4611:AF4674" ca="1" si="218">RAND()</f>
        <v>0.29098156156146493</v>
      </c>
      <c r="AH4611" t="str">
        <f t="shared" ref="AH4611:AH4674" ca="1" si="219">INDEX($AC$2:$AC$45, MATCH(AF4611, $AE$2:$AE$45, 1))</f>
        <v>Eslovenia</v>
      </c>
    </row>
    <row r="4612" spans="1:34" x14ac:dyDescent="0.25">
      <c r="A4612" s="1">
        <v>43768.6875</v>
      </c>
      <c r="B4612" t="s">
        <v>59</v>
      </c>
      <c r="C4612" t="s">
        <v>50</v>
      </c>
      <c r="D4612" t="s">
        <v>26</v>
      </c>
      <c r="E4612" t="s">
        <v>27</v>
      </c>
      <c r="F4612" t="s">
        <v>56</v>
      </c>
      <c r="G4612" t="s">
        <v>29</v>
      </c>
      <c r="H4612" t="s">
        <v>52</v>
      </c>
      <c r="I4612" t="s">
        <v>39</v>
      </c>
      <c r="J4612" t="s">
        <v>31</v>
      </c>
      <c r="K4612" t="s">
        <v>32</v>
      </c>
      <c r="L4612" t="s">
        <v>73</v>
      </c>
      <c r="M4612" t="s">
        <v>58</v>
      </c>
      <c r="N4612">
        <v>2</v>
      </c>
      <c r="O4612" t="s">
        <v>35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20</v>
      </c>
      <c r="V4612">
        <v>16</v>
      </c>
      <c r="W4612">
        <v>4</v>
      </c>
      <c r="X4612">
        <v>10</v>
      </c>
      <c r="Y4612" t="s">
        <v>179</v>
      </c>
      <c r="Z4612" t="str">
        <f t="shared" ca="1" si="217"/>
        <v>Camión</v>
      </c>
      <c r="AF4612" s="6">
        <f t="shared" ca="1" si="218"/>
        <v>0.23684114747984386</v>
      </c>
      <c r="AH4612" t="str">
        <f t="shared" ca="1" si="219"/>
        <v>Chequia</v>
      </c>
    </row>
    <row r="4613" spans="1:34" x14ac:dyDescent="0.25">
      <c r="A4613" s="1">
        <v>43110.232638888891</v>
      </c>
      <c r="B4613" t="s">
        <v>24</v>
      </c>
      <c r="C4613" t="s">
        <v>50</v>
      </c>
      <c r="D4613" t="s">
        <v>36</v>
      </c>
      <c r="E4613" t="s">
        <v>64</v>
      </c>
      <c r="F4613" t="s">
        <v>65</v>
      </c>
      <c r="G4613" t="s">
        <v>29</v>
      </c>
      <c r="H4613" t="s">
        <v>52</v>
      </c>
      <c r="I4613" t="s">
        <v>39</v>
      </c>
      <c r="J4613" t="s">
        <v>31</v>
      </c>
      <c r="K4613" t="s">
        <v>32</v>
      </c>
      <c r="L4613" t="s">
        <v>73</v>
      </c>
      <c r="M4613" t="s">
        <v>77</v>
      </c>
      <c r="N4613">
        <v>2</v>
      </c>
      <c r="O4613" t="s">
        <v>35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20</v>
      </c>
      <c r="V4613">
        <v>5</v>
      </c>
      <c r="W4613">
        <v>4</v>
      </c>
      <c r="X4613">
        <v>1</v>
      </c>
      <c r="Y4613" t="s">
        <v>192</v>
      </c>
      <c r="Z4613" t="str">
        <f t="shared" ca="1" si="217"/>
        <v>Bus</v>
      </c>
      <c r="AF4613" s="6">
        <f t="shared" ca="1" si="218"/>
        <v>0.72132641449462997</v>
      </c>
      <c r="AH4613" t="str">
        <f t="shared" ca="1" si="219"/>
        <v>Polonia</v>
      </c>
    </row>
    <row r="4614" spans="1:34" x14ac:dyDescent="0.25">
      <c r="A4614" s="1">
        <v>45474.614583333336</v>
      </c>
      <c r="B4614" t="s">
        <v>24</v>
      </c>
      <c r="C4614" t="s">
        <v>25</v>
      </c>
      <c r="D4614" t="s">
        <v>26</v>
      </c>
      <c r="E4614" t="s">
        <v>64</v>
      </c>
      <c r="F4614" t="s">
        <v>28</v>
      </c>
      <c r="G4614" t="s">
        <v>29</v>
      </c>
      <c r="H4614" t="s">
        <v>38</v>
      </c>
      <c r="I4614" t="s">
        <v>39</v>
      </c>
      <c r="J4614" t="s">
        <v>31</v>
      </c>
      <c r="K4614" t="s">
        <v>32</v>
      </c>
      <c r="L4614" t="s">
        <v>73</v>
      </c>
      <c r="M4614" t="s">
        <v>62</v>
      </c>
      <c r="N4614">
        <v>2</v>
      </c>
      <c r="O4614" t="s">
        <v>35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20</v>
      </c>
      <c r="V4614">
        <v>14</v>
      </c>
      <c r="W4614">
        <v>2</v>
      </c>
      <c r="X4614">
        <v>7</v>
      </c>
      <c r="Y4614" t="s">
        <v>179</v>
      </c>
      <c r="Z4614" t="str">
        <f t="shared" ca="1" si="217"/>
        <v>Otro</v>
      </c>
      <c r="AF4614" s="6">
        <f t="shared" ca="1" si="218"/>
        <v>0.4427916010321179</v>
      </c>
      <c r="AH4614" t="str">
        <f t="shared" ca="1" si="219"/>
        <v>Georgia</v>
      </c>
    </row>
    <row r="4615" spans="1:34" x14ac:dyDescent="0.25">
      <c r="A4615" s="1">
        <v>44254.798611111109</v>
      </c>
      <c r="B4615" t="s">
        <v>59</v>
      </c>
      <c r="C4615" t="s">
        <v>25</v>
      </c>
      <c r="D4615" t="s">
        <v>78</v>
      </c>
      <c r="E4615" t="s">
        <v>45</v>
      </c>
      <c r="F4615" t="s">
        <v>28</v>
      </c>
      <c r="G4615" t="s">
        <v>29</v>
      </c>
      <c r="H4615" t="s">
        <v>38</v>
      </c>
      <c r="I4615" t="s">
        <v>39</v>
      </c>
      <c r="J4615" t="s">
        <v>46</v>
      </c>
      <c r="K4615" t="s">
        <v>32</v>
      </c>
      <c r="L4615" t="s">
        <v>40</v>
      </c>
      <c r="M4615" t="s">
        <v>58</v>
      </c>
      <c r="N4615">
        <v>2</v>
      </c>
      <c r="O4615" t="s">
        <v>47</v>
      </c>
      <c r="P4615">
        <v>10</v>
      </c>
      <c r="Q4615">
        <v>0</v>
      </c>
      <c r="R4615">
        <v>0</v>
      </c>
      <c r="S4615">
        <v>10</v>
      </c>
      <c r="T4615">
        <v>0</v>
      </c>
      <c r="U4615">
        <v>10</v>
      </c>
      <c r="V4615">
        <v>19</v>
      </c>
      <c r="W4615">
        <v>7</v>
      </c>
      <c r="X4615">
        <v>2</v>
      </c>
      <c r="Y4615" t="s">
        <v>157</v>
      </c>
      <c r="Z4615" t="str">
        <f t="shared" ca="1" si="217"/>
        <v>Bus</v>
      </c>
      <c r="AF4615" s="6">
        <f t="shared" ca="1" si="218"/>
        <v>0.32586771642460022</v>
      </c>
      <c r="AH4615" t="str">
        <f t="shared" ca="1" si="219"/>
        <v>Eslovenia</v>
      </c>
    </row>
    <row r="4616" spans="1:34" x14ac:dyDescent="0.25">
      <c r="A4616" s="1">
        <v>44059.697916666664</v>
      </c>
      <c r="B4616" t="s">
        <v>59</v>
      </c>
      <c r="C4616" t="s">
        <v>25</v>
      </c>
      <c r="D4616" t="s">
        <v>26</v>
      </c>
      <c r="E4616" t="s">
        <v>27</v>
      </c>
      <c r="F4616" t="s">
        <v>28</v>
      </c>
      <c r="G4616" t="s">
        <v>29</v>
      </c>
      <c r="H4616" t="s">
        <v>38</v>
      </c>
      <c r="I4616" t="s">
        <v>39</v>
      </c>
      <c r="J4616" t="s">
        <v>46</v>
      </c>
      <c r="K4616" t="s">
        <v>32</v>
      </c>
      <c r="L4616" t="s">
        <v>40</v>
      </c>
      <c r="M4616" t="s">
        <v>106</v>
      </c>
      <c r="N4616">
        <v>2</v>
      </c>
      <c r="O4616" t="s">
        <v>35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20</v>
      </c>
      <c r="V4616">
        <v>16</v>
      </c>
      <c r="W4616">
        <v>1</v>
      </c>
      <c r="X4616">
        <v>8</v>
      </c>
      <c r="Y4616" t="s">
        <v>195</v>
      </c>
      <c r="Z4616" t="str">
        <f t="shared" ca="1" si="217"/>
        <v>Turismo</v>
      </c>
      <c r="AF4616" s="6">
        <f t="shared" ca="1" si="218"/>
        <v>0.95787034010827188</v>
      </c>
      <c r="AH4616" t="str">
        <f t="shared" ca="1" si="219"/>
        <v>Rumanía</v>
      </c>
    </row>
    <row r="4617" spans="1:34" x14ac:dyDescent="0.25">
      <c r="A4617" s="1">
        <v>43554.708333333336</v>
      </c>
      <c r="B4617" t="s">
        <v>49</v>
      </c>
      <c r="C4617" t="s">
        <v>25</v>
      </c>
      <c r="D4617" t="s">
        <v>26</v>
      </c>
      <c r="E4617" t="s">
        <v>64</v>
      </c>
      <c r="F4617" t="s">
        <v>56</v>
      </c>
      <c r="G4617" t="s">
        <v>29</v>
      </c>
      <c r="H4617" t="s">
        <v>38</v>
      </c>
      <c r="I4617" t="s">
        <v>39</v>
      </c>
      <c r="J4617" t="s">
        <v>31</v>
      </c>
      <c r="K4617" t="s">
        <v>32</v>
      </c>
      <c r="L4617" t="s">
        <v>33</v>
      </c>
      <c r="M4617" t="s">
        <v>58</v>
      </c>
      <c r="N4617">
        <v>2</v>
      </c>
      <c r="O4617" t="s">
        <v>35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70</v>
      </c>
      <c r="V4617">
        <v>17</v>
      </c>
      <c r="W4617">
        <v>7</v>
      </c>
      <c r="X4617">
        <v>3</v>
      </c>
      <c r="Y4617" t="s">
        <v>195</v>
      </c>
      <c r="Z4617" t="str">
        <f t="shared" ca="1" si="217"/>
        <v>Turismo</v>
      </c>
      <c r="AF4617" s="6">
        <f t="shared" ca="1" si="218"/>
        <v>4.0073047191235833E-4</v>
      </c>
      <c r="AH4617" t="e">
        <f t="shared" ca="1" si="219"/>
        <v>#N/A</v>
      </c>
    </row>
    <row r="4618" spans="1:34" x14ac:dyDescent="0.25">
      <c r="A4618" s="1">
        <v>45439.923611111109</v>
      </c>
      <c r="B4618" t="s">
        <v>24</v>
      </c>
      <c r="C4618" t="s">
        <v>30</v>
      </c>
      <c r="D4618" t="s">
        <v>30</v>
      </c>
      <c r="E4618" t="s">
        <v>27</v>
      </c>
      <c r="F4618" t="s">
        <v>37</v>
      </c>
      <c r="G4618" t="s">
        <v>29</v>
      </c>
      <c r="H4618" t="s">
        <v>30</v>
      </c>
      <c r="I4618" t="s">
        <v>30</v>
      </c>
      <c r="J4618" t="s">
        <v>31</v>
      </c>
      <c r="K4618" t="s">
        <v>32</v>
      </c>
      <c r="L4618" t="s">
        <v>40</v>
      </c>
      <c r="M4618" t="s">
        <v>34</v>
      </c>
      <c r="N4618">
        <v>2</v>
      </c>
      <c r="O4618" t="s">
        <v>35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30</v>
      </c>
      <c r="V4618">
        <v>22</v>
      </c>
      <c r="W4618">
        <v>2</v>
      </c>
      <c r="X4618">
        <v>5</v>
      </c>
      <c r="Y4618" t="s">
        <v>172</v>
      </c>
      <c r="Z4618" t="str">
        <f t="shared" ca="1" si="217"/>
        <v>Turismo</v>
      </c>
      <c r="AF4618" s="6">
        <f t="shared" ca="1" si="218"/>
        <v>0.22720881777305146</v>
      </c>
      <c r="AH4618" t="str">
        <f t="shared" ca="1" si="219"/>
        <v>Chipre</v>
      </c>
    </row>
    <row r="4619" spans="1:34" x14ac:dyDescent="0.25">
      <c r="A4619" s="1">
        <v>44352.059027777781</v>
      </c>
      <c r="B4619" t="s">
        <v>24</v>
      </c>
      <c r="C4619" t="s">
        <v>25</v>
      </c>
      <c r="D4619" t="s">
        <v>78</v>
      </c>
      <c r="E4619" t="s">
        <v>42</v>
      </c>
      <c r="F4619" t="s">
        <v>28</v>
      </c>
      <c r="G4619" t="s">
        <v>29</v>
      </c>
      <c r="H4619" t="s">
        <v>38</v>
      </c>
      <c r="I4619" t="s">
        <v>39</v>
      </c>
      <c r="J4619" t="s">
        <v>31</v>
      </c>
      <c r="K4619" t="s">
        <v>32</v>
      </c>
      <c r="L4619" t="s">
        <v>33</v>
      </c>
      <c r="M4619" t="s">
        <v>44</v>
      </c>
      <c r="N4619">
        <v>2</v>
      </c>
      <c r="O4619" t="s">
        <v>35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20</v>
      </c>
      <c r="V4619">
        <v>1</v>
      </c>
      <c r="W4619">
        <v>7</v>
      </c>
      <c r="X4619">
        <v>6</v>
      </c>
      <c r="Y4619" t="s">
        <v>179</v>
      </c>
      <c r="Z4619" t="str">
        <f t="shared" ca="1" si="217"/>
        <v>Turismo</v>
      </c>
      <c r="AF4619" s="6">
        <f t="shared" ca="1" si="218"/>
        <v>0.45512188171522905</v>
      </c>
      <c r="AH4619" t="str">
        <f t="shared" ca="1" si="219"/>
        <v>Georgia</v>
      </c>
    </row>
    <row r="4620" spans="1:34" x14ac:dyDescent="0.25">
      <c r="A4620" s="1">
        <v>45470.513888888891</v>
      </c>
      <c r="B4620" t="s">
        <v>59</v>
      </c>
      <c r="C4620" t="s">
        <v>25</v>
      </c>
      <c r="D4620" t="s">
        <v>26</v>
      </c>
      <c r="E4620" t="s">
        <v>45</v>
      </c>
      <c r="F4620" t="s">
        <v>37</v>
      </c>
      <c r="G4620" t="s">
        <v>29</v>
      </c>
      <c r="H4620" t="s">
        <v>38</v>
      </c>
      <c r="I4620" t="s">
        <v>39</v>
      </c>
      <c r="J4620" t="s">
        <v>31</v>
      </c>
      <c r="K4620" t="s">
        <v>32</v>
      </c>
      <c r="L4620" t="s">
        <v>73</v>
      </c>
      <c r="M4620" t="s">
        <v>83</v>
      </c>
      <c r="N4620">
        <v>2</v>
      </c>
      <c r="O4620" t="s">
        <v>35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20</v>
      </c>
      <c r="V4620">
        <v>12</v>
      </c>
      <c r="W4620">
        <v>5</v>
      </c>
      <c r="X4620">
        <v>6</v>
      </c>
      <c r="Y4620" t="s">
        <v>171</v>
      </c>
      <c r="Z4620" t="str">
        <f t="shared" ca="1" si="217"/>
        <v>Motocicleta</v>
      </c>
      <c r="AF4620" s="6">
        <f t="shared" ca="1" si="218"/>
        <v>0.45900122705339197</v>
      </c>
      <c r="AH4620" t="str">
        <f t="shared" ca="1" si="219"/>
        <v>Grecia</v>
      </c>
    </row>
    <row r="4621" spans="1:34" x14ac:dyDescent="0.25">
      <c r="A4621" s="1">
        <v>43273.038194444445</v>
      </c>
      <c r="B4621" t="s">
        <v>24</v>
      </c>
      <c r="C4621" t="s">
        <v>50</v>
      </c>
      <c r="D4621" t="s">
        <v>36</v>
      </c>
      <c r="E4621" t="s">
        <v>64</v>
      </c>
      <c r="F4621" t="s">
        <v>80</v>
      </c>
      <c r="G4621" t="s">
        <v>29</v>
      </c>
      <c r="H4621" t="s">
        <v>52</v>
      </c>
      <c r="I4621" t="s">
        <v>39</v>
      </c>
      <c r="J4621" t="s">
        <v>31</v>
      </c>
      <c r="K4621" t="s">
        <v>32</v>
      </c>
      <c r="L4621" t="s">
        <v>73</v>
      </c>
      <c r="M4621" t="s">
        <v>58</v>
      </c>
      <c r="N4621">
        <v>2</v>
      </c>
      <c r="O4621" t="s">
        <v>35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20</v>
      </c>
      <c r="V4621">
        <v>0</v>
      </c>
      <c r="W4621">
        <v>6</v>
      </c>
      <c r="X4621">
        <v>6</v>
      </c>
      <c r="Y4621" t="s">
        <v>172</v>
      </c>
      <c r="Z4621" t="str">
        <f t="shared" ca="1" si="217"/>
        <v>Turismo</v>
      </c>
      <c r="AF4621" s="6">
        <f t="shared" ca="1" si="218"/>
        <v>1.2450683223642955E-2</v>
      </c>
      <c r="AH4621" t="str">
        <f t="shared" ca="1" si="219"/>
        <v>Albania</v>
      </c>
    </row>
    <row r="4622" spans="1:34" x14ac:dyDescent="0.25">
      <c r="A4622" s="1">
        <v>44246.770833333336</v>
      </c>
      <c r="B4622" t="s">
        <v>24</v>
      </c>
      <c r="C4622" t="s">
        <v>25</v>
      </c>
      <c r="D4622" t="s">
        <v>36</v>
      </c>
      <c r="E4622" t="s">
        <v>27</v>
      </c>
      <c r="F4622" t="s">
        <v>28</v>
      </c>
      <c r="G4622" t="s">
        <v>29</v>
      </c>
      <c r="H4622" t="s">
        <v>38</v>
      </c>
      <c r="I4622" t="s">
        <v>39</v>
      </c>
      <c r="J4622" t="s">
        <v>31</v>
      </c>
      <c r="K4622" t="s">
        <v>32</v>
      </c>
      <c r="L4622" t="s">
        <v>40</v>
      </c>
      <c r="M4622" t="s">
        <v>34</v>
      </c>
      <c r="N4622">
        <v>2</v>
      </c>
      <c r="O4622" t="s">
        <v>35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20</v>
      </c>
      <c r="V4622">
        <v>18</v>
      </c>
      <c r="W4622">
        <v>6</v>
      </c>
      <c r="X4622">
        <v>2</v>
      </c>
      <c r="Y4622" t="s">
        <v>157</v>
      </c>
      <c r="Z4622" t="str">
        <f t="shared" ca="1" si="217"/>
        <v>Turismo</v>
      </c>
      <c r="AF4622" s="6">
        <f t="shared" ca="1" si="218"/>
        <v>0.50466843880971168</v>
      </c>
      <c r="AH4622" t="str">
        <f t="shared" ca="1" si="219"/>
        <v>Islandia</v>
      </c>
    </row>
    <row r="4623" spans="1:34" x14ac:dyDescent="0.25">
      <c r="A4623" s="1">
        <v>44142.677777777775</v>
      </c>
      <c r="B4623" t="s">
        <v>24</v>
      </c>
      <c r="C4623" t="s">
        <v>25</v>
      </c>
      <c r="D4623" t="s">
        <v>26</v>
      </c>
      <c r="E4623" t="s">
        <v>71</v>
      </c>
      <c r="F4623" t="s">
        <v>37</v>
      </c>
      <c r="G4623" t="s">
        <v>29</v>
      </c>
      <c r="H4623" t="s">
        <v>38</v>
      </c>
      <c r="I4623" t="s">
        <v>39</v>
      </c>
      <c r="J4623" t="s">
        <v>46</v>
      </c>
      <c r="K4623" t="s">
        <v>32</v>
      </c>
      <c r="L4623" t="s">
        <v>33</v>
      </c>
      <c r="M4623" t="s">
        <v>34</v>
      </c>
      <c r="N4623">
        <v>4</v>
      </c>
      <c r="O4623" t="s">
        <v>70</v>
      </c>
      <c r="P4623">
        <v>10</v>
      </c>
      <c r="Q4623">
        <v>0</v>
      </c>
      <c r="R4623">
        <v>10</v>
      </c>
      <c r="S4623">
        <v>0</v>
      </c>
      <c r="T4623">
        <v>0</v>
      </c>
      <c r="U4623">
        <v>10</v>
      </c>
      <c r="V4623">
        <v>16</v>
      </c>
      <c r="W4623">
        <v>7</v>
      </c>
      <c r="X4623">
        <v>11</v>
      </c>
      <c r="Y4623" t="s">
        <v>173</v>
      </c>
      <c r="Z4623" t="str">
        <f t="shared" ca="1" si="217"/>
        <v>Turismo</v>
      </c>
      <c r="AF4623" s="6">
        <f t="shared" ca="1" si="218"/>
        <v>0.57807526233666651</v>
      </c>
      <c r="AH4623" t="str">
        <f t="shared" ca="1" si="219"/>
        <v>Italia</v>
      </c>
    </row>
    <row r="4624" spans="1:34" x14ac:dyDescent="0.25">
      <c r="A4624" s="1">
        <v>43865.67291666667</v>
      </c>
      <c r="B4624" t="s">
        <v>24</v>
      </c>
      <c r="C4624" t="s">
        <v>25</v>
      </c>
      <c r="D4624" t="s">
        <v>26</v>
      </c>
      <c r="E4624" t="s">
        <v>64</v>
      </c>
      <c r="F4624" t="s">
        <v>28</v>
      </c>
      <c r="G4624" t="s">
        <v>29</v>
      </c>
      <c r="H4624" t="s">
        <v>38</v>
      </c>
      <c r="I4624" t="s">
        <v>39</v>
      </c>
      <c r="J4624" t="s">
        <v>46</v>
      </c>
      <c r="K4624" t="s">
        <v>32</v>
      </c>
      <c r="L4624" t="s">
        <v>33</v>
      </c>
      <c r="M4624" t="s">
        <v>77</v>
      </c>
      <c r="N4624">
        <v>3</v>
      </c>
      <c r="O4624" t="s">
        <v>35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40</v>
      </c>
      <c r="V4624">
        <v>16</v>
      </c>
      <c r="W4624">
        <v>3</v>
      </c>
      <c r="X4624">
        <v>2</v>
      </c>
      <c r="Y4624" t="s">
        <v>173</v>
      </c>
      <c r="Z4624" t="str">
        <f t="shared" ca="1" si="217"/>
        <v>Turismo</v>
      </c>
      <c r="AF4624" s="6">
        <f t="shared" ca="1" si="218"/>
        <v>0.91262938448010711</v>
      </c>
      <c r="AH4624" t="str">
        <f t="shared" ca="1" si="219"/>
        <v>Rumanía</v>
      </c>
    </row>
    <row r="4625" spans="1:34" x14ac:dyDescent="0.25">
      <c r="A4625" s="1">
        <v>43842.519444444442</v>
      </c>
      <c r="B4625" t="s">
        <v>24</v>
      </c>
      <c r="C4625" t="s">
        <v>25</v>
      </c>
      <c r="D4625" t="s">
        <v>26</v>
      </c>
      <c r="E4625" t="s">
        <v>42</v>
      </c>
      <c r="F4625" t="s">
        <v>96</v>
      </c>
      <c r="G4625" t="s">
        <v>29</v>
      </c>
      <c r="H4625" t="s">
        <v>52</v>
      </c>
      <c r="I4625" t="s">
        <v>39</v>
      </c>
      <c r="J4625" t="s">
        <v>46</v>
      </c>
      <c r="K4625" t="s">
        <v>32</v>
      </c>
      <c r="L4625" t="s">
        <v>40</v>
      </c>
      <c r="M4625" t="s">
        <v>44</v>
      </c>
      <c r="N4625">
        <v>2</v>
      </c>
      <c r="O4625" t="s">
        <v>35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20</v>
      </c>
      <c r="V4625">
        <v>12</v>
      </c>
      <c r="W4625">
        <v>1</v>
      </c>
      <c r="X4625">
        <v>1</v>
      </c>
      <c r="Y4625" t="s">
        <v>172</v>
      </c>
      <c r="Z4625" t="str">
        <f t="shared" ca="1" si="217"/>
        <v>Turismo</v>
      </c>
      <c r="AF4625" s="6">
        <f t="shared" ca="1" si="218"/>
        <v>0.86626648484397972</v>
      </c>
      <c r="AH4625" t="str">
        <f t="shared" ca="1" si="219"/>
        <v>Rumanía</v>
      </c>
    </row>
    <row r="4626" spans="1:34" x14ac:dyDescent="0.25">
      <c r="A4626" s="1">
        <v>43116.340277777781</v>
      </c>
      <c r="B4626" t="s">
        <v>24</v>
      </c>
      <c r="C4626" t="s">
        <v>66</v>
      </c>
      <c r="D4626" t="s">
        <v>26</v>
      </c>
      <c r="E4626" t="s">
        <v>84</v>
      </c>
      <c r="F4626" t="s">
        <v>80</v>
      </c>
      <c r="G4626" t="s">
        <v>29</v>
      </c>
      <c r="H4626" t="s">
        <v>68</v>
      </c>
      <c r="I4626" t="s">
        <v>39</v>
      </c>
      <c r="J4626" t="s">
        <v>46</v>
      </c>
      <c r="K4626" t="s">
        <v>32</v>
      </c>
      <c r="L4626" t="s">
        <v>40</v>
      </c>
      <c r="M4626" t="s">
        <v>108</v>
      </c>
      <c r="N4626">
        <v>2</v>
      </c>
      <c r="O4626" t="s">
        <v>47</v>
      </c>
      <c r="P4626">
        <v>20</v>
      </c>
      <c r="Q4626">
        <v>0</v>
      </c>
      <c r="R4626">
        <v>0</v>
      </c>
      <c r="S4626">
        <v>20</v>
      </c>
      <c r="T4626">
        <v>0</v>
      </c>
      <c r="U4626">
        <v>0</v>
      </c>
      <c r="V4626">
        <v>8</v>
      </c>
      <c r="W4626">
        <v>3</v>
      </c>
      <c r="X4626">
        <v>1</v>
      </c>
      <c r="Y4626" t="s">
        <v>173</v>
      </c>
      <c r="Z4626" t="str">
        <f t="shared" ca="1" si="217"/>
        <v>Turismo</v>
      </c>
      <c r="AF4626" s="6">
        <f t="shared" ca="1" si="218"/>
        <v>0.18453323559263857</v>
      </c>
      <c r="AH4626" t="str">
        <f t="shared" ca="1" si="219"/>
        <v>Bielorrusia</v>
      </c>
    </row>
    <row r="4627" spans="1:34" x14ac:dyDescent="0.25">
      <c r="A4627" s="1">
        <v>42866.708333333336</v>
      </c>
      <c r="B4627" t="s">
        <v>24</v>
      </c>
      <c r="C4627" t="s">
        <v>50</v>
      </c>
      <c r="D4627" t="s">
        <v>26</v>
      </c>
      <c r="E4627" t="s">
        <v>42</v>
      </c>
      <c r="F4627" t="s">
        <v>61</v>
      </c>
      <c r="G4627" t="s">
        <v>29</v>
      </c>
      <c r="H4627" t="s">
        <v>38</v>
      </c>
      <c r="I4627" t="s">
        <v>39</v>
      </c>
      <c r="J4627" t="s">
        <v>31</v>
      </c>
      <c r="K4627" t="s">
        <v>32</v>
      </c>
      <c r="L4627" t="s">
        <v>73</v>
      </c>
      <c r="M4627" t="s">
        <v>34</v>
      </c>
      <c r="N4627">
        <v>2</v>
      </c>
      <c r="O4627" t="s">
        <v>35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20</v>
      </c>
      <c r="V4627">
        <v>17</v>
      </c>
      <c r="W4627">
        <v>5</v>
      </c>
      <c r="X4627">
        <v>5</v>
      </c>
      <c r="Y4627" t="s">
        <v>179</v>
      </c>
      <c r="Z4627" t="str">
        <f t="shared" ca="1" si="217"/>
        <v>Bus</v>
      </c>
      <c r="AF4627" s="6">
        <f t="shared" ca="1" si="218"/>
        <v>0.4990771141796243</v>
      </c>
      <c r="AH4627" t="str">
        <f t="shared" ca="1" si="219"/>
        <v>Islandia</v>
      </c>
    </row>
    <row r="4628" spans="1:34" x14ac:dyDescent="0.25">
      <c r="A4628" s="1">
        <v>43433.729861111111</v>
      </c>
      <c r="B4628" t="s">
        <v>59</v>
      </c>
      <c r="C4628" t="s">
        <v>25</v>
      </c>
      <c r="D4628" t="s">
        <v>36</v>
      </c>
      <c r="E4628" t="s">
        <v>27</v>
      </c>
      <c r="F4628" t="s">
        <v>80</v>
      </c>
      <c r="G4628" t="s">
        <v>29</v>
      </c>
      <c r="H4628" t="s">
        <v>52</v>
      </c>
      <c r="I4628" t="s">
        <v>39</v>
      </c>
      <c r="J4628" t="s">
        <v>46</v>
      </c>
      <c r="K4628" t="s">
        <v>32</v>
      </c>
      <c r="L4628" t="s">
        <v>40</v>
      </c>
      <c r="M4628" t="s">
        <v>58</v>
      </c>
      <c r="N4628">
        <v>2</v>
      </c>
      <c r="O4628" t="s">
        <v>35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30</v>
      </c>
      <c r="V4628">
        <v>17</v>
      </c>
      <c r="W4628">
        <v>5</v>
      </c>
      <c r="X4628">
        <v>11</v>
      </c>
      <c r="Y4628" t="s">
        <v>195</v>
      </c>
      <c r="Z4628" t="str">
        <f t="shared" ca="1" si="217"/>
        <v>Otro</v>
      </c>
      <c r="AF4628" s="6">
        <f t="shared" ca="1" si="218"/>
        <v>0.96152864072078703</v>
      </c>
      <c r="AH4628" t="str">
        <f t="shared" ca="1" si="219"/>
        <v>Rumanía</v>
      </c>
    </row>
    <row r="4629" spans="1:34" x14ac:dyDescent="0.25">
      <c r="A4629" s="1">
        <v>43002.463194444441</v>
      </c>
      <c r="B4629" t="s">
        <v>24</v>
      </c>
      <c r="C4629" t="s">
        <v>25</v>
      </c>
      <c r="D4629" t="s">
        <v>26</v>
      </c>
      <c r="E4629" t="s">
        <v>71</v>
      </c>
      <c r="F4629" t="s">
        <v>28</v>
      </c>
      <c r="G4629" t="s">
        <v>29</v>
      </c>
      <c r="H4629" t="s">
        <v>38</v>
      </c>
      <c r="I4629" t="s">
        <v>39</v>
      </c>
      <c r="J4629" t="s">
        <v>46</v>
      </c>
      <c r="K4629" t="s">
        <v>32</v>
      </c>
      <c r="L4629" t="s">
        <v>40</v>
      </c>
      <c r="M4629" t="s">
        <v>83</v>
      </c>
      <c r="N4629">
        <v>2</v>
      </c>
      <c r="O4629" t="s">
        <v>47</v>
      </c>
      <c r="P4629">
        <v>10</v>
      </c>
      <c r="Q4629">
        <v>0</v>
      </c>
      <c r="R4629">
        <v>0</v>
      </c>
      <c r="S4629">
        <v>10</v>
      </c>
      <c r="T4629">
        <v>0</v>
      </c>
      <c r="U4629">
        <v>10</v>
      </c>
      <c r="V4629">
        <v>11</v>
      </c>
      <c r="W4629">
        <v>1</v>
      </c>
      <c r="X4629">
        <v>9</v>
      </c>
      <c r="Y4629" t="s">
        <v>173</v>
      </c>
      <c r="Z4629" t="str">
        <f t="shared" ca="1" si="217"/>
        <v>Bus</v>
      </c>
      <c r="AF4629" s="6">
        <f t="shared" ca="1" si="218"/>
        <v>0.7248740914991082</v>
      </c>
      <c r="AH4629" t="str">
        <f t="shared" ca="1" si="219"/>
        <v>Polonia</v>
      </c>
    </row>
    <row r="4630" spans="1:34" x14ac:dyDescent="0.25">
      <c r="A4630" s="1">
        <v>43341.506249999999</v>
      </c>
      <c r="B4630" t="s">
        <v>24</v>
      </c>
      <c r="C4630" t="s">
        <v>50</v>
      </c>
      <c r="D4630" t="s">
        <v>26</v>
      </c>
      <c r="E4630" t="s">
        <v>64</v>
      </c>
      <c r="F4630" t="s">
        <v>28</v>
      </c>
      <c r="G4630" t="s">
        <v>29</v>
      </c>
      <c r="H4630" t="s">
        <v>52</v>
      </c>
      <c r="I4630" t="s">
        <v>39</v>
      </c>
      <c r="J4630" t="s">
        <v>31</v>
      </c>
      <c r="K4630" t="s">
        <v>32</v>
      </c>
      <c r="L4630" t="s">
        <v>33</v>
      </c>
      <c r="M4630" t="s">
        <v>58</v>
      </c>
      <c r="N4630">
        <v>2</v>
      </c>
      <c r="O4630" t="s">
        <v>35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20</v>
      </c>
      <c r="V4630">
        <v>12</v>
      </c>
      <c r="W4630">
        <v>4</v>
      </c>
      <c r="X4630">
        <v>8</v>
      </c>
      <c r="Y4630" t="s">
        <v>173</v>
      </c>
      <c r="Z4630" t="str">
        <f t="shared" ca="1" si="217"/>
        <v>Turismo</v>
      </c>
      <c r="AF4630" s="6">
        <f t="shared" ca="1" si="218"/>
        <v>0.6610541404351129</v>
      </c>
      <c r="AH4630" t="str">
        <f t="shared" ca="1" si="219"/>
        <v>Países Bajos</v>
      </c>
    </row>
    <row r="4631" spans="1:34" x14ac:dyDescent="0.25">
      <c r="A4631" s="1">
        <v>44249.152777777781</v>
      </c>
      <c r="B4631" t="s">
        <v>24</v>
      </c>
      <c r="C4631" t="s">
        <v>25</v>
      </c>
      <c r="D4631" t="s">
        <v>36</v>
      </c>
      <c r="E4631" t="s">
        <v>27</v>
      </c>
      <c r="F4631" t="s">
        <v>37</v>
      </c>
      <c r="G4631" t="s">
        <v>29</v>
      </c>
      <c r="H4631" t="s">
        <v>52</v>
      </c>
      <c r="I4631" t="s">
        <v>39</v>
      </c>
      <c r="J4631" t="s">
        <v>31</v>
      </c>
      <c r="K4631" t="s">
        <v>32</v>
      </c>
      <c r="L4631" t="s">
        <v>40</v>
      </c>
      <c r="M4631" t="s">
        <v>34</v>
      </c>
      <c r="N4631">
        <v>2</v>
      </c>
      <c r="O4631" t="s">
        <v>35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20</v>
      </c>
      <c r="V4631">
        <v>3</v>
      </c>
      <c r="W4631">
        <v>2</v>
      </c>
      <c r="X4631">
        <v>2</v>
      </c>
      <c r="Y4631" t="s">
        <v>165</v>
      </c>
      <c r="Z4631" t="str">
        <f t="shared" ca="1" si="217"/>
        <v>Turismo</v>
      </c>
      <c r="AF4631" s="6">
        <f t="shared" ca="1" si="218"/>
        <v>2.3167088011401216E-2</v>
      </c>
      <c r="AH4631" t="str">
        <f t="shared" ca="1" si="219"/>
        <v>Albania</v>
      </c>
    </row>
    <row r="4632" spans="1:34" x14ac:dyDescent="0.25">
      <c r="A4632" s="1">
        <v>45190.729166666664</v>
      </c>
      <c r="B4632" t="s">
        <v>24</v>
      </c>
      <c r="C4632" t="s">
        <v>50</v>
      </c>
      <c r="D4632" t="s">
        <v>26</v>
      </c>
      <c r="E4632" t="s">
        <v>42</v>
      </c>
      <c r="F4632" t="s">
        <v>37</v>
      </c>
      <c r="G4632" t="s">
        <v>29</v>
      </c>
      <c r="H4632" t="s">
        <v>52</v>
      </c>
      <c r="I4632" t="s">
        <v>30</v>
      </c>
      <c r="J4632" t="s">
        <v>31</v>
      </c>
      <c r="K4632" t="s">
        <v>32</v>
      </c>
      <c r="L4632" t="s">
        <v>40</v>
      </c>
      <c r="M4632" t="s">
        <v>34</v>
      </c>
      <c r="N4632">
        <v>3</v>
      </c>
      <c r="O4632" t="s">
        <v>35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30</v>
      </c>
      <c r="V4632">
        <v>17</v>
      </c>
      <c r="W4632">
        <v>5</v>
      </c>
      <c r="X4632">
        <v>9</v>
      </c>
      <c r="Y4632" t="s">
        <v>176</v>
      </c>
      <c r="Z4632" t="str">
        <f t="shared" ca="1" si="217"/>
        <v>Turismo</v>
      </c>
      <c r="AF4632" s="6">
        <f t="shared" ca="1" si="218"/>
        <v>0.68224361091919827</v>
      </c>
      <c r="AH4632" t="str">
        <f t="shared" ca="1" si="219"/>
        <v>Países Bajos</v>
      </c>
    </row>
    <row r="4633" spans="1:34" x14ac:dyDescent="0.25">
      <c r="A4633" s="1">
        <v>43557.417361111111</v>
      </c>
      <c r="B4633" t="s">
        <v>24</v>
      </c>
      <c r="C4633" t="s">
        <v>25</v>
      </c>
      <c r="D4633" t="s">
        <v>26</v>
      </c>
      <c r="E4633" t="s">
        <v>27</v>
      </c>
      <c r="F4633" t="s">
        <v>61</v>
      </c>
      <c r="G4633" t="s">
        <v>29</v>
      </c>
      <c r="H4633" t="s">
        <v>38</v>
      </c>
      <c r="I4633" t="s">
        <v>39</v>
      </c>
      <c r="J4633" t="s">
        <v>31</v>
      </c>
      <c r="K4633" t="s">
        <v>32</v>
      </c>
      <c r="L4633" t="s">
        <v>40</v>
      </c>
      <c r="M4633" t="s">
        <v>48</v>
      </c>
      <c r="N4633">
        <v>2</v>
      </c>
      <c r="O4633" t="s">
        <v>35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20</v>
      </c>
      <c r="V4633">
        <v>10</v>
      </c>
      <c r="W4633">
        <v>3</v>
      </c>
      <c r="X4633">
        <v>4</v>
      </c>
      <c r="Y4633" t="s">
        <v>173</v>
      </c>
      <c r="Z4633" t="str">
        <f t="shared" ca="1" si="217"/>
        <v>Turismo</v>
      </c>
      <c r="AF4633" s="6">
        <f t="shared" ca="1" si="218"/>
        <v>4.2618471876589847E-2</v>
      </c>
      <c r="AH4633" t="str">
        <f t="shared" ca="1" si="219"/>
        <v>Albania</v>
      </c>
    </row>
    <row r="4634" spans="1:34" x14ac:dyDescent="0.25">
      <c r="A4634" s="1">
        <v>44389.5</v>
      </c>
      <c r="B4634" t="s">
        <v>24</v>
      </c>
      <c r="C4634" t="s">
        <v>25</v>
      </c>
      <c r="D4634" t="s">
        <v>26</v>
      </c>
      <c r="E4634" t="s">
        <v>42</v>
      </c>
      <c r="F4634" t="s">
        <v>28</v>
      </c>
      <c r="G4634" t="s">
        <v>29</v>
      </c>
      <c r="H4634" t="s">
        <v>38</v>
      </c>
      <c r="I4634" t="s">
        <v>39</v>
      </c>
      <c r="J4634" t="s">
        <v>46</v>
      </c>
      <c r="K4634" t="s">
        <v>32</v>
      </c>
      <c r="L4634" t="s">
        <v>40</v>
      </c>
      <c r="M4634" t="s">
        <v>34</v>
      </c>
      <c r="N4634">
        <v>2</v>
      </c>
      <c r="O4634" t="s">
        <v>35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20</v>
      </c>
      <c r="V4634">
        <v>12</v>
      </c>
      <c r="W4634">
        <v>2</v>
      </c>
      <c r="X4634">
        <v>7</v>
      </c>
      <c r="Y4634" t="s">
        <v>173</v>
      </c>
      <c r="Z4634" t="str">
        <f t="shared" ca="1" si="217"/>
        <v>Turismo</v>
      </c>
      <c r="AF4634" s="6">
        <f t="shared" ca="1" si="218"/>
        <v>0.20834149495483978</v>
      </c>
      <c r="AH4634" t="str">
        <f t="shared" ca="1" si="219"/>
        <v>Bosnia y Herzegovina</v>
      </c>
    </row>
    <row r="4635" spans="1:34" x14ac:dyDescent="0.25">
      <c r="A4635" s="1">
        <v>44846.789583333331</v>
      </c>
      <c r="B4635" t="s">
        <v>24</v>
      </c>
      <c r="C4635" t="s">
        <v>30</v>
      </c>
      <c r="D4635" t="s">
        <v>30</v>
      </c>
      <c r="E4635" t="s">
        <v>42</v>
      </c>
      <c r="F4635" t="s">
        <v>37</v>
      </c>
      <c r="G4635" t="s">
        <v>29</v>
      </c>
      <c r="H4635" t="s">
        <v>30</v>
      </c>
      <c r="I4635" t="s">
        <v>30</v>
      </c>
      <c r="J4635" t="s">
        <v>31</v>
      </c>
      <c r="K4635" t="s">
        <v>32</v>
      </c>
      <c r="L4635" t="s">
        <v>33</v>
      </c>
      <c r="M4635" t="s">
        <v>44</v>
      </c>
      <c r="N4635">
        <v>2</v>
      </c>
      <c r="O4635" t="s">
        <v>35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20</v>
      </c>
      <c r="V4635">
        <v>18</v>
      </c>
      <c r="W4635">
        <v>4</v>
      </c>
      <c r="X4635">
        <v>10</v>
      </c>
      <c r="Y4635" t="s">
        <v>195</v>
      </c>
      <c r="Z4635" t="str">
        <f t="shared" ca="1" si="217"/>
        <v>Turismo</v>
      </c>
      <c r="AF4635" s="6">
        <f t="shared" ca="1" si="218"/>
        <v>0.53222315884332294</v>
      </c>
      <c r="AH4635" t="str">
        <f t="shared" ca="1" si="219"/>
        <v>Islandia</v>
      </c>
    </row>
    <row r="4636" spans="1:34" x14ac:dyDescent="0.25">
      <c r="A4636" s="1">
        <v>44838.496527777781</v>
      </c>
      <c r="B4636" t="s">
        <v>24</v>
      </c>
      <c r="C4636" t="s">
        <v>25</v>
      </c>
      <c r="D4636" t="s">
        <v>26</v>
      </c>
      <c r="E4636" t="s">
        <v>27</v>
      </c>
      <c r="F4636" t="s">
        <v>28</v>
      </c>
      <c r="G4636" t="s">
        <v>29</v>
      </c>
      <c r="H4636" t="s">
        <v>38</v>
      </c>
      <c r="I4636" t="s">
        <v>39</v>
      </c>
      <c r="J4636" t="s">
        <v>31</v>
      </c>
      <c r="K4636" t="s">
        <v>32</v>
      </c>
      <c r="L4636" t="s">
        <v>73</v>
      </c>
      <c r="M4636" t="s">
        <v>77</v>
      </c>
      <c r="N4636">
        <v>2</v>
      </c>
      <c r="O4636" t="s">
        <v>35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20</v>
      </c>
      <c r="V4636">
        <v>11</v>
      </c>
      <c r="W4636">
        <v>3</v>
      </c>
      <c r="X4636">
        <v>10</v>
      </c>
      <c r="Y4636" t="s">
        <v>157</v>
      </c>
      <c r="Z4636" t="str">
        <f t="shared" ca="1" si="217"/>
        <v>Turismo</v>
      </c>
      <c r="AF4636" s="6">
        <f t="shared" ca="1" si="218"/>
        <v>0.36735952767287483</v>
      </c>
      <c r="AH4636" t="str">
        <f t="shared" ca="1" si="219"/>
        <v>España</v>
      </c>
    </row>
    <row r="4637" spans="1:34" x14ac:dyDescent="0.25">
      <c r="A4637" s="1">
        <v>42988.020833333336</v>
      </c>
      <c r="B4637" t="s">
        <v>30</v>
      </c>
      <c r="C4637" t="s">
        <v>25</v>
      </c>
      <c r="D4637" t="s">
        <v>30</v>
      </c>
      <c r="E4637" t="s">
        <v>42</v>
      </c>
      <c r="F4637" t="s">
        <v>56</v>
      </c>
      <c r="G4637" t="s">
        <v>29</v>
      </c>
      <c r="H4637" t="s">
        <v>30</v>
      </c>
      <c r="I4637" t="s">
        <v>30</v>
      </c>
      <c r="J4637" t="s">
        <v>31</v>
      </c>
      <c r="K4637" t="s">
        <v>32</v>
      </c>
      <c r="L4637" t="s">
        <v>73</v>
      </c>
      <c r="M4637" t="s">
        <v>81</v>
      </c>
      <c r="N4637">
        <v>2</v>
      </c>
      <c r="O4637" t="s">
        <v>35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20</v>
      </c>
      <c r="V4637">
        <v>0</v>
      </c>
      <c r="W4637">
        <v>1</v>
      </c>
      <c r="X4637">
        <v>9</v>
      </c>
      <c r="Y4637" t="s">
        <v>174</v>
      </c>
      <c r="Z4637" t="str">
        <f t="shared" ca="1" si="217"/>
        <v>Turismo</v>
      </c>
      <c r="AF4637" s="6">
        <f t="shared" ca="1" si="218"/>
        <v>0.57762201632734811</v>
      </c>
      <c r="AH4637" t="str">
        <f t="shared" ca="1" si="219"/>
        <v>Italia</v>
      </c>
    </row>
    <row r="4638" spans="1:34" x14ac:dyDescent="0.25">
      <c r="A4638" s="1">
        <v>44095.895833333336</v>
      </c>
      <c r="B4638" t="s">
        <v>59</v>
      </c>
      <c r="C4638" t="s">
        <v>25</v>
      </c>
      <c r="D4638" t="s">
        <v>36</v>
      </c>
      <c r="E4638" t="s">
        <v>84</v>
      </c>
      <c r="F4638" t="s">
        <v>28</v>
      </c>
      <c r="G4638" t="s">
        <v>29</v>
      </c>
      <c r="H4638" t="s">
        <v>38</v>
      </c>
      <c r="I4638" t="s">
        <v>39</v>
      </c>
      <c r="J4638" t="s">
        <v>46</v>
      </c>
      <c r="K4638" t="s">
        <v>32</v>
      </c>
      <c r="L4638" t="s">
        <v>73</v>
      </c>
      <c r="M4638" t="s">
        <v>34</v>
      </c>
      <c r="N4638">
        <v>2</v>
      </c>
      <c r="O4638" t="s">
        <v>75</v>
      </c>
      <c r="P4638">
        <v>10</v>
      </c>
      <c r="Q4638">
        <v>0</v>
      </c>
      <c r="R4638">
        <v>0</v>
      </c>
      <c r="S4638">
        <v>0</v>
      </c>
      <c r="T4638">
        <v>10</v>
      </c>
      <c r="U4638">
        <v>10</v>
      </c>
      <c r="V4638">
        <v>21</v>
      </c>
      <c r="W4638">
        <v>2</v>
      </c>
      <c r="X4638">
        <v>9</v>
      </c>
      <c r="Y4638" t="s">
        <v>195</v>
      </c>
      <c r="Z4638" t="str">
        <f t="shared" ca="1" si="217"/>
        <v>Turismo</v>
      </c>
      <c r="AF4638" s="6">
        <f t="shared" ca="1" si="218"/>
        <v>0.94170492895757618</v>
      </c>
      <c r="AH4638" t="str">
        <f t="shared" ca="1" si="219"/>
        <v>Rumanía</v>
      </c>
    </row>
    <row r="4639" spans="1:34" x14ac:dyDescent="0.25">
      <c r="A4639" s="1">
        <v>42948.697916666664</v>
      </c>
      <c r="B4639" t="s">
        <v>24</v>
      </c>
      <c r="C4639" t="s">
        <v>25</v>
      </c>
      <c r="D4639" t="s">
        <v>26</v>
      </c>
      <c r="E4639" t="s">
        <v>27</v>
      </c>
      <c r="F4639" t="s">
        <v>96</v>
      </c>
      <c r="G4639" t="s">
        <v>29</v>
      </c>
      <c r="H4639" t="s">
        <v>38</v>
      </c>
      <c r="I4639" t="s">
        <v>39</v>
      </c>
      <c r="J4639" t="s">
        <v>46</v>
      </c>
      <c r="K4639" t="s">
        <v>32</v>
      </c>
      <c r="L4639" t="s">
        <v>40</v>
      </c>
      <c r="M4639" t="s">
        <v>82</v>
      </c>
      <c r="N4639">
        <v>2</v>
      </c>
      <c r="O4639" t="s">
        <v>35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</v>
      </c>
      <c r="V4639">
        <v>16</v>
      </c>
      <c r="W4639">
        <v>3</v>
      </c>
      <c r="X4639">
        <v>8</v>
      </c>
      <c r="Y4639" t="s">
        <v>157</v>
      </c>
      <c r="Z4639" t="str">
        <f t="shared" ca="1" si="217"/>
        <v>Turismo</v>
      </c>
      <c r="AF4639" s="6">
        <f t="shared" ca="1" si="218"/>
        <v>0.11699606759905012</v>
      </c>
      <c r="AH4639" t="str">
        <f t="shared" ca="1" si="219"/>
        <v>Albania</v>
      </c>
    </row>
    <row r="4640" spans="1:34" x14ac:dyDescent="0.25">
      <c r="A4640" s="1">
        <v>44018.791666666664</v>
      </c>
      <c r="B4640" t="s">
        <v>24</v>
      </c>
      <c r="C4640" t="s">
        <v>25</v>
      </c>
      <c r="D4640" t="s">
        <v>26</v>
      </c>
      <c r="E4640" t="s">
        <v>64</v>
      </c>
      <c r="F4640" t="s">
        <v>28</v>
      </c>
      <c r="G4640" t="s">
        <v>29</v>
      </c>
      <c r="H4640" t="s">
        <v>38</v>
      </c>
      <c r="I4640" t="s">
        <v>39</v>
      </c>
      <c r="J4640" t="s">
        <v>31</v>
      </c>
      <c r="K4640" t="s">
        <v>32</v>
      </c>
      <c r="L4640" t="s">
        <v>40</v>
      </c>
      <c r="M4640" t="s">
        <v>34</v>
      </c>
      <c r="N4640">
        <v>2</v>
      </c>
      <c r="O4640" t="s">
        <v>35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30</v>
      </c>
      <c r="V4640">
        <v>19</v>
      </c>
      <c r="W4640">
        <v>2</v>
      </c>
      <c r="X4640">
        <v>7</v>
      </c>
      <c r="Y4640" t="s">
        <v>195</v>
      </c>
      <c r="Z4640" t="str">
        <f t="shared" ca="1" si="217"/>
        <v>Turismo</v>
      </c>
      <c r="AF4640" s="6">
        <f t="shared" ca="1" si="218"/>
        <v>0.88530834553317506</v>
      </c>
      <c r="AH4640" t="str">
        <f t="shared" ca="1" si="219"/>
        <v>Rumanía</v>
      </c>
    </row>
    <row r="4641" spans="1:34" x14ac:dyDescent="0.25">
      <c r="A4641" s="1">
        <v>44842.816666666666</v>
      </c>
      <c r="B4641" t="s">
        <v>24</v>
      </c>
      <c r="C4641" t="s">
        <v>25</v>
      </c>
      <c r="D4641" t="s">
        <v>36</v>
      </c>
      <c r="E4641" t="s">
        <v>71</v>
      </c>
      <c r="F4641" t="s">
        <v>37</v>
      </c>
      <c r="G4641" t="s">
        <v>29</v>
      </c>
      <c r="H4641" t="s">
        <v>38</v>
      </c>
      <c r="I4641" t="s">
        <v>39</v>
      </c>
      <c r="J4641" t="s">
        <v>46</v>
      </c>
      <c r="K4641" t="s">
        <v>32</v>
      </c>
      <c r="L4641" t="s">
        <v>73</v>
      </c>
      <c r="M4641" t="s">
        <v>34</v>
      </c>
      <c r="N4641">
        <v>2</v>
      </c>
      <c r="O4641" t="s">
        <v>47</v>
      </c>
      <c r="P4641">
        <v>10</v>
      </c>
      <c r="Q4641">
        <v>0</v>
      </c>
      <c r="R4641">
        <v>0</v>
      </c>
      <c r="S4641">
        <v>10</v>
      </c>
      <c r="T4641">
        <v>0</v>
      </c>
      <c r="U4641">
        <v>10</v>
      </c>
      <c r="V4641">
        <v>19</v>
      </c>
      <c r="W4641">
        <v>7</v>
      </c>
      <c r="X4641">
        <v>10</v>
      </c>
      <c r="Y4641" t="s">
        <v>180</v>
      </c>
      <c r="Z4641" t="str">
        <f t="shared" ca="1" si="217"/>
        <v>Turismo</v>
      </c>
      <c r="AF4641" s="6">
        <f t="shared" ca="1" si="218"/>
        <v>0.95730690051917011</v>
      </c>
      <c r="AH4641" t="str">
        <f t="shared" ca="1" si="219"/>
        <v>Rumanía</v>
      </c>
    </row>
    <row r="4642" spans="1:34" x14ac:dyDescent="0.25">
      <c r="A4642" s="1">
        <v>42535.618055555555</v>
      </c>
      <c r="B4642" t="s">
        <v>24</v>
      </c>
      <c r="C4642" t="s">
        <v>25</v>
      </c>
      <c r="D4642" t="s">
        <v>26</v>
      </c>
      <c r="E4642" t="s">
        <v>27</v>
      </c>
      <c r="F4642" t="s">
        <v>28</v>
      </c>
      <c r="G4642" t="s">
        <v>29</v>
      </c>
      <c r="H4642" t="s">
        <v>38</v>
      </c>
      <c r="I4642" t="s">
        <v>39</v>
      </c>
      <c r="J4642" t="s">
        <v>31</v>
      </c>
      <c r="K4642" t="s">
        <v>32</v>
      </c>
      <c r="L4642" t="s">
        <v>33</v>
      </c>
      <c r="M4642" t="s">
        <v>58</v>
      </c>
      <c r="N4642">
        <v>2</v>
      </c>
      <c r="O4642" t="s">
        <v>35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50</v>
      </c>
      <c r="V4642">
        <v>14</v>
      </c>
      <c r="W4642">
        <v>3</v>
      </c>
      <c r="X4642">
        <v>6</v>
      </c>
      <c r="Y4642" t="s">
        <v>180</v>
      </c>
      <c r="Z4642" t="str">
        <f t="shared" ca="1" si="217"/>
        <v>Turismo</v>
      </c>
      <c r="AF4642" s="6">
        <f t="shared" ca="1" si="218"/>
        <v>0.55654215208243685</v>
      </c>
      <c r="AH4642" t="str">
        <f t="shared" ca="1" si="219"/>
        <v>Islandia</v>
      </c>
    </row>
    <row r="4643" spans="1:34" x14ac:dyDescent="0.25">
      <c r="A4643" s="1">
        <v>43315.479166666664</v>
      </c>
      <c r="B4643" t="s">
        <v>24</v>
      </c>
      <c r="C4643" t="s">
        <v>25</v>
      </c>
      <c r="D4643" t="s">
        <v>36</v>
      </c>
      <c r="E4643" t="s">
        <v>42</v>
      </c>
      <c r="F4643" t="s">
        <v>80</v>
      </c>
      <c r="G4643" t="s">
        <v>29</v>
      </c>
      <c r="H4643" t="s">
        <v>38</v>
      </c>
      <c r="I4643" t="s">
        <v>39</v>
      </c>
      <c r="J4643" t="s">
        <v>46</v>
      </c>
      <c r="K4643" t="s">
        <v>32</v>
      </c>
      <c r="L4643" t="s">
        <v>40</v>
      </c>
      <c r="M4643" t="s">
        <v>34</v>
      </c>
      <c r="N4643">
        <v>2</v>
      </c>
      <c r="O4643" t="s">
        <v>75</v>
      </c>
      <c r="P4643">
        <v>30</v>
      </c>
      <c r="Q4643">
        <v>0</v>
      </c>
      <c r="R4643">
        <v>0</v>
      </c>
      <c r="S4643">
        <v>0</v>
      </c>
      <c r="T4643">
        <v>30</v>
      </c>
      <c r="U4643">
        <v>30</v>
      </c>
      <c r="V4643">
        <v>11</v>
      </c>
      <c r="W4643">
        <v>6</v>
      </c>
      <c r="X4643">
        <v>8</v>
      </c>
      <c r="Y4643" t="s">
        <v>180</v>
      </c>
      <c r="Z4643" t="str">
        <f t="shared" ca="1" si="217"/>
        <v>Turismo</v>
      </c>
      <c r="AF4643" s="6">
        <f t="shared" ca="1" si="218"/>
        <v>0.83117188028442368</v>
      </c>
      <c r="AH4643" t="str">
        <f t="shared" ca="1" si="219"/>
        <v>Rumanía</v>
      </c>
    </row>
    <row r="4644" spans="1:34" x14ac:dyDescent="0.25">
      <c r="A4644" s="1">
        <v>43578.697916666664</v>
      </c>
      <c r="B4644" t="s">
        <v>24</v>
      </c>
      <c r="C4644" t="s">
        <v>25</v>
      </c>
      <c r="D4644" t="s">
        <v>26</v>
      </c>
      <c r="E4644" t="s">
        <v>45</v>
      </c>
      <c r="F4644" t="s">
        <v>28</v>
      </c>
      <c r="G4644" t="s">
        <v>29</v>
      </c>
      <c r="H4644" t="s">
        <v>38</v>
      </c>
      <c r="I4644" t="s">
        <v>39</v>
      </c>
      <c r="J4644" t="s">
        <v>31</v>
      </c>
      <c r="K4644" t="s">
        <v>32</v>
      </c>
      <c r="L4644" t="s">
        <v>40</v>
      </c>
      <c r="M4644" t="s">
        <v>34</v>
      </c>
      <c r="N4644">
        <v>2</v>
      </c>
      <c r="O4644" t="s">
        <v>35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20</v>
      </c>
      <c r="V4644">
        <v>16</v>
      </c>
      <c r="W4644">
        <v>3</v>
      </c>
      <c r="X4644">
        <v>4</v>
      </c>
      <c r="Y4644" t="s">
        <v>165</v>
      </c>
      <c r="Z4644" t="str">
        <f t="shared" ca="1" si="217"/>
        <v>Turismo</v>
      </c>
      <c r="AF4644" s="6">
        <f t="shared" ca="1" si="218"/>
        <v>0.77684860091958541</v>
      </c>
      <c r="AH4644" t="str">
        <f t="shared" ca="1" si="219"/>
        <v>Rumanía</v>
      </c>
    </row>
    <row r="4645" spans="1:34" x14ac:dyDescent="0.25">
      <c r="A4645" s="1">
        <v>45467.943055555559</v>
      </c>
      <c r="B4645" t="s">
        <v>24</v>
      </c>
      <c r="C4645" t="s">
        <v>79</v>
      </c>
      <c r="D4645" t="s">
        <v>36</v>
      </c>
      <c r="E4645" t="s">
        <v>27</v>
      </c>
      <c r="F4645" t="s">
        <v>43</v>
      </c>
      <c r="G4645" t="s">
        <v>57</v>
      </c>
      <c r="H4645" t="s">
        <v>38</v>
      </c>
      <c r="I4645" t="s">
        <v>39</v>
      </c>
      <c r="J4645" t="s">
        <v>46</v>
      </c>
      <c r="K4645" t="s">
        <v>32</v>
      </c>
      <c r="L4645" t="s">
        <v>40</v>
      </c>
      <c r="M4645" t="s">
        <v>62</v>
      </c>
      <c r="N4645">
        <v>2</v>
      </c>
      <c r="O4645" t="s">
        <v>70</v>
      </c>
      <c r="P4645">
        <v>10</v>
      </c>
      <c r="Q4645">
        <v>0</v>
      </c>
      <c r="R4645">
        <v>10</v>
      </c>
      <c r="S4645">
        <v>0</v>
      </c>
      <c r="T4645">
        <v>0</v>
      </c>
      <c r="U4645">
        <v>10</v>
      </c>
      <c r="V4645">
        <v>22</v>
      </c>
      <c r="W4645">
        <v>2</v>
      </c>
      <c r="X4645">
        <v>6</v>
      </c>
      <c r="Y4645" t="s">
        <v>157</v>
      </c>
      <c r="Z4645" t="str">
        <f t="shared" ca="1" si="217"/>
        <v>Camión</v>
      </c>
      <c r="AF4645" s="6">
        <f t="shared" ca="1" si="218"/>
        <v>0.50162824645181969</v>
      </c>
      <c r="AH4645" t="str">
        <f t="shared" ca="1" si="219"/>
        <v>Islandia</v>
      </c>
    </row>
    <row r="4646" spans="1:34" x14ac:dyDescent="0.25">
      <c r="A4646" s="1">
        <v>44420.375</v>
      </c>
      <c r="B4646" t="s">
        <v>24</v>
      </c>
      <c r="C4646" t="s">
        <v>25</v>
      </c>
      <c r="D4646" t="s">
        <v>26</v>
      </c>
      <c r="E4646" t="s">
        <v>27</v>
      </c>
      <c r="F4646" t="s">
        <v>28</v>
      </c>
      <c r="G4646" t="s">
        <v>29</v>
      </c>
      <c r="H4646" t="s">
        <v>38</v>
      </c>
      <c r="I4646" t="s">
        <v>39</v>
      </c>
      <c r="J4646" t="s">
        <v>46</v>
      </c>
      <c r="K4646" t="s">
        <v>32</v>
      </c>
      <c r="L4646" t="s">
        <v>40</v>
      </c>
      <c r="M4646" t="s">
        <v>58</v>
      </c>
      <c r="N4646">
        <v>2</v>
      </c>
      <c r="O4646" t="s">
        <v>35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20</v>
      </c>
      <c r="V4646">
        <v>9</v>
      </c>
      <c r="W4646">
        <v>5</v>
      </c>
      <c r="X4646">
        <v>8</v>
      </c>
      <c r="Y4646" t="s">
        <v>194</v>
      </c>
      <c r="Z4646" t="str">
        <f t="shared" ca="1" si="217"/>
        <v>Turismo</v>
      </c>
      <c r="AF4646" s="6">
        <f t="shared" ca="1" si="218"/>
        <v>0.33851560186866003</v>
      </c>
      <c r="AH4646" t="str">
        <f t="shared" ca="1" si="219"/>
        <v>España</v>
      </c>
    </row>
    <row r="4647" spans="1:34" x14ac:dyDescent="0.25">
      <c r="A4647" s="1">
        <v>42799.430555555555</v>
      </c>
      <c r="B4647" t="s">
        <v>59</v>
      </c>
      <c r="C4647" t="s">
        <v>25</v>
      </c>
      <c r="D4647" t="s">
        <v>26</v>
      </c>
      <c r="E4647" t="s">
        <v>45</v>
      </c>
      <c r="F4647" t="s">
        <v>28</v>
      </c>
      <c r="G4647" t="s">
        <v>29</v>
      </c>
      <c r="H4647" t="s">
        <v>38</v>
      </c>
      <c r="I4647" t="s">
        <v>39</v>
      </c>
      <c r="J4647" t="s">
        <v>46</v>
      </c>
      <c r="K4647" t="s">
        <v>32</v>
      </c>
      <c r="L4647" t="s">
        <v>33</v>
      </c>
      <c r="M4647" t="s">
        <v>92</v>
      </c>
      <c r="N4647">
        <v>2</v>
      </c>
      <c r="O4647" t="s">
        <v>35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20</v>
      </c>
      <c r="V4647">
        <v>10</v>
      </c>
      <c r="W4647">
        <v>1</v>
      </c>
      <c r="X4647">
        <v>3</v>
      </c>
      <c r="Y4647" t="s">
        <v>193</v>
      </c>
      <c r="Z4647" t="str">
        <f t="shared" ca="1" si="217"/>
        <v>Turismo</v>
      </c>
      <c r="AF4647" s="6">
        <f t="shared" ca="1" si="218"/>
        <v>0.29070659541998267</v>
      </c>
      <c r="AH4647" t="str">
        <f t="shared" ca="1" si="219"/>
        <v>Eslovenia</v>
      </c>
    </row>
    <row r="4648" spans="1:34" x14ac:dyDescent="0.25">
      <c r="A4648" s="1">
        <v>45299.864583333336</v>
      </c>
      <c r="B4648" t="s">
        <v>49</v>
      </c>
      <c r="C4648" t="s">
        <v>25</v>
      </c>
      <c r="D4648" t="s">
        <v>36</v>
      </c>
      <c r="E4648" t="s">
        <v>86</v>
      </c>
      <c r="F4648" t="s">
        <v>65</v>
      </c>
      <c r="G4648" t="s">
        <v>29</v>
      </c>
      <c r="H4648" t="s">
        <v>38</v>
      </c>
      <c r="I4648" t="s">
        <v>30</v>
      </c>
      <c r="J4648" t="s">
        <v>46</v>
      </c>
      <c r="K4648" t="s">
        <v>32</v>
      </c>
      <c r="L4648" t="s">
        <v>40</v>
      </c>
      <c r="M4648" t="s">
        <v>48</v>
      </c>
      <c r="N4648">
        <v>2</v>
      </c>
      <c r="O4648" t="s">
        <v>35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10</v>
      </c>
      <c r="V4648">
        <v>20</v>
      </c>
      <c r="W4648">
        <v>2</v>
      </c>
      <c r="X4648">
        <v>1</v>
      </c>
      <c r="Y4648" t="s">
        <v>161</v>
      </c>
      <c r="Z4648" t="str">
        <f t="shared" ca="1" si="217"/>
        <v>Turismo</v>
      </c>
      <c r="AF4648" s="6">
        <f t="shared" ca="1" si="218"/>
        <v>0.12253638802264355</v>
      </c>
      <c r="AH4648" t="str">
        <f t="shared" ca="1" si="219"/>
        <v>Albania</v>
      </c>
    </row>
    <row r="4649" spans="1:34" x14ac:dyDescent="0.25">
      <c r="A4649" s="1">
        <v>43189.572916666664</v>
      </c>
      <c r="B4649" t="s">
        <v>24</v>
      </c>
      <c r="C4649" t="s">
        <v>25</v>
      </c>
      <c r="D4649" t="s">
        <v>26</v>
      </c>
      <c r="E4649" t="s">
        <v>45</v>
      </c>
      <c r="F4649" t="s">
        <v>28</v>
      </c>
      <c r="G4649" t="s">
        <v>29</v>
      </c>
      <c r="H4649" t="s">
        <v>38</v>
      </c>
      <c r="I4649" t="s">
        <v>39</v>
      </c>
      <c r="J4649" t="s">
        <v>46</v>
      </c>
      <c r="K4649" t="s">
        <v>32</v>
      </c>
      <c r="L4649" t="s">
        <v>40</v>
      </c>
      <c r="M4649" t="s">
        <v>83</v>
      </c>
      <c r="N4649">
        <v>2</v>
      </c>
      <c r="O4649" t="s">
        <v>35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20</v>
      </c>
      <c r="V4649">
        <v>13</v>
      </c>
      <c r="W4649">
        <v>6</v>
      </c>
      <c r="X4649">
        <v>3</v>
      </c>
      <c r="Y4649" t="s">
        <v>172</v>
      </c>
      <c r="Z4649" t="str">
        <f t="shared" ca="1" si="217"/>
        <v>Otro</v>
      </c>
      <c r="AF4649" s="6">
        <f t="shared" ca="1" si="218"/>
        <v>0.2626425801402007</v>
      </c>
      <c r="AH4649" t="str">
        <f t="shared" ca="1" si="219"/>
        <v>Eslovenia</v>
      </c>
    </row>
    <row r="4650" spans="1:34" x14ac:dyDescent="0.25">
      <c r="A4650" s="1">
        <v>43794.671527777777</v>
      </c>
      <c r="B4650" t="s">
        <v>59</v>
      </c>
      <c r="C4650" t="s">
        <v>25</v>
      </c>
      <c r="D4650" t="s">
        <v>26</v>
      </c>
      <c r="E4650" t="s">
        <v>134</v>
      </c>
      <c r="F4650" t="s">
        <v>37</v>
      </c>
      <c r="G4650" t="s">
        <v>29</v>
      </c>
      <c r="H4650" t="s">
        <v>38</v>
      </c>
      <c r="I4650" t="s">
        <v>39</v>
      </c>
      <c r="J4650" t="s">
        <v>46</v>
      </c>
      <c r="K4650" t="s">
        <v>32</v>
      </c>
      <c r="L4650" t="s">
        <v>40</v>
      </c>
      <c r="M4650" t="s">
        <v>34</v>
      </c>
      <c r="N4650">
        <v>4</v>
      </c>
      <c r="O4650" t="s">
        <v>35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40</v>
      </c>
      <c r="V4650">
        <v>16</v>
      </c>
      <c r="W4650">
        <v>2</v>
      </c>
      <c r="X4650">
        <v>11</v>
      </c>
      <c r="Y4650" t="s">
        <v>161</v>
      </c>
      <c r="Z4650" t="str">
        <f t="shared" ca="1" si="217"/>
        <v>Turismo</v>
      </c>
      <c r="AF4650" s="6">
        <f t="shared" ca="1" si="218"/>
        <v>0.78489698820481069</v>
      </c>
      <c r="AH4650" t="str">
        <f t="shared" ca="1" si="219"/>
        <v>Rumanía</v>
      </c>
    </row>
    <row r="4651" spans="1:34" x14ac:dyDescent="0.25">
      <c r="A4651" s="1">
        <v>43728.884027777778</v>
      </c>
      <c r="B4651" t="s">
        <v>24</v>
      </c>
      <c r="C4651" t="s">
        <v>25</v>
      </c>
      <c r="D4651" t="s">
        <v>36</v>
      </c>
      <c r="E4651" t="s">
        <v>27</v>
      </c>
      <c r="F4651" t="s">
        <v>28</v>
      </c>
      <c r="G4651" t="s">
        <v>29</v>
      </c>
      <c r="H4651" t="s">
        <v>38</v>
      </c>
      <c r="I4651" t="s">
        <v>30</v>
      </c>
      <c r="J4651" t="s">
        <v>46</v>
      </c>
      <c r="K4651" t="s">
        <v>32</v>
      </c>
      <c r="L4651" t="s">
        <v>40</v>
      </c>
      <c r="M4651" t="s">
        <v>83</v>
      </c>
      <c r="N4651">
        <v>3</v>
      </c>
      <c r="O4651" t="s">
        <v>47</v>
      </c>
      <c r="P4651">
        <v>10</v>
      </c>
      <c r="Q4651">
        <v>0</v>
      </c>
      <c r="R4651">
        <v>0</v>
      </c>
      <c r="S4651">
        <v>10</v>
      </c>
      <c r="T4651">
        <v>0</v>
      </c>
      <c r="U4651">
        <v>30</v>
      </c>
      <c r="V4651">
        <v>21</v>
      </c>
      <c r="W4651">
        <v>6</v>
      </c>
      <c r="X4651">
        <v>9</v>
      </c>
      <c r="Y4651" t="s">
        <v>195</v>
      </c>
      <c r="Z4651" t="str">
        <f t="shared" ca="1" si="217"/>
        <v>Turismo</v>
      </c>
      <c r="AF4651" s="6">
        <f t="shared" ca="1" si="218"/>
        <v>9.9353673107513196E-2</v>
      </c>
      <c r="AH4651" t="str">
        <f t="shared" ca="1" si="219"/>
        <v>Albania</v>
      </c>
    </row>
    <row r="4652" spans="1:34" x14ac:dyDescent="0.25">
      <c r="A4652" s="1">
        <v>43991.770833333336</v>
      </c>
      <c r="B4652" t="s">
        <v>59</v>
      </c>
      <c r="C4652" t="s">
        <v>50</v>
      </c>
      <c r="D4652" t="s">
        <v>26</v>
      </c>
      <c r="E4652" t="s">
        <v>42</v>
      </c>
      <c r="F4652" t="s">
        <v>28</v>
      </c>
      <c r="G4652" t="s">
        <v>29</v>
      </c>
      <c r="H4652" t="s">
        <v>52</v>
      </c>
      <c r="I4652" t="s">
        <v>39</v>
      </c>
      <c r="J4652" t="s">
        <v>31</v>
      </c>
      <c r="K4652" t="s">
        <v>32</v>
      </c>
      <c r="L4652" t="s">
        <v>40</v>
      </c>
      <c r="M4652" t="s">
        <v>44</v>
      </c>
      <c r="N4652">
        <v>2</v>
      </c>
      <c r="O4652" t="s">
        <v>35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20</v>
      </c>
      <c r="V4652">
        <v>18</v>
      </c>
      <c r="W4652">
        <v>3</v>
      </c>
      <c r="X4652">
        <v>6</v>
      </c>
      <c r="Y4652" t="s">
        <v>162</v>
      </c>
      <c r="Z4652" t="str">
        <f t="shared" ca="1" si="217"/>
        <v>Turismo</v>
      </c>
      <c r="AF4652" s="6">
        <f t="shared" ca="1" si="218"/>
        <v>0.17499591779052559</v>
      </c>
      <c r="AH4652" t="str">
        <f t="shared" ca="1" si="219"/>
        <v>Azerbaiyán</v>
      </c>
    </row>
    <row r="4653" spans="1:34" x14ac:dyDescent="0.25">
      <c r="A4653" s="1">
        <v>44928.694444444445</v>
      </c>
      <c r="B4653" t="s">
        <v>24</v>
      </c>
      <c r="C4653" t="s">
        <v>25</v>
      </c>
      <c r="D4653" t="s">
        <v>60</v>
      </c>
      <c r="E4653" t="s">
        <v>27</v>
      </c>
      <c r="F4653" t="s">
        <v>37</v>
      </c>
      <c r="G4653" t="s">
        <v>29</v>
      </c>
      <c r="H4653" t="s">
        <v>38</v>
      </c>
      <c r="I4653" t="s">
        <v>39</v>
      </c>
      <c r="J4653" t="s">
        <v>31</v>
      </c>
      <c r="K4653" t="s">
        <v>32</v>
      </c>
      <c r="L4653" t="s">
        <v>40</v>
      </c>
      <c r="M4653" t="s">
        <v>34</v>
      </c>
      <c r="N4653">
        <v>3</v>
      </c>
      <c r="O4653" t="s">
        <v>35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30</v>
      </c>
      <c r="V4653">
        <v>16</v>
      </c>
      <c r="W4653">
        <v>2</v>
      </c>
      <c r="X4653">
        <v>1</v>
      </c>
      <c r="Y4653" t="s">
        <v>173</v>
      </c>
      <c r="Z4653" t="str">
        <f t="shared" ca="1" si="217"/>
        <v>Turismo</v>
      </c>
      <c r="AF4653" s="6">
        <f t="shared" ca="1" si="218"/>
        <v>0.22078256970102783</v>
      </c>
      <c r="AH4653" t="str">
        <f t="shared" ca="1" si="219"/>
        <v>Chipre</v>
      </c>
    </row>
    <row r="4654" spans="1:34" x14ac:dyDescent="0.25">
      <c r="A4654" s="1">
        <v>44624.802777777775</v>
      </c>
      <c r="B4654" t="s">
        <v>59</v>
      </c>
      <c r="C4654" t="s">
        <v>25</v>
      </c>
      <c r="D4654" t="s">
        <v>78</v>
      </c>
      <c r="E4654" t="s">
        <v>45</v>
      </c>
      <c r="F4654" t="s">
        <v>28</v>
      </c>
      <c r="G4654" t="s">
        <v>29</v>
      </c>
      <c r="H4654" t="s">
        <v>38</v>
      </c>
      <c r="I4654" t="s">
        <v>39</v>
      </c>
      <c r="J4654" t="s">
        <v>31</v>
      </c>
      <c r="K4654" t="s">
        <v>32</v>
      </c>
      <c r="L4654" t="s">
        <v>40</v>
      </c>
      <c r="M4654" t="s">
        <v>48</v>
      </c>
      <c r="N4654">
        <v>2</v>
      </c>
      <c r="O4654" t="s">
        <v>35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20</v>
      </c>
      <c r="V4654">
        <v>19</v>
      </c>
      <c r="W4654">
        <v>6</v>
      </c>
      <c r="X4654">
        <v>3</v>
      </c>
      <c r="Y4654" t="s">
        <v>175</v>
      </c>
      <c r="Z4654" t="str">
        <f t="shared" ca="1" si="217"/>
        <v>Turismo</v>
      </c>
      <c r="AF4654" s="6">
        <f t="shared" ca="1" si="218"/>
        <v>0.80644571176410174</v>
      </c>
      <c r="AH4654" t="str">
        <f t="shared" ca="1" si="219"/>
        <v>Rumanía</v>
      </c>
    </row>
    <row r="4655" spans="1:34" x14ac:dyDescent="0.25">
      <c r="A4655" s="1">
        <v>43551.939583333333</v>
      </c>
      <c r="B4655" t="s">
        <v>24</v>
      </c>
      <c r="C4655" t="s">
        <v>50</v>
      </c>
      <c r="D4655" t="s">
        <v>36</v>
      </c>
      <c r="E4655" t="s">
        <v>42</v>
      </c>
      <c r="F4655" t="s">
        <v>28</v>
      </c>
      <c r="G4655" t="s">
        <v>29</v>
      </c>
      <c r="H4655" t="s">
        <v>52</v>
      </c>
      <c r="I4655" t="s">
        <v>39</v>
      </c>
      <c r="J4655" t="s">
        <v>31</v>
      </c>
      <c r="K4655" t="s">
        <v>53</v>
      </c>
      <c r="L4655" t="s">
        <v>33</v>
      </c>
      <c r="M4655" t="s">
        <v>82</v>
      </c>
      <c r="N4655">
        <v>2</v>
      </c>
      <c r="O4655" t="s">
        <v>35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30</v>
      </c>
      <c r="V4655">
        <v>22</v>
      </c>
      <c r="W4655">
        <v>4</v>
      </c>
      <c r="X4655">
        <v>3</v>
      </c>
      <c r="Y4655" t="s">
        <v>195</v>
      </c>
      <c r="Z4655" t="str">
        <f t="shared" ca="1" si="217"/>
        <v>Turismo</v>
      </c>
      <c r="AF4655" s="6">
        <f t="shared" ca="1" si="218"/>
        <v>0.25007622560283194</v>
      </c>
      <c r="AH4655" t="str">
        <f t="shared" ca="1" si="219"/>
        <v>Estonia</v>
      </c>
    </row>
    <row r="4656" spans="1:34" x14ac:dyDescent="0.25">
      <c r="A4656" s="1">
        <v>42994.927083333336</v>
      </c>
      <c r="B4656" t="s">
        <v>59</v>
      </c>
      <c r="C4656" t="s">
        <v>25</v>
      </c>
      <c r="D4656" t="s">
        <v>36</v>
      </c>
      <c r="E4656" t="s">
        <v>45</v>
      </c>
      <c r="F4656" t="s">
        <v>28</v>
      </c>
      <c r="G4656" t="s">
        <v>29</v>
      </c>
      <c r="H4656" t="s">
        <v>38</v>
      </c>
      <c r="I4656" t="s">
        <v>39</v>
      </c>
      <c r="J4656" t="s">
        <v>46</v>
      </c>
      <c r="K4656" t="s">
        <v>32</v>
      </c>
      <c r="L4656" t="s">
        <v>40</v>
      </c>
      <c r="M4656" t="s">
        <v>82</v>
      </c>
      <c r="N4656">
        <v>2</v>
      </c>
      <c r="O4656" t="s">
        <v>47</v>
      </c>
      <c r="P4656">
        <v>10</v>
      </c>
      <c r="Q4656">
        <v>0</v>
      </c>
      <c r="R4656">
        <v>0</v>
      </c>
      <c r="S4656">
        <v>10</v>
      </c>
      <c r="T4656">
        <v>0</v>
      </c>
      <c r="U4656">
        <v>10</v>
      </c>
      <c r="V4656">
        <v>22</v>
      </c>
      <c r="W4656">
        <v>7</v>
      </c>
      <c r="X4656">
        <v>9</v>
      </c>
      <c r="Y4656" t="s">
        <v>176</v>
      </c>
      <c r="Z4656" t="str">
        <f t="shared" ca="1" si="217"/>
        <v>Turismo</v>
      </c>
      <c r="AF4656" s="6">
        <f t="shared" ca="1" si="218"/>
        <v>0.60291120205239168</v>
      </c>
      <c r="AH4656" t="str">
        <f t="shared" ca="1" si="219"/>
        <v>Kazajistán</v>
      </c>
    </row>
    <row r="4657" spans="1:34" x14ac:dyDescent="0.25">
      <c r="A4657" s="1">
        <v>44519.3125</v>
      </c>
      <c r="B4657" t="s">
        <v>59</v>
      </c>
      <c r="C4657" t="s">
        <v>25</v>
      </c>
      <c r="D4657" t="s">
        <v>26</v>
      </c>
      <c r="E4657" t="s">
        <v>27</v>
      </c>
      <c r="F4657" t="s">
        <v>56</v>
      </c>
      <c r="G4657" t="s">
        <v>29</v>
      </c>
      <c r="H4657" t="s">
        <v>38</v>
      </c>
      <c r="I4657" t="s">
        <v>39</v>
      </c>
      <c r="J4657" t="s">
        <v>46</v>
      </c>
      <c r="K4657" t="s">
        <v>32</v>
      </c>
      <c r="L4657" t="s">
        <v>40</v>
      </c>
      <c r="M4657" t="s">
        <v>58</v>
      </c>
      <c r="N4657">
        <v>2</v>
      </c>
      <c r="O4657" t="s">
        <v>35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30</v>
      </c>
      <c r="V4657">
        <v>7</v>
      </c>
      <c r="W4657">
        <v>6</v>
      </c>
      <c r="X4657">
        <v>11</v>
      </c>
      <c r="Y4657" t="s">
        <v>157</v>
      </c>
      <c r="Z4657" t="str">
        <f t="shared" ca="1" si="217"/>
        <v>Turismo</v>
      </c>
      <c r="AF4657" s="6">
        <f t="shared" ca="1" si="218"/>
        <v>0.69771238835224525</v>
      </c>
      <c r="AH4657" t="str">
        <f t="shared" ca="1" si="219"/>
        <v>Países Bajos</v>
      </c>
    </row>
    <row r="4658" spans="1:34" x14ac:dyDescent="0.25">
      <c r="A4658" s="1">
        <v>44469.729166666664</v>
      </c>
      <c r="B4658" t="s">
        <v>49</v>
      </c>
      <c r="C4658" t="s">
        <v>30</v>
      </c>
      <c r="D4658" t="s">
        <v>26</v>
      </c>
      <c r="E4658" t="s">
        <v>64</v>
      </c>
      <c r="F4658" t="s">
        <v>65</v>
      </c>
      <c r="G4658" t="s">
        <v>29</v>
      </c>
      <c r="H4658" t="s">
        <v>38</v>
      </c>
      <c r="I4658" t="s">
        <v>30</v>
      </c>
      <c r="J4658" t="s">
        <v>31</v>
      </c>
      <c r="K4658" t="s">
        <v>53</v>
      </c>
      <c r="L4658" t="s">
        <v>40</v>
      </c>
      <c r="M4658" t="s">
        <v>34</v>
      </c>
      <c r="N4658">
        <v>2</v>
      </c>
      <c r="O4658" t="s">
        <v>35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20</v>
      </c>
      <c r="V4658">
        <v>17</v>
      </c>
      <c r="W4658">
        <v>5</v>
      </c>
      <c r="X4658">
        <v>9</v>
      </c>
      <c r="Y4658" t="s">
        <v>177</v>
      </c>
      <c r="Z4658" t="str">
        <f t="shared" ca="1" si="217"/>
        <v>Turismo</v>
      </c>
      <c r="AF4658" s="6">
        <f t="shared" ca="1" si="218"/>
        <v>0.32993961561982754</v>
      </c>
      <c r="AH4658" t="str">
        <f t="shared" ca="1" si="219"/>
        <v>Eslovenia</v>
      </c>
    </row>
    <row r="4659" spans="1:34" x14ac:dyDescent="0.25">
      <c r="A4659" s="1">
        <v>43952.732638888891</v>
      </c>
      <c r="B4659" t="s">
        <v>24</v>
      </c>
      <c r="C4659" t="s">
        <v>25</v>
      </c>
      <c r="D4659" t="s">
        <v>26</v>
      </c>
      <c r="E4659" t="s">
        <v>27</v>
      </c>
      <c r="F4659" t="s">
        <v>56</v>
      </c>
      <c r="G4659" t="s">
        <v>29</v>
      </c>
      <c r="H4659" t="s">
        <v>38</v>
      </c>
      <c r="I4659" t="s">
        <v>39</v>
      </c>
      <c r="J4659" t="s">
        <v>46</v>
      </c>
      <c r="K4659" t="s">
        <v>32</v>
      </c>
      <c r="L4659" t="s">
        <v>40</v>
      </c>
      <c r="M4659" t="s">
        <v>83</v>
      </c>
      <c r="N4659">
        <v>2</v>
      </c>
      <c r="O4659" t="s">
        <v>35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20</v>
      </c>
      <c r="V4659">
        <v>17</v>
      </c>
      <c r="W4659">
        <v>6</v>
      </c>
      <c r="X4659">
        <v>5</v>
      </c>
      <c r="Y4659" t="s">
        <v>191</v>
      </c>
      <c r="Z4659" t="str">
        <f t="shared" ca="1" si="217"/>
        <v>Turismo</v>
      </c>
      <c r="AF4659" s="6">
        <f t="shared" ca="1" si="218"/>
        <v>0.38272881814558624</v>
      </c>
      <c r="AH4659" t="str">
        <f t="shared" ca="1" si="219"/>
        <v>España</v>
      </c>
    </row>
    <row r="4660" spans="1:34" x14ac:dyDescent="0.25">
      <c r="A4660" s="1">
        <v>44547.232638888891</v>
      </c>
      <c r="B4660" t="s">
        <v>59</v>
      </c>
      <c r="C4660" t="s">
        <v>25</v>
      </c>
      <c r="D4660" t="s">
        <v>36</v>
      </c>
      <c r="E4660" t="s">
        <v>27</v>
      </c>
      <c r="F4660" t="s">
        <v>28</v>
      </c>
      <c r="G4660" t="s">
        <v>29</v>
      </c>
      <c r="H4660" t="s">
        <v>38</v>
      </c>
      <c r="I4660" t="s">
        <v>39</v>
      </c>
      <c r="J4660" t="s">
        <v>31</v>
      </c>
      <c r="K4660" t="s">
        <v>32</v>
      </c>
      <c r="L4660" t="s">
        <v>40</v>
      </c>
      <c r="M4660" t="s">
        <v>58</v>
      </c>
      <c r="N4660">
        <v>2</v>
      </c>
      <c r="O4660" t="s">
        <v>35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20</v>
      </c>
      <c r="V4660">
        <v>5</v>
      </c>
      <c r="W4660">
        <v>6</v>
      </c>
      <c r="X4660">
        <v>12</v>
      </c>
      <c r="Y4660" t="s">
        <v>179</v>
      </c>
      <c r="Z4660" t="str">
        <f t="shared" ca="1" si="217"/>
        <v>Motocicleta</v>
      </c>
      <c r="AF4660" s="6">
        <f t="shared" ca="1" si="218"/>
        <v>0.58849430825427318</v>
      </c>
      <c r="AH4660" t="str">
        <f t="shared" ca="1" si="219"/>
        <v>Italia</v>
      </c>
    </row>
    <row r="4661" spans="1:34" x14ac:dyDescent="0.25">
      <c r="A4661" s="1">
        <v>43957.619444444441</v>
      </c>
      <c r="B4661" t="s">
        <v>24</v>
      </c>
      <c r="C4661" t="s">
        <v>25</v>
      </c>
      <c r="D4661" t="s">
        <v>26</v>
      </c>
      <c r="E4661" t="s">
        <v>27</v>
      </c>
      <c r="F4661" t="s">
        <v>65</v>
      </c>
      <c r="G4661" t="s">
        <v>29</v>
      </c>
      <c r="H4661" t="s">
        <v>38</v>
      </c>
      <c r="I4661" t="s">
        <v>39</v>
      </c>
      <c r="J4661" t="s">
        <v>46</v>
      </c>
      <c r="K4661" t="s">
        <v>32</v>
      </c>
      <c r="L4661" t="s">
        <v>40</v>
      </c>
      <c r="M4661" t="s">
        <v>41</v>
      </c>
      <c r="N4661">
        <v>2</v>
      </c>
      <c r="O4661" t="s">
        <v>35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20</v>
      </c>
      <c r="V4661">
        <v>14</v>
      </c>
      <c r="W4661">
        <v>4</v>
      </c>
      <c r="X4661">
        <v>5</v>
      </c>
      <c r="Y4661" t="s">
        <v>161</v>
      </c>
      <c r="Z4661" t="str">
        <f t="shared" ca="1" si="217"/>
        <v>Turismo</v>
      </c>
      <c r="AF4661" s="6">
        <f t="shared" ca="1" si="218"/>
        <v>0.44761809980110823</v>
      </c>
      <c r="AH4661" t="str">
        <f t="shared" ca="1" si="219"/>
        <v>Georgia</v>
      </c>
    </row>
    <row r="4662" spans="1:34" x14ac:dyDescent="0.25">
      <c r="A4662" s="1">
        <v>45477.621527777781</v>
      </c>
      <c r="B4662" t="s">
        <v>24</v>
      </c>
      <c r="C4662" t="s">
        <v>25</v>
      </c>
      <c r="D4662" t="s">
        <v>26</v>
      </c>
      <c r="E4662" t="s">
        <v>45</v>
      </c>
      <c r="F4662" t="s">
        <v>37</v>
      </c>
      <c r="G4662" t="s">
        <v>29</v>
      </c>
      <c r="H4662" t="s">
        <v>30</v>
      </c>
      <c r="I4662" t="s">
        <v>30</v>
      </c>
      <c r="J4662" t="s">
        <v>31</v>
      </c>
      <c r="K4662" t="s">
        <v>32</v>
      </c>
      <c r="L4662" t="s">
        <v>40</v>
      </c>
      <c r="M4662" t="s">
        <v>58</v>
      </c>
      <c r="N4662">
        <v>2</v>
      </c>
      <c r="O4662" t="s">
        <v>35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</v>
      </c>
      <c r="V4662">
        <v>14</v>
      </c>
      <c r="W4662">
        <v>5</v>
      </c>
      <c r="X4662">
        <v>7</v>
      </c>
      <c r="Y4662" t="s">
        <v>195</v>
      </c>
      <c r="Z4662" t="str">
        <f t="shared" ca="1" si="217"/>
        <v>Bus</v>
      </c>
      <c r="AF4662" s="6">
        <f t="shared" ca="1" si="218"/>
        <v>0.2968848002144846</v>
      </c>
      <c r="AH4662" t="str">
        <f t="shared" ca="1" si="219"/>
        <v>Eslovenia</v>
      </c>
    </row>
    <row r="4663" spans="1:34" x14ac:dyDescent="0.25">
      <c r="A4663" s="1">
        <v>43103.534722222219</v>
      </c>
      <c r="B4663" t="s">
        <v>24</v>
      </c>
      <c r="C4663" t="s">
        <v>66</v>
      </c>
      <c r="D4663" t="s">
        <v>26</v>
      </c>
      <c r="E4663" t="s">
        <v>42</v>
      </c>
      <c r="F4663" t="s">
        <v>80</v>
      </c>
      <c r="G4663" t="s">
        <v>29</v>
      </c>
      <c r="H4663" t="s">
        <v>68</v>
      </c>
      <c r="I4663" t="s">
        <v>39</v>
      </c>
      <c r="J4663" t="s">
        <v>31</v>
      </c>
      <c r="K4663" t="s">
        <v>32</v>
      </c>
      <c r="L4663" t="s">
        <v>73</v>
      </c>
      <c r="M4663" t="s">
        <v>82</v>
      </c>
      <c r="N4663">
        <v>2</v>
      </c>
      <c r="O4663" t="s">
        <v>35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20</v>
      </c>
      <c r="V4663">
        <v>12</v>
      </c>
      <c r="W4663">
        <v>4</v>
      </c>
      <c r="X4663">
        <v>1</v>
      </c>
      <c r="Y4663" t="s">
        <v>180</v>
      </c>
      <c r="Z4663" t="str">
        <f t="shared" ca="1" si="217"/>
        <v>Turismo</v>
      </c>
      <c r="AF4663" s="6">
        <f t="shared" ca="1" si="218"/>
        <v>0.41243658849454856</v>
      </c>
      <c r="AH4663" t="str">
        <f t="shared" ca="1" si="219"/>
        <v>España</v>
      </c>
    </row>
    <row r="4664" spans="1:34" x14ac:dyDescent="0.25">
      <c r="A4664" s="1">
        <v>42326.677083333336</v>
      </c>
      <c r="B4664" t="s">
        <v>24</v>
      </c>
      <c r="C4664" t="s">
        <v>30</v>
      </c>
      <c r="D4664" t="s">
        <v>26</v>
      </c>
      <c r="E4664" t="s">
        <v>64</v>
      </c>
      <c r="F4664" t="s">
        <v>65</v>
      </c>
      <c r="G4664" t="s">
        <v>29</v>
      </c>
      <c r="H4664" t="s">
        <v>52</v>
      </c>
      <c r="I4664" t="s">
        <v>30</v>
      </c>
      <c r="J4664" t="s">
        <v>31</v>
      </c>
      <c r="K4664" t="s">
        <v>32</v>
      </c>
      <c r="L4664" t="s">
        <v>40</v>
      </c>
      <c r="M4664" t="s">
        <v>41</v>
      </c>
      <c r="N4664">
        <v>2</v>
      </c>
      <c r="O4664" t="s">
        <v>35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20</v>
      </c>
      <c r="V4664">
        <v>16</v>
      </c>
      <c r="W4664">
        <v>4</v>
      </c>
      <c r="X4664">
        <v>11</v>
      </c>
      <c r="Y4664" t="s">
        <v>192</v>
      </c>
      <c r="Z4664" t="str">
        <f t="shared" ca="1" si="217"/>
        <v>Turismo</v>
      </c>
      <c r="AF4664" s="6">
        <f t="shared" ca="1" si="218"/>
        <v>0.64306303447586288</v>
      </c>
      <c r="AH4664" t="str">
        <f t="shared" ca="1" si="219"/>
        <v>Noruega</v>
      </c>
    </row>
    <row r="4665" spans="1:34" x14ac:dyDescent="0.25">
      <c r="A4665" s="1">
        <v>45228.760416666664</v>
      </c>
      <c r="B4665" t="s">
        <v>24</v>
      </c>
      <c r="C4665" t="s">
        <v>50</v>
      </c>
      <c r="D4665" t="s">
        <v>36</v>
      </c>
      <c r="E4665" t="s">
        <v>45</v>
      </c>
      <c r="F4665" t="s">
        <v>37</v>
      </c>
      <c r="G4665" t="s">
        <v>29</v>
      </c>
      <c r="H4665" t="s">
        <v>52</v>
      </c>
      <c r="I4665" t="s">
        <v>39</v>
      </c>
      <c r="J4665" t="s">
        <v>46</v>
      </c>
      <c r="K4665" t="s">
        <v>32</v>
      </c>
      <c r="L4665" t="s">
        <v>40</v>
      </c>
      <c r="M4665" t="s">
        <v>34</v>
      </c>
      <c r="N4665">
        <v>2</v>
      </c>
      <c r="O4665" t="s">
        <v>47</v>
      </c>
      <c r="P4665">
        <v>30</v>
      </c>
      <c r="Q4665">
        <v>0</v>
      </c>
      <c r="R4665">
        <v>0</v>
      </c>
      <c r="S4665">
        <v>30</v>
      </c>
      <c r="T4665">
        <v>0</v>
      </c>
      <c r="U4665">
        <v>0</v>
      </c>
      <c r="V4665">
        <v>18</v>
      </c>
      <c r="W4665">
        <v>1</v>
      </c>
      <c r="X4665">
        <v>10</v>
      </c>
      <c r="Y4665" t="s">
        <v>192</v>
      </c>
      <c r="Z4665" t="str">
        <f t="shared" ca="1" si="217"/>
        <v>Turismo</v>
      </c>
      <c r="AF4665" s="6">
        <f t="shared" ca="1" si="218"/>
        <v>3.859466464508654E-2</v>
      </c>
      <c r="AH4665" t="str">
        <f t="shared" ca="1" si="219"/>
        <v>Albania</v>
      </c>
    </row>
    <row r="4666" spans="1:34" x14ac:dyDescent="0.25">
      <c r="A4666" s="1">
        <v>43477.788194444445</v>
      </c>
      <c r="B4666" t="s">
        <v>24</v>
      </c>
      <c r="C4666" t="s">
        <v>66</v>
      </c>
      <c r="D4666" t="s">
        <v>36</v>
      </c>
      <c r="E4666" t="s">
        <v>84</v>
      </c>
      <c r="F4666" t="s">
        <v>96</v>
      </c>
      <c r="G4666" t="s">
        <v>29</v>
      </c>
      <c r="H4666" t="s">
        <v>68</v>
      </c>
      <c r="I4666" t="s">
        <v>39</v>
      </c>
      <c r="J4666" t="s">
        <v>46</v>
      </c>
      <c r="K4666" t="s">
        <v>32</v>
      </c>
      <c r="L4666" t="s">
        <v>40</v>
      </c>
      <c r="M4666" t="s">
        <v>83</v>
      </c>
      <c r="N4666">
        <v>2</v>
      </c>
      <c r="O4666" t="s">
        <v>47</v>
      </c>
      <c r="P4666">
        <v>10</v>
      </c>
      <c r="Q4666">
        <v>0</v>
      </c>
      <c r="R4666">
        <v>0</v>
      </c>
      <c r="S4666">
        <v>10</v>
      </c>
      <c r="T4666">
        <v>0</v>
      </c>
      <c r="U4666">
        <v>10</v>
      </c>
      <c r="V4666">
        <v>18</v>
      </c>
      <c r="W4666">
        <v>7</v>
      </c>
      <c r="X4666">
        <v>1</v>
      </c>
      <c r="Y4666" t="s">
        <v>173</v>
      </c>
      <c r="Z4666" t="str">
        <f t="shared" ca="1" si="217"/>
        <v>Otro</v>
      </c>
      <c r="AF4666" s="6">
        <f t="shared" ca="1" si="218"/>
        <v>0.88129628395588755</v>
      </c>
      <c r="AH4666" t="str">
        <f t="shared" ca="1" si="219"/>
        <v>Rumanía</v>
      </c>
    </row>
    <row r="4667" spans="1:34" x14ac:dyDescent="0.25">
      <c r="A4667" s="1">
        <v>44206.763888888891</v>
      </c>
      <c r="B4667" t="s">
        <v>59</v>
      </c>
      <c r="C4667" t="s">
        <v>25</v>
      </c>
      <c r="D4667" t="s">
        <v>36</v>
      </c>
      <c r="E4667" t="s">
        <v>45</v>
      </c>
      <c r="F4667" t="s">
        <v>56</v>
      </c>
      <c r="G4667" t="s">
        <v>29</v>
      </c>
      <c r="H4667" t="s">
        <v>38</v>
      </c>
      <c r="I4667" t="s">
        <v>39</v>
      </c>
      <c r="J4667" t="s">
        <v>31</v>
      </c>
      <c r="K4667" t="s">
        <v>32</v>
      </c>
      <c r="L4667" t="s">
        <v>40</v>
      </c>
      <c r="M4667" t="s">
        <v>34</v>
      </c>
      <c r="N4667">
        <v>2</v>
      </c>
      <c r="O4667" t="s">
        <v>35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20</v>
      </c>
      <c r="V4667">
        <v>18</v>
      </c>
      <c r="W4667">
        <v>1</v>
      </c>
      <c r="X4667">
        <v>1</v>
      </c>
      <c r="Y4667" t="s">
        <v>195</v>
      </c>
      <c r="Z4667" t="str">
        <f t="shared" ca="1" si="217"/>
        <v>Otro</v>
      </c>
      <c r="AF4667" s="6">
        <f t="shared" ca="1" si="218"/>
        <v>0.26487592672733817</v>
      </c>
      <c r="AH4667" t="str">
        <f t="shared" ca="1" si="219"/>
        <v>Eslovenia</v>
      </c>
    </row>
    <row r="4668" spans="1:34" x14ac:dyDescent="0.25">
      <c r="A4668" s="1">
        <v>44660.709027777775</v>
      </c>
      <c r="B4668" t="s">
        <v>24</v>
      </c>
      <c r="C4668" t="s">
        <v>25</v>
      </c>
      <c r="D4668" t="s">
        <v>26</v>
      </c>
      <c r="E4668" t="s">
        <v>27</v>
      </c>
      <c r="F4668" t="s">
        <v>56</v>
      </c>
      <c r="G4668" t="s">
        <v>29</v>
      </c>
      <c r="H4668" t="s">
        <v>38</v>
      </c>
      <c r="I4668" t="s">
        <v>39</v>
      </c>
      <c r="J4668" t="s">
        <v>46</v>
      </c>
      <c r="K4668" t="s">
        <v>32</v>
      </c>
      <c r="L4668" t="s">
        <v>40</v>
      </c>
      <c r="M4668" t="s">
        <v>83</v>
      </c>
      <c r="N4668">
        <v>2</v>
      </c>
      <c r="O4668" t="s">
        <v>35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30</v>
      </c>
      <c r="V4668">
        <v>17</v>
      </c>
      <c r="W4668">
        <v>7</v>
      </c>
      <c r="X4668">
        <v>4</v>
      </c>
      <c r="Y4668" t="s">
        <v>178</v>
      </c>
      <c r="Z4668" t="str">
        <f t="shared" ca="1" si="217"/>
        <v>Turismo</v>
      </c>
      <c r="AF4668" s="6">
        <f t="shared" ca="1" si="218"/>
        <v>0.93713204711027809</v>
      </c>
      <c r="AH4668" t="str">
        <f t="shared" ca="1" si="219"/>
        <v>Rumanía</v>
      </c>
    </row>
    <row r="4669" spans="1:34" x14ac:dyDescent="0.25">
      <c r="A4669" s="1">
        <v>44562.14166666667</v>
      </c>
      <c r="B4669" t="s">
        <v>49</v>
      </c>
      <c r="C4669" t="s">
        <v>25</v>
      </c>
      <c r="D4669" t="s">
        <v>36</v>
      </c>
      <c r="E4669" t="s">
        <v>27</v>
      </c>
      <c r="F4669" t="s">
        <v>56</v>
      </c>
      <c r="G4669" t="s">
        <v>29</v>
      </c>
      <c r="H4669" t="s">
        <v>38</v>
      </c>
      <c r="I4669" t="s">
        <v>39</v>
      </c>
      <c r="J4669" t="s">
        <v>46</v>
      </c>
      <c r="K4669" t="s">
        <v>32</v>
      </c>
      <c r="L4669" t="s">
        <v>33</v>
      </c>
      <c r="M4669" t="s">
        <v>41</v>
      </c>
      <c r="N4669">
        <v>2</v>
      </c>
      <c r="O4669" t="s">
        <v>75</v>
      </c>
      <c r="P4669">
        <v>10</v>
      </c>
      <c r="Q4669">
        <v>0</v>
      </c>
      <c r="R4669">
        <v>0</v>
      </c>
      <c r="S4669">
        <v>0</v>
      </c>
      <c r="T4669">
        <v>10</v>
      </c>
      <c r="U4669">
        <v>10</v>
      </c>
      <c r="V4669">
        <v>3</v>
      </c>
      <c r="W4669">
        <v>7</v>
      </c>
      <c r="X4669">
        <v>1</v>
      </c>
      <c r="Y4669" t="s">
        <v>195</v>
      </c>
      <c r="Z4669" t="str">
        <f t="shared" ca="1" si="217"/>
        <v>Turismo</v>
      </c>
      <c r="AF4669" s="6">
        <f t="shared" ca="1" si="218"/>
        <v>0.57668506535278208</v>
      </c>
      <c r="AH4669" t="str">
        <f t="shared" ca="1" si="219"/>
        <v>Italia</v>
      </c>
    </row>
    <row r="4670" spans="1:34" x14ac:dyDescent="0.25">
      <c r="A4670" s="1">
        <v>45041.715277777781</v>
      </c>
      <c r="B4670" t="s">
        <v>49</v>
      </c>
      <c r="C4670" t="s">
        <v>25</v>
      </c>
      <c r="D4670" t="s">
        <v>26</v>
      </c>
      <c r="E4670" t="s">
        <v>45</v>
      </c>
      <c r="F4670" t="s">
        <v>37</v>
      </c>
      <c r="G4670" t="s">
        <v>29</v>
      </c>
      <c r="H4670" t="s">
        <v>38</v>
      </c>
      <c r="I4670" t="s">
        <v>39</v>
      </c>
      <c r="J4670" t="s">
        <v>31</v>
      </c>
      <c r="K4670" t="s">
        <v>32</v>
      </c>
      <c r="L4670" t="s">
        <v>40</v>
      </c>
      <c r="M4670" t="s">
        <v>92</v>
      </c>
      <c r="N4670">
        <v>2</v>
      </c>
      <c r="O4670" t="s">
        <v>35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20</v>
      </c>
      <c r="V4670">
        <v>17</v>
      </c>
      <c r="W4670">
        <v>3</v>
      </c>
      <c r="X4670">
        <v>4</v>
      </c>
      <c r="Y4670" t="s">
        <v>162</v>
      </c>
      <c r="Z4670" t="str">
        <f t="shared" ca="1" si="217"/>
        <v>Motocicleta</v>
      </c>
      <c r="AF4670" s="6">
        <f t="shared" ca="1" si="218"/>
        <v>0.1687051824772603</v>
      </c>
      <c r="AH4670" t="str">
        <f t="shared" ca="1" si="219"/>
        <v>Azerbaiyán</v>
      </c>
    </row>
    <row r="4671" spans="1:34" x14ac:dyDescent="0.25">
      <c r="A4671" s="1">
        <v>44075.583333333336</v>
      </c>
      <c r="B4671" t="s">
        <v>24</v>
      </c>
      <c r="C4671" t="s">
        <v>50</v>
      </c>
      <c r="D4671" t="s">
        <v>26</v>
      </c>
      <c r="E4671" t="s">
        <v>42</v>
      </c>
      <c r="F4671" t="s">
        <v>56</v>
      </c>
      <c r="G4671" t="s">
        <v>29</v>
      </c>
      <c r="H4671" t="s">
        <v>52</v>
      </c>
      <c r="I4671" t="s">
        <v>39</v>
      </c>
      <c r="J4671" t="s">
        <v>46</v>
      </c>
      <c r="K4671" t="s">
        <v>32</v>
      </c>
      <c r="L4671" t="s">
        <v>40</v>
      </c>
      <c r="M4671" t="s">
        <v>82</v>
      </c>
      <c r="N4671">
        <v>2</v>
      </c>
      <c r="O4671" t="s">
        <v>75</v>
      </c>
      <c r="P4671">
        <v>10</v>
      </c>
      <c r="Q4671">
        <v>0</v>
      </c>
      <c r="R4671">
        <v>0</v>
      </c>
      <c r="S4671">
        <v>0</v>
      </c>
      <c r="T4671">
        <v>10</v>
      </c>
      <c r="U4671">
        <v>10</v>
      </c>
      <c r="V4671">
        <v>14</v>
      </c>
      <c r="W4671">
        <v>3</v>
      </c>
      <c r="X4671">
        <v>9</v>
      </c>
      <c r="Y4671" t="s">
        <v>191</v>
      </c>
      <c r="Z4671" t="str">
        <f t="shared" ca="1" si="217"/>
        <v>Turismo</v>
      </c>
      <c r="AF4671" s="6">
        <f t="shared" ca="1" si="218"/>
        <v>0.99041012798919359</v>
      </c>
      <c r="AH4671" t="str">
        <f t="shared" ca="1" si="219"/>
        <v>Serbia</v>
      </c>
    </row>
    <row r="4672" spans="1:34" x14ac:dyDescent="0.25">
      <c r="A4672" s="1">
        <v>42997.685416666667</v>
      </c>
      <c r="B4672" t="s">
        <v>24</v>
      </c>
      <c r="C4672" t="s">
        <v>25</v>
      </c>
      <c r="D4672" t="s">
        <v>26</v>
      </c>
      <c r="E4672" t="s">
        <v>27</v>
      </c>
      <c r="F4672" t="s">
        <v>56</v>
      </c>
      <c r="G4672" t="s">
        <v>29</v>
      </c>
      <c r="H4672" t="s">
        <v>38</v>
      </c>
      <c r="I4672" t="s">
        <v>39</v>
      </c>
      <c r="J4672" t="s">
        <v>46</v>
      </c>
      <c r="K4672" t="s">
        <v>32</v>
      </c>
      <c r="L4672" t="s">
        <v>40</v>
      </c>
      <c r="M4672" t="s">
        <v>34</v>
      </c>
      <c r="N4672">
        <v>2</v>
      </c>
      <c r="O4672" t="s">
        <v>47</v>
      </c>
      <c r="P4672">
        <v>10</v>
      </c>
      <c r="Q4672">
        <v>0</v>
      </c>
      <c r="R4672">
        <v>0</v>
      </c>
      <c r="S4672">
        <v>10</v>
      </c>
      <c r="T4672">
        <v>0</v>
      </c>
      <c r="U4672">
        <v>20</v>
      </c>
      <c r="V4672">
        <v>16</v>
      </c>
      <c r="W4672">
        <v>3</v>
      </c>
      <c r="X4672">
        <v>9</v>
      </c>
      <c r="Y4672" t="s">
        <v>195</v>
      </c>
      <c r="Z4672" t="str">
        <f t="shared" ca="1" si="217"/>
        <v>Turismo</v>
      </c>
      <c r="AF4672" s="6">
        <f t="shared" ca="1" si="218"/>
        <v>0.15224044815145776</v>
      </c>
      <c r="AH4672" t="str">
        <f t="shared" ca="1" si="219"/>
        <v>Austria</v>
      </c>
    </row>
    <row r="4673" spans="1:34" x14ac:dyDescent="0.25">
      <c r="A4673" s="1">
        <v>44921</v>
      </c>
      <c r="B4673" t="s">
        <v>24</v>
      </c>
      <c r="C4673" t="s">
        <v>25</v>
      </c>
      <c r="D4673" t="s">
        <v>36</v>
      </c>
      <c r="E4673" t="s">
        <v>42</v>
      </c>
      <c r="F4673" t="s">
        <v>37</v>
      </c>
      <c r="G4673" t="s">
        <v>29</v>
      </c>
      <c r="H4673" t="s">
        <v>38</v>
      </c>
      <c r="I4673" t="s">
        <v>39</v>
      </c>
      <c r="J4673" t="s">
        <v>46</v>
      </c>
      <c r="K4673" t="s">
        <v>32</v>
      </c>
      <c r="L4673" t="s">
        <v>40</v>
      </c>
      <c r="M4673" t="s">
        <v>44</v>
      </c>
      <c r="N4673">
        <v>2</v>
      </c>
      <c r="O4673" t="s">
        <v>47</v>
      </c>
      <c r="P4673">
        <v>50</v>
      </c>
      <c r="Q4673">
        <v>0</v>
      </c>
      <c r="R4673">
        <v>0</v>
      </c>
      <c r="S4673">
        <v>50</v>
      </c>
      <c r="T4673">
        <v>0</v>
      </c>
      <c r="U4673">
        <v>30</v>
      </c>
      <c r="V4673">
        <v>0</v>
      </c>
      <c r="W4673">
        <v>2</v>
      </c>
      <c r="X4673">
        <v>12</v>
      </c>
      <c r="Y4673" t="s">
        <v>179</v>
      </c>
      <c r="Z4673" t="str">
        <f t="shared" ca="1" si="217"/>
        <v>Bus</v>
      </c>
      <c r="AF4673" s="6">
        <f t="shared" ca="1" si="218"/>
        <v>0.66988243951033799</v>
      </c>
      <c r="AH4673" t="str">
        <f t="shared" ca="1" si="219"/>
        <v>Países Bajos</v>
      </c>
    </row>
    <row r="4674" spans="1:34" x14ac:dyDescent="0.25">
      <c r="A4674" s="1">
        <v>44900.756944444445</v>
      </c>
      <c r="B4674" t="s">
        <v>59</v>
      </c>
      <c r="C4674" t="s">
        <v>25</v>
      </c>
      <c r="D4674" t="s">
        <v>36</v>
      </c>
      <c r="E4674" t="s">
        <v>45</v>
      </c>
      <c r="F4674" t="s">
        <v>28</v>
      </c>
      <c r="G4674" t="s">
        <v>29</v>
      </c>
      <c r="H4674" t="s">
        <v>38</v>
      </c>
      <c r="I4674" t="s">
        <v>39</v>
      </c>
      <c r="J4674" t="s">
        <v>31</v>
      </c>
      <c r="K4674" t="s">
        <v>32</v>
      </c>
      <c r="L4674" t="s">
        <v>40</v>
      </c>
      <c r="M4674" t="s">
        <v>34</v>
      </c>
      <c r="N4674">
        <v>2</v>
      </c>
      <c r="O4674" t="s">
        <v>35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20</v>
      </c>
      <c r="V4674">
        <v>18</v>
      </c>
      <c r="W4674">
        <v>2</v>
      </c>
      <c r="X4674">
        <v>12</v>
      </c>
      <c r="Y4674" t="s">
        <v>193</v>
      </c>
      <c r="Z4674" t="str">
        <f t="shared" ref="Z4674:Z4737" ca="1" si="220">IF(RAND()&lt;=0.68,"Turismo",CHOOSE((RANDBETWEEN(1,4)),"Camión","Motocicleta","Bus","Otro"))</f>
        <v>Otro</v>
      </c>
      <c r="AF4674" s="6">
        <f t="shared" ca="1" si="218"/>
        <v>0.94339657828095325</v>
      </c>
      <c r="AH4674" t="str">
        <f t="shared" ca="1" si="219"/>
        <v>Rumanía</v>
      </c>
    </row>
    <row r="4675" spans="1:34" x14ac:dyDescent="0.25">
      <c r="A4675" s="1">
        <v>44095.720833333333</v>
      </c>
      <c r="B4675" t="s">
        <v>24</v>
      </c>
      <c r="C4675" t="s">
        <v>25</v>
      </c>
      <c r="D4675" t="s">
        <v>26</v>
      </c>
      <c r="E4675" t="s">
        <v>71</v>
      </c>
      <c r="F4675" t="s">
        <v>80</v>
      </c>
      <c r="G4675" t="s">
        <v>101</v>
      </c>
      <c r="H4675" t="s">
        <v>38</v>
      </c>
      <c r="I4675" t="s">
        <v>39</v>
      </c>
      <c r="J4675" t="s">
        <v>46</v>
      </c>
      <c r="K4675" t="s">
        <v>32</v>
      </c>
      <c r="L4675" t="s">
        <v>33</v>
      </c>
      <c r="M4675" t="s">
        <v>58</v>
      </c>
      <c r="N4675">
        <v>2</v>
      </c>
      <c r="O4675" t="s">
        <v>47</v>
      </c>
      <c r="P4675">
        <v>10</v>
      </c>
      <c r="Q4675">
        <v>0</v>
      </c>
      <c r="R4675">
        <v>0</v>
      </c>
      <c r="S4675">
        <v>10</v>
      </c>
      <c r="T4675">
        <v>0</v>
      </c>
      <c r="U4675">
        <v>10</v>
      </c>
      <c r="V4675">
        <v>17</v>
      </c>
      <c r="W4675">
        <v>2</v>
      </c>
      <c r="X4675">
        <v>9</v>
      </c>
      <c r="Y4675" t="s">
        <v>179</v>
      </c>
      <c r="Z4675" t="str">
        <f t="shared" ca="1" si="220"/>
        <v>Bus</v>
      </c>
      <c r="AF4675" s="6">
        <f t="shared" ref="AF4675:AF4738" ca="1" si="221">RAND()</f>
        <v>0.33363071636014174</v>
      </c>
      <c r="AH4675" t="str">
        <f t="shared" ref="AH4675:AH4738" ca="1" si="222">INDEX($AC$2:$AC$45, MATCH(AF4675, $AE$2:$AE$45, 1))</f>
        <v>España</v>
      </c>
    </row>
    <row r="4676" spans="1:34" x14ac:dyDescent="0.25">
      <c r="A4676" s="1">
        <v>44621.708333333336</v>
      </c>
      <c r="B4676" t="s">
        <v>59</v>
      </c>
      <c r="C4676" t="s">
        <v>25</v>
      </c>
      <c r="D4676" t="s">
        <v>60</v>
      </c>
      <c r="E4676" t="s">
        <v>27</v>
      </c>
      <c r="F4676" t="s">
        <v>56</v>
      </c>
      <c r="G4676" t="s">
        <v>29</v>
      </c>
      <c r="H4676" t="s">
        <v>38</v>
      </c>
      <c r="I4676" t="s">
        <v>39</v>
      </c>
      <c r="J4676" t="s">
        <v>31</v>
      </c>
      <c r="K4676" t="s">
        <v>32</v>
      </c>
      <c r="L4676" t="s">
        <v>40</v>
      </c>
      <c r="M4676" t="s">
        <v>34</v>
      </c>
      <c r="N4676">
        <v>2</v>
      </c>
      <c r="O4676" t="s">
        <v>35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20</v>
      </c>
      <c r="V4676">
        <v>17</v>
      </c>
      <c r="W4676">
        <v>3</v>
      </c>
      <c r="X4676">
        <v>3</v>
      </c>
      <c r="Y4676" t="s">
        <v>165</v>
      </c>
      <c r="Z4676" t="str">
        <f t="shared" ca="1" si="220"/>
        <v>Otro</v>
      </c>
      <c r="AF4676" s="6">
        <f t="shared" ca="1" si="221"/>
        <v>0.36844098736439101</v>
      </c>
      <c r="AH4676" t="str">
        <f t="shared" ca="1" si="222"/>
        <v>España</v>
      </c>
    </row>
    <row r="4677" spans="1:34" x14ac:dyDescent="0.25">
      <c r="A4677" s="1">
        <v>45121.243055555555</v>
      </c>
      <c r="B4677" t="s">
        <v>24</v>
      </c>
      <c r="C4677" t="s">
        <v>25</v>
      </c>
      <c r="D4677" t="s">
        <v>26</v>
      </c>
      <c r="E4677" t="s">
        <v>64</v>
      </c>
      <c r="F4677" t="s">
        <v>61</v>
      </c>
      <c r="G4677" t="s">
        <v>29</v>
      </c>
      <c r="H4677" t="s">
        <v>38</v>
      </c>
      <c r="I4677" t="s">
        <v>39</v>
      </c>
      <c r="J4677" t="s">
        <v>31</v>
      </c>
      <c r="K4677" t="s">
        <v>32</v>
      </c>
      <c r="L4677" t="s">
        <v>40</v>
      </c>
      <c r="M4677" t="s">
        <v>48</v>
      </c>
      <c r="N4677">
        <v>2</v>
      </c>
      <c r="O4677" t="s">
        <v>35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20</v>
      </c>
      <c r="V4677">
        <v>5</v>
      </c>
      <c r="W4677">
        <v>6</v>
      </c>
      <c r="X4677">
        <v>7</v>
      </c>
      <c r="Y4677" t="s">
        <v>172</v>
      </c>
      <c r="Z4677" t="str">
        <f t="shared" ca="1" si="220"/>
        <v>Turismo</v>
      </c>
      <c r="AF4677" s="6">
        <f t="shared" ca="1" si="221"/>
        <v>0.87394778795927475</v>
      </c>
      <c r="AH4677" t="str">
        <f t="shared" ca="1" si="222"/>
        <v>Rumanía</v>
      </c>
    </row>
    <row r="4678" spans="1:34" x14ac:dyDescent="0.25">
      <c r="A4678" s="1">
        <v>43041.566666666666</v>
      </c>
      <c r="B4678" t="s">
        <v>24</v>
      </c>
      <c r="C4678" t="s">
        <v>50</v>
      </c>
      <c r="D4678" t="s">
        <v>26</v>
      </c>
      <c r="E4678" t="s">
        <v>27</v>
      </c>
      <c r="F4678" t="s">
        <v>30</v>
      </c>
      <c r="G4678" t="s">
        <v>29</v>
      </c>
      <c r="H4678" t="s">
        <v>52</v>
      </c>
      <c r="I4678" t="s">
        <v>30</v>
      </c>
      <c r="J4678" t="s">
        <v>46</v>
      </c>
      <c r="K4678" t="s">
        <v>32</v>
      </c>
      <c r="L4678" t="s">
        <v>73</v>
      </c>
      <c r="M4678" t="s">
        <v>34</v>
      </c>
      <c r="N4678">
        <v>2</v>
      </c>
      <c r="O4678" t="s">
        <v>75</v>
      </c>
      <c r="P4678">
        <v>20</v>
      </c>
      <c r="Q4678">
        <v>0</v>
      </c>
      <c r="R4678">
        <v>0</v>
      </c>
      <c r="S4678">
        <v>0</v>
      </c>
      <c r="T4678">
        <v>20</v>
      </c>
      <c r="U4678">
        <v>20</v>
      </c>
      <c r="V4678">
        <v>13</v>
      </c>
      <c r="W4678">
        <v>5</v>
      </c>
      <c r="X4678">
        <v>11</v>
      </c>
      <c r="Y4678" t="s">
        <v>157</v>
      </c>
      <c r="Z4678" t="str">
        <f t="shared" ca="1" si="220"/>
        <v>Camión</v>
      </c>
      <c r="AF4678" s="6">
        <f t="shared" ca="1" si="221"/>
        <v>0.79690832668749645</v>
      </c>
      <c r="AH4678" t="str">
        <f t="shared" ca="1" si="222"/>
        <v>Rumanía</v>
      </c>
    </row>
    <row r="4679" spans="1:34" x14ac:dyDescent="0.25">
      <c r="A4679" s="1">
        <v>43633.6875</v>
      </c>
      <c r="B4679" t="s">
        <v>59</v>
      </c>
      <c r="C4679" t="s">
        <v>25</v>
      </c>
      <c r="D4679" t="s">
        <v>26</v>
      </c>
      <c r="E4679" t="s">
        <v>45</v>
      </c>
      <c r="F4679" t="s">
        <v>37</v>
      </c>
      <c r="G4679" t="s">
        <v>29</v>
      </c>
      <c r="H4679" t="s">
        <v>38</v>
      </c>
      <c r="I4679" t="s">
        <v>39</v>
      </c>
      <c r="J4679" t="s">
        <v>31</v>
      </c>
      <c r="K4679" t="s">
        <v>32</v>
      </c>
      <c r="L4679" t="s">
        <v>40</v>
      </c>
      <c r="M4679" t="s">
        <v>58</v>
      </c>
      <c r="N4679">
        <v>2</v>
      </c>
      <c r="O4679" t="s">
        <v>35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20</v>
      </c>
      <c r="V4679">
        <v>16</v>
      </c>
      <c r="W4679">
        <v>2</v>
      </c>
      <c r="X4679">
        <v>6</v>
      </c>
      <c r="Y4679" t="s">
        <v>170</v>
      </c>
      <c r="Z4679" t="str">
        <f t="shared" ca="1" si="220"/>
        <v>Bus</v>
      </c>
      <c r="AF4679" s="6">
        <f t="shared" ca="1" si="221"/>
        <v>0.1729690061293474</v>
      </c>
      <c r="AH4679" t="str">
        <f t="shared" ca="1" si="222"/>
        <v>Azerbaiyán</v>
      </c>
    </row>
    <row r="4680" spans="1:34" x14ac:dyDescent="0.25">
      <c r="A4680" s="1">
        <v>43425.857638888891</v>
      </c>
      <c r="B4680" t="s">
        <v>24</v>
      </c>
      <c r="C4680" t="s">
        <v>25</v>
      </c>
      <c r="D4680" t="s">
        <v>36</v>
      </c>
      <c r="E4680" t="s">
        <v>42</v>
      </c>
      <c r="F4680" t="s">
        <v>56</v>
      </c>
      <c r="G4680" t="s">
        <v>29</v>
      </c>
      <c r="H4680" t="s">
        <v>38</v>
      </c>
      <c r="I4680" t="s">
        <v>39</v>
      </c>
      <c r="J4680" t="s">
        <v>31</v>
      </c>
      <c r="K4680" t="s">
        <v>32</v>
      </c>
      <c r="L4680" t="s">
        <v>40</v>
      </c>
      <c r="M4680" t="s">
        <v>34</v>
      </c>
      <c r="N4680">
        <v>2</v>
      </c>
      <c r="O4680" t="s">
        <v>35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20</v>
      </c>
      <c r="V4680">
        <v>20</v>
      </c>
      <c r="W4680">
        <v>4</v>
      </c>
      <c r="X4680">
        <v>11</v>
      </c>
      <c r="Y4680" t="s">
        <v>172</v>
      </c>
      <c r="Z4680" t="str">
        <f t="shared" ca="1" si="220"/>
        <v>Turismo</v>
      </c>
      <c r="AF4680" s="6">
        <f t="shared" ca="1" si="221"/>
        <v>0.17086284776567995</v>
      </c>
      <c r="AH4680" t="str">
        <f t="shared" ca="1" si="222"/>
        <v>Azerbaiyán</v>
      </c>
    </row>
    <row r="4681" spans="1:34" x14ac:dyDescent="0.25">
      <c r="A4681" s="1">
        <v>42701.338194444441</v>
      </c>
      <c r="B4681" t="s">
        <v>59</v>
      </c>
      <c r="C4681" t="s">
        <v>50</v>
      </c>
      <c r="D4681" t="s">
        <v>78</v>
      </c>
      <c r="E4681" t="s">
        <v>45</v>
      </c>
      <c r="F4681" t="s">
        <v>56</v>
      </c>
      <c r="G4681" t="s">
        <v>29</v>
      </c>
      <c r="H4681" t="s">
        <v>52</v>
      </c>
      <c r="I4681" t="s">
        <v>39</v>
      </c>
      <c r="J4681" t="s">
        <v>31</v>
      </c>
      <c r="K4681" t="s">
        <v>32</v>
      </c>
      <c r="L4681" t="s">
        <v>33</v>
      </c>
      <c r="M4681" t="s">
        <v>34</v>
      </c>
      <c r="N4681">
        <v>2</v>
      </c>
      <c r="O4681" t="s">
        <v>35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30</v>
      </c>
      <c r="V4681">
        <v>8</v>
      </c>
      <c r="W4681">
        <v>1</v>
      </c>
      <c r="X4681">
        <v>11</v>
      </c>
      <c r="Y4681" t="s">
        <v>157</v>
      </c>
      <c r="Z4681" t="str">
        <f t="shared" ca="1" si="220"/>
        <v>Bus</v>
      </c>
      <c r="AF4681" s="6">
        <f t="shared" ca="1" si="221"/>
        <v>0.7802253507902519</v>
      </c>
      <c r="AH4681" t="str">
        <f t="shared" ca="1" si="222"/>
        <v>Rumanía</v>
      </c>
    </row>
    <row r="4682" spans="1:34" x14ac:dyDescent="0.25">
      <c r="A4682" s="1">
        <v>42980.125</v>
      </c>
      <c r="B4682" t="s">
        <v>24</v>
      </c>
      <c r="C4682" t="s">
        <v>25</v>
      </c>
      <c r="D4682" t="s">
        <v>36</v>
      </c>
      <c r="E4682" t="s">
        <v>42</v>
      </c>
      <c r="F4682" t="s">
        <v>28</v>
      </c>
      <c r="G4682" t="s">
        <v>29</v>
      </c>
      <c r="H4682" t="s">
        <v>38</v>
      </c>
      <c r="I4682" t="s">
        <v>39</v>
      </c>
      <c r="J4682" t="s">
        <v>46</v>
      </c>
      <c r="K4682" t="s">
        <v>32</v>
      </c>
      <c r="L4682" t="s">
        <v>40</v>
      </c>
      <c r="M4682" t="s">
        <v>113</v>
      </c>
      <c r="N4682">
        <v>2</v>
      </c>
      <c r="O4682" t="s">
        <v>47</v>
      </c>
      <c r="P4682">
        <v>10</v>
      </c>
      <c r="Q4682">
        <v>0</v>
      </c>
      <c r="R4682">
        <v>0</v>
      </c>
      <c r="S4682">
        <v>10</v>
      </c>
      <c r="T4682">
        <v>0</v>
      </c>
      <c r="U4682">
        <v>10</v>
      </c>
      <c r="V4682">
        <v>3</v>
      </c>
      <c r="W4682">
        <v>7</v>
      </c>
      <c r="X4682">
        <v>9</v>
      </c>
      <c r="Y4682" t="s">
        <v>195</v>
      </c>
      <c r="Z4682" t="str">
        <f t="shared" ca="1" si="220"/>
        <v>Turismo</v>
      </c>
      <c r="AF4682" s="6">
        <f t="shared" ca="1" si="221"/>
        <v>0.52054330235445945</v>
      </c>
      <c r="AH4682" t="str">
        <f t="shared" ca="1" si="222"/>
        <v>Islandia</v>
      </c>
    </row>
    <row r="4683" spans="1:34" x14ac:dyDescent="0.25">
      <c r="A4683" s="1">
        <v>44307.777777777781</v>
      </c>
      <c r="B4683" t="s">
        <v>24</v>
      </c>
      <c r="C4683" t="s">
        <v>25</v>
      </c>
      <c r="D4683" t="s">
        <v>60</v>
      </c>
      <c r="E4683" t="s">
        <v>27</v>
      </c>
      <c r="F4683" t="s">
        <v>56</v>
      </c>
      <c r="G4683" t="s">
        <v>29</v>
      </c>
      <c r="H4683" t="s">
        <v>38</v>
      </c>
      <c r="I4683" t="s">
        <v>39</v>
      </c>
      <c r="J4683" t="s">
        <v>46</v>
      </c>
      <c r="K4683" t="s">
        <v>32</v>
      </c>
      <c r="L4683" t="s">
        <v>40</v>
      </c>
      <c r="M4683" t="s">
        <v>58</v>
      </c>
      <c r="N4683">
        <v>2</v>
      </c>
      <c r="O4683" t="s">
        <v>35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40</v>
      </c>
      <c r="V4683">
        <v>18</v>
      </c>
      <c r="W4683">
        <v>4</v>
      </c>
      <c r="X4683">
        <v>4</v>
      </c>
      <c r="Y4683" t="s">
        <v>173</v>
      </c>
      <c r="Z4683" t="str">
        <f t="shared" ca="1" si="220"/>
        <v>Turismo</v>
      </c>
      <c r="AF4683" s="6">
        <f t="shared" ca="1" si="221"/>
        <v>0.25475827491407999</v>
      </c>
      <c r="AH4683" t="str">
        <f t="shared" ca="1" si="222"/>
        <v>Estonia</v>
      </c>
    </row>
    <row r="4684" spans="1:34" x14ac:dyDescent="0.25">
      <c r="A4684" s="1">
        <v>43047.354166666664</v>
      </c>
      <c r="B4684" t="s">
        <v>49</v>
      </c>
      <c r="C4684" t="s">
        <v>25</v>
      </c>
      <c r="D4684" t="s">
        <v>26</v>
      </c>
      <c r="E4684" t="s">
        <v>45</v>
      </c>
      <c r="F4684" t="s">
        <v>28</v>
      </c>
      <c r="G4684" t="s">
        <v>29</v>
      </c>
      <c r="H4684" t="s">
        <v>38</v>
      </c>
      <c r="I4684" t="s">
        <v>30</v>
      </c>
      <c r="J4684" t="s">
        <v>31</v>
      </c>
      <c r="K4684" t="s">
        <v>32</v>
      </c>
      <c r="L4684" t="s">
        <v>33</v>
      </c>
      <c r="M4684" t="s">
        <v>34</v>
      </c>
      <c r="N4684">
        <v>2</v>
      </c>
      <c r="O4684" t="s">
        <v>35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20</v>
      </c>
      <c r="V4684">
        <v>8</v>
      </c>
      <c r="W4684">
        <v>4</v>
      </c>
      <c r="X4684">
        <v>11</v>
      </c>
      <c r="Y4684" t="s">
        <v>173</v>
      </c>
      <c r="Z4684" t="str">
        <f t="shared" ca="1" si="220"/>
        <v>Turismo</v>
      </c>
      <c r="AF4684" s="6">
        <f t="shared" ca="1" si="221"/>
        <v>0.13210695914068882</v>
      </c>
      <c r="AH4684" t="str">
        <f t="shared" ca="1" si="222"/>
        <v>Andorra</v>
      </c>
    </row>
    <row r="4685" spans="1:34" x14ac:dyDescent="0.25">
      <c r="A4685" s="1">
        <v>43400.790277777778</v>
      </c>
      <c r="B4685" t="s">
        <v>24</v>
      </c>
      <c r="C4685" t="s">
        <v>50</v>
      </c>
      <c r="D4685" t="s">
        <v>78</v>
      </c>
      <c r="E4685" t="s">
        <v>27</v>
      </c>
      <c r="F4685" t="s">
        <v>80</v>
      </c>
      <c r="G4685" t="s">
        <v>29</v>
      </c>
      <c r="H4685" t="s">
        <v>52</v>
      </c>
      <c r="I4685" t="s">
        <v>39</v>
      </c>
      <c r="J4685" t="s">
        <v>46</v>
      </c>
      <c r="K4685" t="s">
        <v>32</v>
      </c>
      <c r="L4685" t="s">
        <v>40</v>
      </c>
      <c r="M4685" t="s">
        <v>41</v>
      </c>
      <c r="N4685">
        <v>2</v>
      </c>
      <c r="O4685" t="s">
        <v>35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40</v>
      </c>
      <c r="V4685">
        <v>18</v>
      </c>
      <c r="W4685">
        <v>7</v>
      </c>
      <c r="X4685">
        <v>10</v>
      </c>
      <c r="Y4685" t="s">
        <v>172</v>
      </c>
      <c r="Z4685" t="str">
        <f t="shared" ca="1" si="220"/>
        <v>Camión</v>
      </c>
      <c r="AF4685" s="6">
        <f t="shared" ca="1" si="221"/>
        <v>0.65465874107199662</v>
      </c>
      <c r="AH4685" t="str">
        <f t="shared" ca="1" si="222"/>
        <v>Países Bajos</v>
      </c>
    </row>
    <row r="4686" spans="1:34" x14ac:dyDescent="0.25">
      <c r="A4686" s="1">
        <v>43482.768055555556</v>
      </c>
      <c r="B4686" t="s">
        <v>24</v>
      </c>
      <c r="C4686" t="s">
        <v>25</v>
      </c>
      <c r="D4686" t="s">
        <v>36</v>
      </c>
      <c r="E4686" t="s">
        <v>27</v>
      </c>
      <c r="F4686" t="s">
        <v>65</v>
      </c>
      <c r="G4686" t="s">
        <v>29</v>
      </c>
      <c r="H4686" t="s">
        <v>38</v>
      </c>
      <c r="I4686" t="s">
        <v>39</v>
      </c>
      <c r="J4686" t="s">
        <v>46</v>
      </c>
      <c r="K4686" t="s">
        <v>32</v>
      </c>
      <c r="L4686" t="s">
        <v>40</v>
      </c>
      <c r="M4686" t="s">
        <v>83</v>
      </c>
      <c r="N4686">
        <v>2</v>
      </c>
      <c r="O4686" t="s">
        <v>47</v>
      </c>
      <c r="P4686">
        <v>10</v>
      </c>
      <c r="Q4686">
        <v>0</v>
      </c>
      <c r="R4686">
        <v>0</v>
      </c>
      <c r="S4686">
        <v>10</v>
      </c>
      <c r="T4686">
        <v>0</v>
      </c>
      <c r="U4686">
        <v>30</v>
      </c>
      <c r="V4686">
        <v>18</v>
      </c>
      <c r="W4686">
        <v>5</v>
      </c>
      <c r="X4686">
        <v>1</v>
      </c>
      <c r="Y4686" t="s">
        <v>173</v>
      </c>
      <c r="Z4686" t="str">
        <f t="shared" ca="1" si="220"/>
        <v>Turismo</v>
      </c>
      <c r="AF4686" s="6">
        <f t="shared" ca="1" si="221"/>
        <v>0.56025989558620948</v>
      </c>
      <c r="AH4686" t="str">
        <f t="shared" ca="1" si="222"/>
        <v>Islandia</v>
      </c>
    </row>
    <row r="4687" spans="1:34" x14ac:dyDescent="0.25">
      <c r="A4687" s="1">
        <v>43682.824305555558</v>
      </c>
      <c r="B4687" t="s">
        <v>24</v>
      </c>
      <c r="C4687" t="s">
        <v>25</v>
      </c>
      <c r="D4687" t="s">
        <v>26</v>
      </c>
      <c r="E4687" t="s">
        <v>71</v>
      </c>
      <c r="F4687" t="s">
        <v>43</v>
      </c>
      <c r="G4687" t="s">
        <v>29</v>
      </c>
      <c r="H4687" t="s">
        <v>38</v>
      </c>
      <c r="I4687" t="s">
        <v>39</v>
      </c>
      <c r="J4687" t="s">
        <v>31</v>
      </c>
      <c r="K4687" t="s">
        <v>32</v>
      </c>
      <c r="L4687" t="s">
        <v>73</v>
      </c>
      <c r="M4687" t="s">
        <v>62</v>
      </c>
      <c r="N4687">
        <v>2</v>
      </c>
      <c r="O4687" t="s">
        <v>35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20</v>
      </c>
      <c r="V4687">
        <v>19</v>
      </c>
      <c r="W4687">
        <v>2</v>
      </c>
      <c r="X4687">
        <v>8</v>
      </c>
      <c r="Y4687" t="s">
        <v>173</v>
      </c>
      <c r="Z4687" t="str">
        <f t="shared" ca="1" si="220"/>
        <v>Turismo</v>
      </c>
      <c r="AF4687" s="6">
        <f t="shared" ca="1" si="221"/>
        <v>0.45373798079410232</v>
      </c>
      <c r="AH4687" t="str">
        <f t="shared" ca="1" si="222"/>
        <v>Georgia</v>
      </c>
    </row>
    <row r="4688" spans="1:34" x14ac:dyDescent="0.25">
      <c r="A4688" s="1">
        <v>44786.324999999997</v>
      </c>
      <c r="B4688" t="s">
        <v>24</v>
      </c>
      <c r="C4688" t="s">
        <v>25</v>
      </c>
      <c r="D4688" t="s">
        <v>26</v>
      </c>
      <c r="E4688" t="s">
        <v>69</v>
      </c>
      <c r="F4688" t="s">
        <v>37</v>
      </c>
      <c r="G4688" t="s">
        <v>29</v>
      </c>
      <c r="H4688" t="s">
        <v>38</v>
      </c>
      <c r="I4688" t="s">
        <v>39</v>
      </c>
      <c r="J4688" t="s">
        <v>31</v>
      </c>
      <c r="K4688" t="s">
        <v>32</v>
      </c>
      <c r="L4688" t="s">
        <v>40</v>
      </c>
      <c r="M4688" t="s">
        <v>58</v>
      </c>
      <c r="N4688">
        <v>2</v>
      </c>
      <c r="O4688" t="s">
        <v>35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30</v>
      </c>
      <c r="V4688">
        <v>7</v>
      </c>
      <c r="W4688">
        <v>7</v>
      </c>
      <c r="X4688">
        <v>8</v>
      </c>
      <c r="Y4688" t="s">
        <v>195</v>
      </c>
      <c r="Z4688" t="str">
        <f t="shared" ca="1" si="220"/>
        <v>Turismo</v>
      </c>
      <c r="AF4688" s="6">
        <f t="shared" ca="1" si="221"/>
        <v>0.56151739090938435</v>
      </c>
      <c r="AH4688" t="str">
        <f t="shared" ca="1" si="222"/>
        <v>Islandia</v>
      </c>
    </row>
    <row r="4689" spans="1:34" x14ac:dyDescent="0.25">
      <c r="A4689" s="1">
        <v>44122.618055555555</v>
      </c>
      <c r="B4689" t="s">
        <v>59</v>
      </c>
      <c r="C4689" t="s">
        <v>50</v>
      </c>
      <c r="D4689" t="s">
        <v>26</v>
      </c>
      <c r="E4689" t="s">
        <v>45</v>
      </c>
      <c r="F4689" t="s">
        <v>37</v>
      </c>
      <c r="G4689" t="s">
        <v>29</v>
      </c>
      <c r="H4689" t="s">
        <v>52</v>
      </c>
      <c r="I4689" t="s">
        <v>39</v>
      </c>
      <c r="J4689" t="s">
        <v>31</v>
      </c>
      <c r="K4689" t="s">
        <v>32</v>
      </c>
      <c r="L4689" t="s">
        <v>40</v>
      </c>
      <c r="M4689" t="s">
        <v>92</v>
      </c>
      <c r="N4689">
        <v>2</v>
      </c>
      <c r="O4689" t="s">
        <v>35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20</v>
      </c>
      <c r="V4689">
        <v>14</v>
      </c>
      <c r="W4689">
        <v>1</v>
      </c>
      <c r="X4689">
        <v>10</v>
      </c>
      <c r="Y4689" t="s">
        <v>197</v>
      </c>
      <c r="Z4689" t="str">
        <f t="shared" ca="1" si="220"/>
        <v>Turismo</v>
      </c>
      <c r="AF4689" s="6">
        <f t="shared" ca="1" si="221"/>
        <v>0.68330965217168738</v>
      </c>
      <c r="AH4689" t="str">
        <f t="shared" ca="1" si="222"/>
        <v>Países Bajos</v>
      </c>
    </row>
    <row r="4690" spans="1:34" x14ac:dyDescent="0.25">
      <c r="A4690" s="1">
        <v>44551.75</v>
      </c>
      <c r="B4690" t="s">
        <v>49</v>
      </c>
      <c r="C4690" t="s">
        <v>25</v>
      </c>
      <c r="D4690" t="s">
        <v>87</v>
      </c>
      <c r="E4690" t="s">
        <v>42</v>
      </c>
      <c r="F4690" t="s">
        <v>28</v>
      </c>
      <c r="G4690" t="s">
        <v>29</v>
      </c>
      <c r="H4690" t="s">
        <v>38</v>
      </c>
      <c r="I4690" t="s">
        <v>39</v>
      </c>
      <c r="J4690" t="s">
        <v>46</v>
      </c>
      <c r="K4690" t="s">
        <v>32</v>
      </c>
      <c r="L4690" t="s">
        <v>40</v>
      </c>
      <c r="M4690" t="s">
        <v>82</v>
      </c>
      <c r="N4690">
        <v>2</v>
      </c>
      <c r="O4690" t="s">
        <v>35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20</v>
      </c>
      <c r="V4690">
        <v>18</v>
      </c>
      <c r="W4690">
        <v>3</v>
      </c>
      <c r="X4690">
        <v>12</v>
      </c>
      <c r="Y4690" t="s">
        <v>195</v>
      </c>
      <c r="Z4690" t="str">
        <f t="shared" ca="1" si="220"/>
        <v>Camión</v>
      </c>
      <c r="AF4690" s="6">
        <f t="shared" ca="1" si="221"/>
        <v>0.99646881966051293</v>
      </c>
      <c r="AH4690" t="str">
        <f t="shared" ca="1" si="222"/>
        <v>Serbia</v>
      </c>
    </row>
    <row r="4691" spans="1:34" x14ac:dyDescent="0.25">
      <c r="A4691" s="1">
        <v>43525.503472222219</v>
      </c>
      <c r="B4691" t="s">
        <v>59</v>
      </c>
      <c r="C4691" t="s">
        <v>79</v>
      </c>
      <c r="D4691" t="s">
        <v>26</v>
      </c>
      <c r="E4691" t="s">
        <v>45</v>
      </c>
      <c r="F4691" t="s">
        <v>28</v>
      </c>
      <c r="G4691" t="s">
        <v>29</v>
      </c>
      <c r="H4691" t="s">
        <v>38</v>
      </c>
      <c r="I4691" t="s">
        <v>39</v>
      </c>
      <c r="J4691" t="s">
        <v>46</v>
      </c>
      <c r="K4691" t="s">
        <v>32</v>
      </c>
      <c r="L4691" t="s">
        <v>40</v>
      </c>
      <c r="M4691" t="s">
        <v>108</v>
      </c>
      <c r="N4691">
        <v>2</v>
      </c>
      <c r="O4691" t="s">
        <v>35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20</v>
      </c>
      <c r="V4691">
        <v>12</v>
      </c>
      <c r="W4691">
        <v>6</v>
      </c>
      <c r="X4691">
        <v>3</v>
      </c>
      <c r="Y4691" t="s">
        <v>195</v>
      </c>
      <c r="Z4691" t="str">
        <f t="shared" ca="1" si="220"/>
        <v>Turismo</v>
      </c>
      <c r="AF4691" s="6">
        <f t="shared" ca="1" si="221"/>
        <v>0.31077737442648823</v>
      </c>
      <c r="AH4691" t="str">
        <f t="shared" ca="1" si="222"/>
        <v>Eslovenia</v>
      </c>
    </row>
    <row r="4692" spans="1:34" x14ac:dyDescent="0.25">
      <c r="A4692" s="1">
        <v>42582.930555555555</v>
      </c>
      <c r="B4692" t="s">
        <v>49</v>
      </c>
      <c r="C4692" t="s">
        <v>25</v>
      </c>
      <c r="D4692" t="s">
        <v>36</v>
      </c>
      <c r="E4692" t="s">
        <v>86</v>
      </c>
      <c r="F4692" t="s">
        <v>56</v>
      </c>
      <c r="G4692" t="s">
        <v>29</v>
      </c>
      <c r="H4692" t="s">
        <v>38</v>
      </c>
      <c r="I4692" t="s">
        <v>39</v>
      </c>
      <c r="J4692" t="s">
        <v>31</v>
      </c>
      <c r="K4692" t="s">
        <v>32</v>
      </c>
      <c r="L4692" t="s">
        <v>73</v>
      </c>
      <c r="M4692" t="s">
        <v>77</v>
      </c>
      <c r="N4692">
        <v>2</v>
      </c>
      <c r="O4692" t="s">
        <v>35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10</v>
      </c>
      <c r="V4692">
        <v>22</v>
      </c>
      <c r="W4692">
        <v>1</v>
      </c>
      <c r="X4692">
        <v>7</v>
      </c>
      <c r="Y4692" t="s">
        <v>170</v>
      </c>
      <c r="Z4692" t="str">
        <f t="shared" ca="1" si="220"/>
        <v>Camión</v>
      </c>
      <c r="AF4692" s="6">
        <f t="shared" ca="1" si="221"/>
        <v>3.4322990458014013E-2</v>
      </c>
      <c r="AH4692" t="str">
        <f t="shared" ca="1" si="222"/>
        <v>Albania</v>
      </c>
    </row>
    <row r="4693" spans="1:34" x14ac:dyDescent="0.25">
      <c r="A4693" s="1">
        <v>44869.659722222219</v>
      </c>
      <c r="B4693" t="s">
        <v>49</v>
      </c>
      <c r="C4693" t="s">
        <v>79</v>
      </c>
      <c r="D4693" t="s">
        <v>26</v>
      </c>
      <c r="E4693" t="s">
        <v>45</v>
      </c>
      <c r="F4693" t="s">
        <v>37</v>
      </c>
      <c r="G4693" t="s">
        <v>29</v>
      </c>
      <c r="H4693" t="s">
        <v>52</v>
      </c>
      <c r="I4693" t="s">
        <v>112</v>
      </c>
      <c r="J4693" t="s">
        <v>31</v>
      </c>
      <c r="K4693" t="s">
        <v>32</v>
      </c>
      <c r="L4693" t="s">
        <v>40</v>
      </c>
      <c r="M4693" t="s">
        <v>58</v>
      </c>
      <c r="N4693">
        <v>2</v>
      </c>
      <c r="O4693" t="s">
        <v>35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20</v>
      </c>
      <c r="V4693">
        <v>15</v>
      </c>
      <c r="W4693">
        <v>6</v>
      </c>
      <c r="X4693">
        <v>11</v>
      </c>
      <c r="Y4693" t="s">
        <v>195</v>
      </c>
      <c r="Z4693" t="str">
        <f t="shared" ca="1" si="220"/>
        <v>Bus</v>
      </c>
      <c r="AF4693" s="6">
        <f t="shared" ca="1" si="221"/>
        <v>0.90773791251042302</v>
      </c>
      <c r="AH4693" t="str">
        <f t="shared" ca="1" si="222"/>
        <v>Rumanía</v>
      </c>
    </row>
    <row r="4694" spans="1:34" x14ac:dyDescent="0.25">
      <c r="A4694" s="1">
        <v>43850.6875</v>
      </c>
      <c r="B4694" t="s">
        <v>24</v>
      </c>
      <c r="C4694" t="s">
        <v>25</v>
      </c>
      <c r="D4694" t="s">
        <v>36</v>
      </c>
      <c r="E4694" t="s">
        <v>42</v>
      </c>
      <c r="F4694" t="s">
        <v>43</v>
      </c>
      <c r="G4694" t="s">
        <v>29</v>
      </c>
      <c r="H4694" t="s">
        <v>93</v>
      </c>
      <c r="I4694" t="s">
        <v>39</v>
      </c>
      <c r="J4694" t="s">
        <v>31</v>
      </c>
      <c r="K4694" t="s">
        <v>32</v>
      </c>
      <c r="L4694" t="s">
        <v>33</v>
      </c>
      <c r="M4694" t="s">
        <v>44</v>
      </c>
      <c r="N4694">
        <v>2</v>
      </c>
      <c r="O4694" t="s">
        <v>35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30</v>
      </c>
      <c r="V4694">
        <v>16</v>
      </c>
      <c r="W4694">
        <v>2</v>
      </c>
      <c r="X4694">
        <v>1</v>
      </c>
      <c r="Y4694" t="s">
        <v>176</v>
      </c>
      <c r="Z4694" t="str">
        <f t="shared" ca="1" si="220"/>
        <v>Turismo</v>
      </c>
      <c r="AF4694" s="6">
        <f t="shared" ca="1" si="221"/>
        <v>6.2274191881737773E-2</v>
      </c>
      <c r="AH4694" t="str">
        <f t="shared" ca="1" si="222"/>
        <v>Albania</v>
      </c>
    </row>
    <row r="4695" spans="1:34" x14ac:dyDescent="0.25">
      <c r="A4695" s="1">
        <v>43640.589583333334</v>
      </c>
      <c r="B4695" t="s">
        <v>24</v>
      </c>
      <c r="C4695" t="s">
        <v>50</v>
      </c>
      <c r="D4695" t="s">
        <v>26</v>
      </c>
      <c r="E4695" t="s">
        <v>84</v>
      </c>
      <c r="F4695" t="s">
        <v>37</v>
      </c>
      <c r="G4695" t="s">
        <v>29</v>
      </c>
      <c r="H4695" t="s">
        <v>52</v>
      </c>
      <c r="I4695" t="s">
        <v>39</v>
      </c>
      <c r="J4695" t="s">
        <v>46</v>
      </c>
      <c r="K4695" t="s">
        <v>32</v>
      </c>
      <c r="L4695" t="s">
        <v>73</v>
      </c>
      <c r="M4695" t="s">
        <v>58</v>
      </c>
      <c r="N4695">
        <v>2</v>
      </c>
      <c r="O4695" t="s">
        <v>47</v>
      </c>
      <c r="P4695">
        <v>10</v>
      </c>
      <c r="Q4695">
        <v>0</v>
      </c>
      <c r="R4695">
        <v>0</v>
      </c>
      <c r="S4695">
        <v>10</v>
      </c>
      <c r="T4695">
        <v>0</v>
      </c>
      <c r="U4695">
        <v>40</v>
      </c>
      <c r="V4695">
        <v>14</v>
      </c>
      <c r="W4695">
        <v>2</v>
      </c>
      <c r="X4695">
        <v>6</v>
      </c>
      <c r="Y4695" t="s">
        <v>172</v>
      </c>
      <c r="Z4695" t="str">
        <f t="shared" ca="1" si="220"/>
        <v>Turismo</v>
      </c>
      <c r="AF4695" s="6">
        <f t="shared" ca="1" si="221"/>
        <v>2.853430783379951E-2</v>
      </c>
      <c r="AH4695" t="str">
        <f t="shared" ca="1" si="222"/>
        <v>Albania</v>
      </c>
    </row>
    <row r="4696" spans="1:34" x14ac:dyDescent="0.25">
      <c r="A4696" s="1">
        <v>43102.732638888891</v>
      </c>
      <c r="B4696" t="s">
        <v>24</v>
      </c>
      <c r="C4696" t="s">
        <v>25</v>
      </c>
      <c r="D4696" t="s">
        <v>36</v>
      </c>
      <c r="E4696" t="s">
        <v>42</v>
      </c>
      <c r="F4696" t="s">
        <v>28</v>
      </c>
      <c r="G4696" t="s">
        <v>29</v>
      </c>
      <c r="H4696" t="s">
        <v>30</v>
      </c>
      <c r="I4696" t="s">
        <v>30</v>
      </c>
      <c r="J4696" t="s">
        <v>31</v>
      </c>
      <c r="K4696" t="s">
        <v>32</v>
      </c>
      <c r="L4696" t="s">
        <v>33</v>
      </c>
      <c r="M4696" t="s">
        <v>34</v>
      </c>
      <c r="N4696">
        <v>2</v>
      </c>
      <c r="O4696" t="s">
        <v>35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</v>
      </c>
      <c r="V4696">
        <v>17</v>
      </c>
      <c r="W4696">
        <v>3</v>
      </c>
      <c r="X4696">
        <v>1</v>
      </c>
      <c r="Y4696" t="s">
        <v>175</v>
      </c>
      <c r="Z4696" t="str">
        <f t="shared" ca="1" si="220"/>
        <v>Turismo</v>
      </c>
      <c r="AF4696" s="6">
        <f t="shared" ca="1" si="221"/>
        <v>0.4288385342344383</v>
      </c>
      <c r="AH4696" t="str">
        <f t="shared" ca="1" si="222"/>
        <v>España</v>
      </c>
    </row>
    <row r="4697" spans="1:34" x14ac:dyDescent="0.25">
      <c r="A4697" s="1">
        <v>43473.51666666667</v>
      </c>
      <c r="B4697" t="s">
        <v>24</v>
      </c>
      <c r="C4697" t="s">
        <v>25</v>
      </c>
      <c r="D4697" t="s">
        <v>26</v>
      </c>
      <c r="E4697" t="s">
        <v>27</v>
      </c>
      <c r="F4697" t="s">
        <v>56</v>
      </c>
      <c r="G4697" t="s">
        <v>29</v>
      </c>
      <c r="H4697" t="s">
        <v>30</v>
      </c>
      <c r="I4697" t="s">
        <v>39</v>
      </c>
      <c r="J4697" t="s">
        <v>46</v>
      </c>
      <c r="K4697" t="s">
        <v>32</v>
      </c>
      <c r="L4697" t="s">
        <v>40</v>
      </c>
      <c r="M4697" t="s">
        <v>34</v>
      </c>
      <c r="N4697">
        <v>2</v>
      </c>
      <c r="O4697" t="s">
        <v>70</v>
      </c>
      <c r="P4697">
        <v>10</v>
      </c>
      <c r="Q4697">
        <v>0</v>
      </c>
      <c r="R4697">
        <v>10</v>
      </c>
      <c r="S4697">
        <v>0</v>
      </c>
      <c r="T4697">
        <v>0</v>
      </c>
      <c r="U4697">
        <v>10</v>
      </c>
      <c r="V4697">
        <v>12</v>
      </c>
      <c r="W4697">
        <v>3</v>
      </c>
      <c r="X4697">
        <v>1</v>
      </c>
      <c r="Y4697" t="s">
        <v>173</v>
      </c>
      <c r="Z4697" t="str">
        <f t="shared" ca="1" si="220"/>
        <v>Turismo</v>
      </c>
      <c r="AF4697" s="6">
        <f t="shared" ca="1" si="221"/>
        <v>0.33902500783804712</v>
      </c>
      <c r="AH4697" t="str">
        <f t="shared" ca="1" si="222"/>
        <v>España</v>
      </c>
    </row>
    <row r="4698" spans="1:34" x14ac:dyDescent="0.25">
      <c r="A4698" s="1">
        <v>45243.041666666664</v>
      </c>
      <c r="B4698" t="s">
        <v>49</v>
      </c>
      <c r="C4698" t="s">
        <v>25</v>
      </c>
      <c r="D4698" t="s">
        <v>36</v>
      </c>
      <c r="E4698" t="s">
        <v>86</v>
      </c>
      <c r="F4698" t="s">
        <v>28</v>
      </c>
      <c r="G4698" t="s">
        <v>29</v>
      </c>
      <c r="H4698" t="s">
        <v>38</v>
      </c>
      <c r="I4698" t="s">
        <v>39</v>
      </c>
      <c r="J4698" t="s">
        <v>31</v>
      </c>
      <c r="K4698" t="s">
        <v>32</v>
      </c>
      <c r="L4698" t="s">
        <v>40</v>
      </c>
      <c r="M4698" t="s">
        <v>94</v>
      </c>
      <c r="N4698">
        <v>2</v>
      </c>
      <c r="O4698" t="s">
        <v>35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</v>
      </c>
      <c r="V4698">
        <v>1</v>
      </c>
      <c r="W4698">
        <v>2</v>
      </c>
      <c r="X4698">
        <v>11</v>
      </c>
      <c r="Y4698" t="s">
        <v>191</v>
      </c>
      <c r="Z4698" t="str">
        <f t="shared" ca="1" si="220"/>
        <v>Turismo</v>
      </c>
      <c r="AF4698" s="6">
        <f t="shared" ca="1" si="221"/>
        <v>0.85912358560390423</v>
      </c>
      <c r="AH4698" t="str">
        <f t="shared" ca="1" si="222"/>
        <v>Rumanía</v>
      </c>
    </row>
    <row r="4699" spans="1:34" x14ac:dyDescent="0.25">
      <c r="A4699" s="1">
        <v>44524.750694444447</v>
      </c>
      <c r="B4699" t="s">
        <v>24</v>
      </c>
      <c r="C4699" t="s">
        <v>25</v>
      </c>
      <c r="D4699" t="s">
        <v>78</v>
      </c>
      <c r="E4699" t="s">
        <v>51</v>
      </c>
      <c r="F4699" t="s">
        <v>37</v>
      </c>
      <c r="G4699" t="s">
        <v>29</v>
      </c>
      <c r="H4699" t="s">
        <v>38</v>
      </c>
      <c r="I4699" t="s">
        <v>39</v>
      </c>
      <c r="J4699" t="s">
        <v>46</v>
      </c>
      <c r="K4699" t="s">
        <v>32</v>
      </c>
      <c r="L4699" t="s">
        <v>40</v>
      </c>
      <c r="M4699" t="s">
        <v>34</v>
      </c>
      <c r="N4699">
        <v>1</v>
      </c>
      <c r="O4699" t="s">
        <v>47</v>
      </c>
      <c r="P4699">
        <v>10</v>
      </c>
      <c r="Q4699">
        <v>0</v>
      </c>
      <c r="R4699">
        <v>0</v>
      </c>
      <c r="S4699">
        <v>10</v>
      </c>
      <c r="T4699">
        <v>0</v>
      </c>
      <c r="U4699">
        <v>10</v>
      </c>
      <c r="V4699">
        <v>18</v>
      </c>
      <c r="W4699">
        <v>4</v>
      </c>
      <c r="X4699">
        <v>11</v>
      </c>
      <c r="Y4699" t="s">
        <v>192</v>
      </c>
      <c r="Z4699" t="str">
        <f t="shared" ca="1" si="220"/>
        <v>Turismo</v>
      </c>
      <c r="AF4699" s="6">
        <f t="shared" ca="1" si="221"/>
        <v>0.40372541404540707</v>
      </c>
      <c r="AH4699" t="str">
        <f t="shared" ca="1" si="222"/>
        <v>España</v>
      </c>
    </row>
    <row r="4700" spans="1:34" x14ac:dyDescent="0.25">
      <c r="A4700" s="1">
        <v>44911.875</v>
      </c>
      <c r="B4700" t="s">
        <v>24</v>
      </c>
      <c r="C4700" t="s">
        <v>66</v>
      </c>
      <c r="D4700" t="s">
        <v>36</v>
      </c>
      <c r="E4700" t="s">
        <v>27</v>
      </c>
      <c r="F4700" t="s">
        <v>56</v>
      </c>
      <c r="G4700" t="s">
        <v>29</v>
      </c>
      <c r="H4700" t="s">
        <v>52</v>
      </c>
      <c r="I4700" t="s">
        <v>39</v>
      </c>
      <c r="J4700" t="s">
        <v>31</v>
      </c>
      <c r="K4700" t="s">
        <v>32</v>
      </c>
      <c r="L4700" t="s">
        <v>40</v>
      </c>
      <c r="M4700" t="s">
        <v>34</v>
      </c>
      <c r="N4700">
        <v>2</v>
      </c>
      <c r="O4700" t="s">
        <v>35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20</v>
      </c>
      <c r="V4700">
        <v>21</v>
      </c>
      <c r="W4700">
        <v>6</v>
      </c>
      <c r="X4700">
        <v>12</v>
      </c>
      <c r="Y4700" t="s">
        <v>191</v>
      </c>
      <c r="Z4700" t="str">
        <f t="shared" ca="1" si="220"/>
        <v>Turismo</v>
      </c>
      <c r="AF4700" s="6">
        <f t="shared" ca="1" si="221"/>
        <v>0.77917491607660971</v>
      </c>
      <c r="AH4700" t="str">
        <f t="shared" ca="1" si="222"/>
        <v>Rumanía</v>
      </c>
    </row>
    <row r="4701" spans="1:34" x14ac:dyDescent="0.25">
      <c r="A4701" s="1">
        <v>42681.652777777781</v>
      </c>
      <c r="B4701" t="s">
        <v>24</v>
      </c>
      <c r="C4701" t="s">
        <v>25</v>
      </c>
      <c r="D4701" t="s">
        <v>26</v>
      </c>
      <c r="E4701" t="s">
        <v>27</v>
      </c>
      <c r="F4701" t="s">
        <v>80</v>
      </c>
      <c r="G4701" t="s">
        <v>29</v>
      </c>
      <c r="H4701" t="s">
        <v>38</v>
      </c>
      <c r="I4701" t="s">
        <v>39</v>
      </c>
      <c r="J4701" t="s">
        <v>31</v>
      </c>
      <c r="K4701" t="s">
        <v>32</v>
      </c>
      <c r="L4701" t="s">
        <v>40</v>
      </c>
      <c r="M4701" t="s">
        <v>81</v>
      </c>
      <c r="N4701">
        <v>2</v>
      </c>
      <c r="O4701" t="s">
        <v>35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20</v>
      </c>
      <c r="V4701">
        <v>15</v>
      </c>
      <c r="W4701">
        <v>2</v>
      </c>
      <c r="X4701">
        <v>11</v>
      </c>
      <c r="Y4701" t="s">
        <v>198</v>
      </c>
      <c r="Z4701" t="str">
        <f t="shared" ca="1" si="220"/>
        <v>Bus</v>
      </c>
      <c r="AF4701" s="6">
        <f t="shared" ca="1" si="221"/>
        <v>0.5713077873016067</v>
      </c>
      <c r="AH4701" t="str">
        <f t="shared" ca="1" si="222"/>
        <v>Italia</v>
      </c>
    </row>
    <row r="4702" spans="1:34" x14ac:dyDescent="0.25">
      <c r="A4702" s="1">
        <v>43068.555555555555</v>
      </c>
      <c r="B4702" t="s">
        <v>24</v>
      </c>
      <c r="C4702" t="s">
        <v>25</v>
      </c>
      <c r="D4702" t="s">
        <v>26</v>
      </c>
      <c r="E4702" t="s">
        <v>45</v>
      </c>
      <c r="F4702" t="s">
        <v>56</v>
      </c>
      <c r="G4702" t="s">
        <v>29</v>
      </c>
      <c r="H4702" t="s">
        <v>38</v>
      </c>
      <c r="I4702" t="s">
        <v>39</v>
      </c>
      <c r="J4702" t="s">
        <v>31</v>
      </c>
      <c r="K4702" t="s">
        <v>32</v>
      </c>
      <c r="L4702" t="s">
        <v>40</v>
      </c>
      <c r="M4702" t="s">
        <v>83</v>
      </c>
      <c r="N4702">
        <v>2</v>
      </c>
      <c r="O4702" t="s">
        <v>35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20</v>
      </c>
      <c r="V4702">
        <v>13</v>
      </c>
      <c r="W4702">
        <v>4</v>
      </c>
      <c r="X4702">
        <v>11</v>
      </c>
      <c r="Y4702" t="s">
        <v>197</v>
      </c>
      <c r="Z4702" t="str">
        <f t="shared" ca="1" si="220"/>
        <v>Turismo</v>
      </c>
      <c r="AF4702" s="6">
        <f t="shared" ca="1" si="221"/>
        <v>0.46459226918351648</v>
      </c>
      <c r="AH4702" t="str">
        <f t="shared" ca="1" si="222"/>
        <v>Grecia</v>
      </c>
    </row>
    <row r="4703" spans="1:34" x14ac:dyDescent="0.25">
      <c r="A4703" s="1">
        <v>44267.555555555555</v>
      </c>
      <c r="B4703" t="s">
        <v>24</v>
      </c>
      <c r="C4703" t="s">
        <v>25</v>
      </c>
      <c r="D4703" t="s">
        <v>26</v>
      </c>
      <c r="E4703" t="s">
        <v>45</v>
      </c>
      <c r="F4703" t="s">
        <v>37</v>
      </c>
      <c r="G4703" t="s">
        <v>29</v>
      </c>
      <c r="H4703" t="s">
        <v>38</v>
      </c>
      <c r="I4703" t="s">
        <v>39</v>
      </c>
      <c r="J4703" t="s">
        <v>46</v>
      </c>
      <c r="K4703" t="s">
        <v>32</v>
      </c>
      <c r="L4703" t="s">
        <v>40</v>
      </c>
      <c r="M4703" t="s">
        <v>34</v>
      </c>
      <c r="N4703">
        <v>2</v>
      </c>
      <c r="O4703" t="s">
        <v>47</v>
      </c>
      <c r="P4703">
        <v>30</v>
      </c>
      <c r="Q4703">
        <v>0</v>
      </c>
      <c r="R4703">
        <v>0</v>
      </c>
      <c r="S4703">
        <v>10</v>
      </c>
      <c r="T4703">
        <v>20</v>
      </c>
      <c r="U4703">
        <v>0</v>
      </c>
      <c r="V4703">
        <v>13</v>
      </c>
      <c r="W4703">
        <v>6</v>
      </c>
      <c r="X4703">
        <v>3</v>
      </c>
      <c r="Y4703" t="s">
        <v>179</v>
      </c>
      <c r="Z4703" t="str">
        <f t="shared" ca="1" si="220"/>
        <v>Bus</v>
      </c>
      <c r="AF4703" s="6">
        <f t="shared" ca="1" si="221"/>
        <v>0.71105544144455413</v>
      </c>
      <c r="AH4703" t="str">
        <f t="shared" ca="1" si="222"/>
        <v>Polonia</v>
      </c>
    </row>
    <row r="4704" spans="1:34" x14ac:dyDescent="0.25">
      <c r="A4704" s="1">
        <v>44253.774305555555</v>
      </c>
      <c r="B4704" t="s">
        <v>24</v>
      </c>
      <c r="C4704" t="s">
        <v>25</v>
      </c>
      <c r="D4704" t="s">
        <v>36</v>
      </c>
      <c r="E4704" t="s">
        <v>42</v>
      </c>
      <c r="F4704" t="s">
        <v>37</v>
      </c>
      <c r="G4704" t="s">
        <v>29</v>
      </c>
      <c r="H4704" t="s">
        <v>38</v>
      </c>
      <c r="I4704" t="s">
        <v>39</v>
      </c>
      <c r="J4704" t="s">
        <v>31</v>
      </c>
      <c r="K4704" t="s">
        <v>32</v>
      </c>
      <c r="L4704" t="s">
        <v>33</v>
      </c>
      <c r="M4704" t="s">
        <v>44</v>
      </c>
      <c r="N4704">
        <v>2</v>
      </c>
      <c r="O4704" t="s">
        <v>35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20</v>
      </c>
      <c r="V4704">
        <v>18</v>
      </c>
      <c r="W4704">
        <v>6</v>
      </c>
      <c r="X4704">
        <v>2</v>
      </c>
      <c r="Y4704" t="s">
        <v>179</v>
      </c>
      <c r="Z4704" t="str">
        <f t="shared" ca="1" si="220"/>
        <v>Turismo</v>
      </c>
      <c r="AF4704" s="6">
        <f t="shared" ca="1" si="221"/>
        <v>0.14590525634025275</v>
      </c>
      <c r="AH4704" t="str">
        <f t="shared" ca="1" si="222"/>
        <v>Armenia</v>
      </c>
    </row>
    <row r="4705" spans="1:34" x14ac:dyDescent="0.25">
      <c r="A4705" s="1">
        <v>45245.318055555559</v>
      </c>
      <c r="B4705" t="s">
        <v>24</v>
      </c>
      <c r="C4705" t="s">
        <v>25</v>
      </c>
      <c r="D4705" t="s">
        <v>26</v>
      </c>
      <c r="E4705" t="s">
        <v>64</v>
      </c>
      <c r="F4705" t="s">
        <v>61</v>
      </c>
      <c r="G4705" t="s">
        <v>29</v>
      </c>
      <c r="H4705" t="s">
        <v>38</v>
      </c>
      <c r="I4705" t="s">
        <v>39</v>
      </c>
      <c r="J4705" t="s">
        <v>31</v>
      </c>
      <c r="K4705" t="s">
        <v>32</v>
      </c>
      <c r="L4705" t="s">
        <v>33</v>
      </c>
      <c r="M4705" t="s">
        <v>34</v>
      </c>
      <c r="N4705">
        <v>2</v>
      </c>
      <c r="O4705" t="s">
        <v>35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20</v>
      </c>
      <c r="V4705">
        <v>7</v>
      </c>
      <c r="W4705">
        <v>4</v>
      </c>
      <c r="X4705">
        <v>11</v>
      </c>
      <c r="Y4705" t="s">
        <v>157</v>
      </c>
      <c r="Z4705" t="str">
        <f t="shared" ca="1" si="220"/>
        <v>Turismo</v>
      </c>
      <c r="AF4705" s="6">
        <f t="shared" ca="1" si="221"/>
        <v>0.52756702555333057</v>
      </c>
      <c r="AH4705" t="str">
        <f t="shared" ca="1" si="222"/>
        <v>Islandia</v>
      </c>
    </row>
    <row r="4706" spans="1:34" x14ac:dyDescent="0.25">
      <c r="A4706" s="1">
        <v>42409.277777777781</v>
      </c>
      <c r="B4706" t="s">
        <v>24</v>
      </c>
      <c r="C4706" t="s">
        <v>25</v>
      </c>
      <c r="D4706" t="s">
        <v>26</v>
      </c>
      <c r="E4706" t="s">
        <v>45</v>
      </c>
      <c r="F4706" t="s">
        <v>65</v>
      </c>
      <c r="G4706" t="s">
        <v>29</v>
      </c>
      <c r="H4706" t="s">
        <v>52</v>
      </c>
      <c r="I4706" t="s">
        <v>39</v>
      </c>
      <c r="J4706" t="s">
        <v>31</v>
      </c>
      <c r="K4706" t="s">
        <v>32</v>
      </c>
      <c r="L4706" t="s">
        <v>40</v>
      </c>
      <c r="M4706" t="s">
        <v>105</v>
      </c>
      <c r="N4706">
        <v>2</v>
      </c>
      <c r="O4706" t="s">
        <v>35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40</v>
      </c>
      <c r="V4706">
        <v>6</v>
      </c>
      <c r="W4706">
        <v>3</v>
      </c>
      <c r="X4706">
        <v>2</v>
      </c>
      <c r="Y4706" t="s">
        <v>195</v>
      </c>
      <c r="Z4706" t="str">
        <f t="shared" ca="1" si="220"/>
        <v>Motocicleta</v>
      </c>
      <c r="AF4706" s="6">
        <f t="shared" ca="1" si="221"/>
        <v>0.39868854568832179</v>
      </c>
      <c r="AH4706" t="str">
        <f t="shared" ca="1" si="222"/>
        <v>España</v>
      </c>
    </row>
    <row r="4707" spans="1:34" x14ac:dyDescent="0.25">
      <c r="A4707" s="1">
        <v>43181.75</v>
      </c>
      <c r="B4707" t="s">
        <v>24</v>
      </c>
      <c r="C4707" t="s">
        <v>25</v>
      </c>
      <c r="D4707" t="s">
        <v>26</v>
      </c>
      <c r="E4707" t="s">
        <v>45</v>
      </c>
      <c r="F4707" t="s">
        <v>28</v>
      </c>
      <c r="G4707" t="s">
        <v>29</v>
      </c>
      <c r="H4707" t="s">
        <v>38</v>
      </c>
      <c r="I4707" t="s">
        <v>39</v>
      </c>
      <c r="J4707" t="s">
        <v>31</v>
      </c>
      <c r="K4707" t="s">
        <v>32</v>
      </c>
      <c r="L4707" t="s">
        <v>40</v>
      </c>
      <c r="M4707" t="s">
        <v>91</v>
      </c>
      <c r="N4707">
        <v>2</v>
      </c>
      <c r="O4707" t="s">
        <v>35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40</v>
      </c>
      <c r="V4707">
        <v>18</v>
      </c>
      <c r="W4707">
        <v>5</v>
      </c>
      <c r="X4707">
        <v>3</v>
      </c>
      <c r="Y4707" t="s">
        <v>206</v>
      </c>
      <c r="Z4707" t="str">
        <f t="shared" ca="1" si="220"/>
        <v>Camión</v>
      </c>
      <c r="AF4707" s="6">
        <f t="shared" ca="1" si="221"/>
        <v>0.93390707506708714</v>
      </c>
      <c r="AH4707" t="str">
        <f t="shared" ca="1" si="222"/>
        <v>Rumanía</v>
      </c>
    </row>
    <row r="4708" spans="1:34" x14ac:dyDescent="0.25">
      <c r="A4708" s="1">
        <v>45113.447222222225</v>
      </c>
      <c r="B4708" t="s">
        <v>59</v>
      </c>
      <c r="C4708" t="s">
        <v>25</v>
      </c>
      <c r="D4708" t="s">
        <v>26</v>
      </c>
      <c r="E4708" t="s">
        <v>27</v>
      </c>
      <c r="F4708" t="s">
        <v>37</v>
      </c>
      <c r="G4708" t="s">
        <v>29</v>
      </c>
      <c r="H4708" t="s">
        <v>38</v>
      </c>
      <c r="I4708" t="s">
        <v>39</v>
      </c>
      <c r="J4708" t="s">
        <v>46</v>
      </c>
      <c r="K4708" t="s">
        <v>32</v>
      </c>
      <c r="L4708" t="s">
        <v>40</v>
      </c>
      <c r="M4708" t="s">
        <v>58</v>
      </c>
      <c r="N4708">
        <v>2</v>
      </c>
      <c r="O4708" t="s">
        <v>47</v>
      </c>
      <c r="P4708">
        <v>30</v>
      </c>
      <c r="Q4708">
        <v>0</v>
      </c>
      <c r="R4708">
        <v>0</v>
      </c>
      <c r="S4708">
        <v>10</v>
      </c>
      <c r="T4708">
        <v>20</v>
      </c>
      <c r="U4708">
        <v>20</v>
      </c>
      <c r="V4708">
        <v>10</v>
      </c>
      <c r="W4708">
        <v>5</v>
      </c>
      <c r="X4708">
        <v>7</v>
      </c>
      <c r="Y4708" t="s">
        <v>175</v>
      </c>
      <c r="Z4708" t="str">
        <f t="shared" ca="1" si="220"/>
        <v>Turismo</v>
      </c>
      <c r="AF4708" s="6">
        <f t="shared" ca="1" si="221"/>
        <v>0.30948341468680018</v>
      </c>
      <c r="AH4708" t="str">
        <f t="shared" ca="1" si="222"/>
        <v>Eslovenia</v>
      </c>
    </row>
    <row r="4709" spans="1:34" x14ac:dyDescent="0.25">
      <c r="A4709" s="1">
        <v>42538.833333333336</v>
      </c>
      <c r="B4709" t="s">
        <v>49</v>
      </c>
      <c r="C4709" t="s">
        <v>25</v>
      </c>
      <c r="D4709" t="s">
        <v>26</v>
      </c>
      <c r="E4709" t="s">
        <v>64</v>
      </c>
      <c r="F4709" t="s">
        <v>28</v>
      </c>
      <c r="G4709" t="s">
        <v>29</v>
      </c>
      <c r="H4709" t="s">
        <v>38</v>
      </c>
      <c r="I4709" t="s">
        <v>39</v>
      </c>
      <c r="J4709" t="s">
        <v>31</v>
      </c>
      <c r="K4709" t="s">
        <v>32</v>
      </c>
      <c r="L4709" t="s">
        <v>40</v>
      </c>
      <c r="M4709" t="s">
        <v>77</v>
      </c>
      <c r="N4709">
        <v>2</v>
      </c>
      <c r="O4709" t="s">
        <v>35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20</v>
      </c>
      <c r="V4709">
        <v>20</v>
      </c>
      <c r="W4709">
        <v>6</v>
      </c>
      <c r="X4709">
        <v>6</v>
      </c>
      <c r="Y4709" t="s">
        <v>162</v>
      </c>
      <c r="Z4709" t="str">
        <f t="shared" ca="1" si="220"/>
        <v>Turismo</v>
      </c>
      <c r="AF4709" s="6">
        <f t="shared" ca="1" si="221"/>
        <v>1.8632766397213452E-2</v>
      </c>
      <c r="AH4709" t="str">
        <f t="shared" ca="1" si="222"/>
        <v>Albania</v>
      </c>
    </row>
    <row r="4710" spans="1:34" x14ac:dyDescent="0.25">
      <c r="A4710" s="1">
        <v>45373.611111111109</v>
      </c>
      <c r="B4710" t="s">
        <v>24</v>
      </c>
      <c r="C4710" t="s">
        <v>66</v>
      </c>
      <c r="D4710" t="s">
        <v>26</v>
      </c>
      <c r="E4710" t="s">
        <v>27</v>
      </c>
      <c r="F4710" t="s">
        <v>37</v>
      </c>
      <c r="G4710" t="s">
        <v>29</v>
      </c>
      <c r="H4710" t="s">
        <v>52</v>
      </c>
      <c r="I4710" t="s">
        <v>30</v>
      </c>
      <c r="J4710" t="s">
        <v>31</v>
      </c>
      <c r="K4710" t="s">
        <v>32</v>
      </c>
      <c r="L4710" t="s">
        <v>40</v>
      </c>
      <c r="M4710" t="s">
        <v>34</v>
      </c>
      <c r="N4710">
        <v>2</v>
      </c>
      <c r="O4710" t="s">
        <v>35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20</v>
      </c>
      <c r="V4710">
        <v>14</v>
      </c>
      <c r="W4710">
        <v>6</v>
      </c>
      <c r="X4710">
        <v>3</v>
      </c>
      <c r="Y4710" t="s">
        <v>166</v>
      </c>
      <c r="Z4710" t="str">
        <f t="shared" ca="1" si="220"/>
        <v>Turismo</v>
      </c>
      <c r="AF4710" s="6">
        <f t="shared" ca="1" si="221"/>
        <v>0.55183973672141351</v>
      </c>
      <c r="AH4710" t="str">
        <f t="shared" ca="1" si="222"/>
        <v>Islandia</v>
      </c>
    </row>
    <row r="4711" spans="1:34" x14ac:dyDescent="0.25">
      <c r="A4711" s="1">
        <v>43001.322916666664</v>
      </c>
      <c r="B4711" t="s">
        <v>24</v>
      </c>
      <c r="C4711" t="s">
        <v>25</v>
      </c>
      <c r="D4711" t="s">
        <v>26</v>
      </c>
      <c r="E4711" t="s">
        <v>27</v>
      </c>
      <c r="F4711" t="s">
        <v>65</v>
      </c>
      <c r="G4711" t="s">
        <v>29</v>
      </c>
      <c r="H4711" t="s">
        <v>38</v>
      </c>
      <c r="I4711" t="s">
        <v>39</v>
      </c>
      <c r="J4711" t="s">
        <v>31</v>
      </c>
      <c r="K4711" t="s">
        <v>32</v>
      </c>
      <c r="L4711" t="s">
        <v>73</v>
      </c>
      <c r="M4711" t="s">
        <v>62</v>
      </c>
      <c r="N4711">
        <v>2</v>
      </c>
      <c r="O4711" t="s">
        <v>35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30</v>
      </c>
      <c r="V4711">
        <v>7</v>
      </c>
      <c r="W4711">
        <v>7</v>
      </c>
      <c r="X4711">
        <v>9</v>
      </c>
      <c r="Y4711" t="s">
        <v>195</v>
      </c>
      <c r="Z4711" t="str">
        <f t="shared" ca="1" si="220"/>
        <v>Turismo</v>
      </c>
      <c r="AF4711" s="6">
        <f t="shared" ca="1" si="221"/>
        <v>6.5648345805491282E-3</v>
      </c>
      <c r="AH4711" t="str">
        <f t="shared" ca="1" si="222"/>
        <v>Albania</v>
      </c>
    </row>
    <row r="4712" spans="1:34" x14ac:dyDescent="0.25">
      <c r="A4712" s="1">
        <v>44709.947916666664</v>
      </c>
      <c r="B4712" t="s">
        <v>24</v>
      </c>
      <c r="C4712" t="s">
        <v>25</v>
      </c>
      <c r="D4712" t="s">
        <v>36</v>
      </c>
      <c r="E4712" t="s">
        <v>42</v>
      </c>
      <c r="F4712" t="s">
        <v>37</v>
      </c>
      <c r="G4712" t="s">
        <v>29</v>
      </c>
      <c r="H4712" t="s">
        <v>38</v>
      </c>
      <c r="I4712" t="s">
        <v>39</v>
      </c>
      <c r="J4712" t="s">
        <v>46</v>
      </c>
      <c r="K4712" t="s">
        <v>32</v>
      </c>
      <c r="L4712" t="s">
        <v>40</v>
      </c>
      <c r="M4712" t="s">
        <v>34</v>
      </c>
      <c r="N4712">
        <v>2</v>
      </c>
      <c r="O4712" t="s">
        <v>47</v>
      </c>
      <c r="P4712">
        <v>10</v>
      </c>
      <c r="Q4712">
        <v>0</v>
      </c>
      <c r="R4712">
        <v>0</v>
      </c>
      <c r="S4712">
        <v>10</v>
      </c>
      <c r="T4712">
        <v>0</v>
      </c>
      <c r="U4712">
        <v>40</v>
      </c>
      <c r="V4712">
        <v>22</v>
      </c>
      <c r="W4712">
        <v>7</v>
      </c>
      <c r="X4712">
        <v>5</v>
      </c>
      <c r="Y4712" t="s">
        <v>165</v>
      </c>
      <c r="Z4712" t="str">
        <f t="shared" ca="1" si="220"/>
        <v>Turismo</v>
      </c>
      <c r="AF4712" s="6">
        <f t="shared" ca="1" si="221"/>
        <v>0.20970113783289601</v>
      </c>
      <c r="AH4712" t="str">
        <f t="shared" ca="1" si="222"/>
        <v>Bosnia y Herzegovina</v>
      </c>
    </row>
    <row r="4713" spans="1:34" x14ac:dyDescent="0.25">
      <c r="A4713" s="1">
        <v>43582.90625</v>
      </c>
      <c r="B4713" t="s">
        <v>49</v>
      </c>
      <c r="C4713" t="s">
        <v>111</v>
      </c>
      <c r="D4713" t="s">
        <v>36</v>
      </c>
      <c r="E4713" t="s">
        <v>45</v>
      </c>
      <c r="F4713" t="s">
        <v>43</v>
      </c>
      <c r="G4713" t="s">
        <v>29</v>
      </c>
      <c r="H4713" t="s">
        <v>68</v>
      </c>
      <c r="I4713" t="s">
        <v>39</v>
      </c>
      <c r="J4713" t="s">
        <v>46</v>
      </c>
      <c r="K4713" t="s">
        <v>32</v>
      </c>
      <c r="L4713" t="s">
        <v>40</v>
      </c>
      <c r="M4713" t="s">
        <v>55</v>
      </c>
      <c r="N4713">
        <v>2</v>
      </c>
      <c r="O4713" t="s">
        <v>35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20</v>
      </c>
      <c r="V4713">
        <v>21</v>
      </c>
      <c r="W4713">
        <v>7</v>
      </c>
      <c r="X4713">
        <v>4</v>
      </c>
      <c r="Y4713" t="s">
        <v>161</v>
      </c>
      <c r="Z4713" t="str">
        <f t="shared" ca="1" si="220"/>
        <v>Bus</v>
      </c>
      <c r="AF4713" s="6">
        <f t="shared" ca="1" si="221"/>
        <v>0.84196178657158416</v>
      </c>
      <c r="AH4713" t="str">
        <f t="shared" ca="1" si="222"/>
        <v>Rumanía</v>
      </c>
    </row>
    <row r="4714" spans="1:34" x14ac:dyDescent="0.25">
      <c r="A4714" s="1">
        <v>43366.552083333336</v>
      </c>
      <c r="B4714" t="s">
        <v>24</v>
      </c>
      <c r="C4714" t="s">
        <v>25</v>
      </c>
      <c r="D4714" t="s">
        <v>26</v>
      </c>
      <c r="E4714" t="s">
        <v>27</v>
      </c>
      <c r="F4714" t="s">
        <v>56</v>
      </c>
      <c r="G4714" t="s">
        <v>29</v>
      </c>
      <c r="H4714" t="s">
        <v>38</v>
      </c>
      <c r="I4714" t="s">
        <v>30</v>
      </c>
      <c r="J4714" t="s">
        <v>46</v>
      </c>
      <c r="K4714" t="s">
        <v>32</v>
      </c>
      <c r="L4714" t="s">
        <v>40</v>
      </c>
      <c r="M4714" t="s">
        <v>34</v>
      </c>
      <c r="N4714">
        <v>2</v>
      </c>
      <c r="O4714" t="s">
        <v>47</v>
      </c>
      <c r="P4714">
        <v>20</v>
      </c>
      <c r="Q4714">
        <v>0</v>
      </c>
      <c r="R4714">
        <v>0</v>
      </c>
      <c r="S4714">
        <v>20</v>
      </c>
      <c r="T4714">
        <v>0</v>
      </c>
      <c r="U4714">
        <v>30</v>
      </c>
      <c r="V4714">
        <v>13</v>
      </c>
      <c r="W4714">
        <v>1</v>
      </c>
      <c r="X4714">
        <v>9</v>
      </c>
      <c r="Y4714" t="s">
        <v>191</v>
      </c>
      <c r="Z4714" t="str">
        <f t="shared" ca="1" si="220"/>
        <v>Turismo</v>
      </c>
      <c r="AF4714" s="6">
        <f t="shared" ca="1" si="221"/>
        <v>0.49483611229439639</v>
      </c>
      <c r="AH4714" t="str">
        <f t="shared" ca="1" si="222"/>
        <v>Islandia</v>
      </c>
    </row>
    <row r="4715" spans="1:34" x14ac:dyDescent="0.25">
      <c r="A4715" s="1">
        <v>43721.375</v>
      </c>
      <c r="B4715" t="s">
        <v>24</v>
      </c>
      <c r="C4715" t="s">
        <v>79</v>
      </c>
      <c r="D4715" t="s">
        <v>26</v>
      </c>
      <c r="E4715" t="s">
        <v>45</v>
      </c>
      <c r="F4715" t="s">
        <v>56</v>
      </c>
      <c r="G4715" t="s">
        <v>29</v>
      </c>
      <c r="H4715" t="s">
        <v>52</v>
      </c>
      <c r="I4715" t="s">
        <v>30</v>
      </c>
      <c r="J4715" t="s">
        <v>46</v>
      </c>
      <c r="K4715" t="s">
        <v>32</v>
      </c>
      <c r="L4715" t="s">
        <v>40</v>
      </c>
      <c r="M4715" t="s">
        <v>83</v>
      </c>
      <c r="N4715">
        <v>2</v>
      </c>
      <c r="O4715" t="s">
        <v>75</v>
      </c>
      <c r="P4715">
        <v>20</v>
      </c>
      <c r="Q4715">
        <v>0</v>
      </c>
      <c r="R4715">
        <v>0</v>
      </c>
      <c r="S4715">
        <v>0</v>
      </c>
      <c r="T4715">
        <v>20</v>
      </c>
      <c r="U4715">
        <v>50</v>
      </c>
      <c r="V4715">
        <v>9</v>
      </c>
      <c r="W4715">
        <v>6</v>
      </c>
      <c r="X4715">
        <v>9</v>
      </c>
      <c r="Y4715" t="s">
        <v>173</v>
      </c>
      <c r="Z4715" t="str">
        <f t="shared" ca="1" si="220"/>
        <v>Turismo</v>
      </c>
      <c r="AF4715" s="6">
        <f t="shared" ca="1" si="221"/>
        <v>0.62700254337981975</v>
      </c>
      <c r="AH4715" t="str">
        <f t="shared" ca="1" si="222"/>
        <v>Noruega</v>
      </c>
    </row>
    <row r="4716" spans="1:34" x14ac:dyDescent="0.25">
      <c r="A4716" s="1">
        <v>44644.246527777781</v>
      </c>
      <c r="B4716" t="s">
        <v>59</v>
      </c>
      <c r="C4716" t="s">
        <v>25</v>
      </c>
      <c r="D4716" t="s">
        <v>26</v>
      </c>
      <c r="E4716" t="s">
        <v>27</v>
      </c>
      <c r="F4716" t="s">
        <v>28</v>
      </c>
      <c r="G4716" t="s">
        <v>29</v>
      </c>
      <c r="H4716" t="s">
        <v>38</v>
      </c>
      <c r="I4716" t="s">
        <v>39</v>
      </c>
      <c r="J4716" t="s">
        <v>31</v>
      </c>
      <c r="K4716" t="s">
        <v>32</v>
      </c>
      <c r="L4716" t="s">
        <v>40</v>
      </c>
      <c r="M4716" t="s">
        <v>41</v>
      </c>
      <c r="N4716">
        <v>2</v>
      </c>
      <c r="O4716" t="s">
        <v>35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20</v>
      </c>
      <c r="V4716">
        <v>5</v>
      </c>
      <c r="W4716">
        <v>5</v>
      </c>
      <c r="X4716">
        <v>3</v>
      </c>
      <c r="Y4716" t="s">
        <v>172</v>
      </c>
      <c r="Z4716" t="str">
        <f t="shared" ca="1" si="220"/>
        <v>Camión</v>
      </c>
      <c r="AF4716" s="6">
        <f t="shared" ca="1" si="221"/>
        <v>0.26625178485404355</v>
      </c>
      <c r="AH4716" t="str">
        <f t="shared" ca="1" si="222"/>
        <v>Eslovenia</v>
      </c>
    </row>
    <row r="4717" spans="1:34" x14ac:dyDescent="0.25">
      <c r="A4717" s="1">
        <v>44231.371527777781</v>
      </c>
      <c r="B4717" t="s">
        <v>59</v>
      </c>
      <c r="C4717" t="s">
        <v>25</v>
      </c>
      <c r="D4717" t="s">
        <v>26</v>
      </c>
      <c r="E4717" t="s">
        <v>45</v>
      </c>
      <c r="F4717" t="s">
        <v>37</v>
      </c>
      <c r="G4717" t="s">
        <v>29</v>
      </c>
      <c r="H4717" t="s">
        <v>38</v>
      </c>
      <c r="I4717" t="s">
        <v>39</v>
      </c>
      <c r="J4717" t="s">
        <v>31</v>
      </c>
      <c r="K4717" t="s">
        <v>32</v>
      </c>
      <c r="L4717" t="s">
        <v>40</v>
      </c>
      <c r="M4717" t="s">
        <v>34</v>
      </c>
      <c r="N4717">
        <v>2</v>
      </c>
      <c r="O4717" t="s">
        <v>35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30</v>
      </c>
      <c r="V4717">
        <v>8</v>
      </c>
      <c r="W4717">
        <v>5</v>
      </c>
      <c r="X4717">
        <v>2</v>
      </c>
      <c r="Y4717" t="s">
        <v>195</v>
      </c>
      <c r="Z4717" t="str">
        <f t="shared" ca="1" si="220"/>
        <v>Otro</v>
      </c>
      <c r="AF4717" s="6">
        <f t="shared" ca="1" si="221"/>
        <v>0.37405005466490104</v>
      </c>
      <c r="AH4717" t="str">
        <f t="shared" ca="1" si="222"/>
        <v>España</v>
      </c>
    </row>
    <row r="4718" spans="1:34" x14ac:dyDescent="0.25">
      <c r="A4718" s="1">
        <v>45172.541666666664</v>
      </c>
      <c r="B4718" t="s">
        <v>49</v>
      </c>
      <c r="C4718" t="s">
        <v>25</v>
      </c>
      <c r="D4718" t="s">
        <v>26</v>
      </c>
      <c r="E4718" t="s">
        <v>42</v>
      </c>
      <c r="F4718" t="s">
        <v>28</v>
      </c>
      <c r="G4718" t="s">
        <v>29</v>
      </c>
      <c r="H4718" t="s">
        <v>38</v>
      </c>
      <c r="I4718" t="s">
        <v>127</v>
      </c>
      <c r="J4718" t="s">
        <v>31</v>
      </c>
      <c r="K4718" t="s">
        <v>32</v>
      </c>
      <c r="L4718" t="s">
        <v>40</v>
      </c>
      <c r="M4718" t="s">
        <v>128</v>
      </c>
      <c r="N4718">
        <v>2</v>
      </c>
      <c r="O4718" t="s">
        <v>35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20</v>
      </c>
      <c r="V4718">
        <v>13</v>
      </c>
      <c r="W4718">
        <v>1</v>
      </c>
      <c r="X4718">
        <v>9</v>
      </c>
      <c r="Y4718" t="s">
        <v>195</v>
      </c>
      <c r="Z4718" t="str">
        <f t="shared" ca="1" si="220"/>
        <v>Turismo</v>
      </c>
      <c r="AF4718" s="6">
        <f t="shared" ca="1" si="221"/>
        <v>0.76213795265665141</v>
      </c>
      <c r="AH4718" t="str">
        <f t="shared" ca="1" si="222"/>
        <v>Rumanía</v>
      </c>
    </row>
    <row r="4719" spans="1:34" x14ac:dyDescent="0.25">
      <c r="A4719" s="1">
        <v>43375.329861111109</v>
      </c>
      <c r="B4719" t="s">
        <v>24</v>
      </c>
      <c r="C4719" t="s">
        <v>79</v>
      </c>
      <c r="D4719" t="s">
        <v>26</v>
      </c>
      <c r="E4719" t="s">
        <v>64</v>
      </c>
      <c r="F4719" t="s">
        <v>61</v>
      </c>
      <c r="G4719" t="s">
        <v>29</v>
      </c>
      <c r="H4719" t="s">
        <v>38</v>
      </c>
      <c r="I4719" t="s">
        <v>39</v>
      </c>
      <c r="J4719" t="s">
        <v>31</v>
      </c>
      <c r="K4719" t="s">
        <v>32</v>
      </c>
      <c r="L4719" t="s">
        <v>33</v>
      </c>
      <c r="M4719" t="s">
        <v>62</v>
      </c>
      <c r="N4719">
        <v>2</v>
      </c>
      <c r="O4719" t="s">
        <v>35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30</v>
      </c>
      <c r="V4719">
        <v>7</v>
      </c>
      <c r="W4719">
        <v>3</v>
      </c>
      <c r="X4719">
        <v>10</v>
      </c>
      <c r="Y4719" t="s">
        <v>173</v>
      </c>
      <c r="Z4719" t="str">
        <f t="shared" ca="1" si="220"/>
        <v>Turismo</v>
      </c>
      <c r="AF4719" s="6">
        <f t="shared" ca="1" si="221"/>
        <v>0.61723592108914871</v>
      </c>
      <c r="AH4719" t="str">
        <f t="shared" ca="1" si="222"/>
        <v>Montenegro</v>
      </c>
    </row>
    <row r="4720" spans="1:34" x14ac:dyDescent="0.25">
      <c r="A4720" s="1">
        <v>43458.694444444445</v>
      </c>
      <c r="B4720" t="s">
        <v>24</v>
      </c>
      <c r="C4720" t="s">
        <v>25</v>
      </c>
      <c r="D4720" t="s">
        <v>36</v>
      </c>
      <c r="E4720" t="s">
        <v>42</v>
      </c>
      <c r="F4720" t="s">
        <v>28</v>
      </c>
      <c r="G4720" t="s">
        <v>29</v>
      </c>
      <c r="H4720" t="s">
        <v>38</v>
      </c>
      <c r="I4720" t="s">
        <v>39</v>
      </c>
      <c r="J4720" t="s">
        <v>31</v>
      </c>
      <c r="K4720" t="s">
        <v>32</v>
      </c>
      <c r="L4720" t="s">
        <v>73</v>
      </c>
      <c r="M4720" t="s">
        <v>44</v>
      </c>
      <c r="N4720">
        <v>2</v>
      </c>
      <c r="O4720" t="s">
        <v>35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20</v>
      </c>
      <c r="V4720">
        <v>16</v>
      </c>
      <c r="W4720">
        <v>2</v>
      </c>
      <c r="X4720">
        <v>12</v>
      </c>
      <c r="Y4720" t="s">
        <v>180</v>
      </c>
      <c r="Z4720" t="str">
        <f t="shared" ca="1" si="220"/>
        <v>Turismo</v>
      </c>
      <c r="AF4720" s="6">
        <f t="shared" ca="1" si="221"/>
        <v>9.3513797641309737E-2</v>
      </c>
      <c r="AH4720" t="str">
        <f t="shared" ca="1" si="222"/>
        <v>Albania</v>
      </c>
    </row>
    <row r="4721" spans="1:34" x14ac:dyDescent="0.25">
      <c r="A4721" s="1">
        <v>43774.625</v>
      </c>
      <c r="B4721" t="s">
        <v>24</v>
      </c>
      <c r="C4721" t="s">
        <v>25</v>
      </c>
      <c r="D4721" t="s">
        <v>26</v>
      </c>
      <c r="E4721" t="s">
        <v>42</v>
      </c>
      <c r="F4721" t="s">
        <v>37</v>
      </c>
      <c r="G4721" t="s">
        <v>29</v>
      </c>
      <c r="H4721" t="s">
        <v>38</v>
      </c>
      <c r="I4721" t="s">
        <v>39</v>
      </c>
      <c r="J4721" t="s">
        <v>31</v>
      </c>
      <c r="K4721" t="s">
        <v>32</v>
      </c>
      <c r="L4721" t="s">
        <v>40</v>
      </c>
      <c r="M4721" t="s">
        <v>34</v>
      </c>
      <c r="N4721">
        <v>2</v>
      </c>
      <c r="O4721" t="s">
        <v>35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20</v>
      </c>
      <c r="V4721">
        <v>15</v>
      </c>
      <c r="W4721">
        <v>3</v>
      </c>
      <c r="X4721">
        <v>11</v>
      </c>
      <c r="Y4721" t="s">
        <v>184</v>
      </c>
      <c r="Z4721" t="str">
        <f t="shared" ca="1" si="220"/>
        <v>Turismo</v>
      </c>
      <c r="AF4721" s="6">
        <f t="shared" ca="1" si="221"/>
        <v>0.29650882477366891</v>
      </c>
      <c r="AH4721" t="str">
        <f t="shared" ca="1" si="222"/>
        <v>Eslovenia</v>
      </c>
    </row>
    <row r="4722" spans="1:34" x14ac:dyDescent="0.25">
      <c r="A4722" s="1">
        <v>43821.326388888891</v>
      </c>
      <c r="B4722" t="s">
        <v>59</v>
      </c>
      <c r="C4722" t="s">
        <v>25</v>
      </c>
      <c r="D4722" t="s">
        <v>26</v>
      </c>
      <c r="E4722" t="s">
        <v>42</v>
      </c>
      <c r="F4722" t="s">
        <v>28</v>
      </c>
      <c r="G4722" t="s">
        <v>29</v>
      </c>
      <c r="H4722" t="s">
        <v>38</v>
      </c>
      <c r="I4722" t="s">
        <v>39</v>
      </c>
      <c r="J4722" t="s">
        <v>46</v>
      </c>
      <c r="K4722" t="s">
        <v>32</v>
      </c>
      <c r="L4722" t="s">
        <v>40</v>
      </c>
      <c r="M4722" t="s">
        <v>92</v>
      </c>
      <c r="N4722">
        <v>2</v>
      </c>
      <c r="O4722" t="s">
        <v>47</v>
      </c>
      <c r="P4722">
        <v>10</v>
      </c>
      <c r="Q4722">
        <v>0</v>
      </c>
      <c r="R4722">
        <v>0</v>
      </c>
      <c r="S4722">
        <v>10</v>
      </c>
      <c r="T4722">
        <v>0</v>
      </c>
      <c r="U4722">
        <v>10</v>
      </c>
      <c r="V4722">
        <v>7</v>
      </c>
      <c r="W4722">
        <v>1</v>
      </c>
      <c r="X4722">
        <v>12</v>
      </c>
      <c r="Y4722" t="s">
        <v>157</v>
      </c>
      <c r="Z4722" t="str">
        <f t="shared" ca="1" si="220"/>
        <v>Turismo</v>
      </c>
      <c r="AF4722" s="6">
        <f t="shared" ca="1" si="221"/>
        <v>7.7473329335741026E-2</v>
      </c>
      <c r="AH4722" t="str">
        <f t="shared" ca="1" si="222"/>
        <v>Albania</v>
      </c>
    </row>
    <row r="4723" spans="1:34" x14ac:dyDescent="0.25">
      <c r="A4723" s="1">
        <v>44154.957638888889</v>
      </c>
      <c r="B4723" t="s">
        <v>59</v>
      </c>
      <c r="C4723" t="s">
        <v>25</v>
      </c>
      <c r="D4723" t="s">
        <v>36</v>
      </c>
      <c r="E4723" t="s">
        <v>27</v>
      </c>
      <c r="F4723" t="s">
        <v>56</v>
      </c>
      <c r="G4723" t="s">
        <v>29</v>
      </c>
      <c r="H4723" t="s">
        <v>38</v>
      </c>
      <c r="I4723" t="s">
        <v>39</v>
      </c>
      <c r="J4723" t="s">
        <v>46</v>
      </c>
      <c r="K4723" t="s">
        <v>32</v>
      </c>
      <c r="L4723" t="s">
        <v>40</v>
      </c>
      <c r="M4723" t="s">
        <v>83</v>
      </c>
      <c r="N4723">
        <v>2</v>
      </c>
      <c r="O4723" t="s">
        <v>47</v>
      </c>
      <c r="P4723">
        <v>10</v>
      </c>
      <c r="Q4723">
        <v>0</v>
      </c>
      <c r="R4723">
        <v>0</v>
      </c>
      <c r="S4723">
        <v>10</v>
      </c>
      <c r="T4723">
        <v>0</v>
      </c>
      <c r="U4723">
        <v>10</v>
      </c>
      <c r="V4723">
        <v>22</v>
      </c>
      <c r="W4723">
        <v>5</v>
      </c>
      <c r="X4723">
        <v>11</v>
      </c>
      <c r="Y4723" t="s">
        <v>173</v>
      </c>
      <c r="Z4723" t="str">
        <f t="shared" ca="1" si="220"/>
        <v>Otro</v>
      </c>
      <c r="AF4723" s="6">
        <f t="shared" ca="1" si="221"/>
        <v>0.49870879390743694</v>
      </c>
      <c r="AH4723" t="str">
        <f t="shared" ca="1" si="222"/>
        <v>Islandia</v>
      </c>
    </row>
    <row r="4724" spans="1:34" x14ac:dyDescent="0.25">
      <c r="A4724" s="1">
        <v>43139.1875</v>
      </c>
      <c r="B4724" t="s">
        <v>24</v>
      </c>
      <c r="C4724" t="s">
        <v>25</v>
      </c>
      <c r="D4724" t="s">
        <v>36</v>
      </c>
      <c r="E4724" t="s">
        <v>27</v>
      </c>
      <c r="F4724" t="s">
        <v>28</v>
      </c>
      <c r="G4724" t="s">
        <v>29</v>
      </c>
      <c r="H4724" t="s">
        <v>52</v>
      </c>
      <c r="I4724" t="s">
        <v>39</v>
      </c>
      <c r="J4724" t="s">
        <v>31</v>
      </c>
      <c r="K4724" t="s">
        <v>32</v>
      </c>
      <c r="L4724" t="s">
        <v>33</v>
      </c>
      <c r="M4724" t="s">
        <v>34</v>
      </c>
      <c r="N4724">
        <v>2</v>
      </c>
      <c r="O4724" t="s">
        <v>35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</v>
      </c>
      <c r="V4724">
        <v>4</v>
      </c>
      <c r="W4724">
        <v>5</v>
      </c>
      <c r="X4724">
        <v>2</v>
      </c>
      <c r="Y4724" t="s">
        <v>172</v>
      </c>
      <c r="Z4724" t="str">
        <f t="shared" ca="1" si="220"/>
        <v>Turismo</v>
      </c>
      <c r="AF4724" s="6">
        <f t="shared" ca="1" si="221"/>
        <v>0.84190684812373762</v>
      </c>
      <c r="AH4724" t="str">
        <f t="shared" ca="1" si="222"/>
        <v>Rumanía</v>
      </c>
    </row>
    <row r="4725" spans="1:34" x14ac:dyDescent="0.25">
      <c r="A4725" s="1">
        <v>43993.12222222222</v>
      </c>
      <c r="B4725" t="s">
        <v>24</v>
      </c>
      <c r="C4725" t="s">
        <v>25</v>
      </c>
      <c r="D4725" t="s">
        <v>36</v>
      </c>
      <c r="E4725" t="s">
        <v>45</v>
      </c>
      <c r="F4725" t="s">
        <v>72</v>
      </c>
      <c r="G4725" t="s">
        <v>29</v>
      </c>
      <c r="H4725" t="s">
        <v>38</v>
      </c>
      <c r="I4725" t="s">
        <v>39</v>
      </c>
      <c r="J4725" t="s">
        <v>31</v>
      </c>
      <c r="K4725" t="s">
        <v>32</v>
      </c>
      <c r="L4725" t="s">
        <v>40</v>
      </c>
      <c r="M4725" t="s">
        <v>74</v>
      </c>
      <c r="N4725">
        <v>2</v>
      </c>
      <c r="O4725" t="s">
        <v>35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20</v>
      </c>
      <c r="V4725">
        <v>2</v>
      </c>
      <c r="W4725">
        <v>5</v>
      </c>
      <c r="X4725">
        <v>6</v>
      </c>
      <c r="Y4725" t="s">
        <v>175</v>
      </c>
      <c r="Z4725" t="str">
        <f t="shared" ca="1" si="220"/>
        <v>Turismo</v>
      </c>
      <c r="AF4725" s="6">
        <f t="shared" ca="1" si="221"/>
        <v>0.48045655519136621</v>
      </c>
      <c r="AH4725" t="str">
        <f t="shared" ca="1" si="222"/>
        <v>Islandia</v>
      </c>
    </row>
    <row r="4726" spans="1:34" x14ac:dyDescent="0.25">
      <c r="A4726" s="1">
        <v>44467.351388888892</v>
      </c>
      <c r="B4726" t="s">
        <v>24</v>
      </c>
      <c r="C4726" t="s">
        <v>25</v>
      </c>
      <c r="D4726" t="s">
        <v>26</v>
      </c>
      <c r="E4726" t="s">
        <v>84</v>
      </c>
      <c r="F4726" t="s">
        <v>37</v>
      </c>
      <c r="G4726" t="s">
        <v>29</v>
      </c>
      <c r="H4726" t="s">
        <v>38</v>
      </c>
      <c r="I4726" t="s">
        <v>39</v>
      </c>
      <c r="J4726" t="s">
        <v>46</v>
      </c>
      <c r="K4726" t="s">
        <v>32</v>
      </c>
      <c r="L4726" t="s">
        <v>73</v>
      </c>
      <c r="M4726" t="s">
        <v>133</v>
      </c>
      <c r="N4726">
        <v>2</v>
      </c>
      <c r="O4726" t="s">
        <v>70</v>
      </c>
      <c r="P4726">
        <v>10</v>
      </c>
      <c r="Q4726">
        <v>0</v>
      </c>
      <c r="R4726">
        <v>10</v>
      </c>
      <c r="S4726">
        <v>0</v>
      </c>
      <c r="T4726">
        <v>0</v>
      </c>
      <c r="U4726">
        <v>20</v>
      </c>
      <c r="V4726">
        <v>8</v>
      </c>
      <c r="W4726">
        <v>3</v>
      </c>
      <c r="X4726">
        <v>9</v>
      </c>
      <c r="Y4726" t="s">
        <v>192</v>
      </c>
      <c r="Z4726" t="str">
        <f t="shared" ca="1" si="220"/>
        <v>Turismo</v>
      </c>
      <c r="AF4726" s="6">
        <f t="shared" ca="1" si="221"/>
        <v>0.71115542989703284</v>
      </c>
      <c r="AH4726" t="str">
        <f t="shared" ca="1" si="222"/>
        <v>Polonia</v>
      </c>
    </row>
    <row r="4727" spans="1:34" x14ac:dyDescent="0.25">
      <c r="A4727" s="1">
        <v>45263.597222222219</v>
      </c>
      <c r="B4727" t="s">
        <v>24</v>
      </c>
      <c r="C4727" t="s">
        <v>25</v>
      </c>
      <c r="D4727" t="s">
        <v>60</v>
      </c>
      <c r="E4727" t="s">
        <v>45</v>
      </c>
      <c r="F4727" t="s">
        <v>37</v>
      </c>
      <c r="G4727" t="s">
        <v>29</v>
      </c>
      <c r="H4727" t="s">
        <v>38</v>
      </c>
      <c r="I4727" t="s">
        <v>39</v>
      </c>
      <c r="J4727" t="s">
        <v>46</v>
      </c>
      <c r="K4727" t="s">
        <v>32</v>
      </c>
      <c r="L4727" t="s">
        <v>40</v>
      </c>
      <c r="M4727" t="s">
        <v>34</v>
      </c>
      <c r="N4727">
        <v>2</v>
      </c>
      <c r="O4727" t="s">
        <v>47</v>
      </c>
      <c r="P4727">
        <v>10</v>
      </c>
      <c r="Q4727">
        <v>0</v>
      </c>
      <c r="R4727">
        <v>0</v>
      </c>
      <c r="S4727">
        <v>10</v>
      </c>
      <c r="T4727">
        <v>0</v>
      </c>
      <c r="U4727">
        <v>50</v>
      </c>
      <c r="V4727">
        <v>14</v>
      </c>
      <c r="W4727">
        <v>1</v>
      </c>
      <c r="X4727">
        <v>12</v>
      </c>
      <c r="Y4727" t="s">
        <v>163</v>
      </c>
      <c r="Z4727" t="str">
        <f t="shared" ca="1" si="220"/>
        <v>Turismo</v>
      </c>
      <c r="AF4727" s="6">
        <f t="shared" ca="1" si="221"/>
        <v>0.15342655076789846</v>
      </c>
      <c r="AH4727" t="str">
        <f t="shared" ca="1" si="222"/>
        <v>Austria</v>
      </c>
    </row>
    <row r="4728" spans="1:34" x14ac:dyDescent="0.25">
      <c r="A4728" s="1">
        <v>42995.666666666664</v>
      </c>
      <c r="B4728" t="s">
        <v>24</v>
      </c>
      <c r="C4728" t="s">
        <v>25</v>
      </c>
      <c r="D4728" t="s">
        <v>26</v>
      </c>
      <c r="E4728" t="s">
        <v>42</v>
      </c>
      <c r="F4728" t="s">
        <v>28</v>
      </c>
      <c r="G4728" t="s">
        <v>29</v>
      </c>
      <c r="H4728" t="s">
        <v>30</v>
      </c>
      <c r="I4728" t="s">
        <v>30</v>
      </c>
      <c r="J4728" t="s">
        <v>31</v>
      </c>
      <c r="K4728" t="s">
        <v>32</v>
      </c>
      <c r="L4728" t="s">
        <v>33</v>
      </c>
      <c r="M4728" t="s">
        <v>34</v>
      </c>
      <c r="N4728">
        <v>2</v>
      </c>
      <c r="O4728" t="s">
        <v>35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20</v>
      </c>
      <c r="V4728">
        <v>16</v>
      </c>
      <c r="W4728">
        <v>1</v>
      </c>
      <c r="X4728">
        <v>9</v>
      </c>
      <c r="Y4728" t="s">
        <v>195</v>
      </c>
      <c r="Z4728" t="str">
        <f t="shared" ca="1" si="220"/>
        <v>Otro</v>
      </c>
      <c r="AF4728" s="6">
        <f t="shared" ca="1" si="221"/>
        <v>0.69959516344557049</v>
      </c>
      <c r="AH4728" t="str">
        <f t="shared" ca="1" si="222"/>
        <v>Países Bajos</v>
      </c>
    </row>
    <row r="4729" spans="1:34" x14ac:dyDescent="0.25">
      <c r="A4729" s="1">
        <v>44437.770833333336</v>
      </c>
      <c r="B4729" t="s">
        <v>24</v>
      </c>
      <c r="C4729" t="s">
        <v>25</v>
      </c>
      <c r="D4729" t="s">
        <v>26</v>
      </c>
      <c r="E4729" t="s">
        <v>27</v>
      </c>
      <c r="F4729" t="s">
        <v>28</v>
      </c>
      <c r="G4729" t="s">
        <v>29</v>
      </c>
      <c r="H4729" t="s">
        <v>30</v>
      </c>
      <c r="I4729" t="s">
        <v>39</v>
      </c>
      <c r="J4729" t="s">
        <v>31</v>
      </c>
      <c r="K4729" t="s">
        <v>32</v>
      </c>
      <c r="L4729" t="s">
        <v>40</v>
      </c>
      <c r="M4729" t="s">
        <v>34</v>
      </c>
      <c r="N4729">
        <v>2</v>
      </c>
      <c r="O4729" t="s">
        <v>35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60</v>
      </c>
      <c r="V4729">
        <v>18</v>
      </c>
      <c r="W4729">
        <v>1</v>
      </c>
      <c r="X4729">
        <v>8</v>
      </c>
      <c r="Y4729" t="s">
        <v>157</v>
      </c>
      <c r="Z4729" t="str">
        <f t="shared" ca="1" si="220"/>
        <v>Turismo</v>
      </c>
      <c r="AF4729" s="6">
        <f t="shared" ca="1" si="221"/>
        <v>0.36657973437218283</v>
      </c>
      <c r="AH4729" t="str">
        <f t="shared" ca="1" si="222"/>
        <v>España</v>
      </c>
    </row>
    <row r="4730" spans="1:34" x14ac:dyDescent="0.25">
      <c r="A4730" s="1">
        <v>44681.914583333331</v>
      </c>
      <c r="B4730" t="s">
        <v>59</v>
      </c>
      <c r="C4730" t="s">
        <v>25</v>
      </c>
      <c r="D4730" t="s">
        <v>36</v>
      </c>
      <c r="E4730" t="s">
        <v>84</v>
      </c>
      <c r="F4730" t="s">
        <v>28</v>
      </c>
      <c r="G4730" t="s">
        <v>29</v>
      </c>
      <c r="H4730" t="s">
        <v>52</v>
      </c>
      <c r="I4730" t="s">
        <v>39</v>
      </c>
      <c r="J4730" t="s">
        <v>46</v>
      </c>
      <c r="K4730" t="s">
        <v>32</v>
      </c>
      <c r="L4730" t="s">
        <v>73</v>
      </c>
      <c r="M4730" t="s">
        <v>58</v>
      </c>
      <c r="N4730">
        <v>2</v>
      </c>
      <c r="O4730" t="s">
        <v>47</v>
      </c>
      <c r="P4730">
        <v>10</v>
      </c>
      <c r="Q4730">
        <v>0</v>
      </c>
      <c r="R4730">
        <v>0</v>
      </c>
      <c r="S4730">
        <v>10</v>
      </c>
      <c r="T4730">
        <v>0</v>
      </c>
      <c r="U4730">
        <v>10</v>
      </c>
      <c r="V4730">
        <v>21</v>
      </c>
      <c r="W4730">
        <v>7</v>
      </c>
      <c r="X4730">
        <v>4</v>
      </c>
      <c r="Y4730" t="s">
        <v>173</v>
      </c>
      <c r="Z4730" t="str">
        <f t="shared" ca="1" si="220"/>
        <v>Turismo</v>
      </c>
      <c r="AF4730" s="6">
        <f t="shared" ca="1" si="221"/>
        <v>0.20429966451978321</v>
      </c>
      <c r="AH4730" t="str">
        <f t="shared" ca="1" si="222"/>
        <v>Bosnia y Herzegovina</v>
      </c>
    </row>
    <row r="4731" spans="1:34" x14ac:dyDescent="0.25">
      <c r="A4731" s="1">
        <v>44853.8</v>
      </c>
      <c r="B4731" t="s">
        <v>24</v>
      </c>
      <c r="C4731" t="s">
        <v>25</v>
      </c>
      <c r="D4731" t="s">
        <v>36</v>
      </c>
      <c r="E4731" t="s">
        <v>54</v>
      </c>
      <c r="F4731" t="s">
        <v>37</v>
      </c>
      <c r="G4731" t="s">
        <v>29</v>
      </c>
      <c r="H4731" t="s">
        <v>38</v>
      </c>
      <c r="I4731" t="s">
        <v>39</v>
      </c>
      <c r="J4731" t="s">
        <v>31</v>
      </c>
      <c r="K4731" t="s">
        <v>32</v>
      </c>
      <c r="L4731" t="s">
        <v>73</v>
      </c>
      <c r="M4731" t="s">
        <v>34</v>
      </c>
      <c r="N4731">
        <v>2</v>
      </c>
      <c r="O4731" t="s">
        <v>35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20</v>
      </c>
      <c r="V4731">
        <v>19</v>
      </c>
      <c r="W4731">
        <v>4</v>
      </c>
      <c r="X4731">
        <v>10</v>
      </c>
      <c r="Y4731" t="s">
        <v>157</v>
      </c>
      <c r="Z4731" t="str">
        <f t="shared" ca="1" si="220"/>
        <v>Turismo</v>
      </c>
      <c r="AF4731" s="6">
        <f t="shared" ca="1" si="221"/>
        <v>1.8800560521462506E-3</v>
      </c>
      <c r="AH4731" t="e">
        <f t="shared" ca="1" si="222"/>
        <v>#N/A</v>
      </c>
    </row>
    <row r="4732" spans="1:34" x14ac:dyDescent="0.25">
      <c r="A4732" s="1">
        <v>44779.84375</v>
      </c>
      <c r="B4732" t="s">
        <v>59</v>
      </c>
      <c r="C4732" t="s">
        <v>25</v>
      </c>
      <c r="D4732" t="s">
        <v>36</v>
      </c>
      <c r="E4732" t="s">
        <v>42</v>
      </c>
      <c r="F4732" t="s">
        <v>28</v>
      </c>
      <c r="G4732" t="s">
        <v>29</v>
      </c>
      <c r="H4732" t="s">
        <v>38</v>
      </c>
      <c r="I4732" t="s">
        <v>39</v>
      </c>
      <c r="J4732" t="s">
        <v>31</v>
      </c>
      <c r="K4732" t="s">
        <v>32</v>
      </c>
      <c r="L4732" t="s">
        <v>33</v>
      </c>
      <c r="M4732" t="s">
        <v>55</v>
      </c>
      <c r="N4732">
        <v>2</v>
      </c>
      <c r="O4732" t="s">
        <v>35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20</v>
      </c>
      <c r="V4732">
        <v>20</v>
      </c>
      <c r="W4732">
        <v>7</v>
      </c>
      <c r="X4732">
        <v>8</v>
      </c>
      <c r="Y4732" t="s">
        <v>157</v>
      </c>
      <c r="Z4732" t="str">
        <f t="shared" ca="1" si="220"/>
        <v>Bus</v>
      </c>
      <c r="AF4732" s="6">
        <f t="shared" ca="1" si="221"/>
        <v>0.57734415567281316</v>
      </c>
      <c r="AH4732" t="str">
        <f t="shared" ca="1" si="222"/>
        <v>Italia</v>
      </c>
    </row>
    <row r="4733" spans="1:34" x14ac:dyDescent="0.25">
      <c r="A4733" s="1">
        <v>45464.9375</v>
      </c>
      <c r="B4733" t="s">
        <v>24</v>
      </c>
      <c r="C4733" t="s">
        <v>25</v>
      </c>
      <c r="D4733" t="s">
        <v>36</v>
      </c>
      <c r="E4733" t="s">
        <v>27</v>
      </c>
      <c r="F4733" t="s">
        <v>37</v>
      </c>
      <c r="G4733" t="s">
        <v>29</v>
      </c>
      <c r="H4733" t="s">
        <v>38</v>
      </c>
      <c r="I4733" t="s">
        <v>39</v>
      </c>
      <c r="J4733" t="s">
        <v>46</v>
      </c>
      <c r="K4733" t="s">
        <v>32</v>
      </c>
      <c r="L4733" t="s">
        <v>40</v>
      </c>
      <c r="M4733" t="s">
        <v>62</v>
      </c>
      <c r="N4733">
        <v>2</v>
      </c>
      <c r="O4733" t="s">
        <v>47</v>
      </c>
      <c r="P4733">
        <v>30</v>
      </c>
      <c r="Q4733">
        <v>0</v>
      </c>
      <c r="R4733">
        <v>0</v>
      </c>
      <c r="S4733">
        <v>30</v>
      </c>
      <c r="T4733">
        <v>0</v>
      </c>
      <c r="U4733">
        <v>0</v>
      </c>
      <c r="V4733">
        <v>22</v>
      </c>
      <c r="W4733">
        <v>6</v>
      </c>
      <c r="X4733">
        <v>6</v>
      </c>
      <c r="Y4733" t="s">
        <v>195</v>
      </c>
      <c r="Z4733" t="str">
        <f t="shared" ca="1" si="220"/>
        <v>Turismo</v>
      </c>
      <c r="AF4733" s="6">
        <f t="shared" ca="1" si="221"/>
        <v>0.83589471279680594</v>
      </c>
      <c r="AH4733" t="str">
        <f t="shared" ca="1" si="222"/>
        <v>Rumanía</v>
      </c>
    </row>
    <row r="4734" spans="1:34" x14ac:dyDescent="0.25">
      <c r="A4734" s="1">
        <v>44135.385416666664</v>
      </c>
      <c r="B4734" t="s">
        <v>59</v>
      </c>
      <c r="C4734" t="s">
        <v>25</v>
      </c>
      <c r="D4734" t="s">
        <v>26</v>
      </c>
      <c r="E4734" t="s">
        <v>42</v>
      </c>
      <c r="F4734" t="s">
        <v>28</v>
      </c>
      <c r="G4734" t="s">
        <v>29</v>
      </c>
      <c r="H4734" t="s">
        <v>38</v>
      </c>
      <c r="I4734" t="s">
        <v>39</v>
      </c>
      <c r="J4734" t="s">
        <v>46</v>
      </c>
      <c r="K4734" t="s">
        <v>32</v>
      </c>
      <c r="L4734" t="s">
        <v>40</v>
      </c>
      <c r="M4734" t="s">
        <v>44</v>
      </c>
      <c r="N4734">
        <v>2</v>
      </c>
      <c r="O4734" t="s">
        <v>47</v>
      </c>
      <c r="P4734">
        <v>10</v>
      </c>
      <c r="Q4734">
        <v>0</v>
      </c>
      <c r="R4734">
        <v>0</v>
      </c>
      <c r="S4734">
        <v>10</v>
      </c>
      <c r="T4734">
        <v>0</v>
      </c>
      <c r="U4734">
        <v>20</v>
      </c>
      <c r="V4734">
        <v>9</v>
      </c>
      <c r="W4734">
        <v>7</v>
      </c>
      <c r="X4734">
        <v>10</v>
      </c>
      <c r="Y4734" t="s">
        <v>193</v>
      </c>
      <c r="Z4734" t="str">
        <f t="shared" ca="1" si="220"/>
        <v>Turismo</v>
      </c>
      <c r="AF4734" s="6">
        <f t="shared" ca="1" si="221"/>
        <v>0.68662382434721903</v>
      </c>
      <c r="AH4734" t="str">
        <f t="shared" ca="1" si="222"/>
        <v>Países Bajos</v>
      </c>
    </row>
    <row r="4735" spans="1:34" x14ac:dyDescent="0.25">
      <c r="A4735" s="1">
        <v>43536.72152777778</v>
      </c>
      <c r="B4735" t="s">
        <v>59</v>
      </c>
      <c r="C4735" t="s">
        <v>25</v>
      </c>
      <c r="D4735" t="s">
        <v>26</v>
      </c>
      <c r="E4735" t="s">
        <v>45</v>
      </c>
      <c r="F4735" t="s">
        <v>28</v>
      </c>
      <c r="G4735" t="s">
        <v>29</v>
      </c>
      <c r="H4735" t="s">
        <v>38</v>
      </c>
      <c r="I4735" t="s">
        <v>39</v>
      </c>
      <c r="J4735" t="s">
        <v>31</v>
      </c>
      <c r="K4735" t="s">
        <v>32</v>
      </c>
      <c r="L4735" t="s">
        <v>40</v>
      </c>
      <c r="M4735" t="s">
        <v>58</v>
      </c>
      <c r="N4735">
        <v>2</v>
      </c>
      <c r="O4735" t="s">
        <v>35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20</v>
      </c>
      <c r="V4735">
        <v>17</v>
      </c>
      <c r="W4735">
        <v>3</v>
      </c>
      <c r="X4735">
        <v>3</v>
      </c>
      <c r="Y4735" t="s">
        <v>180</v>
      </c>
      <c r="Z4735" t="str">
        <f t="shared" ca="1" si="220"/>
        <v>Turismo</v>
      </c>
      <c r="AF4735" s="6">
        <f t="shared" ca="1" si="221"/>
        <v>0.72856769459570536</v>
      </c>
      <c r="AH4735" t="str">
        <f t="shared" ca="1" si="222"/>
        <v>Portugal</v>
      </c>
    </row>
    <row r="4736" spans="1:34" x14ac:dyDescent="0.25">
      <c r="A4736" s="1">
        <v>43241.504166666666</v>
      </c>
      <c r="B4736" t="s">
        <v>130</v>
      </c>
      <c r="C4736" t="s">
        <v>50</v>
      </c>
      <c r="D4736" t="s">
        <v>26</v>
      </c>
      <c r="E4736" t="s">
        <v>42</v>
      </c>
      <c r="F4736" t="s">
        <v>28</v>
      </c>
      <c r="G4736" t="s">
        <v>29</v>
      </c>
      <c r="H4736" t="s">
        <v>52</v>
      </c>
      <c r="I4736" t="s">
        <v>39</v>
      </c>
      <c r="J4736" t="s">
        <v>46</v>
      </c>
      <c r="K4736" t="s">
        <v>53</v>
      </c>
      <c r="L4736" t="s">
        <v>40</v>
      </c>
      <c r="M4736" t="s">
        <v>44</v>
      </c>
      <c r="N4736">
        <v>2</v>
      </c>
      <c r="O4736" t="s">
        <v>70</v>
      </c>
      <c r="P4736">
        <v>10</v>
      </c>
      <c r="Q4736">
        <v>0</v>
      </c>
      <c r="R4736">
        <v>10</v>
      </c>
      <c r="S4736">
        <v>0</v>
      </c>
      <c r="T4736">
        <v>0</v>
      </c>
      <c r="U4736">
        <v>10</v>
      </c>
      <c r="V4736">
        <v>12</v>
      </c>
      <c r="W4736">
        <v>2</v>
      </c>
      <c r="X4736">
        <v>5</v>
      </c>
      <c r="Y4736" t="s">
        <v>195</v>
      </c>
      <c r="Z4736" t="str">
        <f t="shared" ca="1" si="220"/>
        <v>Motocicleta</v>
      </c>
      <c r="AF4736" s="6">
        <f t="shared" ca="1" si="221"/>
        <v>5.2953682060969953E-3</v>
      </c>
      <c r="AH4736" t="str">
        <f t="shared" ca="1" si="222"/>
        <v>Albania</v>
      </c>
    </row>
    <row r="4737" spans="1:34" x14ac:dyDescent="0.25">
      <c r="A4737" s="1">
        <v>44569.375</v>
      </c>
      <c r="B4737" t="s">
        <v>49</v>
      </c>
      <c r="C4737" t="s">
        <v>25</v>
      </c>
      <c r="D4737" t="s">
        <v>26</v>
      </c>
      <c r="E4737" t="s">
        <v>45</v>
      </c>
      <c r="F4737" t="s">
        <v>37</v>
      </c>
      <c r="G4737" t="s">
        <v>29</v>
      </c>
      <c r="H4737" t="s">
        <v>38</v>
      </c>
      <c r="I4737" t="s">
        <v>39</v>
      </c>
      <c r="J4737" t="s">
        <v>31</v>
      </c>
      <c r="K4737" t="s">
        <v>32</v>
      </c>
      <c r="L4737" t="s">
        <v>40</v>
      </c>
      <c r="M4737" t="s">
        <v>82</v>
      </c>
      <c r="N4737">
        <v>2</v>
      </c>
      <c r="O4737" t="s">
        <v>35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20</v>
      </c>
      <c r="V4737">
        <v>9</v>
      </c>
      <c r="W4737">
        <v>7</v>
      </c>
      <c r="X4737">
        <v>1</v>
      </c>
      <c r="Y4737" t="s">
        <v>195</v>
      </c>
      <c r="Z4737" t="str">
        <f t="shared" ca="1" si="220"/>
        <v>Camión</v>
      </c>
      <c r="AF4737" s="6">
        <f t="shared" ca="1" si="221"/>
        <v>0.56998635155638933</v>
      </c>
      <c r="AH4737" t="str">
        <f t="shared" ca="1" si="222"/>
        <v>Islandia</v>
      </c>
    </row>
    <row r="4738" spans="1:34" x14ac:dyDescent="0.25">
      <c r="A4738" s="1">
        <v>43064.569444444445</v>
      </c>
      <c r="B4738" t="s">
        <v>59</v>
      </c>
      <c r="C4738" t="s">
        <v>25</v>
      </c>
      <c r="D4738" t="s">
        <v>26</v>
      </c>
      <c r="E4738" t="s">
        <v>45</v>
      </c>
      <c r="F4738" t="s">
        <v>65</v>
      </c>
      <c r="G4738" t="s">
        <v>29</v>
      </c>
      <c r="H4738" t="s">
        <v>38</v>
      </c>
      <c r="I4738" t="s">
        <v>30</v>
      </c>
      <c r="J4738" t="s">
        <v>31</v>
      </c>
      <c r="K4738" t="s">
        <v>32</v>
      </c>
      <c r="L4738" t="s">
        <v>40</v>
      </c>
      <c r="M4738" t="s">
        <v>58</v>
      </c>
      <c r="N4738">
        <v>2</v>
      </c>
      <c r="O4738" t="s">
        <v>35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30</v>
      </c>
      <c r="V4738">
        <v>13</v>
      </c>
      <c r="W4738">
        <v>7</v>
      </c>
      <c r="X4738">
        <v>11</v>
      </c>
      <c r="Y4738" t="s">
        <v>173</v>
      </c>
      <c r="Z4738" t="str">
        <f t="shared" ref="Z4738:Z4801" ca="1" si="223">IF(RAND()&lt;=0.68,"Turismo",CHOOSE((RANDBETWEEN(1,4)),"Camión","Motocicleta","Bus","Otro"))</f>
        <v>Bus</v>
      </c>
      <c r="AF4738" s="6">
        <f t="shared" ca="1" si="221"/>
        <v>6.1146973820976891E-2</v>
      </c>
      <c r="AH4738" t="str">
        <f t="shared" ca="1" si="222"/>
        <v>Albania</v>
      </c>
    </row>
    <row r="4739" spans="1:34" x14ac:dyDescent="0.25">
      <c r="A4739" s="1">
        <v>43726.392361111109</v>
      </c>
      <c r="B4739" t="s">
        <v>89</v>
      </c>
      <c r="C4739" t="s">
        <v>25</v>
      </c>
      <c r="D4739" t="s">
        <v>26</v>
      </c>
      <c r="E4739" t="s">
        <v>64</v>
      </c>
      <c r="F4739" t="s">
        <v>37</v>
      </c>
      <c r="G4739" t="s">
        <v>29</v>
      </c>
      <c r="H4739" t="s">
        <v>38</v>
      </c>
      <c r="I4739" t="s">
        <v>39</v>
      </c>
      <c r="J4739" t="s">
        <v>31</v>
      </c>
      <c r="K4739" t="s">
        <v>53</v>
      </c>
      <c r="L4739" t="s">
        <v>40</v>
      </c>
      <c r="M4739" t="s">
        <v>58</v>
      </c>
      <c r="N4739">
        <v>2</v>
      </c>
      <c r="O4739" t="s">
        <v>35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20</v>
      </c>
      <c r="V4739">
        <v>9</v>
      </c>
      <c r="W4739">
        <v>4</v>
      </c>
      <c r="X4739">
        <v>9</v>
      </c>
      <c r="Y4739" t="s">
        <v>195</v>
      </c>
      <c r="Z4739" t="str">
        <f t="shared" ca="1" si="223"/>
        <v>Camión</v>
      </c>
      <c r="AF4739" s="6">
        <f t="shared" ref="AF4739:AF4802" ca="1" si="224">RAND()</f>
        <v>0.14901186892250684</v>
      </c>
      <c r="AH4739" t="str">
        <f t="shared" ref="AH4739:AH4802" ca="1" si="225">INDEX($AC$2:$AC$45, MATCH(AF4739, $AE$2:$AE$45, 1))</f>
        <v>Armenia</v>
      </c>
    </row>
    <row r="4740" spans="1:34" x14ac:dyDescent="0.25">
      <c r="A4740" s="1">
        <v>44583.729166666664</v>
      </c>
      <c r="B4740" t="s">
        <v>59</v>
      </c>
      <c r="C4740" t="s">
        <v>25</v>
      </c>
      <c r="D4740" t="s">
        <v>36</v>
      </c>
      <c r="E4740" t="s">
        <v>45</v>
      </c>
      <c r="F4740" t="s">
        <v>43</v>
      </c>
      <c r="G4740" t="s">
        <v>29</v>
      </c>
      <c r="H4740" t="s">
        <v>38</v>
      </c>
      <c r="I4740" t="s">
        <v>30</v>
      </c>
      <c r="J4740" t="s">
        <v>46</v>
      </c>
      <c r="K4740" t="s">
        <v>32</v>
      </c>
      <c r="L4740" t="s">
        <v>40</v>
      </c>
      <c r="M4740" t="s">
        <v>58</v>
      </c>
      <c r="N4740">
        <v>2</v>
      </c>
      <c r="O4740" t="s">
        <v>35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60</v>
      </c>
      <c r="V4740">
        <v>17</v>
      </c>
      <c r="W4740">
        <v>7</v>
      </c>
      <c r="X4740">
        <v>1</v>
      </c>
      <c r="Y4740" t="s">
        <v>173</v>
      </c>
      <c r="Z4740" t="str">
        <f t="shared" ca="1" si="223"/>
        <v>Turismo</v>
      </c>
      <c r="AF4740" s="6">
        <f t="shared" ca="1" si="224"/>
        <v>0.75153798860120269</v>
      </c>
      <c r="AH4740" t="str">
        <f t="shared" ca="1" si="225"/>
        <v>Portugal</v>
      </c>
    </row>
    <row r="4741" spans="1:34" x14ac:dyDescent="0.25">
      <c r="A4741" s="1">
        <v>44678.645833333336</v>
      </c>
      <c r="B4741" t="s">
        <v>59</v>
      </c>
      <c r="C4741" t="s">
        <v>25</v>
      </c>
      <c r="D4741" t="s">
        <v>26</v>
      </c>
      <c r="E4741" t="s">
        <v>45</v>
      </c>
      <c r="F4741" t="s">
        <v>65</v>
      </c>
      <c r="G4741" t="s">
        <v>29</v>
      </c>
      <c r="H4741" t="s">
        <v>38</v>
      </c>
      <c r="I4741" t="s">
        <v>39</v>
      </c>
      <c r="J4741" t="s">
        <v>46</v>
      </c>
      <c r="K4741" t="s">
        <v>32</v>
      </c>
      <c r="L4741" t="s">
        <v>40</v>
      </c>
      <c r="M4741" t="s">
        <v>92</v>
      </c>
      <c r="N4741">
        <v>2</v>
      </c>
      <c r="O4741" t="s">
        <v>47</v>
      </c>
      <c r="P4741">
        <v>10</v>
      </c>
      <c r="Q4741">
        <v>0</v>
      </c>
      <c r="R4741">
        <v>0</v>
      </c>
      <c r="S4741">
        <v>10</v>
      </c>
      <c r="T4741">
        <v>0</v>
      </c>
      <c r="U4741">
        <v>10</v>
      </c>
      <c r="V4741">
        <v>15</v>
      </c>
      <c r="W4741">
        <v>4</v>
      </c>
      <c r="X4741">
        <v>4</v>
      </c>
      <c r="Y4741" t="s">
        <v>197</v>
      </c>
      <c r="Z4741" t="str">
        <f t="shared" ca="1" si="223"/>
        <v>Turismo</v>
      </c>
      <c r="AF4741" s="6">
        <f t="shared" ca="1" si="224"/>
        <v>0.47681492938835435</v>
      </c>
      <c r="AH4741" t="str">
        <f t="shared" ca="1" si="225"/>
        <v>Hungría</v>
      </c>
    </row>
    <row r="4742" spans="1:34" x14ac:dyDescent="0.25">
      <c r="A4742" s="1">
        <v>43648.65625</v>
      </c>
      <c r="B4742" t="s">
        <v>59</v>
      </c>
      <c r="C4742" t="s">
        <v>25</v>
      </c>
      <c r="D4742" t="s">
        <v>26</v>
      </c>
      <c r="E4742" t="s">
        <v>45</v>
      </c>
      <c r="F4742" t="s">
        <v>28</v>
      </c>
      <c r="G4742" t="s">
        <v>29</v>
      </c>
      <c r="H4742" t="s">
        <v>38</v>
      </c>
      <c r="I4742" t="s">
        <v>39</v>
      </c>
      <c r="J4742" t="s">
        <v>31</v>
      </c>
      <c r="K4742" t="s">
        <v>32</v>
      </c>
      <c r="L4742" t="s">
        <v>40</v>
      </c>
      <c r="M4742" t="s">
        <v>58</v>
      </c>
      <c r="N4742">
        <v>2</v>
      </c>
      <c r="O4742" t="s">
        <v>35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20</v>
      </c>
      <c r="V4742">
        <v>15</v>
      </c>
      <c r="W4742">
        <v>3</v>
      </c>
      <c r="X4742">
        <v>7</v>
      </c>
      <c r="Y4742" t="s">
        <v>157</v>
      </c>
      <c r="Z4742" t="str">
        <f t="shared" ca="1" si="223"/>
        <v>Turismo</v>
      </c>
      <c r="AF4742" s="6">
        <f t="shared" ca="1" si="224"/>
        <v>0.79653692675089516</v>
      </c>
      <c r="AH4742" t="str">
        <f t="shared" ca="1" si="225"/>
        <v>Rumanía</v>
      </c>
    </row>
    <row r="4743" spans="1:34" x14ac:dyDescent="0.25">
      <c r="A4743" s="1">
        <v>45095.163194444445</v>
      </c>
      <c r="B4743" t="s">
        <v>24</v>
      </c>
      <c r="C4743" t="s">
        <v>25</v>
      </c>
      <c r="D4743" t="s">
        <v>36</v>
      </c>
      <c r="E4743" t="s">
        <v>45</v>
      </c>
      <c r="F4743" t="s">
        <v>37</v>
      </c>
      <c r="G4743" t="s">
        <v>29</v>
      </c>
      <c r="H4743" t="s">
        <v>38</v>
      </c>
      <c r="I4743" t="s">
        <v>39</v>
      </c>
      <c r="J4743" t="s">
        <v>31</v>
      </c>
      <c r="K4743" t="s">
        <v>53</v>
      </c>
      <c r="L4743" t="s">
        <v>40</v>
      </c>
      <c r="M4743" t="s">
        <v>83</v>
      </c>
      <c r="N4743">
        <v>2</v>
      </c>
      <c r="O4743" t="s">
        <v>35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20</v>
      </c>
      <c r="V4743">
        <v>3</v>
      </c>
      <c r="W4743">
        <v>1</v>
      </c>
      <c r="X4743">
        <v>6</v>
      </c>
      <c r="Y4743" t="s">
        <v>195</v>
      </c>
      <c r="Z4743" t="str">
        <f t="shared" ca="1" si="223"/>
        <v>Turismo</v>
      </c>
      <c r="AF4743" s="6">
        <f t="shared" ca="1" si="224"/>
        <v>2.3596296472910283E-2</v>
      </c>
      <c r="AH4743" t="str">
        <f t="shared" ca="1" si="225"/>
        <v>Albania</v>
      </c>
    </row>
    <row r="4744" spans="1:34" x14ac:dyDescent="0.25">
      <c r="A4744" s="1">
        <v>43871.552083333336</v>
      </c>
      <c r="B4744" t="s">
        <v>24</v>
      </c>
      <c r="C4744" t="s">
        <v>79</v>
      </c>
      <c r="D4744" t="s">
        <v>26</v>
      </c>
      <c r="E4744" t="s">
        <v>27</v>
      </c>
      <c r="F4744" t="s">
        <v>37</v>
      </c>
      <c r="G4744" t="s">
        <v>29</v>
      </c>
      <c r="H4744" t="s">
        <v>38</v>
      </c>
      <c r="I4744" t="s">
        <v>30</v>
      </c>
      <c r="J4744" t="s">
        <v>31</v>
      </c>
      <c r="K4744" t="s">
        <v>32</v>
      </c>
      <c r="L4744" t="s">
        <v>33</v>
      </c>
      <c r="M4744" t="s">
        <v>83</v>
      </c>
      <c r="N4744">
        <v>2</v>
      </c>
      <c r="O4744" t="s">
        <v>35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60</v>
      </c>
      <c r="V4744">
        <v>13</v>
      </c>
      <c r="W4744">
        <v>2</v>
      </c>
      <c r="X4744">
        <v>2</v>
      </c>
      <c r="Y4744" t="s">
        <v>195</v>
      </c>
      <c r="Z4744" t="str">
        <f t="shared" ca="1" si="223"/>
        <v>Turismo</v>
      </c>
      <c r="AF4744" s="6">
        <f t="shared" ca="1" si="224"/>
        <v>0.20071801277649592</v>
      </c>
      <c r="AH4744" t="str">
        <f t="shared" ca="1" si="225"/>
        <v>Bélgica</v>
      </c>
    </row>
    <row r="4745" spans="1:34" x14ac:dyDescent="0.25">
      <c r="A4745" s="1">
        <v>44739.909722222219</v>
      </c>
      <c r="B4745" t="s">
        <v>59</v>
      </c>
      <c r="C4745" t="s">
        <v>25</v>
      </c>
      <c r="D4745" t="s">
        <v>60</v>
      </c>
      <c r="E4745" t="s">
        <v>84</v>
      </c>
      <c r="F4745" t="s">
        <v>37</v>
      </c>
      <c r="G4745" t="s">
        <v>29</v>
      </c>
      <c r="H4745" t="s">
        <v>38</v>
      </c>
      <c r="I4745" t="s">
        <v>39</v>
      </c>
      <c r="J4745" t="s">
        <v>46</v>
      </c>
      <c r="K4745" t="s">
        <v>32</v>
      </c>
      <c r="L4745" t="s">
        <v>40</v>
      </c>
      <c r="M4745" t="s">
        <v>34</v>
      </c>
      <c r="N4745">
        <v>2</v>
      </c>
      <c r="O4745" t="s">
        <v>47</v>
      </c>
      <c r="P4745">
        <v>10</v>
      </c>
      <c r="Q4745">
        <v>0</v>
      </c>
      <c r="R4745">
        <v>0</v>
      </c>
      <c r="S4745">
        <v>10</v>
      </c>
      <c r="T4745">
        <v>0</v>
      </c>
      <c r="U4745">
        <v>10</v>
      </c>
      <c r="V4745">
        <v>21</v>
      </c>
      <c r="W4745">
        <v>2</v>
      </c>
      <c r="X4745">
        <v>6</v>
      </c>
      <c r="Y4745" t="s">
        <v>194</v>
      </c>
      <c r="Z4745" t="str">
        <f t="shared" ca="1" si="223"/>
        <v>Camión</v>
      </c>
      <c r="AF4745" s="6">
        <f t="shared" ca="1" si="224"/>
        <v>0.12191848198315458</v>
      </c>
      <c r="AH4745" t="str">
        <f t="shared" ca="1" si="225"/>
        <v>Albania</v>
      </c>
    </row>
    <row r="4746" spans="1:34" x14ac:dyDescent="0.25">
      <c r="A4746" s="1">
        <v>44234.527777777781</v>
      </c>
      <c r="B4746" t="s">
        <v>59</v>
      </c>
      <c r="C4746" t="s">
        <v>30</v>
      </c>
      <c r="D4746" t="s">
        <v>26</v>
      </c>
      <c r="E4746" t="s">
        <v>42</v>
      </c>
      <c r="F4746" t="s">
        <v>28</v>
      </c>
      <c r="G4746" t="s">
        <v>29</v>
      </c>
      <c r="H4746" t="s">
        <v>30</v>
      </c>
      <c r="I4746" t="s">
        <v>30</v>
      </c>
      <c r="J4746" t="s">
        <v>46</v>
      </c>
      <c r="K4746" t="s">
        <v>32</v>
      </c>
      <c r="L4746" t="s">
        <v>73</v>
      </c>
      <c r="M4746" t="s">
        <v>34</v>
      </c>
      <c r="N4746">
        <v>2</v>
      </c>
      <c r="O4746" t="s">
        <v>75</v>
      </c>
      <c r="P4746">
        <v>10</v>
      </c>
      <c r="Q4746">
        <v>0</v>
      </c>
      <c r="R4746">
        <v>0</v>
      </c>
      <c r="S4746">
        <v>0</v>
      </c>
      <c r="T4746">
        <v>10</v>
      </c>
      <c r="U4746">
        <v>10</v>
      </c>
      <c r="V4746">
        <v>12</v>
      </c>
      <c r="W4746">
        <v>1</v>
      </c>
      <c r="X4746">
        <v>2</v>
      </c>
      <c r="Y4746" t="s">
        <v>179</v>
      </c>
      <c r="Z4746" t="str">
        <f t="shared" ca="1" si="223"/>
        <v>Turismo</v>
      </c>
      <c r="AF4746" s="6">
        <f t="shared" ca="1" si="224"/>
        <v>0.53970716131892915</v>
      </c>
      <c r="AH4746" t="str">
        <f t="shared" ca="1" si="225"/>
        <v>Islandia</v>
      </c>
    </row>
    <row r="4747" spans="1:34" x14ac:dyDescent="0.25">
      <c r="A4747" s="1">
        <v>44217.927083333336</v>
      </c>
      <c r="B4747" t="s">
        <v>59</v>
      </c>
      <c r="C4747" t="s">
        <v>25</v>
      </c>
      <c r="D4747" t="s">
        <v>36</v>
      </c>
      <c r="E4747" t="s">
        <v>27</v>
      </c>
      <c r="F4747" t="s">
        <v>61</v>
      </c>
      <c r="G4747" t="s">
        <v>29</v>
      </c>
      <c r="H4747" t="s">
        <v>38</v>
      </c>
      <c r="I4747" t="s">
        <v>39</v>
      </c>
      <c r="J4747" t="s">
        <v>46</v>
      </c>
      <c r="K4747" t="s">
        <v>32</v>
      </c>
      <c r="L4747" t="s">
        <v>40</v>
      </c>
      <c r="M4747" t="s">
        <v>58</v>
      </c>
      <c r="N4747">
        <v>3</v>
      </c>
      <c r="O4747" t="s">
        <v>35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20</v>
      </c>
      <c r="V4747">
        <v>22</v>
      </c>
      <c r="W4747">
        <v>5</v>
      </c>
      <c r="X4747">
        <v>1</v>
      </c>
      <c r="Y4747" t="s">
        <v>177</v>
      </c>
      <c r="Z4747" t="str">
        <f t="shared" ca="1" si="223"/>
        <v>Motocicleta</v>
      </c>
      <c r="AF4747" s="6">
        <f t="shared" ca="1" si="224"/>
        <v>0.70686599200340539</v>
      </c>
      <c r="AH4747" t="str">
        <f t="shared" ca="1" si="225"/>
        <v>Países Bajos</v>
      </c>
    </row>
    <row r="4748" spans="1:34" x14ac:dyDescent="0.25">
      <c r="A4748" s="1">
        <v>42927.820833333331</v>
      </c>
      <c r="B4748" t="s">
        <v>24</v>
      </c>
      <c r="C4748" t="s">
        <v>25</v>
      </c>
      <c r="D4748" t="s">
        <v>26</v>
      </c>
      <c r="E4748" t="s">
        <v>45</v>
      </c>
      <c r="F4748" t="s">
        <v>61</v>
      </c>
      <c r="G4748" t="s">
        <v>29</v>
      </c>
      <c r="H4748" t="s">
        <v>38</v>
      </c>
      <c r="I4748" t="s">
        <v>30</v>
      </c>
      <c r="J4748" t="s">
        <v>46</v>
      </c>
      <c r="K4748" t="s">
        <v>32</v>
      </c>
      <c r="L4748" t="s">
        <v>40</v>
      </c>
      <c r="M4748" t="s">
        <v>83</v>
      </c>
      <c r="N4748">
        <v>2</v>
      </c>
      <c r="O4748" t="s">
        <v>75</v>
      </c>
      <c r="P4748">
        <v>10</v>
      </c>
      <c r="Q4748">
        <v>0</v>
      </c>
      <c r="R4748">
        <v>0</v>
      </c>
      <c r="S4748">
        <v>0</v>
      </c>
      <c r="T4748">
        <v>10</v>
      </c>
      <c r="U4748">
        <v>20</v>
      </c>
      <c r="V4748">
        <v>19</v>
      </c>
      <c r="W4748">
        <v>3</v>
      </c>
      <c r="X4748">
        <v>7</v>
      </c>
      <c r="Y4748" t="s">
        <v>175</v>
      </c>
      <c r="Z4748" t="str">
        <f t="shared" ca="1" si="223"/>
        <v>Turismo</v>
      </c>
      <c r="AF4748" s="6">
        <f t="shared" ca="1" si="224"/>
        <v>0.36268926067284035</v>
      </c>
      <c r="AH4748" t="str">
        <f t="shared" ca="1" si="225"/>
        <v>España</v>
      </c>
    </row>
    <row r="4749" spans="1:34" x14ac:dyDescent="0.25">
      <c r="A4749" s="1">
        <v>44548.993055555555</v>
      </c>
      <c r="B4749" t="s">
        <v>49</v>
      </c>
      <c r="C4749" t="s">
        <v>25</v>
      </c>
      <c r="D4749" t="s">
        <v>36</v>
      </c>
      <c r="E4749" t="s">
        <v>27</v>
      </c>
      <c r="F4749" t="s">
        <v>56</v>
      </c>
      <c r="G4749" t="s">
        <v>29</v>
      </c>
      <c r="H4749" t="s">
        <v>38</v>
      </c>
      <c r="I4749" t="s">
        <v>39</v>
      </c>
      <c r="J4749" t="s">
        <v>46</v>
      </c>
      <c r="K4749" t="s">
        <v>32</v>
      </c>
      <c r="L4749" t="s">
        <v>40</v>
      </c>
      <c r="M4749" t="s">
        <v>58</v>
      </c>
      <c r="N4749">
        <v>2</v>
      </c>
      <c r="O4749" t="s">
        <v>35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40</v>
      </c>
      <c r="V4749">
        <v>23</v>
      </c>
      <c r="W4749">
        <v>7</v>
      </c>
      <c r="X4749">
        <v>12</v>
      </c>
      <c r="Y4749" t="s">
        <v>195</v>
      </c>
      <c r="Z4749" t="str">
        <f t="shared" ca="1" si="223"/>
        <v>Camión</v>
      </c>
      <c r="AF4749" s="6">
        <f t="shared" ca="1" si="224"/>
        <v>0.80798303208586808</v>
      </c>
      <c r="AH4749" t="str">
        <f t="shared" ca="1" si="225"/>
        <v>Rumanía</v>
      </c>
    </row>
    <row r="4750" spans="1:34" x14ac:dyDescent="0.25">
      <c r="A4750" s="1">
        <v>42979.412499999999</v>
      </c>
      <c r="B4750" t="s">
        <v>24</v>
      </c>
      <c r="C4750" t="s">
        <v>25</v>
      </c>
      <c r="D4750" t="s">
        <v>26</v>
      </c>
      <c r="E4750" t="s">
        <v>27</v>
      </c>
      <c r="F4750" t="s">
        <v>28</v>
      </c>
      <c r="G4750" t="s">
        <v>29</v>
      </c>
      <c r="H4750" t="s">
        <v>38</v>
      </c>
      <c r="I4750" t="s">
        <v>39</v>
      </c>
      <c r="J4750" t="s">
        <v>31</v>
      </c>
      <c r="K4750" t="s">
        <v>32</v>
      </c>
      <c r="L4750" t="s">
        <v>40</v>
      </c>
      <c r="M4750" t="s">
        <v>62</v>
      </c>
      <c r="N4750">
        <v>2</v>
      </c>
      <c r="O4750" t="s">
        <v>35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40</v>
      </c>
      <c r="V4750">
        <v>9</v>
      </c>
      <c r="W4750">
        <v>6</v>
      </c>
      <c r="X4750">
        <v>9</v>
      </c>
      <c r="Y4750" t="s">
        <v>195</v>
      </c>
      <c r="Z4750" t="str">
        <f t="shared" ca="1" si="223"/>
        <v>Turismo</v>
      </c>
      <c r="AF4750" s="6">
        <f t="shared" ca="1" si="224"/>
        <v>3.9195674674528558E-2</v>
      </c>
      <c r="AH4750" t="str">
        <f t="shared" ca="1" si="225"/>
        <v>Albania</v>
      </c>
    </row>
    <row r="4751" spans="1:34" x14ac:dyDescent="0.25">
      <c r="A4751" s="1">
        <v>44454.333333333336</v>
      </c>
      <c r="B4751" t="s">
        <v>59</v>
      </c>
      <c r="C4751" t="s">
        <v>25</v>
      </c>
      <c r="D4751" t="s">
        <v>26</v>
      </c>
      <c r="E4751" t="s">
        <v>45</v>
      </c>
      <c r="F4751" t="s">
        <v>43</v>
      </c>
      <c r="G4751" t="s">
        <v>29</v>
      </c>
      <c r="H4751" t="s">
        <v>38</v>
      </c>
      <c r="I4751" t="s">
        <v>39</v>
      </c>
      <c r="J4751" t="s">
        <v>46</v>
      </c>
      <c r="K4751" t="s">
        <v>32</v>
      </c>
      <c r="L4751" t="s">
        <v>40</v>
      </c>
      <c r="M4751" t="s">
        <v>34</v>
      </c>
      <c r="N4751">
        <v>2</v>
      </c>
      <c r="O4751" t="s">
        <v>75</v>
      </c>
      <c r="P4751">
        <v>10</v>
      </c>
      <c r="Q4751">
        <v>0</v>
      </c>
      <c r="R4751">
        <v>0</v>
      </c>
      <c r="S4751">
        <v>0</v>
      </c>
      <c r="T4751">
        <v>10</v>
      </c>
      <c r="U4751">
        <v>20</v>
      </c>
      <c r="V4751">
        <v>8</v>
      </c>
      <c r="W4751">
        <v>4</v>
      </c>
      <c r="X4751">
        <v>9</v>
      </c>
      <c r="Y4751" t="s">
        <v>195</v>
      </c>
      <c r="Z4751" t="str">
        <f t="shared" ca="1" si="223"/>
        <v>Camión</v>
      </c>
      <c r="AF4751" s="6">
        <f t="shared" ca="1" si="224"/>
        <v>0.80622178908735165</v>
      </c>
      <c r="AH4751" t="str">
        <f t="shared" ca="1" si="225"/>
        <v>Rumanía</v>
      </c>
    </row>
    <row r="4752" spans="1:34" x14ac:dyDescent="0.25">
      <c r="A4752" s="1">
        <v>45077.84375</v>
      </c>
      <c r="B4752" t="s">
        <v>24</v>
      </c>
      <c r="C4752" t="s">
        <v>25</v>
      </c>
      <c r="D4752" t="s">
        <v>60</v>
      </c>
      <c r="E4752" t="s">
        <v>84</v>
      </c>
      <c r="F4752" t="s">
        <v>37</v>
      </c>
      <c r="G4752" t="s">
        <v>29</v>
      </c>
      <c r="H4752" t="s">
        <v>38</v>
      </c>
      <c r="I4752" t="s">
        <v>39</v>
      </c>
      <c r="J4752" t="s">
        <v>46</v>
      </c>
      <c r="K4752" t="s">
        <v>32</v>
      </c>
      <c r="L4752" t="s">
        <v>40</v>
      </c>
      <c r="M4752" t="s">
        <v>41</v>
      </c>
      <c r="N4752">
        <v>2</v>
      </c>
      <c r="O4752" t="s">
        <v>70</v>
      </c>
      <c r="P4752">
        <v>10</v>
      </c>
      <c r="Q4752">
        <v>0</v>
      </c>
      <c r="R4752">
        <v>10</v>
      </c>
      <c r="S4752">
        <v>0</v>
      </c>
      <c r="T4752">
        <v>0</v>
      </c>
      <c r="U4752">
        <v>10</v>
      </c>
      <c r="V4752">
        <v>20</v>
      </c>
      <c r="W4752">
        <v>4</v>
      </c>
      <c r="X4752">
        <v>5</v>
      </c>
      <c r="Y4752" t="s">
        <v>195</v>
      </c>
      <c r="Z4752" t="str">
        <f t="shared" ca="1" si="223"/>
        <v>Turismo</v>
      </c>
      <c r="AF4752" s="6">
        <f t="shared" ca="1" si="224"/>
        <v>0.27709287790706472</v>
      </c>
      <c r="AH4752" t="str">
        <f t="shared" ca="1" si="225"/>
        <v>Eslovenia</v>
      </c>
    </row>
    <row r="4753" spans="1:34" x14ac:dyDescent="0.25">
      <c r="A4753" s="1">
        <v>44155.629861111112</v>
      </c>
      <c r="B4753" t="s">
        <v>24</v>
      </c>
      <c r="C4753" t="s">
        <v>25</v>
      </c>
      <c r="D4753" t="s">
        <v>26</v>
      </c>
      <c r="E4753" t="s">
        <v>42</v>
      </c>
      <c r="F4753" t="s">
        <v>37</v>
      </c>
      <c r="G4753" t="s">
        <v>29</v>
      </c>
      <c r="H4753" t="s">
        <v>38</v>
      </c>
      <c r="I4753" t="s">
        <v>39</v>
      </c>
      <c r="J4753" t="s">
        <v>46</v>
      </c>
      <c r="K4753" t="s">
        <v>32</v>
      </c>
      <c r="L4753" t="s">
        <v>40</v>
      </c>
      <c r="M4753" t="s">
        <v>58</v>
      </c>
      <c r="N4753">
        <v>3</v>
      </c>
      <c r="O4753" t="s">
        <v>47</v>
      </c>
      <c r="P4753">
        <v>10</v>
      </c>
      <c r="Q4753">
        <v>0</v>
      </c>
      <c r="R4753">
        <v>0</v>
      </c>
      <c r="S4753">
        <v>10</v>
      </c>
      <c r="T4753">
        <v>0</v>
      </c>
      <c r="U4753">
        <v>30</v>
      </c>
      <c r="V4753">
        <v>15</v>
      </c>
      <c r="W4753">
        <v>6</v>
      </c>
      <c r="X4753">
        <v>11</v>
      </c>
      <c r="Y4753" t="s">
        <v>173</v>
      </c>
      <c r="Z4753" t="str">
        <f t="shared" ca="1" si="223"/>
        <v>Otro</v>
      </c>
      <c r="AF4753" s="6">
        <f t="shared" ca="1" si="224"/>
        <v>3.2510031653513183E-3</v>
      </c>
      <c r="AH4753" t="e">
        <f t="shared" ca="1" si="225"/>
        <v>#N/A</v>
      </c>
    </row>
    <row r="4754" spans="1:34" x14ac:dyDescent="0.25">
      <c r="A4754" s="1">
        <v>43813.200694444444</v>
      </c>
      <c r="B4754" t="s">
        <v>24</v>
      </c>
      <c r="C4754" t="s">
        <v>25</v>
      </c>
      <c r="D4754" t="s">
        <v>36</v>
      </c>
      <c r="E4754" t="s">
        <v>42</v>
      </c>
      <c r="F4754" t="s">
        <v>37</v>
      </c>
      <c r="G4754" t="s">
        <v>29</v>
      </c>
      <c r="H4754" t="s">
        <v>38</v>
      </c>
      <c r="I4754" t="s">
        <v>39</v>
      </c>
      <c r="J4754" t="s">
        <v>46</v>
      </c>
      <c r="K4754" t="s">
        <v>32</v>
      </c>
      <c r="L4754" t="s">
        <v>40</v>
      </c>
      <c r="M4754" t="s">
        <v>133</v>
      </c>
      <c r="N4754">
        <v>2</v>
      </c>
      <c r="O4754" t="s">
        <v>35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20</v>
      </c>
      <c r="V4754">
        <v>4</v>
      </c>
      <c r="W4754">
        <v>7</v>
      </c>
      <c r="X4754">
        <v>12</v>
      </c>
      <c r="Y4754" t="s">
        <v>173</v>
      </c>
      <c r="Z4754" t="str">
        <f t="shared" ca="1" si="223"/>
        <v>Bus</v>
      </c>
      <c r="AF4754" s="6">
        <f t="shared" ca="1" si="224"/>
        <v>0.46744017468790255</v>
      </c>
      <c r="AH4754" t="str">
        <f t="shared" ca="1" si="225"/>
        <v>Grecia</v>
      </c>
    </row>
    <row r="4755" spans="1:34" x14ac:dyDescent="0.25">
      <c r="A4755" s="1">
        <v>44855.652777777781</v>
      </c>
      <c r="B4755" t="s">
        <v>49</v>
      </c>
      <c r="C4755" t="s">
        <v>25</v>
      </c>
      <c r="D4755" t="s">
        <v>26</v>
      </c>
      <c r="E4755" t="s">
        <v>27</v>
      </c>
      <c r="F4755" t="s">
        <v>56</v>
      </c>
      <c r="G4755" t="s">
        <v>29</v>
      </c>
      <c r="H4755" t="s">
        <v>38</v>
      </c>
      <c r="I4755" t="s">
        <v>39</v>
      </c>
      <c r="J4755" t="s">
        <v>31</v>
      </c>
      <c r="K4755" t="s">
        <v>32</v>
      </c>
      <c r="L4755" t="s">
        <v>40</v>
      </c>
      <c r="M4755" t="s">
        <v>41</v>
      </c>
      <c r="N4755">
        <v>2</v>
      </c>
      <c r="O4755" t="s">
        <v>35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20</v>
      </c>
      <c r="V4755">
        <v>15</v>
      </c>
      <c r="W4755">
        <v>6</v>
      </c>
      <c r="X4755">
        <v>10</v>
      </c>
      <c r="Y4755" t="s">
        <v>173</v>
      </c>
      <c r="Z4755" t="str">
        <f t="shared" ca="1" si="223"/>
        <v>Turismo</v>
      </c>
      <c r="AF4755" s="6">
        <f t="shared" ca="1" si="224"/>
        <v>0.26268566687788253</v>
      </c>
      <c r="AH4755" t="str">
        <f t="shared" ca="1" si="225"/>
        <v>Eslovenia</v>
      </c>
    </row>
    <row r="4756" spans="1:34" x14ac:dyDescent="0.25">
      <c r="A4756" s="1">
        <v>44356.656944444447</v>
      </c>
      <c r="B4756" t="s">
        <v>88</v>
      </c>
      <c r="C4756" t="s">
        <v>25</v>
      </c>
      <c r="D4756" t="s">
        <v>26</v>
      </c>
      <c r="E4756" t="s">
        <v>84</v>
      </c>
      <c r="F4756" t="s">
        <v>63</v>
      </c>
      <c r="G4756" t="s">
        <v>29</v>
      </c>
      <c r="H4756" t="s">
        <v>38</v>
      </c>
      <c r="I4756" t="s">
        <v>39</v>
      </c>
      <c r="J4756" t="s">
        <v>46</v>
      </c>
      <c r="K4756" t="s">
        <v>32</v>
      </c>
      <c r="L4756" t="s">
        <v>73</v>
      </c>
      <c r="M4756" t="s">
        <v>58</v>
      </c>
      <c r="N4756">
        <v>2</v>
      </c>
      <c r="O4756" t="s">
        <v>75</v>
      </c>
      <c r="P4756">
        <v>10</v>
      </c>
      <c r="Q4756">
        <v>0</v>
      </c>
      <c r="R4756">
        <v>0</v>
      </c>
      <c r="S4756">
        <v>0</v>
      </c>
      <c r="T4756">
        <v>10</v>
      </c>
      <c r="U4756">
        <v>10</v>
      </c>
      <c r="V4756">
        <v>15</v>
      </c>
      <c r="W4756">
        <v>4</v>
      </c>
      <c r="X4756">
        <v>6</v>
      </c>
      <c r="Y4756" t="s">
        <v>160</v>
      </c>
      <c r="Z4756" t="str">
        <f t="shared" ca="1" si="223"/>
        <v>Turismo</v>
      </c>
      <c r="AF4756" s="6">
        <f t="shared" ca="1" si="224"/>
        <v>9.229813514504126E-2</v>
      </c>
      <c r="AH4756" t="str">
        <f t="shared" ca="1" si="225"/>
        <v>Albania</v>
      </c>
    </row>
    <row r="4757" spans="1:34" x14ac:dyDescent="0.25">
      <c r="A4757" s="1">
        <v>43795.965277777781</v>
      </c>
      <c r="B4757" t="s">
        <v>24</v>
      </c>
      <c r="C4757" t="s">
        <v>79</v>
      </c>
      <c r="D4757" t="s">
        <v>36</v>
      </c>
      <c r="E4757" t="s">
        <v>51</v>
      </c>
      <c r="F4757" t="s">
        <v>80</v>
      </c>
      <c r="G4757" t="s">
        <v>29</v>
      </c>
      <c r="H4757" t="s">
        <v>52</v>
      </c>
      <c r="I4757" t="s">
        <v>39</v>
      </c>
      <c r="J4757" t="s">
        <v>46</v>
      </c>
      <c r="K4757" t="s">
        <v>53</v>
      </c>
      <c r="L4757" t="s">
        <v>40</v>
      </c>
      <c r="M4757" t="s">
        <v>91</v>
      </c>
      <c r="N4757">
        <v>1</v>
      </c>
      <c r="O4757" t="s">
        <v>35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10</v>
      </c>
      <c r="V4757">
        <v>23</v>
      </c>
      <c r="W4757">
        <v>3</v>
      </c>
      <c r="X4757">
        <v>11</v>
      </c>
      <c r="Y4757" t="s">
        <v>193</v>
      </c>
      <c r="Z4757" t="str">
        <f t="shared" ca="1" si="223"/>
        <v>Turismo</v>
      </c>
      <c r="AF4757" s="6">
        <f t="shared" ca="1" si="224"/>
        <v>0.29245732023436521</v>
      </c>
      <c r="AH4757" t="str">
        <f t="shared" ca="1" si="225"/>
        <v>Eslovenia</v>
      </c>
    </row>
    <row r="4758" spans="1:34" x14ac:dyDescent="0.25">
      <c r="A4758" s="1">
        <v>42929.90625</v>
      </c>
      <c r="B4758" t="s">
        <v>24</v>
      </c>
      <c r="C4758" t="s">
        <v>25</v>
      </c>
      <c r="D4758" t="s">
        <v>36</v>
      </c>
      <c r="E4758" t="s">
        <v>27</v>
      </c>
      <c r="F4758" t="s">
        <v>28</v>
      </c>
      <c r="G4758" t="s">
        <v>29</v>
      </c>
      <c r="H4758" t="s">
        <v>38</v>
      </c>
      <c r="I4758" t="s">
        <v>39</v>
      </c>
      <c r="J4758" t="s">
        <v>31</v>
      </c>
      <c r="K4758" t="s">
        <v>32</v>
      </c>
      <c r="L4758" t="s">
        <v>40</v>
      </c>
      <c r="M4758" t="s">
        <v>34</v>
      </c>
      <c r="N4758">
        <v>2</v>
      </c>
      <c r="O4758" t="s">
        <v>35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20</v>
      </c>
      <c r="V4758">
        <v>21</v>
      </c>
      <c r="W4758">
        <v>5</v>
      </c>
      <c r="X4758">
        <v>7</v>
      </c>
      <c r="Y4758" t="s">
        <v>157</v>
      </c>
      <c r="Z4758" t="str">
        <f t="shared" ca="1" si="223"/>
        <v>Turismo</v>
      </c>
      <c r="AF4758" s="6">
        <f t="shared" ca="1" si="224"/>
        <v>9.757090118710865E-2</v>
      </c>
      <c r="AH4758" t="str">
        <f t="shared" ca="1" si="225"/>
        <v>Albania</v>
      </c>
    </row>
    <row r="4759" spans="1:34" x14ac:dyDescent="0.25">
      <c r="A4759" s="1">
        <v>45506.458333333336</v>
      </c>
      <c r="B4759" t="s">
        <v>49</v>
      </c>
      <c r="C4759" t="s">
        <v>25</v>
      </c>
      <c r="D4759" t="s">
        <v>26</v>
      </c>
      <c r="E4759" t="s">
        <v>86</v>
      </c>
      <c r="F4759" t="s">
        <v>28</v>
      </c>
      <c r="G4759" t="s">
        <v>29</v>
      </c>
      <c r="H4759" t="s">
        <v>38</v>
      </c>
      <c r="I4759" t="s">
        <v>39</v>
      </c>
      <c r="J4759" t="s">
        <v>31</v>
      </c>
      <c r="K4759" t="s">
        <v>32</v>
      </c>
      <c r="L4759" t="s">
        <v>40</v>
      </c>
      <c r="M4759" t="s">
        <v>34</v>
      </c>
      <c r="N4759">
        <v>2</v>
      </c>
      <c r="O4759" t="s">
        <v>35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10</v>
      </c>
      <c r="V4759">
        <v>11</v>
      </c>
      <c r="W4759">
        <v>6</v>
      </c>
      <c r="X4759">
        <v>8</v>
      </c>
      <c r="Y4759" t="s">
        <v>206</v>
      </c>
      <c r="Z4759" t="str">
        <f t="shared" ca="1" si="223"/>
        <v>Turismo</v>
      </c>
      <c r="AF4759" s="6">
        <f t="shared" ca="1" si="224"/>
        <v>0.42798981314929341</v>
      </c>
      <c r="AH4759" t="str">
        <f t="shared" ca="1" si="225"/>
        <v>España</v>
      </c>
    </row>
    <row r="4760" spans="1:34" x14ac:dyDescent="0.25">
      <c r="A4760" s="1">
        <v>42998.6875</v>
      </c>
      <c r="B4760" t="s">
        <v>59</v>
      </c>
      <c r="C4760" t="s">
        <v>25</v>
      </c>
      <c r="D4760" t="s">
        <v>26</v>
      </c>
      <c r="E4760" t="s">
        <v>42</v>
      </c>
      <c r="F4760" t="s">
        <v>28</v>
      </c>
      <c r="G4760" t="s">
        <v>29</v>
      </c>
      <c r="H4760" t="s">
        <v>38</v>
      </c>
      <c r="I4760" t="s">
        <v>39</v>
      </c>
      <c r="J4760" t="s">
        <v>31</v>
      </c>
      <c r="K4760" t="s">
        <v>32</v>
      </c>
      <c r="L4760" t="s">
        <v>33</v>
      </c>
      <c r="M4760" t="s">
        <v>44</v>
      </c>
      <c r="N4760">
        <v>2</v>
      </c>
      <c r="O4760" t="s">
        <v>35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20</v>
      </c>
      <c r="V4760">
        <v>16</v>
      </c>
      <c r="W4760">
        <v>4</v>
      </c>
      <c r="X4760">
        <v>9</v>
      </c>
      <c r="Y4760" t="s">
        <v>191</v>
      </c>
      <c r="Z4760" t="str">
        <f t="shared" ca="1" si="223"/>
        <v>Motocicleta</v>
      </c>
      <c r="AF4760" s="6">
        <f t="shared" ca="1" si="224"/>
        <v>0.91895618840271631</v>
      </c>
      <c r="AH4760" t="str">
        <f t="shared" ca="1" si="225"/>
        <v>Rumanía</v>
      </c>
    </row>
    <row r="4761" spans="1:34" x14ac:dyDescent="0.25">
      <c r="A4761" s="1">
        <v>43847.704861111109</v>
      </c>
      <c r="B4761" t="s">
        <v>49</v>
      </c>
      <c r="C4761" t="s">
        <v>66</v>
      </c>
      <c r="D4761" t="s">
        <v>36</v>
      </c>
      <c r="E4761" t="s">
        <v>27</v>
      </c>
      <c r="F4761" t="s">
        <v>28</v>
      </c>
      <c r="G4761" t="s">
        <v>29</v>
      </c>
      <c r="H4761" t="s">
        <v>68</v>
      </c>
      <c r="I4761" t="s">
        <v>39</v>
      </c>
      <c r="J4761" t="s">
        <v>46</v>
      </c>
      <c r="K4761" t="s">
        <v>32</v>
      </c>
      <c r="L4761" t="s">
        <v>40</v>
      </c>
      <c r="M4761" t="s">
        <v>91</v>
      </c>
      <c r="N4761">
        <v>2</v>
      </c>
      <c r="O4761" t="s">
        <v>35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20</v>
      </c>
      <c r="V4761">
        <v>16</v>
      </c>
      <c r="W4761">
        <v>6</v>
      </c>
      <c r="X4761">
        <v>1</v>
      </c>
      <c r="Y4761" t="s">
        <v>163</v>
      </c>
      <c r="Z4761" t="str">
        <f t="shared" ca="1" si="223"/>
        <v>Turismo</v>
      </c>
      <c r="AF4761" s="6">
        <f t="shared" ca="1" si="224"/>
        <v>0.5802143613731594</v>
      </c>
      <c r="AH4761" t="str">
        <f t="shared" ca="1" si="225"/>
        <v>Italia</v>
      </c>
    </row>
    <row r="4762" spans="1:34" x14ac:dyDescent="0.25">
      <c r="A4762" s="1">
        <v>45483.611111111109</v>
      </c>
      <c r="B4762" t="s">
        <v>24</v>
      </c>
      <c r="C4762" t="s">
        <v>25</v>
      </c>
      <c r="D4762" t="s">
        <v>26</v>
      </c>
      <c r="E4762" t="s">
        <v>27</v>
      </c>
      <c r="F4762" t="s">
        <v>28</v>
      </c>
      <c r="G4762" t="s">
        <v>29</v>
      </c>
      <c r="H4762" t="s">
        <v>38</v>
      </c>
      <c r="I4762" t="s">
        <v>39</v>
      </c>
      <c r="J4762" t="s">
        <v>46</v>
      </c>
      <c r="K4762" t="s">
        <v>32</v>
      </c>
      <c r="L4762" t="s">
        <v>40</v>
      </c>
      <c r="M4762" t="s">
        <v>58</v>
      </c>
      <c r="N4762">
        <v>2</v>
      </c>
      <c r="O4762" t="s">
        <v>70</v>
      </c>
      <c r="P4762">
        <v>20</v>
      </c>
      <c r="Q4762">
        <v>0</v>
      </c>
      <c r="R4762">
        <v>20</v>
      </c>
      <c r="S4762">
        <v>0</v>
      </c>
      <c r="T4762">
        <v>0</v>
      </c>
      <c r="U4762">
        <v>0</v>
      </c>
      <c r="V4762">
        <v>14</v>
      </c>
      <c r="W4762">
        <v>4</v>
      </c>
      <c r="X4762">
        <v>7</v>
      </c>
      <c r="Y4762" t="s">
        <v>194</v>
      </c>
      <c r="Z4762" t="str">
        <f t="shared" ca="1" si="223"/>
        <v>Turismo</v>
      </c>
      <c r="AF4762" s="6">
        <f t="shared" ca="1" si="224"/>
        <v>6.3710698628675733E-2</v>
      </c>
      <c r="AH4762" t="str">
        <f t="shared" ca="1" si="225"/>
        <v>Albania</v>
      </c>
    </row>
    <row r="4763" spans="1:34" x14ac:dyDescent="0.25">
      <c r="A4763" s="1">
        <v>44750.718055555553</v>
      </c>
      <c r="B4763" t="s">
        <v>24</v>
      </c>
      <c r="C4763" t="s">
        <v>25</v>
      </c>
      <c r="D4763" t="s">
        <v>26</v>
      </c>
      <c r="E4763" t="s">
        <v>27</v>
      </c>
      <c r="F4763" t="s">
        <v>43</v>
      </c>
      <c r="G4763" t="s">
        <v>29</v>
      </c>
      <c r="H4763" t="s">
        <v>38</v>
      </c>
      <c r="I4763" t="s">
        <v>39</v>
      </c>
      <c r="J4763" t="s">
        <v>46</v>
      </c>
      <c r="K4763" t="s">
        <v>32</v>
      </c>
      <c r="L4763" t="s">
        <v>40</v>
      </c>
      <c r="M4763" t="s">
        <v>41</v>
      </c>
      <c r="N4763">
        <v>2</v>
      </c>
      <c r="O4763" t="s">
        <v>35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20</v>
      </c>
      <c r="V4763">
        <v>17</v>
      </c>
      <c r="W4763">
        <v>6</v>
      </c>
      <c r="X4763">
        <v>7</v>
      </c>
      <c r="Y4763" t="s">
        <v>179</v>
      </c>
      <c r="Z4763" t="str">
        <f t="shared" ca="1" si="223"/>
        <v>Camión</v>
      </c>
      <c r="AF4763" s="6">
        <f t="shared" ca="1" si="224"/>
        <v>5.7506131798369386E-3</v>
      </c>
      <c r="AH4763" t="str">
        <f t="shared" ca="1" si="225"/>
        <v>Albania</v>
      </c>
    </row>
    <row r="4764" spans="1:34" x14ac:dyDescent="0.25">
      <c r="A4764" s="1">
        <v>43875.46875</v>
      </c>
      <c r="B4764" t="s">
        <v>24</v>
      </c>
      <c r="C4764" t="s">
        <v>25</v>
      </c>
      <c r="D4764" t="s">
        <v>26</v>
      </c>
      <c r="E4764" t="s">
        <v>42</v>
      </c>
      <c r="F4764" t="s">
        <v>56</v>
      </c>
      <c r="G4764" t="s">
        <v>29</v>
      </c>
      <c r="H4764" t="s">
        <v>38</v>
      </c>
      <c r="I4764" t="s">
        <v>39</v>
      </c>
      <c r="J4764" t="s">
        <v>46</v>
      </c>
      <c r="K4764" t="s">
        <v>32</v>
      </c>
      <c r="L4764" t="s">
        <v>33</v>
      </c>
      <c r="M4764" t="s">
        <v>41</v>
      </c>
      <c r="N4764">
        <v>2</v>
      </c>
      <c r="O4764" t="s">
        <v>47</v>
      </c>
      <c r="P4764">
        <v>10</v>
      </c>
      <c r="Q4764">
        <v>0</v>
      </c>
      <c r="R4764">
        <v>0</v>
      </c>
      <c r="S4764">
        <v>10</v>
      </c>
      <c r="T4764">
        <v>0</v>
      </c>
      <c r="U4764">
        <v>20</v>
      </c>
      <c r="V4764">
        <v>11</v>
      </c>
      <c r="W4764">
        <v>6</v>
      </c>
      <c r="X4764">
        <v>2</v>
      </c>
      <c r="Y4764" t="s">
        <v>168</v>
      </c>
      <c r="Z4764" t="str">
        <f t="shared" ca="1" si="223"/>
        <v>Turismo</v>
      </c>
      <c r="AF4764" s="6">
        <f t="shared" ca="1" si="224"/>
        <v>0.27480368440407865</v>
      </c>
      <c r="AH4764" t="str">
        <f t="shared" ca="1" si="225"/>
        <v>Eslovenia</v>
      </c>
    </row>
    <row r="4765" spans="1:34" x14ac:dyDescent="0.25">
      <c r="A4765" s="1">
        <v>45493.570833333331</v>
      </c>
      <c r="B4765" t="s">
        <v>59</v>
      </c>
      <c r="C4765" t="s">
        <v>25</v>
      </c>
      <c r="D4765" t="s">
        <v>26</v>
      </c>
      <c r="E4765" t="s">
        <v>134</v>
      </c>
      <c r="F4765" t="s">
        <v>28</v>
      </c>
      <c r="G4765" t="s">
        <v>29</v>
      </c>
      <c r="H4765" t="s">
        <v>38</v>
      </c>
      <c r="I4765" t="s">
        <v>39</v>
      </c>
      <c r="J4765" t="s">
        <v>46</v>
      </c>
      <c r="K4765" t="s">
        <v>53</v>
      </c>
      <c r="L4765" t="s">
        <v>40</v>
      </c>
      <c r="M4765" t="s">
        <v>34</v>
      </c>
      <c r="N4765">
        <v>2</v>
      </c>
      <c r="O4765" t="s">
        <v>35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20</v>
      </c>
      <c r="V4765">
        <v>13</v>
      </c>
      <c r="W4765">
        <v>7</v>
      </c>
      <c r="X4765">
        <v>7</v>
      </c>
      <c r="Y4765" t="s">
        <v>157</v>
      </c>
      <c r="Z4765" t="str">
        <f t="shared" ca="1" si="223"/>
        <v>Turismo</v>
      </c>
      <c r="AF4765" s="6">
        <f t="shared" ca="1" si="224"/>
        <v>0.44360703915386657</v>
      </c>
      <c r="AH4765" t="str">
        <f t="shared" ca="1" si="225"/>
        <v>Georgia</v>
      </c>
    </row>
    <row r="4766" spans="1:34" x14ac:dyDescent="0.25">
      <c r="A4766" s="1">
        <v>44945.744444444441</v>
      </c>
      <c r="B4766" t="s">
        <v>59</v>
      </c>
      <c r="C4766" t="s">
        <v>50</v>
      </c>
      <c r="D4766" t="s">
        <v>36</v>
      </c>
      <c r="E4766" t="s">
        <v>45</v>
      </c>
      <c r="F4766" t="s">
        <v>37</v>
      </c>
      <c r="G4766" t="s">
        <v>29</v>
      </c>
      <c r="H4766" t="s">
        <v>52</v>
      </c>
      <c r="I4766" t="s">
        <v>39</v>
      </c>
      <c r="J4766" t="s">
        <v>31</v>
      </c>
      <c r="K4766" t="s">
        <v>32</v>
      </c>
      <c r="L4766" t="s">
        <v>40</v>
      </c>
      <c r="M4766" t="s">
        <v>58</v>
      </c>
      <c r="N4766">
        <v>2</v>
      </c>
      <c r="O4766" t="s">
        <v>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20</v>
      </c>
      <c r="V4766">
        <v>17</v>
      </c>
      <c r="W4766">
        <v>5</v>
      </c>
      <c r="X4766">
        <v>1</v>
      </c>
      <c r="Y4766" t="s">
        <v>172</v>
      </c>
      <c r="Z4766" t="str">
        <f t="shared" ca="1" si="223"/>
        <v>Otro</v>
      </c>
      <c r="AF4766" s="6">
        <f t="shared" ca="1" si="224"/>
        <v>0.50664817026858289</v>
      </c>
      <c r="AH4766" t="str">
        <f t="shared" ca="1" si="225"/>
        <v>Islandia</v>
      </c>
    </row>
    <row r="4767" spans="1:34" x14ac:dyDescent="0.25">
      <c r="A4767" s="1">
        <v>43943.685416666667</v>
      </c>
      <c r="B4767" t="s">
        <v>24</v>
      </c>
      <c r="C4767" t="s">
        <v>25</v>
      </c>
      <c r="D4767" t="s">
        <v>26</v>
      </c>
      <c r="E4767" t="s">
        <v>42</v>
      </c>
      <c r="F4767" t="s">
        <v>28</v>
      </c>
      <c r="G4767" t="s">
        <v>29</v>
      </c>
      <c r="H4767" t="s">
        <v>38</v>
      </c>
      <c r="I4767" t="s">
        <v>39</v>
      </c>
      <c r="J4767" t="s">
        <v>31</v>
      </c>
      <c r="K4767" t="s">
        <v>32</v>
      </c>
      <c r="L4767" t="s">
        <v>33</v>
      </c>
      <c r="M4767" t="s">
        <v>34</v>
      </c>
      <c r="N4767">
        <v>2</v>
      </c>
      <c r="O4767" t="s">
        <v>35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20</v>
      </c>
      <c r="V4767">
        <v>16</v>
      </c>
      <c r="W4767">
        <v>4</v>
      </c>
      <c r="X4767">
        <v>4</v>
      </c>
      <c r="Y4767" t="s">
        <v>195</v>
      </c>
      <c r="Z4767" t="str">
        <f t="shared" ca="1" si="223"/>
        <v>Turismo</v>
      </c>
      <c r="AF4767" s="6">
        <f t="shared" ca="1" si="224"/>
        <v>0.52967559969638578</v>
      </c>
      <c r="AH4767" t="str">
        <f t="shared" ca="1" si="225"/>
        <v>Islandia</v>
      </c>
    </row>
    <row r="4768" spans="1:34" x14ac:dyDescent="0.25">
      <c r="A4768" s="1">
        <v>43610.489583333336</v>
      </c>
      <c r="B4768" t="s">
        <v>49</v>
      </c>
      <c r="C4768" t="s">
        <v>25</v>
      </c>
      <c r="D4768" t="s">
        <v>26</v>
      </c>
      <c r="E4768" t="s">
        <v>42</v>
      </c>
      <c r="F4768" t="s">
        <v>28</v>
      </c>
      <c r="G4768" t="s">
        <v>29</v>
      </c>
      <c r="H4768" t="s">
        <v>38</v>
      </c>
      <c r="I4768" t="s">
        <v>39</v>
      </c>
      <c r="J4768" t="s">
        <v>31</v>
      </c>
      <c r="K4768" t="s">
        <v>32</v>
      </c>
      <c r="L4768" t="s">
        <v>40</v>
      </c>
      <c r="M4768" t="s">
        <v>44</v>
      </c>
      <c r="N4768">
        <v>2</v>
      </c>
      <c r="O4768" t="s">
        <v>35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20</v>
      </c>
      <c r="V4768">
        <v>11</v>
      </c>
      <c r="W4768">
        <v>7</v>
      </c>
      <c r="X4768">
        <v>5</v>
      </c>
      <c r="Y4768" t="s">
        <v>195</v>
      </c>
      <c r="Z4768" t="str">
        <f t="shared" ca="1" si="223"/>
        <v>Turismo</v>
      </c>
      <c r="AF4768" s="6">
        <f t="shared" ca="1" si="224"/>
        <v>0.92062897890248296</v>
      </c>
      <c r="AH4768" t="str">
        <f t="shared" ca="1" si="225"/>
        <v>Rumanía</v>
      </c>
    </row>
    <row r="4769" spans="1:34" x14ac:dyDescent="0.25">
      <c r="A4769" s="1">
        <v>45171.904861111114</v>
      </c>
      <c r="B4769" t="s">
        <v>24</v>
      </c>
      <c r="C4769" t="s">
        <v>30</v>
      </c>
      <c r="D4769" t="s">
        <v>30</v>
      </c>
      <c r="E4769" t="s">
        <v>69</v>
      </c>
      <c r="F4769" t="s">
        <v>37</v>
      </c>
      <c r="G4769" t="s">
        <v>29</v>
      </c>
      <c r="H4769" t="s">
        <v>30</v>
      </c>
      <c r="I4769" t="s">
        <v>30</v>
      </c>
      <c r="J4769" t="s">
        <v>31</v>
      </c>
      <c r="K4769" t="s">
        <v>32</v>
      </c>
      <c r="L4769" t="s">
        <v>40</v>
      </c>
      <c r="M4769" t="s">
        <v>83</v>
      </c>
      <c r="N4769">
        <v>3</v>
      </c>
      <c r="O4769" t="s">
        <v>35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30</v>
      </c>
      <c r="V4769">
        <v>21</v>
      </c>
      <c r="W4769">
        <v>7</v>
      </c>
      <c r="X4769">
        <v>9</v>
      </c>
      <c r="Y4769" t="s">
        <v>157</v>
      </c>
      <c r="Z4769" t="str">
        <f t="shared" ca="1" si="223"/>
        <v>Turismo</v>
      </c>
      <c r="AF4769" s="6">
        <f t="shared" ca="1" si="224"/>
        <v>0.53822439292774837</v>
      </c>
      <c r="AH4769" t="str">
        <f t="shared" ca="1" si="225"/>
        <v>Islandia</v>
      </c>
    </row>
    <row r="4770" spans="1:34" x14ac:dyDescent="0.25">
      <c r="A4770" s="1">
        <v>42767.8125</v>
      </c>
      <c r="B4770" t="s">
        <v>24</v>
      </c>
      <c r="C4770" t="s">
        <v>25</v>
      </c>
      <c r="D4770" t="s">
        <v>36</v>
      </c>
      <c r="E4770" t="s">
        <v>42</v>
      </c>
      <c r="F4770" t="s">
        <v>28</v>
      </c>
      <c r="G4770" t="s">
        <v>29</v>
      </c>
      <c r="H4770" t="s">
        <v>38</v>
      </c>
      <c r="I4770" t="s">
        <v>39</v>
      </c>
      <c r="J4770" t="s">
        <v>31</v>
      </c>
      <c r="K4770" t="s">
        <v>32</v>
      </c>
      <c r="L4770" t="s">
        <v>40</v>
      </c>
      <c r="M4770" t="s">
        <v>44</v>
      </c>
      <c r="N4770">
        <v>2</v>
      </c>
      <c r="O4770" t="s">
        <v>35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40</v>
      </c>
      <c r="V4770">
        <v>19</v>
      </c>
      <c r="W4770">
        <v>4</v>
      </c>
      <c r="X4770">
        <v>2</v>
      </c>
      <c r="Y4770" t="s">
        <v>180</v>
      </c>
      <c r="Z4770" t="str">
        <f t="shared" ca="1" si="223"/>
        <v>Turismo</v>
      </c>
      <c r="AF4770" s="6">
        <f t="shared" ca="1" si="224"/>
        <v>0.77739517332728747</v>
      </c>
      <c r="AH4770" t="str">
        <f t="shared" ca="1" si="225"/>
        <v>Rumanía</v>
      </c>
    </row>
    <row r="4771" spans="1:34" x14ac:dyDescent="0.25">
      <c r="A4771" s="1">
        <v>42347.670138888891</v>
      </c>
      <c r="B4771" t="s">
        <v>30</v>
      </c>
      <c r="C4771" t="s">
        <v>30</v>
      </c>
      <c r="D4771" t="s">
        <v>30</v>
      </c>
      <c r="E4771" t="s">
        <v>64</v>
      </c>
      <c r="F4771" t="s">
        <v>30</v>
      </c>
      <c r="G4771" t="s">
        <v>29</v>
      </c>
      <c r="H4771" t="s">
        <v>30</v>
      </c>
      <c r="I4771" t="s">
        <v>30</v>
      </c>
      <c r="J4771" t="s">
        <v>31</v>
      </c>
      <c r="K4771" t="s">
        <v>32</v>
      </c>
      <c r="L4771" t="s">
        <v>40</v>
      </c>
      <c r="M4771" t="s">
        <v>34</v>
      </c>
      <c r="N4771">
        <v>2</v>
      </c>
      <c r="O4771" t="s">
        <v>35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20</v>
      </c>
      <c r="V4771">
        <v>16</v>
      </c>
      <c r="W4771">
        <v>4</v>
      </c>
      <c r="X4771">
        <v>12</v>
      </c>
      <c r="Y4771" t="s">
        <v>198</v>
      </c>
      <c r="Z4771" t="str">
        <f t="shared" ca="1" si="223"/>
        <v>Turismo</v>
      </c>
      <c r="AF4771" s="6">
        <f t="shared" ca="1" si="224"/>
        <v>0.96320835956840345</v>
      </c>
      <c r="AH4771" t="str">
        <f t="shared" ca="1" si="225"/>
        <v>Rumanía</v>
      </c>
    </row>
    <row r="4772" spans="1:34" x14ac:dyDescent="0.25">
      <c r="A4772" s="1">
        <v>45493.902777777781</v>
      </c>
      <c r="B4772" t="s">
        <v>24</v>
      </c>
      <c r="C4772" t="s">
        <v>30</v>
      </c>
      <c r="D4772" t="s">
        <v>30</v>
      </c>
      <c r="E4772" t="s">
        <v>42</v>
      </c>
      <c r="F4772" t="s">
        <v>37</v>
      </c>
      <c r="G4772" t="s">
        <v>29</v>
      </c>
      <c r="H4772" t="s">
        <v>30</v>
      </c>
      <c r="I4772" t="s">
        <v>30</v>
      </c>
      <c r="J4772" t="s">
        <v>46</v>
      </c>
      <c r="K4772" t="s">
        <v>32</v>
      </c>
      <c r="L4772" t="s">
        <v>33</v>
      </c>
      <c r="M4772" t="s">
        <v>34</v>
      </c>
      <c r="N4772">
        <v>2</v>
      </c>
      <c r="O4772" t="s">
        <v>47</v>
      </c>
      <c r="P4772">
        <v>10</v>
      </c>
      <c r="Q4772">
        <v>0</v>
      </c>
      <c r="R4772">
        <v>0</v>
      </c>
      <c r="S4772">
        <v>10</v>
      </c>
      <c r="T4772">
        <v>0</v>
      </c>
      <c r="U4772">
        <v>10</v>
      </c>
      <c r="V4772">
        <v>21</v>
      </c>
      <c r="W4772">
        <v>7</v>
      </c>
      <c r="X4772">
        <v>7</v>
      </c>
      <c r="Y4772" t="s">
        <v>157</v>
      </c>
      <c r="Z4772" t="str">
        <f t="shared" ca="1" si="223"/>
        <v>Turismo</v>
      </c>
      <c r="AF4772" s="6">
        <f t="shared" ca="1" si="224"/>
        <v>0.26140682055243203</v>
      </c>
      <c r="AH4772" t="str">
        <f t="shared" ca="1" si="225"/>
        <v>Eslovenia</v>
      </c>
    </row>
    <row r="4773" spans="1:34" x14ac:dyDescent="0.25">
      <c r="A4773" s="1">
        <v>43169.482638888891</v>
      </c>
      <c r="B4773" t="s">
        <v>24</v>
      </c>
      <c r="C4773" t="s">
        <v>25</v>
      </c>
      <c r="D4773" t="s">
        <v>26</v>
      </c>
      <c r="E4773" t="s">
        <v>51</v>
      </c>
      <c r="F4773" t="s">
        <v>28</v>
      </c>
      <c r="G4773" t="s">
        <v>29</v>
      </c>
      <c r="H4773" t="s">
        <v>38</v>
      </c>
      <c r="I4773" t="s">
        <v>39</v>
      </c>
      <c r="J4773" t="s">
        <v>46</v>
      </c>
      <c r="K4773" t="s">
        <v>32</v>
      </c>
      <c r="L4773" t="s">
        <v>40</v>
      </c>
      <c r="M4773" t="s">
        <v>34</v>
      </c>
      <c r="N4773">
        <v>1</v>
      </c>
      <c r="O4773" t="s">
        <v>47</v>
      </c>
      <c r="P4773">
        <v>10</v>
      </c>
      <c r="Q4773">
        <v>0</v>
      </c>
      <c r="R4773">
        <v>0</v>
      </c>
      <c r="S4773">
        <v>10</v>
      </c>
      <c r="T4773">
        <v>0</v>
      </c>
      <c r="U4773">
        <v>0</v>
      </c>
      <c r="V4773">
        <v>11</v>
      </c>
      <c r="W4773">
        <v>7</v>
      </c>
      <c r="X4773">
        <v>3</v>
      </c>
      <c r="Y4773" t="s">
        <v>195</v>
      </c>
      <c r="Z4773" t="str">
        <f t="shared" ca="1" si="223"/>
        <v>Turismo</v>
      </c>
      <c r="AF4773" s="6">
        <f t="shared" ca="1" si="224"/>
        <v>0.63324070158901447</v>
      </c>
      <c r="AH4773" t="str">
        <f t="shared" ca="1" si="225"/>
        <v>Noruega</v>
      </c>
    </row>
    <row r="4774" spans="1:34" x14ac:dyDescent="0.25">
      <c r="A4774" s="1">
        <v>44348.606249999997</v>
      </c>
      <c r="B4774" t="s">
        <v>49</v>
      </c>
      <c r="C4774" t="s">
        <v>25</v>
      </c>
      <c r="D4774" t="s">
        <v>26</v>
      </c>
      <c r="E4774" t="s">
        <v>85</v>
      </c>
      <c r="F4774" t="s">
        <v>37</v>
      </c>
      <c r="G4774" t="s">
        <v>29</v>
      </c>
      <c r="H4774" t="s">
        <v>38</v>
      </c>
      <c r="I4774" t="s">
        <v>39</v>
      </c>
      <c r="J4774" t="s">
        <v>46</v>
      </c>
      <c r="K4774" t="s">
        <v>32</v>
      </c>
      <c r="L4774" t="s">
        <v>40</v>
      </c>
      <c r="M4774" t="s">
        <v>58</v>
      </c>
      <c r="N4774">
        <v>2</v>
      </c>
      <c r="O4774" t="s">
        <v>75</v>
      </c>
      <c r="P4774">
        <v>20</v>
      </c>
      <c r="Q4774">
        <v>0</v>
      </c>
      <c r="R4774">
        <v>0</v>
      </c>
      <c r="S4774">
        <v>0</v>
      </c>
      <c r="T4774">
        <v>20</v>
      </c>
      <c r="U4774">
        <v>0</v>
      </c>
      <c r="V4774">
        <v>14</v>
      </c>
      <c r="W4774">
        <v>3</v>
      </c>
      <c r="X4774">
        <v>6</v>
      </c>
      <c r="Y4774" t="s">
        <v>173</v>
      </c>
      <c r="Z4774" t="str">
        <f t="shared" ca="1" si="223"/>
        <v>Otro</v>
      </c>
      <c r="AF4774" s="6">
        <f t="shared" ca="1" si="224"/>
        <v>0.41184344020740049</v>
      </c>
      <c r="AH4774" t="str">
        <f t="shared" ca="1" si="225"/>
        <v>España</v>
      </c>
    </row>
    <row r="4775" spans="1:34" x14ac:dyDescent="0.25">
      <c r="A4775" s="1">
        <v>45100.336805555555</v>
      </c>
      <c r="B4775" t="s">
        <v>49</v>
      </c>
      <c r="C4775" t="s">
        <v>25</v>
      </c>
      <c r="D4775" t="s">
        <v>26</v>
      </c>
      <c r="E4775" t="s">
        <v>27</v>
      </c>
      <c r="F4775" t="s">
        <v>28</v>
      </c>
      <c r="G4775" t="s">
        <v>29</v>
      </c>
      <c r="H4775" t="s">
        <v>38</v>
      </c>
      <c r="I4775" t="s">
        <v>39</v>
      </c>
      <c r="J4775" t="s">
        <v>46</v>
      </c>
      <c r="K4775" t="s">
        <v>53</v>
      </c>
      <c r="L4775" t="s">
        <v>33</v>
      </c>
      <c r="M4775" t="s">
        <v>34</v>
      </c>
      <c r="N4775">
        <v>2</v>
      </c>
      <c r="O4775" t="s">
        <v>35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20</v>
      </c>
      <c r="V4775">
        <v>8</v>
      </c>
      <c r="W4775">
        <v>6</v>
      </c>
      <c r="X4775">
        <v>6</v>
      </c>
      <c r="Y4775" t="s">
        <v>157</v>
      </c>
      <c r="Z4775" t="str">
        <f t="shared" ca="1" si="223"/>
        <v>Turismo</v>
      </c>
      <c r="AF4775" s="6">
        <f t="shared" ca="1" si="224"/>
        <v>1.1785790544233787E-2</v>
      </c>
      <c r="AH4775" t="str">
        <f t="shared" ca="1" si="225"/>
        <v>Albania</v>
      </c>
    </row>
    <row r="4776" spans="1:34" x14ac:dyDescent="0.25">
      <c r="A4776" s="1">
        <v>43215.479166666664</v>
      </c>
      <c r="B4776" t="s">
        <v>24</v>
      </c>
      <c r="C4776" t="s">
        <v>25</v>
      </c>
      <c r="D4776" t="s">
        <v>26</v>
      </c>
      <c r="E4776" t="s">
        <v>27</v>
      </c>
      <c r="F4776" t="s">
        <v>56</v>
      </c>
      <c r="G4776" t="s">
        <v>29</v>
      </c>
      <c r="H4776" t="s">
        <v>38</v>
      </c>
      <c r="I4776" t="s">
        <v>39</v>
      </c>
      <c r="J4776" t="s">
        <v>31</v>
      </c>
      <c r="K4776" t="s">
        <v>32</v>
      </c>
      <c r="L4776" t="s">
        <v>73</v>
      </c>
      <c r="M4776" t="s">
        <v>41</v>
      </c>
      <c r="N4776">
        <v>2</v>
      </c>
      <c r="O4776" t="s">
        <v>35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30</v>
      </c>
      <c r="V4776">
        <v>11</v>
      </c>
      <c r="W4776">
        <v>4</v>
      </c>
      <c r="X4776">
        <v>4</v>
      </c>
      <c r="Y4776" t="s">
        <v>192</v>
      </c>
      <c r="Z4776" t="str">
        <f t="shared" ca="1" si="223"/>
        <v>Turismo</v>
      </c>
      <c r="AF4776" s="6">
        <f t="shared" ca="1" si="224"/>
        <v>0.70759794101453166</v>
      </c>
      <c r="AH4776" t="str">
        <f t="shared" ca="1" si="225"/>
        <v>Países Bajos</v>
      </c>
    </row>
    <row r="4777" spans="1:34" x14ac:dyDescent="0.25">
      <c r="A4777" s="1">
        <v>43263.753472222219</v>
      </c>
      <c r="B4777" t="s">
        <v>59</v>
      </c>
      <c r="C4777" t="s">
        <v>79</v>
      </c>
      <c r="D4777" t="s">
        <v>26</v>
      </c>
      <c r="E4777" t="s">
        <v>86</v>
      </c>
      <c r="F4777" t="s">
        <v>28</v>
      </c>
      <c r="G4777" t="s">
        <v>29</v>
      </c>
      <c r="H4777" t="s">
        <v>38</v>
      </c>
      <c r="I4777" t="s">
        <v>39</v>
      </c>
      <c r="J4777" t="s">
        <v>46</v>
      </c>
      <c r="K4777" t="s">
        <v>32</v>
      </c>
      <c r="L4777" t="s">
        <v>40</v>
      </c>
      <c r="M4777" t="s">
        <v>82</v>
      </c>
      <c r="N4777">
        <v>2</v>
      </c>
      <c r="O4777" t="s">
        <v>35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10</v>
      </c>
      <c r="V4777">
        <v>18</v>
      </c>
      <c r="W4777">
        <v>3</v>
      </c>
      <c r="X4777">
        <v>6</v>
      </c>
      <c r="Y4777" t="s">
        <v>179</v>
      </c>
      <c r="Z4777" t="str">
        <f t="shared" ca="1" si="223"/>
        <v>Camión</v>
      </c>
      <c r="AF4777" s="6">
        <f t="shared" ca="1" si="224"/>
        <v>0.42637569395125841</v>
      </c>
      <c r="AH4777" t="str">
        <f t="shared" ca="1" si="225"/>
        <v>España</v>
      </c>
    </row>
    <row r="4778" spans="1:34" x14ac:dyDescent="0.25">
      <c r="A4778" s="1">
        <v>44755.75</v>
      </c>
      <c r="B4778" t="s">
        <v>24</v>
      </c>
      <c r="C4778" t="s">
        <v>25</v>
      </c>
      <c r="D4778" t="s">
        <v>26</v>
      </c>
      <c r="E4778" t="s">
        <v>42</v>
      </c>
      <c r="F4778" t="s">
        <v>80</v>
      </c>
      <c r="G4778" t="s">
        <v>29</v>
      </c>
      <c r="H4778" t="s">
        <v>38</v>
      </c>
      <c r="I4778" t="s">
        <v>39</v>
      </c>
      <c r="J4778" t="s">
        <v>31</v>
      </c>
      <c r="K4778" t="s">
        <v>32</v>
      </c>
      <c r="L4778" t="s">
        <v>33</v>
      </c>
      <c r="M4778" t="s">
        <v>82</v>
      </c>
      <c r="N4778">
        <v>3</v>
      </c>
      <c r="O4778" t="s">
        <v>35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30</v>
      </c>
      <c r="V4778">
        <v>18</v>
      </c>
      <c r="W4778">
        <v>4</v>
      </c>
      <c r="X4778">
        <v>7</v>
      </c>
      <c r="Y4778" t="s">
        <v>195</v>
      </c>
      <c r="Z4778" t="str">
        <f t="shared" ca="1" si="223"/>
        <v>Turismo</v>
      </c>
      <c r="AF4778" s="6">
        <f t="shared" ca="1" si="224"/>
        <v>0.87153515971868789</v>
      </c>
      <c r="AH4778" t="str">
        <f t="shared" ca="1" si="225"/>
        <v>Rumanía</v>
      </c>
    </row>
    <row r="4779" spans="1:34" x14ac:dyDescent="0.25">
      <c r="A4779" s="1">
        <v>43104.322916666664</v>
      </c>
      <c r="B4779" t="s">
        <v>24</v>
      </c>
      <c r="C4779" t="s">
        <v>25</v>
      </c>
      <c r="D4779" t="s">
        <v>26</v>
      </c>
      <c r="E4779" t="s">
        <v>42</v>
      </c>
      <c r="F4779" t="s">
        <v>28</v>
      </c>
      <c r="G4779" t="s">
        <v>29</v>
      </c>
      <c r="H4779" t="s">
        <v>38</v>
      </c>
      <c r="I4779" t="s">
        <v>127</v>
      </c>
      <c r="J4779" t="s">
        <v>46</v>
      </c>
      <c r="K4779" t="s">
        <v>32</v>
      </c>
      <c r="L4779" t="s">
        <v>40</v>
      </c>
      <c r="M4779" t="s">
        <v>34</v>
      </c>
      <c r="N4779">
        <v>2</v>
      </c>
      <c r="O4779" t="s">
        <v>75</v>
      </c>
      <c r="P4779">
        <v>10</v>
      </c>
      <c r="Q4779">
        <v>0</v>
      </c>
      <c r="R4779">
        <v>0</v>
      </c>
      <c r="S4779">
        <v>0</v>
      </c>
      <c r="T4779">
        <v>10</v>
      </c>
      <c r="U4779">
        <v>10</v>
      </c>
      <c r="V4779">
        <v>7</v>
      </c>
      <c r="W4779">
        <v>5</v>
      </c>
      <c r="X4779">
        <v>1</v>
      </c>
      <c r="Y4779" t="s">
        <v>195</v>
      </c>
      <c r="Z4779" t="str">
        <f t="shared" ca="1" si="223"/>
        <v>Turismo</v>
      </c>
      <c r="AF4779" s="6">
        <f t="shared" ca="1" si="224"/>
        <v>0.81639764292506534</v>
      </c>
      <c r="AH4779" t="str">
        <f t="shared" ca="1" si="225"/>
        <v>Rumanía</v>
      </c>
    </row>
    <row r="4780" spans="1:34" x14ac:dyDescent="0.25">
      <c r="A4780" s="1">
        <v>45016.607638888891</v>
      </c>
      <c r="B4780" t="s">
        <v>59</v>
      </c>
      <c r="C4780" t="s">
        <v>25</v>
      </c>
      <c r="D4780" t="s">
        <v>26</v>
      </c>
      <c r="E4780" t="s">
        <v>45</v>
      </c>
      <c r="F4780" t="s">
        <v>28</v>
      </c>
      <c r="G4780" t="s">
        <v>29</v>
      </c>
      <c r="H4780" t="s">
        <v>38</v>
      </c>
      <c r="I4780" t="s">
        <v>39</v>
      </c>
      <c r="J4780" t="s">
        <v>46</v>
      </c>
      <c r="K4780" t="s">
        <v>32</v>
      </c>
      <c r="L4780" t="s">
        <v>40</v>
      </c>
      <c r="M4780" t="s">
        <v>34</v>
      </c>
      <c r="N4780">
        <v>2</v>
      </c>
      <c r="O4780" t="s">
        <v>75</v>
      </c>
      <c r="P4780">
        <v>20</v>
      </c>
      <c r="Q4780">
        <v>0</v>
      </c>
      <c r="R4780">
        <v>0</v>
      </c>
      <c r="S4780">
        <v>0</v>
      </c>
      <c r="T4780">
        <v>20</v>
      </c>
      <c r="U4780">
        <v>10</v>
      </c>
      <c r="V4780">
        <v>14</v>
      </c>
      <c r="W4780">
        <v>6</v>
      </c>
      <c r="X4780">
        <v>3</v>
      </c>
      <c r="Y4780" t="s">
        <v>173</v>
      </c>
      <c r="Z4780" t="str">
        <f t="shared" ca="1" si="223"/>
        <v>Turismo</v>
      </c>
      <c r="AF4780" s="6">
        <f t="shared" ca="1" si="224"/>
        <v>0.91514138621829821</v>
      </c>
      <c r="AH4780" t="str">
        <f t="shared" ca="1" si="225"/>
        <v>Rumanía</v>
      </c>
    </row>
    <row r="4781" spans="1:34" x14ac:dyDescent="0.25">
      <c r="A4781" s="1">
        <v>43043.534722222219</v>
      </c>
      <c r="B4781" t="s">
        <v>24</v>
      </c>
      <c r="C4781" t="s">
        <v>50</v>
      </c>
      <c r="D4781" t="s">
        <v>26</v>
      </c>
      <c r="E4781" t="s">
        <v>86</v>
      </c>
      <c r="F4781" t="s">
        <v>56</v>
      </c>
      <c r="G4781" t="s">
        <v>29</v>
      </c>
      <c r="H4781" t="s">
        <v>52</v>
      </c>
      <c r="I4781" t="s">
        <v>39</v>
      </c>
      <c r="J4781" t="s">
        <v>31</v>
      </c>
      <c r="K4781" t="s">
        <v>32</v>
      </c>
      <c r="L4781" t="s">
        <v>33</v>
      </c>
      <c r="M4781" t="s">
        <v>114</v>
      </c>
      <c r="N4781">
        <v>2</v>
      </c>
      <c r="O4781" t="s">
        <v>35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40</v>
      </c>
      <c r="V4781">
        <v>12</v>
      </c>
      <c r="W4781">
        <v>7</v>
      </c>
      <c r="X4781">
        <v>11</v>
      </c>
      <c r="Y4781" t="s">
        <v>195</v>
      </c>
      <c r="Z4781" t="str">
        <f t="shared" ca="1" si="223"/>
        <v>Turismo</v>
      </c>
      <c r="AF4781" s="6">
        <f t="shared" ca="1" si="224"/>
        <v>0.49138000624976275</v>
      </c>
      <c r="AH4781" t="str">
        <f t="shared" ca="1" si="225"/>
        <v>Islandia</v>
      </c>
    </row>
    <row r="4782" spans="1:34" x14ac:dyDescent="0.25">
      <c r="A4782" s="1">
        <v>43667.326388888891</v>
      </c>
      <c r="B4782" t="s">
        <v>24</v>
      </c>
      <c r="C4782" t="s">
        <v>79</v>
      </c>
      <c r="D4782" t="s">
        <v>26</v>
      </c>
      <c r="E4782" t="s">
        <v>45</v>
      </c>
      <c r="F4782" t="s">
        <v>37</v>
      </c>
      <c r="G4782" t="s">
        <v>29</v>
      </c>
      <c r="H4782" t="s">
        <v>52</v>
      </c>
      <c r="I4782" t="s">
        <v>39</v>
      </c>
      <c r="J4782" t="s">
        <v>46</v>
      </c>
      <c r="K4782" t="s">
        <v>32</v>
      </c>
      <c r="L4782" t="s">
        <v>40</v>
      </c>
      <c r="M4782" t="s">
        <v>83</v>
      </c>
      <c r="N4782">
        <v>2</v>
      </c>
      <c r="O4782" t="s">
        <v>35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30</v>
      </c>
      <c r="V4782">
        <v>7</v>
      </c>
      <c r="W4782">
        <v>1</v>
      </c>
      <c r="X4782">
        <v>7</v>
      </c>
      <c r="Y4782" t="s">
        <v>171</v>
      </c>
      <c r="Z4782" t="str">
        <f t="shared" ca="1" si="223"/>
        <v>Otro</v>
      </c>
      <c r="AF4782" s="6">
        <f t="shared" ca="1" si="224"/>
        <v>0.95272250968517158</v>
      </c>
      <c r="AH4782" t="str">
        <f t="shared" ca="1" si="225"/>
        <v>Rumanía</v>
      </c>
    </row>
    <row r="4783" spans="1:34" x14ac:dyDescent="0.25">
      <c r="A4783" s="1">
        <v>45411.322916666664</v>
      </c>
      <c r="B4783" t="s">
        <v>24</v>
      </c>
      <c r="C4783" t="s">
        <v>50</v>
      </c>
      <c r="D4783" t="s">
        <v>26</v>
      </c>
      <c r="E4783" t="s">
        <v>27</v>
      </c>
      <c r="F4783" t="s">
        <v>37</v>
      </c>
      <c r="G4783" t="s">
        <v>29</v>
      </c>
      <c r="H4783" t="s">
        <v>52</v>
      </c>
      <c r="I4783" t="s">
        <v>39</v>
      </c>
      <c r="J4783" t="s">
        <v>31</v>
      </c>
      <c r="K4783" t="s">
        <v>32</v>
      </c>
      <c r="L4783" t="s">
        <v>40</v>
      </c>
      <c r="M4783" t="s">
        <v>58</v>
      </c>
      <c r="N4783">
        <v>2</v>
      </c>
      <c r="O4783" t="s">
        <v>35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20</v>
      </c>
      <c r="V4783">
        <v>7</v>
      </c>
      <c r="W4783">
        <v>2</v>
      </c>
      <c r="X4783">
        <v>4</v>
      </c>
      <c r="Y4783" t="s">
        <v>180</v>
      </c>
      <c r="Z4783" t="str">
        <f t="shared" ca="1" si="223"/>
        <v>Turismo</v>
      </c>
      <c r="AF4783" s="6">
        <f t="shared" ca="1" si="224"/>
        <v>0.97510914106415325</v>
      </c>
      <c r="AH4783" t="str">
        <f t="shared" ca="1" si="225"/>
        <v>San Marino</v>
      </c>
    </row>
    <row r="4784" spans="1:34" x14ac:dyDescent="0.25">
      <c r="A4784" s="1">
        <v>44817.676388888889</v>
      </c>
      <c r="B4784" t="s">
        <v>49</v>
      </c>
      <c r="C4784" t="s">
        <v>25</v>
      </c>
      <c r="D4784" t="s">
        <v>26</v>
      </c>
      <c r="E4784" t="s">
        <v>27</v>
      </c>
      <c r="F4784" t="s">
        <v>43</v>
      </c>
      <c r="G4784" t="s">
        <v>102</v>
      </c>
      <c r="H4784" t="s">
        <v>38</v>
      </c>
      <c r="I4784" t="s">
        <v>39</v>
      </c>
      <c r="J4784" t="s">
        <v>46</v>
      </c>
      <c r="K4784" t="s">
        <v>32</v>
      </c>
      <c r="L4784" t="s">
        <v>40</v>
      </c>
      <c r="M4784" t="s">
        <v>34</v>
      </c>
      <c r="N4784">
        <v>2</v>
      </c>
      <c r="O4784" t="s">
        <v>35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30</v>
      </c>
      <c r="V4784">
        <v>16</v>
      </c>
      <c r="W4784">
        <v>3</v>
      </c>
      <c r="X4784">
        <v>9</v>
      </c>
      <c r="Y4784" t="s">
        <v>176</v>
      </c>
      <c r="Z4784" t="str">
        <f t="shared" ca="1" si="223"/>
        <v>Turismo</v>
      </c>
      <c r="AF4784" s="6">
        <f t="shared" ca="1" si="224"/>
        <v>0.55997853248208962</v>
      </c>
      <c r="AH4784" t="str">
        <f t="shared" ca="1" si="225"/>
        <v>Islandia</v>
      </c>
    </row>
    <row r="4785" spans="1:34" x14ac:dyDescent="0.25">
      <c r="A4785" s="1">
        <v>43623.8</v>
      </c>
      <c r="B4785" t="s">
        <v>24</v>
      </c>
      <c r="C4785" t="s">
        <v>25</v>
      </c>
      <c r="D4785" t="s">
        <v>26</v>
      </c>
      <c r="E4785" t="s">
        <v>27</v>
      </c>
      <c r="F4785" t="s">
        <v>56</v>
      </c>
      <c r="G4785" t="s">
        <v>29</v>
      </c>
      <c r="H4785" t="s">
        <v>38</v>
      </c>
      <c r="I4785" t="s">
        <v>39</v>
      </c>
      <c r="J4785" t="s">
        <v>46</v>
      </c>
      <c r="K4785" t="s">
        <v>32</v>
      </c>
      <c r="L4785" t="s">
        <v>40</v>
      </c>
      <c r="M4785" t="s">
        <v>34</v>
      </c>
      <c r="N4785">
        <v>2</v>
      </c>
      <c r="O4785" t="s">
        <v>47</v>
      </c>
      <c r="P4785">
        <v>20</v>
      </c>
      <c r="Q4785">
        <v>0</v>
      </c>
      <c r="R4785">
        <v>0</v>
      </c>
      <c r="S4785">
        <v>20</v>
      </c>
      <c r="T4785">
        <v>0</v>
      </c>
      <c r="U4785">
        <v>10</v>
      </c>
      <c r="V4785">
        <v>19</v>
      </c>
      <c r="W4785">
        <v>6</v>
      </c>
      <c r="X4785">
        <v>6</v>
      </c>
      <c r="Y4785" t="s">
        <v>195</v>
      </c>
      <c r="Z4785" t="str">
        <f t="shared" ca="1" si="223"/>
        <v>Turismo</v>
      </c>
      <c r="AF4785" s="6">
        <f t="shared" ca="1" si="224"/>
        <v>8.6073506840961378E-2</v>
      </c>
      <c r="AH4785" t="str">
        <f t="shared" ca="1" si="225"/>
        <v>Albania</v>
      </c>
    </row>
    <row r="4786" spans="1:34" x14ac:dyDescent="0.25">
      <c r="A4786" s="1">
        <v>44773.645833333336</v>
      </c>
      <c r="B4786" t="s">
        <v>24</v>
      </c>
      <c r="C4786" t="s">
        <v>25</v>
      </c>
      <c r="D4786" t="s">
        <v>26</v>
      </c>
      <c r="E4786" t="s">
        <v>85</v>
      </c>
      <c r="F4786" t="s">
        <v>28</v>
      </c>
      <c r="G4786" t="s">
        <v>29</v>
      </c>
      <c r="H4786" t="s">
        <v>38</v>
      </c>
      <c r="I4786" t="s">
        <v>39</v>
      </c>
      <c r="J4786" t="s">
        <v>31</v>
      </c>
      <c r="K4786" t="s">
        <v>32</v>
      </c>
      <c r="L4786" t="s">
        <v>40</v>
      </c>
      <c r="M4786" t="s">
        <v>77</v>
      </c>
      <c r="N4786">
        <v>3</v>
      </c>
      <c r="O4786" t="s">
        <v>35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40</v>
      </c>
      <c r="V4786">
        <v>15</v>
      </c>
      <c r="W4786">
        <v>1</v>
      </c>
      <c r="X4786">
        <v>7</v>
      </c>
      <c r="Y4786" t="s">
        <v>195</v>
      </c>
      <c r="Z4786" t="str">
        <f t="shared" ca="1" si="223"/>
        <v>Turismo</v>
      </c>
      <c r="AF4786" s="6">
        <f t="shared" ca="1" si="224"/>
        <v>0.66513833799029154</v>
      </c>
      <c r="AH4786" t="str">
        <f t="shared" ca="1" si="225"/>
        <v>Países Bajos</v>
      </c>
    </row>
    <row r="4787" spans="1:34" x14ac:dyDescent="0.25">
      <c r="A4787" s="1">
        <v>43466.958333333336</v>
      </c>
      <c r="B4787" t="s">
        <v>59</v>
      </c>
      <c r="C4787" t="s">
        <v>30</v>
      </c>
      <c r="D4787" t="s">
        <v>36</v>
      </c>
      <c r="E4787" t="s">
        <v>45</v>
      </c>
      <c r="F4787" t="s">
        <v>30</v>
      </c>
      <c r="G4787" t="s">
        <v>29</v>
      </c>
      <c r="H4787" t="s">
        <v>52</v>
      </c>
      <c r="I4787" t="s">
        <v>30</v>
      </c>
      <c r="J4787" t="s">
        <v>46</v>
      </c>
      <c r="K4787" t="s">
        <v>32</v>
      </c>
      <c r="L4787" t="s">
        <v>40</v>
      </c>
      <c r="M4787" t="s">
        <v>92</v>
      </c>
      <c r="N4787">
        <v>2</v>
      </c>
      <c r="O4787" t="s">
        <v>35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20</v>
      </c>
      <c r="V4787">
        <v>23</v>
      </c>
      <c r="W4787">
        <v>3</v>
      </c>
      <c r="X4787">
        <v>1</v>
      </c>
      <c r="Y4787" t="s">
        <v>195</v>
      </c>
      <c r="Z4787" t="str">
        <f t="shared" ca="1" si="223"/>
        <v>Motocicleta</v>
      </c>
      <c r="AF4787" s="6">
        <f t="shared" ca="1" si="224"/>
        <v>0.40228211236447986</v>
      </c>
      <c r="AH4787" t="str">
        <f t="shared" ca="1" si="225"/>
        <v>España</v>
      </c>
    </row>
    <row r="4788" spans="1:34" x14ac:dyDescent="0.25">
      <c r="A4788" s="1">
        <v>43405.427083333336</v>
      </c>
      <c r="B4788" t="s">
        <v>24</v>
      </c>
      <c r="C4788" t="s">
        <v>79</v>
      </c>
      <c r="D4788" t="s">
        <v>26</v>
      </c>
      <c r="E4788" t="s">
        <v>51</v>
      </c>
      <c r="F4788" t="s">
        <v>56</v>
      </c>
      <c r="G4788" t="s">
        <v>29</v>
      </c>
      <c r="H4788" t="s">
        <v>38</v>
      </c>
      <c r="I4788" t="s">
        <v>97</v>
      </c>
      <c r="J4788" t="s">
        <v>31</v>
      </c>
      <c r="K4788" t="s">
        <v>32</v>
      </c>
      <c r="L4788" t="s">
        <v>73</v>
      </c>
      <c r="M4788" t="s">
        <v>48</v>
      </c>
      <c r="N4788">
        <v>1</v>
      </c>
      <c r="O4788" t="s">
        <v>35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10</v>
      </c>
      <c r="V4788">
        <v>10</v>
      </c>
      <c r="W4788">
        <v>5</v>
      </c>
      <c r="X4788">
        <v>11</v>
      </c>
      <c r="Y4788" t="s">
        <v>195</v>
      </c>
      <c r="Z4788" t="str">
        <f t="shared" ca="1" si="223"/>
        <v>Turismo</v>
      </c>
      <c r="AF4788" s="6">
        <f t="shared" ca="1" si="224"/>
        <v>0.70352021279034349</v>
      </c>
      <c r="AH4788" t="str">
        <f t="shared" ca="1" si="225"/>
        <v>Países Bajos</v>
      </c>
    </row>
    <row r="4789" spans="1:34" x14ac:dyDescent="0.25">
      <c r="A4789" s="1">
        <v>43359.708333333336</v>
      </c>
      <c r="B4789" t="s">
        <v>24</v>
      </c>
      <c r="C4789" t="s">
        <v>25</v>
      </c>
      <c r="D4789" t="s">
        <v>26</v>
      </c>
      <c r="E4789" t="s">
        <v>51</v>
      </c>
      <c r="F4789" t="s">
        <v>61</v>
      </c>
      <c r="G4789" t="s">
        <v>29</v>
      </c>
      <c r="H4789" t="s">
        <v>38</v>
      </c>
      <c r="I4789" t="s">
        <v>39</v>
      </c>
      <c r="J4789" t="s">
        <v>46</v>
      </c>
      <c r="K4789" t="s">
        <v>32</v>
      </c>
      <c r="L4789" t="s">
        <v>40</v>
      </c>
      <c r="M4789" t="s">
        <v>34</v>
      </c>
      <c r="N4789">
        <v>1</v>
      </c>
      <c r="O4789" t="s">
        <v>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10</v>
      </c>
      <c r="V4789">
        <v>17</v>
      </c>
      <c r="W4789">
        <v>1</v>
      </c>
      <c r="X4789">
        <v>9</v>
      </c>
      <c r="Y4789" t="s">
        <v>160</v>
      </c>
      <c r="Z4789" t="str">
        <f t="shared" ca="1" si="223"/>
        <v>Turismo</v>
      </c>
      <c r="AF4789" s="6">
        <f t="shared" ca="1" si="224"/>
        <v>0.29860872458169374</v>
      </c>
      <c r="AH4789" t="str">
        <f t="shared" ca="1" si="225"/>
        <v>Eslovenia</v>
      </c>
    </row>
    <row r="4790" spans="1:34" x14ac:dyDescent="0.25">
      <c r="A4790" s="1">
        <v>43446.694444444445</v>
      </c>
      <c r="B4790" t="s">
        <v>49</v>
      </c>
      <c r="C4790" t="s">
        <v>25</v>
      </c>
      <c r="D4790" t="s">
        <v>26</v>
      </c>
      <c r="E4790" t="s">
        <v>27</v>
      </c>
      <c r="F4790" t="s">
        <v>56</v>
      </c>
      <c r="G4790" t="s">
        <v>29</v>
      </c>
      <c r="H4790" t="s">
        <v>38</v>
      </c>
      <c r="I4790" t="s">
        <v>39</v>
      </c>
      <c r="J4790" t="s">
        <v>31</v>
      </c>
      <c r="K4790" t="s">
        <v>32</v>
      </c>
      <c r="L4790" t="s">
        <v>33</v>
      </c>
      <c r="M4790" t="s">
        <v>58</v>
      </c>
      <c r="N4790">
        <v>2</v>
      </c>
      <c r="O4790" t="s">
        <v>35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20</v>
      </c>
      <c r="V4790">
        <v>16</v>
      </c>
      <c r="W4790">
        <v>4</v>
      </c>
      <c r="X4790">
        <v>12</v>
      </c>
      <c r="Y4790" t="s">
        <v>195</v>
      </c>
      <c r="Z4790" t="str">
        <f t="shared" ca="1" si="223"/>
        <v>Bus</v>
      </c>
      <c r="AF4790" s="6">
        <f t="shared" ca="1" si="224"/>
        <v>0.50325978571315289</v>
      </c>
      <c r="AH4790" t="str">
        <f t="shared" ca="1" si="225"/>
        <v>Islandia</v>
      </c>
    </row>
    <row r="4791" spans="1:34" x14ac:dyDescent="0.25">
      <c r="A4791" s="1">
        <v>42267.565972222219</v>
      </c>
      <c r="B4791" t="s">
        <v>59</v>
      </c>
      <c r="C4791" t="s">
        <v>25</v>
      </c>
      <c r="D4791" t="s">
        <v>26</v>
      </c>
      <c r="E4791" t="s">
        <v>45</v>
      </c>
      <c r="F4791" t="s">
        <v>28</v>
      </c>
      <c r="G4791" t="s">
        <v>29</v>
      </c>
      <c r="H4791" t="s">
        <v>38</v>
      </c>
      <c r="I4791" t="s">
        <v>39</v>
      </c>
      <c r="J4791" t="s">
        <v>31</v>
      </c>
      <c r="K4791" t="s">
        <v>32</v>
      </c>
      <c r="L4791" t="s">
        <v>40</v>
      </c>
      <c r="M4791" t="s">
        <v>58</v>
      </c>
      <c r="N4791">
        <v>2</v>
      </c>
      <c r="O4791" t="s">
        <v>35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20</v>
      </c>
      <c r="V4791">
        <v>13</v>
      </c>
      <c r="W4791">
        <v>1</v>
      </c>
      <c r="X4791">
        <v>9</v>
      </c>
      <c r="Y4791" t="s">
        <v>179</v>
      </c>
      <c r="Z4791" t="str">
        <f t="shared" ca="1" si="223"/>
        <v>Turismo</v>
      </c>
      <c r="AF4791" s="6">
        <f t="shared" ca="1" si="224"/>
        <v>0.9912665182563184</v>
      </c>
      <c r="AH4791" t="str">
        <f t="shared" ca="1" si="225"/>
        <v>Serbia</v>
      </c>
    </row>
    <row r="4792" spans="1:34" x14ac:dyDescent="0.25">
      <c r="A4792" s="1">
        <v>44810.677083333336</v>
      </c>
      <c r="B4792" t="s">
        <v>24</v>
      </c>
      <c r="C4792" t="s">
        <v>25</v>
      </c>
      <c r="D4792" t="s">
        <v>26</v>
      </c>
      <c r="E4792" t="s">
        <v>84</v>
      </c>
      <c r="F4792" t="s">
        <v>28</v>
      </c>
      <c r="G4792" t="s">
        <v>29</v>
      </c>
      <c r="H4792" t="s">
        <v>38</v>
      </c>
      <c r="I4792" t="s">
        <v>39</v>
      </c>
      <c r="J4792" t="s">
        <v>31</v>
      </c>
      <c r="K4792" t="s">
        <v>32</v>
      </c>
      <c r="L4792" t="s">
        <v>73</v>
      </c>
      <c r="M4792" t="s">
        <v>58</v>
      </c>
      <c r="N4792">
        <v>2</v>
      </c>
      <c r="O4792" t="s">
        <v>35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20</v>
      </c>
      <c r="V4792">
        <v>16</v>
      </c>
      <c r="W4792">
        <v>3</v>
      </c>
      <c r="X4792">
        <v>9</v>
      </c>
      <c r="Y4792" t="s">
        <v>206</v>
      </c>
      <c r="Z4792" t="str">
        <f t="shared" ca="1" si="223"/>
        <v>Turismo</v>
      </c>
      <c r="AF4792" s="6">
        <f t="shared" ca="1" si="224"/>
        <v>0.14383078639469427</v>
      </c>
      <c r="AH4792" t="str">
        <f t="shared" ca="1" si="225"/>
        <v>Armenia</v>
      </c>
    </row>
    <row r="4793" spans="1:34" x14ac:dyDescent="0.25">
      <c r="A4793" s="1">
        <v>42464.465277777781</v>
      </c>
      <c r="B4793" t="s">
        <v>59</v>
      </c>
      <c r="C4793" t="s">
        <v>25</v>
      </c>
      <c r="D4793" t="s">
        <v>26</v>
      </c>
      <c r="E4793" t="s">
        <v>45</v>
      </c>
      <c r="F4793" t="s">
        <v>61</v>
      </c>
      <c r="G4793" t="s">
        <v>29</v>
      </c>
      <c r="H4793" t="s">
        <v>38</v>
      </c>
      <c r="I4793" t="s">
        <v>39</v>
      </c>
      <c r="J4793" t="s">
        <v>46</v>
      </c>
      <c r="K4793" t="s">
        <v>32</v>
      </c>
      <c r="L4793" t="s">
        <v>40</v>
      </c>
      <c r="M4793" t="s">
        <v>48</v>
      </c>
      <c r="N4793">
        <v>2</v>
      </c>
      <c r="O4793" t="s">
        <v>35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20</v>
      </c>
      <c r="V4793">
        <v>11</v>
      </c>
      <c r="W4793">
        <v>2</v>
      </c>
      <c r="X4793">
        <v>4</v>
      </c>
      <c r="Y4793" t="s">
        <v>172</v>
      </c>
      <c r="Z4793" t="str">
        <f t="shared" ca="1" si="223"/>
        <v>Turismo</v>
      </c>
      <c r="AF4793" s="6">
        <f t="shared" ca="1" si="224"/>
        <v>0.89762566373989128</v>
      </c>
      <c r="AH4793" t="str">
        <f t="shared" ca="1" si="225"/>
        <v>Rumanía</v>
      </c>
    </row>
    <row r="4794" spans="1:34" x14ac:dyDescent="0.25">
      <c r="A4794" s="1">
        <v>44147.875</v>
      </c>
      <c r="B4794" t="s">
        <v>24</v>
      </c>
      <c r="C4794" t="s">
        <v>25</v>
      </c>
      <c r="D4794" t="s">
        <v>36</v>
      </c>
      <c r="E4794" t="s">
        <v>42</v>
      </c>
      <c r="F4794" t="s">
        <v>80</v>
      </c>
      <c r="G4794" t="s">
        <v>29</v>
      </c>
      <c r="H4794" t="s">
        <v>38</v>
      </c>
      <c r="I4794" t="s">
        <v>39</v>
      </c>
      <c r="J4794" t="s">
        <v>46</v>
      </c>
      <c r="K4794" t="s">
        <v>32</v>
      </c>
      <c r="L4794" t="s">
        <v>40</v>
      </c>
      <c r="M4794" t="s">
        <v>34</v>
      </c>
      <c r="N4794">
        <v>2</v>
      </c>
      <c r="O4794" t="s">
        <v>47</v>
      </c>
      <c r="P4794">
        <v>10</v>
      </c>
      <c r="Q4794">
        <v>0</v>
      </c>
      <c r="R4794">
        <v>0</v>
      </c>
      <c r="S4794">
        <v>10</v>
      </c>
      <c r="T4794">
        <v>0</v>
      </c>
      <c r="U4794">
        <v>40</v>
      </c>
      <c r="V4794">
        <v>21</v>
      </c>
      <c r="W4794">
        <v>5</v>
      </c>
      <c r="X4794">
        <v>11</v>
      </c>
      <c r="Y4794" t="s">
        <v>191</v>
      </c>
      <c r="Z4794" t="str">
        <f t="shared" ca="1" si="223"/>
        <v>Turismo</v>
      </c>
      <c r="AF4794" s="6">
        <f t="shared" ca="1" si="224"/>
        <v>0.50365559255361858</v>
      </c>
      <c r="AH4794" t="str">
        <f t="shared" ca="1" si="225"/>
        <v>Islandia</v>
      </c>
    </row>
    <row r="4795" spans="1:34" x14ac:dyDescent="0.25">
      <c r="A4795" s="1">
        <v>43364.892361111109</v>
      </c>
      <c r="B4795" t="s">
        <v>24</v>
      </c>
      <c r="C4795" t="s">
        <v>25</v>
      </c>
      <c r="D4795" t="s">
        <v>36</v>
      </c>
      <c r="E4795" t="s">
        <v>27</v>
      </c>
      <c r="F4795" t="s">
        <v>96</v>
      </c>
      <c r="G4795" t="s">
        <v>29</v>
      </c>
      <c r="H4795" t="s">
        <v>38</v>
      </c>
      <c r="I4795" t="s">
        <v>39</v>
      </c>
      <c r="J4795" t="s">
        <v>31</v>
      </c>
      <c r="K4795" t="s">
        <v>32</v>
      </c>
      <c r="L4795" t="s">
        <v>40</v>
      </c>
      <c r="M4795" t="s">
        <v>41</v>
      </c>
      <c r="N4795">
        <v>2</v>
      </c>
      <c r="O4795" t="s">
        <v>35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30</v>
      </c>
      <c r="V4795">
        <v>21</v>
      </c>
      <c r="W4795">
        <v>6</v>
      </c>
      <c r="X4795">
        <v>9</v>
      </c>
      <c r="Y4795" t="s">
        <v>173</v>
      </c>
      <c r="Z4795" t="str">
        <f t="shared" ca="1" si="223"/>
        <v>Turismo</v>
      </c>
      <c r="AF4795" s="6">
        <f t="shared" ca="1" si="224"/>
        <v>0.71703545989617457</v>
      </c>
      <c r="AH4795" t="str">
        <f t="shared" ca="1" si="225"/>
        <v>Polonia</v>
      </c>
    </row>
    <row r="4796" spans="1:34" x14ac:dyDescent="0.25">
      <c r="A4796" s="1">
        <v>45457.444444444445</v>
      </c>
      <c r="B4796" t="s">
        <v>24</v>
      </c>
      <c r="C4796" t="s">
        <v>25</v>
      </c>
      <c r="D4796" t="s">
        <v>26</v>
      </c>
      <c r="E4796" t="s">
        <v>42</v>
      </c>
      <c r="F4796" t="s">
        <v>37</v>
      </c>
      <c r="G4796" t="s">
        <v>29</v>
      </c>
      <c r="H4796" t="s">
        <v>38</v>
      </c>
      <c r="I4796" t="s">
        <v>39</v>
      </c>
      <c r="J4796" t="s">
        <v>31</v>
      </c>
      <c r="K4796" t="s">
        <v>32</v>
      </c>
      <c r="L4796" t="s">
        <v>40</v>
      </c>
      <c r="M4796" t="s">
        <v>34</v>
      </c>
      <c r="N4796">
        <v>2</v>
      </c>
      <c r="O4796" t="s">
        <v>35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20</v>
      </c>
      <c r="V4796">
        <v>10</v>
      </c>
      <c r="W4796">
        <v>6</v>
      </c>
      <c r="X4796">
        <v>6</v>
      </c>
      <c r="Y4796" t="s">
        <v>195</v>
      </c>
      <c r="Z4796" t="str">
        <f t="shared" ca="1" si="223"/>
        <v>Turismo</v>
      </c>
      <c r="AF4796" s="6">
        <f t="shared" ca="1" si="224"/>
        <v>0.95022669522953707</v>
      </c>
      <c r="AH4796" t="str">
        <f t="shared" ca="1" si="225"/>
        <v>Rumanía</v>
      </c>
    </row>
    <row r="4797" spans="1:34" x14ac:dyDescent="0.25">
      <c r="A4797" s="1">
        <v>44254.684027777781</v>
      </c>
      <c r="B4797" t="s">
        <v>24</v>
      </c>
      <c r="C4797" t="s">
        <v>25</v>
      </c>
      <c r="D4797" t="s">
        <v>26</v>
      </c>
      <c r="E4797" t="s">
        <v>27</v>
      </c>
      <c r="F4797" t="s">
        <v>28</v>
      </c>
      <c r="G4797" t="s">
        <v>29</v>
      </c>
      <c r="H4797" t="s">
        <v>38</v>
      </c>
      <c r="I4797" t="s">
        <v>39</v>
      </c>
      <c r="J4797" t="s">
        <v>31</v>
      </c>
      <c r="K4797" t="s">
        <v>32</v>
      </c>
      <c r="L4797" t="s">
        <v>40</v>
      </c>
      <c r="M4797" t="s">
        <v>34</v>
      </c>
      <c r="N4797">
        <v>2</v>
      </c>
      <c r="O4797" t="s">
        <v>35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20</v>
      </c>
      <c r="V4797">
        <v>16</v>
      </c>
      <c r="W4797">
        <v>7</v>
      </c>
      <c r="X4797">
        <v>2</v>
      </c>
      <c r="Y4797" t="s">
        <v>172</v>
      </c>
      <c r="Z4797" t="str">
        <f t="shared" ca="1" si="223"/>
        <v>Turismo</v>
      </c>
      <c r="AF4797" s="6">
        <f t="shared" ca="1" si="224"/>
        <v>0.34242239117482709</v>
      </c>
      <c r="AH4797" t="str">
        <f t="shared" ca="1" si="225"/>
        <v>España</v>
      </c>
    </row>
    <row r="4798" spans="1:34" x14ac:dyDescent="0.25">
      <c r="A4798" s="1">
        <v>45196.635416666664</v>
      </c>
      <c r="B4798" t="s">
        <v>24</v>
      </c>
      <c r="C4798" t="s">
        <v>79</v>
      </c>
      <c r="D4798" t="s">
        <v>26</v>
      </c>
      <c r="E4798" t="s">
        <v>42</v>
      </c>
      <c r="F4798" t="s">
        <v>37</v>
      </c>
      <c r="G4798" t="s">
        <v>29</v>
      </c>
      <c r="H4798" t="s">
        <v>38</v>
      </c>
      <c r="I4798" t="s">
        <v>30</v>
      </c>
      <c r="J4798" t="s">
        <v>31</v>
      </c>
      <c r="K4798" t="s">
        <v>32</v>
      </c>
      <c r="L4798" t="s">
        <v>33</v>
      </c>
      <c r="M4798" t="s">
        <v>48</v>
      </c>
      <c r="N4798">
        <v>2</v>
      </c>
      <c r="O4798" t="s">
        <v>35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20</v>
      </c>
      <c r="V4798">
        <v>15</v>
      </c>
      <c r="W4798">
        <v>4</v>
      </c>
      <c r="X4798">
        <v>9</v>
      </c>
      <c r="Y4798" t="s">
        <v>195</v>
      </c>
      <c r="Z4798" t="str">
        <f t="shared" ca="1" si="223"/>
        <v>Turismo</v>
      </c>
      <c r="AF4798" s="6">
        <f t="shared" ca="1" si="224"/>
        <v>0.54661229198991257</v>
      </c>
      <c r="AH4798" t="str">
        <f t="shared" ca="1" si="225"/>
        <v>Islandia</v>
      </c>
    </row>
    <row r="4799" spans="1:34" x14ac:dyDescent="0.25">
      <c r="A4799" s="1">
        <v>44388.558333333334</v>
      </c>
      <c r="B4799" t="s">
        <v>24</v>
      </c>
      <c r="C4799" t="s">
        <v>50</v>
      </c>
      <c r="D4799" t="s">
        <v>26</v>
      </c>
      <c r="E4799" t="s">
        <v>27</v>
      </c>
      <c r="F4799" t="s">
        <v>37</v>
      </c>
      <c r="G4799" t="s">
        <v>29</v>
      </c>
      <c r="H4799" t="s">
        <v>52</v>
      </c>
      <c r="I4799" t="s">
        <v>39</v>
      </c>
      <c r="J4799" t="s">
        <v>46</v>
      </c>
      <c r="K4799" t="s">
        <v>32</v>
      </c>
      <c r="L4799" t="s">
        <v>40</v>
      </c>
      <c r="M4799" t="s">
        <v>58</v>
      </c>
      <c r="N4799">
        <v>2</v>
      </c>
      <c r="O4799" t="s">
        <v>47</v>
      </c>
      <c r="P4799">
        <v>20</v>
      </c>
      <c r="Q4799">
        <v>0</v>
      </c>
      <c r="R4799">
        <v>0</v>
      </c>
      <c r="S4799">
        <v>20</v>
      </c>
      <c r="T4799">
        <v>0</v>
      </c>
      <c r="U4799">
        <v>10</v>
      </c>
      <c r="V4799">
        <v>13</v>
      </c>
      <c r="W4799">
        <v>1</v>
      </c>
      <c r="X4799">
        <v>7</v>
      </c>
      <c r="Y4799" t="s">
        <v>179</v>
      </c>
      <c r="Z4799" t="str">
        <f t="shared" ca="1" si="223"/>
        <v>Turismo</v>
      </c>
      <c r="AF4799" s="6">
        <f t="shared" ca="1" si="224"/>
        <v>5.7342601220456646E-2</v>
      </c>
      <c r="AH4799" t="str">
        <f t="shared" ca="1" si="225"/>
        <v>Albania</v>
      </c>
    </row>
    <row r="4800" spans="1:34" x14ac:dyDescent="0.25">
      <c r="A4800" s="1">
        <v>44937.753472222219</v>
      </c>
      <c r="B4800" t="s">
        <v>24</v>
      </c>
      <c r="C4800" t="s">
        <v>25</v>
      </c>
      <c r="D4800" t="s">
        <v>36</v>
      </c>
      <c r="E4800" t="s">
        <v>45</v>
      </c>
      <c r="F4800" t="s">
        <v>37</v>
      </c>
      <c r="G4800" t="s">
        <v>29</v>
      </c>
      <c r="H4800" t="s">
        <v>38</v>
      </c>
      <c r="I4800" t="s">
        <v>39</v>
      </c>
      <c r="J4800" t="s">
        <v>46</v>
      </c>
      <c r="K4800" t="s">
        <v>32</v>
      </c>
      <c r="L4800" t="s">
        <v>40</v>
      </c>
      <c r="M4800" t="s">
        <v>83</v>
      </c>
      <c r="N4800">
        <v>2</v>
      </c>
      <c r="O4800" t="s">
        <v>35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30</v>
      </c>
      <c r="V4800">
        <v>18</v>
      </c>
      <c r="W4800">
        <v>4</v>
      </c>
      <c r="X4800">
        <v>1</v>
      </c>
      <c r="Y4800" t="s">
        <v>161</v>
      </c>
      <c r="Z4800" t="str">
        <f t="shared" ca="1" si="223"/>
        <v>Motocicleta</v>
      </c>
      <c r="AF4800" s="6">
        <f t="shared" ca="1" si="224"/>
        <v>0.15265281313212897</v>
      </c>
      <c r="AH4800" t="str">
        <f t="shared" ca="1" si="225"/>
        <v>Austria</v>
      </c>
    </row>
    <row r="4801" spans="1:34" x14ac:dyDescent="0.25">
      <c r="A4801" s="1">
        <v>43409.625</v>
      </c>
      <c r="B4801" t="s">
        <v>59</v>
      </c>
      <c r="C4801" t="s">
        <v>25</v>
      </c>
      <c r="D4801" t="s">
        <v>26</v>
      </c>
      <c r="E4801" t="s">
        <v>42</v>
      </c>
      <c r="F4801" t="s">
        <v>56</v>
      </c>
      <c r="G4801" t="s">
        <v>29</v>
      </c>
      <c r="H4801" t="s">
        <v>38</v>
      </c>
      <c r="I4801" t="s">
        <v>39</v>
      </c>
      <c r="J4801" t="s">
        <v>31</v>
      </c>
      <c r="K4801" t="s">
        <v>32</v>
      </c>
      <c r="L4801" t="s">
        <v>33</v>
      </c>
      <c r="M4801" t="s">
        <v>55</v>
      </c>
      <c r="N4801">
        <v>2</v>
      </c>
      <c r="O4801" t="s">
        <v>35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20</v>
      </c>
      <c r="V4801">
        <v>15</v>
      </c>
      <c r="W4801">
        <v>2</v>
      </c>
      <c r="X4801">
        <v>11</v>
      </c>
      <c r="Y4801" t="s">
        <v>173</v>
      </c>
      <c r="Z4801" t="str">
        <f t="shared" ca="1" si="223"/>
        <v>Turismo</v>
      </c>
      <c r="AF4801" s="6">
        <f t="shared" ca="1" si="224"/>
        <v>0.44442102592428701</v>
      </c>
      <c r="AH4801" t="str">
        <f t="shared" ca="1" si="225"/>
        <v>Georgia</v>
      </c>
    </row>
    <row r="4802" spans="1:34" x14ac:dyDescent="0.25">
      <c r="A4802" s="1">
        <v>45065.722916666666</v>
      </c>
      <c r="B4802" t="s">
        <v>24</v>
      </c>
      <c r="C4802" t="s">
        <v>25</v>
      </c>
      <c r="D4802" t="s">
        <v>26</v>
      </c>
      <c r="E4802" t="s">
        <v>27</v>
      </c>
      <c r="F4802" t="s">
        <v>37</v>
      </c>
      <c r="G4802" t="s">
        <v>29</v>
      </c>
      <c r="H4802" t="s">
        <v>38</v>
      </c>
      <c r="I4802" t="s">
        <v>39</v>
      </c>
      <c r="J4802" t="s">
        <v>31</v>
      </c>
      <c r="K4802" t="s">
        <v>32</v>
      </c>
      <c r="L4802" t="s">
        <v>33</v>
      </c>
      <c r="M4802" t="s">
        <v>41</v>
      </c>
      <c r="N4802">
        <v>2</v>
      </c>
      <c r="O4802" t="s">
        <v>35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20</v>
      </c>
      <c r="V4802">
        <v>17</v>
      </c>
      <c r="W4802">
        <v>6</v>
      </c>
      <c r="X4802">
        <v>5</v>
      </c>
      <c r="Y4802" t="s">
        <v>172</v>
      </c>
      <c r="Z4802" t="str">
        <f t="shared" ref="Z4802:Z4865" ca="1" si="226">IF(RAND()&lt;=0.68,"Turismo",CHOOSE((RANDBETWEEN(1,4)),"Camión","Motocicleta","Bus","Otro"))</f>
        <v>Bus</v>
      </c>
      <c r="AF4802" s="6">
        <f t="shared" ca="1" si="224"/>
        <v>0.38083154592165236</v>
      </c>
      <c r="AH4802" t="str">
        <f t="shared" ca="1" si="225"/>
        <v>España</v>
      </c>
    </row>
    <row r="4803" spans="1:34" x14ac:dyDescent="0.25">
      <c r="A4803" s="1">
        <v>44498.399305555555</v>
      </c>
      <c r="B4803" t="s">
        <v>59</v>
      </c>
      <c r="C4803" t="s">
        <v>50</v>
      </c>
      <c r="D4803" t="s">
        <v>26</v>
      </c>
      <c r="E4803" t="s">
        <v>84</v>
      </c>
      <c r="F4803" t="s">
        <v>28</v>
      </c>
      <c r="G4803" t="s">
        <v>29</v>
      </c>
      <c r="H4803" t="s">
        <v>52</v>
      </c>
      <c r="I4803" t="s">
        <v>39</v>
      </c>
      <c r="J4803" t="s">
        <v>46</v>
      </c>
      <c r="K4803" t="s">
        <v>32</v>
      </c>
      <c r="L4803" t="s">
        <v>40</v>
      </c>
      <c r="M4803" t="s">
        <v>95</v>
      </c>
      <c r="N4803">
        <v>2</v>
      </c>
      <c r="O4803" t="s">
        <v>70</v>
      </c>
      <c r="P4803">
        <v>10</v>
      </c>
      <c r="Q4803">
        <v>0</v>
      </c>
      <c r="R4803">
        <v>10</v>
      </c>
      <c r="S4803">
        <v>0</v>
      </c>
      <c r="T4803">
        <v>0</v>
      </c>
      <c r="U4803">
        <v>10</v>
      </c>
      <c r="V4803">
        <v>9</v>
      </c>
      <c r="W4803">
        <v>6</v>
      </c>
      <c r="X4803">
        <v>10</v>
      </c>
      <c r="Y4803" t="s">
        <v>191</v>
      </c>
      <c r="Z4803" t="str">
        <f t="shared" ca="1" si="226"/>
        <v>Bus</v>
      </c>
      <c r="AF4803" s="6">
        <f t="shared" ref="AF4803:AF4866" ca="1" si="227">RAND()</f>
        <v>0.71527304546043269</v>
      </c>
      <c r="AH4803" t="str">
        <f t="shared" ref="AH4803:AH4866" ca="1" si="228">INDEX($AC$2:$AC$45, MATCH(AF4803, $AE$2:$AE$45, 1))</f>
        <v>Polonia</v>
      </c>
    </row>
    <row r="4804" spans="1:34" x14ac:dyDescent="0.25">
      <c r="A4804" s="1">
        <v>42901.708333333336</v>
      </c>
      <c r="B4804" t="s">
        <v>24</v>
      </c>
      <c r="C4804" t="s">
        <v>25</v>
      </c>
      <c r="D4804" t="s">
        <v>26</v>
      </c>
      <c r="E4804" t="s">
        <v>27</v>
      </c>
      <c r="F4804" t="s">
        <v>56</v>
      </c>
      <c r="G4804" t="s">
        <v>29</v>
      </c>
      <c r="H4804" t="s">
        <v>38</v>
      </c>
      <c r="I4804" t="s">
        <v>39</v>
      </c>
      <c r="J4804" t="s">
        <v>46</v>
      </c>
      <c r="K4804" t="s">
        <v>32</v>
      </c>
      <c r="L4804" t="s">
        <v>73</v>
      </c>
      <c r="M4804" t="s">
        <v>34</v>
      </c>
      <c r="N4804">
        <v>2</v>
      </c>
      <c r="O4804" t="s">
        <v>47</v>
      </c>
      <c r="P4804">
        <v>10</v>
      </c>
      <c r="Q4804">
        <v>0</v>
      </c>
      <c r="R4804">
        <v>0</v>
      </c>
      <c r="S4804">
        <v>10</v>
      </c>
      <c r="T4804">
        <v>0</v>
      </c>
      <c r="U4804">
        <v>10</v>
      </c>
      <c r="V4804">
        <v>17</v>
      </c>
      <c r="W4804">
        <v>5</v>
      </c>
      <c r="X4804">
        <v>6</v>
      </c>
      <c r="Y4804" t="s">
        <v>171</v>
      </c>
      <c r="Z4804" t="str">
        <f t="shared" ca="1" si="226"/>
        <v>Turismo</v>
      </c>
      <c r="AF4804" s="6">
        <f t="shared" ca="1" si="227"/>
        <v>0.44836780792429187</v>
      </c>
      <c r="AH4804" t="str">
        <f t="shared" ca="1" si="228"/>
        <v>Georgia</v>
      </c>
    </row>
    <row r="4805" spans="1:34" x14ac:dyDescent="0.25">
      <c r="A4805" s="1">
        <v>43127.242361111108</v>
      </c>
      <c r="B4805" t="s">
        <v>24</v>
      </c>
      <c r="C4805" t="s">
        <v>25</v>
      </c>
      <c r="D4805" t="s">
        <v>78</v>
      </c>
      <c r="E4805" t="s">
        <v>42</v>
      </c>
      <c r="F4805" t="s">
        <v>65</v>
      </c>
      <c r="G4805" t="s">
        <v>29</v>
      </c>
      <c r="H4805" t="s">
        <v>38</v>
      </c>
      <c r="I4805" t="s">
        <v>39</v>
      </c>
      <c r="J4805" t="s">
        <v>46</v>
      </c>
      <c r="K4805" t="s">
        <v>32</v>
      </c>
      <c r="L4805" t="s">
        <v>40</v>
      </c>
      <c r="M4805" t="s">
        <v>44</v>
      </c>
      <c r="N4805">
        <v>2</v>
      </c>
      <c r="O4805" t="s">
        <v>75</v>
      </c>
      <c r="P4805">
        <v>10</v>
      </c>
      <c r="Q4805">
        <v>0</v>
      </c>
      <c r="R4805">
        <v>0</v>
      </c>
      <c r="S4805">
        <v>0</v>
      </c>
      <c r="T4805">
        <v>10</v>
      </c>
      <c r="U4805">
        <v>10</v>
      </c>
      <c r="V4805">
        <v>5</v>
      </c>
      <c r="W4805">
        <v>7</v>
      </c>
      <c r="X4805">
        <v>1</v>
      </c>
      <c r="Y4805" t="s">
        <v>195</v>
      </c>
      <c r="Z4805" t="str">
        <f t="shared" ca="1" si="226"/>
        <v>Camión</v>
      </c>
      <c r="AF4805" s="6">
        <f t="shared" ca="1" si="227"/>
        <v>0.12925424382108752</v>
      </c>
      <c r="AH4805" t="str">
        <f t="shared" ca="1" si="228"/>
        <v>Albania</v>
      </c>
    </row>
    <row r="4806" spans="1:34" x14ac:dyDescent="0.25">
      <c r="A4806" s="1">
        <v>44349.630555555559</v>
      </c>
      <c r="B4806" t="s">
        <v>24</v>
      </c>
      <c r="C4806" t="s">
        <v>25</v>
      </c>
      <c r="D4806" t="s">
        <v>26</v>
      </c>
      <c r="E4806" t="s">
        <v>27</v>
      </c>
      <c r="F4806" t="s">
        <v>56</v>
      </c>
      <c r="G4806" t="s">
        <v>29</v>
      </c>
      <c r="H4806" t="s">
        <v>38</v>
      </c>
      <c r="I4806" t="s">
        <v>39</v>
      </c>
      <c r="J4806" t="s">
        <v>31</v>
      </c>
      <c r="K4806" t="s">
        <v>32</v>
      </c>
      <c r="L4806" t="s">
        <v>33</v>
      </c>
      <c r="M4806" t="s">
        <v>48</v>
      </c>
      <c r="N4806">
        <v>2</v>
      </c>
      <c r="O4806" t="s">
        <v>35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30</v>
      </c>
      <c r="V4806">
        <v>15</v>
      </c>
      <c r="W4806">
        <v>4</v>
      </c>
      <c r="X4806">
        <v>6</v>
      </c>
      <c r="Y4806" t="s">
        <v>172</v>
      </c>
      <c r="Z4806" t="str">
        <f t="shared" ca="1" si="226"/>
        <v>Camión</v>
      </c>
      <c r="AF4806" s="6">
        <f t="shared" ca="1" si="227"/>
        <v>0.62186739816749537</v>
      </c>
      <c r="AH4806" t="str">
        <f t="shared" ca="1" si="228"/>
        <v>Montenegro</v>
      </c>
    </row>
    <row r="4807" spans="1:34" x14ac:dyDescent="0.25">
      <c r="A4807" s="1">
        <v>43407.691666666666</v>
      </c>
      <c r="B4807" t="s">
        <v>24</v>
      </c>
      <c r="C4807" t="s">
        <v>25</v>
      </c>
      <c r="D4807" t="s">
        <v>60</v>
      </c>
      <c r="E4807" t="s">
        <v>42</v>
      </c>
      <c r="F4807" t="s">
        <v>28</v>
      </c>
      <c r="G4807" t="s">
        <v>29</v>
      </c>
      <c r="H4807" t="s">
        <v>38</v>
      </c>
      <c r="I4807" t="s">
        <v>39</v>
      </c>
      <c r="J4807" t="s">
        <v>31</v>
      </c>
      <c r="K4807" t="s">
        <v>53</v>
      </c>
      <c r="L4807" t="s">
        <v>73</v>
      </c>
      <c r="M4807" t="s">
        <v>44</v>
      </c>
      <c r="N4807">
        <v>2</v>
      </c>
      <c r="O4807" t="s">
        <v>35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20</v>
      </c>
      <c r="V4807">
        <v>16</v>
      </c>
      <c r="W4807">
        <v>7</v>
      </c>
      <c r="X4807">
        <v>11</v>
      </c>
      <c r="Y4807" t="s">
        <v>194</v>
      </c>
      <c r="Z4807" t="str">
        <f t="shared" ca="1" si="226"/>
        <v>Turismo</v>
      </c>
      <c r="AF4807" s="6">
        <f t="shared" ca="1" si="227"/>
        <v>8.8513111341560924E-2</v>
      </c>
      <c r="AH4807" t="str">
        <f t="shared" ca="1" si="228"/>
        <v>Albania</v>
      </c>
    </row>
    <row r="4808" spans="1:34" x14ac:dyDescent="0.25">
      <c r="A4808" s="1">
        <v>43339.322916666664</v>
      </c>
      <c r="B4808" t="s">
        <v>24</v>
      </c>
      <c r="C4808" t="s">
        <v>25</v>
      </c>
      <c r="D4808" t="s">
        <v>26</v>
      </c>
      <c r="E4808" t="s">
        <v>64</v>
      </c>
      <c r="F4808" t="s">
        <v>96</v>
      </c>
      <c r="G4808" t="s">
        <v>29</v>
      </c>
      <c r="H4808" t="s">
        <v>38</v>
      </c>
      <c r="I4808" t="s">
        <v>39</v>
      </c>
      <c r="J4808" t="s">
        <v>31</v>
      </c>
      <c r="K4808" t="s">
        <v>32</v>
      </c>
      <c r="L4808" t="s">
        <v>33</v>
      </c>
      <c r="M4808" t="s">
        <v>34</v>
      </c>
      <c r="N4808">
        <v>2</v>
      </c>
      <c r="O4808" t="s">
        <v>35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20</v>
      </c>
      <c r="V4808">
        <v>7</v>
      </c>
      <c r="W4808">
        <v>2</v>
      </c>
      <c r="X4808">
        <v>8</v>
      </c>
      <c r="Y4808" t="s">
        <v>157</v>
      </c>
      <c r="Z4808" t="str">
        <f t="shared" ca="1" si="226"/>
        <v>Bus</v>
      </c>
      <c r="AF4808" s="6">
        <f t="shared" ca="1" si="227"/>
        <v>9.8089016038517718E-2</v>
      </c>
      <c r="AH4808" t="str">
        <f t="shared" ca="1" si="228"/>
        <v>Albania</v>
      </c>
    </row>
    <row r="4809" spans="1:34" x14ac:dyDescent="0.25">
      <c r="A4809" s="1">
        <v>43956.409722222219</v>
      </c>
      <c r="B4809" t="s">
        <v>24</v>
      </c>
      <c r="C4809" t="s">
        <v>50</v>
      </c>
      <c r="D4809" t="s">
        <v>26</v>
      </c>
      <c r="E4809" t="s">
        <v>27</v>
      </c>
      <c r="F4809" t="s">
        <v>80</v>
      </c>
      <c r="G4809" t="s">
        <v>102</v>
      </c>
      <c r="H4809" t="s">
        <v>52</v>
      </c>
      <c r="I4809" t="s">
        <v>39</v>
      </c>
      <c r="J4809" t="s">
        <v>46</v>
      </c>
      <c r="K4809" t="s">
        <v>32</v>
      </c>
      <c r="L4809" t="s">
        <v>40</v>
      </c>
      <c r="M4809" t="s">
        <v>58</v>
      </c>
      <c r="N4809">
        <v>2</v>
      </c>
      <c r="O4809" t="s">
        <v>75</v>
      </c>
      <c r="P4809">
        <v>10</v>
      </c>
      <c r="Q4809">
        <v>0</v>
      </c>
      <c r="R4809">
        <v>0</v>
      </c>
      <c r="S4809">
        <v>0</v>
      </c>
      <c r="T4809">
        <v>10</v>
      </c>
      <c r="U4809">
        <v>10</v>
      </c>
      <c r="V4809">
        <v>9</v>
      </c>
      <c r="W4809">
        <v>3</v>
      </c>
      <c r="X4809">
        <v>5</v>
      </c>
      <c r="Y4809" t="s">
        <v>159</v>
      </c>
      <c r="Z4809" t="str">
        <f t="shared" ca="1" si="226"/>
        <v>Camión</v>
      </c>
      <c r="AF4809" s="6">
        <f t="shared" ca="1" si="227"/>
        <v>0.6777724657271772</v>
      </c>
      <c r="AH4809" t="str">
        <f t="shared" ca="1" si="228"/>
        <v>Países Bajos</v>
      </c>
    </row>
    <row r="4810" spans="1:34" x14ac:dyDescent="0.25">
      <c r="A4810" s="1">
        <v>44384.722916666666</v>
      </c>
      <c r="B4810" t="s">
        <v>24</v>
      </c>
      <c r="C4810" t="s">
        <v>25</v>
      </c>
      <c r="D4810" t="s">
        <v>26</v>
      </c>
      <c r="E4810" t="s">
        <v>27</v>
      </c>
      <c r="F4810" t="s">
        <v>37</v>
      </c>
      <c r="G4810" t="s">
        <v>29</v>
      </c>
      <c r="H4810" t="s">
        <v>38</v>
      </c>
      <c r="I4810" t="s">
        <v>39</v>
      </c>
      <c r="J4810" t="s">
        <v>46</v>
      </c>
      <c r="K4810" t="s">
        <v>32</v>
      </c>
      <c r="L4810" t="s">
        <v>33</v>
      </c>
      <c r="M4810" t="s">
        <v>83</v>
      </c>
      <c r="N4810">
        <v>2</v>
      </c>
      <c r="O4810" t="s">
        <v>47</v>
      </c>
      <c r="P4810">
        <v>20</v>
      </c>
      <c r="Q4810">
        <v>0</v>
      </c>
      <c r="R4810">
        <v>0</v>
      </c>
      <c r="S4810">
        <v>20</v>
      </c>
      <c r="T4810">
        <v>0</v>
      </c>
      <c r="U4810">
        <v>10</v>
      </c>
      <c r="V4810">
        <v>17</v>
      </c>
      <c r="W4810">
        <v>4</v>
      </c>
      <c r="X4810">
        <v>7</v>
      </c>
      <c r="Y4810" t="s">
        <v>173</v>
      </c>
      <c r="Z4810" t="str">
        <f t="shared" ca="1" si="226"/>
        <v>Turismo</v>
      </c>
      <c r="AF4810" s="6">
        <f t="shared" ca="1" si="227"/>
        <v>0.5867902676020097</v>
      </c>
      <c r="AH4810" t="str">
        <f t="shared" ca="1" si="228"/>
        <v>Italia</v>
      </c>
    </row>
    <row r="4811" spans="1:34" x14ac:dyDescent="0.25">
      <c r="A4811" s="1">
        <v>44848.791666666664</v>
      </c>
      <c r="B4811" t="s">
        <v>24</v>
      </c>
      <c r="C4811" t="s">
        <v>50</v>
      </c>
      <c r="D4811" t="s">
        <v>36</v>
      </c>
      <c r="E4811" t="s">
        <v>27</v>
      </c>
      <c r="F4811" t="s">
        <v>37</v>
      </c>
      <c r="G4811" t="s">
        <v>29</v>
      </c>
      <c r="H4811" t="s">
        <v>52</v>
      </c>
      <c r="I4811" t="s">
        <v>39</v>
      </c>
      <c r="J4811" t="s">
        <v>31</v>
      </c>
      <c r="K4811" t="s">
        <v>32</v>
      </c>
      <c r="L4811" t="s">
        <v>40</v>
      </c>
      <c r="M4811" t="s">
        <v>58</v>
      </c>
      <c r="N4811">
        <v>2</v>
      </c>
      <c r="O4811" t="s">
        <v>35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40</v>
      </c>
      <c r="V4811">
        <v>19</v>
      </c>
      <c r="W4811">
        <v>6</v>
      </c>
      <c r="X4811">
        <v>10</v>
      </c>
      <c r="Y4811" t="s">
        <v>195</v>
      </c>
      <c r="Z4811" t="str">
        <f t="shared" ca="1" si="226"/>
        <v>Turismo</v>
      </c>
      <c r="AF4811" s="6">
        <f t="shared" ca="1" si="227"/>
        <v>5.3215894339851189E-2</v>
      </c>
      <c r="AH4811" t="str">
        <f t="shared" ca="1" si="228"/>
        <v>Albania</v>
      </c>
    </row>
    <row r="4812" spans="1:34" x14ac:dyDescent="0.25">
      <c r="A4812" s="1">
        <v>45176.854166666664</v>
      </c>
      <c r="B4812" t="s">
        <v>24</v>
      </c>
      <c r="C4812" t="s">
        <v>25</v>
      </c>
      <c r="D4812" t="s">
        <v>36</v>
      </c>
      <c r="E4812" t="s">
        <v>27</v>
      </c>
      <c r="F4812" t="s">
        <v>56</v>
      </c>
      <c r="G4812" t="s">
        <v>29</v>
      </c>
      <c r="H4812" t="s">
        <v>38</v>
      </c>
      <c r="I4812" t="s">
        <v>39</v>
      </c>
      <c r="J4812" t="s">
        <v>46</v>
      </c>
      <c r="K4812" t="s">
        <v>32</v>
      </c>
      <c r="L4812" t="s">
        <v>40</v>
      </c>
      <c r="M4812" t="s">
        <v>34</v>
      </c>
      <c r="N4812">
        <v>2</v>
      </c>
      <c r="O4812" t="s">
        <v>35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30</v>
      </c>
      <c r="V4812">
        <v>20</v>
      </c>
      <c r="W4812">
        <v>5</v>
      </c>
      <c r="X4812">
        <v>9</v>
      </c>
      <c r="Y4812" t="s">
        <v>157</v>
      </c>
      <c r="Z4812" t="str">
        <f t="shared" ca="1" si="226"/>
        <v>Turismo</v>
      </c>
      <c r="AF4812" s="6">
        <f t="shared" ca="1" si="227"/>
        <v>0.58852505350737316</v>
      </c>
      <c r="AH4812" t="str">
        <f t="shared" ca="1" si="228"/>
        <v>Italia</v>
      </c>
    </row>
    <row r="4813" spans="1:34" x14ac:dyDescent="0.25">
      <c r="A4813" s="1">
        <v>42385.459027777775</v>
      </c>
      <c r="B4813" t="s">
        <v>24</v>
      </c>
      <c r="C4813" t="s">
        <v>25</v>
      </c>
      <c r="D4813" t="s">
        <v>26</v>
      </c>
      <c r="E4813" t="s">
        <v>27</v>
      </c>
      <c r="F4813" t="s">
        <v>56</v>
      </c>
      <c r="G4813" t="s">
        <v>29</v>
      </c>
      <c r="H4813" t="s">
        <v>38</v>
      </c>
      <c r="I4813" t="s">
        <v>39</v>
      </c>
      <c r="J4813" t="s">
        <v>46</v>
      </c>
      <c r="K4813" t="s">
        <v>32</v>
      </c>
      <c r="L4813" t="s">
        <v>40</v>
      </c>
      <c r="M4813" t="s">
        <v>58</v>
      </c>
      <c r="N4813">
        <v>2</v>
      </c>
      <c r="O4813" t="s">
        <v>35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20</v>
      </c>
      <c r="V4813">
        <v>11</v>
      </c>
      <c r="W4813">
        <v>7</v>
      </c>
      <c r="X4813">
        <v>1</v>
      </c>
      <c r="Y4813" t="s">
        <v>168</v>
      </c>
      <c r="Z4813" t="str">
        <f t="shared" ca="1" si="226"/>
        <v>Camión</v>
      </c>
      <c r="AF4813" s="6">
        <f t="shared" ca="1" si="227"/>
        <v>8.706438781095327E-2</v>
      </c>
      <c r="AH4813" t="str">
        <f t="shared" ca="1" si="228"/>
        <v>Albania</v>
      </c>
    </row>
    <row r="4814" spans="1:34" x14ac:dyDescent="0.25">
      <c r="A4814" s="1">
        <v>45424.380555555559</v>
      </c>
      <c r="B4814" t="s">
        <v>24</v>
      </c>
      <c r="C4814" t="s">
        <v>25</v>
      </c>
      <c r="D4814" t="s">
        <v>26</v>
      </c>
      <c r="E4814" t="s">
        <v>27</v>
      </c>
      <c r="F4814" t="s">
        <v>37</v>
      </c>
      <c r="G4814" t="s">
        <v>29</v>
      </c>
      <c r="H4814" t="s">
        <v>38</v>
      </c>
      <c r="I4814" t="s">
        <v>30</v>
      </c>
      <c r="J4814" t="s">
        <v>46</v>
      </c>
      <c r="K4814" t="s">
        <v>32</v>
      </c>
      <c r="L4814" t="s">
        <v>40</v>
      </c>
      <c r="M4814" t="s">
        <v>83</v>
      </c>
      <c r="N4814">
        <v>2</v>
      </c>
      <c r="O4814" t="s">
        <v>47</v>
      </c>
      <c r="P4814">
        <v>10</v>
      </c>
      <c r="Q4814">
        <v>0</v>
      </c>
      <c r="R4814">
        <v>0</v>
      </c>
      <c r="S4814">
        <v>10</v>
      </c>
      <c r="T4814">
        <v>0</v>
      </c>
      <c r="U4814">
        <v>10</v>
      </c>
      <c r="V4814">
        <v>9</v>
      </c>
      <c r="W4814">
        <v>1</v>
      </c>
      <c r="X4814">
        <v>5</v>
      </c>
      <c r="Y4814" t="s">
        <v>172</v>
      </c>
      <c r="Z4814" t="str">
        <f t="shared" ca="1" si="226"/>
        <v>Turismo</v>
      </c>
      <c r="AF4814" s="6">
        <f t="shared" ca="1" si="227"/>
        <v>0.89174634474353442</v>
      </c>
      <c r="AH4814" t="str">
        <f t="shared" ca="1" si="228"/>
        <v>Rumanía</v>
      </c>
    </row>
    <row r="4815" spans="1:34" x14ac:dyDescent="0.25">
      <c r="A4815" s="1">
        <v>44138.541666666664</v>
      </c>
      <c r="B4815" t="s">
        <v>59</v>
      </c>
      <c r="C4815" t="s">
        <v>25</v>
      </c>
      <c r="D4815" t="s">
        <v>26</v>
      </c>
      <c r="E4815" t="s">
        <v>27</v>
      </c>
      <c r="F4815" t="s">
        <v>109</v>
      </c>
      <c r="G4815" t="s">
        <v>29</v>
      </c>
      <c r="H4815" t="s">
        <v>38</v>
      </c>
      <c r="I4815" t="s">
        <v>39</v>
      </c>
      <c r="J4815" t="s">
        <v>31</v>
      </c>
      <c r="K4815" t="s">
        <v>32</v>
      </c>
      <c r="L4815" t="s">
        <v>40</v>
      </c>
      <c r="M4815" t="s">
        <v>34</v>
      </c>
      <c r="N4815">
        <v>2</v>
      </c>
      <c r="O4815" t="s">
        <v>35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40</v>
      </c>
      <c r="V4815">
        <v>13</v>
      </c>
      <c r="W4815">
        <v>3</v>
      </c>
      <c r="X4815">
        <v>11</v>
      </c>
      <c r="Y4815" t="s">
        <v>195</v>
      </c>
      <c r="Z4815" t="str">
        <f t="shared" ca="1" si="226"/>
        <v>Turismo</v>
      </c>
      <c r="AF4815" s="6">
        <f t="shared" ca="1" si="227"/>
        <v>0.18445222673997697</v>
      </c>
      <c r="AH4815" t="str">
        <f t="shared" ca="1" si="228"/>
        <v>Bielorrusia</v>
      </c>
    </row>
    <row r="4816" spans="1:34" x14ac:dyDescent="0.25">
      <c r="A4816" s="1">
        <v>45152.5</v>
      </c>
      <c r="B4816" t="s">
        <v>59</v>
      </c>
      <c r="C4816" t="s">
        <v>50</v>
      </c>
      <c r="D4816" t="s">
        <v>26</v>
      </c>
      <c r="E4816" t="s">
        <v>64</v>
      </c>
      <c r="F4816" t="s">
        <v>37</v>
      </c>
      <c r="G4816" t="s">
        <v>29</v>
      </c>
      <c r="H4816" t="s">
        <v>52</v>
      </c>
      <c r="I4816" t="s">
        <v>39</v>
      </c>
      <c r="J4816" t="s">
        <v>31</v>
      </c>
      <c r="K4816" t="s">
        <v>32</v>
      </c>
      <c r="L4816" t="s">
        <v>40</v>
      </c>
      <c r="M4816" t="s">
        <v>92</v>
      </c>
      <c r="N4816">
        <v>2</v>
      </c>
      <c r="O4816" t="s">
        <v>35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20</v>
      </c>
      <c r="V4816">
        <v>12</v>
      </c>
      <c r="W4816">
        <v>2</v>
      </c>
      <c r="X4816">
        <v>8</v>
      </c>
      <c r="Y4816" t="s">
        <v>179</v>
      </c>
      <c r="Z4816" t="str">
        <f t="shared" ca="1" si="226"/>
        <v>Turismo</v>
      </c>
      <c r="AF4816" s="6">
        <f t="shared" ca="1" si="227"/>
        <v>0.37112502289220572</v>
      </c>
      <c r="AH4816" t="str">
        <f t="shared" ca="1" si="228"/>
        <v>España</v>
      </c>
    </row>
    <row r="4817" spans="1:34" x14ac:dyDescent="0.25">
      <c r="A4817" s="1">
        <v>44448.433333333334</v>
      </c>
      <c r="B4817" t="s">
        <v>24</v>
      </c>
      <c r="C4817" t="s">
        <v>25</v>
      </c>
      <c r="D4817" t="s">
        <v>26</v>
      </c>
      <c r="E4817" t="s">
        <v>27</v>
      </c>
      <c r="F4817" t="s">
        <v>96</v>
      </c>
      <c r="G4817" t="s">
        <v>29</v>
      </c>
      <c r="H4817" t="s">
        <v>38</v>
      </c>
      <c r="I4817" t="s">
        <v>127</v>
      </c>
      <c r="J4817" t="s">
        <v>46</v>
      </c>
      <c r="K4817" t="s">
        <v>32</v>
      </c>
      <c r="L4817" t="s">
        <v>40</v>
      </c>
      <c r="M4817" t="s">
        <v>83</v>
      </c>
      <c r="N4817">
        <v>2</v>
      </c>
      <c r="O4817" t="s">
        <v>47</v>
      </c>
      <c r="P4817">
        <v>20</v>
      </c>
      <c r="Q4817">
        <v>0</v>
      </c>
      <c r="R4817">
        <v>0</v>
      </c>
      <c r="S4817">
        <v>20</v>
      </c>
      <c r="T4817">
        <v>0</v>
      </c>
      <c r="U4817">
        <v>10</v>
      </c>
      <c r="V4817">
        <v>10</v>
      </c>
      <c r="W4817">
        <v>5</v>
      </c>
      <c r="X4817">
        <v>9</v>
      </c>
      <c r="Y4817" t="s">
        <v>192</v>
      </c>
      <c r="Z4817" t="str">
        <f t="shared" ca="1" si="226"/>
        <v>Turismo</v>
      </c>
      <c r="AF4817" s="6">
        <f t="shared" ca="1" si="227"/>
        <v>8.4642838547824506E-2</v>
      </c>
      <c r="AH4817" t="str">
        <f t="shared" ca="1" si="228"/>
        <v>Albania</v>
      </c>
    </row>
    <row r="4818" spans="1:34" x14ac:dyDescent="0.25">
      <c r="A4818" s="1">
        <v>45078.334027777775</v>
      </c>
      <c r="B4818" t="s">
        <v>59</v>
      </c>
      <c r="C4818" t="s">
        <v>25</v>
      </c>
      <c r="D4818" t="s">
        <v>26</v>
      </c>
      <c r="E4818" t="s">
        <v>27</v>
      </c>
      <c r="F4818" t="s">
        <v>28</v>
      </c>
      <c r="G4818" t="s">
        <v>29</v>
      </c>
      <c r="H4818" t="s">
        <v>38</v>
      </c>
      <c r="I4818" t="s">
        <v>39</v>
      </c>
      <c r="J4818" t="s">
        <v>31</v>
      </c>
      <c r="K4818" t="s">
        <v>32</v>
      </c>
      <c r="L4818" t="s">
        <v>40</v>
      </c>
      <c r="M4818" t="s">
        <v>58</v>
      </c>
      <c r="N4818">
        <v>2</v>
      </c>
      <c r="O4818" t="s">
        <v>35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30</v>
      </c>
      <c r="V4818">
        <v>8</v>
      </c>
      <c r="W4818">
        <v>5</v>
      </c>
      <c r="X4818">
        <v>6</v>
      </c>
      <c r="Y4818" t="s">
        <v>172</v>
      </c>
      <c r="Z4818" t="str">
        <f t="shared" ca="1" si="226"/>
        <v>Turismo</v>
      </c>
      <c r="AF4818" s="6">
        <f t="shared" ca="1" si="227"/>
        <v>0.61002406108144769</v>
      </c>
      <c r="AH4818" t="str">
        <f t="shared" ca="1" si="228"/>
        <v>Liechtenstein</v>
      </c>
    </row>
    <row r="4819" spans="1:34" x14ac:dyDescent="0.25">
      <c r="A4819" s="1">
        <v>44997.708333333336</v>
      </c>
      <c r="B4819" t="s">
        <v>59</v>
      </c>
      <c r="C4819" t="s">
        <v>50</v>
      </c>
      <c r="D4819" t="s">
        <v>26</v>
      </c>
      <c r="E4819" t="s">
        <v>45</v>
      </c>
      <c r="F4819" t="s">
        <v>56</v>
      </c>
      <c r="G4819" t="s">
        <v>29</v>
      </c>
      <c r="H4819" t="s">
        <v>52</v>
      </c>
      <c r="I4819" t="s">
        <v>39</v>
      </c>
      <c r="J4819" t="s">
        <v>31</v>
      </c>
      <c r="K4819" t="s">
        <v>32</v>
      </c>
      <c r="L4819" t="s">
        <v>40</v>
      </c>
      <c r="M4819" t="s">
        <v>58</v>
      </c>
      <c r="N4819">
        <v>2</v>
      </c>
      <c r="O4819" t="s">
        <v>35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20</v>
      </c>
      <c r="V4819">
        <v>17</v>
      </c>
      <c r="W4819">
        <v>1</v>
      </c>
      <c r="X4819">
        <v>3</v>
      </c>
      <c r="Y4819" t="s">
        <v>159</v>
      </c>
      <c r="Z4819" t="str">
        <f t="shared" ca="1" si="226"/>
        <v>Motocicleta</v>
      </c>
      <c r="AF4819" s="6">
        <f t="shared" ca="1" si="227"/>
        <v>0.86759845169596428</v>
      </c>
      <c r="AH4819" t="str">
        <f t="shared" ca="1" si="228"/>
        <v>Rumanía</v>
      </c>
    </row>
    <row r="4820" spans="1:34" x14ac:dyDescent="0.25">
      <c r="A4820" s="1">
        <v>44936.326388888891</v>
      </c>
      <c r="B4820" t="s">
        <v>24</v>
      </c>
      <c r="C4820" t="s">
        <v>25</v>
      </c>
      <c r="D4820" t="s">
        <v>26</v>
      </c>
      <c r="E4820" t="s">
        <v>42</v>
      </c>
      <c r="F4820" t="s">
        <v>80</v>
      </c>
      <c r="G4820" t="s">
        <v>29</v>
      </c>
      <c r="H4820" t="s">
        <v>38</v>
      </c>
      <c r="I4820" t="s">
        <v>39</v>
      </c>
      <c r="J4820" t="s">
        <v>31</v>
      </c>
      <c r="K4820" t="s">
        <v>32</v>
      </c>
      <c r="L4820" t="s">
        <v>40</v>
      </c>
      <c r="M4820" t="s">
        <v>133</v>
      </c>
      <c r="N4820">
        <v>2</v>
      </c>
      <c r="O4820" t="s">
        <v>35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20</v>
      </c>
      <c r="V4820">
        <v>7</v>
      </c>
      <c r="W4820">
        <v>3</v>
      </c>
      <c r="X4820">
        <v>1</v>
      </c>
      <c r="Y4820" t="s">
        <v>179</v>
      </c>
      <c r="Z4820" t="str">
        <f t="shared" ca="1" si="226"/>
        <v>Turismo</v>
      </c>
      <c r="AF4820" s="6">
        <f t="shared" ca="1" si="227"/>
        <v>0.26535893604389593</v>
      </c>
      <c r="AH4820" t="str">
        <f t="shared" ca="1" si="228"/>
        <v>Eslovenia</v>
      </c>
    </row>
    <row r="4821" spans="1:34" x14ac:dyDescent="0.25">
      <c r="A4821" s="1">
        <v>43772.368055555555</v>
      </c>
      <c r="B4821" t="s">
        <v>24</v>
      </c>
      <c r="C4821" t="s">
        <v>79</v>
      </c>
      <c r="D4821" t="s">
        <v>26</v>
      </c>
      <c r="E4821" t="s">
        <v>27</v>
      </c>
      <c r="F4821" t="s">
        <v>56</v>
      </c>
      <c r="G4821" t="s">
        <v>29</v>
      </c>
      <c r="H4821" t="s">
        <v>38</v>
      </c>
      <c r="I4821" t="s">
        <v>39</v>
      </c>
      <c r="J4821" t="s">
        <v>46</v>
      </c>
      <c r="K4821" t="s">
        <v>32</v>
      </c>
      <c r="L4821" t="s">
        <v>40</v>
      </c>
      <c r="M4821" t="s">
        <v>41</v>
      </c>
      <c r="N4821">
        <v>2</v>
      </c>
      <c r="O4821" t="s">
        <v>35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20</v>
      </c>
      <c r="V4821">
        <v>8</v>
      </c>
      <c r="W4821">
        <v>1</v>
      </c>
      <c r="X4821">
        <v>11</v>
      </c>
      <c r="Y4821" t="s">
        <v>192</v>
      </c>
      <c r="Z4821" t="str">
        <f t="shared" ca="1" si="226"/>
        <v>Turismo</v>
      </c>
      <c r="AF4821" s="6">
        <f t="shared" ca="1" si="227"/>
        <v>0.82857881000756783</v>
      </c>
      <c r="AH4821" t="str">
        <f t="shared" ca="1" si="228"/>
        <v>Rumanía</v>
      </c>
    </row>
    <row r="4822" spans="1:34" x14ac:dyDescent="0.25">
      <c r="A4822" s="1">
        <v>42616.852083333331</v>
      </c>
      <c r="B4822" t="s">
        <v>61</v>
      </c>
      <c r="C4822" t="s">
        <v>25</v>
      </c>
      <c r="D4822" t="s">
        <v>36</v>
      </c>
      <c r="E4822" t="s">
        <v>27</v>
      </c>
      <c r="F4822" t="s">
        <v>28</v>
      </c>
      <c r="G4822" t="s">
        <v>29</v>
      </c>
      <c r="H4822" t="s">
        <v>38</v>
      </c>
      <c r="I4822" t="s">
        <v>39</v>
      </c>
      <c r="J4822" t="s">
        <v>31</v>
      </c>
      <c r="K4822" t="s">
        <v>32</v>
      </c>
      <c r="L4822" t="s">
        <v>40</v>
      </c>
      <c r="M4822" t="s">
        <v>41</v>
      </c>
      <c r="N4822">
        <v>2</v>
      </c>
      <c r="O4822" t="s">
        <v>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20</v>
      </c>
      <c r="V4822">
        <v>20</v>
      </c>
      <c r="W4822">
        <v>7</v>
      </c>
      <c r="X4822">
        <v>9</v>
      </c>
      <c r="Y4822" t="s">
        <v>162</v>
      </c>
      <c r="Z4822" t="str">
        <f t="shared" ca="1" si="226"/>
        <v>Turismo</v>
      </c>
      <c r="AF4822" s="6">
        <f t="shared" ca="1" si="227"/>
        <v>0.68628900754320454</v>
      </c>
      <c r="AH4822" t="str">
        <f t="shared" ca="1" si="228"/>
        <v>Países Bajos</v>
      </c>
    </row>
    <row r="4823" spans="1:34" x14ac:dyDescent="0.25">
      <c r="A4823" s="1">
        <v>44457.635416666664</v>
      </c>
      <c r="B4823" t="s">
        <v>24</v>
      </c>
      <c r="C4823" t="s">
        <v>25</v>
      </c>
      <c r="D4823" t="s">
        <v>26</v>
      </c>
      <c r="E4823" t="s">
        <v>64</v>
      </c>
      <c r="F4823" t="s">
        <v>28</v>
      </c>
      <c r="G4823" t="s">
        <v>29</v>
      </c>
      <c r="H4823" t="s">
        <v>38</v>
      </c>
      <c r="I4823" t="s">
        <v>39</v>
      </c>
      <c r="J4823" t="s">
        <v>31</v>
      </c>
      <c r="K4823" t="s">
        <v>32</v>
      </c>
      <c r="L4823" t="s">
        <v>33</v>
      </c>
      <c r="M4823" t="s">
        <v>34</v>
      </c>
      <c r="N4823">
        <v>2</v>
      </c>
      <c r="O4823" t="s">
        <v>35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20</v>
      </c>
      <c r="V4823">
        <v>15</v>
      </c>
      <c r="W4823">
        <v>7</v>
      </c>
      <c r="X4823">
        <v>9</v>
      </c>
      <c r="Y4823" t="s">
        <v>161</v>
      </c>
      <c r="Z4823" t="str">
        <f t="shared" ca="1" si="226"/>
        <v>Turismo</v>
      </c>
      <c r="AF4823" s="6">
        <f t="shared" ca="1" si="227"/>
        <v>0.58415627301428652</v>
      </c>
      <c r="AH4823" t="str">
        <f t="shared" ca="1" si="228"/>
        <v>Italia</v>
      </c>
    </row>
    <row r="4824" spans="1:34" x14ac:dyDescent="0.25">
      <c r="A4824" s="1">
        <v>45506.625</v>
      </c>
      <c r="B4824" t="s">
        <v>24</v>
      </c>
      <c r="C4824" t="s">
        <v>25</v>
      </c>
      <c r="D4824" t="s">
        <v>26</v>
      </c>
      <c r="E4824" t="s">
        <v>42</v>
      </c>
      <c r="F4824" t="s">
        <v>56</v>
      </c>
      <c r="G4824" t="s">
        <v>29</v>
      </c>
      <c r="H4824" t="s">
        <v>38</v>
      </c>
      <c r="I4824" t="s">
        <v>39</v>
      </c>
      <c r="J4824" t="s">
        <v>31</v>
      </c>
      <c r="K4824" t="s">
        <v>32</v>
      </c>
      <c r="L4824" t="s">
        <v>33</v>
      </c>
      <c r="M4824" t="s">
        <v>82</v>
      </c>
      <c r="N4824">
        <v>2</v>
      </c>
      <c r="O4824" t="s">
        <v>35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30</v>
      </c>
      <c r="V4824">
        <v>15</v>
      </c>
      <c r="W4824">
        <v>6</v>
      </c>
      <c r="X4824">
        <v>8</v>
      </c>
      <c r="Y4824" t="s">
        <v>195</v>
      </c>
      <c r="Z4824" t="str">
        <f t="shared" ca="1" si="226"/>
        <v>Motocicleta</v>
      </c>
      <c r="AF4824" s="6">
        <f t="shared" ca="1" si="227"/>
        <v>0.29185605898519273</v>
      </c>
      <c r="AH4824" t="str">
        <f t="shared" ca="1" si="228"/>
        <v>Eslovenia</v>
      </c>
    </row>
    <row r="4825" spans="1:34" x14ac:dyDescent="0.25">
      <c r="A4825" s="1">
        <v>43957.569444444445</v>
      </c>
      <c r="B4825" t="s">
        <v>49</v>
      </c>
      <c r="C4825" t="s">
        <v>25</v>
      </c>
      <c r="D4825" t="s">
        <v>26</v>
      </c>
      <c r="E4825" t="s">
        <v>54</v>
      </c>
      <c r="F4825" t="s">
        <v>28</v>
      </c>
      <c r="G4825" t="s">
        <v>29</v>
      </c>
      <c r="H4825" t="s">
        <v>38</v>
      </c>
      <c r="I4825" t="s">
        <v>39</v>
      </c>
      <c r="J4825" t="s">
        <v>31</v>
      </c>
      <c r="K4825" t="s">
        <v>53</v>
      </c>
      <c r="L4825" t="s">
        <v>33</v>
      </c>
      <c r="M4825" t="s">
        <v>55</v>
      </c>
      <c r="N4825">
        <v>2</v>
      </c>
      <c r="O4825" t="s">
        <v>35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20</v>
      </c>
      <c r="V4825">
        <v>13</v>
      </c>
      <c r="W4825">
        <v>4</v>
      </c>
      <c r="X4825">
        <v>5</v>
      </c>
      <c r="Y4825" t="s">
        <v>191</v>
      </c>
      <c r="Z4825" t="str">
        <f t="shared" ca="1" si="226"/>
        <v>Turismo</v>
      </c>
      <c r="AF4825" s="6">
        <f t="shared" ca="1" si="227"/>
        <v>0.62334998683530329</v>
      </c>
      <c r="AH4825" t="str">
        <f t="shared" ca="1" si="228"/>
        <v>Montenegro</v>
      </c>
    </row>
    <row r="4826" spans="1:34" x14ac:dyDescent="0.25">
      <c r="A4826" s="1">
        <v>42873.729166666664</v>
      </c>
      <c r="B4826" t="s">
        <v>24</v>
      </c>
      <c r="C4826" t="s">
        <v>25</v>
      </c>
      <c r="D4826" t="s">
        <v>26</v>
      </c>
      <c r="E4826" t="s">
        <v>42</v>
      </c>
      <c r="F4826" t="s">
        <v>28</v>
      </c>
      <c r="G4826" t="s">
        <v>29</v>
      </c>
      <c r="H4826" t="s">
        <v>38</v>
      </c>
      <c r="I4826" t="s">
        <v>39</v>
      </c>
      <c r="J4826" t="s">
        <v>31</v>
      </c>
      <c r="K4826" t="s">
        <v>32</v>
      </c>
      <c r="L4826" t="s">
        <v>40</v>
      </c>
      <c r="M4826" t="s">
        <v>34</v>
      </c>
      <c r="N4826">
        <v>4</v>
      </c>
      <c r="O4826" t="s">
        <v>35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40</v>
      </c>
      <c r="V4826">
        <v>17</v>
      </c>
      <c r="W4826">
        <v>5</v>
      </c>
      <c r="X4826">
        <v>5</v>
      </c>
      <c r="Y4826" t="s">
        <v>157</v>
      </c>
      <c r="Z4826" t="str">
        <f t="shared" ca="1" si="226"/>
        <v>Turismo</v>
      </c>
      <c r="AF4826" s="6">
        <f t="shared" ca="1" si="227"/>
        <v>0.85963225257087361</v>
      </c>
      <c r="AH4826" t="str">
        <f t="shared" ca="1" si="228"/>
        <v>Rumanía</v>
      </c>
    </row>
    <row r="4827" spans="1:34" x14ac:dyDescent="0.25">
      <c r="A4827" s="1">
        <v>43610.78125</v>
      </c>
      <c r="B4827" t="s">
        <v>24</v>
      </c>
      <c r="C4827" t="s">
        <v>25</v>
      </c>
      <c r="D4827" t="s">
        <v>26</v>
      </c>
      <c r="E4827" t="s">
        <v>27</v>
      </c>
      <c r="F4827" t="s">
        <v>80</v>
      </c>
      <c r="G4827" t="s">
        <v>29</v>
      </c>
      <c r="H4827" t="s">
        <v>38</v>
      </c>
      <c r="I4827" t="s">
        <v>39</v>
      </c>
      <c r="J4827" t="s">
        <v>31</v>
      </c>
      <c r="K4827" t="s">
        <v>32</v>
      </c>
      <c r="L4827" t="s">
        <v>40</v>
      </c>
      <c r="M4827" t="s">
        <v>34</v>
      </c>
      <c r="N4827">
        <v>2</v>
      </c>
      <c r="O4827" t="s">
        <v>35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20</v>
      </c>
      <c r="V4827">
        <v>18</v>
      </c>
      <c r="W4827">
        <v>7</v>
      </c>
      <c r="X4827">
        <v>5</v>
      </c>
      <c r="Y4827" t="s">
        <v>192</v>
      </c>
      <c r="Z4827" t="str">
        <f t="shared" ca="1" si="226"/>
        <v>Turismo</v>
      </c>
      <c r="AF4827" s="6">
        <f t="shared" ca="1" si="227"/>
        <v>0.38556350292073605</v>
      </c>
      <c r="AH4827" t="str">
        <f t="shared" ca="1" si="228"/>
        <v>España</v>
      </c>
    </row>
    <row r="4828" spans="1:34" x14ac:dyDescent="0.25">
      <c r="A4828" s="1">
        <v>44873.866666666669</v>
      </c>
      <c r="B4828" t="s">
        <v>24</v>
      </c>
      <c r="C4828" t="s">
        <v>25</v>
      </c>
      <c r="D4828" t="s">
        <v>36</v>
      </c>
      <c r="E4828" t="s">
        <v>27</v>
      </c>
      <c r="F4828" t="s">
        <v>56</v>
      </c>
      <c r="G4828" t="s">
        <v>29</v>
      </c>
      <c r="H4828" t="s">
        <v>38</v>
      </c>
      <c r="I4828" t="s">
        <v>39</v>
      </c>
      <c r="J4828" t="s">
        <v>46</v>
      </c>
      <c r="K4828" t="s">
        <v>32</v>
      </c>
      <c r="L4828" t="s">
        <v>40</v>
      </c>
      <c r="M4828" t="s">
        <v>83</v>
      </c>
      <c r="N4828">
        <v>2</v>
      </c>
      <c r="O4828" t="s">
        <v>70</v>
      </c>
      <c r="P4828">
        <v>40</v>
      </c>
      <c r="Q4828">
        <v>0</v>
      </c>
      <c r="R4828">
        <v>10</v>
      </c>
      <c r="S4828">
        <v>30</v>
      </c>
      <c r="T4828">
        <v>0</v>
      </c>
      <c r="U4828">
        <v>10</v>
      </c>
      <c r="V4828">
        <v>20</v>
      </c>
      <c r="W4828">
        <v>3</v>
      </c>
      <c r="X4828">
        <v>11</v>
      </c>
      <c r="Y4828" t="s">
        <v>159</v>
      </c>
      <c r="Z4828" t="str">
        <f t="shared" ca="1" si="226"/>
        <v>Turismo</v>
      </c>
      <c r="AF4828" s="6">
        <f t="shared" ca="1" si="227"/>
        <v>0.13717271225076566</v>
      </c>
      <c r="AH4828" t="str">
        <f t="shared" ca="1" si="228"/>
        <v>Armenia</v>
      </c>
    </row>
    <row r="4829" spans="1:34" x14ac:dyDescent="0.25">
      <c r="A4829" s="1">
        <v>45015.770833333336</v>
      </c>
      <c r="B4829" t="s">
        <v>59</v>
      </c>
      <c r="C4829" t="s">
        <v>25</v>
      </c>
      <c r="D4829" t="s">
        <v>26</v>
      </c>
      <c r="E4829" t="s">
        <v>45</v>
      </c>
      <c r="F4829" t="s">
        <v>37</v>
      </c>
      <c r="G4829" t="s">
        <v>29</v>
      </c>
      <c r="H4829" t="s">
        <v>30</v>
      </c>
      <c r="I4829" t="s">
        <v>30</v>
      </c>
      <c r="J4829" t="s">
        <v>31</v>
      </c>
      <c r="K4829" t="s">
        <v>32</v>
      </c>
      <c r="L4829" t="s">
        <v>73</v>
      </c>
      <c r="M4829" t="s">
        <v>34</v>
      </c>
      <c r="N4829">
        <v>2</v>
      </c>
      <c r="O4829" t="s">
        <v>35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20</v>
      </c>
      <c r="V4829">
        <v>18</v>
      </c>
      <c r="W4829">
        <v>5</v>
      </c>
      <c r="X4829">
        <v>3</v>
      </c>
      <c r="Y4829" t="s">
        <v>173</v>
      </c>
      <c r="Z4829" t="str">
        <f t="shared" ca="1" si="226"/>
        <v>Camión</v>
      </c>
      <c r="AF4829" s="6">
        <f t="shared" ca="1" si="227"/>
        <v>0.76002616049456684</v>
      </c>
      <c r="AH4829" t="str">
        <f t="shared" ca="1" si="228"/>
        <v>Rumanía</v>
      </c>
    </row>
    <row r="4830" spans="1:34" x14ac:dyDescent="0.25">
      <c r="A4830" s="1">
        <v>43813.729166666664</v>
      </c>
      <c r="B4830" t="s">
        <v>24</v>
      </c>
      <c r="C4830" t="s">
        <v>25</v>
      </c>
      <c r="D4830" t="s">
        <v>36</v>
      </c>
      <c r="E4830" t="s">
        <v>45</v>
      </c>
      <c r="F4830" t="s">
        <v>28</v>
      </c>
      <c r="G4830" t="s">
        <v>29</v>
      </c>
      <c r="H4830" t="s">
        <v>38</v>
      </c>
      <c r="I4830" t="s">
        <v>39</v>
      </c>
      <c r="J4830" t="s">
        <v>31</v>
      </c>
      <c r="K4830" t="s">
        <v>32</v>
      </c>
      <c r="L4830" t="s">
        <v>40</v>
      </c>
      <c r="M4830" t="s">
        <v>62</v>
      </c>
      <c r="N4830">
        <v>2</v>
      </c>
      <c r="O4830" t="s">
        <v>35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20</v>
      </c>
      <c r="V4830">
        <v>17</v>
      </c>
      <c r="W4830">
        <v>7</v>
      </c>
      <c r="X4830">
        <v>12</v>
      </c>
      <c r="Y4830" t="s">
        <v>175</v>
      </c>
      <c r="Z4830" t="str">
        <f t="shared" ca="1" si="226"/>
        <v>Camión</v>
      </c>
      <c r="AF4830" s="6">
        <f t="shared" ca="1" si="227"/>
        <v>0.86741467477217571</v>
      </c>
      <c r="AH4830" t="str">
        <f t="shared" ca="1" si="228"/>
        <v>Rumanía</v>
      </c>
    </row>
    <row r="4831" spans="1:34" x14ac:dyDescent="0.25">
      <c r="A4831" s="1">
        <v>44899.069444444445</v>
      </c>
      <c r="B4831" t="s">
        <v>24</v>
      </c>
      <c r="C4831" t="s">
        <v>25</v>
      </c>
      <c r="D4831" t="s">
        <v>36</v>
      </c>
      <c r="E4831" t="s">
        <v>45</v>
      </c>
      <c r="F4831" t="s">
        <v>43</v>
      </c>
      <c r="G4831" t="s">
        <v>29</v>
      </c>
      <c r="H4831" t="s">
        <v>30</v>
      </c>
      <c r="I4831" t="s">
        <v>30</v>
      </c>
      <c r="J4831" t="s">
        <v>46</v>
      </c>
      <c r="K4831" t="s">
        <v>32</v>
      </c>
      <c r="L4831" t="s">
        <v>40</v>
      </c>
      <c r="M4831" t="s">
        <v>83</v>
      </c>
      <c r="N4831">
        <v>2</v>
      </c>
      <c r="O4831" t="s">
        <v>35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20</v>
      </c>
      <c r="V4831">
        <v>1</v>
      </c>
      <c r="W4831">
        <v>1</v>
      </c>
      <c r="X4831">
        <v>12</v>
      </c>
      <c r="Y4831" t="s">
        <v>191</v>
      </c>
      <c r="Z4831" t="str">
        <f t="shared" ca="1" si="226"/>
        <v>Turismo</v>
      </c>
      <c r="AF4831" s="6">
        <f t="shared" ca="1" si="227"/>
        <v>0.1670950756986691</v>
      </c>
      <c r="AH4831" t="str">
        <f t="shared" ca="1" si="228"/>
        <v>Azerbaiyán</v>
      </c>
    </row>
    <row r="4832" spans="1:34" x14ac:dyDescent="0.25">
      <c r="A4832" s="1">
        <v>45374.111111111109</v>
      </c>
      <c r="B4832" t="s">
        <v>49</v>
      </c>
      <c r="C4832" t="s">
        <v>66</v>
      </c>
      <c r="D4832" t="s">
        <v>78</v>
      </c>
      <c r="E4832" t="s">
        <v>27</v>
      </c>
      <c r="F4832" t="s">
        <v>28</v>
      </c>
      <c r="G4832" t="s">
        <v>29</v>
      </c>
      <c r="H4832" t="s">
        <v>52</v>
      </c>
      <c r="I4832" t="s">
        <v>39</v>
      </c>
      <c r="J4832" t="s">
        <v>46</v>
      </c>
      <c r="K4832" t="s">
        <v>32</v>
      </c>
      <c r="L4832" t="s">
        <v>40</v>
      </c>
      <c r="M4832" t="s">
        <v>58</v>
      </c>
      <c r="N4832">
        <v>2</v>
      </c>
      <c r="O4832" t="s">
        <v>70</v>
      </c>
      <c r="P4832">
        <v>10</v>
      </c>
      <c r="Q4832">
        <v>0</v>
      </c>
      <c r="R4832">
        <v>10</v>
      </c>
      <c r="S4832">
        <v>0</v>
      </c>
      <c r="T4832">
        <v>0</v>
      </c>
      <c r="U4832">
        <v>10</v>
      </c>
      <c r="V4832">
        <v>2</v>
      </c>
      <c r="W4832">
        <v>7</v>
      </c>
      <c r="X4832">
        <v>3</v>
      </c>
      <c r="Y4832" t="s">
        <v>195</v>
      </c>
      <c r="Z4832" t="str">
        <f t="shared" ca="1" si="226"/>
        <v>Turismo</v>
      </c>
      <c r="AF4832" s="6">
        <f t="shared" ca="1" si="227"/>
        <v>0.71849109897735552</v>
      </c>
      <c r="AH4832" t="str">
        <f t="shared" ca="1" si="228"/>
        <v>Polonia</v>
      </c>
    </row>
    <row r="4833" spans="1:34" x14ac:dyDescent="0.25">
      <c r="A4833" s="1">
        <v>42774.28125</v>
      </c>
      <c r="B4833" t="s">
        <v>59</v>
      </c>
      <c r="C4833" t="s">
        <v>25</v>
      </c>
      <c r="D4833" t="s">
        <v>26</v>
      </c>
      <c r="E4833" t="s">
        <v>45</v>
      </c>
      <c r="F4833" t="s">
        <v>28</v>
      </c>
      <c r="G4833" t="s">
        <v>29</v>
      </c>
      <c r="H4833" t="s">
        <v>38</v>
      </c>
      <c r="I4833" t="s">
        <v>39</v>
      </c>
      <c r="J4833" t="s">
        <v>31</v>
      </c>
      <c r="K4833" t="s">
        <v>32</v>
      </c>
      <c r="L4833" t="s">
        <v>73</v>
      </c>
      <c r="M4833" t="s">
        <v>92</v>
      </c>
      <c r="N4833">
        <v>2</v>
      </c>
      <c r="O4833" t="s">
        <v>35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20</v>
      </c>
      <c r="V4833">
        <v>6</v>
      </c>
      <c r="W4833">
        <v>4</v>
      </c>
      <c r="X4833">
        <v>2</v>
      </c>
      <c r="Y4833" t="s">
        <v>193</v>
      </c>
      <c r="Z4833" t="str">
        <f t="shared" ca="1" si="226"/>
        <v>Turismo</v>
      </c>
      <c r="AF4833" s="6">
        <f t="shared" ca="1" si="227"/>
        <v>0.3372284111083147</v>
      </c>
      <c r="AH4833" t="str">
        <f t="shared" ca="1" si="228"/>
        <v>España</v>
      </c>
    </row>
    <row r="4834" spans="1:34" x14ac:dyDescent="0.25">
      <c r="A4834" s="1">
        <v>43558.572916666664</v>
      </c>
      <c r="B4834" t="s">
        <v>24</v>
      </c>
      <c r="C4834" t="s">
        <v>25</v>
      </c>
      <c r="D4834" t="s">
        <v>26</v>
      </c>
      <c r="E4834" t="s">
        <v>64</v>
      </c>
      <c r="F4834" t="s">
        <v>28</v>
      </c>
      <c r="G4834" t="s">
        <v>29</v>
      </c>
      <c r="H4834" t="s">
        <v>38</v>
      </c>
      <c r="I4834" t="s">
        <v>30</v>
      </c>
      <c r="J4834" t="s">
        <v>31</v>
      </c>
      <c r="K4834" t="s">
        <v>32</v>
      </c>
      <c r="L4834" t="s">
        <v>40</v>
      </c>
      <c r="M4834" t="s">
        <v>77</v>
      </c>
      <c r="N4834">
        <v>2</v>
      </c>
      <c r="O4834" t="s">
        <v>35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20</v>
      </c>
      <c r="V4834">
        <v>13</v>
      </c>
      <c r="W4834">
        <v>4</v>
      </c>
      <c r="X4834">
        <v>4</v>
      </c>
      <c r="Y4834" t="s">
        <v>175</v>
      </c>
      <c r="Z4834" t="str">
        <f t="shared" ca="1" si="226"/>
        <v>Turismo</v>
      </c>
      <c r="AF4834" s="6">
        <f t="shared" ca="1" si="227"/>
        <v>0.89923539418473353</v>
      </c>
      <c r="AH4834" t="str">
        <f t="shared" ca="1" si="228"/>
        <v>Rumanía</v>
      </c>
    </row>
    <row r="4835" spans="1:34" x14ac:dyDescent="0.25">
      <c r="A4835" s="1">
        <v>44030.881944444445</v>
      </c>
      <c r="B4835" t="s">
        <v>59</v>
      </c>
      <c r="C4835" t="s">
        <v>25</v>
      </c>
      <c r="D4835" t="s">
        <v>36</v>
      </c>
      <c r="E4835" t="s">
        <v>45</v>
      </c>
      <c r="F4835" t="s">
        <v>28</v>
      </c>
      <c r="G4835" t="s">
        <v>29</v>
      </c>
      <c r="H4835" t="s">
        <v>38</v>
      </c>
      <c r="I4835" t="s">
        <v>39</v>
      </c>
      <c r="J4835" t="s">
        <v>46</v>
      </c>
      <c r="K4835" t="s">
        <v>32</v>
      </c>
      <c r="L4835" t="s">
        <v>40</v>
      </c>
      <c r="M4835" t="s">
        <v>58</v>
      </c>
      <c r="N4835">
        <v>2</v>
      </c>
      <c r="O4835" t="s">
        <v>35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20</v>
      </c>
      <c r="V4835">
        <v>21</v>
      </c>
      <c r="W4835">
        <v>7</v>
      </c>
      <c r="X4835">
        <v>7</v>
      </c>
      <c r="Y4835" t="s">
        <v>172</v>
      </c>
      <c r="Z4835" t="str">
        <f t="shared" ca="1" si="226"/>
        <v>Turismo</v>
      </c>
      <c r="AF4835" s="6">
        <f t="shared" ca="1" si="227"/>
        <v>0.39011372634440966</v>
      </c>
      <c r="AH4835" t="str">
        <f t="shared" ca="1" si="228"/>
        <v>España</v>
      </c>
    </row>
    <row r="4836" spans="1:34" x14ac:dyDescent="0.25">
      <c r="A4836" s="1">
        <v>44915.465277777781</v>
      </c>
      <c r="B4836" t="s">
        <v>59</v>
      </c>
      <c r="C4836" t="s">
        <v>25</v>
      </c>
      <c r="D4836" t="s">
        <v>26</v>
      </c>
      <c r="E4836" t="s">
        <v>27</v>
      </c>
      <c r="F4836" t="s">
        <v>56</v>
      </c>
      <c r="G4836" t="s">
        <v>29</v>
      </c>
      <c r="H4836" t="s">
        <v>30</v>
      </c>
      <c r="I4836" t="s">
        <v>30</v>
      </c>
      <c r="J4836" t="s">
        <v>31</v>
      </c>
      <c r="K4836" t="s">
        <v>32</v>
      </c>
      <c r="L4836" t="s">
        <v>33</v>
      </c>
      <c r="M4836" t="s">
        <v>48</v>
      </c>
      <c r="N4836">
        <v>2</v>
      </c>
      <c r="O4836" t="s">
        <v>35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20</v>
      </c>
      <c r="V4836">
        <v>11</v>
      </c>
      <c r="W4836">
        <v>3</v>
      </c>
      <c r="X4836">
        <v>12</v>
      </c>
      <c r="Y4836" t="s">
        <v>195</v>
      </c>
      <c r="Z4836" t="str">
        <f t="shared" ca="1" si="226"/>
        <v>Camión</v>
      </c>
      <c r="AF4836" s="6">
        <f t="shared" ca="1" si="227"/>
        <v>0.22727036763021247</v>
      </c>
      <c r="AH4836" t="str">
        <f t="shared" ca="1" si="228"/>
        <v>Chipre</v>
      </c>
    </row>
    <row r="4837" spans="1:34" x14ac:dyDescent="0.25">
      <c r="A4837" s="1">
        <v>44150.40625</v>
      </c>
      <c r="B4837" t="s">
        <v>59</v>
      </c>
      <c r="C4837" t="s">
        <v>50</v>
      </c>
      <c r="D4837" t="s">
        <v>30</v>
      </c>
      <c r="E4837" t="s">
        <v>84</v>
      </c>
      <c r="F4837" t="s">
        <v>28</v>
      </c>
      <c r="G4837" t="s">
        <v>29</v>
      </c>
      <c r="H4837" t="s">
        <v>52</v>
      </c>
      <c r="I4837" t="s">
        <v>39</v>
      </c>
      <c r="J4837" t="s">
        <v>46</v>
      </c>
      <c r="K4837" t="s">
        <v>32</v>
      </c>
      <c r="L4837" t="s">
        <v>73</v>
      </c>
      <c r="M4837" t="s">
        <v>34</v>
      </c>
      <c r="N4837">
        <v>2</v>
      </c>
      <c r="O4837" t="s">
        <v>47</v>
      </c>
      <c r="P4837">
        <v>10</v>
      </c>
      <c r="Q4837">
        <v>0</v>
      </c>
      <c r="R4837">
        <v>0</v>
      </c>
      <c r="S4837">
        <v>10</v>
      </c>
      <c r="T4837">
        <v>0</v>
      </c>
      <c r="U4837">
        <v>10</v>
      </c>
      <c r="V4837">
        <v>9</v>
      </c>
      <c r="W4837">
        <v>1</v>
      </c>
      <c r="X4837">
        <v>11</v>
      </c>
      <c r="Y4837" t="s">
        <v>195</v>
      </c>
      <c r="Z4837" t="str">
        <f t="shared" ca="1" si="226"/>
        <v>Turismo</v>
      </c>
      <c r="AF4837" s="6">
        <f t="shared" ca="1" si="227"/>
        <v>0.20354361606303184</v>
      </c>
      <c r="AH4837" t="str">
        <f t="shared" ca="1" si="228"/>
        <v>Bosnia y Herzegovina</v>
      </c>
    </row>
    <row r="4838" spans="1:34" x14ac:dyDescent="0.25">
      <c r="A4838" s="1">
        <v>45201.75</v>
      </c>
      <c r="B4838" t="s">
        <v>49</v>
      </c>
      <c r="C4838" t="s">
        <v>25</v>
      </c>
      <c r="D4838" t="s">
        <v>36</v>
      </c>
      <c r="E4838" t="s">
        <v>86</v>
      </c>
      <c r="F4838" t="s">
        <v>28</v>
      </c>
      <c r="G4838" t="s">
        <v>29</v>
      </c>
      <c r="H4838" t="s">
        <v>38</v>
      </c>
      <c r="I4838" t="s">
        <v>39</v>
      </c>
      <c r="J4838" t="s">
        <v>31</v>
      </c>
      <c r="K4838" t="s">
        <v>32</v>
      </c>
      <c r="L4838" t="s">
        <v>40</v>
      </c>
      <c r="M4838" t="s">
        <v>58</v>
      </c>
      <c r="N4838">
        <v>2</v>
      </c>
      <c r="O4838" t="s">
        <v>35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20</v>
      </c>
      <c r="V4838">
        <v>18</v>
      </c>
      <c r="W4838">
        <v>2</v>
      </c>
      <c r="X4838">
        <v>10</v>
      </c>
      <c r="Y4838" t="s">
        <v>173</v>
      </c>
      <c r="Z4838" t="str">
        <f t="shared" ca="1" si="226"/>
        <v>Camión</v>
      </c>
      <c r="AF4838" s="6">
        <f t="shared" ca="1" si="227"/>
        <v>0.86108362399843408</v>
      </c>
      <c r="AH4838" t="str">
        <f t="shared" ca="1" si="228"/>
        <v>Rumanía</v>
      </c>
    </row>
    <row r="4839" spans="1:34" x14ac:dyDescent="0.25">
      <c r="A4839" s="1">
        <v>44420.811111111114</v>
      </c>
      <c r="B4839" t="s">
        <v>24</v>
      </c>
      <c r="C4839" t="s">
        <v>25</v>
      </c>
      <c r="D4839" t="s">
        <v>26</v>
      </c>
      <c r="E4839" t="s">
        <v>45</v>
      </c>
      <c r="F4839" t="s">
        <v>28</v>
      </c>
      <c r="G4839" t="s">
        <v>29</v>
      </c>
      <c r="H4839" t="s">
        <v>38</v>
      </c>
      <c r="I4839" t="s">
        <v>39</v>
      </c>
      <c r="J4839" t="s">
        <v>46</v>
      </c>
      <c r="K4839" t="s">
        <v>32</v>
      </c>
      <c r="L4839" t="s">
        <v>40</v>
      </c>
      <c r="M4839" t="s">
        <v>34</v>
      </c>
      <c r="N4839">
        <v>2</v>
      </c>
      <c r="O4839" t="s">
        <v>47</v>
      </c>
      <c r="P4839">
        <v>10</v>
      </c>
      <c r="Q4839">
        <v>0</v>
      </c>
      <c r="R4839">
        <v>0</v>
      </c>
      <c r="S4839">
        <v>10</v>
      </c>
      <c r="T4839">
        <v>0</v>
      </c>
      <c r="U4839">
        <v>10</v>
      </c>
      <c r="V4839">
        <v>19</v>
      </c>
      <c r="W4839">
        <v>5</v>
      </c>
      <c r="X4839">
        <v>8</v>
      </c>
      <c r="Y4839" t="s">
        <v>195</v>
      </c>
      <c r="Z4839" t="str">
        <f t="shared" ca="1" si="226"/>
        <v>Turismo</v>
      </c>
      <c r="AF4839" s="6">
        <f t="shared" ca="1" si="227"/>
        <v>5.2254908604700168E-2</v>
      </c>
      <c r="AH4839" t="str">
        <f t="shared" ca="1" si="228"/>
        <v>Albania</v>
      </c>
    </row>
    <row r="4840" spans="1:34" x14ac:dyDescent="0.25">
      <c r="A4840" s="1">
        <v>44648.328472222223</v>
      </c>
      <c r="B4840" t="s">
        <v>59</v>
      </c>
      <c r="C4840" t="s">
        <v>25</v>
      </c>
      <c r="D4840" t="s">
        <v>26</v>
      </c>
      <c r="E4840" t="s">
        <v>45</v>
      </c>
      <c r="F4840" t="s">
        <v>37</v>
      </c>
      <c r="G4840" t="s">
        <v>29</v>
      </c>
      <c r="H4840" t="s">
        <v>38</v>
      </c>
      <c r="I4840" t="s">
        <v>39</v>
      </c>
      <c r="J4840" t="s">
        <v>46</v>
      </c>
      <c r="K4840" t="s">
        <v>32</v>
      </c>
      <c r="L4840" t="s">
        <v>40</v>
      </c>
      <c r="M4840" t="s">
        <v>92</v>
      </c>
      <c r="N4840">
        <v>2</v>
      </c>
      <c r="O4840" t="s">
        <v>35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40</v>
      </c>
      <c r="V4840">
        <v>7</v>
      </c>
      <c r="W4840">
        <v>2</v>
      </c>
      <c r="X4840">
        <v>3</v>
      </c>
      <c r="Y4840" t="s">
        <v>172</v>
      </c>
      <c r="Z4840" t="str">
        <f t="shared" ca="1" si="226"/>
        <v>Turismo</v>
      </c>
      <c r="AF4840" s="6">
        <f t="shared" ca="1" si="227"/>
        <v>0.92352109398938198</v>
      </c>
      <c r="AH4840" t="str">
        <f t="shared" ca="1" si="228"/>
        <v>Rumanía</v>
      </c>
    </row>
    <row r="4841" spans="1:34" x14ac:dyDescent="0.25">
      <c r="A4841" s="1">
        <v>43851.416666666664</v>
      </c>
      <c r="B4841" t="s">
        <v>24</v>
      </c>
      <c r="C4841" t="s">
        <v>25</v>
      </c>
      <c r="D4841" t="s">
        <v>26</v>
      </c>
      <c r="E4841" t="s">
        <v>45</v>
      </c>
      <c r="F4841" t="s">
        <v>43</v>
      </c>
      <c r="G4841" t="s">
        <v>29</v>
      </c>
      <c r="H4841" t="s">
        <v>38</v>
      </c>
      <c r="I4841" t="s">
        <v>39</v>
      </c>
      <c r="J4841" t="s">
        <v>31</v>
      </c>
      <c r="K4841" t="s">
        <v>32</v>
      </c>
      <c r="L4841" t="s">
        <v>40</v>
      </c>
      <c r="M4841" t="s">
        <v>81</v>
      </c>
      <c r="N4841">
        <v>2</v>
      </c>
      <c r="O4841" t="s">
        <v>35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20</v>
      </c>
      <c r="V4841">
        <v>10</v>
      </c>
      <c r="W4841">
        <v>3</v>
      </c>
      <c r="X4841">
        <v>1</v>
      </c>
      <c r="Y4841" t="s">
        <v>195</v>
      </c>
      <c r="Z4841" t="str">
        <f t="shared" ca="1" si="226"/>
        <v>Turismo</v>
      </c>
      <c r="AF4841" s="6">
        <f t="shared" ca="1" si="227"/>
        <v>0.54326197482474847</v>
      </c>
      <c r="AH4841" t="str">
        <f t="shared" ca="1" si="228"/>
        <v>Islandia</v>
      </c>
    </row>
    <row r="4842" spans="1:34" x14ac:dyDescent="0.25">
      <c r="A4842" s="1">
        <v>43767.680555555555</v>
      </c>
      <c r="B4842" t="s">
        <v>49</v>
      </c>
      <c r="C4842" t="s">
        <v>25</v>
      </c>
      <c r="D4842" t="s">
        <v>26</v>
      </c>
      <c r="E4842" t="s">
        <v>64</v>
      </c>
      <c r="F4842" t="s">
        <v>63</v>
      </c>
      <c r="G4842" t="s">
        <v>29</v>
      </c>
      <c r="H4842" t="s">
        <v>38</v>
      </c>
      <c r="I4842" t="s">
        <v>30</v>
      </c>
      <c r="J4842" t="s">
        <v>31</v>
      </c>
      <c r="K4842" t="s">
        <v>53</v>
      </c>
      <c r="L4842" t="s">
        <v>73</v>
      </c>
      <c r="M4842" t="s">
        <v>34</v>
      </c>
      <c r="N4842">
        <v>2</v>
      </c>
      <c r="O4842" t="s">
        <v>35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20</v>
      </c>
      <c r="V4842">
        <v>16</v>
      </c>
      <c r="W4842">
        <v>3</v>
      </c>
      <c r="X4842">
        <v>10</v>
      </c>
      <c r="Y4842" t="s">
        <v>195</v>
      </c>
      <c r="Z4842" t="str">
        <f t="shared" ca="1" si="226"/>
        <v>Turismo</v>
      </c>
      <c r="AF4842" s="6">
        <f t="shared" ca="1" si="227"/>
        <v>0.77962250703446945</v>
      </c>
      <c r="AH4842" t="str">
        <f t="shared" ca="1" si="228"/>
        <v>Rumanía</v>
      </c>
    </row>
    <row r="4843" spans="1:34" x14ac:dyDescent="0.25">
      <c r="A4843" s="1">
        <v>43718.666666666664</v>
      </c>
      <c r="B4843" t="s">
        <v>24</v>
      </c>
      <c r="C4843" t="s">
        <v>25</v>
      </c>
      <c r="D4843" t="s">
        <v>26</v>
      </c>
      <c r="E4843" t="s">
        <v>42</v>
      </c>
      <c r="F4843" t="s">
        <v>28</v>
      </c>
      <c r="G4843" t="s">
        <v>29</v>
      </c>
      <c r="H4843" t="s">
        <v>38</v>
      </c>
      <c r="I4843" t="s">
        <v>39</v>
      </c>
      <c r="J4843" t="s">
        <v>31</v>
      </c>
      <c r="K4843" t="s">
        <v>32</v>
      </c>
      <c r="L4843" t="s">
        <v>73</v>
      </c>
      <c r="M4843" t="s">
        <v>44</v>
      </c>
      <c r="N4843">
        <v>2</v>
      </c>
      <c r="O4843" t="s">
        <v>35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20</v>
      </c>
      <c r="V4843">
        <v>16</v>
      </c>
      <c r="W4843">
        <v>3</v>
      </c>
      <c r="X4843">
        <v>9</v>
      </c>
      <c r="Y4843" t="s">
        <v>174</v>
      </c>
      <c r="Z4843" t="str">
        <f t="shared" ca="1" si="226"/>
        <v>Turismo</v>
      </c>
      <c r="AF4843" s="6">
        <f t="shared" ca="1" si="227"/>
        <v>0.38722994500466035</v>
      </c>
      <c r="AH4843" t="str">
        <f t="shared" ca="1" si="228"/>
        <v>España</v>
      </c>
    </row>
    <row r="4844" spans="1:34" x14ac:dyDescent="0.25">
      <c r="A4844" s="1">
        <v>43548.826388888891</v>
      </c>
      <c r="B4844" t="s">
        <v>24</v>
      </c>
      <c r="C4844" t="s">
        <v>50</v>
      </c>
      <c r="D4844" t="s">
        <v>36</v>
      </c>
      <c r="E4844" t="s">
        <v>84</v>
      </c>
      <c r="F4844" t="s">
        <v>56</v>
      </c>
      <c r="G4844" t="s">
        <v>29</v>
      </c>
      <c r="H4844" t="s">
        <v>52</v>
      </c>
      <c r="I4844" t="s">
        <v>39</v>
      </c>
      <c r="J4844" t="s">
        <v>46</v>
      </c>
      <c r="K4844" t="s">
        <v>32</v>
      </c>
      <c r="L4844" t="s">
        <v>73</v>
      </c>
      <c r="M4844" t="s">
        <v>34</v>
      </c>
      <c r="N4844">
        <v>2</v>
      </c>
      <c r="O4844" t="s">
        <v>47</v>
      </c>
      <c r="P4844">
        <v>10</v>
      </c>
      <c r="Q4844">
        <v>0</v>
      </c>
      <c r="R4844">
        <v>0</v>
      </c>
      <c r="S4844">
        <v>10</v>
      </c>
      <c r="T4844">
        <v>0</v>
      </c>
      <c r="U4844">
        <v>10</v>
      </c>
      <c r="V4844">
        <v>19</v>
      </c>
      <c r="W4844">
        <v>1</v>
      </c>
      <c r="X4844">
        <v>3</v>
      </c>
      <c r="Y4844" t="s">
        <v>172</v>
      </c>
      <c r="Z4844" t="str">
        <f t="shared" ca="1" si="226"/>
        <v>Camión</v>
      </c>
      <c r="AF4844" s="6">
        <f t="shared" ca="1" si="227"/>
        <v>0.28813895887949603</v>
      </c>
      <c r="AH4844" t="str">
        <f t="shared" ca="1" si="228"/>
        <v>Eslovenia</v>
      </c>
    </row>
    <row r="4845" spans="1:34" x14ac:dyDescent="0.25">
      <c r="A4845" s="1">
        <v>44966.675694444442</v>
      </c>
      <c r="B4845" t="s">
        <v>59</v>
      </c>
      <c r="C4845" t="s">
        <v>30</v>
      </c>
      <c r="D4845" t="s">
        <v>26</v>
      </c>
      <c r="E4845" t="s">
        <v>45</v>
      </c>
      <c r="F4845" t="s">
        <v>37</v>
      </c>
      <c r="G4845" t="s">
        <v>29</v>
      </c>
      <c r="H4845" t="s">
        <v>52</v>
      </c>
      <c r="I4845" t="s">
        <v>30</v>
      </c>
      <c r="J4845" t="s">
        <v>46</v>
      </c>
      <c r="K4845" t="s">
        <v>32</v>
      </c>
      <c r="L4845" t="s">
        <v>40</v>
      </c>
      <c r="M4845" t="s">
        <v>58</v>
      </c>
      <c r="N4845">
        <v>2</v>
      </c>
      <c r="O4845" t="s">
        <v>75</v>
      </c>
      <c r="P4845">
        <v>10</v>
      </c>
      <c r="Q4845">
        <v>0</v>
      </c>
      <c r="R4845">
        <v>0</v>
      </c>
      <c r="S4845">
        <v>0</v>
      </c>
      <c r="T4845">
        <v>10</v>
      </c>
      <c r="U4845">
        <v>10</v>
      </c>
      <c r="V4845">
        <v>16</v>
      </c>
      <c r="W4845">
        <v>5</v>
      </c>
      <c r="X4845">
        <v>2</v>
      </c>
      <c r="Y4845" t="s">
        <v>173</v>
      </c>
      <c r="Z4845" t="str">
        <f t="shared" ca="1" si="226"/>
        <v>Turismo</v>
      </c>
      <c r="AF4845" s="6">
        <f t="shared" ca="1" si="227"/>
        <v>0.67622798710546661</v>
      </c>
      <c r="AH4845" t="str">
        <f t="shared" ca="1" si="228"/>
        <v>Países Bajos</v>
      </c>
    </row>
    <row r="4846" spans="1:34" x14ac:dyDescent="0.25">
      <c r="A4846" s="1">
        <v>44729.569444444445</v>
      </c>
      <c r="B4846" t="s">
        <v>49</v>
      </c>
      <c r="C4846" t="s">
        <v>25</v>
      </c>
      <c r="D4846" t="s">
        <v>26</v>
      </c>
      <c r="E4846" t="s">
        <v>27</v>
      </c>
      <c r="F4846" t="s">
        <v>28</v>
      </c>
      <c r="G4846" t="s">
        <v>29</v>
      </c>
      <c r="H4846" t="s">
        <v>38</v>
      </c>
      <c r="I4846" t="s">
        <v>39</v>
      </c>
      <c r="J4846" t="s">
        <v>46</v>
      </c>
      <c r="K4846" t="s">
        <v>32</v>
      </c>
      <c r="L4846" t="s">
        <v>40</v>
      </c>
      <c r="M4846" t="s">
        <v>58</v>
      </c>
      <c r="N4846">
        <v>2</v>
      </c>
      <c r="O4846" t="s">
        <v>47</v>
      </c>
      <c r="P4846">
        <v>10</v>
      </c>
      <c r="Q4846">
        <v>0</v>
      </c>
      <c r="R4846">
        <v>0</v>
      </c>
      <c r="S4846">
        <v>10</v>
      </c>
      <c r="T4846">
        <v>0</v>
      </c>
      <c r="U4846">
        <v>10</v>
      </c>
      <c r="V4846">
        <v>13</v>
      </c>
      <c r="W4846">
        <v>6</v>
      </c>
      <c r="X4846">
        <v>6</v>
      </c>
      <c r="Y4846" t="s">
        <v>173</v>
      </c>
      <c r="Z4846" t="str">
        <f t="shared" ca="1" si="226"/>
        <v>Turismo</v>
      </c>
      <c r="AF4846" s="6">
        <f t="shared" ca="1" si="227"/>
        <v>0.25760667032749474</v>
      </c>
      <c r="AH4846" t="str">
        <f t="shared" ca="1" si="228"/>
        <v>Eslovaquia</v>
      </c>
    </row>
    <row r="4847" spans="1:34" x14ac:dyDescent="0.25">
      <c r="A4847" s="1">
        <v>44488.111111111109</v>
      </c>
      <c r="B4847" t="s">
        <v>24</v>
      </c>
      <c r="C4847" t="s">
        <v>25</v>
      </c>
      <c r="D4847" t="s">
        <v>36</v>
      </c>
      <c r="E4847" t="s">
        <v>27</v>
      </c>
      <c r="F4847" t="s">
        <v>37</v>
      </c>
      <c r="G4847" t="s">
        <v>29</v>
      </c>
      <c r="H4847" t="s">
        <v>38</v>
      </c>
      <c r="I4847" t="s">
        <v>39</v>
      </c>
      <c r="J4847" t="s">
        <v>46</v>
      </c>
      <c r="K4847" t="s">
        <v>32</v>
      </c>
      <c r="L4847" t="s">
        <v>40</v>
      </c>
      <c r="M4847" t="s">
        <v>83</v>
      </c>
      <c r="N4847">
        <v>2</v>
      </c>
      <c r="O4847" t="s">
        <v>47</v>
      </c>
      <c r="P4847">
        <v>10</v>
      </c>
      <c r="Q4847">
        <v>0</v>
      </c>
      <c r="R4847">
        <v>0</v>
      </c>
      <c r="S4847">
        <v>10</v>
      </c>
      <c r="T4847">
        <v>0</v>
      </c>
      <c r="U4847">
        <v>20</v>
      </c>
      <c r="V4847">
        <v>2</v>
      </c>
      <c r="W4847">
        <v>3</v>
      </c>
      <c r="X4847">
        <v>10</v>
      </c>
      <c r="Y4847" t="s">
        <v>187</v>
      </c>
      <c r="Z4847" t="str">
        <f t="shared" ca="1" si="226"/>
        <v>Turismo</v>
      </c>
      <c r="AF4847" s="6">
        <f t="shared" ca="1" si="227"/>
        <v>0.48547290599199344</v>
      </c>
      <c r="AH4847" t="str">
        <f t="shared" ca="1" si="228"/>
        <v>Islandia</v>
      </c>
    </row>
    <row r="4848" spans="1:34" x14ac:dyDescent="0.25">
      <c r="A4848" s="1">
        <v>44250.322916666664</v>
      </c>
      <c r="B4848" t="s">
        <v>59</v>
      </c>
      <c r="C4848" t="s">
        <v>25</v>
      </c>
      <c r="D4848" t="s">
        <v>26</v>
      </c>
      <c r="E4848" t="s">
        <v>42</v>
      </c>
      <c r="F4848" t="s">
        <v>28</v>
      </c>
      <c r="G4848" t="s">
        <v>29</v>
      </c>
      <c r="H4848" t="s">
        <v>52</v>
      </c>
      <c r="I4848" t="s">
        <v>39</v>
      </c>
      <c r="J4848" t="s">
        <v>31</v>
      </c>
      <c r="K4848" t="s">
        <v>32</v>
      </c>
      <c r="L4848" t="s">
        <v>40</v>
      </c>
      <c r="M4848" t="s">
        <v>34</v>
      </c>
      <c r="N4848">
        <v>2</v>
      </c>
      <c r="O4848" t="s">
        <v>35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80</v>
      </c>
      <c r="V4848">
        <v>7</v>
      </c>
      <c r="W4848">
        <v>3</v>
      </c>
      <c r="X4848">
        <v>2</v>
      </c>
      <c r="Y4848" t="s">
        <v>195</v>
      </c>
      <c r="Z4848" t="str">
        <f t="shared" ca="1" si="226"/>
        <v>Camión</v>
      </c>
      <c r="AF4848" s="6">
        <f t="shared" ca="1" si="227"/>
        <v>0.68409639718606752</v>
      </c>
      <c r="AH4848" t="str">
        <f t="shared" ca="1" si="228"/>
        <v>Países Bajos</v>
      </c>
    </row>
    <row r="4849" spans="1:34" x14ac:dyDescent="0.25">
      <c r="A4849" s="1">
        <v>44442.628472222219</v>
      </c>
      <c r="B4849" t="s">
        <v>24</v>
      </c>
      <c r="C4849" t="s">
        <v>79</v>
      </c>
      <c r="D4849" t="s">
        <v>26</v>
      </c>
      <c r="E4849" t="s">
        <v>27</v>
      </c>
      <c r="F4849" t="s">
        <v>37</v>
      </c>
      <c r="G4849" t="s">
        <v>29</v>
      </c>
      <c r="H4849" t="s">
        <v>52</v>
      </c>
      <c r="I4849" t="s">
        <v>30</v>
      </c>
      <c r="J4849" t="s">
        <v>46</v>
      </c>
      <c r="K4849" t="s">
        <v>32</v>
      </c>
      <c r="L4849" t="s">
        <v>40</v>
      </c>
      <c r="M4849" t="s">
        <v>58</v>
      </c>
      <c r="N4849">
        <v>2</v>
      </c>
      <c r="O4849" t="s">
        <v>35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20</v>
      </c>
      <c r="V4849">
        <v>15</v>
      </c>
      <c r="W4849">
        <v>6</v>
      </c>
      <c r="X4849">
        <v>9</v>
      </c>
      <c r="Y4849" t="s">
        <v>191</v>
      </c>
      <c r="Z4849" t="str">
        <f t="shared" ca="1" si="226"/>
        <v>Turismo</v>
      </c>
      <c r="AF4849" s="6">
        <f t="shared" ca="1" si="227"/>
        <v>0.82159151110151396</v>
      </c>
      <c r="AH4849" t="str">
        <f t="shared" ca="1" si="228"/>
        <v>Rumanía</v>
      </c>
    </row>
    <row r="4850" spans="1:34" x14ac:dyDescent="0.25">
      <c r="A4850" s="1">
        <v>44517.595833333333</v>
      </c>
      <c r="B4850" t="s">
        <v>24</v>
      </c>
      <c r="C4850" t="s">
        <v>50</v>
      </c>
      <c r="D4850" t="s">
        <v>26</v>
      </c>
      <c r="E4850" t="s">
        <v>51</v>
      </c>
      <c r="F4850" t="s">
        <v>37</v>
      </c>
      <c r="G4850" t="s">
        <v>102</v>
      </c>
      <c r="H4850" t="s">
        <v>52</v>
      </c>
      <c r="I4850" t="s">
        <v>39</v>
      </c>
      <c r="J4850" t="s">
        <v>46</v>
      </c>
      <c r="K4850" t="s">
        <v>32</v>
      </c>
      <c r="L4850" t="s">
        <v>40</v>
      </c>
      <c r="M4850" t="s">
        <v>91</v>
      </c>
      <c r="N4850">
        <v>2</v>
      </c>
      <c r="O4850" t="s">
        <v>35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20</v>
      </c>
      <c r="V4850">
        <v>14</v>
      </c>
      <c r="W4850">
        <v>4</v>
      </c>
      <c r="X4850">
        <v>11</v>
      </c>
      <c r="Y4850" t="s">
        <v>192</v>
      </c>
      <c r="Z4850" t="str">
        <f t="shared" ca="1" si="226"/>
        <v>Turismo</v>
      </c>
      <c r="AF4850" s="6">
        <f t="shared" ca="1" si="227"/>
        <v>0.25708865469069631</v>
      </c>
      <c r="AH4850" t="str">
        <f t="shared" ca="1" si="228"/>
        <v>Eslovaquia</v>
      </c>
    </row>
    <row r="4851" spans="1:34" x14ac:dyDescent="0.25">
      <c r="A4851" s="1">
        <v>43106.256944444445</v>
      </c>
      <c r="B4851" t="s">
        <v>24</v>
      </c>
      <c r="C4851" t="s">
        <v>25</v>
      </c>
      <c r="D4851" t="s">
        <v>36</v>
      </c>
      <c r="E4851" t="s">
        <v>42</v>
      </c>
      <c r="F4851" t="s">
        <v>56</v>
      </c>
      <c r="G4851" t="s">
        <v>29</v>
      </c>
      <c r="H4851" t="s">
        <v>38</v>
      </c>
      <c r="I4851" t="s">
        <v>30</v>
      </c>
      <c r="J4851" t="s">
        <v>46</v>
      </c>
      <c r="K4851" t="s">
        <v>32</v>
      </c>
      <c r="L4851" t="s">
        <v>40</v>
      </c>
      <c r="M4851" t="s">
        <v>82</v>
      </c>
      <c r="N4851">
        <v>4</v>
      </c>
      <c r="O4851" t="s">
        <v>47</v>
      </c>
      <c r="P4851">
        <v>10</v>
      </c>
      <c r="Q4851">
        <v>0</v>
      </c>
      <c r="R4851">
        <v>0</v>
      </c>
      <c r="S4851">
        <v>10</v>
      </c>
      <c r="T4851">
        <v>0</v>
      </c>
      <c r="U4851">
        <v>40</v>
      </c>
      <c r="V4851">
        <v>6</v>
      </c>
      <c r="W4851">
        <v>7</v>
      </c>
      <c r="X4851">
        <v>1</v>
      </c>
      <c r="Y4851" t="s">
        <v>192</v>
      </c>
      <c r="Z4851" t="str">
        <f t="shared" ca="1" si="226"/>
        <v>Turismo</v>
      </c>
      <c r="AF4851" s="6">
        <f t="shared" ca="1" si="227"/>
        <v>0.49218011127731398</v>
      </c>
      <c r="AH4851" t="str">
        <f t="shared" ca="1" si="228"/>
        <v>Islandia</v>
      </c>
    </row>
    <row r="4852" spans="1:34" x14ac:dyDescent="0.25">
      <c r="A4852" s="1">
        <v>44612.65625</v>
      </c>
      <c r="B4852" t="s">
        <v>24</v>
      </c>
      <c r="C4852" t="s">
        <v>25</v>
      </c>
      <c r="D4852" t="s">
        <v>26</v>
      </c>
      <c r="E4852" t="s">
        <v>45</v>
      </c>
      <c r="F4852" t="s">
        <v>37</v>
      </c>
      <c r="G4852" t="s">
        <v>29</v>
      </c>
      <c r="H4852" t="s">
        <v>38</v>
      </c>
      <c r="I4852" t="s">
        <v>39</v>
      </c>
      <c r="J4852" t="s">
        <v>31</v>
      </c>
      <c r="K4852" t="s">
        <v>32</v>
      </c>
      <c r="L4852" t="s">
        <v>40</v>
      </c>
      <c r="M4852" t="s">
        <v>83</v>
      </c>
      <c r="N4852">
        <v>2</v>
      </c>
      <c r="O4852" t="s">
        <v>35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20</v>
      </c>
      <c r="V4852">
        <v>15</v>
      </c>
      <c r="W4852">
        <v>1</v>
      </c>
      <c r="X4852">
        <v>2</v>
      </c>
      <c r="Y4852" t="s">
        <v>195</v>
      </c>
      <c r="Z4852" t="str">
        <f t="shared" ca="1" si="226"/>
        <v>Turismo</v>
      </c>
      <c r="AF4852" s="6">
        <f t="shared" ca="1" si="227"/>
        <v>6.3002393776802834E-2</v>
      </c>
      <c r="AH4852" t="str">
        <f t="shared" ca="1" si="228"/>
        <v>Albania</v>
      </c>
    </row>
    <row r="4853" spans="1:34" x14ac:dyDescent="0.25">
      <c r="A4853" s="1">
        <v>42578.46875</v>
      </c>
      <c r="B4853" t="s">
        <v>24</v>
      </c>
      <c r="C4853" t="s">
        <v>25</v>
      </c>
      <c r="D4853" t="s">
        <v>26</v>
      </c>
      <c r="E4853" t="s">
        <v>27</v>
      </c>
      <c r="F4853" t="s">
        <v>28</v>
      </c>
      <c r="G4853" t="s">
        <v>29</v>
      </c>
      <c r="H4853" t="s">
        <v>30</v>
      </c>
      <c r="I4853" t="s">
        <v>30</v>
      </c>
      <c r="J4853" t="s">
        <v>31</v>
      </c>
      <c r="K4853" t="s">
        <v>32</v>
      </c>
      <c r="L4853" t="s">
        <v>73</v>
      </c>
      <c r="M4853" t="s">
        <v>34</v>
      </c>
      <c r="N4853">
        <v>2</v>
      </c>
      <c r="O4853" t="s">
        <v>35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20</v>
      </c>
      <c r="V4853">
        <v>11</v>
      </c>
      <c r="W4853">
        <v>4</v>
      </c>
      <c r="X4853">
        <v>7</v>
      </c>
      <c r="Y4853" t="s">
        <v>195</v>
      </c>
      <c r="Z4853" t="str">
        <f t="shared" ca="1" si="226"/>
        <v>Turismo</v>
      </c>
      <c r="AF4853" s="6">
        <f t="shared" ca="1" si="227"/>
        <v>0.57074905809970344</v>
      </c>
      <c r="AH4853" t="str">
        <f t="shared" ca="1" si="228"/>
        <v>Islandia</v>
      </c>
    </row>
    <row r="4854" spans="1:34" x14ac:dyDescent="0.25">
      <c r="A4854" s="1">
        <v>43588.506944444445</v>
      </c>
      <c r="B4854" t="s">
        <v>24</v>
      </c>
      <c r="C4854" t="s">
        <v>25</v>
      </c>
      <c r="D4854" t="s">
        <v>26</v>
      </c>
      <c r="E4854" t="s">
        <v>64</v>
      </c>
      <c r="F4854" t="s">
        <v>28</v>
      </c>
      <c r="G4854" t="s">
        <v>29</v>
      </c>
      <c r="H4854" t="s">
        <v>38</v>
      </c>
      <c r="I4854" t="s">
        <v>39</v>
      </c>
      <c r="J4854" t="s">
        <v>31</v>
      </c>
      <c r="K4854" t="s">
        <v>32</v>
      </c>
      <c r="L4854" t="s">
        <v>40</v>
      </c>
      <c r="M4854" t="s">
        <v>62</v>
      </c>
      <c r="N4854">
        <v>2</v>
      </c>
      <c r="O4854" t="s">
        <v>35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20</v>
      </c>
      <c r="V4854">
        <v>12</v>
      </c>
      <c r="W4854">
        <v>6</v>
      </c>
      <c r="X4854">
        <v>5</v>
      </c>
      <c r="Y4854" t="s">
        <v>173</v>
      </c>
      <c r="Z4854" t="str">
        <f t="shared" ca="1" si="226"/>
        <v>Turismo</v>
      </c>
      <c r="AF4854" s="6">
        <f t="shared" ca="1" si="227"/>
        <v>0.67320959537649805</v>
      </c>
      <c r="AH4854" t="str">
        <f t="shared" ca="1" si="228"/>
        <v>Países Bajos</v>
      </c>
    </row>
    <row r="4855" spans="1:34" x14ac:dyDescent="0.25">
      <c r="A4855" s="1">
        <v>45296.791666666664</v>
      </c>
      <c r="B4855" t="s">
        <v>59</v>
      </c>
      <c r="C4855" t="s">
        <v>30</v>
      </c>
      <c r="D4855" t="s">
        <v>36</v>
      </c>
      <c r="E4855" t="s">
        <v>45</v>
      </c>
      <c r="F4855" t="s">
        <v>28</v>
      </c>
      <c r="G4855" t="s">
        <v>29</v>
      </c>
      <c r="H4855" t="s">
        <v>30</v>
      </c>
      <c r="I4855" t="s">
        <v>30</v>
      </c>
      <c r="J4855" t="s">
        <v>31</v>
      </c>
      <c r="K4855" t="s">
        <v>32</v>
      </c>
      <c r="L4855" t="s">
        <v>40</v>
      </c>
      <c r="M4855" t="s">
        <v>34</v>
      </c>
      <c r="N4855">
        <v>2</v>
      </c>
      <c r="O4855" t="s">
        <v>35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20</v>
      </c>
      <c r="V4855">
        <v>19</v>
      </c>
      <c r="W4855">
        <v>6</v>
      </c>
      <c r="X4855">
        <v>1</v>
      </c>
      <c r="Y4855" t="s">
        <v>191</v>
      </c>
      <c r="Z4855" t="str">
        <f t="shared" ca="1" si="226"/>
        <v>Turismo</v>
      </c>
      <c r="AF4855" s="6">
        <f t="shared" ca="1" si="227"/>
        <v>0.55491587896601124</v>
      </c>
      <c r="AH4855" t="str">
        <f t="shared" ca="1" si="228"/>
        <v>Islandia</v>
      </c>
    </row>
    <row r="4856" spans="1:34" x14ac:dyDescent="0.25">
      <c r="A4856" s="1">
        <v>43582.943749999999</v>
      </c>
      <c r="B4856" t="s">
        <v>24</v>
      </c>
      <c r="C4856" t="s">
        <v>50</v>
      </c>
      <c r="D4856" t="s">
        <v>36</v>
      </c>
      <c r="E4856" t="s">
        <v>45</v>
      </c>
      <c r="F4856" t="s">
        <v>28</v>
      </c>
      <c r="G4856" t="s">
        <v>29</v>
      </c>
      <c r="H4856" t="s">
        <v>68</v>
      </c>
      <c r="I4856" t="s">
        <v>39</v>
      </c>
      <c r="J4856" t="s">
        <v>46</v>
      </c>
      <c r="K4856" t="s">
        <v>32</v>
      </c>
      <c r="L4856" t="s">
        <v>40</v>
      </c>
      <c r="M4856" t="s">
        <v>91</v>
      </c>
      <c r="N4856">
        <v>2</v>
      </c>
      <c r="O4856" t="s">
        <v>35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80</v>
      </c>
      <c r="V4856">
        <v>22</v>
      </c>
      <c r="W4856">
        <v>7</v>
      </c>
      <c r="X4856">
        <v>4</v>
      </c>
      <c r="Y4856" t="s">
        <v>195</v>
      </c>
      <c r="Z4856" t="str">
        <f t="shared" ca="1" si="226"/>
        <v>Motocicleta</v>
      </c>
      <c r="AF4856" s="6">
        <f t="shared" ca="1" si="227"/>
        <v>0.23432054725088336</v>
      </c>
      <c r="AH4856" t="str">
        <f t="shared" ca="1" si="228"/>
        <v>Chipre</v>
      </c>
    </row>
    <row r="4857" spans="1:34" x14ac:dyDescent="0.25">
      <c r="A4857" s="1">
        <v>45498.739583333336</v>
      </c>
      <c r="B4857" t="s">
        <v>24</v>
      </c>
      <c r="C4857" t="s">
        <v>25</v>
      </c>
      <c r="D4857" t="s">
        <v>26</v>
      </c>
      <c r="E4857" t="s">
        <v>64</v>
      </c>
      <c r="F4857" t="s">
        <v>37</v>
      </c>
      <c r="G4857" t="s">
        <v>29</v>
      </c>
      <c r="H4857" t="s">
        <v>38</v>
      </c>
      <c r="I4857" t="s">
        <v>39</v>
      </c>
      <c r="J4857" t="s">
        <v>46</v>
      </c>
      <c r="K4857" t="s">
        <v>32</v>
      </c>
      <c r="L4857" t="s">
        <v>40</v>
      </c>
      <c r="M4857" t="s">
        <v>62</v>
      </c>
      <c r="N4857">
        <v>2</v>
      </c>
      <c r="O4857" t="s">
        <v>75</v>
      </c>
      <c r="P4857">
        <v>10</v>
      </c>
      <c r="Q4857">
        <v>0</v>
      </c>
      <c r="R4857">
        <v>0</v>
      </c>
      <c r="S4857">
        <v>0</v>
      </c>
      <c r="T4857">
        <v>10</v>
      </c>
      <c r="U4857">
        <v>10</v>
      </c>
      <c r="V4857">
        <v>17</v>
      </c>
      <c r="W4857">
        <v>5</v>
      </c>
      <c r="X4857">
        <v>7</v>
      </c>
      <c r="Y4857" t="s">
        <v>172</v>
      </c>
      <c r="Z4857" t="str">
        <f t="shared" ca="1" si="226"/>
        <v>Otro</v>
      </c>
      <c r="AF4857" s="6">
        <f t="shared" ca="1" si="227"/>
        <v>0.54869113939016267</v>
      </c>
      <c r="AH4857" t="str">
        <f t="shared" ca="1" si="228"/>
        <v>Islandia</v>
      </c>
    </row>
    <row r="4858" spans="1:34" x14ac:dyDescent="0.25">
      <c r="A4858" s="1">
        <v>44973.34652777778</v>
      </c>
      <c r="B4858" t="s">
        <v>59</v>
      </c>
      <c r="C4858" t="s">
        <v>120</v>
      </c>
      <c r="D4858" t="s">
        <v>26</v>
      </c>
      <c r="E4858" t="s">
        <v>45</v>
      </c>
      <c r="F4858" t="s">
        <v>37</v>
      </c>
      <c r="G4858" t="s">
        <v>29</v>
      </c>
      <c r="H4858" t="s">
        <v>52</v>
      </c>
      <c r="I4858" t="s">
        <v>39</v>
      </c>
      <c r="J4858" t="s">
        <v>31</v>
      </c>
      <c r="K4858" t="s">
        <v>32</v>
      </c>
      <c r="L4858" t="s">
        <v>40</v>
      </c>
      <c r="M4858" t="s">
        <v>91</v>
      </c>
      <c r="N4858">
        <v>2</v>
      </c>
      <c r="O4858" t="s">
        <v>35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20</v>
      </c>
      <c r="V4858">
        <v>8</v>
      </c>
      <c r="W4858">
        <v>5</v>
      </c>
      <c r="X4858">
        <v>2</v>
      </c>
      <c r="Y4858" t="s">
        <v>195</v>
      </c>
      <c r="Z4858" t="str">
        <f t="shared" ca="1" si="226"/>
        <v>Turismo</v>
      </c>
      <c r="AF4858" s="6">
        <f t="shared" ca="1" si="227"/>
        <v>0.19727588797585649</v>
      </c>
      <c r="AH4858" t="str">
        <f t="shared" ca="1" si="228"/>
        <v>Bielorrusia</v>
      </c>
    </row>
    <row r="4859" spans="1:34" x14ac:dyDescent="0.25">
      <c r="A4859" s="1">
        <v>43681.220138888886</v>
      </c>
      <c r="B4859" t="s">
        <v>59</v>
      </c>
      <c r="C4859" t="s">
        <v>25</v>
      </c>
      <c r="D4859" t="s">
        <v>87</v>
      </c>
      <c r="E4859" t="s">
        <v>45</v>
      </c>
      <c r="F4859" t="s">
        <v>28</v>
      </c>
      <c r="G4859" t="s">
        <v>29</v>
      </c>
      <c r="H4859" t="s">
        <v>38</v>
      </c>
      <c r="I4859" t="s">
        <v>39</v>
      </c>
      <c r="J4859" t="s">
        <v>31</v>
      </c>
      <c r="K4859" t="s">
        <v>32</v>
      </c>
      <c r="L4859" t="s">
        <v>40</v>
      </c>
      <c r="M4859" t="s">
        <v>58</v>
      </c>
      <c r="N4859">
        <v>2</v>
      </c>
      <c r="O4859" t="s">
        <v>35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50</v>
      </c>
      <c r="V4859">
        <v>5</v>
      </c>
      <c r="W4859">
        <v>1</v>
      </c>
      <c r="X4859">
        <v>8</v>
      </c>
      <c r="Y4859" t="s">
        <v>162</v>
      </c>
      <c r="Z4859" t="str">
        <f t="shared" ca="1" si="226"/>
        <v>Bus</v>
      </c>
      <c r="AF4859" s="6">
        <f t="shared" ca="1" si="227"/>
        <v>0.8151167325515678</v>
      </c>
      <c r="AH4859" t="str">
        <f t="shared" ca="1" si="228"/>
        <v>Rumanía</v>
      </c>
    </row>
    <row r="4860" spans="1:34" x14ac:dyDescent="0.25">
      <c r="A4860" s="1">
        <v>44955.458333333336</v>
      </c>
      <c r="B4860" t="s">
        <v>59</v>
      </c>
      <c r="C4860" t="s">
        <v>79</v>
      </c>
      <c r="D4860" t="s">
        <v>26</v>
      </c>
      <c r="E4860" t="s">
        <v>45</v>
      </c>
      <c r="F4860" t="s">
        <v>72</v>
      </c>
      <c r="G4860" t="s">
        <v>29</v>
      </c>
      <c r="H4860" t="s">
        <v>68</v>
      </c>
      <c r="I4860" t="s">
        <v>39</v>
      </c>
      <c r="J4860" t="s">
        <v>31</v>
      </c>
      <c r="K4860" t="s">
        <v>32</v>
      </c>
      <c r="L4860" t="s">
        <v>33</v>
      </c>
      <c r="M4860" t="s">
        <v>108</v>
      </c>
      <c r="N4860">
        <v>2</v>
      </c>
      <c r="O4860" t="s">
        <v>35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20</v>
      </c>
      <c r="V4860">
        <v>11</v>
      </c>
      <c r="W4860">
        <v>1</v>
      </c>
      <c r="X4860">
        <v>1</v>
      </c>
      <c r="Y4860" t="s">
        <v>173</v>
      </c>
      <c r="Z4860" t="str">
        <f t="shared" ca="1" si="226"/>
        <v>Camión</v>
      </c>
      <c r="AF4860" s="6">
        <f t="shared" ca="1" si="227"/>
        <v>0.48066198992202058</v>
      </c>
      <c r="AH4860" t="str">
        <f t="shared" ca="1" si="228"/>
        <v>Islandia</v>
      </c>
    </row>
    <row r="4861" spans="1:34" x14ac:dyDescent="0.25">
      <c r="A4861" s="1">
        <v>44264.75277777778</v>
      </c>
      <c r="B4861" t="s">
        <v>24</v>
      </c>
      <c r="C4861" t="s">
        <v>25</v>
      </c>
      <c r="D4861" t="s">
        <v>36</v>
      </c>
      <c r="E4861" t="s">
        <v>42</v>
      </c>
      <c r="F4861" t="s">
        <v>28</v>
      </c>
      <c r="G4861" t="s">
        <v>29</v>
      </c>
      <c r="H4861" t="s">
        <v>38</v>
      </c>
      <c r="I4861" t="s">
        <v>39</v>
      </c>
      <c r="J4861" t="s">
        <v>46</v>
      </c>
      <c r="K4861" t="s">
        <v>32</v>
      </c>
      <c r="L4861" t="s">
        <v>40</v>
      </c>
      <c r="M4861" t="s">
        <v>44</v>
      </c>
      <c r="N4861">
        <v>3</v>
      </c>
      <c r="O4861" t="s">
        <v>47</v>
      </c>
      <c r="P4861">
        <v>10</v>
      </c>
      <c r="Q4861">
        <v>0</v>
      </c>
      <c r="R4861">
        <v>0</v>
      </c>
      <c r="S4861">
        <v>10</v>
      </c>
      <c r="T4861">
        <v>0</v>
      </c>
      <c r="U4861">
        <v>30</v>
      </c>
      <c r="V4861">
        <v>18</v>
      </c>
      <c r="W4861">
        <v>3</v>
      </c>
      <c r="X4861">
        <v>3</v>
      </c>
      <c r="Y4861" t="s">
        <v>206</v>
      </c>
      <c r="Z4861" t="str">
        <f t="shared" ca="1" si="226"/>
        <v>Turismo</v>
      </c>
      <c r="AF4861" s="6">
        <f t="shared" ca="1" si="227"/>
        <v>0.27455580006911273</v>
      </c>
      <c r="AH4861" t="str">
        <f t="shared" ca="1" si="228"/>
        <v>Eslovenia</v>
      </c>
    </row>
    <row r="4862" spans="1:34" x14ac:dyDescent="0.25">
      <c r="A4862" s="1">
        <v>43194.604166666664</v>
      </c>
      <c r="B4862" t="s">
        <v>24</v>
      </c>
      <c r="C4862" t="s">
        <v>30</v>
      </c>
      <c r="D4862" t="s">
        <v>26</v>
      </c>
      <c r="E4862" t="s">
        <v>27</v>
      </c>
      <c r="F4862" t="s">
        <v>28</v>
      </c>
      <c r="G4862" t="s">
        <v>29</v>
      </c>
      <c r="H4862" t="s">
        <v>30</v>
      </c>
      <c r="I4862" t="s">
        <v>39</v>
      </c>
      <c r="J4862" t="s">
        <v>31</v>
      </c>
      <c r="K4862" t="s">
        <v>32</v>
      </c>
      <c r="L4862" t="s">
        <v>33</v>
      </c>
      <c r="M4862" t="s">
        <v>62</v>
      </c>
      <c r="N4862">
        <v>2</v>
      </c>
      <c r="O4862" t="s">
        <v>35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20</v>
      </c>
      <c r="V4862">
        <v>14</v>
      </c>
      <c r="W4862">
        <v>4</v>
      </c>
      <c r="X4862">
        <v>4</v>
      </c>
      <c r="Y4862" t="s">
        <v>172</v>
      </c>
      <c r="Z4862" t="str">
        <f t="shared" ca="1" si="226"/>
        <v>Motocicleta</v>
      </c>
      <c r="AF4862" s="6">
        <f t="shared" ca="1" si="227"/>
        <v>0.98988708587618179</v>
      </c>
      <c r="AH4862" t="str">
        <f t="shared" ca="1" si="228"/>
        <v>Serbia</v>
      </c>
    </row>
    <row r="4863" spans="1:34" x14ac:dyDescent="0.25">
      <c r="A4863" s="1">
        <v>44561.775000000001</v>
      </c>
      <c r="B4863" t="s">
        <v>24</v>
      </c>
      <c r="C4863" t="s">
        <v>25</v>
      </c>
      <c r="D4863" t="s">
        <v>36</v>
      </c>
      <c r="E4863" t="s">
        <v>27</v>
      </c>
      <c r="F4863" t="s">
        <v>37</v>
      </c>
      <c r="G4863" t="s">
        <v>29</v>
      </c>
      <c r="H4863" t="s">
        <v>38</v>
      </c>
      <c r="I4863" t="s">
        <v>39</v>
      </c>
      <c r="J4863" t="s">
        <v>46</v>
      </c>
      <c r="K4863" t="s">
        <v>32</v>
      </c>
      <c r="L4863" t="s">
        <v>40</v>
      </c>
      <c r="M4863" t="s">
        <v>58</v>
      </c>
      <c r="N4863">
        <v>2</v>
      </c>
      <c r="O4863" t="s">
        <v>35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40</v>
      </c>
      <c r="V4863">
        <v>18</v>
      </c>
      <c r="W4863">
        <v>6</v>
      </c>
      <c r="X4863">
        <v>12</v>
      </c>
      <c r="Y4863" t="s">
        <v>165</v>
      </c>
      <c r="Z4863" t="str">
        <f t="shared" ca="1" si="226"/>
        <v>Turismo</v>
      </c>
      <c r="AF4863" s="6">
        <f t="shared" ca="1" si="227"/>
        <v>0.81226918727930419</v>
      </c>
      <c r="AH4863" t="str">
        <f t="shared" ca="1" si="228"/>
        <v>Rumanía</v>
      </c>
    </row>
    <row r="4864" spans="1:34" x14ac:dyDescent="0.25">
      <c r="A4864" s="1">
        <v>45493.052777777775</v>
      </c>
      <c r="B4864" t="s">
        <v>24</v>
      </c>
      <c r="C4864" t="s">
        <v>25</v>
      </c>
      <c r="D4864" t="s">
        <v>36</v>
      </c>
      <c r="E4864" t="s">
        <v>85</v>
      </c>
      <c r="F4864" t="s">
        <v>56</v>
      </c>
      <c r="G4864" t="s">
        <v>29</v>
      </c>
      <c r="H4864" t="s">
        <v>38</v>
      </c>
      <c r="I4864" t="s">
        <v>39</v>
      </c>
      <c r="J4864" t="s">
        <v>46</v>
      </c>
      <c r="K4864" t="s">
        <v>32</v>
      </c>
      <c r="L4864" t="s">
        <v>40</v>
      </c>
      <c r="M4864" t="s">
        <v>82</v>
      </c>
      <c r="N4864">
        <v>2</v>
      </c>
      <c r="O4864" t="s">
        <v>35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20</v>
      </c>
      <c r="V4864">
        <v>1</v>
      </c>
      <c r="W4864">
        <v>7</v>
      </c>
      <c r="X4864">
        <v>7</v>
      </c>
      <c r="Y4864" t="s">
        <v>195</v>
      </c>
      <c r="Z4864" t="str">
        <f t="shared" ca="1" si="226"/>
        <v>Turismo</v>
      </c>
      <c r="AF4864" s="6">
        <f t="shared" ca="1" si="227"/>
        <v>0.25062216678485383</v>
      </c>
      <c r="AH4864" t="str">
        <f t="shared" ca="1" si="228"/>
        <v>Estonia</v>
      </c>
    </row>
    <row r="4865" spans="1:34" x14ac:dyDescent="0.25">
      <c r="A4865" s="1">
        <v>44160.530555555553</v>
      </c>
      <c r="B4865" t="s">
        <v>24</v>
      </c>
      <c r="C4865" t="s">
        <v>50</v>
      </c>
      <c r="D4865" t="s">
        <v>26</v>
      </c>
      <c r="E4865" t="s">
        <v>69</v>
      </c>
      <c r="F4865" t="s">
        <v>28</v>
      </c>
      <c r="G4865" t="s">
        <v>29</v>
      </c>
      <c r="H4865" t="s">
        <v>52</v>
      </c>
      <c r="I4865" t="s">
        <v>39</v>
      </c>
      <c r="J4865" t="s">
        <v>31</v>
      </c>
      <c r="K4865" t="s">
        <v>32</v>
      </c>
      <c r="L4865" t="s">
        <v>40</v>
      </c>
      <c r="M4865" t="s">
        <v>58</v>
      </c>
      <c r="N4865">
        <v>2</v>
      </c>
      <c r="O4865" t="s">
        <v>35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20</v>
      </c>
      <c r="V4865">
        <v>12</v>
      </c>
      <c r="W4865">
        <v>4</v>
      </c>
      <c r="X4865">
        <v>11</v>
      </c>
      <c r="Y4865" t="s">
        <v>179</v>
      </c>
      <c r="Z4865" t="str">
        <f t="shared" ca="1" si="226"/>
        <v>Turismo</v>
      </c>
      <c r="AF4865" s="6">
        <f t="shared" ca="1" si="227"/>
        <v>0.96751202234562972</v>
      </c>
      <c r="AH4865" t="str">
        <f t="shared" ca="1" si="228"/>
        <v>Rumanía</v>
      </c>
    </row>
    <row r="4866" spans="1:34" x14ac:dyDescent="0.25">
      <c r="A4866" s="1">
        <v>43280.260416666664</v>
      </c>
      <c r="B4866" t="s">
        <v>24</v>
      </c>
      <c r="C4866" t="s">
        <v>25</v>
      </c>
      <c r="D4866" t="s">
        <v>26</v>
      </c>
      <c r="E4866" t="s">
        <v>27</v>
      </c>
      <c r="F4866" t="s">
        <v>56</v>
      </c>
      <c r="G4866" t="s">
        <v>29</v>
      </c>
      <c r="H4866" t="s">
        <v>38</v>
      </c>
      <c r="I4866" t="s">
        <v>39</v>
      </c>
      <c r="J4866" t="s">
        <v>46</v>
      </c>
      <c r="K4866" t="s">
        <v>32</v>
      </c>
      <c r="L4866" t="s">
        <v>40</v>
      </c>
      <c r="M4866" t="s">
        <v>58</v>
      </c>
      <c r="N4866">
        <v>2</v>
      </c>
      <c r="O4866" t="s">
        <v>75</v>
      </c>
      <c r="P4866">
        <v>10</v>
      </c>
      <c r="Q4866">
        <v>0</v>
      </c>
      <c r="R4866">
        <v>0</v>
      </c>
      <c r="S4866">
        <v>0</v>
      </c>
      <c r="T4866">
        <v>10</v>
      </c>
      <c r="U4866">
        <v>10</v>
      </c>
      <c r="V4866">
        <v>6</v>
      </c>
      <c r="W4866">
        <v>6</v>
      </c>
      <c r="X4866">
        <v>6</v>
      </c>
      <c r="Y4866" t="s">
        <v>157</v>
      </c>
      <c r="Z4866" t="str">
        <f t="shared" ref="Z4866:Z4929" ca="1" si="229">IF(RAND()&lt;=0.68,"Turismo",CHOOSE((RANDBETWEEN(1,4)),"Camión","Motocicleta","Bus","Otro"))</f>
        <v>Otro</v>
      </c>
      <c r="AF4866" s="6">
        <f t="shared" ca="1" si="227"/>
        <v>0.40521173725118864</v>
      </c>
      <c r="AH4866" t="str">
        <f t="shared" ca="1" si="228"/>
        <v>España</v>
      </c>
    </row>
    <row r="4867" spans="1:34" x14ac:dyDescent="0.25">
      <c r="A4867" s="1">
        <v>44131.465277777781</v>
      </c>
      <c r="B4867" t="s">
        <v>24</v>
      </c>
      <c r="C4867" t="s">
        <v>50</v>
      </c>
      <c r="D4867" t="s">
        <v>26</v>
      </c>
      <c r="E4867" t="s">
        <v>42</v>
      </c>
      <c r="F4867" t="s">
        <v>28</v>
      </c>
      <c r="G4867" t="s">
        <v>29</v>
      </c>
      <c r="H4867" t="s">
        <v>52</v>
      </c>
      <c r="I4867" t="s">
        <v>39</v>
      </c>
      <c r="J4867" t="s">
        <v>31</v>
      </c>
      <c r="K4867" t="s">
        <v>32</v>
      </c>
      <c r="L4867" t="s">
        <v>40</v>
      </c>
      <c r="M4867" t="s">
        <v>44</v>
      </c>
      <c r="N4867">
        <v>2</v>
      </c>
      <c r="O4867" t="s">
        <v>35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20</v>
      </c>
      <c r="V4867">
        <v>11</v>
      </c>
      <c r="W4867">
        <v>3</v>
      </c>
      <c r="X4867">
        <v>10</v>
      </c>
      <c r="Y4867" t="s">
        <v>157</v>
      </c>
      <c r="Z4867" t="str">
        <f t="shared" ca="1" si="229"/>
        <v>Turismo</v>
      </c>
      <c r="AF4867" s="6">
        <f t="shared" ref="AF4867:AF4930" ca="1" si="230">RAND()</f>
        <v>0.46605976420967343</v>
      </c>
      <c r="AH4867" t="str">
        <f t="shared" ref="AH4867:AH4930" ca="1" si="231">INDEX($AC$2:$AC$45, MATCH(AF4867, $AE$2:$AE$45, 1))</f>
        <v>Grecia</v>
      </c>
    </row>
    <row r="4868" spans="1:34" x14ac:dyDescent="0.25">
      <c r="A4868" s="1">
        <v>43194.621527777781</v>
      </c>
      <c r="B4868" t="s">
        <v>24</v>
      </c>
      <c r="C4868" t="s">
        <v>25</v>
      </c>
      <c r="D4868" t="s">
        <v>26</v>
      </c>
      <c r="E4868" t="s">
        <v>84</v>
      </c>
      <c r="F4868" t="s">
        <v>56</v>
      </c>
      <c r="G4868" t="s">
        <v>29</v>
      </c>
      <c r="H4868" t="s">
        <v>38</v>
      </c>
      <c r="I4868" t="s">
        <v>39</v>
      </c>
      <c r="J4868" t="s">
        <v>46</v>
      </c>
      <c r="K4868" t="s">
        <v>32</v>
      </c>
      <c r="L4868" t="s">
        <v>73</v>
      </c>
      <c r="M4868" t="s">
        <v>58</v>
      </c>
      <c r="N4868">
        <v>2</v>
      </c>
      <c r="O4868" t="s">
        <v>75</v>
      </c>
      <c r="P4868">
        <v>10</v>
      </c>
      <c r="Q4868">
        <v>0</v>
      </c>
      <c r="R4868">
        <v>0</v>
      </c>
      <c r="S4868">
        <v>0</v>
      </c>
      <c r="T4868">
        <v>10</v>
      </c>
      <c r="U4868">
        <v>20</v>
      </c>
      <c r="V4868">
        <v>14</v>
      </c>
      <c r="W4868">
        <v>4</v>
      </c>
      <c r="X4868">
        <v>4</v>
      </c>
      <c r="Y4868" t="s">
        <v>195</v>
      </c>
      <c r="Z4868" t="str">
        <f t="shared" ca="1" si="229"/>
        <v>Turismo</v>
      </c>
      <c r="AF4868" s="6">
        <f t="shared" ca="1" si="230"/>
        <v>0.65712598950284795</v>
      </c>
      <c r="AH4868" t="str">
        <f t="shared" ca="1" si="231"/>
        <v>Países Bajos</v>
      </c>
    </row>
    <row r="4869" spans="1:34" x14ac:dyDescent="0.25">
      <c r="A4869" s="1">
        <v>44824.663194444445</v>
      </c>
      <c r="B4869" t="s">
        <v>24</v>
      </c>
      <c r="C4869" t="s">
        <v>25</v>
      </c>
      <c r="D4869" t="s">
        <v>26</v>
      </c>
      <c r="E4869" t="s">
        <v>42</v>
      </c>
      <c r="F4869" t="s">
        <v>37</v>
      </c>
      <c r="G4869" t="s">
        <v>29</v>
      </c>
      <c r="H4869" t="s">
        <v>38</v>
      </c>
      <c r="I4869" t="s">
        <v>39</v>
      </c>
      <c r="J4869" t="s">
        <v>31</v>
      </c>
      <c r="K4869" t="s">
        <v>32</v>
      </c>
      <c r="L4869" t="s">
        <v>40</v>
      </c>
      <c r="M4869" t="s">
        <v>34</v>
      </c>
      <c r="N4869">
        <v>2</v>
      </c>
      <c r="O4869" t="s">
        <v>35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</v>
      </c>
      <c r="V4869">
        <v>15</v>
      </c>
      <c r="W4869">
        <v>3</v>
      </c>
      <c r="X4869">
        <v>9</v>
      </c>
      <c r="Y4869" t="s">
        <v>168</v>
      </c>
      <c r="Z4869" t="str">
        <f t="shared" ca="1" si="229"/>
        <v>Turismo</v>
      </c>
      <c r="AF4869" s="6">
        <f t="shared" ca="1" si="230"/>
        <v>0.43852055233507414</v>
      </c>
      <c r="AH4869" t="str">
        <f t="shared" ca="1" si="231"/>
        <v>Francia</v>
      </c>
    </row>
    <row r="4870" spans="1:34" x14ac:dyDescent="0.25">
      <c r="A4870" s="1">
        <v>44760.602083333331</v>
      </c>
      <c r="B4870" t="s">
        <v>24</v>
      </c>
      <c r="C4870" t="s">
        <v>25</v>
      </c>
      <c r="D4870" t="s">
        <v>26</v>
      </c>
      <c r="E4870" t="s">
        <v>45</v>
      </c>
      <c r="F4870" t="s">
        <v>65</v>
      </c>
      <c r="G4870" t="s">
        <v>29</v>
      </c>
      <c r="H4870" t="s">
        <v>38</v>
      </c>
      <c r="I4870" t="s">
        <v>39</v>
      </c>
      <c r="J4870" t="s">
        <v>46</v>
      </c>
      <c r="K4870" t="s">
        <v>32</v>
      </c>
      <c r="L4870" t="s">
        <v>40</v>
      </c>
      <c r="M4870" t="s">
        <v>83</v>
      </c>
      <c r="N4870">
        <v>2</v>
      </c>
      <c r="O4870" t="s">
        <v>75</v>
      </c>
      <c r="P4870">
        <v>10</v>
      </c>
      <c r="Q4870">
        <v>0</v>
      </c>
      <c r="R4870">
        <v>0</v>
      </c>
      <c r="S4870">
        <v>0</v>
      </c>
      <c r="T4870">
        <v>10</v>
      </c>
      <c r="U4870">
        <v>10</v>
      </c>
      <c r="V4870">
        <v>14</v>
      </c>
      <c r="W4870">
        <v>2</v>
      </c>
      <c r="X4870">
        <v>7</v>
      </c>
      <c r="Y4870" t="s">
        <v>195</v>
      </c>
      <c r="Z4870" t="str">
        <f t="shared" ca="1" si="229"/>
        <v>Turismo</v>
      </c>
      <c r="AF4870" s="6">
        <f t="shared" ca="1" si="230"/>
        <v>7.8004778966839661E-2</v>
      </c>
      <c r="AH4870" t="str">
        <f t="shared" ca="1" si="231"/>
        <v>Albania</v>
      </c>
    </row>
    <row r="4871" spans="1:34" x14ac:dyDescent="0.25">
      <c r="A4871" s="1">
        <v>43562.506944444445</v>
      </c>
      <c r="B4871" t="s">
        <v>24</v>
      </c>
      <c r="C4871" t="s">
        <v>25</v>
      </c>
      <c r="D4871" t="s">
        <v>26</v>
      </c>
      <c r="E4871" t="s">
        <v>45</v>
      </c>
      <c r="F4871" t="s">
        <v>28</v>
      </c>
      <c r="G4871" t="s">
        <v>29</v>
      </c>
      <c r="H4871" t="s">
        <v>38</v>
      </c>
      <c r="I4871" t="s">
        <v>39</v>
      </c>
      <c r="J4871" t="s">
        <v>31</v>
      </c>
      <c r="K4871" t="s">
        <v>32</v>
      </c>
      <c r="L4871" t="s">
        <v>33</v>
      </c>
      <c r="M4871" t="s">
        <v>34</v>
      </c>
      <c r="N4871">
        <v>2</v>
      </c>
      <c r="O4871" t="s">
        <v>35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20</v>
      </c>
      <c r="V4871">
        <v>12</v>
      </c>
      <c r="W4871">
        <v>1</v>
      </c>
      <c r="X4871">
        <v>4</v>
      </c>
      <c r="Y4871" t="s">
        <v>195</v>
      </c>
      <c r="Z4871" t="str">
        <f t="shared" ca="1" si="229"/>
        <v>Camión</v>
      </c>
      <c r="AF4871" s="6">
        <f t="shared" ca="1" si="230"/>
        <v>0.28435278811638665</v>
      </c>
      <c r="AH4871" t="str">
        <f t="shared" ca="1" si="231"/>
        <v>Eslovenia</v>
      </c>
    </row>
    <row r="4872" spans="1:34" x14ac:dyDescent="0.25">
      <c r="A4872" s="1">
        <v>44723.001388888886</v>
      </c>
      <c r="B4872" t="s">
        <v>24</v>
      </c>
      <c r="C4872" t="s">
        <v>25</v>
      </c>
      <c r="D4872" t="s">
        <v>36</v>
      </c>
      <c r="E4872" t="s">
        <v>45</v>
      </c>
      <c r="F4872" t="s">
        <v>37</v>
      </c>
      <c r="G4872" t="s">
        <v>29</v>
      </c>
      <c r="H4872" t="s">
        <v>38</v>
      </c>
      <c r="I4872" t="s">
        <v>39</v>
      </c>
      <c r="J4872" t="s">
        <v>31</v>
      </c>
      <c r="K4872" t="s">
        <v>32</v>
      </c>
      <c r="L4872" t="s">
        <v>40</v>
      </c>
      <c r="M4872" t="s">
        <v>83</v>
      </c>
      <c r="N4872">
        <v>2</v>
      </c>
      <c r="O4872" t="s">
        <v>35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20</v>
      </c>
      <c r="V4872">
        <v>0</v>
      </c>
      <c r="W4872">
        <v>7</v>
      </c>
      <c r="X4872">
        <v>6</v>
      </c>
      <c r="Y4872" t="s">
        <v>157</v>
      </c>
      <c r="Z4872" t="str">
        <f t="shared" ca="1" si="229"/>
        <v>Camión</v>
      </c>
      <c r="AF4872" s="6">
        <f t="shared" ca="1" si="230"/>
        <v>0.50512102478038357</v>
      </c>
      <c r="AH4872" t="str">
        <f t="shared" ca="1" si="231"/>
        <v>Islandia</v>
      </c>
    </row>
    <row r="4873" spans="1:34" x14ac:dyDescent="0.25">
      <c r="A4873" s="1">
        <v>44309.010416666664</v>
      </c>
      <c r="B4873" t="s">
        <v>49</v>
      </c>
      <c r="C4873" t="s">
        <v>25</v>
      </c>
      <c r="D4873" t="s">
        <v>36</v>
      </c>
      <c r="E4873" t="s">
        <v>86</v>
      </c>
      <c r="F4873" t="s">
        <v>28</v>
      </c>
      <c r="G4873" t="s">
        <v>29</v>
      </c>
      <c r="H4873" t="s">
        <v>38</v>
      </c>
      <c r="I4873" t="s">
        <v>39</v>
      </c>
      <c r="J4873" t="s">
        <v>46</v>
      </c>
      <c r="K4873" t="s">
        <v>53</v>
      </c>
      <c r="L4873" t="s">
        <v>40</v>
      </c>
      <c r="M4873" t="s">
        <v>34</v>
      </c>
      <c r="N4873">
        <v>4</v>
      </c>
      <c r="O4873" t="s">
        <v>35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10</v>
      </c>
      <c r="V4873">
        <v>0</v>
      </c>
      <c r="W4873">
        <v>6</v>
      </c>
      <c r="X4873">
        <v>4</v>
      </c>
      <c r="Y4873" t="s">
        <v>195</v>
      </c>
      <c r="Z4873" t="str">
        <f t="shared" ca="1" si="229"/>
        <v>Bus</v>
      </c>
      <c r="AF4873" s="6">
        <f t="shared" ca="1" si="230"/>
        <v>0.18856809432848598</v>
      </c>
      <c r="AH4873" t="str">
        <f t="shared" ca="1" si="231"/>
        <v>Bielorrusia</v>
      </c>
    </row>
    <row r="4874" spans="1:34" x14ac:dyDescent="0.25">
      <c r="A4874" s="1">
        <v>44332.5625</v>
      </c>
      <c r="B4874" t="s">
        <v>24</v>
      </c>
      <c r="C4874" t="s">
        <v>25</v>
      </c>
      <c r="D4874" t="s">
        <v>26</v>
      </c>
      <c r="E4874" t="s">
        <v>42</v>
      </c>
      <c r="F4874" t="s">
        <v>65</v>
      </c>
      <c r="G4874" t="s">
        <v>29</v>
      </c>
      <c r="H4874" t="s">
        <v>38</v>
      </c>
      <c r="I4874" t="s">
        <v>39</v>
      </c>
      <c r="J4874" t="s">
        <v>31</v>
      </c>
      <c r="K4874" t="s">
        <v>32</v>
      </c>
      <c r="L4874" t="s">
        <v>33</v>
      </c>
      <c r="M4874" t="s">
        <v>34</v>
      </c>
      <c r="N4874">
        <v>2</v>
      </c>
      <c r="O4874" t="s">
        <v>35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40</v>
      </c>
      <c r="V4874">
        <v>13</v>
      </c>
      <c r="W4874">
        <v>1</v>
      </c>
      <c r="X4874">
        <v>5</v>
      </c>
      <c r="Y4874" t="s">
        <v>159</v>
      </c>
      <c r="Z4874" t="str">
        <f t="shared" ca="1" si="229"/>
        <v>Turismo</v>
      </c>
      <c r="AF4874" s="6">
        <f t="shared" ca="1" si="230"/>
        <v>0.23492021221819315</v>
      </c>
      <c r="AH4874" t="str">
        <f t="shared" ca="1" si="231"/>
        <v>Chipre</v>
      </c>
    </row>
    <row r="4875" spans="1:34" x14ac:dyDescent="0.25">
      <c r="A4875" s="1">
        <v>45487.96875</v>
      </c>
      <c r="B4875" t="s">
        <v>49</v>
      </c>
      <c r="C4875" t="s">
        <v>50</v>
      </c>
      <c r="D4875" t="s">
        <v>36</v>
      </c>
      <c r="E4875" t="s">
        <v>54</v>
      </c>
      <c r="F4875" t="s">
        <v>56</v>
      </c>
      <c r="G4875" t="s">
        <v>29</v>
      </c>
      <c r="H4875" t="s">
        <v>52</v>
      </c>
      <c r="I4875" t="s">
        <v>39</v>
      </c>
      <c r="J4875" t="s">
        <v>31</v>
      </c>
      <c r="K4875" t="s">
        <v>32</v>
      </c>
      <c r="L4875" t="s">
        <v>73</v>
      </c>
      <c r="M4875" t="s">
        <v>55</v>
      </c>
      <c r="N4875">
        <v>2</v>
      </c>
      <c r="O4875" t="s">
        <v>35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40</v>
      </c>
      <c r="V4875">
        <v>23</v>
      </c>
      <c r="W4875">
        <v>1</v>
      </c>
      <c r="X4875">
        <v>7</v>
      </c>
      <c r="Y4875" t="s">
        <v>172</v>
      </c>
      <c r="Z4875" t="str">
        <f t="shared" ca="1" si="229"/>
        <v>Turismo</v>
      </c>
      <c r="AF4875" s="6">
        <f t="shared" ca="1" si="230"/>
        <v>0.32814851967520908</v>
      </c>
      <c r="AH4875" t="str">
        <f t="shared" ca="1" si="231"/>
        <v>Eslovenia</v>
      </c>
    </row>
    <row r="4876" spans="1:34" x14ac:dyDescent="0.25">
      <c r="A4876" s="1">
        <v>43378.340277777781</v>
      </c>
      <c r="B4876" t="s">
        <v>30</v>
      </c>
      <c r="C4876" t="s">
        <v>50</v>
      </c>
      <c r="D4876" t="s">
        <v>87</v>
      </c>
      <c r="E4876" t="s">
        <v>27</v>
      </c>
      <c r="F4876" t="s">
        <v>56</v>
      </c>
      <c r="G4876" t="s">
        <v>29</v>
      </c>
      <c r="H4876" t="s">
        <v>52</v>
      </c>
      <c r="I4876" t="s">
        <v>39</v>
      </c>
      <c r="J4876" t="s">
        <v>46</v>
      </c>
      <c r="K4876" t="s">
        <v>32</v>
      </c>
      <c r="L4876" t="s">
        <v>40</v>
      </c>
      <c r="M4876" t="s">
        <v>58</v>
      </c>
      <c r="N4876">
        <v>3</v>
      </c>
      <c r="O4876" t="s">
        <v>35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20</v>
      </c>
      <c r="V4876">
        <v>8</v>
      </c>
      <c r="W4876">
        <v>6</v>
      </c>
      <c r="X4876">
        <v>10</v>
      </c>
      <c r="Y4876" t="s">
        <v>161</v>
      </c>
      <c r="Z4876" t="str">
        <f t="shared" ca="1" si="229"/>
        <v>Bus</v>
      </c>
      <c r="AF4876" s="6">
        <f t="shared" ca="1" si="230"/>
        <v>0.67500791746712252</v>
      </c>
      <c r="AH4876" t="str">
        <f t="shared" ca="1" si="231"/>
        <v>Países Bajos</v>
      </c>
    </row>
    <row r="4877" spans="1:34" x14ac:dyDescent="0.25">
      <c r="A4877" s="1">
        <v>45223.34375</v>
      </c>
      <c r="B4877" t="s">
        <v>24</v>
      </c>
      <c r="C4877" t="s">
        <v>25</v>
      </c>
      <c r="D4877" t="s">
        <v>26</v>
      </c>
      <c r="E4877" t="s">
        <v>64</v>
      </c>
      <c r="F4877" t="s">
        <v>28</v>
      </c>
      <c r="G4877" t="s">
        <v>29</v>
      </c>
      <c r="H4877" t="s">
        <v>38</v>
      </c>
      <c r="I4877" t="s">
        <v>39</v>
      </c>
      <c r="J4877" t="s">
        <v>31</v>
      </c>
      <c r="K4877" t="s">
        <v>32</v>
      </c>
      <c r="L4877" t="s">
        <v>40</v>
      </c>
      <c r="M4877" t="s">
        <v>62</v>
      </c>
      <c r="N4877">
        <v>2</v>
      </c>
      <c r="O4877" t="s">
        <v>35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20</v>
      </c>
      <c r="V4877">
        <v>8</v>
      </c>
      <c r="W4877">
        <v>3</v>
      </c>
      <c r="X4877">
        <v>10</v>
      </c>
      <c r="Y4877" t="s">
        <v>194</v>
      </c>
      <c r="Z4877" t="str">
        <f t="shared" ca="1" si="229"/>
        <v>Turismo</v>
      </c>
      <c r="AF4877" s="6">
        <f t="shared" ca="1" si="230"/>
        <v>8.400715477470444E-2</v>
      </c>
      <c r="AH4877" t="str">
        <f t="shared" ca="1" si="231"/>
        <v>Albania</v>
      </c>
    </row>
    <row r="4878" spans="1:34" x14ac:dyDescent="0.25">
      <c r="A4878" s="1">
        <v>44108.086111111108</v>
      </c>
      <c r="B4878" t="s">
        <v>49</v>
      </c>
      <c r="C4878" t="s">
        <v>25</v>
      </c>
      <c r="D4878" t="s">
        <v>36</v>
      </c>
      <c r="E4878" t="s">
        <v>51</v>
      </c>
      <c r="F4878" t="s">
        <v>80</v>
      </c>
      <c r="G4878" t="s">
        <v>29</v>
      </c>
      <c r="H4878" t="s">
        <v>38</v>
      </c>
      <c r="I4878" t="s">
        <v>39</v>
      </c>
      <c r="J4878" t="s">
        <v>46</v>
      </c>
      <c r="K4878" t="s">
        <v>32</v>
      </c>
      <c r="L4878" t="s">
        <v>40</v>
      </c>
      <c r="M4878" t="s">
        <v>113</v>
      </c>
      <c r="N4878">
        <v>1</v>
      </c>
      <c r="O4878" t="s">
        <v>35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10</v>
      </c>
      <c r="V4878">
        <v>2</v>
      </c>
      <c r="W4878">
        <v>1</v>
      </c>
      <c r="X4878">
        <v>10</v>
      </c>
      <c r="Y4878" t="s">
        <v>173</v>
      </c>
      <c r="Z4878" t="str">
        <f t="shared" ca="1" si="229"/>
        <v>Otro</v>
      </c>
      <c r="AF4878" s="6">
        <f t="shared" ca="1" si="230"/>
        <v>0.51312216624450191</v>
      </c>
      <c r="AH4878" t="str">
        <f t="shared" ca="1" si="231"/>
        <v>Islandia</v>
      </c>
    </row>
    <row r="4879" spans="1:34" x14ac:dyDescent="0.25">
      <c r="A4879" s="1">
        <v>43784.793055555558</v>
      </c>
      <c r="B4879" t="s">
        <v>59</v>
      </c>
      <c r="C4879" t="s">
        <v>79</v>
      </c>
      <c r="D4879" t="s">
        <v>60</v>
      </c>
      <c r="E4879" t="s">
        <v>45</v>
      </c>
      <c r="F4879" t="s">
        <v>37</v>
      </c>
      <c r="G4879" t="s">
        <v>29</v>
      </c>
      <c r="H4879" t="s">
        <v>38</v>
      </c>
      <c r="I4879" t="s">
        <v>39</v>
      </c>
      <c r="J4879" t="s">
        <v>46</v>
      </c>
      <c r="K4879" t="s">
        <v>53</v>
      </c>
      <c r="L4879" t="s">
        <v>40</v>
      </c>
      <c r="M4879" t="s">
        <v>82</v>
      </c>
      <c r="N4879">
        <v>2</v>
      </c>
      <c r="O4879" t="s">
        <v>75</v>
      </c>
      <c r="P4879">
        <v>20</v>
      </c>
      <c r="Q4879">
        <v>0</v>
      </c>
      <c r="R4879">
        <v>0</v>
      </c>
      <c r="S4879">
        <v>0</v>
      </c>
      <c r="T4879">
        <v>20</v>
      </c>
      <c r="U4879">
        <v>30</v>
      </c>
      <c r="V4879">
        <v>19</v>
      </c>
      <c r="W4879">
        <v>6</v>
      </c>
      <c r="X4879">
        <v>11</v>
      </c>
      <c r="Y4879" t="s">
        <v>195</v>
      </c>
      <c r="Z4879" t="str">
        <f t="shared" ca="1" si="229"/>
        <v>Turismo</v>
      </c>
      <c r="AF4879" s="6">
        <f t="shared" ca="1" si="230"/>
        <v>0.70617863131719227</v>
      </c>
      <c r="AH4879" t="str">
        <f t="shared" ca="1" si="231"/>
        <v>Países Bajos</v>
      </c>
    </row>
    <row r="4880" spans="1:34" x14ac:dyDescent="0.25">
      <c r="A4880" s="1">
        <v>44043.663194444445</v>
      </c>
      <c r="B4880" t="s">
        <v>59</v>
      </c>
      <c r="C4880" t="s">
        <v>25</v>
      </c>
      <c r="D4880" t="s">
        <v>26</v>
      </c>
      <c r="E4880" t="s">
        <v>27</v>
      </c>
      <c r="F4880" t="s">
        <v>37</v>
      </c>
      <c r="G4880" t="s">
        <v>29</v>
      </c>
      <c r="H4880" t="s">
        <v>38</v>
      </c>
      <c r="I4880" t="s">
        <v>39</v>
      </c>
      <c r="J4880" t="s">
        <v>46</v>
      </c>
      <c r="K4880" t="s">
        <v>32</v>
      </c>
      <c r="L4880" t="s">
        <v>40</v>
      </c>
      <c r="M4880" t="s">
        <v>34</v>
      </c>
      <c r="N4880">
        <v>2</v>
      </c>
      <c r="O4880" t="s">
        <v>75</v>
      </c>
      <c r="P4880">
        <v>20</v>
      </c>
      <c r="Q4880">
        <v>0</v>
      </c>
      <c r="R4880">
        <v>0</v>
      </c>
      <c r="S4880">
        <v>0</v>
      </c>
      <c r="T4880">
        <v>20</v>
      </c>
      <c r="U4880">
        <v>0</v>
      </c>
      <c r="V4880">
        <v>15</v>
      </c>
      <c r="W4880">
        <v>6</v>
      </c>
      <c r="X4880">
        <v>7</v>
      </c>
      <c r="Y4880" t="s">
        <v>195</v>
      </c>
      <c r="Z4880" t="str">
        <f t="shared" ca="1" si="229"/>
        <v>Camión</v>
      </c>
      <c r="AF4880" s="6">
        <f t="shared" ca="1" si="230"/>
        <v>0.40173201233853539</v>
      </c>
      <c r="AH4880" t="str">
        <f t="shared" ca="1" si="231"/>
        <v>España</v>
      </c>
    </row>
    <row r="4881" spans="1:34" x14ac:dyDescent="0.25">
      <c r="A4881" s="1">
        <v>44831.752083333333</v>
      </c>
      <c r="B4881" t="s">
        <v>59</v>
      </c>
      <c r="C4881" t="s">
        <v>25</v>
      </c>
      <c r="D4881" t="s">
        <v>26</v>
      </c>
      <c r="E4881" t="s">
        <v>86</v>
      </c>
      <c r="F4881" t="s">
        <v>43</v>
      </c>
      <c r="G4881" t="s">
        <v>29</v>
      </c>
      <c r="H4881" t="s">
        <v>38</v>
      </c>
      <c r="I4881" t="s">
        <v>39</v>
      </c>
      <c r="J4881" t="s">
        <v>46</v>
      </c>
      <c r="K4881" t="s">
        <v>32</v>
      </c>
      <c r="L4881" t="s">
        <v>40</v>
      </c>
      <c r="M4881" t="s">
        <v>114</v>
      </c>
      <c r="N4881">
        <v>3</v>
      </c>
      <c r="O4881" t="s">
        <v>35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40</v>
      </c>
      <c r="V4881">
        <v>18</v>
      </c>
      <c r="W4881">
        <v>3</v>
      </c>
      <c r="X4881">
        <v>9</v>
      </c>
      <c r="Y4881" t="s">
        <v>194</v>
      </c>
      <c r="Z4881" t="str">
        <f t="shared" ca="1" si="229"/>
        <v>Turismo</v>
      </c>
      <c r="AF4881" s="6">
        <f t="shared" ca="1" si="230"/>
        <v>0.75332376600572015</v>
      </c>
      <c r="AH4881" t="str">
        <f t="shared" ca="1" si="231"/>
        <v>Portugal</v>
      </c>
    </row>
    <row r="4882" spans="1:34" x14ac:dyDescent="0.25">
      <c r="A4882" s="1">
        <v>45203.701388888891</v>
      </c>
      <c r="B4882" t="s">
        <v>24</v>
      </c>
      <c r="C4882" t="s">
        <v>79</v>
      </c>
      <c r="D4882" t="s">
        <v>26</v>
      </c>
      <c r="E4882" t="s">
        <v>27</v>
      </c>
      <c r="F4882" t="s">
        <v>80</v>
      </c>
      <c r="G4882" t="s">
        <v>29</v>
      </c>
      <c r="H4882" t="s">
        <v>38</v>
      </c>
      <c r="I4882" t="s">
        <v>39</v>
      </c>
      <c r="J4882" t="s">
        <v>46</v>
      </c>
      <c r="K4882" t="s">
        <v>32</v>
      </c>
      <c r="L4882" t="s">
        <v>33</v>
      </c>
      <c r="M4882" t="s">
        <v>34</v>
      </c>
      <c r="N4882">
        <v>2</v>
      </c>
      <c r="O4882" t="s">
        <v>47</v>
      </c>
      <c r="P4882">
        <v>10</v>
      </c>
      <c r="Q4882">
        <v>0</v>
      </c>
      <c r="R4882">
        <v>0</v>
      </c>
      <c r="S4882">
        <v>10</v>
      </c>
      <c r="T4882">
        <v>0</v>
      </c>
      <c r="U4882">
        <v>10</v>
      </c>
      <c r="V4882">
        <v>16</v>
      </c>
      <c r="W4882">
        <v>4</v>
      </c>
      <c r="X4882">
        <v>10</v>
      </c>
      <c r="Y4882" t="s">
        <v>176</v>
      </c>
      <c r="Z4882" t="str">
        <f t="shared" ca="1" si="229"/>
        <v>Turismo</v>
      </c>
      <c r="AF4882" s="6">
        <f t="shared" ca="1" si="230"/>
        <v>0.23563787442619111</v>
      </c>
      <c r="AH4882" t="str">
        <f t="shared" ca="1" si="231"/>
        <v>Chipre</v>
      </c>
    </row>
    <row r="4883" spans="1:34" x14ac:dyDescent="0.25">
      <c r="A4883" s="1">
        <v>43592.322916666664</v>
      </c>
      <c r="B4883" t="s">
        <v>24</v>
      </c>
      <c r="C4883" t="s">
        <v>50</v>
      </c>
      <c r="D4883" t="s">
        <v>26</v>
      </c>
      <c r="E4883" t="s">
        <v>42</v>
      </c>
      <c r="F4883" t="s">
        <v>28</v>
      </c>
      <c r="G4883" t="s">
        <v>29</v>
      </c>
      <c r="H4883" t="s">
        <v>52</v>
      </c>
      <c r="I4883" t="s">
        <v>39</v>
      </c>
      <c r="J4883" t="s">
        <v>46</v>
      </c>
      <c r="K4883" t="s">
        <v>32</v>
      </c>
      <c r="L4883" t="s">
        <v>33</v>
      </c>
      <c r="M4883" t="s">
        <v>82</v>
      </c>
      <c r="N4883">
        <v>2</v>
      </c>
      <c r="O4883" t="s">
        <v>47</v>
      </c>
      <c r="P4883">
        <v>20</v>
      </c>
      <c r="Q4883">
        <v>0</v>
      </c>
      <c r="R4883">
        <v>0</v>
      </c>
      <c r="S4883">
        <v>20</v>
      </c>
      <c r="T4883">
        <v>0</v>
      </c>
      <c r="U4883">
        <v>10</v>
      </c>
      <c r="V4883">
        <v>7</v>
      </c>
      <c r="W4883">
        <v>3</v>
      </c>
      <c r="X4883">
        <v>5</v>
      </c>
      <c r="Y4883" t="s">
        <v>161</v>
      </c>
      <c r="Z4883" t="str">
        <f t="shared" ca="1" si="229"/>
        <v>Turismo</v>
      </c>
      <c r="AF4883" s="6">
        <f t="shared" ca="1" si="230"/>
        <v>0.88558669408561452</v>
      </c>
      <c r="AH4883" t="str">
        <f t="shared" ca="1" si="231"/>
        <v>Rumanía</v>
      </c>
    </row>
    <row r="4884" spans="1:34" x14ac:dyDescent="0.25">
      <c r="A4884" s="1">
        <v>44609.625</v>
      </c>
      <c r="B4884" t="s">
        <v>24</v>
      </c>
      <c r="C4884" t="s">
        <v>30</v>
      </c>
      <c r="D4884" t="s">
        <v>30</v>
      </c>
      <c r="E4884" t="s">
        <v>42</v>
      </c>
      <c r="F4884" t="s">
        <v>37</v>
      </c>
      <c r="G4884" t="s">
        <v>29</v>
      </c>
      <c r="H4884" t="s">
        <v>30</v>
      </c>
      <c r="I4884" t="s">
        <v>30</v>
      </c>
      <c r="J4884" t="s">
        <v>31</v>
      </c>
      <c r="K4884" t="s">
        <v>32</v>
      </c>
      <c r="L4884" t="s">
        <v>40</v>
      </c>
      <c r="M4884" t="s">
        <v>34</v>
      </c>
      <c r="N4884">
        <v>2</v>
      </c>
      <c r="O4884" t="s">
        <v>35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20</v>
      </c>
      <c r="V4884">
        <v>15</v>
      </c>
      <c r="W4884">
        <v>5</v>
      </c>
      <c r="X4884">
        <v>2</v>
      </c>
      <c r="Y4884" t="s">
        <v>173</v>
      </c>
      <c r="Z4884" t="str">
        <f t="shared" ca="1" si="229"/>
        <v>Turismo</v>
      </c>
      <c r="AF4884" s="6">
        <f t="shared" ca="1" si="230"/>
        <v>0.29419399338003338</v>
      </c>
      <c r="AH4884" t="str">
        <f t="shared" ca="1" si="231"/>
        <v>Eslovenia</v>
      </c>
    </row>
    <row r="4885" spans="1:34" x14ac:dyDescent="0.25">
      <c r="A4885" s="1">
        <v>44224.260416666664</v>
      </c>
      <c r="B4885" t="s">
        <v>49</v>
      </c>
      <c r="C4885" t="s">
        <v>25</v>
      </c>
      <c r="D4885" t="s">
        <v>60</v>
      </c>
      <c r="E4885" t="s">
        <v>27</v>
      </c>
      <c r="F4885" t="s">
        <v>56</v>
      </c>
      <c r="G4885" t="s">
        <v>29</v>
      </c>
      <c r="H4885" t="s">
        <v>68</v>
      </c>
      <c r="I4885" t="s">
        <v>39</v>
      </c>
      <c r="J4885" t="s">
        <v>31</v>
      </c>
      <c r="K4885" t="s">
        <v>32</v>
      </c>
      <c r="L4885" t="s">
        <v>40</v>
      </c>
      <c r="M4885" t="s">
        <v>34</v>
      </c>
      <c r="N4885">
        <v>2</v>
      </c>
      <c r="O4885" t="s">
        <v>35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20</v>
      </c>
      <c r="V4885">
        <v>6</v>
      </c>
      <c r="W4885">
        <v>5</v>
      </c>
      <c r="X4885">
        <v>1</v>
      </c>
      <c r="Y4885" t="s">
        <v>198</v>
      </c>
      <c r="Z4885" t="str">
        <f t="shared" ca="1" si="229"/>
        <v>Turismo</v>
      </c>
      <c r="AF4885" s="6">
        <f t="shared" ca="1" si="230"/>
        <v>0.5813077739190865</v>
      </c>
      <c r="AH4885" t="str">
        <f t="shared" ca="1" si="231"/>
        <v>Italia</v>
      </c>
    </row>
    <row r="4886" spans="1:34" x14ac:dyDescent="0.25">
      <c r="A4886" s="1">
        <v>44196.434027777781</v>
      </c>
      <c r="B4886" t="s">
        <v>59</v>
      </c>
      <c r="C4886" t="s">
        <v>25</v>
      </c>
      <c r="D4886" t="s">
        <v>26</v>
      </c>
      <c r="E4886" t="s">
        <v>45</v>
      </c>
      <c r="F4886" t="s">
        <v>43</v>
      </c>
      <c r="G4886" t="s">
        <v>29</v>
      </c>
      <c r="H4886" t="s">
        <v>93</v>
      </c>
      <c r="I4886" t="s">
        <v>39</v>
      </c>
      <c r="J4886" t="s">
        <v>46</v>
      </c>
      <c r="K4886" t="s">
        <v>32</v>
      </c>
      <c r="L4886" t="s">
        <v>40</v>
      </c>
      <c r="M4886" t="s">
        <v>58</v>
      </c>
      <c r="N4886">
        <v>2</v>
      </c>
      <c r="O4886" t="s">
        <v>75</v>
      </c>
      <c r="P4886">
        <v>10</v>
      </c>
      <c r="Q4886">
        <v>0</v>
      </c>
      <c r="R4886">
        <v>0</v>
      </c>
      <c r="S4886">
        <v>0</v>
      </c>
      <c r="T4886">
        <v>10</v>
      </c>
      <c r="U4886">
        <v>10</v>
      </c>
      <c r="V4886">
        <v>10</v>
      </c>
      <c r="W4886">
        <v>5</v>
      </c>
      <c r="X4886">
        <v>12</v>
      </c>
      <c r="Y4886" t="s">
        <v>172</v>
      </c>
      <c r="Z4886" t="str">
        <f t="shared" ca="1" si="229"/>
        <v>Turismo</v>
      </c>
      <c r="AF4886" s="6">
        <f t="shared" ca="1" si="230"/>
        <v>7.6806070373278024E-2</v>
      </c>
      <c r="AH4886" t="str">
        <f t="shared" ca="1" si="231"/>
        <v>Albania</v>
      </c>
    </row>
    <row r="4887" spans="1:34" x14ac:dyDescent="0.25">
      <c r="A4887" s="1">
        <v>43029.791666666664</v>
      </c>
      <c r="B4887" t="s">
        <v>49</v>
      </c>
      <c r="C4887" t="s">
        <v>25</v>
      </c>
      <c r="D4887" t="s">
        <v>36</v>
      </c>
      <c r="E4887" t="s">
        <v>27</v>
      </c>
      <c r="F4887" t="s">
        <v>90</v>
      </c>
      <c r="G4887" t="s">
        <v>29</v>
      </c>
      <c r="H4887" t="s">
        <v>38</v>
      </c>
      <c r="I4887" t="s">
        <v>39</v>
      </c>
      <c r="J4887" t="s">
        <v>31</v>
      </c>
      <c r="K4887" t="s">
        <v>53</v>
      </c>
      <c r="L4887" t="s">
        <v>40</v>
      </c>
      <c r="M4887" t="s">
        <v>34</v>
      </c>
      <c r="N4887">
        <v>2</v>
      </c>
      <c r="O4887" t="s">
        <v>35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50</v>
      </c>
      <c r="V4887">
        <v>19</v>
      </c>
      <c r="W4887">
        <v>7</v>
      </c>
      <c r="X4887">
        <v>10</v>
      </c>
      <c r="Y4887" t="s">
        <v>180</v>
      </c>
      <c r="Z4887" t="str">
        <f t="shared" ca="1" si="229"/>
        <v>Turismo</v>
      </c>
      <c r="AF4887" s="6">
        <f t="shared" ca="1" si="230"/>
        <v>0.41650214715504241</v>
      </c>
      <c r="AH4887" t="str">
        <f t="shared" ca="1" si="231"/>
        <v>España</v>
      </c>
    </row>
    <row r="4888" spans="1:34" x14ac:dyDescent="0.25">
      <c r="A4888" s="1">
        <v>45349.838888888888</v>
      </c>
      <c r="B4888" t="s">
        <v>59</v>
      </c>
      <c r="C4888" t="s">
        <v>50</v>
      </c>
      <c r="D4888" t="s">
        <v>36</v>
      </c>
      <c r="E4888" t="s">
        <v>27</v>
      </c>
      <c r="F4888" t="s">
        <v>37</v>
      </c>
      <c r="G4888" t="s">
        <v>29</v>
      </c>
      <c r="H4888" t="s">
        <v>52</v>
      </c>
      <c r="I4888" t="s">
        <v>30</v>
      </c>
      <c r="J4888" t="s">
        <v>46</v>
      </c>
      <c r="K4888" t="s">
        <v>32</v>
      </c>
      <c r="L4888" t="s">
        <v>40</v>
      </c>
      <c r="M4888" t="s">
        <v>92</v>
      </c>
      <c r="N4888">
        <v>2</v>
      </c>
      <c r="O4888" t="s">
        <v>35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20</v>
      </c>
      <c r="V4888">
        <v>20</v>
      </c>
      <c r="W4888">
        <v>3</v>
      </c>
      <c r="X4888">
        <v>2</v>
      </c>
      <c r="Y4888" t="s">
        <v>195</v>
      </c>
      <c r="Z4888" t="str">
        <f t="shared" ca="1" si="229"/>
        <v>Turismo</v>
      </c>
      <c r="AF4888" s="6">
        <f t="shared" ca="1" si="230"/>
        <v>0.41938823785900126</v>
      </c>
      <c r="AH4888" t="str">
        <f t="shared" ca="1" si="231"/>
        <v>España</v>
      </c>
    </row>
    <row r="4889" spans="1:34" x14ac:dyDescent="0.25">
      <c r="A4889" s="1">
        <v>44012.688194444447</v>
      </c>
      <c r="B4889" t="s">
        <v>24</v>
      </c>
      <c r="C4889" t="s">
        <v>25</v>
      </c>
      <c r="D4889" t="s">
        <v>26</v>
      </c>
      <c r="E4889" t="s">
        <v>45</v>
      </c>
      <c r="F4889" t="s">
        <v>37</v>
      </c>
      <c r="G4889" t="s">
        <v>29</v>
      </c>
      <c r="H4889" t="s">
        <v>38</v>
      </c>
      <c r="I4889" t="s">
        <v>39</v>
      </c>
      <c r="J4889" t="s">
        <v>46</v>
      </c>
      <c r="K4889" t="s">
        <v>32</v>
      </c>
      <c r="L4889" t="s">
        <v>40</v>
      </c>
      <c r="M4889" t="s">
        <v>83</v>
      </c>
      <c r="N4889">
        <v>3</v>
      </c>
      <c r="O4889" t="s">
        <v>47</v>
      </c>
      <c r="P4889">
        <v>20</v>
      </c>
      <c r="Q4889">
        <v>0</v>
      </c>
      <c r="R4889">
        <v>0</v>
      </c>
      <c r="S4889">
        <v>20</v>
      </c>
      <c r="T4889">
        <v>0</v>
      </c>
      <c r="U4889">
        <v>40</v>
      </c>
      <c r="V4889">
        <v>16</v>
      </c>
      <c r="W4889">
        <v>3</v>
      </c>
      <c r="X4889">
        <v>6</v>
      </c>
      <c r="Y4889" t="s">
        <v>195</v>
      </c>
      <c r="Z4889" t="str">
        <f t="shared" ca="1" si="229"/>
        <v>Turismo</v>
      </c>
      <c r="AF4889" s="6">
        <f t="shared" ca="1" si="230"/>
        <v>0.55912922313412872</v>
      </c>
      <c r="AH4889" t="str">
        <f t="shared" ca="1" si="231"/>
        <v>Islandia</v>
      </c>
    </row>
    <row r="4890" spans="1:34" x14ac:dyDescent="0.25">
      <c r="A4890" s="1">
        <v>44127.986111111109</v>
      </c>
      <c r="B4890" t="s">
        <v>24</v>
      </c>
      <c r="C4890" t="s">
        <v>25</v>
      </c>
      <c r="D4890" t="s">
        <v>36</v>
      </c>
      <c r="E4890" t="s">
        <v>42</v>
      </c>
      <c r="F4890" t="s">
        <v>28</v>
      </c>
      <c r="G4890" t="s">
        <v>29</v>
      </c>
      <c r="H4890" t="s">
        <v>38</v>
      </c>
      <c r="I4890" t="s">
        <v>39</v>
      </c>
      <c r="J4890" t="s">
        <v>46</v>
      </c>
      <c r="K4890" t="s">
        <v>32</v>
      </c>
      <c r="L4890" t="s">
        <v>40</v>
      </c>
      <c r="M4890" t="s">
        <v>34</v>
      </c>
      <c r="N4890">
        <v>2</v>
      </c>
      <c r="O4890" t="s">
        <v>47</v>
      </c>
      <c r="P4890">
        <v>10</v>
      </c>
      <c r="Q4890">
        <v>0</v>
      </c>
      <c r="R4890">
        <v>0</v>
      </c>
      <c r="S4890">
        <v>10</v>
      </c>
      <c r="T4890">
        <v>0</v>
      </c>
      <c r="U4890">
        <v>10</v>
      </c>
      <c r="V4890">
        <v>23</v>
      </c>
      <c r="W4890">
        <v>6</v>
      </c>
      <c r="X4890">
        <v>10</v>
      </c>
      <c r="Y4890" t="s">
        <v>195</v>
      </c>
      <c r="Z4890" t="str">
        <f t="shared" ca="1" si="229"/>
        <v>Bus</v>
      </c>
      <c r="AF4890" s="6">
        <f t="shared" ca="1" si="230"/>
        <v>0.54565299616847185</v>
      </c>
      <c r="AH4890" t="str">
        <f t="shared" ca="1" si="231"/>
        <v>Islandia</v>
      </c>
    </row>
    <row r="4891" spans="1:34" x14ac:dyDescent="0.25">
      <c r="A4891" s="1">
        <v>45344.465277777781</v>
      </c>
      <c r="B4891" t="s">
        <v>24</v>
      </c>
      <c r="C4891" t="s">
        <v>79</v>
      </c>
      <c r="D4891" t="s">
        <v>26</v>
      </c>
      <c r="E4891" t="s">
        <v>42</v>
      </c>
      <c r="F4891" t="s">
        <v>56</v>
      </c>
      <c r="G4891" t="s">
        <v>29</v>
      </c>
      <c r="H4891" t="s">
        <v>38</v>
      </c>
      <c r="I4891" t="s">
        <v>39</v>
      </c>
      <c r="J4891" t="s">
        <v>46</v>
      </c>
      <c r="K4891" t="s">
        <v>32</v>
      </c>
      <c r="L4891" t="s">
        <v>40</v>
      </c>
      <c r="M4891" t="s">
        <v>44</v>
      </c>
      <c r="N4891">
        <v>2</v>
      </c>
      <c r="O4891" t="s">
        <v>75</v>
      </c>
      <c r="P4891">
        <v>10</v>
      </c>
      <c r="Q4891">
        <v>0</v>
      </c>
      <c r="R4891">
        <v>0</v>
      </c>
      <c r="S4891">
        <v>0</v>
      </c>
      <c r="T4891">
        <v>10</v>
      </c>
      <c r="U4891">
        <v>10</v>
      </c>
      <c r="V4891">
        <v>11</v>
      </c>
      <c r="W4891">
        <v>5</v>
      </c>
      <c r="X4891">
        <v>2</v>
      </c>
      <c r="Y4891" t="s">
        <v>195</v>
      </c>
      <c r="Z4891" t="str">
        <f t="shared" ca="1" si="229"/>
        <v>Otro</v>
      </c>
      <c r="AF4891" s="6">
        <f t="shared" ca="1" si="230"/>
        <v>0.40065570275627682</v>
      </c>
      <c r="AH4891" t="str">
        <f t="shared" ca="1" si="231"/>
        <v>España</v>
      </c>
    </row>
    <row r="4892" spans="1:34" x14ac:dyDescent="0.25">
      <c r="A4892" s="1">
        <v>43947.944444444445</v>
      </c>
      <c r="B4892" t="s">
        <v>59</v>
      </c>
      <c r="C4892" t="s">
        <v>25</v>
      </c>
      <c r="D4892" t="s">
        <v>36</v>
      </c>
      <c r="E4892" t="s">
        <v>85</v>
      </c>
      <c r="F4892" t="s">
        <v>37</v>
      </c>
      <c r="G4892" t="s">
        <v>29</v>
      </c>
      <c r="H4892" t="s">
        <v>38</v>
      </c>
      <c r="I4892" t="s">
        <v>39</v>
      </c>
      <c r="J4892" t="s">
        <v>31</v>
      </c>
      <c r="K4892" t="s">
        <v>32</v>
      </c>
      <c r="L4892" t="s">
        <v>33</v>
      </c>
      <c r="M4892" t="s">
        <v>92</v>
      </c>
      <c r="N4892">
        <v>2</v>
      </c>
      <c r="O4892" t="s">
        <v>35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30</v>
      </c>
      <c r="V4892">
        <v>22</v>
      </c>
      <c r="W4892">
        <v>1</v>
      </c>
      <c r="X4892">
        <v>4</v>
      </c>
      <c r="Y4892" t="s">
        <v>172</v>
      </c>
      <c r="Z4892" t="str">
        <f t="shared" ca="1" si="229"/>
        <v>Turismo</v>
      </c>
      <c r="AF4892" s="6">
        <f t="shared" ca="1" si="230"/>
        <v>0.45732905854283201</v>
      </c>
      <c r="AH4892" t="str">
        <f t="shared" ca="1" si="231"/>
        <v>Grecia</v>
      </c>
    </row>
    <row r="4893" spans="1:34" x14ac:dyDescent="0.25">
      <c r="A4893" s="1">
        <v>44051.791666666664</v>
      </c>
      <c r="B4893" t="s">
        <v>24</v>
      </c>
      <c r="C4893" t="s">
        <v>25</v>
      </c>
      <c r="D4893" t="s">
        <v>26</v>
      </c>
      <c r="E4893" t="s">
        <v>45</v>
      </c>
      <c r="F4893" t="s">
        <v>37</v>
      </c>
      <c r="G4893" t="s">
        <v>29</v>
      </c>
      <c r="H4893" t="s">
        <v>38</v>
      </c>
      <c r="I4893" t="s">
        <v>39</v>
      </c>
      <c r="J4893" t="s">
        <v>46</v>
      </c>
      <c r="K4893" t="s">
        <v>32</v>
      </c>
      <c r="L4893" t="s">
        <v>40</v>
      </c>
      <c r="M4893" t="s">
        <v>83</v>
      </c>
      <c r="N4893">
        <v>2</v>
      </c>
      <c r="O4893" t="s">
        <v>47</v>
      </c>
      <c r="P4893">
        <v>10</v>
      </c>
      <c r="Q4893">
        <v>0</v>
      </c>
      <c r="R4893">
        <v>0</v>
      </c>
      <c r="S4893">
        <v>10</v>
      </c>
      <c r="T4893">
        <v>0</v>
      </c>
      <c r="U4893">
        <v>20</v>
      </c>
      <c r="V4893">
        <v>19</v>
      </c>
      <c r="W4893">
        <v>7</v>
      </c>
      <c r="X4893">
        <v>8</v>
      </c>
      <c r="Y4893" t="s">
        <v>195</v>
      </c>
      <c r="Z4893" t="str">
        <f t="shared" ca="1" si="229"/>
        <v>Turismo</v>
      </c>
      <c r="AF4893" s="6">
        <f t="shared" ca="1" si="230"/>
        <v>0.5587007410819701</v>
      </c>
      <c r="AH4893" t="str">
        <f t="shared" ca="1" si="231"/>
        <v>Islandia</v>
      </c>
    </row>
    <row r="4894" spans="1:34" x14ac:dyDescent="0.25">
      <c r="A4894" s="1">
        <v>45041.837500000001</v>
      </c>
      <c r="B4894" t="s">
        <v>24</v>
      </c>
      <c r="C4894" t="s">
        <v>25</v>
      </c>
      <c r="D4894" t="s">
        <v>36</v>
      </c>
      <c r="E4894" t="s">
        <v>45</v>
      </c>
      <c r="F4894" t="s">
        <v>28</v>
      </c>
      <c r="G4894" t="s">
        <v>29</v>
      </c>
      <c r="H4894" t="s">
        <v>38</v>
      </c>
      <c r="I4894" t="s">
        <v>39</v>
      </c>
      <c r="J4894" t="s">
        <v>46</v>
      </c>
      <c r="K4894" t="s">
        <v>32</v>
      </c>
      <c r="L4894" t="s">
        <v>40</v>
      </c>
      <c r="M4894" t="s">
        <v>34</v>
      </c>
      <c r="N4894">
        <v>3</v>
      </c>
      <c r="O4894" t="s">
        <v>47</v>
      </c>
      <c r="P4894">
        <v>10</v>
      </c>
      <c r="Q4894">
        <v>0</v>
      </c>
      <c r="R4894">
        <v>0</v>
      </c>
      <c r="S4894">
        <v>10</v>
      </c>
      <c r="T4894">
        <v>0</v>
      </c>
      <c r="U4894">
        <v>20</v>
      </c>
      <c r="V4894">
        <v>20</v>
      </c>
      <c r="W4894">
        <v>3</v>
      </c>
      <c r="X4894">
        <v>4</v>
      </c>
      <c r="Y4894" t="s">
        <v>157</v>
      </c>
      <c r="Z4894" t="str">
        <f t="shared" ca="1" si="229"/>
        <v>Turismo</v>
      </c>
      <c r="AF4894" s="6">
        <f t="shared" ca="1" si="230"/>
        <v>0.57116523226138749</v>
      </c>
      <c r="AH4894" t="str">
        <f t="shared" ca="1" si="231"/>
        <v>Italia</v>
      </c>
    </row>
    <row r="4895" spans="1:34" x14ac:dyDescent="0.25">
      <c r="A4895" s="1">
        <v>45349.708333333336</v>
      </c>
      <c r="B4895" t="s">
        <v>59</v>
      </c>
      <c r="C4895" t="s">
        <v>25</v>
      </c>
      <c r="D4895" t="s">
        <v>87</v>
      </c>
      <c r="E4895" t="s">
        <v>45</v>
      </c>
      <c r="F4895" t="s">
        <v>37</v>
      </c>
      <c r="G4895" t="s">
        <v>29</v>
      </c>
      <c r="H4895" t="s">
        <v>38</v>
      </c>
      <c r="I4895" t="s">
        <v>39</v>
      </c>
      <c r="J4895" t="s">
        <v>46</v>
      </c>
      <c r="K4895" t="s">
        <v>32</v>
      </c>
      <c r="L4895" t="s">
        <v>40</v>
      </c>
      <c r="M4895" t="s">
        <v>58</v>
      </c>
      <c r="N4895">
        <v>4</v>
      </c>
      <c r="O4895" t="s">
        <v>47</v>
      </c>
      <c r="P4895">
        <v>10</v>
      </c>
      <c r="Q4895">
        <v>0</v>
      </c>
      <c r="R4895">
        <v>0</v>
      </c>
      <c r="S4895">
        <v>10</v>
      </c>
      <c r="T4895">
        <v>0</v>
      </c>
      <c r="U4895">
        <v>10</v>
      </c>
      <c r="V4895">
        <v>17</v>
      </c>
      <c r="W4895">
        <v>3</v>
      </c>
      <c r="X4895">
        <v>2</v>
      </c>
      <c r="Y4895" t="s">
        <v>176</v>
      </c>
      <c r="Z4895" t="str">
        <f t="shared" ca="1" si="229"/>
        <v>Turismo</v>
      </c>
      <c r="AF4895" s="6">
        <f t="shared" ca="1" si="230"/>
        <v>0.84232213734245254</v>
      </c>
      <c r="AH4895" t="str">
        <f t="shared" ca="1" si="231"/>
        <v>Rumanía</v>
      </c>
    </row>
    <row r="4896" spans="1:34" x14ac:dyDescent="0.25">
      <c r="A4896" s="1">
        <v>43486.326388888891</v>
      </c>
      <c r="B4896" t="s">
        <v>24</v>
      </c>
      <c r="C4896" t="s">
        <v>79</v>
      </c>
      <c r="D4896" t="s">
        <v>26</v>
      </c>
      <c r="E4896" t="s">
        <v>27</v>
      </c>
      <c r="F4896" t="s">
        <v>28</v>
      </c>
      <c r="G4896" t="s">
        <v>29</v>
      </c>
      <c r="H4896" t="s">
        <v>52</v>
      </c>
      <c r="I4896" t="s">
        <v>39</v>
      </c>
      <c r="J4896" t="s">
        <v>31</v>
      </c>
      <c r="K4896" t="s">
        <v>32</v>
      </c>
      <c r="L4896" t="s">
        <v>40</v>
      </c>
      <c r="M4896" t="s">
        <v>83</v>
      </c>
      <c r="N4896">
        <v>2</v>
      </c>
      <c r="O4896" t="s">
        <v>35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20</v>
      </c>
      <c r="V4896">
        <v>7</v>
      </c>
      <c r="W4896">
        <v>2</v>
      </c>
      <c r="X4896">
        <v>1</v>
      </c>
      <c r="Y4896" t="s">
        <v>157</v>
      </c>
      <c r="Z4896" t="str">
        <f t="shared" ca="1" si="229"/>
        <v>Turismo</v>
      </c>
      <c r="AF4896" s="6">
        <f t="shared" ca="1" si="230"/>
        <v>0.13161641885927489</v>
      </c>
      <c r="AH4896" t="str">
        <f t="shared" ca="1" si="231"/>
        <v>Albania</v>
      </c>
    </row>
    <row r="4897" spans="1:34" x14ac:dyDescent="0.25">
      <c r="A4897" s="1">
        <v>44064.736111111109</v>
      </c>
      <c r="B4897" t="s">
        <v>24</v>
      </c>
      <c r="C4897" t="s">
        <v>25</v>
      </c>
      <c r="D4897" t="s">
        <v>26</v>
      </c>
      <c r="E4897" t="s">
        <v>64</v>
      </c>
      <c r="F4897" t="s">
        <v>56</v>
      </c>
      <c r="G4897" t="s">
        <v>29</v>
      </c>
      <c r="H4897" t="s">
        <v>38</v>
      </c>
      <c r="I4897" t="s">
        <v>39</v>
      </c>
      <c r="J4897" t="s">
        <v>31</v>
      </c>
      <c r="K4897" t="s">
        <v>32</v>
      </c>
      <c r="L4897" t="s">
        <v>73</v>
      </c>
      <c r="M4897" t="s">
        <v>62</v>
      </c>
      <c r="N4897">
        <v>3</v>
      </c>
      <c r="O4897" t="s">
        <v>35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40</v>
      </c>
      <c r="V4897">
        <v>17</v>
      </c>
      <c r="W4897">
        <v>6</v>
      </c>
      <c r="X4897">
        <v>8</v>
      </c>
      <c r="Y4897" t="s">
        <v>173</v>
      </c>
      <c r="Z4897" t="str">
        <f t="shared" ca="1" si="229"/>
        <v>Otro</v>
      </c>
      <c r="AF4897" s="6">
        <f t="shared" ca="1" si="230"/>
        <v>0.55653141715762222</v>
      </c>
      <c r="AH4897" t="str">
        <f t="shared" ca="1" si="231"/>
        <v>Islandia</v>
      </c>
    </row>
    <row r="4898" spans="1:34" x14ac:dyDescent="0.25">
      <c r="A4898" s="1">
        <v>44358.902777777781</v>
      </c>
      <c r="B4898" t="s">
        <v>24</v>
      </c>
      <c r="C4898" t="s">
        <v>25</v>
      </c>
      <c r="D4898" t="s">
        <v>78</v>
      </c>
      <c r="E4898" t="s">
        <v>51</v>
      </c>
      <c r="F4898" t="s">
        <v>96</v>
      </c>
      <c r="G4898" t="s">
        <v>29</v>
      </c>
      <c r="H4898" t="s">
        <v>38</v>
      </c>
      <c r="I4898" t="s">
        <v>39</v>
      </c>
      <c r="J4898" t="s">
        <v>46</v>
      </c>
      <c r="K4898" t="s">
        <v>32</v>
      </c>
      <c r="L4898" t="s">
        <v>40</v>
      </c>
      <c r="M4898" t="s">
        <v>34</v>
      </c>
      <c r="N4898">
        <v>1</v>
      </c>
      <c r="O4898" t="s">
        <v>35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10</v>
      </c>
      <c r="V4898">
        <v>21</v>
      </c>
      <c r="W4898">
        <v>6</v>
      </c>
      <c r="X4898">
        <v>6</v>
      </c>
      <c r="Y4898" t="s">
        <v>157</v>
      </c>
      <c r="Z4898" t="str">
        <f t="shared" ca="1" si="229"/>
        <v>Motocicleta</v>
      </c>
      <c r="AF4898" s="6">
        <f t="shared" ca="1" si="230"/>
        <v>0.74354556735460353</v>
      </c>
      <c r="AH4898" t="str">
        <f t="shared" ca="1" si="231"/>
        <v>Portugal</v>
      </c>
    </row>
    <row r="4899" spans="1:34" x14ac:dyDescent="0.25">
      <c r="A4899" s="1">
        <v>42936.508333333331</v>
      </c>
      <c r="B4899" t="s">
        <v>24</v>
      </c>
      <c r="C4899" t="s">
        <v>25</v>
      </c>
      <c r="D4899" t="s">
        <v>26</v>
      </c>
      <c r="E4899" t="s">
        <v>45</v>
      </c>
      <c r="F4899" t="s">
        <v>56</v>
      </c>
      <c r="G4899" t="s">
        <v>29</v>
      </c>
      <c r="H4899" t="s">
        <v>38</v>
      </c>
      <c r="I4899" t="s">
        <v>39</v>
      </c>
      <c r="J4899" t="s">
        <v>31</v>
      </c>
      <c r="K4899" t="s">
        <v>32</v>
      </c>
      <c r="L4899" t="s">
        <v>40</v>
      </c>
      <c r="M4899" t="s">
        <v>83</v>
      </c>
      <c r="N4899">
        <v>2</v>
      </c>
      <c r="O4899" t="s">
        <v>35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20</v>
      </c>
      <c r="V4899">
        <v>12</v>
      </c>
      <c r="W4899">
        <v>5</v>
      </c>
      <c r="X4899">
        <v>7</v>
      </c>
      <c r="Y4899" t="s">
        <v>179</v>
      </c>
      <c r="Z4899" t="str">
        <f t="shared" ca="1" si="229"/>
        <v>Turismo</v>
      </c>
      <c r="AF4899" s="6">
        <f t="shared" ca="1" si="230"/>
        <v>0.22527018083738148</v>
      </c>
      <c r="AH4899" t="str">
        <f t="shared" ca="1" si="231"/>
        <v>Chipre</v>
      </c>
    </row>
    <row r="4900" spans="1:34" x14ac:dyDescent="0.25">
      <c r="A4900" s="1">
        <v>43740.638888888891</v>
      </c>
      <c r="B4900" t="s">
        <v>61</v>
      </c>
      <c r="C4900" t="s">
        <v>25</v>
      </c>
      <c r="D4900" t="s">
        <v>26</v>
      </c>
      <c r="E4900" t="s">
        <v>27</v>
      </c>
      <c r="F4900" t="s">
        <v>37</v>
      </c>
      <c r="G4900" t="s">
        <v>29</v>
      </c>
      <c r="H4900" t="s">
        <v>38</v>
      </c>
      <c r="I4900" t="s">
        <v>39</v>
      </c>
      <c r="J4900" t="s">
        <v>31</v>
      </c>
      <c r="K4900" t="s">
        <v>32</v>
      </c>
      <c r="L4900" t="s">
        <v>73</v>
      </c>
      <c r="M4900" t="s">
        <v>34</v>
      </c>
      <c r="N4900">
        <v>2</v>
      </c>
      <c r="O4900" t="s">
        <v>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30</v>
      </c>
      <c r="V4900">
        <v>15</v>
      </c>
      <c r="W4900">
        <v>4</v>
      </c>
      <c r="X4900">
        <v>10</v>
      </c>
      <c r="Y4900" t="s">
        <v>179</v>
      </c>
      <c r="Z4900" t="str">
        <f t="shared" ca="1" si="229"/>
        <v>Turismo</v>
      </c>
      <c r="AF4900" s="6">
        <f t="shared" ca="1" si="230"/>
        <v>0.73223813330631504</v>
      </c>
      <c r="AH4900" t="str">
        <f t="shared" ca="1" si="231"/>
        <v>Portugal</v>
      </c>
    </row>
    <row r="4901" spans="1:34" x14ac:dyDescent="0.25">
      <c r="A4901" s="1">
        <v>44684.083333333336</v>
      </c>
      <c r="B4901" t="s">
        <v>24</v>
      </c>
      <c r="C4901" t="s">
        <v>50</v>
      </c>
      <c r="D4901" t="s">
        <v>36</v>
      </c>
      <c r="E4901" t="s">
        <v>45</v>
      </c>
      <c r="F4901" t="s">
        <v>37</v>
      </c>
      <c r="G4901" t="s">
        <v>29</v>
      </c>
      <c r="H4901" t="s">
        <v>52</v>
      </c>
      <c r="I4901" t="s">
        <v>39</v>
      </c>
      <c r="J4901" t="s">
        <v>46</v>
      </c>
      <c r="K4901" t="s">
        <v>32</v>
      </c>
      <c r="L4901" t="s">
        <v>40</v>
      </c>
      <c r="M4901" t="s">
        <v>83</v>
      </c>
      <c r="N4901">
        <v>2</v>
      </c>
      <c r="O4901" t="s">
        <v>75</v>
      </c>
      <c r="P4901">
        <v>10</v>
      </c>
      <c r="Q4901">
        <v>0</v>
      </c>
      <c r="R4901">
        <v>0</v>
      </c>
      <c r="S4901">
        <v>0</v>
      </c>
      <c r="T4901">
        <v>10</v>
      </c>
      <c r="U4901">
        <v>10</v>
      </c>
      <c r="V4901">
        <v>2</v>
      </c>
      <c r="W4901">
        <v>3</v>
      </c>
      <c r="X4901">
        <v>5</v>
      </c>
      <c r="Y4901" t="s">
        <v>192</v>
      </c>
      <c r="Z4901" t="str">
        <f t="shared" ca="1" si="229"/>
        <v>Otro</v>
      </c>
      <c r="AF4901" s="6">
        <f t="shared" ca="1" si="230"/>
        <v>0.41202459005735959</v>
      </c>
      <c r="AH4901" t="str">
        <f t="shared" ca="1" si="231"/>
        <v>España</v>
      </c>
    </row>
    <row r="4902" spans="1:34" x14ac:dyDescent="0.25">
      <c r="A4902" s="1">
        <v>43272.5625</v>
      </c>
      <c r="B4902" t="s">
        <v>24</v>
      </c>
      <c r="C4902" t="s">
        <v>50</v>
      </c>
      <c r="D4902" t="s">
        <v>26</v>
      </c>
      <c r="E4902" t="s">
        <v>85</v>
      </c>
      <c r="F4902" t="s">
        <v>56</v>
      </c>
      <c r="G4902" t="s">
        <v>29</v>
      </c>
      <c r="H4902" t="s">
        <v>52</v>
      </c>
      <c r="I4902" t="s">
        <v>39</v>
      </c>
      <c r="J4902" t="s">
        <v>46</v>
      </c>
      <c r="K4902" t="s">
        <v>32</v>
      </c>
      <c r="L4902" t="s">
        <v>40</v>
      </c>
      <c r="M4902" t="s">
        <v>34</v>
      </c>
      <c r="N4902">
        <v>3</v>
      </c>
      <c r="O4902" t="s">
        <v>70</v>
      </c>
      <c r="P4902">
        <v>30</v>
      </c>
      <c r="Q4902">
        <v>0</v>
      </c>
      <c r="R4902">
        <v>10</v>
      </c>
      <c r="S4902">
        <v>20</v>
      </c>
      <c r="T4902">
        <v>0</v>
      </c>
      <c r="U4902">
        <v>10</v>
      </c>
      <c r="V4902">
        <v>13</v>
      </c>
      <c r="W4902">
        <v>5</v>
      </c>
      <c r="X4902">
        <v>6</v>
      </c>
      <c r="Y4902" t="s">
        <v>172</v>
      </c>
      <c r="Z4902" t="str">
        <f t="shared" ca="1" si="229"/>
        <v>Turismo</v>
      </c>
      <c r="AF4902" s="6">
        <f t="shared" ca="1" si="230"/>
        <v>0.69075947638266866</v>
      </c>
      <c r="AH4902" t="str">
        <f t="shared" ca="1" si="231"/>
        <v>Países Bajos</v>
      </c>
    </row>
    <row r="4903" spans="1:34" x14ac:dyDescent="0.25">
      <c r="A4903" s="1">
        <v>43439.423611111109</v>
      </c>
      <c r="B4903" t="s">
        <v>24</v>
      </c>
      <c r="C4903" t="s">
        <v>25</v>
      </c>
      <c r="D4903" t="s">
        <v>26</v>
      </c>
      <c r="E4903" t="s">
        <v>64</v>
      </c>
      <c r="F4903" t="s">
        <v>65</v>
      </c>
      <c r="G4903" t="s">
        <v>29</v>
      </c>
      <c r="H4903" t="s">
        <v>38</v>
      </c>
      <c r="I4903" t="s">
        <v>39</v>
      </c>
      <c r="J4903" t="s">
        <v>31</v>
      </c>
      <c r="K4903" t="s">
        <v>32</v>
      </c>
      <c r="L4903" t="s">
        <v>33</v>
      </c>
      <c r="M4903" t="s">
        <v>62</v>
      </c>
      <c r="N4903">
        <v>2</v>
      </c>
      <c r="O4903" t="s">
        <v>35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20</v>
      </c>
      <c r="V4903">
        <v>10</v>
      </c>
      <c r="W4903">
        <v>4</v>
      </c>
      <c r="X4903">
        <v>12</v>
      </c>
      <c r="Y4903" t="s">
        <v>198</v>
      </c>
      <c r="Z4903" t="str">
        <f t="shared" ca="1" si="229"/>
        <v>Motocicleta</v>
      </c>
      <c r="AF4903" s="6">
        <f t="shared" ca="1" si="230"/>
        <v>0.69230589723721769</v>
      </c>
      <c r="AH4903" t="str">
        <f t="shared" ca="1" si="231"/>
        <v>Países Bajos</v>
      </c>
    </row>
    <row r="4904" spans="1:34" x14ac:dyDescent="0.25">
      <c r="A4904" s="1">
        <v>44192.708333333336</v>
      </c>
      <c r="B4904" t="s">
        <v>24</v>
      </c>
      <c r="C4904" t="s">
        <v>25</v>
      </c>
      <c r="D4904" t="s">
        <v>36</v>
      </c>
      <c r="E4904" t="s">
        <v>27</v>
      </c>
      <c r="F4904" t="s">
        <v>43</v>
      </c>
      <c r="G4904" t="s">
        <v>29</v>
      </c>
      <c r="H4904" t="s">
        <v>38</v>
      </c>
      <c r="I4904" t="s">
        <v>39</v>
      </c>
      <c r="J4904" t="s">
        <v>31</v>
      </c>
      <c r="K4904" t="s">
        <v>32</v>
      </c>
      <c r="L4904" t="s">
        <v>33</v>
      </c>
      <c r="M4904" t="s">
        <v>58</v>
      </c>
      <c r="N4904">
        <v>2</v>
      </c>
      <c r="O4904" t="s">
        <v>35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20</v>
      </c>
      <c r="V4904">
        <v>17</v>
      </c>
      <c r="W4904">
        <v>1</v>
      </c>
      <c r="X4904">
        <v>12</v>
      </c>
      <c r="Y4904" t="s">
        <v>173</v>
      </c>
      <c r="Z4904" t="str">
        <f t="shared" ca="1" si="229"/>
        <v>Turismo</v>
      </c>
      <c r="AF4904" s="6">
        <f t="shared" ca="1" si="230"/>
        <v>0.3424198648463056</v>
      </c>
      <c r="AH4904" t="str">
        <f t="shared" ca="1" si="231"/>
        <v>España</v>
      </c>
    </row>
    <row r="4905" spans="1:34" x14ac:dyDescent="0.25">
      <c r="A4905" s="1">
        <v>44687.640972222223</v>
      </c>
      <c r="B4905" t="s">
        <v>24</v>
      </c>
      <c r="C4905" t="s">
        <v>50</v>
      </c>
      <c r="D4905" t="s">
        <v>26</v>
      </c>
      <c r="E4905" t="s">
        <v>45</v>
      </c>
      <c r="F4905" t="s">
        <v>56</v>
      </c>
      <c r="G4905" t="s">
        <v>29</v>
      </c>
      <c r="H4905" t="s">
        <v>38</v>
      </c>
      <c r="I4905" t="s">
        <v>39</v>
      </c>
      <c r="J4905" t="s">
        <v>31</v>
      </c>
      <c r="K4905" t="s">
        <v>32</v>
      </c>
      <c r="L4905" t="s">
        <v>40</v>
      </c>
      <c r="M4905" t="s">
        <v>83</v>
      </c>
      <c r="N4905">
        <v>2</v>
      </c>
      <c r="O4905" t="s">
        <v>35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50</v>
      </c>
      <c r="V4905">
        <v>15</v>
      </c>
      <c r="W4905">
        <v>6</v>
      </c>
      <c r="X4905">
        <v>5</v>
      </c>
      <c r="Y4905" t="s">
        <v>194</v>
      </c>
      <c r="Z4905" t="str">
        <f t="shared" ca="1" si="229"/>
        <v>Turismo</v>
      </c>
      <c r="AF4905" s="6">
        <f t="shared" ca="1" si="230"/>
        <v>0.12219656717466032</v>
      </c>
      <c r="AH4905" t="str">
        <f t="shared" ca="1" si="231"/>
        <v>Albania</v>
      </c>
    </row>
    <row r="4906" spans="1:34" x14ac:dyDescent="0.25">
      <c r="A4906" s="1">
        <v>45437.895833333336</v>
      </c>
      <c r="B4906" t="s">
        <v>24</v>
      </c>
      <c r="C4906" t="s">
        <v>30</v>
      </c>
      <c r="D4906" t="s">
        <v>30</v>
      </c>
      <c r="E4906" t="s">
        <v>42</v>
      </c>
      <c r="F4906" t="s">
        <v>43</v>
      </c>
      <c r="G4906" t="s">
        <v>29</v>
      </c>
      <c r="H4906" t="s">
        <v>30</v>
      </c>
      <c r="I4906" t="s">
        <v>30</v>
      </c>
      <c r="J4906" t="s">
        <v>31</v>
      </c>
      <c r="K4906" t="s">
        <v>32</v>
      </c>
      <c r="L4906" t="s">
        <v>40</v>
      </c>
      <c r="M4906" t="s">
        <v>34</v>
      </c>
      <c r="N4906">
        <v>2</v>
      </c>
      <c r="O4906" t="s">
        <v>35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20</v>
      </c>
      <c r="V4906">
        <v>21</v>
      </c>
      <c r="W4906">
        <v>7</v>
      </c>
      <c r="X4906">
        <v>5</v>
      </c>
      <c r="Y4906" t="s">
        <v>168</v>
      </c>
      <c r="Z4906" t="str">
        <f t="shared" ca="1" si="229"/>
        <v>Turismo</v>
      </c>
      <c r="AF4906" s="6">
        <f t="shared" ca="1" si="230"/>
        <v>0.32075448077125235</v>
      </c>
      <c r="AH4906" t="str">
        <f t="shared" ca="1" si="231"/>
        <v>Eslovenia</v>
      </c>
    </row>
    <row r="4907" spans="1:34" x14ac:dyDescent="0.25">
      <c r="A4907" s="1">
        <v>44414.954861111109</v>
      </c>
      <c r="B4907" t="s">
        <v>24</v>
      </c>
      <c r="C4907" t="s">
        <v>25</v>
      </c>
      <c r="D4907" t="s">
        <v>36</v>
      </c>
      <c r="E4907" t="s">
        <v>27</v>
      </c>
      <c r="F4907" t="s">
        <v>28</v>
      </c>
      <c r="G4907" t="s">
        <v>29</v>
      </c>
      <c r="H4907" t="s">
        <v>52</v>
      </c>
      <c r="I4907" t="s">
        <v>30</v>
      </c>
      <c r="J4907" t="s">
        <v>46</v>
      </c>
      <c r="K4907" t="s">
        <v>32</v>
      </c>
      <c r="L4907" t="s">
        <v>40</v>
      </c>
      <c r="M4907" t="s">
        <v>34</v>
      </c>
      <c r="N4907">
        <v>2</v>
      </c>
      <c r="O4907" t="s">
        <v>35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40</v>
      </c>
      <c r="V4907">
        <v>22</v>
      </c>
      <c r="W4907">
        <v>6</v>
      </c>
      <c r="X4907">
        <v>8</v>
      </c>
      <c r="Y4907" t="s">
        <v>198</v>
      </c>
      <c r="Z4907" t="str">
        <f t="shared" ca="1" si="229"/>
        <v>Camión</v>
      </c>
      <c r="AF4907" s="6">
        <f t="shared" ca="1" si="230"/>
        <v>0.22893962420431802</v>
      </c>
      <c r="AH4907" t="str">
        <f t="shared" ca="1" si="231"/>
        <v>Chipre</v>
      </c>
    </row>
    <row r="4908" spans="1:34" x14ac:dyDescent="0.25">
      <c r="A4908" s="1">
        <v>43040.723611111112</v>
      </c>
      <c r="B4908" t="s">
        <v>49</v>
      </c>
      <c r="C4908" t="s">
        <v>50</v>
      </c>
      <c r="D4908" t="s">
        <v>36</v>
      </c>
      <c r="E4908" t="s">
        <v>84</v>
      </c>
      <c r="F4908" t="s">
        <v>80</v>
      </c>
      <c r="G4908" t="s">
        <v>29</v>
      </c>
      <c r="H4908" t="s">
        <v>52</v>
      </c>
      <c r="I4908" t="s">
        <v>39</v>
      </c>
      <c r="J4908" t="s">
        <v>46</v>
      </c>
      <c r="K4908" t="s">
        <v>32</v>
      </c>
      <c r="L4908" t="s">
        <v>73</v>
      </c>
      <c r="M4908" t="s">
        <v>58</v>
      </c>
      <c r="N4908">
        <v>3</v>
      </c>
      <c r="O4908" t="s">
        <v>47</v>
      </c>
      <c r="P4908">
        <v>20</v>
      </c>
      <c r="Q4908">
        <v>0</v>
      </c>
      <c r="R4908">
        <v>0</v>
      </c>
      <c r="S4908">
        <v>20</v>
      </c>
      <c r="T4908">
        <v>0</v>
      </c>
      <c r="U4908">
        <v>10</v>
      </c>
      <c r="V4908">
        <v>17</v>
      </c>
      <c r="W4908">
        <v>4</v>
      </c>
      <c r="X4908">
        <v>11</v>
      </c>
      <c r="Y4908" t="s">
        <v>157</v>
      </c>
      <c r="Z4908" t="str">
        <f t="shared" ca="1" si="229"/>
        <v>Turismo</v>
      </c>
      <c r="AF4908" s="6">
        <f t="shared" ca="1" si="230"/>
        <v>8.2334951412699753E-2</v>
      </c>
      <c r="AH4908" t="str">
        <f t="shared" ca="1" si="231"/>
        <v>Albania</v>
      </c>
    </row>
    <row r="4909" spans="1:34" x14ac:dyDescent="0.25">
      <c r="A4909" s="1">
        <v>43581.380555555559</v>
      </c>
      <c r="B4909" t="s">
        <v>24</v>
      </c>
      <c r="C4909" t="s">
        <v>25</v>
      </c>
      <c r="D4909" t="s">
        <v>26</v>
      </c>
      <c r="E4909" t="s">
        <v>42</v>
      </c>
      <c r="F4909" t="s">
        <v>56</v>
      </c>
      <c r="G4909" t="s">
        <v>29</v>
      </c>
      <c r="H4909" t="s">
        <v>38</v>
      </c>
      <c r="I4909" t="s">
        <v>39</v>
      </c>
      <c r="J4909" t="s">
        <v>31</v>
      </c>
      <c r="K4909" t="s">
        <v>53</v>
      </c>
      <c r="L4909" t="s">
        <v>73</v>
      </c>
      <c r="M4909" t="s">
        <v>44</v>
      </c>
      <c r="N4909">
        <v>2</v>
      </c>
      <c r="O4909" t="s">
        <v>35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20</v>
      </c>
      <c r="V4909">
        <v>9</v>
      </c>
      <c r="W4909">
        <v>6</v>
      </c>
      <c r="X4909">
        <v>4</v>
      </c>
      <c r="Y4909" t="s">
        <v>160</v>
      </c>
      <c r="Z4909" t="str">
        <f t="shared" ca="1" si="229"/>
        <v>Turismo</v>
      </c>
      <c r="AF4909" s="6">
        <f t="shared" ca="1" si="230"/>
        <v>0.23626818866243882</v>
      </c>
      <c r="AH4909" t="str">
        <f t="shared" ca="1" si="231"/>
        <v>Chipre</v>
      </c>
    </row>
    <row r="4910" spans="1:34" x14ac:dyDescent="0.25">
      <c r="A4910" s="1">
        <v>44657.972222222219</v>
      </c>
      <c r="B4910" t="s">
        <v>59</v>
      </c>
      <c r="C4910" t="s">
        <v>79</v>
      </c>
      <c r="D4910" t="s">
        <v>36</v>
      </c>
      <c r="E4910" t="s">
        <v>84</v>
      </c>
      <c r="F4910" t="s">
        <v>72</v>
      </c>
      <c r="G4910" t="s">
        <v>29</v>
      </c>
      <c r="H4910" t="s">
        <v>38</v>
      </c>
      <c r="I4910" t="s">
        <v>112</v>
      </c>
      <c r="J4910" t="s">
        <v>46</v>
      </c>
      <c r="K4910" t="s">
        <v>32</v>
      </c>
      <c r="L4910" t="s">
        <v>73</v>
      </c>
      <c r="M4910" t="s">
        <v>108</v>
      </c>
      <c r="N4910">
        <v>2</v>
      </c>
      <c r="O4910" t="s">
        <v>47</v>
      </c>
      <c r="P4910">
        <v>10</v>
      </c>
      <c r="Q4910">
        <v>0</v>
      </c>
      <c r="R4910">
        <v>0</v>
      </c>
      <c r="S4910">
        <v>10</v>
      </c>
      <c r="T4910">
        <v>0</v>
      </c>
      <c r="U4910">
        <v>10</v>
      </c>
      <c r="V4910">
        <v>23</v>
      </c>
      <c r="W4910">
        <v>4</v>
      </c>
      <c r="X4910">
        <v>4</v>
      </c>
      <c r="Y4910" t="s">
        <v>177</v>
      </c>
      <c r="Z4910" t="str">
        <f t="shared" ca="1" si="229"/>
        <v>Turismo</v>
      </c>
      <c r="AF4910" s="6">
        <f t="shared" ca="1" si="230"/>
        <v>0.4567328771520055</v>
      </c>
      <c r="AH4910" t="str">
        <f t="shared" ca="1" si="231"/>
        <v>Georgia</v>
      </c>
    </row>
    <row r="4911" spans="1:34" x14ac:dyDescent="0.25">
      <c r="A4911" s="1">
        <v>42943.736111111109</v>
      </c>
      <c r="B4911" t="s">
        <v>49</v>
      </c>
      <c r="C4911" t="s">
        <v>25</v>
      </c>
      <c r="D4911" t="s">
        <v>60</v>
      </c>
      <c r="E4911" t="s">
        <v>27</v>
      </c>
      <c r="F4911" t="s">
        <v>56</v>
      </c>
      <c r="G4911" t="s">
        <v>29</v>
      </c>
      <c r="H4911" t="s">
        <v>38</v>
      </c>
      <c r="I4911" t="s">
        <v>39</v>
      </c>
      <c r="J4911" t="s">
        <v>31</v>
      </c>
      <c r="K4911" t="s">
        <v>32</v>
      </c>
      <c r="L4911" t="s">
        <v>40</v>
      </c>
      <c r="M4911" t="s">
        <v>44</v>
      </c>
      <c r="N4911">
        <v>2</v>
      </c>
      <c r="O4911" t="s">
        <v>35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30</v>
      </c>
      <c r="V4911">
        <v>17</v>
      </c>
      <c r="W4911">
        <v>5</v>
      </c>
      <c r="X4911">
        <v>7</v>
      </c>
      <c r="Y4911" t="s">
        <v>195</v>
      </c>
      <c r="Z4911" t="str">
        <f t="shared" ca="1" si="229"/>
        <v>Turismo</v>
      </c>
      <c r="AF4911" s="6">
        <f t="shared" ca="1" si="230"/>
        <v>0.85414348166687482</v>
      </c>
      <c r="AH4911" t="str">
        <f t="shared" ca="1" si="231"/>
        <v>Rumanía</v>
      </c>
    </row>
    <row r="4912" spans="1:34" x14ac:dyDescent="0.25">
      <c r="A4912" s="1">
        <v>43317.888888888891</v>
      </c>
      <c r="B4912" t="s">
        <v>24</v>
      </c>
      <c r="C4912" t="s">
        <v>25</v>
      </c>
      <c r="D4912" t="s">
        <v>36</v>
      </c>
      <c r="E4912" t="s">
        <v>71</v>
      </c>
      <c r="F4912" t="s">
        <v>28</v>
      </c>
      <c r="G4912" t="s">
        <v>29</v>
      </c>
      <c r="H4912" t="s">
        <v>38</v>
      </c>
      <c r="I4912" t="s">
        <v>39</v>
      </c>
      <c r="J4912" t="s">
        <v>46</v>
      </c>
      <c r="K4912" t="s">
        <v>32</v>
      </c>
      <c r="L4912" t="s">
        <v>73</v>
      </c>
      <c r="M4912" t="s">
        <v>34</v>
      </c>
      <c r="N4912">
        <v>2</v>
      </c>
      <c r="O4912" t="s">
        <v>47</v>
      </c>
      <c r="P4912">
        <v>10</v>
      </c>
      <c r="Q4912">
        <v>0</v>
      </c>
      <c r="R4912">
        <v>0</v>
      </c>
      <c r="S4912">
        <v>10</v>
      </c>
      <c r="T4912">
        <v>0</v>
      </c>
      <c r="U4912">
        <v>30</v>
      </c>
      <c r="V4912">
        <v>21</v>
      </c>
      <c r="W4912">
        <v>1</v>
      </c>
      <c r="X4912">
        <v>8</v>
      </c>
      <c r="Y4912" t="s">
        <v>172</v>
      </c>
      <c r="Z4912" t="str">
        <f t="shared" ca="1" si="229"/>
        <v>Turismo</v>
      </c>
      <c r="AF4912" s="6">
        <f t="shared" ca="1" si="230"/>
        <v>0.37749043741869392</v>
      </c>
      <c r="AH4912" t="str">
        <f t="shared" ca="1" si="231"/>
        <v>España</v>
      </c>
    </row>
    <row r="4913" spans="1:34" x14ac:dyDescent="0.25">
      <c r="A4913" s="1">
        <v>44462.538194444445</v>
      </c>
      <c r="B4913" t="s">
        <v>59</v>
      </c>
      <c r="C4913" t="s">
        <v>25</v>
      </c>
      <c r="D4913" t="s">
        <v>26</v>
      </c>
      <c r="E4913" t="s">
        <v>45</v>
      </c>
      <c r="F4913" t="s">
        <v>37</v>
      </c>
      <c r="G4913" t="s">
        <v>29</v>
      </c>
      <c r="H4913" t="s">
        <v>52</v>
      </c>
      <c r="I4913" t="s">
        <v>39</v>
      </c>
      <c r="J4913" t="s">
        <v>31</v>
      </c>
      <c r="K4913" t="s">
        <v>32</v>
      </c>
      <c r="L4913" t="s">
        <v>40</v>
      </c>
      <c r="M4913" t="s">
        <v>92</v>
      </c>
      <c r="N4913">
        <v>2</v>
      </c>
      <c r="O4913" t="s">
        <v>35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20</v>
      </c>
      <c r="V4913">
        <v>12</v>
      </c>
      <c r="W4913">
        <v>5</v>
      </c>
      <c r="X4913">
        <v>9</v>
      </c>
      <c r="Y4913" t="s">
        <v>193</v>
      </c>
      <c r="Z4913" t="str">
        <f t="shared" ca="1" si="229"/>
        <v>Turismo</v>
      </c>
      <c r="AF4913" s="6">
        <f t="shared" ca="1" si="230"/>
        <v>0.50065452191322724</v>
      </c>
      <c r="AH4913" t="str">
        <f t="shared" ca="1" si="231"/>
        <v>Islandia</v>
      </c>
    </row>
    <row r="4914" spans="1:34" x14ac:dyDescent="0.25">
      <c r="A4914" s="1">
        <v>44934.85833333333</v>
      </c>
      <c r="B4914" t="s">
        <v>24</v>
      </c>
      <c r="C4914" t="s">
        <v>25</v>
      </c>
      <c r="D4914" t="s">
        <v>36</v>
      </c>
      <c r="E4914" t="s">
        <v>27</v>
      </c>
      <c r="F4914" t="s">
        <v>37</v>
      </c>
      <c r="G4914" t="s">
        <v>29</v>
      </c>
      <c r="H4914" t="s">
        <v>38</v>
      </c>
      <c r="I4914" t="s">
        <v>39</v>
      </c>
      <c r="J4914" t="s">
        <v>46</v>
      </c>
      <c r="K4914" t="s">
        <v>32</v>
      </c>
      <c r="L4914" t="s">
        <v>40</v>
      </c>
      <c r="M4914" t="s">
        <v>41</v>
      </c>
      <c r="N4914">
        <v>2</v>
      </c>
      <c r="O4914" t="s">
        <v>47</v>
      </c>
      <c r="P4914">
        <v>10</v>
      </c>
      <c r="Q4914">
        <v>0</v>
      </c>
      <c r="R4914">
        <v>0</v>
      </c>
      <c r="S4914">
        <v>10</v>
      </c>
      <c r="T4914">
        <v>0</v>
      </c>
      <c r="U4914">
        <v>20</v>
      </c>
      <c r="V4914">
        <v>20</v>
      </c>
      <c r="W4914">
        <v>1</v>
      </c>
      <c r="X4914">
        <v>1</v>
      </c>
      <c r="Y4914" t="s">
        <v>191</v>
      </c>
      <c r="Z4914" t="str">
        <f t="shared" ca="1" si="229"/>
        <v>Turismo</v>
      </c>
      <c r="AF4914" s="6">
        <f t="shared" ca="1" si="230"/>
        <v>0.93757891811939253</v>
      </c>
      <c r="AH4914" t="str">
        <f t="shared" ca="1" si="231"/>
        <v>Rumanía</v>
      </c>
    </row>
    <row r="4915" spans="1:34" x14ac:dyDescent="0.25">
      <c r="A4915" s="1">
        <v>44322.570833333331</v>
      </c>
      <c r="B4915" t="s">
        <v>59</v>
      </c>
      <c r="C4915" t="s">
        <v>25</v>
      </c>
      <c r="D4915" t="s">
        <v>26</v>
      </c>
      <c r="E4915" t="s">
        <v>45</v>
      </c>
      <c r="F4915" t="s">
        <v>43</v>
      </c>
      <c r="G4915" t="s">
        <v>29</v>
      </c>
      <c r="H4915" t="s">
        <v>38</v>
      </c>
      <c r="I4915" t="s">
        <v>39</v>
      </c>
      <c r="J4915" t="s">
        <v>31</v>
      </c>
      <c r="K4915" t="s">
        <v>32</v>
      </c>
      <c r="L4915" t="s">
        <v>40</v>
      </c>
      <c r="M4915" t="s">
        <v>48</v>
      </c>
      <c r="N4915">
        <v>2</v>
      </c>
      <c r="O4915" t="s">
        <v>35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20</v>
      </c>
      <c r="V4915">
        <v>13</v>
      </c>
      <c r="W4915">
        <v>5</v>
      </c>
      <c r="X4915">
        <v>5</v>
      </c>
      <c r="Y4915" t="s">
        <v>195</v>
      </c>
      <c r="Z4915" t="str">
        <f t="shared" ca="1" si="229"/>
        <v>Motocicleta</v>
      </c>
      <c r="AF4915" s="6">
        <f t="shared" ca="1" si="230"/>
        <v>0.8005136838644048</v>
      </c>
      <c r="AH4915" t="str">
        <f t="shared" ca="1" si="231"/>
        <v>Rumanía</v>
      </c>
    </row>
    <row r="4916" spans="1:34" x14ac:dyDescent="0.25">
      <c r="A4916" s="1">
        <v>43041.760416666664</v>
      </c>
      <c r="B4916" t="s">
        <v>24</v>
      </c>
      <c r="C4916" t="s">
        <v>50</v>
      </c>
      <c r="D4916" t="s">
        <v>78</v>
      </c>
      <c r="E4916" t="s">
        <v>84</v>
      </c>
      <c r="F4916" t="s">
        <v>28</v>
      </c>
      <c r="G4916" t="s">
        <v>29</v>
      </c>
      <c r="H4916" t="s">
        <v>52</v>
      </c>
      <c r="I4916" t="s">
        <v>39</v>
      </c>
      <c r="J4916" t="s">
        <v>46</v>
      </c>
      <c r="K4916" t="s">
        <v>32</v>
      </c>
      <c r="L4916" t="s">
        <v>73</v>
      </c>
      <c r="M4916" t="s">
        <v>34</v>
      </c>
      <c r="N4916">
        <v>2</v>
      </c>
      <c r="O4916" t="s">
        <v>47</v>
      </c>
      <c r="P4916">
        <v>10</v>
      </c>
      <c r="Q4916">
        <v>0</v>
      </c>
      <c r="R4916">
        <v>0</v>
      </c>
      <c r="S4916">
        <v>10</v>
      </c>
      <c r="T4916">
        <v>0</v>
      </c>
      <c r="U4916">
        <v>10</v>
      </c>
      <c r="V4916">
        <v>18</v>
      </c>
      <c r="W4916">
        <v>5</v>
      </c>
      <c r="X4916">
        <v>11</v>
      </c>
      <c r="Y4916" t="s">
        <v>195</v>
      </c>
      <c r="Z4916" t="str">
        <f t="shared" ca="1" si="229"/>
        <v>Turismo</v>
      </c>
      <c r="AF4916" s="6">
        <f t="shared" ca="1" si="230"/>
        <v>0.19149654649714443</v>
      </c>
      <c r="AH4916" t="str">
        <f t="shared" ca="1" si="231"/>
        <v>Bielorrusia</v>
      </c>
    </row>
    <row r="4917" spans="1:34" x14ac:dyDescent="0.25">
      <c r="A4917" s="1">
        <v>44403.59375</v>
      </c>
      <c r="B4917" t="s">
        <v>49</v>
      </c>
      <c r="C4917" t="s">
        <v>25</v>
      </c>
      <c r="D4917" t="s">
        <v>26</v>
      </c>
      <c r="E4917" t="s">
        <v>42</v>
      </c>
      <c r="F4917" t="s">
        <v>28</v>
      </c>
      <c r="G4917" t="s">
        <v>29</v>
      </c>
      <c r="H4917" t="s">
        <v>38</v>
      </c>
      <c r="I4917" t="s">
        <v>39</v>
      </c>
      <c r="J4917" t="s">
        <v>31</v>
      </c>
      <c r="K4917" t="s">
        <v>32</v>
      </c>
      <c r="L4917" t="s">
        <v>33</v>
      </c>
      <c r="M4917" t="s">
        <v>44</v>
      </c>
      <c r="N4917">
        <v>2</v>
      </c>
      <c r="O4917" t="s">
        <v>35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20</v>
      </c>
      <c r="V4917">
        <v>14</v>
      </c>
      <c r="W4917">
        <v>2</v>
      </c>
      <c r="X4917">
        <v>7</v>
      </c>
      <c r="Y4917" t="s">
        <v>195</v>
      </c>
      <c r="Z4917" t="str">
        <f t="shared" ca="1" si="229"/>
        <v>Turismo</v>
      </c>
      <c r="AF4917" s="6">
        <f t="shared" ca="1" si="230"/>
        <v>0.6054866139812134</v>
      </c>
      <c r="AH4917" t="str">
        <f t="shared" ca="1" si="231"/>
        <v>Kosovo</v>
      </c>
    </row>
    <row r="4918" spans="1:34" x14ac:dyDescent="0.25">
      <c r="A4918" s="1">
        <v>43733.69027777778</v>
      </c>
      <c r="B4918" t="s">
        <v>24</v>
      </c>
      <c r="C4918" t="s">
        <v>25</v>
      </c>
      <c r="D4918" t="s">
        <v>26</v>
      </c>
      <c r="E4918" t="s">
        <v>84</v>
      </c>
      <c r="F4918" t="s">
        <v>28</v>
      </c>
      <c r="G4918" t="s">
        <v>29</v>
      </c>
      <c r="H4918" t="s">
        <v>38</v>
      </c>
      <c r="I4918" t="s">
        <v>39</v>
      </c>
      <c r="J4918" t="s">
        <v>46</v>
      </c>
      <c r="K4918" t="s">
        <v>32</v>
      </c>
      <c r="L4918" t="s">
        <v>73</v>
      </c>
      <c r="M4918" t="s">
        <v>34</v>
      </c>
      <c r="N4918">
        <v>2</v>
      </c>
      <c r="O4918" t="s">
        <v>47</v>
      </c>
      <c r="P4918">
        <v>10</v>
      </c>
      <c r="Q4918">
        <v>0</v>
      </c>
      <c r="R4918">
        <v>0</v>
      </c>
      <c r="S4918">
        <v>10</v>
      </c>
      <c r="T4918">
        <v>0</v>
      </c>
      <c r="U4918">
        <v>10</v>
      </c>
      <c r="V4918">
        <v>16</v>
      </c>
      <c r="W4918">
        <v>4</v>
      </c>
      <c r="X4918">
        <v>9</v>
      </c>
      <c r="Y4918" t="s">
        <v>157</v>
      </c>
      <c r="Z4918" t="str">
        <f t="shared" ca="1" si="229"/>
        <v>Turismo</v>
      </c>
      <c r="AF4918" s="6">
        <f t="shared" ca="1" si="230"/>
        <v>0.74547534864711129</v>
      </c>
      <c r="AH4918" t="str">
        <f t="shared" ca="1" si="231"/>
        <v>Portugal</v>
      </c>
    </row>
    <row r="4919" spans="1:34" x14ac:dyDescent="0.25">
      <c r="A4919" s="1">
        <v>45162.717361111114</v>
      </c>
      <c r="B4919" t="s">
        <v>24</v>
      </c>
      <c r="C4919" t="s">
        <v>25</v>
      </c>
      <c r="D4919" t="s">
        <v>26</v>
      </c>
      <c r="E4919" t="s">
        <v>45</v>
      </c>
      <c r="F4919" t="s">
        <v>37</v>
      </c>
      <c r="G4919" t="s">
        <v>29</v>
      </c>
      <c r="H4919" t="s">
        <v>38</v>
      </c>
      <c r="I4919" t="s">
        <v>39</v>
      </c>
      <c r="J4919" t="s">
        <v>46</v>
      </c>
      <c r="K4919" t="s">
        <v>32</v>
      </c>
      <c r="L4919" t="s">
        <v>40</v>
      </c>
      <c r="M4919" t="s">
        <v>82</v>
      </c>
      <c r="N4919">
        <v>2</v>
      </c>
      <c r="O4919" t="s">
        <v>47</v>
      </c>
      <c r="P4919">
        <v>40</v>
      </c>
      <c r="Q4919">
        <v>0</v>
      </c>
      <c r="R4919">
        <v>0</v>
      </c>
      <c r="S4919">
        <v>20</v>
      </c>
      <c r="T4919">
        <v>20</v>
      </c>
      <c r="U4919">
        <v>10</v>
      </c>
      <c r="V4919">
        <v>17</v>
      </c>
      <c r="W4919">
        <v>5</v>
      </c>
      <c r="X4919">
        <v>8</v>
      </c>
      <c r="Y4919" t="s">
        <v>157</v>
      </c>
      <c r="Z4919" t="str">
        <f t="shared" ca="1" si="229"/>
        <v>Turismo</v>
      </c>
      <c r="AF4919" s="6">
        <f t="shared" ca="1" si="230"/>
        <v>0.97110973198568329</v>
      </c>
      <c r="AH4919" t="str">
        <f t="shared" ca="1" si="231"/>
        <v>Rumanía</v>
      </c>
    </row>
    <row r="4920" spans="1:34" x14ac:dyDescent="0.25">
      <c r="A4920" s="1">
        <v>43592.326388888891</v>
      </c>
      <c r="B4920" t="s">
        <v>49</v>
      </c>
      <c r="C4920" t="s">
        <v>25</v>
      </c>
      <c r="D4920" t="s">
        <v>26</v>
      </c>
      <c r="E4920" t="s">
        <v>45</v>
      </c>
      <c r="F4920" t="s">
        <v>56</v>
      </c>
      <c r="G4920" t="s">
        <v>29</v>
      </c>
      <c r="H4920" t="s">
        <v>52</v>
      </c>
      <c r="I4920" t="s">
        <v>39</v>
      </c>
      <c r="J4920" t="s">
        <v>46</v>
      </c>
      <c r="K4920" t="s">
        <v>32</v>
      </c>
      <c r="L4920" t="s">
        <v>40</v>
      </c>
      <c r="M4920" t="s">
        <v>34</v>
      </c>
      <c r="N4920">
        <v>2</v>
      </c>
      <c r="O4920" t="s">
        <v>47</v>
      </c>
      <c r="P4920">
        <v>10</v>
      </c>
      <c r="Q4920">
        <v>0</v>
      </c>
      <c r="R4920">
        <v>0</v>
      </c>
      <c r="S4920">
        <v>10</v>
      </c>
      <c r="T4920">
        <v>0</v>
      </c>
      <c r="U4920">
        <v>10</v>
      </c>
      <c r="V4920">
        <v>7</v>
      </c>
      <c r="W4920">
        <v>3</v>
      </c>
      <c r="X4920">
        <v>5</v>
      </c>
      <c r="Y4920" t="s">
        <v>195</v>
      </c>
      <c r="Z4920" t="str">
        <f t="shared" ca="1" si="229"/>
        <v>Turismo</v>
      </c>
      <c r="AF4920" s="6">
        <f t="shared" ca="1" si="230"/>
        <v>0.81502049446759861</v>
      </c>
      <c r="AH4920" t="str">
        <f t="shared" ca="1" si="231"/>
        <v>Rumanía</v>
      </c>
    </row>
    <row r="4921" spans="1:34" x14ac:dyDescent="0.25">
      <c r="A4921" s="1">
        <v>43199.770833333336</v>
      </c>
      <c r="B4921" t="s">
        <v>59</v>
      </c>
      <c r="C4921" t="s">
        <v>25</v>
      </c>
      <c r="D4921" t="s">
        <v>26</v>
      </c>
      <c r="E4921" t="s">
        <v>42</v>
      </c>
      <c r="F4921" t="s">
        <v>80</v>
      </c>
      <c r="G4921" t="s">
        <v>29</v>
      </c>
      <c r="H4921" t="s">
        <v>38</v>
      </c>
      <c r="I4921" t="s">
        <v>39</v>
      </c>
      <c r="J4921" t="s">
        <v>46</v>
      </c>
      <c r="K4921" t="s">
        <v>32</v>
      </c>
      <c r="L4921" t="s">
        <v>40</v>
      </c>
      <c r="M4921" t="s">
        <v>44</v>
      </c>
      <c r="N4921">
        <v>2</v>
      </c>
      <c r="O4921" t="s">
        <v>35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20</v>
      </c>
      <c r="V4921">
        <v>18</v>
      </c>
      <c r="W4921">
        <v>2</v>
      </c>
      <c r="X4921">
        <v>4</v>
      </c>
      <c r="Y4921" t="s">
        <v>187</v>
      </c>
      <c r="Z4921" t="str">
        <f t="shared" ca="1" si="229"/>
        <v>Turismo</v>
      </c>
      <c r="AF4921" s="6">
        <f t="shared" ca="1" si="230"/>
        <v>0.53235298297917599</v>
      </c>
      <c r="AH4921" t="str">
        <f t="shared" ca="1" si="231"/>
        <v>Islandia</v>
      </c>
    </row>
    <row r="4922" spans="1:34" x14ac:dyDescent="0.25">
      <c r="A4922" s="1">
        <v>43354.34375</v>
      </c>
      <c r="B4922" t="s">
        <v>59</v>
      </c>
      <c r="C4922" t="s">
        <v>25</v>
      </c>
      <c r="D4922" t="s">
        <v>26</v>
      </c>
      <c r="E4922" t="s">
        <v>45</v>
      </c>
      <c r="F4922" t="s">
        <v>28</v>
      </c>
      <c r="G4922" t="s">
        <v>29</v>
      </c>
      <c r="H4922" t="s">
        <v>38</v>
      </c>
      <c r="I4922" t="s">
        <v>39</v>
      </c>
      <c r="J4922" t="s">
        <v>46</v>
      </c>
      <c r="K4922" t="s">
        <v>32</v>
      </c>
      <c r="L4922" t="s">
        <v>40</v>
      </c>
      <c r="M4922" t="s">
        <v>34</v>
      </c>
      <c r="N4922">
        <v>2</v>
      </c>
      <c r="O4922" t="s">
        <v>35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20</v>
      </c>
      <c r="V4922">
        <v>8</v>
      </c>
      <c r="W4922">
        <v>3</v>
      </c>
      <c r="X4922">
        <v>9</v>
      </c>
      <c r="Y4922" t="s">
        <v>195</v>
      </c>
      <c r="Z4922" t="str">
        <f t="shared" ca="1" si="229"/>
        <v>Turismo</v>
      </c>
      <c r="AF4922" s="6">
        <f t="shared" ca="1" si="230"/>
        <v>2.8267980524247061E-2</v>
      </c>
      <c r="AH4922" t="str">
        <f t="shared" ca="1" si="231"/>
        <v>Albania</v>
      </c>
    </row>
    <row r="4923" spans="1:34" x14ac:dyDescent="0.25">
      <c r="A4923" s="1">
        <v>44436.708333333336</v>
      </c>
      <c r="B4923" t="s">
        <v>24</v>
      </c>
      <c r="C4923" t="s">
        <v>25</v>
      </c>
      <c r="D4923" t="s">
        <v>26</v>
      </c>
      <c r="E4923" t="s">
        <v>27</v>
      </c>
      <c r="F4923" t="s">
        <v>37</v>
      </c>
      <c r="G4923" t="s">
        <v>29</v>
      </c>
      <c r="H4923" t="s">
        <v>38</v>
      </c>
      <c r="I4923" t="s">
        <v>39</v>
      </c>
      <c r="J4923" t="s">
        <v>31</v>
      </c>
      <c r="K4923" t="s">
        <v>32</v>
      </c>
      <c r="L4923" t="s">
        <v>40</v>
      </c>
      <c r="M4923" t="s">
        <v>34</v>
      </c>
      <c r="N4923">
        <v>2</v>
      </c>
      <c r="O4923" t="s">
        <v>35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20</v>
      </c>
      <c r="V4923">
        <v>17</v>
      </c>
      <c r="W4923">
        <v>7</v>
      </c>
      <c r="X4923">
        <v>8</v>
      </c>
      <c r="Y4923" t="s">
        <v>175</v>
      </c>
      <c r="Z4923" t="str">
        <f t="shared" ca="1" si="229"/>
        <v>Turismo</v>
      </c>
      <c r="AF4923" s="6">
        <f t="shared" ca="1" si="230"/>
        <v>0.372343674923442</v>
      </c>
      <c r="AH4923" t="str">
        <f t="shared" ca="1" si="231"/>
        <v>España</v>
      </c>
    </row>
    <row r="4924" spans="1:34" x14ac:dyDescent="0.25">
      <c r="A4924" s="1">
        <v>43285.576388888891</v>
      </c>
      <c r="B4924" t="s">
        <v>59</v>
      </c>
      <c r="C4924" t="s">
        <v>25</v>
      </c>
      <c r="D4924" t="s">
        <v>26</v>
      </c>
      <c r="E4924" t="s">
        <v>45</v>
      </c>
      <c r="F4924" t="s">
        <v>28</v>
      </c>
      <c r="G4924" t="s">
        <v>29</v>
      </c>
      <c r="H4924" t="s">
        <v>38</v>
      </c>
      <c r="I4924" t="s">
        <v>39</v>
      </c>
      <c r="J4924" t="s">
        <v>46</v>
      </c>
      <c r="K4924" t="s">
        <v>32</v>
      </c>
      <c r="L4924" t="s">
        <v>40</v>
      </c>
      <c r="M4924" t="s">
        <v>92</v>
      </c>
      <c r="N4924">
        <v>2</v>
      </c>
      <c r="O4924" t="s">
        <v>75</v>
      </c>
      <c r="P4924">
        <v>40</v>
      </c>
      <c r="Q4924">
        <v>0</v>
      </c>
      <c r="R4924">
        <v>0</v>
      </c>
      <c r="S4924">
        <v>0</v>
      </c>
      <c r="T4924">
        <v>40</v>
      </c>
      <c r="U4924">
        <v>20</v>
      </c>
      <c r="V4924">
        <v>13</v>
      </c>
      <c r="W4924">
        <v>4</v>
      </c>
      <c r="X4924">
        <v>7</v>
      </c>
      <c r="Y4924" t="s">
        <v>180</v>
      </c>
      <c r="Z4924" t="str">
        <f t="shared" ca="1" si="229"/>
        <v>Turismo</v>
      </c>
      <c r="AF4924" s="6">
        <f t="shared" ca="1" si="230"/>
        <v>0.22854102276951538</v>
      </c>
      <c r="AH4924" t="str">
        <f t="shared" ca="1" si="231"/>
        <v>Chipre</v>
      </c>
    </row>
    <row r="4925" spans="1:34" x14ac:dyDescent="0.25">
      <c r="A4925" s="1">
        <v>43610.75</v>
      </c>
      <c r="B4925" t="s">
        <v>24</v>
      </c>
      <c r="C4925" t="s">
        <v>30</v>
      </c>
      <c r="D4925" t="s">
        <v>30</v>
      </c>
      <c r="E4925" t="s">
        <v>42</v>
      </c>
      <c r="F4925" t="s">
        <v>30</v>
      </c>
      <c r="G4925" t="s">
        <v>29</v>
      </c>
      <c r="H4925" t="s">
        <v>30</v>
      </c>
      <c r="I4925" t="s">
        <v>30</v>
      </c>
      <c r="J4925" t="s">
        <v>31</v>
      </c>
      <c r="K4925" t="s">
        <v>32</v>
      </c>
      <c r="L4925" t="s">
        <v>40</v>
      </c>
      <c r="M4925" t="s">
        <v>34</v>
      </c>
      <c r="N4925">
        <v>2</v>
      </c>
      <c r="O4925" t="s">
        <v>35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20</v>
      </c>
      <c r="V4925">
        <v>18</v>
      </c>
      <c r="W4925">
        <v>7</v>
      </c>
      <c r="X4925">
        <v>5</v>
      </c>
      <c r="Y4925" t="s">
        <v>195</v>
      </c>
      <c r="Z4925" t="str">
        <f t="shared" ca="1" si="229"/>
        <v>Turismo</v>
      </c>
      <c r="AF4925" s="6">
        <f t="shared" ca="1" si="230"/>
        <v>0.37355033058637921</v>
      </c>
      <c r="AH4925" t="str">
        <f t="shared" ca="1" si="231"/>
        <v>España</v>
      </c>
    </row>
    <row r="4926" spans="1:34" x14ac:dyDescent="0.25">
      <c r="A4926" s="1">
        <v>42722.75</v>
      </c>
      <c r="B4926" t="s">
        <v>24</v>
      </c>
      <c r="C4926" t="s">
        <v>25</v>
      </c>
      <c r="D4926" t="s">
        <v>78</v>
      </c>
      <c r="E4926" t="s">
        <v>64</v>
      </c>
      <c r="F4926" t="s">
        <v>56</v>
      </c>
      <c r="G4926" t="s">
        <v>29</v>
      </c>
      <c r="H4926" t="s">
        <v>52</v>
      </c>
      <c r="I4926" t="s">
        <v>39</v>
      </c>
      <c r="J4926" t="s">
        <v>31</v>
      </c>
      <c r="K4926" t="s">
        <v>32</v>
      </c>
      <c r="L4926" t="s">
        <v>33</v>
      </c>
      <c r="M4926" t="s">
        <v>58</v>
      </c>
      <c r="N4926">
        <v>2</v>
      </c>
      <c r="O4926" t="s">
        <v>35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40</v>
      </c>
      <c r="V4926">
        <v>18</v>
      </c>
      <c r="W4926">
        <v>1</v>
      </c>
      <c r="X4926">
        <v>12</v>
      </c>
      <c r="Y4926" t="s">
        <v>173</v>
      </c>
      <c r="Z4926" t="str">
        <f t="shared" ca="1" si="229"/>
        <v>Turismo</v>
      </c>
      <c r="AF4926" s="6">
        <f t="shared" ca="1" si="230"/>
        <v>0.31452510306276571</v>
      </c>
      <c r="AH4926" t="str">
        <f t="shared" ca="1" si="231"/>
        <v>Eslovenia</v>
      </c>
    </row>
    <row r="4927" spans="1:34" x14ac:dyDescent="0.25">
      <c r="A4927" s="1">
        <v>42434.458333333336</v>
      </c>
      <c r="B4927" t="s">
        <v>24</v>
      </c>
      <c r="C4927" t="s">
        <v>25</v>
      </c>
      <c r="D4927" t="s">
        <v>26</v>
      </c>
      <c r="E4927" t="s">
        <v>27</v>
      </c>
      <c r="F4927" t="s">
        <v>61</v>
      </c>
      <c r="G4927" t="s">
        <v>29</v>
      </c>
      <c r="H4927" t="s">
        <v>38</v>
      </c>
      <c r="I4927" t="s">
        <v>39</v>
      </c>
      <c r="J4927" t="s">
        <v>31</v>
      </c>
      <c r="K4927" t="s">
        <v>32</v>
      </c>
      <c r="L4927" t="s">
        <v>33</v>
      </c>
      <c r="M4927" t="s">
        <v>41</v>
      </c>
      <c r="N4927">
        <v>2</v>
      </c>
      <c r="O4927" t="s">
        <v>35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80</v>
      </c>
      <c r="V4927">
        <v>11</v>
      </c>
      <c r="W4927">
        <v>7</v>
      </c>
      <c r="X4927">
        <v>3</v>
      </c>
      <c r="Y4927" t="s">
        <v>181</v>
      </c>
      <c r="Z4927" t="str">
        <f t="shared" ca="1" si="229"/>
        <v>Turismo</v>
      </c>
      <c r="AF4927" s="6">
        <f t="shared" ca="1" si="230"/>
        <v>0.17283727900836909</v>
      </c>
      <c r="AH4927" t="str">
        <f t="shared" ca="1" si="231"/>
        <v>Azerbaiyán</v>
      </c>
    </row>
    <row r="4928" spans="1:34" x14ac:dyDescent="0.25">
      <c r="A4928" s="1">
        <v>43272.274305555555</v>
      </c>
      <c r="B4928" t="s">
        <v>59</v>
      </c>
      <c r="C4928" t="s">
        <v>50</v>
      </c>
      <c r="D4928" t="s">
        <v>26</v>
      </c>
      <c r="E4928" t="s">
        <v>64</v>
      </c>
      <c r="F4928" t="s">
        <v>56</v>
      </c>
      <c r="G4928" t="s">
        <v>29</v>
      </c>
      <c r="H4928" t="s">
        <v>52</v>
      </c>
      <c r="I4928" t="s">
        <v>39</v>
      </c>
      <c r="J4928" t="s">
        <v>31</v>
      </c>
      <c r="K4928" t="s">
        <v>32</v>
      </c>
      <c r="L4928" t="s">
        <v>40</v>
      </c>
      <c r="M4928" t="s">
        <v>62</v>
      </c>
      <c r="N4928">
        <v>2</v>
      </c>
      <c r="O4928" t="s">
        <v>35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20</v>
      </c>
      <c r="V4928">
        <v>6</v>
      </c>
      <c r="W4928">
        <v>5</v>
      </c>
      <c r="X4928">
        <v>6</v>
      </c>
      <c r="Y4928" t="s">
        <v>198</v>
      </c>
      <c r="Z4928" t="str">
        <f t="shared" ca="1" si="229"/>
        <v>Otro</v>
      </c>
      <c r="AF4928" s="6">
        <f t="shared" ca="1" si="230"/>
        <v>0.93432790375002117</v>
      </c>
      <c r="AH4928" t="str">
        <f t="shared" ca="1" si="231"/>
        <v>Rumanía</v>
      </c>
    </row>
    <row r="4929" spans="1:34" x14ac:dyDescent="0.25">
      <c r="A4929" s="1">
        <v>43980.715277777781</v>
      </c>
      <c r="B4929" t="s">
        <v>59</v>
      </c>
      <c r="C4929" t="s">
        <v>25</v>
      </c>
      <c r="D4929" t="s">
        <v>26</v>
      </c>
      <c r="E4929" t="s">
        <v>134</v>
      </c>
      <c r="F4929" t="s">
        <v>37</v>
      </c>
      <c r="G4929" t="s">
        <v>29</v>
      </c>
      <c r="H4929" t="s">
        <v>38</v>
      </c>
      <c r="I4929" t="s">
        <v>30</v>
      </c>
      <c r="J4929" t="s">
        <v>46</v>
      </c>
      <c r="K4929" t="s">
        <v>32</v>
      </c>
      <c r="L4929" t="s">
        <v>40</v>
      </c>
      <c r="M4929" t="s">
        <v>58</v>
      </c>
      <c r="N4929">
        <v>2</v>
      </c>
      <c r="O4929" t="s">
        <v>35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20</v>
      </c>
      <c r="V4929">
        <v>17</v>
      </c>
      <c r="W4929">
        <v>6</v>
      </c>
      <c r="X4929">
        <v>5</v>
      </c>
      <c r="Y4929" t="s">
        <v>195</v>
      </c>
      <c r="Z4929" t="str">
        <f t="shared" ca="1" si="229"/>
        <v>Turismo</v>
      </c>
      <c r="AF4929" s="6">
        <f t="shared" ca="1" si="230"/>
        <v>0.78231294309591193</v>
      </c>
      <c r="AH4929" t="str">
        <f t="shared" ca="1" si="231"/>
        <v>Rumanía</v>
      </c>
    </row>
    <row r="4930" spans="1:34" x14ac:dyDescent="0.25">
      <c r="A4930" s="1">
        <v>43415.739583333336</v>
      </c>
      <c r="B4930" t="s">
        <v>24</v>
      </c>
      <c r="C4930" t="s">
        <v>25</v>
      </c>
      <c r="D4930" t="s">
        <v>78</v>
      </c>
      <c r="E4930" t="s">
        <v>42</v>
      </c>
      <c r="F4930" t="s">
        <v>28</v>
      </c>
      <c r="G4930" t="s">
        <v>29</v>
      </c>
      <c r="H4930" t="s">
        <v>30</v>
      </c>
      <c r="I4930" t="s">
        <v>30</v>
      </c>
      <c r="J4930" t="s">
        <v>31</v>
      </c>
      <c r="K4930" t="s">
        <v>32</v>
      </c>
      <c r="L4930" t="s">
        <v>73</v>
      </c>
      <c r="M4930" t="s">
        <v>44</v>
      </c>
      <c r="N4930">
        <v>2</v>
      </c>
      <c r="O4930" t="s">
        <v>35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30</v>
      </c>
      <c r="V4930">
        <v>17</v>
      </c>
      <c r="W4930">
        <v>1</v>
      </c>
      <c r="X4930">
        <v>11</v>
      </c>
      <c r="Y4930" t="s">
        <v>195</v>
      </c>
      <c r="Z4930" t="str">
        <f t="shared" ref="Z4930:Z4993" ca="1" si="232">IF(RAND()&lt;=0.68,"Turismo",CHOOSE((RANDBETWEEN(1,4)),"Camión","Motocicleta","Bus","Otro"))</f>
        <v>Turismo</v>
      </c>
      <c r="AF4930" s="6">
        <f t="shared" ca="1" si="230"/>
        <v>0.66355322031543651</v>
      </c>
      <c r="AH4930" t="str">
        <f t="shared" ca="1" si="231"/>
        <v>Países Bajos</v>
      </c>
    </row>
    <row r="4931" spans="1:34" x14ac:dyDescent="0.25">
      <c r="A4931" s="1">
        <v>44279.428472222222</v>
      </c>
      <c r="B4931" t="s">
        <v>49</v>
      </c>
      <c r="C4931" t="s">
        <v>25</v>
      </c>
      <c r="D4931" t="s">
        <v>26</v>
      </c>
      <c r="E4931" t="s">
        <v>45</v>
      </c>
      <c r="F4931" t="s">
        <v>28</v>
      </c>
      <c r="G4931" t="s">
        <v>29</v>
      </c>
      <c r="H4931" t="s">
        <v>38</v>
      </c>
      <c r="I4931" t="s">
        <v>39</v>
      </c>
      <c r="J4931" t="s">
        <v>31</v>
      </c>
      <c r="K4931" t="s">
        <v>32</v>
      </c>
      <c r="L4931" t="s">
        <v>40</v>
      </c>
      <c r="M4931" t="s">
        <v>58</v>
      </c>
      <c r="N4931">
        <v>2</v>
      </c>
      <c r="O4931" t="s">
        <v>35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30</v>
      </c>
      <c r="V4931">
        <v>10</v>
      </c>
      <c r="W4931">
        <v>4</v>
      </c>
      <c r="X4931">
        <v>3</v>
      </c>
      <c r="Y4931" t="s">
        <v>173</v>
      </c>
      <c r="Z4931" t="str">
        <f t="shared" ca="1" si="232"/>
        <v>Turismo</v>
      </c>
      <c r="AF4931" s="6">
        <f t="shared" ref="AF4931:AF4994" ca="1" si="233">RAND()</f>
        <v>0.905794719757819</v>
      </c>
      <c r="AH4931" t="str">
        <f t="shared" ref="AH4931:AH4994" ca="1" si="234">INDEX($AC$2:$AC$45, MATCH(AF4931, $AE$2:$AE$45, 1))</f>
        <v>Rumanía</v>
      </c>
    </row>
    <row r="4932" spans="1:34" x14ac:dyDescent="0.25">
      <c r="A4932" s="1">
        <v>42935.620138888888</v>
      </c>
      <c r="B4932" t="s">
        <v>49</v>
      </c>
      <c r="C4932" t="s">
        <v>25</v>
      </c>
      <c r="D4932" t="s">
        <v>26</v>
      </c>
      <c r="E4932" t="s">
        <v>27</v>
      </c>
      <c r="F4932" t="s">
        <v>28</v>
      </c>
      <c r="G4932" t="s">
        <v>29</v>
      </c>
      <c r="H4932" t="s">
        <v>38</v>
      </c>
      <c r="I4932" t="s">
        <v>39</v>
      </c>
      <c r="J4932" t="s">
        <v>46</v>
      </c>
      <c r="K4932" t="s">
        <v>32</v>
      </c>
      <c r="L4932" t="s">
        <v>40</v>
      </c>
      <c r="M4932" t="s">
        <v>44</v>
      </c>
      <c r="N4932">
        <v>2</v>
      </c>
      <c r="O4932" t="s">
        <v>35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40</v>
      </c>
      <c r="V4932">
        <v>14</v>
      </c>
      <c r="W4932">
        <v>4</v>
      </c>
      <c r="X4932">
        <v>7</v>
      </c>
      <c r="Y4932" t="s">
        <v>157</v>
      </c>
      <c r="Z4932" t="str">
        <f t="shared" ca="1" si="232"/>
        <v>Turismo</v>
      </c>
      <c r="AF4932" s="6">
        <f t="shared" ca="1" si="233"/>
        <v>0.9053619650326844</v>
      </c>
      <c r="AH4932" t="str">
        <f t="shared" ca="1" si="234"/>
        <v>Rumanía</v>
      </c>
    </row>
    <row r="4933" spans="1:34" x14ac:dyDescent="0.25">
      <c r="A4933" s="1">
        <v>44234.708333333336</v>
      </c>
      <c r="B4933" t="s">
        <v>59</v>
      </c>
      <c r="C4933" t="s">
        <v>66</v>
      </c>
      <c r="D4933" t="s">
        <v>26</v>
      </c>
      <c r="E4933" t="s">
        <v>42</v>
      </c>
      <c r="F4933" t="s">
        <v>56</v>
      </c>
      <c r="G4933" t="s">
        <v>29</v>
      </c>
      <c r="H4933" t="s">
        <v>93</v>
      </c>
      <c r="I4933" t="s">
        <v>39</v>
      </c>
      <c r="J4933" t="s">
        <v>31</v>
      </c>
      <c r="K4933" t="s">
        <v>32</v>
      </c>
      <c r="L4933" t="s">
        <v>40</v>
      </c>
      <c r="M4933" t="s">
        <v>34</v>
      </c>
      <c r="N4933">
        <v>2</v>
      </c>
      <c r="O4933" t="s">
        <v>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30</v>
      </c>
      <c r="V4933">
        <v>17</v>
      </c>
      <c r="W4933">
        <v>1</v>
      </c>
      <c r="X4933">
        <v>2</v>
      </c>
      <c r="Y4933" t="s">
        <v>187</v>
      </c>
      <c r="Z4933" t="str">
        <f t="shared" ca="1" si="232"/>
        <v>Turismo</v>
      </c>
      <c r="AF4933" s="6">
        <f t="shared" ca="1" si="233"/>
        <v>0.27001232506956185</v>
      </c>
      <c r="AH4933" t="str">
        <f t="shared" ca="1" si="234"/>
        <v>Eslovenia</v>
      </c>
    </row>
    <row r="4934" spans="1:34" x14ac:dyDescent="0.25">
      <c r="A4934" s="1">
        <v>42959.331944444442</v>
      </c>
      <c r="B4934" t="s">
        <v>24</v>
      </c>
      <c r="C4934" t="s">
        <v>25</v>
      </c>
      <c r="D4934" t="s">
        <v>26</v>
      </c>
      <c r="E4934" t="s">
        <v>42</v>
      </c>
      <c r="F4934" t="s">
        <v>28</v>
      </c>
      <c r="G4934" t="s">
        <v>29</v>
      </c>
      <c r="H4934" t="s">
        <v>38</v>
      </c>
      <c r="I4934" t="s">
        <v>39</v>
      </c>
      <c r="J4934" t="s">
        <v>46</v>
      </c>
      <c r="K4934" t="s">
        <v>32</v>
      </c>
      <c r="L4934" t="s">
        <v>73</v>
      </c>
      <c r="M4934" t="s">
        <v>34</v>
      </c>
      <c r="N4934">
        <v>2</v>
      </c>
      <c r="O4934" t="s">
        <v>35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20</v>
      </c>
      <c r="V4934">
        <v>7</v>
      </c>
      <c r="W4934">
        <v>7</v>
      </c>
      <c r="X4934">
        <v>8</v>
      </c>
      <c r="Y4934" t="s">
        <v>195</v>
      </c>
      <c r="Z4934" t="str">
        <f t="shared" ca="1" si="232"/>
        <v>Turismo</v>
      </c>
      <c r="AF4934" s="6">
        <f t="shared" ca="1" si="233"/>
        <v>0.11731101992034099</v>
      </c>
      <c r="AH4934" t="str">
        <f t="shared" ca="1" si="234"/>
        <v>Albania</v>
      </c>
    </row>
    <row r="4935" spans="1:34" x14ac:dyDescent="0.25">
      <c r="A4935" s="1">
        <v>44546.571527777778</v>
      </c>
      <c r="B4935" t="s">
        <v>49</v>
      </c>
      <c r="C4935" t="s">
        <v>25</v>
      </c>
      <c r="D4935" t="s">
        <v>26</v>
      </c>
      <c r="E4935" t="s">
        <v>27</v>
      </c>
      <c r="F4935" t="s">
        <v>43</v>
      </c>
      <c r="G4935" t="s">
        <v>29</v>
      </c>
      <c r="H4935" t="s">
        <v>38</v>
      </c>
      <c r="I4935" t="s">
        <v>39</v>
      </c>
      <c r="J4935" t="s">
        <v>46</v>
      </c>
      <c r="K4935" t="s">
        <v>32</v>
      </c>
      <c r="L4935" t="s">
        <v>40</v>
      </c>
      <c r="M4935" t="s">
        <v>34</v>
      </c>
      <c r="N4935">
        <v>2</v>
      </c>
      <c r="O4935" t="s">
        <v>75</v>
      </c>
      <c r="P4935">
        <v>20</v>
      </c>
      <c r="Q4935">
        <v>0</v>
      </c>
      <c r="R4935">
        <v>0</v>
      </c>
      <c r="S4935">
        <v>0</v>
      </c>
      <c r="T4935">
        <v>20</v>
      </c>
      <c r="U4935">
        <v>10</v>
      </c>
      <c r="V4935">
        <v>13</v>
      </c>
      <c r="W4935">
        <v>5</v>
      </c>
      <c r="X4935">
        <v>12</v>
      </c>
      <c r="Y4935" t="s">
        <v>179</v>
      </c>
      <c r="Z4935" t="str">
        <f t="shared" ca="1" si="232"/>
        <v>Turismo</v>
      </c>
      <c r="AF4935" s="6">
        <f t="shared" ca="1" si="233"/>
        <v>0.17901934156719834</v>
      </c>
      <c r="AH4935" t="str">
        <f t="shared" ca="1" si="234"/>
        <v>Azerbaiyán</v>
      </c>
    </row>
    <row r="4936" spans="1:34" x14ac:dyDescent="0.25">
      <c r="A4936" s="1">
        <v>43009.916666666664</v>
      </c>
      <c r="B4936" t="s">
        <v>49</v>
      </c>
      <c r="C4936" t="s">
        <v>25</v>
      </c>
      <c r="D4936" t="s">
        <v>36</v>
      </c>
      <c r="E4936" t="s">
        <v>84</v>
      </c>
      <c r="F4936" t="s">
        <v>96</v>
      </c>
      <c r="G4936" t="s">
        <v>29</v>
      </c>
      <c r="H4936" t="s">
        <v>38</v>
      </c>
      <c r="I4936" t="s">
        <v>39</v>
      </c>
      <c r="J4936" t="s">
        <v>46</v>
      </c>
      <c r="K4936" t="s">
        <v>32</v>
      </c>
      <c r="L4936" t="s">
        <v>40</v>
      </c>
      <c r="M4936" t="s">
        <v>81</v>
      </c>
      <c r="N4936">
        <v>2</v>
      </c>
      <c r="O4936" t="s">
        <v>70</v>
      </c>
      <c r="P4936">
        <v>10</v>
      </c>
      <c r="Q4936">
        <v>0</v>
      </c>
      <c r="R4936">
        <v>10</v>
      </c>
      <c r="S4936">
        <v>0</v>
      </c>
      <c r="T4936">
        <v>0</v>
      </c>
      <c r="U4936">
        <v>10</v>
      </c>
      <c r="V4936">
        <v>22</v>
      </c>
      <c r="W4936">
        <v>1</v>
      </c>
      <c r="X4936">
        <v>10</v>
      </c>
      <c r="Y4936" t="s">
        <v>172</v>
      </c>
      <c r="Z4936" t="str">
        <f t="shared" ca="1" si="232"/>
        <v>Turismo</v>
      </c>
      <c r="AF4936" s="6">
        <f t="shared" ca="1" si="233"/>
        <v>0.37742849701865711</v>
      </c>
      <c r="AH4936" t="str">
        <f t="shared" ca="1" si="234"/>
        <v>España</v>
      </c>
    </row>
    <row r="4937" spans="1:34" x14ac:dyDescent="0.25">
      <c r="A4937" s="1">
        <v>44966.309027777781</v>
      </c>
      <c r="B4937" t="s">
        <v>59</v>
      </c>
      <c r="C4937" t="s">
        <v>50</v>
      </c>
      <c r="D4937" t="s">
        <v>26</v>
      </c>
      <c r="E4937" t="s">
        <v>45</v>
      </c>
      <c r="F4937" t="s">
        <v>37</v>
      </c>
      <c r="G4937" t="s">
        <v>29</v>
      </c>
      <c r="H4937" t="s">
        <v>52</v>
      </c>
      <c r="I4937" t="s">
        <v>39</v>
      </c>
      <c r="J4937" t="s">
        <v>31</v>
      </c>
      <c r="K4937" t="s">
        <v>32</v>
      </c>
      <c r="L4937" t="s">
        <v>40</v>
      </c>
      <c r="M4937" t="s">
        <v>91</v>
      </c>
      <c r="N4937">
        <v>2</v>
      </c>
      <c r="O4937" t="s">
        <v>35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20</v>
      </c>
      <c r="V4937">
        <v>7</v>
      </c>
      <c r="W4937">
        <v>5</v>
      </c>
      <c r="X4937">
        <v>2</v>
      </c>
      <c r="Y4937" t="s">
        <v>194</v>
      </c>
      <c r="Z4937" t="str">
        <f t="shared" ca="1" si="232"/>
        <v>Turismo</v>
      </c>
      <c r="AF4937" s="6">
        <f t="shared" ca="1" si="233"/>
        <v>0.81724042059814961</v>
      </c>
      <c r="AH4937" t="str">
        <f t="shared" ca="1" si="234"/>
        <v>Rumanía</v>
      </c>
    </row>
    <row r="4938" spans="1:34" x14ac:dyDescent="0.25">
      <c r="A4938" s="1">
        <v>44772.805555555555</v>
      </c>
      <c r="B4938" t="s">
        <v>24</v>
      </c>
      <c r="C4938" t="s">
        <v>25</v>
      </c>
      <c r="D4938" t="s">
        <v>36</v>
      </c>
      <c r="E4938" t="s">
        <v>64</v>
      </c>
      <c r="F4938" t="s">
        <v>28</v>
      </c>
      <c r="G4938" t="s">
        <v>29</v>
      </c>
      <c r="H4938" t="s">
        <v>38</v>
      </c>
      <c r="I4938" t="s">
        <v>39</v>
      </c>
      <c r="J4938" t="s">
        <v>31</v>
      </c>
      <c r="K4938" t="s">
        <v>32</v>
      </c>
      <c r="L4938" t="s">
        <v>40</v>
      </c>
      <c r="M4938" t="s">
        <v>62</v>
      </c>
      <c r="N4938">
        <v>2</v>
      </c>
      <c r="O4938" t="s">
        <v>35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30</v>
      </c>
      <c r="V4938">
        <v>19</v>
      </c>
      <c r="W4938">
        <v>7</v>
      </c>
      <c r="X4938">
        <v>7</v>
      </c>
      <c r="Y4938" t="s">
        <v>195</v>
      </c>
      <c r="Z4938" t="str">
        <f t="shared" ca="1" si="232"/>
        <v>Turismo</v>
      </c>
      <c r="AF4938" s="6">
        <f t="shared" ca="1" si="233"/>
        <v>0.30240403216267875</v>
      </c>
      <c r="AH4938" t="str">
        <f t="shared" ca="1" si="234"/>
        <v>Eslovenia</v>
      </c>
    </row>
    <row r="4939" spans="1:34" x14ac:dyDescent="0.25">
      <c r="A4939" s="1">
        <v>43290.65625</v>
      </c>
      <c r="B4939" t="s">
        <v>49</v>
      </c>
      <c r="C4939" t="s">
        <v>25</v>
      </c>
      <c r="D4939" t="s">
        <v>26</v>
      </c>
      <c r="E4939" t="s">
        <v>42</v>
      </c>
      <c r="F4939" t="s">
        <v>61</v>
      </c>
      <c r="G4939" t="s">
        <v>29</v>
      </c>
      <c r="H4939" t="s">
        <v>38</v>
      </c>
      <c r="I4939" t="s">
        <v>39</v>
      </c>
      <c r="J4939" t="s">
        <v>31</v>
      </c>
      <c r="K4939" t="s">
        <v>32</v>
      </c>
      <c r="L4939" t="s">
        <v>73</v>
      </c>
      <c r="M4939" t="s">
        <v>34</v>
      </c>
      <c r="N4939">
        <v>2</v>
      </c>
      <c r="O4939" t="s">
        <v>35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20</v>
      </c>
      <c r="V4939">
        <v>15</v>
      </c>
      <c r="W4939">
        <v>2</v>
      </c>
      <c r="X4939">
        <v>7</v>
      </c>
      <c r="Y4939" t="s">
        <v>179</v>
      </c>
      <c r="Z4939" t="str">
        <f t="shared" ca="1" si="232"/>
        <v>Turismo</v>
      </c>
      <c r="AF4939" s="6">
        <f t="shared" ca="1" si="233"/>
        <v>5.6945398165966221E-3</v>
      </c>
      <c r="AH4939" t="str">
        <f t="shared" ca="1" si="234"/>
        <v>Albania</v>
      </c>
    </row>
    <row r="4940" spans="1:34" x14ac:dyDescent="0.25">
      <c r="A4940" s="1">
        <v>45242.697916666664</v>
      </c>
      <c r="B4940" t="s">
        <v>49</v>
      </c>
      <c r="C4940" t="s">
        <v>25</v>
      </c>
      <c r="D4940" t="s">
        <v>36</v>
      </c>
      <c r="E4940" t="s">
        <v>27</v>
      </c>
      <c r="F4940" t="s">
        <v>28</v>
      </c>
      <c r="G4940" t="s">
        <v>29</v>
      </c>
      <c r="H4940" t="s">
        <v>38</v>
      </c>
      <c r="I4940" t="s">
        <v>39</v>
      </c>
      <c r="J4940" t="s">
        <v>46</v>
      </c>
      <c r="K4940" t="s">
        <v>32</v>
      </c>
      <c r="L4940" t="s">
        <v>40</v>
      </c>
      <c r="M4940" t="s">
        <v>34</v>
      </c>
      <c r="N4940">
        <v>2</v>
      </c>
      <c r="O4940" t="s">
        <v>47</v>
      </c>
      <c r="P4940">
        <v>20</v>
      </c>
      <c r="Q4940">
        <v>0</v>
      </c>
      <c r="R4940">
        <v>0</v>
      </c>
      <c r="S4940">
        <v>20</v>
      </c>
      <c r="T4940">
        <v>0</v>
      </c>
      <c r="U4940">
        <v>10</v>
      </c>
      <c r="V4940">
        <v>16</v>
      </c>
      <c r="W4940">
        <v>1</v>
      </c>
      <c r="X4940">
        <v>11</v>
      </c>
      <c r="Y4940" t="s">
        <v>195</v>
      </c>
      <c r="Z4940" t="str">
        <f t="shared" ca="1" si="232"/>
        <v>Turismo</v>
      </c>
      <c r="AF4940" s="6">
        <f t="shared" ca="1" si="233"/>
        <v>0.38152481167269459</v>
      </c>
      <c r="AH4940" t="str">
        <f t="shared" ca="1" si="234"/>
        <v>España</v>
      </c>
    </row>
    <row r="4941" spans="1:34" x14ac:dyDescent="0.25">
      <c r="A4941" s="1">
        <v>44631.4375</v>
      </c>
      <c r="B4941" t="s">
        <v>59</v>
      </c>
      <c r="C4941" t="s">
        <v>25</v>
      </c>
      <c r="D4941" t="s">
        <v>26</v>
      </c>
      <c r="E4941" t="s">
        <v>27</v>
      </c>
      <c r="F4941" t="s">
        <v>37</v>
      </c>
      <c r="G4941" t="s">
        <v>29</v>
      </c>
      <c r="H4941" t="s">
        <v>38</v>
      </c>
      <c r="I4941" t="s">
        <v>39</v>
      </c>
      <c r="J4941" t="s">
        <v>31</v>
      </c>
      <c r="K4941" t="s">
        <v>32</v>
      </c>
      <c r="L4941" t="s">
        <v>40</v>
      </c>
      <c r="M4941" t="s">
        <v>34</v>
      </c>
      <c r="N4941">
        <v>2</v>
      </c>
      <c r="O4941" t="s">
        <v>35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20</v>
      </c>
      <c r="V4941">
        <v>10</v>
      </c>
      <c r="W4941">
        <v>6</v>
      </c>
      <c r="X4941">
        <v>3</v>
      </c>
      <c r="Y4941" t="s">
        <v>179</v>
      </c>
      <c r="Z4941" t="str">
        <f t="shared" ca="1" si="232"/>
        <v>Bus</v>
      </c>
      <c r="AF4941" s="6">
        <f t="shared" ca="1" si="233"/>
        <v>0.29599831524552356</v>
      </c>
      <c r="AH4941" t="str">
        <f t="shared" ca="1" si="234"/>
        <v>Eslovenia</v>
      </c>
    </row>
    <row r="4942" spans="1:34" x14ac:dyDescent="0.25">
      <c r="A4942" s="1">
        <v>44749.9375</v>
      </c>
      <c r="B4942" t="s">
        <v>49</v>
      </c>
      <c r="C4942" t="s">
        <v>25</v>
      </c>
      <c r="D4942" t="s">
        <v>36</v>
      </c>
      <c r="E4942" t="s">
        <v>54</v>
      </c>
      <c r="F4942" t="s">
        <v>28</v>
      </c>
      <c r="G4942" t="s">
        <v>29</v>
      </c>
      <c r="H4942" t="s">
        <v>38</v>
      </c>
      <c r="I4942" t="s">
        <v>39</v>
      </c>
      <c r="J4942" t="s">
        <v>31</v>
      </c>
      <c r="K4942" t="s">
        <v>53</v>
      </c>
      <c r="L4942" t="s">
        <v>33</v>
      </c>
      <c r="M4942" t="s">
        <v>55</v>
      </c>
      <c r="N4942">
        <v>2</v>
      </c>
      <c r="O4942" t="s">
        <v>35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20</v>
      </c>
      <c r="V4942">
        <v>22</v>
      </c>
      <c r="W4942">
        <v>5</v>
      </c>
      <c r="X4942">
        <v>7</v>
      </c>
      <c r="Y4942" t="s">
        <v>198</v>
      </c>
      <c r="Z4942" t="str">
        <f t="shared" ca="1" si="232"/>
        <v>Turismo</v>
      </c>
      <c r="AF4942" s="6">
        <f t="shared" ca="1" si="233"/>
        <v>0.28004560649948351</v>
      </c>
      <c r="AH4942" t="str">
        <f t="shared" ca="1" si="234"/>
        <v>Eslovenia</v>
      </c>
    </row>
    <row r="4943" spans="1:34" x14ac:dyDescent="0.25">
      <c r="A4943" s="1">
        <v>45441.6875</v>
      </c>
      <c r="B4943" t="s">
        <v>49</v>
      </c>
      <c r="C4943" t="s">
        <v>25</v>
      </c>
      <c r="D4943" t="s">
        <v>26</v>
      </c>
      <c r="E4943" t="s">
        <v>27</v>
      </c>
      <c r="F4943" t="s">
        <v>56</v>
      </c>
      <c r="G4943" t="s">
        <v>29</v>
      </c>
      <c r="H4943" t="s">
        <v>38</v>
      </c>
      <c r="I4943" t="s">
        <v>30</v>
      </c>
      <c r="J4943" t="s">
        <v>31</v>
      </c>
      <c r="K4943" t="s">
        <v>32</v>
      </c>
      <c r="L4943" t="s">
        <v>40</v>
      </c>
      <c r="M4943" t="s">
        <v>41</v>
      </c>
      <c r="N4943">
        <v>2</v>
      </c>
      <c r="O4943" t="s">
        <v>35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30</v>
      </c>
      <c r="V4943">
        <v>16</v>
      </c>
      <c r="W4943">
        <v>4</v>
      </c>
      <c r="X4943">
        <v>5</v>
      </c>
      <c r="Y4943" t="s">
        <v>174</v>
      </c>
      <c r="Z4943" t="str">
        <f t="shared" ca="1" si="232"/>
        <v>Turismo</v>
      </c>
      <c r="AF4943" s="6">
        <f t="shared" ca="1" si="233"/>
        <v>0.24438534685231572</v>
      </c>
      <c r="AH4943" t="str">
        <f t="shared" ca="1" si="234"/>
        <v>Chequia</v>
      </c>
    </row>
    <row r="4944" spans="1:34" x14ac:dyDescent="0.25">
      <c r="A4944" s="1">
        <v>43299.658333333333</v>
      </c>
      <c r="B4944" t="s">
        <v>59</v>
      </c>
      <c r="C4944" t="s">
        <v>25</v>
      </c>
      <c r="D4944" t="s">
        <v>26</v>
      </c>
      <c r="E4944" t="s">
        <v>45</v>
      </c>
      <c r="F4944" t="s">
        <v>56</v>
      </c>
      <c r="G4944" t="s">
        <v>149</v>
      </c>
      <c r="H4944" t="s">
        <v>38</v>
      </c>
      <c r="I4944" t="s">
        <v>39</v>
      </c>
      <c r="J4944" t="s">
        <v>46</v>
      </c>
      <c r="K4944" t="s">
        <v>32</v>
      </c>
      <c r="L4944" t="s">
        <v>40</v>
      </c>
      <c r="M4944" t="s">
        <v>58</v>
      </c>
      <c r="N4944">
        <v>2</v>
      </c>
      <c r="O4944" t="s">
        <v>35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20</v>
      </c>
      <c r="V4944">
        <v>15</v>
      </c>
      <c r="W4944">
        <v>4</v>
      </c>
      <c r="X4944">
        <v>7</v>
      </c>
      <c r="Y4944" t="s">
        <v>191</v>
      </c>
      <c r="Z4944" t="str">
        <f t="shared" ca="1" si="232"/>
        <v>Turismo</v>
      </c>
      <c r="AF4944" s="6">
        <f t="shared" ca="1" si="233"/>
        <v>0.4060739044161803</v>
      </c>
      <c r="AH4944" t="str">
        <f t="shared" ca="1" si="234"/>
        <v>España</v>
      </c>
    </row>
    <row r="4945" spans="1:34" x14ac:dyDescent="0.25">
      <c r="A4945" s="1">
        <v>45078.972222222219</v>
      </c>
      <c r="B4945" t="s">
        <v>49</v>
      </c>
      <c r="C4945" t="s">
        <v>25</v>
      </c>
      <c r="D4945" t="s">
        <v>36</v>
      </c>
      <c r="E4945" t="s">
        <v>27</v>
      </c>
      <c r="F4945" t="s">
        <v>43</v>
      </c>
      <c r="G4945" t="s">
        <v>29</v>
      </c>
      <c r="H4945" t="s">
        <v>38</v>
      </c>
      <c r="I4945" t="s">
        <v>112</v>
      </c>
      <c r="J4945" t="s">
        <v>46</v>
      </c>
      <c r="K4945" t="s">
        <v>32</v>
      </c>
      <c r="L4945" t="s">
        <v>40</v>
      </c>
      <c r="M4945" t="s">
        <v>58</v>
      </c>
      <c r="N4945">
        <v>2</v>
      </c>
      <c r="O4945" t="s">
        <v>70</v>
      </c>
      <c r="P4945">
        <v>10</v>
      </c>
      <c r="Q4945">
        <v>0</v>
      </c>
      <c r="R4945">
        <v>10</v>
      </c>
      <c r="S4945">
        <v>0</v>
      </c>
      <c r="T4945">
        <v>0</v>
      </c>
      <c r="U4945">
        <v>30</v>
      </c>
      <c r="V4945">
        <v>23</v>
      </c>
      <c r="W4945">
        <v>5</v>
      </c>
      <c r="X4945">
        <v>6</v>
      </c>
      <c r="Y4945" t="s">
        <v>172</v>
      </c>
      <c r="Z4945" t="str">
        <f t="shared" ca="1" si="232"/>
        <v>Bus</v>
      </c>
      <c r="AF4945" s="6">
        <f t="shared" ca="1" si="233"/>
        <v>0.88632942128982939</v>
      </c>
      <c r="AH4945" t="str">
        <f t="shared" ca="1" si="234"/>
        <v>Rumanía</v>
      </c>
    </row>
    <row r="4946" spans="1:34" x14ac:dyDescent="0.25">
      <c r="A4946" s="1">
        <v>43282.614583333336</v>
      </c>
      <c r="B4946" t="s">
        <v>24</v>
      </c>
      <c r="C4946" t="s">
        <v>25</v>
      </c>
      <c r="D4946" t="s">
        <v>26</v>
      </c>
      <c r="E4946" t="s">
        <v>64</v>
      </c>
      <c r="F4946" t="s">
        <v>28</v>
      </c>
      <c r="G4946" t="s">
        <v>29</v>
      </c>
      <c r="H4946" t="s">
        <v>38</v>
      </c>
      <c r="I4946" t="s">
        <v>39</v>
      </c>
      <c r="J4946" t="s">
        <v>31</v>
      </c>
      <c r="K4946" t="s">
        <v>32</v>
      </c>
      <c r="L4946" t="s">
        <v>33</v>
      </c>
      <c r="M4946" t="s">
        <v>77</v>
      </c>
      <c r="N4946">
        <v>2</v>
      </c>
      <c r="O4946" t="s">
        <v>35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40</v>
      </c>
      <c r="V4946">
        <v>14</v>
      </c>
      <c r="W4946">
        <v>1</v>
      </c>
      <c r="X4946">
        <v>7</v>
      </c>
      <c r="Y4946" t="s">
        <v>157</v>
      </c>
      <c r="Z4946" t="str">
        <f t="shared" ca="1" si="232"/>
        <v>Turismo</v>
      </c>
      <c r="AF4946" s="6">
        <f t="shared" ca="1" si="233"/>
        <v>0.25036716337052201</v>
      </c>
      <c r="AH4946" t="str">
        <f t="shared" ca="1" si="234"/>
        <v>Estonia</v>
      </c>
    </row>
    <row r="4947" spans="1:34" x14ac:dyDescent="0.25">
      <c r="A4947" s="1">
        <v>44722.958333333336</v>
      </c>
      <c r="B4947" t="s">
        <v>24</v>
      </c>
      <c r="C4947" t="s">
        <v>25</v>
      </c>
      <c r="D4947" t="s">
        <v>36</v>
      </c>
      <c r="E4947" t="s">
        <v>42</v>
      </c>
      <c r="F4947" t="s">
        <v>28</v>
      </c>
      <c r="G4947" t="s">
        <v>29</v>
      </c>
      <c r="H4947" t="s">
        <v>38</v>
      </c>
      <c r="I4947" t="s">
        <v>39</v>
      </c>
      <c r="J4947" t="s">
        <v>31</v>
      </c>
      <c r="K4947" t="s">
        <v>32</v>
      </c>
      <c r="L4947" t="s">
        <v>40</v>
      </c>
      <c r="M4947" t="s">
        <v>82</v>
      </c>
      <c r="N4947">
        <v>3</v>
      </c>
      <c r="O4947" t="s">
        <v>35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30</v>
      </c>
      <c r="V4947">
        <v>23</v>
      </c>
      <c r="W4947">
        <v>6</v>
      </c>
      <c r="X4947">
        <v>6</v>
      </c>
      <c r="Y4947" t="s">
        <v>157</v>
      </c>
      <c r="Z4947" t="str">
        <f t="shared" ca="1" si="232"/>
        <v>Turismo</v>
      </c>
      <c r="AF4947" s="6">
        <f t="shared" ca="1" si="233"/>
        <v>0.3029135930533281</v>
      </c>
      <c r="AH4947" t="str">
        <f t="shared" ca="1" si="234"/>
        <v>Eslovenia</v>
      </c>
    </row>
    <row r="4948" spans="1:34" x14ac:dyDescent="0.25">
      <c r="A4948" s="1">
        <v>44540.173611111109</v>
      </c>
      <c r="B4948" t="s">
        <v>24</v>
      </c>
      <c r="C4948" t="s">
        <v>25</v>
      </c>
      <c r="D4948" t="s">
        <v>36</v>
      </c>
      <c r="E4948" t="s">
        <v>45</v>
      </c>
      <c r="F4948" t="s">
        <v>56</v>
      </c>
      <c r="G4948" t="s">
        <v>29</v>
      </c>
      <c r="H4948" t="s">
        <v>38</v>
      </c>
      <c r="I4948" t="s">
        <v>39</v>
      </c>
      <c r="J4948" t="s">
        <v>46</v>
      </c>
      <c r="K4948" t="s">
        <v>32</v>
      </c>
      <c r="L4948" t="s">
        <v>40</v>
      </c>
      <c r="M4948" t="s">
        <v>83</v>
      </c>
      <c r="N4948">
        <v>2</v>
      </c>
      <c r="O4948" t="s">
        <v>35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20</v>
      </c>
      <c r="V4948">
        <v>4</v>
      </c>
      <c r="W4948">
        <v>6</v>
      </c>
      <c r="X4948">
        <v>12</v>
      </c>
      <c r="Y4948" t="s">
        <v>195</v>
      </c>
      <c r="Z4948" t="str">
        <f t="shared" ca="1" si="232"/>
        <v>Turismo</v>
      </c>
      <c r="AF4948" s="6">
        <f t="shared" ca="1" si="233"/>
        <v>0.18787736813273448</v>
      </c>
      <c r="AH4948" t="str">
        <f t="shared" ca="1" si="234"/>
        <v>Bielorrusia</v>
      </c>
    </row>
    <row r="4949" spans="1:34" x14ac:dyDescent="0.25">
      <c r="A4949" s="1">
        <v>45380.604166666664</v>
      </c>
      <c r="B4949" t="s">
        <v>24</v>
      </c>
      <c r="C4949" t="s">
        <v>25</v>
      </c>
      <c r="D4949" t="s">
        <v>26</v>
      </c>
      <c r="E4949" t="s">
        <v>45</v>
      </c>
      <c r="F4949" t="s">
        <v>28</v>
      </c>
      <c r="G4949" t="s">
        <v>29</v>
      </c>
      <c r="H4949" t="s">
        <v>38</v>
      </c>
      <c r="I4949" t="s">
        <v>39</v>
      </c>
      <c r="J4949" t="s">
        <v>46</v>
      </c>
      <c r="K4949" t="s">
        <v>32</v>
      </c>
      <c r="L4949" t="s">
        <v>40</v>
      </c>
      <c r="M4949" t="s">
        <v>34</v>
      </c>
      <c r="N4949">
        <v>2</v>
      </c>
      <c r="O4949" t="s">
        <v>47</v>
      </c>
      <c r="P4949">
        <v>20</v>
      </c>
      <c r="Q4949">
        <v>0</v>
      </c>
      <c r="R4949">
        <v>0</v>
      </c>
      <c r="S4949">
        <v>20</v>
      </c>
      <c r="T4949">
        <v>0</v>
      </c>
      <c r="U4949">
        <v>10</v>
      </c>
      <c r="V4949">
        <v>14</v>
      </c>
      <c r="W4949">
        <v>6</v>
      </c>
      <c r="X4949">
        <v>3</v>
      </c>
      <c r="Y4949" t="s">
        <v>173</v>
      </c>
      <c r="Z4949" t="str">
        <f t="shared" ca="1" si="232"/>
        <v>Turismo</v>
      </c>
      <c r="AF4949" s="6">
        <f t="shared" ca="1" si="233"/>
        <v>0.79651812108680131</v>
      </c>
      <c r="AH4949" t="str">
        <f t="shared" ca="1" si="234"/>
        <v>Rumanía</v>
      </c>
    </row>
    <row r="4950" spans="1:34" x14ac:dyDescent="0.25">
      <c r="A4950" s="1">
        <v>45470.947916666664</v>
      </c>
      <c r="B4950" t="s">
        <v>24</v>
      </c>
      <c r="C4950" t="s">
        <v>25</v>
      </c>
      <c r="D4950" t="s">
        <v>36</v>
      </c>
      <c r="E4950" t="s">
        <v>27</v>
      </c>
      <c r="F4950" t="s">
        <v>37</v>
      </c>
      <c r="G4950" t="s">
        <v>29</v>
      </c>
      <c r="H4950" t="s">
        <v>38</v>
      </c>
      <c r="I4950" t="s">
        <v>39</v>
      </c>
      <c r="J4950" t="s">
        <v>46</v>
      </c>
      <c r="K4950" t="s">
        <v>32</v>
      </c>
      <c r="L4950" t="s">
        <v>40</v>
      </c>
      <c r="M4950" t="s">
        <v>58</v>
      </c>
      <c r="N4950">
        <v>2</v>
      </c>
      <c r="O4950" t="s">
        <v>35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40</v>
      </c>
      <c r="V4950">
        <v>22</v>
      </c>
      <c r="W4950">
        <v>5</v>
      </c>
      <c r="X4950">
        <v>6</v>
      </c>
      <c r="Y4950" t="s">
        <v>173</v>
      </c>
      <c r="Z4950" t="str">
        <f t="shared" ca="1" si="232"/>
        <v>Turismo</v>
      </c>
      <c r="AF4950" s="6">
        <f t="shared" ca="1" si="233"/>
        <v>0.30808698853308725</v>
      </c>
      <c r="AH4950" t="str">
        <f t="shared" ca="1" si="234"/>
        <v>Eslovenia</v>
      </c>
    </row>
    <row r="4951" spans="1:34" x14ac:dyDescent="0.25">
      <c r="A4951" s="1">
        <v>42927.465277777781</v>
      </c>
      <c r="B4951" t="s">
        <v>24</v>
      </c>
      <c r="C4951" t="s">
        <v>25</v>
      </c>
      <c r="D4951" t="s">
        <v>26</v>
      </c>
      <c r="E4951" t="s">
        <v>27</v>
      </c>
      <c r="F4951" t="s">
        <v>28</v>
      </c>
      <c r="G4951" t="s">
        <v>29</v>
      </c>
      <c r="H4951" t="s">
        <v>38</v>
      </c>
      <c r="I4951" t="s">
        <v>39</v>
      </c>
      <c r="J4951" t="s">
        <v>46</v>
      </c>
      <c r="K4951" t="s">
        <v>32</v>
      </c>
      <c r="L4951" t="s">
        <v>40</v>
      </c>
      <c r="M4951" t="s">
        <v>58</v>
      </c>
      <c r="N4951">
        <v>2</v>
      </c>
      <c r="O4951" t="s">
        <v>35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20</v>
      </c>
      <c r="V4951">
        <v>11</v>
      </c>
      <c r="W4951">
        <v>3</v>
      </c>
      <c r="X4951">
        <v>7</v>
      </c>
      <c r="Y4951" t="s">
        <v>197</v>
      </c>
      <c r="Z4951" t="str">
        <f t="shared" ca="1" si="232"/>
        <v>Camión</v>
      </c>
      <c r="AF4951" s="6">
        <f t="shared" ca="1" si="233"/>
        <v>9.3225922718762733E-2</v>
      </c>
      <c r="AH4951" t="str">
        <f t="shared" ca="1" si="234"/>
        <v>Albania</v>
      </c>
    </row>
    <row r="4952" spans="1:34" x14ac:dyDescent="0.25">
      <c r="A4952" s="1">
        <v>44054.451388888891</v>
      </c>
      <c r="B4952" t="s">
        <v>24</v>
      </c>
      <c r="C4952" t="s">
        <v>25</v>
      </c>
      <c r="D4952" t="s">
        <v>26</v>
      </c>
      <c r="E4952" t="s">
        <v>45</v>
      </c>
      <c r="F4952" t="s">
        <v>37</v>
      </c>
      <c r="G4952" t="s">
        <v>29</v>
      </c>
      <c r="H4952" t="s">
        <v>38</v>
      </c>
      <c r="I4952" t="s">
        <v>39</v>
      </c>
      <c r="J4952" t="s">
        <v>46</v>
      </c>
      <c r="K4952" t="s">
        <v>32</v>
      </c>
      <c r="L4952" t="s">
        <v>40</v>
      </c>
      <c r="M4952" t="s">
        <v>34</v>
      </c>
      <c r="N4952">
        <v>2</v>
      </c>
      <c r="O4952" t="s">
        <v>35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20</v>
      </c>
      <c r="V4952">
        <v>10</v>
      </c>
      <c r="W4952">
        <v>3</v>
      </c>
      <c r="X4952">
        <v>8</v>
      </c>
      <c r="Y4952" t="s">
        <v>195</v>
      </c>
      <c r="Z4952" t="str">
        <f t="shared" ca="1" si="232"/>
        <v>Turismo</v>
      </c>
      <c r="AF4952" s="6">
        <f t="shared" ca="1" si="233"/>
        <v>0.21847528980335151</v>
      </c>
      <c r="AH4952" t="str">
        <f t="shared" ca="1" si="234"/>
        <v>Croacia</v>
      </c>
    </row>
    <row r="4953" spans="1:34" x14ac:dyDescent="0.25">
      <c r="A4953" s="1">
        <v>43444.378472222219</v>
      </c>
      <c r="B4953" t="s">
        <v>59</v>
      </c>
      <c r="C4953" t="s">
        <v>25</v>
      </c>
      <c r="D4953" t="s">
        <v>26</v>
      </c>
      <c r="E4953" t="s">
        <v>42</v>
      </c>
      <c r="F4953" t="s">
        <v>28</v>
      </c>
      <c r="G4953" t="s">
        <v>29</v>
      </c>
      <c r="H4953" t="s">
        <v>38</v>
      </c>
      <c r="I4953" t="s">
        <v>39</v>
      </c>
      <c r="J4953" t="s">
        <v>31</v>
      </c>
      <c r="K4953" t="s">
        <v>32</v>
      </c>
      <c r="L4953" t="s">
        <v>73</v>
      </c>
      <c r="M4953" t="s">
        <v>81</v>
      </c>
      <c r="N4953">
        <v>2</v>
      </c>
      <c r="O4953" t="s">
        <v>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20</v>
      </c>
      <c r="V4953">
        <v>9</v>
      </c>
      <c r="W4953">
        <v>2</v>
      </c>
      <c r="X4953">
        <v>12</v>
      </c>
      <c r="Y4953" t="s">
        <v>194</v>
      </c>
      <c r="Z4953" t="str">
        <f t="shared" ca="1" si="232"/>
        <v>Turismo</v>
      </c>
      <c r="AF4953" s="6">
        <f t="shared" ca="1" si="233"/>
        <v>8.9881189036456921E-2</v>
      </c>
      <c r="AH4953" t="str">
        <f t="shared" ca="1" si="234"/>
        <v>Albania</v>
      </c>
    </row>
    <row r="4954" spans="1:34" x14ac:dyDescent="0.25">
      <c r="A4954" s="1">
        <v>44228.55</v>
      </c>
      <c r="B4954" t="s">
        <v>24</v>
      </c>
      <c r="C4954" t="s">
        <v>66</v>
      </c>
      <c r="D4954" t="s">
        <v>26</v>
      </c>
      <c r="E4954" t="s">
        <v>64</v>
      </c>
      <c r="F4954" t="s">
        <v>28</v>
      </c>
      <c r="G4954" t="s">
        <v>29</v>
      </c>
      <c r="H4954" t="s">
        <v>52</v>
      </c>
      <c r="I4954" t="s">
        <v>39</v>
      </c>
      <c r="J4954" t="s">
        <v>31</v>
      </c>
      <c r="K4954" t="s">
        <v>32</v>
      </c>
      <c r="L4954" t="s">
        <v>40</v>
      </c>
      <c r="M4954" t="s">
        <v>34</v>
      </c>
      <c r="N4954">
        <v>2</v>
      </c>
      <c r="O4954" t="s">
        <v>35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20</v>
      </c>
      <c r="V4954">
        <v>13</v>
      </c>
      <c r="W4954">
        <v>2</v>
      </c>
      <c r="X4954">
        <v>2</v>
      </c>
      <c r="Y4954" t="s">
        <v>172</v>
      </c>
      <c r="Z4954" t="str">
        <f t="shared" ca="1" si="232"/>
        <v>Turismo</v>
      </c>
      <c r="AF4954" s="6">
        <f t="shared" ca="1" si="233"/>
        <v>0.76110232850846016</v>
      </c>
      <c r="AH4954" t="str">
        <f t="shared" ca="1" si="234"/>
        <v>Rumanía</v>
      </c>
    </row>
    <row r="4955" spans="1:34" x14ac:dyDescent="0.25">
      <c r="A4955" s="1">
        <v>44696.083333333336</v>
      </c>
      <c r="B4955" t="s">
        <v>24</v>
      </c>
      <c r="C4955" t="s">
        <v>30</v>
      </c>
      <c r="D4955" t="s">
        <v>30</v>
      </c>
      <c r="E4955" t="s">
        <v>27</v>
      </c>
      <c r="F4955" t="s">
        <v>37</v>
      </c>
      <c r="G4955" t="s">
        <v>29</v>
      </c>
      <c r="H4955" t="s">
        <v>30</v>
      </c>
      <c r="I4955" t="s">
        <v>30</v>
      </c>
      <c r="J4955" t="s">
        <v>31</v>
      </c>
      <c r="K4955" t="s">
        <v>32</v>
      </c>
      <c r="L4955" t="s">
        <v>33</v>
      </c>
      <c r="M4955" t="s">
        <v>34</v>
      </c>
      <c r="N4955">
        <v>2</v>
      </c>
      <c r="O4955" t="s">
        <v>35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20</v>
      </c>
      <c r="V4955">
        <v>2</v>
      </c>
      <c r="W4955">
        <v>1</v>
      </c>
      <c r="X4955">
        <v>5</v>
      </c>
      <c r="Y4955" t="s">
        <v>195</v>
      </c>
      <c r="Z4955" t="str">
        <f t="shared" ca="1" si="232"/>
        <v>Turismo</v>
      </c>
      <c r="AF4955" s="6">
        <f t="shared" ca="1" si="233"/>
        <v>7.2090712490179287E-3</v>
      </c>
      <c r="AH4955" t="str">
        <f t="shared" ca="1" si="234"/>
        <v>Albania</v>
      </c>
    </row>
    <row r="4956" spans="1:34" x14ac:dyDescent="0.25">
      <c r="A4956" s="1">
        <v>44981.40347222222</v>
      </c>
      <c r="B4956" t="s">
        <v>59</v>
      </c>
      <c r="C4956" t="s">
        <v>25</v>
      </c>
      <c r="D4956" t="s">
        <v>26</v>
      </c>
      <c r="E4956" t="s">
        <v>86</v>
      </c>
      <c r="F4956" t="s">
        <v>65</v>
      </c>
      <c r="G4956" t="s">
        <v>29</v>
      </c>
      <c r="H4956" t="s">
        <v>38</v>
      </c>
      <c r="I4956" t="s">
        <v>39</v>
      </c>
      <c r="J4956" t="s">
        <v>46</v>
      </c>
      <c r="K4956" t="s">
        <v>32</v>
      </c>
      <c r="L4956" t="s">
        <v>40</v>
      </c>
      <c r="M4956" t="s">
        <v>95</v>
      </c>
      <c r="N4956">
        <v>2</v>
      </c>
      <c r="O4956" t="s">
        <v>35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20</v>
      </c>
      <c r="V4956">
        <v>9</v>
      </c>
      <c r="W4956">
        <v>6</v>
      </c>
      <c r="X4956">
        <v>2</v>
      </c>
      <c r="Y4956" t="s">
        <v>195</v>
      </c>
      <c r="Z4956" t="str">
        <f t="shared" ca="1" si="232"/>
        <v>Turismo</v>
      </c>
      <c r="AF4956" s="6">
        <f t="shared" ca="1" si="233"/>
        <v>3.9870220958033387E-2</v>
      </c>
      <c r="AH4956" t="str">
        <f t="shared" ca="1" si="234"/>
        <v>Albania</v>
      </c>
    </row>
    <row r="4957" spans="1:34" x14ac:dyDescent="0.25">
      <c r="A4957" s="1">
        <v>44011.604166666664</v>
      </c>
      <c r="B4957" t="s">
        <v>24</v>
      </c>
      <c r="C4957" t="s">
        <v>25</v>
      </c>
      <c r="D4957" t="s">
        <v>26</v>
      </c>
      <c r="E4957" t="s">
        <v>45</v>
      </c>
      <c r="F4957" t="s">
        <v>76</v>
      </c>
      <c r="G4957" t="s">
        <v>29</v>
      </c>
      <c r="H4957" t="s">
        <v>38</v>
      </c>
      <c r="I4957" t="s">
        <v>39</v>
      </c>
      <c r="J4957" t="s">
        <v>31</v>
      </c>
      <c r="K4957" t="s">
        <v>32</v>
      </c>
      <c r="L4957" t="s">
        <v>40</v>
      </c>
      <c r="M4957" t="s">
        <v>105</v>
      </c>
      <c r="N4957">
        <v>2</v>
      </c>
      <c r="O4957" t="s">
        <v>35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20</v>
      </c>
      <c r="V4957">
        <v>14</v>
      </c>
      <c r="W4957">
        <v>2</v>
      </c>
      <c r="X4957">
        <v>6</v>
      </c>
      <c r="Y4957" t="s">
        <v>180</v>
      </c>
      <c r="Z4957" t="str">
        <f t="shared" ca="1" si="232"/>
        <v>Turismo</v>
      </c>
      <c r="AF4957" s="6">
        <f t="shared" ca="1" si="233"/>
        <v>7.8644661740272181E-2</v>
      </c>
      <c r="AH4957" t="str">
        <f t="shared" ca="1" si="234"/>
        <v>Albania</v>
      </c>
    </row>
    <row r="4958" spans="1:34" x14ac:dyDescent="0.25">
      <c r="A4958" s="1">
        <v>43467.263888888891</v>
      </c>
      <c r="B4958" t="s">
        <v>59</v>
      </c>
      <c r="C4958" t="s">
        <v>25</v>
      </c>
      <c r="D4958" t="s">
        <v>87</v>
      </c>
      <c r="E4958" t="s">
        <v>45</v>
      </c>
      <c r="F4958" t="s">
        <v>65</v>
      </c>
      <c r="G4958" t="s">
        <v>29</v>
      </c>
      <c r="H4958" t="s">
        <v>38</v>
      </c>
      <c r="I4958" t="s">
        <v>39</v>
      </c>
      <c r="J4958" t="s">
        <v>31</v>
      </c>
      <c r="K4958" t="s">
        <v>32</v>
      </c>
      <c r="L4958" t="s">
        <v>33</v>
      </c>
      <c r="M4958" t="s">
        <v>34</v>
      </c>
      <c r="N4958">
        <v>2</v>
      </c>
      <c r="O4958" t="s">
        <v>35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20</v>
      </c>
      <c r="V4958">
        <v>6</v>
      </c>
      <c r="W4958">
        <v>4</v>
      </c>
      <c r="X4958">
        <v>1</v>
      </c>
      <c r="Y4958" t="s">
        <v>177</v>
      </c>
      <c r="Z4958" t="str">
        <f t="shared" ca="1" si="232"/>
        <v>Turismo</v>
      </c>
      <c r="AF4958" s="6">
        <f t="shared" ca="1" si="233"/>
        <v>3.300132269575673E-2</v>
      </c>
      <c r="AH4958" t="str">
        <f t="shared" ca="1" si="234"/>
        <v>Albania</v>
      </c>
    </row>
    <row r="4959" spans="1:34" x14ac:dyDescent="0.25">
      <c r="A4959" s="1">
        <v>44733.614583333336</v>
      </c>
      <c r="B4959" t="s">
        <v>49</v>
      </c>
      <c r="C4959" t="s">
        <v>25</v>
      </c>
      <c r="D4959" t="s">
        <v>26</v>
      </c>
      <c r="E4959" t="s">
        <v>27</v>
      </c>
      <c r="F4959" t="s">
        <v>37</v>
      </c>
      <c r="G4959" t="s">
        <v>102</v>
      </c>
      <c r="H4959" t="s">
        <v>38</v>
      </c>
      <c r="I4959" t="s">
        <v>39</v>
      </c>
      <c r="J4959" t="s">
        <v>46</v>
      </c>
      <c r="K4959" t="s">
        <v>32</v>
      </c>
      <c r="L4959" t="s">
        <v>40</v>
      </c>
      <c r="M4959" t="s">
        <v>82</v>
      </c>
      <c r="N4959">
        <v>2</v>
      </c>
      <c r="O4959" t="s">
        <v>75</v>
      </c>
      <c r="P4959">
        <v>10</v>
      </c>
      <c r="Q4959">
        <v>0</v>
      </c>
      <c r="R4959">
        <v>0</v>
      </c>
      <c r="S4959">
        <v>0</v>
      </c>
      <c r="T4959">
        <v>10</v>
      </c>
      <c r="U4959">
        <v>10</v>
      </c>
      <c r="V4959">
        <v>14</v>
      </c>
      <c r="W4959">
        <v>3</v>
      </c>
      <c r="X4959">
        <v>6</v>
      </c>
      <c r="Y4959" t="s">
        <v>157</v>
      </c>
      <c r="Z4959" t="str">
        <f t="shared" ca="1" si="232"/>
        <v>Turismo</v>
      </c>
      <c r="AF4959" s="6">
        <f t="shared" ca="1" si="233"/>
        <v>0.80913309302413983</v>
      </c>
      <c r="AH4959" t="str">
        <f t="shared" ca="1" si="234"/>
        <v>Rumanía</v>
      </c>
    </row>
    <row r="4960" spans="1:34" x14ac:dyDescent="0.25">
      <c r="A4960" s="1">
        <v>44158.817361111112</v>
      </c>
      <c r="B4960" t="s">
        <v>24</v>
      </c>
      <c r="C4960" t="s">
        <v>25</v>
      </c>
      <c r="D4960" t="s">
        <v>78</v>
      </c>
      <c r="E4960" t="s">
        <v>84</v>
      </c>
      <c r="F4960" t="s">
        <v>80</v>
      </c>
      <c r="G4960" t="s">
        <v>29</v>
      </c>
      <c r="H4960" t="s">
        <v>38</v>
      </c>
      <c r="I4960" t="s">
        <v>39</v>
      </c>
      <c r="J4960" t="s">
        <v>46</v>
      </c>
      <c r="K4960" t="s">
        <v>32</v>
      </c>
      <c r="L4960" t="s">
        <v>40</v>
      </c>
      <c r="M4960" t="s">
        <v>95</v>
      </c>
      <c r="N4960">
        <v>2</v>
      </c>
      <c r="O4960" t="s">
        <v>70</v>
      </c>
      <c r="P4960">
        <v>10</v>
      </c>
      <c r="Q4960">
        <v>0</v>
      </c>
      <c r="R4960">
        <v>10</v>
      </c>
      <c r="S4960">
        <v>0</v>
      </c>
      <c r="T4960">
        <v>0</v>
      </c>
      <c r="U4960">
        <v>20</v>
      </c>
      <c r="V4960">
        <v>19</v>
      </c>
      <c r="W4960">
        <v>2</v>
      </c>
      <c r="X4960">
        <v>11</v>
      </c>
      <c r="Y4960" t="s">
        <v>173</v>
      </c>
      <c r="Z4960" t="str">
        <f t="shared" ca="1" si="232"/>
        <v>Turismo</v>
      </c>
      <c r="AF4960" s="6">
        <f t="shared" ca="1" si="233"/>
        <v>0.74112178753269331</v>
      </c>
      <c r="AH4960" t="str">
        <f t="shared" ca="1" si="234"/>
        <v>Portugal</v>
      </c>
    </row>
    <row r="4961" spans="1:34" x14ac:dyDescent="0.25">
      <c r="A4961" s="1">
        <v>43063.052083333336</v>
      </c>
      <c r="B4961" t="s">
        <v>24</v>
      </c>
      <c r="C4961" t="s">
        <v>25</v>
      </c>
      <c r="D4961" t="s">
        <v>36</v>
      </c>
      <c r="E4961" t="s">
        <v>42</v>
      </c>
      <c r="F4961" t="s">
        <v>28</v>
      </c>
      <c r="G4961" t="s">
        <v>29</v>
      </c>
      <c r="H4961" t="s">
        <v>38</v>
      </c>
      <c r="I4961" t="s">
        <v>39</v>
      </c>
      <c r="J4961" t="s">
        <v>31</v>
      </c>
      <c r="K4961" t="s">
        <v>32</v>
      </c>
      <c r="L4961" t="s">
        <v>40</v>
      </c>
      <c r="M4961" t="s">
        <v>82</v>
      </c>
      <c r="N4961">
        <v>2</v>
      </c>
      <c r="O4961" t="s">
        <v>35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20</v>
      </c>
      <c r="V4961">
        <v>1</v>
      </c>
      <c r="W4961">
        <v>6</v>
      </c>
      <c r="X4961">
        <v>11</v>
      </c>
      <c r="Y4961" t="s">
        <v>194</v>
      </c>
      <c r="Z4961" t="str">
        <f t="shared" ca="1" si="232"/>
        <v>Otro</v>
      </c>
      <c r="AF4961" s="6">
        <f t="shared" ca="1" si="233"/>
        <v>0.5293541376308637</v>
      </c>
      <c r="AH4961" t="str">
        <f t="shared" ca="1" si="234"/>
        <v>Islandia</v>
      </c>
    </row>
    <row r="4962" spans="1:34" x14ac:dyDescent="0.25">
      <c r="A4962" s="1">
        <v>44962.548611111109</v>
      </c>
      <c r="B4962" t="s">
        <v>30</v>
      </c>
      <c r="C4962" t="s">
        <v>30</v>
      </c>
      <c r="D4962" t="s">
        <v>30</v>
      </c>
      <c r="E4962" t="s">
        <v>27</v>
      </c>
      <c r="F4962" t="s">
        <v>28</v>
      </c>
      <c r="G4962" t="s">
        <v>29</v>
      </c>
      <c r="H4962" t="s">
        <v>30</v>
      </c>
      <c r="I4962" t="s">
        <v>30</v>
      </c>
      <c r="J4962" t="s">
        <v>31</v>
      </c>
      <c r="K4962" t="s">
        <v>32</v>
      </c>
      <c r="L4962" t="s">
        <v>40</v>
      </c>
      <c r="M4962" t="s">
        <v>34</v>
      </c>
      <c r="N4962">
        <v>2</v>
      </c>
      <c r="O4962" t="s">
        <v>35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</v>
      </c>
      <c r="V4962">
        <v>13</v>
      </c>
      <c r="W4962">
        <v>1</v>
      </c>
      <c r="X4962">
        <v>2</v>
      </c>
      <c r="Y4962" t="s">
        <v>172</v>
      </c>
      <c r="Z4962" t="str">
        <f t="shared" ca="1" si="232"/>
        <v>Turismo</v>
      </c>
      <c r="AF4962" s="6">
        <f t="shared" ca="1" si="233"/>
        <v>0.70819138185767649</v>
      </c>
      <c r="AH4962" t="str">
        <f t="shared" ca="1" si="234"/>
        <v>Países Bajos</v>
      </c>
    </row>
    <row r="4963" spans="1:34" x14ac:dyDescent="0.25">
      <c r="A4963" s="1">
        <v>43800.533333333333</v>
      </c>
      <c r="B4963" t="s">
        <v>24</v>
      </c>
      <c r="C4963" t="s">
        <v>50</v>
      </c>
      <c r="D4963" t="s">
        <v>26</v>
      </c>
      <c r="E4963" t="s">
        <v>45</v>
      </c>
      <c r="F4963" t="s">
        <v>28</v>
      </c>
      <c r="G4963" t="s">
        <v>29</v>
      </c>
      <c r="H4963" t="s">
        <v>52</v>
      </c>
      <c r="I4963" t="s">
        <v>39</v>
      </c>
      <c r="J4963" t="s">
        <v>31</v>
      </c>
      <c r="K4963" t="s">
        <v>32</v>
      </c>
      <c r="L4963" t="s">
        <v>33</v>
      </c>
      <c r="M4963" t="s">
        <v>34</v>
      </c>
      <c r="N4963">
        <v>2</v>
      </c>
      <c r="O4963" t="s">
        <v>35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20</v>
      </c>
      <c r="V4963">
        <v>12</v>
      </c>
      <c r="W4963">
        <v>1</v>
      </c>
      <c r="X4963">
        <v>12</v>
      </c>
      <c r="Y4963" t="s">
        <v>195</v>
      </c>
      <c r="Z4963" t="str">
        <f t="shared" ca="1" si="232"/>
        <v>Turismo</v>
      </c>
      <c r="AF4963" s="6">
        <f t="shared" ca="1" si="233"/>
        <v>0.22997042821267266</v>
      </c>
      <c r="AH4963" t="str">
        <f t="shared" ca="1" si="234"/>
        <v>Chipre</v>
      </c>
    </row>
    <row r="4964" spans="1:34" x14ac:dyDescent="0.25">
      <c r="A4964" s="1">
        <v>43782.814583333333</v>
      </c>
      <c r="B4964" t="s">
        <v>24</v>
      </c>
      <c r="C4964" t="s">
        <v>25</v>
      </c>
      <c r="D4964" t="s">
        <v>36</v>
      </c>
      <c r="E4964" t="s">
        <v>27</v>
      </c>
      <c r="F4964" t="s">
        <v>37</v>
      </c>
      <c r="G4964" t="s">
        <v>29</v>
      </c>
      <c r="H4964" t="s">
        <v>38</v>
      </c>
      <c r="I4964" t="s">
        <v>39</v>
      </c>
      <c r="J4964" t="s">
        <v>31</v>
      </c>
      <c r="K4964" t="s">
        <v>32</v>
      </c>
      <c r="L4964" t="s">
        <v>40</v>
      </c>
      <c r="M4964" t="s">
        <v>34</v>
      </c>
      <c r="N4964">
        <v>2</v>
      </c>
      <c r="O4964" t="s">
        <v>35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30</v>
      </c>
      <c r="V4964">
        <v>19</v>
      </c>
      <c r="W4964">
        <v>4</v>
      </c>
      <c r="X4964">
        <v>11</v>
      </c>
      <c r="Y4964" t="s">
        <v>193</v>
      </c>
      <c r="Z4964" t="str">
        <f t="shared" ca="1" si="232"/>
        <v>Bus</v>
      </c>
      <c r="AF4964" s="6">
        <f t="shared" ca="1" si="233"/>
        <v>7.7443150229014157E-2</v>
      </c>
      <c r="AH4964" t="str">
        <f t="shared" ca="1" si="234"/>
        <v>Albania</v>
      </c>
    </row>
    <row r="4965" spans="1:34" x14ac:dyDescent="0.25">
      <c r="A4965" s="1">
        <v>43388.763888888891</v>
      </c>
      <c r="B4965" t="s">
        <v>49</v>
      </c>
      <c r="C4965" t="s">
        <v>25</v>
      </c>
      <c r="D4965" t="s">
        <v>60</v>
      </c>
      <c r="E4965" t="s">
        <v>27</v>
      </c>
      <c r="F4965" t="s">
        <v>96</v>
      </c>
      <c r="G4965" t="s">
        <v>29</v>
      </c>
      <c r="H4965" t="s">
        <v>38</v>
      </c>
      <c r="I4965" t="s">
        <v>39</v>
      </c>
      <c r="J4965" t="s">
        <v>46</v>
      </c>
      <c r="K4965" t="s">
        <v>53</v>
      </c>
      <c r="L4965" t="s">
        <v>40</v>
      </c>
      <c r="M4965" t="s">
        <v>58</v>
      </c>
      <c r="N4965">
        <v>2</v>
      </c>
      <c r="O4965" t="s">
        <v>47</v>
      </c>
      <c r="P4965">
        <v>30</v>
      </c>
      <c r="Q4965">
        <v>0</v>
      </c>
      <c r="R4965">
        <v>0</v>
      </c>
      <c r="S4965">
        <v>30</v>
      </c>
      <c r="T4965">
        <v>0</v>
      </c>
      <c r="U4965">
        <v>20</v>
      </c>
      <c r="V4965">
        <v>18</v>
      </c>
      <c r="W4965">
        <v>2</v>
      </c>
      <c r="X4965">
        <v>10</v>
      </c>
      <c r="Y4965" t="s">
        <v>195</v>
      </c>
      <c r="Z4965" t="str">
        <f t="shared" ca="1" si="232"/>
        <v>Turismo</v>
      </c>
      <c r="AF4965" s="6">
        <f t="shared" ca="1" si="233"/>
        <v>0.68441321975952929</v>
      </c>
      <c r="AH4965" t="str">
        <f t="shared" ca="1" si="234"/>
        <v>Países Bajos</v>
      </c>
    </row>
    <row r="4966" spans="1:34" x14ac:dyDescent="0.25">
      <c r="A4966" s="1">
        <v>45468.326388888891</v>
      </c>
      <c r="B4966" t="s">
        <v>59</v>
      </c>
      <c r="C4966" t="s">
        <v>50</v>
      </c>
      <c r="D4966" t="s">
        <v>26</v>
      </c>
      <c r="E4966" t="s">
        <v>45</v>
      </c>
      <c r="F4966" t="s">
        <v>37</v>
      </c>
      <c r="G4966" t="s">
        <v>29</v>
      </c>
      <c r="H4966" t="s">
        <v>52</v>
      </c>
      <c r="I4966" t="s">
        <v>30</v>
      </c>
      <c r="J4966" t="s">
        <v>31</v>
      </c>
      <c r="K4966" t="s">
        <v>32</v>
      </c>
      <c r="L4966" t="s">
        <v>40</v>
      </c>
      <c r="M4966" t="s">
        <v>34</v>
      </c>
      <c r="N4966">
        <v>2</v>
      </c>
      <c r="O4966" t="s">
        <v>35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20</v>
      </c>
      <c r="V4966">
        <v>7</v>
      </c>
      <c r="W4966">
        <v>3</v>
      </c>
      <c r="X4966">
        <v>6</v>
      </c>
      <c r="Y4966" t="s">
        <v>172</v>
      </c>
      <c r="Z4966" t="str">
        <f t="shared" ca="1" si="232"/>
        <v>Turismo</v>
      </c>
      <c r="AF4966" s="6">
        <f t="shared" ca="1" si="233"/>
        <v>0.64411001838654203</v>
      </c>
      <c r="AH4966" t="str">
        <f t="shared" ca="1" si="234"/>
        <v>Noruega</v>
      </c>
    </row>
    <row r="4967" spans="1:34" x14ac:dyDescent="0.25">
      <c r="A4967" s="1">
        <v>45276.583333333336</v>
      </c>
      <c r="B4967" t="s">
        <v>24</v>
      </c>
      <c r="C4967" t="s">
        <v>50</v>
      </c>
      <c r="D4967" t="s">
        <v>26</v>
      </c>
      <c r="E4967" t="s">
        <v>27</v>
      </c>
      <c r="F4967" t="s">
        <v>37</v>
      </c>
      <c r="G4967" t="s">
        <v>29</v>
      </c>
      <c r="H4967" t="s">
        <v>52</v>
      </c>
      <c r="I4967" t="s">
        <v>39</v>
      </c>
      <c r="J4967" t="s">
        <v>46</v>
      </c>
      <c r="K4967" t="s">
        <v>32</v>
      </c>
      <c r="L4967" t="s">
        <v>40</v>
      </c>
      <c r="M4967" t="s">
        <v>58</v>
      </c>
      <c r="N4967">
        <v>2</v>
      </c>
      <c r="O4967" t="s">
        <v>47</v>
      </c>
      <c r="P4967">
        <v>10</v>
      </c>
      <c r="Q4967">
        <v>0</v>
      </c>
      <c r="R4967">
        <v>0</v>
      </c>
      <c r="S4967">
        <v>10</v>
      </c>
      <c r="T4967">
        <v>0</v>
      </c>
      <c r="U4967">
        <v>10</v>
      </c>
      <c r="V4967">
        <v>14</v>
      </c>
      <c r="W4967">
        <v>7</v>
      </c>
      <c r="X4967">
        <v>12</v>
      </c>
      <c r="Y4967" t="s">
        <v>191</v>
      </c>
      <c r="Z4967" t="str">
        <f t="shared" ca="1" si="232"/>
        <v>Turismo</v>
      </c>
      <c r="AF4967" s="6">
        <f t="shared" ca="1" si="233"/>
        <v>0.44846576766290391</v>
      </c>
      <c r="AH4967" t="str">
        <f t="shared" ca="1" si="234"/>
        <v>Georgia</v>
      </c>
    </row>
    <row r="4968" spans="1:34" x14ac:dyDescent="0.25">
      <c r="A4968" s="1">
        <v>42682.636805555558</v>
      </c>
      <c r="B4968" t="s">
        <v>59</v>
      </c>
      <c r="C4968" t="s">
        <v>25</v>
      </c>
      <c r="D4968" t="s">
        <v>26</v>
      </c>
      <c r="E4968" t="s">
        <v>27</v>
      </c>
      <c r="F4968" t="s">
        <v>28</v>
      </c>
      <c r="G4968" t="s">
        <v>29</v>
      </c>
      <c r="H4968" t="s">
        <v>38</v>
      </c>
      <c r="I4968" t="s">
        <v>30</v>
      </c>
      <c r="J4968" t="s">
        <v>31</v>
      </c>
      <c r="K4968" t="s">
        <v>32</v>
      </c>
      <c r="L4968" t="s">
        <v>40</v>
      </c>
      <c r="M4968" t="s">
        <v>34</v>
      </c>
      <c r="N4968">
        <v>2</v>
      </c>
      <c r="O4968" t="s">
        <v>35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20</v>
      </c>
      <c r="V4968">
        <v>15</v>
      </c>
      <c r="W4968">
        <v>3</v>
      </c>
      <c r="X4968">
        <v>11</v>
      </c>
      <c r="Y4968" t="s">
        <v>157</v>
      </c>
      <c r="Z4968" t="str">
        <f t="shared" ca="1" si="232"/>
        <v>Turismo</v>
      </c>
      <c r="AF4968" s="6">
        <f t="shared" ca="1" si="233"/>
        <v>0.24300894025884656</v>
      </c>
      <c r="AH4968" t="str">
        <f t="shared" ca="1" si="234"/>
        <v>Chequia</v>
      </c>
    </row>
    <row r="4969" spans="1:34" x14ac:dyDescent="0.25">
      <c r="A4969" s="1">
        <v>43289.725694444445</v>
      </c>
      <c r="B4969" t="s">
        <v>59</v>
      </c>
      <c r="C4969" t="s">
        <v>25</v>
      </c>
      <c r="D4969" t="s">
        <v>26</v>
      </c>
      <c r="E4969" t="s">
        <v>45</v>
      </c>
      <c r="F4969" t="s">
        <v>56</v>
      </c>
      <c r="G4969" t="s">
        <v>29</v>
      </c>
      <c r="H4969" t="s">
        <v>38</v>
      </c>
      <c r="I4969" t="s">
        <v>39</v>
      </c>
      <c r="J4969" t="s">
        <v>46</v>
      </c>
      <c r="K4969" t="s">
        <v>53</v>
      </c>
      <c r="L4969" t="s">
        <v>40</v>
      </c>
      <c r="M4969" t="s">
        <v>92</v>
      </c>
      <c r="N4969">
        <v>2</v>
      </c>
      <c r="O4969" t="s">
        <v>35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20</v>
      </c>
      <c r="V4969">
        <v>17</v>
      </c>
      <c r="W4969">
        <v>1</v>
      </c>
      <c r="X4969">
        <v>7</v>
      </c>
      <c r="Y4969" t="s">
        <v>173</v>
      </c>
      <c r="Z4969" t="str">
        <f t="shared" ca="1" si="232"/>
        <v>Otro</v>
      </c>
      <c r="AF4969" s="6">
        <f t="shared" ca="1" si="233"/>
        <v>0.14421516625505659</v>
      </c>
      <c r="AH4969" t="str">
        <f t="shared" ca="1" si="234"/>
        <v>Armenia</v>
      </c>
    </row>
    <row r="4970" spans="1:34" x14ac:dyDescent="0.25">
      <c r="A4970" s="1">
        <v>44078.584722222222</v>
      </c>
      <c r="B4970" t="s">
        <v>24</v>
      </c>
      <c r="C4970" t="s">
        <v>25</v>
      </c>
      <c r="D4970" t="s">
        <v>26</v>
      </c>
      <c r="E4970" t="s">
        <v>27</v>
      </c>
      <c r="F4970" t="s">
        <v>37</v>
      </c>
      <c r="G4970" t="s">
        <v>29</v>
      </c>
      <c r="H4970" t="s">
        <v>38</v>
      </c>
      <c r="I4970" t="s">
        <v>39</v>
      </c>
      <c r="J4970" t="s">
        <v>46</v>
      </c>
      <c r="K4970" t="s">
        <v>32</v>
      </c>
      <c r="L4970" t="s">
        <v>40</v>
      </c>
      <c r="M4970" t="s">
        <v>41</v>
      </c>
      <c r="N4970">
        <v>2</v>
      </c>
      <c r="O4970" t="s">
        <v>35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20</v>
      </c>
      <c r="V4970">
        <v>14</v>
      </c>
      <c r="W4970">
        <v>6</v>
      </c>
      <c r="X4970">
        <v>9</v>
      </c>
      <c r="Y4970" t="s">
        <v>172</v>
      </c>
      <c r="Z4970" t="str">
        <f t="shared" ca="1" si="232"/>
        <v>Turismo</v>
      </c>
      <c r="AF4970" s="6">
        <f t="shared" ca="1" si="233"/>
        <v>0.67116493803280808</v>
      </c>
      <c r="AH4970" t="str">
        <f t="shared" ca="1" si="234"/>
        <v>Países Bajos</v>
      </c>
    </row>
    <row r="4971" spans="1:34" x14ac:dyDescent="0.25">
      <c r="A4971" s="1">
        <v>44343.638888888891</v>
      </c>
      <c r="B4971" t="s">
        <v>49</v>
      </c>
      <c r="C4971" t="s">
        <v>50</v>
      </c>
      <c r="D4971" t="s">
        <v>26</v>
      </c>
      <c r="E4971" t="s">
        <v>45</v>
      </c>
      <c r="F4971" t="s">
        <v>28</v>
      </c>
      <c r="G4971" t="s">
        <v>29</v>
      </c>
      <c r="H4971" t="s">
        <v>52</v>
      </c>
      <c r="I4971" t="s">
        <v>39</v>
      </c>
      <c r="J4971" t="s">
        <v>31</v>
      </c>
      <c r="K4971" t="s">
        <v>32</v>
      </c>
      <c r="L4971" t="s">
        <v>40</v>
      </c>
      <c r="M4971" t="s">
        <v>34</v>
      </c>
      <c r="N4971">
        <v>2</v>
      </c>
      <c r="O4971" t="s">
        <v>35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20</v>
      </c>
      <c r="V4971">
        <v>15</v>
      </c>
      <c r="W4971">
        <v>5</v>
      </c>
      <c r="X4971">
        <v>5</v>
      </c>
      <c r="Y4971" t="s">
        <v>157</v>
      </c>
      <c r="Z4971" t="str">
        <f t="shared" ca="1" si="232"/>
        <v>Turismo</v>
      </c>
      <c r="AF4971" s="6">
        <f t="shared" ca="1" si="233"/>
        <v>0.42403088680320855</v>
      </c>
      <c r="AH4971" t="str">
        <f t="shared" ca="1" si="234"/>
        <v>España</v>
      </c>
    </row>
    <row r="4972" spans="1:34" x14ac:dyDescent="0.25">
      <c r="A4972" s="1">
        <v>44196.520833333336</v>
      </c>
      <c r="B4972" t="s">
        <v>24</v>
      </c>
      <c r="C4972" t="s">
        <v>25</v>
      </c>
      <c r="D4972" t="s">
        <v>26</v>
      </c>
      <c r="E4972" t="s">
        <v>42</v>
      </c>
      <c r="F4972" t="s">
        <v>28</v>
      </c>
      <c r="G4972" t="s">
        <v>29</v>
      </c>
      <c r="H4972" t="s">
        <v>38</v>
      </c>
      <c r="I4972" t="s">
        <v>39</v>
      </c>
      <c r="J4972" t="s">
        <v>31</v>
      </c>
      <c r="K4972" t="s">
        <v>32</v>
      </c>
      <c r="L4972" t="s">
        <v>33</v>
      </c>
      <c r="M4972" t="s">
        <v>44</v>
      </c>
      <c r="N4972">
        <v>2</v>
      </c>
      <c r="O4972" t="s">
        <v>35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20</v>
      </c>
      <c r="V4972">
        <v>12</v>
      </c>
      <c r="W4972">
        <v>5</v>
      </c>
      <c r="X4972">
        <v>12</v>
      </c>
      <c r="Y4972" t="s">
        <v>195</v>
      </c>
      <c r="Z4972" t="str">
        <f t="shared" ca="1" si="232"/>
        <v>Turismo</v>
      </c>
      <c r="AF4972" s="6">
        <f t="shared" ca="1" si="233"/>
        <v>2.456967951887512E-2</v>
      </c>
      <c r="AH4972" t="str">
        <f t="shared" ca="1" si="234"/>
        <v>Albania</v>
      </c>
    </row>
    <row r="4973" spans="1:34" x14ac:dyDescent="0.25">
      <c r="A4973" s="1">
        <v>43988.489583333336</v>
      </c>
      <c r="B4973" t="s">
        <v>59</v>
      </c>
      <c r="C4973" t="s">
        <v>25</v>
      </c>
      <c r="D4973" t="s">
        <v>26</v>
      </c>
      <c r="E4973" t="s">
        <v>27</v>
      </c>
      <c r="F4973" t="s">
        <v>28</v>
      </c>
      <c r="G4973" t="s">
        <v>29</v>
      </c>
      <c r="H4973" t="s">
        <v>38</v>
      </c>
      <c r="I4973" t="s">
        <v>39</v>
      </c>
      <c r="J4973" t="s">
        <v>31</v>
      </c>
      <c r="K4973" t="s">
        <v>32</v>
      </c>
      <c r="L4973" t="s">
        <v>33</v>
      </c>
      <c r="M4973" t="s">
        <v>58</v>
      </c>
      <c r="N4973">
        <v>2</v>
      </c>
      <c r="O4973" t="s">
        <v>35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30</v>
      </c>
      <c r="V4973">
        <v>11</v>
      </c>
      <c r="W4973">
        <v>7</v>
      </c>
      <c r="X4973">
        <v>6</v>
      </c>
      <c r="Y4973" t="s">
        <v>168</v>
      </c>
      <c r="Z4973" t="str">
        <f t="shared" ca="1" si="232"/>
        <v>Camión</v>
      </c>
      <c r="AF4973" s="6">
        <f t="shared" ca="1" si="233"/>
        <v>0.84648784020847279</v>
      </c>
      <c r="AH4973" t="str">
        <f t="shared" ca="1" si="234"/>
        <v>Rumanía</v>
      </c>
    </row>
    <row r="4974" spans="1:34" x14ac:dyDescent="0.25">
      <c r="A4974" s="1">
        <v>44904.595138888886</v>
      </c>
      <c r="B4974" t="s">
        <v>24</v>
      </c>
      <c r="C4974" t="s">
        <v>50</v>
      </c>
      <c r="D4974" t="s">
        <v>26</v>
      </c>
      <c r="E4974" t="s">
        <v>45</v>
      </c>
      <c r="F4974" t="s">
        <v>37</v>
      </c>
      <c r="G4974" t="s">
        <v>29</v>
      </c>
      <c r="H4974" t="s">
        <v>52</v>
      </c>
      <c r="I4974" t="s">
        <v>30</v>
      </c>
      <c r="J4974" t="s">
        <v>46</v>
      </c>
      <c r="K4974" t="s">
        <v>32</v>
      </c>
      <c r="L4974" t="s">
        <v>40</v>
      </c>
      <c r="M4974" t="s">
        <v>83</v>
      </c>
      <c r="N4974">
        <v>3</v>
      </c>
      <c r="O4974" t="s">
        <v>35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30</v>
      </c>
      <c r="V4974">
        <v>14</v>
      </c>
      <c r="W4974">
        <v>6</v>
      </c>
      <c r="X4974">
        <v>12</v>
      </c>
      <c r="Y4974" t="s">
        <v>195</v>
      </c>
      <c r="Z4974" t="str">
        <f t="shared" ca="1" si="232"/>
        <v>Turismo</v>
      </c>
      <c r="AF4974" s="6">
        <f t="shared" ca="1" si="233"/>
        <v>0.38162273555308113</v>
      </c>
      <c r="AH4974" t="str">
        <f t="shared" ca="1" si="234"/>
        <v>España</v>
      </c>
    </row>
    <row r="4975" spans="1:34" x14ac:dyDescent="0.25">
      <c r="A4975" s="1">
        <v>45251.826388888891</v>
      </c>
      <c r="B4975" t="s">
        <v>49</v>
      </c>
      <c r="C4975" t="s">
        <v>25</v>
      </c>
      <c r="D4975" t="s">
        <v>36</v>
      </c>
      <c r="E4975" t="s">
        <v>45</v>
      </c>
      <c r="F4975" t="s">
        <v>63</v>
      </c>
      <c r="G4975" t="s">
        <v>29</v>
      </c>
      <c r="H4975" t="s">
        <v>38</v>
      </c>
      <c r="I4975" t="s">
        <v>30</v>
      </c>
      <c r="J4975" t="s">
        <v>46</v>
      </c>
      <c r="K4975" t="s">
        <v>32</v>
      </c>
      <c r="L4975" t="s">
        <v>40</v>
      </c>
      <c r="M4975" t="s">
        <v>41</v>
      </c>
      <c r="N4975">
        <v>5</v>
      </c>
      <c r="O4975" t="s">
        <v>47</v>
      </c>
      <c r="P4975">
        <v>10</v>
      </c>
      <c r="Q4975">
        <v>0</v>
      </c>
      <c r="R4975">
        <v>0</v>
      </c>
      <c r="S4975">
        <v>10</v>
      </c>
      <c r="T4975">
        <v>0</v>
      </c>
      <c r="U4975">
        <v>40</v>
      </c>
      <c r="V4975">
        <v>19</v>
      </c>
      <c r="W4975">
        <v>3</v>
      </c>
      <c r="X4975">
        <v>11</v>
      </c>
      <c r="Y4975" t="s">
        <v>175</v>
      </c>
      <c r="Z4975" t="str">
        <f t="shared" ca="1" si="232"/>
        <v>Turismo</v>
      </c>
      <c r="AF4975" s="6">
        <f t="shared" ca="1" si="233"/>
        <v>0.95864634476531441</v>
      </c>
      <c r="AH4975" t="str">
        <f t="shared" ca="1" si="234"/>
        <v>Rumanía</v>
      </c>
    </row>
    <row r="4976" spans="1:34" x14ac:dyDescent="0.25">
      <c r="A4976" s="1">
        <v>44441.05972222222</v>
      </c>
      <c r="B4976" t="s">
        <v>24</v>
      </c>
      <c r="C4976" t="s">
        <v>25</v>
      </c>
      <c r="D4976" t="s">
        <v>36</v>
      </c>
      <c r="E4976" t="s">
        <v>45</v>
      </c>
      <c r="F4976" t="s">
        <v>28</v>
      </c>
      <c r="G4976" t="s">
        <v>29</v>
      </c>
      <c r="H4976" t="s">
        <v>38</v>
      </c>
      <c r="I4976" t="s">
        <v>39</v>
      </c>
      <c r="J4976" t="s">
        <v>46</v>
      </c>
      <c r="K4976" t="s">
        <v>32</v>
      </c>
      <c r="L4976" t="s">
        <v>40</v>
      </c>
      <c r="M4976" t="s">
        <v>34</v>
      </c>
      <c r="N4976">
        <v>2</v>
      </c>
      <c r="O4976" t="s">
        <v>47</v>
      </c>
      <c r="P4976">
        <v>20</v>
      </c>
      <c r="Q4976">
        <v>0</v>
      </c>
      <c r="R4976">
        <v>0</v>
      </c>
      <c r="S4976">
        <v>10</v>
      </c>
      <c r="T4976">
        <v>10</v>
      </c>
      <c r="U4976">
        <v>0</v>
      </c>
      <c r="V4976">
        <v>1</v>
      </c>
      <c r="W4976">
        <v>5</v>
      </c>
      <c r="X4976">
        <v>9</v>
      </c>
      <c r="Y4976" t="s">
        <v>195</v>
      </c>
      <c r="Z4976" t="str">
        <f t="shared" ca="1" si="232"/>
        <v>Turismo</v>
      </c>
      <c r="AF4976" s="6">
        <f t="shared" ca="1" si="233"/>
        <v>0.54979612418720925</v>
      </c>
      <c r="AH4976" t="str">
        <f t="shared" ca="1" si="234"/>
        <v>Islandia</v>
      </c>
    </row>
    <row r="4977" spans="1:34" x14ac:dyDescent="0.25">
      <c r="A4977" s="1">
        <v>44821.645833333336</v>
      </c>
      <c r="B4977" t="s">
        <v>59</v>
      </c>
      <c r="C4977" t="s">
        <v>25</v>
      </c>
      <c r="D4977" t="s">
        <v>26</v>
      </c>
      <c r="E4977" t="s">
        <v>27</v>
      </c>
      <c r="F4977" t="s">
        <v>37</v>
      </c>
      <c r="G4977" t="s">
        <v>29</v>
      </c>
      <c r="H4977" t="s">
        <v>38</v>
      </c>
      <c r="I4977" t="s">
        <v>39</v>
      </c>
      <c r="J4977" t="s">
        <v>46</v>
      </c>
      <c r="K4977" t="s">
        <v>32</v>
      </c>
      <c r="L4977" t="s">
        <v>40</v>
      </c>
      <c r="M4977" t="s">
        <v>82</v>
      </c>
      <c r="N4977">
        <v>3</v>
      </c>
      <c r="O4977" t="s">
        <v>47</v>
      </c>
      <c r="P4977">
        <v>30</v>
      </c>
      <c r="Q4977">
        <v>0</v>
      </c>
      <c r="R4977">
        <v>0</v>
      </c>
      <c r="S4977">
        <v>30</v>
      </c>
      <c r="T4977">
        <v>0</v>
      </c>
      <c r="U4977">
        <v>20</v>
      </c>
      <c r="V4977">
        <v>15</v>
      </c>
      <c r="W4977">
        <v>7</v>
      </c>
      <c r="X4977">
        <v>9</v>
      </c>
      <c r="Y4977" t="s">
        <v>198</v>
      </c>
      <c r="Z4977" t="str">
        <f t="shared" ca="1" si="232"/>
        <v>Bus</v>
      </c>
      <c r="AF4977" s="6">
        <f t="shared" ca="1" si="233"/>
        <v>0.2247306014656707</v>
      </c>
      <c r="AH4977" t="str">
        <f t="shared" ca="1" si="234"/>
        <v>Chipre</v>
      </c>
    </row>
    <row r="4978" spans="1:34" x14ac:dyDescent="0.25">
      <c r="A4978" s="1">
        <v>43273.929166666669</v>
      </c>
      <c r="B4978" t="s">
        <v>24</v>
      </c>
      <c r="C4978" t="s">
        <v>25</v>
      </c>
      <c r="D4978" t="s">
        <v>36</v>
      </c>
      <c r="E4978" t="s">
        <v>27</v>
      </c>
      <c r="F4978" t="s">
        <v>80</v>
      </c>
      <c r="G4978" t="s">
        <v>29</v>
      </c>
      <c r="H4978" t="s">
        <v>38</v>
      </c>
      <c r="I4978" t="s">
        <v>39</v>
      </c>
      <c r="J4978" t="s">
        <v>46</v>
      </c>
      <c r="K4978" t="s">
        <v>32</v>
      </c>
      <c r="L4978" t="s">
        <v>40</v>
      </c>
      <c r="M4978" t="s">
        <v>41</v>
      </c>
      <c r="N4978">
        <v>2</v>
      </c>
      <c r="O4978" t="s">
        <v>47</v>
      </c>
      <c r="P4978">
        <v>10</v>
      </c>
      <c r="Q4978">
        <v>0</v>
      </c>
      <c r="R4978">
        <v>0</v>
      </c>
      <c r="S4978">
        <v>10</v>
      </c>
      <c r="T4978">
        <v>0</v>
      </c>
      <c r="U4978">
        <v>10</v>
      </c>
      <c r="V4978">
        <v>22</v>
      </c>
      <c r="W4978">
        <v>6</v>
      </c>
      <c r="X4978">
        <v>6</v>
      </c>
      <c r="Y4978" t="s">
        <v>180</v>
      </c>
      <c r="Z4978" t="str">
        <f t="shared" ca="1" si="232"/>
        <v>Turismo</v>
      </c>
      <c r="AF4978" s="6">
        <f t="shared" ca="1" si="233"/>
        <v>0.96325261065820988</v>
      </c>
      <c r="AH4978" t="str">
        <f t="shared" ca="1" si="234"/>
        <v>Rumanía</v>
      </c>
    </row>
    <row r="4979" spans="1:34" x14ac:dyDescent="0.25">
      <c r="A4979" s="1">
        <v>44852.4</v>
      </c>
      <c r="B4979" t="s">
        <v>24</v>
      </c>
      <c r="C4979" t="s">
        <v>79</v>
      </c>
      <c r="D4979" t="s">
        <v>26</v>
      </c>
      <c r="E4979" t="s">
        <v>64</v>
      </c>
      <c r="F4979" t="s">
        <v>28</v>
      </c>
      <c r="G4979" t="s">
        <v>101</v>
      </c>
      <c r="H4979" t="s">
        <v>38</v>
      </c>
      <c r="I4979" t="s">
        <v>39</v>
      </c>
      <c r="J4979" t="s">
        <v>31</v>
      </c>
      <c r="K4979" t="s">
        <v>32</v>
      </c>
      <c r="L4979" t="s">
        <v>73</v>
      </c>
      <c r="M4979" t="s">
        <v>34</v>
      </c>
      <c r="N4979">
        <v>2</v>
      </c>
      <c r="O4979" t="s">
        <v>35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20</v>
      </c>
      <c r="V4979">
        <v>9</v>
      </c>
      <c r="W4979">
        <v>3</v>
      </c>
      <c r="X4979">
        <v>10</v>
      </c>
      <c r="Y4979" t="s">
        <v>179</v>
      </c>
      <c r="Z4979" t="str">
        <f t="shared" ca="1" si="232"/>
        <v>Turismo</v>
      </c>
      <c r="AF4979" s="6">
        <f t="shared" ca="1" si="233"/>
        <v>0.35452271530707191</v>
      </c>
      <c r="AH4979" t="str">
        <f t="shared" ca="1" si="234"/>
        <v>España</v>
      </c>
    </row>
    <row r="4980" spans="1:34" x14ac:dyDescent="0.25">
      <c r="A4980" s="1">
        <v>43037.743055555555</v>
      </c>
      <c r="B4980" t="s">
        <v>49</v>
      </c>
      <c r="C4980" t="s">
        <v>25</v>
      </c>
      <c r="D4980" t="s">
        <v>26</v>
      </c>
      <c r="E4980" t="s">
        <v>64</v>
      </c>
      <c r="F4980" t="s">
        <v>28</v>
      </c>
      <c r="G4980" t="s">
        <v>29</v>
      </c>
      <c r="H4980" t="s">
        <v>38</v>
      </c>
      <c r="I4980" t="s">
        <v>39</v>
      </c>
      <c r="J4980" t="s">
        <v>31</v>
      </c>
      <c r="K4980" t="s">
        <v>32</v>
      </c>
      <c r="L4980" t="s">
        <v>33</v>
      </c>
      <c r="M4980" t="s">
        <v>82</v>
      </c>
      <c r="N4980">
        <v>2</v>
      </c>
      <c r="O4980" t="s">
        <v>35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20</v>
      </c>
      <c r="V4980">
        <v>17</v>
      </c>
      <c r="W4980">
        <v>1</v>
      </c>
      <c r="X4980">
        <v>10</v>
      </c>
      <c r="Y4980" t="s">
        <v>179</v>
      </c>
      <c r="Z4980" t="str">
        <f t="shared" ca="1" si="232"/>
        <v>Turismo</v>
      </c>
      <c r="AF4980" s="6">
        <f t="shared" ca="1" si="233"/>
        <v>0.43117191092220397</v>
      </c>
      <c r="AH4980" t="str">
        <f t="shared" ca="1" si="234"/>
        <v>España</v>
      </c>
    </row>
    <row r="4981" spans="1:34" x14ac:dyDescent="0.25">
      <c r="A4981" s="1">
        <v>43585.375</v>
      </c>
      <c r="B4981" t="s">
        <v>24</v>
      </c>
      <c r="C4981" t="s">
        <v>50</v>
      </c>
      <c r="D4981" t="s">
        <v>26</v>
      </c>
      <c r="E4981" t="s">
        <v>64</v>
      </c>
      <c r="F4981" t="s">
        <v>56</v>
      </c>
      <c r="G4981" t="s">
        <v>29</v>
      </c>
      <c r="H4981" t="s">
        <v>52</v>
      </c>
      <c r="I4981" t="s">
        <v>39</v>
      </c>
      <c r="J4981" t="s">
        <v>31</v>
      </c>
      <c r="K4981" t="s">
        <v>32</v>
      </c>
      <c r="L4981" t="s">
        <v>73</v>
      </c>
      <c r="M4981" t="s">
        <v>55</v>
      </c>
      <c r="N4981">
        <v>2</v>
      </c>
      <c r="O4981" t="s">
        <v>35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20</v>
      </c>
      <c r="V4981">
        <v>9</v>
      </c>
      <c r="W4981">
        <v>3</v>
      </c>
      <c r="X4981">
        <v>4</v>
      </c>
      <c r="Y4981" t="s">
        <v>195</v>
      </c>
      <c r="Z4981" t="str">
        <f t="shared" ca="1" si="232"/>
        <v>Motocicleta</v>
      </c>
      <c r="AF4981" s="6">
        <f t="shared" ca="1" si="233"/>
        <v>0.58925136130118227</v>
      </c>
      <c r="AH4981" t="str">
        <f t="shared" ca="1" si="234"/>
        <v>Italia</v>
      </c>
    </row>
    <row r="4982" spans="1:34" x14ac:dyDescent="0.25">
      <c r="A4982" s="1">
        <v>45298.504166666666</v>
      </c>
      <c r="B4982" t="s">
        <v>24</v>
      </c>
      <c r="C4982" t="s">
        <v>66</v>
      </c>
      <c r="D4982" t="s">
        <v>26</v>
      </c>
      <c r="E4982" t="s">
        <v>69</v>
      </c>
      <c r="F4982" t="s">
        <v>80</v>
      </c>
      <c r="G4982" t="s">
        <v>29</v>
      </c>
      <c r="H4982" t="s">
        <v>52</v>
      </c>
      <c r="I4982" t="s">
        <v>30</v>
      </c>
      <c r="J4982" t="s">
        <v>46</v>
      </c>
      <c r="K4982" t="s">
        <v>32</v>
      </c>
      <c r="L4982" t="s">
        <v>40</v>
      </c>
      <c r="M4982" t="s">
        <v>34</v>
      </c>
      <c r="N4982">
        <v>3</v>
      </c>
      <c r="O4982" t="s">
        <v>47</v>
      </c>
      <c r="P4982">
        <v>20</v>
      </c>
      <c r="Q4982">
        <v>0</v>
      </c>
      <c r="R4982">
        <v>0</v>
      </c>
      <c r="S4982">
        <v>10</v>
      </c>
      <c r="T4982">
        <v>10</v>
      </c>
      <c r="U4982">
        <v>20</v>
      </c>
      <c r="V4982">
        <v>12</v>
      </c>
      <c r="W4982">
        <v>1</v>
      </c>
      <c r="X4982">
        <v>1</v>
      </c>
      <c r="Y4982" t="s">
        <v>173</v>
      </c>
      <c r="Z4982" t="str">
        <f t="shared" ca="1" si="232"/>
        <v>Otro</v>
      </c>
      <c r="AF4982" s="6">
        <f t="shared" ca="1" si="233"/>
        <v>0.9257001710800441</v>
      </c>
      <c r="AH4982" t="str">
        <f t="shared" ca="1" si="234"/>
        <v>Rumanía</v>
      </c>
    </row>
    <row r="4983" spans="1:34" x14ac:dyDescent="0.25">
      <c r="A4983" s="1">
        <v>43808.484027777777</v>
      </c>
      <c r="B4983" t="s">
        <v>24</v>
      </c>
      <c r="C4983" t="s">
        <v>79</v>
      </c>
      <c r="D4983" t="s">
        <v>26</v>
      </c>
      <c r="E4983" t="s">
        <v>27</v>
      </c>
      <c r="F4983" t="s">
        <v>28</v>
      </c>
      <c r="G4983" t="s">
        <v>29</v>
      </c>
      <c r="H4983" t="s">
        <v>52</v>
      </c>
      <c r="I4983" t="s">
        <v>39</v>
      </c>
      <c r="J4983" t="s">
        <v>31</v>
      </c>
      <c r="K4983" t="s">
        <v>32</v>
      </c>
      <c r="L4983" t="s">
        <v>33</v>
      </c>
      <c r="M4983" t="s">
        <v>41</v>
      </c>
      <c r="N4983">
        <v>2</v>
      </c>
      <c r="O4983" t="s">
        <v>35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40</v>
      </c>
      <c r="V4983">
        <v>11</v>
      </c>
      <c r="W4983">
        <v>2</v>
      </c>
      <c r="X4983">
        <v>12</v>
      </c>
      <c r="Y4983" t="s">
        <v>195</v>
      </c>
      <c r="Z4983" t="str">
        <f t="shared" ca="1" si="232"/>
        <v>Turismo</v>
      </c>
      <c r="AF4983" s="6">
        <f t="shared" ca="1" si="233"/>
        <v>0.97283608425244317</v>
      </c>
      <c r="AH4983" t="str">
        <f t="shared" ca="1" si="234"/>
        <v>Rumanía</v>
      </c>
    </row>
    <row r="4984" spans="1:34" x14ac:dyDescent="0.25">
      <c r="A4984" s="1">
        <v>44830.652777777781</v>
      </c>
      <c r="B4984" t="s">
        <v>24</v>
      </c>
      <c r="C4984" t="s">
        <v>25</v>
      </c>
      <c r="D4984" t="s">
        <v>26</v>
      </c>
      <c r="E4984" t="s">
        <v>27</v>
      </c>
      <c r="F4984" t="s">
        <v>63</v>
      </c>
      <c r="G4984" t="s">
        <v>29</v>
      </c>
      <c r="H4984" t="s">
        <v>38</v>
      </c>
      <c r="I4984" t="s">
        <v>39</v>
      </c>
      <c r="J4984" t="s">
        <v>31</v>
      </c>
      <c r="K4984" t="s">
        <v>32</v>
      </c>
      <c r="L4984" t="s">
        <v>33</v>
      </c>
      <c r="M4984" t="s">
        <v>77</v>
      </c>
      <c r="N4984">
        <v>2</v>
      </c>
      <c r="O4984" t="s">
        <v>35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20</v>
      </c>
      <c r="V4984">
        <v>15</v>
      </c>
      <c r="W4984">
        <v>2</v>
      </c>
      <c r="X4984">
        <v>9</v>
      </c>
      <c r="Y4984" t="s">
        <v>195</v>
      </c>
      <c r="Z4984" t="str">
        <f t="shared" ca="1" si="232"/>
        <v>Bus</v>
      </c>
      <c r="AF4984" s="6">
        <f t="shared" ca="1" si="233"/>
        <v>0.43885973930759037</v>
      </c>
      <c r="AH4984" t="str">
        <f t="shared" ca="1" si="234"/>
        <v>Francia</v>
      </c>
    </row>
    <row r="4985" spans="1:34" x14ac:dyDescent="0.25">
      <c r="A4985" s="1">
        <v>43832.333333333336</v>
      </c>
      <c r="B4985" t="s">
        <v>59</v>
      </c>
      <c r="C4985" t="s">
        <v>25</v>
      </c>
      <c r="D4985" t="s">
        <v>26</v>
      </c>
      <c r="E4985" t="s">
        <v>27</v>
      </c>
      <c r="F4985" t="s">
        <v>80</v>
      </c>
      <c r="G4985" t="s">
        <v>29</v>
      </c>
      <c r="H4985" t="s">
        <v>38</v>
      </c>
      <c r="I4985" t="s">
        <v>39</v>
      </c>
      <c r="J4985" t="s">
        <v>31</v>
      </c>
      <c r="K4985" t="s">
        <v>32</v>
      </c>
      <c r="L4985" t="s">
        <v>40</v>
      </c>
      <c r="M4985" t="s">
        <v>62</v>
      </c>
      <c r="N4985">
        <v>2</v>
      </c>
      <c r="O4985" t="s">
        <v>35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20</v>
      </c>
      <c r="V4985">
        <v>8</v>
      </c>
      <c r="W4985">
        <v>5</v>
      </c>
      <c r="X4985">
        <v>1</v>
      </c>
      <c r="Y4985" t="s">
        <v>172</v>
      </c>
      <c r="Z4985" t="str">
        <f t="shared" ca="1" si="232"/>
        <v>Turismo</v>
      </c>
      <c r="AF4985" s="6">
        <f t="shared" ca="1" si="233"/>
        <v>0.64079744869948041</v>
      </c>
      <c r="AH4985" t="str">
        <f t="shared" ca="1" si="234"/>
        <v>Noruega</v>
      </c>
    </row>
    <row r="4986" spans="1:34" x14ac:dyDescent="0.25">
      <c r="A4986" s="1">
        <v>44056.791666666664</v>
      </c>
      <c r="B4986" t="s">
        <v>30</v>
      </c>
      <c r="C4986" t="s">
        <v>25</v>
      </c>
      <c r="D4986" t="s">
        <v>26</v>
      </c>
      <c r="E4986" t="s">
        <v>27</v>
      </c>
      <c r="F4986" t="s">
        <v>37</v>
      </c>
      <c r="G4986" t="s">
        <v>29</v>
      </c>
      <c r="H4986" t="s">
        <v>38</v>
      </c>
      <c r="I4986" t="s">
        <v>30</v>
      </c>
      <c r="J4986" t="s">
        <v>46</v>
      </c>
      <c r="K4986" t="s">
        <v>32</v>
      </c>
      <c r="L4986" t="s">
        <v>40</v>
      </c>
      <c r="M4986" t="s">
        <v>34</v>
      </c>
      <c r="N4986">
        <v>2</v>
      </c>
      <c r="O4986" t="s">
        <v>47</v>
      </c>
      <c r="P4986">
        <v>20</v>
      </c>
      <c r="Q4986">
        <v>0</v>
      </c>
      <c r="R4986">
        <v>0</v>
      </c>
      <c r="S4986">
        <v>20</v>
      </c>
      <c r="T4986">
        <v>0</v>
      </c>
      <c r="U4986">
        <v>40</v>
      </c>
      <c r="V4986">
        <v>19</v>
      </c>
      <c r="W4986">
        <v>5</v>
      </c>
      <c r="X4986">
        <v>8</v>
      </c>
      <c r="Y4986" t="s">
        <v>180</v>
      </c>
      <c r="Z4986" t="str">
        <f t="shared" ca="1" si="232"/>
        <v>Turismo</v>
      </c>
      <c r="AF4986" s="6">
        <f t="shared" ca="1" si="233"/>
        <v>0.69998609484198659</v>
      </c>
      <c r="AH4986" t="str">
        <f t="shared" ca="1" si="234"/>
        <v>Países Bajos</v>
      </c>
    </row>
    <row r="4987" spans="1:34" x14ac:dyDescent="0.25">
      <c r="A4987" s="1">
        <v>44301.138888888891</v>
      </c>
      <c r="B4987" t="s">
        <v>24</v>
      </c>
      <c r="C4987" t="s">
        <v>25</v>
      </c>
      <c r="D4987" t="s">
        <v>78</v>
      </c>
      <c r="E4987" t="s">
        <v>45</v>
      </c>
      <c r="F4987" t="s">
        <v>37</v>
      </c>
      <c r="G4987" t="s">
        <v>29</v>
      </c>
      <c r="H4987" t="s">
        <v>38</v>
      </c>
      <c r="I4987" t="s">
        <v>39</v>
      </c>
      <c r="J4987" t="s">
        <v>46</v>
      </c>
      <c r="K4987" t="s">
        <v>32</v>
      </c>
      <c r="L4987" t="s">
        <v>40</v>
      </c>
      <c r="M4987" t="s">
        <v>83</v>
      </c>
      <c r="N4987">
        <v>2</v>
      </c>
      <c r="O4987" t="s">
        <v>47</v>
      </c>
      <c r="P4987">
        <v>10</v>
      </c>
      <c r="Q4987">
        <v>0</v>
      </c>
      <c r="R4987">
        <v>0</v>
      </c>
      <c r="S4987">
        <v>10</v>
      </c>
      <c r="T4987">
        <v>0</v>
      </c>
      <c r="U4987">
        <v>10</v>
      </c>
      <c r="V4987">
        <v>3</v>
      </c>
      <c r="W4987">
        <v>5</v>
      </c>
      <c r="X4987">
        <v>4</v>
      </c>
      <c r="Y4987" t="s">
        <v>195</v>
      </c>
      <c r="Z4987" t="str">
        <f t="shared" ca="1" si="232"/>
        <v>Turismo</v>
      </c>
      <c r="AF4987" s="6">
        <f t="shared" ca="1" si="233"/>
        <v>0.31102617370176577</v>
      </c>
      <c r="AH4987" t="str">
        <f t="shared" ca="1" si="234"/>
        <v>Eslovenia</v>
      </c>
    </row>
    <row r="4988" spans="1:34" x14ac:dyDescent="0.25">
      <c r="A4988" s="1">
        <v>44803.652777777781</v>
      </c>
      <c r="B4988" t="s">
        <v>24</v>
      </c>
      <c r="C4988" t="s">
        <v>25</v>
      </c>
      <c r="D4988" t="s">
        <v>26</v>
      </c>
      <c r="E4988" t="s">
        <v>27</v>
      </c>
      <c r="F4988" t="s">
        <v>37</v>
      </c>
      <c r="G4988" t="s">
        <v>29</v>
      </c>
      <c r="H4988" t="s">
        <v>38</v>
      </c>
      <c r="I4988" t="s">
        <v>39</v>
      </c>
      <c r="J4988" t="s">
        <v>46</v>
      </c>
      <c r="K4988" t="s">
        <v>32</v>
      </c>
      <c r="L4988" t="s">
        <v>40</v>
      </c>
      <c r="M4988" t="s">
        <v>58</v>
      </c>
      <c r="N4988">
        <v>2</v>
      </c>
      <c r="O4988" t="s">
        <v>35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20</v>
      </c>
      <c r="V4988">
        <v>15</v>
      </c>
      <c r="W4988">
        <v>3</v>
      </c>
      <c r="X4988">
        <v>8</v>
      </c>
      <c r="Y4988" t="s">
        <v>192</v>
      </c>
      <c r="Z4988" t="str">
        <f t="shared" ca="1" si="232"/>
        <v>Turismo</v>
      </c>
      <c r="AF4988" s="6">
        <f t="shared" ca="1" si="233"/>
        <v>0.80917133597069224</v>
      </c>
      <c r="AH4988" t="str">
        <f t="shared" ca="1" si="234"/>
        <v>Rumanía</v>
      </c>
    </row>
    <row r="4989" spans="1:34" x14ac:dyDescent="0.25">
      <c r="A4989" s="1">
        <v>43431.729166666664</v>
      </c>
      <c r="B4989" t="s">
        <v>24</v>
      </c>
      <c r="C4989" t="s">
        <v>25</v>
      </c>
      <c r="D4989" t="s">
        <v>36</v>
      </c>
      <c r="E4989" t="s">
        <v>27</v>
      </c>
      <c r="F4989" t="s">
        <v>28</v>
      </c>
      <c r="G4989" t="s">
        <v>29</v>
      </c>
      <c r="H4989" t="s">
        <v>52</v>
      </c>
      <c r="I4989" t="s">
        <v>30</v>
      </c>
      <c r="J4989" t="s">
        <v>31</v>
      </c>
      <c r="K4989" t="s">
        <v>32</v>
      </c>
      <c r="L4989" t="s">
        <v>33</v>
      </c>
      <c r="M4989" t="s">
        <v>58</v>
      </c>
      <c r="N4989">
        <v>2</v>
      </c>
      <c r="O4989" t="s">
        <v>35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20</v>
      </c>
      <c r="V4989">
        <v>17</v>
      </c>
      <c r="W4989">
        <v>3</v>
      </c>
      <c r="X4989">
        <v>11</v>
      </c>
      <c r="Y4989" t="s">
        <v>173</v>
      </c>
      <c r="Z4989" t="str">
        <f t="shared" ca="1" si="232"/>
        <v>Turismo</v>
      </c>
      <c r="AF4989" s="6">
        <f t="shared" ca="1" si="233"/>
        <v>1.5358658487414023E-2</v>
      </c>
      <c r="AH4989" t="str">
        <f t="shared" ca="1" si="234"/>
        <v>Albania</v>
      </c>
    </row>
    <row r="4990" spans="1:34" x14ac:dyDescent="0.25">
      <c r="A4990" s="1">
        <v>43795.786111111112</v>
      </c>
      <c r="B4990" t="s">
        <v>59</v>
      </c>
      <c r="C4990" t="s">
        <v>50</v>
      </c>
      <c r="D4990" t="s">
        <v>36</v>
      </c>
      <c r="E4990" t="s">
        <v>84</v>
      </c>
      <c r="F4990" t="s">
        <v>37</v>
      </c>
      <c r="G4990" t="s">
        <v>29</v>
      </c>
      <c r="H4990" t="s">
        <v>52</v>
      </c>
      <c r="I4990" t="s">
        <v>39</v>
      </c>
      <c r="J4990" t="s">
        <v>46</v>
      </c>
      <c r="K4990" t="s">
        <v>32</v>
      </c>
      <c r="L4990" t="s">
        <v>73</v>
      </c>
      <c r="M4990" t="s">
        <v>58</v>
      </c>
      <c r="N4990">
        <v>2</v>
      </c>
      <c r="O4990" t="s">
        <v>47</v>
      </c>
      <c r="P4990">
        <v>10</v>
      </c>
      <c r="Q4990">
        <v>0</v>
      </c>
      <c r="R4990">
        <v>0</v>
      </c>
      <c r="S4990">
        <v>10</v>
      </c>
      <c r="T4990">
        <v>0</v>
      </c>
      <c r="U4990">
        <v>20</v>
      </c>
      <c r="V4990">
        <v>18</v>
      </c>
      <c r="W4990">
        <v>3</v>
      </c>
      <c r="X4990">
        <v>11</v>
      </c>
      <c r="Y4990" t="s">
        <v>172</v>
      </c>
      <c r="Z4990" t="str">
        <f t="shared" ca="1" si="232"/>
        <v>Otro</v>
      </c>
      <c r="AF4990" s="6">
        <f t="shared" ca="1" si="233"/>
        <v>1.2479756030687739E-3</v>
      </c>
      <c r="AH4990" t="e">
        <f t="shared" ca="1" si="234"/>
        <v>#N/A</v>
      </c>
    </row>
    <row r="4991" spans="1:34" x14ac:dyDescent="0.25">
      <c r="A4991" s="1">
        <v>44032.002083333333</v>
      </c>
      <c r="B4991" t="s">
        <v>24</v>
      </c>
      <c r="C4991" t="s">
        <v>25</v>
      </c>
      <c r="D4991" t="s">
        <v>30</v>
      </c>
      <c r="E4991" t="s">
        <v>42</v>
      </c>
      <c r="F4991" t="s">
        <v>63</v>
      </c>
      <c r="G4991" t="s">
        <v>29</v>
      </c>
      <c r="H4991" t="s">
        <v>30</v>
      </c>
      <c r="I4991" t="s">
        <v>30</v>
      </c>
      <c r="J4991" t="s">
        <v>46</v>
      </c>
      <c r="K4991" t="s">
        <v>32</v>
      </c>
      <c r="L4991" t="s">
        <v>40</v>
      </c>
      <c r="M4991" t="s">
        <v>34</v>
      </c>
      <c r="N4991">
        <v>2</v>
      </c>
      <c r="O4991" t="s">
        <v>75</v>
      </c>
      <c r="P4991">
        <v>20</v>
      </c>
      <c r="Q4991">
        <v>0</v>
      </c>
      <c r="R4991">
        <v>0</v>
      </c>
      <c r="S4991">
        <v>0</v>
      </c>
      <c r="T4991">
        <v>20</v>
      </c>
      <c r="U4991">
        <v>10</v>
      </c>
      <c r="V4991">
        <v>0</v>
      </c>
      <c r="W4991">
        <v>2</v>
      </c>
      <c r="X4991">
        <v>7</v>
      </c>
      <c r="Y4991" t="s">
        <v>165</v>
      </c>
      <c r="Z4991" t="str">
        <f t="shared" ca="1" si="232"/>
        <v>Turismo</v>
      </c>
      <c r="AF4991" s="6">
        <f t="shared" ca="1" si="233"/>
        <v>0.20618330374986382</v>
      </c>
      <c r="AH4991" t="str">
        <f t="shared" ca="1" si="234"/>
        <v>Bosnia y Herzegovina</v>
      </c>
    </row>
    <row r="4992" spans="1:34" x14ac:dyDescent="0.25">
      <c r="A4992" s="1">
        <v>44693.322916666664</v>
      </c>
      <c r="B4992" t="s">
        <v>24</v>
      </c>
      <c r="C4992" t="s">
        <v>25</v>
      </c>
      <c r="D4992" t="s">
        <v>26</v>
      </c>
      <c r="E4992" t="s">
        <v>27</v>
      </c>
      <c r="F4992" t="s">
        <v>56</v>
      </c>
      <c r="G4992" t="s">
        <v>29</v>
      </c>
      <c r="H4992" t="s">
        <v>38</v>
      </c>
      <c r="I4992" t="s">
        <v>39</v>
      </c>
      <c r="J4992" t="s">
        <v>46</v>
      </c>
      <c r="K4992" t="s">
        <v>32</v>
      </c>
      <c r="L4992" t="s">
        <v>40</v>
      </c>
      <c r="M4992" t="s">
        <v>58</v>
      </c>
      <c r="N4992">
        <v>2</v>
      </c>
      <c r="O4992" t="s">
        <v>75</v>
      </c>
      <c r="P4992">
        <v>20</v>
      </c>
      <c r="Q4992">
        <v>0</v>
      </c>
      <c r="R4992">
        <v>0</v>
      </c>
      <c r="S4992">
        <v>0</v>
      </c>
      <c r="T4992">
        <v>20</v>
      </c>
      <c r="U4992">
        <v>20</v>
      </c>
      <c r="V4992">
        <v>7</v>
      </c>
      <c r="W4992">
        <v>5</v>
      </c>
      <c r="X4992">
        <v>5</v>
      </c>
      <c r="Y4992" t="s">
        <v>195</v>
      </c>
      <c r="Z4992" t="str">
        <f t="shared" ca="1" si="232"/>
        <v>Turismo</v>
      </c>
      <c r="AF4992" s="6">
        <f t="shared" ca="1" si="233"/>
        <v>0.2185952982022864</v>
      </c>
      <c r="AH4992" t="str">
        <f t="shared" ca="1" si="234"/>
        <v>Croacia</v>
      </c>
    </row>
    <row r="4993" spans="1:34" x14ac:dyDescent="0.25">
      <c r="A4993" s="1">
        <v>42722.409722222219</v>
      </c>
      <c r="B4993" t="s">
        <v>59</v>
      </c>
      <c r="C4993" t="s">
        <v>25</v>
      </c>
      <c r="D4993" t="s">
        <v>26</v>
      </c>
      <c r="E4993" t="s">
        <v>45</v>
      </c>
      <c r="F4993" t="s">
        <v>65</v>
      </c>
      <c r="G4993" t="s">
        <v>29</v>
      </c>
      <c r="H4993" t="s">
        <v>38</v>
      </c>
      <c r="I4993" t="s">
        <v>39</v>
      </c>
      <c r="J4993" t="s">
        <v>31</v>
      </c>
      <c r="K4993" t="s">
        <v>32</v>
      </c>
      <c r="L4993" t="s">
        <v>33</v>
      </c>
      <c r="M4993" t="s">
        <v>58</v>
      </c>
      <c r="N4993">
        <v>2</v>
      </c>
      <c r="O4993" t="s">
        <v>35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20</v>
      </c>
      <c r="V4993">
        <v>9</v>
      </c>
      <c r="W4993">
        <v>1</v>
      </c>
      <c r="X4993">
        <v>12</v>
      </c>
      <c r="Y4993" t="s">
        <v>163</v>
      </c>
      <c r="Z4993" t="str">
        <f t="shared" ca="1" si="232"/>
        <v>Turismo</v>
      </c>
      <c r="AF4993" s="6">
        <f t="shared" ca="1" si="233"/>
        <v>0.24057188957361786</v>
      </c>
      <c r="AH4993" t="str">
        <f t="shared" ca="1" si="234"/>
        <v>Chequia</v>
      </c>
    </row>
    <row r="4994" spans="1:34" x14ac:dyDescent="0.25">
      <c r="A4994" s="1">
        <v>44753.763888888891</v>
      </c>
      <c r="B4994" t="s">
        <v>24</v>
      </c>
      <c r="C4994" t="s">
        <v>30</v>
      </c>
      <c r="D4994" t="s">
        <v>30</v>
      </c>
      <c r="E4994" t="s">
        <v>45</v>
      </c>
      <c r="F4994" t="s">
        <v>37</v>
      </c>
      <c r="G4994" t="s">
        <v>29</v>
      </c>
      <c r="H4994" t="s">
        <v>30</v>
      </c>
      <c r="I4994" t="s">
        <v>30</v>
      </c>
      <c r="J4994" t="s">
        <v>46</v>
      </c>
      <c r="K4994" t="s">
        <v>32</v>
      </c>
      <c r="L4994" t="s">
        <v>40</v>
      </c>
      <c r="M4994" t="s">
        <v>105</v>
      </c>
      <c r="N4994">
        <v>2</v>
      </c>
      <c r="O4994" t="s">
        <v>70</v>
      </c>
      <c r="P4994">
        <v>10</v>
      </c>
      <c r="Q4994">
        <v>0</v>
      </c>
      <c r="R4994">
        <v>10</v>
      </c>
      <c r="S4994">
        <v>0</v>
      </c>
      <c r="T4994">
        <v>0</v>
      </c>
      <c r="U4994">
        <v>20</v>
      </c>
      <c r="V4994">
        <v>18</v>
      </c>
      <c r="W4994">
        <v>2</v>
      </c>
      <c r="X4994">
        <v>7</v>
      </c>
      <c r="Y4994" t="s">
        <v>173</v>
      </c>
      <c r="Z4994" t="str">
        <f t="shared" ref="Z4994:Z5057" ca="1" si="235">IF(RAND()&lt;=0.68,"Turismo",CHOOSE((RANDBETWEEN(1,4)),"Camión","Motocicleta","Bus","Otro"))</f>
        <v>Turismo</v>
      </c>
      <c r="AF4994" s="6">
        <f t="shared" ca="1" si="233"/>
        <v>0.62088481824355923</v>
      </c>
      <c r="AH4994" t="str">
        <f t="shared" ca="1" si="234"/>
        <v>Montenegro</v>
      </c>
    </row>
    <row r="4995" spans="1:34" x14ac:dyDescent="0.25">
      <c r="A4995" s="1">
        <v>43777.819444444445</v>
      </c>
      <c r="B4995" t="s">
        <v>24</v>
      </c>
      <c r="C4995" t="s">
        <v>25</v>
      </c>
      <c r="D4995" t="s">
        <v>36</v>
      </c>
      <c r="E4995" t="s">
        <v>27</v>
      </c>
      <c r="F4995" t="s">
        <v>28</v>
      </c>
      <c r="G4995" t="s">
        <v>29</v>
      </c>
      <c r="H4995" t="s">
        <v>38</v>
      </c>
      <c r="I4995" t="s">
        <v>39</v>
      </c>
      <c r="J4995" t="s">
        <v>46</v>
      </c>
      <c r="K4995" t="s">
        <v>32</v>
      </c>
      <c r="L4995" t="s">
        <v>40</v>
      </c>
      <c r="M4995" t="s">
        <v>41</v>
      </c>
      <c r="N4995">
        <v>2</v>
      </c>
      <c r="O4995" t="s">
        <v>47</v>
      </c>
      <c r="P4995">
        <v>10</v>
      </c>
      <c r="Q4995">
        <v>0</v>
      </c>
      <c r="R4995">
        <v>0</v>
      </c>
      <c r="S4995">
        <v>10</v>
      </c>
      <c r="T4995">
        <v>0</v>
      </c>
      <c r="U4995">
        <v>20</v>
      </c>
      <c r="V4995">
        <v>19</v>
      </c>
      <c r="W4995">
        <v>6</v>
      </c>
      <c r="X4995">
        <v>11</v>
      </c>
      <c r="Y4995" t="s">
        <v>197</v>
      </c>
      <c r="Z4995" t="str">
        <f t="shared" ca="1" si="235"/>
        <v>Motocicleta</v>
      </c>
      <c r="AF4995" s="6">
        <f t="shared" ref="AF4995:AF5058" ca="1" si="236">RAND()</f>
        <v>0.29426657961769775</v>
      </c>
      <c r="AH4995" t="str">
        <f t="shared" ref="AH4995:AH5058" ca="1" si="237">INDEX($AC$2:$AC$45, MATCH(AF4995, $AE$2:$AE$45, 1))</f>
        <v>Eslovenia</v>
      </c>
    </row>
    <row r="4996" spans="1:34" x14ac:dyDescent="0.25">
      <c r="A4996" s="1">
        <v>43133.763888888891</v>
      </c>
      <c r="B4996" t="s">
        <v>24</v>
      </c>
      <c r="C4996" t="s">
        <v>25</v>
      </c>
      <c r="D4996" t="s">
        <v>60</v>
      </c>
      <c r="E4996" t="s">
        <v>27</v>
      </c>
      <c r="F4996" t="s">
        <v>28</v>
      </c>
      <c r="G4996" t="s">
        <v>29</v>
      </c>
      <c r="H4996" t="s">
        <v>38</v>
      </c>
      <c r="I4996" t="s">
        <v>39</v>
      </c>
      <c r="J4996" t="s">
        <v>31</v>
      </c>
      <c r="K4996" t="s">
        <v>32</v>
      </c>
      <c r="L4996" t="s">
        <v>40</v>
      </c>
      <c r="M4996" t="s">
        <v>34</v>
      </c>
      <c r="N4996">
        <v>2</v>
      </c>
      <c r="O4996" t="s">
        <v>35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30</v>
      </c>
      <c r="V4996">
        <v>18</v>
      </c>
      <c r="W4996">
        <v>6</v>
      </c>
      <c r="X4996">
        <v>2</v>
      </c>
      <c r="Y4996" t="s">
        <v>179</v>
      </c>
      <c r="Z4996" t="str">
        <f t="shared" ca="1" si="235"/>
        <v>Turismo</v>
      </c>
      <c r="AF4996" s="6">
        <f t="shared" ca="1" si="236"/>
        <v>0.34406540930989882</v>
      </c>
      <c r="AH4996" t="str">
        <f t="shared" ca="1" si="237"/>
        <v>España</v>
      </c>
    </row>
    <row r="4997" spans="1:34" x14ac:dyDescent="0.25">
      <c r="A4997" s="1">
        <v>43212.871527777781</v>
      </c>
      <c r="B4997" t="s">
        <v>24</v>
      </c>
      <c r="C4997" t="s">
        <v>25</v>
      </c>
      <c r="D4997" t="s">
        <v>36</v>
      </c>
      <c r="E4997" t="s">
        <v>64</v>
      </c>
      <c r="F4997" t="s">
        <v>28</v>
      </c>
      <c r="G4997" t="s">
        <v>29</v>
      </c>
      <c r="H4997" t="s">
        <v>38</v>
      </c>
      <c r="I4997" t="s">
        <v>39</v>
      </c>
      <c r="J4997" t="s">
        <v>46</v>
      </c>
      <c r="K4997" t="s">
        <v>32</v>
      </c>
      <c r="L4997" t="s">
        <v>40</v>
      </c>
      <c r="M4997" t="s">
        <v>62</v>
      </c>
      <c r="N4997">
        <v>2</v>
      </c>
      <c r="O4997" t="s">
        <v>47</v>
      </c>
      <c r="P4997">
        <v>30</v>
      </c>
      <c r="Q4997">
        <v>0</v>
      </c>
      <c r="R4997">
        <v>0</v>
      </c>
      <c r="S4997">
        <v>30</v>
      </c>
      <c r="T4997">
        <v>0</v>
      </c>
      <c r="U4997">
        <v>10</v>
      </c>
      <c r="V4997">
        <v>20</v>
      </c>
      <c r="W4997">
        <v>1</v>
      </c>
      <c r="X4997">
        <v>4</v>
      </c>
      <c r="Y4997" t="s">
        <v>179</v>
      </c>
      <c r="Z4997" t="str">
        <f t="shared" ca="1" si="235"/>
        <v>Turismo</v>
      </c>
      <c r="AF4997" s="6">
        <f t="shared" ca="1" si="236"/>
        <v>0.5892476919033357</v>
      </c>
      <c r="AH4997" t="str">
        <f t="shared" ca="1" si="237"/>
        <v>Italia</v>
      </c>
    </row>
    <row r="4998" spans="1:34" x14ac:dyDescent="0.25">
      <c r="A4998" s="1">
        <v>44663.915277777778</v>
      </c>
      <c r="B4998" t="s">
        <v>24</v>
      </c>
      <c r="C4998" t="s">
        <v>25</v>
      </c>
      <c r="D4998" t="s">
        <v>36</v>
      </c>
      <c r="E4998" t="s">
        <v>27</v>
      </c>
      <c r="F4998" t="s">
        <v>80</v>
      </c>
      <c r="G4998" t="s">
        <v>29</v>
      </c>
      <c r="H4998" t="s">
        <v>38</v>
      </c>
      <c r="I4998" t="s">
        <v>39</v>
      </c>
      <c r="J4998" t="s">
        <v>46</v>
      </c>
      <c r="K4998" t="s">
        <v>32</v>
      </c>
      <c r="L4998" t="s">
        <v>40</v>
      </c>
      <c r="M4998" t="s">
        <v>105</v>
      </c>
      <c r="N4998">
        <v>2</v>
      </c>
      <c r="O4998" t="s">
        <v>47</v>
      </c>
      <c r="P4998">
        <v>10</v>
      </c>
      <c r="Q4998">
        <v>0</v>
      </c>
      <c r="R4998">
        <v>0</v>
      </c>
      <c r="S4998">
        <v>10</v>
      </c>
      <c r="T4998">
        <v>0</v>
      </c>
      <c r="U4998">
        <v>10</v>
      </c>
      <c r="V4998">
        <v>21</v>
      </c>
      <c r="W4998">
        <v>3</v>
      </c>
      <c r="X4998">
        <v>4</v>
      </c>
      <c r="Y4998" t="s">
        <v>179</v>
      </c>
      <c r="Z4998" t="str">
        <f t="shared" ca="1" si="235"/>
        <v>Turismo</v>
      </c>
      <c r="AF4998" s="6">
        <f t="shared" ca="1" si="236"/>
        <v>0.73543858436725218</v>
      </c>
      <c r="AH4998" t="str">
        <f t="shared" ca="1" si="237"/>
        <v>Portugal</v>
      </c>
    </row>
    <row r="4999" spans="1:34" x14ac:dyDescent="0.25">
      <c r="A4999" s="1">
        <v>43645.654861111114</v>
      </c>
      <c r="B4999" t="s">
        <v>59</v>
      </c>
      <c r="C4999" t="s">
        <v>25</v>
      </c>
      <c r="D4999" t="s">
        <v>26</v>
      </c>
      <c r="E4999" t="s">
        <v>71</v>
      </c>
      <c r="F4999" t="s">
        <v>28</v>
      </c>
      <c r="G4999" t="s">
        <v>29</v>
      </c>
      <c r="H4999" t="s">
        <v>38</v>
      </c>
      <c r="I4999" t="s">
        <v>39</v>
      </c>
      <c r="J4999" t="s">
        <v>46</v>
      </c>
      <c r="K4999" t="s">
        <v>32</v>
      </c>
      <c r="L4999" t="s">
        <v>73</v>
      </c>
      <c r="M4999" t="s">
        <v>58</v>
      </c>
      <c r="N4999">
        <v>2</v>
      </c>
      <c r="O4999" t="s">
        <v>75</v>
      </c>
      <c r="P4999">
        <v>10</v>
      </c>
      <c r="Q4999">
        <v>0</v>
      </c>
      <c r="R4999">
        <v>0</v>
      </c>
      <c r="S4999">
        <v>0</v>
      </c>
      <c r="T4999">
        <v>10</v>
      </c>
      <c r="U4999">
        <v>10</v>
      </c>
      <c r="V4999">
        <v>15</v>
      </c>
      <c r="W4999">
        <v>7</v>
      </c>
      <c r="X4999">
        <v>6</v>
      </c>
      <c r="Y4999" t="s">
        <v>168</v>
      </c>
      <c r="Z4999" t="str">
        <f t="shared" ca="1" si="235"/>
        <v>Motocicleta</v>
      </c>
      <c r="AF4999" s="6">
        <f t="shared" ca="1" si="236"/>
        <v>0.33921122158573391</v>
      </c>
      <c r="AH4999" t="str">
        <f t="shared" ca="1" si="237"/>
        <v>España</v>
      </c>
    </row>
    <row r="5000" spans="1:34" x14ac:dyDescent="0.25">
      <c r="A5000" s="1">
        <v>45298.489583333336</v>
      </c>
      <c r="B5000" t="s">
        <v>24</v>
      </c>
      <c r="C5000" t="s">
        <v>25</v>
      </c>
      <c r="D5000" t="s">
        <v>26</v>
      </c>
      <c r="E5000" t="s">
        <v>45</v>
      </c>
      <c r="F5000" t="s">
        <v>28</v>
      </c>
      <c r="G5000" t="s">
        <v>29</v>
      </c>
      <c r="H5000" t="s">
        <v>52</v>
      </c>
      <c r="I5000" t="s">
        <v>39</v>
      </c>
      <c r="J5000" t="s">
        <v>46</v>
      </c>
      <c r="K5000" t="s">
        <v>32</v>
      </c>
      <c r="L5000" t="s">
        <v>73</v>
      </c>
      <c r="M5000" t="s">
        <v>83</v>
      </c>
      <c r="N5000">
        <v>2</v>
      </c>
      <c r="O5000" t="s">
        <v>47</v>
      </c>
      <c r="P5000">
        <v>10</v>
      </c>
      <c r="Q5000">
        <v>0</v>
      </c>
      <c r="R5000">
        <v>0</v>
      </c>
      <c r="S5000">
        <v>10</v>
      </c>
      <c r="T5000">
        <v>0</v>
      </c>
      <c r="U5000">
        <v>10</v>
      </c>
      <c r="V5000">
        <v>11</v>
      </c>
      <c r="W5000">
        <v>1</v>
      </c>
      <c r="X5000">
        <v>1</v>
      </c>
      <c r="Y5000" t="s">
        <v>177</v>
      </c>
      <c r="Z5000" t="str">
        <f t="shared" ca="1" si="235"/>
        <v>Turismo</v>
      </c>
      <c r="AF5000" s="6">
        <f t="shared" ca="1" si="236"/>
        <v>0.66295285382090452</v>
      </c>
      <c r="AH5000" t="str">
        <f t="shared" ca="1" si="237"/>
        <v>Países Bajos</v>
      </c>
    </row>
    <row r="5001" spans="1:34" x14ac:dyDescent="0.25">
      <c r="A5001" s="1">
        <v>43502.680555555555</v>
      </c>
      <c r="B5001" t="s">
        <v>24</v>
      </c>
      <c r="C5001" t="s">
        <v>25</v>
      </c>
      <c r="D5001" t="s">
        <v>26</v>
      </c>
      <c r="E5001" t="s">
        <v>64</v>
      </c>
      <c r="F5001" t="s">
        <v>28</v>
      </c>
      <c r="G5001" t="s">
        <v>29</v>
      </c>
      <c r="H5001" t="s">
        <v>38</v>
      </c>
      <c r="I5001" t="s">
        <v>39</v>
      </c>
      <c r="J5001" t="s">
        <v>31</v>
      </c>
      <c r="K5001" t="s">
        <v>32</v>
      </c>
      <c r="L5001" t="s">
        <v>40</v>
      </c>
      <c r="M5001" t="s">
        <v>34</v>
      </c>
      <c r="N5001">
        <v>2</v>
      </c>
      <c r="O5001" t="s">
        <v>35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20</v>
      </c>
      <c r="V5001">
        <v>16</v>
      </c>
      <c r="W5001">
        <v>4</v>
      </c>
      <c r="X5001">
        <v>2</v>
      </c>
      <c r="Y5001" t="s">
        <v>173</v>
      </c>
      <c r="Z5001" t="str">
        <f t="shared" ca="1" si="235"/>
        <v>Turismo</v>
      </c>
      <c r="AF5001" s="6">
        <f t="shared" ca="1" si="236"/>
        <v>0.82265297160528583</v>
      </c>
      <c r="AH5001" t="str">
        <f t="shared" ca="1" si="237"/>
        <v>Rumanía</v>
      </c>
    </row>
    <row r="5002" spans="1:34" x14ac:dyDescent="0.25">
      <c r="A5002" s="1">
        <v>42559.583333333336</v>
      </c>
      <c r="B5002" t="s">
        <v>24</v>
      </c>
      <c r="C5002" t="s">
        <v>30</v>
      </c>
      <c r="D5002" t="s">
        <v>30</v>
      </c>
      <c r="E5002" t="s">
        <v>27</v>
      </c>
      <c r="F5002" t="s">
        <v>28</v>
      </c>
      <c r="G5002" t="s">
        <v>29</v>
      </c>
      <c r="H5002" t="s">
        <v>30</v>
      </c>
      <c r="I5002" t="s">
        <v>30</v>
      </c>
      <c r="J5002" t="s">
        <v>31</v>
      </c>
      <c r="K5002" t="s">
        <v>32</v>
      </c>
      <c r="L5002" t="s">
        <v>40</v>
      </c>
      <c r="M5002" t="s">
        <v>34</v>
      </c>
      <c r="N5002">
        <v>3</v>
      </c>
      <c r="O5002" t="s">
        <v>35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30</v>
      </c>
      <c r="V5002">
        <v>14</v>
      </c>
      <c r="W5002">
        <v>6</v>
      </c>
      <c r="X5002">
        <v>7</v>
      </c>
      <c r="Y5002" t="s">
        <v>180</v>
      </c>
      <c r="Z5002" t="str">
        <f t="shared" ca="1" si="235"/>
        <v>Turismo</v>
      </c>
      <c r="AF5002" s="6">
        <f t="shared" ca="1" si="236"/>
        <v>0.38753779607079519</v>
      </c>
      <c r="AH5002" t="str">
        <f t="shared" ca="1" si="237"/>
        <v>España</v>
      </c>
    </row>
    <row r="5003" spans="1:34" x14ac:dyDescent="0.25">
      <c r="A5003" s="1">
        <v>43590.302083333336</v>
      </c>
      <c r="B5003" t="s">
        <v>59</v>
      </c>
      <c r="C5003" t="s">
        <v>25</v>
      </c>
      <c r="D5003" t="s">
        <v>26</v>
      </c>
      <c r="E5003" t="s">
        <v>27</v>
      </c>
      <c r="F5003" t="s">
        <v>28</v>
      </c>
      <c r="G5003" t="s">
        <v>29</v>
      </c>
      <c r="H5003" t="s">
        <v>38</v>
      </c>
      <c r="I5003" t="s">
        <v>30</v>
      </c>
      <c r="J5003" t="s">
        <v>31</v>
      </c>
      <c r="K5003" t="s">
        <v>32</v>
      </c>
      <c r="L5003" t="s">
        <v>33</v>
      </c>
      <c r="M5003" t="s">
        <v>58</v>
      </c>
      <c r="N5003">
        <v>2</v>
      </c>
      <c r="O5003" t="s">
        <v>35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50</v>
      </c>
      <c r="V5003">
        <v>7</v>
      </c>
      <c r="W5003">
        <v>1</v>
      </c>
      <c r="X5003">
        <v>5</v>
      </c>
      <c r="Y5003" t="s">
        <v>195</v>
      </c>
      <c r="Z5003" t="str">
        <f t="shared" ca="1" si="235"/>
        <v>Turismo</v>
      </c>
      <c r="AF5003" s="6">
        <f t="shared" ca="1" si="236"/>
        <v>0.68292051067083159</v>
      </c>
      <c r="AH5003" t="str">
        <f t="shared" ca="1" si="237"/>
        <v>Países Bajos</v>
      </c>
    </row>
    <row r="5004" spans="1:34" x14ac:dyDescent="0.25">
      <c r="A5004" s="1">
        <v>43550.998611111114</v>
      </c>
      <c r="B5004" t="s">
        <v>24</v>
      </c>
      <c r="C5004" t="s">
        <v>25</v>
      </c>
      <c r="D5004" t="s">
        <v>36</v>
      </c>
      <c r="E5004" t="s">
        <v>45</v>
      </c>
      <c r="F5004" t="s">
        <v>28</v>
      </c>
      <c r="G5004" t="s">
        <v>29</v>
      </c>
      <c r="H5004" t="s">
        <v>38</v>
      </c>
      <c r="I5004" t="s">
        <v>39</v>
      </c>
      <c r="J5004" t="s">
        <v>31</v>
      </c>
      <c r="K5004" t="s">
        <v>32</v>
      </c>
      <c r="L5004" t="s">
        <v>73</v>
      </c>
      <c r="M5004" t="s">
        <v>83</v>
      </c>
      <c r="N5004">
        <v>2</v>
      </c>
      <c r="O5004" t="s">
        <v>35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30</v>
      </c>
      <c r="V5004">
        <v>23</v>
      </c>
      <c r="W5004">
        <v>3</v>
      </c>
      <c r="X5004">
        <v>3</v>
      </c>
      <c r="Y5004" t="s">
        <v>173</v>
      </c>
      <c r="Z5004" t="str">
        <f t="shared" ca="1" si="235"/>
        <v>Otro</v>
      </c>
      <c r="AF5004" s="6">
        <f t="shared" ca="1" si="236"/>
        <v>0.14604718845951736</v>
      </c>
      <c r="AH5004" t="str">
        <f t="shared" ca="1" si="237"/>
        <v>Armenia</v>
      </c>
    </row>
    <row r="5005" spans="1:34" x14ac:dyDescent="0.25">
      <c r="A5005" s="1">
        <v>44567.8125</v>
      </c>
      <c r="B5005" t="s">
        <v>49</v>
      </c>
      <c r="C5005" t="s">
        <v>79</v>
      </c>
      <c r="D5005" t="s">
        <v>36</v>
      </c>
      <c r="E5005" t="s">
        <v>42</v>
      </c>
      <c r="F5005" t="s">
        <v>56</v>
      </c>
      <c r="G5005" t="s">
        <v>29</v>
      </c>
      <c r="H5005" t="s">
        <v>38</v>
      </c>
      <c r="I5005" t="s">
        <v>39</v>
      </c>
      <c r="J5005" t="s">
        <v>31</v>
      </c>
      <c r="K5005" t="s">
        <v>32</v>
      </c>
      <c r="L5005" t="s">
        <v>40</v>
      </c>
      <c r="M5005" t="s">
        <v>82</v>
      </c>
      <c r="N5005">
        <v>2</v>
      </c>
      <c r="O5005" t="s">
        <v>35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20</v>
      </c>
      <c r="V5005">
        <v>19</v>
      </c>
      <c r="W5005">
        <v>5</v>
      </c>
      <c r="X5005">
        <v>1</v>
      </c>
      <c r="Y5005" t="s">
        <v>159</v>
      </c>
      <c r="Z5005" t="str">
        <f t="shared" ca="1" si="235"/>
        <v>Otro</v>
      </c>
      <c r="AF5005" s="6">
        <f t="shared" ca="1" si="236"/>
        <v>0.98020008156173422</v>
      </c>
      <c r="AH5005" t="str">
        <f t="shared" ca="1" si="237"/>
        <v>San Marino</v>
      </c>
    </row>
    <row r="5006" spans="1:34" x14ac:dyDescent="0.25">
      <c r="A5006" s="1">
        <v>43666.6875</v>
      </c>
      <c r="B5006" t="s">
        <v>24</v>
      </c>
      <c r="C5006" t="s">
        <v>25</v>
      </c>
      <c r="D5006" t="s">
        <v>26</v>
      </c>
      <c r="E5006" t="s">
        <v>27</v>
      </c>
      <c r="F5006" t="s">
        <v>28</v>
      </c>
      <c r="G5006" t="s">
        <v>29</v>
      </c>
      <c r="H5006" t="s">
        <v>38</v>
      </c>
      <c r="I5006" t="s">
        <v>39</v>
      </c>
      <c r="J5006" t="s">
        <v>31</v>
      </c>
      <c r="K5006" t="s">
        <v>32</v>
      </c>
      <c r="L5006" t="s">
        <v>40</v>
      </c>
      <c r="M5006" t="s">
        <v>34</v>
      </c>
      <c r="N5006">
        <v>2</v>
      </c>
      <c r="O5006" t="s">
        <v>35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20</v>
      </c>
      <c r="V5006">
        <v>16</v>
      </c>
      <c r="W5006">
        <v>7</v>
      </c>
      <c r="X5006">
        <v>7</v>
      </c>
      <c r="Y5006" t="s">
        <v>179</v>
      </c>
      <c r="Z5006" t="str">
        <f t="shared" ca="1" si="235"/>
        <v>Turismo</v>
      </c>
      <c r="AF5006" s="6">
        <f t="shared" ca="1" si="236"/>
        <v>6.9858372701447347E-2</v>
      </c>
      <c r="AH5006" t="str">
        <f t="shared" ca="1" si="237"/>
        <v>Albania</v>
      </c>
    </row>
    <row r="5007" spans="1:34" x14ac:dyDescent="0.25">
      <c r="A5007" s="1">
        <v>44952.695138888892</v>
      </c>
      <c r="B5007" t="s">
        <v>24</v>
      </c>
      <c r="C5007" t="s">
        <v>66</v>
      </c>
      <c r="D5007" t="s">
        <v>26</v>
      </c>
      <c r="E5007" t="s">
        <v>27</v>
      </c>
      <c r="F5007" t="s">
        <v>28</v>
      </c>
      <c r="G5007" t="s">
        <v>29</v>
      </c>
      <c r="H5007" t="s">
        <v>68</v>
      </c>
      <c r="I5007" t="s">
        <v>39</v>
      </c>
      <c r="J5007" t="s">
        <v>46</v>
      </c>
      <c r="K5007" t="s">
        <v>32</v>
      </c>
      <c r="L5007" t="s">
        <v>40</v>
      </c>
      <c r="M5007" t="s">
        <v>58</v>
      </c>
      <c r="N5007">
        <v>2</v>
      </c>
      <c r="O5007" t="s">
        <v>47</v>
      </c>
      <c r="P5007">
        <v>10</v>
      </c>
      <c r="Q5007">
        <v>0</v>
      </c>
      <c r="R5007">
        <v>0</v>
      </c>
      <c r="S5007">
        <v>10</v>
      </c>
      <c r="T5007">
        <v>0</v>
      </c>
      <c r="U5007">
        <v>10</v>
      </c>
      <c r="V5007">
        <v>16</v>
      </c>
      <c r="W5007">
        <v>5</v>
      </c>
      <c r="X5007">
        <v>1</v>
      </c>
      <c r="Y5007" t="s">
        <v>160</v>
      </c>
      <c r="Z5007" t="str">
        <f t="shared" ca="1" si="235"/>
        <v>Turismo</v>
      </c>
      <c r="AF5007" s="6">
        <f t="shared" ca="1" si="236"/>
        <v>0.10825730837421188</v>
      </c>
      <c r="AH5007" t="str">
        <f t="shared" ca="1" si="237"/>
        <v>Albania</v>
      </c>
    </row>
    <row r="5008" spans="1:34" x14ac:dyDescent="0.25">
      <c r="A5008" s="1">
        <v>43213.689583333333</v>
      </c>
      <c r="B5008" t="s">
        <v>24</v>
      </c>
      <c r="C5008" t="s">
        <v>25</v>
      </c>
      <c r="D5008" t="s">
        <v>26</v>
      </c>
      <c r="E5008" t="s">
        <v>27</v>
      </c>
      <c r="F5008" t="s">
        <v>28</v>
      </c>
      <c r="G5008" t="s">
        <v>29</v>
      </c>
      <c r="H5008" t="s">
        <v>38</v>
      </c>
      <c r="I5008" t="s">
        <v>39</v>
      </c>
      <c r="J5008" t="s">
        <v>31</v>
      </c>
      <c r="K5008" t="s">
        <v>32</v>
      </c>
      <c r="L5008" t="s">
        <v>33</v>
      </c>
      <c r="M5008" t="s">
        <v>34</v>
      </c>
      <c r="N5008">
        <v>2</v>
      </c>
      <c r="O5008" t="s">
        <v>35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20</v>
      </c>
      <c r="V5008">
        <v>16</v>
      </c>
      <c r="W5008">
        <v>2</v>
      </c>
      <c r="X5008">
        <v>4</v>
      </c>
      <c r="Y5008" t="s">
        <v>177</v>
      </c>
      <c r="Z5008" t="str">
        <f t="shared" ca="1" si="235"/>
        <v>Turismo</v>
      </c>
      <c r="AF5008" s="6">
        <f t="shared" ca="1" si="236"/>
        <v>0.20996687367740052</v>
      </c>
      <c r="AH5008" t="str">
        <f t="shared" ca="1" si="237"/>
        <v>Bosnia y Herzegovina</v>
      </c>
    </row>
    <row r="5009" spans="1:34" x14ac:dyDescent="0.25">
      <c r="A5009" s="1">
        <v>44471.611111111109</v>
      </c>
      <c r="B5009" t="s">
        <v>24</v>
      </c>
      <c r="C5009" t="s">
        <v>79</v>
      </c>
      <c r="D5009" t="s">
        <v>26</v>
      </c>
      <c r="E5009" t="s">
        <v>45</v>
      </c>
      <c r="F5009" t="s">
        <v>28</v>
      </c>
      <c r="G5009" t="s">
        <v>29</v>
      </c>
      <c r="H5009" t="s">
        <v>38</v>
      </c>
      <c r="I5009" t="s">
        <v>39</v>
      </c>
      <c r="J5009" t="s">
        <v>46</v>
      </c>
      <c r="K5009" t="s">
        <v>32</v>
      </c>
      <c r="L5009" t="s">
        <v>40</v>
      </c>
      <c r="M5009" t="s">
        <v>34</v>
      </c>
      <c r="N5009">
        <v>2</v>
      </c>
      <c r="O5009" t="s">
        <v>35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40</v>
      </c>
      <c r="V5009">
        <v>14</v>
      </c>
      <c r="W5009">
        <v>7</v>
      </c>
      <c r="X5009">
        <v>10</v>
      </c>
      <c r="Y5009" t="s">
        <v>195</v>
      </c>
      <c r="Z5009" t="str">
        <f t="shared" ca="1" si="235"/>
        <v>Turismo</v>
      </c>
      <c r="AF5009" s="6">
        <f t="shared" ca="1" si="236"/>
        <v>0.41156826037839578</v>
      </c>
      <c r="AH5009" t="str">
        <f t="shared" ca="1" si="237"/>
        <v>España</v>
      </c>
    </row>
    <row r="5010" spans="1:34" x14ac:dyDescent="0.25">
      <c r="A5010" s="1">
        <v>43921.625</v>
      </c>
      <c r="B5010" t="s">
        <v>24</v>
      </c>
      <c r="C5010" t="s">
        <v>79</v>
      </c>
      <c r="D5010" t="s">
        <v>26</v>
      </c>
      <c r="E5010" t="s">
        <v>64</v>
      </c>
      <c r="F5010" t="s">
        <v>28</v>
      </c>
      <c r="G5010" t="s">
        <v>29</v>
      </c>
      <c r="H5010" t="s">
        <v>38</v>
      </c>
      <c r="I5010" t="s">
        <v>39</v>
      </c>
      <c r="J5010" t="s">
        <v>31</v>
      </c>
      <c r="K5010" t="s">
        <v>32</v>
      </c>
      <c r="L5010" t="s">
        <v>40</v>
      </c>
      <c r="M5010" t="s">
        <v>77</v>
      </c>
      <c r="N5010">
        <v>2</v>
      </c>
      <c r="O5010" t="s">
        <v>35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20</v>
      </c>
      <c r="V5010">
        <v>15</v>
      </c>
      <c r="W5010">
        <v>3</v>
      </c>
      <c r="X5010">
        <v>3</v>
      </c>
      <c r="Y5010" t="s">
        <v>157</v>
      </c>
      <c r="Z5010" t="str">
        <f t="shared" ca="1" si="235"/>
        <v>Turismo</v>
      </c>
      <c r="AF5010" s="6">
        <f t="shared" ca="1" si="236"/>
        <v>9.5015441704687342E-2</v>
      </c>
      <c r="AH5010" t="str">
        <f t="shared" ca="1" si="237"/>
        <v>Albania</v>
      </c>
    </row>
    <row r="5011" spans="1:34" x14ac:dyDescent="0.25">
      <c r="A5011" s="1">
        <v>43787.4375</v>
      </c>
      <c r="B5011" t="s">
        <v>24</v>
      </c>
      <c r="C5011" t="s">
        <v>25</v>
      </c>
      <c r="D5011" t="s">
        <v>26</v>
      </c>
      <c r="E5011" t="s">
        <v>27</v>
      </c>
      <c r="F5011" t="s">
        <v>28</v>
      </c>
      <c r="G5011" t="s">
        <v>29</v>
      </c>
      <c r="H5011" t="s">
        <v>38</v>
      </c>
      <c r="I5011" t="s">
        <v>39</v>
      </c>
      <c r="J5011" t="s">
        <v>46</v>
      </c>
      <c r="K5011" t="s">
        <v>32</v>
      </c>
      <c r="L5011" t="s">
        <v>40</v>
      </c>
      <c r="M5011" t="s">
        <v>62</v>
      </c>
      <c r="N5011">
        <v>2</v>
      </c>
      <c r="O5011" t="s">
        <v>35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20</v>
      </c>
      <c r="V5011">
        <v>10</v>
      </c>
      <c r="W5011">
        <v>2</v>
      </c>
      <c r="X5011">
        <v>11</v>
      </c>
      <c r="Y5011" t="s">
        <v>177</v>
      </c>
      <c r="Z5011" t="str">
        <f t="shared" ca="1" si="235"/>
        <v>Bus</v>
      </c>
      <c r="AF5011" s="6">
        <f t="shared" ca="1" si="236"/>
        <v>0.37606148477636059</v>
      </c>
      <c r="AH5011" t="str">
        <f t="shared" ca="1" si="237"/>
        <v>España</v>
      </c>
    </row>
    <row r="5012" spans="1:34" x14ac:dyDescent="0.25">
      <c r="A5012" s="1">
        <v>43165.458333333336</v>
      </c>
      <c r="B5012" t="s">
        <v>24</v>
      </c>
      <c r="C5012" t="s">
        <v>25</v>
      </c>
      <c r="D5012" t="s">
        <v>26</v>
      </c>
      <c r="E5012" t="s">
        <v>42</v>
      </c>
      <c r="F5012" t="s">
        <v>56</v>
      </c>
      <c r="G5012" t="s">
        <v>29</v>
      </c>
      <c r="H5012" t="s">
        <v>38</v>
      </c>
      <c r="I5012" t="s">
        <v>39</v>
      </c>
      <c r="J5012" t="s">
        <v>31</v>
      </c>
      <c r="K5012" t="s">
        <v>32</v>
      </c>
      <c r="L5012" t="s">
        <v>40</v>
      </c>
      <c r="M5012" t="s">
        <v>82</v>
      </c>
      <c r="N5012">
        <v>2</v>
      </c>
      <c r="O5012" t="s">
        <v>35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20</v>
      </c>
      <c r="V5012">
        <v>11</v>
      </c>
      <c r="W5012">
        <v>3</v>
      </c>
      <c r="X5012">
        <v>3</v>
      </c>
      <c r="Y5012" t="s">
        <v>173</v>
      </c>
      <c r="Z5012" t="str">
        <f t="shared" ca="1" si="235"/>
        <v>Camión</v>
      </c>
      <c r="AF5012" s="6">
        <f t="shared" ca="1" si="236"/>
        <v>0.8787822137738136</v>
      </c>
      <c r="AH5012" t="str">
        <f t="shared" ca="1" si="237"/>
        <v>Rumanía</v>
      </c>
    </row>
    <row r="5013" spans="1:34" x14ac:dyDescent="0.25">
      <c r="A5013" s="1">
        <v>44408.989583333336</v>
      </c>
      <c r="B5013" t="s">
        <v>24</v>
      </c>
      <c r="C5013" t="s">
        <v>25</v>
      </c>
      <c r="D5013" t="s">
        <v>36</v>
      </c>
      <c r="E5013" t="s">
        <v>27</v>
      </c>
      <c r="F5013" t="s">
        <v>37</v>
      </c>
      <c r="G5013" t="s">
        <v>29</v>
      </c>
      <c r="H5013" t="s">
        <v>38</v>
      </c>
      <c r="I5013" t="s">
        <v>39</v>
      </c>
      <c r="J5013" t="s">
        <v>46</v>
      </c>
      <c r="K5013" t="s">
        <v>32</v>
      </c>
      <c r="L5013" t="s">
        <v>40</v>
      </c>
      <c r="M5013" t="s">
        <v>41</v>
      </c>
      <c r="N5013">
        <v>2</v>
      </c>
      <c r="O5013" t="s">
        <v>35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40</v>
      </c>
      <c r="V5013">
        <v>23</v>
      </c>
      <c r="W5013">
        <v>7</v>
      </c>
      <c r="X5013">
        <v>7</v>
      </c>
      <c r="Y5013" t="s">
        <v>184</v>
      </c>
      <c r="Z5013" t="str">
        <f t="shared" ca="1" si="235"/>
        <v>Turismo</v>
      </c>
      <c r="AF5013" s="6">
        <f t="shared" ca="1" si="236"/>
        <v>0.36221535983944131</v>
      </c>
      <c r="AH5013" t="str">
        <f t="shared" ca="1" si="237"/>
        <v>España</v>
      </c>
    </row>
    <row r="5014" spans="1:34" x14ac:dyDescent="0.25">
      <c r="A5014" s="1">
        <v>44706.618055555555</v>
      </c>
      <c r="B5014" t="s">
        <v>59</v>
      </c>
      <c r="C5014" t="s">
        <v>30</v>
      </c>
      <c r="D5014" t="s">
        <v>36</v>
      </c>
      <c r="E5014" t="s">
        <v>45</v>
      </c>
      <c r="F5014" t="s">
        <v>37</v>
      </c>
      <c r="G5014" t="s">
        <v>29</v>
      </c>
      <c r="H5014" t="s">
        <v>30</v>
      </c>
      <c r="I5014" t="s">
        <v>30</v>
      </c>
      <c r="J5014" t="s">
        <v>31</v>
      </c>
      <c r="K5014" t="s">
        <v>32</v>
      </c>
      <c r="L5014" t="s">
        <v>40</v>
      </c>
      <c r="M5014" t="s">
        <v>58</v>
      </c>
      <c r="N5014">
        <v>2</v>
      </c>
      <c r="O5014" t="s">
        <v>35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20</v>
      </c>
      <c r="V5014">
        <v>14</v>
      </c>
      <c r="W5014">
        <v>4</v>
      </c>
      <c r="X5014">
        <v>5</v>
      </c>
      <c r="Y5014" t="s">
        <v>195</v>
      </c>
      <c r="Z5014" t="str">
        <f t="shared" ca="1" si="235"/>
        <v>Turismo</v>
      </c>
      <c r="AF5014" s="6">
        <f t="shared" ca="1" si="236"/>
        <v>0.91618012956361339</v>
      </c>
      <c r="AH5014" t="str">
        <f t="shared" ca="1" si="237"/>
        <v>Rumanía</v>
      </c>
    </row>
    <row r="5015" spans="1:34" x14ac:dyDescent="0.25">
      <c r="A5015" s="1">
        <v>44120.825694444444</v>
      </c>
      <c r="B5015" t="s">
        <v>59</v>
      </c>
      <c r="C5015" t="s">
        <v>25</v>
      </c>
      <c r="D5015" t="s">
        <v>78</v>
      </c>
      <c r="E5015" t="s">
        <v>42</v>
      </c>
      <c r="F5015" t="s">
        <v>28</v>
      </c>
      <c r="G5015" t="s">
        <v>29</v>
      </c>
      <c r="H5015" t="s">
        <v>30</v>
      </c>
      <c r="I5015" t="s">
        <v>30</v>
      </c>
      <c r="J5015" t="s">
        <v>31</v>
      </c>
      <c r="K5015" t="s">
        <v>32</v>
      </c>
      <c r="L5015" t="s">
        <v>73</v>
      </c>
      <c r="M5015" t="s">
        <v>82</v>
      </c>
      <c r="N5015">
        <v>2</v>
      </c>
      <c r="O5015" t="s">
        <v>35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30</v>
      </c>
      <c r="V5015">
        <v>19</v>
      </c>
      <c r="W5015">
        <v>6</v>
      </c>
      <c r="X5015">
        <v>10</v>
      </c>
      <c r="Y5015" t="s">
        <v>179</v>
      </c>
      <c r="Z5015" t="str">
        <f t="shared" ca="1" si="235"/>
        <v>Turismo</v>
      </c>
      <c r="AF5015" s="6">
        <f t="shared" ca="1" si="236"/>
        <v>0.5379964466015994</v>
      </c>
      <c r="AH5015" t="str">
        <f t="shared" ca="1" si="237"/>
        <v>Islandia</v>
      </c>
    </row>
    <row r="5016" spans="1:34" x14ac:dyDescent="0.25">
      <c r="A5016" s="1">
        <v>43219.668749999997</v>
      </c>
      <c r="B5016" t="s">
        <v>59</v>
      </c>
      <c r="C5016" t="s">
        <v>25</v>
      </c>
      <c r="D5016" t="s">
        <v>26</v>
      </c>
      <c r="E5016" t="s">
        <v>71</v>
      </c>
      <c r="F5016" t="s">
        <v>56</v>
      </c>
      <c r="G5016" t="s">
        <v>29</v>
      </c>
      <c r="H5016" t="s">
        <v>38</v>
      </c>
      <c r="I5016" t="s">
        <v>39</v>
      </c>
      <c r="J5016" t="s">
        <v>46</v>
      </c>
      <c r="K5016" t="s">
        <v>32</v>
      </c>
      <c r="L5016" t="s">
        <v>40</v>
      </c>
      <c r="M5016" t="s">
        <v>58</v>
      </c>
      <c r="N5016">
        <v>2</v>
      </c>
      <c r="O5016" t="s">
        <v>47</v>
      </c>
      <c r="P5016">
        <v>10</v>
      </c>
      <c r="Q5016">
        <v>0</v>
      </c>
      <c r="R5016">
        <v>0</v>
      </c>
      <c r="S5016">
        <v>10</v>
      </c>
      <c r="T5016">
        <v>0</v>
      </c>
      <c r="U5016">
        <v>10</v>
      </c>
      <c r="V5016">
        <v>16</v>
      </c>
      <c r="W5016">
        <v>1</v>
      </c>
      <c r="X5016">
        <v>4</v>
      </c>
      <c r="Y5016" t="s">
        <v>195</v>
      </c>
      <c r="Z5016" t="str">
        <f t="shared" ca="1" si="235"/>
        <v>Motocicleta</v>
      </c>
      <c r="AF5016" s="6">
        <f t="shared" ca="1" si="236"/>
        <v>0.80171361957840226</v>
      </c>
      <c r="AH5016" t="str">
        <f t="shared" ca="1" si="237"/>
        <v>Rumanía</v>
      </c>
    </row>
    <row r="5017" spans="1:34" x14ac:dyDescent="0.25">
      <c r="A5017" s="1">
        <v>43678.083333333336</v>
      </c>
      <c r="B5017" t="s">
        <v>24</v>
      </c>
      <c r="C5017" t="s">
        <v>25</v>
      </c>
      <c r="D5017" t="s">
        <v>36</v>
      </c>
      <c r="E5017" t="s">
        <v>45</v>
      </c>
      <c r="F5017" t="s">
        <v>96</v>
      </c>
      <c r="G5017" t="s">
        <v>29</v>
      </c>
      <c r="H5017" t="s">
        <v>38</v>
      </c>
      <c r="I5017" t="s">
        <v>39</v>
      </c>
      <c r="J5017" t="s">
        <v>46</v>
      </c>
      <c r="K5017" t="s">
        <v>32</v>
      </c>
      <c r="L5017" t="s">
        <v>40</v>
      </c>
      <c r="M5017" t="s">
        <v>34</v>
      </c>
      <c r="N5017">
        <v>3</v>
      </c>
      <c r="O5017" t="s">
        <v>35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30</v>
      </c>
      <c r="V5017">
        <v>2</v>
      </c>
      <c r="W5017">
        <v>5</v>
      </c>
      <c r="X5017">
        <v>8</v>
      </c>
      <c r="Y5017" t="s">
        <v>168</v>
      </c>
      <c r="Z5017" t="str">
        <f t="shared" ca="1" si="235"/>
        <v>Turismo</v>
      </c>
      <c r="AF5017" s="6">
        <f t="shared" ca="1" si="236"/>
        <v>4.748399603050002E-2</v>
      </c>
      <c r="AH5017" t="str">
        <f t="shared" ca="1" si="237"/>
        <v>Albania</v>
      </c>
    </row>
    <row r="5018" spans="1:34" x14ac:dyDescent="0.25">
      <c r="A5018" s="1">
        <v>45203.636805555558</v>
      </c>
      <c r="B5018" t="s">
        <v>24</v>
      </c>
      <c r="C5018" t="s">
        <v>25</v>
      </c>
      <c r="D5018" t="s">
        <v>26</v>
      </c>
      <c r="E5018" t="s">
        <v>27</v>
      </c>
      <c r="F5018" t="s">
        <v>28</v>
      </c>
      <c r="G5018" t="s">
        <v>102</v>
      </c>
      <c r="H5018" t="s">
        <v>38</v>
      </c>
      <c r="I5018" t="s">
        <v>39</v>
      </c>
      <c r="J5018" t="s">
        <v>31</v>
      </c>
      <c r="K5018" t="s">
        <v>32</v>
      </c>
      <c r="L5018" t="s">
        <v>33</v>
      </c>
      <c r="M5018" t="s">
        <v>58</v>
      </c>
      <c r="N5018">
        <v>2</v>
      </c>
      <c r="O5018" t="s">
        <v>35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30</v>
      </c>
      <c r="V5018">
        <v>15</v>
      </c>
      <c r="W5018">
        <v>4</v>
      </c>
      <c r="X5018">
        <v>10</v>
      </c>
      <c r="Y5018" t="s">
        <v>167</v>
      </c>
      <c r="Z5018" t="str">
        <f t="shared" ca="1" si="235"/>
        <v>Turismo</v>
      </c>
      <c r="AF5018" s="6">
        <f t="shared" ca="1" si="236"/>
        <v>0.7852439132159289</v>
      </c>
      <c r="AH5018" t="str">
        <f t="shared" ca="1" si="237"/>
        <v>Rumanía</v>
      </c>
    </row>
    <row r="5019" spans="1:34" x14ac:dyDescent="0.25">
      <c r="A5019" s="1">
        <v>44736.541666666664</v>
      </c>
      <c r="B5019" t="s">
        <v>24</v>
      </c>
      <c r="C5019" t="s">
        <v>25</v>
      </c>
      <c r="D5019" t="s">
        <v>26</v>
      </c>
      <c r="E5019" t="s">
        <v>45</v>
      </c>
      <c r="F5019" t="s">
        <v>37</v>
      </c>
      <c r="G5019" t="s">
        <v>29</v>
      </c>
      <c r="H5019" t="s">
        <v>38</v>
      </c>
      <c r="I5019" t="s">
        <v>39</v>
      </c>
      <c r="J5019" t="s">
        <v>46</v>
      </c>
      <c r="K5019" t="s">
        <v>32</v>
      </c>
      <c r="L5019" t="s">
        <v>40</v>
      </c>
      <c r="M5019" t="s">
        <v>83</v>
      </c>
      <c r="N5019">
        <v>2</v>
      </c>
      <c r="O5019" t="s">
        <v>47</v>
      </c>
      <c r="P5019">
        <v>10</v>
      </c>
      <c r="Q5019">
        <v>0</v>
      </c>
      <c r="R5019">
        <v>0</v>
      </c>
      <c r="S5019">
        <v>10</v>
      </c>
      <c r="T5019">
        <v>0</v>
      </c>
      <c r="U5019">
        <v>30</v>
      </c>
      <c r="V5019">
        <v>13</v>
      </c>
      <c r="W5019">
        <v>6</v>
      </c>
      <c r="X5019">
        <v>6</v>
      </c>
      <c r="Y5019" t="s">
        <v>173</v>
      </c>
      <c r="Z5019" t="str">
        <f t="shared" ca="1" si="235"/>
        <v>Motocicleta</v>
      </c>
      <c r="AF5019" s="6">
        <f t="shared" ca="1" si="236"/>
        <v>0.31712386696816319</v>
      </c>
      <c r="AH5019" t="str">
        <f t="shared" ca="1" si="237"/>
        <v>Eslovenia</v>
      </c>
    </row>
    <row r="5020" spans="1:34" x14ac:dyDescent="0.25">
      <c r="A5020" s="1">
        <v>45044.75</v>
      </c>
      <c r="B5020" t="s">
        <v>30</v>
      </c>
      <c r="C5020" t="s">
        <v>25</v>
      </c>
      <c r="D5020" t="s">
        <v>26</v>
      </c>
      <c r="E5020" t="s">
        <v>86</v>
      </c>
      <c r="F5020" t="s">
        <v>28</v>
      </c>
      <c r="G5020" t="s">
        <v>29</v>
      </c>
      <c r="H5020" t="s">
        <v>38</v>
      </c>
      <c r="I5020" t="s">
        <v>39</v>
      </c>
      <c r="J5020" t="s">
        <v>31</v>
      </c>
      <c r="K5020" t="s">
        <v>53</v>
      </c>
      <c r="L5020" t="s">
        <v>33</v>
      </c>
      <c r="M5020" t="s">
        <v>62</v>
      </c>
      <c r="N5020">
        <v>2</v>
      </c>
      <c r="O5020" t="s">
        <v>35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20</v>
      </c>
      <c r="V5020">
        <v>18</v>
      </c>
      <c r="W5020">
        <v>6</v>
      </c>
      <c r="X5020">
        <v>4</v>
      </c>
      <c r="Y5020" t="s">
        <v>198</v>
      </c>
      <c r="Z5020" t="str">
        <f t="shared" ca="1" si="235"/>
        <v>Turismo</v>
      </c>
      <c r="AF5020" s="6">
        <f t="shared" ca="1" si="236"/>
        <v>0.50922089199641962</v>
      </c>
      <c r="AH5020" t="str">
        <f t="shared" ca="1" si="237"/>
        <v>Islandia</v>
      </c>
    </row>
    <row r="5021" spans="1:34" x14ac:dyDescent="0.25">
      <c r="A5021" s="1">
        <v>45155.708333333336</v>
      </c>
      <c r="B5021" t="s">
        <v>49</v>
      </c>
      <c r="C5021" t="s">
        <v>25</v>
      </c>
      <c r="D5021" t="s">
        <v>26</v>
      </c>
      <c r="E5021" t="s">
        <v>84</v>
      </c>
      <c r="F5021" t="s">
        <v>28</v>
      </c>
      <c r="G5021" t="s">
        <v>29</v>
      </c>
      <c r="H5021" t="s">
        <v>38</v>
      </c>
      <c r="I5021" t="s">
        <v>39</v>
      </c>
      <c r="J5021" t="s">
        <v>46</v>
      </c>
      <c r="K5021" t="s">
        <v>53</v>
      </c>
      <c r="L5021" t="s">
        <v>73</v>
      </c>
      <c r="M5021" t="s">
        <v>58</v>
      </c>
      <c r="N5021">
        <v>2</v>
      </c>
      <c r="O5021" t="s">
        <v>47</v>
      </c>
      <c r="P5021">
        <v>10</v>
      </c>
      <c r="Q5021">
        <v>0</v>
      </c>
      <c r="R5021">
        <v>0</v>
      </c>
      <c r="S5021">
        <v>10</v>
      </c>
      <c r="T5021">
        <v>0</v>
      </c>
      <c r="U5021">
        <v>30</v>
      </c>
      <c r="V5021">
        <v>17</v>
      </c>
      <c r="W5021">
        <v>5</v>
      </c>
      <c r="X5021">
        <v>8</v>
      </c>
      <c r="Y5021" t="s">
        <v>195</v>
      </c>
      <c r="Z5021" t="str">
        <f t="shared" ca="1" si="235"/>
        <v>Bus</v>
      </c>
      <c r="AF5021" s="6">
        <f t="shared" ca="1" si="236"/>
        <v>7.1480600466288458E-2</v>
      </c>
      <c r="AH5021" t="str">
        <f t="shared" ca="1" si="237"/>
        <v>Albania</v>
      </c>
    </row>
    <row r="5022" spans="1:34" x14ac:dyDescent="0.25">
      <c r="A5022" s="1">
        <v>43681.9375</v>
      </c>
      <c r="B5022" t="s">
        <v>49</v>
      </c>
      <c r="C5022" t="s">
        <v>25</v>
      </c>
      <c r="D5022" t="s">
        <v>36</v>
      </c>
      <c r="E5022" t="s">
        <v>27</v>
      </c>
      <c r="F5022" t="s">
        <v>37</v>
      </c>
      <c r="G5022" t="s">
        <v>29</v>
      </c>
      <c r="H5022" t="s">
        <v>38</v>
      </c>
      <c r="I5022" t="s">
        <v>39</v>
      </c>
      <c r="J5022" t="s">
        <v>46</v>
      </c>
      <c r="K5022" t="s">
        <v>32</v>
      </c>
      <c r="L5022" t="s">
        <v>40</v>
      </c>
      <c r="M5022" t="s">
        <v>58</v>
      </c>
      <c r="N5022">
        <v>2</v>
      </c>
      <c r="O5022" t="s">
        <v>35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20</v>
      </c>
      <c r="V5022">
        <v>22</v>
      </c>
      <c r="W5022">
        <v>1</v>
      </c>
      <c r="X5022">
        <v>8</v>
      </c>
      <c r="Y5022" t="s">
        <v>191</v>
      </c>
      <c r="Z5022" t="str">
        <f t="shared" ca="1" si="235"/>
        <v>Turismo</v>
      </c>
      <c r="AF5022" s="6">
        <f t="shared" ca="1" si="236"/>
        <v>0.13538708669201649</v>
      </c>
      <c r="AH5022" t="str">
        <f t="shared" ca="1" si="237"/>
        <v>Andorra</v>
      </c>
    </row>
    <row r="5023" spans="1:34" x14ac:dyDescent="0.25">
      <c r="A5023" s="1">
        <v>43961.847222222219</v>
      </c>
      <c r="B5023" t="s">
        <v>49</v>
      </c>
      <c r="C5023" t="s">
        <v>50</v>
      </c>
      <c r="D5023" t="s">
        <v>36</v>
      </c>
      <c r="E5023" t="s">
        <v>42</v>
      </c>
      <c r="F5023" t="s">
        <v>43</v>
      </c>
      <c r="G5023" t="s">
        <v>29</v>
      </c>
      <c r="H5023" t="s">
        <v>52</v>
      </c>
      <c r="I5023" t="s">
        <v>39</v>
      </c>
      <c r="J5023" t="s">
        <v>46</v>
      </c>
      <c r="K5023" t="s">
        <v>32</v>
      </c>
      <c r="L5023" t="s">
        <v>40</v>
      </c>
      <c r="M5023" t="s">
        <v>91</v>
      </c>
      <c r="N5023">
        <v>2</v>
      </c>
      <c r="O5023" t="s">
        <v>35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30</v>
      </c>
      <c r="V5023">
        <v>20</v>
      </c>
      <c r="W5023">
        <v>1</v>
      </c>
      <c r="X5023">
        <v>5</v>
      </c>
      <c r="Y5023" t="s">
        <v>195</v>
      </c>
      <c r="Z5023" t="str">
        <f t="shared" ca="1" si="235"/>
        <v>Motocicleta</v>
      </c>
      <c r="AF5023" s="6">
        <f t="shared" ca="1" si="236"/>
        <v>0.58342855821914263</v>
      </c>
      <c r="AH5023" t="str">
        <f t="shared" ca="1" si="237"/>
        <v>Italia</v>
      </c>
    </row>
    <row r="5024" spans="1:34" x14ac:dyDescent="0.25">
      <c r="A5024" s="1">
        <v>44370.697916666664</v>
      </c>
      <c r="B5024" t="s">
        <v>49</v>
      </c>
      <c r="C5024" t="s">
        <v>25</v>
      </c>
      <c r="D5024" t="s">
        <v>26</v>
      </c>
      <c r="E5024" t="s">
        <v>27</v>
      </c>
      <c r="F5024" t="s">
        <v>56</v>
      </c>
      <c r="G5024" t="s">
        <v>29</v>
      </c>
      <c r="H5024" t="s">
        <v>38</v>
      </c>
      <c r="I5024" t="s">
        <v>39</v>
      </c>
      <c r="J5024" t="s">
        <v>31</v>
      </c>
      <c r="K5024" t="s">
        <v>53</v>
      </c>
      <c r="L5024" t="s">
        <v>33</v>
      </c>
      <c r="M5024" t="s">
        <v>34</v>
      </c>
      <c r="N5024">
        <v>2</v>
      </c>
      <c r="O5024" t="s">
        <v>35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20</v>
      </c>
      <c r="V5024">
        <v>16</v>
      </c>
      <c r="W5024">
        <v>4</v>
      </c>
      <c r="X5024">
        <v>6</v>
      </c>
      <c r="Y5024" t="s">
        <v>195</v>
      </c>
      <c r="Z5024" t="str">
        <f t="shared" ca="1" si="235"/>
        <v>Turismo</v>
      </c>
      <c r="AF5024" s="6">
        <f t="shared" ca="1" si="236"/>
        <v>0.53138650531879206</v>
      </c>
      <c r="AH5024" t="str">
        <f t="shared" ca="1" si="237"/>
        <v>Islandia</v>
      </c>
    </row>
    <row r="5025" spans="1:34" x14ac:dyDescent="0.25">
      <c r="A5025" s="1">
        <v>43516.791666666664</v>
      </c>
      <c r="B5025" t="s">
        <v>49</v>
      </c>
      <c r="C5025" t="s">
        <v>25</v>
      </c>
      <c r="D5025" t="s">
        <v>26</v>
      </c>
      <c r="E5025" t="s">
        <v>27</v>
      </c>
      <c r="F5025" t="s">
        <v>56</v>
      </c>
      <c r="G5025" t="s">
        <v>29</v>
      </c>
      <c r="H5025" t="s">
        <v>38</v>
      </c>
      <c r="I5025" t="s">
        <v>39</v>
      </c>
      <c r="J5025" t="s">
        <v>31</v>
      </c>
      <c r="K5025" t="s">
        <v>32</v>
      </c>
      <c r="L5025" t="s">
        <v>33</v>
      </c>
      <c r="M5025" t="s">
        <v>34</v>
      </c>
      <c r="N5025">
        <v>2</v>
      </c>
      <c r="O5025" t="s">
        <v>35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20</v>
      </c>
      <c r="V5025">
        <v>19</v>
      </c>
      <c r="W5025">
        <v>4</v>
      </c>
      <c r="X5025">
        <v>2</v>
      </c>
      <c r="Y5025" t="s">
        <v>180</v>
      </c>
      <c r="Z5025" t="str">
        <f t="shared" ca="1" si="235"/>
        <v>Turismo</v>
      </c>
      <c r="AF5025" s="6">
        <f t="shared" ca="1" si="236"/>
        <v>0.59648634614951945</v>
      </c>
      <c r="AH5025" t="str">
        <f t="shared" ca="1" si="237"/>
        <v>Italia</v>
      </c>
    </row>
    <row r="5026" spans="1:34" x14ac:dyDescent="0.25">
      <c r="A5026" s="1">
        <v>43109.345833333333</v>
      </c>
      <c r="B5026" t="s">
        <v>49</v>
      </c>
      <c r="C5026" t="s">
        <v>50</v>
      </c>
      <c r="D5026" t="s">
        <v>26</v>
      </c>
      <c r="E5026" t="s">
        <v>45</v>
      </c>
      <c r="F5026" t="s">
        <v>28</v>
      </c>
      <c r="G5026" t="s">
        <v>29</v>
      </c>
      <c r="H5026" t="s">
        <v>52</v>
      </c>
      <c r="I5026" t="s">
        <v>39</v>
      </c>
      <c r="J5026" t="s">
        <v>46</v>
      </c>
      <c r="K5026" t="s">
        <v>32</v>
      </c>
      <c r="L5026" t="s">
        <v>40</v>
      </c>
      <c r="M5026" t="s">
        <v>34</v>
      </c>
      <c r="N5026">
        <v>2</v>
      </c>
      <c r="O5026" t="s">
        <v>47</v>
      </c>
      <c r="P5026">
        <v>20</v>
      </c>
      <c r="Q5026">
        <v>0</v>
      </c>
      <c r="R5026">
        <v>0</v>
      </c>
      <c r="S5026">
        <v>10</v>
      </c>
      <c r="T5026">
        <v>10</v>
      </c>
      <c r="U5026">
        <v>30</v>
      </c>
      <c r="V5026">
        <v>8</v>
      </c>
      <c r="W5026">
        <v>3</v>
      </c>
      <c r="X5026">
        <v>1</v>
      </c>
      <c r="Y5026" t="s">
        <v>179</v>
      </c>
      <c r="Z5026" t="str">
        <f t="shared" ca="1" si="235"/>
        <v>Otro</v>
      </c>
      <c r="AF5026" s="6">
        <f t="shared" ca="1" si="236"/>
        <v>0.22855538637909945</v>
      </c>
      <c r="AH5026" t="str">
        <f t="shared" ca="1" si="237"/>
        <v>Chipre</v>
      </c>
    </row>
    <row r="5027" spans="1:34" x14ac:dyDescent="0.25">
      <c r="A5027" s="1">
        <v>45012.836805555555</v>
      </c>
      <c r="B5027" t="s">
        <v>24</v>
      </c>
      <c r="C5027" t="s">
        <v>25</v>
      </c>
      <c r="D5027" t="s">
        <v>78</v>
      </c>
      <c r="E5027" t="s">
        <v>45</v>
      </c>
      <c r="F5027" t="s">
        <v>37</v>
      </c>
      <c r="G5027" t="s">
        <v>29</v>
      </c>
      <c r="H5027" t="s">
        <v>38</v>
      </c>
      <c r="I5027" t="s">
        <v>39</v>
      </c>
      <c r="J5027" t="s">
        <v>46</v>
      </c>
      <c r="K5027" t="s">
        <v>32</v>
      </c>
      <c r="L5027" t="s">
        <v>40</v>
      </c>
      <c r="M5027" t="s">
        <v>83</v>
      </c>
      <c r="N5027">
        <v>2</v>
      </c>
      <c r="O5027" t="s">
        <v>47</v>
      </c>
      <c r="P5027">
        <v>20</v>
      </c>
      <c r="Q5027">
        <v>0</v>
      </c>
      <c r="R5027">
        <v>0</v>
      </c>
      <c r="S5027">
        <v>20</v>
      </c>
      <c r="T5027">
        <v>0</v>
      </c>
      <c r="U5027">
        <v>10</v>
      </c>
      <c r="V5027">
        <v>20</v>
      </c>
      <c r="W5027">
        <v>2</v>
      </c>
      <c r="X5027">
        <v>3</v>
      </c>
      <c r="Y5027" t="s">
        <v>193</v>
      </c>
      <c r="Z5027" t="str">
        <f t="shared" ca="1" si="235"/>
        <v>Bus</v>
      </c>
      <c r="AF5027" s="6">
        <f t="shared" ca="1" si="236"/>
        <v>0.38909700362220645</v>
      </c>
      <c r="AH5027" t="str">
        <f t="shared" ca="1" si="237"/>
        <v>España</v>
      </c>
    </row>
    <row r="5028" spans="1:34" x14ac:dyDescent="0.25">
      <c r="A5028" s="1">
        <v>42298.427083333336</v>
      </c>
      <c r="B5028" t="s">
        <v>59</v>
      </c>
      <c r="C5028" t="s">
        <v>25</v>
      </c>
      <c r="D5028" t="s">
        <v>26</v>
      </c>
      <c r="E5028" t="s">
        <v>42</v>
      </c>
      <c r="F5028" t="s">
        <v>56</v>
      </c>
      <c r="G5028" t="s">
        <v>29</v>
      </c>
      <c r="H5028" t="s">
        <v>38</v>
      </c>
      <c r="I5028" t="s">
        <v>39</v>
      </c>
      <c r="J5028" t="s">
        <v>31</v>
      </c>
      <c r="K5028" t="s">
        <v>32</v>
      </c>
      <c r="L5028" t="s">
        <v>33</v>
      </c>
      <c r="M5028" t="s">
        <v>34</v>
      </c>
      <c r="N5028">
        <v>3</v>
      </c>
      <c r="O5028" t="s">
        <v>35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50</v>
      </c>
      <c r="V5028">
        <v>10</v>
      </c>
      <c r="W5028">
        <v>4</v>
      </c>
      <c r="X5028">
        <v>10</v>
      </c>
      <c r="Y5028" t="s">
        <v>163</v>
      </c>
      <c r="Z5028" t="str">
        <f t="shared" ca="1" si="235"/>
        <v>Turismo</v>
      </c>
      <c r="AF5028" s="6">
        <f t="shared" ca="1" si="236"/>
        <v>3.8706513110657315E-2</v>
      </c>
      <c r="AH5028" t="str">
        <f t="shared" ca="1" si="237"/>
        <v>Albania</v>
      </c>
    </row>
    <row r="5029" spans="1:34" x14ac:dyDescent="0.25">
      <c r="A5029" s="1">
        <v>42821.274305555555</v>
      </c>
      <c r="B5029" t="s">
        <v>24</v>
      </c>
      <c r="C5029" t="s">
        <v>50</v>
      </c>
      <c r="D5029" t="s">
        <v>26</v>
      </c>
      <c r="E5029" t="s">
        <v>27</v>
      </c>
      <c r="F5029" t="s">
        <v>65</v>
      </c>
      <c r="G5029" t="s">
        <v>29</v>
      </c>
      <c r="H5029" t="s">
        <v>52</v>
      </c>
      <c r="I5029" t="s">
        <v>39</v>
      </c>
      <c r="J5029" t="s">
        <v>31</v>
      </c>
      <c r="K5029" t="s">
        <v>32</v>
      </c>
      <c r="L5029" t="s">
        <v>40</v>
      </c>
      <c r="M5029" t="s">
        <v>34</v>
      </c>
      <c r="N5029">
        <v>2</v>
      </c>
      <c r="O5029" t="s">
        <v>35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20</v>
      </c>
      <c r="V5029">
        <v>6</v>
      </c>
      <c r="W5029">
        <v>2</v>
      </c>
      <c r="X5029">
        <v>3</v>
      </c>
      <c r="Y5029" t="s">
        <v>173</v>
      </c>
      <c r="Z5029" t="str">
        <f t="shared" ca="1" si="235"/>
        <v>Turismo</v>
      </c>
      <c r="AF5029" s="6">
        <f t="shared" ca="1" si="236"/>
        <v>0.10594654899143219</v>
      </c>
      <c r="AH5029" t="str">
        <f t="shared" ca="1" si="237"/>
        <v>Albania</v>
      </c>
    </row>
    <row r="5030" spans="1:34" x14ac:dyDescent="0.25">
      <c r="A5030" s="1">
        <v>45335.819444444445</v>
      </c>
      <c r="B5030" t="s">
        <v>49</v>
      </c>
      <c r="C5030" t="s">
        <v>25</v>
      </c>
      <c r="D5030" t="s">
        <v>36</v>
      </c>
      <c r="E5030" t="s">
        <v>27</v>
      </c>
      <c r="F5030" t="s">
        <v>28</v>
      </c>
      <c r="G5030" t="s">
        <v>29</v>
      </c>
      <c r="H5030" t="s">
        <v>38</v>
      </c>
      <c r="I5030" t="s">
        <v>39</v>
      </c>
      <c r="J5030" t="s">
        <v>31</v>
      </c>
      <c r="K5030" t="s">
        <v>53</v>
      </c>
      <c r="L5030" t="s">
        <v>33</v>
      </c>
      <c r="M5030" t="s">
        <v>41</v>
      </c>
      <c r="N5030">
        <v>2</v>
      </c>
      <c r="O5030" t="s">
        <v>35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20</v>
      </c>
      <c r="V5030">
        <v>19</v>
      </c>
      <c r="W5030">
        <v>3</v>
      </c>
      <c r="X5030">
        <v>2</v>
      </c>
      <c r="Y5030" t="s">
        <v>194</v>
      </c>
      <c r="Z5030" t="str">
        <f t="shared" ca="1" si="235"/>
        <v>Turismo</v>
      </c>
      <c r="AF5030" s="6">
        <f t="shared" ca="1" si="236"/>
        <v>0.94163274968554844</v>
      </c>
      <c r="AH5030" t="str">
        <f t="shared" ca="1" si="237"/>
        <v>Rumanía</v>
      </c>
    </row>
    <row r="5031" spans="1:34" x14ac:dyDescent="0.25">
      <c r="A5031" s="1">
        <v>42444.736111111109</v>
      </c>
      <c r="B5031" t="s">
        <v>24</v>
      </c>
      <c r="C5031" t="s">
        <v>25</v>
      </c>
      <c r="D5031" t="s">
        <v>26</v>
      </c>
      <c r="E5031" t="s">
        <v>45</v>
      </c>
      <c r="F5031" t="s">
        <v>28</v>
      </c>
      <c r="G5031" t="s">
        <v>29</v>
      </c>
      <c r="H5031" t="s">
        <v>38</v>
      </c>
      <c r="I5031" t="s">
        <v>39</v>
      </c>
      <c r="J5031" t="s">
        <v>31</v>
      </c>
      <c r="K5031" t="s">
        <v>32</v>
      </c>
      <c r="L5031" t="s">
        <v>40</v>
      </c>
      <c r="M5031" t="s">
        <v>55</v>
      </c>
      <c r="N5031">
        <v>2</v>
      </c>
      <c r="O5031" t="s">
        <v>35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50</v>
      </c>
      <c r="V5031">
        <v>17</v>
      </c>
      <c r="W5031">
        <v>3</v>
      </c>
      <c r="X5031">
        <v>3</v>
      </c>
      <c r="Y5031" t="s">
        <v>180</v>
      </c>
      <c r="Z5031" t="str">
        <f t="shared" ca="1" si="235"/>
        <v>Turismo</v>
      </c>
      <c r="AF5031" s="6">
        <f t="shared" ca="1" si="236"/>
        <v>0.46372767880686738</v>
      </c>
      <c r="AH5031" t="str">
        <f t="shared" ca="1" si="237"/>
        <v>Grecia</v>
      </c>
    </row>
    <row r="5032" spans="1:34" x14ac:dyDescent="0.25">
      <c r="A5032" s="1">
        <v>44767.888194444444</v>
      </c>
      <c r="B5032" t="s">
        <v>24</v>
      </c>
      <c r="C5032" t="s">
        <v>25</v>
      </c>
      <c r="D5032" t="s">
        <v>36</v>
      </c>
      <c r="E5032" t="s">
        <v>42</v>
      </c>
      <c r="F5032" t="s">
        <v>56</v>
      </c>
      <c r="G5032" t="s">
        <v>29</v>
      </c>
      <c r="H5032" t="s">
        <v>38</v>
      </c>
      <c r="I5032" t="s">
        <v>39</v>
      </c>
      <c r="J5032" t="s">
        <v>31</v>
      </c>
      <c r="K5032" t="s">
        <v>32</v>
      </c>
      <c r="L5032" t="s">
        <v>40</v>
      </c>
      <c r="M5032" t="s">
        <v>44</v>
      </c>
      <c r="N5032">
        <v>2</v>
      </c>
      <c r="O5032" t="s">
        <v>35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20</v>
      </c>
      <c r="V5032">
        <v>21</v>
      </c>
      <c r="W5032">
        <v>2</v>
      </c>
      <c r="X5032">
        <v>7</v>
      </c>
      <c r="Y5032" t="s">
        <v>175</v>
      </c>
      <c r="Z5032" t="str">
        <f t="shared" ca="1" si="235"/>
        <v>Turismo</v>
      </c>
      <c r="AF5032" s="6">
        <f t="shared" ca="1" si="236"/>
        <v>0.93086669271961398</v>
      </c>
      <c r="AH5032" t="str">
        <f t="shared" ca="1" si="237"/>
        <v>Rumanía</v>
      </c>
    </row>
    <row r="5033" spans="1:34" x14ac:dyDescent="0.25">
      <c r="A5033" s="1">
        <v>45453.859722222223</v>
      </c>
      <c r="B5033" t="s">
        <v>49</v>
      </c>
      <c r="C5033" t="s">
        <v>25</v>
      </c>
      <c r="D5033" t="s">
        <v>60</v>
      </c>
      <c r="E5033" t="s">
        <v>71</v>
      </c>
      <c r="F5033" t="s">
        <v>90</v>
      </c>
      <c r="G5033" t="s">
        <v>29</v>
      </c>
      <c r="H5033" t="s">
        <v>38</v>
      </c>
      <c r="I5033" t="s">
        <v>39</v>
      </c>
      <c r="J5033" t="s">
        <v>46</v>
      </c>
      <c r="K5033" t="s">
        <v>32</v>
      </c>
      <c r="L5033" t="s">
        <v>40</v>
      </c>
      <c r="M5033" t="s">
        <v>58</v>
      </c>
      <c r="N5033">
        <v>2</v>
      </c>
      <c r="O5033" t="s">
        <v>47</v>
      </c>
      <c r="P5033">
        <v>10</v>
      </c>
      <c r="Q5033">
        <v>0</v>
      </c>
      <c r="R5033">
        <v>0</v>
      </c>
      <c r="S5033">
        <v>10</v>
      </c>
      <c r="T5033">
        <v>0</v>
      </c>
      <c r="U5033">
        <v>10</v>
      </c>
      <c r="V5033">
        <v>20</v>
      </c>
      <c r="W5033">
        <v>2</v>
      </c>
      <c r="X5033">
        <v>6</v>
      </c>
      <c r="Y5033" t="s">
        <v>176</v>
      </c>
      <c r="Z5033" t="str">
        <f t="shared" ca="1" si="235"/>
        <v>Turismo</v>
      </c>
      <c r="AF5033" s="6">
        <f t="shared" ca="1" si="236"/>
        <v>2.8049265583788285E-3</v>
      </c>
      <c r="AH5033" t="e">
        <f t="shared" ca="1" si="237"/>
        <v>#N/A</v>
      </c>
    </row>
    <row r="5034" spans="1:34" x14ac:dyDescent="0.25">
      <c r="A5034" s="1">
        <v>43708.535416666666</v>
      </c>
      <c r="B5034" t="s">
        <v>49</v>
      </c>
      <c r="C5034" t="s">
        <v>25</v>
      </c>
      <c r="D5034" t="s">
        <v>26</v>
      </c>
      <c r="E5034" t="s">
        <v>27</v>
      </c>
      <c r="F5034" t="s">
        <v>28</v>
      </c>
      <c r="G5034" t="s">
        <v>29</v>
      </c>
      <c r="H5034" t="s">
        <v>38</v>
      </c>
      <c r="I5034" t="s">
        <v>39</v>
      </c>
      <c r="J5034" t="s">
        <v>46</v>
      </c>
      <c r="K5034" t="s">
        <v>32</v>
      </c>
      <c r="L5034" t="s">
        <v>40</v>
      </c>
      <c r="M5034" t="s">
        <v>58</v>
      </c>
      <c r="N5034">
        <v>2</v>
      </c>
      <c r="O5034" t="s">
        <v>47</v>
      </c>
      <c r="P5034">
        <v>20</v>
      </c>
      <c r="Q5034">
        <v>0</v>
      </c>
      <c r="R5034">
        <v>0</v>
      </c>
      <c r="S5034">
        <v>20</v>
      </c>
      <c r="T5034">
        <v>0</v>
      </c>
      <c r="U5034">
        <v>10</v>
      </c>
      <c r="V5034">
        <v>12</v>
      </c>
      <c r="W5034">
        <v>7</v>
      </c>
      <c r="X5034">
        <v>8</v>
      </c>
      <c r="Y5034" t="s">
        <v>194</v>
      </c>
      <c r="Z5034" t="str">
        <f t="shared" ca="1" si="235"/>
        <v>Turismo</v>
      </c>
      <c r="AF5034" s="6">
        <f t="shared" ca="1" si="236"/>
        <v>0.68038404191842772</v>
      </c>
      <c r="AH5034" t="str">
        <f t="shared" ca="1" si="237"/>
        <v>Países Bajos</v>
      </c>
    </row>
    <row r="5035" spans="1:34" x14ac:dyDescent="0.25">
      <c r="A5035" s="1">
        <v>44774.441666666666</v>
      </c>
      <c r="B5035" t="s">
        <v>24</v>
      </c>
      <c r="C5035" t="s">
        <v>25</v>
      </c>
      <c r="D5035" t="s">
        <v>26</v>
      </c>
      <c r="E5035" t="s">
        <v>45</v>
      </c>
      <c r="F5035" t="s">
        <v>28</v>
      </c>
      <c r="G5035" t="s">
        <v>29</v>
      </c>
      <c r="H5035" t="s">
        <v>38</v>
      </c>
      <c r="I5035" t="s">
        <v>39</v>
      </c>
      <c r="J5035" t="s">
        <v>46</v>
      </c>
      <c r="K5035" t="s">
        <v>32</v>
      </c>
      <c r="L5035" t="s">
        <v>40</v>
      </c>
      <c r="M5035" t="s">
        <v>83</v>
      </c>
      <c r="N5035">
        <v>3</v>
      </c>
      <c r="O5035" t="s">
        <v>70</v>
      </c>
      <c r="P5035">
        <v>10</v>
      </c>
      <c r="Q5035">
        <v>0</v>
      </c>
      <c r="R5035">
        <v>10</v>
      </c>
      <c r="S5035">
        <v>0</v>
      </c>
      <c r="T5035">
        <v>0</v>
      </c>
      <c r="U5035">
        <v>50</v>
      </c>
      <c r="V5035">
        <v>10</v>
      </c>
      <c r="W5035">
        <v>2</v>
      </c>
      <c r="X5035">
        <v>8</v>
      </c>
      <c r="Y5035" t="s">
        <v>173</v>
      </c>
      <c r="Z5035" t="str">
        <f t="shared" ca="1" si="235"/>
        <v>Turismo</v>
      </c>
      <c r="AF5035" s="6">
        <f t="shared" ca="1" si="236"/>
        <v>0.36503105652383094</v>
      </c>
      <c r="AH5035" t="str">
        <f t="shared" ca="1" si="237"/>
        <v>España</v>
      </c>
    </row>
    <row r="5036" spans="1:34" x14ac:dyDescent="0.25">
      <c r="A5036" s="1">
        <v>43608.496527777781</v>
      </c>
      <c r="B5036" t="s">
        <v>24</v>
      </c>
      <c r="C5036" t="s">
        <v>25</v>
      </c>
      <c r="D5036" t="s">
        <v>26</v>
      </c>
      <c r="E5036" t="s">
        <v>27</v>
      </c>
      <c r="F5036" t="s">
        <v>28</v>
      </c>
      <c r="G5036" t="s">
        <v>29</v>
      </c>
      <c r="H5036" t="s">
        <v>38</v>
      </c>
      <c r="I5036" t="s">
        <v>39</v>
      </c>
      <c r="J5036" t="s">
        <v>31</v>
      </c>
      <c r="K5036" t="s">
        <v>32</v>
      </c>
      <c r="L5036" t="s">
        <v>40</v>
      </c>
      <c r="M5036" t="s">
        <v>58</v>
      </c>
      <c r="N5036">
        <v>2</v>
      </c>
      <c r="O5036" t="s">
        <v>35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20</v>
      </c>
      <c r="V5036">
        <v>11</v>
      </c>
      <c r="W5036">
        <v>5</v>
      </c>
      <c r="X5036">
        <v>5</v>
      </c>
      <c r="Y5036" t="s">
        <v>179</v>
      </c>
      <c r="Z5036" t="str">
        <f t="shared" ca="1" si="235"/>
        <v>Turismo</v>
      </c>
      <c r="AF5036" s="6">
        <f t="shared" ca="1" si="236"/>
        <v>0.25577428214374387</v>
      </c>
      <c r="AH5036" t="str">
        <f t="shared" ca="1" si="237"/>
        <v>Estonia</v>
      </c>
    </row>
    <row r="5037" spans="1:34" x14ac:dyDescent="0.25">
      <c r="A5037" s="1">
        <v>45217.925694444442</v>
      </c>
      <c r="B5037" t="s">
        <v>24</v>
      </c>
      <c r="C5037" t="s">
        <v>50</v>
      </c>
      <c r="D5037" t="s">
        <v>36</v>
      </c>
      <c r="E5037" t="s">
        <v>27</v>
      </c>
      <c r="F5037" t="s">
        <v>56</v>
      </c>
      <c r="G5037" t="s">
        <v>29</v>
      </c>
      <c r="H5037" t="s">
        <v>52</v>
      </c>
      <c r="I5037" t="s">
        <v>30</v>
      </c>
      <c r="J5037" t="s">
        <v>31</v>
      </c>
      <c r="K5037" t="s">
        <v>32</v>
      </c>
      <c r="L5037" t="s">
        <v>40</v>
      </c>
      <c r="M5037" t="s">
        <v>41</v>
      </c>
      <c r="N5037">
        <v>2</v>
      </c>
      <c r="O5037" t="s">
        <v>35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20</v>
      </c>
      <c r="V5037">
        <v>22</v>
      </c>
      <c r="W5037">
        <v>4</v>
      </c>
      <c r="X5037">
        <v>10</v>
      </c>
      <c r="Y5037" t="s">
        <v>194</v>
      </c>
      <c r="Z5037" t="str">
        <f t="shared" ca="1" si="235"/>
        <v>Motocicleta</v>
      </c>
      <c r="AF5037" s="6">
        <f t="shared" ca="1" si="236"/>
        <v>0.56918416904503888</v>
      </c>
      <c r="AH5037" t="str">
        <f t="shared" ca="1" si="237"/>
        <v>Islandia</v>
      </c>
    </row>
    <row r="5038" spans="1:34" x14ac:dyDescent="0.25">
      <c r="A5038" s="1">
        <v>44853.856249999997</v>
      </c>
      <c r="B5038" t="s">
        <v>24</v>
      </c>
      <c r="C5038" t="s">
        <v>25</v>
      </c>
      <c r="D5038" t="s">
        <v>36</v>
      </c>
      <c r="E5038" t="s">
        <v>45</v>
      </c>
      <c r="F5038" t="s">
        <v>28</v>
      </c>
      <c r="G5038" t="s">
        <v>29</v>
      </c>
      <c r="H5038" t="s">
        <v>38</v>
      </c>
      <c r="I5038" t="s">
        <v>39</v>
      </c>
      <c r="J5038" t="s">
        <v>46</v>
      </c>
      <c r="K5038" t="s">
        <v>32</v>
      </c>
      <c r="L5038" t="s">
        <v>40</v>
      </c>
      <c r="M5038" t="s">
        <v>83</v>
      </c>
      <c r="N5038">
        <v>3</v>
      </c>
      <c r="O5038" t="s">
        <v>47</v>
      </c>
      <c r="P5038">
        <v>10</v>
      </c>
      <c r="Q5038">
        <v>0</v>
      </c>
      <c r="R5038">
        <v>0</v>
      </c>
      <c r="S5038">
        <v>10</v>
      </c>
      <c r="T5038">
        <v>0</v>
      </c>
      <c r="U5038">
        <v>20</v>
      </c>
      <c r="V5038">
        <v>20</v>
      </c>
      <c r="W5038">
        <v>4</v>
      </c>
      <c r="X5038">
        <v>10</v>
      </c>
      <c r="Y5038" t="s">
        <v>179</v>
      </c>
      <c r="Z5038" t="str">
        <f t="shared" ca="1" si="235"/>
        <v>Turismo</v>
      </c>
      <c r="AF5038" s="6">
        <f t="shared" ca="1" si="236"/>
        <v>1.9996884917748647E-2</v>
      </c>
      <c r="AH5038" t="str">
        <f t="shared" ca="1" si="237"/>
        <v>Albania</v>
      </c>
    </row>
    <row r="5039" spans="1:34" x14ac:dyDescent="0.25">
      <c r="A5039" s="1">
        <v>43130.625</v>
      </c>
      <c r="B5039" t="s">
        <v>49</v>
      </c>
      <c r="C5039" t="s">
        <v>79</v>
      </c>
      <c r="D5039" t="s">
        <v>26</v>
      </c>
      <c r="E5039" t="s">
        <v>27</v>
      </c>
      <c r="F5039" t="s">
        <v>28</v>
      </c>
      <c r="G5039" t="s">
        <v>29</v>
      </c>
      <c r="H5039" t="s">
        <v>38</v>
      </c>
      <c r="I5039" t="s">
        <v>39</v>
      </c>
      <c r="J5039" t="s">
        <v>46</v>
      </c>
      <c r="K5039" t="s">
        <v>32</v>
      </c>
      <c r="L5039" t="s">
        <v>73</v>
      </c>
      <c r="M5039" t="s">
        <v>44</v>
      </c>
      <c r="N5039">
        <v>2</v>
      </c>
      <c r="O5039" t="s">
        <v>75</v>
      </c>
      <c r="P5039">
        <v>10</v>
      </c>
      <c r="Q5039">
        <v>0</v>
      </c>
      <c r="R5039">
        <v>0</v>
      </c>
      <c r="S5039">
        <v>0</v>
      </c>
      <c r="T5039">
        <v>10</v>
      </c>
      <c r="U5039">
        <v>40</v>
      </c>
      <c r="V5039">
        <v>15</v>
      </c>
      <c r="W5039">
        <v>3</v>
      </c>
      <c r="X5039">
        <v>1</v>
      </c>
      <c r="Y5039" t="s">
        <v>163</v>
      </c>
      <c r="Z5039" t="str">
        <f t="shared" ca="1" si="235"/>
        <v>Camión</v>
      </c>
      <c r="AF5039" s="6">
        <f t="shared" ca="1" si="236"/>
        <v>0.83306135816949944</v>
      </c>
      <c r="AH5039" t="str">
        <f t="shared" ca="1" si="237"/>
        <v>Rumanía</v>
      </c>
    </row>
    <row r="5040" spans="1:34" x14ac:dyDescent="0.25">
      <c r="A5040" s="1">
        <v>44036.284722222219</v>
      </c>
      <c r="B5040" t="s">
        <v>24</v>
      </c>
      <c r="C5040" t="s">
        <v>25</v>
      </c>
      <c r="D5040" t="s">
        <v>26</v>
      </c>
      <c r="E5040" t="s">
        <v>71</v>
      </c>
      <c r="F5040" t="s">
        <v>63</v>
      </c>
      <c r="G5040" t="s">
        <v>29</v>
      </c>
      <c r="H5040" t="s">
        <v>38</v>
      </c>
      <c r="I5040" t="s">
        <v>39</v>
      </c>
      <c r="J5040" t="s">
        <v>46</v>
      </c>
      <c r="K5040" t="s">
        <v>32</v>
      </c>
      <c r="L5040" t="s">
        <v>73</v>
      </c>
      <c r="M5040" t="s">
        <v>58</v>
      </c>
      <c r="N5040">
        <v>2</v>
      </c>
      <c r="O5040" t="s">
        <v>47</v>
      </c>
      <c r="P5040">
        <v>10</v>
      </c>
      <c r="Q5040">
        <v>0</v>
      </c>
      <c r="R5040">
        <v>0</v>
      </c>
      <c r="S5040">
        <v>10</v>
      </c>
      <c r="T5040">
        <v>0</v>
      </c>
      <c r="U5040">
        <v>10</v>
      </c>
      <c r="V5040">
        <v>6</v>
      </c>
      <c r="W5040">
        <v>6</v>
      </c>
      <c r="X5040">
        <v>7</v>
      </c>
      <c r="Y5040" t="s">
        <v>157</v>
      </c>
      <c r="Z5040" t="str">
        <f t="shared" ca="1" si="235"/>
        <v>Turismo</v>
      </c>
      <c r="AF5040" s="6">
        <f t="shared" ca="1" si="236"/>
        <v>0.79404544599442428</v>
      </c>
      <c r="AH5040" t="str">
        <f t="shared" ca="1" si="237"/>
        <v>Rumanía</v>
      </c>
    </row>
    <row r="5041" spans="1:34" x14ac:dyDescent="0.25">
      <c r="A5041" s="1">
        <v>44154.290277777778</v>
      </c>
      <c r="B5041" t="s">
        <v>24</v>
      </c>
      <c r="C5041" t="s">
        <v>25</v>
      </c>
      <c r="D5041" t="s">
        <v>26</v>
      </c>
      <c r="E5041" t="s">
        <v>45</v>
      </c>
      <c r="F5041" t="s">
        <v>43</v>
      </c>
      <c r="G5041" t="s">
        <v>29</v>
      </c>
      <c r="H5041" t="s">
        <v>38</v>
      </c>
      <c r="I5041" t="s">
        <v>39</v>
      </c>
      <c r="J5041" t="s">
        <v>46</v>
      </c>
      <c r="K5041" t="s">
        <v>32</v>
      </c>
      <c r="L5041" t="s">
        <v>40</v>
      </c>
      <c r="M5041" t="s">
        <v>83</v>
      </c>
      <c r="N5041">
        <v>2</v>
      </c>
      <c r="O5041" t="s">
        <v>47</v>
      </c>
      <c r="P5041">
        <v>10</v>
      </c>
      <c r="Q5041">
        <v>0</v>
      </c>
      <c r="R5041">
        <v>0</v>
      </c>
      <c r="S5041">
        <v>10</v>
      </c>
      <c r="T5041">
        <v>0</v>
      </c>
      <c r="U5041">
        <v>10</v>
      </c>
      <c r="V5041">
        <v>6</v>
      </c>
      <c r="W5041">
        <v>5</v>
      </c>
      <c r="X5041">
        <v>11</v>
      </c>
      <c r="Y5041" t="s">
        <v>191</v>
      </c>
      <c r="Z5041" t="str">
        <f t="shared" ca="1" si="235"/>
        <v>Camión</v>
      </c>
      <c r="AF5041" s="6">
        <f t="shared" ca="1" si="236"/>
        <v>0.16211174446003007</v>
      </c>
      <c r="AH5041" t="str">
        <f t="shared" ca="1" si="237"/>
        <v>Austria</v>
      </c>
    </row>
    <row r="5042" spans="1:34" x14ac:dyDescent="0.25">
      <c r="A5042" s="1">
        <v>43669.819444444445</v>
      </c>
      <c r="B5042" t="s">
        <v>59</v>
      </c>
      <c r="C5042" t="s">
        <v>25</v>
      </c>
      <c r="D5042" t="s">
        <v>26</v>
      </c>
      <c r="E5042" t="s">
        <v>27</v>
      </c>
      <c r="F5042" t="s">
        <v>132</v>
      </c>
      <c r="G5042" t="s">
        <v>29</v>
      </c>
      <c r="H5042" t="s">
        <v>38</v>
      </c>
      <c r="I5042" t="s">
        <v>39</v>
      </c>
      <c r="J5042" t="s">
        <v>31</v>
      </c>
      <c r="K5042" t="s">
        <v>32</v>
      </c>
      <c r="L5042" t="s">
        <v>73</v>
      </c>
      <c r="M5042" t="s">
        <v>58</v>
      </c>
      <c r="N5042">
        <v>2</v>
      </c>
      <c r="O5042" t="s">
        <v>35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20</v>
      </c>
      <c r="V5042">
        <v>19</v>
      </c>
      <c r="W5042">
        <v>3</v>
      </c>
      <c r="X5042">
        <v>7</v>
      </c>
      <c r="Y5042" t="s">
        <v>195</v>
      </c>
      <c r="Z5042" t="str">
        <f t="shared" ca="1" si="235"/>
        <v>Turismo</v>
      </c>
      <c r="AF5042" s="6">
        <f t="shared" ca="1" si="236"/>
        <v>0.58692348743893574</v>
      </c>
      <c r="AH5042" t="str">
        <f t="shared" ca="1" si="237"/>
        <v>Italia</v>
      </c>
    </row>
    <row r="5043" spans="1:34" x14ac:dyDescent="0.25">
      <c r="A5043" s="1">
        <v>44518.611111111109</v>
      </c>
      <c r="B5043" t="s">
        <v>49</v>
      </c>
      <c r="C5043" t="s">
        <v>25</v>
      </c>
      <c r="D5043" t="s">
        <v>26</v>
      </c>
      <c r="E5043" t="s">
        <v>45</v>
      </c>
      <c r="F5043" t="s">
        <v>28</v>
      </c>
      <c r="G5043" t="s">
        <v>29</v>
      </c>
      <c r="H5043" t="s">
        <v>38</v>
      </c>
      <c r="I5043" t="s">
        <v>39</v>
      </c>
      <c r="J5043" t="s">
        <v>31</v>
      </c>
      <c r="K5043" t="s">
        <v>32</v>
      </c>
      <c r="L5043" t="s">
        <v>33</v>
      </c>
      <c r="M5043" t="s">
        <v>58</v>
      </c>
      <c r="N5043">
        <v>2</v>
      </c>
      <c r="O5043" t="s">
        <v>35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70</v>
      </c>
      <c r="V5043">
        <v>14</v>
      </c>
      <c r="W5043">
        <v>5</v>
      </c>
      <c r="X5043">
        <v>11</v>
      </c>
      <c r="Y5043" t="s">
        <v>195</v>
      </c>
      <c r="Z5043" t="str">
        <f t="shared" ca="1" si="235"/>
        <v>Turismo</v>
      </c>
      <c r="AF5043" s="6">
        <f t="shared" ca="1" si="236"/>
        <v>0.72366008809455318</v>
      </c>
      <c r="AH5043" t="str">
        <f t="shared" ca="1" si="237"/>
        <v>Polonia</v>
      </c>
    </row>
    <row r="5044" spans="1:34" x14ac:dyDescent="0.25">
      <c r="A5044" s="1">
        <v>43582.315972222219</v>
      </c>
      <c r="B5044" t="s">
        <v>24</v>
      </c>
      <c r="C5044" t="s">
        <v>79</v>
      </c>
      <c r="D5044" t="s">
        <v>26</v>
      </c>
      <c r="E5044" t="s">
        <v>27</v>
      </c>
      <c r="F5044" t="s">
        <v>28</v>
      </c>
      <c r="G5044" t="s">
        <v>29</v>
      </c>
      <c r="H5044" t="s">
        <v>38</v>
      </c>
      <c r="I5044" t="s">
        <v>39</v>
      </c>
      <c r="J5044" t="s">
        <v>31</v>
      </c>
      <c r="K5044" t="s">
        <v>32</v>
      </c>
      <c r="L5044" t="s">
        <v>40</v>
      </c>
      <c r="M5044" t="s">
        <v>34</v>
      </c>
      <c r="N5044">
        <v>2</v>
      </c>
      <c r="O5044" t="s">
        <v>35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20</v>
      </c>
      <c r="V5044">
        <v>7</v>
      </c>
      <c r="W5044">
        <v>7</v>
      </c>
      <c r="X5044">
        <v>4</v>
      </c>
      <c r="Y5044" t="s">
        <v>157</v>
      </c>
      <c r="Z5044" t="str">
        <f t="shared" ca="1" si="235"/>
        <v>Turismo</v>
      </c>
      <c r="AF5044" s="6">
        <f t="shared" ca="1" si="236"/>
        <v>0.55229638517233004</v>
      </c>
      <c r="AH5044" t="str">
        <f t="shared" ca="1" si="237"/>
        <v>Islandia</v>
      </c>
    </row>
    <row r="5045" spans="1:34" x14ac:dyDescent="0.25">
      <c r="A5045" s="1">
        <v>44850.493055555555</v>
      </c>
      <c r="B5045" t="s">
        <v>24</v>
      </c>
      <c r="C5045" t="s">
        <v>79</v>
      </c>
      <c r="D5045" t="s">
        <v>26</v>
      </c>
      <c r="E5045" t="s">
        <v>45</v>
      </c>
      <c r="F5045" t="s">
        <v>37</v>
      </c>
      <c r="G5045" t="s">
        <v>101</v>
      </c>
      <c r="H5045" t="s">
        <v>38</v>
      </c>
      <c r="I5045" t="s">
        <v>39</v>
      </c>
      <c r="J5045" t="s">
        <v>46</v>
      </c>
      <c r="K5045" t="s">
        <v>32</v>
      </c>
      <c r="L5045" t="s">
        <v>40</v>
      </c>
      <c r="M5045" t="s">
        <v>83</v>
      </c>
      <c r="N5045">
        <v>2</v>
      </c>
      <c r="O5045" t="s">
        <v>35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20</v>
      </c>
      <c r="V5045">
        <v>11</v>
      </c>
      <c r="W5045">
        <v>1</v>
      </c>
      <c r="X5045">
        <v>10</v>
      </c>
      <c r="Y5045" t="s">
        <v>184</v>
      </c>
      <c r="Z5045" t="str">
        <f t="shared" ca="1" si="235"/>
        <v>Motocicleta</v>
      </c>
      <c r="AF5045" s="6">
        <f t="shared" ca="1" si="236"/>
        <v>0.48968170200545524</v>
      </c>
      <c r="AH5045" t="str">
        <f t="shared" ca="1" si="237"/>
        <v>Islandia</v>
      </c>
    </row>
    <row r="5046" spans="1:34" x14ac:dyDescent="0.25">
      <c r="A5046" s="1">
        <v>44965.746527777781</v>
      </c>
      <c r="B5046" t="s">
        <v>88</v>
      </c>
      <c r="C5046" t="s">
        <v>25</v>
      </c>
      <c r="D5046" t="s">
        <v>36</v>
      </c>
      <c r="E5046" t="s">
        <v>71</v>
      </c>
      <c r="F5046" t="s">
        <v>28</v>
      </c>
      <c r="G5046" t="s">
        <v>29</v>
      </c>
      <c r="H5046" t="s">
        <v>38</v>
      </c>
      <c r="I5046" t="s">
        <v>39</v>
      </c>
      <c r="J5046" t="s">
        <v>46</v>
      </c>
      <c r="K5046" t="s">
        <v>32</v>
      </c>
      <c r="L5046" t="s">
        <v>40</v>
      </c>
      <c r="M5046" t="s">
        <v>58</v>
      </c>
      <c r="N5046">
        <v>2</v>
      </c>
      <c r="O5046" t="s">
        <v>47</v>
      </c>
      <c r="P5046">
        <v>10</v>
      </c>
      <c r="Q5046">
        <v>0</v>
      </c>
      <c r="R5046">
        <v>0</v>
      </c>
      <c r="S5046">
        <v>10</v>
      </c>
      <c r="T5046">
        <v>0</v>
      </c>
      <c r="U5046">
        <v>20</v>
      </c>
      <c r="V5046">
        <v>17</v>
      </c>
      <c r="W5046">
        <v>4</v>
      </c>
      <c r="X5046">
        <v>2</v>
      </c>
      <c r="Y5046" t="s">
        <v>179</v>
      </c>
      <c r="Z5046" t="str">
        <f t="shared" ca="1" si="235"/>
        <v>Turismo</v>
      </c>
      <c r="AF5046" s="6">
        <f t="shared" ca="1" si="236"/>
        <v>0.48981851816765032</v>
      </c>
      <c r="AH5046" t="str">
        <f t="shared" ca="1" si="237"/>
        <v>Islandia</v>
      </c>
    </row>
    <row r="5047" spans="1:34" x14ac:dyDescent="0.25">
      <c r="A5047" s="1">
        <v>44168.625694444447</v>
      </c>
      <c r="B5047" t="s">
        <v>49</v>
      </c>
      <c r="C5047" t="s">
        <v>25</v>
      </c>
      <c r="D5047" t="s">
        <v>26</v>
      </c>
      <c r="E5047" t="s">
        <v>27</v>
      </c>
      <c r="F5047" t="s">
        <v>28</v>
      </c>
      <c r="G5047" t="s">
        <v>102</v>
      </c>
      <c r="H5047" t="s">
        <v>38</v>
      </c>
      <c r="I5047" t="s">
        <v>39</v>
      </c>
      <c r="J5047" t="s">
        <v>46</v>
      </c>
      <c r="K5047" t="s">
        <v>32</v>
      </c>
      <c r="L5047" t="s">
        <v>40</v>
      </c>
      <c r="M5047" t="s">
        <v>34</v>
      </c>
      <c r="N5047">
        <v>2</v>
      </c>
      <c r="O5047" t="s">
        <v>47</v>
      </c>
      <c r="P5047">
        <v>20</v>
      </c>
      <c r="Q5047">
        <v>0</v>
      </c>
      <c r="R5047">
        <v>0</v>
      </c>
      <c r="S5047">
        <v>10</v>
      </c>
      <c r="T5047">
        <v>10</v>
      </c>
      <c r="U5047">
        <v>10</v>
      </c>
      <c r="V5047">
        <v>15</v>
      </c>
      <c r="W5047">
        <v>5</v>
      </c>
      <c r="X5047">
        <v>12</v>
      </c>
      <c r="Y5047" t="s">
        <v>195</v>
      </c>
      <c r="Z5047" t="str">
        <f t="shared" ca="1" si="235"/>
        <v>Turismo</v>
      </c>
      <c r="AF5047" s="6">
        <f t="shared" ca="1" si="236"/>
        <v>0.72080549684765338</v>
      </c>
      <c r="AH5047" t="str">
        <f t="shared" ca="1" si="237"/>
        <v>Polonia</v>
      </c>
    </row>
    <row r="5048" spans="1:34" x14ac:dyDescent="0.25">
      <c r="A5048" s="1">
        <v>43834.552083333336</v>
      </c>
      <c r="B5048" t="s">
        <v>24</v>
      </c>
      <c r="C5048" t="s">
        <v>25</v>
      </c>
      <c r="D5048" t="s">
        <v>26</v>
      </c>
      <c r="E5048" t="s">
        <v>45</v>
      </c>
      <c r="F5048" t="s">
        <v>56</v>
      </c>
      <c r="G5048" t="s">
        <v>29</v>
      </c>
      <c r="H5048" t="s">
        <v>38</v>
      </c>
      <c r="I5048" t="s">
        <v>39</v>
      </c>
      <c r="J5048" t="s">
        <v>31</v>
      </c>
      <c r="K5048" t="s">
        <v>32</v>
      </c>
      <c r="L5048" t="s">
        <v>40</v>
      </c>
      <c r="M5048" t="s">
        <v>58</v>
      </c>
      <c r="N5048">
        <v>2</v>
      </c>
      <c r="O5048" t="s">
        <v>35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20</v>
      </c>
      <c r="V5048">
        <v>13</v>
      </c>
      <c r="W5048">
        <v>7</v>
      </c>
      <c r="X5048">
        <v>1</v>
      </c>
      <c r="Y5048" t="s">
        <v>195</v>
      </c>
      <c r="Z5048" t="str">
        <f t="shared" ca="1" si="235"/>
        <v>Turismo</v>
      </c>
      <c r="AF5048" s="6">
        <f t="shared" ca="1" si="236"/>
        <v>0.78305782250209999</v>
      </c>
      <c r="AH5048" t="str">
        <f t="shared" ca="1" si="237"/>
        <v>Rumanía</v>
      </c>
    </row>
    <row r="5049" spans="1:34" x14ac:dyDescent="0.25">
      <c r="A5049" s="1">
        <v>44884.760416666664</v>
      </c>
      <c r="B5049" t="s">
        <v>24</v>
      </c>
      <c r="C5049" t="s">
        <v>25</v>
      </c>
      <c r="D5049" t="s">
        <v>78</v>
      </c>
      <c r="E5049" t="s">
        <v>27</v>
      </c>
      <c r="F5049" t="s">
        <v>56</v>
      </c>
      <c r="G5049" t="s">
        <v>29</v>
      </c>
      <c r="H5049" t="s">
        <v>38</v>
      </c>
      <c r="I5049" t="s">
        <v>39</v>
      </c>
      <c r="J5049" t="s">
        <v>46</v>
      </c>
      <c r="K5049" t="s">
        <v>32</v>
      </c>
      <c r="L5049" t="s">
        <v>40</v>
      </c>
      <c r="M5049" t="s">
        <v>58</v>
      </c>
      <c r="N5049">
        <v>2</v>
      </c>
      <c r="O5049" t="s">
        <v>35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20</v>
      </c>
      <c r="V5049">
        <v>18</v>
      </c>
      <c r="W5049">
        <v>7</v>
      </c>
      <c r="X5049">
        <v>11</v>
      </c>
      <c r="Y5049" t="s">
        <v>170</v>
      </c>
      <c r="Z5049" t="str">
        <f t="shared" ca="1" si="235"/>
        <v>Turismo</v>
      </c>
      <c r="AF5049" s="6">
        <f t="shared" ca="1" si="236"/>
        <v>0.29121515471700843</v>
      </c>
      <c r="AH5049" t="str">
        <f t="shared" ca="1" si="237"/>
        <v>Eslovenia</v>
      </c>
    </row>
    <row r="5050" spans="1:34" x14ac:dyDescent="0.25">
      <c r="A5050" s="1">
        <v>43781.34375</v>
      </c>
      <c r="B5050" t="s">
        <v>24</v>
      </c>
      <c r="C5050" t="s">
        <v>25</v>
      </c>
      <c r="D5050" t="s">
        <v>26</v>
      </c>
      <c r="E5050" t="s">
        <v>27</v>
      </c>
      <c r="F5050" t="s">
        <v>28</v>
      </c>
      <c r="G5050" t="s">
        <v>29</v>
      </c>
      <c r="H5050" t="s">
        <v>93</v>
      </c>
      <c r="I5050" t="s">
        <v>39</v>
      </c>
      <c r="J5050" t="s">
        <v>31</v>
      </c>
      <c r="K5050" t="s">
        <v>53</v>
      </c>
      <c r="L5050" t="s">
        <v>33</v>
      </c>
      <c r="M5050" t="s">
        <v>34</v>
      </c>
      <c r="N5050">
        <v>2</v>
      </c>
      <c r="O5050" t="s">
        <v>35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20</v>
      </c>
      <c r="V5050">
        <v>8</v>
      </c>
      <c r="W5050">
        <v>3</v>
      </c>
      <c r="X5050">
        <v>11</v>
      </c>
      <c r="Y5050" t="s">
        <v>180</v>
      </c>
      <c r="Z5050" t="str">
        <f t="shared" ca="1" si="235"/>
        <v>Camión</v>
      </c>
      <c r="AF5050" s="6">
        <f t="shared" ca="1" si="236"/>
        <v>0.75354144859882932</v>
      </c>
      <c r="AH5050" t="str">
        <f t="shared" ca="1" si="237"/>
        <v>Portugal</v>
      </c>
    </row>
    <row r="5051" spans="1:34" x14ac:dyDescent="0.25">
      <c r="A5051" s="1">
        <v>44278.486111111109</v>
      </c>
      <c r="B5051" t="s">
        <v>24</v>
      </c>
      <c r="C5051" t="s">
        <v>25</v>
      </c>
      <c r="D5051" t="s">
        <v>26</v>
      </c>
      <c r="E5051" t="s">
        <v>86</v>
      </c>
      <c r="F5051" t="s">
        <v>37</v>
      </c>
      <c r="G5051" t="s">
        <v>102</v>
      </c>
      <c r="H5051" t="s">
        <v>38</v>
      </c>
      <c r="I5051" t="s">
        <v>39</v>
      </c>
      <c r="J5051" t="s">
        <v>31</v>
      </c>
      <c r="K5051" t="s">
        <v>32</v>
      </c>
      <c r="L5051" t="s">
        <v>40</v>
      </c>
      <c r="M5051" t="s">
        <v>41</v>
      </c>
      <c r="N5051">
        <v>2</v>
      </c>
      <c r="O5051" t="s">
        <v>35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10</v>
      </c>
      <c r="V5051">
        <v>11</v>
      </c>
      <c r="W5051">
        <v>3</v>
      </c>
      <c r="X5051">
        <v>3</v>
      </c>
      <c r="Y5051" t="s">
        <v>160</v>
      </c>
      <c r="Z5051" t="str">
        <f t="shared" ca="1" si="235"/>
        <v>Camión</v>
      </c>
      <c r="AF5051" s="6">
        <f t="shared" ca="1" si="236"/>
        <v>0.14730463130121285</v>
      </c>
      <c r="AH5051" t="str">
        <f t="shared" ca="1" si="237"/>
        <v>Armenia</v>
      </c>
    </row>
    <row r="5052" spans="1:34" x14ac:dyDescent="0.25">
      <c r="A5052" s="1">
        <v>44093.743055555555</v>
      </c>
      <c r="B5052" t="s">
        <v>24</v>
      </c>
      <c r="C5052" t="s">
        <v>25</v>
      </c>
      <c r="D5052" t="s">
        <v>26</v>
      </c>
      <c r="E5052" t="s">
        <v>27</v>
      </c>
      <c r="F5052" t="s">
        <v>37</v>
      </c>
      <c r="G5052" t="s">
        <v>29</v>
      </c>
      <c r="H5052" t="s">
        <v>38</v>
      </c>
      <c r="I5052" t="s">
        <v>39</v>
      </c>
      <c r="J5052" t="s">
        <v>46</v>
      </c>
      <c r="K5052" t="s">
        <v>32</v>
      </c>
      <c r="L5052" t="s">
        <v>40</v>
      </c>
      <c r="M5052" t="s">
        <v>114</v>
      </c>
      <c r="N5052">
        <v>2</v>
      </c>
      <c r="O5052" t="s">
        <v>35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20</v>
      </c>
      <c r="V5052">
        <v>17</v>
      </c>
      <c r="W5052">
        <v>7</v>
      </c>
      <c r="X5052">
        <v>9</v>
      </c>
      <c r="Y5052" t="s">
        <v>173</v>
      </c>
      <c r="Z5052" t="str">
        <f t="shared" ca="1" si="235"/>
        <v>Turismo</v>
      </c>
      <c r="AF5052" s="6">
        <f t="shared" ca="1" si="236"/>
        <v>0.28321521920190929</v>
      </c>
      <c r="AH5052" t="str">
        <f t="shared" ca="1" si="237"/>
        <v>Eslovenia</v>
      </c>
    </row>
    <row r="5053" spans="1:34" x14ac:dyDescent="0.25">
      <c r="A5053" s="1">
        <v>45372.875</v>
      </c>
      <c r="B5053" t="s">
        <v>49</v>
      </c>
      <c r="C5053" t="s">
        <v>25</v>
      </c>
      <c r="D5053" t="s">
        <v>26</v>
      </c>
      <c r="E5053" t="s">
        <v>27</v>
      </c>
      <c r="F5053" t="s">
        <v>56</v>
      </c>
      <c r="G5053" t="s">
        <v>29</v>
      </c>
      <c r="H5053" t="s">
        <v>38</v>
      </c>
      <c r="I5053" t="s">
        <v>39</v>
      </c>
      <c r="J5053" t="s">
        <v>31</v>
      </c>
      <c r="K5053" t="s">
        <v>32</v>
      </c>
      <c r="L5053" t="s">
        <v>40</v>
      </c>
      <c r="M5053" t="s">
        <v>41</v>
      </c>
      <c r="N5053">
        <v>2</v>
      </c>
      <c r="O5053" t="s">
        <v>35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30</v>
      </c>
      <c r="V5053">
        <v>21</v>
      </c>
      <c r="W5053">
        <v>5</v>
      </c>
      <c r="X5053">
        <v>3</v>
      </c>
      <c r="Y5053" t="s">
        <v>206</v>
      </c>
      <c r="Z5053" t="str">
        <f t="shared" ca="1" si="235"/>
        <v>Turismo</v>
      </c>
      <c r="AF5053" s="6">
        <f t="shared" ca="1" si="236"/>
        <v>0.61907434968540453</v>
      </c>
      <c r="AH5053" t="str">
        <f t="shared" ca="1" si="237"/>
        <v>Montenegro</v>
      </c>
    </row>
    <row r="5054" spans="1:34" x14ac:dyDescent="0.25">
      <c r="A5054" s="1">
        <v>45004.0625</v>
      </c>
      <c r="B5054" t="s">
        <v>24</v>
      </c>
      <c r="C5054" t="s">
        <v>25</v>
      </c>
      <c r="D5054" t="s">
        <v>36</v>
      </c>
      <c r="E5054" t="s">
        <v>45</v>
      </c>
      <c r="F5054" t="s">
        <v>56</v>
      </c>
      <c r="G5054" t="s">
        <v>29</v>
      </c>
      <c r="H5054" t="s">
        <v>38</v>
      </c>
      <c r="I5054" t="s">
        <v>39</v>
      </c>
      <c r="J5054" t="s">
        <v>46</v>
      </c>
      <c r="K5054" t="s">
        <v>32</v>
      </c>
      <c r="L5054" t="s">
        <v>40</v>
      </c>
      <c r="M5054" t="s">
        <v>58</v>
      </c>
      <c r="N5054">
        <v>2</v>
      </c>
      <c r="O5054" t="s">
        <v>35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20</v>
      </c>
      <c r="V5054">
        <v>1</v>
      </c>
      <c r="W5054">
        <v>1</v>
      </c>
      <c r="X5054">
        <v>3</v>
      </c>
      <c r="Y5054" t="s">
        <v>173</v>
      </c>
      <c r="Z5054" t="str">
        <f t="shared" ca="1" si="235"/>
        <v>Turismo</v>
      </c>
      <c r="AF5054" s="6">
        <f t="shared" ca="1" si="236"/>
        <v>0.76749593737741539</v>
      </c>
      <c r="AH5054" t="str">
        <f t="shared" ca="1" si="237"/>
        <v>Rumanía</v>
      </c>
    </row>
    <row r="5055" spans="1:34" x14ac:dyDescent="0.25">
      <c r="A5055" s="1">
        <v>44230.510416666664</v>
      </c>
      <c r="B5055" t="s">
        <v>49</v>
      </c>
      <c r="C5055" t="s">
        <v>25</v>
      </c>
      <c r="D5055" t="s">
        <v>26</v>
      </c>
      <c r="E5055" t="s">
        <v>54</v>
      </c>
      <c r="F5055" t="s">
        <v>28</v>
      </c>
      <c r="G5055" t="s">
        <v>29</v>
      </c>
      <c r="H5055" t="s">
        <v>38</v>
      </c>
      <c r="I5055" t="s">
        <v>39</v>
      </c>
      <c r="J5055" t="s">
        <v>31</v>
      </c>
      <c r="K5055" t="s">
        <v>32</v>
      </c>
      <c r="L5055" t="s">
        <v>40</v>
      </c>
      <c r="M5055" t="s">
        <v>55</v>
      </c>
      <c r="N5055">
        <v>2</v>
      </c>
      <c r="O5055" t="s">
        <v>35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40</v>
      </c>
      <c r="V5055">
        <v>12</v>
      </c>
      <c r="W5055">
        <v>4</v>
      </c>
      <c r="X5055">
        <v>2</v>
      </c>
      <c r="Y5055" t="s">
        <v>157</v>
      </c>
      <c r="Z5055" t="str">
        <f t="shared" ca="1" si="235"/>
        <v>Turismo</v>
      </c>
      <c r="AF5055" s="6">
        <f t="shared" ca="1" si="236"/>
        <v>0.32814664073854138</v>
      </c>
      <c r="AH5055" t="str">
        <f t="shared" ca="1" si="237"/>
        <v>Eslovenia</v>
      </c>
    </row>
    <row r="5056" spans="1:34" x14ac:dyDescent="0.25">
      <c r="A5056" s="1">
        <v>43887.732638888891</v>
      </c>
      <c r="B5056" t="s">
        <v>49</v>
      </c>
      <c r="C5056" t="s">
        <v>25</v>
      </c>
      <c r="D5056" t="s">
        <v>60</v>
      </c>
      <c r="E5056" t="s">
        <v>45</v>
      </c>
      <c r="F5056" t="s">
        <v>37</v>
      </c>
      <c r="G5056" t="s">
        <v>29</v>
      </c>
      <c r="H5056" t="s">
        <v>52</v>
      </c>
      <c r="I5056" t="s">
        <v>39</v>
      </c>
      <c r="J5056" t="s">
        <v>46</v>
      </c>
      <c r="K5056" t="s">
        <v>32</v>
      </c>
      <c r="L5056" t="s">
        <v>40</v>
      </c>
      <c r="M5056" t="s">
        <v>34</v>
      </c>
      <c r="N5056">
        <v>2</v>
      </c>
      <c r="O5056" t="s">
        <v>35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20</v>
      </c>
      <c r="V5056">
        <v>17</v>
      </c>
      <c r="W5056">
        <v>4</v>
      </c>
      <c r="X5056">
        <v>2</v>
      </c>
      <c r="Y5056" t="s">
        <v>172</v>
      </c>
      <c r="Z5056" t="str">
        <f t="shared" ca="1" si="235"/>
        <v>Turismo</v>
      </c>
      <c r="AF5056" s="6">
        <f t="shared" ca="1" si="236"/>
        <v>8.6953581495589516E-2</v>
      </c>
      <c r="AH5056" t="str">
        <f t="shared" ca="1" si="237"/>
        <v>Albania</v>
      </c>
    </row>
    <row r="5057" spans="1:34" x14ac:dyDescent="0.25">
      <c r="A5057" s="1">
        <v>43196.888888888891</v>
      </c>
      <c r="B5057" t="s">
        <v>24</v>
      </c>
      <c r="C5057" t="s">
        <v>25</v>
      </c>
      <c r="D5057" t="s">
        <v>36</v>
      </c>
      <c r="E5057" t="s">
        <v>45</v>
      </c>
      <c r="F5057" t="s">
        <v>56</v>
      </c>
      <c r="G5057" t="s">
        <v>29</v>
      </c>
      <c r="H5057" t="s">
        <v>38</v>
      </c>
      <c r="I5057" t="s">
        <v>39</v>
      </c>
      <c r="J5057" t="s">
        <v>46</v>
      </c>
      <c r="K5057" t="s">
        <v>32</v>
      </c>
      <c r="L5057" t="s">
        <v>40</v>
      </c>
      <c r="M5057" t="s">
        <v>83</v>
      </c>
      <c r="N5057">
        <v>2</v>
      </c>
      <c r="O5057" t="s">
        <v>47</v>
      </c>
      <c r="P5057">
        <v>10</v>
      </c>
      <c r="Q5057">
        <v>0</v>
      </c>
      <c r="R5057">
        <v>0</v>
      </c>
      <c r="S5057">
        <v>10</v>
      </c>
      <c r="T5057">
        <v>0</v>
      </c>
      <c r="U5057">
        <v>10</v>
      </c>
      <c r="V5057">
        <v>21</v>
      </c>
      <c r="W5057">
        <v>6</v>
      </c>
      <c r="X5057">
        <v>4</v>
      </c>
      <c r="Y5057" t="s">
        <v>173</v>
      </c>
      <c r="Z5057" t="str">
        <f t="shared" ca="1" si="235"/>
        <v>Turismo</v>
      </c>
      <c r="AF5057" s="6">
        <f t="shared" ca="1" si="236"/>
        <v>0.98993062959810529</v>
      </c>
      <c r="AH5057" t="str">
        <f t="shared" ca="1" si="237"/>
        <v>Serbia</v>
      </c>
    </row>
    <row r="5058" spans="1:34" x14ac:dyDescent="0.25">
      <c r="A5058" s="1">
        <v>45208.625</v>
      </c>
      <c r="B5058" t="s">
        <v>24</v>
      </c>
      <c r="C5058" t="s">
        <v>25</v>
      </c>
      <c r="D5058" t="s">
        <v>26</v>
      </c>
      <c r="E5058" t="s">
        <v>42</v>
      </c>
      <c r="F5058" t="s">
        <v>28</v>
      </c>
      <c r="G5058" t="s">
        <v>29</v>
      </c>
      <c r="H5058" t="s">
        <v>38</v>
      </c>
      <c r="I5058" t="s">
        <v>39</v>
      </c>
      <c r="J5058" t="s">
        <v>31</v>
      </c>
      <c r="K5058" t="s">
        <v>32</v>
      </c>
      <c r="L5058" t="s">
        <v>33</v>
      </c>
      <c r="M5058" t="s">
        <v>44</v>
      </c>
      <c r="N5058">
        <v>2</v>
      </c>
      <c r="O5058" t="s">
        <v>35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20</v>
      </c>
      <c r="V5058">
        <v>15</v>
      </c>
      <c r="W5058">
        <v>2</v>
      </c>
      <c r="X5058">
        <v>10</v>
      </c>
      <c r="Y5058" t="s">
        <v>179</v>
      </c>
      <c r="Z5058" t="str">
        <f t="shared" ref="Z5058:Z5121" ca="1" si="238">IF(RAND()&lt;=0.68,"Turismo",CHOOSE((RANDBETWEEN(1,4)),"Camión","Motocicleta","Bus","Otro"))</f>
        <v>Turismo</v>
      </c>
      <c r="AF5058" s="6">
        <f t="shared" ca="1" si="236"/>
        <v>0.1140806534058213</v>
      </c>
      <c r="AH5058" t="str">
        <f t="shared" ca="1" si="237"/>
        <v>Albania</v>
      </c>
    </row>
    <row r="5059" spans="1:34" x14ac:dyDescent="0.25">
      <c r="A5059" s="1">
        <v>44923.584722222222</v>
      </c>
      <c r="B5059" t="s">
        <v>24</v>
      </c>
      <c r="C5059" t="s">
        <v>25</v>
      </c>
      <c r="D5059" t="s">
        <v>60</v>
      </c>
      <c r="E5059" t="s">
        <v>42</v>
      </c>
      <c r="F5059" t="s">
        <v>80</v>
      </c>
      <c r="G5059" t="s">
        <v>29</v>
      </c>
      <c r="H5059" t="s">
        <v>52</v>
      </c>
      <c r="I5059" t="s">
        <v>39</v>
      </c>
      <c r="J5059" t="s">
        <v>31</v>
      </c>
      <c r="K5059" t="s">
        <v>32</v>
      </c>
      <c r="L5059" t="s">
        <v>40</v>
      </c>
      <c r="M5059" t="s">
        <v>44</v>
      </c>
      <c r="N5059">
        <v>2</v>
      </c>
      <c r="O5059" t="s">
        <v>35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20</v>
      </c>
      <c r="V5059">
        <v>14</v>
      </c>
      <c r="W5059">
        <v>4</v>
      </c>
      <c r="X5059">
        <v>12</v>
      </c>
      <c r="Y5059" t="s">
        <v>161</v>
      </c>
      <c r="Z5059" t="str">
        <f t="shared" ca="1" si="238"/>
        <v>Turismo</v>
      </c>
      <c r="AF5059" s="6">
        <f t="shared" ref="AF5059:AF5122" ca="1" si="239">RAND()</f>
        <v>0.33779753690043746</v>
      </c>
      <c r="AH5059" t="str">
        <f t="shared" ref="AH5059:AH5122" ca="1" si="240">INDEX($AC$2:$AC$45, MATCH(AF5059, $AE$2:$AE$45, 1))</f>
        <v>España</v>
      </c>
    </row>
    <row r="5060" spans="1:34" x14ac:dyDescent="0.25">
      <c r="A5060" s="1">
        <v>43882.450694444444</v>
      </c>
      <c r="B5060" t="s">
        <v>24</v>
      </c>
      <c r="C5060" t="s">
        <v>25</v>
      </c>
      <c r="D5060" t="s">
        <v>26</v>
      </c>
      <c r="E5060" t="s">
        <v>45</v>
      </c>
      <c r="F5060" t="s">
        <v>37</v>
      </c>
      <c r="G5060" t="s">
        <v>29</v>
      </c>
      <c r="H5060" t="s">
        <v>38</v>
      </c>
      <c r="I5060" t="s">
        <v>39</v>
      </c>
      <c r="J5060" t="s">
        <v>46</v>
      </c>
      <c r="K5060" t="s">
        <v>32</v>
      </c>
      <c r="L5060" t="s">
        <v>40</v>
      </c>
      <c r="M5060" t="s">
        <v>34</v>
      </c>
      <c r="N5060">
        <v>2</v>
      </c>
      <c r="O5060" t="s">
        <v>70</v>
      </c>
      <c r="P5060">
        <v>30</v>
      </c>
      <c r="Q5060">
        <v>0</v>
      </c>
      <c r="R5060">
        <v>10</v>
      </c>
      <c r="S5060">
        <v>20</v>
      </c>
      <c r="T5060">
        <v>0</v>
      </c>
      <c r="U5060">
        <v>0</v>
      </c>
      <c r="V5060">
        <v>10</v>
      </c>
      <c r="W5060">
        <v>6</v>
      </c>
      <c r="X5060">
        <v>2</v>
      </c>
      <c r="Y5060" t="s">
        <v>179</v>
      </c>
      <c r="Z5060" t="str">
        <f t="shared" ca="1" si="238"/>
        <v>Turismo</v>
      </c>
      <c r="AF5060" s="6">
        <f t="shared" ca="1" si="239"/>
        <v>0.36926556012266254</v>
      </c>
      <c r="AH5060" t="str">
        <f t="shared" ca="1" si="240"/>
        <v>España</v>
      </c>
    </row>
    <row r="5061" spans="1:34" x14ac:dyDescent="0.25">
      <c r="A5061" s="1">
        <v>42890.121527777781</v>
      </c>
      <c r="B5061" t="s">
        <v>49</v>
      </c>
      <c r="C5061" t="s">
        <v>25</v>
      </c>
      <c r="D5061" t="s">
        <v>36</v>
      </c>
      <c r="E5061" t="s">
        <v>64</v>
      </c>
      <c r="F5061" t="s">
        <v>61</v>
      </c>
      <c r="G5061" t="s">
        <v>29</v>
      </c>
      <c r="H5061" t="s">
        <v>38</v>
      </c>
      <c r="I5061" t="s">
        <v>39</v>
      </c>
      <c r="J5061" t="s">
        <v>46</v>
      </c>
      <c r="K5061" t="s">
        <v>53</v>
      </c>
      <c r="L5061" t="s">
        <v>40</v>
      </c>
      <c r="M5061" t="s">
        <v>82</v>
      </c>
      <c r="N5061">
        <v>2</v>
      </c>
      <c r="O5061" t="s">
        <v>35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30</v>
      </c>
      <c r="V5061">
        <v>2</v>
      </c>
      <c r="W5061">
        <v>1</v>
      </c>
      <c r="X5061">
        <v>6</v>
      </c>
      <c r="Y5061" t="s">
        <v>179</v>
      </c>
      <c r="Z5061" t="str">
        <f t="shared" ca="1" si="238"/>
        <v>Turismo</v>
      </c>
      <c r="AF5061" s="6">
        <f t="shared" ca="1" si="239"/>
        <v>0.43690260041331497</v>
      </c>
      <c r="AH5061" t="str">
        <f t="shared" ca="1" si="240"/>
        <v>Francia</v>
      </c>
    </row>
    <row r="5062" spans="1:34" x14ac:dyDescent="0.25">
      <c r="A5062" s="1">
        <v>45505.552083333336</v>
      </c>
      <c r="B5062" t="s">
        <v>24</v>
      </c>
      <c r="C5062" t="s">
        <v>25</v>
      </c>
      <c r="D5062" t="s">
        <v>26</v>
      </c>
      <c r="E5062" t="s">
        <v>27</v>
      </c>
      <c r="F5062" t="s">
        <v>37</v>
      </c>
      <c r="G5062" t="s">
        <v>29</v>
      </c>
      <c r="H5062" t="s">
        <v>38</v>
      </c>
      <c r="I5062" t="s">
        <v>39</v>
      </c>
      <c r="J5062" t="s">
        <v>46</v>
      </c>
      <c r="K5062" t="s">
        <v>32</v>
      </c>
      <c r="L5062" t="s">
        <v>40</v>
      </c>
      <c r="M5062" t="s">
        <v>58</v>
      </c>
      <c r="N5062">
        <v>2</v>
      </c>
      <c r="O5062" t="s">
        <v>35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20</v>
      </c>
      <c r="V5062">
        <v>13</v>
      </c>
      <c r="W5062">
        <v>5</v>
      </c>
      <c r="X5062">
        <v>8</v>
      </c>
      <c r="Y5062" t="s">
        <v>172</v>
      </c>
      <c r="Z5062" t="str">
        <f t="shared" ca="1" si="238"/>
        <v>Turismo</v>
      </c>
      <c r="AF5062" s="6">
        <f t="shared" ca="1" si="239"/>
        <v>0.81663943234811565</v>
      </c>
      <c r="AH5062" t="str">
        <f t="shared" ca="1" si="240"/>
        <v>Rumanía</v>
      </c>
    </row>
    <row r="5063" spans="1:34" x14ac:dyDescent="0.25">
      <c r="A5063" s="1">
        <v>44313.715277777781</v>
      </c>
      <c r="B5063" t="s">
        <v>49</v>
      </c>
      <c r="C5063" t="s">
        <v>25</v>
      </c>
      <c r="D5063" t="s">
        <v>26</v>
      </c>
      <c r="E5063" t="s">
        <v>71</v>
      </c>
      <c r="F5063" t="s">
        <v>56</v>
      </c>
      <c r="G5063" t="s">
        <v>29</v>
      </c>
      <c r="H5063" t="s">
        <v>38</v>
      </c>
      <c r="I5063" t="s">
        <v>39</v>
      </c>
      <c r="J5063" t="s">
        <v>46</v>
      </c>
      <c r="K5063" t="s">
        <v>32</v>
      </c>
      <c r="L5063" t="s">
        <v>40</v>
      </c>
      <c r="M5063" t="s">
        <v>34</v>
      </c>
      <c r="N5063">
        <v>2</v>
      </c>
      <c r="O5063" t="s">
        <v>47</v>
      </c>
      <c r="P5063">
        <v>10</v>
      </c>
      <c r="Q5063">
        <v>0</v>
      </c>
      <c r="R5063">
        <v>0</v>
      </c>
      <c r="S5063">
        <v>10</v>
      </c>
      <c r="T5063">
        <v>0</v>
      </c>
      <c r="U5063">
        <v>10</v>
      </c>
      <c r="V5063">
        <v>17</v>
      </c>
      <c r="W5063">
        <v>3</v>
      </c>
      <c r="X5063">
        <v>4</v>
      </c>
      <c r="Y5063" t="s">
        <v>157</v>
      </c>
      <c r="Z5063" t="str">
        <f t="shared" ca="1" si="238"/>
        <v>Camión</v>
      </c>
      <c r="AF5063" s="6">
        <f t="shared" ca="1" si="239"/>
        <v>0.10742712250498931</v>
      </c>
      <c r="AH5063" t="str">
        <f t="shared" ca="1" si="240"/>
        <v>Albania</v>
      </c>
    </row>
    <row r="5064" spans="1:34" x14ac:dyDescent="0.25">
      <c r="A5064" s="1">
        <v>45327.402777777781</v>
      </c>
      <c r="B5064" t="s">
        <v>24</v>
      </c>
      <c r="C5064" t="s">
        <v>25</v>
      </c>
      <c r="D5064" t="s">
        <v>26</v>
      </c>
      <c r="E5064" t="s">
        <v>64</v>
      </c>
      <c r="F5064" t="s">
        <v>37</v>
      </c>
      <c r="G5064" t="s">
        <v>29</v>
      </c>
      <c r="H5064" t="s">
        <v>38</v>
      </c>
      <c r="I5064" t="s">
        <v>39</v>
      </c>
      <c r="J5064" t="s">
        <v>31</v>
      </c>
      <c r="K5064" t="s">
        <v>32</v>
      </c>
      <c r="L5064" t="s">
        <v>40</v>
      </c>
      <c r="M5064" t="s">
        <v>62</v>
      </c>
      <c r="N5064">
        <v>2</v>
      </c>
      <c r="O5064" t="s">
        <v>35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30</v>
      </c>
      <c r="V5064">
        <v>9</v>
      </c>
      <c r="W5064">
        <v>2</v>
      </c>
      <c r="X5064">
        <v>2</v>
      </c>
      <c r="Y5064" t="s">
        <v>157</v>
      </c>
      <c r="Z5064" t="str">
        <f t="shared" ca="1" si="238"/>
        <v>Turismo</v>
      </c>
      <c r="AF5064" s="6">
        <f t="shared" ca="1" si="239"/>
        <v>0.59146879852943024</v>
      </c>
      <c r="AH5064" t="str">
        <f t="shared" ca="1" si="240"/>
        <v>Italia</v>
      </c>
    </row>
    <row r="5065" spans="1:34" x14ac:dyDescent="0.25">
      <c r="A5065" s="1">
        <v>43117.325694444444</v>
      </c>
      <c r="B5065" t="s">
        <v>49</v>
      </c>
      <c r="C5065" t="s">
        <v>25</v>
      </c>
      <c r="D5065" t="s">
        <v>26</v>
      </c>
      <c r="E5065" t="s">
        <v>45</v>
      </c>
      <c r="F5065" t="s">
        <v>28</v>
      </c>
      <c r="G5065" t="s">
        <v>29</v>
      </c>
      <c r="H5065" t="s">
        <v>68</v>
      </c>
      <c r="I5065" t="s">
        <v>39</v>
      </c>
      <c r="J5065" t="s">
        <v>46</v>
      </c>
      <c r="K5065" t="s">
        <v>32</v>
      </c>
      <c r="L5065" t="s">
        <v>40</v>
      </c>
      <c r="M5065" t="s">
        <v>58</v>
      </c>
      <c r="N5065">
        <v>2</v>
      </c>
      <c r="O5065" t="s">
        <v>75</v>
      </c>
      <c r="P5065">
        <v>20</v>
      </c>
      <c r="Q5065">
        <v>0</v>
      </c>
      <c r="R5065">
        <v>0</v>
      </c>
      <c r="S5065">
        <v>0</v>
      </c>
      <c r="T5065">
        <v>20</v>
      </c>
      <c r="U5065">
        <v>0</v>
      </c>
      <c r="V5065">
        <v>7</v>
      </c>
      <c r="W5065">
        <v>4</v>
      </c>
      <c r="X5065">
        <v>1</v>
      </c>
      <c r="Y5065" t="s">
        <v>157</v>
      </c>
      <c r="Z5065" t="str">
        <f t="shared" ca="1" si="238"/>
        <v>Turismo</v>
      </c>
      <c r="AF5065" s="6">
        <f t="shared" ca="1" si="239"/>
        <v>0.27036403888807148</v>
      </c>
      <c r="AH5065" t="str">
        <f t="shared" ca="1" si="240"/>
        <v>Eslovenia</v>
      </c>
    </row>
    <row r="5066" spans="1:34" x14ac:dyDescent="0.25">
      <c r="A5066" s="1">
        <v>44259.951388888891</v>
      </c>
      <c r="B5066" t="s">
        <v>24</v>
      </c>
      <c r="C5066" t="s">
        <v>25</v>
      </c>
      <c r="D5066" t="s">
        <v>36</v>
      </c>
      <c r="E5066" t="s">
        <v>27</v>
      </c>
      <c r="F5066" t="s">
        <v>65</v>
      </c>
      <c r="G5066" t="s">
        <v>29</v>
      </c>
      <c r="H5066" t="s">
        <v>38</v>
      </c>
      <c r="I5066" t="s">
        <v>39</v>
      </c>
      <c r="J5066" t="s">
        <v>31</v>
      </c>
      <c r="K5066" t="s">
        <v>32</v>
      </c>
      <c r="L5066" t="s">
        <v>40</v>
      </c>
      <c r="M5066" t="s">
        <v>34</v>
      </c>
      <c r="N5066">
        <v>3</v>
      </c>
      <c r="O5066" t="s">
        <v>35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30</v>
      </c>
      <c r="V5066">
        <v>22</v>
      </c>
      <c r="W5066">
        <v>5</v>
      </c>
      <c r="X5066">
        <v>3</v>
      </c>
      <c r="Y5066" t="s">
        <v>173</v>
      </c>
      <c r="Z5066" t="str">
        <f t="shared" ca="1" si="238"/>
        <v>Camión</v>
      </c>
      <c r="AF5066" s="6">
        <f t="shared" ca="1" si="239"/>
        <v>0.31126818979912396</v>
      </c>
      <c r="AH5066" t="str">
        <f t="shared" ca="1" si="240"/>
        <v>Eslovenia</v>
      </c>
    </row>
    <row r="5067" spans="1:34" x14ac:dyDescent="0.25">
      <c r="A5067" s="1">
        <v>44004.739583333336</v>
      </c>
      <c r="B5067" t="s">
        <v>49</v>
      </c>
      <c r="C5067" t="s">
        <v>25</v>
      </c>
      <c r="D5067" t="s">
        <v>60</v>
      </c>
      <c r="E5067" t="s">
        <v>51</v>
      </c>
      <c r="F5067" t="s">
        <v>80</v>
      </c>
      <c r="G5067" t="s">
        <v>29</v>
      </c>
      <c r="H5067" t="s">
        <v>52</v>
      </c>
      <c r="I5067" t="s">
        <v>39</v>
      </c>
      <c r="J5067" t="s">
        <v>46</v>
      </c>
      <c r="K5067" t="s">
        <v>32</v>
      </c>
      <c r="L5067" t="s">
        <v>33</v>
      </c>
      <c r="M5067" t="s">
        <v>113</v>
      </c>
      <c r="N5067">
        <v>2</v>
      </c>
      <c r="O5067" t="s">
        <v>70</v>
      </c>
      <c r="P5067">
        <v>10</v>
      </c>
      <c r="Q5067">
        <v>0</v>
      </c>
      <c r="R5067">
        <v>10</v>
      </c>
      <c r="S5067">
        <v>0</v>
      </c>
      <c r="T5067">
        <v>0</v>
      </c>
      <c r="U5067">
        <v>10</v>
      </c>
      <c r="V5067">
        <v>17</v>
      </c>
      <c r="W5067">
        <v>2</v>
      </c>
      <c r="X5067">
        <v>6</v>
      </c>
      <c r="Y5067" t="s">
        <v>161</v>
      </c>
      <c r="Z5067" t="str">
        <f t="shared" ca="1" si="238"/>
        <v>Turismo</v>
      </c>
      <c r="AF5067" s="6">
        <f t="shared" ca="1" si="239"/>
        <v>0.77855954586073706</v>
      </c>
      <c r="AH5067" t="str">
        <f t="shared" ca="1" si="240"/>
        <v>Rumanía</v>
      </c>
    </row>
    <row r="5068" spans="1:34" x14ac:dyDescent="0.25">
      <c r="A5068" s="1">
        <v>43506.590277777781</v>
      </c>
      <c r="B5068" t="s">
        <v>59</v>
      </c>
      <c r="C5068" t="s">
        <v>66</v>
      </c>
      <c r="D5068" t="s">
        <v>26</v>
      </c>
      <c r="E5068" t="s">
        <v>42</v>
      </c>
      <c r="F5068" t="s">
        <v>28</v>
      </c>
      <c r="G5068" t="s">
        <v>29</v>
      </c>
      <c r="H5068" t="s">
        <v>68</v>
      </c>
      <c r="I5068" t="s">
        <v>39</v>
      </c>
      <c r="J5068" t="s">
        <v>31</v>
      </c>
      <c r="K5068" t="s">
        <v>32</v>
      </c>
      <c r="L5068" t="s">
        <v>40</v>
      </c>
      <c r="M5068" t="s">
        <v>34</v>
      </c>
      <c r="N5068">
        <v>2</v>
      </c>
      <c r="O5068" t="s">
        <v>35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30</v>
      </c>
      <c r="V5068">
        <v>14</v>
      </c>
      <c r="W5068">
        <v>1</v>
      </c>
      <c r="X5068">
        <v>2</v>
      </c>
      <c r="Y5068" t="s">
        <v>184</v>
      </c>
      <c r="Z5068" t="str">
        <f t="shared" ca="1" si="238"/>
        <v>Camión</v>
      </c>
      <c r="AF5068" s="6">
        <f t="shared" ca="1" si="239"/>
        <v>0.12287553946996155</v>
      </c>
      <c r="AH5068" t="str">
        <f t="shared" ca="1" si="240"/>
        <v>Albania</v>
      </c>
    </row>
    <row r="5069" spans="1:34" x14ac:dyDescent="0.25">
      <c r="A5069" s="1">
        <v>44931.829861111109</v>
      </c>
      <c r="B5069" t="s">
        <v>24</v>
      </c>
      <c r="C5069" t="s">
        <v>25</v>
      </c>
      <c r="D5069" t="s">
        <v>36</v>
      </c>
      <c r="E5069" t="s">
        <v>45</v>
      </c>
      <c r="F5069" t="s">
        <v>63</v>
      </c>
      <c r="G5069" t="s">
        <v>29</v>
      </c>
      <c r="H5069" t="s">
        <v>38</v>
      </c>
      <c r="I5069" t="s">
        <v>39</v>
      </c>
      <c r="J5069" t="s">
        <v>46</v>
      </c>
      <c r="K5069" t="s">
        <v>32</v>
      </c>
      <c r="L5069" t="s">
        <v>40</v>
      </c>
      <c r="M5069" t="s">
        <v>34</v>
      </c>
      <c r="N5069">
        <v>2</v>
      </c>
      <c r="O5069" t="s">
        <v>47</v>
      </c>
      <c r="P5069">
        <v>10</v>
      </c>
      <c r="Q5069">
        <v>0</v>
      </c>
      <c r="R5069">
        <v>0</v>
      </c>
      <c r="S5069">
        <v>10</v>
      </c>
      <c r="T5069">
        <v>0</v>
      </c>
      <c r="U5069">
        <v>20</v>
      </c>
      <c r="V5069">
        <v>19</v>
      </c>
      <c r="W5069">
        <v>5</v>
      </c>
      <c r="X5069">
        <v>1</v>
      </c>
      <c r="Y5069" t="s">
        <v>195</v>
      </c>
      <c r="Z5069" t="str">
        <f t="shared" ca="1" si="238"/>
        <v>Bus</v>
      </c>
      <c r="AF5069" s="6">
        <f t="shared" ca="1" si="239"/>
        <v>0.32431793234507689</v>
      </c>
      <c r="AH5069" t="str">
        <f t="shared" ca="1" si="240"/>
        <v>Eslovenia</v>
      </c>
    </row>
    <row r="5070" spans="1:34" x14ac:dyDescent="0.25">
      <c r="A5070" s="1">
        <v>43116.3125</v>
      </c>
      <c r="B5070" t="s">
        <v>24</v>
      </c>
      <c r="C5070" t="s">
        <v>66</v>
      </c>
      <c r="D5070" t="s">
        <v>26</v>
      </c>
      <c r="E5070" t="s">
        <v>42</v>
      </c>
      <c r="F5070" t="s">
        <v>28</v>
      </c>
      <c r="G5070" t="s">
        <v>29</v>
      </c>
      <c r="H5070" t="s">
        <v>93</v>
      </c>
      <c r="I5070" t="s">
        <v>30</v>
      </c>
      <c r="J5070" t="s">
        <v>31</v>
      </c>
      <c r="K5070" t="s">
        <v>32</v>
      </c>
      <c r="L5070" t="s">
        <v>33</v>
      </c>
      <c r="M5070" t="s">
        <v>91</v>
      </c>
      <c r="N5070">
        <v>2</v>
      </c>
      <c r="O5070" t="s">
        <v>35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20</v>
      </c>
      <c r="V5070">
        <v>7</v>
      </c>
      <c r="W5070">
        <v>3</v>
      </c>
      <c r="X5070">
        <v>1</v>
      </c>
      <c r="Y5070" t="s">
        <v>195</v>
      </c>
      <c r="Z5070" t="str">
        <f t="shared" ca="1" si="238"/>
        <v>Turismo</v>
      </c>
      <c r="AF5070" s="6">
        <f t="shared" ca="1" si="239"/>
        <v>0.94012678334461786</v>
      </c>
      <c r="AH5070" t="str">
        <f t="shared" ca="1" si="240"/>
        <v>Rumanía</v>
      </c>
    </row>
    <row r="5071" spans="1:34" x14ac:dyDescent="0.25">
      <c r="A5071" s="1">
        <v>45282.697222222225</v>
      </c>
      <c r="B5071" t="s">
        <v>24</v>
      </c>
      <c r="C5071" t="s">
        <v>50</v>
      </c>
      <c r="D5071" t="s">
        <v>36</v>
      </c>
      <c r="E5071" t="s">
        <v>27</v>
      </c>
      <c r="F5071" t="s">
        <v>56</v>
      </c>
      <c r="G5071" t="s">
        <v>29</v>
      </c>
      <c r="H5071" t="s">
        <v>52</v>
      </c>
      <c r="I5071" t="s">
        <v>39</v>
      </c>
      <c r="J5071" t="s">
        <v>31</v>
      </c>
      <c r="K5071" t="s">
        <v>32</v>
      </c>
      <c r="L5071" t="s">
        <v>33</v>
      </c>
      <c r="M5071" t="s">
        <v>41</v>
      </c>
      <c r="N5071">
        <v>2</v>
      </c>
      <c r="O5071" t="s">
        <v>35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20</v>
      </c>
      <c r="V5071">
        <v>16</v>
      </c>
      <c r="W5071">
        <v>6</v>
      </c>
      <c r="X5071">
        <v>12</v>
      </c>
      <c r="Y5071" t="s">
        <v>157</v>
      </c>
      <c r="Z5071" t="str">
        <f t="shared" ca="1" si="238"/>
        <v>Turismo</v>
      </c>
      <c r="AF5071" s="6">
        <f t="shared" ca="1" si="239"/>
        <v>0.22940276239471125</v>
      </c>
      <c r="AH5071" t="str">
        <f t="shared" ca="1" si="240"/>
        <v>Chipre</v>
      </c>
    </row>
    <row r="5072" spans="1:34" x14ac:dyDescent="0.25">
      <c r="A5072" s="1">
        <v>42681.59375</v>
      </c>
      <c r="B5072" t="s">
        <v>49</v>
      </c>
      <c r="C5072" t="s">
        <v>25</v>
      </c>
      <c r="D5072" t="s">
        <v>26</v>
      </c>
      <c r="E5072" t="s">
        <v>64</v>
      </c>
      <c r="F5072" t="s">
        <v>56</v>
      </c>
      <c r="G5072" t="s">
        <v>29</v>
      </c>
      <c r="H5072" t="s">
        <v>38</v>
      </c>
      <c r="I5072" t="s">
        <v>39</v>
      </c>
      <c r="J5072" t="s">
        <v>31</v>
      </c>
      <c r="K5072" t="s">
        <v>53</v>
      </c>
      <c r="L5072" t="s">
        <v>33</v>
      </c>
      <c r="M5072" t="s">
        <v>123</v>
      </c>
      <c r="N5072">
        <v>2</v>
      </c>
      <c r="O5072" t="s">
        <v>35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20</v>
      </c>
      <c r="V5072">
        <v>14</v>
      </c>
      <c r="W5072">
        <v>2</v>
      </c>
      <c r="X5072">
        <v>11</v>
      </c>
      <c r="Y5072" t="s">
        <v>193</v>
      </c>
      <c r="Z5072" t="str">
        <f t="shared" ca="1" si="238"/>
        <v>Turismo</v>
      </c>
      <c r="AF5072" s="6">
        <f t="shared" ca="1" si="239"/>
        <v>0.45134272320678159</v>
      </c>
      <c r="AH5072" t="str">
        <f t="shared" ca="1" si="240"/>
        <v>Georgia</v>
      </c>
    </row>
    <row r="5073" spans="1:34" x14ac:dyDescent="0.25">
      <c r="A5073" s="1">
        <v>43458.850694444445</v>
      </c>
      <c r="B5073" t="s">
        <v>24</v>
      </c>
      <c r="C5073" t="s">
        <v>30</v>
      </c>
      <c r="D5073" t="s">
        <v>36</v>
      </c>
      <c r="E5073" t="s">
        <v>64</v>
      </c>
      <c r="F5073" t="s">
        <v>96</v>
      </c>
      <c r="G5073" t="s">
        <v>29</v>
      </c>
      <c r="H5073" t="s">
        <v>38</v>
      </c>
      <c r="I5073" t="s">
        <v>39</v>
      </c>
      <c r="J5073" t="s">
        <v>31</v>
      </c>
      <c r="K5073" t="s">
        <v>32</v>
      </c>
      <c r="L5073" t="s">
        <v>33</v>
      </c>
      <c r="M5073" t="s">
        <v>82</v>
      </c>
      <c r="N5073">
        <v>2</v>
      </c>
      <c r="O5073" t="s">
        <v>35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20</v>
      </c>
      <c r="V5073">
        <v>20</v>
      </c>
      <c r="W5073">
        <v>2</v>
      </c>
      <c r="X5073">
        <v>12</v>
      </c>
      <c r="Y5073" t="s">
        <v>162</v>
      </c>
      <c r="Z5073" t="str">
        <f t="shared" ca="1" si="238"/>
        <v>Turismo</v>
      </c>
      <c r="AF5073" s="6">
        <f t="shared" ca="1" si="239"/>
        <v>4.1474868813950017E-2</v>
      </c>
      <c r="AH5073" t="str">
        <f t="shared" ca="1" si="240"/>
        <v>Albania</v>
      </c>
    </row>
    <row r="5074" spans="1:34" x14ac:dyDescent="0.25">
      <c r="A5074" s="1">
        <v>45173.491666666669</v>
      </c>
      <c r="B5074" t="s">
        <v>24</v>
      </c>
      <c r="C5074" t="s">
        <v>25</v>
      </c>
      <c r="D5074" t="s">
        <v>26</v>
      </c>
      <c r="E5074" t="s">
        <v>64</v>
      </c>
      <c r="F5074" t="s">
        <v>56</v>
      </c>
      <c r="G5074" t="s">
        <v>29</v>
      </c>
      <c r="H5074" t="s">
        <v>38</v>
      </c>
      <c r="I5074" t="s">
        <v>39</v>
      </c>
      <c r="J5074" t="s">
        <v>31</v>
      </c>
      <c r="K5074" t="s">
        <v>32</v>
      </c>
      <c r="L5074" t="s">
        <v>40</v>
      </c>
      <c r="M5074" t="s">
        <v>34</v>
      </c>
      <c r="N5074">
        <v>2</v>
      </c>
      <c r="O5074" t="s">
        <v>35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20</v>
      </c>
      <c r="V5074">
        <v>11</v>
      </c>
      <c r="W5074">
        <v>2</v>
      </c>
      <c r="X5074">
        <v>9</v>
      </c>
      <c r="Y5074" t="s">
        <v>173</v>
      </c>
      <c r="Z5074" t="str">
        <f t="shared" ca="1" si="238"/>
        <v>Camión</v>
      </c>
      <c r="AF5074" s="6">
        <f t="shared" ca="1" si="239"/>
        <v>0.87527204680248016</v>
      </c>
      <c r="AH5074" t="str">
        <f t="shared" ca="1" si="240"/>
        <v>Rumanía</v>
      </c>
    </row>
    <row r="5075" spans="1:34" x14ac:dyDescent="0.25">
      <c r="A5075" s="1">
        <v>43093.357638888891</v>
      </c>
      <c r="B5075" t="s">
        <v>49</v>
      </c>
      <c r="C5075" t="s">
        <v>66</v>
      </c>
      <c r="D5075" t="s">
        <v>26</v>
      </c>
      <c r="E5075" t="s">
        <v>85</v>
      </c>
      <c r="F5075" t="s">
        <v>28</v>
      </c>
      <c r="G5075" t="s">
        <v>29</v>
      </c>
      <c r="H5075" t="s">
        <v>68</v>
      </c>
      <c r="I5075" t="s">
        <v>30</v>
      </c>
      <c r="J5075" t="s">
        <v>46</v>
      </c>
      <c r="K5075" t="s">
        <v>32</v>
      </c>
      <c r="L5075" t="s">
        <v>40</v>
      </c>
      <c r="M5075" t="s">
        <v>91</v>
      </c>
      <c r="N5075">
        <v>2</v>
      </c>
      <c r="O5075" t="s">
        <v>70</v>
      </c>
      <c r="P5075">
        <v>10</v>
      </c>
      <c r="Q5075">
        <v>0</v>
      </c>
      <c r="R5075">
        <v>10</v>
      </c>
      <c r="S5075">
        <v>0</v>
      </c>
      <c r="T5075">
        <v>0</v>
      </c>
      <c r="U5075">
        <v>10</v>
      </c>
      <c r="V5075">
        <v>8</v>
      </c>
      <c r="W5075">
        <v>1</v>
      </c>
      <c r="X5075">
        <v>12</v>
      </c>
      <c r="Y5075" t="s">
        <v>184</v>
      </c>
      <c r="Z5075" t="str">
        <f t="shared" ca="1" si="238"/>
        <v>Turismo</v>
      </c>
      <c r="AF5075" s="6">
        <f t="shared" ca="1" si="239"/>
        <v>0.9800466805763336</v>
      </c>
      <c r="AH5075" t="str">
        <f t="shared" ca="1" si="240"/>
        <v>San Marino</v>
      </c>
    </row>
    <row r="5076" spans="1:34" x14ac:dyDescent="0.25">
      <c r="A5076" s="1">
        <v>45130.343055555553</v>
      </c>
      <c r="B5076" t="s">
        <v>24</v>
      </c>
      <c r="C5076" t="s">
        <v>25</v>
      </c>
      <c r="D5076" t="s">
        <v>26</v>
      </c>
      <c r="E5076" t="s">
        <v>45</v>
      </c>
      <c r="F5076" t="s">
        <v>56</v>
      </c>
      <c r="G5076" t="s">
        <v>29</v>
      </c>
      <c r="H5076" t="s">
        <v>38</v>
      </c>
      <c r="I5076" t="s">
        <v>30</v>
      </c>
      <c r="J5076" t="s">
        <v>46</v>
      </c>
      <c r="K5076" t="s">
        <v>32</v>
      </c>
      <c r="L5076" t="s">
        <v>40</v>
      </c>
      <c r="M5076" t="s">
        <v>83</v>
      </c>
      <c r="N5076">
        <v>2</v>
      </c>
      <c r="O5076" t="s">
        <v>47</v>
      </c>
      <c r="P5076">
        <v>10</v>
      </c>
      <c r="Q5076">
        <v>0</v>
      </c>
      <c r="R5076">
        <v>0</v>
      </c>
      <c r="S5076">
        <v>10</v>
      </c>
      <c r="T5076">
        <v>0</v>
      </c>
      <c r="U5076">
        <v>10</v>
      </c>
      <c r="V5076">
        <v>8</v>
      </c>
      <c r="W5076">
        <v>1</v>
      </c>
      <c r="X5076">
        <v>7</v>
      </c>
      <c r="Y5076" t="s">
        <v>195</v>
      </c>
      <c r="Z5076" t="str">
        <f t="shared" ca="1" si="238"/>
        <v>Turismo</v>
      </c>
      <c r="AF5076" s="6">
        <f t="shared" ca="1" si="239"/>
        <v>0.73017032698847861</v>
      </c>
      <c r="AH5076" t="str">
        <f t="shared" ca="1" si="240"/>
        <v>Portugal</v>
      </c>
    </row>
    <row r="5077" spans="1:34" x14ac:dyDescent="0.25">
      <c r="A5077" s="1">
        <v>44158.489583333336</v>
      </c>
      <c r="B5077" t="s">
        <v>59</v>
      </c>
      <c r="C5077" t="s">
        <v>25</v>
      </c>
      <c r="D5077" t="s">
        <v>26</v>
      </c>
      <c r="E5077" t="s">
        <v>64</v>
      </c>
      <c r="F5077" t="s">
        <v>28</v>
      </c>
      <c r="G5077" t="s">
        <v>29</v>
      </c>
      <c r="H5077" t="s">
        <v>38</v>
      </c>
      <c r="I5077" t="s">
        <v>39</v>
      </c>
      <c r="J5077" t="s">
        <v>31</v>
      </c>
      <c r="K5077" t="s">
        <v>32</v>
      </c>
      <c r="L5077" t="s">
        <v>33</v>
      </c>
      <c r="M5077" t="s">
        <v>62</v>
      </c>
      <c r="N5077">
        <v>2</v>
      </c>
      <c r="O5077" t="s">
        <v>35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20</v>
      </c>
      <c r="V5077">
        <v>11</v>
      </c>
      <c r="W5077">
        <v>2</v>
      </c>
      <c r="X5077">
        <v>11</v>
      </c>
      <c r="Y5077" t="s">
        <v>161</v>
      </c>
      <c r="Z5077" t="str">
        <f t="shared" ca="1" si="238"/>
        <v>Turismo</v>
      </c>
      <c r="AF5077" s="6">
        <f t="shared" ca="1" si="239"/>
        <v>0.34584429898155533</v>
      </c>
      <c r="AH5077" t="str">
        <f t="shared" ca="1" si="240"/>
        <v>España</v>
      </c>
    </row>
    <row r="5078" spans="1:34" x14ac:dyDescent="0.25">
      <c r="A5078" s="1">
        <v>44451.96875</v>
      </c>
      <c r="B5078" t="s">
        <v>24</v>
      </c>
      <c r="C5078" t="s">
        <v>25</v>
      </c>
      <c r="D5078" t="s">
        <v>36</v>
      </c>
      <c r="E5078" t="s">
        <v>45</v>
      </c>
      <c r="F5078" t="s">
        <v>28</v>
      </c>
      <c r="G5078" t="s">
        <v>29</v>
      </c>
      <c r="H5078" t="s">
        <v>38</v>
      </c>
      <c r="I5078" t="s">
        <v>39</v>
      </c>
      <c r="J5078" t="s">
        <v>31</v>
      </c>
      <c r="K5078" t="s">
        <v>32</v>
      </c>
      <c r="L5078" t="s">
        <v>33</v>
      </c>
      <c r="M5078" t="s">
        <v>81</v>
      </c>
      <c r="N5078">
        <v>2</v>
      </c>
      <c r="O5078" t="s">
        <v>35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20</v>
      </c>
      <c r="V5078">
        <v>23</v>
      </c>
      <c r="W5078">
        <v>1</v>
      </c>
      <c r="X5078">
        <v>9</v>
      </c>
      <c r="Y5078" t="s">
        <v>195</v>
      </c>
      <c r="Z5078" t="str">
        <f t="shared" ca="1" si="238"/>
        <v>Camión</v>
      </c>
      <c r="AF5078" s="6">
        <f t="shared" ca="1" si="239"/>
        <v>0.62955465300794944</v>
      </c>
      <c r="AH5078" t="str">
        <f t="shared" ca="1" si="240"/>
        <v>Noruega</v>
      </c>
    </row>
    <row r="5079" spans="1:34" x14ac:dyDescent="0.25">
      <c r="A5079" s="1">
        <v>43667.408333333333</v>
      </c>
      <c r="B5079" t="s">
        <v>59</v>
      </c>
      <c r="C5079" t="s">
        <v>25</v>
      </c>
      <c r="D5079" t="s">
        <v>26</v>
      </c>
      <c r="E5079" t="s">
        <v>71</v>
      </c>
      <c r="F5079" t="s">
        <v>37</v>
      </c>
      <c r="G5079" t="s">
        <v>29</v>
      </c>
      <c r="H5079" t="s">
        <v>38</v>
      </c>
      <c r="I5079" t="s">
        <v>39</v>
      </c>
      <c r="J5079" t="s">
        <v>46</v>
      </c>
      <c r="K5079" t="s">
        <v>32</v>
      </c>
      <c r="L5079" t="s">
        <v>73</v>
      </c>
      <c r="M5079" t="s">
        <v>34</v>
      </c>
      <c r="N5079">
        <v>2</v>
      </c>
      <c r="O5079" t="s">
        <v>47</v>
      </c>
      <c r="P5079">
        <v>10</v>
      </c>
      <c r="Q5079">
        <v>0</v>
      </c>
      <c r="R5079">
        <v>0</v>
      </c>
      <c r="S5079">
        <v>10</v>
      </c>
      <c r="T5079">
        <v>0</v>
      </c>
      <c r="U5079">
        <v>10</v>
      </c>
      <c r="V5079">
        <v>9</v>
      </c>
      <c r="W5079">
        <v>1</v>
      </c>
      <c r="X5079">
        <v>7</v>
      </c>
      <c r="Y5079" t="s">
        <v>172</v>
      </c>
      <c r="Z5079" t="str">
        <f t="shared" ca="1" si="238"/>
        <v>Motocicleta</v>
      </c>
      <c r="AF5079" s="6">
        <f t="shared" ca="1" si="239"/>
        <v>0.21474393114792645</v>
      </c>
      <c r="AH5079" t="str">
        <f t="shared" ca="1" si="240"/>
        <v>Bulgaria</v>
      </c>
    </row>
    <row r="5080" spans="1:34" x14ac:dyDescent="0.25">
      <c r="A5080" s="1">
        <v>43300.365277777775</v>
      </c>
      <c r="B5080" t="s">
        <v>49</v>
      </c>
      <c r="C5080" t="s">
        <v>25</v>
      </c>
      <c r="D5080" t="s">
        <v>26</v>
      </c>
      <c r="E5080" t="s">
        <v>27</v>
      </c>
      <c r="F5080" t="s">
        <v>28</v>
      </c>
      <c r="G5080" t="s">
        <v>29</v>
      </c>
      <c r="H5080" t="s">
        <v>38</v>
      </c>
      <c r="I5080" t="s">
        <v>30</v>
      </c>
      <c r="J5080" t="s">
        <v>46</v>
      </c>
      <c r="K5080" t="s">
        <v>32</v>
      </c>
      <c r="L5080" t="s">
        <v>40</v>
      </c>
      <c r="M5080" t="s">
        <v>34</v>
      </c>
      <c r="N5080">
        <v>2</v>
      </c>
      <c r="O5080" t="s">
        <v>35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40</v>
      </c>
      <c r="V5080">
        <v>8</v>
      </c>
      <c r="W5080">
        <v>5</v>
      </c>
      <c r="X5080">
        <v>7</v>
      </c>
      <c r="Y5080" t="s">
        <v>177</v>
      </c>
      <c r="Z5080" t="str">
        <f t="shared" ca="1" si="238"/>
        <v>Turismo</v>
      </c>
      <c r="AF5080" s="6">
        <f t="shared" ca="1" si="239"/>
        <v>4.3506075092813568E-2</v>
      </c>
      <c r="AH5080" t="str">
        <f t="shared" ca="1" si="240"/>
        <v>Albania</v>
      </c>
    </row>
    <row r="5081" spans="1:34" x14ac:dyDescent="0.25">
      <c r="A5081" s="1">
        <v>42388.6875</v>
      </c>
      <c r="B5081" t="s">
        <v>49</v>
      </c>
      <c r="C5081" t="s">
        <v>25</v>
      </c>
      <c r="D5081" t="s">
        <v>26</v>
      </c>
      <c r="E5081" t="s">
        <v>84</v>
      </c>
      <c r="F5081" t="s">
        <v>28</v>
      </c>
      <c r="G5081" t="s">
        <v>29</v>
      </c>
      <c r="H5081" t="s">
        <v>38</v>
      </c>
      <c r="I5081" t="s">
        <v>39</v>
      </c>
      <c r="J5081" t="s">
        <v>46</v>
      </c>
      <c r="K5081" t="s">
        <v>32</v>
      </c>
      <c r="L5081" t="s">
        <v>73</v>
      </c>
      <c r="M5081" t="s">
        <v>58</v>
      </c>
      <c r="N5081">
        <v>2</v>
      </c>
      <c r="O5081" t="s">
        <v>47</v>
      </c>
      <c r="P5081">
        <v>10</v>
      </c>
      <c r="Q5081">
        <v>0</v>
      </c>
      <c r="R5081">
        <v>0</v>
      </c>
      <c r="S5081">
        <v>10</v>
      </c>
      <c r="T5081">
        <v>0</v>
      </c>
      <c r="U5081">
        <v>10</v>
      </c>
      <c r="V5081">
        <v>16</v>
      </c>
      <c r="W5081">
        <v>3</v>
      </c>
      <c r="X5081">
        <v>1</v>
      </c>
      <c r="Y5081" t="s">
        <v>174</v>
      </c>
      <c r="Z5081" t="str">
        <f t="shared" ca="1" si="238"/>
        <v>Turismo</v>
      </c>
      <c r="AF5081" s="6">
        <f t="shared" ca="1" si="239"/>
        <v>0.53620190392249878</v>
      </c>
      <c r="AH5081" t="str">
        <f t="shared" ca="1" si="240"/>
        <v>Islandia</v>
      </c>
    </row>
    <row r="5082" spans="1:34" x14ac:dyDescent="0.25">
      <c r="A5082" s="1">
        <v>43402.5625</v>
      </c>
      <c r="B5082" t="s">
        <v>59</v>
      </c>
      <c r="C5082" t="s">
        <v>25</v>
      </c>
      <c r="D5082" t="s">
        <v>26</v>
      </c>
      <c r="E5082" t="s">
        <v>45</v>
      </c>
      <c r="F5082" t="s">
        <v>28</v>
      </c>
      <c r="G5082" t="s">
        <v>29</v>
      </c>
      <c r="H5082" t="s">
        <v>38</v>
      </c>
      <c r="I5082" t="s">
        <v>39</v>
      </c>
      <c r="J5082" t="s">
        <v>31</v>
      </c>
      <c r="K5082" t="s">
        <v>32</v>
      </c>
      <c r="L5082" t="s">
        <v>40</v>
      </c>
      <c r="M5082" t="s">
        <v>58</v>
      </c>
      <c r="N5082">
        <v>2</v>
      </c>
      <c r="O5082" t="s">
        <v>35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20</v>
      </c>
      <c r="V5082">
        <v>13</v>
      </c>
      <c r="W5082">
        <v>2</v>
      </c>
      <c r="X5082">
        <v>10</v>
      </c>
      <c r="Y5082" t="s">
        <v>191</v>
      </c>
      <c r="Z5082" t="str">
        <f t="shared" ca="1" si="238"/>
        <v>Turismo</v>
      </c>
      <c r="AF5082" s="6">
        <f t="shared" ca="1" si="239"/>
        <v>0.2341341695893252</v>
      </c>
      <c r="AH5082" t="str">
        <f t="shared" ca="1" si="240"/>
        <v>Chipre</v>
      </c>
    </row>
    <row r="5083" spans="1:34" x14ac:dyDescent="0.25">
      <c r="A5083" s="1">
        <v>45426.5625</v>
      </c>
      <c r="B5083" t="s">
        <v>49</v>
      </c>
      <c r="C5083" t="s">
        <v>25</v>
      </c>
      <c r="D5083" t="s">
        <v>26</v>
      </c>
      <c r="E5083" t="s">
        <v>42</v>
      </c>
      <c r="F5083" t="s">
        <v>56</v>
      </c>
      <c r="G5083" t="s">
        <v>29</v>
      </c>
      <c r="H5083" t="s">
        <v>38</v>
      </c>
      <c r="I5083" t="s">
        <v>39</v>
      </c>
      <c r="J5083" t="s">
        <v>31</v>
      </c>
      <c r="K5083" t="s">
        <v>32</v>
      </c>
      <c r="L5083" t="s">
        <v>33</v>
      </c>
      <c r="M5083" t="s">
        <v>44</v>
      </c>
      <c r="N5083">
        <v>2</v>
      </c>
      <c r="O5083" t="s">
        <v>35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20</v>
      </c>
      <c r="V5083">
        <v>13</v>
      </c>
      <c r="W5083">
        <v>3</v>
      </c>
      <c r="X5083">
        <v>5</v>
      </c>
      <c r="Y5083" t="s">
        <v>195</v>
      </c>
      <c r="Z5083" t="str">
        <f t="shared" ca="1" si="238"/>
        <v>Turismo</v>
      </c>
      <c r="AF5083" s="6">
        <f t="shared" ca="1" si="239"/>
        <v>0.68688487834484324</v>
      </c>
      <c r="AH5083" t="str">
        <f t="shared" ca="1" si="240"/>
        <v>Países Bajos</v>
      </c>
    </row>
    <row r="5084" spans="1:34" x14ac:dyDescent="0.25">
      <c r="A5084" s="1">
        <v>43637.045138888891</v>
      </c>
      <c r="B5084" t="s">
        <v>24</v>
      </c>
      <c r="C5084" t="s">
        <v>25</v>
      </c>
      <c r="D5084" t="s">
        <v>36</v>
      </c>
      <c r="E5084" t="s">
        <v>45</v>
      </c>
      <c r="F5084" t="s">
        <v>28</v>
      </c>
      <c r="G5084" t="s">
        <v>29</v>
      </c>
      <c r="H5084" t="s">
        <v>38</v>
      </c>
      <c r="I5084" t="s">
        <v>39</v>
      </c>
      <c r="J5084" t="s">
        <v>31</v>
      </c>
      <c r="K5084" t="s">
        <v>32</v>
      </c>
      <c r="L5084" t="s">
        <v>73</v>
      </c>
      <c r="M5084" t="s">
        <v>34</v>
      </c>
      <c r="N5084">
        <v>2</v>
      </c>
      <c r="O5084" t="s">
        <v>35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</v>
      </c>
      <c r="V5084">
        <v>1</v>
      </c>
      <c r="W5084">
        <v>6</v>
      </c>
      <c r="X5084">
        <v>6</v>
      </c>
      <c r="Y5084" t="s">
        <v>198</v>
      </c>
      <c r="Z5084" t="str">
        <f t="shared" ca="1" si="238"/>
        <v>Otro</v>
      </c>
      <c r="AF5084" s="6">
        <f t="shared" ca="1" si="239"/>
        <v>0.36839942074975218</v>
      </c>
      <c r="AH5084" t="str">
        <f t="shared" ca="1" si="240"/>
        <v>España</v>
      </c>
    </row>
    <row r="5085" spans="1:34" x14ac:dyDescent="0.25">
      <c r="A5085" s="1">
        <v>44165.783333333333</v>
      </c>
      <c r="B5085" t="s">
        <v>24</v>
      </c>
      <c r="C5085" t="s">
        <v>25</v>
      </c>
      <c r="D5085" t="s">
        <v>36</v>
      </c>
      <c r="E5085" t="s">
        <v>64</v>
      </c>
      <c r="F5085" t="s">
        <v>28</v>
      </c>
      <c r="G5085" t="s">
        <v>29</v>
      </c>
      <c r="H5085" t="s">
        <v>38</v>
      </c>
      <c r="I5085" t="s">
        <v>39</v>
      </c>
      <c r="J5085" t="s">
        <v>31</v>
      </c>
      <c r="K5085" t="s">
        <v>32</v>
      </c>
      <c r="L5085" t="s">
        <v>33</v>
      </c>
      <c r="M5085" t="s">
        <v>62</v>
      </c>
      <c r="N5085">
        <v>2</v>
      </c>
      <c r="O5085" t="s">
        <v>35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30</v>
      </c>
      <c r="V5085">
        <v>18</v>
      </c>
      <c r="W5085">
        <v>2</v>
      </c>
      <c r="X5085">
        <v>11</v>
      </c>
      <c r="Y5085" t="s">
        <v>190</v>
      </c>
      <c r="Z5085" t="str">
        <f t="shared" ca="1" si="238"/>
        <v>Otro</v>
      </c>
      <c r="AF5085" s="6">
        <f t="shared" ca="1" si="239"/>
        <v>0.91349439627629292</v>
      </c>
      <c r="AH5085" t="str">
        <f t="shared" ca="1" si="240"/>
        <v>Rumanía</v>
      </c>
    </row>
    <row r="5086" spans="1:34" x14ac:dyDescent="0.25">
      <c r="A5086" s="1">
        <v>44369.510416666664</v>
      </c>
      <c r="B5086" t="s">
        <v>49</v>
      </c>
      <c r="C5086" t="s">
        <v>25</v>
      </c>
      <c r="D5086" t="s">
        <v>26</v>
      </c>
      <c r="E5086" t="s">
        <v>42</v>
      </c>
      <c r="F5086" t="s">
        <v>28</v>
      </c>
      <c r="G5086" t="s">
        <v>29</v>
      </c>
      <c r="H5086" t="s">
        <v>38</v>
      </c>
      <c r="I5086" t="s">
        <v>39</v>
      </c>
      <c r="J5086" t="s">
        <v>31</v>
      </c>
      <c r="K5086" t="s">
        <v>32</v>
      </c>
      <c r="L5086" t="s">
        <v>40</v>
      </c>
      <c r="M5086" t="s">
        <v>44</v>
      </c>
      <c r="N5086">
        <v>2</v>
      </c>
      <c r="O5086" t="s">
        <v>35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</v>
      </c>
      <c r="V5086">
        <v>12</v>
      </c>
      <c r="W5086">
        <v>3</v>
      </c>
      <c r="X5086">
        <v>6</v>
      </c>
      <c r="Y5086" t="s">
        <v>195</v>
      </c>
      <c r="Z5086" t="str">
        <f t="shared" ca="1" si="238"/>
        <v>Turismo</v>
      </c>
      <c r="AF5086" s="6">
        <f t="shared" ca="1" si="239"/>
        <v>0.34681907389631916</v>
      </c>
      <c r="AH5086" t="str">
        <f t="shared" ca="1" si="240"/>
        <v>España</v>
      </c>
    </row>
    <row r="5087" spans="1:34" x14ac:dyDescent="0.25">
      <c r="A5087" s="1">
        <v>45471.75</v>
      </c>
      <c r="B5087" t="s">
        <v>49</v>
      </c>
      <c r="C5087" t="s">
        <v>50</v>
      </c>
      <c r="D5087" t="s">
        <v>26</v>
      </c>
      <c r="E5087" t="s">
        <v>86</v>
      </c>
      <c r="F5087" t="s">
        <v>28</v>
      </c>
      <c r="G5087" t="s">
        <v>29</v>
      </c>
      <c r="H5087" t="s">
        <v>52</v>
      </c>
      <c r="I5087" t="s">
        <v>39</v>
      </c>
      <c r="J5087" t="s">
        <v>46</v>
      </c>
      <c r="K5087" t="s">
        <v>32</v>
      </c>
      <c r="L5087" t="s">
        <v>40</v>
      </c>
      <c r="M5087" t="s">
        <v>95</v>
      </c>
      <c r="N5087">
        <v>2</v>
      </c>
      <c r="O5087" t="s">
        <v>35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</v>
      </c>
      <c r="V5087">
        <v>18</v>
      </c>
      <c r="W5087">
        <v>6</v>
      </c>
      <c r="X5087">
        <v>6</v>
      </c>
      <c r="Y5087" t="s">
        <v>195</v>
      </c>
      <c r="Z5087" t="str">
        <f t="shared" ca="1" si="238"/>
        <v>Motocicleta</v>
      </c>
      <c r="AF5087" s="6">
        <f t="shared" ca="1" si="239"/>
        <v>0.66376946417625193</v>
      </c>
      <c r="AH5087" t="str">
        <f t="shared" ca="1" si="240"/>
        <v>Países Bajos</v>
      </c>
    </row>
    <row r="5088" spans="1:34" x14ac:dyDescent="0.25">
      <c r="A5088" s="1">
        <v>43787.572916666664</v>
      </c>
      <c r="B5088" t="s">
        <v>30</v>
      </c>
      <c r="C5088" t="s">
        <v>30</v>
      </c>
      <c r="D5088" t="s">
        <v>30</v>
      </c>
      <c r="E5088" t="s">
        <v>42</v>
      </c>
      <c r="F5088" t="s">
        <v>28</v>
      </c>
      <c r="G5088" t="s">
        <v>29</v>
      </c>
      <c r="H5088" t="s">
        <v>30</v>
      </c>
      <c r="I5088" t="s">
        <v>30</v>
      </c>
      <c r="J5088" t="s">
        <v>31</v>
      </c>
      <c r="K5088" t="s">
        <v>32</v>
      </c>
      <c r="L5088" t="s">
        <v>33</v>
      </c>
      <c r="M5088" t="s">
        <v>44</v>
      </c>
      <c r="N5088">
        <v>2</v>
      </c>
      <c r="O5088" t="s">
        <v>35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20</v>
      </c>
      <c r="V5088">
        <v>13</v>
      </c>
      <c r="W5088">
        <v>2</v>
      </c>
      <c r="X5088">
        <v>11</v>
      </c>
      <c r="Y5088" t="s">
        <v>172</v>
      </c>
      <c r="Z5088" t="str">
        <f t="shared" ca="1" si="238"/>
        <v>Turismo</v>
      </c>
      <c r="AF5088" s="6">
        <f t="shared" ca="1" si="239"/>
        <v>0.8391707048875614</v>
      </c>
      <c r="AH5088" t="str">
        <f t="shared" ca="1" si="240"/>
        <v>Rumanía</v>
      </c>
    </row>
    <row r="5089" spans="1:34" x14ac:dyDescent="0.25">
      <c r="A5089" s="1">
        <v>45383.847222222219</v>
      </c>
      <c r="B5089" t="s">
        <v>24</v>
      </c>
      <c r="C5089" t="s">
        <v>50</v>
      </c>
      <c r="D5089" t="s">
        <v>36</v>
      </c>
      <c r="E5089" t="s">
        <v>27</v>
      </c>
      <c r="F5089" t="s">
        <v>28</v>
      </c>
      <c r="G5089" t="s">
        <v>29</v>
      </c>
      <c r="H5089" t="s">
        <v>52</v>
      </c>
      <c r="I5089" t="s">
        <v>39</v>
      </c>
      <c r="J5089" t="s">
        <v>46</v>
      </c>
      <c r="K5089" t="s">
        <v>32</v>
      </c>
      <c r="L5089" t="s">
        <v>40</v>
      </c>
      <c r="M5089" t="s">
        <v>58</v>
      </c>
      <c r="N5089">
        <v>2</v>
      </c>
      <c r="O5089" t="s">
        <v>35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20</v>
      </c>
      <c r="V5089">
        <v>20</v>
      </c>
      <c r="W5089">
        <v>2</v>
      </c>
      <c r="X5089">
        <v>4</v>
      </c>
      <c r="Y5089" t="s">
        <v>173</v>
      </c>
      <c r="Z5089" t="str">
        <f t="shared" ca="1" si="238"/>
        <v>Camión</v>
      </c>
      <c r="AF5089" s="6">
        <f t="shared" ca="1" si="239"/>
        <v>0.90570071566812049</v>
      </c>
      <c r="AH5089" t="str">
        <f t="shared" ca="1" si="240"/>
        <v>Rumanía</v>
      </c>
    </row>
    <row r="5090" spans="1:34" x14ac:dyDescent="0.25">
      <c r="A5090" s="1">
        <v>44801.804166666669</v>
      </c>
      <c r="B5090" t="s">
        <v>24</v>
      </c>
      <c r="C5090" t="s">
        <v>79</v>
      </c>
      <c r="D5090" t="s">
        <v>26</v>
      </c>
      <c r="E5090" t="s">
        <v>42</v>
      </c>
      <c r="F5090" t="s">
        <v>37</v>
      </c>
      <c r="G5090" t="s">
        <v>29</v>
      </c>
      <c r="H5090" t="s">
        <v>38</v>
      </c>
      <c r="I5090" t="s">
        <v>39</v>
      </c>
      <c r="J5090" t="s">
        <v>31</v>
      </c>
      <c r="K5090" t="s">
        <v>32</v>
      </c>
      <c r="L5090" t="s">
        <v>73</v>
      </c>
      <c r="M5090" t="s">
        <v>58</v>
      </c>
      <c r="N5090">
        <v>2</v>
      </c>
      <c r="O5090" t="s">
        <v>35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70</v>
      </c>
      <c r="V5090">
        <v>19</v>
      </c>
      <c r="W5090">
        <v>1</v>
      </c>
      <c r="X5090">
        <v>8</v>
      </c>
      <c r="Y5090" t="s">
        <v>157</v>
      </c>
      <c r="Z5090" t="str">
        <f t="shared" ca="1" si="238"/>
        <v>Turismo</v>
      </c>
      <c r="AF5090" s="6">
        <f t="shared" ca="1" si="239"/>
        <v>0.49154094481677779</v>
      </c>
      <c r="AH5090" t="str">
        <f t="shared" ca="1" si="240"/>
        <v>Islandia</v>
      </c>
    </row>
    <row r="5091" spans="1:34" x14ac:dyDescent="0.25">
      <c r="A5091" s="1">
        <v>44664.004166666666</v>
      </c>
      <c r="B5091" t="s">
        <v>24</v>
      </c>
      <c r="C5091" t="s">
        <v>25</v>
      </c>
      <c r="D5091" t="s">
        <v>36</v>
      </c>
      <c r="E5091" t="s">
        <v>64</v>
      </c>
      <c r="F5091" t="s">
        <v>80</v>
      </c>
      <c r="G5091" t="s">
        <v>29</v>
      </c>
      <c r="H5091" t="s">
        <v>38</v>
      </c>
      <c r="I5091" t="s">
        <v>39</v>
      </c>
      <c r="J5091" t="s">
        <v>31</v>
      </c>
      <c r="K5091" t="s">
        <v>32</v>
      </c>
      <c r="L5091" t="s">
        <v>40</v>
      </c>
      <c r="M5091" t="s">
        <v>62</v>
      </c>
      <c r="N5091">
        <v>2</v>
      </c>
      <c r="O5091" t="s">
        <v>35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60</v>
      </c>
      <c r="V5091">
        <v>0</v>
      </c>
      <c r="W5091">
        <v>4</v>
      </c>
      <c r="X5091">
        <v>4</v>
      </c>
      <c r="Y5091" t="s">
        <v>168</v>
      </c>
      <c r="Z5091" t="str">
        <f t="shared" ca="1" si="238"/>
        <v>Camión</v>
      </c>
      <c r="AF5091" s="6">
        <f t="shared" ca="1" si="239"/>
        <v>0.36226390439405631</v>
      </c>
      <c r="AH5091" t="str">
        <f t="shared" ca="1" si="240"/>
        <v>España</v>
      </c>
    </row>
    <row r="5092" spans="1:34" x14ac:dyDescent="0.25">
      <c r="A5092" s="1">
        <v>43283.644444444442</v>
      </c>
      <c r="B5092" t="s">
        <v>49</v>
      </c>
      <c r="C5092" t="s">
        <v>25</v>
      </c>
      <c r="D5092" t="s">
        <v>26</v>
      </c>
      <c r="E5092" t="s">
        <v>27</v>
      </c>
      <c r="F5092" t="s">
        <v>28</v>
      </c>
      <c r="G5092" t="s">
        <v>29</v>
      </c>
      <c r="H5092" t="s">
        <v>38</v>
      </c>
      <c r="I5092" t="s">
        <v>39</v>
      </c>
      <c r="J5092" t="s">
        <v>46</v>
      </c>
      <c r="K5092" t="s">
        <v>32</v>
      </c>
      <c r="L5092" t="s">
        <v>40</v>
      </c>
      <c r="M5092" t="s">
        <v>58</v>
      </c>
      <c r="N5092">
        <v>2</v>
      </c>
      <c r="O5092" t="s">
        <v>75</v>
      </c>
      <c r="P5092">
        <v>20</v>
      </c>
      <c r="Q5092">
        <v>0</v>
      </c>
      <c r="R5092">
        <v>0</v>
      </c>
      <c r="S5092">
        <v>0</v>
      </c>
      <c r="T5092">
        <v>20</v>
      </c>
      <c r="U5092">
        <v>40</v>
      </c>
      <c r="V5092">
        <v>15</v>
      </c>
      <c r="W5092">
        <v>2</v>
      </c>
      <c r="X5092">
        <v>7</v>
      </c>
      <c r="Y5092" t="s">
        <v>157</v>
      </c>
      <c r="Z5092" t="str">
        <f t="shared" ca="1" si="238"/>
        <v>Turismo</v>
      </c>
      <c r="AF5092" s="6">
        <f t="shared" ca="1" si="239"/>
        <v>0.16839574876928731</v>
      </c>
      <c r="AH5092" t="str">
        <f t="shared" ca="1" si="240"/>
        <v>Azerbaiyán</v>
      </c>
    </row>
    <row r="5093" spans="1:34" x14ac:dyDescent="0.25">
      <c r="A5093" s="1">
        <v>43713.649305555555</v>
      </c>
      <c r="B5093" t="s">
        <v>49</v>
      </c>
      <c r="C5093" t="s">
        <v>25</v>
      </c>
      <c r="D5093" t="s">
        <v>26</v>
      </c>
      <c r="E5093" t="s">
        <v>84</v>
      </c>
      <c r="F5093" t="s">
        <v>56</v>
      </c>
      <c r="G5093" t="s">
        <v>29</v>
      </c>
      <c r="H5093" t="s">
        <v>38</v>
      </c>
      <c r="I5093" t="s">
        <v>39</v>
      </c>
      <c r="J5093" t="s">
        <v>46</v>
      </c>
      <c r="K5093" t="s">
        <v>32</v>
      </c>
      <c r="L5093" t="s">
        <v>33</v>
      </c>
      <c r="M5093" t="s">
        <v>34</v>
      </c>
      <c r="N5093">
        <v>2</v>
      </c>
      <c r="O5093" t="s">
        <v>47</v>
      </c>
      <c r="P5093">
        <v>10</v>
      </c>
      <c r="Q5093">
        <v>0</v>
      </c>
      <c r="R5093">
        <v>0</v>
      </c>
      <c r="S5093">
        <v>10</v>
      </c>
      <c r="T5093">
        <v>0</v>
      </c>
      <c r="U5093">
        <v>20</v>
      </c>
      <c r="V5093">
        <v>15</v>
      </c>
      <c r="W5093">
        <v>5</v>
      </c>
      <c r="X5093">
        <v>9</v>
      </c>
      <c r="Y5093" t="s">
        <v>195</v>
      </c>
      <c r="Z5093" t="str">
        <f t="shared" ca="1" si="238"/>
        <v>Motocicleta</v>
      </c>
      <c r="AF5093" s="6">
        <f t="shared" ca="1" si="239"/>
        <v>4.3855173313939733E-2</v>
      </c>
      <c r="AH5093" t="str">
        <f t="shared" ca="1" si="240"/>
        <v>Albania</v>
      </c>
    </row>
    <row r="5094" spans="1:34" x14ac:dyDescent="0.25">
      <c r="A5094" s="1">
        <v>44748.806250000001</v>
      </c>
      <c r="B5094" t="s">
        <v>59</v>
      </c>
      <c r="C5094" t="s">
        <v>25</v>
      </c>
      <c r="D5094" t="s">
        <v>26</v>
      </c>
      <c r="E5094" t="s">
        <v>45</v>
      </c>
      <c r="F5094" t="s">
        <v>37</v>
      </c>
      <c r="G5094" t="s">
        <v>29</v>
      </c>
      <c r="H5094" t="s">
        <v>38</v>
      </c>
      <c r="I5094" t="s">
        <v>39</v>
      </c>
      <c r="J5094" t="s">
        <v>46</v>
      </c>
      <c r="K5094" t="s">
        <v>32</v>
      </c>
      <c r="L5094" t="s">
        <v>40</v>
      </c>
      <c r="M5094" t="s">
        <v>92</v>
      </c>
      <c r="N5094">
        <v>2</v>
      </c>
      <c r="O5094" t="s">
        <v>47</v>
      </c>
      <c r="P5094">
        <v>30</v>
      </c>
      <c r="Q5094">
        <v>0</v>
      </c>
      <c r="R5094">
        <v>0</v>
      </c>
      <c r="S5094">
        <v>20</v>
      </c>
      <c r="T5094">
        <v>10</v>
      </c>
      <c r="U5094">
        <v>0</v>
      </c>
      <c r="V5094">
        <v>19</v>
      </c>
      <c r="W5094">
        <v>4</v>
      </c>
      <c r="X5094">
        <v>7</v>
      </c>
      <c r="Y5094" t="s">
        <v>195</v>
      </c>
      <c r="Z5094" t="str">
        <f t="shared" ca="1" si="238"/>
        <v>Motocicleta</v>
      </c>
      <c r="AF5094" s="6">
        <f t="shared" ca="1" si="239"/>
        <v>0.21344472298391648</v>
      </c>
      <c r="AH5094" t="str">
        <f t="shared" ca="1" si="240"/>
        <v>Bulgaria</v>
      </c>
    </row>
    <row r="5095" spans="1:34" x14ac:dyDescent="0.25">
      <c r="A5095" s="1">
        <v>42466.625</v>
      </c>
      <c r="B5095" t="s">
        <v>49</v>
      </c>
      <c r="C5095" t="s">
        <v>25</v>
      </c>
      <c r="D5095" t="s">
        <v>26</v>
      </c>
      <c r="E5095" t="s">
        <v>42</v>
      </c>
      <c r="F5095" t="s">
        <v>56</v>
      </c>
      <c r="G5095" t="s">
        <v>29</v>
      </c>
      <c r="H5095" t="s">
        <v>52</v>
      </c>
      <c r="I5095" t="s">
        <v>39</v>
      </c>
      <c r="J5095" t="s">
        <v>46</v>
      </c>
      <c r="K5095" t="s">
        <v>32</v>
      </c>
      <c r="L5095" t="s">
        <v>73</v>
      </c>
      <c r="M5095" t="s">
        <v>44</v>
      </c>
      <c r="N5095">
        <v>2</v>
      </c>
      <c r="O5095" t="s">
        <v>75</v>
      </c>
      <c r="P5095">
        <v>10</v>
      </c>
      <c r="Q5095">
        <v>0</v>
      </c>
      <c r="R5095">
        <v>0</v>
      </c>
      <c r="S5095">
        <v>0</v>
      </c>
      <c r="T5095">
        <v>10</v>
      </c>
      <c r="U5095">
        <v>20</v>
      </c>
      <c r="V5095">
        <v>15</v>
      </c>
      <c r="W5095">
        <v>4</v>
      </c>
      <c r="X5095">
        <v>4</v>
      </c>
      <c r="Y5095" t="s">
        <v>192</v>
      </c>
      <c r="Z5095" t="str">
        <f t="shared" ca="1" si="238"/>
        <v>Bus</v>
      </c>
      <c r="AF5095" s="6">
        <f t="shared" ca="1" si="239"/>
        <v>0.26451756893606992</v>
      </c>
      <c r="AH5095" t="str">
        <f t="shared" ca="1" si="240"/>
        <v>Eslovenia</v>
      </c>
    </row>
    <row r="5096" spans="1:34" x14ac:dyDescent="0.25">
      <c r="A5096" s="1">
        <v>44086.965277777781</v>
      </c>
      <c r="B5096" t="s">
        <v>24</v>
      </c>
      <c r="C5096" t="s">
        <v>25</v>
      </c>
      <c r="D5096" t="s">
        <v>36</v>
      </c>
      <c r="E5096" t="s">
        <v>42</v>
      </c>
      <c r="F5096" t="s">
        <v>80</v>
      </c>
      <c r="G5096" t="s">
        <v>29</v>
      </c>
      <c r="H5096" t="s">
        <v>38</v>
      </c>
      <c r="I5096" t="s">
        <v>39</v>
      </c>
      <c r="J5096" t="s">
        <v>46</v>
      </c>
      <c r="K5096" t="s">
        <v>32</v>
      </c>
      <c r="L5096" t="s">
        <v>40</v>
      </c>
      <c r="M5096" t="s">
        <v>44</v>
      </c>
      <c r="N5096">
        <v>3</v>
      </c>
      <c r="O5096" t="s">
        <v>35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30</v>
      </c>
      <c r="V5096">
        <v>23</v>
      </c>
      <c r="W5096">
        <v>7</v>
      </c>
      <c r="X5096">
        <v>9</v>
      </c>
      <c r="Y5096" t="s">
        <v>160</v>
      </c>
      <c r="Z5096" t="str">
        <f t="shared" ca="1" si="238"/>
        <v>Otro</v>
      </c>
      <c r="AF5096" s="6">
        <f t="shared" ca="1" si="239"/>
        <v>0.28970875025209386</v>
      </c>
      <c r="AH5096" t="str">
        <f t="shared" ca="1" si="240"/>
        <v>Eslovenia</v>
      </c>
    </row>
    <row r="5097" spans="1:34" x14ac:dyDescent="0.25">
      <c r="A5097" s="1">
        <v>44408.6875</v>
      </c>
      <c r="B5097" t="s">
        <v>24</v>
      </c>
      <c r="C5097" t="s">
        <v>25</v>
      </c>
      <c r="D5097" t="s">
        <v>26</v>
      </c>
      <c r="E5097" t="s">
        <v>51</v>
      </c>
      <c r="F5097" t="s">
        <v>61</v>
      </c>
      <c r="G5097" t="s">
        <v>29</v>
      </c>
      <c r="H5097" t="s">
        <v>38</v>
      </c>
      <c r="I5097" t="s">
        <v>127</v>
      </c>
      <c r="J5097" t="s">
        <v>31</v>
      </c>
      <c r="K5097" t="s">
        <v>32</v>
      </c>
      <c r="L5097" t="s">
        <v>73</v>
      </c>
      <c r="M5097" t="s">
        <v>128</v>
      </c>
      <c r="N5097">
        <v>1</v>
      </c>
      <c r="O5097" t="s">
        <v>35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10</v>
      </c>
      <c r="V5097">
        <v>16</v>
      </c>
      <c r="W5097">
        <v>7</v>
      </c>
      <c r="X5097">
        <v>7</v>
      </c>
      <c r="Y5097" t="s">
        <v>168</v>
      </c>
      <c r="Z5097" t="str">
        <f t="shared" ca="1" si="238"/>
        <v>Turismo</v>
      </c>
      <c r="AF5097" s="6">
        <f t="shared" ca="1" si="239"/>
        <v>0.21196935300438613</v>
      </c>
      <c r="AH5097" t="str">
        <f t="shared" ca="1" si="240"/>
        <v>Bosnia y Herzegovina</v>
      </c>
    </row>
    <row r="5098" spans="1:34" x14ac:dyDescent="0.25">
      <c r="A5098" s="1">
        <v>44496.322916666664</v>
      </c>
      <c r="B5098" t="s">
        <v>59</v>
      </c>
      <c r="C5098" t="s">
        <v>25</v>
      </c>
      <c r="D5098" t="s">
        <v>26</v>
      </c>
      <c r="E5098" t="s">
        <v>86</v>
      </c>
      <c r="F5098" t="s">
        <v>28</v>
      </c>
      <c r="G5098" t="s">
        <v>29</v>
      </c>
      <c r="H5098" t="s">
        <v>38</v>
      </c>
      <c r="I5098" t="s">
        <v>39</v>
      </c>
      <c r="J5098" t="s">
        <v>31</v>
      </c>
      <c r="K5098" t="s">
        <v>32</v>
      </c>
      <c r="L5098" t="s">
        <v>40</v>
      </c>
      <c r="M5098" t="s">
        <v>34</v>
      </c>
      <c r="N5098">
        <v>2</v>
      </c>
      <c r="O5098" t="s">
        <v>35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10</v>
      </c>
      <c r="V5098">
        <v>7</v>
      </c>
      <c r="W5098">
        <v>4</v>
      </c>
      <c r="X5098">
        <v>10</v>
      </c>
      <c r="Y5098" t="s">
        <v>157</v>
      </c>
      <c r="Z5098" t="str">
        <f t="shared" ca="1" si="238"/>
        <v>Turismo</v>
      </c>
      <c r="AF5098" s="6">
        <f t="shared" ca="1" si="239"/>
        <v>9.1742425897182844E-2</v>
      </c>
      <c r="AH5098" t="str">
        <f t="shared" ca="1" si="240"/>
        <v>Albania</v>
      </c>
    </row>
    <row r="5099" spans="1:34" x14ac:dyDescent="0.25">
      <c r="A5099" s="1">
        <v>43719.695138888892</v>
      </c>
      <c r="B5099" t="s">
        <v>24</v>
      </c>
      <c r="C5099" t="s">
        <v>25</v>
      </c>
      <c r="D5099" t="s">
        <v>26</v>
      </c>
      <c r="E5099" t="s">
        <v>84</v>
      </c>
      <c r="F5099" t="s">
        <v>28</v>
      </c>
      <c r="G5099" t="s">
        <v>29</v>
      </c>
      <c r="H5099" t="s">
        <v>38</v>
      </c>
      <c r="I5099" t="s">
        <v>39</v>
      </c>
      <c r="J5099" t="s">
        <v>46</v>
      </c>
      <c r="K5099" t="s">
        <v>32</v>
      </c>
      <c r="L5099" t="s">
        <v>73</v>
      </c>
      <c r="M5099" t="s">
        <v>82</v>
      </c>
      <c r="N5099">
        <v>2</v>
      </c>
      <c r="O5099" t="s">
        <v>47</v>
      </c>
      <c r="P5099">
        <v>10</v>
      </c>
      <c r="Q5099">
        <v>0</v>
      </c>
      <c r="R5099">
        <v>0</v>
      </c>
      <c r="S5099">
        <v>10</v>
      </c>
      <c r="T5099">
        <v>0</v>
      </c>
      <c r="U5099">
        <v>20</v>
      </c>
      <c r="V5099">
        <v>16</v>
      </c>
      <c r="W5099">
        <v>4</v>
      </c>
      <c r="X5099">
        <v>9</v>
      </c>
      <c r="Y5099" t="s">
        <v>160</v>
      </c>
      <c r="Z5099" t="str">
        <f t="shared" ca="1" si="238"/>
        <v>Otro</v>
      </c>
      <c r="AF5099" s="6">
        <f t="shared" ca="1" si="239"/>
        <v>0.1493487254842315</v>
      </c>
      <c r="AH5099" t="str">
        <f t="shared" ca="1" si="240"/>
        <v>Armenia</v>
      </c>
    </row>
    <row r="5100" spans="1:34" x14ac:dyDescent="0.25">
      <c r="A5100" s="1">
        <v>44151.512499999997</v>
      </c>
      <c r="B5100" t="s">
        <v>59</v>
      </c>
      <c r="C5100" t="s">
        <v>25</v>
      </c>
      <c r="D5100" t="s">
        <v>26</v>
      </c>
      <c r="E5100" t="s">
        <v>85</v>
      </c>
      <c r="F5100" t="s">
        <v>37</v>
      </c>
      <c r="G5100" t="s">
        <v>29</v>
      </c>
      <c r="H5100" t="s">
        <v>38</v>
      </c>
      <c r="I5100" t="s">
        <v>39</v>
      </c>
      <c r="J5100" t="s">
        <v>46</v>
      </c>
      <c r="K5100" t="s">
        <v>32</v>
      </c>
      <c r="L5100" t="s">
        <v>40</v>
      </c>
      <c r="M5100" t="s">
        <v>62</v>
      </c>
      <c r="N5100">
        <v>2</v>
      </c>
      <c r="O5100" t="s">
        <v>47</v>
      </c>
      <c r="P5100">
        <v>10</v>
      </c>
      <c r="Q5100">
        <v>0</v>
      </c>
      <c r="R5100">
        <v>0</v>
      </c>
      <c r="S5100">
        <v>10</v>
      </c>
      <c r="T5100">
        <v>0</v>
      </c>
      <c r="U5100">
        <v>30</v>
      </c>
      <c r="V5100">
        <v>12</v>
      </c>
      <c r="W5100">
        <v>2</v>
      </c>
      <c r="X5100">
        <v>11</v>
      </c>
      <c r="Y5100" t="s">
        <v>157</v>
      </c>
      <c r="Z5100" t="str">
        <f t="shared" ca="1" si="238"/>
        <v>Bus</v>
      </c>
      <c r="AF5100" s="6">
        <f t="shared" ca="1" si="239"/>
        <v>0.21721863692438292</v>
      </c>
      <c r="AH5100" t="str">
        <f t="shared" ca="1" si="240"/>
        <v>Bulgaria</v>
      </c>
    </row>
    <row r="5101" spans="1:34" x14ac:dyDescent="0.25">
      <c r="A5101" s="1">
        <v>44435.930555555555</v>
      </c>
      <c r="B5101" t="s">
        <v>49</v>
      </c>
      <c r="C5101" t="s">
        <v>25</v>
      </c>
      <c r="D5101" t="s">
        <v>36</v>
      </c>
      <c r="E5101" t="s">
        <v>27</v>
      </c>
      <c r="F5101" t="s">
        <v>28</v>
      </c>
      <c r="G5101" t="s">
        <v>29</v>
      </c>
      <c r="H5101" t="s">
        <v>38</v>
      </c>
      <c r="I5101" t="s">
        <v>30</v>
      </c>
      <c r="J5101" t="s">
        <v>46</v>
      </c>
      <c r="K5101" t="s">
        <v>32</v>
      </c>
      <c r="L5101" t="s">
        <v>40</v>
      </c>
      <c r="M5101" t="s">
        <v>81</v>
      </c>
      <c r="N5101">
        <v>2</v>
      </c>
      <c r="O5101" t="s">
        <v>35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50</v>
      </c>
      <c r="V5101">
        <v>22</v>
      </c>
      <c r="W5101">
        <v>6</v>
      </c>
      <c r="X5101">
        <v>8</v>
      </c>
      <c r="Y5101" t="s">
        <v>172</v>
      </c>
      <c r="Z5101" t="str">
        <f t="shared" ca="1" si="238"/>
        <v>Turismo</v>
      </c>
      <c r="AF5101" s="6">
        <f t="shared" ca="1" si="239"/>
        <v>0.24248050409847199</v>
      </c>
      <c r="AH5101" t="str">
        <f t="shared" ca="1" si="240"/>
        <v>Chequia</v>
      </c>
    </row>
    <row r="5102" spans="1:34" x14ac:dyDescent="0.25">
      <c r="A5102" s="1">
        <v>43411.769444444442</v>
      </c>
      <c r="B5102" t="s">
        <v>24</v>
      </c>
      <c r="C5102" t="s">
        <v>25</v>
      </c>
      <c r="D5102" t="s">
        <v>87</v>
      </c>
      <c r="E5102" t="s">
        <v>27</v>
      </c>
      <c r="F5102" t="s">
        <v>28</v>
      </c>
      <c r="G5102" t="s">
        <v>29</v>
      </c>
      <c r="H5102" t="s">
        <v>38</v>
      </c>
      <c r="I5102" t="s">
        <v>39</v>
      </c>
      <c r="J5102" t="s">
        <v>31</v>
      </c>
      <c r="K5102" t="s">
        <v>32</v>
      </c>
      <c r="L5102" t="s">
        <v>40</v>
      </c>
      <c r="M5102" t="s">
        <v>44</v>
      </c>
      <c r="N5102">
        <v>2</v>
      </c>
      <c r="O5102" t="s">
        <v>35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20</v>
      </c>
      <c r="V5102">
        <v>18</v>
      </c>
      <c r="W5102">
        <v>4</v>
      </c>
      <c r="X5102">
        <v>11</v>
      </c>
      <c r="Y5102" t="s">
        <v>195</v>
      </c>
      <c r="Z5102" t="str">
        <f t="shared" ca="1" si="238"/>
        <v>Turismo</v>
      </c>
      <c r="AF5102" s="6">
        <f t="shared" ca="1" si="239"/>
        <v>0.14926032045077242</v>
      </c>
      <c r="AH5102" t="str">
        <f t="shared" ca="1" si="240"/>
        <v>Armenia</v>
      </c>
    </row>
    <row r="5103" spans="1:34" x14ac:dyDescent="0.25">
      <c r="A5103" s="1">
        <v>42623.614583333336</v>
      </c>
      <c r="B5103" t="s">
        <v>59</v>
      </c>
      <c r="C5103" t="s">
        <v>25</v>
      </c>
      <c r="D5103" t="s">
        <v>26</v>
      </c>
      <c r="E5103" t="s">
        <v>45</v>
      </c>
      <c r="F5103" t="s">
        <v>61</v>
      </c>
      <c r="G5103" t="s">
        <v>29</v>
      </c>
      <c r="H5103" t="s">
        <v>38</v>
      </c>
      <c r="I5103" t="s">
        <v>39</v>
      </c>
      <c r="J5103" t="s">
        <v>46</v>
      </c>
      <c r="K5103" t="s">
        <v>32</v>
      </c>
      <c r="L5103" t="s">
        <v>40</v>
      </c>
      <c r="M5103" t="s">
        <v>58</v>
      </c>
      <c r="N5103">
        <v>2</v>
      </c>
      <c r="O5103" t="s">
        <v>47</v>
      </c>
      <c r="P5103">
        <v>10</v>
      </c>
      <c r="Q5103">
        <v>0</v>
      </c>
      <c r="R5103">
        <v>0</v>
      </c>
      <c r="S5103">
        <v>10</v>
      </c>
      <c r="T5103">
        <v>0</v>
      </c>
      <c r="U5103">
        <v>10</v>
      </c>
      <c r="V5103">
        <v>14</v>
      </c>
      <c r="W5103">
        <v>7</v>
      </c>
      <c r="X5103">
        <v>9</v>
      </c>
      <c r="Y5103" t="s">
        <v>198</v>
      </c>
      <c r="Z5103" t="str">
        <f t="shared" ca="1" si="238"/>
        <v>Turismo</v>
      </c>
      <c r="AF5103" s="6">
        <f t="shared" ca="1" si="239"/>
        <v>0.96023223615582443</v>
      </c>
      <c r="AH5103" t="str">
        <f t="shared" ca="1" si="240"/>
        <v>Rumanía</v>
      </c>
    </row>
    <row r="5104" spans="1:34" x14ac:dyDescent="0.25">
      <c r="A5104" s="1">
        <v>44459.8125</v>
      </c>
      <c r="B5104" t="s">
        <v>24</v>
      </c>
      <c r="C5104" t="s">
        <v>25</v>
      </c>
      <c r="D5104" t="s">
        <v>36</v>
      </c>
      <c r="E5104" t="s">
        <v>42</v>
      </c>
      <c r="F5104" t="s">
        <v>65</v>
      </c>
      <c r="G5104" t="s">
        <v>29</v>
      </c>
      <c r="H5104" t="s">
        <v>38</v>
      </c>
      <c r="I5104" t="s">
        <v>39</v>
      </c>
      <c r="J5104" t="s">
        <v>31</v>
      </c>
      <c r="K5104" t="s">
        <v>32</v>
      </c>
      <c r="L5104" t="s">
        <v>40</v>
      </c>
      <c r="M5104" t="s">
        <v>34</v>
      </c>
      <c r="N5104">
        <v>2</v>
      </c>
      <c r="O5104" t="s">
        <v>35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20</v>
      </c>
      <c r="V5104">
        <v>19</v>
      </c>
      <c r="W5104">
        <v>2</v>
      </c>
      <c r="X5104">
        <v>9</v>
      </c>
      <c r="Y5104" t="s">
        <v>157</v>
      </c>
      <c r="Z5104" t="str">
        <f t="shared" ca="1" si="238"/>
        <v>Turismo</v>
      </c>
      <c r="AF5104" s="6">
        <f t="shared" ca="1" si="239"/>
        <v>0.64839109676943307</v>
      </c>
      <c r="AH5104" t="str">
        <f t="shared" ca="1" si="240"/>
        <v>Noruega</v>
      </c>
    </row>
    <row r="5105" spans="1:34" x14ac:dyDescent="0.25">
      <c r="A5105" s="1">
        <v>42429.791666666664</v>
      </c>
      <c r="B5105" t="s">
        <v>24</v>
      </c>
      <c r="C5105" t="s">
        <v>25</v>
      </c>
      <c r="D5105" t="s">
        <v>36</v>
      </c>
      <c r="E5105" t="s">
        <v>42</v>
      </c>
      <c r="F5105" t="s">
        <v>56</v>
      </c>
      <c r="G5105" t="s">
        <v>29</v>
      </c>
      <c r="H5105" t="s">
        <v>38</v>
      </c>
      <c r="I5105" t="s">
        <v>39</v>
      </c>
      <c r="J5105" t="s">
        <v>31</v>
      </c>
      <c r="K5105" t="s">
        <v>32</v>
      </c>
      <c r="L5105" t="s">
        <v>40</v>
      </c>
      <c r="M5105" t="s">
        <v>55</v>
      </c>
      <c r="N5105">
        <v>2</v>
      </c>
      <c r="O5105" t="s">
        <v>35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20</v>
      </c>
      <c r="V5105">
        <v>19</v>
      </c>
      <c r="W5105">
        <v>2</v>
      </c>
      <c r="X5105">
        <v>2</v>
      </c>
      <c r="Y5105" t="s">
        <v>195</v>
      </c>
      <c r="Z5105" t="str">
        <f t="shared" ca="1" si="238"/>
        <v>Camión</v>
      </c>
      <c r="AF5105" s="6">
        <f t="shared" ca="1" si="239"/>
        <v>0.71717351492449921</v>
      </c>
      <c r="AH5105" t="str">
        <f t="shared" ca="1" si="240"/>
        <v>Polonia</v>
      </c>
    </row>
    <row r="5106" spans="1:34" x14ac:dyDescent="0.25">
      <c r="A5106" s="1">
        <v>45180.614583333336</v>
      </c>
      <c r="B5106" t="s">
        <v>59</v>
      </c>
      <c r="C5106" t="s">
        <v>50</v>
      </c>
      <c r="D5106" t="s">
        <v>26</v>
      </c>
      <c r="E5106" t="s">
        <v>64</v>
      </c>
      <c r="F5106" t="s">
        <v>37</v>
      </c>
      <c r="G5106" t="s">
        <v>29</v>
      </c>
      <c r="H5106" t="s">
        <v>52</v>
      </c>
      <c r="I5106" t="s">
        <v>39</v>
      </c>
      <c r="J5106" t="s">
        <v>46</v>
      </c>
      <c r="K5106" t="s">
        <v>32</v>
      </c>
      <c r="L5106" t="s">
        <v>40</v>
      </c>
      <c r="M5106" t="s">
        <v>110</v>
      </c>
      <c r="N5106">
        <v>2</v>
      </c>
      <c r="O5106" t="s">
        <v>35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</v>
      </c>
      <c r="V5106">
        <v>14</v>
      </c>
      <c r="W5106">
        <v>2</v>
      </c>
      <c r="X5106">
        <v>9</v>
      </c>
      <c r="Y5106" t="s">
        <v>157</v>
      </c>
      <c r="Z5106" t="str">
        <f t="shared" ca="1" si="238"/>
        <v>Turismo</v>
      </c>
      <c r="AF5106" s="6">
        <f t="shared" ca="1" si="239"/>
        <v>0.16456143950690272</v>
      </c>
      <c r="AH5106" t="str">
        <f t="shared" ca="1" si="240"/>
        <v>Austria</v>
      </c>
    </row>
    <row r="5107" spans="1:34" x14ac:dyDescent="0.25">
      <c r="A5107" s="1">
        <v>44070.71875</v>
      </c>
      <c r="B5107" t="s">
        <v>24</v>
      </c>
      <c r="C5107" t="s">
        <v>50</v>
      </c>
      <c r="D5107" t="s">
        <v>26</v>
      </c>
      <c r="E5107" t="s">
        <v>42</v>
      </c>
      <c r="F5107" t="s">
        <v>28</v>
      </c>
      <c r="G5107" t="s">
        <v>29</v>
      </c>
      <c r="H5107" t="s">
        <v>52</v>
      </c>
      <c r="I5107" t="s">
        <v>30</v>
      </c>
      <c r="J5107" t="s">
        <v>31</v>
      </c>
      <c r="K5107" t="s">
        <v>32</v>
      </c>
      <c r="L5107" t="s">
        <v>40</v>
      </c>
      <c r="M5107" t="s">
        <v>44</v>
      </c>
      <c r="N5107">
        <v>2</v>
      </c>
      <c r="O5107" t="s">
        <v>35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30</v>
      </c>
      <c r="V5107">
        <v>17</v>
      </c>
      <c r="W5107">
        <v>5</v>
      </c>
      <c r="X5107">
        <v>8</v>
      </c>
      <c r="Y5107" t="s">
        <v>195</v>
      </c>
      <c r="Z5107" t="str">
        <f t="shared" ca="1" si="238"/>
        <v>Turismo</v>
      </c>
      <c r="AF5107" s="6">
        <f t="shared" ca="1" si="239"/>
        <v>0.53880594426827522</v>
      </c>
      <c r="AH5107" t="str">
        <f t="shared" ca="1" si="240"/>
        <v>Islandia</v>
      </c>
    </row>
    <row r="5108" spans="1:34" x14ac:dyDescent="0.25">
      <c r="A5108" s="1">
        <v>44377.068055555559</v>
      </c>
      <c r="B5108" t="s">
        <v>24</v>
      </c>
      <c r="C5108" t="s">
        <v>25</v>
      </c>
      <c r="D5108" t="s">
        <v>36</v>
      </c>
      <c r="E5108" t="s">
        <v>85</v>
      </c>
      <c r="F5108" t="s">
        <v>37</v>
      </c>
      <c r="G5108" t="s">
        <v>29</v>
      </c>
      <c r="H5108" t="s">
        <v>52</v>
      </c>
      <c r="I5108" t="s">
        <v>30</v>
      </c>
      <c r="J5108" t="s">
        <v>31</v>
      </c>
      <c r="K5108" t="s">
        <v>32</v>
      </c>
      <c r="L5108" t="s">
        <v>40</v>
      </c>
      <c r="M5108" t="s">
        <v>74</v>
      </c>
      <c r="N5108">
        <v>2</v>
      </c>
      <c r="O5108" t="s">
        <v>35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20</v>
      </c>
      <c r="V5108">
        <v>1</v>
      </c>
      <c r="W5108">
        <v>4</v>
      </c>
      <c r="X5108">
        <v>6</v>
      </c>
      <c r="Y5108" t="s">
        <v>179</v>
      </c>
      <c r="Z5108" t="str">
        <f t="shared" ca="1" si="238"/>
        <v>Camión</v>
      </c>
      <c r="AF5108" s="6">
        <f t="shared" ca="1" si="239"/>
        <v>0.75306452595283113</v>
      </c>
      <c r="AH5108" t="str">
        <f t="shared" ca="1" si="240"/>
        <v>Portugal</v>
      </c>
    </row>
    <row r="5109" spans="1:34" x14ac:dyDescent="0.25">
      <c r="A5109" s="1">
        <v>43064.916666666664</v>
      </c>
      <c r="B5109" t="s">
        <v>24</v>
      </c>
      <c r="C5109" t="s">
        <v>25</v>
      </c>
      <c r="D5109" t="s">
        <v>36</v>
      </c>
      <c r="E5109" t="s">
        <v>42</v>
      </c>
      <c r="F5109" t="s">
        <v>65</v>
      </c>
      <c r="G5109" t="s">
        <v>29</v>
      </c>
      <c r="H5109" t="s">
        <v>38</v>
      </c>
      <c r="I5109" t="s">
        <v>39</v>
      </c>
      <c r="J5109" t="s">
        <v>31</v>
      </c>
      <c r="K5109" t="s">
        <v>32</v>
      </c>
      <c r="L5109" t="s">
        <v>33</v>
      </c>
      <c r="M5109" t="s">
        <v>77</v>
      </c>
      <c r="N5109">
        <v>2</v>
      </c>
      <c r="O5109" t="s">
        <v>35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30</v>
      </c>
      <c r="V5109">
        <v>22</v>
      </c>
      <c r="W5109">
        <v>7</v>
      </c>
      <c r="X5109">
        <v>11</v>
      </c>
      <c r="Y5109" t="s">
        <v>173</v>
      </c>
      <c r="Z5109" t="str">
        <f t="shared" ca="1" si="238"/>
        <v>Turismo</v>
      </c>
      <c r="AF5109" s="6">
        <f t="shared" ca="1" si="239"/>
        <v>0.86508065471712259</v>
      </c>
      <c r="AH5109" t="str">
        <f t="shared" ca="1" si="240"/>
        <v>Rumanía</v>
      </c>
    </row>
    <row r="5110" spans="1:34" x14ac:dyDescent="0.25">
      <c r="A5110" s="1">
        <v>42302.059027777781</v>
      </c>
      <c r="B5110" t="s">
        <v>24</v>
      </c>
      <c r="C5110" t="s">
        <v>25</v>
      </c>
      <c r="D5110" t="s">
        <v>36</v>
      </c>
      <c r="E5110" t="s">
        <v>51</v>
      </c>
      <c r="F5110" t="s">
        <v>80</v>
      </c>
      <c r="G5110" t="s">
        <v>29</v>
      </c>
      <c r="H5110" t="s">
        <v>38</v>
      </c>
      <c r="I5110" t="s">
        <v>39</v>
      </c>
      <c r="J5110" t="s">
        <v>46</v>
      </c>
      <c r="K5110" t="s">
        <v>32</v>
      </c>
      <c r="L5110" t="s">
        <v>40</v>
      </c>
      <c r="M5110" t="s">
        <v>34</v>
      </c>
      <c r="N5110">
        <v>1</v>
      </c>
      <c r="O5110" t="s">
        <v>35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10</v>
      </c>
      <c r="V5110">
        <v>1</v>
      </c>
      <c r="W5110">
        <v>1</v>
      </c>
      <c r="X5110">
        <v>10</v>
      </c>
      <c r="Y5110" t="s">
        <v>163</v>
      </c>
      <c r="Z5110" t="str">
        <f t="shared" ca="1" si="238"/>
        <v>Turismo</v>
      </c>
      <c r="AF5110" s="6">
        <f t="shared" ca="1" si="239"/>
        <v>0.71335773862823904</v>
      </c>
      <c r="AH5110" t="str">
        <f t="shared" ca="1" si="240"/>
        <v>Polonia</v>
      </c>
    </row>
    <row r="5111" spans="1:34" x14ac:dyDescent="0.25">
      <c r="A5111" s="1">
        <v>42881.693055555559</v>
      </c>
      <c r="B5111" t="s">
        <v>59</v>
      </c>
      <c r="C5111" t="s">
        <v>50</v>
      </c>
      <c r="D5111" t="s">
        <v>26</v>
      </c>
      <c r="E5111" t="s">
        <v>45</v>
      </c>
      <c r="F5111" t="s">
        <v>28</v>
      </c>
      <c r="G5111" t="s">
        <v>29</v>
      </c>
      <c r="H5111" t="s">
        <v>52</v>
      </c>
      <c r="I5111" t="s">
        <v>39</v>
      </c>
      <c r="J5111" t="s">
        <v>46</v>
      </c>
      <c r="K5111" t="s">
        <v>32</v>
      </c>
      <c r="L5111" t="s">
        <v>40</v>
      </c>
      <c r="M5111" t="s">
        <v>58</v>
      </c>
      <c r="N5111">
        <v>2</v>
      </c>
      <c r="O5111" t="s">
        <v>47</v>
      </c>
      <c r="P5111">
        <v>10</v>
      </c>
      <c r="Q5111">
        <v>0</v>
      </c>
      <c r="R5111">
        <v>0</v>
      </c>
      <c r="S5111">
        <v>10</v>
      </c>
      <c r="T5111">
        <v>0</v>
      </c>
      <c r="U5111">
        <v>10</v>
      </c>
      <c r="V5111">
        <v>16</v>
      </c>
      <c r="W5111">
        <v>6</v>
      </c>
      <c r="X5111">
        <v>5</v>
      </c>
      <c r="Y5111" t="s">
        <v>179</v>
      </c>
      <c r="Z5111" t="str">
        <f t="shared" ca="1" si="238"/>
        <v>Camión</v>
      </c>
      <c r="AF5111" s="6">
        <f t="shared" ca="1" si="239"/>
        <v>0.56592666530483715</v>
      </c>
      <c r="AH5111" t="str">
        <f t="shared" ca="1" si="240"/>
        <v>Islandia</v>
      </c>
    </row>
    <row r="5112" spans="1:34" x14ac:dyDescent="0.25">
      <c r="A5112" s="1">
        <v>42811.322916666664</v>
      </c>
      <c r="B5112" t="s">
        <v>24</v>
      </c>
      <c r="C5112" t="s">
        <v>25</v>
      </c>
      <c r="D5112" t="s">
        <v>26</v>
      </c>
      <c r="E5112" t="s">
        <v>27</v>
      </c>
      <c r="F5112" t="s">
        <v>28</v>
      </c>
      <c r="G5112" t="s">
        <v>29</v>
      </c>
      <c r="H5112" t="s">
        <v>38</v>
      </c>
      <c r="I5112" t="s">
        <v>39</v>
      </c>
      <c r="J5112" t="s">
        <v>31</v>
      </c>
      <c r="K5112" t="s">
        <v>32</v>
      </c>
      <c r="L5112" t="s">
        <v>33</v>
      </c>
      <c r="M5112" t="s">
        <v>41</v>
      </c>
      <c r="N5112">
        <v>2</v>
      </c>
      <c r="O5112" t="s">
        <v>35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30</v>
      </c>
      <c r="V5112">
        <v>7</v>
      </c>
      <c r="W5112">
        <v>6</v>
      </c>
      <c r="X5112">
        <v>3</v>
      </c>
      <c r="Y5112" t="s">
        <v>172</v>
      </c>
      <c r="Z5112" t="str">
        <f t="shared" ca="1" si="238"/>
        <v>Turismo</v>
      </c>
      <c r="AF5112" s="6">
        <f t="shared" ca="1" si="239"/>
        <v>0.17291174873894</v>
      </c>
      <c r="AH5112" t="str">
        <f t="shared" ca="1" si="240"/>
        <v>Azerbaiyán</v>
      </c>
    </row>
    <row r="5113" spans="1:34" x14ac:dyDescent="0.25">
      <c r="A5113" s="1">
        <v>43017.701388888891</v>
      </c>
      <c r="B5113" t="s">
        <v>59</v>
      </c>
      <c r="C5113" t="s">
        <v>25</v>
      </c>
      <c r="D5113" t="s">
        <v>26</v>
      </c>
      <c r="E5113" t="s">
        <v>45</v>
      </c>
      <c r="F5113" t="s">
        <v>28</v>
      </c>
      <c r="G5113" t="s">
        <v>29</v>
      </c>
      <c r="H5113" t="s">
        <v>38</v>
      </c>
      <c r="I5113" t="s">
        <v>39</v>
      </c>
      <c r="J5113" t="s">
        <v>31</v>
      </c>
      <c r="K5113" t="s">
        <v>32</v>
      </c>
      <c r="L5113" t="s">
        <v>40</v>
      </c>
      <c r="M5113" t="s">
        <v>58</v>
      </c>
      <c r="N5113">
        <v>2</v>
      </c>
      <c r="O5113" t="s">
        <v>35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20</v>
      </c>
      <c r="V5113">
        <v>16</v>
      </c>
      <c r="W5113">
        <v>2</v>
      </c>
      <c r="X5113">
        <v>10</v>
      </c>
      <c r="Y5113" t="s">
        <v>195</v>
      </c>
      <c r="Z5113" t="str">
        <f t="shared" ca="1" si="238"/>
        <v>Turismo</v>
      </c>
      <c r="AF5113" s="6">
        <f t="shared" ca="1" si="239"/>
        <v>0.45649407718981527</v>
      </c>
      <c r="AH5113" t="str">
        <f t="shared" ca="1" si="240"/>
        <v>Georgia</v>
      </c>
    </row>
    <row r="5114" spans="1:34" x14ac:dyDescent="0.25">
      <c r="A5114" s="1">
        <v>44870.357638888891</v>
      </c>
      <c r="B5114" t="s">
        <v>59</v>
      </c>
      <c r="C5114" t="s">
        <v>50</v>
      </c>
      <c r="D5114" t="s">
        <v>26</v>
      </c>
      <c r="E5114" t="s">
        <v>27</v>
      </c>
      <c r="F5114" t="s">
        <v>43</v>
      </c>
      <c r="G5114" t="s">
        <v>29</v>
      </c>
      <c r="H5114" t="s">
        <v>52</v>
      </c>
      <c r="I5114" t="s">
        <v>39</v>
      </c>
      <c r="J5114" t="s">
        <v>46</v>
      </c>
      <c r="K5114" t="s">
        <v>32</v>
      </c>
      <c r="L5114" t="s">
        <v>40</v>
      </c>
      <c r="M5114" t="s">
        <v>108</v>
      </c>
      <c r="N5114">
        <v>2</v>
      </c>
      <c r="O5114" t="s">
        <v>35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20</v>
      </c>
      <c r="V5114">
        <v>8</v>
      </c>
      <c r="W5114">
        <v>7</v>
      </c>
      <c r="X5114">
        <v>11</v>
      </c>
      <c r="Y5114" t="s">
        <v>160</v>
      </c>
      <c r="Z5114" t="str">
        <f t="shared" ca="1" si="238"/>
        <v>Turismo</v>
      </c>
      <c r="AF5114" s="6">
        <f t="shared" ca="1" si="239"/>
        <v>0.40813039261172357</v>
      </c>
      <c r="AH5114" t="str">
        <f t="shared" ca="1" si="240"/>
        <v>España</v>
      </c>
    </row>
    <row r="5115" spans="1:34" x14ac:dyDescent="0.25">
      <c r="A5115" s="1">
        <v>44064.727777777778</v>
      </c>
      <c r="B5115" t="s">
        <v>59</v>
      </c>
      <c r="C5115" t="s">
        <v>25</v>
      </c>
      <c r="D5115" t="s">
        <v>26</v>
      </c>
      <c r="E5115" t="s">
        <v>45</v>
      </c>
      <c r="F5115" t="s">
        <v>28</v>
      </c>
      <c r="G5115" t="s">
        <v>29</v>
      </c>
      <c r="H5115" t="s">
        <v>38</v>
      </c>
      <c r="I5115" t="s">
        <v>39</v>
      </c>
      <c r="J5115" t="s">
        <v>31</v>
      </c>
      <c r="K5115" t="s">
        <v>32</v>
      </c>
      <c r="L5115" t="s">
        <v>40</v>
      </c>
      <c r="M5115" t="s">
        <v>58</v>
      </c>
      <c r="N5115">
        <v>2</v>
      </c>
      <c r="O5115" t="s">
        <v>35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20</v>
      </c>
      <c r="V5115">
        <v>17</v>
      </c>
      <c r="W5115">
        <v>6</v>
      </c>
      <c r="X5115">
        <v>8</v>
      </c>
      <c r="Y5115" t="s">
        <v>179</v>
      </c>
      <c r="Z5115" t="str">
        <f t="shared" ca="1" si="238"/>
        <v>Turismo</v>
      </c>
      <c r="AF5115" s="6">
        <f t="shared" ca="1" si="239"/>
        <v>0.56441475084545767</v>
      </c>
      <c r="AH5115" t="str">
        <f t="shared" ca="1" si="240"/>
        <v>Islandia</v>
      </c>
    </row>
    <row r="5116" spans="1:34" x14ac:dyDescent="0.25">
      <c r="A5116" s="1">
        <v>43587.854166666664</v>
      </c>
      <c r="B5116" t="s">
        <v>49</v>
      </c>
      <c r="C5116" t="s">
        <v>25</v>
      </c>
      <c r="D5116" t="s">
        <v>78</v>
      </c>
      <c r="E5116" t="s">
        <v>27</v>
      </c>
      <c r="F5116" t="s">
        <v>56</v>
      </c>
      <c r="G5116" t="s">
        <v>29</v>
      </c>
      <c r="H5116" t="s">
        <v>52</v>
      </c>
      <c r="I5116" t="s">
        <v>39</v>
      </c>
      <c r="J5116" t="s">
        <v>31</v>
      </c>
      <c r="K5116" t="s">
        <v>53</v>
      </c>
      <c r="L5116" t="s">
        <v>40</v>
      </c>
      <c r="M5116" t="s">
        <v>58</v>
      </c>
      <c r="N5116">
        <v>2</v>
      </c>
      <c r="O5116" t="s">
        <v>35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20</v>
      </c>
      <c r="V5116">
        <v>20</v>
      </c>
      <c r="W5116">
        <v>5</v>
      </c>
      <c r="X5116">
        <v>5</v>
      </c>
      <c r="Y5116" t="s">
        <v>157</v>
      </c>
      <c r="Z5116" t="str">
        <f t="shared" ca="1" si="238"/>
        <v>Turismo</v>
      </c>
      <c r="AF5116" s="6">
        <f t="shared" ca="1" si="239"/>
        <v>0.17255162213094488</v>
      </c>
      <c r="AH5116" t="str">
        <f t="shared" ca="1" si="240"/>
        <v>Azerbaiyán</v>
      </c>
    </row>
    <row r="5117" spans="1:34" x14ac:dyDescent="0.25">
      <c r="A5117" s="1">
        <v>43112.361111111109</v>
      </c>
      <c r="B5117" t="s">
        <v>59</v>
      </c>
      <c r="C5117" t="s">
        <v>25</v>
      </c>
      <c r="D5117" t="s">
        <v>26</v>
      </c>
      <c r="E5117" t="s">
        <v>27</v>
      </c>
      <c r="F5117" t="s">
        <v>56</v>
      </c>
      <c r="G5117" t="s">
        <v>29</v>
      </c>
      <c r="H5117" t="s">
        <v>38</v>
      </c>
      <c r="I5117" t="s">
        <v>39</v>
      </c>
      <c r="J5117" t="s">
        <v>46</v>
      </c>
      <c r="K5117" t="s">
        <v>32</v>
      </c>
      <c r="L5117" t="s">
        <v>33</v>
      </c>
      <c r="M5117" t="s">
        <v>58</v>
      </c>
      <c r="N5117">
        <v>2</v>
      </c>
      <c r="O5117" t="s">
        <v>35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30</v>
      </c>
      <c r="V5117">
        <v>8</v>
      </c>
      <c r="W5117">
        <v>6</v>
      </c>
      <c r="X5117">
        <v>1</v>
      </c>
      <c r="Y5117" t="s">
        <v>172</v>
      </c>
      <c r="Z5117" t="str">
        <f t="shared" ca="1" si="238"/>
        <v>Camión</v>
      </c>
      <c r="AF5117" s="6">
        <f t="shared" ca="1" si="239"/>
        <v>5.4348495044148515E-2</v>
      </c>
      <c r="AH5117" t="str">
        <f t="shared" ca="1" si="240"/>
        <v>Albania</v>
      </c>
    </row>
    <row r="5118" spans="1:34" x14ac:dyDescent="0.25">
      <c r="A5118" s="1">
        <v>43228.569444444445</v>
      </c>
      <c r="B5118" t="s">
        <v>24</v>
      </c>
      <c r="C5118" t="s">
        <v>25</v>
      </c>
      <c r="D5118" t="s">
        <v>26</v>
      </c>
      <c r="E5118" t="s">
        <v>42</v>
      </c>
      <c r="F5118" t="s">
        <v>28</v>
      </c>
      <c r="G5118" t="s">
        <v>29</v>
      </c>
      <c r="H5118" t="s">
        <v>30</v>
      </c>
      <c r="I5118" t="s">
        <v>30</v>
      </c>
      <c r="J5118" t="s">
        <v>31</v>
      </c>
      <c r="K5118" t="s">
        <v>32</v>
      </c>
      <c r="L5118" t="s">
        <v>40</v>
      </c>
      <c r="M5118" t="s">
        <v>44</v>
      </c>
      <c r="N5118">
        <v>2</v>
      </c>
      <c r="O5118" t="s">
        <v>35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30</v>
      </c>
      <c r="V5118">
        <v>13</v>
      </c>
      <c r="W5118">
        <v>3</v>
      </c>
      <c r="X5118">
        <v>5</v>
      </c>
      <c r="Y5118" t="s">
        <v>195</v>
      </c>
      <c r="Z5118" t="str">
        <f t="shared" ca="1" si="238"/>
        <v>Camión</v>
      </c>
      <c r="AF5118" s="6">
        <f t="shared" ca="1" si="239"/>
        <v>0.90053005919106677</v>
      </c>
      <c r="AH5118" t="str">
        <f t="shared" ca="1" si="240"/>
        <v>Rumanía</v>
      </c>
    </row>
    <row r="5119" spans="1:34" x14ac:dyDescent="0.25">
      <c r="A5119" s="1">
        <v>44336.569444444445</v>
      </c>
      <c r="B5119" t="s">
        <v>24</v>
      </c>
      <c r="C5119" t="s">
        <v>25</v>
      </c>
      <c r="D5119" t="s">
        <v>26</v>
      </c>
      <c r="E5119" t="s">
        <v>64</v>
      </c>
      <c r="F5119" t="s">
        <v>28</v>
      </c>
      <c r="G5119" t="s">
        <v>29</v>
      </c>
      <c r="H5119" t="s">
        <v>38</v>
      </c>
      <c r="I5119" t="s">
        <v>39</v>
      </c>
      <c r="J5119" t="s">
        <v>31</v>
      </c>
      <c r="K5119" t="s">
        <v>32</v>
      </c>
      <c r="L5119" t="s">
        <v>33</v>
      </c>
      <c r="M5119" t="s">
        <v>34</v>
      </c>
      <c r="N5119">
        <v>2</v>
      </c>
      <c r="O5119" t="s">
        <v>35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20</v>
      </c>
      <c r="V5119">
        <v>13</v>
      </c>
      <c r="W5119">
        <v>5</v>
      </c>
      <c r="X5119">
        <v>5</v>
      </c>
      <c r="Y5119" t="s">
        <v>195</v>
      </c>
      <c r="Z5119" t="str">
        <f t="shared" ca="1" si="238"/>
        <v>Turismo</v>
      </c>
      <c r="AF5119" s="6">
        <f t="shared" ca="1" si="239"/>
        <v>0.78404279790878961</v>
      </c>
      <c r="AH5119" t="str">
        <f t="shared" ca="1" si="240"/>
        <v>Rumanía</v>
      </c>
    </row>
    <row r="5120" spans="1:34" x14ac:dyDescent="0.25">
      <c r="A5120" s="1">
        <v>44688.965277777781</v>
      </c>
      <c r="B5120" t="s">
        <v>24</v>
      </c>
      <c r="C5120" t="s">
        <v>25</v>
      </c>
      <c r="D5120" t="s">
        <v>36</v>
      </c>
      <c r="E5120" t="s">
        <v>27</v>
      </c>
      <c r="F5120" t="s">
        <v>28</v>
      </c>
      <c r="G5120" t="s">
        <v>29</v>
      </c>
      <c r="H5120" t="s">
        <v>30</v>
      </c>
      <c r="I5120" t="s">
        <v>30</v>
      </c>
      <c r="J5120" t="s">
        <v>31</v>
      </c>
      <c r="K5120" t="s">
        <v>32</v>
      </c>
      <c r="L5120" t="s">
        <v>40</v>
      </c>
      <c r="M5120" t="s">
        <v>41</v>
      </c>
      <c r="N5120">
        <v>2</v>
      </c>
      <c r="O5120" t="s">
        <v>35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20</v>
      </c>
      <c r="V5120">
        <v>23</v>
      </c>
      <c r="W5120">
        <v>7</v>
      </c>
      <c r="X5120">
        <v>5</v>
      </c>
      <c r="Y5120" t="s">
        <v>173</v>
      </c>
      <c r="Z5120" t="str">
        <f t="shared" ca="1" si="238"/>
        <v>Turismo</v>
      </c>
      <c r="AF5120" s="6">
        <f t="shared" ca="1" si="239"/>
        <v>0.17663055893588131</v>
      </c>
      <c r="AH5120" t="str">
        <f t="shared" ca="1" si="240"/>
        <v>Azerbaiyán</v>
      </c>
    </row>
    <row r="5121" spans="1:34" x14ac:dyDescent="0.25">
      <c r="A5121" s="1">
        <v>43290.541666666664</v>
      </c>
      <c r="B5121" t="s">
        <v>24</v>
      </c>
      <c r="C5121" t="s">
        <v>25</v>
      </c>
      <c r="D5121" t="s">
        <v>26</v>
      </c>
      <c r="E5121" t="s">
        <v>64</v>
      </c>
      <c r="F5121" t="s">
        <v>56</v>
      </c>
      <c r="G5121" t="s">
        <v>29</v>
      </c>
      <c r="H5121" t="s">
        <v>38</v>
      </c>
      <c r="I5121" t="s">
        <v>39</v>
      </c>
      <c r="J5121" t="s">
        <v>31</v>
      </c>
      <c r="K5121" t="s">
        <v>32</v>
      </c>
      <c r="L5121" t="s">
        <v>33</v>
      </c>
      <c r="M5121" t="s">
        <v>62</v>
      </c>
      <c r="N5121">
        <v>2</v>
      </c>
      <c r="O5121" t="s">
        <v>35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20</v>
      </c>
      <c r="V5121">
        <v>13</v>
      </c>
      <c r="W5121">
        <v>2</v>
      </c>
      <c r="X5121">
        <v>7</v>
      </c>
      <c r="Y5121" t="s">
        <v>179</v>
      </c>
      <c r="Z5121" t="str">
        <f t="shared" ca="1" si="238"/>
        <v>Turismo</v>
      </c>
      <c r="AF5121" s="6">
        <f t="shared" ca="1" si="239"/>
        <v>0.92588889042805289</v>
      </c>
      <c r="AH5121" t="str">
        <f t="shared" ca="1" si="240"/>
        <v>Rumanía</v>
      </c>
    </row>
    <row r="5122" spans="1:34" x14ac:dyDescent="0.25">
      <c r="A5122" s="1">
        <v>44620.475694444445</v>
      </c>
      <c r="B5122" t="s">
        <v>59</v>
      </c>
      <c r="C5122" t="s">
        <v>25</v>
      </c>
      <c r="D5122" t="s">
        <v>26</v>
      </c>
      <c r="E5122" t="s">
        <v>86</v>
      </c>
      <c r="F5122" t="s">
        <v>28</v>
      </c>
      <c r="G5122" t="s">
        <v>29</v>
      </c>
      <c r="H5122" t="s">
        <v>38</v>
      </c>
      <c r="I5122" t="s">
        <v>30</v>
      </c>
      <c r="J5122" t="s">
        <v>46</v>
      </c>
      <c r="K5122" t="s">
        <v>32</v>
      </c>
      <c r="L5122" t="s">
        <v>40</v>
      </c>
      <c r="M5122" t="s">
        <v>114</v>
      </c>
      <c r="N5122">
        <v>2</v>
      </c>
      <c r="O5122" t="s">
        <v>47</v>
      </c>
      <c r="P5122">
        <v>10</v>
      </c>
      <c r="Q5122">
        <v>0</v>
      </c>
      <c r="R5122">
        <v>0</v>
      </c>
      <c r="S5122">
        <v>10</v>
      </c>
      <c r="T5122">
        <v>0</v>
      </c>
      <c r="U5122">
        <v>10</v>
      </c>
      <c r="V5122">
        <v>11</v>
      </c>
      <c r="W5122">
        <v>2</v>
      </c>
      <c r="X5122">
        <v>2</v>
      </c>
      <c r="Y5122" t="s">
        <v>179</v>
      </c>
      <c r="Z5122" t="str">
        <f t="shared" ref="Z5122:Z5185" ca="1" si="241">IF(RAND()&lt;=0.68,"Turismo",CHOOSE((RANDBETWEEN(1,4)),"Camión","Motocicleta","Bus","Otro"))</f>
        <v>Turismo</v>
      </c>
      <c r="AF5122" s="6">
        <f t="shared" ca="1" si="239"/>
        <v>0.72364478659066522</v>
      </c>
      <c r="AH5122" t="str">
        <f t="shared" ca="1" si="240"/>
        <v>Polonia</v>
      </c>
    </row>
    <row r="5123" spans="1:34" x14ac:dyDescent="0.25">
      <c r="A5123" s="1">
        <v>42864.473611111112</v>
      </c>
      <c r="B5123" t="s">
        <v>24</v>
      </c>
      <c r="C5123" t="s">
        <v>25</v>
      </c>
      <c r="D5123" t="s">
        <v>26</v>
      </c>
      <c r="E5123" t="s">
        <v>42</v>
      </c>
      <c r="F5123" t="s">
        <v>28</v>
      </c>
      <c r="G5123" t="s">
        <v>29</v>
      </c>
      <c r="H5123" t="s">
        <v>38</v>
      </c>
      <c r="I5123" t="s">
        <v>39</v>
      </c>
      <c r="J5123" t="s">
        <v>31</v>
      </c>
      <c r="K5123" t="s">
        <v>32</v>
      </c>
      <c r="L5123" t="s">
        <v>40</v>
      </c>
      <c r="M5123" t="s">
        <v>44</v>
      </c>
      <c r="N5123">
        <v>2</v>
      </c>
      <c r="O5123" t="s">
        <v>35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40</v>
      </c>
      <c r="V5123">
        <v>11</v>
      </c>
      <c r="W5123">
        <v>3</v>
      </c>
      <c r="X5123">
        <v>5</v>
      </c>
      <c r="Y5123" t="s">
        <v>162</v>
      </c>
      <c r="Z5123" t="str">
        <f t="shared" ca="1" si="241"/>
        <v>Otro</v>
      </c>
      <c r="AF5123" s="6">
        <f t="shared" ref="AF5123:AF5186" ca="1" si="242">RAND()</f>
        <v>0.52020948007338152</v>
      </c>
      <c r="AH5123" t="str">
        <f t="shared" ref="AH5123:AH5186" ca="1" si="243">INDEX($AC$2:$AC$45, MATCH(AF5123, $AE$2:$AE$45, 1))</f>
        <v>Islandia</v>
      </c>
    </row>
    <row r="5124" spans="1:34" x14ac:dyDescent="0.25">
      <c r="A5124" s="1">
        <v>45090.703472222223</v>
      </c>
      <c r="B5124" t="s">
        <v>24</v>
      </c>
      <c r="C5124" t="s">
        <v>50</v>
      </c>
      <c r="D5124" t="s">
        <v>60</v>
      </c>
      <c r="E5124" t="s">
        <v>27</v>
      </c>
      <c r="F5124" t="s">
        <v>37</v>
      </c>
      <c r="G5124" t="s">
        <v>29</v>
      </c>
      <c r="H5124" t="s">
        <v>52</v>
      </c>
      <c r="I5124" t="s">
        <v>39</v>
      </c>
      <c r="J5124" t="s">
        <v>31</v>
      </c>
      <c r="K5124" t="s">
        <v>32</v>
      </c>
      <c r="L5124" t="s">
        <v>40</v>
      </c>
      <c r="M5124" t="s">
        <v>41</v>
      </c>
      <c r="N5124">
        <v>2</v>
      </c>
      <c r="O5124" t="s">
        <v>35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40</v>
      </c>
      <c r="V5124">
        <v>16</v>
      </c>
      <c r="W5124">
        <v>3</v>
      </c>
      <c r="X5124">
        <v>6</v>
      </c>
      <c r="Y5124" t="s">
        <v>195</v>
      </c>
      <c r="Z5124" t="str">
        <f t="shared" ca="1" si="241"/>
        <v>Motocicleta</v>
      </c>
      <c r="AF5124" s="6">
        <f t="shared" ca="1" si="242"/>
        <v>0.87795621018097691</v>
      </c>
      <c r="AH5124" t="str">
        <f t="shared" ca="1" si="243"/>
        <v>Rumanía</v>
      </c>
    </row>
    <row r="5125" spans="1:34" x14ac:dyDescent="0.25">
      <c r="A5125" s="1">
        <v>45467.708333333336</v>
      </c>
      <c r="B5125" t="s">
        <v>59</v>
      </c>
      <c r="C5125" t="s">
        <v>25</v>
      </c>
      <c r="D5125" t="s">
        <v>26</v>
      </c>
      <c r="E5125" t="s">
        <v>71</v>
      </c>
      <c r="F5125" t="s">
        <v>28</v>
      </c>
      <c r="G5125" t="s">
        <v>29</v>
      </c>
      <c r="H5125" t="s">
        <v>38</v>
      </c>
      <c r="I5125" t="s">
        <v>30</v>
      </c>
      <c r="J5125" t="s">
        <v>46</v>
      </c>
      <c r="K5125" t="s">
        <v>32</v>
      </c>
      <c r="L5125" t="s">
        <v>40</v>
      </c>
      <c r="M5125" t="s">
        <v>34</v>
      </c>
      <c r="N5125">
        <v>2</v>
      </c>
      <c r="O5125" t="s">
        <v>47</v>
      </c>
      <c r="P5125">
        <v>10</v>
      </c>
      <c r="Q5125">
        <v>0</v>
      </c>
      <c r="R5125">
        <v>0</v>
      </c>
      <c r="S5125">
        <v>10</v>
      </c>
      <c r="T5125">
        <v>0</v>
      </c>
      <c r="U5125">
        <v>10</v>
      </c>
      <c r="V5125">
        <v>17</v>
      </c>
      <c r="W5125">
        <v>2</v>
      </c>
      <c r="X5125">
        <v>6</v>
      </c>
      <c r="Y5125" t="s">
        <v>192</v>
      </c>
      <c r="Z5125" t="str">
        <f t="shared" ca="1" si="241"/>
        <v>Turismo</v>
      </c>
      <c r="AF5125" s="6">
        <f t="shared" ca="1" si="242"/>
        <v>0.10308482381598638</v>
      </c>
      <c r="AH5125" t="str">
        <f t="shared" ca="1" si="243"/>
        <v>Albania</v>
      </c>
    </row>
    <row r="5126" spans="1:34" x14ac:dyDescent="0.25">
      <c r="A5126" s="1">
        <v>45130.045138888891</v>
      </c>
      <c r="B5126" t="s">
        <v>49</v>
      </c>
      <c r="C5126" t="s">
        <v>50</v>
      </c>
      <c r="D5126" t="s">
        <v>36</v>
      </c>
      <c r="E5126" t="s">
        <v>42</v>
      </c>
      <c r="F5126" t="s">
        <v>28</v>
      </c>
      <c r="G5126" t="s">
        <v>29</v>
      </c>
      <c r="H5126" t="s">
        <v>52</v>
      </c>
      <c r="I5126" t="s">
        <v>39</v>
      </c>
      <c r="J5126" t="s">
        <v>46</v>
      </c>
      <c r="K5126" t="s">
        <v>53</v>
      </c>
      <c r="L5126" t="s">
        <v>40</v>
      </c>
      <c r="M5126" t="s">
        <v>82</v>
      </c>
      <c r="N5126">
        <v>2</v>
      </c>
      <c r="O5126" t="s">
        <v>47</v>
      </c>
      <c r="P5126">
        <v>10</v>
      </c>
      <c r="Q5126">
        <v>0</v>
      </c>
      <c r="R5126">
        <v>0</v>
      </c>
      <c r="S5126">
        <v>10</v>
      </c>
      <c r="T5126">
        <v>0</v>
      </c>
      <c r="U5126">
        <v>10</v>
      </c>
      <c r="V5126">
        <v>1</v>
      </c>
      <c r="W5126">
        <v>1</v>
      </c>
      <c r="X5126">
        <v>7</v>
      </c>
      <c r="Y5126" t="s">
        <v>157</v>
      </c>
      <c r="Z5126" t="str">
        <f t="shared" ca="1" si="241"/>
        <v>Camión</v>
      </c>
      <c r="AF5126" s="6">
        <f t="shared" ca="1" si="242"/>
        <v>7.3000960230524159E-2</v>
      </c>
      <c r="AH5126" t="str">
        <f t="shared" ca="1" si="243"/>
        <v>Albania</v>
      </c>
    </row>
    <row r="5127" spans="1:34" x14ac:dyDescent="0.25">
      <c r="A5127" s="1">
        <v>43577.895833333336</v>
      </c>
      <c r="B5127" t="s">
        <v>49</v>
      </c>
      <c r="C5127" t="s">
        <v>50</v>
      </c>
      <c r="D5127" t="s">
        <v>36</v>
      </c>
      <c r="E5127" t="s">
        <v>27</v>
      </c>
      <c r="F5127" t="s">
        <v>43</v>
      </c>
      <c r="G5127" t="s">
        <v>29</v>
      </c>
      <c r="H5127" t="s">
        <v>52</v>
      </c>
      <c r="I5127" t="s">
        <v>30</v>
      </c>
      <c r="J5127" t="s">
        <v>46</v>
      </c>
      <c r="K5127" t="s">
        <v>32</v>
      </c>
      <c r="L5127" t="s">
        <v>33</v>
      </c>
      <c r="M5127" t="s">
        <v>114</v>
      </c>
      <c r="N5127">
        <v>2</v>
      </c>
      <c r="O5127" t="s">
        <v>47</v>
      </c>
      <c r="P5127">
        <v>10</v>
      </c>
      <c r="Q5127">
        <v>0</v>
      </c>
      <c r="R5127">
        <v>0</v>
      </c>
      <c r="S5127">
        <v>10</v>
      </c>
      <c r="T5127">
        <v>0</v>
      </c>
      <c r="U5127">
        <v>20</v>
      </c>
      <c r="V5127">
        <v>21</v>
      </c>
      <c r="W5127">
        <v>2</v>
      </c>
      <c r="X5127">
        <v>4</v>
      </c>
      <c r="Y5127" t="s">
        <v>192</v>
      </c>
      <c r="Z5127" t="str">
        <f t="shared" ca="1" si="241"/>
        <v>Turismo</v>
      </c>
      <c r="AF5127" s="6">
        <f t="shared" ca="1" si="242"/>
        <v>0.68224973642376463</v>
      </c>
      <c r="AH5127" t="str">
        <f t="shared" ca="1" si="243"/>
        <v>Países Bajos</v>
      </c>
    </row>
    <row r="5128" spans="1:34" x14ac:dyDescent="0.25">
      <c r="A5128" s="1">
        <v>42419.722222222219</v>
      </c>
      <c r="B5128" t="s">
        <v>59</v>
      </c>
      <c r="C5128" t="s">
        <v>25</v>
      </c>
      <c r="D5128" t="s">
        <v>26</v>
      </c>
      <c r="E5128" t="s">
        <v>45</v>
      </c>
      <c r="F5128" t="s">
        <v>28</v>
      </c>
      <c r="G5128" t="s">
        <v>29</v>
      </c>
      <c r="H5128" t="s">
        <v>38</v>
      </c>
      <c r="I5128" t="s">
        <v>39</v>
      </c>
      <c r="J5128" t="s">
        <v>31</v>
      </c>
      <c r="K5128" t="s">
        <v>32</v>
      </c>
      <c r="L5128" t="s">
        <v>33</v>
      </c>
      <c r="M5128" t="s">
        <v>62</v>
      </c>
      <c r="N5128">
        <v>2</v>
      </c>
      <c r="O5128" t="s">
        <v>35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50</v>
      </c>
      <c r="V5128">
        <v>17</v>
      </c>
      <c r="W5128">
        <v>6</v>
      </c>
      <c r="X5128">
        <v>2</v>
      </c>
      <c r="Y5128" t="s">
        <v>157</v>
      </c>
      <c r="Z5128" t="str">
        <f t="shared" ca="1" si="241"/>
        <v>Camión</v>
      </c>
      <c r="AF5128" s="6">
        <f t="shared" ca="1" si="242"/>
        <v>0.97092150213693362</v>
      </c>
      <c r="AH5128" t="str">
        <f t="shared" ca="1" si="243"/>
        <v>Rumanía</v>
      </c>
    </row>
    <row r="5129" spans="1:34" x14ac:dyDescent="0.25">
      <c r="A5129" s="1">
        <v>43356.677083333336</v>
      </c>
      <c r="B5129" t="s">
        <v>24</v>
      </c>
      <c r="C5129" t="s">
        <v>25</v>
      </c>
      <c r="D5129" t="s">
        <v>26</v>
      </c>
      <c r="E5129" t="s">
        <v>42</v>
      </c>
      <c r="F5129" t="s">
        <v>56</v>
      </c>
      <c r="G5129" t="s">
        <v>29</v>
      </c>
      <c r="H5129" t="s">
        <v>38</v>
      </c>
      <c r="I5129" t="s">
        <v>39</v>
      </c>
      <c r="J5129" t="s">
        <v>46</v>
      </c>
      <c r="K5129" t="s">
        <v>32</v>
      </c>
      <c r="L5129" t="s">
        <v>40</v>
      </c>
      <c r="M5129" t="s">
        <v>44</v>
      </c>
      <c r="N5129">
        <v>3</v>
      </c>
      <c r="O5129" t="s">
        <v>75</v>
      </c>
      <c r="P5129">
        <v>40</v>
      </c>
      <c r="Q5129">
        <v>0</v>
      </c>
      <c r="R5129">
        <v>0</v>
      </c>
      <c r="S5129">
        <v>0</v>
      </c>
      <c r="T5129">
        <v>40</v>
      </c>
      <c r="U5129">
        <v>10</v>
      </c>
      <c r="V5129">
        <v>16</v>
      </c>
      <c r="W5129">
        <v>5</v>
      </c>
      <c r="X5129">
        <v>9</v>
      </c>
      <c r="Y5129" t="s">
        <v>173</v>
      </c>
      <c r="Z5129" t="str">
        <f t="shared" ca="1" si="241"/>
        <v>Otro</v>
      </c>
      <c r="AF5129" s="6">
        <f t="shared" ca="1" si="242"/>
        <v>1.9685560989212147E-3</v>
      </c>
      <c r="AH5129" t="e">
        <f t="shared" ca="1" si="243"/>
        <v>#N/A</v>
      </c>
    </row>
    <row r="5130" spans="1:34" x14ac:dyDescent="0.25">
      <c r="A5130" s="1">
        <v>43081.60833333333</v>
      </c>
      <c r="B5130" t="s">
        <v>59</v>
      </c>
      <c r="C5130" t="s">
        <v>25</v>
      </c>
      <c r="D5130" t="s">
        <v>26</v>
      </c>
      <c r="E5130" t="s">
        <v>45</v>
      </c>
      <c r="F5130" t="s">
        <v>80</v>
      </c>
      <c r="G5130" t="s">
        <v>29</v>
      </c>
      <c r="H5130" t="s">
        <v>93</v>
      </c>
      <c r="I5130" t="s">
        <v>39</v>
      </c>
      <c r="J5130" t="s">
        <v>46</v>
      </c>
      <c r="K5130" t="s">
        <v>32</v>
      </c>
      <c r="L5130" t="s">
        <v>40</v>
      </c>
      <c r="M5130" t="s">
        <v>34</v>
      </c>
      <c r="N5130">
        <v>2</v>
      </c>
      <c r="O5130" t="s">
        <v>70</v>
      </c>
      <c r="P5130">
        <v>20</v>
      </c>
      <c r="Q5130">
        <v>0</v>
      </c>
      <c r="R5130">
        <v>10</v>
      </c>
      <c r="S5130">
        <v>10</v>
      </c>
      <c r="T5130">
        <v>0</v>
      </c>
      <c r="U5130">
        <v>0</v>
      </c>
      <c r="V5130">
        <v>14</v>
      </c>
      <c r="W5130">
        <v>3</v>
      </c>
      <c r="X5130">
        <v>12</v>
      </c>
      <c r="Y5130" t="s">
        <v>162</v>
      </c>
      <c r="Z5130" t="str">
        <f t="shared" ca="1" si="241"/>
        <v>Otro</v>
      </c>
      <c r="AF5130" s="6">
        <f t="shared" ca="1" si="242"/>
        <v>0.73545654693473006</v>
      </c>
      <c r="AH5130" t="str">
        <f t="shared" ca="1" si="243"/>
        <v>Portugal</v>
      </c>
    </row>
    <row r="5131" spans="1:34" x14ac:dyDescent="0.25">
      <c r="A5131" s="1">
        <v>44283.847916666666</v>
      </c>
      <c r="B5131" t="s">
        <v>59</v>
      </c>
      <c r="C5131" t="s">
        <v>25</v>
      </c>
      <c r="D5131" t="s">
        <v>36</v>
      </c>
      <c r="E5131" t="s">
        <v>45</v>
      </c>
      <c r="F5131" t="s">
        <v>28</v>
      </c>
      <c r="G5131" t="s">
        <v>29</v>
      </c>
      <c r="H5131" t="s">
        <v>38</v>
      </c>
      <c r="I5131" t="s">
        <v>97</v>
      </c>
      <c r="J5131" t="s">
        <v>31</v>
      </c>
      <c r="K5131" t="s">
        <v>32</v>
      </c>
      <c r="L5131" t="s">
        <v>40</v>
      </c>
      <c r="M5131" t="s">
        <v>58</v>
      </c>
      <c r="N5131">
        <v>2</v>
      </c>
      <c r="O5131" t="s">
        <v>35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20</v>
      </c>
      <c r="V5131">
        <v>20</v>
      </c>
      <c r="W5131">
        <v>1</v>
      </c>
      <c r="X5131">
        <v>3</v>
      </c>
      <c r="Y5131" t="s">
        <v>179</v>
      </c>
      <c r="Z5131" t="str">
        <f t="shared" ca="1" si="241"/>
        <v>Turismo</v>
      </c>
      <c r="AF5131" s="6">
        <f t="shared" ca="1" si="242"/>
        <v>0.54771899805283175</v>
      </c>
      <c r="AH5131" t="str">
        <f t="shared" ca="1" si="243"/>
        <v>Islandia</v>
      </c>
    </row>
    <row r="5132" spans="1:34" x14ac:dyDescent="0.25">
      <c r="A5132" s="1">
        <v>44512.715277777781</v>
      </c>
      <c r="B5132" t="s">
        <v>24</v>
      </c>
      <c r="C5132" t="s">
        <v>50</v>
      </c>
      <c r="D5132" t="s">
        <v>60</v>
      </c>
      <c r="E5132" t="s">
        <v>27</v>
      </c>
      <c r="F5132" t="s">
        <v>28</v>
      </c>
      <c r="G5132" t="s">
        <v>29</v>
      </c>
      <c r="H5132" t="s">
        <v>52</v>
      </c>
      <c r="I5132" t="s">
        <v>39</v>
      </c>
      <c r="J5132" t="s">
        <v>46</v>
      </c>
      <c r="K5132" t="s">
        <v>32</v>
      </c>
      <c r="L5132" t="s">
        <v>40</v>
      </c>
      <c r="M5132" t="s">
        <v>34</v>
      </c>
      <c r="N5132">
        <v>2</v>
      </c>
      <c r="O5132" t="s">
        <v>35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30</v>
      </c>
      <c r="V5132">
        <v>17</v>
      </c>
      <c r="W5132">
        <v>6</v>
      </c>
      <c r="X5132">
        <v>11</v>
      </c>
      <c r="Y5132" t="s">
        <v>160</v>
      </c>
      <c r="Z5132" t="str">
        <f t="shared" ca="1" si="241"/>
        <v>Motocicleta</v>
      </c>
      <c r="AF5132" s="6">
        <f t="shared" ca="1" si="242"/>
        <v>0.57661304646023148</v>
      </c>
      <c r="AH5132" t="str">
        <f t="shared" ca="1" si="243"/>
        <v>Italia</v>
      </c>
    </row>
    <row r="5133" spans="1:34" x14ac:dyDescent="0.25">
      <c r="A5133" s="1">
        <v>44712.690972222219</v>
      </c>
      <c r="B5133" t="s">
        <v>49</v>
      </c>
      <c r="C5133" t="s">
        <v>25</v>
      </c>
      <c r="D5133" t="s">
        <v>26</v>
      </c>
      <c r="E5133" t="s">
        <v>45</v>
      </c>
      <c r="F5133" t="s">
        <v>37</v>
      </c>
      <c r="G5133" t="s">
        <v>29</v>
      </c>
      <c r="H5133" t="s">
        <v>38</v>
      </c>
      <c r="I5133" t="s">
        <v>39</v>
      </c>
      <c r="J5133" t="s">
        <v>46</v>
      </c>
      <c r="K5133" t="s">
        <v>32</v>
      </c>
      <c r="L5133" t="s">
        <v>40</v>
      </c>
      <c r="M5133" t="s">
        <v>58</v>
      </c>
      <c r="N5133">
        <v>2</v>
      </c>
      <c r="O5133" t="s">
        <v>35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20</v>
      </c>
      <c r="V5133">
        <v>16</v>
      </c>
      <c r="W5133">
        <v>3</v>
      </c>
      <c r="X5133">
        <v>5</v>
      </c>
      <c r="Y5133" t="s">
        <v>195</v>
      </c>
      <c r="Z5133" t="str">
        <f t="shared" ca="1" si="241"/>
        <v>Bus</v>
      </c>
      <c r="AF5133" s="6">
        <f t="shared" ca="1" si="242"/>
        <v>0.39036127281064825</v>
      </c>
      <c r="AH5133" t="str">
        <f t="shared" ca="1" si="243"/>
        <v>España</v>
      </c>
    </row>
    <row r="5134" spans="1:34" x14ac:dyDescent="0.25">
      <c r="A5134" s="1">
        <v>42378.854166666664</v>
      </c>
      <c r="B5134" t="s">
        <v>24</v>
      </c>
      <c r="C5134" t="s">
        <v>25</v>
      </c>
      <c r="D5134" t="s">
        <v>36</v>
      </c>
      <c r="E5134" t="s">
        <v>42</v>
      </c>
      <c r="F5134" t="s">
        <v>28</v>
      </c>
      <c r="G5134" t="s">
        <v>29</v>
      </c>
      <c r="H5134" t="s">
        <v>68</v>
      </c>
      <c r="I5134" t="s">
        <v>39</v>
      </c>
      <c r="J5134" t="s">
        <v>46</v>
      </c>
      <c r="K5134" t="s">
        <v>32</v>
      </c>
      <c r="L5134" t="s">
        <v>73</v>
      </c>
      <c r="M5134" t="s">
        <v>91</v>
      </c>
      <c r="N5134">
        <v>2</v>
      </c>
      <c r="O5134" t="s">
        <v>75</v>
      </c>
      <c r="P5134">
        <v>10</v>
      </c>
      <c r="Q5134">
        <v>0</v>
      </c>
      <c r="R5134">
        <v>0</v>
      </c>
      <c r="S5134">
        <v>0</v>
      </c>
      <c r="T5134">
        <v>10</v>
      </c>
      <c r="U5134">
        <v>10</v>
      </c>
      <c r="V5134">
        <v>20</v>
      </c>
      <c r="W5134">
        <v>7</v>
      </c>
      <c r="X5134">
        <v>1</v>
      </c>
      <c r="Y5134" t="s">
        <v>198</v>
      </c>
      <c r="Z5134" t="str">
        <f t="shared" ca="1" si="241"/>
        <v>Camión</v>
      </c>
      <c r="AF5134" s="6">
        <f t="shared" ca="1" si="242"/>
        <v>0.41732342178318382</v>
      </c>
      <c r="AH5134" t="str">
        <f t="shared" ca="1" si="243"/>
        <v>España</v>
      </c>
    </row>
    <row r="5135" spans="1:34" x14ac:dyDescent="0.25">
      <c r="A5135" s="1">
        <v>45180.340277777781</v>
      </c>
      <c r="B5135" t="s">
        <v>59</v>
      </c>
      <c r="C5135" t="s">
        <v>50</v>
      </c>
      <c r="D5135" t="s">
        <v>26</v>
      </c>
      <c r="E5135" t="s">
        <v>42</v>
      </c>
      <c r="F5135" t="s">
        <v>37</v>
      </c>
      <c r="G5135" t="s">
        <v>29</v>
      </c>
      <c r="H5135" t="s">
        <v>52</v>
      </c>
      <c r="I5135" t="s">
        <v>39</v>
      </c>
      <c r="J5135" t="s">
        <v>46</v>
      </c>
      <c r="K5135" t="s">
        <v>32</v>
      </c>
      <c r="L5135" t="s">
        <v>73</v>
      </c>
      <c r="M5135" t="s">
        <v>133</v>
      </c>
      <c r="N5135">
        <v>2</v>
      </c>
      <c r="O5135" t="s">
        <v>75</v>
      </c>
      <c r="P5135">
        <v>10</v>
      </c>
      <c r="Q5135">
        <v>0</v>
      </c>
      <c r="R5135">
        <v>0</v>
      </c>
      <c r="S5135">
        <v>0</v>
      </c>
      <c r="T5135">
        <v>10</v>
      </c>
      <c r="U5135">
        <v>10</v>
      </c>
      <c r="V5135">
        <v>8</v>
      </c>
      <c r="W5135">
        <v>2</v>
      </c>
      <c r="X5135">
        <v>9</v>
      </c>
      <c r="Y5135" t="s">
        <v>195</v>
      </c>
      <c r="Z5135" t="str">
        <f t="shared" ca="1" si="241"/>
        <v>Turismo</v>
      </c>
      <c r="AF5135" s="6">
        <f t="shared" ca="1" si="242"/>
        <v>0.88791474366446121</v>
      </c>
      <c r="AH5135" t="str">
        <f t="shared" ca="1" si="243"/>
        <v>Rumanía</v>
      </c>
    </row>
    <row r="5136" spans="1:34" x14ac:dyDescent="0.25">
      <c r="A5136" s="1">
        <v>43815.628472222219</v>
      </c>
      <c r="B5136" t="s">
        <v>49</v>
      </c>
      <c r="C5136" t="s">
        <v>25</v>
      </c>
      <c r="D5136" t="s">
        <v>26</v>
      </c>
      <c r="E5136" t="s">
        <v>27</v>
      </c>
      <c r="F5136" t="s">
        <v>56</v>
      </c>
      <c r="G5136" t="s">
        <v>29</v>
      </c>
      <c r="H5136" t="s">
        <v>38</v>
      </c>
      <c r="I5136" t="s">
        <v>39</v>
      </c>
      <c r="J5136" t="s">
        <v>46</v>
      </c>
      <c r="K5136" t="s">
        <v>32</v>
      </c>
      <c r="L5136" t="s">
        <v>33</v>
      </c>
      <c r="M5136" t="s">
        <v>34</v>
      </c>
      <c r="N5136">
        <v>2</v>
      </c>
      <c r="O5136" t="s">
        <v>70</v>
      </c>
      <c r="P5136">
        <v>10</v>
      </c>
      <c r="Q5136">
        <v>0</v>
      </c>
      <c r="R5136">
        <v>10</v>
      </c>
      <c r="S5136">
        <v>0</v>
      </c>
      <c r="T5136">
        <v>0</v>
      </c>
      <c r="U5136">
        <v>10</v>
      </c>
      <c r="V5136">
        <v>15</v>
      </c>
      <c r="W5136">
        <v>2</v>
      </c>
      <c r="X5136">
        <v>12</v>
      </c>
      <c r="Y5136" t="s">
        <v>180</v>
      </c>
      <c r="Z5136" t="str">
        <f t="shared" ca="1" si="241"/>
        <v>Turismo</v>
      </c>
      <c r="AF5136" s="6">
        <f t="shared" ca="1" si="242"/>
        <v>0.43433583767381834</v>
      </c>
      <c r="AH5136" t="str">
        <f t="shared" ca="1" si="243"/>
        <v>España</v>
      </c>
    </row>
    <row r="5137" spans="1:34" x14ac:dyDescent="0.25">
      <c r="A5137" s="1">
        <v>44930.305555555555</v>
      </c>
      <c r="B5137" t="s">
        <v>24</v>
      </c>
      <c r="C5137" t="s">
        <v>79</v>
      </c>
      <c r="D5137" t="s">
        <v>87</v>
      </c>
      <c r="E5137" t="s">
        <v>45</v>
      </c>
      <c r="F5137" t="s">
        <v>43</v>
      </c>
      <c r="G5137" t="s">
        <v>29</v>
      </c>
      <c r="H5137" t="s">
        <v>52</v>
      </c>
      <c r="I5137" t="s">
        <v>39</v>
      </c>
      <c r="J5137" t="s">
        <v>46</v>
      </c>
      <c r="K5137" t="s">
        <v>32</v>
      </c>
      <c r="L5137" t="s">
        <v>40</v>
      </c>
      <c r="M5137" t="s">
        <v>83</v>
      </c>
      <c r="N5137">
        <v>2</v>
      </c>
      <c r="O5137" t="s">
        <v>47</v>
      </c>
      <c r="P5137">
        <v>30</v>
      </c>
      <c r="Q5137">
        <v>0</v>
      </c>
      <c r="R5137">
        <v>0</v>
      </c>
      <c r="S5137">
        <v>30</v>
      </c>
      <c r="T5137">
        <v>0</v>
      </c>
      <c r="U5137">
        <v>0</v>
      </c>
      <c r="V5137">
        <v>7</v>
      </c>
      <c r="W5137">
        <v>4</v>
      </c>
      <c r="X5137">
        <v>1</v>
      </c>
      <c r="Y5137" t="s">
        <v>195</v>
      </c>
      <c r="Z5137" t="str">
        <f t="shared" ca="1" si="241"/>
        <v>Turismo</v>
      </c>
      <c r="AF5137" s="6">
        <f t="shared" ca="1" si="242"/>
        <v>0.6552300209799935</v>
      </c>
      <c r="AH5137" t="str">
        <f t="shared" ca="1" si="243"/>
        <v>Países Bajos</v>
      </c>
    </row>
    <row r="5138" spans="1:34" x14ac:dyDescent="0.25">
      <c r="A5138" s="1">
        <v>44324.84097222222</v>
      </c>
      <c r="B5138" t="s">
        <v>59</v>
      </c>
      <c r="C5138" t="s">
        <v>50</v>
      </c>
      <c r="D5138" t="s">
        <v>78</v>
      </c>
      <c r="E5138" t="s">
        <v>45</v>
      </c>
      <c r="F5138" t="s">
        <v>28</v>
      </c>
      <c r="G5138" t="s">
        <v>29</v>
      </c>
      <c r="H5138" t="s">
        <v>38</v>
      </c>
      <c r="I5138" t="s">
        <v>30</v>
      </c>
      <c r="J5138" t="s">
        <v>46</v>
      </c>
      <c r="K5138" t="s">
        <v>32</v>
      </c>
      <c r="L5138" t="s">
        <v>40</v>
      </c>
      <c r="M5138" t="s">
        <v>34</v>
      </c>
      <c r="N5138">
        <v>2</v>
      </c>
      <c r="O5138" t="s">
        <v>35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30</v>
      </c>
      <c r="V5138">
        <v>20</v>
      </c>
      <c r="W5138">
        <v>7</v>
      </c>
      <c r="X5138">
        <v>5</v>
      </c>
      <c r="Y5138" t="s">
        <v>179</v>
      </c>
      <c r="Z5138" t="str">
        <f t="shared" ca="1" si="241"/>
        <v>Turismo</v>
      </c>
      <c r="AF5138" s="6">
        <f t="shared" ca="1" si="242"/>
        <v>0.98159588690752841</v>
      </c>
      <c r="AH5138" t="str">
        <f t="shared" ca="1" si="243"/>
        <v>San Marino</v>
      </c>
    </row>
    <row r="5139" spans="1:34" x14ac:dyDescent="0.25">
      <c r="A5139" s="1">
        <v>43395.458333333336</v>
      </c>
      <c r="B5139" t="s">
        <v>24</v>
      </c>
      <c r="C5139" t="s">
        <v>25</v>
      </c>
      <c r="D5139" t="s">
        <v>26</v>
      </c>
      <c r="E5139" t="s">
        <v>85</v>
      </c>
      <c r="F5139" t="s">
        <v>28</v>
      </c>
      <c r="G5139" t="s">
        <v>29</v>
      </c>
      <c r="H5139" t="s">
        <v>38</v>
      </c>
      <c r="I5139" t="s">
        <v>39</v>
      </c>
      <c r="J5139" t="s">
        <v>46</v>
      </c>
      <c r="K5139" t="s">
        <v>32</v>
      </c>
      <c r="L5139" t="s">
        <v>40</v>
      </c>
      <c r="M5139" t="s">
        <v>83</v>
      </c>
      <c r="N5139">
        <v>2</v>
      </c>
      <c r="O5139" t="s">
        <v>70</v>
      </c>
      <c r="P5139">
        <v>10</v>
      </c>
      <c r="Q5139">
        <v>0</v>
      </c>
      <c r="R5139">
        <v>10</v>
      </c>
      <c r="S5139">
        <v>0</v>
      </c>
      <c r="T5139">
        <v>0</v>
      </c>
      <c r="U5139">
        <v>20</v>
      </c>
      <c r="V5139">
        <v>11</v>
      </c>
      <c r="W5139">
        <v>2</v>
      </c>
      <c r="X5139">
        <v>10</v>
      </c>
      <c r="Y5139" t="s">
        <v>173</v>
      </c>
      <c r="Z5139" t="str">
        <f t="shared" ca="1" si="241"/>
        <v>Turismo</v>
      </c>
      <c r="AF5139" s="6">
        <f t="shared" ca="1" si="242"/>
        <v>0.98007597338755925</v>
      </c>
      <c r="AH5139" t="str">
        <f t="shared" ca="1" si="243"/>
        <v>San Marino</v>
      </c>
    </row>
    <row r="5140" spans="1:34" x14ac:dyDescent="0.25">
      <c r="A5140" s="1">
        <v>42377.479166666664</v>
      </c>
      <c r="B5140" t="s">
        <v>24</v>
      </c>
      <c r="C5140" t="s">
        <v>50</v>
      </c>
      <c r="D5140" t="s">
        <v>26</v>
      </c>
      <c r="E5140" t="s">
        <v>42</v>
      </c>
      <c r="F5140" t="s">
        <v>56</v>
      </c>
      <c r="G5140" t="s">
        <v>29</v>
      </c>
      <c r="H5140" t="s">
        <v>52</v>
      </c>
      <c r="I5140" t="s">
        <v>39</v>
      </c>
      <c r="J5140" t="s">
        <v>46</v>
      </c>
      <c r="K5140" t="s">
        <v>32</v>
      </c>
      <c r="L5140" t="s">
        <v>40</v>
      </c>
      <c r="M5140" t="s">
        <v>34</v>
      </c>
      <c r="N5140">
        <v>2</v>
      </c>
      <c r="O5140" t="s">
        <v>75</v>
      </c>
      <c r="P5140">
        <v>20</v>
      </c>
      <c r="Q5140">
        <v>0</v>
      </c>
      <c r="R5140">
        <v>0</v>
      </c>
      <c r="S5140">
        <v>0</v>
      </c>
      <c r="T5140">
        <v>20</v>
      </c>
      <c r="U5140">
        <v>10</v>
      </c>
      <c r="V5140">
        <v>11</v>
      </c>
      <c r="W5140">
        <v>6</v>
      </c>
      <c r="X5140">
        <v>1</v>
      </c>
      <c r="Y5140" t="s">
        <v>172</v>
      </c>
      <c r="Z5140" t="str">
        <f t="shared" ca="1" si="241"/>
        <v>Bus</v>
      </c>
      <c r="AF5140" s="6">
        <f t="shared" ca="1" si="242"/>
        <v>0.33418631485174044</v>
      </c>
      <c r="AH5140" t="str">
        <f t="shared" ca="1" si="243"/>
        <v>España</v>
      </c>
    </row>
    <row r="5141" spans="1:34" x14ac:dyDescent="0.25">
      <c r="A5141" s="1">
        <v>44328.520833333336</v>
      </c>
      <c r="B5141" t="s">
        <v>49</v>
      </c>
      <c r="C5141" t="s">
        <v>25</v>
      </c>
      <c r="D5141" t="s">
        <v>26</v>
      </c>
      <c r="E5141" t="s">
        <v>85</v>
      </c>
      <c r="F5141" t="s">
        <v>37</v>
      </c>
      <c r="G5141" t="s">
        <v>29</v>
      </c>
      <c r="H5141" t="s">
        <v>38</v>
      </c>
      <c r="I5141" t="s">
        <v>39</v>
      </c>
      <c r="J5141" t="s">
        <v>31</v>
      </c>
      <c r="K5141" t="s">
        <v>32</v>
      </c>
      <c r="L5141" t="s">
        <v>33</v>
      </c>
      <c r="M5141" t="s">
        <v>34</v>
      </c>
      <c r="N5141">
        <v>2</v>
      </c>
      <c r="O5141" t="s">
        <v>35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20</v>
      </c>
      <c r="V5141">
        <v>12</v>
      </c>
      <c r="W5141">
        <v>4</v>
      </c>
      <c r="X5141">
        <v>5</v>
      </c>
      <c r="Y5141" t="s">
        <v>192</v>
      </c>
      <c r="Z5141" t="str">
        <f t="shared" ca="1" si="241"/>
        <v>Turismo</v>
      </c>
      <c r="AF5141" s="6">
        <f t="shared" ca="1" si="242"/>
        <v>0.11693137572262302</v>
      </c>
      <c r="AH5141" t="str">
        <f t="shared" ca="1" si="243"/>
        <v>Albania</v>
      </c>
    </row>
    <row r="5142" spans="1:34" x14ac:dyDescent="0.25">
      <c r="A5142" s="1">
        <v>43970.6875</v>
      </c>
      <c r="B5142" t="s">
        <v>89</v>
      </c>
      <c r="C5142" t="s">
        <v>25</v>
      </c>
      <c r="D5142" t="s">
        <v>26</v>
      </c>
      <c r="E5142" t="s">
        <v>84</v>
      </c>
      <c r="F5142" t="s">
        <v>37</v>
      </c>
      <c r="G5142" t="s">
        <v>29</v>
      </c>
      <c r="H5142" t="s">
        <v>38</v>
      </c>
      <c r="I5142" t="s">
        <v>39</v>
      </c>
      <c r="J5142" t="s">
        <v>46</v>
      </c>
      <c r="K5142" t="s">
        <v>32</v>
      </c>
      <c r="L5142" t="s">
        <v>33</v>
      </c>
      <c r="M5142" t="s">
        <v>58</v>
      </c>
      <c r="N5142">
        <v>2</v>
      </c>
      <c r="O5142" t="s">
        <v>47</v>
      </c>
      <c r="P5142">
        <v>10</v>
      </c>
      <c r="Q5142">
        <v>0</v>
      </c>
      <c r="R5142">
        <v>0</v>
      </c>
      <c r="S5142">
        <v>10</v>
      </c>
      <c r="T5142">
        <v>0</v>
      </c>
      <c r="U5142">
        <v>10</v>
      </c>
      <c r="V5142">
        <v>16</v>
      </c>
      <c r="W5142">
        <v>3</v>
      </c>
      <c r="X5142">
        <v>5</v>
      </c>
      <c r="Y5142" t="s">
        <v>172</v>
      </c>
      <c r="Z5142" t="str">
        <f t="shared" ca="1" si="241"/>
        <v>Turismo</v>
      </c>
      <c r="AF5142" s="6">
        <f t="shared" ca="1" si="242"/>
        <v>0.64603427130444602</v>
      </c>
      <c r="AH5142" t="str">
        <f t="shared" ca="1" si="243"/>
        <v>Noruega</v>
      </c>
    </row>
    <row r="5143" spans="1:34" x14ac:dyDescent="0.25">
      <c r="A5143" s="1">
        <v>43356.23541666667</v>
      </c>
      <c r="B5143" t="s">
        <v>24</v>
      </c>
      <c r="C5143" t="s">
        <v>79</v>
      </c>
      <c r="D5143" t="s">
        <v>87</v>
      </c>
      <c r="E5143" t="s">
        <v>27</v>
      </c>
      <c r="F5143" t="s">
        <v>96</v>
      </c>
      <c r="G5143" t="s">
        <v>29</v>
      </c>
      <c r="H5143" t="s">
        <v>38</v>
      </c>
      <c r="I5143" t="s">
        <v>39</v>
      </c>
      <c r="J5143" t="s">
        <v>46</v>
      </c>
      <c r="K5143" t="s">
        <v>32</v>
      </c>
      <c r="L5143" t="s">
        <v>40</v>
      </c>
      <c r="M5143" t="s">
        <v>58</v>
      </c>
      <c r="N5143">
        <v>2</v>
      </c>
      <c r="O5143" t="s">
        <v>35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20</v>
      </c>
      <c r="V5143">
        <v>5</v>
      </c>
      <c r="W5143">
        <v>5</v>
      </c>
      <c r="X5143">
        <v>9</v>
      </c>
      <c r="Y5143" t="s">
        <v>173</v>
      </c>
      <c r="Z5143" t="str">
        <f t="shared" ca="1" si="241"/>
        <v>Turismo</v>
      </c>
      <c r="AF5143" s="6">
        <f t="shared" ca="1" si="242"/>
        <v>0.87538225867282349</v>
      </c>
      <c r="AH5143" t="str">
        <f t="shared" ca="1" si="243"/>
        <v>Rumanía</v>
      </c>
    </row>
    <row r="5144" spans="1:34" x14ac:dyDescent="0.25">
      <c r="A5144" s="1">
        <v>44945.916666666664</v>
      </c>
      <c r="B5144" t="s">
        <v>24</v>
      </c>
      <c r="C5144" t="s">
        <v>50</v>
      </c>
      <c r="D5144" t="s">
        <v>36</v>
      </c>
      <c r="E5144" t="s">
        <v>27</v>
      </c>
      <c r="F5144" t="s">
        <v>37</v>
      </c>
      <c r="G5144" t="s">
        <v>29</v>
      </c>
      <c r="H5144" t="s">
        <v>52</v>
      </c>
      <c r="I5144" t="s">
        <v>30</v>
      </c>
      <c r="J5144" t="s">
        <v>31</v>
      </c>
      <c r="K5144" t="s">
        <v>32</v>
      </c>
      <c r="L5144" t="s">
        <v>73</v>
      </c>
      <c r="M5144" t="s">
        <v>62</v>
      </c>
      <c r="N5144">
        <v>2</v>
      </c>
      <c r="O5144" t="s">
        <v>35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20</v>
      </c>
      <c r="V5144">
        <v>22</v>
      </c>
      <c r="W5144">
        <v>5</v>
      </c>
      <c r="X5144">
        <v>1</v>
      </c>
      <c r="Y5144" t="s">
        <v>195</v>
      </c>
      <c r="Z5144" t="str">
        <f t="shared" ca="1" si="241"/>
        <v>Turismo</v>
      </c>
      <c r="AF5144" s="6">
        <f t="shared" ca="1" si="242"/>
        <v>0.13822303133617142</v>
      </c>
      <c r="AH5144" t="str">
        <f t="shared" ca="1" si="243"/>
        <v>Armenia</v>
      </c>
    </row>
    <row r="5145" spans="1:34" x14ac:dyDescent="0.25">
      <c r="A5145" s="1">
        <v>43895.520833333336</v>
      </c>
      <c r="B5145" t="s">
        <v>24</v>
      </c>
      <c r="C5145" t="s">
        <v>25</v>
      </c>
      <c r="D5145" t="s">
        <v>26</v>
      </c>
      <c r="E5145" t="s">
        <v>27</v>
      </c>
      <c r="F5145" t="s">
        <v>28</v>
      </c>
      <c r="G5145" t="s">
        <v>29</v>
      </c>
      <c r="H5145" t="s">
        <v>38</v>
      </c>
      <c r="I5145" t="s">
        <v>39</v>
      </c>
      <c r="J5145" t="s">
        <v>31</v>
      </c>
      <c r="K5145" t="s">
        <v>32</v>
      </c>
      <c r="L5145" t="s">
        <v>33</v>
      </c>
      <c r="M5145" t="s">
        <v>34</v>
      </c>
      <c r="N5145">
        <v>2</v>
      </c>
      <c r="O5145" t="s">
        <v>35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20</v>
      </c>
      <c r="V5145">
        <v>12</v>
      </c>
      <c r="W5145">
        <v>5</v>
      </c>
      <c r="X5145">
        <v>3</v>
      </c>
      <c r="Y5145" t="s">
        <v>160</v>
      </c>
      <c r="Z5145" t="str">
        <f t="shared" ca="1" si="241"/>
        <v>Turismo</v>
      </c>
      <c r="AF5145" s="6">
        <f t="shared" ca="1" si="242"/>
        <v>0.2248985019297316</v>
      </c>
      <c r="AH5145" t="str">
        <f t="shared" ca="1" si="243"/>
        <v>Chipre</v>
      </c>
    </row>
    <row r="5146" spans="1:34" x14ac:dyDescent="0.25">
      <c r="A5146" s="1">
        <v>42468.047222222223</v>
      </c>
      <c r="B5146" t="s">
        <v>24</v>
      </c>
      <c r="C5146" t="s">
        <v>25</v>
      </c>
      <c r="D5146" t="s">
        <v>36</v>
      </c>
      <c r="E5146" t="s">
        <v>42</v>
      </c>
      <c r="F5146" t="s">
        <v>28</v>
      </c>
      <c r="G5146" t="s">
        <v>29</v>
      </c>
      <c r="H5146" t="s">
        <v>38</v>
      </c>
      <c r="I5146" t="s">
        <v>39</v>
      </c>
      <c r="J5146" t="s">
        <v>46</v>
      </c>
      <c r="K5146" t="s">
        <v>32</v>
      </c>
      <c r="L5146" t="s">
        <v>40</v>
      </c>
      <c r="M5146" t="s">
        <v>82</v>
      </c>
      <c r="N5146">
        <v>2</v>
      </c>
      <c r="O5146" t="s">
        <v>75</v>
      </c>
      <c r="P5146">
        <v>10</v>
      </c>
      <c r="Q5146">
        <v>0</v>
      </c>
      <c r="R5146">
        <v>0</v>
      </c>
      <c r="S5146">
        <v>0</v>
      </c>
      <c r="T5146">
        <v>10</v>
      </c>
      <c r="U5146">
        <v>20</v>
      </c>
      <c r="V5146">
        <v>1</v>
      </c>
      <c r="W5146">
        <v>6</v>
      </c>
      <c r="X5146">
        <v>4</v>
      </c>
      <c r="Y5146" t="s">
        <v>161</v>
      </c>
      <c r="Z5146" t="str">
        <f t="shared" ca="1" si="241"/>
        <v>Turismo</v>
      </c>
      <c r="AF5146" s="6">
        <f t="shared" ca="1" si="242"/>
        <v>0.14873860778559744</v>
      </c>
      <c r="AH5146" t="str">
        <f t="shared" ca="1" si="243"/>
        <v>Armenia</v>
      </c>
    </row>
    <row r="5147" spans="1:34" x14ac:dyDescent="0.25">
      <c r="A5147" s="1">
        <v>43160.350694444445</v>
      </c>
      <c r="B5147" t="s">
        <v>59</v>
      </c>
      <c r="C5147" t="s">
        <v>50</v>
      </c>
      <c r="D5147" t="s">
        <v>26</v>
      </c>
      <c r="E5147" t="s">
        <v>45</v>
      </c>
      <c r="F5147" t="s">
        <v>56</v>
      </c>
      <c r="G5147" t="s">
        <v>29</v>
      </c>
      <c r="H5147" t="s">
        <v>52</v>
      </c>
      <c r="I5147" t="s">
        <v>39</v>
      </c>
      <c r="J5147" t="s">
        <v>46</v>
      </c>
      <c r="K5147" t="s">
        <v>32</v>
      </c>
      <c r="L5147" t="s">
        <v>40</v>
      </c>
      <c r="M5147" t="s">
        <v>58</v>
      </c>
      <c r="N5147">
        <v>2</v>
      </c>
      <c r="O5147" t="s">
        <v>35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30</v>
      </c>
      <c r="V5147">
        <v>8</v>
      </c>
      <c r="W5147">
        <v>5</v>
      </c>
      <c r="X5147">
        <v>3</v>
      </c>
      <c r="Y5147" t="s">
        <v>160</v>
      </c>
      <c r="Z5147" t="str">
        <f t="shared" ca="1" si="241"/>
        <v>Bus</v>
      </c>
      <c r="AF5147" s="6">
        <f t="shared" ca="1" si="242"/>
        <v>0.51020583506120964</v>
      </c>
      <c r="AH5147" t="str">
        <f t="shared" ca="1" si="243"/>
        <v>Islandia</v>
      </c>
    </row>
    <row r="5148" spans="1:34" x14ac:dyDescent="0.25">
      <c r="A5148" s="1">
        <v>44137.736111111109</v>
      </c>
      <c r="B5148" t="s">
        <v>150</v>
      </c>
      <c r="C5148" t="s">
        <v>25</v>
      </c>
      <c r="D5148" t="s">
        <v>36</v>
      </c>
      <c r="E5148" t="s">
        <v>151</v>
      </c>
      <c r="F5148" t="s">
        <v>61</v>
      </c>
      <c r="G5148" t="s">
        <v>29</v>
      </c>
      <c r="H5148" t="s">
        <v>38</v>
      </c>
      <c r="I5148" t="s">
        <v>39</v>
      </c>
      <c r="J5148" t="s">
        <v>31</v>
      </c>
      <c r="K5148" t="s">
        <v>32</v>
      </c>
      <c r="L5148" t="s">
        <v>40</v>
      </c>
      <c r="M5148" t="s">
        <v>152</v>
      </c>
      <c r="N5148">
        <v>1</v>
      </c>
      <c r="O5148" t="s">
        <v>35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10</v>
      </c>
      <c r="V5148">
        <v>17</v>
      </c>
      <c r="W5148">
        <v>2</v>
      </c>
      <c r="X5148">
        <v>11</v>
      </c>
      <c r="Y5148" t="s">
        <v>179</v>
      </c>
      <c r="Z5148" t="str">
        <f t="shared" ca="1" si="241"/>
        <v>Turismo</v>
      </c>
      <c r="AF5148" s="6">
        <f t="shared" ca="1" si="242"/>
        <v>0.64374102437001568</v>
      </c>
      <c r="AH5148" t="str">
        <f t="shared" ca="1" si="243"/>
        <v>Noruega</v>
      </c>
    </row>
    <row r="5149" spans="1:34" x14ac:dyDescent="0.25">
      <c r="A5149" s="1">
        <v>44211.548611111109</v>
      </c>
      <c r="B5149" t="s">
        <v>59</v>
      </c>
      <c r="C5149" t="s">
        <v>25</v>
      </c>
      <c r="D5149" t="s">
        <v>26</v>
      </c>
      <c r="E5149" t="s">
        <v>27</v>
      </c>
      <c r="F5149" t="s">
        <v>43</v>
      </c>
      <c r="G5149" t="s">
        <v>29</v>
      </c>
      <c r="H5149" t="s">
        <v>52</v>
      </c>
      <c r="I5149" t="s">
        <v>39</v>
      </c>
      <c r="J5149" t="s">
        <v>46</v>
      </c>
      <c r="K5149" t="s">
        <v>32</v>
      </c>
      <c r="L5149" t="s">
        <v>40</v>
      </c>
      <c r="M5149" t="s">
        <v>58</v>
      </c>
      <c r="N5149">
        <v>2</v>
      </c>
      <c r="O5149" t="s">
        <v>70</v>
      </c>
      <c r="P5149">
        <v>10</v>
      </c>
      <c r="Q5149">
        <v>0</v>
      </c>
      <c r="R5149">
        <v>10</v>
      </c>
      <c r="S5149">
        <v>0</v>
      </c>
      <c r="T5149">
        <v>0</v>
      </c>
      <c r="U5149">
        <v>10</v>
      </c>
      <c r="V5149">
        <v>13</v>
      </c>
      <c r="W5149">
        <v>6</v>
      </c>
      <c r="X5149">
        <v>1</v>
      </c>
      <c r="Y5149" t="s">
        <v>192</v>
      </c>
      <c r="Z5149" t="str">
        <f t="shared" ca="1" si="241"/>
        <v>Turismo</v>
      </c>
      <c r="AF5149" s="6">
        <f t="shared" ca="1" si="242"/>
        <v>0.12713151383831722</v>
      </c>
      <c r="AH5149" t="str">
        <f t="shared" ca="1" si="243"/>
        <v>Albania</v>
      </c>
    </row>
    <row r="5150" spans="1:34" x14ac:dyDescent="0.25">
      <c r="A5150" s="1">
        <v>45378.59375</v>
      </c>
      <c r="B5150" t="s">
        <v>24</v>
      </c>
      <c r="C5150" t="s">
        <v>25</v>
      </c>
      <c r="D5150" t="s">
        <v>26</v>
      </c>
      <c r="E5150" t="s">
        <v>27</v>
      </c>
      <c r="F5150" t="s">
        <v>96</v>
      </c>
      <c r="G5150" t="s">
        <v>29</v>
      </c>
      <c r="H5150" t="s">
        <v>38</v>
      </c>
      <c r="I5150" t="s">
        <v>39</v>
      </c>
      <c r="J5150" t="s">
        <v>31</v>
      </c>
      <c r="K5150" t="s">
        <v>32</v>
      </c>
      <c r="L5150" t="s">
        <v>73</v>
      </c>
      <c r="M5150" t="s">
        <v>58</v>
      </c>
      <c r="N5150">
        <v>2</v>
      </c>
      <c r="O5150" t="s">
        <v>35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40</v>
      </c>
      <c r="V5150">
        <v>14</v>
      </c>
      <c r="W5150">
        <v>4</v>
      </c>
      <c r="X5150">
        <v>3</v>
      </c>
      <c r="Y5150" t="s">
        <v>180</v>
      </c>
      <c r="Z5150" t="str">
        <f t="shared" ca="1" si="241"/>
        <v>Turismo</v>
      </c>
      <c r="AF5150" s="6">
        <f t="shared" ca="1" si="242"/>
        <v>0.49225467975836779</v>
      </c>
      <c r="AH5150" t="str">
        <f t="shared" ca="1" si="243"/>
        <v>Islandia</v>
      </c>
    </row>
    <row r="5151" spans="1:34" x14ac:dyDescent="0.25">
      <c r="A5151" s="1">
        <v>44700.681250000001</v>
      </c>
      <c r="B5151" t="s">
        <v>30</v>
      </c>
      <c r="C5151" t="s">
        <v>25</v>
      </c>
      <c r="D5151" t="s">
        <v>26</v>
      </c>
      <c r="E5151" t="s">
        <v>42</v>
      </c>
      <c r="F5151" t="s">
        <v>37</v>
      </c>
      <c r="G5151" t="s">
        <v>29</v>
      </c>
      <c r="H5151" t="s">
        <v>38</v>
      </c>
      <c r="I5151" t="s">
        <v>30</v>
      </c>
      <c r="J5151" t="s">
        <v>31</v>
      </c>
      <c r="K5151" t="s">
        <v>32</v>
      </c>
      <c r="L5151" t="s">
        <v>40</v>
      </c>
      <c r="M5151" t="s">
        <v>34</v>
      </c>
      <c r="N5151">
        <v>2</v>
      </c>
      <c r="O5151" t="s">
        <v>35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20</v>
      </c>
      <c r="V5151">
        <v>16</v>
      </c>
      <c r="W5151">
        <v>5</v>
      </c>
      <c r="X5151">
        <v>5</v>
      </c>
      <c r="Y5151" t="s">
        <v>177</v>
      </c>
      <c r="Z5151" t="str">
        <f t="shared" ca="1" si="241"/>
        <v>Turismo</v>
      </c>
      <c r="AF5151" s="6">
        <f t="shared" ca="1" si="242"/>
        <v>0.64712838250070104</v>
      </c>
      <c r="AH5151" t="str">
        <f t="shared" ca="1" si="243"/>
        <v>Noruega</v>
      </c>
    </row>
    <row r="5152" spans="1:34" x14ac:dyDescent="0.25">
      <c r="A5152" s="1">
        <v>45395.736111111109</v>
      </c>
      <c r="B5152" t="s">
        <v>49</v>
      </c>
      <c r="C5152" t="s">
        <v>25</v>
      </c>
      <c r="D5152" t="s">
        <v>26</v>
      </c>
      <c r="E5152" t="s">
        <v>27</v>
      </c>
      <c r="F5152" t="s">
        <v>37</v>
      </c>
      <c r="G5152" t="s">
        <v>29</v>
      </c>
      <c r="H5152" t="s">
        <v>38</v>
      </c>
      <c r="I5152" t="s">
        <v>39</v>
      </c>
      <c r="J5152" t="s">
        <v>31</v>
      </c>
      <c r="K5152" t="s">
        <v>32</v>
      </c>
      <c r="L5152" t="s">
        <v>33</v>
      </c>
      <c r="M5152" t="s">
        <v>44</v>
      </c>
      <c r="N5152">
        <v>2</v>
      </c>
      <c r="O5152" t="s">
        <v>35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40</v>
      </c>
      <c r="V5152">
        <v>17</v>
      </c>
      <c r="W5152">
        <v>7</v>
      </c>
      <c r="X5152">
        <v>4</v>
      </c>
      <c r="Y5152" t="s">
        <v>173</v>
      </c>
      <c r="Z5152" t="str">
        <f t="shared" ca="1" si="241"/>
        <v>Turismo</v>
      </c>
      <c r="AF5152" s="6">
        <f t="shared" ca="1" si="242"/>
        <v>0.64249998440374834</v>
      </c>
      <c r="AH5152" t="str">
        <f t="shared" ca="1" si="243"/>
        <v>Noruega</v>
      </c>
    </row>
    <row r="5153" spans="1:34" x14ac:dyDescent="0.25">
      <c r="A5153" s="1">
        <v>45166.347222222219</v>
      </c>
      <c r="B5153" t="s">
        <v>24</v>
      </c>
      <c r="C5153" t="s">
        <v>25</v>
      </c>
      <c r="D5153" t="s">
        <v>26</v>
      </c>
      <c r="E5153" t="s">
        <v>42</v>
      </c>
      <c r="F5153" t="s">
        <v>37</v>
      </c>
      <c r="G5153" t="s">
        <v>29</v>
      </c>
      <c r="H5153" t="s">
        <v>38</v>
      </c>
      <c r="I5153" t="s">
        <v>30</v>
      </c>
      <c r="J5153" t="s">
        <v>46</v>
      </c>
      <c r="K5153" t="s">
        <v>32</v>
      </c>
      <c r="L5153" t="s">
        <v>40</v>
      </c>
      <c r="M5153" t="s">
        <v>82</v>
      </c>
      <c r="N5153">
        <v>2</v>
      </c>
      <c r="O5153" t="s">
        <v>75</v>
      </c>
      <c r="P5153">
        <v>10</v>
      </c>
      <c r="Q5153">
        <v>0</v>
      </c>
      <c r="R5153">
        <v>0</v>
      </c>
      <c r="S5153">
        <v>0</v>
      </c>
      <c r="T5153">
        <v>10</v>
      </c>
      <c r="U5153">
        <v>20</v>
      </c>
      <c r="V5153">
        <v>8</v>
      </c>
      <c r="W5153">
        <v>2</v>
      </c>
      <c r="X5153">
        <v>8</v>
      </c>
      <c r="Y5153" t="s">
        <v>173</v>
      </c>
      <c r="Z5153" t="str">
        <f t="shared" ca="1" si="241"/>
        <v>Turismo</v>
      </c>
      <c r="AF5153" s="6">
        <f t="shared" ca="1" si="242"/>
        <v>0.83193954086390565</v>
      </c>
      <c r="AH5153" t="str">
        <f t="shared" ca="1" si="243"/>
        <v>Rumanía</v>
      </c>
    </row>
    <row r="5154" spans="1:34" x14ac:dyDescent="0.25">
      <c r="A5154" s="1">
        <v>44477.281944444447</v>
      </c>
      <c r="B5154" t="s">
        <v>59</v>
      </c>
      <c r="C5154" t="s">
        <v>79</v>
      </c>
      <c r="D5154" t="s">
        <v>26</v>
      </c>
      <c r="E5154" t="s">
        <v>45</v>
      </c>
      <c r="F5154" t="s">
        <v>37</v>
      </c>
      <c r="G5154" t="s">
        <v>29</v>
      </c>
      <c r="H5154" t="s">
        <v>52</v>
      </c>
      <c r="I5154" t="s">
        <v>30</v>
      </c>
      <c r="J5154" t="s">
        <v>46</v>
      </c>
      <c r="K5154" t="s">
        <v>32</v>
      </c>
      <c r="L5154" t="s">
        <v>40</v>
      </c>
      <c r="M5154" t="s">
        <v>92</v>
      </c>
      <c r="N5154">
        <v>2</v>
      </c>
      <c r="O5154" t="s">
        <v>47</v>
      </c>
      <c r="P5154">
        <v>10</v>
      </c>
      <c r="Q5154">
        <v>0</v>
      </c>
      <c r="R5154">
        <v>0</v>
      </c>
      <c r="S5154">
        <v>10</v>
      </c>
      <c r="T5154">
        <v>0</v>
      </c>
      <c r="U5154">
        <v>10</v>
      </c>
      <c r="V5154">
        <v>6</v>
      </c>
      <c r="W5154">
        <v>6</v>
      </c>
      <c r="X5154">
        <v>10</v>
      </c>
      <c r="Y5154" t="s">
        <v>179</v>
      </c>
      <c r="Z5154" t="str">
        <f t="shared" ca="1" si="241"/>
        <v>Turismo</v>
      </c>
      <c r="AF5154" s="6">
        <f t="shared" ca="1" si="242"/>
        <v>0.24029911462682119</v>
      </c>
      <c r="AH5154" t="str">
        <f t="shared" ca="1" si="243"/>
        <v>Chequia</v>
      </c>
    </row>
    <row r="5155" spans="1:34" x14ac:dyDescent="0.25">
      <c r="A5155" s="1">
        <v>43701.701388888891</v>
      </c>
      <c r="B5155" t="s">
        <v>24</v>
      </c>
      <c r="C5155" t="s">
        <v>25</v>
      </c>
      <c r="D5155" t="s">
        <v>26</v>
      </c>
      <c r="E5155" t="s">
        <v>45</v>
      </c>
      <c r="F5155" t="s">
        <v>28</v>
      </c>
      <c r="G5155" t="s">
        <v>29</v>
      </c>
      <c r="H5155" t="s">
        <v>38</v>
      </c>
      <c r="I5155" t="s">
        <v>39</v>
      </c>
      <c r="J5155" t="s">
        <v>46</v>
      </c>
      <c r="K5155" t="s">
        <v>32</v>
      </c>
      <c r="L5155" t="s">
        <v>40</v>
      </c>
      <c r="M5155" t="s">
        <v>83</v>
      </c>
      <c r="N5155">
        <v>2</v>
      </c>
      <c r="O5155" t="s">
        <v>35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20</v>
      </c>
      <c r="V5155">
        <v>16</v>
      </c>
      <c r="W5155">
        <v>7</v>
      </c>
      <c r="X5155">
        <v>8</v>
      </c>
      <c r="Y5155" t="s">
        <v>194</v>
      </c>
      <c r="Z5155" t="str">
        <f t="shared" ca="1" si="241"/>
        <v>Turismo</v>
      </c>
      <c r="AF5155" s="6">
        <f t="shared" ca="1" si="242"/>
        <v>5.5202910898646262E-3</v>
      </c>
      <c r="AH5155" t="str">
        <f t="shared" ca="1" si="243"/>
        <v>Albania</v>
      </c>
    </row>
    <row r="5156" spans="1:34" x14ac:dyDescent="0.25">
      <c r="A5156" s="1">
        <v>44678.388888888891</v>
      </c>
      <c r="B5156" t="s">
        <v>24</v>
      </c>
      <c r="C5156" t="s">
        <v>25</v>
      </c>
      <c r="D5156" t="s">
        <v>26</v>
      </c>
      <c r="E5156" t="s">
        <v>42</v>
      </c>
      <c r="F5156" t="s">
        <v>28</v>
      </c>
      <c r="G5156" t="s">
        <v>29</v>
      </c>
      <c r="H5156" t="s">
        <v>38</v>
      </c>
      <c r="I5156" t="s">
        <v>39</v>
      </c>
      <c r="J5156" t="s">
        <v>31</v>
      </c>
      <c r="K5156" t="s">
        <v>32</v>
      </c>
      <c r="L5156" t="s">
        <v>40</v>
      </c>
      <c r="M5156" t="s">
        <v>44</v>
      </c>
      <c r="N5156">
        <v>2</v>
      </c>
      <c r="O5156" t="s">
        <v>35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20</v>
      </c>
      <c r="V5156">
        <v>9</v>
      </c>
      <c r="W5156">
        <v>4</v>
      </c>
      <c r="X5156">
        <v>4</v>
      </c>
      <c r="Y5156" t="s">
        <v>195</v>
      </c>
      <c r="Z5156" t="str">
        <f t="shared" ca="1" si="241"/>
        <v>Turismo</v>
      </c>
      <c r="AF5156" s="6">
        <f t="shared" ca="1" si="242"/>
        <v>0.17142986073509159</v>
      </c>
      <c r="AH5156" t="str">
        <f t="shared" ca="1" si="243"/>
        <v>Azerbaiyán</v>
      </c>
    </row>
    <row r="5157" spans="1:34" x14ac:dyDescent="0.25">
      <c r="A5157" s="1">
        <v>43139.753472222219</v>
      </c>
      <c r="B5157" t="s">
        <v>24</v>
      </c>
      <c r="C5157" t="s">
        <v>25</v>
      </c>
      <c r="D5157" t="s">
        <v>36</v>
      </c>
      <c r="E5157" t="s">
        <v>27</v>
      </c>
      <c r="F5157" t="s">
        <v>61</v>
      </c>
      <c r="G5157" t="s">
        <v>29</v>
      </c>
      <c r="H5157" t="s">
        <v>68</v>
      </c>
      <c r="I5157" t="s">
        <v>39</v>
      </c>
      <c r="J5157" t="s">
        <v>31</v>
      </c>
      <c r="K5157" t="s">
        <v>32</v>
      </c>
      <c r="L5157" t="s">
        <v>40</v>
      </c>
      <c r="M5157" t="s">
        <v>34</v>
      </c>
      <c r="N5157">
        <v>2</v>
      </c>
      <c r="O5157" t="s">
        <v>35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50</v>
      </c>
      <c r="V5157">
        <v>18</v>
      </c>
      <c r="W5157">
        <v>5</v>
      </c>
      <c r="X5157">
        <v>2</v>
      </c>
      <c r="Y5157" t="s">
        <v>172</v>
      </c>
      <c r="Z5157" t="str">
        <f t="shared" ca="1" si="241"/>
        <v>Turismo</v>
      </c>
      <c r="AF5157" s="6">
        <f t="shared" ca="1" si="242"/>
        <v>0.64551504919389635</v>
      </c>
      <c r="AH5157" t="str">
        <f t="shared" ca="1" si="243"/>
        <v>Noruega</v>
      </c>
    </row>
    <row r="5158" spans="1:34" x14ac:dyDescent="0.25">
      <c r="A5158" s="1">
        <v>44439.086805555555</v>
      </c>
      <c r="B5158" t="s">
        <v>59</v>
      </c>
      <c r="C5158" t="s">
        <v>25</v>
      </c>
      <c r="D5158" t="s">
        <v>36</v>
      </c>
      <c r="E5158" t="s">
        <v>45</v>
      </c>
      <c r="F5158" t="s">
        <v>37</v>
      </c>
      <c r="G5158" t="s">
        <v>29</v>
      </c>
      <c r="H5158" t="s">
        <v>38</v>
      </c>
      <c r="I5158" t="s">
        <v>39</v>
      </c>
      <c r="J5158" t="s">
        <v>46</v>
      </c>
      <c r="K5158" t="s">
        <v>32</v>
      </c>
      <c r="L5158" t="s">
        <v>40</v>
      </c>
      <c r="M5158" t="s">
        <v>92</v>
      </c>
      <c r="N5158">
        <v>2</v>
      </c>
      <c r="O5158" t="s">
        <v>47</v>
      </c>
      <c r="P5158">
        <v>20</v>
      </c>
      <c r="Q5158">
        <v>0</v>
      </c>
      <c r="R5158">
        <v>0</v>
      </c>
      <c r="S5158">
        <v>20</v>
      </c>
      <c r="T5158">
        <v>0</v>
      </c>
      <c r="U5158">
        <v>10</v>
      </c>
      <c r="V5158">
        <v>2</v>
      </c>
      <c r="W5158">
        <v>3</v>
      </c>
      <c r="X5158">
        <v>8</v>
      </c>
      <c r="Y5158" t="s">
        <v>195</v>
      </c>
      <c r="Z5158" t="str">
        <f t="shared" ca="1" si="241"/>
        <v>Turismo</v>
      </c>
      <c r="AF5158" s="6">
        <f t="shared" ca="1" si="242"/>
        <v>0.46606308590356738</v>
      </c>
      <c r="AH5158" t="str">
        <f t="shared" ca="1" si="243"/>
        <v>Grecia</v>
      </c>
    </row>
    <row r="5159" spans="1:34" x14ac:dyDescent="0.25">
      <c r="A5159" s="1">
        <v>45306.565972222219</v>
      </c>
      <c r="B5159" t="s">
        <v>24</v>
      </c>
      <c r="C5159" t="s">
        <v>25</v>
      </c>
      <c r="D5159" t="s">
        <v>26</v>
      </c>
      <c r="E5159" t="s">
        <v>64</v>
      </c>
      <c r="F5159" t="s">
        <v>28</v>
      </c>
      <c r="G5159" t="s">
        <v>29</v>
      </c>
      <c r="H5159" t="s">
        <v>38</v>
      </c>
      <c r="I5159" t="s">
        <v>39</v>
      </c>
      <c r="J5159" t="s">
        <v>46</v>
      </c>
      <c r="K5159" t="s">
        <v>32</v>
      </c>
      <c r="L5159" t="s">
        <v>73</v>
      </c>
      <c r="M5159" t="s">
        <v>34</v>
      </c>
      <c r="N5159">
        <v>2</v>
      </c>
      <c r="O5159" t="s">
        <v>47</v>
      </c>
      <c r="P5159">
        <v>10</v>
      </c>
      <c r="Q5159">
        <v>0</v>
      </c>
      <c r="R5159">
        <v>0</v>
      </c>
      <c r="S5159">
        <v>10</v>
      </c>
      <c r="T5159">
        <v>0</v>
      </c>
      <c r="U5159">
        <v>10</v>
      </c>
      <c r="V5159">
        <v>13</v>
      </c>
      <c r="W5159">
        <v>2</v>
      </c>
      <c r="X5159">
        <v>1</v>
      </c>
      <c r="Y5159" t="s">
        <v>180</v>
      </c>
      <c r="Z5159" t="str">
        <f t="shared" ca="1" si="241"/>
        <v>Turismo</v>
      </c>
      <c r="AF5159" s="6">
        <f t="shared" ca="1" si="242"/>
        <v>0.28550309857368916</v>
      </c>
      <c r="AH5159" t="str">
        <f t="shared" ca="1" si="243"/>
        <v>Eslovenia</v>
      </c>
    </row>
    <row r="5160" spans="1:34" x14ac:dyDescent="0.25">
      <c r="A5160" s="1">
        <v>43585.527777777781</v>
      </c>
      <c r="B5160" t="s">
        <v>24</v>
      </c>
      <c r="C5160" t="s">
        <v>50</v>
      </c>
      <c r="D5160" t="s">
        <v>26</v>
      </c>
      <c r="E5160" t="s">
        <v>27</v>
      </c>
      <c r="F5160" t="s">
        <v>65</v>
      </c>
      <c r="G5160" t="s">
        <v>29</v>
      </c>
      <c r="H5160" t="s">
        <v>52</v>
      </c>
      <c r="I5160" t="s">
        <v>39</v>
      </c>
      <c r="J5160" t="s">
        <v>31</v>
      </c>
      <c r="K5160" t="s">
        <v>32</v>
      </c>
      <c r="L5160" t="s">
        <v>33</v>
      </c>
      <c r="M5160" t="s">
        <v>34</v>
      </c>
      <c r="N5160">
        <v>2</v>
      </c>
      <c r="O5160" t="s">
        <v>35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30</v>
      </c>
      <c r="V5160">
        <v>12</v>
      </c>
      <c r="W5160">
        <v>3</v>
      </c>
      <c r="X5160">
        <v>4</v>
      </c>
      <c r="Y5160" t="s">
        <v>195</v>
      </c>
      <c r="Z5160" t="str">
        <f t="shared" ca="1" si="241"/>
        <v>Turismo</v>
      </c>
      <c r="AF5160" s="6">
        <f t="shared" ca="1" si="242"/>
        <v>0.23271802663695496</v>
      </c>
      <c r="AH5160" t="str">
        <f t="shared" ca="1" si="243"/>
        <v>Chipre</v>
      </c>
    </row>
    <row r="5161" spans="1:34" x14ac:dyDescent="0.25">
      <c r="A5161" s="1">
        <v>45486.579861111109</v>
      </c>
      <c r="B5161" t="s">
        <v>59</v>
      </c>
      <c r="C5161" t="s">
        <v>25</v>
      </c>
      <c r="D5161" t="s">
        <v>26</v>
      </c>
      <c r="E5161" t="s">
        <v>45</v>
      </c>
      <c r="F5161" t="s">
        <v>37</v>
      </c>
      <c r="G5161" t="s">
        <v>29</v>
      </c>
      <c r="H5161" t="s">
        <v>38</v>
      </c>
      <c r="I5161" t="s">
        <v>39</v>
      </c>
      <c r="J5161" t="s">
        <v>46</v>
      </c>
      <c r="K5161" t="s">
        <v>32</v>
      </c>
      <c r="L5161" t="s">
        <v>33</v>
      </c>
      <c r="M5161" t="s">
        <v>58</v>
      </c>
      <c r="N5161">
        <v>2</v>
      </c>
      <c r="O5161" t="s">
        <v>47</v>
      </c>
      <c r="P5161">
        <v>20</v>
      </c>
      <c r="Q5161">
        <v>0</v>
      </c>
      <c r="R5161">
        <v>0</v>
      </c>
      <c r="S5161">
        <v>20</v>
      </c>
      <c r="T5161">
        <v>0</v>
      </c>
      <c r="U5161">
        <v>10</v>
      </c>
      <c r="V5161">
        <v>13</v>
      </c>
      <c r="W5161">
        <v>7</v>
      </c>
      <c r="X5161">
        <v>7</v>
      </c>
      <c r="Y5161" t="s">
        <v>175</v>
      </c>
      <c r="Z5161" t="str">
        <f t="shared" ca="1" si="241"/>
        <v>Turismo</v>
      </c>
      <c r="AF5161" s="6">
        <f t="shared" ca="1" si="242"/>
        <v>0.38153894809470479</v>
      </c>
      <c r="AH5161" t="str">
        <f t="shared" ca="1" si="243"/>
        <v>España</v>
      </c>
    </row>
    <row r="5162" spans="1:34" x14ac:dyDescent="0.25">
      <c r="A5162" s="1">
        <v>42885.847222222219</v>
      </c>
      <c r="B5162" t="s">
        <v>30</v>
      </c>
      <c r="C5162" t="s">
        <v>61</v>
      </c>
      <c r="D5162" t="s">
        <v>30</v>
      </c>
      <c r="E5162" t="s">
        <v>27</v>
      </c>
      <c r="F5162" t="s">
        <v>30</v>
      </c>
      <c r="G5162" t="s">
        <v>29</v>
      </c>
      <c r="H5162" t="s">
        <v>61</v>
      </c>
      <c r="I5162" t="s">
        <v>61</v>
      </c>
      <c r="J5162" t="s">
        <v>46</v>
      </c>
      <c r="K5162" t="s">
        <v>32</v>
      </c>
      <c r="L5162" t="s">
        <v>33</v>
      </c>
      <c r="M5162" t="s">
        <v>81</v>
      </c>
      <c r="N5162">
        <v>2</v>
      </c>
      <c r="O5162" t="s">
        <v>47</v>
      </c>
      <c r="P5162">
        <v>10</v>
      </c>
      <c r="Q5162">
        <v>0</v>
      </c>
      <c r="R5162">
        <v>0</v>
      </c>
      <c r="S5162">
        <v>10</v>
      </c>
      <c r="T5162">
        <v>0</v>
      </c>
      <c r="U5162">
        <v>10</v>
      </c>
      <c r="V5162">
        <v>20</v>
      </c>
      <c r="W5162">
        <v>3</v>
      </c>
      <c r="X5162">
        <v>5</v>
      </c>
      <c r="Y5162" t="s">
        <v>157</v>
      </c>
      <c r="Z5162" t="str">
        <f t="shared" ca="1" si="241"/>
        <v>Motocicleta</v>
      </c>
      <c r="AF5162" s="6">
        <f t="shared" ca="1" si="242"/>
        <v>0.41854305552011672</v>
      </c>
      <c r="AH5162" t="str">
        <f t="shared" ca="1" si="243"/>
        <v>España</v>
      </c>
    </row>
    <row r="5163" spans="1:34" x14ac:dyDescent="0.25">
      <c r="A5163" s="1">
        <v>45348.423611111109</v>
      </c>
      <c r="B5163" t="s">
        <v>59</v>
      </c>
      <c r="C5163" t="s">
        <v>25</v>
      </c>
      <c r="D5163" t="s">
        <v>26</v>
      </c>
      <c r="E5163" t="s">
        <v>71</v>
      </c>
      <c r="F5163" t="s">
        <v>28</v>
      </c>
      <c r="G5163" t="s">
        <v>29</v>
      </c>
      <c r="H5163" t="s">
        <v>38</v>
      </c>
      <c r="I5163" t="s">
        <v>39</v>
      </c>
      <c r="J5163" t="s">
        <v>46</v>
      </c>
      <c r="K5163" t="s">
        <v>32</v>
      </c>
      <c r="L5163" t="s">
        <v>73</v>
      </c>
      <c r="M5163" t="s">
        <v>34</v>
      </c>
      <c r="N5163">
        <v>2</v>
      </c>
      <c r="O5163" t="s">
        <v>75</v>
      </c>
      <c r="P5163">
        <v>10</v>
      </c>
      <c r="Q5163">
        <v>0</v>
      </c>
      <c r="R5163">
        <v>0</v>
      </c>
      <c r="S5163">
        <v>0</v>
      </c>
      <c r="T5163">
        <v>10</v>
      </c>
      <c r="U5163">
        <v>10</v>
      </c>
      <c r="V5163">
        <v>10</v>
      </c>
      <c r="W5163">
        <v>2</v>
      </c>
      <c r="X5163">
        <v>2</v>
      </c>
      <c r="Y5163" t="s">
        <v>191</v>
      </c>
      <c r="Z5163" t="str">
        <f t="shared" ca="1" si="241"/>
        <v>Camión</v>
      </c>
      <c r="AF5163" s="6">
        <f t="shared" ca="1" si="242"/>
        <v>0.59549577688472988</v>
      </c>
      <c r="AH5163" t="str">
        <f t="shared" ca="1" si="243"/>
        <v>Italia</v>
      </c>
    </row>
    <row r="5164" spans="1:34" x14ac:dyDescent="0.25">
      <c r="A5164" s="1">
        <v>43261.201388888891</v>
      </c>
      <c r="B5164" t="s">
        <v>24</v>
      </c>
      <c r="C5164" t="s">
        <v>50</v>
      </c>
      <c r="D5164" t="s">
        <v>36</v>
      </c>
      <c r="E5164" t="s">
        <v>45</v>
      </c>
      <c r="F5164" t="s">
        <v>56</v>
      </c>
      <c r="G5164" t="s">
        <v>29</v>
      </c>
      <c r="H5164" t="s">
        <v>52</v>
      </c>
      <c r="I5164" t="s">
        <v>39</v>
      </c>
      <c r="J5164" t="s">
        <v>31</v>
      </c>
      <c r="K5164" t="s">
        <v>32</v>
      </c>
      <c r="L5164" t="s">
        <v>33</v>
      </c>
      <c r="M5164" t="s">
        <v>58</v>
      </c>
      <c r="N5164">
        <v>2</v>
      </c>
      <c r="O5164" t="s">
        <v>35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20</v>
      </c>
      <c r="V5164">
        <v>4</v>
      </c>
      <c r="W5164">
        <v>1</v>
      </c>
      <c r="X5164">
        <v>6</v>
      </c>
      <c r="Y5164" t="s">
        <v>173</v>
      </c>
      <c r="Z5164" t="str">
        <f t="shared" ca="1" si="241"/>
        <v>Turismo</v>
      </c>
      <c r="AF5164" s="6">
        <f t="shared" ca="1" si="242"/>
        <v>0.3712243073712016</v>
      </c>
      <c r="AH5164" t="str">
        <f t="shared" ca="1" si="243"/>
        <v>España</v>
      </c>
    </row>
    <row r="5165" spans="1:34" x14ac:dyDescent="0.25">
      <c r="A5165" s="1">
        <v>43555.590277777781</v>
      </c>
      <c r="B5165" t="s">
        <v>49</v>
      </c>
      <c r="C5165" t="s">
        <v>25</v>
      </c>
      <c r="D5165" t="s">
        <v>26</v>
      </c>
      <c r="E5165" t="s">
        <v>27</v>
      </c>
      <c r="F5165" t="s">
        <v>61</v>
      </c>
      <c r="G5165" t="s">
        <v>29</v>
      </c>
      <c r="H5165" t="s">
        <v>38</v>
      </c>
      <c r="I5165" t="s">
        <v>39</v>
      </c>
      <c r="J5165" t="s">
        <v>31</v>
      </c>
      <c r="K5165" t="s">
        <v>32</v>
      </c>
      <c r="L5165" t="s">
        <v>40</v>
      </c>
      <c r="M5165" t="s">
        <v>62</v>
      </c>
      <c r="N5165">
        <v>3</v>
      </c>
      <c r="O5165" t="s">
        <v>35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20</v>
      </c>
      <c r="V5165">
        <v>14</v>
      </c>
      <c r="W5165">
        <v>1</v>
      </c>
      <c r="X5165">
        <v>3</v>
      </c>
      <c r="Y5165" t="s">
        <v>173</v>
      </c>
      <c r="Z5165" t="str">
        <f t="shared" ca="1" si="241"/>
        <v>Turismo</v>
      </c>
      <c r="AF5165" s="6">
        <f t="shared" ca="1" si="242"/>
        <v>0.63984006646964398</v>
      </c>
      <c r="AH5165" t="str">
        <f t="shared" ca="1" si="243"/>
        <v>Noruega</v>
      </c>
    </row>
    <row r="5166" spans="1:34" x14ac:dyDescent="0.25">
      <c r="A5166" s="1">
        <v>43615.6875</v>
      </c>
      <c r="B5166" t="s">
        <v>59</v>
      </c>
      <c r="C5166" t="s">
        <v>25</v>
      </c>
      <c r="D5166" t="s">
        <v>26</v>
      </c>
      <c r="E5166" t="s">
        <v>51</v>
      </c>
      <c r="F5166" t="s">
        <v>43</v>
      </c>
      <c r="G5166" t="s">
        <v>29</v>
      </c>
      <c r="H5166" t="s">
        <v>38</v>
      </c>
      <c r="I5166" t="s">
        <v>39</v>
      </c>
      <c r="J5166" t="s">
        <v>31</v>
      </c>
      <c r="K5166" t="s">
        <v>32</v>
      </c>
      <c r="L5166" t="s">
        <v>33</v>
      </c>
      <c r="M5166" t="s">
        <v>110</v>
      </c>
      <c r="N5166">
        <v>1</v>
      </c>
      <c r="O5166" t="s">
        <v>35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10</v>
      </c>
      <c r="V5166">
        <v>16</v>
      </c>
      <c r="W5166">
        <v>5</v>
      </c>
      <c r="X5166">
        <v>5</v>
      </c>
      <c r="Y5166" t="s">
        <v>159</v>
      </c>
      <c r="Z5166" t="str">
        <f t="shared" ca="1" si="241"/>
        <v>Turismo</v>
      </c>
      <c r="AF5166" s="6">
        <f t="shared" ca="1" si="242"/>
        <v>0.30074785916743219</v>
      </c>
      <c r="AH5166" t="str">
        <f t="shared" ca="1" si="243"/>
        <v>Eslovenia</v>
      </c>
    </row>
    <row r="5167" spans="1:34" x14ac:dyDescent="0.25">
      <c r="A5167" s="1">
        <v>43663.417361111111</v>
      </c>
      <c r="B5167" t="s">
        <v>49</v>
      </c>
      <c r="C5167" t="s">
        <v>25</v>
      </c>
      <c r="D5167" t="s">
        <v>26</v>
      </c>
      <c r="E5167" t="s">
        <v>45</v>
      </c>
      <c r="F5167" t="s">
        <v>80</v>
      </c>
      <c r="G5167" t="s">
        <v>29</v>
      </c>
      <c r="H5167" t="s">
        <v>38</v>
      </c>
      <c r="I5167" t="s">
        <v>39</v>
      </c>
      <c r="J5167" t="s">
        <v>46</v>
      </c>
      <c r="K5167" t="s">
        <v>32</v>
      </c>
      <c r="L5167" t="s">
        <v>40</v>
      </c>
      <c r="M5167" t="s">
        <v>58</v>
      </c>
      <c r="N5167">
        <v>2</v>
      </c>
      <c r="O5167" t="s">
        <v>47</v>
      </c>
      <c r="P5167">
        <v>10</v>
      </c>
      <c r="Q5167">
        <v>0</v>
      </c>
      <c r="R5167">
        <v>0</v>
      </c>
      <c r="S5167">
        <v>10</v>
      </c>
      <c r="T5167">
        <v>0</v>
      </c>
      <c r="U5167">
        <v>10</v>
      </c>
      <c r="V5167">
        <v>10</v>
      </c>
      <c r="W5167">
        <v>4</v>
      </c>
      <c r="X5167">
        <v>7</v>
      </c>
      <c r="Y5167" t="s">
        <v>195</v>
      </c>
      <c r="Z5167" t="str">
        <f t="shared" ca="1" si="241"/>
        <v>Turismo</v>
      </c>
      <c r="AF5167" s="6">
        <f t="shared" ca="1" si="242"/>
        <v>8.7987592497232425E-2</v>
      </c>
      <c r="AH5167" t="str">
        <f t="shared" ca="1" si="243"/>
        <v>Albania</v>
      </c>
    </row>
    <row r="5168" spans="1:34" x14ac:dyDescent="0.25">
      <c r="A5168" s="1">
        <v>44296.069444444445</v>
      </c>
      <c r="B5168" t="s">
        <v>59</v>
      </c>
      <c r="C5168" t="s">
        <v>25</v>
      </c>
      <c r="D5168" t="s">
        <v>36</v>
      </c>
      <c r="E5168" t="s">
        <v>42</v>
      </c>
      <c r="F5168" t="s">
        <v>28</v>
      </c>
      <c r="G5168" t="s">
        <v>29</v>
      </c>
      <c r="H5168" t="s">
        <v>38</v>
      </c>
      <c r="I5168" t="s">
        <v>39</v>
      </c>
      <c r="J5168" t="s">
        <v>46</v>
      </c>
      <c r="K5168" t="s">
        <v>32</v>
      </c>
      <c r="L5168" t="s">
        <v>40</v>
      </c>
      <c r="M5168" t="s">
        <v>95</v>
      </c>
      <c r="N5168">
        <v>2</v>
      </c>
      <c r="O5168" t="s">
        <v>47</v>
      </c>
      <c r="P5168">
        <v>20</v>
      </c>
      <c r="Q5168">
        <v>0</v>
      </c>
      <c r="R5168">
        <v>0</v>
      </c>
      <c r="S5168">
        <v>20</v>
      </c>
      <c r="T5168">
        <v>0</v>
      </c>
      <c r="U5168">
        <v>10</v>
      </c>
      <c r="V5168">
        <v>1</v>
      </c>
      <c r="W5168">
        <v>7</v>
      </c>
      <c r="X5168">
        <v>4</v>
      </c>
      <c r="Y5168" t="s">
        <v>195</v>
      </c>
      <c r="Z5168" t="str">
        <f t="shared" ca="1" si="241"/>
        <v>Bus</v>
      </c>
      <c r="AF5168" s="6">
        <f t="shared" ca="1" si="242"/>
        <v>0.7029572998444682</v>
      </c>
      <c r="AH5168" t="str">
        <f t="shared" ca="1" si="243"/>
        <v>Países Bajos</v>
      </c>
    </row>
    <row r="5169" spans="1:34" x14ac:dyDescent="0.25">
      <c r="A5169" s="1">
        <v>44185.831250000003</v>
      </c>
      <c r="B5169" t="s">
        <v>24</v>
      </c>
      <c r="C5169" t="s">
        <v>25</v>
      </c>
      <c r="D5169" t="s">
        <v>36</v>
      </c>
      <c r="E5169" t="s">
        <v>27</v>
      </c>
      <c r="F5169" t="s">
        <v>28</v>
      </c>
      <c r="G5169" t="s">
        <v>29</v>
      </c>
      <c r="H5169" t="s">
        <v>38</v>
      </c>
      <c r="I5169" t="s">
        <v>39</v>
      </c>
      <c r="J5169" t="s">
        <v>46</v>
      </c>
      <c r="K5169" t="s">
        <v>32</v>
      </c>
      <c r="L5169" t="s">
        <v>40</v>
      </c>
      <c r="M5169" t="s">
        <v>133</v>
      </c>
      <c r="N5169">
        <v>2</v>
      </c>
      <c r="O5169" t="s">
        <v>35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50</v>
      </c>
      <c r="V5169">
        <v>19</v>
      </c>
      <c r="W5169">
        <v>1</v>
      </c>
      <c r="X5169">
        <v>12</v>
      </c>
      <c r="Y5169" t="s">
        <v>173</v>
      </c>
      <c r="Z5169" t="str">
        <f t="shared" ca="1" si="241"/>
        <v>Turismo</v>
      </c>
      <c r="AF5169" s="6">
        <f t="shared" ca="1" si="242"/>
        <v>0.42097191999585004</v>
      </c>
      <c r="AH5169" t="str">
        <f t="shared" ca="1" si="243"/>
        <v>España</v>
      </c>
    </row>
    <row r="5170" spans="1:34" x14ac:dyDescent="0.25">
      <c r="A5170" s="1">
        <v>43874.357638888891</v>
      </c>
      <c r="B5170" t="s">
        <v>59</v>
      </c>
      <c r="C5170" t="s">
        <v>66</v>
      </c>
      <c r="D5170" t="s">
        <v>26</v>
      </c>
      <c r="E5170" t="s">
        <v>42</v>
      </c>
      <c r="F5170" t="s">
        <v>37</v>
      </c>
      <c r="G5170" t="s">
        <v>29</v>
      </c>
      <c r="H5170" t="s">
        <v>68</v>
      </c>
      <c r="I5170" t="s">
        <v>39</v>
      </c>
      <c r="J5170" t="s">
        <v>31</v>
      </c>
      <c r="K5170" t="s">
        <v>32</v>
      </c>
      <c r="L5170" t="s">
        <v>33</v>
      </c>
      <c r="M5170" t="s">
        <v>44</v>
      </c>
      <c r="N5170">
        <v>2</v>
      </c>
      <c r="O5170" t="s">
        <v>35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20</v>
      </c>
      <c r="V5170">
        <v>8</v>
      </c>
      <c r="W5170">
        <v>5</v>
      </c>
      <c r="X5170">
        <v>2</v>
      </c>
      <c r="Y5170" t="s">
        <v>195</v>
      </c>
      <c r="Z5170" t="str">
        <f t="shared" ca="1" si="241"/>
        <v>Turismo</v>
      </c>
      <c r="AF5170" s="6">
        <f t="shared" ca="1" si="242"/>
        <v>6.7242565164986501E-2</v>
      </c>
      <c r="AH5170" t="str">
        <f t="shared" ca="1" si="243"/>
        <v>Albania</v>
      </c>
    </row>
    <row r="5171" spans="1:34" x14ac:dyDescent="0.25">
      <c r="A5171" s="1">
        <v>44234.548611111109</v>
      </c>
      <c r="B5171" t="s">
        <v>24</v>
      </c>
      <c r="C5171" t="s">
        <v>25</v>
      </c>
      <c r="D5171" t="s">
        <v>26</v>
      </c>
      <c r="E5171" t="s">
        <v>42</v>
      </c>
      <c r="F5171" t="s">
        <v>43</v>
      </c>
      <c r="G5171" t="s">
        <v>29</v>
      </c>
      <c r="H5171" t="s">
        <v>38</v>
      </c>
      <c r="I5171" t="s">
        <v>30</v>
      </c>
      <c r="J5171" t="s">
        <v>31</v>
      </c>
      <c r="K5171" t="s">
        <v>32</v>
      </c>
      <c r="L5171" t="s">
        <v>40</v>
      </c>
      <c r="M5171" t="s">
        <v>34</v>
      </c>
      <c r="N5171">
        <v>2</v>
      </c>
      <c r="O5171" t="s">
        <v>35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20</v>
      </c>
      <c r="V5171">
        <v>13</v>
      </c>
      <c r="W5171">
        <v>1</v>
      </c>
      <c r="X5171">
        <v>2</v>
      </c>
      <c r="Y5171" t="s">
        <v>157</v>
      </c>
      <c r="Z5171" t="str">
        <f t="shared" ca="1" si="241"/>
        <v>Turismo</v>
      </c>
      <c r="AF5171" s="6">
        <f t="shared" ca="1" si="242"/>
        <v>0.25085896604835589</v>
      </c>
      <c r="AH5171" t="str">
        <f t="shared" ca="1" si="243"/>
        <v>Estonia</v>
      </c>
    </row>
    <row r="5172" spans="1:34" x14ac:dyDescent="0.25">
      <c r="A5172" s="1">
        <v>43444.452777777777</v>
      </c>
      <c r="B5172" t="s">
        <v>24</v>
      </c>
      <c r="C5172" t="s">
        <v>25</v>
      </c>
      <c r="D5172" t="s">
        <v>26</v>
      </c>
      <c r="E5172" t="s">
        <v>27</v>
      </c>
      <c r="F5172" t="s">
        <v>56</v>
      </c>
      <c r="G5172" t="s">
        <v>29</v>
      </c>
      <c r="H5172" t="s">
        <v>38</v>
      </c>
      <c r="I5172" t="s">
        <v>39</v>
      </c>
      <c r="J5172" t="s">
        <v>31</v>
      </c>
      <c r="K5172" t="s">
        <v>32</v>
      </c>
      <c r="L5172" t="s">
        <v>40</v>
      </c>
      <c r="M5172" t="s">
        <v>62</v>
      </c>
      <c r="N5172">
        <v>2</v>
      </c>
      <c r="O5172" t="s">
        <v>35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20</v>
      </c>
      <c r="V5172">
        <v>10</v>
      </c>
      <c r="W5172">
        <v>2</v>
      </c>
      <c r="X5172">
        <v>12</v>
      </c>
      <c r="Y5172" t="s">
        <v>168</v>
      </c>
      <c r="Z5172" t="str">
        <f t="shared" ca="1" si="241"/>
        <v>Turismo</v>
      </c>
      <c r="AF5172" s="6">
        <f t="shared" ca="1" si="242"/>
        <v>0.20052821789953768</v>
      </c>
      <c r="AH5172" t="str">
        <f t="shared" ca="1" si="243"/>
        <v>Bélgica</v>
      </c>
    </row>
    <row r="5173" spans="1:34" x14ac:dyDescent="0.25">
      <c r="A5173" s="1">
        <v>42544.630555555559</v>
      </c>
      <c r="B5173" t="s">
        <v>24</v>
      </c>
      <c r="C5173" t="s">
        <v>25</v>
      </c>
      <c r="D5173" t="s">
        <v>26</v>
      </c>
      <c r="E5173" t="s">
        <v>27</v>
      </c>
      <c r="F5173" t="s">
        <v>28</v>
      </c>
      <c r="G5173" t="s">
        <v>29</v>
      </c>
      <c r="H5173" t="s">
        <v>38</v>
      </c>
      <c r="I5173" t="s">
        <v>39</v>
      </c>
      <c r="J5173" t="s">
        <v>31</v>
      </c>
      <c r="K5173" t="s">
        <v>32</v>
      </c>
      <c r="L5173" t="s">
        <v>33</v>
      </c>
      <c r="M5173" t="s">
        <v>108</v>
      </c>
      <c r="N5173">
        <v>2</v>
      </c>
      <c r="O5173" t="s">
        <v>35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50</v>
      </c>
      <c r="V5173">
        <v>15</v>
      </c>
      <c r="W5173">
        <v>5</v>
      </c>
      <c r="X5173">
        <v>6</v>
      </c>
      <c r="Y5173" t="s">
        <v>160</v>
      </c>
      <c r="Z5173" t="str">
        <f t="shared" ca="1" si="241"/>
        <v>Turismo</v>
      </c>
      <c r="AF5173" s="6">
        <f t="shared" ca="1" si="242"/>
        <v>0.43379627299211831</v>
      </c>
      <c r="AH5173" t="str">
        <f t="shared" ca="1" si="243"/>
        <v>España</v>
      </c>
    </row>
    <row r="5174" spans="1:34" x14ac:dyDescent="0.25">
      <c r="A5174" s="1">
        <v>43533.71875</v>
      </c>
      <c r="B5174" t="s">
        <v>59</v>
      </c>
      <c r="C5174" t="s">
        <v>50</v>
      </c>
      <c r="D5174" t="s">
        <v>60</v>
      </c>
      <c r="E5174" t="s">
        <v>42</v>
      </c>
      <c r="F5174" t="s">
        <v>56</v>
      </c>
      <c r="G5174" t="s">
        <v>29</v>
      </c>
      <c r="H5174" t="s">
        <v>52</v>
      </c>
      <c r="I5174" t="s">
        <v>39</v>
      </c>
      <c r="J5174" t="s">
        <v>31</v>
      </c>
      <c r="K5174" t="s">
        <v>32</v>
      </c>
      <c r="L5174" t="s">
        <v>40</v>
      </c>
      <c r="M5174" t="s">
        <v>44</v>
      </c>
      <c r="N5174">
        <v>2</v>
      </c>
      <c r="O5174" t="s">
        <v>35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30</v>
      </c>
      <c r="V5174">
        <v>17</v>
      </c>
      <c r="W5174">
        <v>7</v>
      </c>
      <c r="X5174">
        <v>3</v>
      </c>
      <c r="Y5174" t="s">
        <v>195</v>
      </c>
      <c r="Z5174" t="str">
        <f t="shared" ca="1" si="241"/>
        <v>Otro</v>
      </c>
      <c r="AF5174" s="6">
        <f t="shared" ca="1" si="242"/>
        <v>0.91687872796699887</v>
      </c>
      <c r="AH5174" t="str">
        <f t="shared" ca="1" si="243"/>
        <v>Rumanía</v>
      </c>
    </row>
    <row r="5175" spans="1:34" x14ac:dyDescent="0.25">
      <c r="A5175" s="1">
        <v>42957.947916666664</v>
      </c>
      <c r="B5175" t="s">
        <v>49</v>
      </c>
      <c r="C5175" t="s">
        <v>25</v>
      </c>
      <c r="D5175" t="s">
        <v>36</v>
      </c>
      <c r="E5175" t="s">
        <v>42</v>
      </c>
      <c r="F5175" t="s">
        <v>28</v>
      </c>
      <c r="G5175" t="s">
        <v>29</v>
      </c>
      <c r="H5175" t="s">
        <v>38</v>
      </c>
      <c r="I5175" t="s">
        <v>39</v>
      </c>
      <c r="J5175" t="s">
        <v>31</v>
      </c>
      <c r="K5175" t="s">
        <v>32</v>
      </c>
      <c r="L5175" t="s">
        <v>40</v>
      </c>
      <c r="M5175" t="s">
        <v>44</v>
      </c>
      <c r="N5175">
        <v>2</v>
      </c>
      <c r="O5175" t="s">
        <v>35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20</v>
      </c>
      <c r="V5175">
        <v>22</v>
      </c>
      <c r="W5175">
        <v>5</v>
      </c>
      <c r="X5175">
        <v>8</v>
      </c>
      <c r="Y5175" t="s">
        <v>195</v>
      </c>
      <c r="Z5175" t="str">
        <f t="shared" ca="1" si="241"/>
        <v>Turismo</v>
      </c>
      <c r="AF5175" s="6">
        <f t="shared" ca="1" si="242"/>
        <v>0.81333193319464892</v>
      </c>
      <c r="AH5175" t="str">
        <f t="shared" ca="1" si="243"/>
        <v>Rumanía</v>
      </c>
    </row>
    <row r="5176" spans="1:34" x14ac:dyDescent="0.25">
      <c r="A5176" s="1">
        <v>44292.436111111114</v>
      </c>
      <c r="B5176" t="s">
        <v>24</v>
      </c>
      <c r="C5176" t="s">
        <v>25</v>
      </c>
      <c r="D5176" t="s">
        <v>26</v>
      </c>
      <c r="E5176" t="s">
        <v>42</v>
      </c>
      <c r="F5176" t="s">
        <v>28</v>
      </c>
      <c r="G5176" t="s">
        <v>29</v>
      </c>
      <c r="H5176" t="s">
        <v>38</v>
      </c>
      <c r="I5176" t="s">
        <v>39</v>
      </c>
      <c r="J5176" t="s">
        <v>46</v>
      </c>
      <c r="K5176" t="s">
        <v>32</v>
      </c>
      <c r="L5176" t="s">
        <v>40</v>
      </c>
      <c r="M5176" t="s">
        <v>82</v>
      </c>
      <c r="N5176">
        <v>2</v>
      </c>
      <c r="O5176" t="s">
        <v>35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20</v>
      </c>
      <c r="V5176">
        <v>10</v>
      </c>
      <c r="W5176">
        <v>3</v>
      </c>
      <c r="X5176">
        <v>4</v>
      </c>
      <c r="Y5176" t="s">
        <v>165</v>
      </c>
      <c r="Z5176" t="str">
        <f t="shared" ca="1" si="241"/>
        <v>Turismo</v>
      </c>
      <c r="AF5176" s="6">
        <f t="shared" ca="1" si="242"/>
        <v>0.25756971185003141</v>
      </c>
      <c r="AH5176" t="str">
        <f t="shared" ca="1" si="243"/>
        <v>Eslovaquia</v>
      </c>
    </row>
    <row r="5177" spans="1:34" x14ac:dyDescent="0.25">
      <c r="A5177" s="1">
        <v>45315.350694444445</v>
      </c>
      <c r="B5177" t="s">
        <v>24</v>
      </c>
      <c r="C5177" t="s">
        <v>50</v>
      </c>
      <c r="D5177" t="s">
        <v>26</v>
      </c>
      <c r="E5177" t="s">
        <v>27</v>
      </c>
      <c r="F5177" t="s">
        <v>28</v>
      </c>
      <c r="G5177" t="s">
        <v>29</v>
      </c>
      <c r="H5177" t="s">
        <v>52</v>
      </c>
      <c r="I5177" t="s">
        <v>39</v>
      </c>
      <c r="J5177" t="s">
        <v>31</v>
      </c>
      <c r="K5177" t="s">
        <v>32</v>
      </c>
      <c r="L5177" t="s">
        <v>73</v>
      </c>
      <c r="M5177" t="s">
        <v>41</v>
      </c>
      <c r="N5177">
        <v>2</v>
      </c>
      <c r="O5177" t="s">
        <v>35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20</v>
      </c>
      <c r="V5177">
        <v>8</v>
      </c>
      <c r="W5177">
        <v>4</v>
      </c>
      <c r="X5177">
        <v>1</v>
      </c>
      <c r="Y5177" t="s">
        <v>179</v>
      </c>
      <c r="Z5177" t="str">
        <f t="shared" ca="1" si="241"/>
        <v>Turismo</v>
      </c>
      <c r="AF5177" s="6">
        <f t="shared" ca="1" si="242"/>
        <v>0.79617382846660201</v>
      </c>
      <c r="AH5177" t="str">
        <f t="shared" ca="1" si="243"/>
        <v>Rumanía</v>
      </c>
    </row>
    <row r="5178" spans="1:34" x14ac:dyDescent="0.25">
      <c r="A5178" s="1">
        <v>45080.083333333336</v>
      </c>
      <c r="B5178" t="s">
        <v>24</v>
      </c>
      <c r="C5178" t="s">
        <v>25</v>
      </c>
      <c r="D5178" t="s">
        <v>36</v>
      </c>
      <c r="E5178" t="s">
        <v>27</v>
      </c>
      <c r="F5178" t="s">
        <v>117</v>
      </c>
      <c r="G5178" t="s">
        <v>29</v>
      </c>
      <c r="H5178" t="s">
        <v>38</v>
      </c>
      <c r="I5178" t="s">
        <v>30</v>
      </c>
      <c r="J5178" t="s">
        <v>31</v>
      </c>
      <c r="K5178" t="s">
        <v>53</v>
      </c>
      <c r="L5178" t="s">
        <v>40</v>
      </c>
      <c r="M5178" t="s">
        <v>34</v>
      </c>
      <c r="N5178">
        <v>2</v>
      </c>
      <c r="O5178" t="s">
        <v>35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30</v>
      </c>
      <c r="V5178">
        <v>2</v>
      </c>
      <c r="W5178">
        <v>7</v>
      </c>
      <c r="X5178">
        <v>6</v>
      </c>
      <c r="Y5178" t="s">
        <v>195</v>
      </c>
      <c r="Z5178" t="str">
        <f t="shared" ca="1" si="241"/>
        <v>Turismo</v>
      </c>
      <c r="AF5178" s="6">
        <f t="shared" ca="1" si="242"/>
        <v>0.61715684991042652</v>
      </c>
      <c r="AH5178" t="str">
        <f t="shared" ca="1" si="243"/>
        <v>Montenegro</v>
      </c>
    </row>
    <row r="5179" spans="1:34" x14ac:dyDescent="0.25">
      <c r="A5179" s="1">
        <v>44136.272222222222</v>
      </c>
      <c r="B5179" t="s">
        <v>49</v>
      </c>
      <c r="C5179" t="s">
        <v>25</v>
      </c>
      <c r="D5179" t="s">
        <v>87</v>
      </c>
      <c r="E5179" t="s">
        <v>45</v>
      </c>
      <c r="F5179" t="s">
        <v>28</v>
      </c>
      <c r="G5179" t="s">
        <v>29</v>
      </c>
      <c r="H5179" t="s">
        <v>38</v>
      </c>
      <c r="I5179" t="s">
        <v>30</v>
      </c>
      <c r="J5179" t="s">
        <v>46</v>
      </c>
      <c r="K5179" t="s">
        <v>32</v>
      </c>
      <c r="L5179" t="s">
        <v>40</v>
      </c>
      <c r="M5179" t="s">
        <v>83</v>
      </c>
      <c r="N5179">
        <v>2</v>
      </c>
      <c r="O5179" t="s">
        <v>35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20</v>
      </c>
      <c r="V5179">
        <v>6</v>
      </c>
      <c r="W5179">
        <v>1</v>
      </c>
      <c r="X5179">
        <v>11</v>
      </c>
      <c r="Y5179" t="s">
        <v>190</v>
      </c>
      <c r="Z5179" t="str">
        <f t="shared" ca="1" si="241"/>
        <v>Turismo</v>
      </c>
      <c r="AF5179" s="6">
        <f t="shared" ca="1" si="242"/>
        <v>0.32555898944693351</v>
      </c>
      <c r="AH5179" t="str">
        <f t="shared" ca="1" si="243"/>
        <v>Eslovenia</v>
      </c>
    </row>
    <row r="5180" spans="1:34" x14ac:dyDescent="0.25">
      <c r="A5180" s="1">
        <v>42532.916666666664</v>
      </c>
      <c r="B5180" t="s">
        <v>24</v>
      </c>
      <c r="C5180" t="s">
        <v>25</v>
      </c>
      <c r="D5180" t="s">
        <v>36</v>
      </c>
      <c r="E5180" t="s">
        <v>64</v>
      </c>
      <c r="F5180" t="s">
        <v>80</v>
      </c>
      <c r="G5180" t="s">
        <v>57</v>
      </c>
      <c r="H5180" t="s">
        <v>38</v>
      </c>
      <c r="I5180" t="s">
        <v>39</v>
      </c>
      <c r="J5180" t="s">
        <v>31</v>
      </c>
      <c r="K5180" t="s">
        <v>32</v>
      </c>
      <c r="L5180" t="s">
        <v>40</v>
      </c>
      <c r="M5180" t="s">
        <v>62</v>
      </c>
      <c r="N5180">
        <v>2</v>
      </c>
      <c r="O5180" t="s">
        <v>35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20</v>
      </c>
      <c r="V5180">
        <v>22</v>
      </c>
      <c r="W5180">
        <v>7</v>
      </c>
      <c r="X5180">
        <v>6</v>
      </c>
      <c r="Y5180" t="s">
        <v>173</v>
      </c>
      <c r="Z5180" t="str">
        <f t="shared" ca="1" si="241"/>
        <v>Motocicleta</v>
      </c>
      <c r="AF5180" s="6">
        <f t="shared" ca="1" si="242"/>
        <v>0.7013163606555779</v>
      </c>
      <c r="AH5180" t="str">
        <f t="shared" ca="1" si="243"/>
        <v>Países Bajos</v>
      </c>
    </row>
    <row r="5181" spans="1:34" x14ac:dyDescent="0.25">
      <c r="A5181" s="1">
        <v>43851.963888888888</v>
      </c>
      <c r="B5181" t="s">
        <v>59</v>
      </c>
      <c r="C5181" t="s">
        <v>25</v>
      </c>
      <c r="D5181" t="s">
        <v>36</v>
      </c>
      <c r="E5181" t="s">
        <v>84</v>
      </c>
      <c r="F5181" t="s">
        <v>28</v>
      </c>
      <c r="G5181" t="s">
        <v>29</v>
      </c>
      <c r="H5181" t="s">
        <v>38</v>
      </c>
      <c r="I5181" t="s">
        <v>30</v>
      </c>
      <c r="J5181" t="s">
        <v>46</v>
      </c>
      <c r="K5181" t="s">
        <v>32</v>
      </c>
      <c r="L5181" t="s">
        <v>33</v>
      </c>
      <c r="M5181" t="s">
        <v>48</v>
      </c>
      <c r="N5181">
        <v>2</v>
      </c>
      <c r="O5181" t="s">
        <v>47</v>
      </c>
      <c r="P5181">
        <v>10</v>
      </c>
      <c r="Q5181">
        <v>0</v>
      </c>
      <c r="R5181">
        <v>0</v>
      </c>
      <c r="S5181">
        <v>10</v>
      </c>
      <c r="T5181">
        <v>0</v>
      </c>
      <c r="U5181">
        <v>10</v>
      </c>
      <c r="V5181">
        <v>23</v>
      </c>
      <c r="W5181">
        <v>3</v>
      </c>
      <c r="X5181">
        <v>1</v>
      </c>
      <c r="Y5181" t="s">
        <v>172</v>
      </c>
      <c r="Z5181" t="str">
        <f t="shared" ca="1" si="241"/>
        <v>Turismo</v>
      </c>
      <c r="AF5181" s="6">
        <f t="shared" ca="1" si="242"/>
        <v>0.58208604185720447</v>
      </c>
      <c r="AH5181" t="str">
        <f t="shared" ca="1" si="243"/>
        <v>Italia</v>
      </c>
    </row>
    <row r="5182" spans="1:34" x14ac:dyDescent="0.25">
      <c r="A5182" s="1">
        <v>43490.652777777781</v>
      </c>
      <c r="B5182" t="s">
        <v>30</v>
      </c>
      <c r="C5182" t="s">
        <v>66</v>
      </c>
      <c r="D5182" t="s">
        <v>30</v>
      </c>
      <c r="E5182" t="s">
        <v>64</v>
      </c>
      <c r="F5182" t="s">
        <v>28</v>
      </c>
      <c r="G5182" t="s">
        <v>29</v>
      </c>
      <c r="H5182" t="s">
        <v>68</v>
      </c>
      <c r="I5182" t="s">
        <v>30</v>
      </c>
      <c r="J5182" t="s">
        <v>31</v>
      </c>
      <c r="K5182" t="s">
        <v>53</v>
      </c>
      <c r="L5182" t="s">
        <v>33</v>
      </c>
      <c r="M5182" t="s">
        <v>34</v>
      </c>
      <c r="N5182">
        <v>2</v>
      </c>
      <c r="O5182" t="s">
        <v>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20</v>
      </c>
      <c r="V5182">
        <v>15</v>
      </c>
      <c r="W5182">
        <v>6</v>
      </c>
      <c r="X5182">
        <v>1</v>
      </c>
      <c r="Y5182" t="s">
        <v>168</v>
      </c>
      <c r="Z5182" t="str">
        <f t="shared" ca="1" si="241"/>
        <v>Turismo</v>
      </c>
      <c r="AF5182" s="6">
        <f t="shared" ca="1" si="242"/>
        <v>0.15193314531190971</v>
      </c>
      <c r="AH5182" t="str">
        <f t="shared" ca="1" si="243"/>
        <v>Austria</v>
      </c>
    </row>
    <row r="5183" spans="1:34" x14ac:dyDescent="0.25">
      <c r="A5183" s="1">
        <v>43723.295138888891</v>
      </c>
      <c r="B5183" t="s">
        <v>59</v>
      </c>
      <c r="C5183" t="s">
        <v>50</v>
      </c>
      <c r="D5183" t="s">
        <v>26</v>
      </c>
      <c r="E5183" t="s">
        <v>45</v>
      </c>
      <c r="F5183" t="s">
        <v>56</v>
      </c>
      <c r="G5183" t="s">
        <v>29</v>
      </c>
      <c r="H5183" t="s">
        <v>52</v>
      </c>
      <c r="I5183" t="s">
        <v>39</v>
      </c>
      <c r="J5183" t="s">
        <v>46</v>
      </c>
      <c r="K5183" t="s">
        <v>32</v>
      </c>
      <c r="L5183" t="s">
        <v>40</v>
      </c>
      <c r="M5183" t="s">
        <v>58</v>
      </c>
      <c r="N5183">
        <v>2</v>
      </c>
      <c r="O5183" t="s">
        <v>47</v>
      </c>
      <c r="P5183">
        <v>20</v>
      </c>
      <c r="Q5183">
        <v>0</v>
      </c>
      <c r="R5183">
        <v>0</v>
      </c>
      <c r="S5183">
        <v>20</v>
      </c>
      <c r="T5183">
        <v>0</v>
      </c>
      <c r="U5183">
        <v>10</v>
      </c>
      <c r="V5183">
        <v>7</v>
      </c>
      <c r="W5183">
        <v>1</v>
      </c>
      <c r="X5183">
        <v>9</v>
      </c>
      <c r="Y5183" t="s">
        <v>173</v>
      </c>
      <c r="Z5183" t="str">
        <f t="shared" ca="1" si="241"/>
        <v>Turismo</v>
      </c>
      <c r="AF5183" s="6">
        <f t="shared" ca="1" si="242"/>
        <v>0.62268438291594042</v>
      </c>
      <c r="AH5183" t="str">
        <f t="shared" ca="1" si="243"/>
        <v>Montenegro</v>
      </c>
    </row>
    <row r="5184" spans="1:34" x14ac:dyDescent="0.25">
      <c r="A5184" s="1">
        <v>45298.809027777781</v>
      </c>
      <c r="B5184" t="s">
        <v>24</v>
      </c>
      <c r="C5184" t="s">
        <v>79</v>
      </c>
      <c r="D5184" t="s">
        <v>36</v>
      </c>
      <c r="E5184" t="s">
        <v>27</v>
      </c>
      <c r="F5184" t="s">
        <v>37</v>
      </c>
      <c r="G5184" t="s">
        <v>29</v>
      </c>
      <c r="H5184" t="s">
        <v>38</v>
      </c>
      <c r="I5184" t="s">
        <v>39</v>
      </c>
      <c r="J5184" t="s">
        <v>46</v>
      </c>
      <c r="K5184" t="s">
        <v>32</v>
      </c>
      <c r="L5184" t="s">
        <v>40</v>
      </c>
      <c r="M5184" t="s">
        <v>41</v>
      </c>
      <c r="N5184">
        <v>2</v>
      </c>
      <c r="O5184" t="s">
        <v>35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60</v>
      </c>
      <c r="V5184">
        <v>19</v>
      </c>
      <c r="W5184">
        <v>1</v>
      </c>
      <c r="X5184">
        <v>1</v>
      </c>
      <c r="Y5184" t="s">
        <v>195</v>
      </c>
      <c r="Z5184" t="str">
        <f t="shared" ca="1" si="241"/>
        <v>Bus</v>
      </c>
      <c r="AF5184" s="6">
        <f t="shared" ca="1" si="242"/>
        <v>8.7815942908223588E-2</v>
      </c>
      <c r="AH5184" t="str">
        <f t="shared" ca="1" si="243"/>
        <v>Albania</v>
      </c>
    </row>
    <row r="5185" spans="1:34" x14ac:dyDescent="0.25">
      <c r="A5185" s="1">
        <v>44937.416666666664</v>
      </c>
      <c r="B5185" t="s">
        <v>24</v>
      </c>
      <c r="C5185" t="s">
        <v>25</v>
      </c>
      <c r="D5185" t="s">
        <v>26</v>
      </c>
      <c r="E5185" t="s">
        <v>64</v>
      </c>
      <c r="F5185" t="s">
        <v>28</v>
      </c>
      <c r="G5185" t="s">
        <v>29</v>
      </c>
      <c r="H5185" t="s">
        <v>30</v>
      </c>
      <c r="I5185" t="s">
        <v>30</v>
      </c>
      <c r="J5185" t="s">
        <v>31</v>
      </c>
      <c r="K5185" t="s">
        <v>32</v>
      </c>
      <c r="L5185" t="s">
        <v>40</v>
      </c>
      <c r="M5185" t="s">
        <v>34</v>
      </c>
      <c r="N5185">
        <v>2</v>
      </c>
      <c r="O5185" t="s">
        <v>35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20</v>
      </c>
      <c r="V5185">
        <v>10</v>
      </c>
      <c r="W5185">
        <v>4</v>
      </c>
      <c r="X5185">
        <v>1</v>
      </c>
      <c r="Y5185" t="s">
        <v>172</v>
      </c>
      <c r="Z5185" t="str">
        <f t="shared" ca="1" si="241"/>
        <v>Turismo</v>
      </c>
      <c r="AF5185" s="6">
        <f t="shared" ca="1" si="242"/>
        <v>0.46912274778964158</v>
      </c>
      <c r="AH5185" t="str">
        <f t="shared" ca="1" si="243"/>
        <v>Grecia</v>
      </c>
    </row>
    <row r="5186" spans="1:34" x14ac:dyDescent="0.25">
      <c r="A5186" s="1">
        <v>45321.381944444445</v>
      </c>
      <c r="B5186" t="s">
        <v>24</v>
      </c>
      <c r="C5186" t="s">
        <v>25</v>
      </c>
      <c r="D5186" t="s">
        <v>26</v>
      </c>
      <c r="E5186" t="s">
        <v>84</v>
      </c>
      <c r="F5186" t="s">
        <v>56</v>
      </c>
      <c r="G5186" t="s">
        <v>29</v>
      </c>
      <c r="H5186" t="s">
        <v>38</v>
      </c>
      <c r="I5186" t="s">
        <v>39</v>
      </c>
      <c r="J5186" t="s">
        <v>46</v>
      </c>
      <c r="K5186" t="s">
        <v>32</v>
      </c>
      <c r="L5186" t="s">
        <v>73</v>
      </c>
      <c r="M5186" t="s">
        <v>77</v>
      </c>
      <c r="N5186">
        <v>2</v>
      </c>
      <c r="O5186" t="s">
        <v>47</v>
      </c>
      <c r="P5186">
        <v>10</v>
      </c>
      <c r="Q5186">
        <v>0</v>
      </c>
      <c r="R5186">
        <v>0</v>
      </c>
      <c r="S5186">
        <v>10</v>
      </c>
      <c r="T5186">
        <v>0</v>
      </c>
      <c r="U5186">
        <v>10</v>
      </c>
      <c r="V5186">
        <v>9</v>
      </c>
      <c r="W5186">
        <v>3</v>
      </c>
      <c r="X5186">
        <v>1</v>
      </c>
      <c r="Y5186" t="s">
        <v>179</v>
      </c>
      <c r="Z5186" t="str">
        <f t="shared" ref="Z5186:Z5249" ca="1" si="244">IF(RAND()&lt;=0.68,"Turismo",CHOOSE((RANDBETWEEN(1,4)),"Camión","Motocicleta","Bus","Otro"))</f>
        <v>Turismo</v>
      </c>
      <c r="AF5186" s="6">
        <f t="shared" ca="1" si="242"/>
        <v>0.86312365809936908</v>
      </c>
      <c r="AH5186" t="str">
        <f t="shared" ca="1" si="243"/>
        <v>Rumanía</v>
      </c>
    </row>
    <row r="5187" spans="1:34" x14ac:dyDescent="0.25">
      <c r="A5187" s="1">
        <v>45530.780555555553</v>
      </c>
      <c r="B5187" t="s">
        <v>24</v>
      </c>
      <c r="C5187" t="s">
        <v>25</v>
      </c>
      <c r="D5187" t="s">
        <v>26</v>
      </c>
      <c r="E5187" t="s">
        <v>27</v>
      </c>
      <c r="F5187" t="s">
        <v>37</v>
      </c>
      <c r="G5187" t="s">
        <v>29</v>
      </c>
      <c r="H5187" t="s">
        <v>38</v>
      </c>
      <c r="I5187" t="s">
        <v>39</v>
      </c>
      <c r="J5187" t="s">
        <v>46</v>
      </c>
      <c r="K5187" t="s">
        <v>32</v>
      </c>
      <c r="L5187" t="s">
        <v>40</v>
      </c>
      <c r="M5187" t="s">
        <v>34</v>
      </c>
      <c r="N5187">
        <v>2</v>
      </c>
      <c r="O5187" t="s">
        <v>75</v>
      </c>
      <c r="P5187">
        <v>10</v>
      </c>
      <c r="Q5187">
        <v>0</v>
      </c>
      <c r="R5187">
        <v>0</v>
      </c>
      <c r="S5187">
        <v>0</v>
      </c>
      <c r="T5187">
        <v>10</v>
      </c>
      <c r="U5187">
        <v>10</v>
      </c>
      <c r="V5187">
        <v>18</v>
      </c>
      <c r="W5187">
        <v>2</v>
      </c>
      <c r="X5187">
        <v>8</v>
      </c>
      <c r="Y5187" t="s">
        <v>173</v>
      </c>
      <c r="Z5187" t="str">
        <f t="shared" ca="1" si="244"/>
        <v>Motocicleta</v>
      </c>
      <c r="AF5187" s="6">
        <f t="shared" ref="AF5187:AF5250" ca="1" si="245">RAND()</f>
        <v>0.15982937680491105</v>
      </c>
      <c r="AH5187" t="str">
        <f t="shared" ref="AH5187:AH5250" ca="1" si="246">INDEX($AC$2:$AC$45, MATCH(AF5187, $AE$2:$AE$45, 1))</f>
        <v>Austria</v>
      </c>
    </row>
    <row r="5188" spans="1:34" x14ac:dyDescent="0.25">
      <c r="A5188" s="1">
        <v>44072.043749999997</v>
      </c>
      <c r="B5188" t="s">
        <v>24</v>
      </c>
      <c r="C5188" t="s">
        <v>25</v>
      </c>
      <c r="D5188" t="s">
        <v>36</v>
      </c>
      <c r="E5188" t="s">
        <v>27</v>
      </c>
      <c r="F5188" t="s">
        <v>28</v>
      </c>
      <c r="G5188" t="s">
        <v>29</v>
      </c>
      <c r="H5188" t="s">
        <v>38</v>
      </c>
      <c r="I5188" t="s">
        <v>39</v>
      </c>
      <c r="J5188" t="s">
        <v>31</v>
      </c>
      <c r="K5188" t="s">
        <v>32</v>
      </c>
      <c r="L5188" t="s">
        <v>40</v>
      </c>
      <c r="M5188" t="s">
        <v>34</v>
      </c>
      <c r="N5188">
        <v>2</v>
      </c>
      <c r="O5188" t="s">
        <v>35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30</v>
      </c>
      <c r="V5188">
        <v>1</v>
      </c>
      <c r="W5188">
        <v>7</v>
      </c>
      <c r="X5188">
        <v>8</v>
      </c>
      <c r="Y5188" t="s">
        <v>157</v>
      </c>
      <c r="Z5188" t="str">
        <f t="shared" ca="1" si="244"/>
        <v>Turismo</v>
      </c>
      <c r="AF5188" s="6">
        <f t="shared" ca="1" si="245"/>
        <v>0.36999026858678408</v>
      </c>
      <c r="AH5188" t="str">
        <f t="shared" ca="1" si="246"/>
        <v>España</v>
      </c>
    </row>
    <row r="5189" spans="1:34" x14ac:dyDescent="0.25">
      <c r="A5189" s="1">
        <v>44385.527777777781</v>
      </c>
      <c r="B5189" t="s">
        <v>49</v>
      </c>
      <c r="C5189" t="s">
        <v>25</v>
      </c>
      <c r="D5189" t="s">
        <v>26</v>
      </c>
      <c r="E5189" t="s">
        <v>27</v>
      </c>
      <c r="F5189" t="s">
        <v>28</v>
      </c>
      <c r="G5189" t="s">
        <v>29</v>
      </c>
      <c r="H5189" t="s">
        <v>38</v>
      </c>
      <c r="I5189" t="s">
        <v>39</v>
      </c>
      <c r="J5189" t="s">
        <v>31</v>
      </c>
      <c r="K5189" t="s">
        <v>32</v>
      </c>
      <c r="L5189" t="s">
        <v>40</v>
      </c>
      <c r="M5189" t="s">
        <v>34</v>
      </c>
      <c r="N5189">
        <v>2</v>
      </c>
      <c r="O5189" t="s">
        <v>35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40</v>
      </c>
      <c r="V5189">
        <v>12</v>
      </c>
      <c r="W5189">
        <v>5</v>
      </c>
      <c r="X5189">
        <v>7</v>
      </c>
      <c r="Y5189" t="s">
        <v>173</v>
      </c>
      <c r="Z5189" t="str">
        <f t="shared" ca="1" si="244"/>
        <v>Turismo</v>
      </c>
      <c r="AF5189" s="6">
        <f t="shared" ca="1" si="245"/>
        <v>1.7015555329616738E-2</v>
      </c>
      <c r="AH5189" t="str">
        <f t="shared" ca="1" si="246"/>
        <v>Albania</v>
      </c>
    </row>
    <row r="5190" spans="1:34" x14ac:dyDescent="0.25">
      <c r="A5190" s="1">
        <v>44762.527777777781</v>
      </c>
      <c r="B5190" t="s">
        <v>59</v>
      </c>
      <c r="C5190" t="s">
        <v>25</v>
      </c>
      <c r="D5190" t="s">
        <v>26</v>
      </c>
      <c r="E5190" t="s">
        <v>45</v>
      </c>
      <c r="F5190" t="s">
        <v>37</v>
      </c>
      <c r="G5190" t="s">
        <v>29</v>
      </c>
      <c r="H5190" t="s">
        <v>38</v>
      </c>
      <c r="I5190" t="s">
        <v>39</v>
      </c>
      <c r="J5190" t="s">
        <v>31</v>
      </c>
      <c r="K5190" t="s">
        <v>32</v>
      </c>
      <c r="L5190" t="s">
        <v>40</v>
      </c>
      <c r="M5190" t="s">
        <v>34</v>
      </c>
      <c r="N5190">
        <v>2</v>
      </c>
      <c r="O5190" t="s">
        <v>35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20</v>
      </c>
      <c r="V5190">
        <v>12</v>
      </c>
      <c r="W5190">
        <v>4</v>
      </c>
      <c r="X5190">
        <v>7</v>
      </c>
      <c r="Y5190" t="s">
        <v>180</v>
      </c>
      <c r="Z5190" t="str">
        <f t="shared" ca="1" si="244"/>
        <v>Turismo</v>
      </c>
      <c r="AF5190" s="6">
        <f t="shared" ca="1" si="245"/>
        <v>0.86898153502238007</v>
      </c>
      <c r="AH5190" t="str">
        <f t="shared" ca="1" si="246"/>
        <v>Rumanía</v>
      </c>
    </row>
    <row r="5191" spans="1:34" x14ac:dyDescent="0.25">
      <c r="A5191" s="1">
        <v>45467.625</v>
      </c>
      <c r="B5191" t="s">
        <v>30</v>
      </c>
      <c r="C5191" t="s">
        <v>25</v>
      </c>
      <c r="D5191" t="s">
        <v>26</v>
      </c>
      <c r="E5191" t="s">
        <v>42</v>
      </c>
      <c r="F5191" t="s">
        <v>28</v>
      </c>
      <c r="G5191" t="s">
        <v>57</v>
      </c>
      <c r="H5191" t="s">
        <v>30</v>
      </c>
      <c r="I5191" t="s">
        <v>30</v>
      </c>
      <c r="J5191" t="s">
        <v>31</v>
      </c>
      <c r="K5191" t="s">
        <v>32</v>
      </c>
      <c r="L5191" t="s">
        <v>40</v>
      </c>
      <c r="M5191" t="s">
        <v>34</v>
      </c>
      <c r="N5191">
        <v>2</v>
      </c>
      <c r="O5191" t="s">
        <v>35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20</v>
      </c>
      <c r="V5191">
        <v>15</v>
      </c>
      <c r="W5191">
        <v>2</v>
      </c>
      <c r="X5191">
        <v>6</v>
      </c>
      <c r="Y5191" t="s">
        <v>157</v>
      </c>
      <c r="Z5191" t="str">
        <f t="shared" ca="1" si="244"/>
        <v>Turismo</v>
      </c>
      <c r="AF5191" s="6">
        <f t="shared" ca="1" si="245"/>
        <v>0.31460720912069517</v>
      </c>
      <c r="AH5191" t="str">
        <f t="shared" ca="1" si="246"/>
        <v>Eslovenia</v>
      </c>
    </row>
    <row r="5192" spans="1:34" x14ac:dyDescent="0.25">
      <c r="A5192" s="1">
        <v>44025.019444444442</v>
      </c>
      <c r="B5192" t="s">
        <v>24</v>
      </c>
      <c r="C5192" t="s">
        <v>25</v>
      </c>
      <c r="D5192" t="s">
        <v>36</v>
      </c>
      <c r="E5192" t="s">
        <v>27</v>
      </c>
      <c r="F5192" t="s">
        <v>28</v>
      </c>
      <c r="G5192" t="s">
        <v>29</v>
      </c>
      <c r="H5192" t="s">
        <v>38</v>
      </c>
      <c r="I5192" t="s">
        <v>39</v>
      </c>
      <c r="J5192" t="s">
        <v>31</v>
      </c>
      <c r="K5192" t="s">
        <v>32</v>
      </c>
      <c r="L5192" t="s">
        <v>33</v>
      </c>
      <c r="M5192" t="s">
        <v>83</v>
      </c>
      <c r="N5192">
        <v>2</v>
      </c>
      <c r="O5192" t="s">
        <v>35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20</v>
      </c>
      <c r="V5192">
        <v>0</v>
      </c>
      <c r="W5192">
        <v>2</v>
      </c>
      <c r="X5192">
        <v>7</v>
      </c>
      <c r="Y5192" t="s">
        <v>180</v>
      </c>
      <c r="Z5192" t="str">
        <f t="shared" ca="1" si="244"/>
        <v>Camión</v>
      </c>
      <c r="AF5192" s="6">
        <f t="shared" ca="1" si="245"/>
        <v>0.75495033577010906</v>
      </c>
      <c r="AH5192" t="str">
        <f t="shared" ca="1" si="246"/>
        <v>Rumanía</v>
      </c>
    </row>
    <row r="5193" spans="1:34" x14ac:dyDescent="0.25">
      <c r="A5193" s="1">
        <v>42909.505555555559</v>
      </c>
      <c r="B5193" t="s">
        <v>59</v>
      </c>
      <c r="C5193" t="s">
        <v>25</v>
      </c>
      <c r="D5193" t="s">
        <v>87</v>
      </c>
      <c r="E5193" t="s">
        <v>42</v>
      </c>
      <c r="F5193" t="s">
        <v>28</v>
      </c>
      <c r="G5193" t="s">
        <v>29</v>
      </c>
      <c r="H5193" t="s">
        <v>38</v>
      </c>
      <c r="I5193" t="s">
        <v>39</v>
      </c>
      <c r="J5193" t="s">
        <v>46</v>
      </c>
      <c r="K5193" t="s">
        <v>32</v>
      </c>
      <c r="L5193" t="s">
        <v>73</v>
      </c>
      <c r="M5193" t="s">
        <v>44</v>
      </c>
      <c r="N5193">
        <v>2</v>
      </c>
      <c r="O5193" t="s">
        <v>75</v>
      </c>
      <c r="P5193">
        <v>10</v>
      </c>
      <c r="Q5193">
        <v>0</v>
      </c>
      <c r="R5193">
        <v>0</v>
      </c>
      <c r="S5193">
        <v>0</v>
      </c>
      <c r="T5193">
        <v>10</v>
      </c>
      <c r="U5193">
        <v>10</v>
      </c>
      <c r="V5193">
        <v>12</v>
      </c>
      <c r="W5193">
        <v>6</v>
      </c>
      <c r="X5193">
        <v>6</v>
      </c>
      <c r="Y5193" t="s">
        <v>172</v>
      </c>
      <c r="Z5193" t="str">
        <f t="shared" ca="1" si="244"/>
        <v>Turismo</v>
      </c>
      <c r="AF5193" s="6">
        <f t="shared" ca="1" si="245"/>
        <v>0.91143691775787539</v>
      </c>
      <c r="AH5193" t="str">
        <f t="shared" ca="1" si="246"/>
        <v>Rumanía</v>
      </c>
    </row>
    <row r="5194" spans="1:34" x14ac:dyDescent="0.25">
      <c r="A5194" s="1">
        <v>44325.854166666664</v>
      </c>
      <c r="B5194" t="s">
        <v>59</v>
      </c>
      <c r="C5194" t="s">
        <v>25</v>
      </c>
      <c r="D5194" t="s">
        <v>36</v>
      </c>
      <c r="E5194" t="s">
        <v>27</v>
      </c>
      <c r="F5194" t="s">
        <v>56</v>
      </c>
      <c r="G5194" t="s">
        <v>29</v>
      </c>
      <c r="H5194" t="s">
        <v>38</v>
      </c>
      <c r="I5194" t="s">
        <v>39</v>
      </c>
      <c r="J5194" t="s">
        <v>46</v>
      </c>
      <c r="K5194" t="s">
        <v>32</v>
      </c>
      <c r="L5194" t="s">
        <v>40</v>
      </c>
      <c r="M5194" t="s">
        <v>58</v>
      </c>
      <c r="N5194">
        <v>2</v>
      </c>
      <c r="O5194" t="s">
        <v>35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20</v>
      </c>
      <c r="V5194">
        <v>20</v>
      </c>
      <c r="W5194">
        <v>1</v>
      </c>
      <c r="X5194">
        <v>5</v>
      </c>
      <c r="Y5194" t="s">
        <v>177</v>
      </c>
      <c r="Z5194" t="str">
        <f t="shared" ca="1" si="244"/>
        <v>Bus</v>
      </c>
      <c r="AF5194" s="6">
        <f t="shared" ca="1" si="245"/>
        <v>0.95902235437632166</v>
      </c>
      <c r="AH5194" t="str">
        <f t="shared" ca="1" si="246"/>
        <v>Rumanía</v>
      </c>
    </row>
    <row r="5195" spans="1:34" x14ac:dyDescent="0.25">
      <c r="A5195" s="1">
        <v>43812.673611111109</v>
      </c>
      <c r="B5195" t="s">
        <v>49</v>
      </c>
      <c r="C5195" t="s">
        <v>25</v>
      </c>
      <c r="D5195" t="s">
        <v>87</v>
      </c>
      <c r="E5195" t="s">
        <v>27</v>
      </c>
      <c r="F5195" t="s">
        <v>56</v>
      </c>
      <c r="G5195" t="s">
        <v>29</v>
      </c>
      <c r="H5195" t="s">
        <v>38</v>
      </c>
      <c r="I5195" t="s">
        <v>39</v>
      </c>
      <c r="J5195" t="s">
        <v>46</v>
      </c>
      <c r="K5195" t="s">
        <v>32</v>
      </c>
      <c r="L5195" t="s">
        <v>40</v>
      </c>
      <c r="M5195" t="s">
        <v>58</v>
      </c>
      <c r="N5195">
        <v>3</v>
      </c>
      <c r="O5195" t="s">
        <v>47</v>
      </c>
      <c r="P5195">
        <v>20</v>
      </c>
      <c r="Q5195">
        <v>0</v>
      </c>
      <c r="R5195">
        <v>0</v>
      </c>
      <c r="S5195">
        <v>20</v>
      </c>
      <c r="T5195">
        <v>0</v>
      </c>
      <c r="U5195">
        <v>10</v>
      </c>
      <c r="V5195">
        <v>16</v>
      </c>
      <c r="W5195">
        <v>6</v>
      </c>
      <c r="X5195">
        <v>12</v>
      </c>
      <c r="Y5195" t="s">
        <v>179</v>
      </c>
      <c r="Z5195" t="str">
        <f t="shared" ca="1" si="244"/>
        <v>Turismo</v>
      </c>
      <c r="AF5195" s="6">
        <f t="shared" ca="1" si="245"/>
        <v>0.83945287825569159</v>
      </c>
      <c r="AH5195" t="str">
        <f t="shared" ca="1" si="246"/>
        <v>Rumanía</v>
      </c>
    </row>
    <row r="5196" spans="1:34" x14ac:dyDescent="0.25">
      <c r="A5196" s="1">
        <v>43638.80972222222</v>
      </c>
      <c r="B5196" t="s">
        <v>24</v>
      </c>
      <c r="C5196" t="s">
        <v>25</v>
      </c>
      <c r="D5196" t="s">
        <v>26</v>
      </c>
      <c r="E5196" t="s">
        <v>27</v>
      </c>
      <c r="F5196" t="s">
        <v>96</v>
      </c>
      <c r="G5196" t="s">
        <v>29</v>
      </c>
      <c r="H5196" t="s">
        <v>38</v>
      </c>
      <c r="I5196" t="s">
        <v>39</v>
      </c>
      <c r="J5196" t="s">
        <v>46</v>
      </c>
      <c r="K5196" t="s">
        <v>32</v>
      </c>
      <c r="L5196" t="s">
        <v>40</v>
      </c>
      <c r="M5196" t="s">
        <v>34</v>
      </c>
      <c r="N5196">
        <v>2</v>
      </c>
      <c r="O5196" t="s">
        <v>47</v>
      </c>
      <c r="P5196">
        <v>20</v>
      </c>
      <c r="Q5196">
        <v>0</v>
      </c>
      <c r="R5196">
        <v>0</v>
      </c>
      <c r="S5196">
        <v>20</v>
      </c>
      <c r="T5196">
        <v>0</v>
      </c>
      <c r="U5196">
        <v>60</v>
      </c>
      <c r="V5196">
        <v>19</v>
      </c>
      <c r="W5196">
        <v>7</v>
      </c>
      <c r="X5196">
        <v>6</v>
      </c>
      <c r="Y5196" t="s">
        <v>161</v>
      </c>
      <c r="Z5196" t="str">
        <f t="shared" ca="1" si="244"/>
        <v>Bus</v>
      </c>
      <c r="AF5196" s="6">
        <f t="shared" ca="1" si="245"/>
        <v>0.40901928841286384</v>
      </c>
      <c r="AH5196" t="str">
        <f t="shared" ca="1" si="246"/>
        <v>España</v>
      </c>
    </row>
    <row r="5197" spans="1:34" x14ac:dyDescent="0.25">
      <c r="A5197" s="1">
        <v>44393.3125</v>
      </c>
      <c r="B5197" t="s">
        <v>24</v>
      </c>
      <c r="C5197" t="s">
        <v>25</v>
      </c>
      <c r="D5197" t="s">
        <v>26</v>
      </c>
      <c r="E5197" t="s">
        <v>64</v>
      </c>
      <c r="F5197" t="s">
        <v>43</v>
      </c>
      <c r="G5197" t="s">
        <v>29</v>
      </c>
      <c r="H5197" t="s">
        <v>38</v>
      </c>
      <c r="I5197" t="s">
        <v>39</v>
      </c>
      <c r="J5197" t="s">
        <v>46</v>
      </c>
      <c r="K5197" t="s">
        <v>32</v>
      </c>
      <c r="L5197" t="s">
        <v>33</v>
      </c>
      <c r="M5197" t="s">
        <v>34</v>
      </c>
      <c r="N5197">
        <v>2</v>
      </c>
      <c r="O5197" t="s">
        <v>35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20</v>
      </c>
      <c r="V5197">
        <v>7</v>
      </c>
      <c r="W5197">
        <v>6</v>
      </c>
      <c r="X5197">
        <v>7</v>
      </c>
      <c r="Y5197" t="s">
        <v>195</v>
      </c>
      <c r="Z5197" t="str">
        <f t="shared" ca="1" si="244"/>
        <v>Turismo</v>
      </c>
      <c r="AF5197" s="6">
        <f t="shared" ca="1" si="245"/>
        <v>0.69804423287933814</v>
      </c>
      <c r="AH5197" t="str">
        <f t="shared" ca="1" si="246"/>
        <v>Países Bajos</v>
      </c>
    </row>
    <row r="5198" spans="1:34" x14ac:dyDescent="0.25">
      <c r="A5198" s="1">
        <v>45452.802083333336</v>
      </c>
      <c r="B5198" t="s">
        <v>49</v>
      </c>
      <c r="C5198" t="s">
        <v>25</v>
      </c>
      <c r="D5198" t="s">
        <v>60</v>
      </c>
      <c r="E5198" t="s">
        <v>84</v>
      </c>
      <c r="F5198" t="s">
        <v>90</v>
      </c>
      <c r="G5198" t="s">
        <v>29</v>
      </c>
      <c r="H5198" t="s">
        <v>38</v>
      </c>
      <c r="I5198" t="s">
        <v>39</v>
      </c>
      <c r="J5198" t="s">
        <v>46</v>
      </c>
      <c r="K5198" t="s">
        <v>32</v>
      </c>
      <c r="L5198" t="s">
        <v>73</v>
      </c>
      <c r="M5198" t="s">
        <v>58</v>
      </c>
      <c r="N5198">
        <v>2</v>
      </c>
      <c r="O5198" t="s">
        <v>47</v>
      </c>
      <c r="P5198">
        <v>10</v>
      </c>
      <c r="Q5198">
        <v>0</v>
      </c>
      <c r="R5198">
        <v>0</v>
      </c>
      <c r="S5198">
        <v>10</v>
      </c>
      <c r="T5198">
        <v>0</v>
      </c>
      <c r="U5198">
        <v>10</v>
      </c>
      <c r="V5198">
        <v>19</v>
      </c>
      <c r="W5198">
        <v>1</v>
      </c>
      <c r="X5198">
        <v>6</v>
      </c>
      <c r="Y5198" t="s">
        <v>173</v>
      </c>
      <c r="Z5198" t="str">
        <f t="shared" ca="1" si="244"/>
        <v>Motocicleta</v>
      </c>
      <c r="AF5198" s="6">
        <f t="shared" ca="1" si="245"/>
        <v>9.1489738936996856E-2</v>
      </c>
      <c r="AH5198" t="str">
        <f t="shared" ca="1" si="246"/>
        <v>Albania</v>
      </c>
    </row>
    <row r="5199" spans="1:34" x14ac:dyDescent="0.25">
      <c r="A5199" s="1">
        <v>45241.70208333333</v>
      </c>
      <c r="B5199" t="s">
        <v>24</v>
      </c>
      <c r="C5199" t="s">
        <v>25</v>
      </c>
      <c r="D5199" t="s">
        <v>26</v>
      </c>
      <c r="E5199" t="s">
        <v>27</v>
      </c>
      <c r="F5199" t="s">
        <v>28</v>
      </c>
      <c r="G5199" t="s">
        <v>29</v>
      </c>
      <c r="H5199" t="s">
        <v>38</v>
      </c>
      <c r="I5199" t="s">
        <v>39</v>
      </c>
      <c r="J5199" t="s">
        <v>46</v>
      </c>
      <c r="K5199" t="s">
        <v>32</v>
      </c>
      <c r="L5199" t="s">
        <v>40</v>
      </c>
      <c r="M5199" t="s">
        <v>83</v>
      </c>
      <c r="N5199">
        <v>2</v>
      </c>
      <c r="O5199" t="s">
        <v>47</v>
      </c>
      <c r="P5199">
        <v>10</v>
      </c>
      <c r="Q5199">
        <v>0</v>
      </c>
      <c r="R5199">
        <v>0</v>
      </c>
      <c r="S5199">
        <v>10</v>
      </c>
      <c r="T5199">
        <v>0</v>
      </c>
      <c r="U5199">
        <v>10</v>
      </c>
      <c r="V5199">
        <v>16</v>
      </c>
      <c r="W5199">
        <v>7</v>
      </c>
      <c r="X5199">
        <v>11</v>
      </c>
      <c r="Y5199" t="s">
        <v>195</v>
      </c>
      <c r="Z5199" t="str">
        <f t="shared" ca="1" si="244"/>
        <v>Turismo</v>
      </c>
      <c r="AF5199" s="6">
        <f t="shared" ca="1" si="245"/>
        <v>0.66482195791074872</v>
      </c>
      <c r="AH5199" t="str">
        <f t="shared" ca="1" si="246"/>
        <v>Países Bajos</v>
      </c>
    </row>
    <row r="5200" spans="1:34" x14ac:dyDescent="0.25">
      <c r="A5200" s="1">
        <v>43716.125</v>
      </c>
      <c r="B5200" t="s">
        <v>59</v>
      </c>
      <c r="C5200" t="s">
        <v>25</v>
      </c>
      <c r="D5200" t="s">
        <v>36</v>
      </c>
      <c r="E5200" t="s">
        <v>45</v>
      </c>
      <c r="F5200" t="s">
        <v>56</v>
      </c>
      <c r="G5200" t="s">
        <v>29</v>
      </c>
      <c r="H5200" t="s">
        <v>38</v>
      </c>
      <c r="I5200" t="s">
        <v>39</v>
      </c>
      <c r="J5200" t="s">
        <v>46</v>
      </c>
      <c r="K5200" t="s">
        <v>32</v>
      </c>
      <c r="L5200" t="s">
        <v>40</v>
      </c>
      <c r="M5200" t="s">
        <v>92</v>
      </c>
      <c r="N5200">
        <v>2</v>
      </c>
      <c r="O5200" t="s">
        <v>35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50</v>
      </c>
      <c r="V5200">
        <v>3</v>
      </c>
      <c r="W5200">
        <v>1</v>
      </c>
      <c r="X5200">
        <v>9</v>
      </c>
      <c r="Y5200" t="s">
        <v>180</v>
      </c>
      <c r="Z5200" t="str">
        <f t="shared" ca="1" si="244"/>
        <v>Turismo</v>
      </c>
      <c r="AF5200" s="6">
        <f t="shared" ca="1" si="245"/>
        <v>0.95106260555421018</v>
      </c>
      <c r="AH5200" t="str">
        <f t="shared" ca="1" si="246"/>
        <v>Rumanía</v>
      </c>
    </row>
    <row r="5201" spans="1:34" x14ac:dyDescent="0.25">
      <c r="A5201" s="1">
        <v>44936.267361111109</v>
      </c>
      <c r="B5201" t="s">
        <v>59</v>
      </c>
      <c r="C5201" t="s">
        <v>25</v>
      </c>
      <c r="D5201" t="s">
        <v>78</v>
      </c>
      <c r="E5201" t="s">
        <v>84</v>
      </c>
      <c r="F5201" t="s">
        <v>37</v>
      </c>
      <c r="G5201" t="s">
        <v>29</v>
      </c>
      <c r="H5201" t="s">
        <v>30</v>
      </c>
      <c r="I5201" t="s">
        <v>30</v>
      </c>
      <c r="J5201" t="s">
        <v>46</v>
      </c>
      <c r="K5201" t="s">
        <v>32</v>
      </c>
      <c r="L5201" t="s">
        <v>40</v>
      </c>
      <c r="M5201" t="s">
        <v>34</v>
      </c>
      <c r="N5201">
        <v>2</v>
      </c>
      <c r="O5201" t="s">
        <v>47</v>
      </c>
      <c r="P5201">
        <v>10</v>
      </c>
      <c r="Q5201">
        <v>0</v>
      </c>
      <c r="R5201">
        <v>0</v>
      </c>
      <c r="S5201">
        <v>10</v>
      </c>
      <c r="T5201">
        <v>0</v>
      </c>
      <c r="U5201">
        <v>10</v>
      </c>
      <c r="V5201">
        <v>6</v>
      </c>
      <c r="W5201">
        <v>3</v>
      </c>
      <c r="X5201">
        <v>1</v>
      </c>
      <c r="Y5201" t="s">
        <v>173</v>
      </c>
      <c r="Z5201" t="str">
        <f t="shared" ca="1" si="244"/>
        <v>Turismo</v>
      </c>
      <c r="AF5201" s="6">
        <f t="shared" ca="1" si="245"/>
        <v>0.14689574799281646</v>
      </c>
      <c r="AH5201" t="str">
        <f t="shared" ca="1" si="246"/>
        <v>Armenia</v>
      </c>
    </row>
    <row r="5202" spans="1:34" x14ac:dyDescent="0.25">
      <c r="A5202" s="1">
        <v>42326.947916666664</v>
      </c>
      <c r="B5202" t="s">
        <v>24</v>
      </c>
      <c r="C5202" t="s">
        <v>25</v>
      </c>
      <c r="D5202" t="s">
        <v>36</v>
      </c>
      <c r="E5202" t="s">
        <v>42</v>
      </c>
      <c r="F5202" t="s">
        <v>28</v>
      </c>
      <c r="G5202" t="s">
        <v>29</v>
      </c>
      <c r="H5202" t="s">
        <v>38</v>
      </c>
      <c r="I5202" t="s">
        <v>39</v>
      </c>
      <c r="J5202" t="s">
        <v>31</v>
      </c>
      <c r="K5202" t="s">
        <v>32</v>
      </c>
      <c r="L5202" t="s">
        <v>40</v>
      </c>
      <c r="M5202" t="s">
        <v>34</v>
      </c>
      <c r="N5202">
        <v>2</v>
      </c>
      <c r="O5202" t="s">
        <v>35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</v>
      </c>
      <c r="V5202">
        <v>22</v>
      </c>
      <c r="W5202">
        <v>4</v>
      </c>
      <c r="X5202">
        <v>11</v>
      </c>
      <c r="Y5202" t="s">
        <v>161</v>
      </c>
      <c r="Z5202" t="str">
        <f t="shared" ca="1" si="244"/>
        <v>Turismo</v>
      </c>
      <c r="AF5202" s="6">
        <f t="shared" ca="1" si="245"/>
        <v>0.41849390420998578</v>
      </c>
      <c r="AH5202" t="str">
        <f t="shared" ca="1" si="246"/>
        <v>España</v>
      </c>
    </row>
    <row r="5203" spans="1:34" x14ac:dyDescent="0.25">
      <c r="A5203" s="1">
        <v>44090.918055555558</v>
      </c>
      <c r="B5203" t="s">
        <v>24</v>
      </c>
      <c r="C5203" t="s">
        <v>25</v>
      </c>
      <c r="D5203" t="s">
        <v>36</v>
      </c>
      <c r="E5203" t="s">
        <v>45</v>
      </c>
      <c r="F5203" t="s">
        <v>56</v>
      </c>
      <c r="G5203" t="s">
        <v>29</v>
      </c>
      <c r="H5203" t="s">
        <v>38</v>
      </c>
      <c r="I5203" t="s">
        <v>30</v>
      </c>
      <c r="J5203" t="s">
        <v>46</v>
      </c>
      <c r="K5203" t="s">
        <v>32</v>
      </c>
      <c r="L5203" t="s">
        <v>40</v>
      </c>
      <c r="M5203" t="s">
        <v>58</v>
      </c>
      <c r="N5203">
        <v>2</v>
      </c>
      <c r="O5203" t="s">
        <v>70</v>
      </c>
      <c r="P5203">
        <v>30</v>
      </c>
      <c r="Q5203">
        <v>0</v>
      </c>
      <c r="R5203">
        <v>20</v>
      </c>
      <c r="S5203">
        <v>10</v>
      </c>
      <c r="T5203">
        <v>0</v>
      </c>
      <c r="U5203">
        <v>0</v>
      </c>
      <c r="V5203">
        <v>22</v>
      </c>
      <c r="W5203">
        <v>4</v>
      </c>
      <c r="X5203">
        <v>9</v>
      </c>
      <c r="Y5203" t="s">
        <v>192</v>
      </c>
      <c r="Z5203" t="str">
        <f t="shared" ca="1" si="244"/>
        <v>Turismo</v>
      </c>
      <c r="AF5203" s="6">
        <f t="shared" ca="1" si="245"/>
        <v>0.87096482985543267</v>
      </c>
      <c r="AH5203" t="str">
        <f t="shared" ca="1" si="246"/>
        <v>Rumanía</v>
      </c>
    </row>
    <row r="5204" spans="1:34" x14ac:dyDescent="0.25">
      <c r="A5204" s="1">
        <v>44612.166666666664</v>
      </c>
      <c r="B5204" t="s">
        <v>24</v>
      </c>
      <c r="C5204" t="s">
        <v>25</v>
      </c>
      <c r="D5204" t="s">
        <v>36</v>
      </c>
      <c r="E5204" t="s">
        <v>45</v>
      </c>
      <c r="F5204" t="s">
        <v>28</v>
      </c>
      <c r="G5204" t="s">
        <v>29</v>
      </c>
      <c r="H5204" t="s">
        <v>38</v>
      </c>
      <c r="I5204" t="s">
        <v>39</v>
      </c>
      <c r="J5204" t="s">
        <v>46</v>
      </c>
      <c r="K5204" t="s">
        <v>32</v>
      </c>
      <c r="L5204" t="s">
        <v>40</v>
      </c>
      <c r="M5204" t="s">
        <v>34</v>
      </c>
      <c r="N5204">
        <v>2</v>
      </c>
      <c r="O5204" t="s">
        <v>35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20</v>
      </c>
      <c r="V5204">
        <v>4</v>
      </c>
      <c r="W5204">
        <v>1</v>
      </c>
      <c r="X5204">
        <v>2</v>
      </c>
      <c r="Y5204" t="s">
        <v>194</v>
      </c>
      <c r="Z5204" t="str">
        <f t="shared" ca="1" si="244"/>
        <v>Turismo</v>
      </c>
      <c r="AF5204" s="6">
        <f t="shared" ca="1" si="245"/>
        <v>0.59281803296986213</v>
      </c>
      <c r="AH5204" t="str">
        <f t="shared" ca="1" si="246"/>
        <v>Italia</v>
      </c>
    </row>
    <row r="5205" spans="1:34" x14ac:dyDescent="0.25">
      <c r="A5205" s="1">
        <v>43082.480555555558</v>
      </c>
      <c r="B5205" t="s">
        <v>59</v>
      </c>
      <c r="C5205" t="s">
        <v>25</v>
      </c>
      <c r="D5205" t="s">
        <v>26</v>
      </c>
      <c r="E5205" t="s">
        <v>45</v>
      </c>
      <c r="F5205" t="s">
        <v>28</v>
      </c>
      <c r="G5205" t="s">
        <v>29</v>
      </c>
      <c r="H5205" t="s">
        <v>38</v>
      </c>
      <c r="I5205" t="s">
        <v>39</v>
      </c>
      <c r="J5205" t="s">
        <v>46</v>
      </c>
      <c r="K5205" t="s">
        <v>32</v>
      </c>
      <c r="L5205" t="s">
        <v>40</v>
      </c>
      <c r="M5205" t="s">
        <v>58</v>
      </c>
      <c r="N5205">
        <v>2</v>
      </c>
      <c r="O5205" t="s">
        <v>70</v>
      </c>
      <c r="P5205">
        <v>10</v>
      </c>
      <c r="Q5205">
        <v>0</v>
      </c>
      <c r="R5205">
        <v>10</v>
      </c>
      <c r="S5205">
        <v>0</v>
      </c>
      <c r="T5205">
        <v>0</v>
      </c>
      <c r="U5205">
        <v>10</v>
      </c>
      <c r="V5205">
        <v>11</v>
      </c>
      <c r="W5205">
        <v>4</v>
      </c>
      <c r="X5205">
        <v>12</v>
      </c>
      <c r="Y5205" t="s">
        <v>198</v>
      </c>
      <c r="Z5205" t="str">
        <f t="shared" ca="1" si="244"/>
        <v>Turismo</v>
      </c>
      <c r="AF5205" s="6">
        <f t="shared" ca="1" si="245"/>
        <v>0.61824474279666397</v>
      </c>
      <c r="AH5205" t="str">
        <f t="shared" ca="1" si="246"/>
        <v>Montenegro</v>
      </c>
    </row>
    <row r="5206" spans="1:34" x14ac:dyDescent="0.25">
      <c r="A5206" s="1">
        <v>43121.638888888891</v>
      </c>
      <c r="B5206" t="s">
        <v>24</v>
      </c>
      <c r="C5206" t="s">
        <v>79</v>
      </c>
      <c r="D5206" t="s">
        <v>26</v>
      </c>
      <c r="E5206" t="s">
        <v>42</v>
      </c>
      <c r="F5206" t="s">
        <v>28</v>
      </c>
      <c r="G5206" t="s">
        <v>29</v>
      </c>
      <c r="H5206" t="s">
        <v>52</v>
      </c>
      <c r="I5206" t="s">
        <v>39</v>
      </c>
      <c r="J5206" t="s">
        <v>46</v>
      </c>
      <c r="K5206" t="s">
        <v>32</v>
      </c>
      <c r="L5206" t="s">
        <v>40</v>
      </c>
      <c r="M5206" t="s">
        <v>44</v>
      </c>
      <c r="N5206">
        <v>3</v>
      </c>
      <c r="O5206" t="s">
        <v>35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</v>
      </c>
      <c r="V5206">
        <v>15</v>
      </c>
      <c r="W5206">
        <v>1</v>
      </c>
      <c r="X5206">
        <v>1</v>
      </c>
      <c r="Y5206" t="s">
        <v>172</v>
      </c>
      <c r="Z5206" t="str">
        <f t="shared" ca="1" si="244"/>
        <v>Turismo</v>
      </c>
      <c r="AF5206" s="6">
        <f t="shared" ca="1" si="245"/>
        <v>2.6863730290646926E-2</v>
      </c>
      <c r="AH5206" t="str">
        <f t="shared" ca="1" si="246"/>
        <v>Albania</v>
      </c>
    </row>
    <row r="5207" spans="1:34" x14ac:dyDescent="0.25">
      <c r="A5207" s="1">
        <v>43293.693055555559</v>
      </c>
      <c r="B5207" t="s">
        <v>59</v>
      </c>
      <c r="C5207" t="s">
        <v>79</v>
      </c>
      <c r="D5207" t="s">
        <v>26</v>
      </c>
      <c r="E5207" t="s">
        <v>51</v>
      </c>
      <c r="F5207" t="s">
        <v>28</v>
      </c>
      <c r="G5207" t="s">
        <v>29</v>
      </c>
      <c r="H5207" t="s">
        <v>38</v>
      </c>
      <c r="I5207" t="s">
        <v>39</v>
      </c>
      <c r="J5207" t="s">
        <v>31</v>
      </c>
      <c r="K5207" t="s">
        <v>32</v>
      </c>
      <c r="L5207" t="s">
        <v>40</v>
      </c>
      <c r="M5207" t="s">
        <v>34</v>
      </c>
      <c r="N5207">
        <v>1</v>
      </c>
      <c r="O5207" t="s">
        <v>35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</v>
      </c>
      <c r="V5207">
        <v>16</v>
      </c>
      <c r="W5207">
        <v>5</v>
      </c>
      <c r="X5207">
        <v>7</v>
      </c>
      <c r="Y5207" t="s">
        <v>192</v>
      </c>
      <c r="Z5207" t="str">
        <f t="shared" ca="1" si="244"/>
        <v>Turismo</v>
      </c>
      <c r="AF5207" s="6">
        <f t="shared" ca="1" si="245"/>
        <v>0.86688813312323809</v>
      </c>
      <c r="AH5207" t="str">
        <f t="shared" ca="1" si="246"/>
        <v>Rumanía</v>
      </c>
    </row>
    <row r="5208" spans="1:34" x14ac:dyDescent="0.25">
      <c r="A5208" s="1">
        <v>45171.500694444447</v>
      </c>
      <c r="B5208" t="s">
        <v>24</v>
      </c>
      <c r="C5208" t="s">
        <v>25</v>
      </c>
      <c r="D5208" t="s">
        <v>26</v>
      </c>
      <c r="E5208" t="s">
        <v>42</v>
      </c>
      <c r="F5208" t="s">
        <v>37</v>
      </c>
      <c r="G5208" t="s">
        <v>29</v>
      </c>
      <c r="H5208" t="s">
        <v>38</v>
      </c>
      <c r="I5208" t="s">
        <v>30</v>
      </c>
      <c r="J5208" t="s">
        <v>31</v>
      </c>
      <c r="K5208" t="s">
        <v>32</v>
      </c>
      <c r="L5208" t="s">
        <v>33</v>
      </c>
      <c r="M5208" t="s">
        <v>34</v>
      </c>
      <c r="N5208">
        <v>2</v>
      </c>
      <c r="O5208" t="s">
        <v>35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20</v>
      </c>
      <c r="V5208">
        <v>12</v>
      </c>
      <c r="W5208">
        <v>7</v>
      </c>
      <c r="X5208">
        <v>9</v>
      </c>
      <c r="Y5208" t="s">
        <v>195</v>
      </c>
      <c r="Z5208" t="str">
        <f t="shared" ca="1" si="244"/>
        <v>Bus</v>
      </c>
      <c r="AF5208" s="6">
        <f t="shared" ca="1" si="245"/>
        <v>0.38556516014561182</v>
      </c>
      <c r="AH5208" t="str">
        <f t="shared" ca="1" si="246"/>
        <v>España</v>
      </c>
    </row>
    <row r="5209" spans="1:34" x14ac:dyDescent="0.25">
      <c r="A5209" s="1">
        <v>42878.739583333336</v>
      </c>
      <c r="B5209" t="s">
        <v>59</v>
      </c>
      <c r="C5209" t="s">
        <v>50</v>
      </c>
      <c r="D5209" t="s">
        <v>26</v>
      </c>
      <c r="E5209" t="s">
        <v>27</v>
      </c>
      <c r="F5209" t="s">
        <v>28</v>
      </c>
      <c r="G5209" t="s">
        <v>29</v>
      </c>
      <c r="H5209" t="s">
        <v>30</v>
      </c>
      <c r="I5209" t="s">
        <v>30</v>
      </c>
      <c r="J5209" t="s">
        <v>31</v>
      </c>
      <c r="K5209" t="s">
        <v>32</v>
      </c>
      <c r="L5209" t="s">
        <v>40</v>
      </c>
      <c r="M5209" t="s">
        <v>34</v>
      </c>
      <c r="N5209">
        <v>2</v>
      </c>
      <c r="O5209" t="s">
        <v>35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30</v>
      </c>
      <c r="V5209">
        <v>17</v>
      </c>
      <c r="W5209">
        <v>3</v>
      </c>
      <c r="X5209">
        <v>5</v>
      </c>
      <c r="Y5209" t="s">
        <v>179</v>
      </c>
      <c r="Z5209" t="str">
        <f t="shared" ca="1" si="244"/>
        <v>Turismo</v>
      </c>
      <c r="AF5209" s="6">
        <f t="shared" ca="1" si="245"/>
        <v>0.57083955958453558</v>
      </c>
      <c r="AH5209" t="str">
        <f t="shared" ca="1" si="246"/>
        <v>Italia</v>
      </c>
    </row>
    <row r="5210" spans="1:34" x14ac:dyDescent="0.25">
      <c r="A5210" s="1">
        <v>43074.836805555555</v>
      </c>
      <c r="B5210" t="s">
        <v>49</v>
      </c>
      <c r="C5210" t="s">
        <v>25</v>
      </c>
      <c r="D5210" t="s">
        <v>36</v>
      </c>
      <c r="E5210" t="s">
        <v>27</v>
      </c>
      <c r="F5210" t="s">
        <v>28</v>
      </c>
      <c r="G5210" t="s">
        <v>29</v>
      </c>
      <c r="H5210" t="s">
        <v>38</v>
      </c>
      <c r="I5210" t="s">
        <v>39</v>
      </c>
      <c r="J5210" t="s">
        <v>46</v>
      </c>
      <c r="K5210" t="s">
        <v>32</v>
      </c>
      <c r="L5210" t="s">
        <v>40</v>
      </c>
      <c r="M5210" t="s">
        <v>58</v>
      </c>
      <c r="N5210">
        <v>2</v>
      </c>
      <c r="O5210" t="s">
        <v>47</v>
      </c>
      <c r="P5210">
        <v>20</v>
      </c>
      <c r="Q5210">
        <v>0</v>
      </c>
      <c r="R5210">
        <v>0</v>
      </c>
      <c r="S5210">
        <v>10</v>
      </c>
      <c r="T5210">
        <v>10</v>
      </c>
      <c r="U5210">
        <v>10</v>
      </c>
      <c r="V5210">
        <v>20</v>
      </c>
      <c r="W5210">
        <v>3</v>
      </c>
      <c r="X5210">
        <v>12</v>
      </c>
      <c r="Y5210" t="s">
        <v>157</v>
      </c>
      <c r="Z5210" t="str">
        <f t="shared" ca="1" si="244"/>
        <v>Turismo</v>
      </c>
      <c r="AF5210" s="6">
        <f t="shared" ca="1" si="245"/>
        <v>0.14461936478774817</v>
      </c>
      <c r="AH5210" t="str">
        <f t="shared" ca="1" si="246"/>
        <v>Armenia</v>
      </c>
    </row>
    <row r="5211" spans="1:34" x14ac:dyDescent="0.25">
      <c r="A5211" s="1">
        <v>43621.211805555555</v>
      </c>
      <c r="B5211" t="s">
        <v>49</v>
      </c>
      <c r="C5211" t="s">
        <v>50</v>
      </c>
      <c r="D5211" t="s">
        <v>87</v>
      </c>
      <c r="E5211" t="s">
        <v>27</v>
      </c>
      <c r="F5211" t="s">
        <v>28</v>
      </c>
      <c r="G5211" t="s">
        <v>29</v>
      </c>
      <c r="H5211" t="s">
        <v>52</v>
      </c>
      <c r="I5211" t="s">
        <v>30</v>
      </c>
      <c r="J5211" t="s">
        <v>31</v>
      </c>
      <c r="K5211" t="s">
        <v>32</v>
      </c>
      <c r="L5211" t="s">
        <v>40</v>
      </c>
      <c r="M5211" t="s">
        <v>58</v>
      </c>
      <c r="N5211">
        <v>2</v>
      </c>
      <c r="O5211" t="s">
        <v>35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20</v>
      </c>
      <c r="V5211">
        <v>5</v>
      </c>
      <c r="W5211">
        <v>4</v>
      </c>
      <c r="X5211">
        <v>6</v>
      </c>
      <c r="Y5211" t="s">
        <v>173</v>
      </c>
      <c r="Z5211" t="str">
        <f t="shared" ca="1" si="244"/>
        <v>Motocicleta</v>
      </c>
      <c r="AF5211" s="6">
        <f t="shared" ca="1" si="245"/>
        <v>0.34182360742111439</v>
      </c>
      <c r="AH5211" t="str">
        <f t="shared" ca="1" si="246"/>
        <v>España</v>
      </c>
    </row>
    <row r="5212" spans="1:34" x14ac:dyDescent="0.25">
      <c r="A5212" s="1">
        <v>44279.343055555553</v>
      </c>
      <c r="B5212" t="s">
        <v>24</v>
      </c>
      <c r="C5212" t="s">
        <v>25</v>
      </c>
      <c r="D5212" t="s">
        <v>26</v>
      </c>
      <c r="E5212" t="s">
        <v>71</v>
      </c>
      <c r="F5212" t="s">
        <v>117</v>
      </c>
      <c r="G5212" t="s">
        <v>29</v>
      </c>
      <c r="H5212" t="s">
        <v>38</v>
      </c>
      <c r="I5212" t="s">
        <v>39</v>
      </c>
      <c r="J5212" t="s">
        <v>31</v>
      </c>
      <c r="K5212" t="s">
        <v>32</v>
      </c>
      <c r="L5212" t="s">
        <v>40</v>
      </c>
      <c r="M5212" t="s">
        <v>83</v>
      </c>
      <c r="N5212">
        <v>2</v>
      </c>
      <c r="O5212" t="s">
        <v>35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20</v>
      </c>
      <c r="V5212">
        <v>8</v>
      </c>
      <c r="W5212">
        <v>4</v>
      </c>
      <c r="X5212">
        <v>3</v>
      </c>
      <c r="Y5212" t="s">
        <v>157</v>
      </c>
      <c r="Z5212" t="str">
        <f t="shared" ca="1" si="244"/>
        <v>Turismo</v>
      </c>
      <c r="AF5212" s="6">
        <f t="shared" ca="1" si="245"/>
        <v>7.772230257638757E-2</v>
      </c>
      <c r="AH5212" t="str">
        <f t="shared" ca="1" si="246"/>
        <v>Albania</v>
      </c>
    </row>
    <row r="5213" spans="1:34" x14ac:dyDescent="0.25">
      <c r="A5213" s="1">
        <v>42306.78125</v>
      </c>
      <c r="B5213" t="s">
        <v>24</v>
      </c>
      <c r="C5213" t="s">
        <v>25</v>
      </c>
      <c r="D5213" t="s">
        <v>36</v>
      </c>
      <c r="E5213" t="s">
        <v>42</v>
      </c>
      <c r="F5213" t="s">
        <v>28</v>
      </c>
      <c r="G5213" t="s">
        <v>29</v>
      </c>
      <c r="H5213" t="s">
        <v>38</v>
      </c>
      <c r="I5213" t="s">
        <v>39</v>
      </c>
      <c r="J5213" t="s">
        <v>46</v>
      </c>
      <c r="K5213" t="s">
        <v>32</v>
      </c>
      <c r="L5213" t="s">
        <v>40</v>
      </c>
      <c r="M5213" t="s">
        <v>44</v>
      </c>
      <c r="N5213">
        <v>2</v>
      </c>
      <c r="O5213" t="s">
        <v>75</v>
      </c>
      <c r="P5213">
        <v>20</v>
      </c>
      <c r="Q5213">
        <v>0</v>
      </c>
      <c r="R5213">
        <v>0</v>
      </c>
      <c r="S5213">
        <v>0</v>
      </c>
      <c r="T5213">
        <v>20</v>
      </c>
      <c r="U5213">
        <v>10</v>
      </c>
      <c r="V5213">
        <v>18</v>
      </c>
      <c r="W5213">
        <v>5</v>
      </c>
      <c r="X5213">
        <v>10</v>
      </c>
      <c r="Y5213" t="s">
        <v>172</v>
      </c>
      <c r="Z5213" t="str">
        <f t="shared" ca="1" si="244"/>
        <v>Turismo</v>
      </c>
      <c r="AF5213" s="6">
        <f t="shared" ca="1" si="245"/>
        <v>0.80866815206717801</v>
      </c>
      <c r="AH5213" t="str">
        <f t="shared" ca="1" si="246"/>
        <v>Rumanía</v>
      </c>
    </row>
    <row r="5214" spans="1:34" x14ac:dyDescent="0.25">
      <c r="A5214" s="1">
        <v>45111.958333333336</v>
      </c>
      <c r="B5214" t="s">
        <v>59</v>
      </c>
      <c r="C5214" t="s">
        <v>25</v>
      </c>
      <c r="D5214" t="s">
        <v>78</v>
      </c>
      <c r="E5214" t="s">
        <v>27</v>
      </c>
      <c r="F5214" t="s">
        <v>63</v>
      </c>
      <c r="G5214" t="s">
        <v>29</v>
      </c>
      <c r="H5214" t="s">
        <v>38</v>
      </c>
      <c r="I5214" t="s">
        <v>30</v>
      </c>
      <c r="J5214" t="s">
        <v>46</v>
      </c>
      <c r="K5214" t="s">
        <v>32</v>
      </c>
      <c r="L5214" t="s">
        <v>40</v>
      </c>
      <c r="M5214" t="s">
        <v>58</v>
      </c>
      <c r="N5214">
        <v>2</v>
      </c>
      <c r="O5214" t="s">
        <v>47</v>
      </c>
      <c r="P5214">
        <v>20</v>
      </c>
      <c r="Q5214">
        <v>0</v>
      </c>
      <c r="R5214">
        <v>0</v>
      </c>
      <c r="S5214">
        <v>20</v>
      </c>
      <c r="T5214">
        <v>0</v>
      </c>
      <c r="U5214">
        <v>30</v>
      </c>
      <c r="V5214">
        <v>23</v>
      </c>
      <c r="W5214">
        <v>3</v>
      </c>
      <c r="X5214">
        <v>7</v>
      </c>
      <c r="Y5214" t="s">
        <v>195</v>
      </c>
      <c r="Z5214" t="str">
        <f t="shared" ca="1" si="244"/>
        <v>Turismo</v>
      </c>
      <c r="AF5214" s="6">
        <f t="shared" ca="1" si="245"/>
        <v>0.63865978526524136</v>
      </c>
      <c r="AH5214" t="str">
        <f t="shared" ca="1" si="246"/>
        <v>Noruega</v>
      </c>
    </row>
    <row r="5215" spans="1:34" x14ac:dyDescent="0.25">
      <c r="A5215" s="1">
        <v>43268.743055555555</v>
      </c>
      <c r="B5215" t="s">
        <v>24</v>
      </c>
      <c r="C5215" t="s">
        <v>25</v>
      </c>
      <c r="D5215" t="s">
        <v>26</v>
      </c>
      <c r="E5215" t="s">
        <v>84</v>
      </c>
      <c r="F5215" t="s">
        <v>56</v>
      </c>
      <c r="G5215" t="s">
        <v>29</v>
      </c>
      <c r="H5215" t="s">
        <v>38</v>
      </c>
      <c r="I5215" t="s">
        <v>39</v>
      </c>
      <c r="J5215" t="s">
        <v>46</v>
      </c>
      <c r="K5215" t="s">
        <v>32</v>
      </c>
      <c r="L5215" t="s">
        <v>73</v>
      </c>
      <c r="M5215" t="s">
        <v>34</v>
      </c>
      <c r="N5215">
        <v>2</v>
      </c>
      <c r="O5215" t="s">
        <v>70</v>
      </c>
      <c r="P5215">
        <v>10</v>
      </c>
      <c r="Q5215">
        <v>0</v>
      </c>
      <c r="R5215">
        <v>10</v>
      </c>
      <c r="S5215">
        <v>0</v>
      </c>
      <c r="T5215">
        <v>0</v>
      </c>
      <c r="U5215">
        <v>10</v>
      </c>
      <c r="V5215">
        <v>17</v>
      </c>
      <c r="W5215">
        <v>1</v>
      </c>
      <c r="X5215">
        <v>6</v>
      </c>
      <c r="Y5215" t="s">
        <v>163</v>
      </c>
      <c r="Z5215" t="str">
        <f t="shared" ca="1" si="244"/>
        <v>Otro</v>
      </c>
      <c r="AF5215" s="6">
        <f t="shared" ca="1" si="245"/>
        <v>0.51246170675063563</v>
      </c>
      <c r="AH5215" t="str">
        <f t="shared" ca="1" si="246"/>
        <v>Islandia</v>
      </c>
    </row>
    <row r="5216" spans="1:34" x14ac:dyDescent="0.25">
      <c r="A5216" s="1">
        <v>44035.791666666664</v>
      </c>
      <c r="B5216" t="s">
        <v>24</v>
      </c>
      <c r="C5216" t="s">
        <v>25</v>
      </c>
      <c r="D5216" t="s">
        <v>26</v>
      </c>
      <c r="E5216" t="s">
        <v>27</v>
      </c>
      <c r="F5216" t="s">
        <v>28</v>
      </c>
      <c r="G5216" t="s">
        <v>29</v>
      </c>
      <c r="H5216" t="s">
        <v>38</v>
      </c>
      <c r="I5216" t="s">
        <v>39</v>
      </c>
      <c r="J5216" t="s">
        <v>31</v>
      </c>
      <c r="K5216" t="s">
        <v>32</v>
      </c>
      <c r="L5216" t="s">
        <v>40</v>
      </c>
      <c r="M5216" t="s">
        <v>34</v>
      </c>
      <c r="N5216">
        <v>3</v>
      </c>
      <c r="O5216" t="s">
        <v>35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40</v>
      </c>
      <c r="V5216">
        <v>19</v>
      </c>
      <c r="W5216">
        <v>5</v>
      </c>
      <c r="X5216">
        <v>7</v>
      </c>
      <c r="Y5216" t="s">
        <v>179</v>
      </c>
      <c r="Z5216" t="str">
        <f t="shared" ca="1" si="244"/>
        <v>Turismo</v>
      </c>
      <c r="AF5216" s="6">
        <f t="shared" ca="1" si="245"/>
        <v>0.8623311354106854</v>
      </c>
      <c r="AH5216" t="str">
        <f t="shared" ca="1" si="246"/>
        <v>Rumanía</v>
      </c>
    </row>
    <row r="5217" spans="1:34" x14ac:dyDescent="0.25">
      <c r="A5217" s="1">
        <v>43825.375</v>
      </c>
      <c r="B5217" t="s">
        <v>24</v>
      </c>
      <c r="C5217" t="s">
        <v>25</v>
      </c>
      <c r="D5217" t="s">
        <v>26</v>
      </c>
      <c r="E5217" t="s">
        <v>84</v>
      </c>
      <c r="F5217" t="s">
        <v>28</v>
      </c>
      <c r="G5217" t="s">
        <v>29</v>
      </c>
      <c r="H5217" t="s">
        <v>38</v>
      </c>
      <c r="I5217" t="s">
        <v>39</v>
      </c>
      <c r="J5217" t="s">
        <v>46</v>
      </c>
      <c r="K5217" t="s">
        <v>32</v>
      </c>
      <c r="L5217" t="s">
        <v>40</v>
      </c>
      <c r="M5217" t="s">
        <v>108</v>
      </c>
      <c r="N5217">
        <v>2</v>
      </c>
      <c r="O5217" t="s">
        <v>47</v>
      </c>
      <c r="P5217">
        <v>10</v>
      </c>
      <c r="Q5217">
        <v>0</v>
      </c>
      <c r="R5217">
        <v>0</v>
      </c>
      <c r="S5217">
        <v>10</v>
      </c>
      <c r="T5217">
        <v>0</v>
      </c>
      <c r="U5217">
        <v>10</v>
      </c>
      <c r="V5217">
        <v>9</v>
      </c>
      <c r="W5217">
        <v>5</v>
      </c>
      <c r="X5217">
        <v>12</v>
      </c>
      <c r="Y5217" t="s">
        <v>172</v>
      </c>
      <c r="Z5217" t="str">
        <f t="shared" ca="1" si="244"/>
        <v>Bus</v>
      </c>
      <c r="AF5217" s="6">
        <f t="shared" ca="1" si="245"/>
        <v>0.28828726112139003</v>
      </c>
      <c r="AH5217" t="str">
        <f t="shared" ca="1" si="246"/>
        <v>Eslovenia</v>
      </c>
    </row>
    <row r="5218" spans="1:34" x14ac:dyDescent="0.25">
      <c r="A5218" s="1">
        <v>43717.331250000003</v>
      </c>
      <c r="B5218" t="s">
        <v>49</v>
      </c>
      <c r="C5218" t="s">
        <v>25</v>
      </c>
      <c r="D5218" t="s">
        <v>26</v>
      </c>
      <c r="E5218" t="s">
        <v>27</v>
      </c>
      <c r="F5218" t="s">
        <v>96</v>
      </c>
      <c r="G5218" t="s">
        <v>29</v>
      </c>
      <c r="H5218" t="s">
        <v>38</v>
      </c>
      <c r="I5218" t="s">
        <v>39</v>
      </c>
      <c r="J5218" t="s">
        <v>46</v>
      </c>
      <c r="K5218" t="s">
        <v>53</v>
      </c>
      <c r="L5218" t="s">
        <v>40</v>
      </c>
      <c r="M5218" t="s">
        <v>58</v>
      </c>
      <c r="N5218">
        <v>2</v>
      </c>
      <c r="O5218" t="s">
        <v>75</v>
      </c>
      <c r="P5218">
        <v>10</v>
      </c>
      <c r="Q5218">
        <v>0</v>
      </c>
      <c r="R5218">
        <v>0</v>
      </c>
      <c r="S5218">
        <v>0</v>
      </c>
      <c r="T5218">
        <v>10</v>
      </c>
      <c r="U5218">
        <v>10</v>
      </c>
      <c r="V5218">
        <v>7</v>
      </c>
      <c r="W5218">
        <v>2</v>
      </c>
      <c r="X5218">
        <v>9</v>
      </c>
      <c r="Y5218" t="s">
        <v>194</v>
      </c>
      <c r="Z5218" t="str">
        <f t="shared" ca="1" si="244"/>
        <v>Otro</v>
      </c>
      <c r="AF5218" s="6">
        <f t="shared" ca="1" si="245"/>
        <v>0.69152525409520416</v>
      </c>
      <c r="AH5218" t="str">
        <f t="shared" ca="1" si="246"/>
        <v>Países Bajos</v>
      </c>
    </row>
    <row r="5219" spans="1:34" x14ac:dyDescent="0.25">
      <c r="A5219" s="1">
        <v>43606.979166666664</v>
      </c>
      <c r="B5219" t="s">
        <v>24</v>
      </c>
      <c r="C5219" t="s">
        <v>25</v>
      </c>
      <c r="D5219" t="s">
        <v>36</v>
      </c>
      <c r="E5219" t="s">
        <v>134</v>
      </c>
      <c r="F5219" t="s">
        <v>37</v>
      </c>
      <c r="G5219" t="s">
        <v>29</v>
      </c>
      <c r="H5219" t="s">
        <v>38</v>
      </c>
      <c r="I5219" t="s">
        <v>39</v>
      </c>
      <c r="J5219" t="s">
        <v>46</v>
      </c>
      <c r="K5219" t="s">
        <v>32</v>
      </c>
      <c r="L5219" t="s">
        <v>40</v>
      </c>
      <c r="M5219" t="s">
        <v>83</v>
      </c>
      <c r="N5219">
        <v>2</v>
      </c>
      <c r="O5219" t="s">
        <v>47</v>
      </c>
      <c r="P5219">
        <v>30</v>
      </c>
      <c r="Q5219">
        <v>0</v>
      </c>
      <c r="R5219">
        <v>0</v>
      </c>
      <c r="S5219">
        <v>20</v>
      </c>
      <c r="T5219">
        <v>10</v>
      </c>
      <c r="U5219">
        <v>10</v>
      </c>
      <c r="V5219">
        <v>23</v>
      </c>
      <c r="W5219">
        <v>3</v>
      </c>
      <c r="X5219">
        <v>5</v>
      </c>
      <c r="Y5219" t="s">
        <v>194</v>
      </c>
      <c r="Z5219" t="str">
        <f t="shared" ca="1" si="244"/>
        <v>Turismo</v>
      </c>
      <c r="AF5219" s="6">
        <f t="shared" ca="1" si="245"/>
        <v>9.4367471062351771E-2</v>
      </c>
      <c r="AH5219" t="str">
        <f t="shared" ca="1" si="246"/>
        <v>Albania</v>
      </c>
    </row>
    <row r="5220" spans="1:34" x14ac:dyDescent="0.25">
      <c r="A5220" s="1">
        <v>44325.925000000003</v>
      </c>
      <c r="B5220" t="s">
        <v>24</v>
      </c>
      <c r="C5220" t="s">
        <v>25</v>
      </c>
      <c r="D5220" t="s">
        <v>36</v>
      </c>
      <c r="E5220" t="s">
        <v>45</v>
      </c>
      <c r="F5220" t="s">
        <v>28</v>
      </c>
      <c r="G5220" t="s">
        <v>29</v>
      </c>
      <c r="H5220" t="s">
        <v>38</v>
      </c>
      <c r="I5220" t="s">
        <v>39</v>
      </c>
      <c r="J5220" t="s">
        <v>46</v>
      </c>
      <c r="K5220" t="s">
        <v>32</v>
      </c>
      <c r="L5220" t="s">
        <v>40</v>
      </c>
      <c r="M5220" t="s">
        <v>83</v>
      </c>
      <c r="N5220">
        <v>3</v>
      </c>
      <c r="O5220" t="s">
        <v>75</v>
      </c>
      <c r="P5220">
        <v>20</v>
      </c>
      <c r="Q5220">
        <v>0</v>
      </c>
      <c r="R5220">
        <v>0</v>
      </c>
      <c r="S5220">
        <v>0</v>
      </c>
      <c r="T5220">
        <v>20</v>
      </c>
      <c r="U5220">
        <v>20</v>
      </c>
      <c r="V5220">
        <v>22</v>
      </c>
      <c r="W5220">
        <v>1</v>
      </c>
      <c r="X5220">
        <v>5</v>
      </c>
      <c r="Y5220" t="s">
        <v>184</v>
      </c>
      <c r="Z5220" t="str">
        <f t="shared" ca="1" si="244"/>
        <v>Turismo</v>
      </c>
      <c r="AF5220" s="6">
        <f t="shared" ca="1" si="245"/>
        <v>0.96479077710388916</v>
      </c>
      <c r="AH5220" t="str">
        <f t="shared" ca="1" si="246"/>
        <v>Rumanía</v>
      </c>
    </row>
    <row r="5221" spans="1:34" x14ac:dyDescent="0.25">
      <c r="A5221" s="1">
        <v>44024.09375</v>
      </c>
      <c r="B5221" t="s">
        <v>59</v>
      </c>
      <c r="C5221" t="s">
        <v>25</v>
      </c>
      <c r="D5221" t="s">
        <v>36</v>
      </c>
      <c r="E5221" t="s">
        <v>27</v>
      </c>
      <c r="F5221" t="s">
        <v>43</v>
      </c>
      <c r="G5221" t="s">
        <v>29</v>
      </c>
      <c r="H5221" t="s">
        <v>38</v>
      </c>
      <c r="I5221" t="s">
        <v>39</v>
      </c>
      <c r="J5221" t="s">
        <v>31</v>
      </c>
      <c r="K5221" t="s">
        <v>32</v>
      </c>
      <c r="L5221" t="s">
        <v>73</v>
      </c>
      <c r="M5221" t="s">
        <v>34</v>
      </c>
      <c r="N5221">
        <v>2</v>
      </c>
      <c r="O5221" t="s">
        <v>35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50</v>
      </c>
      <c r="V5221">
        <v>2</v>
      </c>
      <c r="W5221">
        <v>1</v>
      </c>
      <c r="X5221">
        <v>7</v>
      </c>
      <c r="Y5221" t="s">
        <v>193</v>
      </c>
      <c r="Z5221" t="str">
        <f t="shared" ca="1" si="244"/>
        <v>Turismo</v>
      </c>
      <c r="AF5221" s="6">
        <f t="shared" ca="1" si="245"/>
        <v>4.4149097198279419E-2</v>
      </c>
      <c r="AH5221" t="str">
        <f t="shared" ca="1" si="246"/>
        <v>Albania</v>
      </c>
    </row>
    <row r="5222" spans="1:34" x14ac:dyDescent="0.25">
      <c r="A5222" s="1">
        <v>44911.919444444444</v>
      </c>
      <c r="B5222" t="s">
        <v>59</v>
      </c>
      <c r="C5222" t="s">
        <v>30</v>
      </c>
      <c r="D5222" t="s">
        <v>36</v>
      </c>
      <c r="E5222" t="s">
        <v>45</v>
      </c>
      <c r="F5222" t="s">
        <v>63</v>
      </c>
      <c r="G5222" t="s">
        <v>29</v>
      </c>
      <c r="H5222" t="s">
        <v>30</v>
      </c>
      <c r="I5222" t="s">
        <v>30</v>
      </c>
      <c r="J5222" t="s">
        <v>46</v>
      </c>
      <c r="K5222" t="s">
        <v>32</v>
      </c>
      <c r="L5222" t="s">
        <v>40</v>
      </c>
      <c r="M5222" t="s">
        <v>108</v>
      </c>
      <c r="N5222">
        <v>2</v>
      </c>
      <c r="O5222" t="s">
        <v>35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20</v>
      </c>
      <c r="V5222">
        <v>22</v>
      </c>
      <c r="W5222">
        <v>6</v>
      </c>
      <c r="X5222">
        <v>12</v>
      </c>
      <c r="Y5222" t="s">
        <v>179</v>
      </c>
      <c r="Z5222" t="str">
        <f t="shared" ca="1" si="244"/>
        <v>Turismo</v>
      </c>
      <c r="AF5222" s="6">
        <f t="shared" ca="1" si="245"/>
        <v>0.62359661708896685</v>
      </c>
      <c r="AH5222" t="str">
        <f t="shared" ca="1" si="246"/>
        <v>Montenegro</v>
      </c>
    </row>
    <row r="5223" spans="1:34" x14ac:dyDescent="0.25">
      <c r="A5223" s="1">
        <v>43003.618055555555</v>
      </c>
      <c r="B5223" t="s">
        <v>49</v>
      </c>
      <c r="C5223" t="s">
        <v>25</v>
      </c>
      <c r="D5223" t="s">
        <v>26</v>
      </c>
      <c r="E5223" t="s">
        <v>27</v>
      </c>
      <c r="F5223" t="s">
        <v>28</v>
      </c>
      <c r="G5223" t="s">
        <v>29</v>
      </c>
      <c r="H5223" t="s">
        <v>38</v>
      </c>
      <c r="I5223" t="s">
        <v>30</v>
      </c>
      <c r="J5223" t="s">
        <v>31</v>
      </c>
      <c r="K5223" t="s">
        <v>32</v>
      </c>
      <c r="L5223" t="s">
        <v>40</v>
      </c>
      <c r="M5223" t="s">
        <v>34</v>
      </c>
      <c r="N5223">
        <v>2</v>
      </c>
      <c r="O5223" t="s">
        <v>35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20</v>
      </c>
      <c r="V5223">
        <v>14</v>
      </c>
      <c r="W5223">
        <v>2</v>
      </c>
      <c r="X5223">
        <v>9</v>
      </c>
      <c r="Y5223" t="s">
        <v>179</v>
      </c>
      <c r="Z5223" t="str">
        <f t="shared" ca="1" si="244"/>
        <v>Turismo</v>
      </c>
      <c r="AF5223" s="6">
        <f t="shared" ca="1" si="245"/>
        <v>0.14323807799881361</v>
      </c>
      <c r="AH5223" t="str">
        <f t="shared" ca="1" si="246"/>
        <v>Armenia</v>
      </c>
    </row>
    <row r="5224" spans="1:34" x14ac:dyDescent="0.25">
      <c r="A5224" s="1">
        <v>44393.739583333336</v>
      </c>
      <c r="B5224" t="s">
        <v>24</v>
      </c>
      <c r="C5224" t="s">
        <v>25</v>
      </c>
      <c r="D5224" t="s">
        <v>26</v>
      </c>
      <c r="E5224" t="s">
        <v>45</v>
      </c>
      <c r="F5224" t="s">
        <v>37</v>
      </c>
      <c r="G5224" t="s">
        <v>29</v>
      </c>
      <c r="H5224" t="s">
        <v>38</v>
      </c>
      <c r="I5224" t="s">
        <v>39</v>
      </c>
      <c r="J5224" t="s">
        <v>46</v>
      </c>
      <c r="K5224" t="s">
        <v>32</v>
      </c>
      <c r="L5224" t="s">
        <v>40</v>
      </c>
      <c r="M5224" t="s">
        <v>83</v>
      </c>
      <c r="N5224">
        <v>3</v>
      </c>
      <c r="O5224" t="s">
        <v>35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30</v>
      </c>
      <c r="V5224">
        <v>17</v>
      </c>
      <c r="W5224">
        <v>6</v>
      </c>
      <c r="X5224">
        <v>7</v>
      </c>
      <c r="Y5224" t="s">
        <v>173</v>
      </c>
      <c r="Z5224" t="str">
        <f t="shared" ca="1" si="244"/>
        <v>Camión</v>
      </c>
      <c r="AF5224" s="6">
        <f t="shared" ca="1" si="245"/>
        <v>0.400908857890517</v>
      </c>
      <c r="AH5224" t="str">
        <f t="shared" ca="1" si="246"/>
        <v>España</v>
      </c>
    </row>
    <row r="5225" spans="1:34" x14ac:dyDescent="0.25">
      <c r="A5225" s="1">
        <v>45012.972222222219</v>
      </c>
      <c r="B5225" t="s">
        <v>24</v>
      </c>
      <c r="C5225" t="s">
        <v>25</v>
      </c>
      <c r="D5225" t="s">
        <v>36</v>
      </c>
      <c r="E5225" t="s">
        <v>45</v>
      </c>
      <c r="F5225" t="s">
        <v>37</v>
      </c>
      <c r="G5225" t="s">
        <v>29</v>
      </c>
      <c r="H5225" t="s">
        <v>38</v>
      </c>
      <c r="I5225" t="s">
        <v>39</v>
      </c>
      <c r="J5225" t="s">
        <v>31</v>
      </c>
      <c r="K5225" t="s">
        <v>32</v>
      </c>
      <c r="L5225" t="s">
        <v>40</v>
      </c>
      <c r="M5225" t="s">
        <v>83</v>
      </c>
      <c r="N5225">
        <v>2</v>
      </c>
      <c r="O5225" t="s">
        <v>35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20</v>
      </c>
      <c r="V5225">
        <v>23</v>
      </c>
      <c r="W5225">
        <v>2</v>
      </c>
      <c r="X5225">
        <v>3</v>
      </c>
      <c r="Y5225" t="s">
        <v>173</v>
      </c>
      <c r="Z5225" t="str">
        <f t="shared" ca="1" si="244"/>
        <v>Bus</v>
      </c>
      <c r="AF5225" s="6">
        <f t="shared" ca="1" si="245"/>
        <v>0.49850536127245559</v>
      </c>
      <c r="AH5225" t="str">
        <f t="shared" ca="1" si="246"/>
        <v>Islandia</v>
      </c>
    </row>
    <row r="5226" spans="1:34" x14ac:dyDescent="0.25">
      <c r="A5226" s="1">
        <v>43653.964583333334</v>
      </c>
      <c r="B5226" t="s">
        <v>24</v>
      </c>
      <c r="C5226" t="s">
        <v>25</v>
      </c>
      <c r="D5226" t="s">
        <v>78</v>
      </c>
      <c r="E5226" t="s">
        <v>42</v>
      </c>
      <c r="F5226" t="s">
        <v>72</v>
      </c>
      <c r="G5226" t="s">
        <v>29</v>
      </c>
      <c r="H5226" t="s">
        <v>38</v>
      </c>
      <c r="I5226" t="s">
        <v>39</v>
      </c>
      <c r="J5226" t="s">
        <v>31</v>
      </c>
      <c r="K5226" t="s">
        <v>32</v>
      </c>
      <c r="L5226" t="s">
        <v>40</v>
      </c>
      <c r="M5226" t="s">
        <v>82</v>
      </c>
      <c r="N5226">
        <v>2</v>
      </c>
      <c r="O5226" t="s">
        <v>35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30</v>
      </c>
      <c r="V5226">
        <v>23</v>
      </c>
      <c r="W5226">
        <v>1</v>
      </c>
      <c r="X5226">
        <v>7</v>
      </c>
      <c r="Y5226" t="s">
        <v>195</v>
      </c>
      <c r="Z5226" t="str">
        <f t="shared" ca="1" si="244"/>
        <v>Turismo</v>
      </c>
      <c r="AF5226" s="6">
        <f t="shared" ca="1" si="245"/>
        <v>3.4957774685698939E-2</v>
      </c>
      <c r="AH5226" t="str">
        <f t="shared" ca="1" si="246"/>
        <v>Albania</v>
      </c>
    </row>
    <row r="5227" spans="1:34" x14ac:dyDescent="0.25">
      <c r="A5227" s="1">
        <v>44330.548611111109</v>
      </c>
      <c r="B5227" t="s">
        <v>24</v>
      </c>
      <c r="C5227" t="s">
        <v>25</v>
      </c>
      <c r="D5227" t="s">
        <v>26</v>
      </c>
      <c r="E5227" t="s">
        <v>27</v>
      </c>
      <c r="F5227" t="s">
        <v>37</v>
      </c>
      <c r="G5227" t="s">
        <v>29</v>
      </c>
      <c r="H5227" t="s">
        <v>38</v>
      </c>
      <c r="I5227" t="s">
        <v>39</v>
      </c>
      <c r="J5227" t="s">
        <v>46</v>
      </c>
      <c r="K5227" t="s">
        <v>32</v>
      </c>
      <c r="L5227" t="s">
        <v>40</v>
      </c>
      <c r="M5227" t="s">
        <v>83</v>
      </c>
      <c r="N5227">
        <v>2</v>
      </c>
      <c r="O5227" t="s">
        <v>35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40</v>
      </c>
      <c r="V5227">
        <v>13</v>
      </c>
      <c r="W5227">
        <v>6</v>
      </c>
      <c r="X5227">
        <v>5</v>
      </c>
      <c r="Y5227" t="s">
        <v>192</v>
      </c>
      <c r="Z5227" t="str">
        <f t="shared" ca="1" si="244"/>
        <v>Turismo</v>
      </c>
      <c r="AF5227" s="6">
        <f t="shared" ca="1" si="245"/>
        <v>0.58263521354657943</v>
      </c>
      <c r="AH5227" t="str">
        <f t="shared" ca="1" si="246"/>
        <v>Italia</v>
      </c>
    </row>
    <row r="5228" spans="1:34" x14ac:dyDescent="0.25">
      <c r="A5228" s="1">
        <v>44015.493055555555</v>
      </c>
      <c r="B5228" t="s">
        <v>49</v>
      </c>
      <c r="C5228" t="s">
        <v>25</v>
      </c>
      <c r="D5228" t="s">
        <v>36</v>
      </c>
      <c r="E5228" t="s">
        <v>45</v>
      </c>
      <c r="F5228" t="s">
        <v>72</v>
      </c>
      <c r="G5228" t="s">
        <v>29</v>
      </c>
      <c r="H5228" t="s">
        <v>38</v>
      </c>
      <c r="I5228" t="s">
        <v>39</v>
      </c>
      <c r="J5228" t="s">
        <v>31</v>
      </c>
      <c r="K5228" t="s">
        <v>32</v>
      </c>
      <c r="L5228" t="s">
        <v>40</v>
      </c>
      <c r="M5228" t="s">
        <v>82</v>
      </c>
      <c r="N5228">
        <v>2</v>
      </c>
      <c r="O5228" t="s">
        <v>35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20</v>
      </c>
      <c r="V5228">
        <v>11</v>
      </c>
      <c r="W5228">
        <v>6</v>
      </c>
      <c r="X5228">
        <v>7</v>
      </c>
      <c r="Y5228" t="s">
        <v>193</v>
      </c>
      <c r="Z5228" t="str">
        <f t="shared" ca="1" si="244"/>
        <v>Turismo</v>
      </c>
      <c r="AF5228" s="6">
        <f t="shared" ca="1" si="245"/>
        <v>0.72175530544017008</v>
      </c>
      <c r="AH5228" t="str">
        <f t="shared" ca="1" si="246"/>
        <v>Polonia</v>
      </c>
    </row>
    <row r="5229" spans="1:34" x14ac:dyDescent="0.25">
      <c r="A5229" s="1">
        <v>44429.592361111114</v>
      </c>
      <c r="B5229" t="s">
        <v>49</v>
      </c>
      <c r="C5229" t="s">
        <v>25</v>
      </c>
      <c r="D5229" t="s">
        <v>26</v>
      </c>
      <c r="E5229" t="s">
        <v>27</v>
      </c>
      <c r="F5229" t="s">
        <v>43</v>
      </c>
      <c r="G5229" t="s">
        <v>29</v>
      </c>
      <c r="H5229" t="s">
        <v>38</v>
      </c>
      <c r="I5229" t="s">
        <v>30</v>
      </c>
      <c r="J5229" t="s">
        <v>46</v>
      </c>
      <c r="K5229" t="s">
        <v>32</v>
      </c>
      <c r="L5229" t="s">
        <v>40</v>
      </c>
      <c r="M5229" t="s">
        <v>41</v>
      </c>
      <c r="N5229">
        <v>2</v>
      </c>
      <c r="O5229" t="s">
        <v>35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50</v>
      </c>
      <c r="V5229">
        <v>14</v>
      </c>
      <c r="W5229">
        <v>7</v>
      </c>
      <c r="X5229">
        <v>8</v>
      </c>
      <c r="Y5229" t="s">
        <v>195</v>
      </c>
      <c r="Z5229" t="str">
        <f t="shared" ca="1" si="244"/>
        <v>Turismo</v>
      </c>
      <c r="AF5229" s="6">
        <f t="shared" ca="1" si="245"/>
        <v>4.3837965991449179E-2</v>
      </c>
      <c r="AH5229" t="str">
        <f t="shared" ca="1" si="246"/>
        <v>Albania</v>
      </c>
    </row>
    <row r="5230" spans="1:34" x14ac:dyDescent="0.25">
      <c r="A5230" s="1">
        <v>44290.427083333336</v>
      </c>
      <c r="B5230" t="s">
        <v>24</v>
      </c>
      <c r="C5230" t="s">
        <v>25</v>
      </c>
      <c r="D5230" t="s">
        <v>26</v>
      </c>
      <c r="E5230" t="s">
        <v>27</v>
      </c>
      <c r="F5230" t="s">
        <v>37</v>
      </c>
      <c r="G5230" t="s">
        <v>29</v>
      </c>
      <c r="H5230" t="s">
        <v>38</v>
      </c>
      <c r="I5230" t="s">
        <v>39</v>
      </c>
      <c r="J5230" t="s">
        <v>31</v>
      </c>
      <c r="K5230" t="s">
        <v>32</v>
      </c>
      <c r="L5230" t="s">
        <v>40</v>
      </c>
      <c r="M5230" t="s">
        <v>34</v>
      </c>
      <c r="N5230">
        <v>2</v>
      </c>
      <c r="O5230" t="s">
        <v>35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20</v>
      </c>
      <c r="V5230">
        <v>10</v>
      </c>
      <c r="W5230">
        <v>1</v>
      </c>
      <c r="X5230">
        <v>4</v>
      </c>
      <c r="Y5230" t="s">
        <v>171</v>
      </c>
      <c r="Z5230" t="str">
        <f t="shared" ca="1" si="244"/>
        <v>Turismo</v>
      </c>
      <c r="AF5230" s="6">
        <f t="shared" ca="1" si="245"/>
        <v>0.14061632309163807</v>
      </c>
      <c r="AH5230" t="str">
        <f t="shared" ca="1" si="246"/>
        <v>Armenia</v>
      </c>
    </row>
    <row r="5231" spans="1:34" x14ac:dyDescent="0.25">
      <c r="A5231" s="1">
        <v>45090.479166666664</v>
      </c>
      <c r="B5231" t="s">
        <v>59</v>
      </c>
      <c r="C5231" t="s">
        <v>25</v>
      </c>
      <c r="D5231" t="s">
        <v>26</v>
      </c>
      <c r="E5231" t="s">
        <v>27</v>
      </c>
      <c r="F5231" t="s">
        <v>28</v>
      </c>
      <c r="G5231" t="s">
        <v>29</v>
      </c>
      <c r="H5231" t="s">
        <v>38</v>
      </c>
      <c r="I5231" t="s">
        <v>39</v>
      </c>
      <c r="J5231" t="s">
        <v>31</v>
      </c>
      <c r="K5231" t="s">
        <v>53</v>
      </c>
      <c r="L5231" t="s">
        <v>33</v>
      </c>
      <c r="M5231" t="s">
        <v>34</v>
      </c>
      <c r="N5231">
        <v>2</v>
      </c>
      <c r="O5231" t="s">
        <v>35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20</v>
      </c>
      <c r="V5231">
        <v>11</v>
      </c>
      <c r="W5231">
        <v>3</v>
      </c>
      <c r="X5231">
        <v>6</v>
      </c>
      <c r="Y5231" t="s">
        <v>195</v>
      </c>
      <c r="Z5231" t="str">
        <f t="shared" ca="1" si="244"/>
        <v>Turismo</v>
      </c>
      <c r="AF5231" s="6">
        <f t="shared" ca="1" si="245"/>
        <v>0.65653683436927524</v>
      </c>
      <c r="AH5231" t="str">
        <f t="shared" ca="1" si="246"/>
        <v>Países Bajos</v>
      </c>
    </row>
    <row r="5232" spans="1:34" x14ac:dyDescent="0.25">
      <c r="A5232" s="1">
        <v>44601.457638888889</v>
      </c>
      <c r="B5232" t="s">
        <v>24</v>
      </c>
      <c r="C5232" t="s">
        <v>25</v>
      </c>
      <c r="D5232" t="s">
        <v>26</v>
      </c>
      <c r="E5232" t="s">
        <v>27</v>
      </c>
      <c r="F5232" t="s">
        <v>37</v>
      </c>
      <c r="G5232" t="s">
        <v>29</v>
      </c>
      <c r="H5232" t="s">
        <v>38</v>
      </c>
      <c r="I5232" t="s">
        <v>39</v>
      </c>
      <c r="J5232" t="s">
        <v>46</v>
      </c>
      <c r="K5232" t="s">
        <v>32</v>
      </c>
      <c r="L5232" t="s">
        <v>33</v>
      </c>
      <c r="M5232" t="s">
        <v>58</v>
      </c>
      <c r="N5232">
        <v>2</v>
      </c>
      <c r="O5232" t="s">
        <v>75</v>
      </c>
      <c r="P5232">
        <v>10</v>
      </c>
      <c r="Q5232">
        <v>0</v>
      </c>
      <c r="R5232">
        <v>0</v>
      </c>
      <c r="S5232">
        <v>0</v>
      </c>
      <c r="T5232">
        <v>10</v>
      </c>
      <c r="U5232">
        <v>40</v>
      </c>
      <c r="V5232">
        <v>10</v>
      </c>
      <c r="W5232">
        <v>4</v>
      </c>
      <c r="X5232">
        <v>2</v>
      </c>
      <c r="Y5232" t="s">
        <v>177</v>
      </c>
      <c r="Z5232" t="str">
        <f t="shared" ca="1" si="244"/>
        <v>Turismo</v>
      </c>
      <c r="AF5232" s="6">
        <f t="shared" ca="1" si="245"/>
        <v>0.7743606464493703</v>
      </c>
      <c r="AH5232" t="str">
        <f t="shared" ca="1" si="246"/>
        <v>Rumanía</v>
      </c>
    </row>
    <row r="5233" spans="1:34" x14ac:dyDescent="0.25">
      <c r="A5233" s="1">
        <v>43303.975694444445</v>
      </c>
      <c r="B5233" t="s">
        <v>59</v>
      </c>
      <c r="C5233" t="s">
        <v>25</v>
      </c>
      <c r="D5233" t="s">
        <v>36</v>
      </c>
      <c r="E5233" t="s">
        <v>45</v>
      </c>
      <c r="F5233" t="s">
        <v>28</v>
      </c>
      <c r="G5233" t="s">
        <v>29</v>
      </c>
      <c r="H5233" t="s">
        <v>38</v>
      </c>
      <c r="I5233" t="s">
        <v>39</v>
      </c>
      <c r="J5233" t="s">
        <v>31</v>
      </c>
      <c r="K5233" t="s">
        <v>32</v>
      </c>
      <c r="L5233" t="s">
        <v>40</v>
      </c>
      <c r="M5233" t="s">
        <v>58</v>
      </c>
      <c r="N5233">
        <v>2</v>
      </c>
      <c r="O5233" t="s">
        <v>35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20</v>
      </c>
      <c r="V5233">
        <v>23</v>
      </c>
      <c r="W5233">
        <v>1</v>
      </c>
      <c r="X5233">
        <v>7</v>
      </c>
      <c r="Y5233" t="s">
        <v>195</v>
      </c>
      <c r="Z5233" t="str">
        <f t="shared" ca="1" si="244"/>
        <v>Otro</v>
      </c>
      <c r="AF5233" s="6">
        <f t="shared" ca="1" si="245"/>
        <v>0.14141016157121478</v>
      </c>
      <c r="AH5233" t="str">
        <f t="shared" ca="1" si="246"/>
        <v>Armenia</v>
      </c>
    </row>
    <row r="5234" spans="1:34" x14ac:dyDescent="0.25">
      <c r="A5234" s="1">
        <v>44960.277777777781</v>
      </c>
      <c r="B5234" t="s">
        <v>24</v>
      </c>
      <c r="C5234" t="s">
        <v>25</v>
      </c>
      <c r="D5234" t="s">
        <v>26</v>
      </c>
      <c r="E5234" t="s">
        <v>45</v>
      </c>
      <c r="F5234" t="s">
        <v>28</v>
      </c>
      <c r="G5234" t="s">
        <v>29</v>
      </c>
      <c r="H5234" t="s">
        <v>38</v>
      </c>
      <c r="I5234" t="s">
        <v>39</v>
      </c>
      <c r="J5234" t="s">
        <v>31</v>
      </c>
      <c r="K5234" t="s">
        <v>32</v>
      </c>
      <c r="L5234" t="s">
        <v>40</v>
      </c>
      <c r="M5234" t="s">
        <v>83</v>
      </c>
      <c r="N5234">
        <v>2</v>
      </c>
      <c r="O5234" t="s">
        <v>35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20</v>
      </c>
      <c r="V5234">
        <v>6</v>
      </c>
      <c r="W5234">
        <v>6</v>
      </c>
      <c r="X5234">
        <v>2</v>
      </c>
      <c r="Y5234" t="s">
        <v>192</v>
      </c>
      <c r="Z5234" t="str">
        <f t="shared" ca="1" si="244"/>
        <v>Turismo</v>
      </c>
      <c r="AF5234" s="6">
        <f t="shared" ca="1" si="245"/>
        <v>0.39044974535197952</v>
      </c>
      <c r="AH5234" t="str">
        <f t="shared" ca="1" si="246"/>
        <v>España</v>
      </c>
    </row>
    <row r="5235" spans="1:34" x14ac:dyDescent="0.25">
      <c r="A5235" s="1">
        <v>44538.854166666664</v>
      </c>
      <c r="B5235" t="s">
        <v>59</v>
      </c>
      <c r="C5235" t="s">
        <v>25</v>
      </c>
      <c r="D5235" t="s">
        <v>36</v>
      </c>
      <c r="E5235" t="s">
        <v>27</v>
      </c>
      <c r="F5235" t="s">
        <v>37</v>
      </c>
      <c r="G5235" t="s">
        <v>102</v>
      </c>
      <c r="H5235" t="s">
        <v>38</v>
      </c>
      <c r="I5235" t="s">
        <v>39</v>
      </c>
      <c r="J5235" t="s">
        <v>31</v>
      </c>
      <c r="K5235" t="s">
        <v>32</v>
      </c>
      <c r="L5235" t="s">
        <v>40</v>
      </c>
      <c r="M5235" t="s">
        <v>58</v>
      </c>
      <c r="N5235">
        <v>2</v>
      </c>
      <c r="O5235" t="s">
        <v>35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30</v>
      </c>
      <c r="V5235">
        <v>20</v>
      </c>
      <c r="W5235">
        <v>4</v>
      </c>
      <c r="X5235">
        <v>12</v>
      </c>
      <c r="Y5235" t="s">
        <v>193</v>
      </c>
      <c r="Z5235" t="str">
        <f t="shared" ca="1" si="244"/>
        <v>Turismo</v>
      </c>
      <c r="AF5235" s="6">
        <f t="shared" ca="1" si="245"/>
        <v>0.54249069040349218</v>
      </c>
      <c r="AH5235" t="str">
        <f t="shared" ca="1" si="246"/>
        <v>Islandia</v>
      </c>
    </row>
    <row r="5236" spans="1:34" x14ac:dyDescent="0.25">
      <c r="A5236" s="1">
        <v>44783.958333333336</v>
      </c>
      <c r="B5236" t="s">
        <v>24</v>
      </c>
      <c r="C5236" t="s">
        <v>25</v>
      </c>
      <c r="D5236" t="s">
        <v>36</v>
      </c>
      <c r="E5236" t="s">
        <v>45</v>
      </c>
      <c r="F5236" t="s">
        <v>56</v>
      </c>
      <c r="G5236" t="s">
        <v>29</v>
      </c>
      <c r="H5236" t="s">
        <v>38</v>
      </c>
      <c r="I5236" t="s">
        <v>39</v>
      </c>
      <c r="J5236" t="s">
        <v>46</v>
      </c>
      <c r="K5236" t="s">
        <v>32</v>
      </c>
      <c r="L5236" t="s">
        <v>40</v>
      </c>
      <c r="M5236" t="s">
        <v>83</v>
      </c>
      <c r="N5236">
        <v>2</v>
      </c>
      <c r="O5236" t="s">
        <v>35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20</v>
      </c>
      <c r="V5236">
        <v>23</v>
      </c>
      <c r="W5236">
        <v>4</v>
      </c>
      <c r="X5236">
        <v>8</v>
      </c>
      <c r="Y5236" t="s">
        <v>157</v>
      </c>
      <c r="Z5236" t="str">
        <f t="shared" ca="1" si="244"/>
        <v>Turismo</v>
      </c>
      <c r="AF5236" s="6">
        <f t="shared" ca="1" si="245"/>
        <v>0.18573943174544427</v>
      </c>
      <c r="AH5236" t="str">
        <f t="shared" ca="1" si="246"/>
        <v>Bielorrusia</v>
      </c>
    </row>
    <row r="5237" spans="1:34" x14ac:dyDescent="0.25">
      <c r="A5237" s="1">
        <v>43089.611111111109</v>
      </c>
      <c r="B5237" t="s">
        <v>24</v>
      </c>
      <c r="C5237" t="s">
        <v>25</v>
      </c>
      <c r="D5237" t="s">
        <v>26</v>
      </c>
      <c r="E5237" t="s">
        <v>27</v>
      </c>
      <c r="F5237" t="s">
        <v>96</v>
      </c>
      <c r="G5237" t="s">
        <v>102</v>
      </c>
      <c r="H5237" t="s">
        <v>38</v>
      </c>
      <c r="I5237" t="s">
        <v>39</v>
      </c>
      <c r="J5237" t="s">
        <v>46</v>
      </c>
      <c r="K5237" t="s">
        <v>32</v>
      </c>
      <c r="L5237" t="s">
        <v>40</v>
      </c>
      <c r="M5237" t="s">
        <v>108</v>
      </c>
      <c r="N5237">
        <v>2</v>
      </c>
      <c r="O5237" t="s">
        <v>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30</v>
      </c>
      <c r="V5237">
        <v>14</v>
      </c>
      <c r="W5237">
        <v>4</v>
      </c>
      <c r="X5237">
        <v>12</v>
      </c>
      <c r="Y5237" t="s">
        <v>195</v>
      </c>
      <c r="Z5237" t="str">
        <f t="shared" ca="1" si="244"/>
        <v>Turismo</v>
      </c>
      <c r="AF5237" s="6">
        <f t="shared" ca="1" si="245"/>
        <v>0.5230048253436852</v>
      </c>
      <c r="AH5237" t="str">
        <f t="shared" ca="1" si="246"/>
        <v>Islandia</v>
      </c>
    </row>
    <row r="5238" spans="1:34" x14ac:dyDescent="0.25">
      <c r="A5238" s="1">
        <v>43781.583333333336</v>
      </c>
      <c r="B5238" t="s">
        <v>59</v>
      </c>
      <c r="C5238" t="s">
        <v>25</v>
      </c>
      <c r="D5238" t="s">
        <v>26</v>
      </c>
      <c r="E5238" t="s">
        <v>42</v>
      </c>
      <c r="F5238" t="s">
        <v>37</v>
      </c>
      <c r="G5238" t="s">
        <v>29</v>
      </c>
      <c r="H5238" t="s">
        <v>93</v>
      </c>
      <c r="I5238" t="s">
        <v>39</v>
      </c>
      <c r="J5238" t="s">
        <v>31</v>
      </c>
      <c r="K5238" t="s">
        <v>32</v>
      </c>
      <c r="L5238" t="s">
        <v>33</v>
      </c>
      <c r="M5238" t="s">
        <v>34</v>
      </c>
      <c r="N5238">
        <v>2</v>
      </c>
      <c r="O5238" t="s">
        <v>35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20</v>
      </c>
      <c r="V5238">
        <v>14</v>
      </c>
      <c r="W5238">
        <v>3</v>
      </c>
      <c r="X5238">
        <v>11</v>
      </c>
      <c r="Y5238" t="s">
        <v>173</v>
      </c>
      <c r="Z5238" t="str">
        <f t="shared" ca="1" si="244"/>
        <v>Turismo</v>
      </c>
      <c r="AF5238" s="6">
        <f t="shared" ca="1" si="245"/>
        <v>0.91121384552815698</v>
      </c>
      <c r="AH5238" t="str">
        <f t="shared" ca="1" si="246"/>
        <v>Rumanía</v>
      </c>
    </row>
    <row r="5239" spans="1:34" x14ac:dyDescent="0.25">
      <c r="A5239" s="1">
        <v>44001.277777777781</v>
      </c>
      <c r="B5239" t="s">
        <v>24</v>
      </c>
      <c r="C5239" t="s">
        <v>25</v>
      </c>
      <c r="D5239" t="s">
        <v>26</v>
      </c>
      <c r="E5239" t="s">
        <v>45</v>
      </c>
      <c r="F5239" t="s">
        <v>37</v>
      </c>
      <c r="G5239" t="s">
        <v>29</v>
      </c>
      <c r="H5239" t="s">
        <v>38</v>
      </c>
      <c r="I5239" t="s">
        <v>39</v>
      </c>
      <c r="J5239" t="s">
        <v>31</v>
      </c>
      <c r="K5239" t="s">
        <v>32</v>
      </c>
      <c r="L5239" t="s">
        <v>33</v>
      </c>
      <c r="M5239" t="s">
        <v>83</v>
      </c>
      <c r="N5239">
        <v>2</v>
      </c>
      <c r="O5239" t="s">
        <v>35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20</v>
      </c>
      <c r="V5239">
        <v>6</v>
      </c>
      <c r="W5239">
        <v>6</v>
      </c>
      <c r="X5239">
        <v>6</v>
      </c>
      <c r="Y5239" t="s">
        <v>195</v>
      </c>
      <c r="Z5239" t="str">
        <f t="shared" ca="1" si="244"/>
        <v>Motocicleta</v>
      </c>
      <c r="AF5239" s="6">
        <f t="shared" ca="1" si="245"/>
        <v>0.52609675460183936</v>
      </c>
      <c r="AH5239" t="str">
        <f t="shared" ca="1" si="246"/>
        <v>Islandia</v>
      </c>
    </row>
    <row r="5240" spans="1:34" x14ac:dyDescent="0.25">
      <c r="A5240" s="1">
        <v>45424.038194444445</v>
      </c>
      <c r="B5240" t="s">
        <v>24</v>
      </c>
      <c r="C5240" t="s">
        <v>25</v>
      </c>
      <c r="D5240" t="s">
        <v>36</v>
      </c>
      <c r="E5240" t="s">
        <v>45</v>
      </c>
      <c r="F5240" t="s">
        <v>28</v>
      </c>
      <c r="G5240" t="s">
        <v>29</v>
      </c>
      <c r="H5240" t="s">
        <v>38</v>
      </c>
      <c r="I5240" t="s">
        <v>39</v>
      </c>
      <c r="J5240" t="s">
        <v>46</v>
      </c>
      <c r="K5240" t="s">
        <v>32</v>
      </c>
      <c r="L5240" t="s">
        <v>40</v>
      </c>
      <c r="M5240" t="s">
        <v>83</v>
      </c>
      <c r="N5240">
        <v>2</v>
      </c>
      <c r="O5240" t="s">
        <v>47</v>
      </c>
      <c r="P5240">
        <v>30</v>
      </c>
      <c r="Q5240">
        <v>0</v>
      </c>
      <c r="R5240">
        <v>0</v>
      </c>
      <c r="S5240">
        <v>30</v>
      </c>
      <c r="T5240">
        <v>0</v>
      </c>
      <c r="U5240">
        <v>0</v>
      </c>
      <c r="V5240">
        <v>0</v>
      </c>
      <c r="W5240">
        <v>1</v>
      </c>
      <c r="X5240">
        <v>5</v>
      </c>
      <c r="Y5240" t="s">
        <v>179</v>
      </c>
      <c r="Z5240" t="str">
        <f t="shared" ca="1" si="244"/>
        <v>Bus</v>
      </c>
      <c r="AF5240" s="6">
        <f t="shared" ca="1" si="245"/>
        <v>0.89056852960419697</v>
      </c>
      <c r="AH5240" t="str">
        <f t="shared" ca="1" si="246"/>
        <v>Rumanía</v>
      </c>
    </row>
    <row r="5241" spans="1:34" x14ac:dyDescent="0.25">
      <c r="A5241" s="1">
        <v>44503.609027777777</v>
      </c>
      <c r="B5241" t="s">
        <v>49</v>
      </c>
      <c r="C5241" t="s">
        <v>25</v>
      </c>
      <c r="D5241" t="s">
        <v>26</v>
      </c>
      <c r="E5241" t="s">
        <v>51</v>
      </c>
      <c r="F5241" t="s">
        <v>28</v>
      </c>
      <c r="G5241" t="s">
        <v>29</v>
      </c>
      <c r="H5241" t="s">
        <v>38</v>
      </c>
      <c r="I5241" t="s">
        <v>39</v>
      </c>
      <c r="J5241" t="s">
        <v>46</v>
      </c>
      <c r="K5241" t="s">
        <v>32</v>
      </c>
      <c r="L5241" t="s">
        <v>40</v>
      </c>
      <c r="M5241" t="s">
        <v>58</v>
      </c>
      <c r="N5241">
        <v>3</v>
      </c>
      <c r="O5241" t="s">
        <v>47</v>
      </c>
      <c r="P5241">
        <v>10</v>
      </c>
      <c r="Q5241">
        <v>0</v>
      </c>
      <c r="R5241">
        <v>0</v>
      </c>
      <c r="S5241">
        <v>10</v>
      </c>
      <c r="T5241">
        <v>0</v>
      </c>
      <c r="U5241">
        <v>10</v>
      </c>
      <c r="V5241">
        <v>14</v>
      </c>
      <c r="W5241">
        <v>4</v>
      </c>
      <c r="X5241">
        <v>11</v>
      </c>
      <c r="Y5241" t="s">
        <v>160</v>
      </c>
      <c r="Z5241" t="str">
        <f t="shared" ca="1" si="244"/>
        <v>Motocicleta</v>
      </c>
      <c r="AF5241" s="6">
        <f t="shared" ca="1" si="245"/>
        <v>0.13020206226534015</v>
      </c>
      <c r="AH5241" t="str">
        <f t="shared" ca="1" si="246"/>
        <v>Albania</v>
      </c>
    </row>
    <row r="5242" spans="1:34" x14ac:dyDescent="0.25">
      <c r="A5242" s="1">
        <v>43198.135416666664</v>
      </c>
      <c r="B5242" t="s">
        <v>24</v>
      </c>
      <c r="C5242" t="s">
        <v>25</v>
      </c>
      <c r="D5242" t="s">
        <v>36</v>
      </c>
      <c r="E5242" t="s">
        <v>27</v>
      </c>
      <c r="F5242" t="s">
        <v>28</v>
      </c>
      <c r="G5242" t="s">
        <v>29</v>
      </c>
      <c r="H5242" t="s">
        <v>38</v>
      </c>
      <c r="I5242" t="s">
        <v>39</v>
      </c>
      <c r="J5242" t="s">
        <v>46</v>
      </c>
      <c r="K5242" t="s">
        <v>32</v>
      </c>
      <c r="L5242" t="s">
        <v>40</v>
      </c>
      <c r="M5242" t="s">
        <v>82</v>
      </c>
      <c r="N5242">
        <v>3</v>
      </c>
      <c r="O5242" t="s">
        <v>35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20</v>
      </c>
      <c r="V5242">
        <v>3</v>
      </c>
      <c r="W5242">
        <v>1</v>
      </c>
      <c r="X5242">
        <v>4</v>
      </c>
      <c r="Y5242" t="s">
        <v>160</v>
      </c>
      <c r="Z5242" t="str">
        <f t="shared" ca="1" si="244"/>
        <v>Bus</v>
      </c>
      <c r="AF5242" s="6">
        <f t="shared" ca="1" si="245"/>
        <v>0.22771583838946385</v>
      </c>
      <c r="AH5242" t="str">
        <f t="shared" ca="1" si="246"/>
        <v>Chipre</v>
      </c>
    </row>
    <row r="5243" spans="1:34" x14ac:dyDescent="0.25">
      <c r="A5243" s="1">
        <v>45025.572916666664</v>
      </c>
      <c r="B5243" t="s">
        <v>24</v>
      </c>
      <c r="C5243" t="s">
        <v>25</v>
      </c>
      <c r="D5243" t="s">
        <v>26</v>
      </c>
      <c r="E5243" t="s">
        <v>64</v>
      </c>
      <c r="F5243" t="s">
        <v>37</v>
      </c>
      <c r="G5243" t="s">
        <v>29</v>
      </c>
      <c r="H5243" t="s">
        <v>38</v>
      </c>
      <c r="I5243" t="s">
        <v>39</v>
      </c>
      <c r="J5243" t="s">
        <v>31</v>
      </c>
      <c r="K5243" t="s">
        <v>32</v>
      </c>
      <c r="L5243" t="s">
        <v>40</v>
      </c>
      <c r="M5243" t="s">
        <v>77</v>
      </c>
      <c r="N5243">
        <v>2</v>
      </c>
      <c r="O5243" t="s">
        <v>35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20</v>
      </c>
      <c r="V5243">
        <v>13</v>
      </c>
      <c r="W5243">
        <v>1</v>
      </c>
      <c r="X5243">
        <v>4</v>
      </c>
      <c r="Y5243" t="s">
        <v>192</v>
      </c>
      <c r="Z5243" t="str">
        <f t="shared" ca="1" si="244"/>
        <v>Turismo</v>
      </c>
      <c r="AF5243" s="6">
        <f t="shared" ca="1" si="245"/>
        <v>0.30081690256871207</v>
      </c>
      <c r="AH5243" t="str">
        <f t="shared" ca="1" si="246"/>
        <v>Eslovenia</v>
      </c>
    </row>
    <row r="5244" spans="1:34" x14ac:dyDescent="0.25">
      <c r="A5244" s="1">
        <v>42823.711805555555</v>
      </c>
      <c r="B5244" t="s">
        <v>49</v>
      </c>
      <c r="C5244" t="s">
        <v>25</v>
      </c>
      <c r="D5244" t="s">
        <v>26</v>
      </c>
      <c r="E5244" t="s">
        <v>27</v>
      </c>
      <c r="F5244" t="s">
        <v>28</v>
      </c>
      <c r="G5244" t="s">
        <v>29</v>
      </c>
      <c r="H5244" t="s">
        <v>38</v>
      </c>
      <c r="I5244" t="s">
        <v>39</v>
      </c>
      <c r="J5244" t="s">
        <v>31</v>
      </c>
      <c r="K5244" t="s">
        <v>32</v>
      </c>
      <c r="L5244" t="s">
        <v>40</v>
      </c>
      <c r="M5244" t="s">
        <v>34</v>
      </c>
      <c r="N5244">
        <v>2</v>
      </c>
      <c r="O5244" t="s">
        <v>35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30</v>
      </c>
      <c r="V5244">
        <v>17</v>
      </c>
      <c r="W5244">
        <v>4</v>
      </c>
      <c r="X5244">
        <v>3</v>
      </c>
      <c r="Y5244" t="s">
        <v>157</v>
      </c>
      <c r="Z5244" t="str">
        <f t="shared" ca="1" si="244"/>
        <v>Motocicleta</v>
      </c>
      <c r="AF5244" s="6">
        <f t="shared" ca="1" si="245"/>
        <v>7.5453079896713016E-2</v>
      </c>
      <c r="AH5244" t="str">
        <f t="shared" ca="1" si="246"/>
        <v>Albania</v>
      </c>
    </row>
    <row r="5245" spans="1:34" x14ac:dyDescent="0.25">
      <c r="A5245" s="1">
        <v>45438.913888888892</v>
      </c>
      <c r="B5245" t="s">
        <v>59</v>
      </c>
      <c r="C5245" t="s">
        <v>50</v>
      </c>
      <c r="D5245" t="s">
        <v>78</v>
      </c>
      <c r="E5245" t="s">
        <v>45</v>
      </c>
      <c r="F5245" t="s">
        <v>37</v>
      </c>
      <c r="G5245" t="s">
        <v>29</v>
      </c>
      <c r="H5245" t="s">
        <v>52</v>
      </c>
      <c r="I5245" t="s">
        <v>39</v>
      </c>
      <c r="J5245" t="s">
        <v>46</v>
      </c>
      <c r="K5245" t="s">
        <v>32</v>
      </c>
      <c r="L5245" t="s">
        <v>40</v>
      </c>
      <c r="M5245" t="s">
        <v>92</v>
      </c>
      <c r="N5245">
        <v>2</v>
      </c>
      <c r="O5245" t="s">
        <v>35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30</v>
      </c>
      <c r="V5245">
        <v>21</v>
      </c>
      <c r="W5245">
        <v>1</v>
      </c>
      <c r="X5245">
        <v>5</v>
      </c>
      <c r="Y5245" t="s">
        <v>192</v>
      </c>
      <c r="Z5245" t="str">
        <f t="shared" ca="1" si="244"/>
        <v>Turismo</v>
      </c>
      <c r="AF5245" s="6">
        <f t="shared" ca="1" si="245"/>
        <v>0.11001454230184871</v>
      </c>
      <c r="AH5245" t="str">
        <f t="shared" ca="1" si="246"/>
        <v>Albania</v>
      </c>
    </row>
    <row r="5246" spans="1:34" x14ac:dyDescent="0.25">
      <c r="A5246" s="1">
        <v>43280.451388888891</v>
      </c>
      <c r="B5246" t="s">
        <v>49</v>
      </c>
      <c r="C5246" t="s">
        <v>25</v>
      </c>
      <c r="D5246" t="s">
        <v>26</v>
      </c>
      <c r="E5246" t="s">
        <v>42</v>
      </c>
      <c r="F5246" t="s">
        <v>80</v>
      </c>
      <c r="G5246" t="s">
        <v>29</v>
      </c>
      <c r="H5246" t="s">
        <v>38</v>
      </c>
      <c r="I5246" t="s">
        <v>39</v>
      </c>
      <c r="J5246" t="s">
        <v>46</v>
      </c>
      <c r="K5246" t="s">
        <v>32</v>
      </c>
      <c r="L5246" t="s">
        <v>40</v>
      </c>
      <c r="M5246" t="s">
        <v>44</v>
      </c>
      <c r="N5246">
        <v>2</v>
      </c>
      <c r="O5246" t="s">
        <v>35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20</v>
      </c>
      <c r="V5246">
        <v>10</v>
      </c>
      <c r="W5246">
        <v>6</v>
      </c>
      <c r="X5246">
        <v>6</v>
      </c>
      <c r="Y5246" t="s">
        <v>194</v>
      </c>
      <c r="Z5246" t="str">
        <f t="shared" ca="1" si="244"/>
        <v>Turismo</v>
      </c>
      <c r="AF5246" s="6">
        <f t="shared" ca="1" si="245"/>
        <v>0.66889949691067041</v>
      </c>
      <c r="AH5246" t="str">
        <f t="shared" ca="1" si="246"/>
        <v>Países Bajos</v>
      </c>
    </row>
    <row r="5247" spans="1:34" x14ac:dyDescent="0.25">
      <c r="A5247" s="1">
        <v>43442.956250000003</v>
      </c>
      <c r="B5247" t="s">
        <v>49</v>
      </c>
      <c r="C5247" t="s">
        <v>30</v>
      </c>
      <c r="D5247" t="s">
        <v>78</v>
      </c>
      <c r="E5247" t="s">
        <v>45</v>
      </c>
      <c r="F5247" t="s">
        <v>56</v>
      </c>
      <c r="G5247" t="s">
        <v>29</v>
      </c>
      <c r="H5247" t="s">
        <v>30</v>
      </c>
      <c r="I5247" t="s">
        <v>30</v>
      </c>
      <c r="J5247" t="s">
        <v>46</v>
      </c>
      <c r="K5247" t="s">
        <v>32</v>
      </c>
      <c r="L5247" t="s">
        <v>40</v>
      </c>
      <c r="M5247" t="s">
        <v>74</v>
      </c>
      <c r="N5247">
        <v>2</v>
      </c>
      <c r="O5247" t="s">
        <v>47</v>
      </c>
      <c r="P5247">
        <v>10</v>
      </c>
      <c r="Q5247">
        <v>0</v>
      </c>
      <c r="R5247">
        <v>0</v>
      </c>
      <c r="S5247">
        <v>10</v>
      </c>
      <c r="T5247">
        <v>0</v>
      </c>
      <c r="U5247">
        <v>10</v>
      </c>
      <c r="V5247">
        <v>22</v>
      </c>
      <c r="W5247">
        <v>7</v>
      </c>
      <c r="X5247">
        <v>12</v>
      </c>
      <c r="Y5247" t="s">
        <v>194</v>
      </c>
      <c r="Z5247" t="str">
        <f t="shared" ca="1" si="244"/>
        <v>Turismo</v>
      </c>
      <c r="AF5247" s="6">
        <f t="shared" ca="1" si="245"/>
        <v>0.189348458196546</v>
      </c>
      <c r="AH5247" t="str">
        <f t="shared" ca="1" si="246"/>
        <v>Bielorrusia</v>
      </c>
    </row>
    <row r="5248" spans="1:34" x14ac:dyDescent="0.25">
      <c r="A5248" s="1">
        <v>44639.975694444445</v>
      </c>
      <c r="B5248" t="s">
        <v>24</v>
      </c>
      <c r="C5248" t="s">
        <v>50</v>
      </c>
      <c r="D5248" t="s">
        <v>36</v>
      </c>
      <c r="E5248" t="s">
        <v>45</v>
      </c>
      <c r="F5248" t="s">
        <v>76</v>
      </c>
      <c r="G5248" t="s">
        <v>29</v>
      </c>
      <c r="H5248" t="s">
        <v>52</v>
      </c>
      <c r="I5248" t="s">
        <v>39</v>
      </c>
      <c r="J5248" t="s">
        <v>46</v>
      </c>
      <c r="K5248" t="s">
        <v>32</v>
      </c>
      <c r="L5248" t="s">
        <v>40</v>
      </c>
      <c r="M5248" t="s">
        <v>83</v>
      </c>
      <c r="N5248">
        <v>2</v>
      </c>
      <c r="O5248" t="s">
        <v>35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20</v>
      </c>
      <c r="V5248">
        <v>23</v>
      </c>
      <c r="W5248">
        <v>7</v>
      </c>
      <c r="X5248">
        <v>3</v>
      </c>
      <c r="Y5248" t="s">
        <v>157</v>
      </c>
      <c r="Z5248" t="str">
        <f t="shared" ca="1" si="244"/>
        <v>Turismo</v>
      </c>
      <c r="AF5248" s="6">
        <f t="shared" ca="1" si="245"/>
        <v>0.17961770373512409</v>
      </c>
      <c r="AH5248" t="str">
        <f t="shared" ca="1" si="246"/>
        <v>Azerbaiyán</v>
      </c>
    </row>
    <row r="5249" spans="1:34" x14ac:dyDescent="0.25">
      <c r="A5249" s="1">
        <v>43854.8125</v>
      </c>
      <c r="B5249" t="s">
        <v>24</v>
      </c>
      <c r="C5249" t="s">
        <v>50</v>
      </c>
      <c r="D5249" t="s">
        <v>36</v>
      </c>
      <c r="E5249" t="s">
        <v>64</v>
      </c>
      <c r="F5249" t="s">
        <v>65</v>
      </c>
      <c r="G5249" t="s">
        <v>29</v>
      </c>
      <c r="H5249" t="s">
        <v>52</v>
      </c>
      <c r="I5249" t="s">
        <v>39</v>
      </c>
      <c r="J5249" t="s">
        <v>31</v>
      </c>
      <c r="K5249" t="s">
        <v>32</v>
      </c>
      <c r="L5249" t="s">
        <v>33</v>
      </c>
      <c r="M5249" t="s">
        <v>77</v>
      </c>
      <c r="N5249">
        <v>2</v>
      </c>
      <c r="O5249" t="s">
        <v>35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20</v>
      </c>
      <c r="V5249">
        <v>19</v>
      </c>
      <c r="W5249">
        <v>6</v>
      </c>
      <c r="X5249">
        <v>1</v>
      </c>
      <c r="Y5249" t="s">
        <v>161</v>
      </c>
      <c r="Z5249" t="str">
        <f t="shared" ca="1" si="244"/>
        <v>Turismo</v>
      </c>
      <c r="AF5249" s="6">
        <f t="shared" ca="1" si="245"/>
        <v>0.30137189318798507</v>
      </c>
      <c r="AH5249" t="str">
        <f t="shared" ca="1" si="246"/>
        <v>Eslovenia</v>
      </c>
    </row>
    <row r="5250" spans="1:34" x14ac:dyDescent="0.25">
      <c r="A5250" s="1">
        <v>44853.739583333336</v>
      </c>
      <c r="B5250" t="s">
        <v>24</v>
      </c>
      <c r="C5250" t="s">
        <v>30</v>
      </c>
      <c r="D5250" t="s">
        <v>30</v>
      </c>
      <c r="E5250" t="s">
        <v>42</v>
      </c>
      <c r="F5250" t="s">
        <v>28</v>
      </c>
      <c r="G5250" t="s">
        <v>29</v>
      </c>
      <c r="H5250" t="s">
        <v>30</v>
      </c>
      <c r="I5250" t="s">
        <v>39</v>
      </c>
      <c r="J5250" t="s">
        <v>31</v>
      </c>
      <c r="K5250" t="s">
        <v>32</v>
      </c>
      <c r="L5250" t="s">
        <v>33</v>
      </c>
      <c r="M5250" t="s">
        <v>44</v>
      </c>
      <c r="N5250">
        <v>2</v>
      </c>
      <c r="O5250" t="s">
        <v>35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20</v>
      </c>
      <c r="V5250">
        <v>17</v>
      </c>
      <c r="W5250">
        <v>4</v>
      </c>
      <c r="X5250">
        <v>10</v>
      </c>
      <c r="Y5250" t="s">
        <v>193</v>
      </c>
      <c r="Z5250" t="str">
        <f t="shared" ref="Z5250:Z5313" ca="1" si="247">IF(RAND()&lt;=0.68,"Turismo",CHOOSE((RANDBETWEEN(1,4)),"Camión","Motocicleta","Bus","Otro"))</f>
        <v>Turismo</v>
      </c>
      <c r="AF5250" s="6">
        <f t="shared" ca="1" si="245"/>
        <v>0.32657265580386385</v>
      </c>
      <c r="AH5250" t="str">
        <f t="shared" ca="1" si="246"/>
        <v>Eslovenia</v>
      </c>
    </row>
    <row r="5251" spans="1:34" x14ac:dyDescent="0.25">
      <c r="A5251" s="1">
        <v>44755.788194444445</v>
      </c>
      <c r="B5251" t="s">
        <v>59</v>
      </c>
      <c r="C5251" t="s">
        <v>25</v>
      </c>
      <c r="D5251" t="s">
        <v>26</v>
      </c>
      <c r="E5251" t="s">
        <v>84</v>
      </c>
      <c r="F5251" t="s">
        <v>28</v>
      </c>
      <c r="G5251" t="s">
        <v>29</v>
      </c>
      <c r="H5251" t="s">
        <v>38</v>
      </c>
      <c r="I5251" t="s">
        <v>39</v>
      </c>
      <c r="J5251" t="s">
        <v>46</v>
      </c>
      <c r="K5251" t="s">
        <v>53</v>
      </c>
      <c r="L5251" t="s">
        <v>73</v>
      </c>
      <c r="M5251" t="s">
        <v>92</v>
      </c>
      <c r="N5251">
        <v>2</v>
      </c>
      <c r="O5251" t="s">
        <v>70</v>
      </c>
      <c r="P5251">
        <v>10</v>
      </c>
      <c r="Q5251">
        <v>0</v>
      </c>
      <c r="R5251">
        <v>10</v>
      </c>
      <c r="S5251">
        <v>0</v>
      </c>
      <c r="T5251">
        <v>0</v>
      </c>
      <c r="U5251">
        <v>10</v>
      </c>
      <c r="V5251">
        <v>18</v>
      </c>
      <c r="W5251">
        <v>4</v>
      </c>
      <c r="X5251">
        <v>7</v>
      </c>
      <c r="Y5251" t="s">
        <v>179</v>
      </c>
      <c r="Z5251" t="str">
        <f t="shared" ca="1" si="247"/>
        <v>Turismo</v>
      </c>
      <c r="AF5251" s="6">
        <f t="shared" ref="AF5251:AF5314" ca="1" si="248">RAND()</f>
        <v>0.70942452589071225</v>
      </c>
      <c r="AH5251" t="str">
        <f t="shared" ref="AH5251:AH5314" ca="1" si="249">INDEX($AC$2:$AC$45, MATCH(AF5251, $AE$2:$AE$45, 1))</f>
        <v>Países Bajos</v>
      </c>
    </row>
    <row r="5252" spans="1:34" x14ac:dyDescent="0.25">
      <c r="A5252" s="1">
        <v>44437.5</v>
      </c>
      <c r="B5252" t="s">
        <v>59</v>
      </c>
      <c r="C5252" t="s">
        <v>25</v>
      </c>
      <c r="D5252" t="s">
        <v>26</v>
      </c>
      <c r="E5252" t="s">
        <v>45</v>
      </c>
      <c r="F5252" t="s">
        <v>28</v>
      </c>
      <c r="G5252" t="s">
        <v>29</v>
      </c>
      <c r="H5252" t="s">
        <v>38</v>
      </c>
      <c r="I5252" t="s">
        <v>39</v>
      </c>
      <c r="J5252" t="s">
        <v>31</v>
      </c>
      <c r="K5252" t="s">
        <v>32</v>
      </c>
      <c r="L5252" t="s">
        <v>40</v>
      </c>
      <c r="M5252" t="s">
        <v>92</v>
      </c>
      <c r="N5252">
        <v>2</v>
      </c>
      <c r="O5252" t="s">
        <v>35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20</v>
      </c>
      <c r="V5252">
        <v>12</v>
      </c>
      <c r="W5252">
        <v>1</v>
      </c>
      <c r="X5252">
        <v>8</v>
      </c>
      <c r="Y5252" t="s">
        <v>195</v>
      </c>
      <c r="Z5252" t="str">
        <f t="shared" ca="1" si="247"/>
        <v>Bus</v>
      </c>
      <c r="AF5252" s="6">
        <f t="shared" ca="1" si="248"/>
        <v>2.8230169994542531E-2</v>
      </c>
      <c r="AH5252" t="str">
        <f t="shared" ca="1" si="249"/>
        <v>Albania</v>
      </c>
    </row>
    <row r="5253" spans="1:34" x14ac:dyDescent="0.25">
      <c r="A5253" s="1">
        <v>43954.697916666664</v>
      </c>
      <c r="B5253" t="s">
        <v>49</v>
      </c>
      <c r="C5253" t="s">
        <v>25</v>
      </c>
      <c r="D5253" t="s">
        <v>26</v>
      </c>
      <c r="E5253" t="s">
        <v>64</v>
      </c>
      <c r="F5253" t="s">
        <v>28</v>
      </c>
      <c r="G5253" t="s">
        <v>29</v>
      </c>
      <c r="H5253" t="s">
        <v>38</v>
      </c>
      <c r="I5253" t="s">
        <v>39</v>
      </c>
      <c r="J5253" t="s">
        <v>31</v>
      </c>
      <c r="K5253" t="s">
        <v>32</v>
      </c>
      <c r="L5253" t="s">
        <v>73</v>
      </c>
      <c r="M5253" t="s">
        <v>34</v>
      </c>
      <c r="N5253">
        <v>2</v>
      </c>
      <c r="O5253" t="s">
        <v>35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40</v>
      </c>
      <c r="V5253">
        <v>16</v>
      </c>
      <c r="W5253">
        <v>1</v>
      </c>
      <c r="X5253">
        <v>5</v>
      </c>
      <c r="Y5253" t="s">
        <v>195</v>
      </c>
      <c r="Z5253" t="str">
        <f t="shared" ca="1" si="247"/>
        <v>Turismo</v>
      </c>
      <c r="AF5253" s="6">
        <f t="shared" ca="1" si="248"/>
        <v>0.27268611714177593</v>
      </c>
      <c r="AH5253" t="str">
        <f t="shared" ca="1" si="249"/>
        <v>Eslovenia</v>
      </c>
    </row>
    <row r="5254" spans="1:34" x14ac:dyDescent="0.25">
      <c r="A5254" s="1">
        <v>43485.03125</v>
      </c>
      <c r="B5254" t="s">
        <v>24</v>
      </c>
      <c r="C5254" t="s">
        <v>66</v>
      </c>
      <c r="D5254" t="s">
        <v>36</v>
      </c>
      <c r="E5254" t="s">
        <v>27</v>
      </c>
      <c r="F5254" t="s">
        <v>28</v>
      </c>
      <c r="G5254" t="s">
        <v>29</v>
      </c>
      <c r="H5254" t="s">
        <v>68</v>
      </c>
      <c r="I5254" t="s">
        <v>39</v>
      </c>
      <c r="J5254" t="s">
        <v>31</v>
      </c>
      <c r="K5254" t="s">
        <v>32</v>
      </c>
      <c r="L5254" t="s">
        <v>40</v>
      </c>
      <c r="M5254" t="s">
        <v>77</v>
      </c>
      <c r="N5254">
        <v>2</v>
      </c>
      <c r="O5254" t="s">
        <v>35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30</v>
      </c>
      <c r="V5254">
        <v>0</v>
      </c>
      <c r="W5254">
        <v>1</v>
      </c>
      <c r="X5254">
        <v>1</v>
      </c>
      <c r="Y5254" t="s">
        <v>157</v>
      </c>
      <c r="Z5254" t="str">
        <f t="shared" ca="1" si="247"/>
        <v>Turismo</v>
      </c>
      <c r="AF5254" s="6">
        <f t="shared" ca="1" si="248"/>
        <v>0.30847224275633167</v>
      </c>
      <c r="AH5254" t="str">
        <f t="shared" ca="1" si="249"/>
        <v>Eslovenia</v>
      </c>
    </row>
    <row r="5255" spans="1:34" x14ac:dyDescent="0.25">
      <c r="A5255" s="1">
        <v>43210.673611111109</v>
      </c>
      <c r="B5255" t="s">
        <v>59</v>
      </c>
      <c r="C5255" t="s">
        <v>25</v>
      </c>
      <c r="D5255" t="s">
        <v>26</v>
      </c>
      <c r="E5255" t="s">
        <v>42</v>
      </c>
      <c r="F5255" t="s">
        <v>28</v>
      </c>
      <c r="G5255" t="s">
        <v>29</v>
      </c>
      <c r="H5255" t="s">
        <v>38</v>
      </c>
      <c r="I5255" t="s">
        <v>30</v>
      </c>
      <c r="J5255" t="s">
        <v>31</v>
      </c>
      <c r="K5255" t="s">
        <v>32</v>
      </c>
      <c r="L5255" t="s">
        <v>33</v>
      </c>
      <c r="M5255" t="s">
        <v>34</v>
      </c>
      <c r="N5255">
        <v>2</v>
      </c>
      <c r="O5255" t="s">
        <v>35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40</v>
      </c>
      <c r="V5255">
        <v>16</v>
      </c>
      <c r="W5255">
        <v>6</v>
      </c>
      <c r="X5255">
        <v>4</v>
      </c>
      <c r="Y5255" t="s">
        <v>195</v>
      </c>
      <c r="Z5255" t="str">
        <f t="shared" ca="1" si="247"/>
        <v>Turismo</v>
      </c>
      <c r="AF5255" s="6">
        <f t="shared" ca="1" si="248"/>
        <v>0.82858923694567355</v>
      </c>
      <c r="AH5255" t="str">
        <f t="shared" ca="1" si="249"/>
        <v>Rumanía</v>
      </c>
    </row>
    <row r="5256" spans="1:34" x14ac:dyDescent="0.25">
      <c r="A5256" s="1">
        <v>44389.59375</v>
      </c>
      <c r="B5256" t="s">
        <v>49</v>
      </c>
      <c r="C5256" t="s">
        <v>79</v>
      </c>
      <c r="D5256" t="s">
        <v>26</v>
      </c>
      <c r="E5256" t="s">
        <v>45</v>
      </c>
      <c r="F5256" t="s">
        <v>90</v>
      </c>
      <c r="G5256" t="s">
        <v>29</v>
      </c>
      <c r="H5256" t="s">
        <v>38</v>
      </c>
      <c r="I5256" t="s">
        <v>39</v>
      </c>
      <c r="J5256" t="s">
        <v>31</v>
      </c>
      <c r="K5256" t="s">
        <v>53</v>
      </c>
      <c r="L5256" t="s">
        <v>40</v>
      </c>
      <c r="M5256" t="s">
        <v>58</v>
      </c>
      <c r="N5256">
        <v>2</v>
      </c>
      <c r="O5256" t="s">
        <v>35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20</v>
      </c>
      <c r="V5256">
        <v>14</v>
      </c>
      <c r="W5256">
        <v>2</v>
      </c>
      <c r="X5256">
        <v>7</v>
      </c>
      <c r="Y5256" t="s">
        <v>159</v>
      </c>
      <c r="Z5256" t="str">
        <f t="shared" ca="1" si="247"/>
        <v>Bus</v>
      </c>
      <c r="AF5256" s="6">
        <f t="shared" ca="1" si="248"/>
        <v>0.17020571447589172</v>
      </c>
      <c r="AH5256" t="str">
        <f t="shared" ca="1" si="249"/>
        <v>Azerbaiyán</v>
      </c>
    </row>
    <row r="5257" spans="1:34" x14ac:dyDescent="0.25">
      <c r="A5257" s="1">
        <v>43010.633333333331</v>
      </c>
      <c r="B5257" t="s">
        <v>59</v>
      </c>
      <c r="C5257" t="s">
        <v>25</v>
      </c>
      <c r="D5257" t="s">
        <v>26</v>
      </c>
      <c r="E5257" t="s">
        <v>45</v>
      </c>
      <c r="F5257" t="s">
        <v>28</v>
      </c>
      <c r="G5257" t="s">
        <v>29</v>
      </c>
      <c r="H5257" t="s">
        <v>38</v>
      </c>
      <c r="I5257" t="s">
        <v>39</v>
      </c>
      <c r="J5257" t="s">
        <v>46</v>
      </c>
      <c r="K5257" t="s">
        <v>32</v>
      </c>
      <c r="L5257" t="s">
        <v>40</v>
      </c>
      <c r="M5257" t="s">
        <v>58</v>
      </c>
      <c r="N5257">
        <v>2</v>
      </c>
      <c r="O5257" t="s">
        <v>35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20</v>
      </c>
      <c r="V5257">
        <v>15</v>
      </c>
      <c r="W5257">
        <v>2</v>
      </c>
      <c r="X5257">
        <v>10</v>
      </c>
      <c r="Y5257" t="s">
        <v>193</v>
      </c>
      <c r="Z5257" t="str">
        <f t="shared" ca="1" si="247"/>
        <v>Turismo</v>
      </c>
      <c r="AF5257" s="6">
        <f t="shared" ca="1" si="248"/>
        <v>0.65585387660927152</v>
      </c>
      <c r="AH5257" t="str">
        <f t="shared" ca="1" si="249"/>
        <v>Países Bajos</v>
      </c>
    </row>
    <row r="5258" spans="1:34" x14ac:dyDescent="0.25">
      <c r="A5258" s="1">
        <v>44534.12777777778</v>
      </c>
      <c r="B5258" t="s">
        <v>24</v>
      </c>
      <c r="C5258" t="s">
        <v>25</v>
      </c>
      <c r="D5258" t="s">
        <v>36</v>
      </c>
      <c r="E5258" t="s">
        <v>45</v>
      </c>
      <c r="F5258" t="s">
        <v>37</v>
      </c>
      <c r="G5258" t="s">
        <v>29</v>
      </c>
      <c r="H5258" t="s">
        <v>38</v>
      </c>
      <c r="I5258" t="s">
        <v>39</v>
      </c>
      <c r="J5258" t="s">
        <v>46</v>
      </c>
      <c r="K5258" t="s">
        <v>32</v>
      </c>
      <c r="L5258" t="s">
        <v>40</v>
      </c>
      <c r="M5258" t="s">
        <v>83</v>
      </c>
      <c r="N5258">
        <v>2</v>
      </c>
      <c r="O5258" t="s">
        <v>35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20</v>
      </c>
      <c r="V5258">
        <v>3</v>
      </c>
      <c r="W5258">
        <v>7</v>
      </c>
      <c r="X5258">
        <v>12</v>
      </c>
      <c r="Y5258" t="s">
        <v>192</v>
      </c>
      <c r="Z5258" t="str">
        <f t="shared" ca="1" si="247"/>
        <v>Turismo</v>
      </c>
      <c r="AF5258" s="6">
        <f t="shared" ca="1" si="248"/>
        <v>0.6179824259306923</v>
      </c>
      <c r="AH5258" t="str">
        <f t="shared" ca="1" si="249"/>
        <v>Montenegro</v>
      </c>
    </row>
    <row r="5259" spans="1:34" x14ac:dyDescent="0.25">
      <c r="A5259" s="1">
        <v>44503.732638888891</v>
      </c>
      <c r="B5259" t="s">
        <v>59</v>
      </c>
      <c r="C5259" t="s">
        <v>25</v>
      </c>
      <c r="D5259" t="s">
        <v>60</v>
      </c>
      <c r="E5259" t="s">
        <v>27</v>
      </c>
      <c r="F5259" t="s">
        <v>37</v>
      </c>
      <c r="G5259" t="s">
        <v>29</v>
      </c>
      <c r="H5259" t="s">
        <v>38</v>
      </c>
      <c r="I5259" t="s">
        <v>39</v>
      </c>
      <c r="J5259" t="s">
        <v>46</v>
      </c>
      <c r="K5259" t="s">
        <v>32</v>
      </c>
      <c r="L5259" t="s">
        <v>40</v>
      </c>
      <c r="M5259" t="s">
        <v>58</v>
      </c>
      <c r="N5259">
        <v>2</v>
      </c>
      <c r="O5259" t="s">
        <v>35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30</v>
      </c>
      <c r="V5259">
        <v>17</v>
      </c>
      <c r="W5259">
        <v>4</v>
      </c>
      <c r="X5259">
        <v>11</v>
      </c>
      <c r="Y5259" t="s">
        <v>180</v>
      </c>
      <c r="Z5259" t="str">
        <f t="shared" ca="1" si="247"/>
        <v>Turismo</v>
      </c>
      <c r="AF5259" s="6">
        <f t="shared" ca="1" si="248"/>
        <v>0.30689966951157566</v>
      </c>
      <c r="AH5259" t="str">
        <f t="shared" ca="1" si="249"/>
        <v>Eslovenia</v>
      </c>
    </row>
    <row r="5260" spans="1:34" x14ac:dyDescent="0.25">
      <c r="A5260" s="1">
        <v>45122.946527777778</v>
      </c>
      <c r="B5260" t="s">
        <v>59</v>
      </c>
      <c r="C5260" t="s">
        <v>25</v>
      </c>
      <c r="D5260" t="s">
        <v>36</v>
      </c>
      <c r="E5260" t="s">
        <v>45</v>
      </c>
      <c r="F5260" t="s">
        <v>56</v>
      </c>
      <c r="G5260" t="s">
        <v>29</v>
      </c>
      <c r="H5260" t="s">
        <v>38</v>
      </c>
      <c r="I5260" t="s">
        <v>39</v>
      </c>
      <c r="J5260" t="s">
        <v>46</v>
      </c>
      <c r="K5260" t="s">
        <v>32</v>
      </c>
      <c r="L5260" t="s">
        <v>40</v>
      </c>
      <c r="M5260" t="s">
        <v>92</v>
      </c>
      <c r="N5260">
        <v>2</v>
      </c>
      <c r="O5260" t="s">
        <v>47</v>
      </c>
      <c r="P5260">
        <v>10</v>
      </c>
      <c r="Q5260">
        <v>0</v>
      </c>
      <c r="R5260">
        <v>0</v>
      </c>
      <c r="S5260">
        <v>10</v>
      </c>
      <c r="T5260">
        <v>0</v>
      </c>
      <c r="U5260">
        <v>30</v>
      </c>
      <c r="V5260">
        <v>22</v>
      </c>
      <c r="W5260">
        <v>7</v>
      </c>
      <c r="X5260">
        <v>7</v>
      </c>
      <c r="Y5260" t="s">
        <v>195</v>
      </c>
      <c r="Z5260" t="str">
        <f t="shared" ca="1" si="247"/>
        <v>Turismo</v>
      </c>
      <c r="AF5260" s="6">
        <f t="shared" ca="1" si="248"/>
        <v>0.31722709924732573</v>
      </c>
      <c r="AH5260" t="str">
        <f t="shared" ca="1" si="249"/>
        <v>Eslovenia</v>
      </c>
    </row>
    <row r="5261" spans="1:34" x14ac:dyDescent="0.25">
      <c r="A5261" s="1">
        <v>44172.848611111112</v>
      </c>
      <c r="B5261" t="s">
        <v>24</v>
      </c>
      <c r="C5261" t="s">
        <v>25</v>
      </c>
      <c r="D5261" t="s">
        <v>36</v>
      </c>
      <c r="E5261" t="s">
        <v>42</v>
      </c>
      <c r="F5261" t="s">
        <v>43</v>
      </c>
      <c r="G5261" t="s">
        <v>29</v>
      </c>
      <c r="H5261" t="s">
        <v>38</v>
      </c>
      <c r="I5261" t="s">
        <v>39</v>
      </c>
      <c r="J5261" t="s">
        <v>31</v>
      </c>
      <c r="K5261" t="s">
        <v>32</v>
      </c>
      <c r="L5261" t="s">
        <v>40</v>
      </c>
      <c r="M5261" t="s">
        <v>113</v>
      </c>
      <c r="N5261">
        <v>2</v>
      </c>
      <c r="O5261" t="s">
        <v>35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20</v>
      </c>
      <c r="V5261">
        <v>20</v>
      </c>
      <c r="W5261">
        <v>2</v>
      </c>
      <c r="X5261">
        <v>12</v>
      </c>
      <c r="Y5261" t="s">
        <v>195</v>
      </c>
      <c r="Z5261" t="str">
        <f t="shared" ca="1" si="247"/>
        <v>Turismo</v>
      </c>
      <c r="AF5261" s="6">
        <f t="shared" ca="1" si="248"/>
        <v>0.21589451538838966</v>
      </c>
      <c r="AH5261" t="str">
        <f t="shared" ca="1" si="249"/>
        <v>Bulgaria</v>
      </c>
    </row>
    <row r="5262" spans="1:34" x14ac:dyDescent="0.25">
      <c r="A5262" s="1">
        <v>44464.9375</v>
      </c>
      <c r="B5262" t="s">
        <v>24</v>
      </c>
      <c r="C5262" t="s">
        <v>25</v>
      </c>
      <c r="D5262" t="s">
        <v>36</v>
      </c>
      <c r="E5262" t="s">
        <v>45</v>
      </c>
      <c r="F5262" t="s">
        <v>28</v>
      </c>
      <c r="G5262" t="s">
        <v>29</v>
      </c>
      <c r="H5262" t="s">
        <v>38</v>
      </c>
      <c r="I5262" t="s">
        <v>39</v>
      </c>
      <c r="J5262" t="s">
        <v>46</v>
      </c>
      <c r="K5262" t="s">
        <v>32</v>
      </c>
      <c r="L5262" t="s">
        <v>40</v>
      </c>
      <c r="M5262" t="s">
        <v>83</v>
      </c>
      <c r="N5262">
        <v>2</v>
      </c>
      <c r="O5262" t="s">
        <v>35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20</v>
      </c>
      <c r="V5262">
        <v>22</v>
      </c>
      <c r="W5262">
        <v>7</v>
      </c>
      <c r="X5262">
        <v>9</v>
      </c>
      <c r="Y5262" t="s">
        <v>192</v>
      </c>
      <c r="Z5262" t="str">
        <f t="shared" ca="1" si="247"/>
        <v>Otro</v>
      </c>
      <c r="AF5262" s="6">
        <f t="shared" ca="1" si="248"/>
        <v>0.97158664540890982</v>
      </c>
      <c r="AH5262" t="str">
        <f t="shared" ca="1" si="249"/>
        <v>Rumanía</v>
      </c>
    </row>
    <row r="5263" spans="1:34" x14ac:dyDescent="0.25">
      <c r="A5263" s="1">
        <v>45168.290277777778</v>
      </c>
      <c r="B5263" t="s">
        <v>24</v>
      </c>
      <c r="C5263" t="s">
        <v>25</v>
      </c>
      <c r="D5263" t="s">
        <v>60</v>
      </c>
      <c r="E5263" t="s">
        <v>71</v>
      </c>
      <c r="F5263" t="s">
        <v>63</v>
      </c>
      <c r="G5263" t="s">
        <v>29</v>
      </c>
      <c r="H5263" t="s">
        <v>38</v>
      </c>
      <c r="I5263" t="s">
        <v>30</v>
      </c>
      <c r="J5263" t="s">
        <v>46</v>
      </c>
      <c r="K5263" t="s">
        <v>32</v>
      </c>
      <c r="L5263" t="s">
        <v>40</v>
      </c>
      <c r="M5263" t="s">
        <v>114</v>
      </c>
      <c r="N5263">
        <v>2</v>
      </c>
      <c r="O5263" t="s">
        <v>75</v>
      </c>
      <c r="P5263">
        <v>10</v>
      </c>
      <c r="Q5263">
        <v>0</v>
      </c>
      <c r="R5263">
        <v>0</v>
      </c>
      <c r="S5263">
        <v>0</v>
      </c>
      <c r="T5263">
        <v>10</v>
      </c>
      <c r="U5263">
        <v>20</v>
      </c>
      <c r="V5263">
        <v>6</v>
      </c>
      <c r="W5263">
        <v>4</v>
      </c>
      <c r="X5263">
        <v>8</v>
      </c>
      <c r="Y5263" t="s">
        <v>157</v>
      </c>
      <c r="Z5263" t="str">
        <f t="shared" ca="1" si="247"/>
        <v>Turismo</v>
      </c>
      <c r="AF5263" s="6">
        <f t="shared" ca="1" si="248"/>
        <v>0.12003521630143088</v>
      </c>
      <c r="AH5263" t="str">
        <f t="shared" ca="1" si="249"/>
        <v>Albania</v>
      </c>
    </row>
    <row r="5264" spans="1:34" x14ac:dyDescent="0.25">
      <c r="A5264" s="1">
        <v>43165.336805555555</v>
      </c>
      <c r="B5264" t="s">
        <v>59</v>
      </c>
      <c r="C5264" t="s">
        <v>25</v>
      </c>
      <c r="D5264" t="s">
        <v>26</v>
      </c>
      <c r="E5264" t="s">
        <v>45</v>
      </c>
      <c r="F5264" t="s">
        <v>65</v>
      </c>
      <c r="G5264" t="s">
        <v>29</v>
      </c>
      <c r="H5264" t="s">
        <v>38</v>
      </c>
      <c r="I5264" t="s">
        <v>39</v>
      </c>
      <c r="J5264" t="s">
        <v>31</v>
      </c>
      <c r="K5264" t="s">
        <v>32</v>
      </c>
      <c r="L5264" t="s">
        <v>33</v>
      </c>
      <c r="M5264" t="s">
        <v>34</v>
      </c>
      <c r="N5264">
        <v>2</v>
      </c>
      <c r="O5264" t="s">
        <v>35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50</v>
      </c>
      <c r="V5264">
        <v>8</v>
      </c>
      <c r="W5264">
        <v>3</v>
      </c>
      <c r="X5264">
        <v>3</v>
      </c>
      <c r="Y5264" t="s">
        <v>173</v>
      </c>
      <c r="Z5264" t="str">
        <f t="shared" ca="1" si="247"/>
        <v>Turismo</v>
      </c>
      <c r="AF5264" s="6">
        <f t="shared" ca="1" si="248"/>
        <v>0.8832493195797203</v>
      </c>
      <c r="AH5264" t="str">
        <f t="shared" ca="1" si="249"/>
        <v>Rumanía</v>
      </c>
    </row>
    <row r="5265" spans="1:34" x14ac:dyDescent="0.25">
      <c r="A5265" s="1">
        <v>43461.666666666664</v>
      </c>
      <c r="B5265" t="s">
        <v>59</v>
      </c>
      <c r="C5265" t="s">
        <v>50</v>
      </c>
      <c r="D5265" t="s">
        <v>36</v>
      </c>
      <c r="E5265" t="s">
        <v>45</v>
      </c>
      <c r="F5265" t="s">
        <v>28</v>
      </c>
      <c r="G5265" t="s">
        <v>29</v>
      </c>
      <c r="H5265" t="s">
        <v>52</v>
      </c>
      <c r="I5265" t="s">
        <v>30</v>
      </c>
      <c r="J5265" t="s">
        <v>31</v>
      </c>
      <c r="K5265" t="s">
        <v>32</v>
      </c>
      <c r="L5265" t="s">
        <v>33</v>
      </c>
      <c r="M5265" t="s">
        <v>34</v>
      </c>
      <c r="N5265">
        <v>2</v>
      </c>
      <c r="O5265" t="s">
        <v>35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20</v>
      </c>
      <c r="V5265">
        <v>16</v>
      </c>
      <c r="W5265">
        <v>5</v>
      </c>
      <c r="X5265">
        <v>12</v>
      </c>
      <c r="Y5265" t="s">
        <v>180</v>
      </c>
      <c r="Z5265" t="str">
        <f t="shared" ca="1" si="247"/>
        <v>Turismo</v>
      </c>
      <c r="AF5265" s="6">
        <f t="shared" ca="1" si="248"/>
        <v>0.83893579206742386</v>
      </c>
      <c r="AH5265" t="str">
        <f t="shared" ca="1" si="249"/>
        <v>Rumanía</v>
      </c>
    </row>
    <row r="5266" spans="1:34" x14ac:dyDescent="0.25">
      <c r="A5266" s="1">
        <v>43027.366666666669</v>
      </c>
      <c r="B5266" t="s">
        <v>24</v>
      </c>
      <c r="C5266" t="s">
        <v>25</v>
      </c>
      <c r="D5266" t="s">
        <v>26</v>
      </c>
      <c r="E5266" t="s">
        <v>27</v>
      </c>
      <c r="F5266" t="s">
        <v>96</v>
      </c>
      <c r="G5266" t="s">
        <v>29</v>
      </c>
      <c r="H5266" t="s">
        <v>38</v>
      </c>
      <c r="I5266" t="s">
        <v>39</v>
      </c>
      <c r="J5266" t="s">
        <v>46</v>
      </c>
      <c r="K5266" t="s">
        <v>32</v>
      </c>
      <c r="L5266" t="s">
        <v>73</v>
      </c>
      <c r="M5266" t="s">
        <v>62</v>
      </c>
      <c r="N5266">
        <v>2</v>
      </c>
      <c r="O5266" t="s">
        <v>47</v>
      </c>
      <c r="P5266">
        <v>10</v>
      </c>
      <c r="Q5266">
        <v>0</v>
      </c>
      <c r="R5266">
        <v>0</v>
      </c>
      <c r="S5266">
        <v>10</v>
      </c>
      <c r="T5266">
        <v>0</v>
      </c>
      <c r="U5266">
        <v>10</v>
      </c>
      <c r="V5266">
        <v>8</v>
      </c>
      <c r="W5266">
        <v>5</v>
      </c>
      <c r="X5266">
        <v>10</v>
      </c>
      <c r="Y5266" t="s">
        <v>195</v>
      </c>
      <c r="Z5266" t="str">
        <f t="shared" ca="1" si="247"/>
        <v>Bus</v>
      </c>
      <c r="AF5266" s="6">
        <f t="shared" ca="1" si="248"/>
        <v>0.22958562015379236</v>
      </c>
      <c r="AH5266" t="str">
        <f t="shared" ca="1" si="249"/>
        <v>Chipre</v>
      </c>
    </row>
    <row r="5267" spans="1:34" x14ac:dyDescent="0.25">
      <c r="A5267" s="1">
        <v>45386.604166666664</v>
      </c>
      <c r="B5267" t="s">
        <v>59</v>
      </c>
      <c r="C5267" t="s">
        <v>25</v>
      </c>
      <c r="D5267" t="s">
        <v>26</v>
      </c>
      <c r="E5267" t="s">
        <v>45</v>
      </c>
      <c r="F5267" t="s">
        <v>37</v>
      </c>
      <c r="G5267" t="s">
        <v>29</v>
      </c>
      <c r="H5267" t="s">
        <v>38</v>
      </c>
      <c r="I5267" t="s">
        <v>39</v>
      </c>
      <c r="J5267" t="s">
        <v>31</v>
      </c>
      <c r="K5267" t="s">
        <v>32</v>
      </c>
      <c r="L5267" t="s">
        <v>40</v>
      </c>
      <c r="M5267" t="s">
        <v>34</v>
      </c>
      <c r="N5267">
        <v>2</v>
      </c>
      <c r="O5267" t="s">
        <v>35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20</v>
      </c>
      <c r="V5267">
        <v>14</v>
      </c>
      <c r="W5267">
        <v>5</v>
      </c>
      <c r="X5267">
        <v>4</v>
      </c>
      <c r="Y5267" t="s">
        <v>157</v>
      </c>
      <c r="Z5267" t="str">
        <f t="shared" ca="1" si="247"/>
        <v>Turismo</v>
      </c>
      <c r="AF5267" s="6">
        <f t="shared" ca="1" si="248"/>
        <v>0.86566911837552485</v>
      </c>
      <c r="AH5267" t="str">
        <f t="shared" ca="1" si="249"/>
        <v>Rumanía</v>
      </c>
    </row>
    <row r="5268" spans="1:34" x14ac:dyDescent="0.25">
      <c r="A5268" s="1">
        <v>43806.909722222219</v>
      </c>
      <c r="B5268" t="s">
        <v>24</v>
      </c>
      <c r="C5268" t="s">
        <v>25</v>
      </c>
      <c r="D5268" t="s">
        <v>36</v>
      </c>
      <c r="E5268" t="s">
        <v>45</v>
      </c>
      <c r="F5268" t="s">
        <v>37</v>
      </c>
      <c r="G5268" t="s">
        <v>29</v>
      </c>
      <c r="H5268" t="s">
        <v>38</v>
      </c>
      <c r="I5268" t="s">
        <v>39</v>
      </c>
      <c r="J5268" t="s">
        <v>46</v>
      </c>
      <c r="K5268" t="s">
        <v>32</v>
      </c>
      <c r="L5268" t="s">
        <v>40</v>
      </c>
      <c r="M5268" t="s">
        <v>83</v>
      </c>
      <c r="N5268">
        <v>3</v>
      </c>
      <c r="O5268" t="s">
        <v>47</v>
      </c>
      <c r="P5268">
        <v>10</v>
      </c>
      <c r="Q5268">
        <v>0</v>
      </c>
      <c r="R5268">
        <v>0</v>
      </c>
      <c r="S5268">
        <v>10</v>
      </c>
      <c r="T5268">
        <v>0</v>
      </c>
      <c r="U5268">
        <v>10</v>
      </c>
      <c r="V5268">
        <v>21</v>
      </c>
      <c r="W5268">
        <v>7</v>
      </c>
      <c r="X5268">
        <v>12</v>
      </c>
      <c r="Y5268" t="s">
        <v>157</v>
      </c>
      <c r="Z5268" t="str">
        <f t="shared" ca="1" si="247"/>
        <v>Turismo</v>
      </c>
      <c r="AF5268" s="6">
        <f t="shared" ca="1" si="248"/>
        <v>0.14293476584059872</v>
      </c>
      <c r="AH5268" t="str">
        <f t="shared" ca="1" si="249"/>
        <v>Armenia</v>
      </c>
    </row>
    <row r="5269" spans="1:34" x14ac:dyDescent="0.25">
      <c r="A5269" s="1">
        <v>43757.085416666669</v>
      </c>
      <c r="B5269" t="s">
        <v>24</v>
      </c>
      <c r="C5269" t="s">
        <v>25</v>
      </c>
      <c r="D5269" t="s">
        <v>36</v>
      </c>
      <c r="E5269" t="s">
        <v>42</v>
      </c>
      <c r="F5269" t="s">
        <v>56</v>
      </c>
      <c r="G5269" t="s">
        <v>29</v>
      </c>
      <c r="H5269" t="s">
        <v>38</v>
      </c>
      <c r="I5269" t="s">
        <v>39</v>
      </c>
      <c r="J5269" t="s">
        <v>46</v>
      </c>
      <c r="K5269" t="s">
        <v>32</v>
      </c>
      <c r="L5269" t="s">
        <v>40</v>
      </c>
      <c r="M5269" t="s">
        <v>131</v>
      </c>
      <c r="N5269">
        <v>2</v>
      </c>
      <c r="O5269" t="s">
        <v>47</v>
      </c>
      <c r="P5269">
        <v>10</v>
      </c>
      <c r="Q5269">
        <v>0</v>
      </c>
      <c r="R5269">
        <v>0</v>
      </c>
      <c r="S5269">
        <v>10</v>
      </c>
      <c r="T5269">
        <v>0</v>
      </c>
      <c r="U5269">
        <v>10</v>
      </c>
      <c r="V5269">
        <v>2</v>
      </c>
      <c r="W5269">
        <v>7</v>
      </c>
      <c r="X5269">
        <v>10</v>
      </c>
      <c r="Y5269" t="s">
        <v>172</v>
      </c>
      <c r="Z5269" t="str">
        <f t="shared" ca="1" si="247"/>
        <v>Turismo</v>
      </c>
      <c r="AF5269" s="6">
        <f t="shared" ca="1" si="248"/>
        <v>0.81845757204197489</v>
      </c>
      <c r="AH5269" t="str">
        <f t="shared" ca="1" si="249"/>
        <v>Rumanía</v>
      </c>
    </row>
    <row r="5270" spans="1:34" x14ac:dyDescent="0.25">
      <c r="A5270" s="1">
        <v>44469.673611111109</v>
      </c>
      <c r="B5270" t="s">
        <v>24</v>
      </c>
      <c r="C5270" t="s">
        <v>25</v>
      </c>
      <c r="D5270" t="s">
        <v>26</v>
      </c>
      <c r="E5270" t="s">
        <v>45</v>
      </c>
      <c r="F5270" t="s">
        <v>37</v>
      </c>
      <c r="G5270" t="s">
        <v>29</v>
      </c>
      <c r="H5270" t="s">
        <v>38</v>
      </c>
      <c r="I5270" t="s">
        <v>39</v>
      </c>
      <c r="J5270" t="s">
        <v>31</v>
      </c>
      <c r="K5270" t="s">
        <v>32</v>
      </c>
      <c r="L5270" t="s">
        <v>40</v>
      </c>
      <c r="M5270" t="s">
        <v>34</v>
      </c>
      <c r="N5270">
        <v>2</v>
      </c>
      <c r="O5270" t="s">
        <v>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20</v>
      </c>
      <c r="V5270">
        <v>16</v>
      </c>
      <c r="W5270">
        <v>5</v>
      </c>
      <c r="X5270">
        <v>9</v>
      </c>
      <c r="Y5270" t="s">
        <v>187</v>
      </c>
      <c r="Z5270" t="str">
        <f t="shared" ca="1" si="247"/>
        <v>Turismo</v>
      </c>
      <c r="AF5270" s="6">
        <f t="shared" ca="1" si="248"/>
        <v>0.87093025263791357</v>
      </c>
      <c r="AH5270" t="str">
        <f t="shared" ca="1" si="249"/>
        <v>Rumanía</v>
      </c>
    </row>
    <row r="5271" spans="1:34" x14ac:dyDescent="0.25">
      <c r="A5271" s="1">
        <v>43149.138888888891</v>
      </c>
      <c r="B5271" t="s">
        <v>24</v>
      </c>
      <c r="C5271" t="s">
        <v>25</v>
      </c>
      <c r="D5271" t="s">
        <v>36</v>
      </c>
      <c r="E5271" t="s">
        <v>27</v>
      </c>
      <c r="F5271" t="s">
        <v>65</v>
      </c>
      <c r="G5271" t="s">
        <v>29</v>
      </c>
      <c r="H5271" t="s">
        <v>52</v>
      </c>
      <c r="I5271" t="s">
        <v>39</v>
      </c>
      <c r="J5271" t="s">
        <v>31</v>
      </c>
      <c r="K5271" t="s">
        <v>32</v>
      </c>
      <c r="L5271" t="s">
        <v>40</v>
      </c>
      <c r="M5271" t="s">
        <v>62</v>
      </c>
      <c r="N5271">
        <v>2</v>
      </c>
      <c r="O5271" t="s">
        <v>35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40</v>
      </c>
      <c r="V5271">
        <v>3</v>
      </c>
      <c r="W5271">
        <v>1</v>
      </c>
      <c r="X5271">
        <v>2</v>
      </c>
      <c r="Y5271" t="s">
        <v>172</v>
      </c>
      <c r="Z5271" t="str">
        <f t="shared" ca="1" si="247"/>
        <v>Turismo</v>
      </c>
      <c r="AF5271" s="6">
        <f t="shared" ca="1" si="248"/>
        <v>0.17689059625539238</v>
      </c>
      <c r="AH5271" t="str">
        <f t="shared" ca="1" si="249"/>
        <v>Azerbaiyán</v>
      </c>
    </row>
    <row r="5272" spans="1:34" x14ac:dyDescent="0.25">
      <c r="A5272" s="1">
        <v>45378.948611111111</v>
      </c>
      <c r="B5272" t="s">
        <v>24</v>
      </c>
      <c r="C5272" t="s">
        <v>25</v>
      </c>
      <c r="D5272" t="s">
        <v>36</v>
      </c>
      <c r="E5272" t="s">
        <v>64</v>
      </c>
      <c r="F5272" t="s">
        <v>117</v>
      </c>
      <c r="G5272" t="s">
        <v>29</v>
      </c>
      <c r="H5272" t="s">
        <v>38</v>
      </c>
      <c r="I5272" t="s">
        <v>39</v>
      </c>
      <c r="J5272" t="s">
        <v>31</v>
      </c>
      <c r="K5272" t="s">
        <v>53</v>
      </c>
      <c r="L5272" t="s">
        <v>73</v>
      </c>
      <c r="M5272" t="s">
        <v>83</v>
      </c>
      <c r="N5272">
        <v>2</v>
      </c>
      <c r="O5272" t="s">
        <v>35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20</v>
      </c>
      <c r="V5272">
        <v>22</v>
      </c>
      <c r="W5272">
        <v>4</v>
      </c>
      <c r="X5272">
        <v>3</v>
      </c>
      <c r="Y5272" t="s">
        <v>179</v>
      </c>
      <c r="Z5272" t="str">
        <f t="shared" ca="1" si="247"/>
        <v>Turismo</v>
      </c>
      <c r="AF5272" s="6">
        <f t="shared" ca="1" si="248"/>
        <v>0.62268794396756677</v>
      </c>
      <c r="AH5272" t="str">
        <f t="shared" ca="1" si="249"/>
        <v>Montenegro</v>
      </c>
    </row>
    <row r="5273" spans="1:34" x14ac:dyDescent="0.25">
      <c r="A5273" s="1">
        <v>42511.895833333336</v>
      </c>
      <c r="B5273" t="s">
        <v>24</v>
      </c>
      <c r="C5273" t="s">
        <v>25</v>
      </c>
      <c r="D5273" t="s">
        <v>60</v>
      </c>
      <c r="E5273" t="s">
        <v>42</v>
      </c>
      <c r="F5273" t="s">
        <v>80</v>
      </c>
      <c r="G5273" t="s">
        <v>29</v>
      </c>
      <c r="H5273" t="s">
        <v>38</v>
      </c>
      <c r="I5273" t="s">
        <v>39</v>
      </c>
      <c r="J5273" t="s">
        <v>31</v>
      </c>
      <c r="K5273" t="s">
        <v>32</v>
      </c>
      <c r="L5273" t="s">
        <v>33</v>
      </c>
      <c r="M5273" t="s">
        <v>48</v>
      </c>
      <c r="N5273">
        <v>2</v>
      </c>
      <c r="O5273" t="s">
        <v>35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20</v>
      </c>
      <c r="V5273">
        <v>21</v>
      </c>
      <c r="W5273">
        <v>7</v>
      </c>
      <c r="X5273">
        <v>5</v>
      </c>
      <c r="Y5273" t="s">
        <v>157</v>
      </c>
      <c r="Z5273" t="str">
        <f t="shared" ca="1" si="247"/>
        <v>Otro</v>
      </c>
      <c r="AF5273" s="6">
        <f t="shared" ca="1" si="248"/>
        <v>0.8560090627876622</v>
      </c>
      <c r="AH5273" t="str">
        <f t="shared" ca="1" si="249"/>
        <v>Rumanía</v>
      </c>
    </row>
    <row r="5274" spans="1:34" x14ac:dyDescent="0.25">
      <c r="A5274" s="1">
        <v>44322.322916666664</v>
      </c>
      <c r="B5274" t="s">
        <v>59</v>
      </c>
      <c r="C5274" t="s">
        <v>25</v>
      </c>
      <c r="D5274" t="s">
        <v>26</v>
      </c>
      <c r="E5274" t="s">
        <v>27</v>
      </c>
      <c r="F5274" t="s">
        <v>28</v>
      </c>
      <c r="G5274" t="s">
        <v>29</v>
      </c>
      <c r="H5274" t="s">
        <v>38</v>
      </c>
      <c r="I5274" t="s">
        <v>39</v>
      </c>
      <c r="J5274" t="s">
        <v>31</v>
      </c>
      <c r="K5274" t="s">
        <v>32</v>
      </c>
      <c r="L5274" t="s">
        <v>40</v>
      </c>
      <c r="M5274" t="s">
        <v>34</v>
      </c>
      <c r="N5274">
        <v>2</v>
      </c>
      <c r="O5274" t="s">
        <v>35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20</v>
      </c>
      <c r="V5274">
        <v>7</v>
      </c>
      <c r="W5274">
        <v>5</v>
      </c>
      <c r="X5274">
        <v>5</v>
      </c>
      <c r="Y5274" t="s">
        <v>172</v>
      </c>
      <c r="Z5274" t="str">
        <f t="shared" ca="1" si="247"/>
        <v>Turismo</v>
      </c>
      <c r="AF5274" s="6">
        <f t="shared" ca="1" si="248"/>
        <v>0.41111223775713657</v>
      </c>
      <c r="AH5274" t="str">
        <f t="shared" ca="1" si="249"/>
        <v>España</v>
      </c>
    </row>
    <row r="5275" spans="1:34" x14ac:dyDescent="0.25">
      <c r="A5275" s="1">
        <v>43642.640972222223</v>
      </c>
      <c r="B5275" t="s">
        <v>49</v>
      </c>
      <c r="C5275" t="s">
        <v>25</v>
      </c>
      <c r="D5275" t="s">
        <v>26</v>
      </c>
      <c r="E5275" t="s">
        <v>27</v>
      </c>
      <c r="F5275" t="s">
        <v>43</v>
      </c>
      <c r="G5275" t="s">
        <v>29</v>
      </c>
      <c r="H5275" t="s">
        <v>38</v>
      </c>
      <c r="I5275" t="s">
        <v>39</v>
      </c>
      <c r="J5275" t="s">
        <v>31</v>
      </c>
      <c r="K5275" t="s">
        <v>32</v>
      </c>
      <c r="L5275" t="s">
        <v>73</v>
      </c>
      <c r="M5275" t="s">
        <v>58</v>
      </c>
      <c r="N5275">
        <v>2</v>
      </c>
      <c r="O5275" t="s">
        <v>35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30</v>
      </c>
      <c r="V5275">
        <v>15</v>
      </c>
      <c r="W5275">
        <v>4</v>
      </c>
      <c r="X5275">
        <v>6</v>
      </c>
      <c r="Y5275" t="s">
        <v>168</v>
      </c>
      <c r="Z5275" t="str">
        <f t="shared" ca="1" si="247"/>
        <v>Otro</v>
      </c>
      <c r="AF5275" s="6">
        <f t="shared" ca="1" si="248"/>
        <v>0.94608628053508137</v>
      </c>
      <c r="AH5275" t="str">
        <f t="shared" ca="1" si="249"/>
        <v>Rumanía</v>
      </c>
    </row>
    <row r="5276" spans="1:34" x14ac:dyDescent="0.25">
      <c r="A5276" s="1">
        <v>44398.872916666667</v>
      </c>
      <c r="B5276" t="s">
        <v>24</v>
      </c>
      <c r="C5276" t="s">
        <v>25</v>
      </c>
      <c r="D5276" t="s">
        <v>36</v>
      </c>
      <c r="E5276" t="s">
        <v>129</v>
      </c>
      <c r="F5276" t="s">
        <v>56</v>
      </c>
      <c r="G5276" t="s">
        <v>29</v>
      </c>
      <c r="H5276" t="s">
        <v>38</v>
      </c>
      <c r="I5276" t="s">
        <v>39</v>
      </c>
      <c r="J5276" t="s">
        <v>46</v>
      </c>
      <c r="K5276" t="s">
        <v>32</v>
      </c>
      <c r="L5276" t="s">
        <v>40</v>
      </c>
      <c r="M5276" t="s">
        <v>34</v>
      </c>
      <c r="N5276">
        <v>1</v>
      </c>
      <c r="O5276" t="s">
        <v>47</v>
      </c>
      <c r="P5276">
        <v>10</v>
      </c>
      <c r="Q5276">
        <v>0</v>
      </c>
      <c r="R5276">
        <v>0</v>
      </c>
      <c r="S5276">
        <v>10</v>
      </c>
      <c r="T5276">
        <v>0</v>
      </c>
      <c r="U5276">
        <v>0</v>
      </c>
      <c r="V5276">
        <v>20</v>
      </c>
      <c r="W5276">
        <v>4</v>
      </c>
      <c r="X5276">
        <v>7</v>
      </c>
      <c r="Y5276" t="s">
        <v>195</v>
      </c>
      <c r="Z5276" t="str">
        <f t="shared" ca="1" si="247"/>
        <v>Turismo</v>
      </c>
      <c r="AF5276" s="6">
        <f t="shared" ca="1" si="248"/>
        <v>5.816816992391971E-2</v>
      </c>
      <c r="AH5276" t="str">
        <f t="shared" ca="1" si="249"/>
        <v>Albania</v>
      </c>
    </row>
    <row r="5277" spans="1:34" x14ac:dyDescent="0.25">
      <c r="A5277" s="1">
        <v>45503.613888888889</v>
      </c>
      <c r="B5277" t="s">
        <v>24</v>
      </c>
      <c r="C5277" t="s">
        <v>25</v>
      </c>
      <c r="D5277" t="s">
        <v>26</v>
      </c>
      <c r="E5277" t="s">
        <v>27</v>
      </c>
      <c r="F5277" t="s">
        <v>43</v>
      </c>
      <c r="G5277" t="s">
        <v>29</v>
      </c>
      <c r="H5277" t="s">
        <v>38</v>
      </c>
      <c r="I5277" t="s">
        <v>112</v>
      </c>
      <c r="J5277" t="s">
        <v>31</v>
      </c>
      <c r="K5277" t="s">
        <v>32</v>
      </c>
      <c r="L5277" t="s">
        <v>40</v>
      </c>
      <c r="M5277" t="s">
        <v>41</v>
      </c>
      <c r="N5277">
        <v>2</v>
      </c>
      <c r="O5277" t="s">
        <v>35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30</v>
      </c>
      <c r="V5277">
        <v>14</v>
      </c>
      <c r="W5277">
        <v>3</v>
      </c>
      <c r="X5277">
        <v>7</v>
      </c>
      <c r="Y5277" t="s">
        <v>157</v>
      </c>
      <c r="Z5277" t="str">
        <f t="shared" ca="1" si="247"/>
        <v>Camión</v>
      </c>
      <c r="AF5277" s="6">
        <f t="shared" ca="1" si="248"/>
        <v>0.86631456874117929</v>
      </c>
      <c r="AH5277" t="str">
        <f t="shared" ca="1" si="249"/>
        <v>Rumanía</v>
      </c>
    </row>
    <row r="5278" spans="1:34" x14ac:dyDescent="0.25">
      <c r="A5278" s="1">
        <v>44539.840277777781</v>
      </c>
      <c r="B5278" t="s">
        <v>49</v>
      </c>
      <c r="C5278" t="s">
        <v>25</v>
      </c>
      <c r="D5278" t="s">
        <v>36</v>
      </c>
      <c r="E5278" t="s">
        <v>42</v>
      </c>
      <c r="F5278" t="s">
        <v>28</v>
      </c>
      <c r="G5278" t="s">
        <v>29</v>
      </c>
      <c r="H5278" t="s">
        <v>38</v>
      </c>
      <c r="I5278" t="s">
        <v>30</v>
      </c>
      <c r="J5278" t="s">
        <v>46</v>
      </c>
      <c r="K5278" t="s">
        <v>53</v>
      </c>
      <c r="L5278" t="s">
        <v>40</v>
      </c>
      <c r="M5278" t="s">
        <v>44</v>
      </c>
      <c r="N5278">
        <v>2</v>
      </c>
      <c r="O5278" t="s">
        <v>75</v>
      </c>
      <c r="P5278">
        <v>10</v>
      </c>
      <c r="Q5278">
        <v>0</v>
      </c>
      <c r="R5278">
        <v>0</v>
      </c>
      <c r="S5278">
        <v>0</v>
      </c>
      <c r="T5278">
        <v>10</v>
      </c>
      <c r="U5278">
        <v>20</v>
      </c>
      <c r="V5278">
        <v>20</v>
      </c>
      <c r="W5278">
        <v>5</v>
      </c>
      <c r="X5278">
        <v>12</v>
      </c>
      <c r="Y5278" t="s">
        <v>173</v>
      </c>
      <c r="Z5278" t="str">
        <f t="shared" ca="1" si="247"/>
        <v>Otro</v>
      </c>
      <c r="AF5278" s="6">
        <f t="shared" ca="1" si="248"/>
        <v>0.90364194779130347</v>
      </c>
      <c r="AH5278" t="str">
        <f t="shared" ca="1" si="249"/>
        <v>Rumanía</v>
      </c>
    </row>
    <row r="5279" spans="1:34" x14ac:dyDescent="0.25">
      <c r="A5279" s="1">
        <v>43368.875</v>
      </c>
      <c r="B5279" t="s">
        <v>49</v>
      </c>
      <c r="C5279" t="s">
        <v>25</v>
      </c>
      <c r="D5279" t="s">
        <v>36</v>
      </c>
      <c r="E5279" t="s">
        <v>42</v>
      </c>
      <c r="F5279" t="s">
        <v>28</v>
      </c>
      <c r="G5279" t="s">
        <v>29</v>
      </c>
      <c r="H5279" t="s">
        <v>52</v>
      </c>
      <c r="I5279" t="s">
        <v>39</v>
      </c>
      <c r="J5279" t="s">
        <v>46</v>
      </c>
      <c r="K5279" t="s">
        <v>32</v>
      </c>
      <c r="L5279" t="s">
        <v>40</v>
      </c>
      <c r="M5279" t="s">
        <v>34</v>
      </c>
      <c r="N5279">
        <v>2</v>
      </c>
      <c r="O5279" t="s">
        <v>35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20</v>
      </c>
      <c r="V5279">
        <v>21</v>
      </c>
      <c r="W5279">
        <v>3</v>
      </c>
      <c r="X5279">
        <v>9</v>
      </c>
      <c r="Y5279" t="s">
        <v>195</v>
      </c>
      <c r="Z5279" t="str">
        <f t="shared" ca="1" si="247"/>
        <v>Turismo</v>
      </c>
      <c r="AF5279" s="6">
        <f t="shared" ca="1" si="248"/>
        <v>0.35245582445831547</v>
      </c>
      <c r="AH5279" t="str">
        <f t="shared" ca="1" si="249"/>
        <v>España</v>
      </c>
    </row>
    <row r="5280" spans="1:34" x14ac:dyDescent="0.25">
      <c r="A5280" s="1">
        <v>44348.092361111114</v>
      </c>
      <c r="B5280" t="s">
        <v>59</v>
      </c>
      <c r="C5280" t="s">
        <v>25</v>
      </c>
      <c r="D5280" t="s">
        <v>36</v>
      </c>
      <c r="E5280" t="s">
        <v>86</v>
      </c>
      <c r="F5280" t="s">
        <v>28</v>
      </c>
      <c r="G5280" t="s">
        <v>29</v>
      </c>
      <c r="H5280" t="s">
        <v>38</v>
      </c>
      <c r="I5280" t="s">
        <v>39</v>
      </c>
      <c r="J5280" t="s">
        <v>31</v>
      </c>
      <c r="K5280" t="s">
        <v>32</v>
      </c>
      <c r="L5280" t="s">
        <v>40</v>
      </c>
      <c r="M5280" t="s">
        <v>114</v>
      </c>
      <c r="N5280">
        <v>2</v>
      </c>
      <c r="O5280" t="s">
        <v>35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10</v>
      </c>
      <c r="V5280">
        <v>2</v>
      </c>
      <c r="W5280">
        <v>3</v>
      </c>
      <c r="X5280">
        <v>6</v>
      </c>
      <c r="Y5280" t="s">
        <v>168</v>
      </c>
      <c r="Z5280" t="str">
        <f t="shared" ca="1" si="247"/>
        <v>Turismo</v>
      </c>
      <c r="AF5280" s="6">
        <f t="shared" ca="1" si="248"/>
        <v>0.39972464030082411</v>
      </c>
      <c r="AH5280" t="str">
        <f t="shared" ca="1" si="249"/>
        <v>España</v>
      </c>
    </row>
    <row r="5281" spans="1:34" x14ac:dyDescent="0.25">
      <c r="A5281" s="1">
        <v>43946.399305555555</v>
      </c>
      <c r="B5281" t="s">
        <v>24</v>
      </c>
      <c r="C5281" t="s">
        <v>79</v>
      </c>
      <c r="D5281" t="s">
        <v>26</v>
      </c>
      <c r="E5281" t="s">
        <v>42</v>
      </c>
      <c r="F5281" t="s">
        <v>37</v>
      </c>
      <c r="G5281" t="s">
        <v>29</v>
      </c>
      <c r="H5281" t="s">
        <v>52</v>
      </c>
      <c r="I5281" t="s">
        <v>39</v>
      </c>
      <c r="J5281" t="s">
        <v>31</v>
      </c>
      <c r="K5281" t="s">
        <v>32</v>
      </c>
      <c r="L5281" t="s">
        <v>33</v>
      </c>
      <c r="M5281" t="s">
        <v>44</v>
      </c>
      <c r="N5281">
        <v>2</v>
      </c>
      <c r="O5281" t="s">
        <v>35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30</v>
      </c>
      <c r="V5281">
        <v>9</v>
      </c>
      <c r="W5281">
        <v>7</v>
      </c>
      <c r="X5281">
        <v>4</v>
      </c>
      <c r="Y5281" t="s">
        <v>176</v>
      </c>
      <c r="Z5281" t="str">
        <f t="shared" ca="1" si="247"/>
        <v>Turismo</v>
      </c>
      <c r="AF5281" s="6">
        <f t="shared" ca="1" si="248"/>
        <v>0.33287695771311387</v>
      </c>
      <c r="AH5281" t="str">
        <f t="shared" ca="1" si="249"/>
        <v>España</v>
      </c>
    </row>
    <row r="5282" spans="1:34" x14ac:dyDescent="0.25">
      <c r="A5282" s="1">
        <v>43759.416666666664</v>
      </c>
      <c r="B5282" t="s">
        <v>59</v>
      </c>
      <c r="C5282" t="s">
        <v>79</v>
      </c>
      <c r="D5282" t="s">
        <v>26</v>
      </c>
      <c r="E5282" t="s">
        <v>45</v>
      </c>
      <c r="F5282" t="s">
        <v>37</v>
      </c>
      <c r="G5282" t="s">
        <v>29</v>
      </c>
      <c r="H5282" t="s">
        <v>52</v>
      </c>
      <c r="I5282" t="s">
        <v>39</v>
      </c>
      <c r="J5282" t="s">
        <v>46</v>
      </c>
      <c r="K5282" t="s">
        <v>32</v>
      </c>
      <c r="L5282" t="s">
        <v>40</v>
      </c>
      <c r="M5282" t="s">
        <v>58</v>
      </c>
      <c r="N5282">
        <v>2</v>
      </c>
      <c r="O5282" t="s">
        <v>35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20</v>
      </c>
      <c r="V5282">
        <v>10</v>
      </c>
      <c r="W5282">
        <v>2</v>
      </c>
      <c r="X5282">
        <v>10</v>
      </c>
      <c r="Y5282" t="s">
        <v>195</v>
      </c>
      <c r="Z5282" t="str">
        <f t="shared" ca="1" si="247"/>
        <v>Turismo</v>
      </c>
      <c r="AF5282" s="6">
        <f t="shared" ca="1" si="248"/>
        <v>0.82038978176508026</v>
      </c>
      <c r="AH5282" t="str">
        <f t="shared" ca="1" si="249"/>
        <v>Rumanía</v>
      </c>
    </row>
    <row r="5283" spans="1:34" x14ac:dyDescent="0.25">
      <c r="A5283" s="1">
        <v>43099.666666666664</v>
      </c>
      <c r="B5283" t="s">
        <v>59</v>
      </c>
      <c r="C5283" t="s">
        <v>25</v>
      </c>
      <c r="D5283" t="s">
        <v>60</v>
      </c>
      <c r="E5283" t="s">
        <v>42</v>
      </c>
      <c r="F5283" t="s">
        <v>28</v>
      </c>
      <c r="G5283" t="s">
        <v>29</v>
      </c>
      <c r="H5283" t="s">
        <v>52</v>
      </c>
      <c r="I5283" t="s">
        <v>30</v>
      </c>
      <c r="J5283" t="s">
        <v>46</v>
      </c>
      <c r="K5283" t="s">
        <v>53</v>
      </c>
      <c r="L5283" t="s">
        <v>33</v>
      </c>
      <c r="M5283" t="s">
        <v>34</v>
      </c>
      <c r="N5283">
        <v>2</v>
      </c>
      <c r="O5283" t="s">
        <v>35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20</v>
      </c>
      <c r="V5283">
        <v>16</v>
      </c>
      <c r="W5283">
        <v>7</v>
      </c>
      <c r="X5283">
        <v>12</v>
      </c>
      <c r="Y5283" t="s">
        <v>163</v>
      </c>
      <c r="Z5283" t="str">
        <f t="shared" ca="1" si="247"/>
        <v>Turismo</v>
      </c>
      <c r="AF5283" s="6">
        <f t="shared" ca="1" si="248"/>
        <v>0.92761804694368699</v>
      </c>
      <c r="AH5283" t="str">
        <f t="shared" ca="1" si="249"/>
        <v>Rumanía</v>
      </c>
    </row>
    <row r="5284" spans="1:34" x14ac:dyDescent="0.25">
      <c r="A5284" s="1">
        <v>44632.680555555555</v>
      </c>
      <c r="B5284" t="s">
        <v>59</v>
      </c>
      <c r="C5284" t="s">
        <v>25</v>
      </c>
      <c r="D5284" t="s">
        <v>26</v>
      </c>
      <c r="E5284" t="s">
        <v>42</v>
      </c>
      <c r="F5284" t="s">
        <v>56</v>
      </c>
      <c r="G5284" t="s">
        <v>29</v>
      </c>
      <c r="H5284" t="s">
        <v>38</v>
      </c>
      <c r="I5284" t="s">
        <v>39</v>
      </c>
      <c r="J5284" t="s">
        <v>31</v>
      </c>
      <c r="K5284" t="s">
        <v>32</v>
      </c>
      <c r="L5284" t="s">
        <v>40</v>
      </c>
      <c r="M5284" t="s">
        <v>34</v>
      </c>
      <c r="N5284">
        <v>2</v>
      </c>
      <c r="O5284" t="s">
        <v>35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30</v>
      </c>
      <c r="V5284">
        <v>16</v>
      </c>
      <c r="W5284">
        <v>7</v>
      </c>
      <c r="X5284">
        <v>3</v>
      </c>
      <c r="Y5284" t="s">
        <v>173</v>
      </c>
      <c r="Z5284" t="str">
        <f t="shared" ca="1" si="247"/>
        <v>Turismo</v>
      </c>
      <c r="AF5284" s="6">
        <f t="shared" ca="1" si="248"/>
        <v>0.15647193431949025</v>
      </c>
      <c r="AH5284" t="str">
        <f t="shared" ca="1" si="249"/>
        <v>Austria</v>
      </c>
    </row>
    <row r="5285" spans="1:34" x14ac:dyDescent="0.25">
      <c r="A5285" s="1">
        <v>45184.940972222219</v>
      </c>
      <c r="B5285" t="s">
        <v>24</v>
      </c>
      <c r="C5285" t="s">
        <v>25</v>
      </c>
      <c r="D5285" t="s">
        <v>36</v>
      </c>
      <c r="E5285" t="s">
        <v>86</v>
      </c>
      <c r="F5285" t="s">
        <v>28</v>
      </c>
      <c r="G5285" t="s">
        <v>29</v>
      </c>
      <c r="H5285" t="s">
        <v>38</v>
      </c>
      <c r="I5285" t="s">
        <v>39</v>
      </c>
      <c r="J5285" t="s">
        <v>46</v>
      </c>
      <c r="K5285" t="s">
        <v>32</v>
      </c>
      <c r="L5285" t="s">
        <v>40</v>
      </c>
      <c r="M5285" t="s">
        <v>34</v>
      </c>
      <c r="N5285">
        <v>2</v>
      </c>
      <c r="O5285" t="s">
        <v>75</v>
      </c>
      <c r="P5285">
        <v>10</v>
      </c>
      <c r="Q5285">
        <v>0</v>
      </c>
      <c r="R5285">
        <v>0</v>
      </c>
      <c r="S5285">
        <v>0</v>
      </c>
      <c r="T5285">
        <v>10</v>
      </c>
      <c r="U5285">
        <v>10</v>
      </c>
      <c r="V5285">
        <v>22</v>
      </c>
      <c r="W5285">
        <v>6</v>
      </c>
      <c r="X5285">
        <v>9</v>
      </c>
      <c r="Y5285" t="s">
        <v>157</v>
      </c>
      <c r="Z5285" t="str">
        <f t="shared" ca="1" si="247"/>
        <v>Bus</v>
      </c>
      <c r="AF5285" s="6">
        <f t="shared" ca="1" si="248"/>
        <v>0.88279100704900326</v>
      </c>
      <c r="AH5285" t="str">
        <f t="shared" ca="1" si="249"/>
        <v>Rumanía</v>
      </c>
    </row>
    <row r="5286" spans="1:34" x14ac:dyDescent="0.25">
      <c r="A5286" s="1">
        <v>42866.701388888891</v>
      </c>
      <c r="B5286" t="s">
        <v>24</v>
      </c>
      <c r="C5286" t="s">
        <v>25</v>
      </c>
      <c r="D5286" t="s">
        <v>26</v>
      </c>
      <c r="E5286" t="s">
        <v>27</v>
      </c>
      <c r="F5286" t="s">
        <v>28</v>
      </c>
      <c r="G5286" t="s">
        <v>29</v>
      </c>
      <c r="H5286" t="s">
        <v>38</v>
      </c>
      <c r="I5286" t="s">
        <v>39</v>
      </c>
      <c r="J5286" t="s">
        <v>31</v>
      </c>
      <c r="K5286" t="s">
        <v>32</v>
      </c>
      <c r="L5286" t="s">
        <v>40</v>
      </c>
      <c r="M5286" t="s">
        <v>41</v>
      </c>
      <c r="N5286">
        <v>2</v>
      </c>
      <c r="O5286" t="s">
        <v>35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50</v>
      </c>
      <c r="V5286">
        <v>16</v>
      </c>
      <c r="W5286">
        <v>5</v>
      </c>
      <c r="X5286">
        <v>5</v>
      </c>
      <c r="Y5286" t="s">
        <v>165</v>
      </c>
      <c r="Z5286" t="str">
        <f t="shared" ca="1" si="247"/>
        <v>Bus</v>
      </c>
      <c r="AF5286" s="6">
        <f t="shared" ca="1" si="248"/>
        <v>7.2639594138407593E-2</v>
      </c>
      <c r="AH5286" t="str">
        <f t="shared" ca="1" si="249"/>
        <v>Albania</v>
      </c>
    </row>
    <row r="5287" spans="1:34" x14ac:dyDescent="0.25">
      <c r="A5287" s="1">
        <v>42869.604166666664</v>
      </c>
      <c r="B5287" t="s">
        <v>49</v>
      </c>
      <c r="C5287" t="s">
        <v>25</v>
      </c>
      <c r="D5287" t="s">
        <v>26</v>
      </c>
      <c r="E5287" t="s">
        <v>27</v>
      </c>
      <c r="F5287" t="s">
        <v>28</v>
      </c>
      <c r="G5287" t="s">
        <v>29</v>
      </c>
      <c r="H5287" t="s">
        <v>38</v>
      </c>
      <c r="I5287" t="s">
        <v>39</v>
      </c>
      <c r="J5287" t="s">
        <v>31</v>
      </c>
      <c r="K5287" t="s">
        <v>32</v>
      </c>
      <c r="L5287" t="s">
        <v>33</v>
      </c>
      <c r="M5287" t="s">
        <v>82</v>
      </c>
      <c r="N5287">
        <v>2</v>
      </c>
      <c r="O5287" t="s">
        <v>35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30</v>
      </c>
      <c r="V5287">
        <v>14</v>
      </c>
      <c r="W5287">
        <v>1</v>
      </c>
      <c r="X5287">
        <v>5</v>
      </c>
      <c r="Y5287" t="s">
        <v>190</v>
      </c>
      <c r="Z5287" t="str">
        <f t="shared" ca="1" si="247"/>
        <v>Bus</v>
      </c>
      <c r="AF5287" s="6">
        <f t="shared" ca="1" si="248"/>
        <v>0.62380077354065289</v>
      </c>
      <c r="AH5287" t="str">
        <f t="shared" ca="1" si="249"/>
        <v>Montenegro</v>
      </c>
    </row>
    <row r="5288" spans="1:34" x14ac:dyDescent="0.25">
      <c r="A5288" s="1">
        <v>43375.482638888891</v>
      </c>
      <c r="B5288" t="s">
        <v>24</v>
      </c>
      <c r="C5288" t="s">
        <v>25</v>
      </c>
      <c r="D5288" t="s">
        <v>26</v>
      </c>
      <c r="E5288" t="s">
        <v>27</v>
      </c>
      <c r="F5288" t="s">
        <v>28</v>
      </c>
      <c r="G5288" t="s">
        <v>29</v>
      </c>
      <c r="H5288" t="s">
        <v>38</v>
      </c>
      <c r="I5288" t="s">
        <v>39</v>
      </c>
      <c r="J5288" t="s">
        <v>46</v>
      </c>
      <c r="K5288" t="s">
        <v>53</v>
      </c>
      <c r="L5288" t="s">
        <v>33</v>
      </c>
      <c r="M5288" t="s">
        <v>44</v>
      </c>
      <c r="N5288">
        <v>2</v>
      </c>
      <c r="O5288" t="s">
        <v>35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30</v>
      </c>
      <c r="V5288">
        <v>11</v>
      </c>
      <c r="W5288">
        <v>3</v>
      </c>
      <c r="X5288">
        <v>10</v>
      </c>
      <c r="Y5288" t="s">
        <v>195</v>
      </c>
      <c r="Z5288" t="str">
        <f t="shared" ca="1" si="247"/>
        <v>Bus</v>
      </c>
      <c r="AF5288" s="6">
        <f t="shared" ca="1" si="248"/>
        <v>0.55832476607277925</v>
      </c>
      <c r="AH5288" t="str">
        <f t="shared" ca="1" si="249"/>
        <v>Islandia</v>
      </c>
    </row>
    <row r="5289" spans="1:34" x14ac:dyDescent="0.25">
      <c r="A5289" s="1">
        <v>43283.239583333336</v>
      </c>
      <c r="B5289" t="s">
        <v>24</v>
      </c>
      <c r="C5289" t="s">
        <v>25</v>
      </c>
      <c r="D5289" t="s">
        <v>30</v>
      </c>
      <c r="E5289" t="s">
        <v>45</v>
      </c>
      <c r="F5289" t="s">
        <v>65</v>
      </c>
      <c r="G5289" t="s">
        <v>29</v>
      </c>
      <c r="H5289" t="s">
        <v>30</v>
      </c>
      <c r="I5289" t="s">
        <v>30</v>
      </c>
      <c r="J5289" t="s">
        <v>31</v>
      </c>
      <c r="K5289" t="s">
        <v>32</v>
      </c>
      <c r="L5289" t="s">
        <v>40</v>
      </c>
      <c r="M5289" t="s">
        <v>34</v>
      </c>
      <c r="N5289">
        <v>2</v>
      </c>
      <c r="O5289" t="s">
        <v>35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20</v>
      </c>
      <c r="V5289">
        <v>5</v>
      </c>
      <c r="W5289">
        <v>2</v>
      </c>
      <c r="X5289">
        <v>7</v>
      </c>
      <c r="Y5289" t="s">
        <v>172</v>
      </c>
      <c r="Z5289" t="str">
        <f t="shared" ca="1" si="247"/>
        <v>Turismo</v>
      </c>
      <c r="AF5289" s="6">
        <f t="shared" ca="1" si="248"/>
        <v>0.41443590909757289</v>
      </c>
      <c r="AH5289" t="str">
        <f t="shared" ca="1" si="249"/>
        <v>España</v>
      </c>
    </row>
    <row r="5290" spans="1:34" x14ac:dyDescent="0.25">
      <c r="A5290" s="1">
        <v>44886.420138888891</v>
      </c>
      <c r="B5290" t="s">
        <v>24</v>
      </c>
      <c r="C5290" t="s">
        <v>25</v>
      </c>
      <c r="D5290" t="s">
        <v>26</v>
      </c>
      <c r="E5290" t="s">
        <v>27</v>
      </c>
      <c r="F5290" t="s">
        <v>37</v>
      </c>
      <c r="G5290" t="s">
        <v>29</v>
      </c>
      <c r="H5290" t="s">
        <v>38</v>
      </c>
      <c r="I5290" t="s">
        <v>39</v>
      </c>
      <c r="J5290" t="s">
        <v>31</v>
      </c>
      <c r="K5290" t="s">
        <v>32</v>
      </c>
      <c r="L5290" t="s">
        <v>40</v>
      </c>
      <c r="M5290" t="s">
        <v>34</v>
      </c>
      <c r="N5290">
        <v>2</v>
      </c>
      <c r="O5290" t="s">
        <v>35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20</v>
      </c>
      <c r="V5290">
        <v>10</v>
      </c>
      <c r="W5290">
        <v>2</v>
      </c>
      <c r="X5290">
        <v>11</v>
      </c>
      <c r="Y5290" t="s">
        <v>192</v>
      </c>
      <c r="Z5290" t="str">
        <f t="shared" ca="1" si="247"/>
        <v>Turismo</v>
      </c>
      <c r="AF5290" s="6">
        <f t="shared" ca="1" si="248"/>
        <v>0.91087754166299773</v>
      </c>
      <c r="AH5290" t="str">
        <f t="shared" ca="1" si="249"/>
        <v>Rumanía</v>
      </c>
    </row>
    <row r="5291" spans="1:34" x14ac:dyDescent="0.25">
      <c r="A5291" s="1">
        <v>42800.677083333336</v>
      </c>
      <c r="B5291" t="s">
        <v>24</v>
      </c>
      <c r="C5291" t="s">
        <v>25</v>
      </c>
      <c r="D5291" t="s">
        <v>26</v>
      </c>
      <c r="E5291" t="s">
        <v>42</v>
      </c>
      <c r="F5291" t="s">
        <v>56</v>
      </c>
      <c r="G5291" t="s">
        <v>29</v>
      </c>
      <c r="H5291" t="s">
        <v>38</v>
      </c>
      <c r="I5291" t="s">
        <v>39</v>
      </c>
      <c r="J5291" t="s">
        <v>31</v>
      </c>
      <c r="K5291" t="s">
        <v>32</v>
      </c>
      <c r="L5291" t="s">
        <v>40</v>
      </c>
      <c r="M5291" t="s">
        <v>44</v>
      </c>
      <c r="N5291">
        <v>3</v>
      </c>
      <c r="O5291" t="s">
        <v>35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30</v>
      </c>
      <c r="V5291">
        <v>16</v>
      </c>
      <c r="W5291">
        <v>2</v>
      </c>
      <c r="X5291">
        <v>3</v>
      </c>
      <c r="Y5291" t="s">
        <v>184</v>
      </c>
      <c r="Z5291" t="str">
        <f t="shared" ca="1" si="247"/>
        <v>Turismo</v>
      </c>
      <c r="AF5291" s="6">
        <f t="shared" ca="1" si="248"/>
        <v>0.60595031342816974</v>
      </c>
      <c r="AH5291" t="str">
        <f t="shared" ca="1" si="249"/>
        <v>Kosovo</v>
      </c>
    </row>
    <row r="5292" spans="1:34" x14ac:dyDescent="0.25">
      <c r="A5292" s="1">
        <v>45008.329861111109</v>
      </c>
      <c r="B5292" t="s">
        <v>49</v>
      </c>
      <c r="C5292" t="s">
        <v>79</v>
      </c>
      <c r="D5292" t="s">
        <v>26</v>
      </c>
      <c r="E5292" t="s">
        <v>84</v>
      </c>
      <c r="F5292" t="s">
        <v>132</v>
      </c>
      <c r="G5292" t="s">
        <v>29</v>
      </c>
      <c r="H5292" t="s">
        <v>52</v>
      </c>
      <c r="I5292" t="s">
        <v>39</v>
      </c>
      <c r="J5292" t="s">
        <v>46</v>
      </c>
      <c r="K5292" t="s">
        <v>32</v>
      </c>
      <c r="L5292" t="s">
        <v>73</v>
      </c>
      <c r="M5292" t="s">
        <v>48</v>
      </c>
      <c r="N5292">
        <v>2</v>
      </c>
      <c r="O5292" t="s">
        <v>75</v>
      </c>
      <c r="P5292">
        <v>10</v>
      </c>
      <c r="Q5292">
        <v>0</v>
      </c>
      <c r="R5292">
        <v>0</v>
      </c>
      <c r="S5292">
        <v>0</v>
      </c>
      <c r="T5292">
        <v>10</v>
      </c>
      <c r="U5292">
        <v>20</v>
      </c>
      <c r="V5292">
        <v>7</v>
      </c>
      <c r="W5292">
        <v>5</v>
      </c>
      <c r="X5292">
        <v>3</v>
      </c>
      <c r="Y5292" t="s">
        <v>163</v>
      </c>
      <c r="Z5292" t="str">
        <f t="shared" ca="1" si="247"/>
        <v>Turismo</v>
      </c>
      <c r="AF5292" s="6">
        <f t="shared" ca="1" si="248"/>
        <v>0.36064122715689351</v>
      </c>
      <c r="AH5292" t="str">
        <f t="shared" ca="1" si="249"/>
        <v>España</v>
      </c>
    </row>
    <row r="5293" spans="1:34" x14ac:dyDescent="0.25">
      <c r="A5293" s="1">
        <v>43830.796527777777</v>
      </c>
      <c r="B5293" t="s">
        <v>24</v>
      </c>
      <c r="C5293" t="s">
        <v>25</v>
      </c>
      <c r="D5293" t="s">
        <v>36</v>
      </c>
      <c r="E5293" t="s">
        <v>27</v>
      </c>
      <c r="F5293" t="s">
        <v>28</v>
      </c>
      <c r="G5293" t="s">
        <v>29</v>
      </c>
      <c r="H5293" t="s">
        <v>38</v>
      </c>
      <c r="I5293" t="s">
        <v>39</v>
      </c>
      <c r="J5293" t="s">
        <v>31</v>
      </c>
      <c r="K5293" t="s">
        <v>32</v>
      </c>
      <c r="L5293" t="s">
        <v>40</v>
      </c>
      <c r="M5293" t="s">
        <v>58</v>
      </c>
      <c r="N5293">
        <v>2</v>
      </c>
      <c r="O5293" t="s">
        <v>35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20</v>
      </c>
      <c r="V5293">
        <v>19</v>
      </c>
      <c r="W5293">
        <v>3</v>
      </c>
      <c r="X5293">
        <v>12</v>
      </c>
      <c r="Y5293" t="s">
        <v>172</v>
      </c>
      <c r="Z5293" t="str">
        <f t="shared" ca="1" si="247"/>
        <v>Turismo</v>
      </c>
      <c r="AF5293" s="6">
        <f t="shared" ca="1" si="248"/>
        <v>0.1037457309601475</v>
      </c>
      <c r="AH5293" t="str">
        <f t="shared" ca="1" si="249"/>
        <v>Albania</v>
      </c>
    </row>
    <row r="5294" spans="1:34" x14ac:dyDescent="0.25">
      <c r="A5294" s="1">
        <v>44996.076388888891</v>
      </c>
      <c r="B5294" t="s">
        <v>49</v>
      </c>
      <c r="C5294" t="s">
        <v>25</v>
      </c>
      <c r="D5294" t="s">
        <v>36</v>
      </c>
      <c r="E5294" t="s">
        <v>45</v>
      </c>
      <c r="F5294" t="s">
        <v>28</v>
      </c>
      <c r="G5294" t="s">
        <v>29</v>
      </c>
      <c r="H5294" t="s">
        <v>52</v>
      </c>
      <c r="I5294" t="s">
        <v>30</v>
      </c>
      <c r="J5294" t="s">
        <v>46</v>
      </c>
      <c r="K5294" t="s">
        <v>32</v>
      </c>
      <c r="L5294" t="s">
        <v>40</v>
      </c>
      <c r="M5294" t="s">
        <v>92</v>
      </c>
      <c r="N5294">
        <v>2</v>
      </c>
      <c r="O5294" t="s">
        <v>35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50</v>
      </c>
      <c r="V5294">
        <v>1</v>
      </c>
      <c r="W5294">
        <v>7</v>
      </c>
      <c r="X5294">
        <v>3</v>
      </c>
      <c r="Y5294" t="s">
        <v>157</v>
      </c>
      <c r="Z5294" t="str">
        <f t="shared" ca="1" si="247"/>
        <v>Turismo</v>
      </c>
      <c r="AF5294" s="6">
        <f t="shared" ca="1" si="248"/>
        <v>0.49479039430592853</v>
      </c>
      <c r="AH5294" t="str">
        <f t="shared" ca="1" si="249"/>
        <v>Islandia</v>
      </c>
    </row>
    <row r="5295" spans="1:34" x14ac:dyDescent="0.25">
      <c r="A5295" s="1">
        <v>44354.354166666664</v>
      </c>
      <c r="B5295" t="s">
        <v>49</v>
      </c>
      <c r="C5295" t="s">
        <v>79</v>
      </c>
      <c r="D5295" t="s">
        <v>26</v>
      </c>
      <c r="E5295" t="s">
        <v>27</v>
      </c>
      <c r="F5295" t="s">
        <v>56</v>
      </c>
      <c r="G5295" t="s">
        <v>29</v>
      </c>
      <c r="H5295" t="s">
        <v>38</v>
      </c>
      <c r="I5295" t="s">
        <v>39</v>
      </c>
      <c r="J5295" t="s">
        <v>46</v>
      </c>
      <c r="K5295" t="s">
        <v>32</v>
      </c>
      <c r="L5295" t="s">
        <v>40</v>
      </c>
      <c r="M5295" t="s">
        <v>34</v>
      </c>
      <c r="N5295">
        <v>2</v>
      </c>
      <c r="O5295" t="s">
        <v>35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20</v>
      </c>
      <c r="V5295">
        <v>8</v>
      </c>
      <c r="W5295">
        <v>2</v>
      </c>
      <c r="X5295">
        <v>6</v>
      </c>
      <c r="Y5295" t="s">
        <v>160</v>
      </c>
      <c r="Z5295" t="str">
        <f t="shared" ca="1" si="247"/>
        <v>Turismo</v>
      </c>
      <c r="AF5295" s="6">
        <f t="shared" ca="1" si="248"/>
        <v>0.79906121525782836</v>
      </c>
      <c r="AH5295" t="str">
        <f t="shared" ca="1" si="249"/>
        <v>Rumanía</v>
      </c>
    </row>
    <row r="5296" spans="1:34" x14ac:dyDescent="0.25">
      <c r="A5296" s="1">
        <v>42892.760416666664</v>
      </c>
      <c r="B5296" t="s">
        <v>24</v>
      </c>
      <c r="C5296" t="s">
        <v>25</v>
      </c>
      <c r="D5296" t="s">
        <v>26</v>
      </c>
      <c r="E5296" t="s">
        <v>42</v>
      </c>
      <c r="F5296" t="s">
        <v>56</v>
      </c>
      <c r="G5296" t="s">
        <v>29</v>
      </c>
      <c r="H5296" t="s">
        <v>38</v>
      </c>
      <c r="I5296" t="s">
        <v>30</v>
      </c>
      <c r="J5296" t="s">
        <v>31</v>
      </c>
      <c r="K5296" t="s">
        <v>32</v>
      </c>
      <c r="L5296" t="s">
        <v>40</v>
      </c>
      <c r="M5296" t="s">
        <v>44</v>
      </c>
      <c r="N5296">
        <v>2</v>
      </c>
      <c r="O5296" t="s">
        <v>35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30</v>
      </c>
      <c r="V5296">
        <v>18</v>
      </c>
      <c r="W5296">
        <v>3</v>
      </c>
      <c r="X5296">
        <v>6</v>
      </c>
      <c r="Y5296" t="s">
        <v>179</v>
      </c>
      <c r="Z5296" t="str">
        <f t="shared" ca="1" si="247"/>
        <v>Turismo</v>
      </c>
      <c r="AF5296" s="6">
        <f t="shared" ca="1" si="248"/>
        <v>0.81599153119070011</v>
      </c>
      <c r="AH5296" t="str">
        <f t="shared" ca="1" si="249"/>
        <v>Rumanía</v>
      </c>
    </row>
    <row r="5297" spans="1:34" x14ac:dyDescent="0.25">
      <c r="A5297" s="1">
        <v>43878.6875</v>
      </c>
      <c r="B5297" t="s">
        <v>59</v>
      </c>
      <c r="C5297" t="s">
        <v>66</v>
      </c>
      <c r="D5297" t="s">
        <v>60</v>
      </c>
      <c r="E5297" t="s">
        <v>45</v>
      </c>
      <c r="F5297" t="s">
        <v>37</v>
      </c>
      <c r="G5297" t="s">
        <v>29</v>
      </c>
      <c r="H5297" t="s">
        <v>68</v>
      </c>
      <c r="I5297" t="s">
        <v>39</v>
      </c>
      <c r="J5297" t="s">
        <v>31</v>
      </c>
      <c r="K5297" t="s">
        <v>32</v>
      </c>
      <c r="L5297" t="s">
        <v>40</v>
      </c>
      <c r="M5297" t="s">
        <v>92</v>
      </c>
      <c r="N5297">
        <v>2</v>
      </c>
      <c r="O5297" t="s">
        <v>35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</v>
      </c>
      <c r="V5297">
        <v>16</v>
      </c>
      <c r="W5297">
        <v>2</v>
      </c>
      <c r="X5297">
        <v>2</v>
      </c>
      <c r="Y5297" t="s">
        <v>173</v>
      </c>
      <c r="Z5297" t="str">
        <f t="shared" ca="1" si="247"/>
        <v>Turismo</v>
      </c>
      <c r="AF5297" s="6">
        <f t="shared" ca="1" si="248"/>
        <v>0.88855198199273777</v>
      </c>
      <c r="AH5297" t="str">
        <f t="shared" ca="1" si="249"/>
        <v>Rumanía</v>
      </c>
    </row>
    <row r="5298" spans="1:34" x14ac:dyDescent="0.25">
      <c r="A5298" s="1">
        <v>43867.848611111112</v>
      </c>
      <c r="B5298" t="s">
        <v>59</v>
      </c>
      <c r="C5298" t="s">
        <v>66</v>
      </c>
      <c r="D5298" t="s">
        <v>36</v>
      </c>
      <c r="E5298" t="s">
        <v>27</v>
      </c>
      <c r="F5298" t="s">
        <v>43</v>
      </c>
      <c r="G5298" t="s">
        <v>29</v>
      </c>
      <c r="H5298" t="s">
        <v>52</v>
      </c>
      <c r="I5298" t="s">
        <v>39</v>
      </c>
      <c r="J5298" t="s">
        <v>31</v>
      </c>
      <c r="K5298" t="s">
        <v>32</v>
      </c>
      <c r="L5298" t="s">
        <v>33</v>
      </c>
      <c r="M5298" t="s">
        <v>58</v>
      </c>
      <c r="N5298">
        <v>2</v>
      </c>
      <c r="O5298" t="s">
        <v>35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30</v>
      </c>
      <c r="V5298">
        <v>20</v>
      </c>
      <c r="W5298">
        <v>5</v>
      </c>
      <c r="X5298">
        <v>2</v>
      </c>
      <c r="Y5298" t="s">
        <v>179</v>
      </c>
      <c r="Z5298" t="str">
        <f t="shared" ca="1" si="247"/>
        <v>Camión</v>
      </c>
      <c r="AF5298" s="6">
        <f t="shared" ca="1" si="248"/>
        <v>0.93287543281055318</v>
      </c>
      <c r="AH5298" t="str">
        <f t="shared" ca="1" si="249"/>
        <v>Rumanía</v>
      </c>
    </row>
    <row r="5299" spans="1:34" x14ac:dyDescent="0.25">
      <c r="A5299" s="1">
        <v>44910.666666666664</v>
      </c>
      <c r="B5299" t="s">
        <v>59</v>
      </c>
      <c r="C5299" t="s">
        <v>66</v>
      </c>
      <c r="D5299" t="s">
        <v>26</v>
      </c>
      <c r="E5299" t="s">
        <v>45</v>
      </c>
      <c r="F5299" t="s">
        <v>43</v>
      </c>
      <c r="G5299" t="s">
        <v>29</v>
      </c>
      <c r="H5299" t="s">
        <v>68</v>
      </c>
      <c r="I5299" t="s">
        <v>39</v>
      </c>
      <c r="J5299" t="s">
        <v>46</v>
      </c>
      <c r="K5299" t="s">
        <v>32</v>
      </c>
      <c r="L5299" t="s">
        <v>40</v>
      </c>
      <c r="M5299" t="s">
        <v>34</v>
      </c>
      <c r="N5299">
        <v>2</v>
      </c>
      <c r="O5299" t="s">
        <v>47</v>
      </c>
      <c r="P5299">
        <v>10</v>
      </c>
      <c r="Q5299">
        <v>0</v>
      </c>
      <c r="R5299">
        <v>0</v>
      </c>
      <c r="S5299">
        <v>10</v>
      </c>
      <c r="T5299">
        <v>0</v>
      </c>
      <c r="U5299">
        <v>20</v>
      </c>
      <c r="V5299">
        <v>16</v>
      </c>
      <c r="W5299">
        <v>5</v>
      </c>
      <c r="X5299">
        <v>12</v>
      </c>
      <c r="Y5299" t="s">
        <v>179</v>
      </c>
      <c r="Z5299" t="str">
        <f t="shared" ca="1" si="247"/>
        <v>Turismo</v>
      </c>
      <c r="AF5299" s="6">
        <f t="shared" ca="1" si="248"/>
        <v>0.16479646834481609</v>
      </c>
      <c r="AH5299" t="str">
        <f t="shared" ca="1" si="249"/>
        <v>Austria</v>
      </c>
    </row>
    <row r="5300" spans="1:34" x14ac:dyDescent="0.25">
      <c r="A5300" s="1">
        <v>42615.375</v>
      </c>
      <c r="B5300" t="s">
        <v>24</v>
      </c>
      <c r="C5300" t="s">
        <v>25</v>
      </c>
      <c r="D5300" t="s">
        <v>26</v>
      </c>
      <c r="E5300" t="s">
        <v>27</v>
      </c>
      <c r="F5300" t="s">
        <v>28</v>
      </c>
      <c r="G5300" t="s">
        <v>29</v>
      </c>
      <c r="H5300" t="s">
        <v>38</v>
      </c>
      <c r="I5300" t="s">
        <v>39</v>
      </c>
      <c r="J5300" t="s">
        <v>31</v>
      </c>
      <c r="K5300" t="s">
        <v>32</v>
      </c>
      <c r="L5300" t="s">
        <v>40</v>
      </c>
      <c r="M5300" t="s">
        <v>41</v>
      </c>
      <c r="N5300">
        <v>2</v>
      </c>
      <c r="O5300" t="s">
        <v>35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30</v>
      </c>
      <c r="V5300">
        <v>9</v>
      </c>
      <c r="W5300">
        <v>6</v>
      </c>
      <c r="X5300">
        <v>9</v>
      </c>
      <c r="Y5300" t="s">
        <v>195</v>
      </c>
      <c r="Z5300" t="str">
        <f t="shared" ca="1" si="247"/>
        <v>Bus</v>
      </c>
      <c r="AF5300" s="6">
        <f t="shared" ca="1" si="248"/>
        <v>0.57671313149936188</v>
      </c>
      <c r="AH5300" t="str">
        <f t="shared" ca="1" si="249"/>
        <v>Italia</v>
      </c>
    </row>
    <row r="5301" spans="1:34" x14ac:dyDescent="0.25">
      <c r="A5301" s="1">
        <v>44254.458333333336</v>
      </c>
      <c r="B5301" t="s">
        <v>49</v>
      </c>
      <c r="C5301" t="s">
        <v>25</v>
      </c>
      <c r="D5301" t="s">
        <v>26</v>
      </c>
      <c r="E5301" t="s">
        <v>64</v>
      </c>
      <c r="F5301" t="s">
        <v>28</v>
      </c>
      <c r="G5301" t="s">
        <v>29</v>
      </c>
      <c r="H5301" t="s">
        <v>38</v>
      </c>
      <c r="I5301" t="s">
        <v>39</v>
      </c>
      <c r="J5301" t="s">
        <v>31</v>
      </c>
      <c r="K5301" t="s">
        <v>32</v>
      </c>
      <c r="L5301" t="s">
        <v>40</v>
      </c>
      <c r="M5301" t="s">
        <v>82</v>
      </c>
      <c r="N5301">
        <v>2</v>
      </c>
      <c r="O5301" t="s">
        <v>35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20</v>
      </c>
      <c r="V5301">
        <v>11</v>
      </c>
      <c r="W5301">
        <v>7</v>
      </c>
      <c r="X5301">
        <v>2</v>
      </c>
      <c r="Y5301" t="s">
        <v>173</v>
      </c>
      <c r="Z5301" t="str">
        <f t="shared" ca="1" si="247"/>
        <v>Turismo</v>
      </c>
      <c r="AF5301" s="6">
        <f t="shared" ca="1" si="248"/>
        <v>3.2491256635682642E-2</v>
      </c>
      <c r="AH5301" t="str">
        <f t="shared" ca="1" si="249"/>
        <v>Albania</v>
      </c>
    </row>
    <row r="5302" spans="1:34" x14ac:dyDescent="0.25">
      <c r="A5302" s="1">
        <v>45375.124305555553</v>
      </c>
      <c r="B5302" t="s">
        <v>24</v>
      </c>
      <c r="C5302" t="s">
        <v>25</v>
      </c>
      <c r="D5302" t="s">
        <v>36</v>
      </c>
      <c r="E5302" t="s">
        <v>42</v>
      </c>
      <c r="F5302" t="s">
        <v>37</v>
      </c>
      <c r="G5302" t="s">
        <v>29</v>
      </c>
      <c r="H5302" t="s">
        <v>38</v>
      </c>
      <c r="I5302" t="s">
        <v>39</v>
      </c>
      <c r="J5302" t="s">
        <v>46</v>
      </c>
      <c r="K5302" t="s">
        <v>32</v>
      </c>
      <c r="L5302" t="s">
        <v>40</v>
      </c>
      <c r="M5302" t="s">
        <v>34</v>
      </c>
      <c r="N5302">
        <v>2</v>
      </c>
      <c r="O5302" t="s">
        <v>35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50</v>
      </c>
      <c r="V5302">
        <v>2</v>
      </c>
      <c r="W5302">
        <v>1</v>
      </c>
      <c r="X5302">
        <v>3</v>
      </c>
      <c r="Y5302" t="s">
        <v>157</v>
      </c>
      <c r="Z5302" t="str">
        <f t="shared" ca="1" si="247"/>
        <v>Turismo</v>
      </c>
      <c r="AF5302" s="6">
        <f t="shared" ca="1" si="248"/>
        <v>0.6222446769636707</v>
      </c>
      <c r="AH5302" t="str">
        <f t="shared" ca="1" si="249"/>
        <v>Montenegro</v>
      </c>
    </row>
    <row r="5303" spans="1:34" x14ac:dyDescent="0.25">
      <c r="A5303" s="1">
        <v>43332.666666666664</v>
      </c>
      <c r="B5303" t="s">
        <v>49</v>
      </c>
      <c r="C5303" t="s">
        <v>79</v>
      </c>
      <c r="D5303" t="s">
        <v>26</v>
      </c>
      <c r="E5303" t="s">
        <v>42</v>
      </c>
      <c r="F5303" t="s">
        <v>28</v>
      </c>
      <c r="G5303" t="s">
        <v>29</v>
      </c>
      <c r="H5303" t="s">
        <v>38</v>
      </c>
      <c r="I5303" t="s">
        <v>39</v>
      </c>
      <c r="J5303" t="s">
        <v>31</v>
      </c>
      <c r="K5303" t="s">
        <v>32</v>
      </c>
      <c r="L5303" t="s">
        <v>40</v>
      </c>
      <c r="M5303" t="s">
        <v>44</v>
      </c>
      <c r="N5303">
        <v>2</v>
      </c>
      <c r="O5303" t="s">
        <v>35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20</v>
      </c>
      <c r="V5303">
        <v>16</v>
      </c>
      <c r="W5303">
        <v>2</v>
      </c>
      <c r="X5303">
        <v>8</v>
      </c>
      <c r="Y5303" t="s">
        <v>177</v>
      </c>
      <c r="Z5303" t="str">
        <f t="shared" ca="1" si="247"/>
        <v>Turismo</v>
      </c>
      <c r="AF5303" s="6">
        <f t="shared" ca="1" si="248"/>
        <v>0.75107157916866496</v>
      </c>
      <c r="AH5303" t="str">
        <f t="shared" ca="1" si="249"/>
        <v>Portugal</v>
      </c>
    </row>
    <row r="5304" spans="1:34" x14ac:dyDescent="0.25">
      <c r="A5304" s="1">
        <v>43210.40625</v>
      </c>
      <c r="B5304" t="s">
        <v>24</v>
      </c>
      <c r="C5304" t="s">
        <v>25</v>
      </c>
      <c r="D5304" t="s">
        <v>26</v>
      </c>
      <c r="E5304" t="s">
        <v>45</v>
      </c>
      <c r="F5304" t="s">
        <v>56</v>
      </c>
      <c r="G5304" t="s">
        <v>29</v>
      </c>
      <c r="H5304" t="s">
        <v>38</v>
      </c>
      <c r="I5304" t="s">
        <v>39</v>
      </c>
      <c r="J5304" t="s">
        <v>46</v>
      </c>
      <c r="K5304" t="s">
        <v>32</v>
      </c>
      <c r="L5304" t="s">
        <v>40</v>
      </c>
      <c r="M5304" t="s">
        <v>83</v>
      </c>
      <c r="N5304">
        <v>2</v>
      </c>
      <c r="O5304" t="s">
        <v>75</v>
      </c>
      <c r="P5304">
        <v>10</v>
      </c>
      <c r="Q5304">
        <v>0</v>
      </c>
      <c r="R5304">
        <v>0</v>
      </c>
      <c r="S5304">
        <v>0</v>
      </c>
      <c r="T5304">
        <v>10</v>
      </c>
      <c r="U5304">
        <v>20</v>
      </c>
      <c r="V5304">
        <v>9</v>
      </c>
      <c r="W5304">
        <v>6</v>
      </c>
      <c r="X5304">
        <v>4</v>
      </c>
      <c r="Y5304" t="s">
        <v>173</v>
      </c>
      <c r="Z5304" t="str">
        <f t="shared" ca="1" si="247"/>
        <v>Turismo</v>
      </c>
      <c r="AF5304" s="6">
        <f t="shared" ca="1" si="248"/>
        <v>0.1593426129942509</v>
      </c>
      <c r="AH5304" t="str">
        <f t="shared" ca="1" si="249"/>
        <v>Austria</v>
      </c>
    </row>
    <row r="5305" spans="1:34" x14ac:dyDescent="0.25">
      <c r="A5305" s="1">
        <v>43875.658333333333</v>
      </c>
      <c r="B5305" t="s">
        <v>59</v>
      </c>
      <c r="C5305" t="s">
        <v>25</v>
      </c>
      <c r="D5305" t="s">
        <v>26</v>
      </c>
      <c r="E5305" t="s">
        <v>84</v>
      </c>
      <c r="F5305" t="s">
        <v>28</v>
      </c>
      <c r="G5305" t="s">
        <v>29</v>
      </c>
      <c r="H5305" t="s">
        <v>68</v>
      </c>
      <c r="I5305" t="s">
        <v>39</v>
      </c>
      <c r="J5305" t="s">
        <v>46</v>
      </c>
      <c r="K5305" t="s">
        <v>32</v>
      </c>
      <c r="L5305" t="s">
        <v>40</v>
      </c>
      <c r="M5305" t="s">
        <v>92</v>
      </c>
      <c r="N5305">
        <v>2</v>
      </c>
      <c r="O5305" t="s">
        <v>70</v>
      </c>
      <c r="P5305">
        <v>20</v>
      </c>
      <c r="Q5305">
        <v>0</v>
      </c>
      <c r="R5305">
        <v>10</v>
      </c>
      <c r="S5305">
        <v>0</v>
      </c>
      <c r="T5305">
        <v>10</v>
      </c>
      <c r="U5305">
        <v>0</v>
      </c>
      <c r="V5305">
        <v>15</v>
      </c>
      <c r="W5305">
        <v>6</v>
      </c>
      <c r="X5305">
        <v>2</v>
      </c>
      <c r="Y5305" t="s">
        <v>172</v>
      </c>
      <c r="Z5305" t="str">
        <f t="shared" ca="1" si="247"/>
        <v>Turismo</v>
      </c>
      <c r="AF5305" s="6">
        <f t="shared" ca="1" si="248"/>
        <v>0.66344095788299995</v>
      </c>
      <c r="AH5305" t="str">
        <f t="shared" ca="1" si="249"/>
        <v>Países Bajos</v>
      </c>
    </row>
    <row r="5306" spans="1:34" x14ac:dyDescent="0.25">
      <c r="A5306" s="1">
        <v>45103.34375</v>
      </c>
      <c r="B5306" t="s">
        <v>24</v>
      </c>
      <c r="C5306" t="s">
        <v>30</v>
      </c>
      <c r="D5306" t="s">
        <v>30</v>
      </c>
      <c r="E5306" t="s">
        <v>42</v>
      </c>
      <c r="F5306" t="s">
        <v>37</v>
      </c>
      <c r="G5306" t="s">
        <v>29</v>
      </c>
      <c r="H5306" t="s">
        <v>30</v>
      </c>
      <c r="I5306" t="s">
        <v>30</v>
      </c>
      <c r="J5306" t="s">
        <v>31</v>
      </c>
      <c r="K5306" t="s">
        <v>32</v>
      </c>
      <c r="L5306" t="s">
        <v>40</v>
      </c>
      <c r="M5306" t="s">
        <v>34</v>
      </c>
      <c r="N5306">
        <v>2</v>
      </c>
      <c r="O5306" t="s">
        <v>35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20</v>
      </c>
      <c r="V5306">
        <v>8</v>
      </c>
      <c r="W5306">
        <v>2</v>
      </c>
      <c r="X5306">
        <v>6</v>
      </c>
      <c r="Y5306" t="s">
        <v>192</v>
      </c>
      <c r="Z5306" t="str">
        <f t="shared" ca="1" si="247"/>
        <v>Turismo</v>
      </c>
      <c r="AF5306" s="6">
        <f t="shared" ca="1" si="248"/>
        <v>0.11427946189637972</v>
      </c>
      <c r="AH5306" t="str">
        <f t="shared" ca="1" si="249"/>
        <v>Albania</v>
      </c>
    </row>
    <row r="5307" spans="1:34" x14ac:dyDescent="0.25">
      <c r="A5307" s="1">
        <v>42937.322916666664</v>
      </c>
      <c r="B5307" t="s">
        <v>24</v>
      </c>
      <c r="C5307" t="s">
        <v>25</v>
      </c>
      <c r="D5307" t="s">
        <v>26</v>
      </c>
      <c r="E5307" t="s">
        <v>64</v>
      </c>
      <c r="F5307" t="s">
        <v>56</v>
      </c>
      <c r="G5307" t="s">
        <v>29</v>
      </c>
      <c r="H5307" t="s">
        <v>38</v>
      </c>
      <c r="I5307" t="s">
        <v>30</v>
      </c>
      <c r="J5307" t="s">
        <v>31</v>
      </c>
      <c r="K5307" t="s">
        <v>32</v>
      </c>
      <c r="L5307" t="s">
        <v>40</v>
      </c>
      <c r="M5307" t="s">
        <v>62</v>
      </c>
      <c r="N5307">
        <v>2</v>
      </c>
      <c r="O5307" t="s">
        <v>35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20</v>
      </c>
      <c r="V5307">
        <v>7</v>
      </c>
      <c r="W5307">
        <v>6</v>
      </c>
      <c r="X5307">
        <v>7</v>
      </c>
      <c r="Y5307" t="s">
        <v>195</v>
      </c>
      <c r="Z5307" t="str">
        <f t="shared" ca="1" si="247"/>
        <v>Turismo</v>
      </c>
      <c r="AF5307" s="6">
        <f t="shared" ca="1" si="248"/>
        <v>0.17147284906617288</v>
      </c>
      <c r="AH5307" t="str">
        <f t="shared" ca="1" si="249"/>
        <v>Azerbaiyán</v>
      </c>
    </row>
    <row r="5308" spans="1:34" x14ac:dyDescent="0.25">
      <c r="A5308" s="1">
        <v>44014.666666666664</v>
      </c>
      <c r="B5308" t="s">
        <v>59</v>
      </c>
      <c r="C5308" t="s">
        <v>25</v>
      </c>
      <c r="D5308" t="s">
        <v>26</v>
      </c>
      <c r="E5308" t="s">
        <v>27</v>
      </c>
      <c r="F5308" t="s">
        <v>28</v>
      </c>
      <c r="G5308" t="s">
        <v>29</v>
      </c>
      <c r="H5308" t="s">
        <v>38</v>
      </c>
      <c r="I5308" t="s">
        <v>39</v>
      </c>
      <c r="J5308" t="s">
        <v>31</v>
      </c>
      <c r="K5308" t="s">
        <v>32</v>
      </c>
      <c r="L5308" t="s">
        <v>40</v>
      </c>
      <c r="M5308" t="s">
        <v>58</v>
      </c>
      <c r="N5308">
        <v>2</v>
      </c>
      <c r="O5308" t="s">
        <v>35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20</v>
      </c>
      <c r="V5308">
        <v>16</v>
      </c>
      <c r="W5308">
        <v>5</v>
      </c>
      <c r="X5308">
        <v>7</v>
      </c>
      <c r="Y5308" t="s">
        <v>194</v>
      </c>
      <c r="Z5308" t="str">
        <f t="shared" ca="1" si="247"/>
        <v>Motocicleta</v>
      </c>
      <c r="AF5308" s="6">
        <f t="shared" ca="1" si="248"/>
        <v>0.85591138127284827</v>
      </c>
      <c r="AH5308" t="str">
        <f t="shared" ca="1" si="249"/>
        <v>Rumanía</v>
      </c>
    </row>
    <row r="5309" spans="1:34" x14ac:dyDescent="0.25">
      <c r="A5309" s="1">
        <v>44299.73541666667</v>
      </c>
      <c r="B5309" t="s">
        <v>24</v>
      </c>
      <c r="C5309" t="s">
        <v>25</v>
      </c>
      <c r="D5309" t="s">
        <v>26</v>
      </c>
      <c r="E5309" t="s">
        <v>27</v>
      </c>
      <c r="F5309" t="s">
        <v>56</v>
      </c>
      <c r="G5309" t="s">
        <v>29</v>
      </c>
      <c r="H5309" t="s">
        <v>38</v>
      </c>
      <c r="I5309" t="s">
        <v>39</v>
      </c>
      <c r="J5309" t="s">
        <v>46</v>
      </c>
      <c r="K5309" t="s">
        <v>32</v>
      </c>
      <c r="L5309" t="s">
        <v>40</v>
      </c>
      <c r="M5309" t="s">
        <v>83</v>
      </c>
      <c r="N5309">
        <v>2</v>
      </c>
      <c r="O5309" t="s">
        <v>75</v>
      </c>
      <c r="P5309">
        <v>10</v>
      </c>
      <c r="Q5309">
        <v>0</v>
      </c>
      <c r="R5309">
        <v>0</v>
      </c>
      <c r="S5309">
        <v>0</v>
      </c>
      <c r="T5309">
        <v>10</v>
      </c>
      <c r="U5309">
        <v>10</v>
      </c>
      <c r="V5309">
        <v>17</v>
      </c>
      <c r="W5309">
        <v>3</v>
      </c>
      <c r="X5309">
        <v>4</v>
      </c>
      <c r="Y5309" t="s">
        <v>180</v>
      </c>
      <c r="Z5309" t="str">
        <f t="shared" ca="1" si="247"/>
        <v>Turismo</v>
      </c>
      <c r="AF5309" s="6">
        <f t="shared" ca="1" si="248"/>
        <v>0.15796939804456034</v>
      </c>
      <c r="AH5309" t="str">
        <f t="shared" ca="1" si="249"/>
        <v>Austria</v>
      </c>
    </row>
    <row r="5310" spans="1:34" x14ac:dyDescent="0.25">
      <c r="A5310" s="1">
        <v>45083.354166666664</v>
      </c>
      <c r="B5310" t="s">
        <v>59</v>
      </c>
      <c r="C5310" t="s">
        <v>25</v>
      </c>
      <c r="D5310" t="s">
        <v>26</v>
      </c>
      <c r="E5310" t="s">
        <v>42</v>
      </c>
      <c r="F5310" t="s">
        <v>56</v>
      </c>
      <c r="G5310" t="s">
        <v>29</v>
      </c>
      <c r="H5310" t="s">
        <v>38</v>
      </c>
      <c r="I5310" t="s">
        <v>39</v>
      </c>
      <c r="J5310" t="s">
        <v>46</v>
      </c>
      <c r="K5310" t="s">
        <v>32</v>
      </c>
      <c r="L5310" t="s">
        <v>40</v>
      </c>
      <c r="M5310" t="s">
        <v>44</v>
      </c>
      <c r="N5310">
        <v>2</v>
      </c>
      <c r="O5310" t="s">
        <v>35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20</v>
      </c>
      <c r="V5310">
        <v>8</v>
      </c>
      <c r="W5310">
        <v>3</v>
      </c>
      <c r="X5310">
        <v>6</v>
      </c>
      <c r="Y5310" t="s">
        <v>195</v>
      </c>
      <c r="Z5310" t="str">
        <f t="shared" ca="1" si="247"/>
        <v>Motocicleta</v>
      </c>
      <c r="AF5310" s="6">
        <f t="shared" ca="1" si="248"/>
        <v>0.83120450770617083</v>
      </c>
      <c r="AH5310" t="str">
        <f t="shared" ca="1" si="249"/>
        <v>Rumanía</v>
      </c>
    </row>
    <row r="5311" spans="1:34" x14ac:dyDescent="0.25">
      <c r="A5311" s="1">
        <v>44096.760416666664</v>
      </c>
      <c r="B5311" t="s">
        <v>24</v>
      </c>
      <c r="C5311" t="s">
        <v>25</v>
      </c>
      <c r="D5311" t="s">
        <v>60</v>
      </c>
      <c r="E5311" t="s">
        <v>64</v>
      </c>
      <c r="F5311" t="s">
        <v>56</v>
      </c>
      <c r="G5311" t="s">
        <v>29</v>
      </c>
      <c r="H5311" t="s">
        <v>38</v>
      </c>
      <c r="I5311" t="s">
        <v>39</v>
      </c>
      <c r="J5311" t="s">
        <v>31</v>
      </c>
      <c r="K5311" t="s">
        <v>32</v>
      </c>
      <c r="L5311" t="s">
        <v>40</v>
      </c>
      <c r="M5311" t="s">
        <v>34</v>
      </c>
      <c r="N5311">
        <v>2</v>
      </c>
      <c r="O5311" t="s">
        <v>35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30</v>
      </c>
      <c r="V5311">
        <v>18</v>
      </c>
      <c r="W5311">
        <v>3</v>
      </c>
      <c r="X5311">
        <v>9</v>
      </c>
      <c r="Y5311" t="s">
        <v>195</v>
      </c>
      <c r="Z5311" t="str">
        <f t="shared" ca="1" si="247"/>
        <v>Turismo</v>
      </c>
      <c r="AF5311" s="6">
        <f t="shared" ca="1" si="248"/>
        <v>0.52908999559766945</v>
      </c>
      <c r="AH5311" t="str">
        <f t="shared" ca="1" si="249"/>
        <v>Islandia</v>
      </c>
    </row>
    <row r="5312" spans="1:34" x14ac:dyDescent="0.25">
      <c r="A5312" s="1">
        <v>44860.340277777781</v>
      </c>
      <c r="B5312" t="s">
        <v>49</v>
      </c>
      <c r="C5312" t="s">
        <v>25</v>
      </c>
      <c r="D5312" t="s">
        <v>26</v>
      </c>
      <c r="E5312" t="s">
        <v>45</v>
      </c>
      <c r="F5312" t="s">
        <v>28</v>
      </c>
      <c r="G5312" t="s">
        <v>29</v>
      </c>
      <c r="H5312" t="s">
        <v>38</v>
      </c>
      <c r="I5312" t="s">
        <v>39</v>
      </c>
      <c r="J5312" t="s">
        <v>46</v>
      </c>
      <c r="K5312" t="s">
        <v>32</v>
      </c>
      <c r="L5312" t="s">
        <v>40</v>
      </c>
      <c r="M5312" t="s">
        <v>34</v>
      </c>
      <c r="N5312">
        <v>2</v>
      </c>
      <c r="O5312" t="s">
        <v>47</v>
      </c>
      <c r="P5312">
        <v>20</v>
      </c>
      <c r="Q5312">
        <v>0</v>
      </c>
      <c r="R5312">
        <v>0</v>
      </c>
      <c r="S5312">
        <v>20</v>
      </c>
      <c r="T5312">
        <v>0</v>
      </c>
      <c r="U5312">
        <v>10</v>
      </c>
      <c r="V5312">
        <v>8</v>
      </c>
      <c r="W5312">
        <v>4</v>
      </c>
      <c r="X5312">
        <v>10</v>
      </c>
      <c r="Y5312" t="s">
        <v>157</v>
      </c>
      <c r="Z5312" t="str">
        <f t="shared" ca="1" si="247"/>
        <v>Turismo</v>
      </c>
      <c r="AF5312" s="6">
        <f t="shared" ca="1" si="248"/>
        <v>0.93132327712335417</v>
      </c>
      <c r="AH5312" t="str">
        <f t="shared" ca="1" si="249"/>
        <v>Rumanía</v>
      </c>
    </row>
    <row r="5313" spans="1:34" x14ac:dyDescent="0.25">
      <c r="A5313" s="1">
        <v>42683.534722222219</v>
      </c>
      <c r="B5313" t="s">
        <v>24</v>
      </c>
      <c r="C5313" t="s">
        <v>25</v>
      </c>
      <c r="D5313" t="s">
        <v>26</v>
      </c>
      <c r="E5313" t="s">
        <v>45</v>
      </c>
      <c r="F5313" t="s">
        <v>28</v>
      </c>
      <c r="G5313" t="s">
        <v>29</v>
      </c>
      <c r="H5313" t="s">
        <v>38</v>
      </c>
      <c r="I5313" t="s">
        <v>39</v>
      </c>
      <c r="J5313" t="s">
        <v>31</v>
      </c>
      <c r="K5313" t="s">
        <v>32</v>
      </c>
      <c r="L5313" t="s">
        <v>33</v>
      </c>
      <c r="M5313" t="s">
        <v>58</v>
      </c>
      <c r="N5313">
        <v>2</v>
      </c>
      <c r="O5313" t="s">
        <v>35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20</v>
      </c>
      <c r="V5313">
        <v>12</v>
      </c>
      <c r="W5313">
        <v>4</v>
      </c>
      <c r="X5313">
        <v>11</v>
      </c>
      <c r="Y5313" t="s">
        <v>192</v>
      </c>
      <c r="Z5313" t="str">
        <f t="shared" ca="1" si="247"/>
        <v>Turismo</v>
      </c>
      <c r="AF5313" s="6">
        <f t="shared" ca="1" si="248"/>
        <v>0.89266853693570958</v>
      </c>
      <c r="AH5313" t="str">
        <f t="shared" ca="1" si="249"/>
        <v>Rumanía</v>
      </c>
    </row>
    <row r="5314" spans="1:34" x14ac:dyDescent="0.25">
      <c r="A5314" s="1">
        <v>43545.291666666664</v>
      </c>
      <c r="B5314" t="s">
        <v>24</v>
      </c>
      <c r="C5314" t="s">
        <v>79</v>
      </c>
      <c r="D5314" t="s">
        <v>87</v>
      </c>
      <c r="E5314" t="s">
        <v>45</v>
      </c>
      <c r="F5314" t="s">
        <v>28</v>
      </c>
      <c r="G5314" t="s">
        <v>29</v>
      </c>
      <c r="H5314" t="s">
        <v>52</v>
      </c>
      <c r="I5314" t="s">
        <v>39</v>
      </c>
      <c r="J5314" t="s">
        <v>31</v>
      </c>
      <c r="K5314" t="s">
        <v>32</v>
      </c>
      <c r="L5314" t="s">
        <v>40</v>
      </c>
      <c r="M5314" t="s">
        <v>58</v>
      </c>
      <c r="N5314">
        <v>2</v>
      </c>
      <c r="O5314" t="s">
        <v>35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20</v>
      </c>
      <c r="V5314">
        <v>7</v>
      </c>
      <c r="W5314">
        <v>5</v>
      </c>
      <c r="X5314">
        <v>3</v>
      </c>
      <c r="Y5314" t="s">
        <v>195</v>
      </c>
      <c r="Z5314" t="str">
        <f t="shared" ref="Z5314:Z5377" ca="1" si="250">IF(RAND()&lt;=0.68,"Turismo",CHOOSE((RANDBETWEEN(1,4)),"Camión","Motocicleta","Bus","Otro"))</f>
        <v>Turismo</v>
      </c>
      <c r="AF5314" s="6">
        <f t="shared" ca="1" si="248"/>
        <v>0.48718275523227594</v>
      </c>
      <c r="AH5314" t="str">
        <f t="shared" ca="1" si="249"/>
        <v>Islandia</v>
      </c>
    </row>
    <row r="5315" spans="1:34" x14ac:dyDescent="0.25">
      <c r="A5315" s="1">
        <v>45107.012499999997</v>
      </c>
      <c r="B5315" t="s">
        <v>24</v>
      </c>
      <c r="C5315" t="s">
        <v>25</v>
      </c>
      <c r="D5315" t="s">
        <v>36</v>
      </c>
      <c r="E5315" t="s">
        <v>42</v>
      </c>
      <c r="F5315" t="s">
        <v>28</v>
      </c>
      <c r="G5315" t="s">
        <v>29</v>
      </c>
      <c r="H5315" t="s">
        <v>38</v>
      </c>
      <c r="I5315" t="s">
        <v>39</v>
      </c>
      <c r="J5315" t="s">
        <v>46</v>
      </c>
      <c r="K5315" t="s">
        <v>32</v>
      </c>
      <c r="L5315" t="s">
        <v>73</v>
      </c>
      <c r="M5315" t="s">
        <v>44</v>
      </c>
      <c r="N5315">
        <v>2</v>
      </c>
      <c r="O5315" t="s">
        <v>47</v>
      </c>
      <c r="P5315">
        <v>10</v>
      </c>
      <c r="Q5315">
        <v>0</v>
      </c>
      <c r="R5315">
        <v>0</v>
      </c>
      <c r="S5315">
        <v>10</v>
      </c>
      <c r="T5315">
        <v>0</v>
      </c>
      <c r="U5315">
        <v>20</v>
      </c>
      <c r="V5315">
        <v>0</v>
      </c>
      <c r="W5315">
        <v>6</v>
      </c>
      <c r="X5315">
        <v>6</v>
      </c>
      <c r="Y5315" t="s">
        <v>195</v>
      </c>
      <c r="Z5315" t="str">
        <f t="shared" ca="1" si="250"/>
        <v>Turismo</v>
      </c>
      <c r="AF5315" s="6">
        <f t="shared" ref="AF5315:AF5378" ca="1" si="251">RAND()</f>
        <v>0.16911892139835716</v>
      </c>
      <c r="AH5315" t="str">
        <f t="shared" ref="AH5315:AH5378" ca="1" si="252">INDEX($AC$2:$AC$45, MATCH(AF5315, $AE$2:$AE$45, 1))</f>
        <v>Azerbaiyán</v>
      </c>
    </row>
    <row r="5316" spans="1:34" x14ac:dyDescent="0.25">
      <c r="A5316" s="1">
        <v>44215.696527777778</v>
      </c>
      <c r="B5316" t="s">
        <v>24</v>
      </c>
      <c r="C5316" t="s">
        <v>25</v>
      </c>
      <c r="D5316" t="s">
        <v>60</v>
      </c>
      <c r="E5316" t="s">
        <v>27</v>
      </c>
      <c r="F5316" t="s">
        <v>43</v>
      </c>
      <c r="G5316" t="s">
        <v>29</v>
      </c>
      <c r="H5316" t="s">
        <v>52</v>
      </c>
      <c r="I5316" t="s">
        <v>39</v>
      </c>
      <c r="J5316" t="s">
        <v>46</v>
      </c>
      <c r="K5316" t="s">
        <v>32</v>
      </c>
      <c r="L5316" t="s">
        <v>40</v>
      </c>
      <c r="M5316" t="s">
        <v>83</v>
      </c>
      <c r="N5316">
        <v>2</v>
      </c>
      <c r="O5316" t="s">
        <v>35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</v>
      </c>
      <c r="V5316">
        <v>16</v>
      </c>
      <c r="W5316">
        <v>3</v>
      </c>
      <c r="X5316">
        <v>1</v>
      </c>
      <c r="Y5316" t="s">
        <v>197</v>
      </c>
      <c r="Z5316" t="str">
        <f t="shared" ca="1" si="250"/>
        <v>Turismo</v>
      </c>
      <c r="AF5316" s="6">
        <f t="shared" ca="1" si="251"/>
        <v>0.63297541174449756</v>
      </c>
      <c r="AH5316" t="str">
        <f t="shared" ca="1" si="252"/>
        <v>Noruega</v>
      </c>
    </row>
    <row r="5317" spans="1:34" x14ac:dyDescent="0.25">
      <c r="A5317" s="1">
        <v>44177.6875</v>
      </c>
      <c r="B5317" t="s">
        <v>59</v>
      </c>
      <c r="C5317" t="s">
        <v>50</v>
      </c>
      <c r="D5317" t="s">
        <v>36</v>
      </c>
      <c r="E5317" t="s">
        <v>42</v>
      </c>
      <c r="F5317" t="s">
        <v>28</v>
      </c>
      <c r="G5317" t="s">
        <v>29</v>
      </c>
      <c r="H5317" t="s">
        <v>52</v>
      </c>
      <c r="I5317" t="s">
        <v>39</v>
      </c>
      <c r="J5317" t="s">
        <v>31</v>
      </c>
      <c r="K5317" t="s">
        <v>32</v>
      </c>
      <c r="L5317" t="s">
        <v>40</v>
      </c>
      <c r="M5317" t="s">
        <v>44</v>
      </c>
      <c r="N5317">
        <v>2</v>
      </c>
      <c r="O5317" t="s">
        <v>35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20</v>
      </c>
      <c r="V5317">
        <v>16</v>
      </c>
      <c r="W5317">
        <v>7</v>
      </c>
      <c r="X5317">
        <v>12</v>
      </c>
      <c r="Y5317" t="s">
        <v>195</v>
      </c>
      <c r="Z5317" t="str">
        <f t="shared" ca="1" si="250"/>
        <v>Motocicleta</v>
      </c>
      <c r="AF5317" s="6">
        <f t="shared" ca="1" si="251"/>
        <v>0.79624663966071541</v>
      </c>
      <c r="AH5317" t="str">
        <f t="shared" ca="1" si="252"/>
        <v>Rumanía</v>
      </c>
    </row>
    <row r="5318" spans="1:34" x14ac:dyDescent="0.25">
      <c r="A5318" s="1">
        <v>43292.368055555555</v>
      </c>
      <c r="B5318" t="s">
        <v>24</v>
      </c>
      <c r="C5318" t="s">
        <v>25</v>
      </c>
      <c r="D5318" t="s">
        <v>26</v>
      </c>
      <c r="E5318" t="s">
        <v>42</v>
      </c>
      <c r="F5318" t="s">
        <v>56</v>
      </c>
      <c r="G5318" t="s">
        <v>29</v>
      </c>
      <c r="H5318" t="s">
        <v>38</v>
      </c>
      <c r="I5318" t="s">
        <v>39</v>
      </c>
      <c r="J5318" t="s">
        <v>31</v>
      </c>
      <c r="K5318" t="s">
        <v>32</v>
      </c>
      <c r="L5318" t="s">
        <v>40</v>
      </c>
      <c r="M5318" t="s">
        <v>44</v>
      </c>
      <c r="N5318">
        <v>2</v>
      </c>
      <c r="O5318" t="s">
        <v>35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20</v>
      </c>
      <c r="V5318">
        <v>8</v>
      </c>
      <c r="W5318">
        <v>4</v>
      </c>
      <c r="X5318">
        <v>7</v>
      </c>
      <c r="Y5318" t="s">
        <v>197</v>
      </c>
      <c r="Z5318" t="str">
        <f t="shared" ca="1" si="250"/>
        <v>Otro</v>
      </c>
      <c r="AF5318" s="6">
        <f t="shared" ca="1" si="251"/>
        <v>0.85821122007298423</v>
      </c>
      <c r="AH5318" t="str">
        <f t="shared" ca="1" si="252"/>
        <v>Rumanía</v>
      </c>
    </row>
    <row r="5319" spans="1:34" x14ac:dyDescent="0.25">
      <c r="A5319" s="1">
        <v>45446.454861111109</v>
      </c>
      <c r="B5319" t="s">
        <v>24</v>
      </c>
      <c r="C5319" t="s">
        <v>30</v>
      </c>
      <c r="D5319" t="s">
        <v>26</v>
      </c>
      <c r="E5319" t="s">
        <v>64</v>
      </c>
      <c r="F5319" t="s">
        <v>56</v>
      </c>
      <c r="G5319" t="s">
        <v>29</v>
      </c>
      <c r="H5319" t="s">
        <v>30</v>
      </c>
      <c r="I5319" t="s">
        <v>30</v>
      </c>
      <c r="J5319" t="s">
        <v>31</v>
      </c>
      <c r="K5319" t="s">
        <v>32</v>
      </c>
      <c r="L5319" t="s">
        <v>33</v>
      </c>
      <c r="M5319" t="s">
        <v>34</v>
      </c>
      <c r="N5319">
        <v>2</v>
      </c>
      <c r="O5319" t="s">
        <v>35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20</v>
      </c>
      <c r="V5319">
        <v>10</v>
      </c>
      <c r="W5319">
        <v>2</v>
      </c>
      <c r="X5319">
        <v>6</v>
      </c>
      <c r="Y5319" t="s">
        <v>192</v>
      </c>
      <c r="Z5319" t="str">
        <f t="shared" ca="1" si="250"/>
        <v>Turismo</v>
      </c>
      <c r="AF5319" s="6">
        <f t="shared" ca="1" si="251"/>
        <v>0.27891802674360566</v>
      </c>
      <c r="AH5319" t="str">
        <f t="shared" ca="1" si="252"/>
        <v>Eslovenia</v>
      </c>
    </row>
    <row r="5320" spans="1:34" x14ac:dyDescent="0.25">
      <c r="A5320" s="1">
        <v>43853.5</v>
      </c>
      <c r="B5320" t="s">
        <v>24</v>
      </c>
      <c r="C5320" t="s">
        <v>66</v>
      </c>
      <c r="D5320" t="s">
        <v>30</v>
      </c>
      <c r="E5320" t="s">
        <v>45</v>
      </c>
      <c r="F5320" t="s">
        <v>63</v>
      </c>
      <c r="G5320" t="s">
        <v>29</v>
      </c>
      <c r="H5320" t="s">
        <v>68</v>
      </c>
      <c r="I5320" t="s">
        <v>39</v>
      </c>
      <c r="J5320" t="s">
        <v>46</v>
      </c>
      <c r="K5320" t="s">
        <v>32</v>
      </c>
      <c r="L5320" t="s">
        <v>40</v>
      </c>
      <c r="M5320" t="s">
        <v>82</v>
      </c>
      <c r="N5320">
        <v>2</v>
      </c>
      <c r="O5320" t="s">
        <v>75</v>
      </c>
      <c r="P5320">
        <v>10</v>
      </c>
      <c r="Q5320">
        <v>0</v>
      </c>
      <c r="R5320">
        <v>0</v>
      </c>
      <c r="S5320">
        <v>0</v>
      </c>
      <c r="T5320">
        <v>10</v>
      </c>
      <c r="U5320">
        <v>10</v>
      </c>
      <c r="V5320">
        <v>12</v>
      </c>
      <c r="W5320">
        <v>5</v>
      </c>
      <c r="X5320">
        <v>1</v>
      </c>
      <c r="Y5320" t="s">
        <v>192</v>
      </c>
      <c r="Z5320" t="str">
        <f t="shared" ca="1" si="250"/>
        <v>Otro</v>
      </c>
      <c r="AF5320" s="6">
        <f t="shared" ca="1" si="251"/>
        <v>0.68131652263264764</v>
      </c>
      <c r="AH5320" t="str">
        <f t="shared" ca="1" si="252"/>
        <v>Países Bajos</v>
      </c>
    </row>
    <row r="5321" spans="1:34" x14ac:dyDescent="0.25">
      <c r="A5321" s="1">
        <v>44165.928472222222</v>
      </c>
      <c r="B5321" t="s">
        <v>24</v>
      </c>
      <c r="C5321" t="s">
        <v>25</v>
      </c>
      <c r="D5321" t="s">
        <v>36</v>
      </c>
      <c r="E5321" t="s">
        <v>42</v>
      </c>
      <c r="F5321" t="s">
        <v>28</v>
      </c>
      <c r="G5321" t="s">
        <v>29</v>
      </c>
      <c r="H5321" t="s">
        <v>38</v>
      </c>
      <c r="I5321" t="s">
        <v>39</v>
      </c>
      <c r="J5321" t="s">
        <v>31</v>
      </c>
      <c r="K5321" t="s">
        <v>32</v>
      </c>
      <c r="L5321" t="s">
        <v>33</v>
      </c>
      <c r="M5321" t="s">
        <v>34</v>
      </c>
      <c r="N5321">
        <v>2</v>
      </c>
      <c r="O5321" t="s">
        <v>35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20</v>
      </c>
      <c r="V5321">
        <v>22</v>
      </c>
      <c r="W5321">
        <v>2</v>
      </c>
      <c r="X5321">
        <v>11</v>
      </c>
      <c r="Y5321" t="s">
        <v>172</v>
      </c>
      <c r="Z5321" t="str">
        <f t="shared" ca="1" si="250"/>
        <v>Camión</v>
      </c>
      <c r="AF5321" s="6">
        <f t="shared" ca="1" si="251"/>
        <v>0.94932867461220016</v>
      </c>
      <c r="AH5321" t="str">
        <f t="shared" ca="1" si="252"/>
        <v>Rumanía</v>
      </c>
    </row>
    <row r="5322" spans="1:34" x14ac:dyDescent="0.25">
      <c r="A5322" s="1">
        <v>44857.5625</v>
      </c>
      <c r="B5322" t="s">
        <v>49</v>
      </c>
      <c r="C5322" t="s">
        <v>25</v>
      </c>
      <c r="D5322" t="s">
        <v>26</v>
      </c>
      <c r="E5322" t="s">
        <v>45</v>
      </c>
      <c r="F5322" t="s">
        <v>43</v>
      </c>
      <c r="G5322" t="s">
        <v>29</v>
      </c>
      <c r="H5322" t="s">
        <v>30</v>
      </c>
      <c r="I5322" t="s">
        <v>30</v>
      </c>
      <c r="J5322" t="s">
        <v>31</v>
      </c>
      <c r="K5322" t="s">
        <v>32</v>
      </c>
      <c r="L5322" t="s">
        <v>33</v>
      </c>
      <c r="M5322" t="s">
        <v>58</v>
      </c>
      <c r="N5322">
        <v>2</v>
      </c>
      <c r="O5322" t="s">
        <v>35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20</v>
      </c>
      <c r="V5322">
        <v>13</v>
      </c>
      <c r="W5322">
        <v>1</v>
      </c>
      <c r="X5322">
        <v>10</v>
      </c>
      <c r="Y5322" t="s">
        <v>194</v>
      </c>
      <c r="Z5322" t="str">
        <f t="shared" ca="1" si="250"/>
        <v>Otro</v>
      </c>
      <c r="AF5322" s="6">
        <f t="shared" ca="1" si="251"/>
        <v>0.20178729654292382</v>
      </c>
      <c r="AH5322" t="str">
        <f t="shared" ca="1" si="252"/>
        <v>Bélgica</v>
      </c>
    </row>
    <row r="5323" spans="1:34" x14ac:dyDescent="0.25">
      <c r="A5323" s="1">
        <v>43534.569444444445</v>
      </c>
      <c r="B5323" t="s">
        <v>49</v>
      </c>
      <c r="C5323" t="s">
        <v>153</v>
      </c>
      <c r="D5323" t="s">
        <v>26</v>
      </c>
      <c r="E5323" t="s">
        <v>27</v>
      </c>
      <c r="F5323" t="s">
        <v>28</v>
      </c>
      <c r="G5323" t="s">
        <v>29</v>
      </c>
      <c r="H5323" t="s">
        <v>38</v>
      </c>
      <c r="I5323" t="s">
        <v>39</v>
      </c>
      <c r="J5323" t="s">
        <v>46</v>
      </c>
      <c r="K5323" t="s">
        <v>32</v>
      </c>
      <c r="L5323" t="s">
        <v>40</v>
      </c>
      <c r="M5323" t="s">
        <v>58</v>
      </c>
      <c r="N5323">
        <v>2</v>
      </c>
      <c r="O5323" t="s">
        <v>35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20</v>
      </c>
      <c r="V5323">
        <v>13</v>
      </c>
      <c r="W5323">
        <v>1</v>
      </c>
      <c r="X5323">
        <v>3</v>
      </c>
      <c r="Y5323" t="s">
        <v>195</v>
      </c>
      <c r="Z5323" t="str">
        <f t="shared" ca="1" si="250"/>
        <v>Turismo</v>
      </c>
      <c r="AF5323" s="6">
        <f t="shared" ca="1" si="251"/>
        <v>0.57091095998810304</v>
      </c>
      <c r="AH5323" t="str">
        <f t="shared" ca="1" si="252"/>
        <v>Italia</v>
      </c>
    </row>
    <row r="5324" spans="1:34" x14ac:dyDescent="0.25">
      <c r="A5324" s="1">
        <v>43014.702777777777</v>
      </c>
      <c r="B5324" t="s">
        <v>24</v>
      </c>
      <c r="C5324" t="s">
        <v>50</v>
      </c>
      <c r="D5324" t="s">
        <v>26</v>
      </c>
      <c r="E5324" t="s">
        <v>27</v>
      </c>
      <c r="F5324" t="s">
        <v>56</v>
      </c>
      <c r="G5324" t="s">
        <v>29</v>
      </c>
      <c r="H5324" t="s">
        <v>52</v>
      </c>
      <c r="I5324" t="s">
        <v>61</v>
      </c>
      <c r="J5324" t="s">
        <v>31</v>
      </c>
      <c r="K5324" t="s">
        <v>32</v>
      </c>
      <c r="L5324" t="s">
        <v>40</v>
      </c>
      <c r="M5324" t="s">
        <v>82</v>
      </c>
      <c r="N5324">
        <v>2</v>
      </c>
      <c r="O5324" t="s">
        <v>35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20</v>
      </c>
      <c r="V5324">
        <v>16</v>
      </c>
      <c r="W5324">
        <v>6</v>
      </c>
      <c r="X5324">
        <v>10</v>
      </c>
      <c r="Y5324" t="s">
        <v>159</v>
      </c>
      <c r="Z5324" t="str">
        <f t="shared" ca="1" si="250"/>
        <v>Turismo</v>
      </c>
      <c r="AF5324" s="6">
        <f t="shared" ca="1" si="251"/>
        <v>3.7992590520478431E-2</v>
      </c>
      <c r="AH5324" t="str">
        <f t="shared" ca="1" si="252"/>
        <v>Albania</v>
      </c>
    </row>
    <row r="5325" spans="1:34" x14ac:dyDescent="0.25">
      <c r="A5325" s="1">
        <v>43656.419444444444</v>
      </c>
      <c r="B5325" t="s">
        <v>59</v>
      </c>
      <c r="C5325" t="s">
        <v>25</v>
      </c>
      <c r="D5325" t="s">
        <v>26</v>
      </c>
      <c r="E5325" t="s">
        <v>45</v>
      </c>
      <c r="F5325" t="s">
        <v>43</v>
      </c>
      <c r="G5325" t="s">
        <v>29</v>
      </c>
      <c r="H5325" t="s">
        <v>38</v>
      </c>
      <c r="I5325" t="s">
        <v>39</v>
      </c>
      <c r="J5325" t="s">
        <v>46</v>
      </c>
      <c r="K5325" t="s">
        <v>32</v>
      </c>
      <c r="L5325" t="s">
        <v>40</v>
      </c>
      <c r="M5325" t="s">
        <v>92</v>
      </c>
      <c r="N5325">
        <v>2</v>
      </c>
      <c r="O5325" t="s">
        <v>47</v>
      </c>
      <c r="P5325">
        <v>10</v>
      </c>
      <c r="Q5325">
        <v>0</v>
      </c>
      <c r="R5325">
        <v>0</v>
      </c>
      <c r="S5325">
        <v>10</v>
      </c>
      <c r="T5325">
        <v>0</v>
      </c>
      <c r="U5325">
        <v>20</v>
      </c>
      <c r="V5325">
        <v>10</v>
      </c>
      <c r="W5325">
        <v>4</v>
      </c>
      <c r="X5325">
        <v>7</v>
      </c>
      <c r="Y5325" t="s">
        <v>173</v>
      </c>
      <c r="Z5325" t="str">
        <f t="shared" ca="1" si="250"/>
        <v>Turismo</v>
      </c>
      <c r="AF5325" s="6">
        <f t="shared" ca="1" si="251"/>
        <v>0.89747101292653275</v>
      </c>
      <c r="AH5325" t="str">
        <f t="shared" ca="1" si="252"/>
        <v>Rumanía</v>
      </c>
    </row>
    <row r="5326" spans="1:34" x14ac:dyDescent="0.25">
      <c r="A5326" s="1">
        <v>42413.626388888886</v>
      </c>
      <c r="B5326" t="s">
        <v>30</v>
      </c>
      <c r="C5326" t="s">
        <v>30</v>
      </c>
      <c r="D5326" t="s">
        <v>26</v>
      </c>
      <c r="E5326" t="s">
        <v>64</v>
      </c>
      <c r="F5326" t="s">
        <v>56</v>
      </c>
      <c r="G5326" t="s">
        <v>29</v>
      </c>
      <c r="H5326" t="s">
        <v>30</v>
      </c>
      <c r="I5326" t="s">
        <v>30</v>
      </c>
      <c r="J5326" t="s">
        <v>31</v>
      </c>
      <c r="K5326" t="s">
        <v>32</v>
      </c>
      <c r="L5326" t="s">
        <v>33</v>
      </c>
      <c r="M5326" t="s">
        <v>81</v>
      </c>
      <c r="N5326">
        <v>2</v>
      </c>
      <c r="O5326" t="s">
        <v>35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20</v>
      </c>
      <c r="V5326">
        <v>15</v>
      </c>
      <c r="W5326">
        <v>7</v>
      </c>
      <c r="X5326">
        <v>2</v>
      </c>
      <c r="Y5326" t="s">
        <v>168</v>
      </c>
      <c r="Z5326" t="str">
        <f t="shared" ca="1" si="250"/>
        <v>Turismo</v>
      </c>
      <c r="AF5326" s="6">
        <f t="shared" ca="1" si="251"/>
        <v>0.91492370359007558</v>
      </c>
      <c r="AH5326" t="str">
        <f t="shared" ca="1" si="252"/>
        <v>Rumanía</v>
      </c>
    </row>
    <row r="5327" spans="1:34" x14ac:dyDescent="0.25">
      <c r="A5327" s="1">
        <v>45078.492361111108</v>
      </c>
      <c r="B5327" t="s">
        <v>59</v>
      </c>
      <c r="C5327" t="s">
        <v>25</v>
      </c>
      <c r="D5327" t="s">
        <v>26</v>
      </c>
      <c r="E5327" t="s">
        <v>45</v>
      </c>
      <c r="F5327" t="s">
        <v>37</v>
      </c>
      <c r="G5327" t="s">
        <v>29</v>
      </c>
      <c r="H5327" t="s">
        <v>38</v>
      </c>
      <c r="I5327" t="s">
        <v>39</v>
      </c>
      <c r="J5327" t="s">
        <v>31</v>
      </c>
      <c r="K5327" t="s">
        <v>32</v>
      </c>
      <c r="L5327" t="s">
        <v>40</v>
      </c>
      <c r="M5327" t="s">
        <v>58</v>
      </c>
      <c r="N5327">
        <v>2</v>
      </c>
      <c r="O5327" t="s">
        <v>35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20</v>
      </c>
      <c r="V5327">
        <v>11</v>
      </c>
      <c r="W5327">
        <v>5</v>
      </c>
      <c r="X5327">
        <v>6</v>
      </c>
      <c r="Y5327" t="s">
        <v>198</v>
      </c>
      <c r="Z5327" t="str">
        <f t="shared" ca="1" si="250"/>
        <v>Turismo</v>
      </c>
      <c r="AF5327" s="6">
        <f t="shared" ca="1" si="251"/>
        <v>0.61265992710725814</v>
      </c>
      <c r="AH5327" t="str">
        <f t="shared" ca="1" si="252"/>
        <v>Malta</v>
      </c>
    </row>
    <row r="5328" spans="1:34" x14ac:dyDescent="0.25">
      <c r="A5328" s="1">
        <v>44495.611111111109</v>
      </c>
      <c r="B5328" t="s">
        <v>24</v>
      </c>
      <c r="C5328" t="s">
        <v>25</v>
      </c>
      <c r="D5328" t="s">
        <v>26</v>
      </c>
      <c r="E5328" t="s">
        <v>42</v>
      </c>
      <c r="F5328" t="s">
        <v>37</v>
      </c>
      <c r="G5328" t="s">
        <v>29</v>
      </c>
      <c r="H5328" t="s">
        <v>38</v>
      </c>
      <c r="I5328" t="s">
        <v>39</v>
      </c>
      <c r="J5328" t="s">
        <v>46</v>
      </c>
      <c r="K5328" t="s">
        <v>32</v>
      </c>
      <c r="L5328" t="s">
        <v>40</v>
      </c>
      <c r="M5328" t="s">
        <v>44</v>
      </c>
      <c r="N5328">
        <v>2</v>
      </c>
      <c r="O5328" t="s">
        <v>47</v>
      </c>
      <c r="P5328">
        <v>10</v>
      </c>
      <c r="Q5328">
        <v>0</v>
      </c>
      <c r="R5328">
        <v>0</v>
      </c>
      <c r="S5328">
        <v>10</v>
      </c>
      <c r="T5328">
        <v>0</v>
      </c>
      <c r="U5328">
        <v>30</v>
      </c>
      <c r="V5328">
        <v>14</v>
      </c>
      <c r="W5328">
        <v>3</v>
      </c>
      <c r="X5328">
        <v>10</v>
      </c>
      <c r="Y5328" t="s">
        <v>173</v>
      </c>
      <c r="Z5328" t="str">
        <f t="shared" ca="1" si="250"/>
        <v>Turismo</v>
      </c>
      <c r="AF5328" s="6">
        <f t="shared" ca="1" si="251"/>
        <v>0.99286728063353802</v>
      </c>
      <c r="AH5328" t="str">
        <f t="shared" ca="1" si="252"/>
        <v>Serbia</v>
      </c>
    </row>
    <row r="5329" spans="1:34" x14ac:dyDescent="0.25">
      <c r="A5329" s="1">
        <v>45396.229166666664</v>
      </c>
      <c r="B5329" t="s">
        <v>59</v>
      </c>
      <c r="C5329" t="s">
        <v>25</v>
      </c>
      <c r="D5329" t="s">
        <v>36</v>
      </c>
      <c r="E5329" t="s">
        <v>45</v>
      </c>
      <c r="F5329" t="s">
        <v>37</v>
      </c>
      <c r="G5329" t="s">
        <v>29</v>
      </c>
      <c r="H5329" t="s">
        <v>38</v>
      </c>
      <c r="I5329" t="s">
        <v>39</v>
      </c>
      <c r="J5329" t="s">
        <v>31</v>
      </c>
      <c r="K5329" t="s">
        <v>32</v>
      </c>
      <c r="L5329" t="s">
        <v>40</v>
      </c>
      <c r="M5329" t="s">
        <v>95</v>
      </c>
      <c r="N5329">
        <v>2</v>
      </c>
      <c r="O5329" t="s">
        <v>35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20</v>
      </c>
      <c r="V5329">
        <v>5</v>
      </c>
      <c r="W5329">
        <v>1</v>
      </c>
      <c r="X5329">
        <v>4</v>
      </c>
      <c r="Y5329" t="s">
        <v>192</v>
      </c>
      <c r="Z5329" t="str">
        <f t="shared" ca="1" si="250"/>
        <v>Turismo</v>
      </c>
      <c r="AF5329" s="6">
        <f t="shared" ca="1" si="251"/>
        <v>0.14050464598186441</v>
      </c>
      <c r="AH5329" t="str">
        <f t="shared" ca="1" si="252"/>
        <v>Armenia</v>
      </c>
    </row>
    <row r="5330" spans="1:34" x14ac:dyDescent="0.25">
      <c r="A5330" s="1">
        <v>45276.229166666664</v>
      </c>
      <c r="B5330" t="s">
        <v>49</v>
      </c>
      <c r="C5330" t="s">
        <v>25</v>
      </c>
      <c r="D5330" t="s">
        <v>26</v>
      </c>
      <c r="E5330" t="s">
        <v>86</v>
      </c>
      <c r="F5330" t="s">
        <v>28</v>
      </c>
      <c r="G5330" t="s">
        <v>29</v>
      </c>
      <c r="H5330" t="s">
        <v>38</v>
      </c>
      <c r="I5330" t="s">
        <v>39</v>
      </c>
      <c r="J5330" t="s">
        <v>46</v>
      </c>
      <c r="K5330" t="s">
        <v>32</v>
      </c>
      <c r="L5330" t="s">
        <v>40</v>
      </c>
      <c r="M5330" t="s">
        <v>34</v>
      </c>
      <c r="N5330">
        <v>4</v>
      </c>
      <c r="O5330" t="s">
        <v>47</v>
      </c>
      <c r="P5330">
        <v>10</v>
      </c>
      <c r="Q5330">
        <v>0</v>
      </c>
      <c r="R5330">
        <v>0</v>
      </c>
      <c r="S5330">
        <v>10</v>
      </c>
      <c r="T5330">
        <v>0</v>
      </c>
      <c r="U5330">
        <v>0</v>
      </c>
      <c r="V5330">
        <v>5</v>
      </c>
      <c r="W5330">
        <v>7</v>
      </c>
      <c r="X5330">
        <v>12</v>
      </c>
      <c r="Y5330" t="s">
        <v>195</v>
      </c>
      <c r="Z5330" t="str">
        <f t="shared" ca="1" si="250"/>
        <v>Turismo</v>
      </c>
      <c r="AF5330" s="6">
        <f t="shared" ca="1" si="251"/>
        <v>0.7508725722213152</v>
      </c>
      <c r="AH5330" t="str">
        <f t="shared" ca="1" si="252"/>
        <v>Portugal</v>
      </c>
    </row>
    <row r="5331" spans="1:34" x14ac:dyDescent="0.25">
      <c r="A5331" s="1">
        <v>43263.916666666664</v>
      </c>
      <c r="B5331" t="s">
        <v>24</v>
      </c>
      <c r="C5331" t="s">
        <v>25</v>
      </c>
      <c r="D5331" t="s">
        <v>36</v>
      </c>
      <c r="E5331" t="s">
        <v>51</v>
      </c>
      <c r="F5331" t="s">
        <v>28</v>
      </c>
      <c r="G5331" t="s">
        <v>29</v>
      </c>
      <c r="H5331" t="s">
        <v>38</v>
      </c>
      <c r="I5331" t="s">
        <v>127</v>
      </c>
      <c r="J5331" t="s">
        <v>31</v>
      </c>
      <c r="K5331" t="s">
        <v>32</v>
      </c>
      <c r="L5331" t="s">
        <v>33</v>
      </c>
      <c r="M5331" t="s">
        <v>128</v>
      </c>
      <c r="N5331">
        <v>1</v>
      </c>
      <c r="O5331" t="s">
        <v>35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10</v>
      </c>
      <c r="V5331">
        <v>22</v>
      </c>
      <c r="W5331">
        <v>3</v>
      </c>
      <c r="X5331">
        <v>6</v>
      </c>
      <c r="Y5331" t="s">
        <v>180</v>
      </c>
      <c r="Z5331" t="str">
        <f t="shared" ca="1" si="250"/>
        <v>Turismo</v>
      </c>
      <c r="AF5331" s="6">
        <f t="shared" ca="1" si="251"/>
        <v>0.15942051280726965</v>
      </c>
      <c r="AH5331" t="str">
        <f t="shared" ca="1" si="252"/>
        <v>Austria</v>
      </c>
    </row>
    <row r="5332" spans="1:34" x14ac:dyDescent="0.25">
      <c r="A5332" s="1">
        <v>44579.967361111114</v>
      </c>
      <c r="B5332" t="s">
        <v>24</v>
      </c>
      <c r="C5332" t="s">
        <v>25</v>
      </c>
      <c r="D5332" t="s">
        <v>36</v>
      </c>
      <c r="E5332" t="s">
        <v>84</v>
      </c>
      <c r="F5332" t="s">
        <v>37</v>
      </c>
      <c r="G5332" t="s">
        <v>29</v>
      </c>
      <c r="H5332" t="s">
        <v>52</v>
      </c>
      <c r="I5332" t="s">
        <v>39</v>
      </c>
      <c r="J5332" t="s">
        <v>46</v>
      </c>
      <c r="K5332" t="s">
        <v>32</v>
      </c>
      <c r="L5332" t="s">
        <v>73</v>
      </c>
      <c r="M5332" t="s">
        <v>58</v>
      </c>
      <c r="N5332">
        <v>2</v>
      </c>
      <c r="O5332" t="s">
        <v>70</v>
      </c>
      <c r="P5332">
        <v>10</v>
      </c>
      <c r="Q5332">
        <v>0</v>
      </c>
      <c r="R5332">
        <v>10</v>
      </c>
      <c r="S5332">
        <v>0</v>
      </c>
      <c r="T5332">
        <v>0</v>
      </c>
      <c r="U5332">
        <v>10</v>
      </c>
      <c r="V5332">
        <v>23</v>
      </c>
      <c r="W5332">
        <v>3</v>
      </c>
      <c r="X5332">
        <v>1</v>
      </c>
      <c r="Y5332" t="s">
        <v>157</v>
      </c>
      <c r="Z5332" t="str">
        <f t="shared" ca="1" si="250"/>
        <v>Otro</v>
      </c>
      <c r="AF5332" s="6">
        <f t="shared" ca="1" si="251"/>
        <v>0.49598343648740606</v>
      </c>
      <c r="AH5332" t="str">
        <f t="shared" ca="1" si="252"/>
        <v>Islandia</v>
      </c>
    </row>
    <row r="5333" spans="1:34" x14ac:dyDescent="0.25">
      <c r="A5333" s="1">
        <v>43209.645833333336</v>
      </c>
      <c r="B5333" t="s">
        <v>24</v>
      </c>
      <c r="C5333" t="s">
        <v>25</v>
      </c>
      <c r="D5333" t="s">
        <v>26</v>
      </c>
      <c r="E5333" t="s">
        <v>45</v>
      </c>
      <c r="F5333" t="s">
        <v>61</v>
      </c>
      <c r="G5333" t="s">
        <v>29</v>
      </c>
      <c r="H5333" t="s">
        <v>38</v>
      </c>
      <c r="I5333" t="s">
        <v>39</v>
      </c>
      <c r="J5333" t="s">
        <v>31</v>
      </c>
      <c r="K5333" t="s">
        <v>32</v>
      </c>
      <c r="L5333" t="s">
        <v>40</v>
      </c>
      <c r="M5333" t="s">
        <v>48</v>
      </c>
      <c r="N5333">
        <v>2</v>
      </c>
      <c r="O5333" t="s">
        <v>35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</v>
      </c>
      <c r="V5333">
        <v>15</v>
      </c>
      <c r="W5333">
        <v>5</v>
      </c>
      <c r="X5333">
        <v>4</v>
      </c>
      <c r="Y5333" t="s">
        <v>195</v>
      </c>
      <c r="Z5333" t="str">
        <f t="shared" ca="1" si="250"/>
        <v>Turismo</v>
      </c>
      <c r="AF5333" s="6">
        <f t="shared" ca="1" si="251"/>
        <v>0.91573717194469761</v>
      </c>
      <c r="AH5333" t="str">
        <f t="shared" ca="1" si="252"/>
        <v>Rumanía</v>
      </c>
    </row>
    <row r="5334" spans="1:34" x14ac:dyDescent="0.25">
      <c r="A5334" s="1">
        <v>43383.549305555556</v>
      </c>
      <c r="B5334" t="s">
        <v>24</v>
      </c>
      <c r="C5334" t="s">
        <v>50</v>
      </c>
      <c r="D5334" t="s">
        <v>26</v>
      </c>
      <c r="E5334" t="s">
        <v>84</v>
      </c>
      <c r="F5334" t="s">
        <v>28</v>
      </c>
      <c r="G5334" t="s">
        <v>29</v>
      </c>
      <c r="H5334" t="s">
        <v>52</v>
      </c>
      <c r="I5334" t="s">
        <v>39</v>
      </c>
      <c r="J5334" t="s">
        <v>46</v>
      </c>
      <c r="K5334" t="s">
        <v>32</v>
      </c>
      <c r="L5334" t="s">
        <v>73</v>
      </c>
      <c r="M5334" t="s">
        <v>58</v>
      </c>
      <c r="N5334">
        <v>2</v>
      </c>
      <c r="O5334" t="s">
        <v>47</v>
      </c>
      <c r="P5334">
        <v>10</v>
      </c>
      <c r="Q5334">
        <v>0</v>
      </c>
      <c r="R5334">
        <v>0</v>
      </c>
      <c r="S5334">
        <v>10</v>
      </c>
      <c r="T5334">
        <v>0</v>
      </c>
      <c r="U5334">
        <v>10</v>
      </c>
      <c r="V5334">
        <v>13</v>
      </c>
      <c r="W5334">
        <v>4</v>
      </c>
      <c r="X5334">
        <v>10</v>
      </c>
      <c r="Y5334" t="s">
        <v>195</v>
      </c>
      <c r="Z5334" t="str">
        <f t="shared" ca="1" si="250"/>
        <v>Turismo</v>
      </c>
      <c r="AF5334" s="6">
        <f t="shared" ca="1" si="251"/>
        <v>0.30883600430276936</v>
      </c>
      <c r="AH5334" t="str">
        <f t="shared" ca="1" si="252"/>
        <v>Eslovenia</v>
      </c>
    </row>
    <row r="5335" spans="1:34" x14ac:dyDescent="0.25">
      <c r="A5335" s="1">
        <v>44033.505555555559</v>
      </c>
      <c r="B5335" t="s">
        <v>49</v>
      </c>
      <c r="C5335" t="s">
        <v>25</v>
      </c>
      <c r="D5335" t="s">
        <v>26</v>
      </c>
      <c r="E5335" t="s">
        <v>27</v>
      </c>
      <c r="F5335" t="s">
        <v>28</v>
      </c>
      <c r="G5335" t="s">
        <v>29</v>
      </c>
      <c r="H5335" t="s">
        <v>38</v>
      </c>
      <c r="I5335" t="s">
        <v>39</v>
      </c>
      <c r="J5335" t="s">
        <v>31</v>
      </c>
      <c r="K5335" t="s">
        <v>32</v>
      </c>
      <c r="L5335" t="s">
        <v>40</v>
      </c>
      <c r="M5335" t="s">
        <v>58</v>
      </c>
      <c r="N5335">
        <v>2</v>
      </c>
      <c r="O5335" t="s">
        <v>35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20</v>
      </c>
      <c r="V5335">
        <v>12</v>
      </c>
      <c r="W5335">
        <v>3</v>
      </c>
      <c r="X5335">
        <v>7</v>
      </c>
      <c r="Y5335" t="s">
        <v>161</v>
      </c>
      <c r="Z5335" t="str">
        <f t="shared" ca="1" si="250"/>
        <v>Camión</v>
      </c>
      <c r="AF5335" s="6">
        <f t="shared" ca="1" si="251"/>
        <v>0.13954832481074331</v>
      </c>
      <c r="AH5335" t="str">
        <f t="shared" ca="1" si="252"/>
        <v>Armenia</v>
      </c>
    </row>
    <row r="5336" spans="1:34" x14ac:dyDescent="0.25">
      <c r="A5336" s="1">
        <v>43684.759027777778</v>
      </c>
      <c r="B5336" t="s">
        <v>24</v>
      </c>
      <c r="C5336" t="s">
        <v>25</v>
      </c>
      <c r="D5336" t="s">
        <v>26</v>
      </c>
      <c r="E5336" t="s">
        <v>27</v>
      </c>
      <c r="F5336" t="s">
        <v>37</v>
      </c>
      <c r="G5336" t="s">
        <v>29</v>
      </c>
      <c r="H5336" t="s">
        <v>38</v>
      </c>
      <c r="I5336" t="s">
        <v>39</v>
      </c>
      <c r="J5336" t="s">
        <v>31</v>
      </c>
      <c r="K5336" t="s">
        <v>32</v>
      </c>
      <c r="L5336" t="s">
        <v>40</v>
      </c>
      <c r="M5336" t="s">
        <v>41</v>
      </c>
      <c r="N5336">
        <v>2</v>
      </c>
      <c r="O5336" t="s">
        <v>35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40</v>
      </c>
      <c r="V5336">
        <v>18</v>
      </c>
      <c r="W5336">
        <v>4</v>
      </c>
      <c r="X5336">
        <v>8</v>
      </c>
      <c r="Y5336" t="s">
        <v>157</v>
      </c>
      <c r="Z5336" t="str">
        <f t="shared" ca="1" si="250"/>
        <v>Otro</v>
      </c>
      <c r="AF5336" s="6">
        <f t="shared" ca="1" si="251"/>
        <v>0.62436566870941013</v>
      </c>
      <c r="AH5336" t="str">
        <f t="shared" ca="1" si="252"/>
        <v>Montenegro</v>
      </c>
    </row>
    <row r="5337" spans="1:34" x14ac:dyDescent="0.25">
      <c r="A5337" s="1">
        <v>44008.714583333334</v>
      </c>
      <c r="B5337" t="s">
        <v>24</v>
      </c>
      <c r="C5337" t="s">
        <v>25</v>
      </c>
      <c r="D5337" t="s">
        <v>26</v>
      </c>
      <c r="E5337" t="s">
        <v>27</v>
      </c>
      <c r="F5337" t="s">
        <v>43</v>
      </c>
      <c r="G5337" t="s">
        <v>29</v>
      </c>
      <c r="H5337" t="s">
        <v>38</v>
      </c>
      <c r="I5337" t="s">
        <v>39</v>
      </c>
      <c r="J5337" t="s">
        <v>31</v>
      </c>
      <c r="K5337" t="s">
        <v>32</v>
      </c>
      <c r="L5337" t="s">
        <v>40</v>
      </c>
      <c r="M5337" t="s">
        <v>58</v>
      </c>
      <c r="N5337">
        <v>2</v>
      </c>
      <c r="O5337" t="s">
        <v>35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30</v>
      </c>
      <c r="V5337">
        <v>17</v>
      </c>
      <c r="W5337">
        <v>6</v>
      </c>
      <c r="X5337">
        <v>6</v>
      </c>
      <c r="Y5337" t="s">
        <v>192</v>
      </c>
      <c r="Z5337" t="str">
        <f t="shared" ca="1" si="250"/>
        <v>Turismo</v>
      </c>
      <c r="AF5337" s="6">
        <f t="shared" ca="1" si="251"/>
        <v>0.4806200292088797</v>
      </c>
      <c r="AH5337" t="str">
        <f t="shared" ca="1" si="252"/>
        <v>Islandia</v>
      </c>
    </row>
    <row r="5338" spans="1:34" x14ac:dyDescent="0.25">
      <c r="A5338" s="1">
        <v>44991.65902777778</v>
      </c>
      <c r="B5338" t="s">
        <v>24</v>
      </c>
      <c r="C5338" t="s">
        <v>25</v>
      </c>
      <c r="D5338" t="s">
        <v>26</v>
      </c>
      <c r="E5338" t="s">
        <v>64</v>
      </c>
      <c r="F5338" t="s">
        <v>65</v>
      </c>
      <c r="G5338" t="s">
        <v>29</v>
      </c>
      <c r="H5338" t="s">
        <v>38</v>
      </c>
      <c r="I5338" t="s">
        <v>39</v>
      </c>
      <c r="J5338" t="s">
        <v>31</v>
      </c>
      <c r="K5338" t="s">
        <v>32</v>
      </c>
      <c r="L5338" t="s">
        <v>40</v>
      </c>
      <c r="M5338" t="s">
        <v>48</v>
      </c>
      <c r="N5338">
        <v>2</v>
      </c>
      <c r="O5338" t="s">
        <v>35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20</v>
      </c>
      <c r="V5338">
        <v>15</v>
      </c>
      <c r="W5338">
        <v>2</v>
      </c>
      <c r="X5338">
        <v>3</v>
      </c>
      <c r="Y5338" t="s">
        <v>173</v>
      </c>
      <c r="Z5338" t="str">
        <f t="shared" ca="1" si="250"/>
        <v>Camión</v>
      </c>
      <c r="AF5338" s="6">
        <f t="shared" ca="1" si="251"/>
        <v>0.78595793970563566</v>
      </c>
      <c r="AH5338" t="str">
        <f t="shared" ca="1" si="252"/>
        <v>Rumanía</v>
      </c>
    </row>
    <row r="5339" spans="1:34" x14ac:dyDescent="0.25">
      <c r="A5339" s="1">
        <v>44299.884027777778</v>
      </c>
      <c r="B5339" t="s">
        <v>59</v>
      </c>
      <c r="C5339" t="s">
        <v>25</v>
      </c>
      <c r="D5339" t="s">
        <v>36</v>
      </c>
      <c r="E5339" t="s">
        <v>45</v>
      </c>
      <c r="F5339" t="s">
        <v>37</v>
      </c>
      <c r="G5339" t="s">
        <v>29</v>
      </c>
      <c r="H5339" t="s">
        <v>38</v>
      </c>
      <c r="I5339" t="s">
        <v>39</v>
      </c>
      <c r="J5339" t="s">
        <v>46</v>
      </c>
      <c r="K5339" t="s">
        <v>32</v>
      </c>
      <c r="L5339" t="s">
        <v>40</v>
      </c>
      <c r="M5339" t="s">
        <v>58</v>
      </c>
      <c r="N5339">
        <v>2</v>
      </c>
      <c r="O5339" t="s">
        <v>75</v>
      </c>
      <c r="P5339">
        <v>10</v>
      </c>
      <c r="Q5339">
        <v>0</v>
      </c>
      <c r="R5339">
        <v>0</v>
      </c>
      <c r="S5339">
        <v>0</v>
      </c>
      <c r="T5339">
        <v>10</v>
      </c>
      <c r="U5339">
        <v>40</v>
      </c>
      <c r="V5339">
        <v>21</v>
      </c>
      <c r="W5339">
        <v>3</v>
      </c>
      <c r="X5339">
        <v>4</v>
      </c>
      <c r="Y5339" t="s">
        <v>173</v>
      </c>
      <c r="Z5339" t="str">
        <f t="shared" ca="1" si="250"/>
        <v>Turismo</v>
      </c>
      <c r="AF5339" s="6">
        <f t="shared" ca="1" si="251"/>
        <v>0.53427803340492364</v>
      </c>
      <c r="AH5339" t="str">
        <f t="shared" ca="1" si="252"/>
        <v>Islandia</v>
      </c>
    </row>
    <row r="5340" spans="1:34" x14ac:dyDescent="0.25">
      <c r="A5340" s="1">
        <v>43392.65625</v>
      </c>
      <c r="B5340" t="s">
        <v>59</v>
      </c>
      <c r="C5340" t="s">
        <v>79</v>
      </c>
      <c r="D5340" t="s">
        <v>26</v>
      </c>
      <c r="E5340" t="s">
        <v>45</v>
      </c>
      <c r="F5340" t="s">
        <v>28</v>
      </c>
      <c r="G5340" t="s">
        <v>29</v>
      </c>
      <c r="H5340" t="s">
        <v>52</v>
      </c>
      <c r="I5340" t="s">
        <v>39</v>
      </c>
      <c r="J5340" t="s">
        <v>31</v>
      </c>
      <c r="K5340" t="s">
        <v>32</v>
      </c>
      <c r="L5340" t="s">
        <v>40</v>
      </c>
      <c r="M5340" t="s">
        <v>34</v>
      </c>
      <c r="N5340">
        <v>2</v>
      </c>
      <c r="O5340" t="s">
        <v>35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30</v>
      </c>
      <c r="V5340">
        <v>15</v>
      </c>
      <c r="W5340">
        <v>6</v>
      </c>
      <c r="X5340">
        <v>10</v>
      </c>
      <c r="Y5340" t="s">
        <v>157</v>
      </c>
      <c r="Z5340" t="str">
        <f t="shared" ca="1" si="250"/>
        <v>Motocicleta</v>
      </c>
      <c r="AF5340" s="6">
        <f t="shared" ca="1" si="251"/>
        <v>0.79018496469500565</v>
      </c>
      <c r="AH5340" t="str">
        <f t="shared" ca="1" si="252"/>
        <v>Rumanía</v>
      </c>
    </row>
    <row r="5341" spans="1:34" x14ac:dyDescent="0.25">
      <c r="A5341" s="1">
        <v>43487.365277777775</v>
      </c>
      <c r="B5341" t="s">
        <v>24</v>
      </c>
      <c r="C5341" t="s">
        <v>25</v>
      </c>
      <c r="D5341" t="s">
        <v>26</v>
      </c>
      <c r="E5341" t="s">
        <v>42</v>
      </c>
      <c r="F5341" t="s">
        <v>65</v>
      </c>
      <c r="G5341" t="s">
        <v>29</v>
      </c>
      <c r="H5341" t="s">
        <v>52</v>
      </c>
      <c r="I5341" t="s">
        <v>39</v>
      </c>
      <c r="J5341" t="s">
        <v>31</v>
      </c>
      <c r="K5341" t="s">
        <v>32</v>
      </c>
      <c r="L5341" t="s">
        <v>40</v>
      </c>
      <c r="M5341" t="s">
        <v>34</v>
      </c>
      <c r="N5341">
        <v>3</v>
      </c>
      <c r="O5341" t="s">
        <v>35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30</v>
      </c>
      <c r="V5341">
        <v>8</v>
      </c>
      <c r="W5341">
        <v>3</v>
      </c>
      <c r="X5341">
        <v>1</v>
      </c>
      <c r="Y5341" t="s">
        <v>193</v>
      </c>
      <c r="Z5341" t="str">
        <f t="shared" ca="1" si="250"/>
        <v>Turismo</v>
      </c>
      <c r="AF5341" s="6">
        <f t="shared" ca="1" si="251"/>
        <v>0.67716253027360984</v>
      </c>
      <c r="AH5341" t="str">
        <f t="shared" ca="1" si="252"/>
        <v>Países Bajos</v>
      </c>
    </row>
    <row r="5342" spans="1:34" x14ac:dyDescent="0.25">
      <c r="A5342" s="1">
        <v>43490.416666666664</v>
      </c>
      <c r="B5342" t="s">
        <v>24</v>
      </c>
      <c r="C5342" t="s">
        <v>25</v>
      </c>
      <c r="D5342" t="s">
        <v>26</v>
      </c>
      <c r="E5342" t="s">
        <v>42</v>
      </c>
      <c r="F5342" t="s">
        <v>56</v>
      </c>
      <c r="G5342" t="s">
        <v>29</v>
      </c>
      <c r="H5342" t="s">
        <v>38</v>
      </c>
      <c r="I5342" t="s">
        <v>39</v>
      </c>
      <c r="J5342" t="s">
        <v>46</v>
      </c>
      <c r="K5342" t="s">
        <v>32</v>
      </c>
      <c r="L5342" t="s">
        <v>40</v>
      </c>
      <c r="M5342" t="s">
        <v>82</v>
      </c>
      <c r="N5342">
        <v>2</v>
      </c>
      <c r="O5342" t="s">
        <v>75</v>
      </c>
      <c r="P5342">
        <v>10</v>
      </c>
      <c r="Q5342">
        <v>0</v>
      </c>
      <c r="R5342">
        <v>0</v>
      </c>
      <c r="S5342">
        <v>0</v>
      </c>
      <c r="T5342">
        <v>10</v>
      </c>
      <c r="U5342">
        <v>10</v>
      </c>
      <c r="V5342">
        <v>10</v>
      </c>
      <c r="W5342">
        <v>6</v>
      </c>
      <c r="X5342">
        <v>1</v>
      </c>
      <c r="Y5342" t="s">
        <v>192</v>
      </c>
      <c r="Z5342" t="str">
        <f t="shared" ca="1" si="250"/>
        <v>Turismo</v>
      </c>
      <c r="AF5342" s="6">
        <f t="shared" ca="1" si="251"/>
        <v>0.40742796172194373</v>
      </c>
      <c r="AH5342" t="str">
        <f t="shared" ca="1" si="252"/>
        <v>España</v>
      </c>
    </row>
    <row r="5343" spans="1:34" x14ac:dyDescent="0.25">
      <c r="A5343" s="1">
        <v>42889.875</v>
      </c>
      <c r="B5343" t="s">
        <v>24</v>
      </c>
      <c r="C5343" t="s">
        <v>25</v>
      </c>
      <c r="D5343" t="s">
        <v>36</v>
      </c>
      <c r="E5343" t="s">
        <v>64</v>
      </c>
      <c r="F5343" t="s">
        <v>80</v>
      </c>
      <c r="G5343" t="s">
        <v>29</v>
      </c>
      <c r="H5343" t="s">
        <v>38</v>
      </c>
      <c r="I5343" t="s">
        <v>39</v>
      </c>
      <c r="J5343" t="s">
        <v>31</v>
      </c>
      <c r="K5343" t="s">
        <v>32</v>
      </c>
      <c r="L5343" t="s">
        <v>33</v>
      </c>
      <c r="M5343" t="s">
        <v>48</v>
      </c>
      <c r="N5343">
        <v>2</v>
      </c>
      <c r="O5343" t="s">
        <v>35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40</v>
      </c>
      <c r="V5343">
        <v>21</v>
      </c>
      <c r="W5343">
        <v>7</v>
      </c>
      <c r="X5343">
        <v>6</v>
      </c>
      <c r="Y5343" t="s">
        <v>179</v>
      </c>
      <c r="Z5343" t="str">
        <f t="shared" ca="1" si="250"/>
        <v>Turismo</v>
      </c>
      <c r="AF5343" s="6">
        <f t="shared" ca="1" si="251"/>
        <v>0.42137958350661509</v>
      </c>
      <c r="AH5343" t="str">
        <f t="shared" ca="1" si="252"/>
        <v>España</v>
      </c>
    </row>
    <row r="5344" spans="1:34" x14ac:dyDescent="0.25">
      <c r="A5344" s="1">
        <v>44145.770138888889</v>
      </c>
      <c r="B5344" t="s">
        <v>49</v>
      </c>
      <c r="C5344" t="s">
        <v>79</v>
      </c>
      <c r="D5344" t="s">
        <v>36</v>
      </c>
      <c r="E5344" t="s">
        <v>45</v>
      </c>
      <c r="F5344" t="s">
        <v>28</v>
      </c>
      <c r="G5344" t="s">
        <v>29</v>
      </c>
      <c r="H5344" t="s">
        <v>52</v>
      </c>
      <c r="I5344" t="s">
        <v>39</v>
      </c>
      <c r="J5344" t="s">
        <v>46</v>
      </c>
      <c r="K5344" t="s">
        <v>32</v>
      </c>
      <c r="L5344" t="s">
        <v>40</v>
      </c>
      <c r="M5344" t="s">
        <v>58</v>
      </c>
      <c r="N5344">
        <v>2</v>
      </c>
      <c r="O5344" t="s">
        <v>35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20</v>
      </c>
      <c r="V5344">
        <v>18</v>
      </c>
      <c r="W5344">
        <v>3</v>
      </c>
      <c r="X5344">
        <v>11</v>
      </c>
      <c r="Y5344" t="s">
        <v>194</v>
      </c>
      <c r="Z5344" t="str">
        <f t="shared" ca="1" si="250"/>
        <v>Camión</v>
      </c>
      <c r="AF5344" s="6">
        <f t="shared" ca="1" si="251"/>
        <v>0.7376733238901152</v>
      </c>
      <c r="AH5344" t="str">
        <f t="shared" ca="1" si="252"/>
        <v>Portugal</v>
      </c>
    </row>
    <row r="5345" spans="1:34" x14ac:dyDescent="0.25">
      <c r="A5345" s="1">
        <v>43755.000694444447</v>
      </c>
      <c r="B5345" t="s">
        <v>59</v>
      </c>
      <c r="C5345" t="s">
        <v>25</v>
      </c>
      <c r="D5345" t="s">
        <v>36</v>
      </c>
      <c r="E5345" t="s">
        <v>45</v>
      </c>
      <c r="F5345" t="s">
        <v>56</v>
      </c>
      <c r="G5345" t="s">
        <v>29</v>
      </c>
      <c r="H5345" t="s">
        <v>38</v>
      </c>
      <c r="I5345" t="s">
        <v>39</v>
      </c>
      <c r="J5345" t="s">
        <v>46</v>
      </c>
      <c r="K5345" t="s">
        <v>32</v>
      </c>
      <c r="L5345" t="s">
        <v>40</v>
      </c>
      <c r="M5345" t="s">
        <v>92</v>
      </c>
      <c r="N5345">
        <v>2</v>
      </c>
      <c r="O5345" t="s">
        <v>47</v>
      </c>
      <c r="P5345">
        <v>10</v>
      </c>
      <c r="Q5345">
        <v>0</v>
      </c>
      <c r="R5345">
        <v>0</v>
      </c>
      <c r="S5345">
        <v>10</v>
      </c>
      <c r="T5345">
        <v>0</v>
      </c>
      <c r="U5345">
        <v>10</v>
      </c>
      <c r="V5345">
        <v>0</v>
      </c>
      <c r="W5345">
        <v>5</v>
      </c>
      <c r="X5345">
        <v>10</v>
      </c>
      <c r="Y5345" t="s">
        <v>179</v>
      </c>
      <c r="Z5345" t="str">
        <f t="shared" ca="1" si="250"/>
        <v>Motocicleta</v>
      </c>
      <c r="AF5345" s="6">
        <f t="shared" ca="1" si="251"/>
        <v>0.91056264308868307</v>
      </c>
      <c r="AH5345" t="str">
        <f t="shared" ca="1" si="252"/>
        <v>Rumanía</v>
      </c>
    </row>
    <row r="5346" spans="1:34" x14ac:dyDescent="0.25">
      <c r="A5346" s="1">
        <v>43254.556944444441</v>
      </c>
      <c r="B5346" t="s">
        <v>24</v>
      </c>
      <c r="C5346" t="s">
        <v>25</v>
      </c>
      <c r="D5346" t="s">
        <v>26</v>
      </c>
      <c r="E5346" t="s">
        <v>42</v>
      </c>
      <c r="F5346" t="s">
        <v>28</v>
      </c>
      <c r="G5346" t="s">
        <v>29</v>
      </c>
      <c r="H5346" t="s">
        <v>38</v>
      </c>
      <c r="I5346" t="s">
        <v>39</v>
      </c>
      <c r="J5346" t="s">
        <v>46</v>
      </c>
      <c r="K5346" t="s">
        <v>32</v>
      </c>
      <c r="L5346" t="s">
        <v>33</v>
      </c>
      <c r="M5346" t="s">
        <v>34</v>
      </c>
      <c r="N5346">
        <v>2</v>
      </c>
      <c r="O5346" t="s">
        <v>75</v>
      </c>
      <c r="P5346">
        <v>10</v>
      </c>
      <c r="Q5346">
        <v>0</v>
      </c>
      <c r="R5346">
        <v>0</v>
      </c>
      <c r="S5346">
        <v>0</v>
      </c>
      <c r="T5346">
        <v>10</v>
      </c>
      <c r="U5346">
        <v>10</v>
      </c>
      <c r="V5346">
        <v>13</v>
      </c>
      <c r="W5346">
        <v>1</v>
      </c>
      <c r="X5346">
        <v>6</v>
      </c>
      <c r="Y5346" t="s">
        <v>195</v>
      </c>
      <c r="Z5346" t="str">
        <f t="shared" ca="1" si="250"/>
        <v>Turismo</v>
      </c>
      <c r="AF5346" s="6">
        <f t="shared" ca="1" si="251"/>
        <v>0.82228178230144888</v>
      </c>
      <c r="AH5346" t="str">
        <f t="shared" ca="1" si="252"/>
        <v>Rumanía</v>
      </c>
    </row>
    <row r="5347" spans="1:34" x14ac:dyDescent="0.25">
      <c r="A5347" s="1">
        <v>45386.820138888892</v>
      </c>
      <c r="B5347" t="s">
        <v>59</v>
      </c>
      <c r="C5347" t="s">
        <v>25</v>
      </c>
      <c r="D5347" t="s">
        <v>36</v>
      </c>
      <c r="E5347" t="s">
        <v>84</v>
      </c>
      <c r="F5347" t="s">
        <v>37</v>
      </c>
      <c r="G5347" t="s">
        <v>29</v>
      </c>
      <c r="H5347" t="s">
        <v>38</v>
      </c>
      <c r="I5347" t="s">
        <v>39</v>
      </c>
      <c r="J5347" t="s">
        <v>46</v>
      </c>
      <c r="K5347" t="s">
        <v>32</v>
      </c>
      <c r="L5347" t="s">
        <v>40</v>
      </c>
      <c r="M5347" t="s">
        <v>34</v>
      </c>
      <c r="N5347">
        <v>2</v>
      </c>
      <c r="O5347" t="s">
        <v>47</v>
      </c>
      <c r="P5347">
        <v>10</v>
      </c>
      <c r="Q5347">
        <v>0</v>
      </c>
      <c r="R5347">
        <v>0</v>
      </c>
      <c r="S5347">
        <v>10</v>
      </c>
      <c r="T5347">
        <v>0</v>
      </c>
      <c r="U5347">
        <v>10</v>
      </c>
      <c r="V5347">
        <v>19</v>
      </c>
      <c r="W5347">
        <v>5</v>
      </c>
      <c r="X5347">
        <v>4</v>
      </c>
      <c r="Y5347" t="s">
        <v>157</v>
      </c>
      <c r="Z5347" t="str">
        <f t="shared" ca="1" si="250"/>
        <v>Turismo</v>
      </c>
      <c r="AF5347" s="6">
        <f t="shared" ca="1" si="251"/>
        <v>5.308278587104498E-2</v>
      </c>
      <c r="AH5347" t="str">
        <f t="shared" ca="1" si="252"/>
        <v>Albania</v>
      </c>
    </row>
    <row r="5348" spans="1:34" x14ac:dyDescent="0.25">
      <c r="A5348" s="1">
        <v>43873.638888888891</v>
      </c>
      <c r="B5348" t="s">
        <v>24</v>
      </c>
      <c r="C5348" t="s">
        <v>66</v>
      </c>
      <c r="D5348" t="s">
        <v>26</v>
      </c>
      <c r="E5348" t="s">
        <v>45</v>
      </c>
      <c r="F5348" t="s">
        <v>28</v>
      </c>
      <c r="G5348" t="s">
        <v>29</v>
      </c>
      <c r="H5348" t="s">
        <v>68</v>
      </c>
      <c r="I5348" t="s">
        <v>39</v>
      </c>
      <c r="J5348" t="s">
        <v>46</v>
      </c>
      <c r="K5348" t="s">
        <v>32</v>
      </c>
      <c r="L5348" t="s">
        <v>40</v>
      </c>
      <c r="M5348" t="s">
        <v>34</v>
      </c>
      <c r="N5348">
        <v>2</v>
      </c>
      <c r="O5348" t="s">
        <v>70</v>
      </c>
      <c r="P5348">
        <v>20</v>
      </c>
      <c r="Q5348">
        <v>0</v>
      </c>
      <c r="R5348">
        <v>20</v>
      </c>
      <c r="S5348">
        <v>0</v>
      </c>
      <c r="T5348">
        <v>0</v>
      </c>
      <c r="U5348">
        <v>10</v>
      </c>
      <c r="V5348">
        <v>15</v>
      </c>
      <c r="W5348">
        <v>4</v>
      </c>
      <c r="X5348">
        <v>2</v>
      </c>
      <c r="Y5348" t="s">
        <v>193</v>
      </c>
      <c r="Z5348" t="str">
        <f t="shared" ca="1" si="250"/>
        <v>Turismo</v>
      </c>
      <c r="AF5348" s="6">
        <f t="shared" ca="1" si="251"/>
        <v>0.56231800743117077</v>
      </c>
      <c r="AH5348" t="str">
        <f t="shared" ca="1" si="252"/>
        <v>Islandia</v>
      </c>
    </row>
    <row r="5349" spans="1:34" x14ac:dyDescent="0.25">
      <c r="A5349" s="1">
        <v>44787.835416666669</v>
      </c>
      <c r="B5349" t="s">
        <v>24</v>
      </c>
      <c r="C5349" t="s">
        <v>25</v>
      </c>
      <c r="D5349" t="s">
        <v>26</v>
      </c>
      <c r="E5349" t="s">
        <v>42</v>
      </c>
      <c r="F5349" t="s">
        <v>28</v>
      </c>
      <c r="G5349" t="s">
        <v>29</v>
      </c>
      <c r="H5349" t="s">
        <v>38</v>
      </c>
      <c r="I5349" t="s">
        <v>30</v>
      </c>
      <c r="J5349" t="s">
        <v>31</v>
      </c>
      <c r="K5349" t="s">
        <v>32</v>
      </c>
      <c r="L5349" t="s">
        <v>40</v>
      </c>
      <c r="M5349" t="s">
        <v>34</v>
      </c>
      <c r="N5349">
        <v>2</v>
      </c>
      <c r="O5349" t="s">
        <v>35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20</v>
      </c>
      <c r="V5349">
        <v>20</v>
      </c>
      <c r="W5349">
        <v>1</v>
      </c>
      <c r="X5349">
        <v>8</v>
      </c>
      <c r="Y5349" t="s">
        <v>172</v>
      </c>
      <c r="Z5349" t="str">
        <f t="shared" ca="1" si="250"/>
        <v>Turismo</v>
      </c>
      <c r="AF5349" s="6">
        <f t="shared" ca="1" si="251"/>
        <v>0.17739147611157391</v>
      </c>
      <c r="AH5349" t="str">
        <f t="shared" ca="1" si="252"/>
        <v>Azerbaiyán</v>
      </c>
    </row>
    <row r="5350" spans="1:34" x14ac:dyDescent="0.25">
      <c r="A5350" s="1">
        <v>44968.493055555555</v>
      </c>
      <c r="B5350" t="s">
        <v>24</v>
      </c>
      <c r="C5350" t="s">
        <v>25</v>
      </c>
      <c r="D5350" t="s">
        <v>26</v>
      </c>
      <c r="E5350" t="s">
        <v>27</v>
      </c>
      <c r="F5350" t="s">
        <v>43</v>
      </c>
      <c r="G5350" t="s">
        <v>29</v>
      </c>
      <c r="H5350" t="s">
        <v>38</v>
      </c>
      <c r="I5350" t="s">
        <v>39</v>
      </c>
      <c r="J5350" t="s">
        <v>31</v>
      </c>
      <c r="K5350" t="s">
        <v>32</v>
      </c>
      <c r="L5350" t="s">
        <v>40</v>
      </c>
      <c r="M5350" t="s">
        <v>34</v>
      </c>
      <c r="N5350">
        <v>2</v>
      </c>
      <c r="O5350" t="s">
        <v>35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30</v>
      </c>
      <c r="V5350">
        <v>11</v>
      </c>
      <c r="W5350">
        <v>7</v>
      </c>
      <c r="X5350">
        <v>2</v>
      </c>
      <c r="Y5350" t="s">
        <v>195</v>
      </c>
      <c r="Z5350" t="str">
        <f t="shared" ca="1" si="250"/>
        <v>Bus</v>
      </c>
      <c r="AF5350" s="6">
        <f t="shared" ca="1" si="251"/>
        <v>0.9915532506201904</v>
      </c>
      <c r="AH5350" t="str">
        <f t="shared" ca="1" si="252"/>
        <v>Serbia</v>
      </c>
    </row>
    <row r="5351" spans="1:34" x14ac:dyDescent="0.25">
      <c r="A5351" s="1">
        <v>44539.743055555555</v>
      </c>
      <c r="B5351" t="s">
        <v>24</v>
      </c>
      <c r="C5351" t="s">
        <v>25</v>
      </c>
      <c r="D5351" t="s">
        <v>78</v>
      </c>
      <c r="E5351" t="s">
        <v>84</v>
      </c>
      <c r="F5351" t="s">
        <v>28</v>
      </c>
      <c r="G5351" t="s">
        <v>29</v>
      </c>
      <c r="H5351" t="s">
        <v>38</v>
      </c>
      <c r="I5351" t="s">
        <v>39</v>
      </c>
      <c r="J5351" t="s">
        <v>46</v>
      </c>
      <c r="K5351" t="s">
        <v>32</v>
      </c>
      <c r="L5351" t="s">
        <v>40</v>
      </c>
      <c r="M5351" t="s">
        <v>48</v>
      </c>
      <c r="N5351">
        <v>2</v>
      </c>
      <c r="O5351" t="s">
        <v>47</v>
      </c>
      <c r="P5351">
        <v>10</v>
      </c>
      <c r="Q5351">
        <v>0</v>
      </c>
      <c r="R5351">
        <v>0</v>
      </c>
      <c r="S5351">
        <v>10</v>
      </c>
      <c r="T5351">
        <v>0</v>
      </c>
      <c r="U5351">
        <v>10</v>
      </c>
      <c r="V5351">
        <v>17</v>
      </c>
      <c r="W5351">
        <v>5</v>
      </c>
      <c r="X5351">
        <v>12</v>
      </c>
      <c r="Y5351" t="s">
        <v>168</v>
      </c>
      <c r="Z5351" t="str">
        <f t="shared" ca="1" si="250"/>
        <v>Turismo</v>
      </c>
      <c r="AF5351" s="6">
        <f t="shared" ca="1" si="251"/>
        <v>0.84515997455816771</v>
      </c>
      <c r="AH5351" t="str">
        <f t="shared" ca="1" si="252"/>
        <v>Rumanía</v>
      </c>
    </row>
    <row r="5352" spans="1:34" x14ac:dyDescent="0.25">
      <c r="A5352" s="1">
        <v>43664.654166666667</v>
      </c>
      <c r="B5352" t="s">
        <v>24</v>
      </c>
      <c r="C5352" t="s">
        <v>25</v>
      </c>
      <c r="D5352" t="s">
        <v>26</v>
      </c>
      <c r="E5352" t="s">
        <v>64</v>
      </c>
      <c r="F5352" t="s">
        <v>37</v>
      </c>
      <c r="G5352" t="s">
        <v>29</v>
      </c>
      <c r="H5352" t="s">
        <v>38</v>
      </c>
      <c r="I5352" t="s">
        <v>39</v>
      </c>
      <c r="J5352" t="s">
        <v>31</v>
      </c>
      <c r="K5352" t="s">
        <v>32</v>
      </c>
      <c r="L5352" t="s">
        <v>40</v>
      </c>
      <c r="M5352" t="s">
        <v>77</v>
      </c>
      <c r="N5352">
        <v>2</v>
      </c>
      <c r="O5352" t="s">
        <v>35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20</v>
      </c>
      <c r="V5352">
        <v>15</v>
      </c>
      <c r="W5352">
        <v>5</v>
      </c>
      <c r="X5352">
        <v>7</v>
      </c>
      <c r="Y5352" t="s">
        <v>170</v>
      </c>
      <c r="Z5352" t="str">
        <f t="shared" ca="1" si="250"/>
        <v>Turismo</v>
      </c>
      <c r="AF5352" s="6">
        <f t="shared" ca="1" si="251"/>
        <v>0.2575643840865961</v>
      </c>
      <c r="AH5352" t="str">
        <f t="shared" ca="1" si="252"/>
        <v>Eslovaquia</v>
      </c>
    </row>
    <row r="5353" spans="1:34" x14ac:dyDescent="0.25">
      <c r="A5353" s="1">
        <v>44580.634027777778</v>
      </c>
      <c r="B5353" t="s">
        <v>24</v>
      </c>
      <c r="C5353" t="s">
        <v>25</v>
      </c>
      <c r="D5353" t="s">
        <v>26</v>
      </c>
      <c r="E5353" t="s">
        <v>84</v>
      </c>
      <c r="F5353" t="s">
        <v>37</v>
      </c>
      <c r="G5353" t="s">
        <v>29</v>
      </c>
      <c r="H5353" t="s">
        <v>38</v>
      </c>
      <c r="I5353" t="s">
        <v>39</v>
      </c>
      <c r="J5353" t="s">
        <v>46</v>
      </c>
      <c r="K5353" t="s">
        <v>32</v>
      </c>
      <c r="L5353" t="s">
        <v>73</v>
      </c>
      <c r="M5353" t="s">
        <v>105</v>
      </c>
      <c r="N5353">
        <v>2</v>
      </c>
      <c r="O5353" t="s">
        <v>47</v>
      </c>
      <c r="P5353">
        <v>10</v>
      </c>
      <c r="Q5353">
        <v>0</v>
      </c>
      <c r="R5353">
        <v>0</v>
      </c>
      <c r="S5353">
        <v>10</v>
      </c>
      <c r="T5353">
        <v>0</v>
      </c>
      <c r="U5353">
        <v>10</v>
      </c>
      <c r="V5353">
        <v>15</v>
      </c>
      <c r="W5353">
        <v>4</v>
      </c>
      <c r="X5353">
        <v>1</v>
      </c>
      <c r="Y5353" t="s">
        <v>168</v>
      </c>
      <c r="Z5353" t="str">
        <f t="shared" ca="1" si="250"/>
        <v>Otro</v>
      </c>
      <c r="AF5353" s="6">
        <f t="shared" ca="1" si="251"/>
        <v>0.91878004137065628</v>
      </c>
      <c r="AH5353" t="str">
        <f t="shared" ca="1" si="252"/>
        <v>Rumanía</v>
      </c>
    </row>
    <row r="5354" spans="1:34" x14ac:dyDescent="0.25">
      <c r="A5354" s="1">
        <v>44315.359027777777</v>
      </c>
      <c r="B5354" t="s">
        <v>24</v>
      </c>
      <c r="C5354" t="s">
        <v>50</v>
      </c>
      <c r="D5354" t="s">
        <v>26</v>
      </c>
      <c r="E5354" t="s">
        <v>45</v>
      </c>
      <c r="F5354" t="s">
        <v>80</v>
      </c>
      <c r="G5354" t="s">
        <v>29</v>
      </c>
      <c r="H5354" t="s">
        <v>52</v>
      </c>
      <c r="I5354" t="s">
        <v>39</v>
      </c>
      <c r="J5354" t="s">
        <v>46</v>
      </c>
      <c r="K5354" t="s">
        <v>32</v>
      </c>
      <c r="L5354" t="s">
        <v>40</v>
      </c>
      <c r="M5354" t="s">
        <v>83</v>
      </c>
      <c r="N5354">
        <v>2</v>
      </c>
      <c r="O5354" t="s">
        <v>35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20</v>
      </c>
      <c r="V5354">
        <v>8</v>
      </c>
      <c r="W5354">
        <v>5</v>
      </c>
      <c r="X5354">
        <v>4</v>
      </c>
      <c r="Y5354" t="s">
        <v>173</v>
      </c>
      <c r="Z5354" t="str">
        <f t="shared" ca="1" si="250"/>
        <v>Turismo</v>
      </c>
      <c r="AF5354" s="6">
        <f t="shared" ca="1" si="251"/>
        <v>0.89997258788100853</v>
      </c>
      <c r="AH5354" t="str">
        <f t="shared" ca="1" si="252"/>
        <v>Rumanía</v>
      </c>
    </row>
    <row r="5355" spans="1:34" x14ac:dyDescent="0.25">
      <c r="A5355" s="1">
        <v>42662.320833333331</v>
      </c>
      <c r="B5355" t="s">
        <v>30</v>
      </c>
      <c r="C5355" t="s">
        <v>25</v>
      </c>
      <c r="D5355" t="s">
        <v>26</v>
      </c>
      <c r="E5355" t="s">
        <v>27</v>
      </c>
      <c r="F5355" t="s">
        <v>28</v>
      </c>
      <c r="G5355" t="s">
        <v>57</v>
      </c>
      <c r="H5355" t="s">
        <v>38</v>
      </c>
      <c r="I5355" t="s">
        <v>30</v>
      </c>
      <c r="J5355" t="s">
        <v>46</v>
      </c>
      <c r="K5355" t="s">
        <v>32</v>
      </c>
      <c r="L5355" t="s">
        <v>40</v>
      </c>
      <c r="M5355" t="s">
        <v>77</v>
      </c>
      <c r="N5355">
        <v>2</v>
      </c>
      <c r="O5355" t="s">
        <v>35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</v>
      </c>
      <c r="V5355">
        <v>7</v>
      </c>
      <c r="W5355">
        <v>4</v>
      </c>
      <c r="X5355">
        <v>10</v>
      </c>
      <c r="Y5355" t="s">
        <v>157</v>
      </c>
      <c r="Z5355" t="str">
        <f t="shared" ca="1" si="250"/>
        <v>Turismo</v>
      </c>
      <c r="AF5355" s="6">
        <f t="shared" ca="1" si="251"/>
        <v>0.96232537086819814</v>
      </c>
      <c r="AH5355" t="str">
        <f t="shared" ca="1" si="252"/>
        <v>Rumanía</v>
      </c>
    </row>
    <row r="5356" spans="1:34" x14ac:dyDescent="0.25">
      <c r="A5356" s="1">
        <v>44531.819444444445</v>
      </c>
      <c r="B5356" t="s">
        <v>24</v>
      </c>
      <c r="C5356" t="s">
        <v>25</v>
      </c>
      <c r="D5356" t="s">
        <v>36</v>
      </c>
      <c r="E5356" t="s">
        <v>27</v>
      </c>
      <c r="F5356" t="s">
        <v>37</v>
      </c>
      <c r="G5356" t="s">
        <v>29</v>
      </c>
      <c r="H5356" t="s">
        <v>38</v>
      </c>
      <c r="I5356" t="s">
        <v>39</v>
      </c>
      <c r="J5356" t="s">
        <v>31</v>
      </c>
      <c r="K5356" t="s">
        <v>32</v>
      </c>
      <c r="L5356" t="s">
        <v>40</v>
      </c>
      <c r="M5356" t="s">
        <v>34</v>
      </c>
      <c r="N5356">
        <v>2</v>
      </c>
      <c r="O5356" t="s">
        <v>35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20</v>
      </c>
      <c r="V5356">
        <v>19</v>
      </c>
      <c r="W5356">
        <v>4</v>
      </c>
      <c r="X5356">
        <v>12</v>
      </c>
      <c r="Y5356" t="s">
        <v>191</v>
      </c>
      <c r="Z5356" t="str">
        <f t="shared" ca="1" si="250"/>
        <v>Turismo</v>
      </c>
      <c r="AF5356" s="6">
        <f t="shared" ca="1" si="251"/>
        <v>0.17336118261751376</v>
      </c>
      <c r="AH5356" t="str">
        <f t="shared" ca="1" si="252"/>
        <v>Azerbaiyán</v>
      </c>
    </row>
    <row r="5357" spans="1:34" x14ac:dyDescent="0.25">
      <c r="A5357" s="1">
        <v>44217.447916666664</v>
      </c>
      <c r="B5357" t="s">
        <v>24</v>
      </c>
      <c r="C5357" t="s">
        <v>25</v>
      </c>
      <c r="D5357" t="s">
        <v>26</v>
      </c>
      <c r="E5357" t="s">
        <v>71</v>
      </c>
      <c r="F5357" t="s">
        <v>37</v>
      </c>
      <c r="G5357" t="s">
        <v>29</v>
      </c>
      <c r="H5357" t="s">
        <v>38</v>
      </c>
      <c r="I5357" t="s">
        <v>39</v>
      </c>
      <c r="J5357" t="s">
        <v>46</v>
      </c>
      <c r="K5357" t="s">
        <v>32</v>
      </c>
      <c r="L5357" t="s">
        <v>73</v>
      </c>
      <c r="M5357" t="s">
        <v>58</v>
      </c>
      <c r="N5357">
        <v>2</v>
      </c>
      <c r="O5357" t="s">
        <v>47</v>
      </c>
      <c r="P5357">
        <v>10</v>
      </c>
      <c r="Q5357">
        <v>0</v>
      </c>
      <c r="R5357">
        <v>0</v>
      </c>
      <c r="S5357">
        <v>10</v>
      </c>
      <c r="T5357">
        <v>0</v>
      </c>
      <c r="U5357">
        <v>10</v>
      </c>
      <c r="V5357">
        <v>10</v>
      </c>
      <c r="W5357">
        <v>5</v>
      </c>
      <c r="X5357">
        <v>1</v>
      </c>
      <c r="Y5357" t="s">
        <v>172</v>
      </c>
      <c r="Z5357" t="str">
        <f t="shared" ca="1" si="250"/>
        <v>Camión</v>
      </c>
      <c r="AF5357" s="6">
        <f t="shared" ca="1" si="251"/>
        <v>7.3626214907087095E-2</v>
      </c>
      <c r="AH5357" t="str">
        <f t="shared" ca="1" si="252"/>
        <v>Albania</v>
      </c>
    </row>
    <row r="5358" spans="1:34" x14ac:dyDescent="0.25">
      <c r="A5358" s="1">
        <v>44139.763888888891</v>
      </c>
      <c r="B5358" t="s">
        <v>24</v>
      </c>
      <c r="C5358" t="s">
        <v>25</v>
      </c>
      <c r="D5358" t="s">
        <v>36</v>
      </c>
      <c r="E5358" t="s">
        <v>64</v>
      </c>
      <c r="F5358" t="s">
        <v>56</v>
      </c>
      <c r="G5358" t="s">
        <v>29</v>
      </c>
      <c r="H5358" t="s">
        <v>38</v>
      </c>
      <c r="I5358" t="s">
        <v>39</v>
      </c>
      <c r="J5358" t="s">
        <v>31</v>
      </c>
      <c r="K5358" t="s">
        <v>32</v>
      </c>
      <c r="L5358" t="s">
        <v>40</v>
      </c>
      <c r="M5358" t="s">
        <v>77</v>
      </c>
      <c r="N5358">
        <v>2</v>
      </c>
      <c r="O5358" t="s">
        <v>35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40</v>
      </c>
      <c r="V5358">
        <v>18</v>
      </c>
      <c r="W5358">
        <v>4</v>
      </c>
      <c r="X5358">
        <v>11</v>
      </c>
      <c r="Y5358" t="s">
        <v>180</v>
      </c>
      <c r="Z5358" t="str">
        <f t="shared" ca="1" si="250"/>
        <v>Turismo</v>
      </c>
      <c r="AF5358" s="6">
        <f t="shared" ca="1" si="251"/>
        <v>0.5288722051613346</v>
      </c>
      <c r="AH5358" t="str">
        <f t="shared" ca="1" si="252"/>
        <v>Islandia</v>
      </c>
    </row>
    <row r="5359" spans="1:34" x14ac:dyDescent="0.25">
      <c r="A5359" s="1">
        <v>43968.340277777781</v>
      </c>
      <c r="B5359" t="s">
        <v>49</v>
      </c>
      <c r="C5359" t="s">
        <v>30</v>
      </c>
      <c r="D5359" t="s">
        <v>30</v>
      </c>
      <c r="E5359" t="s">
        <v>129</v>
      </c>
      <c r="F5359" t="s">
        <v>65</v>
      </c>
      <c r="G5359" t="s">
        <v>29</v>
      </c>
      <c r="H5359" t="s">
        <v>30</v>
      </c>
      <c r="I5359" t="s">
        <v>30</v>
      </c>
      <c r="J5359" t="s">
        <v>46</v>
      </c>
      <c r="K5359" t="s">
        <v>32</v>
      </c>
      <c r="L5359" t="s">
        <v>40</v>
      </c>
      <c r="M5359" t="s">
        <v>34</v>
      </c>
      <c r="N5359">
        <v>1</v>
      </c>
      <c r="O5359" t="s">
        <v>35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10</v>
      </c>
      <c r="V5359">
        <v>8</v>
      </c>
      <c r="W5359">
        <v>1</v>
      </c>
      <c r="X5359">
        <v>5</v>
      </c>
      <c r="Y5359" t="s">
        <v>157</v>
      </c>
      <c r="Z5359" t="str">
        <f t="shared" ca="1" si="250"/>
        <v>Turismo</v>
      </c>
      <c r="AF5359" s="6">
        <f t="shared" ca="1" si="251"/>
        <v>7.0076635633453122E-2</v>
      </c>
      <c r="AH5359" t="str">
        <f t="shared" ca="1" si="252"/>
        <v>Albania</v>
      </c>
    </row>
    <row r="5360" spans="1:34" x14ac:dyDescent="0.25">
      <c r="A5360" s="1">
        <v>42397.354166666664</v>
      </c>
      <c r="B5360" t="s">
        <v>59</v>
      </c>
      <c r="C5360" t="s">
        <v>25</v>
      </c>
      <c r="D5360" t="s">
        <v>26</v>
      </c>
      <c r="E5360" t="s">
        <v>27</v>
      </c>
      <c r="F5360" t="s">
        <v>61</v>
      </c>
      <c r="G5360" t="s">
        <v>29</v>
      </c>
      <c r="H5360" t="s">
        <v>38</v>
      </c>
      <c r="I5360" t="s">
        <v>39</v>
      </c>
      <c r="J5360" t="s">
        <v>31</v>
      </c>
      <c r="K5360" t="s">
        <v>32</v>
      </c>
      <c r="L5360" t="s">
        <v>40</v>
      </c>
      <c r="M5360" t="s">
        <v>41</v>
      </c>
      <c r="N5360">
        <v>2</v>
      </c>
      <c r="O5360" t="s">
        <v>35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30</v>
      </c>
      <c r="V5360">
        <v>8</v>
      </c>
      <c r="W5360">
        <v>5</v>
      </c>
      <c r="X5360">
        <v>1</v>
      </c>
      <c r="Y5360" t="s">
        <v>195</v>
      </c>
      <c r="Z5360" t="str">
        <f t="shared" ca="1" si="250"/>
        <v>Turismo</v>
      </c>
      <c r="AF5360" s="6">
        <f t="shared" ca="1" si="251"/>
        <v>0.79813195149699878</v>
      </c>
      <c r="AH5360" t="str">
        <f t="shared" ca="1" si="252"/>
        <v>Rumanía</v>
      </c>
    </row>
    <row r="5361" spans="1:34" x14ac:dyDescent="0.25">
      <c r="A5361" s="1">
        <v>43990.90347222222</v>
      </c>
      <c r="B5361" t="s">
        <v>24</v>
      </c>
      <c r="C5361" t="s">
        <v>25</v>
      </c>
      <c r="D5361" t="s">
        <v>78</v>
      </c>
      <c r="E5361" t="s">
        <v>84</v>
      </c>
      <c r="F5361" t="s">
        <v>43</v>
      </c>
      <c r="G5361" t="s">
        <v>29</v>
      </c>
      <c r="H5361" t="s">
        <v>38</v>
      </c>
      <c r="I5361" t="s">
        <v>39</v>
      </c>
      <c r="J5361" t="s">
        <v>46</v>
      </c>
      <c r="K5361" t="s">
        <v>32</v>
      </c>
      <c r="L5361" t="s">
        <v>73</v>
      </c>
      <c r="M5361" t="s">
        <v>34</v>
      </c>
      <c r="N5361">
        <v>2</v>
      </c>
      <c r="O5361" t="s">
        <v>75</v>
      </c>
      <c r="P5361">
        <v>10</v>
      </c>
      <c r="Q5361">
        <v>0</v>
      </c>
      <c r="R5361">
        <v>0</v>
      </c>
      <c r="S5361">
        <v>0</v>
      </c>
      <c r="T5361">
        <v>10</v>
      </c>
      <c r="U5361">
        <v>10</v>
      </c>
      <c r="V5361">
        <v>21</v>
      </c>
      <c r="W5361">
        <v>2</v>
      </c>
      <c r="X5361">
        <v>6</v>
      </c>
      <c r="Y5361" t="s">
        <v>172</v>
      </c>
      <c r="Z5361" t="str">
        <f t="shared" ca="1" si="250"/>
        <v>Turismo</v>
      </c>
      <c r="AF5361" s="6">
        <f t="shared" ca="1" si="251"/>
        <v>0.69856583384118143</v>
      </c>
      <c r="AH5361" t="str">
        <f t="shared" ca="1" si="252"/>
        <v>Países Bajos</v>
      </c>
    </row>
    <row r="5362" spans="1:34" x14ac:dyDescent="0.25">
      <c r="A5362" s="1">
        <v>44193.568055555559</v>
      </c>
      <c r="B5362" t="s">
        <v>59</v>
      </c>
      <c r="C5362" t="s">
        <v>25</v>
      </c>
      <c r="D5362" t="s">
        <v>26</v>
      </c>
      <c r="E5362" t="s">
        <v>45</v>
      </c>
      <c r="F5362" t="s">
        <v>43</v>
      </c>
      <c r="G5362" t="s">
        <v>29</v>
      </c>
      <c r="H5362" t="s">
        <v>38</v>
      </c>
      <c r="I5362" t="s">
        <v>39</v>
      </c>
      <c r="J5362" t="s">
        <v>46</v>
      </c>
      <c r="K5362" t="s">
        <v>32</v>
      </c>
      <c r="L5362" t="s">
        <v>40</v>
      </c>
      <c r="M5362" t="s">
        <v>92</v>
      </c>
      <c r="N5362">
        <v>2</v>
      </c>
      <c r="O5362" t="s">
        <v>35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20</v>
      </c>
      <c r="V5362">
        <v>13</v>
      </c>
      <c r="W5362">
        <v>2</v>
      </c>
      <c r="X5362">
        <v>12</v>
      </c>
      <c r="Y5362" t="s">
        <v>191</v>
      </c>
      <c r="Z5362" t="str">
        <f t="shared" ca="1" si="250"/>
        <v>Turismo</v>
      </c>
      <c r="AF5362" s="6">
        <f t="shared" ca="1" si="251"/>
        <v>0.45799350662010219</v>
      </c>
      <c r="AH5362" t="str">
        <f t="shared" ca="1" si="252"/>
        <v>Grecia</v>
      </c>
    </row>
    <row r="5363" spans="1:34" x14ac:dyDescent="0.25">
      <c r="A5363" s="1">
        <v>44893.381944444445</v>
      </c>
      <c r="B5363" t="s">
        <v>24</v>
      </c>
      <c r="C5363" t="s">
        <v>25</v>
      </c>
      <c r="D5363" t="s">
        <v>26</v>
      </c>
      <c r="E5363" t="s">
        <v>64</v>
      </c>
      <c r="F5363" t="s">
        <v>37</v>
      </c>
      <c r="G5363" t="s">
        <v>29</v>
      </c>
      <c r="H5363" t="s">
        <v>38</v>
      </c>
      <c r="I5363" t="s">
        <v>39</v>
      </c>
      <c r="J5363" t="s">
        <v>31</v>
      </c>
      <c r="K5363" t="s">
        <v>32</v>
      </c>
      <c r="L5363" t="s">
        <v>40</v>
      </c>
      <c r="M5363" t="s">
        <v>34</v>
      </c>
      <c r="N5363">
        <v>2</v>
      </c>
      <c r="O5363" t="s">
        <v>35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20</v>
      </c>
      <c r="V5363">
        <v>9</v>
      </c>
      <c r="W5363">
        <v>2</v>
      </c>
      <c r="X5363">
        <v>11</v>
      </c>
      <c r="Y5363" t="s">
        <v>161</v>
      </c>
      <c r="Z5363" t="str">
        <f t="shared" ca="1" si="250"/>
        <v>Camión</v>
      </c>
      <c r="AF5363" s="6">
        <f t="shared" ca="1" si="251"/>
        <v>0.36100520613036535</v>
      </c>
      <c r="AH5363" t="str">
        <f t="shared" ca="1" si="252"/>
        <v>España</v>
      </c>
    </row>
    <row r="5364" spans="1:34" x14ac:dyDescent="0.25">
      <c r="A5364" s="1">
        <v>42314.75</v>
      </c>
      <c r="B5364" t="s">
        <v>59</v>
      </c>
      <c r="C5364" t="s">
        <v>30</v>
      </c>
      <c r="D5364" t="s">
        <v>30</v>
      </c>
      <c r="E5364" t="s">
        <v>45</v>
      </c>
      <c r="F5364" t="s">
        <v>30</v>
      </c>
      <c r="G5364" t="s">
        <v>29</v>
      </c>
      <c r="H5364" t="s">
        <v>30</v>
      </c>
      <c r="I5364" t="s">
        <v>30</v>
      </c>
      <c r="J5364" t="s">
        <v>31</v>
      </c>
      <c r="K5364" t="s">
        <v>32</v>
      </c>
      <c r="L5364" t="s">
        <v>40</v>
      </c>
      <c r="M5364" t="s">
        <v>81</v>
      </c>
      <c r="N5364">
        <v>2</v>
      </c>
      <c r="O5364" t="s">
        <v>35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</v>
      </c>
      <c r="V5364">
        <v>18</v>
      </c>
      <c r="W5364">
        <v>6</v>
      </c>
      <c r="X5364">
        <v>11</v>
      </c>
      <c r="Y5364" t="s">
        <v>157</v>
      </c>
      <c r="Z5364" t="str">
        <f t="shared" ca="1" si="250"/>
        <v>Motocicleta</v>
      </c>
      <c r="AF5364" s="6">
        <f t="shared" ca="1" si="251"/>
        <v>0.34486352134494058</v>
      </c>
      <c r="AH5364" t="str">
        <f t="shared" ca="1" si="252"/>
        <v>España</v>
      </c>
    </row>
    <row r="5365" spans="1:34" x14ac:dyDescent="0.25">
      <c r="A5365" s="1">
        <v>43585.395833333336</v>
      </c>
      <c r="B5365" t="s">
        <v>24</v>
      </c>
      <c r="C5365" t="s">
        <v>50</v>
      </c>
      <c r="D5365" t="s">
        <v>26</v>
      </c>
      <c r="E5365" t="s">
        <v>42</v>
      </c>
      <c r="F5365" t="s">
        <v>80</v>
      </c>
      <c r="G5365" t="s">
        <v>29</v>
      </c>
      <c r="H5365" t="s">
        <v>52</v>
      </c>
      <c r="I5365" t="s">
        <v>39</v>
      </c>
      <c r="J5365" t="s">
        <v>46</v>
      </c>
      <c r="K5365" t="s">
        <v>32</v>
      </c>
      <c r="L5365" t="s">
        <v>40</v>
      </c>
      <c r="M5365" t="s">
        <v>34</v>
      </c>
      <c r="N5365">
        <v>2</v>
      </c>
      <c r="O5365" t="s">
        <v>75</v>
      </c>
      <c r="P5365">
        <v>10</v>
      </c>
      <c r="Q5365">
        <v>0</v>
      </c>
      <c r="R5365">
        <v>0</v>
      </c>
      <c r="S5365">
        <v>0</v>
      </c>
      <c r="T5365">
        <v>10</v>
      </c>
      <c r="U5365">
        <v>10</v>
      </c>
      <c r="V5365">
        <v>9</v>
      </c>
      <c r="W5365">
        <v>3</v>
      </c>
      <c r="X5365">
        <v>4</v>
      </c>
      <c r="Y5365" t="s">
        <v>157</v>
      </c>
      <c r="Z5365" t="str">
        <f t="shared" ca="1" si="250"/>
        <v>Turismo</v>
      </c>
      <c r="AF5365" s="6">
        <f t="shared" ca="1" si="251"/>
        <v>0.18821294865128047</v>
      </c>
      <c r="AH5365" t="str">
        <f t="shared" ca="1" si="252"/>
        <v>Bielorrusia</v>
      </c>
    </row>
    <row r="5366" spans="1:34" x14ac:dyDescent="0.25">
      <c r="A5366" s="1">
        <v>45230.319444444445</v>
      </c>
      <c r="B5366" t="s">
        <v>49</v>
      </c>
      <c r="C5366" t="s">
        <v>25</v>
      </c>
      <c r="D5366" t="s">
        <v>87</v>
      </c>
      <c r="E5366" t="s">
        <v>27</v>
      </c>
      <c r="F5366" t="s">
        <v>37</v>
      </c>
      <c r="G5366" t="s">
        <v>29</v>
      </c>
      <c r="H5366" t="s">
        <v>38</v>
      </c>
      <c r="I5366" t="s">
        <v>39</v>
      </c>
      <c r="J5366" t="s">
        <v>31</v>
      </c>
      <c r="K5366" t="s">
        <v>32</v>
      </c>
      <c r="L5366" t="s">
        <v>40</v>
      </c>
      <c r="M5366" t="s">
        <v>34</v>
      </c>
      <c r="N5366">
        <v>2</v>
      </c>
      <c r="O5366" t="s">
        <v>35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20</v>
      </c>
      <c r="V5366">
        <v>7</v>
      </c>
      <c r="W5366">
        <v>3</v>
      </c>
      <c r="X5366">
        <v>10</v>
      </c>
      <c r="Y5366" t="s">
        <v>195</v>
      </c>
      <c r="Z5366" t="str">
        <f t="shared" ca="1" si="250"/>
        <v>Camión</v>
      </c>
      <c r="AF5366" s="6">
        <f t="shared" ca="1" si="251"/>
        <v>0.6634332344358248</v>
      </c>
      <c r="AH5366" t="str">
        <f t="shared" ca="1" si="252"/>
        <v>Países Bajos</v>
      </c>
    </row>
    <row r="5367" spans="1:34" x14ac:dyDescent="0.25">
      <c r="A5367" s="1">
        <v>44351.425694444442</v>
      </c>
      <c r="B5367" t="s">
        <v>24</v>
      </c>
      <c r="C5367" t="s">
        <v>25</v>
      </c>
      <c r="D5367" t="s">
        <v>26</v>
      </c>
      <c r="E5367" t="s">
        <v>64</v>
      </c>
      <c r="F5367" t="s">
        <v>28</v>
      </c>
      <c r="G5367" t="s">
        <v>29</v>
      </c>
      <c r="H5367" t="s">
        <v>38</v>
      </c>
      <c r="I5367" t="s">
        <v>39</v>
      </c>
      <c r="J5367" t="s">
        <v>31</v>
      </c>
      <c r="K5367" t="s">
        <v>32</v>
      </c>
      <c r="L5367" t="s">
        <v>40</v>
      </c>
      <c r="M5367" t="s">
        <v>77</v>
      </c>
      <c r="N5367">
        <v>2</v>
      </c>
      <c r="O5367" t="s">
        <v>35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20</v>
      </c>
      <c r="V5367">
        <v>10</v>
      </c>
      <c r="W5367">
        <v>6</v>
      </c>
      <c r="X5367">
        <v>6</v>
      </c>
      <c r="Y5367" t="s">
        <v>173</v>
      </c>
      <c r="Z5367" t="str">
        <f t="shared" ca="1" si="250"/>
        <v>Turismo</v>
      </c>
      <c r="AF5367" s="6">
        <f t="shared" ca="1" si="251"/>
        <v>0.96123875106656553</v>
      </c>
      <c r="AH5367" t="str">
        <f t="shared" ca="1" si="252"/>
        <v>Rumanía</v>
      </c>
    </row>
    <row r="5368" spans="1:34" x14ac:dyDescent="0.25">
      <c r="A5368" s="1">
        <v>45460.6</v>
      </c>
      <c r="B5368" t="s">
        <v>49</v>
      </c>
      <c r="C5368" t="s">
        <v>25</v>
      </c>
      <c r="D5368" t="s">
        <v>26</v>
      </c>
      <c r="E5368" t="s">
        <v>27</v>
      </c>
      <c r="F5368" t="s">
        <v>28</v>
      </c>
      <c r="G5368" t="s">
        <v>29</v>
      </c>
      <c r="H5368" t="s">
        <v>38</v>
      </c>
      <c r="I5368" t="s">
        <v>39</v>
      </c>
      <c r="J5368" t="s">
        <v>46</v>
      </c>
      <c r="K5368" t="s">
        <v>32</v>
      </c>
      <c r="L5368" t="s">
        <v>40</v>
      </c>
      <c r="M5368" t="s">
        <v>58</v>
      </c>
      <c r="N5368">
        <v>2</v>
      </c>
      <c r="O5368" t="s">
        <v>75</v>
      </c>
      <c r="P5368">
        <v>10</v>
      </c>
      <c r="Q5368">
        <v>0</v>
      </c>
      <c r="R5368">
        <v>0</v>
      </c>
      <c r="S5368">
        <v>0</v>
      </c>
      <c r="T5368">
        <v>10</v>
      </c>
      <c r="U5368">
        <v>20</v>
      </c>
      <c r="V5368">
        <v>14</v>
      </c>
      <c r="W5368">
        <v>2</v>
      </c>
      <c r="X5368">
        <v>6</v>
      </c>
      <c r="Y5368" t="s">
        <v>192</v>
      </c>
      <c r="Z5368" t="str">
        <f t="shared" ca="1" si="250"/>
        <v>Turismo</v>
      </c>
      <c r="AF5368" s="6">
        <f t="shared" ca="1" si="251"/>
        <v>0.18371769627913026</v>
      </c>
      <c r="AH5368" t="str">
        <f t="shared" ca="1" si="252"/>
        <v>Bielorrusia</v>
      </c>
    </row>
    <row r="5369" spans="1:34" x14ac:dyDescent="0.25">
      <c r="A5369" s="1">
        <v>45063.620833333334</v>
      </c>
      <c r="B5369" t="s">
        <v>49</v>
      </c>
      <c r="C5369" t="s">
        <v>25</v>
      </c>
      <c r="D5369" t="s">
        <v>26</v>
      </c>
      <c r="E5369" t="s">
        <v>27</v>
      </c>
      <c r="F5369" t="s">
        <v>43</v>
      </c>
      <c r="G5369" t="s">
        <v>29</v>
      </c>
      <c r="H5369" t="s">
        <v>38</v>
      </c>
      <c r="I5369" t="s">
        <v>30</v>
      </c>
      <c r="J5369" t="s">
        <v>46</v>
      </c>
      <c r="K5369" t="s">
        <v>32</v>
      </c>
      <c r="L5369" t="s">
        <v>40</v>
      </c>
      <c r="M5369" t="s">
        <v>34</v>
      </c>
      <c r="N5369">
        <v>2</v>
      </c>
      <c r="O5369" t="s">
        <v>35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60</v>
      </c>
      <c r="V5369">
        <v>14</v>
      </c>
      <c r="W5369">
        <v>4</v>
      </c>
      <c r="X5369">
        <v>5</v>
      </c>
      <c r="Y5369" t="s">
        <v>157</v>
      </c>
      <c r="Z5369" t="str">
        <f t="shared" ca="1" si="250"/>
        <v>Turismo</v>
      </c>
      <c r="AF5369" s="6">
        <f t="shared" ca="1" si="251"/>
        <v>0.49659257242893229</v>
      </c>
      <c r="AH5369" t="str">
        <f t="shared" ca="1" si="252"/>
        <v>Islandia</v>
      </c>
    </row>
    <row r="5370" spans="1:34" x14ac:dyDescent="0.25">
      <c r="A5370" s="1">
        <v>44302.46875</v>
      </c>
      <c r="B5370" t="s">
        <v>24</v>
      </c>
      <c r="C5370" t="s">
        <v>25</v>
      </c>
      <c r="D5370" t="s">
        <v>26</v>
      </c>
      <c r="E5370" t="s">
        <v>64</v>
      </c>
      <c r="F5370" t="s">
        <v>65</v>
      </c>
      <c r="G5370" t="s">
        <v>29</v>
      </c>
      <c r="H5370" t="s">
        <v>38</v>
      </c>
      <c r="I5370" t="s">
        <v>39</v>
      </c>
      <c r="J5370" t="s">
        <v>31</v>
      </c>
      <c r="K5370" t="s">
        <v>53</v>
      </c>
      <c r="L5370" t="s">
        <v>40</v>
      </c>
      <c r="M5370" t="s">
        <v>58</v>
      </c>
      <c r="N5370">
        <v>2</v>
      </c>
      <c r="O5370" t="s">
        <v>35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30</v>
      </c>
      <c r="V5370">
        <v>11</v>
      </c>
      <c r="W5370">
        <v>6</v>
      </c>
      <c r="X5370">
        <v>4</v>
      </c>
      <c r="Y5370" t="s">
        <v>195</v>
      </c>
      <c r="Z5370" t="str">
        <f t="shared" ca="1" si="250"/>
        <v>Turismo</v>
      </c>
      <c r="AF5370" s="6">
        <f t="shared" ca="1" si="251"/>
        <v>0.24791790381579382</v>
      </c>
      <c r="AH5370" t="str">
        <f t="shared" ca="1" si="252"/>
        <v>Estonia</v>
      </c>
    </row>
    <row r="5371" spans="1:34" x14ac:dyDescent="0.25">
      <c r="A5371" s="1">
        <v>44196.544444444444</v>
      </c>
      <c r="B5371" t="s">
        <v>24</v>
      </c>
      <c r="C5371" t="s">
        <v>25</v>
      </c>
      <c r="D5371" t="s">
        <v>26</v>
      </c>
      <c r="E5371" t="s">
        <v>27</v>
      </c>
      <c r="F5371" t="s">
        <v>43</v>
      </c>
      <c r="G5371" t="s">
        <v>29</v>
      </c>
      <c r="H5371" t="s">
        <v>52</v>
      </c>
      <c r="I5371" t="s">
        <v>39</v>
      </c>
      <c r="J5371" t="s">
        <v>46</v>
      </c>
      <c r="K5371" t="s">
        <v>32</v>
      </c>
      <c r="L5371" t="s">
        <v>40</v>
      </c>
      <c r="M5371" t="s">
        <v>83</v>
      </c>
      <c r="N5371">
        <v>2</v>
      </c>
      <c r="O5371" t="s">
        <v>75</v>
      </c>
      <c r="P5371">
        <v>10</v>
      </c>
      <c r="Q5371">
        <v>0</v>
      </c>
      <c r="R5371">
        <v>0</v>
      </c>
      <c r="S5371">
        <v>0</v>
      </c>
      <c r="T5371">
        <v>10</v>
      </c>
      <c r="U5371">
        <v>30</v>
      </c>
      <c r="V5371">
        <v>13</v>
      </c>
      <c r="W5371">
        <v>5</v>
      </c>
      <c r="X5371">
        <v>12</v>
      </c>
      <c r="Y5371" t="s">
        <v>198</v>
      </c>
      <c r="Z5371" t="str">
        <f t="shared" ca="1" si="250"/>
        <v>Turismo</v>
      </c>
      <c r="AF5371" s="6">
        <f t="shared" ca="1" si="251"/>
        <v>0.70702152821693942</v>
      </c>
      <c r="AH5371" t="str">
        <f t="shared" ca="1" si="252"/>
        <v>Países Bajos</v>
      </c>
    </row>
    <row r="5372" spans="1:34" x14ac:dyDescent="0.25">
      <c r="A5372" s="1">
        <v>43560.822916666664</v>
      </c>
      <c r="B5372" t="s">
        <v>24</v>
      </c>
      <c r="C5372" t="s">
        <v>25</v>
      </c>
      <c r="D5372" t="s">
        <v>36</v>
      </c>
      <c r="E5372" t="s">
        <v>42</v>
      </c>
      <c r="F5372" t="s">
        <v>28</v>
      </c>
      <c r="G5372" t="s">
        <v>29</v>
      </c>
      <c r="H5372" t="s">
        <v>38</v>
      </c>
      <c r="I5372" t="s">
        <v>39</v>
      </c>
      <c r="J5372" t="s">
        <v>31</v>
      </c>
      <c r="K5372" t="s">
        <v>32</v>
      </c>
      <c r="L5372" t="s">
        <v>40</v>
      </c>
      <c r="M5372" t="s">
        <v>44</v>
      </c>
      <c r="N5372">
        <v>2</v>
      </c>
      <c r="O5372" t="s">
        <v>35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20</v>
      </c>
      <c r="V5372">
        <v>19</v>
      </c>
      <c r="W5372">
        <v>6</v>
      </c>
      <c r="X5372">
        <v>4</v>
      </c>
      <c r="Y5372" t="s">
        <v>173</v>
      </c>
      <c r="Z5372" t="str">
        <f t="shared" ca="1" si="250"/>
        <v>Turismo</v>
      </c>
      <c r="AF5372" s="6">
        <f t="shared" ca="1" si="251"/>
        <v>0.77709750011275536</v>
      </c>
      <c r="AH5372" t="str">
        <f t="shared" ca="1" si="252"/>
        <v>Rumanía</v>
      </c>
    </row>
    <row r="5373" spans="1:34" x14ac:dyDescent="0.25">
      <c r="A5373" s="1">
        <v>44183.572916666664</v>
      </c>
      <c r="B5373" t="s">
        <v>59</v>
      </c>
      <c r="C5373" t="s">
        <v>25</v>
      </c>
      <c r="D5373" t="s">
        <v>26</v>
      </c>
      <c r="E5373" t="s">
        <v>64</v>
      </c>
      <c r="F5373" t="s">
        <v>37</v>
      </c>
      <c r="G5373" t="s">
        <v>29</v>
      </c>
      <c r="H5373" t="s">
        <v>30</v>
      </c>
      <c r="I5373" t="s">
        <v>30</v>
      </c>
      <c r="J5373" t="s">
        <v>46</v>
      </c>
      <c r="K5373" t="s">
        <v>32</v>
      </c>
      <c r="L5373" t="s">
        <v>40</v>
      </c>
      <c r="M5373" t="s">
        <v>34</v>
      </c>
      <c r="N5373">
        <v>2</v>
      </c>
      <c r="O5373" t="s">
        <v>35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40</v>
      </c>
      <c r="V5373">
        <v>13</v>
      </c>
      <c r="W5373">
        <v>6</v>
      </c>
      <c r="X5373">
        <v>12</v>
      </c>
      <c r="Y5373" t="s">
        <v>191</v>
      </c>
      <c r="Z5373" t="str">
        <f t="shared" ca="1" si="250"/>
        <v>Bus</v>
      </c>
      <c r="AF5373" s="6">
        <f t="shared" ca="1" si="251"/>
        <v>0.74241443927963824</v>
      </c>
      <c r="AH5373" t="str">
        <f t="shared" ca="1" si="252"/>
        <v>Portugal</v>
      </c>
    </row>
    <row r="5374" spans="1:34" x14ac:dyDescent="0.25">
      <c r="A5374" s="1">
        <v>43586.347222222219</v>
      </c>
      <c r="B5374" t="s">
        <v>59</v>
      </c>
      <c r="C5374" t="s">
        <v>50</v>
      </c>
      <c r="D5374" t="s">
        <v>26</v>
      </c>
      <c r="E5374" t="s">
        <v>45</v>
      </c>
      <c r="F5374" t="s">
        <v>63</v>
      </c>
      <c r="G5374" t="s">
        <v>29</v>
      </c>
      <c r="H5374" t="s">
        <v>52</v>
      </c>
      <c r="I5374" t="s">
        <v>39</v>
      </c>
      <c r="J5374" t="s">
        <v>46</v>
      </c>
      <c r="K5374" t="s">
        <v>32</v>
      </c>
      <c r="L5374" t="s">
        <v>40</v>
      </c>
      <c r="M5374" t="s">
        <v>58</v>
      </c>
      <c r="N5374">
        <v>2</v>
      </c>
      <c r="O5374" t="s">
        <v>35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20</v>
      </c>
      <c r="V5374">
        <v>8</v>
      </c>
      <c r="W5374">
        <v>4</v>
      </c>
      <c r="X5374">
        <v>5</v>
      </c>
      <c r="Y5374" t="s">
        <v>157</v>
      </c>
      <c r="Z5374" t="str">
        <f t="shared" ca="1" si="250"/>
        <v>Motocicleta</v>
      </c>
      <c r="AF5374" s="6">
        <f t="shared" ca="1" si="251"/>
        <v>0.69512782188088562</v>
      </c>
      <c r="AH5374" t="str">
        <f t="shared" ca="1" si="252"/>
        <v>Países Bajos</v>
      </c>
    </row>
    <row r="5375" spans="1:34" x14ac:dyDescent="0.25">
      <c r="A5375" s="1">
        <v>44859.698611111111</v>
      </c>
      <c r="B5375" t="s">
        <v>24</v>
      </c>
      <c r="C5375" t="s">
        <v>50</v>
      </c>
      <c r="D5375" t="s">
        <v>60</v>
      </c>
      <c r="E5375" t="s">
        <v>64</v>
      </c>
      <c r="F5375" t="s">
        <v>65</v>
      </c>
      <c r="G5375" t="s">
        <v>29</v>
      </c>
      <c r="H5375" t="s">
        <v>52</v>
      </c>
      <c r="I5375" t="s">
        <v>30</v>
      </c>
      <c r="J5375" t="s">
        <v>31</v>
      </c>
      <c r="K5375" t="s">
        <v>32</v>
      </c>
      <c r="L5375" t="s">
        <v>40</v>
      </c>
      <c r="M5375" t="s">
        <v>110</v>
      </c>
      <c r="N5375">
        <v>2</v>
      </c>
      <c r="O5375" t="s">
        <v>35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20</v>
      </c>
      <c r="V5375">
        <v>16</v>
      </c>
      <c r="W5375">
        <v>3</v>
      </c>
      <c r="X5375">
        <v>10</v>
      </c>
      <c r="Y5375" t="s">
        <v>195</v>
      </c>
      <c r="Z5375" t="str">
        <f t="shared" ca="1" si="250"/>
        <v>Turismo</v>
      </c>
      <c r="AF5375" s="6">
        <f t="shared" ca="1" si="251"/>
        <v>0.49817383621209455</v>
      </c>
      <c r="AH5375" t="str">
        <f t="shared" ca="1" si="252"/>
        <v>Islandia</v>
      </c>
    </row>
    <row r="5376" spans="1:34" x14ac:dyDescent="0.25">
      <c r="A5376" s="1">
        <v>43404.614583333336</v>
      </c>
      <c r="B5376" t="s">
        <v>24</v>
      </c>
      <c r="C5376" t="s">
        <v>25</v>
      </c>
      <c r="D5376" t="s">
        <v>26</v>
      </c>
      <c r="E5376" t="s">
        <v>27</v>
      </c>
      <c r="F5376" t="s">
        <v>61</v>
      </c>
      <c r="G5376" t="s">
        <v>29</v>
      </c>
      <c r="H5376" t="s">
        <v>38</v>
      </c>
      <c r="I5376" t="s">
        <v>39</v>
      </c>
      <c r="J5376" t="s">
        <v>31</v>
      </c>
      <c r="K5376" t="s">
        <v>32</v>
      </c>
      <c r="L5376" t="s">
        <v>33</v>
      </c>
      <c r="M5376" t="s">
        <v>34</v>
      </c>
      <c r="N5376">
        <v>2</v>
      </c>
      <c r="O5376" t="s">
        <v>35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50</v>
      </c>
      <c r="V5376">
        <v>14</v>
      </c>
      <c r="W5376">
        <v>4</v>
      </c>
      <c r="X5376">
        <v>10</v>
      </c>
      <c r="Y5376" t="s">
        <v>157</v>
      </c>
      <c r="Z5376" t="str">
        <f t="shared" ca="1" si="250"/>
        <v>Turismo</v>
      </c>
      <c r="AF5376" s="6">
        <f t="shared" ca="1" si="251"/>
        <v>0.28517431749013122</v>
      </c>
      <c r="AH5376" t="str">
        <f t="shared" ca="1" si="252"/>
        <v>Eslovenia</v>
      </c>
    </row>
    <row r="5377" spans="1:34" x14ac:dyDescent="0.25">
      <c r="A5377" s="1">
        <v>43298.444444444445</v>
      </c>
      <c r="B5377" t="s">
        <v>24</v>
      </c>
      <c r="C5377" t="s">
        <v>25</v>
      </c>
      <c r="D5377" t="s">
        <v>26</v>
      </c>
      <c r="E5377" t="s">
        <v>27</v>
      </c>
      <c r="F5377" t="s">
        <v>28</v>
      </c>
      <c r="G5377" t="s">
        <v>29</v>
      </c>
      <c r="H5377" t="s">
        <v>38</v>
      </c>
      <c r="I5377" t="s">
        <v>39</v>
      </c>
      <c r="J5377" t="s">
        <v>31</v>
      </c>
      <c r="K5377" t="s">
        <v>32</v>
      </c>
      <c r="L5377" t="s">
        <v>33</v>
      </c>
      <c r="M5377" t="s">
        <v>41</v>
      </c>
      <c r="N5377">
        <v>2</v>
      </c>
      <c r="O5377" t="s">
        <v>35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20</v>
      </c>
      <c r="V5377">
        <v>10</v>
      </c>
      <c r="W5377">
        <v>3</v>
      </c>
      <c r="X5377">
        <v>7</v>
      </c>
      <c r="Y5377" t="s">
        <v>179</v>
      </c>
      <c r="Z5377" t="str">
        <f t="shared" ca="1" si="250"/>
        <v>Bus</v>
      </c>
      <c r="AF5377" s="6">
        <f t="shared" ca="1" si="251"/>
        <v>0.85207716722235927</v>
      </c>
      <c r="AH5377" t="str">
        <f t="shared" ca="1" si="252"/>
        <v>Rumanía</v>
      </c>
    </row>
    <row r="5378" spans="1:34" x14ac:dyDescent="0.25">
      <c r="A5378" s="1">
        <v>42878.59375</v>
      </c>
      <c r="B5378" t="s">
        <v>49</v>
      </c>
      <c r="C5378" t="s">
        <v>50</v>
      </c>
      <c r="D5378" t="s">
        <v>26</v>
      </c>
      <c r="E5378" t="s">
        <v>84</v>
      </c>
      <c r="F5378" t="s">
        <v>56</v>
      </c>
      <c r="G5378" t="s">
        <v>29</v>
      </c>
      <c r="H5378" t="s">
        <v>52</v>
      </c>
      <c r="I5378" t="s">
        <v>39</v>
      </c>
      <c r="J5378" t="s">
        <v>46</v>
      </c>
      <c r="K5378" t="s">
        <v>32</v>
      </c>
      <c r="L5378" t="s">
        <v>40</v>
      </c>
      <c r="M5378" t="s">
        <v>58</v>
      </c>
      <c r="N5378">
        <v>2</v>
      </c>
      <c r="O5378" t="s">
        <v>47</v>
      </c>
      <c r="P5378">
        <v>10</v>
      </c>
      <c r="Q5378">
        <v>0</v>
      </c>
      <c r="R5378">
        <v>0</v>
      </c>
      <c r="S5378">
        <v>10</v>
      </c>
      <c r="T5378">
        <v>0</v>
      </c>
      <c r="U5378">
        <v>10</v>
      </c>
      <c r="V5378">
        <v>14</v>
      </c>
      <c r="W5378">
        <v>3</v>
      </c>
      <c r="X5378">
        <v>5</v>
      </c>
      <c r="Y5378" t="s">
        <v>195</v>
      </c>
      <c r="Z5378" t="str">
        <f t="shared" ref="Z5378:Z5441" ca="1" si="253">IF(RAND()&lt;=0.68,"Turismo",CHOOSE((RANDBETWEEN(1,4)),"Camión","Motocicleta","Bus","Otro"))</f>
        <v>Bus</v>
      </c>
      <c r="AF5378" s="6">
        <f t="shared" ca="1" si="251"/>
        <v>4.802220254435996E-2</v>
      </c>
      <c r="AH5378" t="str">
        <f t="shared" ca="1" si="252"/>
        <v>Albania</v>
      </c>
    </row>
    <row r="5379" spans="1:34" x14ac:dyDescent="0.25">
      <c r="A5379" s="1">
        <v>43096.651388888888</v>
      </c>
      <c r="B5379" t="s">
        <v>49</v>
      </c>
      <c r="C5379" t="s">
        <v>25</v>
      </c>
      <c r="D5379" t="s">
        <v>26</v>
      </c>
      <c r="E5379" t="s">
        <v>86</v>
      </c>
      <c r="F5379" t="s">
        <v>65</v>
      </c>
      <c r="G5379" t="s">
        <v>29</v>
      </c>
      <c r="H5379" t="s">
        <v>93</v>
      </c>
      <c r="I5379" t="s">
        <v>39</v>
      </c>
      <c r="J5379" t="s">
        <v>31</v>
      </c>
      <c r="K5379" t="s">
        <v>32</v>
      </c>
      <c r="L5379" t="s">
        <v>40</v>
      </c>
      <c r="M5379" t="s">
        <v>82</v>
      </c>
      <c r="N5379">
        <v>2</v>
      </c>
      <c r="O5379" t="s">
        <v>35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10</v>
      </c>
      <c r="V5379">
        <v>15</v>
      </c>
      <c r="W5379">
        <v>4</v>
      </c>
      <c r="X5379">
        <v>12</v>
      </c>
      <c r="Y5379" t="s">
        <v>173</v>
      </c>
      <c r="Z5379" t="str">
        <f t="shared" ca="1" si="253"/>
        <v>Camión</v>
      </c>
      <c r="AF5379" s="6">
        <f t="shared" ref="AF5379:AF5442" ca="1" si="254">RAND()</f>
        <v>0.68057349849523929</v>
      </c>
      <c r="AH5379" t="str">
        <f t="shared" ref="AH5379:AH5442" ca="1" si="255">INDEX($AC$2:$AC$45, MATCH(AF5379, $AE$2:$AE$45, 1))</f>
        <v>Países Bajos</v>
      </c>
    </row>
    <row r="5380" spans="1:34" x14ac:dyDescent="0.25">
      <c r="A5380" s="1">
        <v>45274.647916666669</v>
      </c>
      <c r="B5380" t="s">
        <v>24</v>
      </c>
      <c r="C5380" t="s">
        <v>25</v>
      </c>
      <c r="D5380" t="s">
        <v>26</v>
      </c>
      <c r="E5380" t="s">
        <v>27</v>
      </c>
      <c r="F5380" t="s">
        <v>28</v>
      </c>
      <c r="G5380" t="s">
        <v>29</v>
      </c>
      <c r="H5380" t="s">
        <v>38</v>
      </c>
      <c r="I5380" t="s">
        <v>39</v>
      </c>
      <c r="J5380" t="s">
        <v>31</v>
      </c>
      <c r="K5380" t="s">
        <v>32</v>
      </c>
      <c r="L5380" t="s">
        <v>40</v>
      </c>
      <c r="M5380" t="s">
        <v>34</v>
      </c>
      <c r="N5380">
        <v>2</v>
      </c>
      <c r="O5380" t="s">
        <v>35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20</v>
      </c>
      <c r="V5380">
        <v>15</v>
      </c>
      <c r="W5380">
        <v>5</v>
      </c>
      <c r="X5380">
        <v>12</v>
      </c>
      <c r="Y5380" t="s">
        <v>173</v>
      </c>
      <c r="Z5380" t="str">
        <f t="shared" ca="1" si="253"/>
        <v>Otro</v>
      </c>
      <c r="AF5380" s="6">
        <f t="shared" ca="1" si="254"/>
        <v>0.93947731365910836</v>
      </c>
      <c r="AH5380" t="str">
        <f t="shared" ca="1" si="255"/>
        <v>Rumanía</v>
      </c>
    </row>
    <row r="5381" spans="1:34" x14ac:dyDescent="0.25">
      <c r="A5381" s="1">
        <v>45229.666666666664</v>
      </c>
      <c r="B5381" t="s">
        <v>24</v>
      </c>
      <c r="C5381" t="s">
        <v>25</v>
      </c>
      <c r="D5381" t="s">
        <v>26</v>
      </c>
      <c r="E5381" t="s">
        <v>27</v>
      </c>
      <c r="F5381" t="s">
        <v>28</v>
      </c>
      <c r="G5381" t="s">
        <v>29</v>
      </c>
      <c r="H5381" t="s">
        <v>38</v>
      </c>
      <c r="I5381" t="s">
        <v>39</v>
      </c>
      <c r="J5381" t="s">
        <v>31</v>
      </c>
      <c r="K5381" t="s">
        <v>32</v>
      </c>
      <c r="L5381" t="s">
        <v>40</v>
      </c>
      <c r="M5381" t="s">
        <v>34</v>
      </c>
      <c r="N5381">
        <v>2</v>
      </c>
      <c r="O5381" t="s">
        <v>35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30</v>
      </c>
      <c r="V5381">
        <v>16</v>
      </c>
      <c r="W5381">
        <v>2</v>
      </c>
      <c r="X5381">
        <v>10</v>
      </c>
      <c r="Y5381" t="s">
        <v>173</v>
      </c>
      <c r="Z5381" t="str">
        <f t="shared" ca="1" si="253"/>
        <v>Camión</v>
      </c>
      <c r="AF5381" s="6">
        <f t="shared" ca="1" si="254"/>
        <v>0.47808983574363206</v>
      </c>
      <c r="AH5381" t="str">
        <f t="shared" ca="1" si="255"/>
        <v>Hungría</v>
      </c>
    </row>
    <row r="5382" spans="1:34" x14ac:dyDescent="0.25">
      <c r="A5382" s="1">
        <v>43845.800694444442</v>
      </c>
      <c r="B5382" t="s">
        <v>24</v>
      </c>
      <c r="C5382" t="s">
        <v>25</v>
      </c>
      <c r="D5382" t="s">
        <v>36</v>
      </c>
      <c r="E5382" t="s">
        <v>27</v>
      </c>
      <c r="F5382" t="s">
        <v>28</v>
      </c>
      <c r="G5382" t="s">
        <v>29</v>
      </c>
      <c r="H5382" t="s">
        <v>38</v>
      </c>
      <c r="I5382" t="s">
        <v>39</v>
      </c>
      <c r="J5382" t="s">
        <v>46</v>
      </c>
      <c r="K5382" t="s">
        <v>32</v>
      </c>
      <c r="L5382" t="s">
        <v>40</v>
      </c>
      <c r="M5382" t="s">
        <v>58</v>
      </c>
      <c r="N5382">
        <v>3</v>
      </c>
      <c r="O5382" t="s">
        <v>47</v>
      </c>
      <c r="P5382">
        <v>10</v>
      </c>
      <c r="Q5382">
        <v>0</v>
      </c>
      <c r="R5382">
        <v>0</v>
      </c>
      <c r="S5382">
        <v>10</v>
      </c>
      <c r="T5382">
        <v>0</v>
      </c>
      <c r="U5382">
        <v>20</v>
      </c>
      <c r="V5382">
        <v>19</v>
      </c>
      <c r="W5382">
        <v>4</v>
      </c>
      <c r="X5382">
        <v>1</v>
      </c>
      <c r="Y5382" t="s">
        <v>160</v>
      </c>
      <c r="Z5382" t="str">
        <f t="shared" ca="1" si="253"/>
        <v>Turismo</v>
      </c>
      <c r="AF5382" s="6">
        <f t="shared" ca="1" si="254"/>
        <v>0.34673406226939774</v>
      </c>
      <c r="AH5382" t="str">
        <f t="shared" ca="1" si="255"/>
        <v>España</v>
      </c>
    </row>
    <row r="5383" spans="1:34" x14ac:dyDescent="0.25">
      <c r="A5383" s="1">
        <v>45197.375</v>
      </c>
      <c r="B5383" t="s">
        <v>49</v>
      </c>
      <c r="C5383" t="s">
        <v>30</v>
      </c>
      <c r="D5383" t="s">
        <v>30</v>
      </c>
      <c r="E5383" t="s">
        <v>45</v>
      </c>
      <c r="F5383" t="s">
        <v>37</v>
      </c>
      <c r="G5383" t="s">
        <v>29</v>
      </c>
      <c r="H5383" t="s">
        <v>30</v>
      </c>
      <c r="I5383" t="s">
        <v>30</v>
      </c>
      <c r="J5383" t="s">
        <v>31</v>
      </c>
      <c r="K5383" t="s">
        <v>32</v>
      </c>
      <c r="L5383" t="s">
        <v>40</v>
      </c>
      <c r="M5383" t="s">
        <v>34</v>
      </c>
      <c r="N5383">
        <v>2</v>
      </c>
      <c r="O5383" t="s">
        <v>35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20</v>
      </c>
      <c r="V5383">
        <v>9</v>
      </c>
      <c r="W5383">
        <v>5</v>
      </c>
      <c r="X5383">
        <v>9</v>
      </c>
      <c r="Y5383" t="s">
        <v>192</v>
      </c>
      <c r="Z5383" t="str">
        <f t="shared" ca="1" si="253"/>
        <v>Turismo</v>
      </c>
      <c r="AF5383" s="6">
        <f t="shared" ca="1" si="254"/>
        <v>0.28196855997581072</v>
      </c>
      <c r="AH5383" t="str">
        <f t="shared" ca="1" si="255"/>
        <v>Eslovenia</v>
      </c>
    </row>
    <row r="5384" spans="1:34" x14ac:dyDescent="0.25">
      <c r="A5384" s="1">
        <v>43491.5</v>
      </c>
      <c r="B5384" t="s">
        <v>24</v>
      </c>
      <c r="C5384" t="s">
        <v>25</v>
      </c>
      <c r="D5384" t="s">
        <v>26</v>
      </c>
      <c r="E5384" t="s">
        <v>42</v>
      </c>
      <c r="F5384" t="s">
        <v>28</v>
      </c>
      <c r="G5384" t="s">
        <v>29</v>
      </c>
      <c r="H5384" t="s">
        <v>38</v>
      </c>
      <c r="I5384" t="s">
        <v>39</v>
      </c>
      <c r="J5384" t="s">
        <v>31</v>
      </c>
      <c r="K5384" t="s">
        <v>32</v>
      </c>
      <c r="L5384" t="s">
        <v>33</v>
      </c>
      <c r="M5384" t="s">
        <v>44</v>
      </c>
      <c r="N5384">
        <v>2</v>
      </c>
      <c r="O5384" t="s">
        <v>35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30</v>
      </c>
      <c r="V5384">
        <v>12</v>
      </c>
      <c r="W5384">
        <v>7</v>
      </c>
      <c r="X5384">
        <v>1</v>
      </c>
      <c r="Y5384" t="s">
        <v>172</v>
      </c>
      <c r="Z5384" t="str">
        <f t="shared" ca="1" si="253"/>
        <v>Turismo</v>
      </c>
      <c r="AF5384" s="6">
        <f t="shared" ca="1" si="254"/>
        <v>0.78495183445216365</v>
      </c>
      <c r="AH5384" t="str">
        <f t="shared" ca="1" si="255"/>
        <v>Rumanía</v>
      </c>
    </row>
    <row r="5385" spans="1:34" x14ac:dyDescent="0.25">
      <c r="A5385" s="1">
        <v>44605.840277777781</v>
      </c>
      <c r="B5385" t="s">
        <v>59</v>
      </c>
      <c r="C5385" t="s">
        <v>25</v>
      </c>
      <c r="D5385" t="s">
        <v>36</v>
      </c>
      <c r="E5385" t="s">
        <v>85</v>
      </c>
      <c r="F5385" t="s">
        <v>28</v>
      </c>
      <c r="G5385" t="s">
        <v>29</v>
      </c>
      <c r="H5385" t="s">
        <v>38</v>
      </c>
      <c r="I5385" t="s">
        <v>39</v>
      </c>
      <c r="J5385" t="s">
        <v>46</v>
      </c>
      <c r="K5385" t="s">
        <v>32</v>
      </c>
      <c r="L5385" t="s">
        <v>40</v>
      </c>
      <c r="M5385" t="s">
        <v>34</v>
      </c>
      <c r="N5385">
        <v>2</v>
      </c>
      <c r="O5385" t="s">
        <v>35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20</v>
      </c>
      <c r="V5385">
        <v>20</v>
      </c>
      <c r="W5385">
        <v>1</v>
      </c>
      <c r="X5385">
        <v>2</v>
      </c>
      <c r="Y5385" t="s">
        <v>165</v>
      </c>
      <c r="Z5385" t="str">
        <f t="shared" ca="1" si="253"/>
        <v>Turismo</v>
      </c>
      <c r="AF5385" s="6">
        <f t="shared" ca="1" si="254"/>
        <v>0.64942772183077546</v>
      </c>
      <c r="AH5385" t="str">
        <f t="shared" ca="1" si="255"/>
        <v>Noruega</v>
      </c>
    </row>
    <row r="5386" spans="1:34" x14ac:dyDescent="0.25">
      <c r="A5386" s="1">
        <v>42894.006944444445</v>
      </c>
      <c r="B5386" t="s">
        <v>49</v>
      </c>
      <c r="C5386" t="s">
        <v>25</v>
      </c>
      <c r="D5386" t="s">
        <v>36</v>
      </c>
      <c r="E5386" t="s">
        <v>42</v>
      </c>
      <c r="F5386" t="s">
        <v>28</v>
      </c>
      <c r="G5386" t="s">
        <v>29</v>
      </c>
      <c r="H5386" t="s">
        <v>38</v>
      </c>
      <c r="I5386" t="s">
        <v>39</v>
      </c>
      <c r="J5386" t="s">
        <v>31</v>
      </c>
      <c r="K5386" t="s">
        <v>32</v>
      </c>
      <c r="L5386" t="s">
        <v>33</v>
      </c>
      <c r="M5386" t="s">
        <v>81</v>
      </c>
      <c r="N5386">
        <v>2</v>
      </c>
      <c r="O5386" t="s">
        <v>35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20</v>
      </c>
      <c r="V5386">
        <v>0</v>
      </c>
      <c r="W5386">
        <v>5</v>
      </c>
      <c r="X5386">
        <v>6</v>
      </c>
      <c r="Y5386" t="s">
        <v>179</v>
      </c>
      <c r="Z5386" t="str">
        <f t="shared" ca="1" si="253"/>
        <v>Motocicleta</v>
      </c>
      <c r="AF5386" s="6">
        <f t="shared" ca="1" si="254"/>
        <v>0.57793986906639927</v>
      </c>
      <c r="AH5386" t="str">
        <f t="shared" ca="1" si="255"/>
        <v>Italia</v>
      </c>
    </row>
    <row r="5387" spans="1:34" x14ac:dyDescent="0.25">
      <c r="A5387" s="1">
        <v>45258.305555555555</v>
      </c>
      <c r="B5387" t="s">
        <v>59</v>
      </c>
      <c r="C5387" t="s">
        <v>25</v>
      </c>
      <c r="D5387" t="s">
        <v>26</v>
      </c>
      <c r="E5387" t="s">
        <v>27</v>
      </c>
      <c r="F5387" t="s">
        <v>43</v>
      </c>
      <c r="G5387" t="s">
        <v>29</v>
      </c>
      <c r="H5387" t="s">
        <v>38</v>
      </c>
      <c r="I5387" t="s">
        <v>39</v>
      </c>
      <c r="J5387" t="s">
        <v>46</v>
      </c>
      <c r="K5387" t="s">
        <v>32</v>
      </c>
      <c r="L5387" t="s">
        <v>40</v>
      </c>
      <c r="M5387" t="s">
        <v>58</v>
      </c>
      <c r="N5387">
        <v>2</v>
      </c>
      <c r="O5387" t="s">
        <v>35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20</v>
      </c>
      <c r="V5387">
        <v>7</v>
      </c>
      <c r="W5387">
        <v>3</v>
      </c>
      <c r="X5387">
        <v>11</v>
      </c>
      <c r="Y5387" t="s">
        <v>193</v>
      </c>
      <c r="Z5387" t="str">
        <f t="shared" ca="1" si="253"/>
        <v>Turismo</v>
      </c>
      <c r="AF5387" s="6">
        <f t="shared" ca="1" si="254"/>
        <v>1.6892285526777795E-2</v>
      </c>
      <c r="AH5387" t="str">
        <f t="shared" ca="1" si="255"/>
        <v>Albania</v>
      </c>
    </row>
    <row r="5388" spans="1:34" x14ac:dyDescent="0.25">
      <c r="A5388" s="1">
        <v>44151.855555555558</v>
      </c>
      <c r="B5388" t="s">
        <v>24</v>
      </c>
      <c r="C5388" t="s">
        <v>25</v>
      </c>
      <c r="D5388" t="s">
        <v>36</v>
      </c>
      <c r="E5388" t="s">
        <v>27</v>
      </c>
      <c r="F5388" t="s">
        <v>28</v>
      </c>
      <c r="G5388" t="s">
        <v>29</v>
      </c>
      <c r="H5388" t="s">
        <v>38</v>
      </c>
      <c r="I5388" t="s">
        <v>39</v>
      </c>
      <c r="J5388" t="s">
        <v>46</v>
      </c>
      <c r="K5388" t="s">
        <v>32</v>
      </c>
      <c r="L5388" t="s">
        <v>40</v>
      </c>
      <c r="M5388" t="s">
        <v>83</v>
      </c>
      <c r="N5388">
        <v>2</v>
      </c>
      <c r="O5388" t="s">
        <v>35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20</v>
      </c>
      <c r="V5388">
        <v>20</v>
      </c>
      <c r="W5388">
        <v>2</v>
      </c>
      <c r="X5388">
        <v>11</v>
      </c>
      <c r="Y5388" t="s">
        <v>194</v>
      </c>
      <c r="Z5388" t="str">
        <f t="shared" ca="1" si="253"/>
        <v>Turismo</v>
      </c>
      <c r="AF5388" s="6">
        <f t="shared" ca="1" si="254"/>
        <v>0.3127876440431786</v>
      </c>
      <c r="AH5388" t="str">
        <f t="shared" ca="1" si="255"/>
        <v>Eslovenia</v>
      </c>
    </row>
    <row r="5389" spans="1:34" x14ac:dyDescent="0.25">
      <c r="A5389" s="1">
        <v>44396.805555555555</v>
      </c>
      <c r="B5389" t="s">
        <v>24</v>
      </c>
      <c r="C5389" t="s">
        <v>25</v>
      </c>
      <c r="D5389" t="s">
        <v>60</v>
      </c>
      <c r="E5389" t="s">
        <v>27</v>
      </c>
      <c r="F5389" t="s">
        <v>56</v>
      </c>
      <c r="G5389" t="s">
        <v>29</v>
      </c>
      <c r="H5389" t="s">
        <v>38</v>
      </c>
      <c r="I5389" t="s">
        <v>39</v>
      </c>
      <c r="J5389" t="s">
        <v>31</v>
      </c>
      <c r="K5389" t="s">
        <v>32</v>
      </c>
      <c r="L5389" t="s">
        <v>40</v>
      </c>
      <c r="M5389" t="s">
        <v>34</v>
      </c>
      <c r="N5389">
        <v>2</v>
      </c>
      <c r="O5389" t="s">
        <v>35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20</v>
      </c>
      <c r="V5389">
        <v>19</v>
      </c>
      <c r="W5389">
        <v>2</v>
      </c>
      <c r="X5389">
        <v>7</v>
      </c>
      <c r="Y5389" t="s">
        <v>195</v>
      </c>
      <c r="Z5389" t="str">
        <f t="shared" ca="1" si="253"/>
        <v>Turismo</v>
      </c>
      <c r="AF5389" s="6">
        <f t="shared" ca="1" si="254"/>
        <v>0.21441151710241746</v>
      </c>
      <c r="AH5389" t="str">
        <f t="shared" ca="1" si="255"/>
        <v>Bulgaria</v>
      </c>
    </row>
    <row r="5390" spans="1:34" x14ac:dyDescent="0.25">
      <c r="A5390" s="1">
        <v>43171.739583333336</v>
      </c>
      <c r="B5390" t="s">
        <v>24</v>
      </c>
      <c r="C5390" t="s">
        <v>25</v>
      </c>
      <c r="D5390" t="s">
        <v>26</v>
      </c>
      <c r="E5390" t="s">
        <v>27</v>
      </c>
      <c r="F5390" t="s">
        <v>80</v>
      </c>
      <c r="G5390" t="s">
        <v>29</v>
      </c>
      <c r="H5390" t="s">
        <v>38</v>
      </c>
      <c r="I5390" t="s">
        <v>39</v>
      </c>
      <c r="J5390" t="s">
        <v>46</v>
      </c>
      <c r="K5390" t="s">
        <v>32</v>
      </c>
      <c r="L5390" t="s">
        <v>40</v>
      </c>
      <c r="M5390" t="s">
        <v>58</v>
      </c>
      <c r="N5390">
        <v>2</v>
      </c>
      <c r="O5390" t="s">
        <v>47</v>
      </c>
      <c r="P5390">
        <v>20</v>
      </c>
      <c r="Q5390">
        <v>0</v>
      </c>
      <c r="R5390">
        <v>0</v>
      </c>
      <c r="S5390">
        <v>20</v>
      </c>
      <c r="T5390">
        <v>0</v>
      </c>
      <c r="U5390">
        <v>0</v>
      </c>
      <c r="V5390">
        <v>17</v>
      </c>
      <c r="W5390">
        <v>2</v>
      </c>
      <c r="X5390">
        <v>3</v>
      </c>
      <c r="Y5390" t="s">
        <v>176</v>
      </c>
      <c r="Z5390" t="str">
        <f t="shared" ca="1" si="253"/>
        <v>Turismo</v>
      </c>
      <c r="AF5390" s="6">
        <f t="shared" ca="1" si="254"/>
        <v>6.8933815530365705E-2</v>
      </c>
      <c r="AH5390" t="str">
        <f t="shared" ca="1" si="255"/>
        <v>Albania</v>
      </c>
    </row>
    <row r="5391" spans="1:34" x14ac:dyDescent="0.25">
      <c r="A5391" s="1">
        <v>45422.697916666664</v>
      </c>
      <c r="B5391" t="s">
        <v>59</v>
      </c>
      <c r="C5391" t="s">
        <v>25</v>
      </c>
      <c r="D5391" t="s">
        <v>26</v>
      </c>
      <c r="E5391" t="s">
        <v>45</v>
      </c>
      <c r="F5391" t="s">
        <v>56</v>
      </c>
      <c r="G5391" t="s">
        <v>29</v>
      </c>
      <c r="H5391" t="s">
        <v>38</v>
      </c>
      <c r="I5391" t="s">
        <v>39</v>
      </c>
      <c r="J5391" t="s">
        <v>31</v>
      </c>
      <c r="K5391" t="s">
        <v>32</v>
      </c>
      <c r="L5391" t="s">
        <v>33</v>
      </c>
      <c r="M5391" t="s">
        <v>34</v>
      </c>
      <c r="N5391">
        <v>2</v>
      </c>
      <c r="O5391" t="s">
        <v>35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</v>
      </c>
      <c r="V5391">
        <v>16</v>
      </c>
      <c r="W5391">
        <v>6</v>
      </c>
      <c r="X5391">
        <v>5</v>
      </c>
      <c r="Y5391" t="s">
        <v>157</v>
      </c>
      <c r="Z5391" t="str">
        <f t="shared" ca="1" si="253"/>
        <v>Turismo</v>
      </c>
      <c r="AF5391" s="6">
        <f t="shared" ca="1" si="254"/>
        <v>0.58199334362011323</v>
      </c>
      <c r="AH5391" t="str">
        <f t="shared" ca="1" si="255"/>
        <v>Italia</v>
      </c>
    </row>
    <row r="5392" spans="1:34" x14ac:dyDescent="0.25">
      <c r="A5392" s="1">
        <v>43105.59375</v>
      </c>
      <c r="B5392" t="s">
        <v>59</v>
      </c>
      <c r="C5392" t="s">
        <v>25</v>
      </c>
      <c r="D5392" t="s">
        <v>26</v>
      </c>
      <c r="E5392" t="s">
        <v>45</v>
      </c>
      <c r="F5392" t="s">
        <v>28</v>
      </c>
      <c r="G5392" t="s">
        <v>29</v>
      </c>
      <c r="H5392" t="s">
        <v>68</v>
      </c>
      <c r="I5392" t="s">
        <v>39</v>
      </c>
      <c r="J5392" t="s">
        <v>46</v>
      </c>
      <c r="K5392" t="s">
        <v>32</v>
      </c>
      <c r="L5392" t="s">
        <v>40</v>
      </c>
      <c r="M5392" t="s">
        <v>58</v>
      </c>
      <c r="N5392">
        <v>2</v>
      </c>
      <c r="O5392" t="s">
        <v>35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30</v>
      </c>
      <c r="V5392">
        <v>14</v>
      </c>
      <c r="W5392">
        <v>6</v>
      </c>
      <c r="X5392">
        <v>1</v>
      </c>
      <c r="Y5392" t="s">
        <v>191</v>
      </c>
      <c r="Z5392" t="str">
        <f t="shared" ca="1" si="253"/>
        <v>Otro</v>
      </c>
      <c r="AF5392" s="6">
        <f t="shared" ca="1" si="254"/>
        <v>7.0245611860500712E-2</v>
      </c>
      <c r="AH5392" t="str">
        <f t="shared" ca="1" si="255"/>
        <v>Albania</v>
      </c>
    </row>
    <row r="5393" spans="1:34" x14ac:dyDescent="0.25">
      <c r="A5393" s="1">
        <v>44364.354166666664</v>
      </c>
      <c r="B5393" t="s">
        <v>24</v>
      </c>
      <c r="C5393" t="s">
        <v>25</v>
      </c>
      <c r="D5393" t="s">
        <v>26</v>
      </c>
      <c r="E5393" t="s">
        <v>27</v>
      </c>
      <c r="F5393" t="s">
        <v>56</v>
      </c>
      <c r="G5393" t="s">
        <v>29</v>
      </c>
      <c r="H5393" t="s">
        <v>38</v>
      </c>
      <c r="I5393" t="s">
        <v>39</v>
      </c>
      <c r="J5393" t="s">
        <v>31</v>
      </c>
      <c r="K5393" t="s">
        <v>32</v>
      </c>
      <c r="L5393" t="s">
        <v>40</v>
      </c>
      <c r="M5393" t="s">
        <v>83</v>
      </c>
      <c r="N5393">
        <v>2</v>
      </c>
      <c r="O5393" t="s">
        <v>35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20</v>
      </c>
      <c r="V5393">
        <v>8</v>
      </c>
      <c r="W5393">
        <v>5</v>
      </c>
      <c r="X5393">
        <v>6</v>
      </c>
      <c r="Y5393" t="s">
        <v>172</v>
      </c>
      <c r="Z5393" t="str">
        <f t="shared" ca="1" si="253"/>
        <v>Turismo</v>
      </c>
      <c r="AF5393" s="6">
        <f t="shared" ca="1" si="254"/>
        <v>0.13381532617580427</v>
      </c>
      <c r="AH5393" t="str">
        <f t="shared" ca="1" si="255"/>
        <v>Andorra</v>
      </c>
    </row>
    <row r="5394" spans="1:34" x14ac:dyDescent="0.25">
      <c r="A5394" s="1">
        <v>43667.053472222222</v>
      </c>
      <c r="B5394" t="s">
        <v>61</v>
      </c>
      <c r="C5394" t="s">
        <v>25</v>
      </c>
      <c r="D5394" t="s">
        <v>36</v>
      </c>
      <c r="E5394" t="s">
        <v>45</v>
      </c>
      <c r="F5394" t="s">
        <v>37</v>
      </c>
      <c r="G5394" t="s">
        <v>29</v>
      </c>
      <c r="H5394" t="s">
        <v>38</v>
      </c>
      <c r="I5394" t="s">
        <v>39</v>
      </c>
      <c r="J5394" t="s">
        <v>46</v>
      </c>
      <c r="K5394" t="s">
        <v>32</v>
      </c>
      <c r="L5394" t="s">
        <v>40</v>
      </c>
      <c r="M5394" t="s">
        <v>105</v>
      </c>
      <c r="N5394">
        <v>3</v>
      </c>
      <c r="O5394" t="s">
        <v>35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30</v>
      </c>
      <c r="V5394">
        <v>1</v>
      </c>
      <c r="W5394">
        <v>1</v>
      </c>
      <c r="X5394">
        <v>7</v>
      </c>
      <c r="Y5394" t="s">
        <v>191</v>
      </c>
      <c r="Z5394" t="str">
        <f t="shared" ca="1" si="253"/>
        <v>Turismo</v>
      </c>
      <c r="AF5394" s="6">
        <f t="shared" ca="1" si="254"/>
        <v>0.73198158339568142</v>
      </c>
      <c r="AH5394" t="str">
        <f t="shared" ca="1" si="255"/>
        <v>Portugal</v>
      </c>
    </row>
    <row r="5395" spans="1:34" x14ac:dyDescent="0.25">
      <c r="A5395" s="1">
        <v>44178.770833333336</v>
      </c>
      <c r="B5395" t="s">
        <v>24</v>
      </c>
      <c r="C5395" t="s">
        <v>25</v>
      </c>
      <c r="D5395" t="s">
        <v>78</v>
      </c>
      <c r="E5395" t="s">
        <v>27</v>
      </c>
      <c r="F5395" t="s">
        <v>61</v>
      </c>
      <c r="G5395" t="s">
        <v>29</v>
      </c>
      <c r="H5395" t="s">
        <v>38</v>
      </c>
      <c r="I5395" t="s">
        <v>39</v>
      </c>
      <c r="J5395" t="s">
        <v>31</v>
      </c>
      <c r="K5395" t="s">
        <v>32</v>
      </c>
      <c r="L5395" t="s">
        <v>33</v>
      </c>
      <c r="M5395" t="s">
        <v>48</v>
      </c>
      <c r="N5395">
        <v>2</v>
      </c>
      <c r="O5395" t="s">
        <v>35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20</v>
      </c>
      <c r="V5395">
        <v>18</v>
      </c>
      <c r="W5395">
        <v>1</v>
      </c>
      <c r="X5395">
        <v>12</v>
      </c>
      <c r="Y5395" t="s">
        <v>162</v>
      </c>
      <c r="Z5395" t="str">
        <f t="shared" ca="1" si="253"/>
        <v>Turismo</v>
      </c>
      <c r="AF5395" s="6">
        <f t="shared" ca="1" si="254"/>
        <v>0.35030240139702962</v>
      </c>
      <c r="AH5395" t="str">
        <f t="shared" ca="1" si="255"/>
        <v>España</v>
      </c>
    </row>
    <row r="5396" spans="1:34" x14ac:dyDescent="0.25">
      <c r="A5396" s="1">
        <v>45152.805555555555</v>
      </c>
      <c r="B5396" t="s">
        <v>49</v>
      </c>
      <c r="C5396" t="s">
        <v>50</v>
      </c>
      <c r="D5396" t="s">
        <v>60</v>
      </c>
      <c r="E5396" t="s">
        <v>27</v>
      </c>
      <c r="F5396" t="s">
        <v>28</v>
      </c>
      <c r="G5396" t="s">
        <v>29</v>
      </c>
      <c r="H5396" t="s">
        <v>52</v>
      </c>
      <c r="I5396" t="s">
        <v>39</v>
      </c>
      <c r="J5396" t="s">
        <v>46</v>
      </c>
      <c r="K5396" t="s">
        <v>53</v>
      </c>
      <c r="L5396" t="s">
        <v>40</v>
      </c>
      <c r="M5396" t="s">
        <v>58</v>
      </c>
      <c r="N5396">
        <v>2</v>
      </c>
      <c r="O5396" t="s">
        <v>47</v>
      </c>
      <c r="P5396">
        <v>10</v>
      </c>
      <c r="Q5396">
        <v>0</v>
      </c>
      <c r="R5396">
        <v>0</v>
      </c>
      <c r="S5396">
        <v>10</v>
      </c>
      <c r="T5396">
        <v>0</v>
      </c>
      <c r="U5396">
        <v>10</v>
      </c>
      <c r="V5396">
        <v>19</v>
      </c>
      <c r="W5396">
        <v>2</v>
      </c>
      <c r="X5396">
        <v>8</v>
      </c>
      <c r="Y5396" t="s">
        <v>157</v>
      </c>
      <c r="Z5396" t="str">
        <f t="shared" ca="1" si="253"/>
        <v>Turismo</v>
      </c>
      <c r="AF5396" s="6">
        <f t="shared" ca="1" si="254"/>
        <v>0.98708890562654428</v>
      </c>
      <c r="AH5396" t="str">
        <f t="shared" ca="1" si="255"/>
        <v>Serbia</v>
      </c>
    </row>
    <row r="5397" spans="1:34" x14ac:dyDescent="0.25">
      <c r="A5397" s="1">
        <v>43199.320138888892</v>
      </c>
      <c r="B5397" t="s">
        <v>59</v>
      </c>
      <c r="C5397" t="s">
        <v>66</v>
      </c>
      <c r="D5397" t="s">
        <v>26</v>
      </c>
      <c r="E5397" t="s">
        <v>45</v>
      </c>
      <c r="F5397" t="s">
        <v>28</v>
      </c>
      <c r="G5397" t="s">
        <v>29</v>
      </c>
      <c r="H5397" t="s">
        <v>68</v>
      </c>
      <c r="I5397" t="s">
        <v>39</v>
      </c>
      <c r="J5397" t="s">
        <v>31</v>
      </c>
      <c r="K5397" t="s">
        <v>32</v>
      </c>
      <c r="L5397" t="s">
        <v>40</v>
      </c>
      <c r="M5397" t="s">
        <v>34</v>
      </c>
      <c r="N5397">
        <v>2</v>
      </c>
      <c r="O5397" t="s">
        <v>35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30</v>
      </c>
      <c r="V5397">
        <v>7</v>
      </c>
      <c r="W5397">
        <v>2</v>
      </c>
      <c r="X5397">
        <v>4</v>
      </c>
      <c r="Y5397" t="s">
        <v>173</v>
      </c>
      <c r="Z5397" t="str">
        <f t="shared" ca="1" si="253"/>
        <v>Turismo</v>
      </c>
      <c r="AF5397" s="6">
        <f t="shared" ca="1" si="254"/>
        <v>0.73255462790713888</v>
      </c>
      <c r="AH5397" t="str">
        <f t="shared" ca="1" si="255"/>
        <v>Portugal</v>
      </c>
    </row>
    <row r="5398" spans="1:34" x14ac:dyDescent="0.25">
      <c r="A5398" s="1">
        <v>43018.81527777778</v>
      </c>
      <c r="B5398" t="s">
        <v>49</v>
      </c>
      <c r="C5398" t="s">
        <v>50</v>
      </c>
      <c r="D5398" t="s">
        <v>36</v>
      </c>
      <c r="E5398" t="s">
        <v>27</v>
      </c>
      <c r="F5398" t="s">
        <v>56</v>
      </c>
      <c r="G5398" t="s">
        <v>29</v>
      </c>
      <c r="H5398" t="s">
        <v>38</v>
      </c>
      <c r="I5398" t="s">
        <v>39</v>
      </c>
      <c r="J5398" t="s">
        <v>31</v>
      </c>
      <c r="K5398" t="s">
        <v>32</v>
      </c>
      <c r="L5398" t="s">
        <v>40</v>
      </c>
      <c r="M5398" t="s">
        <v>58</v>
      </c>
      <c r="N5398">
        <v>2</v>
      </c>
      <c r="O5398" t="s">
        <v>35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20</v>
      </c>
      <c r="V5398">
        <v>19</v>
      </c>
      <c r="W5398">
        <v>3</v>
      </c>
      <c r="X5398">
        <v>10</v>
      </c>
      <c r="Y5398" t="s">
        <v>172</v>
      </c>
      <c r="Z5398" t="str">
        <f t="shared" ca="1" si="253"/>
        <v>Turismo</v>
      </c>
      <c r="AF5398" s="6">
        <f t="shared" ca="1" si="254"/>
        <v>0.7232942671271434</v>
      </c>
      <c r="AH5398" t="str">
        <f t="shared" ca="1" si="255"/>
        <v>Polonia</v>
      </c>
    </row>
    <row r="5399" spans="1:34" x14ac:dyDescent="0.25">
      <c r="A5399" s="1">
        <v>43254.135416666664</v>
      </c>
      <c r="B5399" t="s">
        <v>24</v>
      </c>
      <c r="C5399" t="s">
        <v>79</v>
      </c>
      <c r="D5399" t="s">
        <v>36</v>
      </c>
      <c r="E5399" t="s">
        <v>45</v>
      </c>
      <c r="F5399" t="s">
        <v>67</v>
      </c>
      <c r="G5399" t="s">
        <v>29</v>
      </c>
      <c r="H5399" t="s">
        <v>52</v>
      </c>
      <c r="I5399" t="s">
        <v>39</v>
      </c>
      <c r="J5399" t="s">
        <v>46</v>
      </c>
      <c r="K5399" t="s">
        <v>32</v>
      </c>
      <c r="L5399" t="s">
        <v>40</v>
      </c>
      <c r="M5399" t="s">
        <v>83</v>
      </c>
      <c r="N5399">
        <v>2</v>
      </c>
      <c r="O5399" t="s">
        <v>70</v>
      </c>
      <c r="P5399">
        <v>10</v>
      </c>
      <c r="Q5399">
        <v>0</v>
      </c>
      <c r="R5399">
        <v>10</v>
      </c>
      <c r="S5399">
        <v>0</v>
      </c>
      <c r="T5399">
        <v>0</v>
      </c>
      <c r="U5399">
        <v>30</v>
      </c>
      <c r="V5399">
        <v>3</v>
      </c>
      <c r="W5399">
        <v>1</v>
      </c>
      <c r="X5399">
        <v>6</v>
      </c>
      <c r="Y5399" t="s">
        <v>157</v>
      </c>
      <c r="Z5399" t="str">
        <f t="shared" ca="1" si="253"/>
        <v>Turismo</v>
      </c>
      <c r="AF5399" s="6">
        <f t="shared" ca="1" si="254"/>
        <v>0.58687256980516811</v>
      </c>
      <c r="AH5399" t="str">
        <f t="shared" ca="1" si="255"/>
        <v>Italia</v>
      </c>
    </row>
    <row r="5400" spans="1:34" x14ac:dyDescent="0.25">
      <c r="A5400" s="1">
        <v>44773.963194444441</v>
      </c>
      <c r="B5400" t="s">
        <v>59</v>
      </c>
      <c r="C5400" t="s">
        <v>25</v>
      </c>
      <c r="D5400" t="s">
        <v>36</v>
      </c>
      <c r="E5400" t="s">
        <v>45</v>
      </c>
      <c r="F5400" t="s">
        <v>37</v>
      </c>
      <c r="G5400" t="s">
        <v>29</v>
      </c>
      <c r="H5400" t="s">
        <v>38</v>
      </c>
      <c r="I5400" t="s">
        <v>39</v>
      </c>
      <c r="J5400" t="s">
        <v>46</v>
      </c>
      <c r="K5400" t="s">
        <v>32</v>
      </c>
      <c r="L5400" t="s">
        <v>40</v>
      </c>
      <c r="M5400" t="s">
        <v>82</v>
      </c>
      <c r="N5400">
        <v>2</v>
      </c>
      <c r="O5400" t="s">
        <v>70</v>
      </c>
      <c r="P5400">
        <v>20</v>
      </c>
      <c r="Q5400">
        <v>0</v>
      </c>
      <c r="R5400">
        <v>10</v>
      </c>
      <c r="S5400">
        <v>10</v>
      </c>
      <c r="T5400">
        <v>0</v>
      </c>
      <c r="U5400">
        <v>0</v>
      </c>
      <c r="V5400">
        <v>23</v>
      </c>
      <c r="W5400">
        <v>1</v>
      </c>
      <c r="X5400">
        <v>7</v>
      </c>
      <c r="Y5400" t="s">
        <v>157</v>
      </c>
      <c r="Z5400" t="str">
        <f t="shared" ca="1" si="253"/>
        <v>Bus</v>
      </c>
      <c r="AF5400" s="6">
        <f t="shared" ca="1" si="254"/>
        <v>0.56838178898892477</v>
      </c>
      <c r="AH5400" t="str">
        <f t="shared" ca="1" si="255"/>
        <v>Islandia</v>
      </c>
    </row>
    <row r="5401" spans="1:34" x14ac:dyDescent="0.25">
      <c r="A5401" s="1">
        <v>43492.625</v>
      </c>
      <c r="B5401" t="s">
        <v>59</v>
      </c>
      <c r="C5401" t="s">
        <v>25</v>
      </c>
      <c r="D5401" t="s">
        <v>26</v>
      </c>
      <c r="E5401" t="s">
        <v>27</v>
      </c>
      <c r="F5401" t="s">
        <v>56</v>
      </c>
      <c r="G5401" t="s">
        <v>29</v>
      </c>
      <c r="H5401" t="s">
        <v>68</v>
      </c>
      <c r="I5401" t="s">
        <v>39</v>
      </c>
      <c r="J5401" t="s">
        <v>31</v>
      </c>
      <c r="K5401" t="s">
        <v>32</v>
      </c>
      <c r="L5401" t="s">
        <v>33</v>
      </c>
      <c r="M5401" t="s">
        <v>34</v>
      </c>
      <c r="N5401">
        <v>2</v>
      </c>
      <c r="O5401" t="s">
        <v>35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20</v>
      </c>
      <c r="V5401">
        <v>15</v>
      </c>
      <c r="W5401">
        <v>1</v>
      </c>
      <c r="X5401">
        <v>1</v>
      </c>
      <c r="Y5401" t="s">
        <v>162</v>
      </c>
      <c r="Z5401" t="str">
        <f t="shared" ca="1" si="253"/>
        <v>Otro</v>
      </c>
      <c r="AF5401" s="6">
        <f t="shared" ca="1" si="254"/>
        <v>6.3630426124632988E-2</v>
      </c>
      <c r="AH5401" t="str">
        <f t="shared" ca="1" si="255"/>
        <v>Albania</v>
      </c>
    </row>
    <row r="5402" spans="1:34" x14ac:dyDescent="0.25">
      <c r="A5402" s="1">
        <v>43019.284722222219</v>
      </c>
      <c r="B5402" t="s">
        <v>24</v>
      </c>
      <c r="C5402" t="s">
        <v>50</v>
      </c>
      <c r="D5402" t="s">
        <v>26</v>
      </c>
      <c r="E5402" t="s">
        <v>42</v>
      </c>
      <c r="F5402" t="s">
        <v>28</v>
      </c>
      <c r="G5402" t="s">
        <v>29</v>
      </c>
      <c r="H5402" t="s">
        <v>52</v>
      </c>
      <c r="I5402" t="s">
        <v>39</v>
      </c>
      <c r="J5402" t="s">
        <v>31</v>
      </c>
      <c r="K5402" t="s">
        <v>32</v>
      </c>
      <c r="L5402" t="s">
        <v>33</v>
      </c>
      <c r="M5402" t="s">
        <v>44</v>
      </c>
      <c r="N5402">
        <v>2</v>
      </c>
      <c r="O5402" t="s">
        <v>35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20</v>
      </c>
      <c r="V5402">
        <v>6</v>
      </c>
      <c r="W5402">
        <v>4</v>
      </c>
      <c r="X5402">
        <v>10</v>
      </c>
      <c r="Y5402" t="s">
        <v>179</v>
      </c>
      <c r="Z5402" t="str">
        <f t="shared" ca="1" si="253"/>
        <v>Turismo</v>
      </c>
      <c r="AF5402" s="6">
        <f t="shared" ca="1" si="254"/>
        <v>0.19796167772223039</v>
      </c>
      <c r="AH5402" t="str">
        <f t="shared" ca="1" si="255"/>
        <v>Bélgica</v>
      </c>
    </row>
    <row r="5403" spans="1:34" x14ac:dyDescent="0.25">
      <c r="A5403" s="1">
        <v>45296.689583333333</v>
      </c>
      <c r="B5403" t="s">
        <v>59</v>
      </c>
      <c r="C5403" t="s">
        <v>25</v>
      </c>
      <c r="D5403" t="s">
        <v>60</v>
      </c>
      <c r="E5403" t="s">
        <v>45</v>
      </c>
      <c r="F5403" t="s">
        <v>37</v>
      </c>
      <c r="G5403" t="s">
        <v>29</v>
      </c>
      <c r="H5403" t="s">
        <v>38</v>
      </c>
      <c r="I5403" t="s">
        <v>39</v>
      </c>
      <c r="J5403" t="s">
        <v>31</v>
      </c>
      <c r="K5403" t="s">
        <v>32</v>
      </c>
      <c r="L5403" t="s">
        <v>40</v>
      </c>
      <c r="M5403" t="s">
        <v>58</v>
      </c>
      <c r="N5403">
        <v>2</v>
      </c>
      <c r="O5403" t="s">
        <v>35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30</v>
      </c>
      <c r="V5403">
        <v>16</v>
      </c>
      <c r="W5403">
        <v>6</v>
      </c>
      <c r="X5403">
        <v>1</v>
      </c>
      <c r="Y5403" t="s">
        <v>180</v>
      </c>
      <c r="Z5403" t="str">
        <f t="shared" ca="1" si="253"/>
        <v>Turismo</v>
      </c>
      <c r="AF5403" s="6">
        <f t="shared" ca="1" si="254"/>
        <v>0.81453070148053952</v>
      </c>
      <c r="AH5403" t="str">
        <f t="shared" ca="1" si="255"/>
        <v>Rumanía</v>
      </c>
    </row>
    <row r="5404" spans="1:34" x14ac:dyDescent="0.25">
      <c r="A5404" s="1">
        <v>45218.71875</v>
      </c>
      <c r="B5404" t="s">
        <v>24</v>
      </c>
      <c r="C5404" t="s">
        <v>50</v>
      </c>
      <c r="D5404" t="s">
        <v>26</v>
      </c>
      <c r="E5404" t="s">
        <v>84</v>
      </c>
      <c r="F5404" t="s">
        <v>37</v>
      </c>
      <c r="G5404" t="s">
        <v>29</v>
      </c>
      <c r="H5404" t="s">
        <v>52</v>
      </c>
      <c r="I5404" t="s">
        <v>39</v>
      </c>
      <c r="J5404" t="s">
        <v>46</v>
      </c>
      <c r="K5404" t="s">
        <v>32</v>
      </c>
      <c r="L5404" t="s">
        <v>40</v>
      </c>
      <c r="M5404" t="s">
        <v>58</v>
      </c>
      <c r="N5404">
        <v>2</v>
      </c>
      <c r="O5404" t="s">
        <v>47</v>
      </c>
      <c r="P5404">
        <v>10</v>
      </c>
      <c r="Q5404">
        <v>0</v>
      </c>
      <c r="R5404">
        <v>0</v>
      </c>
      <c r="S5404">
        <v>10</v>
      </c>
      <c r="T5404">
        <v>0</v>
      </c>
      <c r="U5404">
        <v>10</v>
      </c>
      <c r="V5404">
        <v>17</v>
      </c>
      <c r="W5404">
        <v>5</v>
      </c>
      <c r="X5404">
        <v>10</v>
      </c>
      <c r="Y5404" t="s">
        <v>173</v>
      </c>
      <c r="Z5404" t="str">
        <f t="shared" ca="1" si="253"/>
        <v>Turismo</v>
      </c>
      <c r="AF5404" s="6">
        <f t="shared" ca="1" si="254"/>
        <v>0.19223422339897345</v>
      </c>
      <c r="AH5404" t="str">
        <f t="shared" ca="1" si="255"/>
        <v>Bielorrusia</v>
      </c>
    </row>
    <row r="5405" spans="1:34" x14ac:dyDescent="0.25">
      <c r="A5405" s="1">
        <v>43169.833333333336</v>
      </c>
      <c r="B5405" t="s">
        <v>24</v>
      </c>
      <c r="C5405" t="s">
        <v>25</v>
      </c>
      <c r="D5405" t="s">
        <v>36</v>
      </c>
      <c r="E5405" t="s">
        <v>42</v>
      </c>
      <c r="F5405" t="s">
        <v>80</v>
      </c>
      <c r="G5405" t="s">
        <v>29</v>
      </c>
      <c r="H5405" t="s">
        <v>38</v>
      </c>
      <c r="I5405" t="s">
        <v>39</v>
      </c>
      <c r="J5405" t="s">
        <v>31</v>
      </c>
      <c r="K5405" t="s">
        <v>32</v>
      </c>
      <c r="L5405" t="s">
        <v>40</v>
      </c>
      <c r="M5405" t="s">
        <v>34</v>
      </c>
      <c r="N5405">
        <v>2</v>
      </c>
      <c r="O5405" t="s">
        <v>35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30</v>
      </c>
      <c r="V5405">
        <v>20</v>
      </c>
      <c r="W5405">
        <v>7</v>
      </c>
      <c r="X5405">
        <v>3</v>
      </c>
      <c r="Y5405" t="s">
        <v>195</v>
      </c>
      <c r="Z5405" t="str">
        <f t="shared" ca="1" si="253"/>
        <v>Turismo</v>
      </c>
      <c r="AF5405" s="6">
        <f t="shared" ca="1" si="254"/>
        <v>0.7485611696129939</v>
      </c>
      <c r="AH5405" t="str">
        <f t="shared" ca="1" si="255"/>
        <v>Portugal</v>
      </c>
    </row>
    <row r="5406" spans="1:34" x14ac:dyDescent="0.25">
      <c r="A5406" s="1">
        <v>43928.375</v>
      </c>
      <c r="B5406" t="s">
        <v>24</v>
      </c>
      <c r="C5406" t="s">
        <v>25</v>
      </c>
      <c r="D5406" t="s">
        <v>26</v>
      </c>
      <c r="E5406" t="s">
        <v>51</v>
      </c>
      <c r="F5406" t="s">
        <v>80</v>
      </c>
      <c r="G5406" t="s">
        <v>29</v>
      </c>
      <c r="H5406" t="s">
        <v>38</v>
      </c>
      <c r="I5406" t="s">
        <v>39</v>
      </c>
      <c r="J5406" t="s">
        <v>31</v>
      </c>
      <c r="K5406" t="s">
        <v>32</v>
      </c>
      <c r="L5406" t="s">
        <v>33</v>
      </c>
      <c r="M5406" t="s">
        <v>41</v>
      </c>
      <c r="N5406">
        <v>1</v>
      </c>
      <c r="O5406" t="s">
        <v>35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</v>
      </c>
      <c r="V5406">
        <v>9</v>
      </c>
      <c r="W5406">
        <v>3</v>
      </c>
      <c r="X5406">
        <v>4</v>
      </c>
      <c r="Y5406" t="s">
        <v>173</v>
      </c>
      <c r="Z5406" t="str">
        <f t="shared" ca="1" si="253"/>
        <v>Camión</v>
      </c>
      <c r="AF5406" s="6">
        <f t="shared" ca="1" si="254"/>
        <v>0.56142455944369274</v>
      </c>
      <c r="AH5406" t="str">
        <f t="shared" ca="1" si="255"/>
        <v>Islandia</v>
      </c>
    </row>
    <row r="5407" spans="1:34" x14ac:dyDescent="0.25">
      <c r="A5407" s="1">
        <v>44886.076388888891</v>
      </c>
      <c r="B5407" t="s">
        <v>24</v>
      </c>
      <c r="C5407" t="s">
        <v>25</v>
      </c>
      <c r="D5407" t="s">
        <v>36</v>
      </c>
      <c r="E5407" t="s">
        <v>45</v>
      </c>
      <c r="F5407" t="s">
        <v>61</v>
      </c>
      <c r="G5407" t="s">
        <v>29</v>
      </c>
      <c r="H5407" t="s">
        <v>38</v>
      </c>
      <c r="I5407" t="s">
        <v>39</v>
      </c>
      <c r="J5407" t="s">
        <v>46</v>
      </c>
      <c r="K5407" t="s">
        <v>32</v>
      </c>
      <c r="L5407" t="s">
        <v>40</v>
      </c>
      <c r="M5407" t="s">
        <v>83</v>
      </c>
      <c r="N5407">
        <v>2</v>
      </c>
      <c r="O5407" t="s">
        <v>47</v>
      </c>
      <c r="P5407">
        <v>10</v>
      </c>
      <c r="Q5407">
        <v>0</v>
      </c>
      <c r="R5407">
        <v>0</v>
      </c>
      <c r="S5407">
        <v>10</v>
      </c>
      <c r="T5407">
        <v>0</v>
      </c>
      <c r="U5407">
        <v>40</v>
      </c>
      <c r="V5407">
        <v>1</v>
      </c>
      <c r="W5407">
        <v>2</v>
      </c>
      <c r="X5407">
        <v>11</v>
      </c>
      <c r="Y5407" t="s">
        <v>180</v>
      </c>
      <c r="Z5407" t="str">
        <f t="shared" ca="1" si="253"/>
        <v>Turismo</v>
      </c>
      <c r="AF5407" s="6">
        <f t="shared" ca="1" si="254"/>
        <v>0.60757469794697727</v>
      </c>
      <c r="AH5407" t="str">
        <f t="shared" ca="1" si="255"/>
        <v>Liechtenstein</v>
      </c>
    </row>
    <row r="5408" spans="1:34" x14ac:dyDescent="0.25">
      <c r="A5408" s="1">
        <v>44717.5</v>
      </c>
      <c r="B5408" t="s">
        <v>49</v>
      </c>
      <c r="C5408" t="s">
        <v>25</v>
      </c>
      <c r="D5408" t="s">
        <v>26</v>
      </c>
      <c r="E5408" t="s">
        <v>42</v>
      </c>
      <c r="F5408" t="s">
        <v>63</v>
      </c>
      <c r="G5408" t="s">
        <v>29</v>
      </c>
      <c r="H5408" t="s">
        <v>38</v>
      </c>
      <c r="I5408" t="s">
        <v>39</v>
      </c>
      <c r="J5408" t="s">
        <v>31</v>
      </c>
      <c r="K5408" t="s">
        <v>32</v>
      </c>
      <c r="L5408" t="s">
        <v>33</v>
      </c>
      <c r="M5408" t="s">
        <v>34</v>
      </c>
      <c r="N5408">
        <v>2</v>
      </c>
      <c r="O5408" t="s">
        <v>35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40</v>
      </c>
      <c r="V5408">
        <v>12</v>
      </c>
      <c r="W5408">
        <v>1</v>
      </c>
      <c r="X5408">
        <v>6</v>
      </c>
      <c r="Y5408" t="s">
        <v>172</v>
      </c>
      <c r="Z5408" t="str">
        <f t="shared" ca="1" si="253"/>
        <v>Motocicleta</v>
      </c>
      <c r="AF5408" s="6">
        <f t="shared" ca="1" si="254"/>
        <v>0.4727191930390815</v>
      </c>
      <c r="AH5408" t="str">
        <f t="shared" ca="1" si="255"/>
        <v>Hungría</v>
      </c>
    </row>
    <row r="5409" spans="1:34" x14ac:dyDescent="0.25">
      <c r="A5409" s="1">
        <v>43764.940972222219</v>
      </c>
      <c r="B5409" t="s">
        <v>24</v>
      </c>
      <c r="C5409" t="s">
        <v>50</v>
      </c>
      <c r="D5409" t="s">
        <v>36</v>
      </c>
      <c r="E5409" t="s">
        <v>84</v>
      </c>
      <c r="F5409" t="s">
        <v>37</v>
      </c>
      <c r="G5409" t="s">
        <v>29</v>
      </c>
      <c r="H5409" t="s">
        <v>52</v>
      </c>
      <c r="I5409" t="s">
        <v>30</v>
      </c>
      <c r="J5409" t="s">
        <v>46</v>
      </c>
      <c r="K5409" t="s">
        <v>32</v>
      </c>
      <c r="L5409" t="s">
        <v>73</v>
      </c>
      <c r="M5409" t="s">
        <v>58</v>
      </c>
      <c r="N5409">
        <v>2</v>
      </c>
      <c r="O5409" t="s">
        <v>47</v>
      </c>
      <c r="P5409">
        <v>10</v>
      </c>
      <c r="Q5409">
        <v>0</v>
      </c>
      <c r="R5409">
        <v>0</v>
      </c>
      <c r="S5409">
        <v>10</v>
      </c>
      <c r="T5409">
        <v>0</v>
      </c>
      <c r="U5409">
        <v>10</v>
      </c>
      <c r="V5409">
        <v>22</v>
      </c>
      <c r="W5409">
        <v>7</v>
      </c>
      <c r="X5409">
        <v>10</v>
      </c>
      <c r="Y5409" t="s">
        <v>195</v>
      </c>
      <c r="Z5409" t="str">
        <f t="shared" ca="1" si="253"/>
        <v>Turismo</v>
      </c>
      <c r="AF5409" s="6">
        <f t="shared" ca="1" si="254"/>
        <v>0.86244740645510698</v>
      </c>
      <c r="AH5409" t="str">
        <f t="shared" ca="1" si="255"/>
        <v>Rumanía</v>
      </c>
    </row>
    <row r="5410" spans="1:34" x14ac:dyDescent="0.25">
      <c r="A5410" s="1">
        <v>43297.25</v>
      </c>
      <c r="B5410" t="s">
        <v>24</v>
      </c>
      <c r="C5410" t="s">
        <v>25</v>
      </c>
      <c r="D5410" t="s">
        <v>26</v>
      </c>
      <c r="E5410" t="s">
        <v>42</v>
      </c>
      <c r="F5410" t="s">
        <v>28</v>
      </c>
      <c r="G5410" t="s">
        <v>29</v>
      </c>
      <c r="H5410" t="s">
        <v>30</v>
      </c>
      <c r="I5410" t="s">
        <v>30</v>
      </c>
      <c r="J5410" t="s">
        <v>31</v>
      </c>
      <c r="K5410" t="s">
        <v>32</v>
      </c>
      <c r="L5410" t="s">
        <v>40</v>
      </c>
      <c r="M5410" t="s">
        <v>44</v>
      </c>
      <c r="N5410">
        <v>2</v>
      </c>
      <c r="O5410" t="s">
        <v>35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20</v>
      </c>
      <c r="V5410">
        <v>6</v>
      </c>
      <c r="W5410">
        <v>2</v>
      </c>
      <c r="X5410">
        <v>7</v>
      </c>
      <c r="Y5410" t="s">
        <v>192</v>
      </c>
      <c r="Z5410" t="str">
        <f t="shared" ca="1" si="253"/>
        <v>Turismo</v>
      </c>
      <c r="AF5410" s="6">
        <f t="shared" ca="1" si="254"/>
        <v>0.89775275409488497</v>
      </c>
      <c r="AH5410" t="str">
        <f t="shared" ca="1" si="255"/>
        <v>Rumanía</v>
      </c>
    </row>
    <row r="5411" spans="1:34" x14ac:dyDescent="0.25">
      <c r="A5411" s="1">
        <v>43601.629861111112</v>
      </c>
      <c r="B5411" t="s">
        <v>24</v>
      </c>
      <c r="C5411" t="s">
        <v>111</v>
      </c>
      <c r="D5411" t="s">
        <v>26</v>
      </c>
      <c r="E5411" t="s">
        <v>42</v>
      </c>
      <c r="F5411" t="s">
        <v>28</v>
      </c>
      <c r="G5411" t="s">
        <v>29</v>
      </c>
      <c r="H5411" t="s">
        <v>52</v>
      </c>
      <c r="I5411" t="s">
        <v>39</v>
      </c>
      <c r="J5411" t="s">
        <v>46</v>
      </c>
      <c r="K5411" t="s">
        <v>32</v>
      </c>
      <c r="L5411" t="s">
        <v>73</v>
      </c>
      <c r="M5411" t="s">
        <v>34</v>
      </c>
      <c r="N5411">
        <v>2</v>
      </c>
      <c r="O5411" t="s">
        <v>75</v>
      </c>
      <c r="P5411">
        <v>10</v>
      </c>
      <c r="Q5411">
        <v>0</v>
      </c>
      <c r="R5411">
        <v>0</v>
      </c>
      <c r="S5411">
        <v>0</v>
      </c>
      <c r="T5411">
        <v>10</v>
      </c>
      <c r="U5411">
        <v>10</v>
      </c>
      <c r="V5411">
        <v>15</v>
      </c>
      <c r="W5411">
        <v>5</v>
      </c>
      <c r="X5411">
        <v>5</v>
      </c>
      <c r="Y5411" t="s">
        <v>194</v>
      </c>
      <c r="Z5411" t="str">
        <f t="shared" ca="1" si="253"/>
        <v>Turismo</v>
      </c>
      <c r="AF5411" s="6">
        <f t="shared" ca="1" si="254"/>
        <v>0.66083703275289929</v>
      </c>
      <c r="AH5411" t="str">
        <f t="shared" ca="1" si="255"/>
        <v>Países Bajos</v>
      </c>
    </row>
    <row r="5412" spans="1:34" x14ac:dyDescent="0.25">
      <c r="A5412" s="1">
        <v>45323.380555555559</v>
      </c>
      <c r="B5412" t="s">
        <v>24</v>
      </c>
      <c r="C5412" t="s">
        <v>25</v>
      </c>
      <c r="D5412" t="s">
        <v>26</v>
      </c>
      <c r="E5412" t="s">
        <v>84</v>
      </c>
      <c r="F5412" t="s">
        <v>37</v>
      </c>
      <c r="G5412" t="s">
        <v>29</v>
      </c>
      <c r="H5412" t="s">
        <v>38</v>
      </c>
      <c r="I5412" t="s">
        <v>39</v>
      </c>
      <c r="J5412" t="s">
        <v>46</v>
      </c>
      <c r="K5412" t="s">
        <v>32</v>
      </c>
      <c r="L5412" t="s">
        <v>73</v>
      </c>
      <c r="M5412" t="s">
        <v>91</v>
      </c>
      <c r="N5412">
        <v>2</v>
      </c>
      <c r="O5412" t="s">
        <v>47</v>
      </c>
      <c r="P5412">
        <v>10</v>
      </c>
      <c r="Q5412">
        <v>0</v>
      </c>
      <c r="R5412">
        <v>0</v>
      </c>
      <c r="S5412">
        <v>10</v>
      </c>
      <c r="T5412">
        <v>0</v>
      </c>
      <c r="U5412">
        <v>10</v>
      </c>
      <c r="V5412">
        <v>9</v>
      </c>
      <c r="W5412">
        <v>5</v>
      </c>
      <c r="X5412">
        <v>2</v>
      </c>
      <c r="Y5412" t="s">
        <v>157</v>
      </c>
      <c r="Z5412" t="str">
        <f t="shared" ca="1" si="253"/>
        <v>Turismo</v>
      </c>
      <c r="AF5412" s="6">
        <f t="shared" ca="1" si="254"/>
        <v>0.54601452344010204</v>
      </c>
      <c r="AH5412" t="str">
        <f t="shared" ca="1" si="255"/>
        <v>Islandia</v>
      </c>
    </row>
    <row r="5413" spans="1:34" x14ac:dyDescent="0.25">
      <c r="A5413" s="1">
        <v>45464.916666666664</v>
      </c>
      <c r="B5413" t="s">
        <v>24</v>
      </c>
      <c r="C5413" t="s">
        <v>25</v>
      </c>
      <c r="D5413" t="s">
        <v>36</v>
      </c>
      <c r="E5413" t="s">
        <v>42</v>
      </c>
      <c r="F5413" t="s">
        <v>37</v>
      </c>
      <c r="G5413" t="s">
        <v>29</v>
      </c>
      <c r="H5413" t="s">
        <v>38</v>
      </c>
      <c r="I5413" t="s">
        <v>30</v>
      </c>
      <c r="J5413" t="s">
        <v>31</v>
      </c>
      <c r="K5413" t="s">
        <v>32</v>
      </c>
      <c r="L5413" t="s">
        <v>40</v>
      </c>
      <c r="M5413" t="s">
        <v>34</v>
      </c>
      <c r="N5413">
        <v>2</v>
      </c>
      <c r="O5413" t="s">
        <v>35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20</v>
      </c>
      <c r="V5413">
        <v>22</v>
      </c>
      <c r="W5413">
        <v>6</v>
      </c>
      <c r="X5413">
        <v>6</v>
      </c>
      <c r="Y5413" t="s">
        <v>179</v>
      </c>
      <c r="Z5413" t="str">
        <f t="shared" ca="1" si="253"/>
        <v>Bus</v>
      </c>
      <c r="AF5413" s="6">
        <f t="shared" ca="1" si="254"/>
        <v>0.3938287573306215</v>
      </c>
      <c r="AH5413" t="str">
        <f t="shared" ca="1" si="255"/>
        <v>España</v>
      </c>
    </row>
    <row r="5414" spans="1:34" x14ac:dyDescent="0.25">
      <c r="A5414" s="1">
        <v>43587.675694444442</v>
      </c>
      <c r="B5414" t="s">
        <v>49</v>
      </c>
      <c r="C5414" t="s">
        <v>50</v>
      </c>
      <c r="D5414" t="s">
        <v>26</v>
      </c>
      <c r="E5414" t="s">
        <v>27</v>
      </c>
      <c r="F5414" t="s">
        <v>56</v>
      </c>
      <c r="G5414" t="s">
        <v>29</v>
      </c>
      <c r="H5414" t="s">
        <v>52</v>
      </c>
      <c r="I5414" t="s">
        <v>39</v>
      </c>
      <c r="J5414" t="s">
        <v>31</v>
      </c>
      <c r="K5414" t="s">
        <v>32</v>
      </c>
      <c r="L5414" t="s">
        <v>40</v>
      </c>
      <c r="M5414" t="s">
        <v>126</v>
      </c>
      <c r="N5414">
        <v>2</v>
      </c>
      <c r="O5414" t="s">
        <v>35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20</v>
      </c>
      <c r="V5414">
        <v>16</v>
      </c>
      <c r="W5414">
        <v>5</v>
      </c>
      <c r="X5414">
        <v>5</v>
      </c>
      <c r="Y5414" t="s">
        <v>191</v>
      </c>
      <c r="Z5414" t="str">
        <f t="shared" ca="1" si="253"/>
        <v>Turismo</v>
      </c>
      <c r="AF5414" s="6">
        <f t="shared" ca="1" si="254"/>
        <v>0.87998005569183257</v>
      </c>
      <c r="AH5414" t="str">
        <f t="shared" ca="1" si="255"/>
        <v>Rumanía</v>
      </c>
    </row>
    <row r="5415" spans="1:34" x14ac:dyDescent="0.25">
      <c r="A5415" s="1">
        <v>43045.760416666664</v>
      </c>
      <c r="B5415" t="s">
        <v>59</v>
      </c>
      <c r="C5415" t="s">
        <v>25</v>
      </c>
      <c r="D5415" t="s">
        <v>60</v>
      </c>
      <c r="E5415" t="s">
        <v>45</v>
      </c>
      <c r="F5415" t="s">
        <v>56</v>
      </c>
      <c r="G5415" t="s">
        <v>29</v>
      </c>
      <c r="H5415" t="s">
        <v>38</v>
      </c>
      <c r="I5415" t="s">
        <v>39</v>
      </c>
      <c r="J5415" t="s">
        <v>46</v>
      </c>
      <c r="K5415" t="s">
        <v>32</v>
      </c>
      <c r="L5415" t="s">
        <v>40</v>
      </c>
      <c r="M5415" t="s">
        <v>92</v>
      </c>
      <c r="N5415">
        <v>2</v>
      </c>
      <c r="O5415" t="s">
        <v>47</v>
      </c>
      <c r="P5415">
        <v>10</v>
      </c>
      <c r="Q5415">
        <v>0</v>
      </c>
      <c r="R5415">
        <v>0</v>
      </c>
      <c r="S5415">
        <v>10</v>
      </c>
      <c r="T5415">
        <v>0</v>
      </c>
      <c r="U5415">
        <v>20</v>
      </c>
      <c r="V5415">
        <v>18</v>
      </c>
      <c r="W5415">
        <v>2</v>
      </c>
      <c r="X5415">
        <v>11</v>
      </c>
      <c r="Y5415" t="s">
        <v>168</v>
      </c>
      <c r="Z5415" t="str">
        <f t="shared" ca="1" si="253"/>
        <v>Turismo</v>
      </c>
      <c r="AF5415" s="6">
        <f t="shared" ca="1" si="254"/>
        <v>0.35754653530745062</v>
      </c>
      <c r="AH5415" t="str">
        <f t="shared" ca="1" si="255"/>
        <v>España</v>
      </c>
    </row>
    <row r="5416" spans="1:34" x14ac:dyDescent="0.25">
      <c r="A5416" s="1">
        <v>43199.333333333336</v>
      </c>
      <c r="B5416" t="s">
        <v>24</v>
      </c>
      <c r="C5416" t="s">
        <v>66</v>
      </c>
      <c r="D5416" t="s">
        <v>26</v>
      </c>
      <c r="E5416" t="s">
        <v>42</v>
      </c>
      <c r="F5416" t="s">
        <v>56</v>
      </c>
      <c r="G5416" t="s">
        <v>29</v>
      </c>
      <c r="H5416" t="s">
        <v>68</v>
      </c>
      <c r="I5416" t="s">
        <v>30</v>
      </c>
      <c r="J5416" t="s">
        <v>31</v>
      </c>
      <c r="K5416" t="s">
        <v>32</v>
      </c>
      <c r="L5416" t="s">
        <v>40</v>
      </c>
      <c r="M5416" t="s">
        <v>91</v>
      </c>
      <c r="N5416">
        <v>2</v>
      </c>
      <c r="O5416" t="s">
        <v>35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20</v>
      </c>
      <c r="V5416">
        <v>8</v>
      </c>
      <c r="W5416">
        <v>2</v>
      </c>
      <c r="X5416">
        <v>4</v>
      </c>
      <c r="Y5416" t="s">
        <v>191</v>
      </c>
      <c r="Z5416" t="str">
        <f t="shared" ca="1" si="253"/>
        <v>Turismo</v>
      </c>
      <c r="AF5416" s="6">
        <f t="shared" ca="1" si="254"/>
        <v>0.1371144200392459</v>
      </c>
      <c r="AH5416" t="str">
        <f t="shared" ca="1" si="255"/>
        <v>Armenia</v>
      </c>
    </row>
    <row r="5417" spans="1:34" x14ac:dyDescent="0.25">
      <c r="A5417" s="1">
        <v>44372.489583333336</v>
      </c>
      <c r="B5417" t="s">
        <v>24</v>
      </c>
      <c r="C5417" t="s">
        <v>50</v>
      </c>
      <c r="D5417" t="s">
        <v>26</v>
      </c>
      <c r="E5417" t="s">
        <v>27</v>
      </c>
      <c r="F5417" t="s">
        <v>80</v>
      </c>
      <c r="G5417" t="s">
        <v>29</v>
      </c>
      <c r="H5417" t="s">
        <v>52</v>
      </c>
      <c r="I5417" t="s">
        <v>39</v>
      </c>
      <c r="J5417" t="s">
        <v>31</v>
      </c>
      <c r="K5417" t="s">
        <v>32</v>
      </c>
      <c r="L5417" t="s">
        <v>33</v>
      </c>
      <c r="M5417" t="s">
        <v>58</v>
      </c>
      <c r="N5417">
        <v>2</v>
      </c>
      <c r="O5417" t="s">
        <v>35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20</v>
      </c>
      <c r="V5417">
        <v>11</v>
      </c>
      <c r="W5417">
        <v>6</v>
      </c>
      <c r="X5417">
        <v>6</v>
      </c>
      <c r="Y5417" t="s">
        <v>172</v>
      </c>
      <c r="Z5417" t="str">
        <f t="shared" ca="1" si="253"/>
        <v>Turismo</v>
      </c>
      <c r="AF5417" s="6">
        <f t="shared" ca="1" si="254"/>
        <v>0.31742366814332557</v>
      </c>
      <c r="AH5417" t="str">
        <f t="shared" ca="1" si="255"/>
        <v>Eslovenia</v>
      </c>
    </row>
    <row r="5418" spans="1:34" x14ac:dyDescent="0.25">
      <c r="A5418" s="1">
        <v>44253.895833333336</v>
      </c>
      <c r="B5418" t="s">
        <v>59</v>
      </c>
      <c r="C5418" t="s">
        <v>25</v>
      </c>
      <c r="D5418" t="s">
        <v>36</v>
      </c>
      <c r="E5418" t="s">
        <v>45</v>
      </c>
      <c r="F5418" t="s">
        <v>37</v>
      </c>
      <c r="G5418" t="s">
        <v>29</v>
      </c>
      <c r="H5418" t="s">
        <v>38</v>
      </c>
      <c r="I5418" t="s">
        <v>30</v>
      </c>
      <c r="J5418" t="s">
        <v>46</v>
      </c>
      <c r="K5418" t="s">
        <v>32</v>
      </c>
      <c r="L5418" t="s">
        <v>40</v>
      </c>
      <c r="M5418" t="s">
        <v>34</v>
      </c>
      <c r="N5418">
        <v>2</v>
      </c>
      <c r="O5418" t="s">
        <v>35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20</v>
      </c>
      <c r="V5418">
        <v>21</v>
      </c>
      <c r="W5418">
        <v>6</v>
      </c>
      <c r="X5418">
        <v>2</v>
      </c>
      <c r="Y5418" t="s">
        <v>173</v>
      </c>
      <c r="Z5418" t="str">
        <f t="shared" ca="1" si="253"/>
        <v>Camión</v>
      </c>
      <c r="AF5418" s="6">
        <f t="shared" ca="1" si="254"/>
        <v>0.20832604462815141</v>
      </c>
      <c r="AH5418" t="str">
        <f t="shared" ca="1" si="255"/>
        <v>Bosnia y Herzegovina</v>
      </c>
    </row>
    <row r="5419" spans="1:34" x14ac:dyDescent="0.25">
      <c r="A5419" s="1">
        <v>43421.819444444445</v>
      </c>
      <c r="B5419" t="s">
        <v>24</v>
      </c>
      <c r="C5419" t="s">
        <v>25</v>
      </c>
      <c r="D5419" t="s">
        <v>36</v>
      </c>
      <c r="E5419" t="s">
        <v>42</v>
      </c>
      <c r="F5419" t="s">
        <v>56</v>
      </c>
      <c r="G5419" t="s">
        <v>29</v>
      </c>
      <c r="H5419" t="s">
        <v>38</v>
      </c>
      <c r="I5419" t="s">
        <v>30</v>
      </c>
      <c r="J5419" t="s">
        <v>31</v>
      </c>
      <c r="K5419" t="s">
        <v>32</v>
      </c>
      <c r="L5419" t="s">
        <v>33</v>
      </c>
      <c r="M5419" t="s">
        <v>55</v>
      </c>
      <c r="N5419">
        <v>2</v>
      </c>
      <c r="O5419" t="s">
        <v>35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50</v>
      </c>
      <c r="V5419">
        <v>19</v>
      </c>
      <c r="W5419">
        <v>7</v>
      </c>
      <c r="X5419">
        <v>11</v>
      </c>
      <c r="Y5419" t="s">
        <v>179</v>
      </c>
      <c r="Z5419" t="str">
        <f t="shared" ca="1" si="253"/>
        <v>Motocicleta</v>
      </c>
      <c r="AF5419" s="6">
        <f t="shared" ca="1" si="254"/>
        <v>0.54357355693213583</v>
      </c>
      <c r="AH5419" t="str">
        <f t="shared" ca="1" si="255"/>
        <v>Islandia</v>
      </c>
    </row>
    <row r="5420" spans="1:34" x14ac:dyDescent="0.25">
      <c r="A5420" s="1">
        <v>43118.260416666664</v>
      </c>
      <c r="B5420" t="s">
        <v>24</v>
      </c>
      <c r="C5420" t="s">
        <v>25</v>
      </c>
      <c r="D5420" t="s">
        <v>36</v>
      </c>
      <c r="E5420" t="s">
        <v>45</v>
      </c>
      <c r="F5420" t="s">
        <v>28</v>
      </c>
      <c r="G5420" t="s">
        <v>29</v>
      </c>
      <c r="H5420" t="s">
        <v>38</v>
      </c>
      <c r="I5420" t="s">
        <v>39</v>
      </c>
      <c r="J5420" t="s">
        <v>31</v>
      </c>
      <c r="K5420" t="s">
        <v>32</v>
      </c>
      <c r="L5420" t="s">
        <v>40</v>
      </c>
      <c r="M5420" t="s">
        <v>34</v>
      </c>
      <c r="N5420">
        <v>2</v>
      </c>
      <c r="O5420" t="s">
        <v>35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20</v>
      </c>
      <c r="V5420">
        <v>6</v>
      </c>
      <c r="W5420">
        <v>5</v>
      </c>
      <c r="X5420">
        <v>1</v>
      </c>
      <c r="Y5420" t="s">
        <v>179</v>
      </c>
      <c r="Z5420" t="str">
        <f t="shared" ca="1" si="253"/>
        <v>Camión</v>
      </c>
      <c r="AF5420" s="6">
        <f t="shared" ca="1" si="254"/>
        <v>0.11271117067661973</v>
      </c>
      <c r="AH5420" t="str">
        <f t="shared" ca="1" si="255"/>
        <v>Albania</v>
      </c>
    </row>
    <row r="5421" spans="1:34" x14ac:dyDescent="0.25">
      <c r="A5421" s="1">
        <v>43140.739583333336</v>
      </c>
      <c r="B5421" t="s">
        <v>24</v>
      </c>
      <c r="C5421" t="s">
        <v>79</v>
      </c>
      <c r="D5421" t="s">
        <v>36</v>
      </c>
      <c r="E5421" t="s">
        <v>27</v>
      </c>
      <c r="F5421" t="s">
        <v>28</v>
      </c>
      <c r="G5421" t="s">
        <v>29</v>
      </c>
      <c r="H5421" t="s">
        <v>68</v>
      </c>
      <c r="I5421" t="s">
        <v>39</v>
      </c>
      <c r="J5421" t="s">
        <v>31</v>
      </c>
      <c r="K5421" t="s">
        <v>32</v>
      </c>
      <c r="L5421" t="s">
        <v>40</v>
      </c>
      <c r="M5421" t="s">
        <v>123</v>
      </c>
      <c r="N5421">
        <v>2</v>
      </c>
      <c r="O5421" t="s">
        <v>35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30</v>
      </c>
      <c r="V5421">
        <v>17</v>
      </c>
      <c r="W5421">
        <v>6</v>
      </c>
      <c r="X5421">
        <v>2</v>
      </c>
      <c r="Y5421" t="s">
        <v>197</v>
      </c>
      <c r="Z5421" t="str">
        <f t="shared" ca="1" si="253"/>
        <v>Otro</v>
      </c>
      <c r="AF5421" s="6">
        <f t="shared" ca="1" si="254"/>
        <v>0.22418187663244216</v>
      </c>
      <c r="AH5421" t="str">
        <f t="shared" ca="1" si="255"/>
        <v>Chipre</v>
      </c>
    </row>
    <row r="5422" spans="1:34" x14ac:dyDescent="0.25">
      <c r="A5422" s="1">
        <v>44791.425000000003</v>
      </c>
      <c r="B5422" t="s">
        <v>24</v>
      </c>
      <c r="C5422" t="s">
        <v>25</v>
      </c>
      <c r="D5422" t="s">
        <v>26</v>
      </c>
      <c r="E5422" t="s">
        <v>42</v>
      </c>
      <c r="F5422" t="s">
        <v>56</v>
      </c>
      <c r="G5422" t="s">
        <v>29</v>
      </c>
      <c r="H5422" t="s">
        <v>38</v>
      </c>
      <c r="I5422" t="s">
        <v>39</v>
      </c>
      <c r="J5422" t="s">
        <v>31</v>
      </c>
      <c r="K5422" t="s">
        <v>32</v>
      </c>
      <c r="L5422" t="s">
        <v>33</v>
      </c>
      <c r="M5422" t="s">
        <v>34</v>
      </c>
      <c r="N5422">
        <v>2</v>
      </c>
      <c r="O5422" t="s">
        <v>35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20</v>
      </c>
      <c r="V5422">
        <v>10</v>
      </c>
      <c r="W5422">
        <v>5</v>
      </c>
      <c r="X5422">
        <v>8</v>
      </c>
      <c r="Y5422" t="s">
        <v>195</v>
      </c>
      <c r="Z5422" t="str">
        <f t="shared" ca="1" si="253"/>
        <v>Turismo</v>
      </c>
      <c r="AF5422" s="6">
        <f t="shared" ca="1" si="254"/>
        <v>0.78688407847995634</v>
      </c>
      <c r="AH5422" t="str">
        <f t="shared" ca="1" si="255"/>
        <v>Rumanía</v>
      </c>
    </row>
    <row r="5423" spans="1:34" x14ac:dyDescent="0.25">
      <c r="A5423" s="1">
        <v>45025.791666666664</v>
      </c>
      <c r="B5423" t="s">
        <v>24</v>
      </c>
      <c r="C5423" t="s">
        <v>25</v>
      </c>
      <c r="D5423" t="s">
        <v>26</v>
      </c>
      <c r="E5423" t="s">
        <v>64</v>
      </c>
      <c r="F5423" t="s">
        <v>37</v>
      </c>
      <c r="G5423" t="s">
        <v>29</v>
      </c>
      <c r="H5423" t="s">
        <v>38</v>
      </c>
      <c r="I5423" t="s">
        <v>39</v>
      </c>
      <c r="J5423" t="s">
        <v>31</v>
      </c>
      <c r="K5423" t="s">
        <v>32</v>
      </c>
      <c r="L5423" t="s">
        <v>40</v>
      </c>
      <c r="M5423" t="s">
        <v>34</v>
      </c>
      <c r="N5423">
        <v>2</v>
      </c>
      <c r="O5423" t="s">
        <v>35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20</v>
      </c>
      <c r="V5423">
        <v>19</v>
      </c>
      <c r="W5423">
        <v>1</v>
      </c>
      <c r="X5423">
        <v>4</v>
      </c>
      <c r="Y5423" t="s">
        <v>176</v>
      </c>
      <c r="Z5423" t="str">
        <f t="shared" ca="1" si="253"/>
        <v>Camión</v>
      </c>
      <c r="AF5423" s="6">
        <f t="shared" ca="1" si="254"/>
        <v>0.6863116045132942</v>
      </c>
      <c r="AH5423" t="str">
        <f t="shared" ca="1" si="255"/>
        <v>Países Bajos</v>
      </c>
    </row>
    <row r="5424" spans="1:34" x14ac:dyDescent="0.25">
      <c r="A5424" s="1">
        <v>43709.645833333336</v>
      </c>
      <c r="B5424" t="s">
        <v>59</v>
      </c>
      <c r="C5424" t="s">
        <v>25</v>
      </c>
      <c r="D5424" t="s">
        <v>26</v>
      </c>
      <c r="E5424" t="s">
        <v>45</v>
      </c>
      <c r="F5424" t="s">
        <v>28</v>
      </c>
      <c r="G5424" t="s">
        <v>29</v>
      </c>
      <c r="H5424" t="s">
        <v>38</v>
      </c>
      <c r="I5424" t="s">
        <v>39</v>
      </c>
      <c r="J5424" t="s">
        <v>31</v>
      </c>
      <c r="K5424" t="s">
        <v>32</v>
      </c>
      <c r="L5424" t="s">
        <v>40</v>
      </c>
      <c r="M5424" t="s">
        <v>58</v>
      </c>
      <c r="N5424">
        <v>2</v>
      </c>
      <c r="O5424" t="s">
        <v>35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20</v>
      </c>
      <c r="V5424">
        <v>15</v>
      </c>
      <c r="W5424">
        <v>1</v>
      </c>
      <c r="X5424">
        <v>9</v>
      </c>
      <c r="Y5424" t="s">
        <v>172</v>
      </c>
      <c r="Z5424" t="str">
        <f t="shared" ca="1" si="253"/>
        <v>Turismo</v>
      </c>
      <c r="AF5424" s="6">
        <f t="shared" ca="1" si="254"/>
        <v>0.58205502611121318</v>
      </c>
      <c r="AH5424" t="str">
        <f t="shared" ca="1" si="255"/>
        <v>Italia</v>
      </c>
    </row>
    <row r="5425" spans="1:34" x14ac:dyDescent="0.25">
      <c r="A5425" s="1">
        <v>45058.583333333336</v>
      </c>
      <c r="B5425" t="s">
        <v>24</v>
      </c>
      <c r="C5425" t="s">
        <v>50</v>
      </c>
      <c r="D5425" t="s">
        <v>26</v>
      </c>
      <c r="E5425" t="s">
        <v>27</v>
      </c>
      <c r="F5425" t="s">
        <v>37</v>
      </c>
      <c r="G5425" t="s">
        <v>29</v>
      </c>
      <c r="H5425" t="s">
        <v>52</v>
      </c>
      <c r="I5425" t="s">
        <v>39</v>
      </c>
      <c r="J5425" t="s">
        <v>46</v>
      </c>
      <c r="K5425" t="s">
        <v>32</v>
      </c>
      <c r="L5425" t="s">
        <v>40</v>
      </c>
      <c r="M5425" t="s">
        <v>82</v>
      </c>
      <c r="N5425">
        <v>3</v>
      </c>
      <c r="O5425" t="s">
        <v>47</v>
      </c>
      <c r="P5425">
        <v>40</v>
      </c>
      <c r="Q5425">
        <v>0</v>
      </c>
      <c r="R5425">
        <v>0</v>
      </c>
      <c r="S5425">
        <v>40</v>
      </c>
      <c r="T5425">
        <v>0</v>
      </c>
      <c r="U5425">
        <v>0</v>
      </c>
      <c r="V5425">
        <v>14</v>
      </c>
      <c r="W5425">
        <v>6</v>
      </c>
      <c r="X5425">
        <v>5</v>
      </c>
      <c r="Y5425" t="s">
        <v>177</v>
      </c>
      <c r="Z5425" t="str">
        <f t="shared" ca="1" si="253"/>
        <v>Bus</v>
      </c>
      <c r="AF5425" s="6">
        <f t="shared" ca="1" si="254"/>
        <v>0.37147437000043793</v>
      </c>
      <c r="AH5425" t="str">
        <f t="shared" ca="1" si="255"/>
        <v>España</v>
      </c>
    </row>
    <row r="5426" spans="1:34" x14ac:dyDescent="0.25">
      <c r="A5426" s="1">
        <v>45016.723611111112</v>
      </c>
      <c r="B5426" t="s">
        <v>24</v>
      </c>
      <c r="C5426" t="s">
        <v>79</v>
      </c>
      <c r="D5426" t="s">
        <v>26</v>
      </c>
      <c r="E5426" t="s">
        <v>27</v>
      </c>
      <c r="F5426" t="s">
        <v>37</v>
      </c>
      <c r="G5426" t="s">
        <v>29</v>
      </c>
      <c r="H5426" t="s">
        <v>30</v>
      </c>
      <c r="I5426" t="s">
        <v>39</v>
      </c>
      <c r="J5426" t="s">
        <v>46</v>
      </c>
      <c r="K5426" t="s">
        <v>32</v>
      </c>
      <c r="L5426" t="s">
        <v>40</v>
      </c>
      <c r="M5426" t="s">
        <v>41</v>
      </c>
      <c r="N5426">
        <v>2</v>
      </c>
      <c r="O5426" t="s">
        <v>35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20</v>
      </c>
      <c r="V5426">
        <v>17</v>
      </c>
      <c r="W5426">
        <v>6</v>
      </c>
      <c r="X5426">
        <v>3</v>
      </c>
      <c r="Y5426" t="s">
        <v>162</v>
      </c>
      <c r="Z5426" t="str">
        <f t="shared" ca="1" si="253"/>
        <v>Turismo</v>
      </c>
      <c r="AF5426" s="6">
        <f t="shared" ca="1" si="254"/>
        <v>0.87140017915579904</v>
      </c>
      <c r="AH5426" t="str">
        <f t="shared" ca="1" si="255"/>
        <v>Rumanía</v>
      </c>
    </row>
    <row r="5427" spans="1:34" x14ac:dyDescent="0.25">
      <c r="A5427" s="1">
        <v>43546.864583333336</v>
      </c>
      <c r="B5427" t="s">
        <v>24</v>
      </c>
      <c r="C5427" t="s">
        <v>25</v>
      </c>
      <c r="D5427" t="s">
        <v>36</v>
      </c>
      <c r="E5427" t="s">
        <v>27</v>
      </c>
      <c r="F5427" t="s">
        <v>28</v>
      </c>
      <c r="G5427" t="s">
        <v>29</v>
      </c>
      <c r="H5427" t="s">
        <v>38</v>
      </c>
      <c r="I5427" t="s">
        <v>39</v>
      </c>
      <c r="J5427" t="s">
        <v>31</v>
      </c>
      <c r="K5427" t="s">
        <v>32</v>
      </c>
      <c r="L5427" t="s">
        <v>40</v>
      </c>
      <c r="M5427" t="s">
        <v>41</v>
      </c>
      <c r="N5427">
        <v>2</v>
      </c>
      <c r="O5427" t="s">
        <v>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20</v>
      </c>
      <c r="V5427">
        <v>20</v>
      </c>
      <c r="W5427">
        <v>6</v>
      </c>
      <c r="X5427">
        <v>3</v>
      </c>
      <c r="Y5427" t="s">
        <v>172</v>
      </c>
      <c r="Z5427" t="str">
        <f t="shared" ca="1" si="253"/>
        <v>Turismo</v>
      </c>
      <c r="AF5427" s="6">
        <f t="shared" ca="1" si="254"/>
        <v>0.93500536667179113</v>
      </c>
      <c r="AH5427" t="str">
        <f t="shared" ca="1" si="255"/>
        <v>Rumanía</v>
      </c>
    </row>
    <row r="5428" spans="1:34" x14ac:dyDescent="0.25">
      <c r="A5428" s="1">
        <v>44970.361111111109</v>
      </c>
      <c r="B5428" t="s">
        <v>49</v>
      </c>
      <c r="C5428" t="s">
        <v>25</v>
      </c>
      <c r="D5428" t="s">
        <v>26</v>
      </c>
      <c r="E5428" t="s">
        <v>45</v>
      </c>
      <c r="F5428" t="s">
        <v>90</v>
      </c>
      <c r="G5428" t="s">
        <v>29</v>
      </c>
      <c r="H5428" t="s">
        <v>38</v>
      </c>
      <c r="I5428" t="s">
        <v>39</v>
      </c>
      <c r="J5428" t="s">
        <v>46</v>
      </c>
      <c r="K5428" t="s">
        <v>32</v>
      </c>
      <c r="L5428" t="s">
        <v>40</v>
      </c>
      <c r="M5428" t="s">
        <v>58</v>
      </c>
      <c r="N5428">
        <v>2</v>
      </c>
      <c r="O5428" t="s">
        <v>35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60</v>
      </c>
      <c r="V5428">
        <v>8</v>
      </c>
      <c r="W5428">
        <v>2</v>
      </c>
      <c r="X5428">
        <v>2</v>
      </c>
      <c r="Y5428" t="s">
        <v>157</v>
      </c>
      <c r="Z5428" t="str">
        <f t="shared" ca="1" si="253"/>
        <v>Turismo</v>
      </c>
      <c r="AF5428" s="6">
        <f t="shared" ca="1" si="254"/>
        <v>0.59343866805434708</v>
      </c>
      <c r="AH5428" t="str">
        <f t="shared" ca="1" si="255"/>
        <v>Italia</v>
      </c>
    </row>
    <row r="5429" spans="1:34" x14ac:dyDescent="0.25">
      <c r="A5429" s="1">
        <v>43337.667361111111</v>
      </c>
      <c r="B5429" t="s">
        <v>49</v>
      </c>
      <c r="C5429" t="s">
        <v>25</v>
      </c>
      <c r="D5429" t="s">
        <v>26</v>
      </c>
      <c r="E5429" t="s">
        <v>64</v>
      </c>
      <c r="F5429" t="s">
        <v>28</v>
      </c>
      <c r="G5429" t="s">
        <v>29</v>
      </c>
      <c r="H5429" t="s">
        <v>38</v>
      </c>
      <c r="I5429" t="s">
        <v>39</v>
      </c>
      <c r="J5429" t="s">
        <v>31</v>
      </c>
      <c r="K5429" t="s">
        <v>53</v>
      </c>
      <c r="L5429" t="s">
        <v>40</v>
      </c>
      <c r="M5429" t="s">
        <v>77</v>
      </c>
      <c r="N5429">
        <v>2</v>
      </c>
      <c r="O5429" t="s">
        <v>35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20</v>
      </c>
      <c r="V5429">
        <v>16</v>
      </c>
      <c r="W5429">
        <v>7</v>
      </c>
      <c r="X5429">
        <v>8</v>
      </c>
      <c r="Y5429" t="s">
        <v>179</v>
      </c>
      <c r="Z5429" t="str">
        <f t="shared" ca="1" si="253"/>
        <v>Camión</v>
      </c>
      <c r="AF5429" s="6">
        <f t="shared" ca="1" si="254"/>
        <v>0.60529840781459421</v>
      </c>
      <c r="AH5429" t="str">
        <f t="shared" ca="1" si="255"/>
        <v>Kosovo</v>
      </c>
    </row>
    <row r="5430" spans="1:34" x14ac:dyDescent="0.25">
      <c r="A5430" s="1">
        <v>44538.291666666664</v>
      </c>
      <c r="B5430" t="s">
        <v>59</v>
      </c>
      <c r="C5430" t="s">
        <v>25</v>
      </c>
      <c r="D5430" t="s">
        <v>87</v>
      </c>
      <c r="E5430" t="s">
        <v>45</v>
      </c>
      <c r="F5430" t="s">
        <v>37</v>
      </c>
      <c r="G5430" t="s">
        <v>29</v>
      </c>
      <c r="H5430" t="s">
        <v>38</v>
      </c>
      <c r="I5430" t="s">
        <v>39</v>
      </c>
      <c r="J5430" t="s">
        <v>46</v>
      </c>
      <c r="K5430" t="s">
        <v>32</v>
      </c>
      <c r="L5430" t="s">
        <v>40</v>
      </c>
      <c r="M5430" t="s">
        <v>34</v>
      </c>
      <c r="N5430">
        <v>2</v>
      </c>
      <c r="O5430" t="s">
        <v>35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</v>
      </c>
      <c r="V5430">
        <v>7</v>
      </c>
      <c r="W5430">
        <v>4</v>
      </c>
      <c r="X5430">
        <v>12</v>
      </c>
      <c r="Y5430" t="s">
        <v>157</v>
      </c>
      <c r="Z5430" t="str">
        <f t="shared" ca="1" si="253"/>
        <v>Turismo</v>
      </c>
      <c r="AF5430" s="6">
        <f t="shared" ca="1" si="254"/>
        <v>0.45761862839724787</v>
      </c>
      <c r="AH5430" t="str">
        <f t="shared" ca="1" si="255"/>
        <v>Grecia</v>
      </c>
    </row>
    <row r="5431" spans="1:34" x14ac:dyDescent="0.25">
      <c r="A5431" s="1">
        <v>44977.354166666664</v>
      </c>
      <c r="B5431" t="s">
        <v>24</v>
      </c>
      <c r="C5431" t="s">
        <v>25</v>
      </c>
      <c r="D5431" t="s">
        <v>60</v>
      </c>
      <c r="E5431" t="s">
        <v>42</v>
      </c>
      <c r="F5431" t="s">
        <v>28</v>
      </c>
      <c r="G5431" t="s">
        <v>29</v>
      </c>
      <c r="H5431" t="s">
        <v>38</v>
      </c>
      <c r="I5431" t="s">
        <v>30</v>
      </c>
      <c r="J5431" t="s">
        <v>31</v>
      </c>
      <c r="K5431" t="s">
        <v>32</v>
      </c>
      <c r="L5431" t="s">
        <v>40</v>
      </c>
      <c r="M5431" t="s">
        <v>58</v>
      </c>
      <c r="N5431">
        <v>2</v>
      </c>
      <c r="O5431" t="s">
        <v>35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30</v>
      </c>
      <c r="V5431">
        <v>8</v>
      </c>
      <c r="W5431">
        <v>2</v>
      </c>
      <c r="X5431">
        <v>2</v>
      </c>
      <c r="Y5431" t="s">
        <v>162</v>
      </c>
      <c r="Z5431" t="str">
        <f t="shared" ca="1" si="253"/>
        <v>Turismo</v>
      </c>
      <c r="AF5431" s="6">
        <f t="shared" ca="1" si="254"/>
        <v>0.96465497775940734</v>
      </c>
      <c r="AH5431" t="str">
        <f t="shared" ca="1" si="255"/>
        <v>Rumanía</v>
      </c>
    </row>
    <row r="5432" spans="1:34" x14ac:dyDescent="0.25">
      <c r="A5432" s="1">
        <v>43659.668055555558</v>
      </c>
      <c r="B5432" t="s">
        <v>24</v>
      </c>
      <c r="C5432" t="s">
        <v>25</v>
      </c>
      <c r="D5432" t="s">
        <v>26</v>
      </c>
      <c r="E5432" t="s">
        <v>42</v>
      </c>
      <c r="F5432" t="s">
        <v>28</v>
      </c>
      <c r="G5432" t="s">
        <v>29</v>
      </c>
      <c r="H5432" t="s">
        <v>38</v>
      </c>
      <c r="I5432" t="s">
        <v>39</v>
      </c>
      <c r="J5432" t="s">
        <v>46</v>
      </c>
      <c r="K5432" t="s">
        <v>32</v>
      </c>
      <c r="L5432" t="s">
        <v>40</v>
      </c>
      <c r="M5432" t="s">
        <v>44</v>
      </c>
      <c r="N5432">
        <v>2</v>
      </c>
      <c r="O5432" t="s">
        <v>75</v>
      </c>
      <c r="P5432">
        <v>10</v>
      </c>
      <c r="Q5432">
        <v>0</v>
      </c>
      <c r="R5432">
        <v>0</v>
      </c>
      <c r="S5432">
        <v>0</v>
      </c>
      <c r="T5432">
        <v>10</v>
      </c>
      <c r="U5432">
        <v>30</v>
      </c>
      <c r="V5432">
        <v>16</v>
      </c>
      <c r="W5432">
        <v>7</v>
      </c>
      <c r="X5432">
        <v>7</v>
      </c>
      <c r="Y5432" t="s">
        <v>161</v>
      </c>
      <c r="Z5432" t="str">
        <f t="shared" ca="1" si="253"/>
        <v>Bus</v>
      </c>
      <c r="AF5432" s="6">
        <f t="shared" ca="1" si="254"/>
        <v>0.824412859487894</v>
      </c>
      <c r="AH5432" t="str">
        <f t="shared" ca="1" si="255"/>
        <v>Rumanía</v>
      </c>
    </row>
    <row r="5433" spans="1:34" x14ac:dyDescent="0.25">
      <c r="A5433" s="1">
        <v>44744.474305555559</v>
      </c>
      <c r="B5433" t="s">
        <v>59</v>
      </c>
      <c r="C5433" t="s">
        <v>25</v>
      </c>
      <c r="D5433" t="s">
        <v>26</v>
      </c>
      <c r="E5433" t="s">
        <v>45</v>
      </c>
      <c r="F5433" t="s">
        <v>37</v>
      </c>
      <c r="G5433" t="s">
        <v>29</v>
      </c>
      <c r="H5433" t="s">
        <v>38</v>
      </c>
      <c r="I5433" t="s">
        <v>39</v>
      </c>
      <c r="J5433" t="s">
        <v>46</v>
      </c>
      <c r="K5433" t="s">
        <v>32</v>
      </c>
      <c r="L5433" t="s">
        <v>40</v>
      </c>
      <c r="M5433" t="s">
        <v>34</v>
      </c>
      <c r="N5433">
        <v>2</v>
      </c>
      <c r="O5433" t="s">
        <v>35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20</v>
      </c>
      <c r="V5433">
        <v>11</v>
      </c>
      <c r="W5433">
        <v>7</v>
      </c>
      <c r="X5433">
        <v>7</v>
      </c>
      <c r="Y5433" t="s">
        <v>173</v>
      </c>
      <c r="Z5433" t="str">
        <f t="shared" ca="1" si="253"/>
        <v>Turismo</v>
      </c>
      <c r="AF5433" s="6">
        <f t="shared" ca="1" si="254"/>
        <v>2.0794414745050505E-2</v>
      </c>
      <c r="AH5433" t="str">
        <f t="shared" ca="1" si="255"/>
        <v>Albania</v>
      </c>
    </row>
    <row r="5434" spans="1:34" x14ac:dyDescent="0.25">
      <c r="A5434" s="1">
        <v>44501.443055555559</v>
      </c>
      <c r="B5434" t="s">
        <v>24</v>
      </c>
      <c r="C5434" t="s">
        <v>25</v>
      </c>
      <c r="D5434" t="s">
        <v>26</v>
      </c>
      <c r="E5434" t="s">
        <v>45</v>
      </c>
      <c r="F5434" t="s">
        <v>28</v>
      </c>
      <c r="G5434" t="s">
        <v>29</v>
      </c>
      <c r="H5434" t="s">
        <v>38</v>
      </c>
      <c r="I5434" t="s">
        <v>39</v>
      </c>
      <c r="J5434" t="s">
        <v>31</v>
      </c>
      <c r="K5434" t="s">
        <v>32</v>
      </c>
      <c r="L5434" t="s">
        <v>40</v>
      </c>
      <c r="M5434" t="s">
        <v>83</v>
      </c>
      <c r="N5434">
        <v>2</v>
      </c>
      <c r="O5434" t="s">
        <v>35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20</v>
      </c>
      <c r="V5434">
        <v>10</v>
      </c>
      <c r="W5434">
        <v>2</v>
      </c>
      <c r="X5434">
        <v>11</v>
      </c>
      <c r="Y5434" t="s">
        <v>195</v>
      </c>
      <c r="Z5434" t="str">
        <f t="shared" ca="1" si="253"/>
        <v>Turismo</v>
      </c>
      <c r="AF5434" s="6">
        <f t="shared" ca="1" si="254"/>
        <v>0.1794609786500535</v>
      </c>
      <c r="AH5434" t="str">
        <f t="shared" ca="1" si="255"/>
        <v>Azerbaiyán</v>
      </c>
    </row>
    <row r="5435" spans="1:34" x14ac:dyDescent="0.25">
      <c r="A5435" s="1">
        <v>44099.947222222225</v>
      </c>
      <c r="B5435" t="s">
        <v>24</v>
      </c>
      <c r="C5435" t="s">
        <v>25</v>
      </c>
      <c r="D5435" t="s">
        <v>36</v>
      </c>
      <c r="E5435" t="s">
        <v>42</v>
      </c>
      <c r="F5435" t="s">
        <v>28</v>
      </c>
      <c r="G5435" t="s">
        <v>29</v>
      </c>
      <c r="H5435" t="s">
        <v>38</v>
      </c>
      <c r="I5435" t="s">
        <v>39</v>
      </c>
      <c r="J5435" t="s">
        <v>31</v>
      </c>
      <c r="K5435" t="s">
        <v>32</v>
      </c>
      <c r="L5435" t="s">
        <v>40</v>
      </c>
      <c r="M5435" t="s">
        <v>133</v>
      </c>
      <c r="N5435">
        <v>2</v>
      </c>
      <c r="O5435" t="s">
        <v>35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20</v>
      </c>
      <c r="V5435">
        <v>22</v>
      </c>
      <c r="W5435">
        <v>6</v>
      </c>
      <c r="X5435">
        <v>9</v>
      </c>
      <c r="Y5435" t="s">
        <v>173</v>
      </c>
      <c r="Z5435" t="str">
        <f t="shared" ca="1" si="253"/>
        <v>Turismo</v>
      </c>
      <c r="AF5435" s="6">
        <f t="shared" ca="1" si="254"/>
        <v>0.59367729192194862</v>
      </c>
      <c r="AH5435" t="str">
        <f t="shared" ca="1" si="255"/>
        <v>Italia</v>
      </c>
    </row>
    <row r="5436" spans="1:34" x14ac:dyDescent="0.25">
      <c r="A5436" s="1">
        <v>43270.239583333336</v>
      </c>
      <c r="B5436" t="s">
        <v>59</v>
      </c>
      <c r="C5436" t="s">
        <v>25</v>
      </c>
      <c r="D5436" t="s">
        <v>26</v>
      </c>
      <c r="E5436" t="s">
        <v>27</v>
      </c>
      <c r="F5436" t="s">
        <v>80</v>
      </c>
      <c r="G5436" t="s">
        <v>149</v>
      </c>
      <c r="H5436" t="s">
        <v>38</v>
      </c>
      <c r="I5436" t="s">
        <v>39</v>
      </c>
      <c r="J5436" t="s">
        <v>46</v>
      </c>
      <c r="K5436" t="s">
        <v>32</v>
      </c>
      <c r="L5436" t="s">
        <v>40</v>
      </c>
      <c r="M5436" t="s">
        <v>41</v>
      </c>
      <c r="N5436">
        <v>2</v>
      </c>
      <c r="O5436" t="s">
        <v>47</v>
      </c>
      <c r="P5436">
        <v>50</v>
      </c>
      <c r="Q5436">
        <v>0</v>
      </c>
      <c r="R5436">
        <v>0</v>
      </c>
      <c r="S5436">
        <v>50</v>
      </c>
      <c r="T5436">
        <v>0</v>
      </c>
      <c r="U5436">
        <v>0</v>
      </c>
      <c r="V5436">
        <v>5</v>
      </c>
      <c r="W5436">
        <v>3</v>
      </c>
      <c r="X5436">
        <v>6</v>
      </c>
      <c r="Y5436" t="s">
        <v>180</v>
      </c>
      <c r="Z5436" t="str">
        <f t="shared" ca="1" si="253"/>
        <v>Bus</v>
      </c>
      <c r="AF5436" s="6">
        <f t="shared" ca="1" si="254"/>
        <v>0.45401334052601716</v>
      </c>
      <c r="AH5436" t="str">
        <f t="shared" ca="1" si="255"/>
        <v>Georgia</v>
      </c>
    </row>
    <row r="5437" spans="1:34" x14ac:dyDescent="0.25">
      <c r="A5437" s="1">
        <v>45059.642361111109</v>
      </c>
      <c r="B5437" t="s">
        <v>49</v>
      </c>
      <c r="C5437" t="s">
        <v>25</v>
      </c>
      <c r="D5437" t="s">
        <v>26</v>
      </c>
      <c r="E5437" t="s">
        <v>64</v>
      </c>
      <c r="F5437" t="s">
        <v>37</v>
      </c>
      <c r="G5437" t="s">
        <v>102</v>
      </c>
      <c r="H5437" t="s">
        <v>38</v>
      </c>
      <c r="I5437" t="s">
        <v>39</v>
      </c>
      <c r="J5437" t="s">
        <v>46</v>
      </c>
      <c r="K5437" t="s">
        <v>32</v>
      </c>
      <c r="L5437" t="s">
        <v>40</v>
      </c>
      <c r="M5437" t="s">
        <v>34</v>
      </c>
      <c r="N5437">
        <v>2</v>
      </c>
      <c r="O5437" t="s">
        <v>35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20</v>
      </c>
      <c r="V5437">
        <v>15</v>
      </c>
      <c r="W5437">
        <v>7</v>
      </c>
      <c r="X5437">
        <v>5</v>
      </c>
      <c r="Y5437" t="s">
        <v>174</v>
      </c>
      <c r="Z5437" t="str">
        <f t="shared" ca="1" si="253"/>
        <v>Bus</v>
      </c>
      <c r="AF5437" s="6">
        <f t="shared" ca="1" si="254"/>
        <v>7.8925069713579932E-2</v>
      </c>
      <c r="AH5437" t="str">
        <f t="shared" ca="1" si="255"/>
        <v>Albania</v>
      </c>
    </row>
    <row r="5438" spans="1:34" x14ac:dyDescent="0.25">
      <c r="A5438" s="1">
        <v>43238.395833333336</v>
      </c>
      <c r="B5438" t="s">
        <v>24</v>
      </c>
      <c r="C5438" t="s">
        <v>25</v>
      </c>
      <c r="D5438" t="s">
        <v>26</v>
      </c>
      <c r="E5438" t="s">
        <v>42</v>
      </c>
      <c r="F5438" t="s">
        <v>28</v>
      </c>
      <c r="G5438" t="s">
        <v>29</v>
      </c>
      <c r="H5438" t="s">
        <v>38</v>
      </c>
      <c r="I5438" t="s">
        <v>39</v>
      </c>
      <c r="J5438" t="s">
        <v>31</v>
      </c>
      <c r="K5438" t="s">
        <v>32</v>
      </c>
      <c r="L5438" t="s">
        <v>33</v>
      </c>
      <c r="M5438" t="s">
        <v>44</v>
      </c>
      <c r="N5438">
        <v>2</v>
      </c>
      <c r="O5438" t="s">
        <v>35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30</v>
      </c>
      <c r="V5438">
        <v>9</v>
      </c>
      <c r="W5438">
        <v>6</v>
      </c>
      <c r="X5438">
        <v>5</v>
      </c>
      <c r="Y5438" t="s">
        <v>180</v>
      </c>
      <c r="Z5438" t="str">
        <f t="shared" ca="1" si="253"/>
        <v>Turismo</v>
      </c>
      <c r="AF5438" s="6">
        <f t="shared" ca="1" si="254"/>
        <v>0.63773643063504382</v>
      </c>
      <c r="AH5438" t="str">
        <f t="shared" ca="1" si="255"/>
        <v>Noruega</v>
      </c>
    </row>
    <row r="5439" spans="1:34" x14ac:dyDescent="0.25">
      <c r="A5439" s="1">
        <v>42937.770833333336</v>
      </c>
      <c r="B5439" t="s">
        <v>59</v>
      </c>
      <c r="C5439" t="s">
        <v>79</v>
      </c>
      <c r="D5439" t="s">
        <v>26</v>
      </c>
      <c r="E5439" t="s">
        <v>45</v>
      </c>
      <c r="F5439" t="s">
        <v>28</v>
      </c>
      <c r="G5439" t="s">
        <v>29</v>
      </c>
      <c r="H5439" t="s">
        <v>38</v>
      </c>
      <c r="I5439" t="s">
        <v>39</v>
      </c>
      <c r="J5439" t="s">
        <v>46</v>
      </c>
      <c r="K5439" t="s">
        <v>32</v>
      </c>
      <c r="L5439" t="s">
        <v>40</v>
      </c>
      <c r="M5439" t="s">
        <v>58</v>
      </c>
      <c r="N5439">
        <v>2</v>
      </c>
      <c r="O5439" t="s">
        <v>35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20</v>
      </c>
      <c r="V5439">
        <v>18</v>
      </c>
      <c r="W5439">
        <v>6</v>
      </c>
      <c r="X5439">
        <v>7</v>
      </c>
      <c r="Y5439" t="s">
        <v>164</v>
      </c>
      <c r="Z5439" t="str">
        <f t="shared" ca="1" si="253"/>
        <v>Turismo</v>
      </c>
      <c r="AF5439" s="6">
        <f t="shared" ca="1" si="254"/>
        <v>0.41160259150482004</v>
      </c>
      <c r="AH5439" t="str">
        <f t="shared" ca="1" si="255"/>
        <v>España</v>
      </c>
    </row>
    <row r="5440" spans="1:34" x14ac:dyDescent="0.25">
      <c r="A5440" s="1">
        <v>45049.649305555555</v>
      </c>
      <c r="B5440" t="s">
        <v>24</v>
      </c>
      <c r="C5440" t="s">
        <v>25</v>
      </c>
      <c r="D5440" t="s">
        <v>26</v>
      </c>
      <c r="E5440" t="s">
        <v>64</v>
      </c>
      <c r="F5440" t="s">
        <v>80</v>
      </c>
      <c r="G5440" t="s">
        <v>29</v>
      </c>
      <c r="H5440" t="s">
        <v>38</v>
      </c>
      <c r="I5440" t="s">
        <v>39</v>
      </c>
      <c r="J5440" t="s">
        <v>31</v>
      </c>
      <c r="K5440" t="s">
        <v>32</v>
      </c>
      <c r="L5440" t="s">
        <v>40</v>
      </c>
      <c r="M5440" t="s">
        <v>58</v>
      </c>
      <c r="N5440">
        <v>2</v>
      </c>
      <c r="O5440" t="s">
        <v>35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</v>
      </c>
      <c r="V5440">
        <v>15</v>
      </c>
      <c r="W5440">
        <v>4</v>
      </c>
      <c r="X5440">
        <v>5</v>
      </c>
      <c r="Y5440" t="s">
        <v>157</v>
      </c>
      <c r="Z5440" t="str">
        <f t="shared" ca="1" si="253"/>
        <v>Turismo</v>
      </c>
      <c r="AF5440" s="6">
        <f t="shared" ca="1" si="254"/>
        <v>7.5474484978040546E-2</v>
      </c>
      <c r="AH5440" t="str">
        <f t="shared" ca="1" si="255"/>
        <v>Albania</v>
      </c>
    </row>
    <row r="5441" spans="1:34" x14ac:dyDescent="0.25">
      <c r="A5441" s="1">
        <v>43233.531944444447</v>
      </c>
      <c r="B5441" t="s">
        <v>59</v>
      </c>
      <c r="C5441" t="s">
        <v>25</v>
      </c>
      <c r="D5441" t="s">
        <v>26</v>
      </c>
      <c r="E5441" t="s">
        <v>45</v>
      </c>
      <c r="F5441" t="s">
        <v>28</v>
      </c>
      <c r="G5441" t="s">
        <v>29</v>
      </c>
      <c r="H5441" t="s">
        <v>38</v>
      </c>
      <c r="I5441" t="s">
        <v>39</v>
      </c>
      <c r="J5441" t="s">
        <v>46</v>
      </c>
      <c r="K5441" t="s">
        <v>32</v>
      </c>
      <c r="L5441" t="s">
        <v>40</v>
      </c>
      <c r="M5441" t="s">
        <v>48</v>
      </c>
      <c r="N5441">
        <v>2</v>
      </c>
      <c r="O5441" t="s">
        <v>35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40</v>
      </c>
      <c r="V5441">
        <v>12</v>
      </c>
      <c r="W5441">
        <v>1</v>
      </c>
      <c r="X5441">
        <v>5</v>
      </c>
      <c r="Y5441" t="s">
        <v>176</v>
      </c>
      <c r="Z5441" t="str">
        <f t="shared" ca="1" si="253"/>
        <v>Turismo</v>
      </c>
      <c r="AF5441" s="6">
        <f t="shared" ca="1" si="254"/>
        <v>0.74604982039126677</v>
      </c>
      <c r="AH5441" t="str">
        <f t="shared" ca="1" si="255"/>
        <v>Portugal</v>
      </c>
    </row>
    <row r="5442" spans="1:34" x14ac:dyDescent="0.25">
      <c r="A5442" s="1">
        <v>45272.534722222219</v>
      </c>
      <c r="B5442" t="s">
        <v>59</v>
      </c>
      <c r="C5442" t="s">
        <v>30</v>
      </c>
      <c r="D5442" t="s">
        <v>30</v>
      </c>
      <c r="E5442" t="s">
        <v>42</v>
      </c>
      <c r="F5442" t="s">
        <v>63</v>
      </c>
      <c r="G5442" t="s">
        <v>29</v>
      </c>
      <c r="H5442" t="s">
        <v>30</v>
      </c>
      <c r="I5442" t="s">
        <v>30</v>
      </c>
      <c r="J5442" t="s">
        <v>31</v>
      </c>
      <c r="K5442" t="s">
        <v>32</v>
      </c>
      <c r="L5442" t="s">
        <v>40</v>
      </c>
      <c r="M5442" t="s">
        <v>34</v>
      </c>
      <c r="N5442">
        <v>2</v>
      </c>
      <c r="O5442" t="s">
        <v>35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20</v>
      </c>
      <c r="V5442">
        <v>12</v>
      </c>
      <c r="W5442">
        <v>3</v>
      </c>
      <c r="X5442">
        <v>12</v>
      </c>
      <c r="Y5442" t="s">
        <v>157</v>
      </c>
      <c r="Z5442" t="str">
        <f t="shared" ref="Z5442:Z5505" ca="1" si="256">IF(RAND()&lt;=0.68,"Turismo",CHOOSE((RANDBETWEEN(1,4)),"Camión","Motocicleta","Bus","Otro"))</f>
        <v>Otro</v>
      </c>
      <c r="AF5442" s="6">
        <f t="shared" ca="1" si="254"/>
        <v>0.33026416631307365</v>
      </c>
      <c r="AH5442" t="str">
        <f t="shared" ca="1" si="255"/>
        <v>Eslovenia</v>
      </c>
    </row>
    <row r="5443" spans="1:34" x14ac:dyDescent="0.25">
      <c r="A5443" s="1">
        <v>44530.77847222222</v>
      </c>
      <c r="B5443" t="s">
        <v>24</v>
      </c>
      <c r="C5443" t="s">
        <v>25</v>
      </c>
      <c r="D5443" t="s">
        <v>36</v>
      </c>
      <c r="E5443" t="s">
        <v>64</v>
      </c>
      <c r="F5443" t="s">
        <v>28</v>
      </c>
      <c r="G5443" t="s">
        <v>29</v>
      </c>
      <c r="H5443" t="s">
        <v>38</v>
      </c>
      <c r="I5443" t="s">
        <v>39</v>
      </c>
      <c r="J5443" t="s">
        <v>31</v>
      </c>
      <c r="K5443" t="s">
        <v>53</v>
      </c>
      <c r="L5443" t="s">
        <v>73</v>
      </c>
      <c r="M5443" t="s">
        <v>62</v>
      </c>
      <c r="N5443">
        <v>2</v>
      </c>
      <c r="O5443" t="s">
        <v>35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30</v>
      </c>
      <c r="V5443">
        <v>18</v>
      </c>
      <c r="W5443">
        <v>3</v>
      </c>
      <c r="X5443">
        <v>11</v>
      </c>
      <c r="Y5443" t="s">
        <v>157</v>
      </c>
      <c r="Z5443" t="str">
        <f t="shared" ca="1" si="256"/>
        <v>Otro</v>
      </c>
      <c r="AF5443" s="6">
        <f t="shared" ref="AF5443:AF5506" ca="1" si="257">RAND()</f>
        <v>0.45586243981730179</v>
      </c>
      <c r="AH5443" t="str">
        <f t="shared" ref="AH5443:AH5506" ca="1" si="258">INDEX($AC$2:$AC$45, MATCH(AF5443, $AE$2:$AE$45, 1))</f>
        <v>Georgia</v>
      </c>
    </row>
    <row r="5444" spans="1:34" x14ac:dyDescent="0.25">
      <c r="A5444" s="1">
        <v>43760.78125</v>
      </c>
      <c r="B5444" t="s">
        <v>59</v>
      </c>
      <c r="C5444" t="s">
        <v>25</v>
      </c>
      <c r="D5444" t="s">
        <v>36</v>
      </c>
      <c r="E5444" t="s">
        <v>45</v>
      </c>
      <c r="F5444" t="s">
        <v>37</v>
      </c>
      <c r="G5444" t="s">
        <v>29</v>
      </c>
      <c r="H5444" t="s">
        <v>38</v>
      </c>
      <c r="I5444" t="s">
        <v>39</v>
      </c>
      <c r="J5444" t="s">
        <v>46</v>
      </c>
      <c r="K5444" t="s">
        <v>32</v>
      </c>
      <c r="L5444" t="s">
        <v>33</v>
      </c>
      <c r="M5444" t="s">
        <v>92</v>
      </c>
      <c r="N5444">
        <v>2</v>
      </c>
      <c r="O5444" t="s">
        <v>75</v>
      </c>
      <c r="P5444">
        <v>10</v>
      </c>
      <c r="Q5444">
        <v>0</v>
      </c>
      <c r="R5444">
        <v>0</v>
      </c>
      <c r="S5444">
        <v>0</v>
      </c>
      <c r="T5444">
        <v>10</v>
      </c>
      <c r="U5444">
        <v>10</v>
      </c>
      <c r="V5444">
        <v>18</v>
      </c>
      <c r="W5444">
        <v>3</v>
      </c>
      <c r="X5444">
        <v>10</v>
      </c>
      <c r="Y5444" t="s">
        <v>173</v>
      </c>
      <c r="Z5444" t="str">
        <f t="shared" ca="1" si="256"/>
        <v>Turismo</v>
      </c>
      <c r="AF5444" s="6">
        <f t="shared" ca="1" si="257"/>
        <v>0.10999622013014254</v>
      </c>
      <c r="AH5444" t="str">
        <f t="shared" ca="1" si="258"/>
        <v>Albania</v>
      </c>
    </row>
    <row r="5445" spans="1:34" x14ac:dyDescent="0.25">
      <c r="A5445" s="1">
        <v>42796.975694444445</v>
      </c>
      <c r="B5445" t="s">
        <v>24</v>
      </c>
      <c r="C5445" t="s">
        <v>25</v>
      </c>
      <c r="D5445" t="s">
        <v>36</v>
      </c>
      <c r="E5445" t="s">
        <v>42</v>
      </c>
      <c r="F5445" t="s">
        <v>28</v>
      </c>
      <c r="G5445" t="s">
        <v>29</v>
      </c>
      <c r="H5445" t="s">
        <v>30</v>
      </c>
      <c r="I5445" t="s">
        <v>30</v>
      </c>
      <c r="J5445" t="s">
        <v>31</v>
      </c>
      <c r="K5445" t="s">
        <v>53</v>
      </c>
      <c r="L5445" t="s">
        <v>40</v>
      </c>
      <c r="M5445" t="s">
        <v>34</v>
      </c>
      <c r="N5445">
        <v>2</v>
      </c>
      <c r="O5445" t="s">
        <v>35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20</v>
      </c>
      <c r="V5445">
        <v>23</v>
      </c>
      <c r="W5445">
        <v>5</v>
      </c>
      <c r="X5445">
        <v>3</v>
      </c>
      <c r="Y5445" t="s">
        <v>157</v>
      </c>
      <c r="Z5445" t="str">
        <f t="shared" ca="1" si="256"/>
        <v>Turismo</v>
      </c>
      <c r="AF5445" s="6">
        <f t="shared" ca="1" si="257"/>
        <v>7.8976773503336317E-2</v>
      </c>
      <c r="AH5445" t="str">
        <f t="shared" ca="1" si="258"/>
        <v>Albania</v>
      </c>
    </row>
    <row r="5446" spans="1:34" x14ac:dyDescent="0.25">
      <c r="A5446" s="1">
        <v>43449.5</v>
      </c>
      <c r="B5446" t="s">
        <v>59</v>
      </c>
      <c r="C5446" t="s">
        <v>25</v>
      </c>
      <c r="D5446" t="s">
        <v>26</v>
      </c>
      <c r="E5446" t="s">
        <v>45</v>
      </c>
      <c r="F5446" t="s">
        <v>61</v>
      </c>
      <c r="G5446" t="s">
        <v>29</v>
      </c>
      <c r="H5446" t="s">
        <v>38</v>
      </c>
      <c r="I5446" t="s">
        <v>39</v>
      </c>
      <c r="J5446" t="s">
        <v>46</v>
      </c>
      <c r="K5446" t="s">
        <v>32</v>
      </c>
      <c r="L5446" t="s">
        <v>40</v>
      </c>
      <c r="M5446" t="s">
        <v>58</v>
      </c>
      <c r="N5446">
        <v>2</v>
      </c>
      <c r="O5446" t="s">
        <v>35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20</v>
      </c>
      <c r="V5446">
        <v>12</v>
      </c>
      <c r="W5446">
        <v>7</v>
      </c>
      <c r="X5446">
        <v>12</v>
      </c>
      <c r="Y5446" t="s">
        <v>179</v>
      </c>
      <c r="Z5446" t="str">
        <f t="shared" ca="1" si="256"/>
        <v>Bus</v>
      </c>
      <c r="AF5446" s="6">
        <f t="shared" ca="1" si="257"/>
        <v>0.35449960634154398</v>
      </c>
      <c r="AH5446" t="str">
        <f t="shared" ca="1" si="258"/>
        <v>España</v>
      </c>
    </row>
    <row r="5447" spans="1:34" x14ac:dyDescent="0.25">
      <c r="A5447" s="1">
        <v>43938.370138888888</v>
      </c>
      <c r="B5447" t="s">
        <v>24</v>
      </c>
      <c r="C5447" t="s">
        <v>66</v>
      </c>
      <c r="D5447" t="s">
        <v>26</v>
      </c>
      <c r="E5447" t="s">
        <v>64</v>
      </c>
      <c r="F5447" t="s">
        <v>28</v>
      </c>
      <c r="G5447" t="s">
        <v>29</v>
      </c>
      <c r="H5447" t="s">
        <v>52</v>
      </c>
      <c r="I5447" t="s">
        <v>39</v>
      </c>
      <c r="J5447" t="s">
        <v>31</v>
      </c>
      <c r="K5447" t="s">
        <v>32</v>
      </c>
      <c r="L5447" t="s">
        <v>33</v>
      </c>
      <c r="M5447" t="s">
        <v>82</v>
      </c>
      <c r="N5447">
        <v>2</v>
      </c>
      <c r="O5447" t="s">
        <v>35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20</v>
      </c>
      <c r="V5447">
        <v>8</v>
      </c>
      <c r="W5447">
        <v>6</v>
      </c>
      <c r="X5447">
        <v>4</v>
      </c>
      <c r="Y5447" t="s">
        <v>194</v>
      </c>
      <c r="Z5447" t="str">
        <f t="shared" ca="1" si="256"/>
        <v>Turismo</v>
      </c>
      <c r="AF5447" s="6">
        <f t="shared" ca="1" si="257"/>
        <v>0.31918975896696167</v>
      </c>
      <c r="AH5447" t="str">
        <f t="shared" ca="1" si="258"/>
        <v>Eslovenia</v>
      </c>
    </row>
    <row r="5448" spans="1:34" x14ac:dyDescent="0.25">
      <c r="A5448" s="1">
        <v>45290.715277777781</v>
      </c>
      <c r="B5448" t="s">
        <v>24</v>
      </c>
      <c r="C5448" t="s">
        <v>25</v>
      </c>
      <c r="D5448" t="s">
        <v>36</v>
      </c>
      <c r="E5448" t="s">
        <v>42</v>
      </c>
      <c r="F5448" t="s">
        <v>56</v>
      </c>
      <c r="G5448" t="s">
        <v>29</v>
      </c>
      <c r="H5448" t="s">
        <v>38</v>
      </c>
      <c r="I5448" t="s">
        <v>30</v>
      </c>
      <c r="J5448" t="s">
        <v>46</v>
      </c>
      <c r="K5448" t="s">
        <v>32</v>
      </c>
      <c r="L5448" t="s">
        <v>40</v>
      </c>
      <c r="M5448" t="s">
        <v>34</v>
      </c>
      <c r="N5448">
        <v>2</v>
      </c>
      <c r="O5448" t="s">
        <v>75</v>
      </c>
      <c r="P5448">
        <v>10</v>
      </c>
      <c r="Q5448">
        <v>0</v>
      </c>
      <c r="R5448">
        <v>0</v>
      </c>
      <c r="S5448">
        <v>0</v>
      </c>
      <c r="T5448">
        <v>10</v>
      </c>
      <c r="U5448">
        <v>10</v>
      </c>
      <c r="V5448">
        <v>17</v>
      </c>
      <c r="W5448">
        <v>7</v>
      </c>
      <c r="X5448">
        <v>12</v>
      </c>
      <c r="Y5448" t="s">
        <v>180</v>
      </c>
      <c r="Z5448" t="str">
        <f t="shared" ca="1" si="256"/>
        <v>Motocicleta</v>
      </c>
      <c r="AF5448" s="6">
        <f t="shared" ca="1" si="257"/>
        <v>6.2759829818720747E-2</v>
      </c>
      <c r="AH5448" t="str">
        <f t="shared" ca="1" si="258"/>
        <v>Albania</v>
      </c>
    </row>
    <row r="5449" spans="1:34" x14ac:dyDescent="0.25">
      <c r="A5449" s="1">
        <v>43144.416666666664</v>
      </c>
      <c r="B5449" t="s">
        <v>24</v>
      </c>
      <c r="C5449" t="s">
        <v>79</v>
      </c>
      <c r="D5449" t="s">
        <v>26</v>
      </c>
      <c r="E5449" t="s">
        <v>27</v>
      </c>
      <c r="F5449" t="s">
        <v>28</v>
      </c>
      <c r="G5449" t="s">
        <v>29</v>
      </c>
      <c r="H5449" t="s">
        <v>52</v>
      </c>
      <c r="I5449" t="s">
        <v>39</v>
      </c>
      <c r="J5449" t="s">
        <v>46</v>
      </c>
      <c r="K5449" t="s">
        <v>32</v>
      </c>
      <c r="L5449" t="s">
        <v>40</v>
      </c>
      <c r="M5449" t="s">
        <v>58</v>
      </c>
      <c r="N5449">
        <v>2</v>
      </c>
      <c r="O5449" t="s">
        <v>47</v>
      </c>
      <c r="P5449">
        <v>20</v>
      </c>
      <c r="Q5449">
        <v>0</v>
      </c>
      <c r="R5449">
        <v>0</v>
      </c>
      <c r="S5449">
        <v>20</v>
      </c>
      <c r="T5449">
        <v>0</v>
      </c>
      <c r="U5449">
        <v>10</v>
      </c>
      <c r="V5449">
        <v>10</v>
      </c>
      <c r="W5449">
        <v>3</v>
      </c>
      <c r="X5449">
        <v>2</v>
      </c>
      <c r="Y5449" t="s">
        <v>195</v>
      </c>
      <c r="Z5449" t="str">
        <f t="shared" ca="1" si="256"/>
        <v>Turismo</v>
      </c>
      <c r="AF5449" s="6">
        <f t="shared" ca="1" si="257"/>
        <v>0.84771082788145125</v>
      </c>
      <c r="AH5449" t="str">
        <f t="shared" ca="1" si="258"/>
        <v>Rumanía</v>
      </c>
    </row>
    <row r="5450" spans="1:34" x14ac:dyDescent="0.25">
      <c r="A5450" s="1">
        <v>44307.375</v>
      </c>
      <c r="B5450" t="s">
        <v>59</v>
      </c>
      <c r="C5450" t="s">
        <v>25</v>
      </c>
      <c r="D5450" t="s">
        <v>26</v>
      </c>
      <c r="E5450" t="s">
        <v>42</v>
      </c>
      <c r="F5450" t="s">
        <v>28</v>
      </c>
      <c r="G5450" t="s">
        <v>29</v>
      </c>
      <c r="H5450" t="s">
        <v>61</v>
      </c>
      <c r="I5450" t="s">
        <v>30</v>
      </c>
      <c r="J5450" t="s">
        <v>31</v>
      </c>
      <c r="K5450" t="s">
        <v>32</v>
      </c>
      <c r="L5450" t="s">
        <v>33</v>
      </c>
      <c r="M5450" t="s">
        <v>34</v>
      </c>
      <c r="N5450">
        <v>2</v>
      </c>
      <c r="O5450" t="s">
        <v>35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20</v>
      </c>
      <c r="V5450">
        <v>9</v>
      </c>
      <c r="W5450">
        <v>4</v>
      </c>
      <c r="X5450">
        <v>4</v>
      </c>
      <c r="Y5450" t="s">
        <v>157</v>
      </c>
      <c r="Z5450" t="str">
        <f t="shared" ca="1" si="256"/>
        <v>Turismo</v>
      </c>
      <c r="AF5450" s="6">
        <f t="shared" ca="1" si="257"/>
        <v>0.60082264732110269</v>
      </c>
      <c r="AH5450" t="str">
        <f t="shared" ca="1" si="258"/>
        <v>Kazajistán</v>
      </c>
    </row>
    <row r="5451" spans="1:34" x14ac:dyDescent="0.25">
      <c r="A5451" s="1">
        <v>44102.604166666664</v>
      </c>
      <c r="B5451" t="s">
        <v>24</v>
      </c>
      <c r="C5451" t="s">
        <v>25</v>
      </c>
      <c r="D5451" t="s">
        <v>26</v>
      </c>
      <c r="E5451" t="s">
        <v>42</v>
      </c>
      <c r="F5451" t="s">
        <v>56</v>
      </c>
      <c r="G5451" t="s">
        <v>29</v>
      </c>
      <c r="H5451" t="s">
        <v>38</v>
      </c>
      <c r="I5451" t="s">
        <v>39</v>
      </c>
      <c r="J5451" t="s">
        <v>31</v>
      </c>
      <c r="K5451" t="s">
        <v>32</v>
      </c>
      <c r="L5451" t="s">
        <v>40</v>
      </c>
      <c r="M5451" t="s">
        <v>82</v>
      </c>
      <c r="N5451">
        <v>2</v>
      </c>
      <c r="O5451" t="s">
        <v>35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20</v>
      </c>
      <c r="V5451">
        <v>14</v>
      </c>
      <c r="W5451">
        <v>2</v>
      </c>
      <c r="X5451">
        <v>9</v>
      </c>
      <c r="Y5451" t="s">
        <v>195</v>
      </c>
      <c r="Z5451" t="str">
        <f t="shared" ca="1" si="256"/>
        <v>Turismo</v>
      </c>
      <c r="AF5451" s="6">
        <f t="shared" ca="1" si="257"/>
        <v>0.33381122983582745</v>
      </c>
      <c r="AH5451" t="str">
        <f t="shared" ca="1" si="258"/>
        <v>España</v>
      </c>
    </row>
    <row r="5452" spans="1:34" x14ac:dyDescent="0.25">
      <c r="A5452" s="1">
        <v>43518.385416666664</v>
      </c>
      <c r="B5452" t="s">
        <v>24</v>
      </c>
      <c r="C5452" t="s">
        <v>25</v>
      </c>
      <c r="D5452" t="s">
        <v>78</v>
      </c>
      <c r="E5452" t="s">
        <v>64</v>
      </c>
      <c r="F5452" t="s">
        <v>56</v>
      </c>
      <c r="G5452" t="s">
        <v>29</v>
      </c>
      <c r="H5452" t="s">
        <v>38</v>
      </c>
      <c r="I5452" t="s">
        <v>125</v>
      </c>
      <c r="J5452" t="s">
        <v>31</v>
      </c>
      <c r="K5452" t="s">
        <v>32</v>
      </c>
      <c r="L5452" t="s">
        <v>73</v>
      </c>
      <c r="M5452" t="s">
        <v>62</v>
      </c>
      <c r="N5452">
        <v>2</v>
      </c>
      <c r="O5452" t="s">
        <v>35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20</v>
      </c>
      <c r="V5452">
        <v>9</v>
      </c>
      <c r="W5452">
        <v>6</v>
      </c>
      <c r="X5452">
        <v>2</v>
      </c>
      <c r="Y5452" t="s">
        <v>195</v>
      </c>
      <c r="Z5452" t="str">
        <f t="shared" ca="1" si="256"/>
        <v>Otro</v>
      </c>
      <c r="AF5452" s="6">
        <f t="shared" ca="1" si="257"/>
        <v>0.31572651009474928</v>
      </c>
      <c r="AH5452" t="str">
        <f t="shared" ca="1" si="258"/>
        <v>Eslovenia</v>
      </c>
    </row>
    <row r="5453" spans="1:34" x14ac:dyDescent="0.25">
      <c r="A5453" s="1">
        <v>44941.541666666664</v>
      </c>
      <c r="B5453" t="s">
        <v>24</v>
      </c>
      <c r="C5453" t="s">
        <v>25</v>
      </c>
      <c r="D5453" t="s">
        <v>26</v>
      </c>
      <c r="E5453" t="s">
        <v>27</v>
      </c>
      <c r="F5453" t="s">
        <v>28</v>
      </c>
      <c r="G5453" t="s">
        <v>29</v>
      </c>
      <c r="H5453" t="s">
        <v>30</v>
      </c>
      <c r="I5453" t="s">
        <v>30</v>
      </c>
      <c r="J5453" t="s">
        <v>31</v>
      </c>
      <c r="K5453" t="s">
        <v>32</v>
      </c>
      <c r="L5453" t="s">
        <v>40</v>
      </c>
      <c r="M5453" t="s">
        <v>41</v>
      </c>
      <c r="N5453">
        <v>2</v>
      </c>
      <c r="O5453" t="s">
        <v>35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20</v>
      </c>
      <c r="V5453">
        <v>13</v>
      </c>
      <c r="W5453">
        <v>1</v>
      </c>
      <c r="X5453">
        <v>1</v>
      </c>
      <c r="Y5453" t="s">
        <v>157</v>
      </c>
      <c r="Z5453" t="str">
        <f t="shared" ca="1" si="256"/>
        <v>Turismo</v>
      </c>
      <c r="AF5453" s="6">
        <f t="shared" ca="1" si="257"/>
        <v>0.45183009811884223</v>
      </c>
      <c r="AH5453" t="str">
        <f t="shared" ca="1" si="258"/>
        <v>Georgia</v>
      </c>
    </row>
    <row r="5454" spans="1:34" x14ac:dyDescent="0.25">
      <c r="A5454" s="1">
        <v>45421.527777777781</v>
      </c>
      <c r="B5454" t="s">
        <v>24</v>
      </c>
      <c r="C5454" t="s">
        <v>50</v>
      </c>
      <c r="D5454" t="s">
        <v>26</v>
      </c>
      <c r="E5454" t="s">
        <v>64</v>
      </c>
      <c r="F5454" t="s">
        <v>56</v>
      </c>
      <c r="G5454" t="s">
        <v>29</v>
      </c>
      <c r="H5454" t="s">
        <v>52</v>
      </c>
      <c r="I5454" t="s">
        <v>39</v>
      </c>
      <c r="J5454" t="s">
        <v>31</v>
      </c>
      <c r="K5454" t="s">
        <v>53</v>
      </c>
      <c r="L5454" t="s">
        <v>40</v>
      </c>
      <c r="M5454" t="s">
        <v>62</v>
      </c>
      <c r="N5454">
        <v>2</v>
      </c>
      <c r="O5454" t="s">
        <v>35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20</v>
      </c>
      <c r="V5454">
        <v>12</v>
      </c>
      <c r="W5454">
        <v>5</v>
      </c>
      <c r="X5454">
        <v>5</v>
      </c>
      <c r="Y5454" t="s">
        <v>157</v>
      </c>
      <c r="Z5454" t="str">
        <f t="shared" ca="1" si="256"/>
        <v>Bus</v>
      </c>
      <c r="AF5454" s="6">
        <f t="shared" ca="1" si="257"/>
        <v>0.54122865240140183</v>
      </c>
      <c r="AH5454" t="str">
        <f t="shared" ca="1" si="258"/>
        <v>Islandia</v>
      </c>
    </row>
    <row r="5455" spans="1:34" x14ac:dyDescent="0.25">
      <c r="A5455" s="1">
        <v>42372.645833333336</v>
      </c>
      <c r="B5455" t="s">
        <v>59</v>
      </c>
      <c r="C5455" t="s">
        <v>25</v>
      </c>
      <c r="D5455" t="s">
        <v>26</v>
      </c>
      <c r="E5455" t="s">
        <v>42</v>
      </c>
      <c r="F5455" t="s">
        <v>28</v>
      </c>
      <c r="G5455" t="s">
        <v>29</v>
      </c>
      <c r="H5455" t="s">
        <v>38</v>
      </c>
      <c r="I5455" t="s">
        <v>39</v>
      </c>
      <c r="J5455" t="s">
        <v>31</v>
      </c>
      <c r="K5455" t="s">
        <v>32</v>
      </c>
      <c r="L5455" t="s">
        <v>33</v>
      </c>
      <c r="M5455" t="s">
        <v>133</v>
      </c>
      <c r="N5455">
        <v>2</v>
      </c>
      <c r="O5455" t="s">
        <v>35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20</v>
      </c>
      <c r="V5455">
        <v>15</v>
      </c>
      <c r="W5455">
        <v>1</v>
      </c>
      <c r="X5455">
        <v>1</v>
      </c>
      <c r="Y5455" t="s">
        <v>163</v>
      </c>
      <c r="Z5455" t="str">
        <f t="shared" ca="1" si="256"/>
        <v>Turismo</v>
      </c>
      <c r="AF5455" s="6">
        <f t="shared" ca="1" si="257"/>
        <v>0.69992942294429761</v>
      </c>
      <c r="AH5455" t="str">
        <f t="shared" ca="1" si="258"/>
        <v>Países Bajos</v>
      </c>
    </row>
    <row r="5456" spans="1:34" x14ac:dyDescent="0.25">
      <c r="A5456" s="1">
        <v>44412.510416666664</v>
      </c>
      <c r="B5456" t="s">
        <v>49</v>
      </c>
      <c r="C5456" t="s">
        <v>25</v>
      </c>
      <c r="D5456" t="s">
        <v>26</v>
      </c>
      <c r="E5456" t="s">
        <v>27</v>
      </c>
      <c r="F5456" t="s">
        <v>61</v>
      </c>
      <c r="G5456" t="s">
        <v>29</v>
      </c>
      <c r="H5456" t="s">
        <v>38</v>
      </c>
      <c r="I5456" t="s">
        <v>39</v>
      </c>
      <c r="J5456" t="s">
        <v>31</v>
      </c>
      <c r="K5456" t="s">
        <v>32</v>
      </c>
      <c r="L5456" t="s">
        <v>33</v>
      </c>
      <c r="M5456" t="s">
        <v>41</v>
      </c>
      <c r="N5456">
        <v>2</v>
      </c>
      <c r="O5456" t="s">
        <v>35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30</v>
      </c>
      <c r="V5456">
        <v>12</v>
      </c>
      <c r="W5456">
        <v>4</v>
      </c>
      <c r="X5456">
        <v>8</v>
      </c>
      <c r="Y5456" t="s">
        <v>172</v>
      </c>
      <c r="Z5456" t="str">
        <f t="shared" ca="1" si="256"/>
        <v>Motocicleta</v>
      </c>
      <c r="AF5456" s="6">
        <f t="shared" ca="1" si="257"/>
        <v>0.44678338751469981</v>
      </c>
      <c r="AH5456" t="str">
        <f t="shared" ca="1" si="258"/>
        <v>Georgia</v>
      </c>
    </row>
    <row r="5457" spans="1:34" x14ac:dyDescent="0.25">
      <c r="A5457" s="1">
        <v>43279.227083333331</v>
      </c>
      <c r="B5457" t="s">
        <v>24</v>
      </c>
      <c r="C5457" t="s">
        <v>25</v>
      </c>
      <c r="D5457" t="s">
        <v>26</v>
      </c>
      <c r="E5457" t="s">
        <v>51</v>
      </c>
      <c r="F5457" t="s">
        <v>96</v>
      </c>
      <c r="G5457" t="s">
        <v>29</v>
      </c>
      <c r="H5457" t="s">
        <v>38</v>
      </c>
      <c r="I5457" t="s">
        <v>39</v>
      </c>
      <c r="J5457" t="s">
        <v>31</v>
      </c>
      <c r="K5457" t="s">
        <v>32</v>
      </c>
      <c r="L5457" t="s">
        <v>33</v>
      </c>
      <c r="M5457" t="s">
        <v>41</v>
      </c>
      <c r="N5457">
        <v>2</v>
      </c>
      <c r="O5457" t="s">
        <v>35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20</v>
      </c>
      <c r="V5457">
        <v>5</v>
      </c>
      <c r="W5457">
        <v>5</v>
      </c>
      <c r="X5457">
        <v>6</v>
      </c>
      <c r="Y5457" t="s">
        <v>190</v>
      </c>
      <c r="Z5457" t="str">
        <f t="shared" ca="1" si="256"/>
        <v>Turismo</v>
      </c>
      <c r="AF5457" s="6">
        <f t="shared" ca="1" si="257"/>
        <v>0.94921070251842465</v>
      </c>
      <c r="AH5457" t="str">
        <f t="shared" ca="1" si="258"/>
        <v>Rumanía</v>
      </c>
    </row>
    <row r="5458" spans="1:34" x14ac:dyDescent="0.25">
      <c r="A5458" s="1">
        <v>45073.604166666664</v>
      </c>
      <c r="B5458" t="s">
        <v>24</v>
      </c>
      <c r="C5458" t="s">
        <v>30</v>
      </c>
      <c r="D5458" t="s">
        <v>26</v>
      </c>
      <c r="E5458" t="s">
        <v>42</v>
      </c>
      <c r="F5458" t="s">
        <v>37</v>
      </c>
      <c r="G5458" t="s">
        <v>29</v>
      </c>
      <c r="H5458" t="s">
        <v>30</v>
      </c>
      <c r="I5458" t="s">
        <v>30</v>
      </c>
      <c r="J5458" t="s">
        <v>31</v>
      </c>
      <c r="K5458" t="s">
        <v>32</v>
      </c>
      <c r="L5458" t="s">
        <v>40</v>
      </c>
      <c r="M5458" t="s">
        <v>34</v>
      </c>
      <c r="N5458">
        <v>2</v>
      </c>
      <c r="O5458" t="s">
        <v>35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14</v>
      </c>
      <c r="W5458">
        <v>7</v>
      </c>
      <c r="X5458">
        <v>5</v>
      </c>
      <c r="Y5458" t="s">
        <v>195</v>
      </c>
      <c r="Z5458" t="str">
        <f t="shared" ca="1" si="256"/>
        <v>Turismo</v>
      </c>
      <c r="AF5458" s="6">
        <f t="shared" ca="1" si="257"/>
        <v>0.16886614856380489</v>
      </c>
      <c r="AH5458" t="str">
        <f t="shared" ca="1" si="258"/>
        <v>Azerbaiyán</v>
      </c>
    </row>
    <row r="5459" spans="1:34" x14ac:dyDescent="0.25">
      <c r="A5459" s="1">
        <v>43816.618055555555</v>
      </c>
      <c r="B5459" t="s">
        <v>24</v>
      </c>
      <c r="C5459" t="s">
        <v>25</v>
      </c>
      <c r="D5459" t="s">
        <v>26</v>
      </c>
      <c r="E5459" t="s">
        <v>27</v>
      </c>
      <c r="F5459" t="s">
        <v>37</v>
      </c>
      <c r="G5459" t="s">
        <v>29</v>
      </c>
      <c r="H5459" t="s">
        <v>38</v>
      </c>
      <c r="I5459" t="s">
        <v>39</v>
      </c>
      <c r="J5459" t="s">
        <v>31</v>
      </c>
      <c r="K5459" t="s">
        <v>32</v>
      </c>
      <c r="L5459" t="s">
        <v>40</v>
      </c>
      <c r="M5459" t="s">
        <v>41</v>
      </c>
      <c r="N5459">
        <v>2</v>
      </c>
      <c r="O5459" t="s">
        <v>35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20</v>
      </c>
      <c r="V5459">
        <v>14</v>
      </c>
      <c r="W5459">
        <v>3</v>
      </c>
      <c r="X5459">
        <v>12</v>
      </c>
      <c r="Y5459" t="s">
        <v>157</v>
      </c>
      <c r="Z5459" t="str">
        <f t="shared" ca="1" si="256"/>
        <v>Turismo</v>
      </c>
      <c r="AF5459" s="6">
        <f t="shared" ca="1" si="257"/>
        <v>1.1612817015707488E-2</v>
      </c>
      <c r="AH5459" t="str">
        <f t="shared" ca="1" si="258"/>
        <v>Albania</v>
      </c>
    </row>
    <row r="5460" spans="1:34" x14ac:dyDescent="0.25">
      <c r="A5460" s="1">
        <v>44511.479166666664</v>
      </c>
      <c r="B5460" t="s">
        <v>24</v>
      </c>
      <c r="C5460" t="s">
        <v>79</v>
      </c>
      <c r="D5460" t="s">
        <v>26</v>
      </c>
      <c r="E5460" t="s">
        <v>27</v>
      </c>
      <c r="F5460" t="s">
        <v>37</v>
      </c>
      <c r="G5460" t="s">
        <v>29</v>
      </c>
      <c r="H5460" t="s">
        <v>52</v>
      </c>
      <c r="I5460" t="s">
        <v>39</v>
      </c>
      <c r="J5460" t="s">
        <v>46</v>
      </c>
      <c r="K5460" t="s">
        <v>32</v>
      </c>
      <c r="L5460" t="s">
        <v>33</v>
      </c>
      <c r="M5460" t="s">
        <v>58</v>
      </c>
      <c r="N5460">
        <v>2</v>
      </c>
      <c r="O5460" t="s">
        <v>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20</v>
      </c>
      <c r="V5460">
        <v>11</v>
      </c>
      <c r="W5460">
        <v>5</v>
      </c>
      <c r="X5460">
        <v>11</v>
      </c>
      <c r="Y5460" t="s">
        <v>175</v>
      </c>
      <c r="Z5460" t="str">
        <f t="shared" ca="1" si="256"/>
        <v>Turismo</v>
      </c>
      <c r="AF5460" s="6">
        <f t="shared" ca="1" si="257"/>
        <v>0.31525411443646256</v>
      </c>
      <c r="AH5460" t="str">
        <f t="shared" ca="1" si="258"/>
        <v>Eslovenia</v>
      </c>
    </row>
    <row r="5461" spans="1:34" x14ac:dyDescent="0.25">
      <c r="A5461" s="1">
        <v>43647.793749999997</v>
      </c>
      <c r="B5461" t="s">
        <v>24</v>
      </c>
      <c r="C5461" t="s">
        <v>25</v>
      </c>
      <c r="D5461" t="s">
        <v>26</v>
      </c>
      <c r="E5461" t="s">
        <v>71</v>
      </c>
      <c r="F5461" t="s">
        <v>37</v>
      </c>
      <c r="G5461" t="s">
        <v>29</v>
      </c>
      <c r="H5461" t="s">
        <v>38</v>
      </c>
      <c r="I5461" t="s">
        <v>39</v>
      </c>
      <c r="J5461" t="s">
        <v>46</v>
      </c>
      <c r="K5461" t="s">
        <v>32</v>
      </c>
      <c r="L5461" t="s">
        <v>40</v>
      </c>
      <c r="M5461" t="s">
        <v>108</v>
      </c>
      <c r="N5461">
        <v>2</v>
      </c>
      <c r="O5461" t="s">
        <v>70</v>
      </c>
      <c r="P5461">
        <v>10</v>
      </c>
      <c r="Q5461">
        <v>0</v>
      </c>
      <c r="R5461">
        <v>10</v>
      </c>
      <c r="S5461">
        <v>0</v>
      </c>
      <c r="T5461">
        <v>0</v>
      </c>
      <c r="U5461">
        <v>10</v>
      </c>
      <c r="V5461">
        <v>19</v>
      </c>
      <c r="W5461">
        <v>2</v>
      </c>
      <c r="X5461">
        <v>7</v>
      </c>
      <c r="Y5461" t="s">
        <v>195</v>
      </c>
      <c r="Z5461" t="str">
        <f t="shared" ca="1" si="256"/>
        <v>Turismo</v>
      </c>
      <c r="AF5461" s="6">
        <f t="shared" ca="1" si="257"/>
        <v>0.66740462525344124</v>
      </c>
      <c r="AH5461" t="str">
        <f t="shared" ca="1" si="258"/>
        <v>Países Bajos</v>
      </c>
    </row>
    <row r="5462" spans="1:34" x14ac:dyDescent="0.25">
      <c r="A5462" s="1">
        <v>42294.833333333336</v>
      </c>
      <c r="B5462" t="s">
        <v>24</v>
      </c>
      <c r="C5462" t="s">
        <v>25</v>
      </c>
      <c r="D5462" t="s">
        <v>36</v>
      </c>
      <c r="E5462" t="s">
        <v>27</v>
      </c>
      <c r="F5462" t="s">
        <v>56</v>
      </c>
      <c r="G5462" t="s">
        <v>29</v>
      </c>
      <c r="H5462" t="s">
        <v>38</v>
      </c>
      <c r="I5462" t="s">
        <v>39</v>
      </c>
      <c r="J5462" t="s">
        <v>31</v>
      </c>
      <c r="K5462" t="s">
        <v>32</v>
      </c>
      <c r="L5462" t="s">
        <v>33</v>
      </c>
      <c r="M5462" t="s">
        <v>34</v>
      </c>
      <c r="N5462">
        <v>2</v>
      </c>
      <c r="O5462" t="s">
        <v>35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20</v>
      </c>
      <c r="V5462">
        <v>20</v>
      </c>
      <c r="W5462">
        <v>7</v>
      </c>
      <c r="X5462">
        <v>10</v>
      </c>
      <c r="Y5462" t="s">
        <v>179</v>
      </c>
      <c r="Z5462" t="str">
        <f t="shared" ca="1" si="256"/>
        <v>Turismo</v>
      </c>
      <c r="AF5462" s="6">
        <f t="shared" ca="1" si="257"/>
        <v>0.72550916949305844</v>
      </c>
      <c r="AH5462" t="str">
        <f t="shared" ca="1" si="258"/>
        <v>Polonia</v>
      </c>
    </row>
    <row r="5463" spans="1:34" x14ac:dyDescent="0.25">
      <c r="A5463" s="1">
        <v>43182.708333333336</v>
      </c>
      <c r="B5463" t="s">
        <v>24</v>
      </c>
      <c r="C5463" t="s">
        <v>25</v>
      </c>
      <c r="D5463" t="s">
        <v>26</v>
      </c>
      <c r="E5463" t="s">
        <v>42</v>
      </c>
      <c r="F5463" t="s">
        <v>80</v>
      </c>
      <c r="G5463" t="s">
        <v>29</v>
      </c>
      <c r="H5463" t="s">
        <v>38</v>
      </c>
      <c r="I5463" t="s">
        <v>127</v>
      </c>
      <c r="J5463" t="s">
        <v>31</v>
      </c>
      <c r="K5463" t="s">
        <v>32</v>
      </c>
      <c r="L5463" t="s">
        <v>40</v>
      </c>
      <c r="M5463" t="s">
        <v>44</v>
      </c>
      <c r="N5463">
        <v>3</v>
      </c>
      <c r="O5463" t="s">
        <v>35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30</v>
      </c>
      <c r="V5463">
        <v>17</v>
      </c>
      <c r="W5463">
        <v>6</v>
      </c>
      <c r="X5463">
        <v>3</v>
      </c>
      <c r="Y5463" t="s">
        <v>179</v>
      </c>
      <c r="Z5463" t="str">
        <f t="shared" ca="1" si="256"/>
        <v>Turismo</v>
      </c>
      <c r="AF5463" s="6">
        <f t="shared" ca="1" si="257"/>
        <v>0.57736778751710138</v>
      </c>
      <c r="AH5463" t="str">
        <f t="shared" ca="1" si="258"/>
        <v>Italia</v>
      </c>
    </row>
    <row r="5464" spans="1:34" x14ac:dyDescent="0.25">
      <c r="A5464" s="1">
        <v>43277.683333333334</v>
      </c>
      <c r="B5464" t="s">
        <v>24</v>
      </c>
      <c r="C5464" t="s">
        <v>25</v>
      </c>
      <c r="D5464" t="s">
        <v>26</v>
      </c>
      <c r="E5464" t="s">
        <v>42</v>
      </c>
      <c r="F5464" t="s">
        <v>28</v>
      </c>
      <c r="G5464" t="s">
        <v>29</v>
      </c>
      <c r="H5464" t="s">
        <v>38</v>
      </c>
      <c r="I5464" t="s">
        <v>39</v>
      </c>
      <c r="J5464" t="s">
        <v>31</v>
      </c>
      <c r="K5464" t="s">
        <v>32</v>
      </c>
      <c r="L5464" t="s">
        <v>33</v>
      </c>
      <c r="M5464" t="s">
        <v>44</v>
      </c>
      <c r="N5464">
        <v>2</v>
      </c>
      <c r="O5464" t="s">
        <v>35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20</v>
      </c>
      <c r="V5464">
        <v>16</v>
      </c>
      <c r="W5464">
        <v>3</v>
      </c>
      <c r="X5464">
        <v>6</v>
      </c>
      <c r="Y5464" t="s">
        <v>172</v>
      </c>
      <c r="Z5464" t="str">
        <f t="shared" ca="1" si="256"/>
        <v>Turismo</v>
      </c>
      <c r="AF5464" s="6">
        <f t="shared" ca="1" si="257"/>
        <v>0.56815961373845447</v>
      </c>
      <c r="AH5464" t="str">
        <f t="shared" ca="1" si="258"/>
        <v>Islandia</v>
      </c>
    </row>
    <row r="5465" spans="1:34" x14ac:dyDescent="0.25">
      <c r="A5465" s="1">
        <v>45262.951388888891</v>
      </c>
      <c r="B5465" t="s">
        <v>24</v>
      </c>
      <c r="C5465" t="s">
        <v>25</v>
      </c>
      <c r="D5465" t="s">
        <v>36</v>
      </c>
      <c r="E5465" t="s">
        <v>64</v>
      </c>
      <c r="F5465" t="s">
        <v>56</v>
      </c>
      <c r="G5465" t="s">
        <v>29</v>
      </c>
      <c r="H5465" t="s">
        <v>38</v>
      </c>
      <c r="I5465" t="s">
        <v>39</v>
      </c>
      <c r="J5465" t="s">
        <v>31</v>
      </c>
      <c r="K5465" t="s">
        <v>32</v>
      </c>
      <c r="L5465" t="s">
        <v>40</v>
      </c>
      <c r="M5465" t="s">
        <v>62</v>
      </c>
      <c r="N5465">
        <v>2</v>
      </c>
      <c r="O5465" t="s">
        <v>35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20</v>
      </c>
      <c r="V5465">
        <v>22</v>
      </c>
      <c r="W5465">
        <v>7</v>
      </c>
      <c r="X5465">
        <v>12</v>
      </c>
      <c r="Y5465" t="s">
        <v>191</v>
      </c>
      <c r="Z5465" t="str">
        <f t="shared" ca="1" si="256"/>
        <v>Turismo</v>
      </c>
      <c r="AF5465" s="6">
        <f t="shared" ca="1" si="257"/>
        <v>0.45931205693051624</v>
      </c>
      <c r="AH5465" t="str">
        <f t="shared" ca="1" si="258"/>
        <v>Grecia</v>
      </c>
    </row>
    <row r="5466" spans="1:34" x14ac:dyDescent="0.25">
      <c r="A5466" s="1">
        <v>43986.961805555555</v>
      </c>
      <c r="B5466" t="s">
        <v>24</v>
      </c>
      <c r="C5466" t="s">
        <v>25</v>
      </c>
      <c r="D5466" t="s">
        <v>36</v>
      </c>
      <c r="E5466" t="s">
        <v>45</v>
      </c>
      <c r="F5466" t="s">
        <v>37</v>
      </c>
      <c r="G5466" t="s">
        <v>29</v>
      </c>
      <c r="H5466" t="s">
        <v>38</v>
      </c>
      <c r="I5466" t="s">
        <v>39</v>
      </c>
      <c r="J5466" t="s">
        <v>46</v>
      </c>
      <c r="K5466" t="s">
        <v>32</v>
      </c>
      <c r="L5466" t="s">
        <v>40</v>
      </c>
      <c r="M5466" t="s">
        <v>34</v>
      </c>
      <c r="N5466">
        <v>2</v>
      </c>
      <c r="O5466" t="s">
        <v>75</v>
      </c>
      <c r="P5466">
        <v>10</v>
      </c>
      <c r="Q5466">
        <v>0</v>
      </c>
      <c r="R5466">
        <v>0</v>
      </c>
      <c r="S5466">
        <v>0</v>
      </c>
      <c r="T5466">
        <v>10</v>
      </c>
      <c r="U5466">
        <v>10</v>
      </c>
      <c r="V5466">
        <v>23</v>
      </c>
      <c r="W5466">
        <v>5</v>
      </c>
      <c r="X5466">
        <v>6</v>
      </c>
      <c r="Y5466" t="s">
        <v>195</v>
      </c>
      <c r="Z5466" t="str">
        <f t="shared" ca="1" si="256"/>
        <v>Bus</v>
      </c>
      <c r="AF5466" s="6">
        <f t="shared" ca="1" si="257"/>
        <v>0.29493759757700566</v>
      </c>
      <c r="AH5466" t="str">
        <f t="shared" ca="1" si="258"/>
        <v>Eslovenia</v>
      </c>
    </row>
    <row r="5467" spans="1:34" x14ac:dyDescent="0.25">
      <c r="A5467" s="1">
        <v>42324.125</v>
      </c>
      <c r="B5467" t="s">
        <v>24</v>
      </c>
      <c r="C5467" t="s">
        <v>25</v>
      </c>
      <c r="D5467" t="s">
        <v>36</v>
      </c>
      <c r="E5467" t="s">
        <v>129</v>
      </c>
      <c r="F5467" t="s">
        <v>56</v>
      </c>
      <c r="G5467" t="s">
        <v>29</v>
      </c>
      <c r="H5467" t="s">
        <v>38</v>
      </c>
      <c r="I5467" t="s">
        <v>39</v>
      </c>
      <c r="J5467" t="s">
        <v>46</v>
      </c>
      <c r="K5467" t="s">
        <v>32</v>
      </c>
      <c r="L5467" t="s">
        <v>40</v>
      </c>
      <c r="M5467" t="s">
        <v>48</v>
      </c>
      <c r="N5467">
        <v>1</v>
      </c>
      <c r="O5467" t="s">
        <v>35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10</v>
      </c>
      <c r="V5467">
        <v>3</v>
      </c>
      <c r="W5467">
        <v>2</v>
      </c>
      <c r="X5467">
        <v>11</v>
      </c>
      <c r="Y5467" t="s">
        <v>173</v>
      </c>
      <c r="Z5467" t="str">
        <f t="shared" ca="1" si="256"/>
        <v>Turismo</v>
      </c>
      <c r="AF5467" s="6">
        <f t="shared" ca="1" si="257"/>
        <v>0.95774165545325407</v>
      </c>
      <c r="AH5467" t="str">
        <f t="shared" ca="1" si="258"/>
        <v>Rumanía</v>
      </c>
    </row>
    <row r="5468" spans="1:34" x14ac:dyDescent="0.25">
      <c r="A5468" s="1">
        <v>43326.680555555555</v>
      </c>
      <c r="B5468" t="s">
        <v>49</v>
      </c>
      <c r="C5468" t="s">
        <v>25</v>
      </c>
      <c r="D5468" t="s">
        <v>26</v>
      </c>
      <c r="E5468" t="s">
        <v>84</v>
      </c>
      <c r="F5468" t="s">
        <v>28</v>
      </c>
      <c r="G5468" t="s">
        <v>29</v>
      </c>
      <c r="H5468" t="s">
        <v>38</v>
      </c>
      <c r="I5468" t="s">
        <v>39</v>
      </c>
      <c r="J5468" t="s">
        <v>31</v>
      </c>
      <c r="K5468" t="s">
        <v>53</v>
      </c>
      <c r="L5468" t="s">
        <v>73</v>
      </c>
      <c r="M5468" t="s">
        <v>81</v>
      </c>
      <c r="N5468">
        <v>2</v>
      </c>
      <c r="O5468" t="s">
        <v>35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20</v>
      </c>
      <c r="V5468">
        <v>16</v>
      </c>
      <c r="W5468">
        <v>3</v>
      </c>
      <c r="X5468">
        <v>8</v>
      </c>
      <c r="Y5468" t="s">
        <v>157</v>
      </c>
      <c r="Z5468" t="str">
        <f t="shared" ca="1" si="256"/>
        <v>Turismo</v>
      </c>
      <c r="AF5468" s="6">
        <f t="shared" ca="1" si="257"/>
        <v>0.82465427286661819</v>
      </c>
      <c r="AH5468" t="str">
        <f t="shared" ca="1" si="258"/>
        <v>Rumanía</v>
      </c>
    </row>
    <row r="5469" spans="1:34" x14ac:dyDescent="0.25">
      <c r="A5469" s="1">
        <v>44159.368055555555</v>
      </c>
      <c r="B5469" t="s">
        <v>24</v>
      </c>
      <c r="C5469" t="s">
        <v>66</v>
      </c>
      <c r="D5469" t="s">
        <v>26</v>
      </c>
      <c r="E5469" t="s">
        <v>42</v>
      </c>
      <c r="F5469" t="s">
        <v>56</v>
      </c>
      <c r="G5469" t="s">
        <v>29</v>
      </c>
      <c r="H5469" t="s">
        <v>52</v>
      </c>
      <c r="I5469" t="s">
        <v>39</v>
      </c>
      <c r="J5469" t="s">
        <v>31</v>
      </c>
      <c r="K5469" t="s">
        <v>32</v>
      </c>
      <c r="L5469" t="s">
        <v>40</v>
      </c>
      <c r="M5469" t="s">
        <v>44</v>
      </c>
      <c r="N5469">
        <v>2</v>
      </c>
      <c r="O5469" t="s">
        <v>35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20</v>
      </c>
      <c r="V5469">
        <v>8</v>
      </c>
      <c r="W5469">
        <v>3</v>
      </c>
      <c r="X5469">
        <v>11</v>
      </c>
      <c r="Y5469" t="s">
        <v>172</v>
      </c>
      <c r="Z5469" t="str">
        <f t="shared" ca="1" si="256"/>
        <v>Otro</v>
      </c>
      <c r="AF5469" s="6">
        <f t="shared" ca="1" si="257"/>
        <v>0.46541203760721694</v>
      </c>
      <c r="AH5469" t="str">
        <f t="shared" ca="1" si="258"/>
        <v>Grecia</v>
      </c>
    </row>
    <row r="5470" spans="1:34" x14ac:dyDescent="0.25">
      <c r="A5470" s="1">
        <v>42420.4375</v>
      </c>
      <c r="B5470" t="s">
        <v>59</v>
      </c>
      <c r="C5470" t="s">
        <v>25</v>
      </c>
      <c r="D5470" t="s">
        <v>26</v>
      </c>
      <c r="E5470" t="s">
        <v>45</v>
      </c>
      <c r="F5470" t="s">
        <v>61</v>
      </c>
      <c r="G5470" t="s">
        <v>29</v>
      </c>
      <c r="H5470" t="s">
        <v>38</v>
      </c>
      <c r="I5470" t="s">
        <v>39</v>
      </c>
      <c r="J5470" t="s">
        <v>31</v>
      </c>
      <c r="K5470" t="s">
        <v>32</v>
      </c>
      <c r="L5470" t="s">
        <v>33</v>
      </c>
      <c r="M5470" t="s">
        <v>58</v>
      </c>
      <c r="N5470">
        <v>2</v>
      </c>
      <c r="O5470" t="s">
        <v>35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30</v>
      </c>
      <c r="V5470">
        <v>10</v>
      </c>
      <c r="W5470">
        <v>7</v>
      </c>
      <c r="X5470">
        <v>2</v>
      </c>
      <c r="Y5470" t="s">
        <v>195</v>
      </c>
      <c r="Z5470" t="str">
        <f t="shared" ca="1" si="256"/>
        <v>Motocicleta</v>
      </c>
      <c r="AF5470" s="6">
        <f t="shared" ca="1" si="257"/>
        <v>0.28002820063896217</v>
      </c>
      <c r="AH5470" t="str">
        <f t="shared" ca="1" si="258"/>
        <v>Eslovenia</v>
      </c>
    </row>
    <row r="5471" spans="1:34" x14ac:dyDescent="0.25">
      <c r="A5471" s="1">
        <v>42874.524305555555</v>
      </c>
      <c r="B5471" t="s">
        <v>59</v>
      </c>
      <c r="C5471" t="s">
        <v>79</v>
      </c>
      <c r="D5471" t="s">
        <v>26</v>
      </c>
      <c r="E5471" t="s">
        <v>45</v>
      </c>
      <c r="F5471" t="s">
        <v>56</v>
      </c>
      <c r="G5471" t="s">
        <v>29</v>
      </c>
      <c r="H5471" t="s">
        <v>38</v>
      </c>
      <c r="I5471" t="s">
        <v>39</v>
      </c>
      <c r="J5471" t="s">
        <v>46</v>
      </c>
      <c r="K5471" t="s">
        <v>32</v>
      </c>
      <c r="L5471" t="s">
        <v>40</v>
      </c>
      <c r="M5471" t="s">
        <v>58</v>
      </c>
      <c r="N5471">
        <v>2</v>
      </c>
      <c r="O5471" t="s">
        <v>47</v>
      </c>
      <c r="P5471">
        <v>10</v>
      </c>
      <c r="Q5471">
        <v>0</v>
      </c>
      <c r="R5471">
        <v>0</v>
      </c>
      <c r="S5471">
        <v>10</v>
      </c>
      <c r="T5471">
        <v>0</v>
      </c>
      <c r="U5471">
        <v>10</v>
      </c>
      <c r="V5471">
        <v>12</v>
      </c>
      <c r="W5471">
        <v>6</v>
      </c>
      <c r="X5471">
        <v>5</v>
      </c>
      <c r="Y5471" t="s">
        <v>206</v>
      </c>
      <c r="Z5471" t="str">
        <f t="shared" ca="1" si="256"/>
        <v>Turismo</v>
      </c>
      <c r="AF5471" s="6">
        <f t="shared" ca="1" si="257"/>
        <v>2.8919471333882507E-2</v>
      </c>
      <c r="AH5471" t="str">
        <f t="shared" ca="1" si="258"/>
        <v>Albania</v>
      </c>
    </row>
    <row r="5472" spans="1:34" x14ac:dyDescent="0.25">
      <c r="A5472" s="1">
        <v>43423.729166666664</v>
      </c>
      <c r="B5472" t="s">
        <v>24</v>
      </c>
      <c r="C5472" t="s">
        <v>25</v>
      </c>
      <c r="D5472" t="s">
        <v>26</v>
      </c>
      <c r="E5472" t="s">
        <v>27</v>
      </c>
      <c r="F5472" t="s">
        <v>65</v>
      </c>
      <c r="G5472" t="s">
        <v>29</v>
      </c>
      <c r="H5472" t="s">
        <v>38</v>
      </c>
      <c r="I5472" t="s">
        <v>39</v>
      </c>
      <c r="J5472" t="s">
        <v>31</v>
      </c>
      <c r="K5472" t="s">
        <v>32</v>
      </c>
      <c r="L5472" t="s">
        <v>40</v>
      </c>
      <c r="M5472" t="s">
        <v>41</v>
      </c>
      <c r="N5472">
        <v>2</v>
      </c>
      <c r="O5472" t="s">
        <v>35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30</v>
      </c>
      <c r="V5472">
        <v>17</v>
      </c>
      <c r="W5472">
        <v>2</v>
      </c>
      <c r="X5472">
        <v>11</v>
      </c>
      <c r="Y5472" t="s">
        <v>195</v>
      </c>
      <c r="Z5472" t="str">
        <f t="shared" ca="1" si="256"/>
        <v>Turismo</v>
      </c>
      <c r="AF5472" s="6">
        <f t="shared" ca="1" si="257"/>
        <v>0.97753548541573543</v>
      </c>
      <c r="AH5472" t="str">
        <f t="shared" ca="1" si="258"/>
        <v>San Marino</v>
      </c>
    </row>
    <row r="5473" spans="1:34" x14ac:dyDescent="0.25">
      <c r="A5473" s="1">
        <v>43746.613194444442</v>
      </c>
      <c r="B5473" t="s">
        <v>59</v>
      </c>
      <c r="C5473" t="s">
        <v>25</v>
      </c>
      <c r="D5473" t="s">
        <v>26</v>
      </c>
      <c r="E5473" t="s">
        <v>45</v>
      </c>
      <c r="F5473" t="s">
        <v>37</v>
      </c>
      <c r="G5473" t="s">
        <v>29</v>
      </c>
      <c r="H5473" t="s">
        <v>38</v>
      </c>
      <c r="I5473" t="s">
        <v>39</v>
      </c>
      <c r="J5473" t="s">
        <v>46</v>
      </c>
      <c r="K5473" t="s">
        <v>32</v>
      </c>
      <c r="L5473" t="s">
        <v>40</v>
      </c>
      <c r="M5473" t="s">
        <v>58</v>
      </c>
      <c r="N5473">
        <v>2</v>
      </c>
      <c r="O5473" t="s">
        <v>35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20</v>
      </c>
      <c r="V5473">
        <v>14</v>
      </c>
      <c r="W5473">
        <v>3</v>
      </c>
      <c r="X5473">
        <v>10</v>
      </c>
      <c r="Y5473" t="s">
        <v>157</v>
      </c>
      <c r="Z5473" t="str">
        <f t="shared" ca="1" si="256"/>
        <v>Bus</v>
      </c>
      <c r="AF5473" s="6">
        <f t="shared" ca="1" si="257"/>
        <v>0.24497993693974152</v>
      </c>
      <c r="AH5473" t="str">
        <f t="shared" ca="1" si="258"/>
        <v>Chequia</v>
      </c>
    </row>
    <row r="5474" spans="1:34" x14ac:dyDescent="0.25">
      <c r="A5474" s="1">
        <v>45497.34375</v>
      </c>
      <c r="B5474" t="s">
        <v>24</v>
      </c>
      <c r="C5474" t="s">
        <v>25</v>
      </c>
      <c r="D5474" t="s">
        <v>26</v>
      </c>
      <c r="E5474" t="s">
        <v>64</v>
      </c>
      <c r="F5474" t="s">
        <v>28</v>
      </c>
      <c r="G5474" t="s">
        <v>29</v>
      </c>
      <c r="H5474" t="s">
        <v>38</v>
      </c>
      <c r="I5474" t="s">
        <v>39</v>
      </c>
      <c r="J5474" t="s">
        <v>31</v>
      </c>
      <c r="K5474" t="s">
        <v>32</v>
      </c>
      <c r="L5474" t="s">
        <v>40</v>
      </c>
      <c r="M5474" t="s">
        <v>77</v>
      </c>
      <c r="N5474">
        <v>2</v>
      </c>
      <c r="O5474" t="s">
        <v>35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20</v>
      </c>
      <c r="V5474">
        <v>8</v>
      </c>
      <c r="W5474">
        <v>4</v>
      </c>
      <c r="X5474">
        <v>7</v>
      </c>
      <c r="Y5474" t="s">
        <v>173</v>
      </c>
      <c r="Z5474" t="str">
        <f t="shared" ca="1" si="256"/>
        <v>Otro</v>
      </c>
      <c r="AF5474" s="6">
        <f t="shared" ca="1" si="257"/>
        <v>0.47520903627868483</v>
      </c>
      <c r="AH5474" t="str">
        <f t="shared" ca="1" si="258"/>
        <v>Hungría</v>
      </c>
    </row>
    <row r="5475" spans="1:34" x14ac:dyDescent="0.25">
      <c r="A5475" s="1">
        <v>43467.811805555553</v>
      </c>
      <c r="B5475" t="s">
        <v>24</v>
      </c>
      <c r="C5475" t="s">
        <v>25</v>
      </c>
      <c r="D5475" t="s">
        <v>78</v>
      </c>
      <c r="E5475" t="s">
        <v>45</v>
      </c>
      <c r="F5475" t="s">
        <v>28</v>
      </c>
      <c r="G5475" t="s">
        <v>29</v>
      </c>
      <c r="H5475" t="s">
        <v>38</v>
      </c>
      <c r="I5475" t="s">
        <v>39</v>
      </c>
      <c r="J5475" t="s">
        <v>46</v>
      </c>
      <c r="K5475" t="s">
        <v>32</v>
      </c>
      <c r="L5475" t="s">
        <v>40</v>
      </c>
      <c r="M5475" t="s">
        <v>83</v>
      </c>
      <c r="N5475">
        <v>2</v>
      </c>
      <c r="O5475" t="s">
        <v>35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20</v>
      </c>
      <c r="V5475">
        <v>19</v>
      </c>
      <c r="W5475">
        <v>4</v>
      </c>
      <c r="X5475">
        <v>1</v>
      </c>
      <c r="Y5475" t="s">
        <v>195</v>
      </c>
      <c r="Z5475" t="str">
        <f t="shared" ca="1" si="256"/>
        <v>Turismo</v>
      </c>
      <c r="AF5475" s="6">
        <f t="shared" ca="1" si="257"/>
        <v>0.24078790673960049</v>
      </c>
      <c r="AH5475" t="str">
        <f t="shared" ca="1" si="258"/>
        <v>Chequia</v>
      </c>
    </row>
    <row r="5476" spans="1:34" x14ac:dyDescent="0.25">
      <c r="A5476" s="1">
        <v>44362.717361111114</v>
      </c>
      <c r="B5476" t="s">
        <v>24</v>
      </c>
      <c r="C5476" t="s">
        <v>25</v>
      </c>
      <c r="D5476" t="s">
        <v>26</v>
      </c>
      <c r="E5476" t="s">
        <v>42</v>
      </c>
      <c r="F5476" t="s">
        <v>28</v>
      </c>
      <c r="G5476" t="s">
        <v>29</v>
      </c>
      <c r="H5476" t="s">
        <v>38</v>
      </c>
      <c r="I5476" t="s">
        <v>39</v>
      </c>
      <c r="J5476" t="s">
        <v>31</v>
      </c>
      <c r="K5476" t="s">
        <v>32</v>
      </c>
      <c r="L5476" t="s">
        <v>33</v>
      </c>
      <c r="M5476" t="s">
        <v>44</v>
      </c>
      <c r="N5476">
        <v>3</v>
      </c>
      <c r="O5476" t="s">
        <v>35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30</v>
      </c>
      <c r="V5476">
        <v>17</v>
      </c>
      <c r="W5476">
        <v>3</v>
      </c>
      <c r="X5476">
        <v>6</v>
      </c>
      <c r="Y5476" t="s">
        <v>163</v>
      </c>
      <c r="Z5476" t="str">
        <f t="shared" ca="1" si="256"/>
        <v>Turismo</v>
      </c>
      <c r="AF5476" s="6">
        <f t="shared" ca="1" si="257"/>
        <v>0.24244618101692395</v>
      </c>
      <c r="AH5476" t="str">
        <f t="shared" ca="1" si="258"/>
        <v>Chequia</v>
      </c>
    </row>
    <row r="5477" spans="1:34" x14ac:dyDescent="0.25">
      <c r="A5477" s="1">
        <v>43061.59375</v>
      </c>
      <c r="B5477" t="s">
        <v>49</v>
      </c>
      <c r="C5477" t="s">
        <v>25</v>
      </c>
      <c r="D5477" t="s">
        <v>26</v>
      </c>
      <c r="E5477" t="s">
        <v>45</v>
      </c>
      <c r="F5477" t="s">
        <v>28</v>
      </c>
      <c r="G5477" t="s">
        <v>29</v>
      </c>
      <c r="H5477" t="s">
        <v>38</v>
      </c>
      <c r="I5477" t="s">
        <v>39</v>
      </c>
      <c r="J5477" t="s">
        <v>31</v>
      </c>
      <c r="K5477" t="s">
        <v>32</v>
      </c>
      <c r="L5477" t="s">
        <v>40</v>
      </c>
      <c r="M5477" t="s">
        <v>34</v>
      </c>
      <c r="N5477">
        <v>2</v>
      </c>
      <c r="O5477" t="s">
        <v>35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30</v>
      </c>
      <c r="V5477">
        <v>14</v>
      </c>
      <c r="W5477">
        <v>4</v>
      </c>
      <c r="X5477">
        <v>11</v>
      </c>
      <c r="Y5477" t="s">
        <v>195</v>
      </c>
      <c r="Z5477" t="str">
        <f t="shared" ca="1" si="256"/>
        <v>Motocicleta</v>
      </c>
      <c r="AF5477" s="6">
        <f t="shared" ca="1" si="257"/>
        <v>7.7726543526934866E-2</v>
      </c>
      <c r="AH5477" t="str">
        <f t="shared" ca="1" si="258"/>
        <v>Albania</v>
      </c>
    </row>
    <row r="5478" spans="1:34" x14ac:dyDescent="0.25">
      <c r="A5478" s="1">
        <v>43131.375</v>
      </c>
      <c r="B5478" t="s">
        <v>24</v>
      </c>
      <c r="C5478" t="s">
        <v>25</v>
      </c>
      <c r="D5478" t="s">
        <v>26</v>
      </c>
      <c r="E5478" t="s">
        <v>42</v>
      </c>
      <c r="F5478" t="s">
        <v>28</v>
      </c>
      <c r="G5478" t="s">
        <v>29</v>
      </c>
      <c r="H5478" t="s">
        <v>30</v>
      </c>
      <c r="I5478" t="s">
        <v>39</v>
      </c>
      <c r="J5478" t="s">
        <v>31</v>
      </c>
      <c r="K5478" t="s">
        <v>32</v>
      </c>
      <c r="L5478" t="s">
        <v>40</v>
      </c>
      <c r="M5478" t="s">
        <v>81</v>
      </c>
      <c r="N5478">
        <v>2</v>
      </c>
      <c r="O5478" t="s">
        <v>35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20</v>
      </c>
      <c r="V5478">
        <v>9</v>
      </c>
      <c r="W5478">
        <v>4</v>
      </c>
      <c r="X5478">
        <v>1</v>
      </c>
      <c r="Y5478" t="s">
        <v>192</v>
      </c>
      <c r="Z5478" t="str">
        <f t="shared" ca="1" si="256"/>
        <v>Turismo</v>
      </c>
      <c r="AF5478" s="6">
        <f t="shared" ca="1" si="257"/>
        <v>0.30961791570501729</v>
      </c>
      <c r="AH5478" t="str">
        <f t="shared" ca="1" si="258"/>
        <v>Eslovenia</v>
      </c>
    </row>
    <row r="5479" spans="1:34" x14ac:dyDescent="0.25">
      <c r="A5479" s="1">
        <v>43084.699305555558</v>
      </c>
      <c r="B5479" t="s">
        <v>49</v>
      </c>
      <c r="C5479" t="s">
        <v>25</v>
      </c>
      <c r="D5479" t="s">
        <v>36</v>
      </c>
      <c r="E5479" t="s">
        <v>27</v>
      </c>
      <c r="F5479" t="s">
        <v>56</v>
      </c>
      <c r="G5479" t="s">
        <v>29</v>
      </c>
      <c r="H5479" t="s">
        <v>38</v>
      </c>
      <c r="I5479" t="s">
        <v>39</v>
      </c>
      <c r="J5479" t="s">
        <v>46</v>
      </c>
      <c r="K5479" t="s">
        <v>32</v>
      </c>
      <c r="L5479" t="s">
        <v>40</v>
      </c>
      <c r="M5479" t="s">
        <v>58</v>
      </c>
      <c r="N5479">
        <v>2</v>
      </c>
      <c r="O5479" t="s">
        <v>35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30</v>
      </c>
      <c r="V5479">
        <v>16</v>
      </c>
      <c r="W5479">
        <v>6</v>
      </c>
      <c r="X5479">
        <v>12</v>
      </c>
      <c r="Y5479" t="s">
        <v>180</v>
      </c>
      <c r="Z5479" t="str">
        <f t="shared" ca="1" si="256"/>
        <v>Camión</v>
      </c>
      <c r="AF5479" s="6">
        <f t="shared" ca="1" si="257"/>
        <v>0.18295082370539184</v>
      </c>
      <c r="AH5479" t="str">
        <f t="shared" ca="1" si="258"/>
        <v>Bielorrusia</v>
      </c>
    </row>
    <row r="5480" spans="1:34" x14ac:dyDescent="0.25">
      <c r="A5480" s="1">
        <v>44802.583333333336</v>
      </c>
      <c r="B5480" t="s">
        <v>24</v>
      </c>
      <c r="C5480" t="s">
        <v>50</v>
      </c>
      <c r="D5480" t="s">
        <v>26</v>
      </c>
      <c r="E5480" t="s">
        <v>51</v>
      </c>
      <c r="F5480" t="s">
        <v>28</v>
      </c>
      <c r="G5480" t="s">
        <v>102</v>
      </c>
      <c r="H5480" t="s">
        <v>52</v>
      </c>
      <c r="I5480" t="s">
        <v>127</v>
      </c>
      <c r="J5480" t="s">
        <v>31</v>
      </c>
      <c r="K5480" t="s">
        <v>32</v>
      </c>
      <c r="L5480" t="s">
        <v>40</v>
      </c>
      <c r="M5480" t="s">
        <v>82</v>
      </c>
      <c r="N5480">
        <v>1</v>
      </c>
      <c r="O5480" t="s">
        <v>35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10</v>
      </c>
      <c r="V5480">
        <v>14</v>
      </c>
      <c r="W5480">
        <v>2</v>
      </c>
      <c r="X5480">
        <v>8</v>
      </c>
      <c r="Y5480" t="s">
        <v>173</v>
      </c>
      <c r="Z5480" t="str">
        <f t="shared" ca="1" si="256"/>
        <v>Turismo</v>
      </c>
      <c r="AF5480" s="6">
        <f t="shared" ca="1" si="257"/>
        <v>0.82338773829287826</v>
      </c>
      <c r="AH5480" t="str">
        <f t="shared" ca="1" si="258"/>
        <v>Rumanía</v>
      </c>
    </row>
    <row r="5481" spans="1:34" x14ac:dyDescent="0.25">
      <c r="A5481" s="1">
        <v>43552.420138888891</v>
      </c>
      <c r="B5481" t="s">
        <v>24</v>
      </c>
      <c r="C5481" t="s">
        <v>25</v>
      </c>
      <c r="D5481" t="s">
        <v>26</v>
      </c>
      <c r="E5481" t="s">
        <v>42</v>
      </c>
      <c r="F5481" t="s">
        <v>65</v>
      </c>
      <c r="G5481" t="s">
        <v>29</v>
      </c>
      <c r="H5481" t="s">
        <v>38</v>
      </c>
      <c r="I5481" t="s">
        <v>39</v>
      </c>
      <c r="J5481" t="s">
        <v>31</v>
      </c>
      <c r="K5481" t="s">
        <v>32</v>
      </c>
      <c r="L5481" t="s">
        <v>33</v>
      </c>
      <c r="M5481" t="s">
        <v>34</v>
      </c>
      <c r="N5481">
        <v>2</v>
      </c>
      <c r="O5481" t="s">
        <v>35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20</v>
      </c>
      <c r="V5481">
        <v>10</v>
      </c>
      <c r="W5481">
        <v>5</v>
      </c>
      <c r="X5481">
        <v>3</v>
      </c>
      <c r="Y5481" t="s">
        <v>176</v>
      </c>
      <c r="Z5481" t="str">
        <f t="shared" ca="1" si="256"/>
        <v>Turismo</v>
      </c>
      <c r="AF5481" s="6">
        <f t="shared" ca="1" si="257"/>
        <v>0.97440748042384828</v>
      </c>
      <c r="AH5481" t="str">
        <f t="shared" ca="1" si="258"/>
        <v>San Marino</v>
      </c>
    </row>
    <row r="5482" spans="1:34" x14ac:dyDescent="0.25">
      <c r="A5482" s="1">
        <v>45035.708333333336</v>
      </c>
      <c r="B5482" t="s">
        <v>24</v>
      </c>
      <c r="C5482" t="s">
        <v>79</v>
      </c>
      <c r="D5482" t="s">
        <v>26</v>
      </c>
      <c r="E5482" t="s">
        <v>27</v>
      </c>
      <c r="F5482" t="s">
        <v>37</v>
      </c>
      <c r="G5482" t="s">
        <v>29</v>
      </c>
      <c r="H5482" t="s">
        <v>38</v>
      </c>
      <c r="I5482" t="s">
        <v>39</v>
      </c>
      <c r="J5482" t="s">
        <v>31</v>
      </c>
      <c r="K5482" t="s">
        <v>32</v>
      </c>
      <c r="L5482" t="s">
        <v>40</v>
      </c>
      <c r="M5482" t="s">
        <v>34</v>
      </c>
      <c r="N5482">
        <v>2</v>
      </c>
      <c r="O5482" t="s">
        <v>35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30</v>
      </c>
      <c r="V5482">
        <v>17</v>
      </c>
      <c r="W5482">
        <v>4</v>
      </c>
      <c r="X5482">
        <v>4</v>
      </c>
      <c r="Y5482" t="s">
        <v>195</v>
      </c>
      <c r="Z5482" t="str">
        <f t="shared" ca="1" si="256"/>
        <v>Turismo</v>
      </c>
      <c r="AF5482" s="6">
        <f t="shared" ca="1" si="257"/>
        <v>0.53594570519664764</v>
      </c>
      <c r="AH5482" t="str">
        <f t="shared" ca="1" si="258"/>
        <v>Islandia</v>
      </c>
    </row>
    <row r="5483" spans="1:34" x14ac:dyDescent="0.25">
      <c r="A5483" s="1">
        <v>44931.413194444445</v>
      </c>
      <c r="B5483" t="s">
        <v>59</v>
      </c>
      <c r="C5483" t="s">
        <v>66</v>
      </c>
      <c r="D5483" t="s">
        <v>26</v>
      </c>
      <c r="E5483" t="s">
        <v>45</v>
      </c>
      <c r="F5483" t="s">
        <v>28</v>
      </c>
      <c r="G5483" t="s">
        <v>29</v>
      </c>
      <c r="H5483" t="s">
        <v>52</v>
      </c>
      <c r="I5483" t="s">
        <v>39</v>
      </c>
      <c r="J5483" t="s">
        <v>31</v>
      </c>
      <c r="K5483" t="s">
        <v>32</v>
      </c>
      <c r="L5483" t="s">
        <v>40</v>
      </c>
      <c r="M5483" t="s">
        <v>48</v>
      </c>
      <c r="N5483">
        <v>2</v>
      </c>
      <c r="O5483" t="s">
        <v>35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</v>
      </c>
      <c r="V5483">
        <v>9</v>
      </c>
      <c r="W5483">
        <v>5</v>
      </c>
      <c r="X5483">
        <v>1</v>
      </c>
      <c r="Y5483" t="s">
        <v>179</v>
      </c>
      <c r="Z5483" t="str">
        <f t="shared" ca="1" si="256"/>
        <v>Turismo</v>
      </c>
      <c r="AF5483" s="6">
        <f t="shared" ca="1" si="257"/>
        <v>2.1547882120339645E-3</v>
      </c>
      <c r="AH5483" t="e">
        <f t="shared" ca="1" si="258"/>
        <v>#N/A</v>
      </c>
    </row>
    <row r="5484" spans="1:34" x14ac:dyDescent="0.25">
      <c r="A5484" s="1">
        <v>45395.600694444445</v>
      </c>
      <c r="B5484" t="s">
        <v>24</v>
      </c>
      <c r="C5484" t="s">
        <v>25</v>
      </c>
      <c r="D5484" t="s">
        <v>26</v>
      </c>
      <c r="E5484" t="s">
        <v>64</v>
      </c>
      <c r="F5484" t="s">
        <v>37</v>
      </c>
      <c r="G5484" t="s">
        <v>29</v>
      </c>
      <c r="H5484" t="s">
        <v>38</v>
      </c>
      <c r="I5484" t="s">
        <v>39</v>
      </c>
      <c r="J5484" t="s">
        <v>31</v>
      </c>
      <c r="K5484" t="s">
        <v>32</v>
      </c>
      <c r="L5484" t="s">
        <v>33</v>
      </c>
      <c r="M5484" t="s">
        <v>34</v>
      </c>
      <c r="N5484">
        <v>2</v>
      </c>
      <c r="O5484" t="s">
        <v>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20</v>
      </c>
      <c r="V5484">
        <v>14</v>
      </c>
      <c r="W5484">
        <v>7</v>
      </c>
      <c r="X5484">
        <v>4</v>
      </c>
      <c r="Y5484" t="s">
        <v>161</v>
      </c>
      <c r="Z5484" t="str">
        <f t="shared" ca="1" si="256"/>
        <v>Turismo</v>
      </c>
      <c r="AF5484" s="6">
        <f t="shared" ca="1" si="257"/>
        <v>0.24821213791163554</v>
      </c>
      <c r="AH5484" t="str">
        <f t="shared" ca="1" si="258"/>
        <v>Estonia</v>
      </c>
    </row>
    <row r="5485" spans="1:34" x14ac:dyDescent="0.25">
      <c r="A5485" s="1">
        <v>45372.326388888891</v>
      </c>
      <c r="B5485" t="s">
        <v>24</v>
      </c>
      <c r="C5485" t="s">
        <v>25</v>
      </c>
      <c r="D5485" t="s">
        <v>26</v>
      </c>
      <c r="E5485" t="s">
        <v>42</v>
      </c>
      <c r="F5485" t="s">
        <v>37</v>
      </c>
      <c r="G5485" t="s">
        <v>29</v>
      </c>
      <c r="H5485" t="s">
        <v>38</v>
      </c>
      <c r="I5485" t="s">
        <v>39</v>
      </c>
      <c r="J5485" t="s">
        <v>31</v>
      </c>
      <c r="K5485" t="s">
        <v>32</v>
      </c>
      <c r="L5485" t="s">
        <v>33</v>
      </c>
      <c r="M5485" t="s">
        <v>44</v>
      </c>
      <c r="N5485">
        <v>2</v>
      </c>
      <c r="O5485" t="s">
        <v>35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20</v>
      </c>
      <c r="V5485">
        <v>7</v>
      </c>
      <c r="W5485">
        <v>5</v>
      </c>
      <c r="X5485">
        <v>3</v>
      </c>
      <c r="Y5485" t="s">
        <v>195</v>
      </c>
      <c r="Z5485" t="str">
        <f t="shared" ca="1" si="256"/>
        <v>Turismo</v>
      </c>
      <c r="AF5485" s="6">
        <f t="shared" ca="1" si="257"/>
        <v>0.85077567018658595</v>
      </c>
      <c r="AH5485" t="str">
        <f t="shared" ca="1" si="258"/>
        <v>Rumanía</v>
      </c>
    </row>
    <row r="5486" spans="1:34" x14ac:dyDescent="0.25">
      <c r="A5486" s="1">
        <v>44546.229166666664</v>
      </c>
      <c r="B5486" t="s">
        <v>24</v>
      </c>
      <c r="C5486" t="s">
        <v>25</v>
      </c>
      <c r="D5486" t="s">
        <v>26</v>
      </c>
      <c r="E5486" t="s">
        <v>86</v>
      </c>
      <c r="F5486" t="s">
        <v>28</v>
      </c>
      <c r="G5486" t="s">
        <v>29</v>
      </c>
      <c r="H5486" t="s">
        <v>38</v>
      </c>
      <c r="I5486" t="s">
        <v>39</v>
      </c>
      <c r="J5486" t="s">
        <v>31</v>
      </c>
      <c r="K5486" t="s">
        <v>32</v>
      </c>
      <c r="L5486" t="s">
        <v>33</v>
      </c>
      <c r="M5486" t="s">
        <v>55</v>
      </c>
      <c r="N5486">
        <v>2</v>
      </c>
      <c r="O5486" t="s">
        <v>35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10</v>
      </c>
      <c r="V5486">
        <v>5</v>
      </c>
      <c r="W5486">
        <v>5</v>
      </c>
      <c r="X5486">
        <v>12</v>
      </c>
      <c r="Y5486" t="s">
        <v>179</v>
      </c>
      <c r="Z5486" t="str">
        <f t="shared" ca="1" si="256"/>
        <v>Otro</v>
      </c>
      <c r="AF5486" s="6">
        <f t="shared" ca="1" si="257"/>
        <v>0.8073846379959414</v>
      </c>
      <c r="AH5486" t="str">
        <f t="shared" ca="1" si="258"/>
        <v>Rumanía</v>
      </c>
    </row>
    <row r="5487" spans="1:34" x14ac:dyDescent="0.25">
      <c r="A5487" s="1">
        <v>44717.1875</v>
      </c>
      <c r="B5487" t="s">
        <v>24</v>
      </c>
      <c r="C5487" t="s">
        <v>30</v>
      </c>
      <c r="D5487" t="s">
        <v>30</v>
      </c>
      <c r="E5487" t="s">
        <v>27</v>
      </c>
      <c r="F5487" t="s">
        <v>56</v>
      </c>
      <c r="G5487" t="s">
        <v>29</v>
      </c>
      <c r="H5487" t="s">
        <v>30</v>
      </c>
      <c r="I5487" t="s">
        <v>39</v>
      </c>
      <c r="J5487" t="s">
        <v>46</v>
      </c>
      <c r="K5487" t="s">
        <v>32</v>
      </c>
      <c r="L5487" t="s">
        <v>40</v>
      </c>
      <c r="M5487" t="s">
        <v>58</v>
      </c>
      <c r="N5487">
        <v>2</v>
      </c>
      <c r="O5487" t="s">
        <v>47</v>
      </c>
      <c r="P5487">
        <v>10</v>
      </c>
      <c r="Q5487">
        <v>0</v>
      </c>
      <c r="R5487">
        <v>0</v>
      </c>
      <c r="S5487">
        <v>10</v>
      </c>
      <c r="T5487">
        <v>0</v>
      </c>
      <c r="U5487">
        <v>40</v>
      </c>
      <c r="V5487">
        <v>4</v>
      </c>
      <c r="W5487">
        <v>1</v>
      </c>
      <c r="X5487">
        <v>6</v>
      </c>
      <c r="Y5487" t="s">
        <v>173</v>
      </c>
      <c r="Z5487" t="str">
        <f t="shared" ca="1" si="256"/>
        <v>Turismo</v>
      </c>
      <c r="AF5487" s="6">
        <f t="shared" ca="1" si="257"/>
        <v>0.52329925209271133</v>
      </c>
      <c r="AH5487" t="str">
        <f t="shared" ca="1" si="258"/>
        <v>Islandia</v>
      </c>
    </row>
    <row r="5488" spans="1:34" x14ac:dyDescent="0.25">
      <c r="A5488" s="1">
        <v>43826.177083333336</v>
      </c>
      <c r="B5488" t="s">
        <v>59</v>
      </c>
      <c r="C5488" t="s">
        <v>25</v>
      </c>
      <c r="D5488" t="s">
        <v>36</v>
      </c>
      <c r="E5488" t="s">
        <v>45</v>
      </c>
      <c r="F5488" t="s">
        <v>28</v>
      </c>
      <c r="G5488" t="s">
        <v>29</v>
      </c>
      <c r="H5488" t="s">
        <v>38</v>
      </c>
      <c r="I5488" t="s">
        <v>39</v>
      </c>
      <c r="J5488" t="s">
        <v>46</v>
      </c>
      <c r="K5488" t="s">
        <v>32</v>
      </c>
      <c r="L5488" t="s">
        <v>40</v>
      </c>
      <c r="M5488" t="s">
        <v>92</v>
      </c>
      <c r="N5488">
        <v>3</v>
      </c>
      <c r="O5488" t="s">
        <v>47</v>
      </c>
      <c r="P5488">
        <v>20</v>
      </c>
      <c r="Q5488">
        <v>0</v>
      </c>
      <c r="R5488">
        <v>0</v>
      </c>
      <c r="S5488">
        <v>10</v>
      </c>
      <c r="T5488">
        <v>10</v>
      </c>
      <c r="U5488">
        <v>0</v>
      </c>
      <c r="V5488">
        <v>4</v>
      </c>
      <c r="W5488">
        <v>6</v>
      </c>
      <c r="X5488">
        <v>12</v>
      </c>
      <c r="Y5488" t="s">
        <v>179</v>
      </c>
      <c r="Z5488" t="str">
        <f t="shared" ca="1" si="256"/>
        <v>Turismo</v>
      </c>
      <c r="AF5488" s="6">
        <f t="shared" ca="1" si="257"/>
        <v>0.10879769055023225</v>
      </c>
      <c r="AH5488" t="str">
        <f t="shared" ca="1" si="258"/>
        <v>Albania</v>
      </c>
    </row>
    <row r="5489" spans="1:34" x14ac:dyDescent="0.25">
      <c r="A5489" s="1">
        <v>43208.868055555555</v>
      </c>
      <c r="B5489" t="s">
        <v>24</v>
      </c>
      <c r="C5489" t="s">
        <v>66</v>
      </c>
      <c r="D5489" t="s">
        <v>36</v>
      </c>
      <c r="E5489" t="s">
        <v>84</v>
      </c>
      <c r="F5489" t="s">
        <v>28</v>
      </c>
      <c r="G5489" t="s">
        <v>29</v>
      </c>
      <c r="H5489" t="s">
        <v>68</v>
      </c>
      <c r="I5489" t="s">
        <v>39</v>
      </c>
      <c r="J5489" t="s">
        <v>46</v>
      </c>
      <c r="K5489" t="s">
        <v>32</v>
      </c>
      <c r="L5489" t="s">
        <v>73</v>
      </c>
      <c r="M5489" t="s">
        <v>91</v>
      </c>
      <c r="N5489">
        <v>2</v>
      </c>
      <c r="O5489" t="s">
        <v>47</v>
      </c>
      <c r="P5489">
        <v>10</v>
      </c>
      <c r="Q5489">
        <v>0</v>
      </c>
      <c r="R5489">
        <v>0</v>
      </c>
      <c r="S5489">
        <v>10</v>
      </c>
      <c r="T5489">
        <v>0</v>
      </c>
      <c r="U5489">
        <v>10</v>
      </c>
      <c r="V5489">
        <v>20</v>
      </c>
      <c r="W5489">
        <v>4</v>
      </c>
      <c r="X5489">
        <v>4</v>
      </c>
      <c r="Y5489" t="s">
        <v>162</v>
      </c>
      <c r="Z5489" t="str">
        <f t="shared" ca="1" si="256"/>
        <v>Turismo</v>
      </c>
      <c r="AF5489" s="6">
        <f t="shared" ca="1" si="257"/>
        <v>0.5843069291180305</v>
      </c>
      <c r="AH5489" t="str">
        <f t="shared" ca="1" si="258"/>
        <v>Italia</v>
      </c>
    </row>
    <row r="5490" spans="1:34" x14ac:dyDescent="0.25">
      <c r="A5490" s="1">
        <v>43516.65625</v>
      </c>
      <c r="B5490" t="s">
        <v>59</v>
      </c>
      <c r="C5490" t="s">
        <v>50</v>
      </c>
      <c r="D5490" t="s">
        <v>26</v>
      </c>
      <c r="E5490" t="s">
        <v>27</v>
      </c>
      <c r="F5490" t="s">
        <v>118</v>
      </c>
      <c r="G5490" t="s">
        <v>29</v>
      </c>
      <c r="H5490" t="s">
        <v>52</v>
      </c>
      <c r="I5490" t="s">
        <v>39</v>
      </c>
      <c r="J5490" t="s">
        <v>46</v>
      </c>
      <c r="K5490" t="s">
        <v>32</v>
      </c>
      <c r="L5490" t="s">
        <v>33</v>
      </c>
      <c r="M5490" t="s">
        <v>58</v>
      </c>
      <c r="N5490">
        <v>2</v>
      </c>
      <c r="O5490" t="s">
        <v>75</v>
      </c>
      <c r="P5490">
        <v>20</v>
      </c>
      <c r="Q5490">
        <v>0</v>
      </c>
      <c r="R5490">
        <v>0</v>
      </c>
      <c r="S5490">
        <v>0</v>
      </c>
      <c r="T5490">
        <v>20</v>
      </c>
      <c r="U5490">
        <v>10</v>
      </c>
      <c r="V5490">
        <v>15</v>
      </c>
      <c r="W5490">
        <v>4</v>
      </c>
      <c r="X5490">
        <v>2</v>
      </c>
      <c r="Y5490" t="s">
        <v>197</v>
      </c>
      <c r="Z5490" t="str">
        <f t="shared" ca="1" si="256"/>
        <v>Turismo</v>
      </c>
      <c r="AF5490" s="6">
        <f t="shared" ca="1" si="257"/>
        <v>0.52219332668139351</v>
      </c>
      <c r="AH5490" t="str">
        <f t="shared" ca="1" si="258"/>
        <v>Islandia</v>
      </c>
    </row>
    <row r="5491" spans="1:34" x14ac:dyDescent="0.25">
      <c r="A5491" s="1">
        <v>43433.270833333336</v>
      </c>
      <c r="B5491" t="s">
        <v>24</v>
      </c>
      <c r="C5491" t="s">
        <v>30</v>
      </c>
      <c r="D5491" t="s">
        <v>26</v>
      </c>
      <c r="E5491" t="s">
        <v>42</v>
      </c>
      <c r="F5491" t="s">
        <v>28</v>
      </c>
      <c r="G5491" t="s">
        <v>29</v>
      </c>
      <c r="H5491" t="s">
        <v>38</v>
      </c>
      <c r="I5491" t="s">
        <v>39</v>
      </c>
      <c r="J5491" t="s">
        <v>31</v>
      </c>
      <c r="K5491" t="s">
        <v>53</v>
      </c>
      <c r="L5491" t="s">
        <v>40</v>
      </c>
      <c r="M5491" t="s">
        <v>44</v>
      </c>
      <c r="N5491">
        <v>2</v>
      </c>
      <c r="O5491" t="s">
        <v>35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20</v>
      </c>
      <c r="V5491">
        <v>6</v>
      </c>
      <c r="W5491">
        <v>5</v>
      </c>
      <c r="X5491">
        <v>11</v>
      </c>
      <c r="Y5491" t="s">
        <v>179</v>
      </c>
      <c r="Z5491" t="str">
        <f t="shared" ca="1" si="256"/>
        <v>Turismo</v>
      </c>
      <c r="AF5491" s="6">
        <f t="shared" ca="1" si="257"/>
        <v>0.86789071614752944</v>
      </c>
      <c r="AH5491" t="str">
        <f t="shared" ca="1" si="258"/>
        <v>Rumanía</v>
      </c>
    </row>
    <row r="5492" spans="1:34" x14ac:dyDescent="0.25">
      <c r="A5492" s="1">
        <v>43688.774305555555</v>
      </c>
      <c r="B5492" t="s">
        <v>24</v>
      </c>
      <c r="C5492" t="s">
        <v>25</v>
      </c>
      <c r="D5492" t="s">
        <v>26</v>
      </c>
      <c r="E5492" t="s">
        <v>42</v>
      </c>
      <c r="F5492" t="s">
        <v>37</v>
      </c>
      <c r="G5492" t="s">
        <v>29</v>
      </c>
      <c r="H5492" t="s">
        <v>38</v>
      </c>
      <c r="I5492" t="s">
        <v>39</v>
      </c>
      <c r="J5492" t="s">
        <v>31</v>
      </c>
      <c r="K5492" t="s">
        <v>32</v>
      </c>
      <c r="L5492" t="s">
        <v>33</v>
      </c>
      <c r="M5492" t="s">
        <v>44</v>
      </c>
      <c r="N5492">
        <v>2</v>
      </c>
      <c r="O5492" t="s">
        <v>35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30</v>
      </c>
      <c r="V5492">
        <v>18</v>
      </c>
      <c r="W5492">
        <v>1</v>
      </c>
      <c r="X5492">
        <v>8</v>
      </c>
      <c r="Y5492" t="s">
        <v>161</v>
      </c>
      <c r="Z5492" t="str">
        <f t="shared" ca="1" si="256"/>
        <v>Turismo</v>
      </c>
      <c r="AF5492" s="6">
        <f t="shared" ca="1" si="257"/>
        <v>0.9138698806199218</v>
      </c>
      <c r="AH5492" t="str">
        <f t="shared" ca="1" si="258"/>
        <v>Rumanía</v>
      </c>
    </row>
    <row r="5493" spans="1:34" x14ac:dyDescent="0.25">
      <c r="A5493" s="1">
        <v>45158.715277777781</v>
      </c>
      <c r="B5493" t="s">
        <v>24</v>
      </c>
      <c r="C5493" t="s">
        <v>30</v>
      </c>
      <c r="D5493" t="s">
        <v>30</v>
      </c>
      <c r="E5493" t="s">
        <v>27</v>
      </c>
      <c r="F5493" t="s">
        <v>28</v>
      </c>
      <c r="G5493" t="s">
        <v>29</v>
      </c>
      <c r="H5493" t="s">
        <v>38</v>
      </c>
      <c r="I5493" t="s">
        <v>30</v>
      </c>
      <c r="J5493" t="s">
        <v>31</v>
      </c>
      <c r="K5493" t="s">
        <v>32</v>
      </c>
      <c r="L5493" t="s">
        <v>40</v>
      </c>
      <c r="M5493" t="s">
        <v>41</v>
      </c>
      <c r="N5493">
        <v>2</v>
      </c>
      <c r="O5493" t="s">
        <v>35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20</v>
      </c>
      <c r="V5493">
        <v>17</v>
      </c>
      <c r="W5493">
        <v>1</v>
      </c>
      <c r="X5493">
        <v>8</v>
      </c>
      <c r="Y5493" t="s">
        <v>157</v>
      </c>
      <c r="Z5493" t="str">
        <f t="shared" ca="1" si="256"/>
        <v>Otro</v>
      </c>
      <c r="AF5493" s="6">
        <f t="shared" ca="1" si="257"/>
        <v>0.90986196228483296</v>
      </c>
      <c r="AH5493" t="str">
        <f t="shared" ca="1" si="258"/>
        <v>Rumanía</v>
      </c>
    </row>
    <row r="5494" spans="1:34" x14ac:dyDescent="0.25">
      <c r="A5494" s="1">
        <v>42559.288194444445</v>
      </c>
      <c r="B5494" t="s">
        <v>24</v>
      </c>
      <c r="C5494" t="s">
        <v>25</v>
      </c>
      <c r="D5494" t="s">
        <v>26</v>
      </c>
      <c r="E5494" t="s">
        <v>42</v>
      </c>
      <c r="F5494" t="s">
        <v>28</v>
      </c>
      <c r="G5494" t="s">
        <v>29</v>
      </c>
      <c r="H5494" t="s">
        <v>38</v>
      </c>
      <c r="I5494" t="s">
        <v>39</v>
      </c>
      <c r="J5494" t="s">
        <v>31</v>
      </c>
      <c r="K5494" t="s">
        <v>32</v>
      </c>
      <c r="L5494" t="s">
        <v>40</v>
      </c>
      <c r="M5494" t="s">
        <v>34</v>
      </c>
      <c r="N5494">
        <v>2</v>
      </c>
      <c r="O5494" t="s">
        <v>35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30</v>
      </c>
      <c r="V5494">
        <v>6</v>
      </c>
      <c r="W5494">
        <v>6</v>
      </c>
      <c r="X5494">
        <v>7</v>
      </c>
      <c r="Y5494" t="s">
        <v>179</v>
      </c>
      <c r="Z5494" t="str">
        <f t="shared" ca="1" si="256"/>
        <v>Turismo</v>
      </c>
      <c r="AF5494" s="6">
        <f t="shared" ca="1" si="257"/>
        <v>0.75451041145592312</v>
      </c>
      <c r="AH5494" t="str">
        <f t="shared" ca="1" si="258"/>
        <v>Portugal</v>
      </c>
    </row>
    <row r="5495" spans="1:34" x14ac:dyDescent="0.25">
      <c r="A5495" s="1">
        <v>43817.326388888891</v>
      </c>
      <c r="B5495" t="s">
        <v>24</v>
      </c>
      <c r="C5495" t="s">
        <v>25</v>
      </c>
      <c r="D5495" t="s">
        <v>26</v>
      </c>
      <c r="E5495" t="s">
        <v>54</v>
      </c>
      <c r="F5495" t="s">
        <v>28</v>
      </c>
      <c r="G5495" t="s">
        <v>29</v>
      </c>
      <c r="H5495" t="s">
        <v>38</v>
      </c>
      <c r="I5495" t="s">
        <v>39</v>
      </c>
      <c r="J5495" t="s">
        <v>31</v>
      </c>
      <c r="K5495" t="s">
        <v>32</v>
      </c>
      <c r="L5495" t="s">
        <v>33</v>
      </c>
      <c r="M5495" t="s">
        <v>55</v>
      </c>
      <c r="N5495">
        <v>2</v>
      </c>
      <c r="O5495" t="s">
        <v>35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20</v>
      </c>
      <c r="V5495">
        <v>7</v>
      </c>
      <c r="W5495">
        <v>4</v>
      </c>
      <c r="X5495">
        <v>12</v>
      </c>
      <c r="Y5495" t="s">
        <v>195</v>
      </c>
      <c r="Z5495" t="str">
        <f t="shared" ca="1" si="256"/>
        <v>Camión</v>
      </c>
      <c r="AF5495" s="6">
        <f t="shared" ca="1" si="257"/>
        <v>0.64205401665170947</v>
      </c>
      <c r="AH5495" t="str">
        <f t="shared" ca="1" si="258"/>
        <v>Noruega</v>
      </c>
    </row>
    <row r="5496" spans="1:34" x14ac:dyDescent="0.25">
      <c r="A5496" s="1">
        <v>43732.729166666664</v>
      </c>
      <c r="B5496" t="s">
        <v>24</v>
      </c>
      <c r="C5496" t="s">
        <v>25</v>
      </c>
      <c r="D5496" t="s">
        <v>26</v>
      </c>
      <c r="E5496" t="s">
        <v>45</v>
      </c>
      <c r="F5496" t="s">
        <v>28</v>
      </c>
      <c r="G5496" t="s">
        <v>29</v>
      </c>
      <c r="H5496" t="s">
        <v>38</v>
      </c>
      <c r="I5496" t="s">
        <v>39</v>
      </c>
      <c r="J5496" t="s">
        <v>31</v>
      </c>
      <c r="K5496" t="s">
        <v>32</v>
      </c>
      <c r="L5496" t="s">
        <v>40</v>
      </c>
      <c r="M5496" t="s">
        <v>34</v>
      </c>
      <c r="N5496">
        <v>2</v>
      </c>
      <c r="O5496" t="s">
        <v>35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20</v>
      </c>
      <c r="V5496">
        <v>17</v>
      </c>
      <c r="W5496">
        <v>3</v>
      </c>
      <c r="X5496">
        <v>9</v>
      </c>
      <c r="Y5496" t="s">
        <v>175</v>
      </c>
      <c r="Z5496" t="str">
        <f t="shared" ca="1" si="256"/>
        <v>Turismo</v>
      </c>
      <c r="AF5496" s="6">
        <f t="shared" ca="1" si="257"/>
        <v>0.96032691233571066</v>
      </c>
      <c r="AH5496" t="str">
        <f t="shared" ca="1" si="258"/>
        <v>Rumanía</v>
      </c>
    </row>
    <row r="5497" spans="1:34" x14ac:dyDescent="0.25">
      <c r="A5497" s="1">
        <v>43966.472222222219</v>
      </c>
      <c r="B5497" t="s">
        <v>24</v>
      </c>
      <c r="C5497" t="s">
        <v>25</v>
      </c>
      <c r="D5497" t="s">
        <v>26</v>
      </c>
      <c r="E5497" t="s">
        <v>45</v>
      </c>
      <c r="F5497" t="s">
        <v>56</v>
      </c>
      <c r="G5497" t="s">
        <v>29</v>
      </c>
      <c r="H5497" t="s">
        <v>52</v>
      </c>
      <c r="I5497" t="s">
        <v>39</v>
      </c>
      <c r="J5497" t="s">
        <v>31</v>
      </c>
      <c r="K5497" t="s">
        <v>32</v>
      </c>
      <c r="L5497" t="s">
        <v>40</v>
      </c>
      <c r="M5497" t="s">
        <v>34</v>
      </c>
      <c r="N5497">
        <v>2</v>
      </c>
      <c r="O5497" t="s">
        <v>35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20</v>
      </c>
      <c r="V5497">
        <v>11</v>
      </c>
      <c r="W5497">
        <v>6</v>
      </c>
      <c r="X5497">
        <v>5</v>
      </c>
      <c r="Y5497" t="s">
        <v>179</v>
      </c>
      <c r="Z5497" t="str">
        <f t="shared" ca="1" si="256"/>
        <v>Bus</v>
      </c>
      <c r="AF5497" s="6">
        <f t="shared" ca="1" si="257"/>
        <v>0.45999690817452954</v>
      </c>
      <c r="AH5497" t="str">
        <f t="shared" ca="1" si="258"/>
        <v>Grecia</v>
      </c>
    </row>
    <row r="5498" spans="1:34" x14ac:dyDescent="0.25">
      <c r="A5498" s="1">
        <v>44908.061805555553</v>
      </c>
      <c r="B5498" t="s">
        <v>24</v>
      </c>
      <c r="C5498" t="s">
        <v>25</v>
      </c>
      <c r="D5498" t="s">
        <v>36</v>
      </c>
      <c r="E5498" t="s">
        <v>42</v>
      </c>
      <c r="F5498" t="s">
        <v>37</v>
      </c>
      <c r="G5498" t="s">
        <v>29</v>
      </c>
      <c r="H5498" t="s">
        <v>38</v>
      </c>
      <c r="I5498" t="s">
        <v>39</v>
      </c>
      <c r="J5498" t="s">
        <v>31</v>
      </c>
      <c r="K5498" t="s">
        <v>32</v>
      </c>
      <c r="L5498" t="s">
        <v>40</v>
      </c>
      <c r="M5498" t="s">
        <v>44</v>
      </c>
      <c r="N5498">
        <v>2</v>
      </c>
      <c r="O5498" t="s">
        <v>35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20</v>
      </c>
      <c r="V5498">
        <v>1</v>
      </c>
      <c r="W5498">
        <v>3</v>
      </c>
      <c r="X5498">
        <v>12</v>
      </c>
      <c r="Y5498" t="s">
        <v>172</v>
      </c>
      <c r="Z5498" t="str">
        <f t="shared" ca="1" si="256"/>
        <v>Turismo</v>
      </c>
      <c r="AF5498" s="6">
        <f t="shared" ca="1" si="257"/>
        <v>0.60870946799777437</v>
      </c>
      <c r="AH5498" t="str">
        <f t="shared" ca="1" si="258"/>
        <v>Liechtenstein</v>
      </c>
    </row>
    <row r="5499" spans="1:34" x14ac:dyDescent="0.25">
      <c r="A5499" s="1">
        <v>44915.347222222219</v>
      </c>
      <c r="B5499" t="s">
        <v>24</v>
      </c>
      <c r="C5499" t="s">
        <v>25</v>
      </c>
      <c r="D5499" t="s">
        <v>26</v>
      </c>
      <c r="E5499" t="s">
        <v>42</v>
      </c>
      <c r="F5499" t="s">
        <v>37</v>
      </c>
      <c r="G5499" t="s">
        <v>29</v>
      </c>
      <c r="H5499" t="s">
        <v>38</v>
      </c>
      <c r="I5499" t="s">
        <v>39</v>
      </c>
      <c r="J5499" t="s">
        <v>31</v>
      </c>
      <c r="K5499" t="s">
        <v>32</v>
      </c>
      <c r="L5499" t="s">
        <v>40</v>
      </c>
      <c r="M5499" t="s">
        <v>44</v>
      </c>
      <c r="N5499">
        <v>2</v>
      </c>
      <c r="O5499" t="s">
        <v>35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20</v>
      </c>
      <c r="V5499">
        <v>8</v>
      </c>
      <c r="W5499">
        <v>3</v>
      </c>
      <c r="X5499">
        <v>12</v>
      </c>
      <c r="Y5499" t="s">
        <v>170</v>
      </c>
      <c r="Z5499" t="str">
        <f t="shared" ca="1" si="256"/>
        <v>Otro</v>
      </c>
      <c r="AF5499" s="6">
        <f t="shared" ca="1" si="257"/>
        <v>9.9227440846196835E-2</v>
      </c>
      <c r="AH5499" t="str">
        <f t="shared" ca="1" si="258"/>
        <v>Albania</v>
      </c>
    </row>
    <row r="5500" spans="1:34" x14ac:dyDescent="0.25">
      <c r="A5500" s="1">
        <v>43886.591666666667</v>
      </c>
      <c r="B5500" t="s">
        <v>59</v>
      </c>
      <c r="C5500" t="s">
        <v>66</v>
      </c>
      <c r="D5500" t="s">
        <v>26</v>
      </c>
      <c r="E5500" t="s">
        <v>64</v>
      </c>
      <c r="F5500" t="s">
        <v>28</v>
      </c>
      <c r="G5500" t="s">
        <v>29</v>
      </c>
      <c r="H5500" t="s">
        <v>52</v>
      </c>
      <c r="I5500" t="s">
        <v>39</v>
      </c>
      <c r="J5500" t="s">
        <v>31</v>
      </c>
      <c r="K5500" t="s">
        <v>32</v>
      </c>
      <c r="L5500" t="s">
        <v>40</v>
      </c>
      <c r="M5500" t="s">
        <v>34</v>
      </c>
      <c r="N5500">
        <v>2</v>
      </c>
      <c r="O5500" t="s">
        <v>35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20</v>
      </c>
      <c r="V5500">
        <v>14</v>
      </c>
      <c r="W5500">
        <v>3</v>
      </c>
      <c r="X5500">
        <v>2</v>
      </c>
      <c r="Y5500" t="s">
        <v>186</v>
      </c>
      <c r="Z5500" t="str">
        <f t="shared" ca="1" si="256"/>
        <v>Turismo</v>
      </c>
      <c r="AF5500" s="6">
        <f t="shared" ca="1" si="257"/>
        <v>0.17024111373075601</v>
      </c>
      <c r="AH5500" t="str">
        <f t="shared" ca="1" si="258"/>
        <v>Azerbaiyán</v>
      </c>
    </row>
    <row r="5501" spans="1:34" x14ac:dyDescent="0.25">
      <c r="A5501" s="1">
        <v>44847.37222222222</v>
      </c>
      <c r="B5501" t="s">
        <v>24</v>
      </c>
      <c r="C5501" t="s">
        <v>30</v>
      </c>
      <c r="D5501" t="s">
        <v>30</v>
      </c>
      <c r="E5501" t="s">
        <v>54</v>
      </c>
      <c r="F5501" t="s">
        <v>37</v>
      </c>
      <c r="G5501" t="s">
        <v>29</v>
      </c>
      <c r="H5501" t="s">
        <v>30</v>
      </c>
      <c r="I5501" t="s">
        <v>30</v>
      </c>
      <c r="J5501" t="s">
        <v>31</v>
      </c>
      <c r="K5501" t="s">
        <v>32</v>
      </c>
      <c r="L5501" t="s">
        <v>33</v>
      </c>
      <c r="M5501" t="s">
        <v>55</v>
      </c>
      <c r="N5501">
        <v>2</v>
      </c>
      <c r="O5501" t="s">
        <v>35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20</v>
      </c>
      <c r="V5501">
        <v>8</v>
      </c>
      <c r="W5501">
        <v>5</v>
      </c>
      <c r="X5501">
        <v>10</v>
      </c>
      <c r="Y5501" t="s">
        <v>190</v>
      </c>
      <c r="Z5501" t="str">
        <f t="shared" ca="1" si="256"/>
        <v>Camión</v>
      </c>
      <c r="AF5501" s="6">
        <f t="shared" ca="1" si="257"/>
        <v>0.36659351610552404</v>
      </c>
      <c r="AH5501" t="str">
        <f t="shared" ca="1" si="258"/>
        <v>España</v>
      </c>
    </row>
    <row r="5502" spans="1:34" x14ac:dyDescent="0.25">
      <c r="A5502" s="1">
        <v>43085.444444444445</v>
      </c>
      <c r="B5502" t="s">
        <v>24</v>
      </c>
      <c r="C5502" t="s">
        <v>25</v>
      </c>
      <c r="D5502" t="s">
        <v>26</v>
      </c>
      <c r="E5502" t="s">
        <v>42</v>
      </c>
      <c r="F5502" t="s">
        <v>65</v>
      </c>
      <c r="G5502" t="s">
        <v>29</v>
      </c>
      <c r="H5502" t="s">
        <v>38</v>
      </c>
      <c r="I5502" t="s">
        <v>39</v>
      </c>
      <c r="J5502" t="s">
        <v>31</v>
      </c>
      <c r="K5502" t="s">
        <v>32</v>
      </c>
      <c r="L5502" t="s">
        <v>40</v>
      </c>
      <c r="M5502" t="s">
        <v>133</v>
      </c>
      <c r="N5502">
        <v>2</v>
      </c>
      <c r="O5502" t="s">
        <v>35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20</v>
      </c>
      <c r="V5502">
        <v>10</v>
      </c>
      <c r="W5502">
        <v>7</v>
      </c>
      <c r="X5502">
        <v>12</v>
      </c>
      <c r="Y5502" t="s">
        <v>172</v>
      </c>
      <c r="Z5502" t="str">
        <f t="shared" ca="1" si="256"/>
        <v>Motocicleta</v>
      </c>
      <c r="AF5502" s="6">
        <f t="shared" ca="1" si="257"/>
        <v>0.40641999072623591</v>
      </c>
      <c r="AH5502" t="str">
        <f t="shared" ca="1" si="258"/>
        <v>España</v>
      </c>
    </row>
    <row r="5503" spans="1:34" x14ac:dyDescent="0.25">
      <c r="A5503" s="1">
        <v>44393.614583333336</v>
      </c>
      <c r="B5503" t="s">
        <v>49</v>
      </c>
      <c r="C5503" t="s">
        <v>25</v>
      </c>
      <c r="D5503" t="s">
        <v>26</v>
      </c>
      <c r="E5503" t="s">
        <v>27</v>
      </c>
      <c r="F5503" t="s">
        <v>28</v>
      </c>
      <c r="G5503" t="s">
        <v>29</v>
      </c>
      <c r="H5503" t="s">
        <v>38</v>
      </c>
      <c r="I5503" t="s">
        <v>39</v>
      </c>
      <c r="J5503" t="s">
        <v>31</v>
      </c>
      <c r="K5503" t="s">
        <v>32</v>
      </c>
      <c r="L5503" t="s">
        <v>40</v>
      </c>
      <c r="M5503" t="s">
        <v>41</v>
      </c>
      <c r="N5503">
        <v>2</v>
      </c>
      <c r="O5503" t="s">
        <v>35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20</v>
      </c>
      <c r="V5503">
        <v>14</v>
      </c>
      <c r="W5503">
        <v>6</v>
      </c>
      <c r="X5503">
        <v>7</v>
      </c>
      <c r="Y5503" t="s">
        <v>184</v>
      </c>
      <c r="Z5503" t="str">
        <f t="shared" ca="1" si="256"/>
        <v>Motocicleta</v>
      </c>
      <c r="AF5503" s="6">
        <f t="shared" ca="1" si="257"/>
        <v>0.69016984982681906</v>
      </c>
      <c r="AH5503" t="str">
        <f t="shared" ca="1" si="258"/>
        <v>Países Bajos</v>
      </c>
    </row>
    <row r="5504" spans="1:34" x14ac:dyDescent="0.25">
      <c r="A5504" s="1">
        <v>44381.083333333336</v>
      </c>
      <c r="B5504" t="s">
        <v>24</v>
      </c>
      <c r="C5504" t="s">
        <v>25</v>
      </c>
      <c r="D5504" t="s">
        <v>36</v>
      </c>
      <c r="E5504" t="s">
        <v>45</v>
      </c>
      <c r="F5504" t="s">
        <v>37</v>
      </c>
      <c r="G5504" t="s">
        <v>29</v>
      </c>
      <c r="H5504" t="s">
        <v>38</v>
      </c>
      <c r="I5504" t="s">
        <v>39</v>
      </c>
      <c r="J5504" t="s">
        <v>31</v>
      </c>
      <c r="K5504" t="s">
        <v>32</v>
      </c>
      <c r="L5504" t="s">
        <v>40</v>
      </c>
      <c r="M5504" t="s">
        <v>34</v>
      </c>
      <c r="N5504">
        <v>2</v>
      </c>
      <c r="O5504" t="s">
        <v>35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20</v>
      </c>
      <c r="V5504">
        <v>2</v>
      </c>
      <c r="W5504">
        <v>1</v>
      </c>
      <c r="X5504">
        <v>7</v>
      </c>
      <c r="Y5504" t="s">
        <v>172</v>
      </c>
      <c r="Z5504" t="str">
        <f t="shared" ca="1" si="256"/>
        <v>Turismo</v>
      </c>
      <c r="AF5504" s="6">
        <f t="shared" ca="1" si="257"/>
        <v>0.41235979290076918</v>
      </c>
      <c r="AH5504" t="str">
        <f t="shared" ca="1" si="258"/>
        <v>España</v>
      </c>
    </row>
    <row r="5505" spans="1:34" x14ac:dyDescent="0.25">
      <c r="A5505" s="1">
        <v>42817.611111111109</v>
      </c>
      <c r="B5505" t="s">
        <v>59</v>
      </c>
      <c r="C5505" t="s">
        <v>79</v>
      </c>
      <c r="D5505" t="s">
        <v>26</v>
      </c>
      <c r="E5505" t="s">
        <v>42</v>
      </c>
      <c r="F5505" t="s">
        <v>28</v>
      </c>
      <c r="G5505" t="s">
        <v>29</v>
      </c>
      <c r="H5505" t="s">
        <v>38</v>
      </c>
      <c r="I5505" t="s">
        <v>39</v>
      </c>
      <c r="J5505" t="s">
        <v>31</v>
      </c>
      <c r="K5505" t="s">
        <v>32</v>
      </c>
      <c r="L5505" t="s">
        <v>73</v>
      </c>
      <c r="M5505" t="s">
        <v>82</v>
      </c>
      <c r="N5505">
        <v>2</v>
      </c>
      <c r="O5505" t="s">
        <v>35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20</v>
      </c>
      <c r="V5505">
        <v>14</v>
      </c>
      <c r="W5505">
        <v>5</v>
      </c>
      <c r="X5505">
        <v>3</v>
      </c>
      <c r="Y5505" t="s">
        <v>195</v>
      </c>
      <c r="Z5505" t="str">
        <f t="shared" ca="1" si="256"/>
        <v>Turismo</v>
      </c>
      <c r="AF5505" s="6">
        <f t="shared" ca="1" si="257"/>
        <v>0.68079702584011181</v>
      </c>
      <c r="AH5505" t="str">
        <f t="shared" ca="1" si="258"/>
        <v>Países Bajos</v>
      </c>
    </row>
    <row r="5506" spans="1:34" x14ac:dyDescent="0.25">
      <c r="A5506" s="1">
        <v>42748.541666666664</v>
      </c>
      <c r="B5506" t="s">
        <v>24</v>
      </c>
      <c r="C5506" t="s">
        <v>25</v>
      </c>
      <c r="D5506" t="s">
        <v>26</v>
      </c>
      <c r="E5506" t="s">
        <v>64</v>
      </c>
      <c r="F5506" t="s">
        <v>96</v>
      </c>
      <c r="G5506" t="s">
        <v>29</v>
      </c>
      <c r="H5506" t="s">
        <v>38</v>
      </c>
      <c r="I5506" t="s">
        <v>30</v>
      </c>
      <c r="J5506" t="s">
        <v>31</v>
      </c>
      <c r="K5506" t="s">
        <v>32</v>
      </c>
      <c r="L5506" t="s">
        <v>33</v>
      </c>
      <c r="M5506" t="s">
        <v>77</v>
      </c>
      <c r="N5506">
        <v>2</v>
      </c>
      <c r="O5506" t="s">
        <v>35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20</v>
      </c>
      <c r="V5506">
        <v>13</v>
      </c>
      <c r="W5506">
        <v>6</v>
      </c>
      <c r="X5506">
        <v>1</v>
      </c>
      <c r="Y5506" t="s">
        <v>173</v>
      </c>
      <c r="Z5506" t="str">
        <f t="shared" ref="Z5506:Z5569" ca="1" si="259">IF(RAND()&lt;=0.68,"Turismo",CHOOSE((RANDBETWEEN(1,4)),"Camión","Motocicleta","Bus","Otro"))</f>
        <v>Turismo</v>
      </c>
      <c r="AF5506" s="6">
        <f t="shared" ca="1" si="257"/>
        <v>0.90080971354364914</v>
      </c>
      <c r="AH5506" t="str">
        <f t="shared" ca="1" si="258"/>
        <v>Rumanía</v>
      </c>
    </row>
    <row r="5507" spans="1:34" x14ac:dyDescent="0.25">
      <c r="A5507" s="1">
        <v>44150.784722222219</v>
      </c>
      <c r="B5507" t="s">
        <v>49</v>
      </c>
      <c r="C5507" t="s">
        <v>25</v>
      </c>
      <c r="D5507" t="s">
        <v>36</v>
      </c>
      <c r="E5507" t="s">
        <v>45</v>
      </c>
      <c r="F5507" t="s">
        <v>63</v>
      </c>
      <c r="G5507" t="s">
        <v>29</v>
      </c>
      <c r="H5507" t="s">
        <v>38</v>
      </c>
      <c r="I5507" t="s">
        <v>39</v>
      </c>
      <c r="J5507" t="s">
        <v>46</v>
      </c>
      <c r="K5507" t="s">
        <v>32</v>
      </c>
      <c r="L5507" t="s">
        <v>33</v>
      </c>
      <c r="M5507" t="s">
        <v>34</v>
      </c>
      <c r="N5507">
        <v>2</v>
      </c>
      <c r="O5507" t="s">
        <v>47</v>
      </c>
      <c r="P5507">
        <v>10</v>
      </c>
      <c r="Q5507">
        <v>0</v>
      </c>
      <c r="R5507">
        <v>0</v>
      </c>
      <c r="S5507">
        <v>10</v>
      </c>
      <c r="T5507">
        <v>0</v>
      </c>
      <c r="U5507">
        <v>20</v>
      </c>
      <c r="V5507">
        <v>18</v>
      </c>
      <c r="W5507">
        <v>1</v>
      </c>
      <c r="X5507">
        <v>11</v>
      </c>
      <c r="Y5507" t="s">
        <v>175</v>
      </c>
      <c r="Z5507" t="str">
        <f t="shared" ca="1" si="259"/>
        <v>Motocicleta</v>
      </c>
      <c r="AF5507" s="6">
        <f t="shared" ref="AF5507:AF5570" ca="1" si="260">RAND()</f>
        <v>0.35738559154687277</v>
      </c>
      <c r="AH5507" t="str">
        <f t="shared" ref="AH5507:AH5570" ca="1" si="261">INDEX($AC$2:$AC$45, MATCH(AF5507, $AE$2:$AE$45, 1))</f>
        <v>España</v>
      </c>
    </row>
    <row r="5508" spans="1:34" x14ac:dyDescent="0.25">
      <c r="A5508" s="1">
        <v>43876.003472222219</v>
      </c>
      <c r="B5508" t="s">
        <v>24</v>
      </c>
      <c r="C5508" t="s">
        <v>25</v>
      </c>
      <c r="D5508" t="s">
        <v>36</v>
      </c>
      <c r="E5508" t="s">
        <v>27</v>
      </c>
      <c r="F5508" t="s">
        <v>80</v>
      </c>
      <c r="G5508" t="s">
        <v>29</v>
      </c>
      <c r="H5508" t="s">
        <v>38</v>
      </c>
      <c r="I5508" t="s">
        <v>39</v>
      </c>
      <c r="J5508" t="s">
        <v>31</v>
      </c>
      <c r="K5508" t="s">
        <v>32</v>
      </c>
      <c r="L5508" t="s">
        <v>33</v>
      </c>
      <c r="M5508" t="s">
        <v>34</v>
      </c>
      <c r="N5508">
        <v>2</v>
      </c>
      <c r="O5508" t="s">
        <v>35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30</v>
      </c>
      <c r="V5508">
        <v>0</v>
      </c>
      <c r="W5508">
        <v>7</v>
      </c>
      <c r="X5508">
        <v>2</v>
      </c>
      <c r="Y5508" t="s">
        <v>173</v>
      </c>
      <c r="Z5508" t="str">
        <f t="shared" ca="1" si="259"/>
        <v>Turismo</v>
      </c>
      <c r="AF5508" s="6">
        <f t="shared" ca="1" si="260"/>
        <v>0.31785333548773442</v>
      </c>
      <c r="AH5508" t="str">
        <f t="shared" ca="1" si="261"/>
        <v>Eslovenia</v>
      </c>
    </row>
    <row r="5509" spans="1:34" x14ac:dyDescent="0.25">
      <c r="A5509" s="1">
        <v>44006.559027777781</v>
      </c>
      <c r="B5509" t="s">
        <v>24</v>
      </c>
      <c r="C5509" t="s">
        <v>25</v>
      </c>
      <c r="D5509" t="s">
        <v>26</v>
      </c>
      <c r="E5509" t="s">
        <v>42</v>
      </c>
      <c r="F5509" t="s">
        <v>80</v>
      </c>
      <c r="G5509" t="s">
        <v>29</v>
      </c>
      <c r="H5509" t="s">
        <v>38</v>
      </c>
      <c r="I5509" t="s">
        <v>39</v>
      </c>
      <c r="J5509" t="s">
        <v>31</v>
      </c>
      <c r="K5509" t="s">
        <v>32</v>
      </c>
      <c r="L5509" t="s">
        <v>73</v>
      </c>
      <c r="M5509" t="s">
        <v>44</v>
      </c>
      <c r="N5509">
        <v>2</v>
      </c>
      <c r="O5509" t="s">
        <v>35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30</v>
      </c>
      <c r="V5509">
        <v>13</v>
      </c>
      <c r="W5509">
        <v>4</v>
      </c>
      <c r="X5509">
        <v>6</v>
      </c>
      <c r="Y5509" t="s">
        <v>175</v>
      </c>
      <c r="Z5509" t="str">
        <f t="shared" ca="1" si="259"/>
        <v>Otro</v>
      </c>
      <c r="AF5509" s="6">
        <f t="shared" ca="1" si="260"/>
        <v>0.21817335755512768</v>
      </c>
      <c r="AH5509" t="str">
        <f t="shared" ca="1" si="261"/>
        <v>Bulgaria</v>
      </c>
    </row>
    <row r="5510" spans="1:34" x14ac:dyDescent="0.25">
      <c r="A5510" s="1">
        <v>45102.984027777777</v>
      </c>
      <c r="B5510" t="s">
        <v>59</v>
      </c>
      <c r="C5510" t="s">
        <v>25</v>
      </c>
      <c r="D5510" t="s">
        <v>36</v>
      </c>
      <c r="E5510" t="s">
        <v>45</v>
      </c>
      <c r="F5510" t="s">
        <v>37</v>
      </c>
      <c r="G5510" t="s">
        <v>29</v>
      </c>
      <c r="H5510" t="s">
        <v>52</v>
      </c>
      <c r="I5510" t="s">
        <v>30</v>
      </c>
      <c r="J5510" t="s">
        <v>46</v>
      </c>
      <c r="K5510" t="s">
        <v>32</v>
      </c>
      <c r="L5510" t="s">
        <v>40</v>
      </c>
      <c r="M5510" t="s">
        <v>138</v>
      </c>
      <c r="N5510">
        <v>2</v>
      </c>
      <c r="O5510" t="s">
        <v>70</v>
      </c>
      <c r="P5510">
        <v>10</v>
      </c>
      <c r="Q5510">
        <v>0</v>
      </c>
      <c r="R5510">
        <v>10</v>
      </c>
      <c r="S5510">
        <v>0</v>
      </c>
      <c r="T5510">
        <v>0</v>
      </c>
      <c r="U5510">
        <v>30</v>
      </c>
      <c r="V5510">
        <v>23</v>
      </c>
      <c r="W5510">
        <v>1</v>
      </c>
      <c r="X5510">
        <v>6</v>
      </c>
      <c r="Y5510" t="s">
        <v>175</v>
      </c>
      <c r="Z5510" t="str">
        <f t="shared" ca="1" si="259"/>
        <v>Bus</v>
      </c>
      <c r="AF5510" s="6">
        <f t="shared" ca="1" si="260"/>
        <v>0.93539906748138868</v>
      </c>
      <c r="AH5510" t="str">
        <f t="shared" ca="1" si="261"/>
        <v>Rumanía</v>
      </c>
    </row>
    <row r="5511" spans="1:34" x14ac:dyDescent="0.25">
      <c r="A5511" s="1">
        <v>44841.420138888891</v>
      </c>
      <c r="B5511" t="s">
        <v>24</v>
      </c>
      <c r="C5511" t="s">
        <v>25</v>
      </c>
      <c r="D5511" t="s">
        <v>78</v>
      </c>
      <c r="E5511" t="s">
        <v>27</v>
      </c>
      <c r="F5511" t="s">
        <v>37</v>
      </c>
      <c r="G5511" t="s">
        <v>29</v>
      </c>
      <c r="H5511" t="s">
        <v>38</v>
      </c>
      <c r="I5511" t="s">
        <v>39</v>
      </c>
      <c r="J5511" t="s">
        <v>46</v>
      </c>
      <c r="K5511" t="s">
        <v>32</v>
      </c>
      <c r="L5511" t="s">
        <v>40</v>
      </c>
      <c r="M5511" t="s">
        <v>81</v>
      </c>
      <c r="N5511">
        <v>2</v>
      </c>
      <c r="O5511" t="s">
        <v>35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20</v>
      </c>
      <c r="V5511">
        <v>10</v>
      </c>
      <c r="W5511">
        <v>6</v>
      </c>
      <c r="X5511">
        <v>10</v>
      </c>
      <c r="Y5511" t="s">
        <v>160</v>
      </c>
      <c r="Z5511" t="str">
        <f t="shared" ca="1" si="259"/>
        <v>Turismo</v>
      </c>
      <c r="AF5511" s="6">
        <f t="shared" ca="1" si="260"/>
        <v>7.307547689400562E-2</v>
      </c>
      <c r="AH5511" t="str">
        <f t="shared" ca="1" si="261"/>
        <v>Albania</v>
      </c>
    </row>
    <row r="5512" spans="1:34" x14ac:dyDescent="0.25">
      <c r="A5512" s="1">
        <v>43610.546527777777</v>
      </c>
      <c r="B5512" t="s">
        <v>49</v>
      </c>
      <c r="C5512" t="s">
        <v>25</v>
      </c>
      <c r="D5512" t="s">
        <v>26</v>
      </c>
      <c r="E5512" t="s">
        <v>69</v>
      </c>
      <c r="F5512" t="s">
        <v>37</v>
      </c>
      <c r="G5512" t="s">
        <v>29</v>
      </c>
      <c r="H5512" t="s">
        <v>38</v>
      </c>
      <c r="I5512" t="s">
        <v>39</v>
      </c>
      <c r="J5512" t="s">
        <v>31</v>
      </c>
      <c r="K5512" t="s">
        <v>32</v>
      </c>
      <c r="L5512" t="s">
        <v>33</v>
      </c>
      <c r="M5512" t="s">
        <v>92</v>
      </c>
      <c r="N5512">
        <v>2</v>
      </c>
      <c r="O5512" t="s">
        <v>35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40</v>
      </c>
      <c r="V5512">
        <v>13</v>
      </c>
      <c r="W5512">
        <v>7</v>
      </c>
      <c r="X5512">
        <v>5</v>
      </c>
      <c r="Y5512" t="s">
        <v>168</v>
      </c>
      <c r="Z5512" t="str">
        <f t="shared" ca="1" si="259"/>
        <v>Motocicleta</v>
      </c>
      <c r="AF5512" s="6">
        <f t="shared" ca="1" si="260"/>
        <v>0.3413280003482746</v>
      </c>
      <c r="AH5512" t="str">
        <f t="shared" ca="1" si="261"/>
        <v>España</v>
      </c>
    </row>
    <row r="5513" spans="1:34" x14ac:dyDescent="0.25">
      <c r="A5513" s="1">
        <v>42864.701388888891</v>
      </c>
      <c r="B5513" t="s">
        <v>59</v>
      </c>
      <c r="C5513" t="s">
        <v>25</v>
      </c>
      <c r="D5513" t="s">
        <v>26</v>
      </c>
      <c r="E5513" t="s">
        <v>27</v>
      </c>
      <c r="F5513" t="s">
        <v>28</v>
      </c>
      <c r="G5513" t="s">
        <v>29</v>
      </c>
      <c r="H5513" t="s">
        <v>38</v>
      </c>
      <c r="I5513" t="s">
        <v>39</v>
      </c>
      <c r="J5513" t="s">
        <v>31</v>
      </c>
      <c r="K5513" t="s">
        <v>32</v>
      </c>
      <c r="L5513" t="s">
        <v>73</v>
      </c>
      <c r="M5513" t="s">
        <v>34</v>
      </c>
      <c r="N5513">
        <v>2</v>
      </c>
      <c r="O5513" t="s">
        <v>35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</v>
      </c>
      <c r="V5513">
        <v>16</v>
      </c>
      <c r="W5513">
        <v>3</v>
      </c>
      <c r="X5513">
        <v>5</v>
      </c>
      <c r="Y5513" t="s">
        <v>173</v>
      </c>
      <c r="Z5513" t="str">
        <f t="shared" ca="1" si="259"/>
        <v>Otro</v>
      </c>
      <c r="AF5513" s="6">
        <f t="shared" ca="1" si="260"/>
        <v>0.78550983606530045</v>
      </c>
      <c r="AH5513" t="str">
        <f t="shared" ca="1" si="261"/>
        <v>Rumanía</v>
      </c>
    </row>
    <row r="5514" spans="1:34" x14ac:dyDescent="0.25">
      <c r="A5514" s="1">
        <v>43845.397916666669</v>
      </c>
      <c r="B5514" t="s">
        <v>24</v>
      </c>
      <c r="C5514" t="s">
        <v>50</v>
      </c>
      <c r="D5514" t="s">
        <v>26</v>
      </c>
      <c r="E5514" t="s">
        <v>64</v>
      </c>
      <c r="F5514" t="s">
        <v>56</v>
      </c>
      <c r="G5514" t="s">
        <v>102</v>
      </c>
      <c r="H5514" t="s">
        <v>52</v>
      </c>
      <c r="I5514" t="s">
        <v>112</v>
      </c>
      <c r="J5514" t="s">
        <v>31</v>
      </c>
      <c r="K5514" t="s">
        <v>32</v>
      </c>
      <c r="L5514" t="s">
        <v>40</v>
      </c>
      <c r="M5514" t="s">
        <v>34</v>
      </c>
      <c r="N5514">
        <v>2</v>
      </c>
      <c r="O5514" t="s">
        <v>35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20</v>
      </c>
      <c r="V5514">
        <v>9</v>
      </c>
      <c r="W5514">
        <v>4</v>
      </c>
      <c r="X5514">
        <v>1</v>
      </c>
      <c r="Y5514" t="s">
        <v>173</v>
      </c>
      <c r="Z5514" t="str">
        <f t="shared" ca="1" si="259"/>
        <v>Turismo</v>
      </c>
      <c r="AF5514" s="6">
        <f t="shared" ca="1" si="260"/>
        <v>0.51234257799328442</v>
      </c>
      <c r="AH5514" t="str">
        <f t="shared" ca="1" si="261"/>
        <v>Islandia</v>
      </c>
    </row>
    <row r="5515" spans="1:34" x14ac:dyDescent="0.25">
      <c r="A5515" s="1">
        <v>43721.822222222225</v>
      </c>
      <c r="B5515" t="s">
        <v>24</v>
      </c>
      <c r="C5515" t="s">
        <v>25</v>
      </c>
      <c r="D5515" t="s">
        <v>36</v>
      </c>
      <c r="E5515" t="s">
        <v>27</v>
      </c>
      <c r="F5515" t="s">
        <v>61</v>
      </c>
      <c r="G5515" t="s">
        <v>29</v>
      </c>
      <c r="H5515" t="s">
        <v>38</v>
      </c>
      <c r="I5515" t="s">
        <v>30</v>
      </c>
      <c r="J5515" t="s">
        <v>31</v>
      </c>
      <c r="K5515" t="s">
        <v>32</v>
      </c>
      <c r="L5515" t="s">
        <v>73</v>
      </c>
      <c r="M5515" t="s">
        <v>34</v>
      </c>
      <c r="N5515">
        <v>2</v>
      </c>
      <c r="O5515" t="s">
        <v>35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20</v>
      </c>
      <c r="V5515">
        <v>19</v>
      </c>
      <c r="W5515">
        <v>6</v>
      </c>
      <c r="X5515">
        <v>9</v>
      </c>
      <c r="Y5515" t="s">
        <v>179</v>
      </c>
      <c r="Z5515" t="str">
        <f t="shared" ca="1" si="259"/>
        <v>Otro</v>
      </c>
      <c r="AF5515" s="6">
        <f t="shared" ca="1" si="260"/>
        <v>0.9916424076958108</v>
      </c>
      <c r="AH5515" t="str">
        <f t="shared" ca="1" si="261"/>
        <v>Serbia</v>
      </c>
    </row>
    <row r="5516" spans="1:34" x14ac:dyDescent="0.25">
      <c r="A5516" s="1">
        <v>45131.941666666666</v>
      </c>
      <c r="B5516" t="s">
        <v>24</v>
      </c>
      <c r="C5516" t="s">
        <v>25</v>
      </c>
      <c r="D5516" t="s">
        <v>36</v>
      </c>
      <c r="E5516" t="s">
        <v>64</v>
      </c>
      <c r="F5516" t="s">
        <v>80</v>
      </c>
      <c r="G5516" t="s">
        <v>29</v>
      </c>
      <c r="H5516" t="s">
        <v>30</v>
      </c>
      <c r="I5516" t="s">
        <v>30</v>
      </c>
      <c r="J5516" t="s">
        <v>31</v>
      </c>
      <c r="K5516" t="s">
        <v>32</v>
      </c>
      <c r="L5516" t="s">
        <v>40</v>
      </c>
      <c r="M5516" t="s">
        <v>58</v>
      </c>
      <c r="N5516">
        <v>3</v>
      </c>
      <c r="O5516" t="s">
        <v>35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90</v>
      </c>
      <c r="V5516">
        <v>22</v>
      </c>
      <c r="W5516">
        <v>2</v>
      </c>
      <c r="X5516">
        <v>7</v>
      </c>
      <c r="Y5516" t="s">
        <v>195</v>
      </c>
      <c r="Z5516" t="str">
        <f t="shared" ca="1" si="259"/>
        <v>Turismo</v>
      </c>
      <c r="AF5516" s="6">
        <f t="shared" ca="1" si="260"/>
        <v>0.79574119586406844</v>
      </c>
      <c r="AH5516" t="str">
        <f t="shared" ca="1" si="261"/>
        <v>Rumanía</v>
      </c>
    </row>
    <row r="5517" spans="1:34" x14ac:dyDescent="0.25">
      <c r="A5517" s="1">
        <v>44514.136111111111</v>
      </c>
      <c r="B5517" t="s">
        <v>24</v>
      </c>
      <c r="C5517" t="s">
        <v>25</v>
      </c>
      <c r="D5517" t="s">
        <v>36</v>
      </c>
      <c r="E5517" t="s">
        <v>45</v>
      </c>
      <c r="F5517" t="s">
        <v>28</v>
      </c>
      <c r="G5517" t="s">
        <v>29</v>
      </c>
      <c r="H5517" t="s">
        <v>52</v>
      </c>
      <c r="I5517" t="s">
        <v>39</v>
      </c>
      <c r="J5517" t="s">
        <v>46</v>
      </c>
      <c r="K5517" t="s">
        <v>32</v>
      </c>
      <c r="L5517" t="s">
        <v>40</v>
      </c>
      <c r="M5517" t="s">
        <v>83</v>
      </c>
      <c r="N5517">
        <v>3</v>
      </c>
      <c r="O5517" t="s">
        <v>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40</v>
      </c>
      <c r="V5517">
        <v>3</v>
      </c>
      <c r="W5517">
        <v>1</v>
      </c>
      <c r="X5517">
        <v>11</v>
      </c>
      <c r="Y5517" t="s">
        <v>157</v>
      </c>
      <c r="Z5517" t="str">
        <f t="shared" ca="1" si="259"/>
        <v>Turismo</v>
      </c>
      <c r="AF5517" s="6">
        <f t="shared" ca="1" si="260"/>
        <v>0.83238226424531314</v>
      </c>
      <c r="AH5517" t="str">
        <f t="shared" ca="1" si="261"/>
        <v>Rumanía</v>
      </c>
    </row>
    <row r="5518" spans="1:34" x14ac:dyDescent="0.25">
      <c r="A5518" s="1">
        <v>43144.447916666664</v>
      </c>
      <c r="B5518" t="s">
        <v>59</v>
      </c>
      <c r="C5518" t="s">
        <v>25</v>
      </c>
      <c r="D5518" t="s">
        <v>26</v>
      </c>
      <c r="E5518" t="s">
        <v>27</v>
      </c>
      <c r="F5518" t="s">
        <v>56</v>
      </c>
      <c r="G5518" t="s">
        <v>29</v>
      </c>
      <c r="H5518" t="s">
        <v>38</v>
      </c>
      <c r="I5518" t="s">
        <v>39</v>
      </c>
      <c r="J5518" t="s">
        <v>31</v>
      </c>
      <c r="K5518" t="s">
        <v>32</v>
      </c>
      <c r="L5518" t="s">
        <v>40</v>
      </c>
      <c r="M5518" t="s">
        <v>34</v>
      </c>
      <c r="N5518">
        <v>2</v>
      </c>
      <c r="O5518" t="s">
        <v>35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20</v>
      </c>
      <c r="V5518">
        <v>10</v>
      </c>
      <c r="W5518">
        <v>3</v>
      </c>
      <c r="X5518">
        <v>2</v>
      </c>
      <c r="Y5518" t="s">
        <v>157</v>
      </c>
      <c r="Z5518" t="str">
        <f t="shared" ca="1" si="259"/>
        <v>Turismo</v>
      </c>
      <c r="AF5518" s="6">
        <f t="shared" ca="1" si="260"/>
        <v>0.69191708655381057</v>
      </c>
      <c r="AH5518" t="str">
        <f t="shared" ca="1" si="261"/>
        <v>Países Bajos</v>
      </c>
    </row>
    <row r="5519" spans="1:34" x14ac:dyDescent="0.25">
      <c r="A5519" s="1">
        <v>45035.76666666667</v>
      </c>
      <c r="B5519" t="s">
        <v>24</v>
      </c>
      <c r="C5519" t="s">
        <v>50</v>
      </c>
      <c r="D5519" t="s">
        <v>60</v>
      </c>
      <c r="E5519" t="s">
        <v>27</v>
      </c>
      <c r="F5519" t="s">
        <v>37</v>
      </c>
      <c r="G5519" t="s">
        <v>102</v>
      </c>
      <c r="H5519" t="s">
        <v>52</v>
      </c>
      <c r="I5519" t="s">
        <v>39</v>
      </c>
      <c r="J5519" t="s">
        <v>46</v>
      </c>
      <c r="K5519" t="s">
        <v>32</v>
      </c>
      <c r="L5519" t="s">
        <v>40</v>
      </c>
      <c r="M5519" t="s">
        <v>34</v>
      </c>
      <c r="N5519">
        <v>2</v>
      </c>
      <c r="O5519" t="s">
        <v>35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20</v>
      </c>
      <c r="V5519">
        <v>18</v>
      </c>
      <c r="W5519">
        <v>4</v>
      </c>
      <c r="X5519">
        <v>4</v>
      </c>
      <c r="Y5519" t="s">
        <v>197</v>
      </c>
      <c r="Z5519" t="str">
        <f t="shared" ca="1" si="259"/>
        <v>Turismo</v>
      </c>
      <c r="AF5519" s="6">
        <f t="shared" ca="1" si="260"/>
        <v>0.98786920234292885</v>
      </c>
      <c r="AH5519" t="str">
        <f t="shared" ca="1" si="261"/>
        <v>Serbia</v>
      </c>
    </row>
    <row r="5520" spans="1:34" x14ac:dyDescent="0.25">
      <c r="A5520" s="1">
        <v>42279.895833333336</v>
      </c>
      <c r="B5520" t="s">
        <v>59</v>
      </c>
      <c r="C5520" t="s">
        <v>25</v>
      </c>
      <c r="D5520" t="s">
        <v>78</v>
      </c>
      <c r="E5520" t="s">
        <v>42</v>
      </c>
      <c r="F5520" t="s">
        <v>56</v>
      </c>
      <c r="G5520" t="s">
        <v>29</v>
      </c>
      <c r="H5520" t="s">
        <v>38</v>
      </c>
      <c r="I5520" t="s">
        <v>39</v>
      </c>
      <c r="J5520" t="s">
        <v>31</v>
      </c>
      <c r="K5520" t="s">
        <v>32</v>
      </c>
      <c r="L5520" t="s">
        <v>40</v>
      </c>
      <c r="M5520" t="s">
        <v>133</v>
      </c>
      <c r="N5520">
        <v>2</v>
      </c>
      <c r="O5520" t="s">
        <v>35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20</v>
      </c>
      <c r="V5520">
        <v>21</v>
      </c>
      <c r="W5520">
        <v>6</v>
      </c>
      <c r="X5520">
        <v>10</v>
      </c>
      <c r="Y5520" t="s">
        <v>198</v>
      </c>
      <c r="Z5520" t="str">
        <f t="shared" ca="1" si="259"/>
        <v>Turismo</v>
      </c>
      <c r="AF5520" s="6">
        <f t="shared" ca="1" si="260"/>
        <v>0.39563796350605973</v>
      </c>
      <c r="AH5520" t="str">
        <f t="shared" ca="1" si="261"/>
        <v>España</v>
      </c>
    </row>
    <row r="5521" spans="1:34" x14ac:dyDescent="0.25">
      <c r="A5521" s="1">
        <v>42754.635416666664</v>
      </c>
      <c r="B5521" t="s">
        <v>49</v>
      </c>
      <c r="C5521" t="s">
        <v>50</v>
      </c>
      <c r="D5521" t="s">
        <v>60</v>
      </c>
      <c r="E5521" t="s">
        <v>27</v>
      </c>
      <c r="F5521" t="s">
        <v>28</v>
      </c>
      <c r="G5521" t="s">
        <v>29</v>
      </c>
      <c r="H5521" t="s">
        <v>52</v>
      </c>
      <c r="I5521" t="s">
        <v>30</v>
      </c>
      <c r="J5521" t="s">
        <v>31</v>
      </c>
      <c r="K5521" t="s">
        <v>32</v>
      </c>
      <c r="L5521" t="s">
        <v>40</v>
      </c>
      <c r="M5521" t="s">
        <v>34</v>
      </c>
      <c r="N5521">
        <v>2</v>
      </c>
      <c r="O5521" t="s">
        <v>35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20</v>
      </c>
      <c r="V5521">
        <v>15</v>
      </c>
      <c r="W5521">
        <v>5</v>
      </c>
      <c r="X5521">
        <v>1</v>
      </c>
      <c r="Y5521" t="s">
        <v>180</v>
      </c>
      <c r="Z5521" t="str">
        <f t="shared" ca="1" si="259"/>
        <v>Turismo</v>
      </c>
      <c r="AF5521" s="6">
        <f t="shared" ca="1" si="260"/>
        <v>0.27994625512714011</v>
      </c>
      <c r="AH5521" t="str">
        <f t="shared" ca="1" si="261"/>
        <v>Eslovenia</v>
      </c>
    </row>
    <row r="5522" spans="1:34" x14ac:dyDescent="0.25">
      <c r="A5522" s="1">
        <v>44206.5</v>
      </c>
      <c r="B5522" t="s">
        <v>154</v>
      </c>
      <c r="C5522" t="s">
        <v>25</v>
      </c>
      <c r="D5522" t="s">
        <v>26</v>
      </c>
      <c r="E5522" t="s">
        <v>27</v>
      </c>
      <c r="F5522" t="s">
        <v>80</v>
      </c>
      <c r="G5522" t="s">
        <v>29</v>
      </c>
      <c r="H5522" t="s">
        <v>38</v>
      </c>
      <c r="I5522" t="s">
        <v>39</v>
      </c>
      <c r="J5522" t="s">
        <v>46</v>
      </c>
      <c r="K5522" t="s">
        <v>32</v>
      </c>
      <c r="L5522" t="s">
        <v>40</v>
      </c>
      <c r="M5522" t="s">
        <v>41</v>
      </c>
      <c r="N5522">
        <v>2</v>
      </c>
      <c r="O5522" t="s">
        <v>35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30</v>
      </c>
      <c r="V5522">
        <v>12</v>
      </c>
      <c r="W5522">
        <v>1</v>
      </c>
      <c r="X5522">
        <v>1</v>
      </c>
      <c r="Y5522" t="s">
        <v>173</v>
      </c>
      <c r="Z5522" t="str">
        <f t="shared" ca="1" si="259"/>
        <v>Turismo</v>
      </c>
      <c r="AF5522" s="6">
        <f t="shared" ca="1" si="260"/>
        <v>0.15692186294783994</v>
      </c>
      <c r="AH5522" t="str">
        <f t="shared" ca="1" si="261"/>
        <v>Austria</v>
      </c>
    </row>
    <row r="5523" spans="1:34" x14ac:dyDescent="0.25">
      <c r="A5523" s="1">
        <v>44037.602083333331</v>
      </c>
      <c r="B5523" t="s">
        <v>59</v>
      </c>
      <c r="C5523" t="s">
        <v>25</v>
      </c>
      <c r="D5523" t="s">
        <v>26</v>
      </c>
      <c r="E5523" t="s">
        <v>45</v>
      </c>
      <c r="F5523" t="s">
        <v>65</v>
      </c>
      <c r="G5523" t="s">
        <v>29</v>
      </c>
      <c r="H5523" t="s">
        <v>38</v>
      </c>
      <c r="I5523" t="s">
        <v>39</v>
      </c>
      <c r="J5523" t="s">
        <v>46</v>
      </c>
      <c r="K5523" t="s">
        <v>32</v>
      </c>
      <c r="L5523" t="s">
        <v>40</v>
      </c>
      <c r="M5523" t="s">
        <v>92</v>
      </c>
      <c r="N5523">
        <v>4</v>
      </c>
      <c r="O5523" t="s">
        <v>35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20</v>
      </c>
      <c r="V5523">
        <v>14</v>
      </c>
      <c r="W5523">
        <v>7</v>
      </c>
      <c r="X5523">
        <v>7</v>
      </c>
      <c r="Y5523" t="s">
        <v>157</v>
      </c>
      <c r="Z5523" t="str">
        <f t="shared" ca="1" si="259"/>
        <v>Turismo</v>
      </c>
      <c r="AF5523" s="6">
        <f t="shared" ca="1" si="260"/>
        <v>0.91253878211745953</v>
      </c>
      <c r="AH5523" t="str">
        <f t="shared" ca="1" si="261"/>
        <v>Rumanía</v>
      </c>
    </row>
    <row r="5524" spans="1:34" x14ac:dyDescent="0.25">
      <c r="A5524" s="1">
        <v>44373.520833333336</v>
      </c>
      <c r="B5524" t="s">
        <v>24</v>
      </c>
      <c r="C5524" t="s">
        <v>50</v>
      </c>
      <c r="D5524" t="s">
        <v>26</v>
      </c>
      <c r="E5524" t="s">
        <v>64</v>
      </c>
      <c r="F5524" t="s">
        <v>28</v>
      </c>
      <c r="G5524" t="s">
        <v>29</v>
      </c>
      <c r="H5524" t="s">
        <v>52</v>
      </c>
      <c r="I5524" t="s">
        <v>39</v>
      </c>
      <c r="J5524" t="s">
        <v>31</v>
      </c>
      <c r="K5524" t="s">
        <v>32</v>
      </c>
      <c r="L5524" t="s">
        <v>73</v>
      </c>
      <c r="M5524" t="s">
        <v>44</v>
      </c>
      <c r="N5524">
        <v>2</v>
      </c>
      <c r="O5524" t="s">
        <v>35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20</v>
      </c>
      <c r="V5524">
        <v>12</v>
      </c>
      <c r="W5524">
        <v>7</v>
      </c>
      <c r="X5524">
        <v>6</v>
      </c>
      <c r="Y5524" t="s">
        <v>195</v>
      </c>
      <c r="Z5524" t="str">
        <f t="shared" ca="1" si="259"/>
        <v>Turismo</v>
      </c>
      <c r="AF5524" s="6">
        <f t="shared" ca="1" si="260"/>
        <v>0.29923455281618938</v>
      </c>
      <c r="AH5524" t="str">
        <f t="shared" ca="1" si="261"/>
        <v>Eslovenia</v>
      </c>
    </row>
    <row r="5525" spans="1:34" x14ac:dyDescent="0.25">
      <c r="A5525" s="1">
        <v>45003.854166666664</v>
      </c>
      <c r="B5525" t="s">
        <v>59</v>
      </c>
      <c r="C5525" t="s">
        <v>30</v>
      </c>
      <c r="D5525" t="s">
        <v>30</v>
      </c>
      <c r="E5525" t="s">
        <v>45</v>
      </c>
      <c r="F5525" t="s">
        <v>37</v>
      </c>
      <c r="G5525" t="s">
        <v>29</v>
      </c>
      <c r="H5525" t="s">
        <v>30</v>
      </c>
      <c r="I5525" t="s">
        <v>30</v>
      </c>
      <c r="J5525" t="s">
        <v>31</v>
      </c>
      <c r="K5525" t="s">
        <v>32</v>
      </c>
      <c r="L5525" t="s">
        <v>40</v>
      </c>
      <c r="M5525" t="s">
        <v>48</v>
      </c>
      <c r="N5525">
        <v>2</v>
      </c>
      <c r="O5525" t="s">
        <v>35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40</v>
      </c>
      <c r="V5525">
        <v>20</v>
      </c>
      <c r="W5525">
        <v>7</v>
      </c>
      <c r="X5525">
        <v>3</v>
      </c>
      <c r="Y5525" t="s">
        <v>176</v>
      </c>
      <c r="Z5525" t="str">
        <f t="shared" ca="1" si="259"/>
        <v>Turismo</v>
      </c>
      <c r="AF5525" s="6">
        <f t="shared" ca="1" si="260"/>
        <v>0.16565266940334111</v>
      </c>
      <c r="AH5525" t="str">
        <f t="shared" ca="1" si="261"/>
        <v>Azerbaiyán</v>
      </c>
    </row>
    <row r="5526" spans="1:34" x14ac:dyDescent="0.25">
      <c r="A5526" s="1">
        <v>43157.604166666664</v>
      </c>
      <c r="B5526" t="s">
        <v>59</v>
      </c>
      <c r="C5526" t="s">
        <v>25</v>
      </c>
      <c r="D5526" t="s">
        <v>26</v>
      </c>
      <c r="E5526" t="s">
        <v>27</v>
      </c>
      <c r="F5526" t="s">
        <v>28</v>
      </c>
      <c r="G5526" t="s">
        <v>29</v>
      </c>
      <c r="H5526" t="s">
        <v>38</v>
      </c>
      <c r="I5526" t="s">
        <v>39</v>
      </c>
      <c r="J5526" t="s">
        <v>31</v>
      </c>
      <c r="K5526" t="s">
        <v>32</v>
      </c>
      <c r="L5526" t="s">
        <v>33</v>
      </c>
      <c r="M5526" t="s">
        <v>41</v>
      </c>
      <c r="N5526">
        <v>2</v>
      </c>
      <c r="O5526" t="s">
        <v>35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20</v>
      </c>
      <c r="V5526">
        <v>14</v>
      </c>
      <c r="W5526">
        <v>2</v>
      </c>
      <c r="X5526">
        <v>2</v>
      </c>
      <c r="Y5526" t="s">
        <v>192</v>
      </c>
      <c r="Z5526" t="str">
        <f t="shared" ca="1" si="259"/>
        <v>Turismo</v>
      </c>
      <c r="AF5526" s="6">
        <f t="shared" ca="1" si="260"/>
        <v>0.3164475910828819</v>
      </c>
      <c r="AH5526" t="str">
        <f t="shared" ca="1" si="261"/>
        <v>Eslovenia</v>
      </c>
    </row>
    <row r="5527" spans="1:34" x14ac:dyDescent="0.25">
      <c r="A5527" s="1">
        <v>44894.442361111112</v>
      </c>
      <c r="B5527" t="s">
        <v>24</v>
      </c>
      <c r="C5527" t="s">
        <v>25</v>
      </c>
      <c r="D5527" t="s">
        <v>26</v>
      </c>
      <c r="E5527" t="s">
        <v>64</v>
      </c>
      <c r="F5527" t="s">
        <v>56</v>
      </c>
      <c r="G5527" t="s">
        <v>29</v>
      </c>
      <c r="H5527" t="s">
        <v>38</v>
      </c>
      <c r="I5527" t="s">
        <v>39</v>
      </c>
      <c r="J5527" t="s">
        <v>31</v>
      </c>
      <c r="K5527" t="s">
        <v>32</v>
      </c>
      <c r="L5527" t="s">
        <v>73</v>
      </c>
      <c r="M5527" t="s">
        <v>62</v>
      </c>
      <c r="N5527">
        <v>2</v>
      </c>
      <c r="O5527" t="s">
        <v>35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30</v>
      </c>
      <c r="V5527">
        <v>10</v>
      </c>
      <c r="W5527">
        <v>3</v>
      </c>
      <c r="X5527">
        <v>11</v>
      </c>
      <c r="Y5527" t="s">
        <v>157</v>
      </c>
      <c r="Z5527" t="str">
        <f t="shared" ca="1" si="259"/>
        <v>Turismo</v>
      </c>
      <c r="AF5527" s="6">
        <f t="shared" ca="1" si="260"/>
        <v>0.30606419638293947</v>
      </c>
      <c r="AH5527" t="str">
        <f t="shared" ca="1" si="261"/>
        <v>Eslovenia</v>
      </c>
    </row>
    <row r="5528" spans="1:34" x14ac:dyDescent="0.25">
      <c r="A5528" s="1">
        <v>44098.614583333336</v>
      </c>
      <c r="B5528" t="s">
        <v>59</v>
      </c>
      <c r="C5528" t="s">
        <v>25</v>
      </c>
      <c r="D5528" t="s">
        <v>26</v>
      </c>
      <c r="E5528" t="s">
        <v>42</v>
      </c>
      <c r="F5528" t="s">
        <v>80</v>
      </c>
      <c r="G5528" t="s">
        <v>29</v>
      </c>
      <c r="H5528" t="s">
        <v>38</v>
      </c>
      <c r="I5528" t="s">
        <v>39</v>
      </c>
      <c r="J5528" t="s">
        <v>46</v>
      </c>
      <c r="K5528" t="s">
        <v>32</v>
      </c>
      <c r="L5528" t="s">
        <v>40</v>
      </c>
      <c r="M5528" t="s">
        <v>94</v>
      </c>
      <c r="N5528">
        <v>3</v>
      </c>
      <c r="O5528" t="s">
        <v>35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30</v>
      </c>
      <c r="V5528">
        <v>14</v>
      </c>
      <c r="W5528">
        <v>5</v>
      </c>
      <c r="X5528">
        <v>9</v>
      </c>
      <c r="Y5528" t="e">
        <v>#N/A</v>
      </c>
      <c r="Z5528" t="str">
        <f t="shared" ca="1" si="259"/>
        <v>Motocicleta</v>
      </c>
      <c r="AF5528" s="6">
        <f t="shared" ca="1" si="260"/>
        <v>0.94877786593421154</v>
      </c>
      <c r="AH5528" t="str">
        <f t="shared" ca="1" si="261"/>
        <v>Rumanía</v>
      </c>
    </row>
    <row r="5529" spans="1:34" x14ac:dyDescent="0.25">
      <c r="A5529" s="1">
        <v>44994.684027777781</v>
      </c>
      <c r="B5529" t="s">
        <v>59</v>
      </c>
      <c r="C5529" t="s">
        <v>79</v>
      </c>
      <c r="D5529" t="s">
        <v>26</v>
      </c>
      <c r="E5529" t="s">
        <v>45</v>
      </c>
      <c r="F5529" t="s">
        <v>37</v>
      </c>
      <c r="G5529" t="s">
        <v>29</v>
      </c>
      <c r="H5529" t="s">
        <v>38</v>
      </c>
      <c r="I5529" t="s">
        <v>30</v>
      </c>
      <c r="J5529" t="s">
        <v>46</v>
      </c>
      <c r="K5529" t="s">
        <v>32</v>
      </c>
      <c r="L5529" t="s">
        <v>40</v>
      </c>
      <c r="M5529" t="s">
        <v>92</v>
      </c>
      <c r="N5529">
        <v>2</v>
      </c>
      <c r="O5529" t="s">
        <v>47</v>
      </c>
      <c r="P5529">
        <v>10</v>
      </c>
      <c r="Q5529">
        <v>0</v>
      </c>
      <c r="R5529">
        <v>0</v>
      </c>
      <c r="S5529">
        <v>10</v>
      </c>
      <c r="T5529">
        <v>0</v>
      </c>
      <c r="U5529">
        <v>10</v>
      </c>
      <c r="V5529">
        <v>16</v>
      </c>
      <c r="W5529">
        <v>5</v>
      </c>
      <c r="X5529">
        <v>3</v>
      </c>
      <c r="Y5529" t="s">
        <v>174</v>
      </c>
      <c r="Z5529" t="str">
        <f t="shared" ca="1" si="259"/>
        <v>Motocicleta</v>
      </c>
      <c r="AF5529" s="6">
        <f t="shared" ca="1" si="260"/>
        <v>0.64777527722904638</v>
      </c>
      <c r="AH5529" t="str">
        <f t="shared" ca="1" si="261"/>
        <v>Noruega</v>
      </c>
    </row>
    <row r="5530" spans="1:34" x14ac:dyDescent="0.25">
      <c r="A5530" s="1">
        <v>45231.510416666664</v>
      </c>
      <c r="B5530" t="s">
        <v>59</v>
      </c>
      <c r="C5530" t="s">
        <v>25</v>
      </c>
      <c r="D5530" t="s">
        <v>26</v>
      </c>
      <c r="E5530" t="s">
        <v>27</v>
      </c>
      <c r="F5530" t="s">
        <v>80</v>
      </c>
      <c r="G5530" t="s">
        <v>29</v>
      </c>
      <c r="H5530" t="s">
        <v>38</v>
      </c>
      <c r="I5530" t="s">
        <v>39</v>
      </c>
      <c r="J5530" t="s">
        <v>31</v>
      </c>
      <c r="K5530" t="s">
        <v>32</v>
      </c>
      <c r="L5530" t="s">
        <v>40</v>
      </c>
      <c r="M5530" t="s">
        <v>34</v>
      </c>
      <c r="N5530">
        <v>2</v>
      </c>
      <c r="O5530" t="s">
        <v>35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20</v>
      </c>
      <c r="V5530">
        <v>12</v>
      </c>
      <c r="W5530">
        <v>4</v>
      </c>
      <c r="X5530">
        <v>11</v>
      </c>
      <c r="Y5530" t="s">
        <v>173</v>
      </c>
      <c r="Z5530" t="str">
        <f t="shared" ca="1" si="259"/>
        <v>Turismo</v>
      </c>
      <c r="AF5530" s="6">
        <f t="shared" ca="1" si="260"/>
        <v>0.16877762821916242</v>
      </c>
      <c r="AH5530" t="str">
        <f t="shared" ca="1" si="261"/>
        <v>Azerbaiyán</v>
      </c>
    </row>
    <row r="5531" spans="1:34" x14ac:dyDescent="0.25">
      <c r="A5531" s="1">
        <v>42480.125</v>
      </c>
      <c r="B5531" t="s">
        <v>49</v>
      </c>
      <c r="C5531" t="s">
        <v>25</v>
      </c>
      <c r="D5531" t="s">
        <v>36</v>
      </c>
      <c r="E5531" t="s">
        <v>64</v>
      </c>
      <c r="F5531" t="s">
        <v>28</v>
      </c>
      <c r="G5531" t="s">
        <v>29</v>
      </c>
      <c r="H5531" t="s">
        <v>38</v>
      </c>
      <c r="I5531" t="s">
        <v>39</v>
      </c>
      <c r="J5531" t="s">
        <v>31</v>
      </c>
      <c r="K5531" t="s">
        <v>32</v>
      </c>
      <c r="L5531" t="s">
        <v>33</v>
      </c>
      <c r="M5531" t="s">
        <v>77</v>
      </c>
      <c r="N5531">
        <v>2</v>
      </c>
      <c r="O5531" t="s">
        <v>35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20</v>
      </c>
      <c r="V5531">
        <v>3</v>
      </c>
      <c r="W5531">
        <v>4</v>
      </c>
      <c r="X5531">
        <v>4</v>
      </c>
      <c r="Y5531" t="s">
        <v>193</v>
      </c>
      <c r="Z5531" t="str">
        <f t="shared" ca="1" si="259"/>
        <v>Turismo</v>
      </c>
      <c r="AF5531" s="6">
        <f t="shared" ca="1" si="260"/>
        <v>0.83016552642681629</v>
      </c>
      <c r="AH5531" t="str">
        <f t="shared" ca="1" si="261"/>
        <v>Rumanía</v>
      </c>
    </row>
    <row r="5532" spans="1:34" x14ac:dyDescent="0.25">
      <c r="A5532" s="1">
        <v>43903.322916666664</v>
      </c>
      <c r="B5532" t="s">
        <v>59</v>
      </c>
      <c r="C5532" t="s">
        <v>25</v>
      </c>
      <c r="D5532" t="s">
        <v>26</v>
      </c>
      <c r="E5532" t="s">
        <v>27</v>
      </c>
      <c r="F5532" t="s">
        <v>28</v>
      </c>
      <c r="G5532" t="s">
        <v>29</v>
      </c>
      <c r="H5532" t="s">
        <v>38</v>
      </c>
      <c r="I5532" t="s">
        <v>39</v>
      </c>
      <c r="J5532" t="s">
        <v>31</v>
      </c>
      <c r="K5532" t="s">
        <v>32</v>
      </c>
      <c r="L5532" t="s">
        <v>40</v>
      </c>
      <c r="M5532" t="s">
        <v>48</v>
      </c>
      <c r="N5532">
        <v>2</v>
      </c>
      <c r="O5532" t="s">
        <v>35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20</v>
      </c>
      <c r="V5532">
        <v>7</v>
      </c>
      <c r="W5532">
        <v>6</v>
      </c>
      <c r="X5532">
        <v>3</v>
      </c>
      <c r="Y5532" t="s">
        <v>157</v>
      </c>
      <c r="Z5532" t="str">
        <f t="shared" ca="1" si="259"/>
        <v>Turismo</v>
      </c>
      <c r="AF5532" s="6">
        <f t="shared" ca="1" si="260"/>
        <v>0.76603822038822433</v>
      </c>
      <c r="AH5532" t="str">
        <f t="shared" ca="1" si="261"/>
        <v>Rumanía</v>
      </c>
    </row>
    <row r="5533" spans="1:34" x14ac:dyDescent="0.25">
      <c r="A5533" s="1">
        <v>44080.140972222223</v>
      </c>
      <c r="B5533" t="s">
        <v>24</v>
      </c>
      <c r="C5533" t="s">
        <v>25</v>
      </c>
      <c r="D5533" t="s">
        <v>36</v>
      </c>
      <c r="E5533" t="s">
        <v>42</v>
      </c>
      <c r="F5533" t="s">
        <v>56</v>
      </c>
      <c r="G5533" t="s">
        <v>29</v>
      </c>
      <c r="H5533" t="s">
        <v>38</v>
      </c>
      <c r="I5533" t="s">
        <v>39</v>
      </c>
      <c r="J5533" t="s">
        <v>46</v>
      </c>
      <c r="K5533" t="s">
        <v>53</v>
      </c>
      <c r="L5533" t="s">
        <v>40</v>
      </c>
      <c r="M5533" t="s">
        <v>82</v>
      </c>
      <c r="N5533">
        <v>2</v>
      </c>
      <c r="O5533" t="s">
        <v>47</v>
      </c>
      <c r="P5533">
        <v>20</v>
      </c>
      <c r="Q5533">
        <v>0</v>
      </c>
      <c r="R5533">
        <v>0</v>
      </c>
      <c r="S5533">
        <v>20</v>
      </c>
      <c r="T5533">
        <v>0</v>
      </c>
      <c r="U5533">
        <v>0</v>
      </c>
      <c r="V5533">
        <v>3</v>
      </c>
      <c r="W5533">
        <v>1</v>
      </c>
      <c r="X5533">
        <v>9</v>
      </c>
      <c r="Y5533" t="s">
        <v>162</v>
      </c>
      <c r="Z5533" t="str">
        <f t="shared" ca="1" si="259"/>
        <v>Turismo</v>
      </c>
      <c r="AF5533" s="6">
        <f t="shared" ca="1" si="260"/>
        <v>0.54226590786943873</v>
      </c>
      <c r="AH5533" t="str">
        <f t="shared" ca="1" si="261"/>
        <v>Islandia</v>
      </c>
    </row>
    <row r="5534" spans="1:34" x14ac:dyDescent="0.25">
      <c r="A5534" s="1">
        <v>44025.809027777781</v>
      </c>
      <c r="B5534" t="s">
        <v>59</v>
      </c>
      <c r="C5534" t="s">
        <v>25</v>
      </c>
      <c r="D5534" t="s">
        <v>26</v>
      </c>
      <c r="E5534" t="s">
        <v>27</v>
      </c>
      <c r="F5534" t="s">
        <v>28</v>
      </c>
      <c r="G5534" t="s">
        <v>29</v>
      </c>
      <c r="H5534" t="s">
        <v>38</v>
      </c>
      <c r="I5534" t="s">
        <v>39</v>
      </c>
      <c r="J5534" t="s">
        <v>31</v>
      </c>
      <c r="K5534" t="s">
        <v>32</v>
      </c>
      <c r="L5534" t="s">
        <v>40</v>
      </c>
      <c r="M5534" t="s">
        <v>58</v>
      </c>
      <c r="N5534">
        <v>2</v>
      </c>
      <c r="O5534" t="s">
        <v>35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20</v>
      </c>
      <c r="V5534">
        <v>19</v>
      </c>
      <c r="W5534">
        <v>2</v>
      </c>
      <c r="X5534">
        <v>7</v>
      </c>
      <c r="Y5534" t="s">
        <v>173</v>
      </c>
      <c r="Z5534" t="str">
        <f t="shared" ca="1" si="259"/>
        <v>Bus</v>
      </c>
      <c r="AF5534" s="6">
        <f t="shared" ca="1" si="260"/>
        <v>0.68493095981043306</v>
      </c>
      <c r="AH5534" t="str">
        <f t="shared" ca="1" si="261"/>
        <v>Países Bajos</v>
      </c>
    </row>
    <row r="5535" spans="1:34" x14ac:dyDescent="0.25">
      <c r="A5535" s="1">
        <v>44925.333333333336</v>
      </c>
      <c r="B5535" t="s">
        <v>59</v>
      </c>
      <c r="C5535" t="s">
        <v>25</v>
      </c>
      <c r="D5535" t="s">
        <v>26</v>
      </c>
      <c r="E5535" t="s">
        <v>45</v>
      </c>
      <c r="F5535" t="s">
        <v>56</v>
      </c>
      <c r="G5535" t="s">
        <v>29</v>
      </c>
      <c r="H5535" t="s">
        <v>30</v>
      </c>
      <c r="I5535" t="s">
        <v>30</v>
      </c>
      <c r="J5535" t="s">
        <v>46</v>
      </c>
      <c r="K5535" t="s">
        <v>32</v>
      </c>
      <c r="L5535" t="s">
        <v>40</v>
      </c>
      <c r="M5535" t="s">
        <v>92</v>
      </c>
      <c r="N5535">
        <v>2</v>
      </c>
      <c r="O5535" t="s">
        <v>75</v>
      </c>
      <c r="P5535">
        <v>10</v>
      </c>
      <c r="Q5535">
        <v>0</v>
      </c>
      <c r="R5535">
        <v>0</v>
      </c>
      <c r="S5535">
        <v>0</v>
      </c>
      <c r="T5535">
        <v>10</v>
      </c>
      <c r="U5535">
        <v>10</v>
      </c>
      <c r="V5535">
        <v>8</v>
      </c>
      <c r="W5535">
        <v>6</v>
      </c>
      <c r="X5535">
        <v>12</v>
      </c>
      <c r="Y5535" t="s">
        <v>190</v>
      </c>
      <c r="Z5535" t="str">
        <f t="shared" ca="1" si="259"/>
        <v>Turismo</v>
      </c>
      <c r="AF5535" s="6">
        <f t="shared" ca="1" si="260"/>
        <v>8.6448504219754474E-2</v>
      </c>
      <c r="AH5535" t="str">
        <f t="shared" ca="1" si="261"/>
        <v>Albania</v>
      </c>
    </row>
    <row r="5536" spans="1:34" x14ac:dyDescent="0.25">
      <c r="A5536" s="1">
        <v>43646.6875</v>
      </c>
      <c r="B5536" t="s">
        <v>24</v>
      </c>
      <c r="C5536" t="s">
        <v>50</v>
      </c>
      <c r="D5536" t="s">
        <v>26</v>
      </c>
      <c r="E5536" t="s">
        <v>45</v>
      </c>
      <c r="F5536" t="s">
        <v>37</v>
      </c>
      <c r="G5536" t="s">
        <v>29</v>
      </c>
      <c r="H5536" t="s">
        <v>52</v>
      </c>
      <c r="I5536" t="s">
        <v>39</v>
      </c>
      <c r="J5536" t="s">
        <v>46</v>
      </c>
      <c r="K5536" t="s">
        <v>32</v>
      </c>
      <c r="L5536" t="s">
        <v>40</v>
      </c>
      <c r="M5536" t="s">
        <v>34</v>
      </c>
      <c r="N5536">
        <v>2</v>
      </c>
      <c r="O5536" t="s">
        <v>35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20</v>
      </c>
      <c r="V5536">
        <v>16</v>
      </c>
      <c r="W5536">
        <v>1</v>
      </c>
      <c r="X5536">
        <v>6</v>
      </c>
      <c r="Y5536" t="s">
        <v>195</v>
      </c>
      <c r="Z5536" t="str">
        <f t="shared" ca="1" si="259"/>
        <v>Motocicleta</v>
      </c>
      <c r="AF5536" s="6">
        <f t="shared" ca="1" si="260"/>
        <v>0.714356249548597</v>
      </c>
      <c r="AH5536" t="str">
        <f t="shared" ca="1" si="261"/>
        <v>Polonia</v>
      </c>
    </row>
    <row r="5537" spans="1:34" x14ac:dyDescent="0.25">
      <c r="A5537" s="1">
        <v>43546.684027777781</v>
      </c>
      <c r="B5537" t="s">
        <v>59</v>
      </c>
      <c r="C5537" t="s">
        <v>25</v>
      </c>
      <c r="D5537" t="s">
        <v>26</v>
      </c>
      <c r="E5537" t="s">
        <v>42</v>
      </c>
      <c r="F5537" t="s">
        <v>56</v>
      </c>
      <c r="G5537" t="s">
        <v>29</v>
      </c>
      <c r="H5537" t="s">
        <v>38</v>
      </c>
      <c r="I5537" t="s">
        <v>39</v>
      </c>
      <c r="J5537" t="s">
        <v>46</v>
      </c>
      <c r="K5537" t="s">
        <v>32</v>
      </c>
      <c r="L5537" t="s">
        <v>33</v>
      </c>
      <c r="M5537" t="s">
        <v>82</v>
      </c>
      <c r="N5537">
        <v>2</v>
      </c>
      <c r="O5537" t="s">
        <v>35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20</v>
      </c>
      <c r="V5537">
        <v>16</v>
      </c>
      <c r="W5537">
        <v>6</v>
      </c>
      <c r="X5537">
        <v>3</v>
      </c>
      <c r="Y5537" t="s">
        <v>174</v>
      </c>
      <c r="Z5537" t="str">
        <f t="shared" ca="1" si="259"/>
        <v>Turismo</v>
      </c>
      <c r="AF5537" s="6">
        <f t="shared" ca="1" si="260"/>
        <v>0.64091812754215283</v>
      </c>
      <c r="AH5537" t="str">
        <f t="shared" ca="1" si="261"/>
        <v>Noruega</v>
      </c>
    </row>
    <row r="5538" spans="1:34" x14ac:dyDescent="0.25">
      <c r="A5538" s="1">
        <v>43267.091666666667</v>
      </c>
      <c r="B5538" t="s">
        <v>59</v>
      </c>
      <c r="C5538" t="s">
        <v>25</v>
      </c>
      <c r="D5538" t="s">
        <v>36</v>
      </c>
      <c r="E5538" t="s">
        <v>42</v>
      </c>
      <c r="F5538" t="s">
        <v>28</v>
      </c>
      <c r="G5538" t="s">
        <v>29</v>
      </c>
      <c r="H5538" t="s">
        <v>38</v>
      </c>
      <c r="I5538" t="s">
        <v>39</v>
      </c>
      <c r="J5538" t="s">
        <v>46</v>
      </c>
      <c r="K5538" t="s">
        <v>32</v>
      </c>
      <c r="L5538" t="s">
        <v>40</v>
      </c>
      <c r="M5538" t="s">
        <v>44</v>
      </c>
      <c r="N5538">
        <v>3</v>
      </c>
      <c r="O5538" t="s">
        <v>75</v>
      </c>
      <c r="P5538">
        <v>10</v>
      </c>
      <c r="Q5538">
        <v>0</v>
      </c>
      <c r="R5538">
        <v>0</v>
      </c>
      <c r="S5538">
        <v>0</v>
      </c>
      <c r="T5538">
        <v>10</v>
      </c>
      <c r="U5538">
        <v>20</v>
      </c>
      <c r="V5538">
        <v>2</v>
      </c>
      <c r="W5538">
        <v>7</v>
      </c>
      <c r="X5538">
        <v>6</v>
      </c>
      <c r="Y5538" t="s">
        <v>179</v>
      </c>
      <c r="Z5538" t="str">
        <f t="shared" ca="1" si="259"/>
        <v>Turismo</v>
      </c>
      <c r="AF5538" s="6">
        <f t="shared" ca="1" si="260"/>
        <v>0.43622731600427922</v>
      </c>
      <c r="AH5538" t="str">
        <f t="shared" ca="1" si="261"/>
        <v>Francia</v>
      </c>
    </row>
    <row r="5539" spans="1:34" x14ac:dyDescent="0.25">
      <c r="A5539" s="1">
        <v>44548.4375</v>
      </c>
      <c r="B5539" t="s">
        <v>24</v>
      </c>
      <c r="C5539" t="s">
        <v>50</v>
      </c>
      <c r="D5539" t="s">
        <v>26</v>
      </c>
      <c r="E5539" t="s">
        <v>42</v>
      </c>
      <c r="F5539" t="s">
        <v>80</v>
      </c>
      <c r="G5539" t="s">
        <v>29</v>
      </c>
      <c r="H5539" t="s">
        <v>52</v>
      </c>
      <c r="I5539" t="s">
        <v>39</v>
      </c>
      <c r="J5539" t="s">
        <v>31</v>
      </c>
      <c r="K5539" t="s">
        <v>32</v>
      </c>
      <c r="L5539" t="s">
        <v>40</v>
      </c>
      <c r="M5539" t="s">
        <v>82</v>
      </c>
      <c r="N5539">
        <v>2</v>
      </c>
      <c r="O5539" t="s">
        <v>35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20</v>
      </c>
      <c r="V5539">
        <v>10</v>
      </c>
      <c r="W5539">
        <v>7</v>
      </c>
      <c r="X5539">
        <v>12</v>
      </c>
      <c r="Y5539" t="s">
        <v>179</v>
      </c>
      <c r="Z5539" t="str">
        <f t="shared" ca="1" si="259"/>
        <v>Camión</v>
      </c>
      <c r="AF5539" s="6">
        <f t="shared" ca="1" si="260"/>
        <v>3.182975871799576E-2</v>
      </c>
      <c r="AH5539" t="str">
        <f t="shared" ca="1" si="261"/>
        <v>Albania</v>
      </c>
    </row>
    <row r="5540" spans="1:34" x14ac:dyDescent="0.25">
      <c r="A5540" s="1">
        <v>43228.486111111109</v>
      </c>
      <c r="B5540" t="s">
        <v>24</v>
      </c>
      <c r="C5540" t="s">
        <v>25</v>
      </c>
      <c r="D5540" t="s">
        <v>26</v>
      </c>
      <c r="E5540" t="s">
        <v>45</v>
      </c>
      <c r="F5540" t="s">
        <v>28</v>
      </c>
      <c r="G5540" t="s">
        <v>29</v>
      </c>
      <c r="H5540" t="s">
        <v>38</v>
      </c>
      <c r="I5540" t="s">
        <v>39</v>
      </c>
      <c r="J5540" t="s">
        <v>46</v>
      </c>
      <c r="K5540" t="s">
        <v>32</v>
      </c>
      <c r="L5540" t="s">
        <v>40</v>
      </c>
      <c r="M5540" t="s">
        <v>83</v>
      </c>
      <c r="N5540">
        <v>2</v>
      </c>
      <c r="O5540" t="s">
        <v>70</v>
      </c>
      <c r="P5540">
        <v>20</v>
      </c>
      <c r="Q5540">
        <v>0</v>
      </c>
      <c r="R5540">
        <v>10</v>
      </c>
      <c r="S5540">
        <v>10</v>
      </c>
      <c r="T5540">
        <v>0</v>
      </c>
      <c r="U5540">
        <v>20</v>
      </c>
      <c r="V5540">
        <v>11</v>
      </c>
      <c r="W5540">
        <v>3</v>
      </c>
      <c r="X5540">
        <v>5</v>
      </c>
      <c r="Y5540" t="s">
        <v>173</v>
      </c>
      <c r="Z5540" t="str">
        <f t="shared" ca="1" si="259"/>
        <v>Turismo</v>
      </c>
      <c r="AF5540" s="6">
        <f t="shared" ca="1" si="260"/>
        <v>0.34917388580717679</v>
      </c>
      <c r="AH5540" t="str">
        <f t="shared" ca="1" si="261"/>
        <v>España</v>
      </c>
    </row>
    <row r="5541" spans="1:34" x14ac:dyDescent="0.25">
      <c r="A5541" s="1">
        <v>45459.916666666664</v>
      </c>
      <c r="B5541" t="s">
        <v>24</v>
      </c>
      <c r="C5541" t="s">
        <v>25</v>
      </c>
      <c r="D5541" t="s">
        <v>78</v>
      </c>
      <c r="E5541" t="s">
        <v>27</v>
      </c>
      <c r="F5541" t="s">
        <v>37</v>
      </c>
      <c r="G5541" t="s">
        <v>29</v>
      </c>
      <c r="H5541" t="s">
        <v>38</v>
      </c>
      <c r="I5541" t="s">
        <v>39</v>
      </c>
      <c r="J5541" t="s">
        <v>46</v>
      </c>
      <c r="K5541" t="s">
        <v>32</v>
      </c>
      <c r="L5541" t="s">
        <v>40</v>
      </c>
      <c r="M5541" t="s">
        <v>62</v>
      </c>
      <c r="N5541">
        <v>2</v>
      </c>
      <c r="O5541" t="s">
        <v>47</v>
      </c>
      <c r="P5541">
        <v>10</v>
      </c>
      <c r="Q5541">
        <v>0</v>
      </c>
      <c r="R5541">
        <v>0</v>
      </c>
      <c r="S5541">
        <v>10</v>
      </c>
      <c r="T5541">
        <v>0</v>
      </c>
      <c r="U5541">
        <v>10</v>
      </c>
      <c r="V5541">
        <v>22</v>
      </c>
      <c r="W5541">
        <v>1</v>
      </c>
      <c r="X5541">
        <v>6</v>
      </c>
      <c r="Y5541" t="s">
        <v>195</v>
      </c>
      <c r="Z5541" t="str">
        <f t="shared" ca="1" si="259"/>
        <v>Bus</v>
      </c>
      <c r="AF5541" s="6">
        <f t="shared" ca="1" si="260"/>
        <v>0.63395696636501597</v>
      </c>
      <c r="AH5541" t="str">
        <f t="shared" ca="1" si="261"/>
        <v>Noruega</v>
      </c>
    </row>
    <row r="5542" spans="1:34" x14ac:dyDescent="0.25">
      <c r="A5542" s="1">
        <v>43946.809027777781</v>
      </c>
      <c r="B5542" t="s">
        <v>24</v>
      </c>
      <c r="C5542" t="s">
        <v>50</v>
      </c>
      <c r="D5542" t="s">
        <v>60</v>
      </c>
      <c r="E5542" t="s">
        <v>85</v>
      </c>
      <c r="F5542" t="s">
        <v>28</v>
      </c>
      <c r="G5542" t="s">
        <v>29</v>
      </c>
      <c r="H5542" t="s">
        <v>52</v>
      </c>
      <c r="I5542" t="s">
        <v>39</v>
      </c>
      <c r="J5542" t="s">
        <v>46</v>
      </c>
      <c r="K5542" t="s">
        <v>32</v>
      </c>
      <c r="L5542" t="s">
        <v>40</v>
      </c>
      <c r="M5542" t="s">
        <v>58</v>
      </c>
      <c r="N5542">
        <v>2</v>
      </c>
      <c r="O5542" t="s">
        <v>35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20</v>
      </c>
      <c r="V5542">
        <v>19</v>
      </c>
      <c r="W5542">
        <v>7</v>
      </c>
      <c r="X5542">
        <v>4</v>
      </c>
      <c r="Y5542" t="s">
        <v>195</v>
      </c>
      <c r="Z5542" t="str">
        <f t="shared" ca="1" si="259"/>
        <v>Camión</v>
      </c>
      <c r="AF5542" s="6">
        <f t="shared" ca="1" si="260"/>
        <v>0.37704692715592081</v>
      </c>
      <c r="AH5542" t="str">
        <f t="shared" ca="1" si="261"/>
        <v>España</v>
      </c>
    </row>
    <row r="5543" spans="1:34" x14ac:dyDescent="0.25">
      <c r="A5543" s="1">
        <v>42671.291666666664</v>
      </c>
      <c r="B5543" t="s">
        <v>49</v>
      </c>
      <c r="C5543" t="s">
        <v>25</v>
      </c>
      <c r="D5543" t="s">
        <v>26</v>
      </c>
      <c r="E5543" t="s">
        <v>64</v>
      </c>
      <c r="F5543" t="s">
        <v>28</v>
      </c>
      <c r="G5543" t="s">
        <v>29</v>
      </c>
      <c r="H5543" t="s">
        <v>38</v>
      </c>
      <c r="I5543" t="s">
        <v>39</v>
      </c>
      <c r="J5543" t="s">
        <v>31</v>
      </c>
      <c r="K5543" t="s">
        <v>32</v>
      </c>
      <c r="L5543" t="s">
        <v>33</v>
      </c>
      <c r="M5543" t="s">
        <v>62</v>
      </c>
      <c r="N5543">
        <v>2</v>
      </c>
      <c r="O5543" t="s">
        <v>35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</v>
      </c>
      <c r="V5543">
        <v>7</v>
      </c>
      <c r="W5543">
        <v>6</v>
      </c>
      <c r="X5543">
        <v>10</v>
      </c>
      <c r="Y5543" t="s">
        <v>195</v>
      </c>
      <c r="Z5543" t="str">
        <f t="shared" ca="1" si="259"/>
        <v>Turismo</v>
      </c>
      <c r="AF5543" s="6">
        <f t="shared" ca="1" si="260"/>
        <v>0.28396003434089179</v>
      </c>
      <c r="AH5543" t="str">
        <f t="shared" ca="1" si="261"/>
        <v>Eslovenia</v>
      </c>
    </row>
    <row r="5544" spans="1:34" x14ac:dyDescent="0.25">
      <c r="A5544" s="1">
        <v>45122.367361111108</v>
      </c>
      <c r="B5544" t="s">
        <v>24</v>
      </c>
      <c r="C5544" t="s">
        <v>25</v>
      </c>
      <c r="D5544" t="s">
        <v>26</v>
      </c>
      <c r="E5544" t="s">
        <v>27</v>
      </c>
      <c r="F5544" t="s">
        <v>37</v>
      </c>
      <c r="G5544" t="s">
        <v>29</v>
      </c>
      <c r="H5544" t="s">
        <v>38</v>
      </c>
      <c r="I5544" t="s">
        <v>39</v>
      </c>
      <c r="J5544" t="s">
        <v>46</v>
      </c>
      <c r="K5544" t="s">
        <v>32</v>
      </c>
      <c r="L5544" t="s">
        <v>40</v>
      </c>
      <c r="M5544" t="s">
        <v>82</v>
      </c>
      <c r="N5544">
        <v>3</v>
      </c>
      <c r="O5544" t="s">
        <v>47</v>
      </c>
      <c r="P5544">
        <v>10</v>
      </c>
      <c r="Q5544">
        <v>0</v>
      </c>
      <c r="R5544">
        <v>0</v>
      </c>
      <c r="S5544">
        <v>10</v>
      </c>
      <c r="T5544">
        <v>0</v>
      </c>
      <c r="U5544">
        <v>30</v>
      </c>
      <c r="V5544">
        <v>8</v>
      </c>
      <c r="W5544">
        <v>7</v>
      </c>
      <c r="X5544">
        <v>7</v>
      </c>
      <c r="Y5544" t="s">
        <v>179</v>
      </c>
      <c r="Z5544" t="str">
        <f t="shared" ca="1" si="259"/>
        <v>Motocicleta</v>
      </c>
      <c r="AF5544" s="6">
        <f t="shared" ca="1" si="260"/>
        <v>0.53762797478122293</v>
      </c>
      <c r="AH5544" t="str">
        <f t="shared" ca="1" si="261"/>
        <v>Islandia</v>
      </c>
    </row>
    <row r="5545" spans="1:34" x14ac:dyDescent="0.25">
      <c r="A5545" s="1">
        <v>43578.895833333336</v>
      </c>
      <c r="B5545" t="s">
        <v>24</v>
      </c>
      <c r="C5545" t="s">
        <v>25</v>
      </c>
      <c r="D5545" t="s">
        <v>36</v>
      </c>
      <c r="E5545" t="s">
        <v>42</v>
      </c>
      <c r="F5545" t="s">
        <v>56</v>
      </c>
      <c r="G5545" t="s">
        <v>29</v>
      </c>
      <c r="H5545" t="s">
        <v>38</v>
      </c>
      <c r="I5545" t="s">
        <v>39</v>
      </c>
      <c r="J5545" t="s">
        <v>31</v>
      </c>
      <c r="K5545" t="s">
        <v>53</v>
      </c>
      <c r="L5545" t="s">
        <v>33</v>
      </c>
      <c r="M5545" t="s">
        <v>44</v>
      </c>
      <c r="N5545">
        <v>2</v>
      </c>
      <c r="O5545" t="s">
        <v>35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30</v>
      </c>
      <c r="V5545">
        <v>21</v>
      </c>
      <c r="W5545">
        <v>3</v>
      </c>
      <c r="X5545">
        <v>4</v>
      </c>
      <c r="Y5545" t="s">
        <v>168</v>
      </c>
      <c r="Z5545" t="str">
        <f t="shared" ca="1" si="259"/>
        <v>Turismo</v>
      </c>
      <c r="AF5545" s="6">
        <f t="shared" ca="1" si="260"/>
        <v>0.63272061821102665</v>
      </c>
      <c r="AH5545" t="str">
        <f t="shared" ca="1" si="261"/>
        <v>Noruega</v>
      </c>
    </row>
    <row r="5546" spans="1:34" x14ac:dyDescent="0.25">
      <c r="A5546" s="1">
        <v>45219.51458333333</v>
      </c>
      <c r="B5546" t="s">
        <v>24</v>
      </c>
      <c r="C5546" t="s">
        <v>25</v>
      </c>
      <c r="D5546" t="s">
        <v>26</v>
      </c>
      <c r="E5546" t="s">
        <v>27</v>
      </c>
      <c r="F5546" t="s">
        <v>37</v>
      </c>
      <c r="G5546" t="s">
        <v>29</v>
      </c>
      <c r="H5546" t="s">
        <v>38</v>
      </c>
      <c r="I5546" t="s">
        <v>39</v>
      </c>
      <c r="J5546" t="s">
        <v>31</v>
      </c>
      <c r="K5546" t="s">
        <v>32</v>
      </c>
      <c r="L5546" t="s">
        <v>40</v>
      </c>
      <c r="M5546" t="s">
        <v>83</v>
      </c>
      <c r="N5546">
        <v>2</v>
      </c>
      <c r="O5546" t="s">
        <v>35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30</v>
      </c>
      <c r="V5546">
        <v>12</v>
      </c>
      <c r="W5546">
        <v>6</v>
      </c>
      <c r="X5546">
        <v>10</v>
      </c>
      <c r="Y5546" t="s">
        <v>157</v>
      </c>
      <c r="Z5546" t="str">
        <f t="shared" ca="1" si="259"/>
        <v>Turismo</v>
      </c>
      <c r="AF5546" s="6">
        <f t="shared" ca="1" si="260"/>
        <v>0.14921046443107477</v>
      </c>
      <c r="AH5546" t="str">
        <f t="shared" ca="1" si="261"/>
        <v>Armenia</v>
      </c>
    </row>
    <row r="5547" spans="1:34" x14ac:dyDescent="0.25">
      <c r="A5547" s="1">
        <v>43302.086111111108</v>
      </c>
      <c r="B5547" t="s">
        <v>24</v>
      </c>
      <c r="C5547" t="s">
        <v>50</v>
      </c>
      <c r="D5547" t="s">
        <v>36</v>
      </c>
      <c r="E5547" t="s">
        <v>42</v>
      </c>
      <c r="F5547" t="s">
        <v>28</v>
      </c>
      <c r="G5547" t="s">
        <v>29</v>
      </c>
      <c r="H5547" t="s">
        <v>52</v>
      </c>
      <c r="I5547" t="s">
        <v>39</v>
      </c>
      <c r="J5547" t="s">
        <v>31</v>
      </c>
      <c r="K5547" t="s">
        <v>32</v>
      </c>
      <c r="L5547" t="s">
        <v>73</v>
      </c>
      <c r="M5547" t="s">
        <v>82</v>
      </c>
      <c r="N5547">
        <v>3</v>
      </c>
      <c r="O5547" t="s">
        <v>35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30</v>
      </c>
      <c r="V5547">
        <v>2</v>
      </c>
      <c r="W5547">
        <v>7</v>
      </c>
      <c r="X5547">
        <v>7</v>
      </c>
      <c r="Y5547" t="s">
        <v>179</v>
      </c>
      <c r="Z5547" t="str">
        <f t="shared" ca="1" si="259"/>
        <v>Turismo</v>
      </c>
      <c r="AF5547" s="6">
        <f t="shared" ca="1" si="260"/>
        <v>0.52706945771309444</v>
      </c>
      <c r="AH5547" t="str">
        <f t="shared" ca="1" si="261"/>
        <v>Islandia</v>
      </c>
    </row>
    <row r="5548" spans="1:34" x14ac:dyDescent="0.25">
      <c r="A5548" s="1">
        <v>44317.07708333333</v>
      </c>
      <c r="B5548" t="s">
        <v>24</v>
      </c>
      <c r="C5548" t="s">
        <v>25</v>
      </c>
      <c r="D5548" t="s">
        <v>36</v>
      </c>
      <c r="E5548" t="s">
        <v>27</v>
      </c>
      <c r="F5548" t="s">
        <v>56</v>
      </c>
      <c r="G5548" t="s">
        <v>29</v>
      </c>
      <c r="H5548" t="s">
        <v>38</v>
      </c>
      <c r="I5548" t="s">
        <v>39</v>
      </c>
      <c r="J5548" t="s">
        <v>46</v>
      </c>
      <c r="K5548" t="s">
        <v>32</v>
      </c>
      <c r="L5548" t="s">
        <v>40</v>
      </c>
      <c r="M5548" t="s">
        <v>41</v>
      </c>
      <c r="N5548">
        <v>2</v>
      </c>
      <c r="O5548" t="s">
        <v>47</v>
      </c>
      <c r="P5548">
        <v>20</v>
      </c>
      <c r="Q5548">
        <v>0</v>
      </c>
      <c r="R5548">
        <v>0</v>
      </c>
      <c r="S5548">
        <v>10</v>
      </c>
      <c r="T5548">
        <v>10</v>
      </c>
      <c r="U5548">
        <v>30</v>
      </c>
      <c r="V5548">
        <v>1</v>
      </c>
      <c r="W5548">
        <v>7</v>
      </c>
      <c r="X5548">
        <v>5</v>
      </c>
      <c r="Y5548" t="s">
        <v>170</v>
      </c>
      <c r="Z5548" t="str">
        <f t="shared" ca="1" si="259"/>
        <v>Turismo</v>
      </c>
      <c r="AF5548" s="6">
        <f t="shared" ca="1" si="260"/>
        <v>3.2516763735861764E-2</v>
      </c>
      <c r="AH5548" t="str">
        <f t="shared" ca="1" si="261"/>
        <v>Albania</v>
      </c>
    </row>
    <row r="5549" spans="1:34" x14ac:dyDescent="0.25">
      <c r="A5549" s="1">
        <v>45186.826388888891</v>
      </c>
      <c r="B5549" t="s">
        <v>49</v>
      </c>
      <c r="C5549" t="s">
        <v>25</v>
      </c>
      <c r="D5549" t="s">
        <v>36</v>
      </c>
      <c r="E5549" t="s">
        <v>45</v>
      </c>
      <c r="F5549" t="s">
        <v>56</v>
      </c>
      <c r="G5549" t="s">
        <v>29</v>
      </c>
      <c r="H5549" t="s">
        <v>38</v>
      </c>
      <c r="I5549" t="s">
        <v>39</v>
      </c>
      <c r="J5549" t="s">
        <v>46</v>
      </c>
      <c r="K5549" t="s">
        <v>32</v>
      </c>
      <c r="L5549" t="s">
        <v>40</v>
      </c>
      <c r="M5549" t="s">
        <v>34</v>
      </c>
      <c r="N5549">
        <v>2</v>
      </c>
      <c r="O5549" t="s">
        <v>47</v>
      </c>
      <c r="P5549">
        <v>10</v>
      </c>
      <c r="Q5549">
        <v>0</v>
      </c>
      <c r="R5549">
        <v>0</v>
      </c>
      <c r="S5549">
        <v>10</v>
      </c>
      <c r="T5549">
        <v>0</v>
      </c>
      <c r="U5549">
        <v>20</v>
      </c>
      <c r="V5549">
        <v>19</v>
      </c>
      <c r="W5549">
        <v>1</v>
      </c>
      <c r="X5549">
        <v>9</v>
      </c>
      <c r="Y5549" t="s">
        <v>193</v>
      </c>
      <c r="Z5549" t="str">
        <f t="shared" ca="1" si="259"/>
        <v>Turismo</v>
      </c>
      <c r="AF5549" s="6">
        <f t="shared" ca="1" si="260"/>
        <v>0.77440403047255169</v>
      </c>
      <c r="AH5549" t="str">
        <f t="shared" ca="1" si="261"/>
        <v>Rumanía</v>
      </c>
    </row>
    <row r="5550" spans="1:34" x14ac:dyDescent="0.25">
      <c r="A5550" s="1">
        <v>44894.332638888889</v>
      </c>
      <c r="B5550" t="s">
        <v>24</v>
      </c>
      <c r="C5550" t="s">
        <v>25</v>
      </c>
      <c r="D5550" t="s">
        <v>26</v>
      </c>
      <c r="E5550" t="s">
        <v>27</v>
      </c>
      <c r="F5550" t="s">
        <v>65</v>
      </c>
      <c r="G5550" t="s">
        <v>29</v>
      </c>
      <c r="H5550" t="s">
        <v>38</v>
      </c>
      <c r="I5550" t="s">
        <v>61</v>
      </c>
      <c r="J5550" t="s">
        <v>31</v>
      </c>
      <c r="K5550" t="s">
        <v>32</v>
      </c>
      <c r="L5550" t="s">
        <v>40</v>
      </c>
      <c r="M5550" t="s">
        <v>41</v>
      </c>
      <c r="N5550">
        <v>2</v>
      </c>
      <c r="O5550" t="s">
        <v>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30</v>
      </c>
      <c r="V5550">
        <v>7</v>
      </c>
      <c r="W5550">
        <v>3</v>
      </c>
      <c r="X5550">
        <v>11</v>
      </c>
      <c r="Y5550" t="s">
        <v>157</v>
      </c>
      <c r="Z5550" t="str">
        <f t="shared" ca="1" si="259"/>
        <v>Otro</v>
      </c>
      <c r="AF5550" s="6">
        <f t="shared" ca="1" si="260"/>
        <v>9.1821733505488612E-2</v>
      </c>
      <c r="AH5550" t="str">
        <f t="shared" ca="1" si="261"/>
        <v>Albania</v>
      </c>
    </row>
    <row r="5551" spans="1:34" x14ac:dyDescent="0.25">
      <c r="A5551" s="1">
        <v>43365.826388888891</v>
      </c>
      <c r="B5551" t="s">
        <v>24</v>
      </c>
      <c r="C5551" t="s">
        <v>25</v>
      </c>
      <c r="D5551" t="s">
        <v>36</v>
      </c>
      <c r="E5551" t="s">
        <v>45</v>
      </c>
      <c r="F5551" t="s">
        <v>118</v>
      </c>
      <c r="G5551" t="s">
        <v>29</v>
      </c>
      <c r="H5551" t="s">
        <v>38</v>
      </c>
      <c r="I5551" t="s">
        <v>39</v>
      </c>
      <c r="J5551" t="s">
        <v>31</v>
      </c>
      <c r="K5551" t="s">
        <v>32</v>
      </c>
      <c r="L5551" t="s">
        <v>40</v>
      </c>
      <c r="M5551" t="s">
        <v>83</v>
      </c>
      <c r="N5551">
        <v>2</v>
      </c>
      <c r="O5551" t="s">
        <v>35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20</v>
      </c>
      <c r="V5551">
        <v>19</v>
      </c>
      <c r="W5551">
        <v>7</v>
      </c>
      <c r="X5551">
        <v>9</v>
      </c>
      <c r="Y5551" t="s">
        <v>162</v>
      </c>
      <c r="Z5551" t="str">
        <f t="shared" ca="1" si="259"/>
        <v>Turismo</v>
      </c>
      <c r="AF5551" s="6">
        <f t="shared" ca="1" si="260"/>
        <v>0.16559536643632689</v>
      </c>
      <c r="AH5551" t="str">
        <f t="shared" ca="1" si="261"/>
        <v>Azerbaiyán</v>
      </c>
    </row>
    <row r="5552" spans="1:34" x14ac:dyDescent="0.25">
      <c r="A5552" s="1">
        <v>44330.64166666667</v>
      </c>
      <c r="B5552" t="s">
        <v>24</v>
      </c>
      <c r="C5552" t="s">
        <v>25</v>
      </c>
      <c r="D5552" t="s">
        <v>26</v>
      </c>
      <c r="E5552" t="s">
        <v>27</v>
      </c>
      <c r="F5552" t="s">
        <v>28</v>
      </c>
      <c r="G5552" t="s">
        <v>29</v>
      </c>
      <c r="H5552" t="s">
        <v>38</v>
      </c>
      <c r="I5552" t="s">
        <v>30</v>
      </c>
      <c r="J5552" t="s">
        <v>46</v>
      </c>
      <c r="K5552" t="s">
        <v>53</v>
      </c>
      <c r="L5552" t="s">
        <v>40</v>
      </c>
      <c r="M5552" t="s">
        <v>34</v>
      </c>
      <c r="N5552">
        <v>2</v>
      </c>
      <c r="O5552" t="s">
        <v>75</v>
      </c>
      <c r="P5552">
        <v>10</v>
      </c>
      <c r="Q5552">
        <v>0</v>
      </c>
      <c r="R5552">
        <v>0</v>
      </c>
      <c r="S5552">
        <v>0</v>
      </c>
      <c r="T5552">
        <v>10</v>
      </c>
      <c r="U5552">
        <v>30</v>
      </c>
      <c r="V5552">
        <v>15</v>
      </c>
      <c r="W5552">
        <v>6</v>
      </c>
      <c r="X5552">
        <v>5</v>
      </c>
      <c r="Y5552" t="s">
        <v>195</v>
      </c>
      <c r="Z5552" t="str">
        <f t="shared" ca="1" si="259"/>
        <v>Camión</v>
      </c>
      <c r="AF5552" s="6">
        <f t="shared" ca="1" si="260"/>
        <v>0.59685831842264936</v>
      </c>
      <c r="AH5552" t="str">
        <f t="shared" ca="1" si="261"/>
        <v>Italia</v>
      </c>
    </row>
    <row r="5553" spans="1:34" x14ac:dyDescent="0.25">
      <c r="A5553" s="1">
        <v>43698.5625</v>
      </c>
      <c r="B5553" t="s">
        <v>24</v>
      </c>
      <c r="C5553" t="s">
        <v>25</v>
      </c>
      <c r="D5553" t="s">
        <v>26</v>
      </c>
      <c r="E5553" t="s">
        <v>27</v>
      </c>
      <c r="F5553" t="s">
        <v>37</v>
      </c>
      <c r="G5553" t="s">
        <v>29</v>
      </c>
      <c r="H5553" t="s">
        <v>38</v>
      </c>
      <c r="I5553" t="s">
        <v>39</v>
      </c>
      <c r="J5553" t="s">
        <v>31</v>
      </c>
      <c r="K5553" t="s">
        <v>32</v>
      </c>
      <c r="L5553" t="s">
        <v>40</v>
      </c>
      <c r="M5553" t="s">
        <v>34</v>
      </c>
      <c r="N5553">
        <v>2</v>
      </c>
      <c r="O5553" t="s">
        <v>35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</v>
      </c>
      <c r="V5553">
        <v>13</v>
      </c>
      <c r="W5553">
        <v>4</v>
      </c>
      <c r="X5553">
        <v>8</v>
      </c>
      <c r="Y5553" t="s">
        <v>195</v>
      </c>
      <c r="Z5553" t="str">
        <f t="shared" ca="1" si="259"/>
        <v>Turismo</v>
      </c>
      <c r="AF5553" s="6">
        <f t="shared" ca="1" si="260"/>
        <v>0.52512080013686657</v>
      </c>
      <c r="AH5553" t="str">
        <f t="shared" ca="1" si="261"/>
        <v>Islandia</v>
      </c>
    </row>
    <row r="5554" spans="1:34" x14ac:dyDescent="0.25">
      <c r="A5554" s="1">
        <v>45420.3125</v>
      </c>
      <c r="B5554" t="s">
        <v>24</v>
      </c>
      <c r="C5554" t="s">
        <v>25</v>
      </c>
      <c r="D5554" t="s">
        <v>26</v>
      </c>
      <c r="E5554" t="s">
        <v>27</v>
      </c>
      <c r="F5554" t="s">
        <v>43</v>
      </c>
      <c r="G5554" t="s">
        <v>29</v>
      </c>
      <c r="H5554" t="s">
        <v>38</v>
      </c>
      <c r="I5554" t="s">
        <v>39</v>
      </c>
      <c r="J5554" t="s">
        <v>31</v>
      </c>
      <c r="K5554" t="s">
        <v>32</v>
      </c>
      <c r="L5554" t="s">
        <v>33</v>
      </c>
      <c r="M5554" t="s">
        <v>114</v>
      </c>
      <c r="N5554">
        <v>2</v>
      </c>
      <c r="O5554" t="s">
        <v>35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30</v>
      </c>
      <c r="V5554">
        <v>7</v>
      </c>
      <c r="W5554">
        <v>4</v>
      </c>
      <c r="X5554">
        <v>5</v>
      </c>
      <c r="Y5554" t="s">
        <v>172</v>
      </c>
      <c r="Z5554" t="str">
        <f t="shared" ca="1" si="259"/>
        <v>Turismo</v>
      </c>
      <c r="AF5554" s="6">
        <f t="shared" ca="1" si="260"/>
        <v>0.92631039615394994</v>
      </c>
      <c r="AH5554" t="str">
        <f t="shared" ca="1" si="261"/>
        <v>Rumanía</v>
      </c>
    </row>
    <row r="5555" spans="1:34" x14ac:dyDescent="0.25">
      <c r="A5555" s="1">
        <v>45504.8125</v>
      </c>
      <c r="B5555" t="s">
        <v>24</v>
      </c>
      <c r="C5555" t="s">
        <v>25</v>
      </c>
      <c r="D5555" t="s">
        <v>26</v>
      </c>
      <c r="E5555" t="s">
        <v>27</v>
      </c>
      <c r="F5555" t="s">
        <v>28</v>
      </c>
      <c r="G5555" t="s">
        <v>29</v>
      </c>
      <c r="H5555" t="s">
        <v>38</v>
      </c>
      <c r="I5555" t="s">
        <v>39</v>
      </c>
      <c r="J5555" t="s">
        <v>46</v>
      </c>
      <c r="K5555" t="s">
        <v>32</v>
      </c>
      <c r="L5555" t="s">
        <v>40</v>
      </c>
      <c r="M5555" t="s">
        <v>41</v>
      </c>
      <c r="N5555">
        <v>2</v>
      </c>
      <c r="O5555" t="s">
        <v>47</v>
      </c>
      <c r="P5555">
        <v>10</v>
      </c>
      <c r="Q5555">
        <v>0</v>
      </c>
      <c r="R5555">
        <v>0</v>
      </c>
      <c r="S5555">
        <v>10</v>
      </c>
      <c r="T5555">
        <v>0</v>
      </c>
      <c r="U5555">
        <v>10</v>
      </c>
      <c r="V5555">
        <v>19</v>
      </c>
      <c r="W5555">
        <v>4</v>
      </c>
      <c r="X5555">
        <v>7</v>
      </c>
      <c r="Y5555" t="s">
        <v>195</v>
      </c>
      <c r="Z5555" t="str">
        <f t="shared" ca="1" si="259"/>
        <v>Otro</v>
      </c>
      <c r="AF5555" s="6">
        <f t="shared" ca="1" si="260"/>
        <v>0.81561678924376901</v>
      </c>
      <c r="AH5555" t="str">
        <f t="shared" ca="1" si="261"/>
        <v>Rumanía</v>
      </c>
    </row>
    <row r="5556" spans="1:34" x14ac:dyDescent="0.25">
      <c r="A5556" s="1">
        <v>44790.458333333336</v>
      </c>
      <c r="B5556" t="s">
        <v>24</v>
      </c>
      <c r="C5556" t="s">
        <v>25</v>
      </c>
      <c r="D5556" t="s">
        <v>26</v>
      </c>
      <c r="E5556" t="s">
        <v>27</v>
      </c>
      <c r="F5556" t="s">
        <v>65</v>
      </c>
      <c r="G5556" t="s">
        <v>29</v>
      </c>
      <c r="H5556" t="s">
        <v>38</v>
      </c>
      <c r="I5556" t="s">
        <v>39</v>
      </c>
      <c r="J5556" t="s">
        <v>46</v>
      </c>
      <c r="K5556" t="s">
        <v>32</v>
      </c>
      <c r="L5556" t="s">
        <v>40</v>
      </c>
      <c r="M5556" t="s">
        <v>58</v>
      </c>
      <c r="N5556">
        <v>2</v>
      </c>
      <c r="O5556" t="s">
        <v>47</v>
      </c>
      <c r="P5556">
        <v>40</v>
      </c>
      <c r="Q5556">
        <v>0</v>
      </c>
      <c r="R5556">
        <v>0</v>
      </c>
      <c r="S5556">
        <v>30</v>
      </c>
      <c r="T5556">
        <v>10</v>
      </c>
      <c r="U5556">
        <v>0</v>
      </c>
      <c r="V5556">
        <v>11</v>
      </c>
      <c r="W5556">
        <v>4</v>
      </c>
      <c r="X5556">
        <v>8</v>
      </c>
      <c r="Y5556" t="s">
        <v>195</v>
      </c>
      <c r="Z5556" t="str">
        <f t="shared" ca="1" si="259"/>
        <v>Turismo</v>
      </c>
      <c r="AF5556" s="6">
        <f t="shared" ca="1" si="260"/>
        <v>0.6516927334803535</v>
      </c>
      <c r="AH5556" t="str">
        <f t="shared" ca="1" si="261"/>
        <v>Noruega</v>
      </c>
    </row>
    <row r="5557" spans="1:34" x14ac:dyDescent="0.25">
      <c r="A5557" s="1">
        <v>43032.393055555556</v>
      </c>
      <c r="B5557" t="s">
        <v>59</v>
      </c>
      <c r="C5557" t="s">
        <v>50</v>
      </c>
      <c r="D5557" t="s">
        <v>26</v>
      </c>
      <c r="E5557" t="s">
        <v>27</v>
      </c>
      <c r="F5557" t="s">
        <v>56</v>
      </c>
      <c r="G5557" t="s">
        <v>29</v>
      </c>
      <c r="H5557" t="s">
        <v>52</v>
      </c>
      <c r="I5557" t="s">
        <v>39</v>
      </c>
      <c r="J5557" t="s">
        <v>46</v>
      </c>
      <c r="K5557" t="s">
        <v>32</v>
      </c>
      <c r="L5557" t="s">
        <v>40</v>
      </c>
      <c r="M5557" t="s">
        <v>58</v>
      </c>
      <c r="N5557">
        <v>2</v>
      </c>
      <c r="O5557" t="s">
        <v>35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40</v>
      </c>
      <c r="V5557">
        <v>9</v>
      </c>
      <c r="W5557">
        <v>3</v>
      </c>
      <c r="X5557">
        <v>10</v>
      </c>
      <c r="Y5557" t="s">
        <v>173</v>
      </c>
      <c r="Z5557" t="str">
        <f t="shared" ca="1" si="259"/>
        <v>Turismo</v>
      </c>
      <c r="AF5557" s="6">
        <f t="shared" ca="1" si="260"/>
        <v>0.79301840401256463</v>
      </c>
      <c r="AH5557" t="str">
        <f t="shared" ca="1" si="261"/>
        <v>Rumanía</v>
      </c>
    </row>
    <row r="5558" spans="1:34" x14ac:dyDescent="0.25">
      <c r="A5558" s="1">
        <v>42979.606249999997</v>
      </c>
      <c r="B5558" t="s">
        <v>59</v>
      </c>
      <c r="C5558" t="s">
        <v>25</v>
      </c>
      <c r="D5558" t="s">
        <v>26</v>
      </c>
      <c r="E5558" t="s">
        <v>45</v>
      </c>
      <c r="F5558" t="s">
        <v>56</v>
      </c>
      <c r="G5558" t="s">
        <v>29</v>
      </c>
      <c r="H5558" t="s">
        <v>38</v>
      </c>
      <c r="I5558" t="s">
        <v>39</v>
      </c>
      <c r="J5558" t="s">
        <v>31</v>
      </c>
      <c r="K5558" t="s">
        <v>32</v>
      </c>
      <c r="L5558" t="s">
        <v>33</v>
      </c>
      <c r="M5558" t="s">
        <v>58</v>
      </c>
      <c r="N5558">
        <v>2</v>
      </c>
      <c r="O5558" t="s">
        <v>35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30</v>
      </c>
      <c r="V5558">
        <v>14</v>
      </c>
      <c r="W5558">
        <v>6</v>
      </c>
      <c r="X5558">
        <v>9</v>
      </c>
      <c r="Y5558" t="s">
        <v>179</v>
      </c>
      <c r="Z5558" t="str">
        <f t="shared" ca="1" si="259"/>
        <v>Otro</v>
      </c>
      <c r="AF5558" s="6">
        <f t="shared" ca="1" si="260"/>
        <v>0.28994721843418425</v>
      </c>
      <c r="AH5558" t="str">
        <f t="shared" ca="1" si="261"/>
        <v>Eslovenia</v>
      </c>
    </row>
    <row r="5559" spans="1:34" x14ac:dyDescent="0.25">
      <c r="A5559" s="1">
        <v>44874.729166666664</v>
      </c>
      <c r="B5559" t="s">
        <v>24</v>
      </c>
      <c r="C5559" t="s">
        <v>25</v>
      </c>
      <c r="D5559" t="s">
        <v>26</v>
      </c>
      <c r="E5559" t="s">
        <v>27</v>
      </c>
      <c r="F5559" t="s">
        <v>37</v>
      </c>
      <c r="G5559" t="s">
        <v>29</v>
      </c>
      <c r="H5559" t="s">
        <v>30</v>
      </c>
      <c r="I5559" t="s">
        <v>30</v>
      </c>
      <c r="J5559" t="s">
        <v>31</v>
      </c>
      <c r="K5559" t="s">
        <v>32</v>
      </c>
      <c r="L5559" t="s">
        <v>33</v>
      </c>
      <c r="M5559" t="s">
        <v>58</v>
      </c>
      <c r="N5559">
        <v>2</v>
      </c>
      <c r="O5559" t="s">
        <v>35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50</v>
      </c>
      <c r="V5559">
        <v>17</v>
      </c>
      <c r="W5559">
        <v>4</v>
      </c>
      <c r="X5559">
        <v>11</v>
      </c>
      <c r="Y5559" t="s">
        <v>157</v>
      </c>
      <c r="Z5559" t="str">
        <f t="shared" ca="1" si="259"/>
        <v>Turismo</v>
      </c>
      <c r="AF5559" s="6">
        <f t="shared" ca="1" si="260"/>
        <v>0.74830129167356385</v>
      </c>
      <c r="AH5559" t="str">
        <f t="shared" ca="1" si="261"/>
        <v>Portugal</v>
      </c>
    </row>
    <row r="5560" spans="1:34" x14ac:dyDescent="0.25">
      <c r="A5560" s="1">
        <v>44767.459027777775</v>
      </c>
      <c r="B5560" t="s">
        <v>49</v>
      </c>
      <c r="C5560" t="s">
        <v>25</v>
      </c>
      <c r="D5560" t="s">
        <v>26</v>
      </c>
      <c r="E5560" t="s">
        <v>27</v>
      </c>
      <c r="F5560" t="s">
        <v>28</v>
      </c>
      <c r="G5560" t="s">
        <v>29</v>
      </c>
      <c r="H5560" t="s">
        <v>38</v>
      </c>
      <c r="I5560" t="s">
        <v>39</v>
      </c>
      <c r="J5560" t="s">
        <v>46</v>
      </c>
      <c r="K5560" t="s">
        <v>32</v>
      </c>
      <c r="L5560" t="s">
        <v>33</v>
      </c>
      <c r="M5560" t="s">
        <v>58</v>
      </c>
      <c r="N5560">
        <v>2</v>
      </c>
      <c r="O5560" t="s">
        <v>35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20</v>
      </c>
      <c r="V5560">
        <v>11</v>
      </c>
      <c r="W5560">
        <v>2</v>
      </c>
      <c r="X5560">
        <v>7</v>
      </c>
      <c r="Y5560" t="s">
        <v>195</v>
      </c>
      <c r="Z5560" t="str">
        <f t="shared" ca="1" si="259"/>
        <v>Camión</v>
      </c>
      <c r="AF5560" s="6">
        <f t="shared" ca="1" si="260"/>
        <v>0.49932915098485564</v>
      </c>
      <c r="AH5560" t="str">
        <f t="shared" ca="1" si="261"/>
        <v>Islandia</v>
      </c>
    </row>
    <row r="5561" spans="1:34" x14ac:dyDescent="0.25">
      <c r="A5561" s="1">
        <v>44265.479166666664</v>
      </c>
      <c r="B5561" t="s">
        <v>24</v>
      </c>
      <c r="C5561" t="s">
        <v>30</v>
      </c>
      <c r="D5561" t="s">
        <v>26</v>
      </c>
      <c r="E5561" t="s">
        <v>54</v>
      </c>
      <c r="F5561" t="s">
        <v>28</v>
      </c>
      <c r="G5561" t="s">
        <v>29</v>
      </c>
      <c r="H5561" t="s">
        <v>30</v>
      </c>
      <c r="I5561" t="s">
        <v>30</v>
      </c>
      <c r="J5561" t="s">
        <v>31</v>
      </c>
      <c r="K5561" t="s">
        <v>32</v>
      </c>
      <c r="L5561" t="s">
        <v>33</v>
      </c>
      <c r="M5561" t="s">
        <v>34</v>
      </c>
      <c r="N5561">
        <v>2</v>
      </c>
      <c r="O5561" t="s">
        <v>35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20</v>
      </c>
      <c r="V5561">
        <v>11</v>
      </c>
      <c r="W5561">
        <v>4</v>
      </c>
      <c r="X5561">
        <v>3</v>
      </c>
      <c r="Y5561" t="s">
        <v>195</v>
      </c>
      <c r="Z5561" t="str">
        <f t="shared" ca="1" si="259"/>
        <v>Turismo</v>
      </c>
      <c r="AF5561" s="6">
        <f t="shared" ca="1" si="260"/>
        <v>0.26704917358747271</v>
      </c>
      <c r="AH5561" t="str">
        <f t="shared" ca="1" si="261"/>
        <v>Eslovenia</v>
      </c>
    </row>
    <row r="5562" spans="1:34" x14ac:dyDescent="0.25">
      <c r="A5562" s="1">
        <v>42893.412499999999</v>
      </c>
      <c r="B5562" t="s">
        <v>24</v>
      </c>
      <c r="C5562" t="s">
        <v>25</v>
      </c>
      <c r="D5562" t="s">
        <v>26</v>
      </c>
      <c r="E5562" t="s">
        <v>42</v>
      </c>
      <c r="F5562" t="s">
        <v>80</v>
      </c>
      <c r="G5562" t="s">
        <v>29</v>
      </c>
      <c r="H5562" t="s">
        <v>38</v>
      </c>
      <c r="I5562" t="s">
        <v>39</v>
      </c>
      <c r="J5562" t="s">
        <v>46</v>
      </c>
      <c r="K5562" t="s">
        <v>32</v>
      </c>
      <c r="L5562" t="s">
        <v>40</v>
      </c>
      <c r="M5562" t="s">
        <v>44</v>
      </c>
      <c r="N5562">
        <v>2</v>
      </c>
      <c r="O5562" t="s">
        <v>35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20</v>
      </c>
      <c r="V5562">
        <v>9</v>
      </c>
      <c r="W5562">
        <v>4</v>
      </c>
      <c r="X5562">
        <v>6</v>
      </c>
      <c r="Y5562" t="s">
        <v>179</v>
      </c>
      <c r="Z5562" t="str">
        <f t="shared" ca="1" si="259"/>
        <v>Turismo</v>
      </c>
      <c r="AF5562" s="6">
        <f t="shared" ca="1" si="260"/>
        <v>4.6852772327013459E-2</v>
      </c>
      <c r="AH5562" t="str">
        <f t="shared" ca="1" si="261"/>
        <v>Albania</v>
      </c>
    </row>
    <row r="5563" spans="1:34" x14ac:dyDescent="0.25">
      <c r="A5563" s="1">
        <v>45025.5625</v>
      </c>
      <c r="B5563" t="s">
        <v>24</v>
      </c>
      <c r="C5563" t="s">
        <v>25</v>
      </c>
      <c r="D5563" t="s">
        <v>26</v>
      </c>
      <c r="E5563" t="s">
        <v>42</v>
      </c>
      <c r="F5563" t="s">
        <v>28</v>
      </c>
      <c r="G5563" t="s">
        <v>29</v>
      </c>
      <c r="H5563" t="s">
        <v>38</v>
      </c>
      <c r="I5563" t="s">
        <v>39</v>
      </c>
      <c r="J5563" t="s">
        <v>46</v>
      </c>
      <c r="K5563" t="s">
        <v>32</v>
      </c>
      <c r="L5563" t="s">
        <v>33</v>
      </c>
      <c r="M5563" t="s">
        <v>34</v>
      </c>
      <c r="N5563">
        <v>2</v>
      </c>
      <c r="O5563" t="s">
        <v>75</v>
      </c>
      <c r="P5563">
        <v>20</v>
      </c>
      <c r="Q5563">
        <v>0</v>
      </c>
      <c r="R5563">
        <v>0</v>
      </c>
      <c r="S5563">
        <v>0</v>
      </c>
      <c r="T5563">
        <v>20</v>
      </c>
      <c r="U5563">
        <v>30</v>
      </c>
      <c r="V5563">
        <v>13</v>
      </c>
      <c r="W5563">
        <v>1</v>
      </c>
      <c r="X5563">
        <v>4</v>
      </c>
      <c r="Y5563" t="s">
        <v>172</v>
      </c>
      <c r="Z5563" t="str">
        <f t="shared" ca="1" si="259"/>
        <v>Turismo</v>
      </c>
      <c r="AF5563" s="6">
        <f t="shared" ca="1" si="260"/>
        <v>0.80016919951762</v>
      </c>
      <c r="AH5563" t="str">
        <f t="shared" ca="1" si="261"/>
        <v>Rumanía</v>
      </c>
    </row>
    <row r="5564" spans="1:34" x14ac:dyDescent="0.25">
      <c r="A5564" s="1">
        <v>44867.815972222219</v>
      </c>
      <c r="B5564" t="s">
        <v>24</v>
      </c>
      <c r="C5564" t="s">
        <v>25</v>
      </c>
      <c r="D5564" t="s">
        <v>36</v>
      </c>
      <c r="E5564" t="s">
        <v>45</v>
      </c>
      <c r="F5564" t="s">
        <v>28</v>
      </c>
      <c r="G5564" t="s">
        <v>29</v>
      </c>
      <c r="H5564" t="s">
        <v>38</v>
      </c>
      <c r="I5564" t="s">
        <v>39</v>
      </c>
      <c r="J5564" t="s">
        <v>46</v>
      </c>
      <c r="K5564" t="s">
        <v>32</v>
      </c>
      <c r="L5564" t="s">
        <v>40</v>
      </c>
      <c r="M5564" t="s">
        <v>83</v>
      </c>
      <c r="N5564">
        <v>2</v>
      </c>
      <c r="O5564" t="s">
        <v>35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20</v>
      </c>
      <c r="V5564">
        <v>19</v>
      </c>
      <c r="W5564">
        <v>4</v>
      </c>
      <c r="X5564">
        <v>11</v>
      </c>
      <c r="Y5564" t="s">
        <v>173</v>
      </c>
      <c r="Z5564" t="str">
        <f t="shared" ca="1" si="259"/>
        <v>Bus</v>
      </c>
      <c r="AF5564" s="6">
        <f t="shared" ca="1" si="260"/>
        <v>0.94016415450781887</v>
      </c>
      <c r="AH5564" t="str">
        <f t="shared" ca="1" si="261"/>
        <v>Rumanía</v>
      </c>
    </row>
    <row r="5565" spans="1:34" x14ac:dyDescent="0.25">
      <c r="A5565" s="1">
        <v>45161.36041666667</v>
      </c>
      <c r="B5565" t="s">
        <v>49</v>
      </c>
      <c r="C5565" t="s">
        <v>25</v>
      </c>
      <c r="D5565" t="s">
        <v>26</v>
      </c>
      <c r="E5565" t="s">
        <v>42</v>
      </c>
      <c r="F5565" t="s">
        <v>56</v>
      </c>
      <c r="G5565" t="s">
        <v>29</v>
      </c>
      <c r="H5565" t="s">
        <v>38</v>
      </c>
      <c r="I5565" t="s">
        <v>39</v>
      </c>
      <c r="J5565" t="s">
        <v>31</v>
      </c>
      <c r="K5565" t="s">
        <v>53</v>
      </c>
      <c r="L5565" t="s">
        <v>40</v>
      </c>
      <c r="M5565" t="s">
        <v>44</v>
      </c>
      <c r="N5565">
        <v>2</v>
      </c>
      <c r="O5565" t="s">
        <v>35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20</v>
      </c>
      <c r="V5565">
        <v>8</v>
      </c>
      <c r="W5565">
        <v>4</v>
      </c>
      <c r="X5565">
        <v>8</v>
      </c>
      <c r="Y5565" t="s">
        <v>161</v>
      </c>
      <c r="Z5565" t="str">
        <f t="shared" ca="1" si="259"/>
        <v>Turismo</v>
      </c>
      <c r="AF5565" s="6">
        <f t="shared" ca="1" si="260"/>
        <v>0.76184653383920897</v>
      </c>
      <c r="AH5565" t="str">
        <f t="shared" ca="1" si="261"/>
        <v>Rumanía</v>
      </c>
    </row>
    <row r="5566" spans="1:34" x14ac:dyDescent="0.25">
      <c r="A5566" s="1">
        <v>44644.684027777781</v>
      </c>
      <c r="B5566" t="s">
        <v>49</v>
      </c>
      <c r="C5566" t="s">
        <v>79</v>
      </c>
      <c r="D5566" t="s">
        <v>26</v>
      </c>
      <c r="E5566" t="s">
        <v>27</v>
      </c>
      <c r="F5566" t="s">
        <v>28</v>
      </c>
      <c r="G5566" t="s">
        <v>29</v>
      </c>
      <c r="H5566" t="s">
        <v>38</v>
      </c>
      <c r="I5566" t="s">
        <v>39</v>
      </c>
      <c r="J5566" t="s">
        <v>46</v>
      </c>
      <c r="K5566" t="s">
        <v>32</v>
      </c>
      <c r="L5566" t="s">
        <v>40</v>
      </c>
      <c r="M5566" t="s">
        <v>34</v>
      </c>
      <c r="N5566">
        <v>2</v>
      </c>
      <c r="O5566" t="s">
        <v>35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20</v>
      </c>
      <c r="V5566">
        <v>16</v>
      </c>
      <c r="W5566">
        <v>5</v>
      </c>
      <c r="X5566">
        <v>3</v>
      </c>
      <c r="Y5566" t="s">
        <v>195</v>
      </c>
      <c r="Z5566" t="str">
        <f t="shared" ca="1" si="259"/>
        <v>Otro</v>
      </c>
      <c r="AF5566" s="6">
        <f t="shared" ca="1" si="260"/>
        <v>0.43516162297074024</v>
      </c>
      <c r="AH5566" t="str">
        <f t="shared" ca="1" si="261"/>
        <v>España</v>
      </c>
    </row>
    <row r="5567" spans="1:34" x14ac:dyDescent="0.25">
      <c r="A5567" s="1">
        <v>44633.291666666664</v>
      </c>
      <c r="B5567" t="s">
        <v>49</v>
      </c>
      <c r="C5567" t="s">
        <v>25</v>
      </c>
      <c r="D5567" t="s">
        <v>26</v>
      </c>
      <c r="E5567" t="s">
        <v>27</v>
      </c>
      <c r="F5567" t="s">
        <v>28</v>
      </c>
      <c r="G5567" t="s">
        <v>29</v>
      </c>
      <c r="H5567" t="s">
        <v>38</v>
      </c>
      <c r="I5567" t="s">
        <v>39</v>
      </c>
      <c r="J5567" t="s">
        <v>31</v>
      </c>
      <c r="K5567" t="s">
        <v>32</v>
      </c>
      <c r="L5567" t="s">
        <v>40</v>
      </c>
      <c r="M5567" t="s">
        <v>58</v>
      </c>
      <c r="N5567">
        <v>2</v>
      </c>
      <c r="O5567" t="s">
        <v>35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20</v>
      </c>
      <c r="V5567">
        <v>7</v>
      </c>
      <c r="W5567">
        <v>1</v>
      </c>
      <c r="X5567">
        <v>3</v>
      </c>
      <c r="Y5567" t="s">
        <v>179</v>
      </c>
      <c r="Z5567" t="str">
        <f t="shared" ca="1" si="259"/>
        <v>Turismo</v>
      </c>
      <c r="AF5567" s="6">
        <f t="shared" ca="1" si="260"/>
        <v>0.68575503177778252</v>
      </c>
      <c r="AH5567" t="str">
        <f t="shared" ca="1" si="261"/>
        <v>Países Bajos</v>
      </c>
    </row>
    <row r="5568" spans="1:34" x14ac:dyDescent="0.25">
      <c r="A5568" s="1">
        <v>44567.635416666664</v>
      </c>
      <c r="B5568" t="s">
        <v>24</v>
      </c>
      <c r="C5568" t="s">
        <v>25</v>
      </c>
      <c r="D5568" t="s">
        <v>26</v>
      </c>
      <c r="E5568" t="s">
        <v>42</v>
      </c>
      <c r="F5568" t="s">
        <v>37</v>
      </c>
      <c r="G5568" t="s">
        <v>29</v>
      </c>
      <c r="H5568" t="s">
        <v>38</v>
      </c>
      <c r="I5568" t="s">
        <v>39</v>
      </c>
      <c r="J5568" t="s">
        <v>31</v>
      </c>
      <c r="K5568" t="s">
        <v>32</v>
      </c>
      <c r="L5568" t="s">
        <v>40</v>
      </c>
      <c r="M5568" t="s">
        <v>34</v>
      </c>
      <c r="N5568">
        <v>2</v>
      </c>
      <c r="O5568" t="s">
        <v>35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20</v>
      </c>
      <c r="V5568">
        <v>15</v>
      </c>
      <c r="W5568">
        <v>5</v>
      </c>
      <c r="X5568">
        <v>1</v>
      </c>
      <c r="Y5568" t="s">
        <v>173</v>
      </c>
      <c r="Z5568" t="str">
        <f t="shared" ca="1" si="259"/>
        <v>Turismo</v>
      </c>
      <c r="AF5568" s="6">
        <f t="shared" ca="1" si="260"/>
        <v>0.43210895542156647</v>
      </c>
      <c r="AH5568" t="str">
        <f t="shared" ca="1" si="261"/>
        <v>España</v>
      </c>
    </row>
    <row r="5569" spans="1:34" x14ac:dyDescent="0.25">
      <c r="A5569" s="1">
        <v>44530.53125</v>
      </c>
      <c r="B5569" t="s">
        <v>24</v>
      </c>
      <c r="C5569" t="s">
        <v>25</v>
      </c>
      <c r="D5569" t="s">
        <v>26</v>
      </c>
      <c r="E5569" t="s">
        <v>42</v>
      </c>
      <c r="F5569" t="s">
        <v>28</v>
      </c>
      <c r="G5569" t="s">
        <v>29</v>
      </c>
      <c r="H5569" t="s">
        <v>38</v>
      </c>
      <c r="I5569" t="s">
        <v>39</v>
      </c>
      <c r="J5569" t="s">
        <v>31</v>
      </c>
      <c r="K5569" t="s">
        <v>32</v>
      </c>
      <c r="L5569" t="s">
        <v>40</v>
      </c>
      <c r="M5569" t="s">
        <v>82</v>
      </c>
      <c r="N5569">
        <v>2</v>
      </c>
      <c r="O5569" t="s">
        <v>35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20</v>
      </c>
      <c r="V5569">
        <v>12</v>
      </c>
      <c r="W5569">
        <v>3</v>
      </c>
      <c r="X5569">
        <v>11</v>
      </c>
      <c r="Y5569" t="s">
        <v>191</v>
      </c>
      <c r="Z5569" t="str">
        <f t="shared" ca="1" si="259"/>
        <v>Turismo</v>
      </c>
      <c r="AF5569" s="6">
        <f t="shared" ca="1" si="260"/>
        <v>0.10825697523382438</v>
      </c>
      <c r="AH5569" t="str">
        <f t="shared" ca="1" si="261"/>
        <v>Albania</v>
      </c>
    </row>
    <row r="5570" spans="1:34" x14ac:dyDescent="0.25">
      <c r="A5570" s="1">
        <v>42955.71875</v>
      </c>
      <c r="B5570" t="s">
        <v>49</v>
      </c>
      <c r="C5570" t="s">
        <v>25</v>
      </c>
      <c r="D5570" t="s">
        <v>26</v>
      </c>
      <c r="E5570" t="s">
        <v>42</v>
      </c>
      <c r="F5570" t="s">
        <v>28</v>
      </c>
      <c r="G5570" t="s">
        <v>29</v>
      </c>
      <c r="H5570" t="s">
        <v>38</v>
      </c>
      <c r="I5570" t="s">
        <v>39</v>
      </c>
      <c r="J5570" t="s">
        <v>46</v>
      </c>
      <c r="K5570" t="s">
        <v>32</v>
      </c>
      <c r="L5570" t="s">
        <v>40</v>
      </c>
      <c r="M5570" t="s">
        <v>131</v>
      </c>
      <c r="N5570">
        <v>2</v>
      </c>
      <c r="O5570" t="s">
        <v>47</v>
      </c>
      <c r="P5570">
        <v>40</v>
      </c>
      <c r="Q5570">
        <v>0</v>
      </c>
      <c r="R5570">
        <v>0</v>
      </c>
      <c r="S5570">
        <v>40</v>
      </c>
      <c r="T5570">
        <v>0</v>
      </c>
      <c r="U5570">
        <v>0</v>
      </c>
      <c r="V5570">
        <v>17</v>
      </c>
      <c r="W5570">
        <v>3</v>
      </c>
      <c r="X5570">
        <v>8</v>
      </c>
      <c r="Y5570" t="s">
        <v>195</v>
      </c>
      <c r="Z5570" t="str">
        <f t="shared" ref="Z5570:Z5633" ca="1" si="262">IF(RAND()&lt;=0.68,"Turismo",CHOOSE((RANDBETWEEN(1,4)),"Camión","Motocicleta","Bus","Otro"))</f>
        <v>Turismo</v>
      </c>
      <c r="AF5570" s="6">
        <f t="shared" ca="1" si="260"/>
        <v>0.26525389436983815</v>
      </c>
      <c r="AH5570" t="str">
        <f t="shared" ca="1" si="261"/>
        <v>Eslovenia</v>
      </c>
    </row>
    <row r="5571" spans="1:34" x14ac:dyDescent="0.25">
      <c r="A5571" s="1">
        <v>44836.680555555555</v>
      </c>
      <c r="B5571" t="s">
        <v>24</v>
      </c>
      <c r="C5571" t="s">
        <v>25</v>
      </c>
      <c r="D5571" t="s">
        <v>26</v>
      </c>
      <c r="E5571" t="s">
        <v>27</v>
      </c>
      <c r="F5571" t="s">
        <v>37</v>
      </c>
      <c r="G5571" t="s">
        <v>29</v>
      </c>
      <c r="H5571" t="s">
        <v>38</v>
      </c>
      <c r="I5571" t="s">
        <v>39</v>
      </c>
      <c r="J5571" t="s">
        <v>46</v>
      </c>
      <c r="K5571" t="s">
        <v>32</v>
      </c>
      <c r="L5571" t="s">
        <v>33</v>
      </c>
      <c r="M5571" t="s">
        <v>58</v>
      </c>
      <c r="N5571">
        <v>2</v>
      </c>
      <c r="O5571" t="s">
        <v>35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</v>
      </c>
      <c r="V5571">
        <v>16</v>
      </c>
      <c r="W5571">
        <v>1</v>
      </c>
      <c r="X5571">
        <v>10</v>
      </c>
      <c r="Y5571" t="s">
        <v>179</v>
      </c>
      <c r="Z5571" t="str">
        <f t="shared" ca="1" si="262"/>
        <v>Turismo</v>
      </c>
      <c r="AF5571" s="6">
        <f t="shared" ref="AF5571:AF5634" ca="1" si="263">RAND()</f>
        <v>0.54745221983172387</v>
      </c>
      <c r="AH5571" t="str">
        <f t="shared" ref="AH5571:AH5634" ca="1" si="264">INDEX($AC$2:$AC$45, MATCH(AF5571, $AE$2:$AE$45, 1))</f>
        <v>Islandia</v>
      </c>
    </row>
    <row r="5572" spans="1:34" x14ac:dyDescent="0.25">
      <c r="A5572" s="1">
        <v>43751.166666666664</v>
      </c>
      <c r="B5572" t="s">
        <v>24</v>
      </c>
      <c r="C5572" t="s">
        <v>25</v>
      </c>
      <c r="D5572" t="s">
        <v>36</v>
      </c>
      <c r="E5572" t="s">
        <v>27</v>
      </c>
      <c r="F5572" t="s">
        <v>28</v>
      </c>
      <c r="G5572" t="s">
        <v>29</v>
      </c>
      <c r="H5572" t="s">
        <v>38</v>
      </c>
      <c r="I5572" t="s">
        <v>30</v>
      </c>
      <c r="J5572" t="s">
        <v>31</v>
      </c>
      <c r="K5572" t="s">
        <v>32</v>
      </c>
      <c r="L5572" t="s">
        <v>73</v>
      </c>
      <c r="M5572" t="s">
        <v>41</v>
      </c>
      <c r="N5572">
        <v>2</v>
      </c>
      <c r="O5572" t="s">
        <v>35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20</v>
      </c>
      <c r="V5572">
        <v>4</v>
      </c>
      <c r="W5572">
        <v>1</v>
      </c>
      <c r="X5572">
        <v>10</v>
      </c>
      <c r="Y5572" t="s">
        <v>195</v>
      </c>
      <c r="Z5572" t="str">
        <f t="shared" ca="1" si="262"/>
        <v>Turismo</v>
      </c>
      <c r="AF5572" s="6">
        <f t="shared" ca="1" si="263"/>
        <v>1.9139953852053471E-2</v>
      </c>
      <c r="AH5572" t="str">
        <f t="shared" ca="1" si="264"/>
        <v>Albania</v>
      </c>
    </row>
    <row r="5573" spans="1:34" x14ac:dyDescent="0.25">
      <c r="A5573" s="1">
        <v>43460.503472222219</v>
      </c>
      <c r="B5573" t="s">
        <v>49</v>
      </c>
      <c r="C5573" t="s">
        <v>25</v>
      </c>
      <c r="D5573" t="s">
        <v>26</v>
      </c>
      <c r="E5573" t="s">
        <v>42</v>
      </c>
      <c r="F5573" t="s">
        <v>56</v>
      </c>
      <c r="G5573" t="s">
        <v>29</v>
      </c>
      <c r="H5573" t="s">
        <v>38</v>
      </c>
      <c r="I5573" t="s">
        <v>39</v>
      </c>
      <c r="J5573" t="s">
        <v>46</v>
      </c>
      <c r="K5573" t="s">
        <v>32</v>
      </c>
      <c r="L5573" t="s">
        <v>40</v>
      </c>
      <c r="M5573" t="s">
        <v>44</v>
      </c>
      <c r="N5573">
        <v>2</v>
      </c>
      <c r="O5573" t="s">
        <v>47</v>
      </c>
      <c r="P5573">
        <v>10</v>
      </c>
      <c r="Q5573">
        <v>0</v>
      </c>
      <c r="R5573">
        <v>0</v>
      </c>
      <c r="S5573">
        <v>10</v>
      </c>
      <c r="T5573">
        <v>0</v>
      </c>
      <c r="U5573">
        <v>20</v>
      </c>
      <c r="V5573">
        <v>12</v>
      </c>
      <c r="W5573">
        <v>4</v>
      </c>
      <c r="X5573">
        <v>12</v>
      </c>
      <c r="Y5573" t="s">
        <v>179</v>
      </c>
      <c r="Z5573" t="str">
        <f t="shared" ca="1" si="262"/>
        <v>Turismo</v>
      </c>
      <c r="AF5573" s="6">
        <f t="shared" ca="1" si="263"/>
        <v>0.54396191166015173</v>
      </c>
      <c r="AH5573" t="str">
        <f t="shared" ca="1" si="264"/>
        <v>Islandia</v>
      </c>
    </row>
    <row r="5574" spans="1:34" x14ac:dyDescent="0.25">
      <c r="A5574" s="1">
        <v>45292.513888888891</v>
      </c>
      <c r="B5574" t="s">
        <v>24</v>
      </c>
      <c r="C5574" t="s">
        <v>25</v>
      </c>
      <c r="D5574" t="s">
        <v>26</v>
      </c>
      <c r="E5574" t="s">
        <v>45</v>
      </c>
      <c r="F5574" t="s">
        <v>37</v>
      </c>
      <c r="G5574" t="s">
        <v>29</v>
      </c>
      <c r="H5574" t="s">
        <v>38</v>
      </c>
      <c r="I5574" t="s">
        <v>39</v>
      </c>
      <c r="J5574" t="s">
        <v>46</v>
      </c>
      <c r="K5574" t="s">
        <v>32</v>
      </c>
      <c r="L5574" t="s">
        <v>40</v>
      </c>
      <c r="M5574" t="s">
        <v>34</v>
      </c>
      <c r="N5574">
        <v>2</v>
      </c>
      <c r="O5574" t="s">
        <v>47</v>
      </c>
      <c r="P5574">
        <v>40</v>
      </c>
      <c r="Q5574">
        <v>0</v>
      </c>
      <c r="R5574">
        <v>0</v>
      </c>
      <c r="S5574">
        <v>20</v>
      </c>
      <c r="T5574">
        <v>20</v>
      </c>
      <c r="U5574">
        <v>20</v>
      </c>
      <c r="V5574">
        <v>12</v>
      </c>
      <c r="W5574">
        <v>2</v>
      </c>
      <c r="X5574">
        <v>1</v>
      </c>
      <c r="Y5574" t="s">
        <v>192</v>
      </c>
      <c r="Z5574" t="str">
        <f t="shared" ca="1" si="262"/>
        <v>Bus</v>
      </c>
      <c r="AF5574" s="6">
        <f t="shared" ca="1" si="263"/>
        <v>0.49901005673213683</v>
      </c>
      <c r="AH5574" t="str">
        <f t="shared" ca="1" si="264"/>
        <v>Islandia</v>
      </c>
    </row>
    <row r="5575" spans="1:34" x14ac:dyDescent="0.25">
      <c r="A5575" s="1">
        <v>45102.21875</v>
      </c>
      <c r="B5575" t="s">
        <v>24</v>
      </c>
      <c r="C5575" t="s">
        <v>79</v>
      </c>
      <c r="D5575" t="s">
        <v>36</v>
      </c>
      <c r="E5575" t="s">
        <v>45</v>
      </c>
      <c r="F5575" t="s">
        <v>37</v>
      </c>
      <c r="G5575" t="s">
        <v>29</v>
      </c>
      <c r="H5575" t="s">
        <v>38</v>
      </c>
      <c r="I5575" t="s">
        <v>39</v>
      </c>
      <c r="J5575" t="s">
        <v>31</v>
      </c>
      <c r="K5575" t="s">
        <v>32</v>
      </c>
      <c r="L5575" t="s">
        <v>40</v>
      </c>
      <c r="M5575" t="s">
        <v>58</v>
      </c>
      <c r="N5575">
        <v>2</v>
      </c>
      <c r="O5575" t="s">
        <v>35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20</v>
      </c>
      <c r="V5575">
        <v>5</v>
      </c>
      <c r="W5575">
        <v>1</v>
      </c>
      <c r="X5575">
        <v>6</v>
      </c>
      <c r="Y5575" t="s">
        <v>176</v>
      </c>
      <c r="Z5575" t="str">
        <f t="shared" ca="1" si="262"/>
        <v>Turismo</v>
      </c>
      <c r="AF5575" s="6">
        <f t="shared" ca="1" si="263"/>
        <v>0.99707428581633117</v>
      </c>
      <c r="AH5575" t="str">
        <f t="shared" ca="1" si="264"/>
        <v>Serbia</v>
      </c>
    </row>
    <row r="5576" spans="1:34" x14ac:dyDescent="0.25">
      <c r="A5576" s="1">
        <v>42562.635416666664</v>
      </c>
      <c r="B5576" t="s">
        <v>59</v>
      </c>
      <c r="C5576" t="s">
        <v>25</v>
      </c>
      <c r="D5576" t="s">
        <v>26</v>
      </c>
      <c r="E5576" t="s">
        <v>27</v>
      </c>
      <c r="F5576" t="s">
        <v>56</v>
      </c>
      <c r="G5576" t="s">
        <v>29</v>
      </c>
      <c r="H5576" t="s">
        <v>38</v>
      </c>
      <c r="I5576" t="s">
        <v>39</v>
      </c>
      <c r="J5576" t="s">
        <v>31</v>
      </c>
      <c r="K5576" t="s">
        <v>32</v>
      </c>
      <c r="L5576" t="s">
        <v>40</v>
      </c>
      <c r="M5576" t="s">
        <v>58</v>
      </c>
      <c r="N5576">
        <v>2</v>
      </c>
      <c r="O5576" t="s">
        <v>35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</v>
      </c>
      <c r="V5576">
        <v>15</v>
      </c>
      <c r="W5576">
        <v>2</v>
      </c>
      <c r="X5576">
        <v>7</v>
      </c>
      <c r="Y5576" t="s">
        <v>192</v>
      </c>
      <c r="Z5576" t="str">
        <f t="shared" ca="1" si="262"/>
        <v>Turismo</v>
      </c>
      <c r="AF5576" s="6">
        <f t="shared" ca="1" si="263"/>
        <v>0.33574820420643603</v>
      </c>
      <c r="AH5576" t="str">
        <f t="shared" ca="1" si="264"/>
        <v>España</v>
      </c>
    </row>
    <row r="5577" spans="1:34" x14ac:dyDescent="0.25">
      <c r="A5577" s="1">
        <v>43231.397916666669</v>
      </c>
      <c r="B5577" t="s">
        <v>24</v>
      </c>
      <c r="C5577" t="s">
        <v>79</v>
      </c>
      <c r="D5577" t="s">
        <v>26</v>
      </c>
      <c r="E5577" t="s">
        <v>27</v>
      </c>
      <c r="F5577" t="s">
        <v>80</v>
      </c>
      <c r="G5577" t="s">
        <v>29</v>
      </c>
      <c r="H5577" t="s">
        <v>38</v>
      </c>
      <c r="I5577" t="s">
        <v>39</v>
      </c>
      <c r="J5577" t="s">
        <v>46</v>
      </c>
      <c r="K5577" t="s">
        <v>32</v>
      </c>
      <c r="L5577" t="s">
        <v>40</v>
      </c>
      <c r="M5577" t="s">
        <v>62</v>
      </c>
      <c r="N5577">
        <v>2</v>
      </c>
      <c r="O5577" t="s">
        <v>35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30</v>
      </c>
      <c r="V5577">
        <v>9</v>
      </c>
      <c r="W5577">
        <v>6</v>
      </c>
      <c r="X5577">
        <v>5</v>
      </c>
      <c r="Y5577" t="s">
        <v>157</v>
      </c>
      <c r="Z5577" t="str">
        <f t="shared" ca="1" si="262"/>
        <v>Turismo</v>
      </c>
      <c r="AF5577" s="6">
        <f t="shared" ca="1" si="263"/>
        <v>0.12964680945020235</v>
      </c>
      <c r="AH5577" t="str">
        <f t="shared" ca="1" si="264"/>
        <v>Albania</v>
      </c>
    </row>
    <row r="5578" spans="1:34" x14ac:dyDescent="0.25">
      <c r="A5578" s="1">
        <v>42602.025000000001</v>
      </c>
      <c r="B5578" t="s">
        <v>59</v>
      </c>
      <c r="C5578" t="s">
        <v>61</v>
      </c>
      <c r="D5578" t="s">
        <v>36</v>
      </c>
      <c r="E5578" t="s">
        <v>42</v>
      </c>
      <c r="F5578" t="s">
        <v>28</v>
      </c>
      <c r="G5578" t="s">
        <v>29</v>
      </c>
      <c r="H5578" t="s">
        <v>38</v>
      </c>
      <c r="I5578" t="s">
        <v>39</v>
      </c>
      <c r="J5578" t="s">
        <v>46</v>
      </c>
      <c r="K5578" t="s">
        <v>32</v>
      </c>
      <c r="L5578" t="s">
        <v>40</v>
      </c>
      <c r="M5578" t="s">
        <v>44</v>
      </c>
      <c r="N5578">
        <v>2</v>
      </c>
      <c r="O5578" t="s">
        <v>35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30</v>
      </c>
      <c r="V5578">
        <v>0</v>
      </c>
      <c r="W5578">
        <v>7</v>
      </c>
      <c r="X5578">
        <v>8</v>
      </c>
      <c r="Y5578" t="s">
        <v>195</v>
      </c>
      <c r="Z5578" t="str">
        <f t="shared" ca="1" si="262"/>
        <v>Motocicleta</v>
      </c>
      <c r="AF5578" s="6">
        <f t="shared" ca="1" si="263"/>
        <v>0.43726249861587496</v>
      </c>
      <c r="AH5578" t="str">
        <f t="shared" ca="1" si="264"/>
        <v>Francia</v>
      </c>
    </row>
    <row r="5579" spans="1:34" x14ac:dyDescent="0.25">
      <c r="A5579" s="1">
        <v>44879.628472222219</v>
      </c>
      <c r="B5579" t="s">
        <v>24</v>
      </c>
      <c r="C5579" t="s">
        <v>25</v>
      </c>
      <c r="D5579" t="s">
        <v>26</v>
      </c>
      <c r="E5579" t="s">
        <v>71</v>
      </c>
      <c r="F5579" t="s">
        <v>28</v>
      </c>
      <c r="G5579" t="s">
        <v>29</v>
      </c>
      <c r="H5579" t="s">
        <v>38</v>
      </c>
      <c r="I5579" t="s">
        <v>39</v>
      </c>
      <c r="J5579" t="s">
        <v>46</v>
      </c>
      <c r="K5579" t="s">
        <v>32</v>
      </c>
      <c r="L5579" t="s">
        <v>40</v>
      </c>
      <c r="M5579" t="s">
        <v>58</v>
      </c>
      <c r="N5579">
        <v>2</v>
      </c>
      <c r="O5579" t="s">
        <v>47</v>
      </c>
      <c r="P5579">
        <v>10</v>
      </c>
      <c r="Q5579">
        <v>0</v>
      </c>
      <c r="R5579">
        <v>0</v>
      </c>
      <c r="S5579">
        <v>10</v>
      </c>
      <c r="T5579">
        <v>0</v>
      </c>
      <c r="U5579">
        <v>10</v>
      </c>
      <c r="V5579">
        <v>15</v>
      </c>
      <c r="W5579">
        <v>2</v>
      </c>
      <c r="X5579">
        <v>11</v>
      </c>
      <c r="Y5579" t="s">
        <v>157</v>
      </c>
      <c r="Z5579" t="str">
        <f t="shared" ca="1" si="262"/>
        <v>Motocicleta</v>
      </c>
      <c r="AF5579" s="6">
        <f t="shared" ca="1" si="263"/>
        <v>0.80762077282306333</v>
      </c>
      <c r="AH5579" t="str">
        <f t="shared" ca="1" si="264"/>
        <v>Rumanía</v>
      </c>
    </row>
    <row r="5580" spans="1:34" x14ac:dyDescent="0.25">
      <c r="A5580" s="1">
        <v>43598.697916666664</v>
      </c>
      <c r="B5580" t="s">
        <v>49</v>
      </c>
      <c r="C5580" t="s">
        <v>25</v>
      </c>
      <c r="D5580" t="s">
        <v>26</v>
      </c>
      <c r="E5580" t="s">
        <v>42</v>
      </c>
      <c r="F5580" t="s">
        <v>28</v>
      </c>
      <c r="G5580" t="s">
        <v>29</v>
      </c>
      <c r="H5580" t="s">
        <v>38</v>
      </c>
      <c r="I5580" t="s">
        <v>39</v>
      </c>
      <c r="J5580" t="s">
        <v>31</v>
      </c>
      <c r="K5580" t="s">
        <v>53</v>
      </c>
      <c r="L5580" t="s">
        <v>40</v>
      </c>
      <c r="M5580" t="s">
        <v>44</v>
      </c>
      <c r="N5580">
        <v>2</v>
      </c>
      <c r="O5580" t="s">
        <v>35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40</v>
      </c>
      <c r="V5580">
        <v>16</v>
      </c>
      <c r="W5580">
        <v>2</v>
      </c>
      <c r="X5580">
        <v>5</v>
      </c>
      <c r="Y5580" t="s">
        <v>179</v>
      </c>
      <c r="Z5580" t="str">
        <f t="shared" ca="1" si="262"/>
        <v>Motocicleta</v>
      </c>
      <c r="AF5580" s="6">
        <f t="shared" ca="1" si="263"/>
        <v>0.19727823590904869</v>
      </c>
      <c r="AH5580" t="str">
        <f t="shared" ca="1" si="264"/>
        <v>Bielorrusia</v>
      </c>
    </row>
    <row r="5581" spans="1:34" x14ac:dyDescent="0.25">
      <c r="A5581" s="1">
        <v>44915.756944444445</v>
      </c>
      <c r="B5581" t="s">
        <v>59</v>
      </c>
      <c r="C5581" t="s">
        <v>25</v>
      </c>
      <c r="D5581" t="s">
        <v>36</v>
      </c>
      <c r="E5581" t="s">
        <v>27</v>
      </c>
      <c r="F5581" t="s">
        <v>37</v>
      </c>
      <c r="G5581" t="s">
        <v>29</v>
      </c>
      <c r="H5581" t="s">
        <v>38</v>
      </c>
      <c r="I5581" t="s">
        <v>39</v>
      </c>
      <c r="J5581" t="s">
        <v>46</v>
      </c>
      <c r="K5581" t="s">
        <v>32</v>
      </c>
      <c r="L5581" t="s">
        <v>40</v>
      </c>
      <c r="M5581" t="s">
        <v>41</v>
      </c>
      <c r="N5581">
        <v>2</v>
      </c>
      <c r="O5581" t="s">
        <v>75</v>
      </c>
      <c r="P5581">
        <v>10</v>
      </c>
      <c r="Q5581">
        <v>0</v>
      </c>
      <c r="R5581">
        <v>0</v>
      </c>
      <c r="S5581">
        <v>0</v>
      </c>
      <c r="T5581">
        <v>10</v>
      </c>
      <c r="U5581">
        <v>10</v>
      </c>
      <c r="V5581">
        <v>18</v>
      </c>
      <c r="W5581">
        <v>3</v>
      </c>
      <c r="X5581">
        <v>12</v>
      </c>
      <c r="Y5581" t="s">
        <v>180</v>
      </c>
      <c r="Z5581" t="str">
        <f t="shared" ca="1" si="262"/>
        <v>Turismo</v>
      </c>
      <c r="AF5581" s="6">
        <f t="shared" ca="1" si="263"/>
        <v>0.57778846004024564</v>
      </c>
      <c r="AH5581" t="str">
        <f t="shared" ca="1" si="264"/>
        <v>Italia</v>
      </c>
    </row>
    <row r="5582" spans="1:34" x14ac:dyDescent="0.25">
      <c r="A5582" s="1">
        <v>43498.618055555555</v>
      </c>
      <c r="B5582" t="s">
        <v>24</v>
      </c>
      <c r="C5582" t="s">
        <v>25</v>
      </c>
      <c r="D5582" t="s">
        <v>26</v>
      </c>
      <c r="E5582" t="s">
        <v>27</v>
      </c>
      <c r="F5582" t="s">
        <v>28</v>
      </c>
      <c r="G5582" t="s">
        <v>29</v>
      </c>
      <c r="H5582" t="s">
        <v>38</v>
      </c>
      <c r="I5582" t="s">
        <v>39</v>
      </c>
      <c r="J5582" t="s">
        <v>46</v>
      </c>
      <c r="K5582" t="s">
        <v>32</v>
      </c>
      <c r="L5582" t="s">
        <v>40</v>
      </c>
      <c r="M5582" t="s">
        <v>34</v>
      </c>
      <c r="N5582">
        <v>2</v>
      </c>
      <c r="O5582" t="s">
        <v>35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70</v>
      </c>
      <c r="V5582">
        <v>14</v>
      </c>
      <c r="W5582">
        <v>7</v>
      </c>
      <c r="X5582">
        <v>2</v>
      </c>
      <c r="Y5582" t="s">
        <v>164</v>
      </c>
      <c r="Z5582" t="str">
        <f t="shared" ca="1" si="262"/>
        <v>Turismo</v>
      </c>
      <c r="AF5582" s="6">
        <f t="shared" ca="1" si="263"/>
        <v>6.3150241581159006E-2</v>
      </c>
      <c r="AH5582" t="str">
        <f t="shared" ca="1" si="264"/>
        <v>Albania</v>
      </c>
    </row>
    <row r="5583" spans="1:34" x14ac:dyDescent="0.25">
      <c r="A5583" s="1">
        <v>42656.333333333336</v>
      </c>
      <c r="B5583" t="s">
        <v>24</v>
      </c>
      <c r="C5583" t="s">
        <v>25</v>
      </c>
      <c r="D5583" t="s">
        <v>26</v>
      </c>
      <c r="E5583" t="s">
        <v>45</v>
      </c>
      <c r="F5583" t="s">
        <v>28</v>
      </c>
      <c r="G5583" t="s">
        <v>29</v>
      </c>
      <c r="H5583" t="s">
        <v>38</v>
      </c>
      <c r="I5583" t="s">
        <v>39</v>
      </c>
      <c r="J5583" t="s">
        <v>31</v>
      </c>
      <c r="K5583" t="s">
        <v>32</v>
      </c>
      <c r="L5583" t="s">
        <v>33</v>
      </c>
      <c r="M5583" t="s">
        <v>58</v>
      </c>
      <c r="N5583">
        <v>2</v>
      </c>
      <c r="O5583" t="s">
        <v>35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30</v>
      </c>
      <c r="V5583">
        <v>8</v>
      </c>
      <c r="W5583">
        <v>5</v>
      </c>
      <c r="X5583">
        <v>10</v>
      </c>
      <c r="Y5583" t="s">
        <v>191</v>
      </c>
      <c r="Z5583" t="str">
        <f t="shared" ca="1" si="262"/>
        <v>Turismo</v>
      </c>
      <c r="AF5583" s="6">
        <f t="shared" ca="1" si="263"/>
        <v>9.2875452449611262E-2</v>
      </c>
      <c r="AH5583" t="str">
        <f t="shared" ca="1" si="264"/>
        <v>Albania</v>
      </c>
    </row>
    <row r="5584" spans="1:34" x14ac:dyDescent="0.25">
      <c r="A5584" s="1">
        <v>42501.5</v>
      </c>
      <c r="B5584" t="s">
        <v>59</v>
      </c>
      <c r="C5584" t="s">
        <v>79</v>
      </c>
      <c r="D5584" t="s">
        <v>26</v>
      </c>
      <c r="E5584" t="s">
        <v>42</v>
      </c>
      <c r="F5584" t="s">
        <v>28</v>
      </c>
      <c r="G5584" t="s">
        <v>29</v>
      </c>
      <c r="H5584" t="s">
        <v>38</v>
      </c>
      <c r="I5584" t="s">
        <v>30</v>
      </c>
      <c r="J5584" t="s">
        <v>31</v>
      </c>
      <c r="K5584" t="s">
        <v>32</v>
      </c>
      <c r="L5584" t="s">
        <v>73</v>
      </c>
      <c r="M5584" t="s">
        <v>44</v>
      </c>
      <c r="N5584">
        <v>2</v>
      </c>
      <c r="O5584" t="s">
        <v>35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20</v>
      </c>
      <c r="V5584">
        <v>12</v>
      </c>
      <c r="W5584">
        <v>4</v>
      </c>
      <c r="X5584">
        <v>5</v>
      </c>
      <c r="Y5584" t="s">
        <v>179</v>
      </c>
      <c r="Z5584" t="str">
        <f t="shared" ca="1" si="262"/>
        <v>Bus</v>
      </c>
      <c r="AF5584" s="6">
        <f t="shared" ca="1" si="263"/>
        <v>0.56028129519548631</v>
      </c>
      <c r="AH5584" t="str">
        <f t="shared" ca="1" si="264"/>
        <v>Islandia</v>
      </c>
    </row>
    <row r="5585" spans="1:34" x14ac:dyDescent="0.25">
      <c r="A5585" s="1">
        <v>42872.541666666664</v>
      </c>
      <c r="B5585" t="s">
        <v>49</v>
      </c>
      <c r="C5585" t="s">
        <v>25</v>
      </c>
      <c r="D5585" t="s">
        <v>26</v>
      </c>
      <c r="E5585" t="s">
        <v>27</v>
      </c>
      <c r="F5585" t="s">
        <v>28</v>
      </c>
      <c r="G5585" t="s">
        <v>29</v>
      </c>
      <c r="H5585" t="s">
        <v>38</v>
      </c>
      <c r="I5585" t="s">
        <v>39</v>
      </c>
      <c r="J5585" t="s">
        <v>46</v>
      </c>
      <c r="K5585" t="s">
        <v>32</v>
      </c>
      <c r="L5585" t="s">
        <v>40</v>
      </c>
      <c r="M5585" t="s">
        <v>34</v>
      </c>
      <c r="N5585">
        <v>2</v>
      </c>
      <c r="O5585" t="s">
        <v>35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20</v>
      </c>
      <c r="V5585">
        <v>13</v>
      </c>
      <c r="W5585">
        <v>4</v>
      </c>
      <c r="X5585">
        <v>5</v>
      </c>
      <c r="Y5585" t="s">
        <v>173</v>
      </c>
      <c r="Z5585" t="str">
        <f t="shared" ca="1" si="262"/>
        <v>Turismo</v>
      </c>
      <c r="AF5585" s="6">
        <f t="shared" ca="1" si="263"/>
        <v>0.93697206491106044</v>
      </c>
      <c r="AH5585" t="str">
        <f t="shared" ca="1" si="264"/>
        <v>Rumanía</v>
      </c>
    </row>
    <row r="5586" spans="1:34" x14ac:dyDescent="0.25">
      <c r="A5586" s="1">
        <v>43030.770833333336</v>
      </c>
      <c r="B5586" t="s">
        <v>24</v>
      </c>
      <c r="C5586" t="s">
        <v>50</v>
      </c>
      <c r="D5586" t="s">
        <v>36</v>
      </c>
      <c r="E5586" t="s">
        <v>42</v>
      </c>
      <c r="F5586" t="s">
        <v>28</v>
      </c>
      <c r="G5586" t="s">
        <v>29</v>
      </c>
      <c r="H5586" t="s">
        <v>52</v>
      </c>
      <c r="I5586" t="s">
        <v>39</v>
      </c>
      <c r="J5586" t="s">
        <v>31</v>
      </c>
      <c r="K5586" t="s">
        <v>32</v>
      </c>
      <c r="L5586" t="s">
        <v>33</v>
      </c>
      <c r="M5586" t="s">
        <v>34</v>
      </c>
      <c r="N5586">
        <v>2</v>
      </c>
      <c r="O5586" t="s">
        <v>35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20</v>
      </c>
      <c r="V5586">
        <v>18</v>
      </c>
      <c r="W5586">
        <v>1</v>
      </c>
      <c r="X5586">
        <v>10</v>
      </c>
      <c r="Y5586" t="s">
        <v>179</v>
      </c>
      <c r="Z5586" t="str">
        <f t="shared" ca="1" si="262"/>
        <v>Turismo</v>
      </c>
      <c r="AF5586" s="6">
        <f t="shared" ca="1" si="263"/>
        <v>0.41548669946807282</v>
      </c>
      <c r="AH5586" t="str">
        <f t="shared" ca="1" si="264"/>
        <v>España</v>
      </c>
    </row>
    <row r="5587" spans="1:34" x14ac:dyDescent="0.25">
      <c r="A5587" s="1">
        <v>43460.904861111114</v>
      </c>
      <c r="B5587" t="s">
        <v>59</v>
      </c>
      <c r="C5587" t="s">
        <v>25</v>
      </c>
      <c r="D5587" t="s">
        <v>36</v>
      </c>
      <c r="E5587" t="s">
        <v>45</v>
      </c>
      <c r="F5587" t="s">
        <v>28</v>
      </c>
      <c r="G5587" t="s">
        <v>29</v>
      </c>
      <c r="H5587" t="s">
        <v>38</v>
      </c>
      <c r="I5587" t="s">
        <v>39</v>
      </c>
      <c r="J5587" t="s">
        <v>31</v>
      </c>
      <c r="K5587" t="s">
        <v>32</v>
      </c>
      <c r="L5587" t="s">
        <v>40</v>
      </c>
      <c r="M5587" t="s">
        <v>58</v>
      </c>
      <c r="N5587">
        <v>4</v>
      </c>
      <c r="O5587" t="s">
        <v>35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40</v>
      </c>
      <c r="V5587">
        <v>21</v>
      </c>
      <c r="W5587">
        <v>4</v>
      </c>
      <c r="X5587">
        <v>12</v>
      </c>
      <c r="Y5587" t="s">
        <v>173</v>
      </c>
      <c r="Z5587" t="str">
        <f t="shared" ca="1" si="262"/>
        <v>Camión</v>
      </c>
      <c r="AF5587" s="6">
        <f t="shared" ca="1" si="263"/>
        <v>0.81631640227759594</v>
      </c>
      <c r="AH5587" t="str">
        <f t="shared" ca="1" si="264"/>
        <v>Rumanía</v>
      </c>
    </row>
    <row r="5588" spans="1:34" x14ac:dyDescent="0.25">
      <c r="A5588" s="1">
        <v>45345.708333333336</v>
      </c>
      <c r="B5588" t="s">
        <v>24</v>
      </c>
      <c r="C5588" t="s">
        <v>25</v>
      </c>
      <c r="D5588" t="s">
        <v>60</v>
      </c>
      <c r="E5588" t="s">
        <v>42</v>
      </c>
      <c r="F5588" t="s">
        <v>37</v>
      </c>
      <c r="G5588" t="s">
        <v>29</v>
      </c>
      <c r="H5588" t="s">
        <v>38</v>
      </c>
      <c r="I5588" t="s">
        <v>39</v>
      </c>
      <c r="J5588" t="s">
        <v>31</v>
      </c>
      <c r="K5588" t="s">
        <v>32</v>
      </c>
      <c r="L5588" t="s">
        <v>40</v>
      </c>
      <c r="M5588" t="s">
        <v>44</v>
      </c>
      <c r="N5588">
        <v>2</v>
      </c>
      <c r="O5588" t="s">
        <v>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20</v>
      </c>
      <c r="V5588">
        <v>17</v>
      </c>
      <c r="W5588">
        <v>6</v>
      </c>
      <c r="X5588">
        <v>2</v>
      </c>
      <c r="Y5588" t="s">
        <v>172</v>
      </c>
      <c r="Z5588" t="str">
        <f t="shared" ca="1" si="262"/>
        <v>Turismo</v>
      </c>
      <c r="AF5588" s="6">
        <f t="shared" ca="1" si="263"/>
        <v>0.73972609809304946</v>
      </c>
      <c r="AH5588" t="str">
        <f t="shared" ca="1" si="264"/>
        <v>Portugal</v>
      </c>
    </row>
    <row r="5589" spans="1:34" x14ac:dyDescent="0.25">
      <c r="A5589" s="1">
        <v>45118.415277777778</v>
      </c>
      <c r="B5589" t="s">
        <v>59</v>
      </c>
      <c r="C5589" t="s">
        <v>25</v>
      </c>
      <c r="D5589" t="s">
        <v>26</v>
      </c>
      <c r="E5589" t="s">
        <v>45</v>
      </c>
      <c r="F5589" t="s">
        <v>37</v>
      </c>
      <c r="G5589" t="s">
        <v>29</v>
      </c>
      <c r="H5589" t="s">
        <v>38</v>
      </c>
      <c r="I5589" t="s">
        <v>39</v>
      </c>
      <c r="J5589" t="s">
        <v>31</v>
      </c>
      <c r="K5589" t="s">
        <v>32</v>
      </c>
      <c r="L5589" t="s">
        <v>40</v>
      </c>
      <c r="M5589" t="s">
        <v>34</v>
      </c>
      <c r="N5589">
        <v>2</v>
      </c>
      <c r="O5589" t="s">
        <v>35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20</v>
      </c>
      <c r="V5589">
        <v>9</v>
      </c>
      <c r="W5589">
        <v>3</v>
      </c>
      <c r="X5589">
        <v>7</v>
      </c>
      <c r="Y5589" t="s">
        <v>176</v>
      </c>
      <c r="Z5589" t="str">
        <f t="shared" ca="1" si="262"/>
        <v>Turismo</v>
      </c>
      <c r="AF5589" s="6">
        <f t="shared" ca="1" si="263"/>
        <v>0.81430618694267876</v>
      </c>
      <c r="AH5589" t="str">
        <f t="shared" ca="1" si="264"/>
        <v>Rumanía</v>
      </c>
    </row>
    <row r="5590" spans="1:34" x14ac:dyDescent="0.25">
      <c r="A5590" s="1">
        <v>44838.357638888891</v>
      </c>
      <c r="B5590" t="s">
        <v>59</v>
      </c>
      <c r="C5590" t="s">
        <v>25</v>
      </c>
      <c r="D5590" t="s">
        <v>26</v>
      </c>
      <c r="E5590" t="s">
        <v>45</v>
      </c>
      <c r="F5590" t="s">
        <v>37</v>
      </c>
      <c r="G5590" t="s">
        <v>29</v>
      </c>
      <c r="H5590" t="s">
        <v>38</v>
      </c>
      <c r="I5590" t="s">
        <v>39</v>
      </c>
      <c r="J5590" t="s">
        <v>31</v>
      </c>
      <c r="K5590" t="s">
        <v>32</v>
      </c>
      <c r="L5590" t="s">
        <v>40</v>
      </c>
      <c r="M5590" t="s">
        <v>34</v>
      </c>
      <c r="N5590">
        <v>3</v>
      </c>
      <c r="O5590" t="s">
        <v>35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30</v>
      </c>
      <c r="V5590">
        <v>8</v>
      </c>
      <c r="W5590">
        <v>3</v>
      </c>
      <c r="X5590">
        <v>10</v>
      </c>
      <c r="Y5590" t="s">
        <v>179</v>
      </c>
      <c r="Z5590" t="str">
        <f t="shared" ca="1" si="262"/>
        <v>Turismo</v>
      </c>
      <c r="AF5590" s="6">
        <f t="shared" ca="1" si="263"/>
        <v>0.74777421323667315</v>
      </c>
      <c r="AH5590" t="str">
        <f t="shared" ca="1" si="264"/>
        <v>Portugal</v>
      </c>
    </row>
    <row r="5591" spans="1:34" x14ac:dyDescent="0.25">
      <c r="A5591" s="1">
        <v>45315.248611111114</v>
      </c>
      <c r="B5591" t="s">
        <v>59</v>
      </c>
      <c r="C5591" t="s">
        <v>50</v>
      </c>
      <c r="D5591" t="s">
        <v>60</v>
      </c>
      <c r="E5591" t="s">
        <v>42</v>
      </c>
      <c r="F5591" t="s">
        <v>56</v>
      </c>
      <c r="G5591" t="s">
        <v>29</v>
      </c>
      <c r="H5591" t="s">
        <v>52</v>
      </c>
      <c r="I5591" t="s">
        <v>39</v>
      </c>
      <c r="J5591" t="s">
        <v>46</v>
      </c>
      <c r="K5591" t="s">
        <v>32</v>
      </c>
      <c r="L5591" t="s">
        <v>33</v>
      </c>
      <c r="M5591" t="s">
        <v>44</v>
      </c>
      <c r="N5591">
        <v>2</v>
      </c>
      <c r="O5591" t="s">
        <v>35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20</v>
      </c>
      <c r="V5591">
        <v>5</v>
      </c>
      <c r="W5591">
        <v>4</v>
      </c>
      <c r="X5591">
        <v>1</v>
      </c>
      <c r="Y5591" t="s">
        <v>179</v>
      </c>
      <c r="Z5591" t="str">
        <f t="shared" ca="1" si="262"/>
        <v>Otro</v>
      </c>
      <c r="AF5591" s="6">
        <f t="shared" ca="1" si="263"/>
        <v>0.55343889448951689</v>
      </c>
      <c r="AH5591" t="str">
        <f t="shared" ca="1" si="264"/>
        <v>Islandia</v>
      </c>
    </row>
    <row r="5592" spans="1:34" x14ac:dyDescent="0.25">
      <c r="A5592" s="1">
        <v>44365.363194444442</v>
      </c>
      <c r="B5592" t="s">
        <v>59</v>
      </c>
      <c r="C5592" t="s">
        <v>25</v>
      </c>
      <c r="D5592" t="s">
        <v>26</v>
      </c>
      <c r="E5592" t="s">
        <v>45</v>
      </c>
      <c r="F5592" t="s">
        <v>37</v>
      </c>
      <c r="G5592" t="s">
        <v>29</v>
      </c>
      <c r="H5592" t="s">
        <v>38</v>
      </c>
      <c r="I5592" t="s">
        <v>39</v>
      </c>
      <c r="J5592" t="s">
        <v>31</v>
      </c>
      <c r="K5592" t="s">
        <v>32</v>
      </c>
      <c r="L5592" t="s">
        <v>73</v>
      </c>
      <c r="M5592" t="s">
        <v>58</v>
      </c>
      <c r="N5592">
        <v>2</v>
      </c>
      <c r="O5592" t="s">
        <v>35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20</v>
      </c>
      <c r="V5592">
        <v>8</v>
      </c>
      <c r="W5592">
        <v>6</v>
      </c>
      <c r="X5592">
        <v>6</v>
      </c>
      <c r="Y5592" t="s">
        <v>173</v>
      </c>
      <c r="Z5592" t="str">
        <f t="shared" ca="1" si="262"/>
        <v>Turismo</v>
      </c>
      <c r="AF5592" s="6">
        <f t="shared" ca="1" si="263"/>
        <v>0.36571936368021196</v>
      </c>
      <c r="AH5592" t="str">
        <f t="shared" ca="1" si="264"/>
        <v>España</v>
      </c>
    </row>
    <row r="5593" spans="1:34" x14ac:dyDescent="0.25">
      <c r="A5593" s="1">
        <v>45066.119444444441</v>
      </c>
      <c r="B5593" t="s">
        <v>49</v>
      </c>
      <c r="C5593" t="s">
        <v>25</v>
      </c>
      <c r="D5593" t="s">
        <v>36</v>
      </c>
      <c r="E5593" t="s">
        <v>86</v>
      </c>
      <c r="F5593" t="s">
        <v>28</v>
      </c>
      <c r="G5593" t="s">
        <v>29</v>
      </c>
      <c r="H5593" t="s">
        <v>38</v>
      </c>
      <c r="I5593" t="s">
        <v>39</v>
      </c>
      <c r="J5593" t="s">
        <v>46</v>
      </c>
      <c r="K5593" t="s">
        <v>53</v>
      </c>
      <c r="L5593" t="s">
        <v>40</v>
      </c>
      <c r="M5593" t="s">
        <v>34</v>
      </c>
      <c r="N5593">
        <v>2</v>
      </c>
      <c r="O5593" t="s">
        <v>35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10</v>
      </c>
      <c r="V5593">
        <v>2</v>
      </c>
      <c r="W5593">
        <v>7</v>
      </c>
      <c r="X5593">
        <v>5</v>
      </c>
      <c r="Y5593" t="s">
        <v>195</v>
      </c>
      <c r="Z5593" t="str">
        <f t="shared" ca="1" si="262"/>
        <v>Turismo</v>
      </c>
      <c r="AF5593" s="6">
        <f t="shared" ca="1" si="263"/>
        <v>0.76482291804925351</v>
      </c>
      <c r="AH5593" t="str">
        <f t="shared" ca="1" si="264"/>
        <v>Rumanía</v>
      </c>
    </row>
    <row r="5594" spans="1:34" x14ac:dyDescent="0.25">
      <c r="A5594" s="1">
        <v>42996.011111111111</v>
      </c>
      <c r="B5594" t="s">
        <v>49</v>
      </c>
      <c r="C5594" t="s">
        <v>25</v>
      </c>
      <c r="D5594" t="s">
        <v>36</v>
      </c>
      <c r="E5594" t="s">
        <v>51</v>
      </c>
      <c r="F5594" t="s">
        <v>56</v>
      </c>
      <c r="G5594" t="s">
        <v>29</v>
      </c>
      <c r="H5594" t="s">
        <v>38</v>
      </c>
      <c r="I5594" t="s">
        <v>39</v>
      </c>
      <c r="J5594" t="s">
        <v>46</v>
      </c>
      <c r="K5594" t="s">
        <v>32</v>
      </c>
      <c r="L5594" t="s">
        <v>40</v>
      </c>
      <c r="M5594" t="s">
        <v>139</v>
      </c>
      <c r="N5594">
        <v>1</v>
      </c>
      <c r="O5594" t="s">
        <v>35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10</v>
      </c>
      <c r="V5594">
        <v>0</v>
      </c>
      <c r="W5594">
        <v>2</v>
      </c>
      <c r="X5594">
        <v>9</v>
      </c>
      <c r="Y5594" t="s">
        <v>195</v>
      </c>
      <c r="Z5594" t="str">
        <f t="shared" ca="1" si="262"/>
        <v>Turismo</v>
      </c>
      <c r="AF5594" s="6">
        <f t="shared" ca="1" si="263"/>
        <v>0.9621866712835323</v>
      </c>
      <c r="AH5594" t="str">
        <f t="shared" ca="1" si="264"/>
        <v>Rumanía</v>
      </c>
    </row>
    <row r="5595" spans="1:34" x14ac:dyDescent="0.25">
      <c r="A5595" s="1">
        <v>42899.489583333336</v>
      </c>
      <c r="B5595" t="s">
        <v>24</v>
      </c>
      <c r="C5595" t="s">
        <v>25</v>
      </c>
      <c r="D5595" t="s">
        <v>26</v>
      </c>
      <c r="E5595" t="s">
        <v>71</v>
      </c>
      <c r="F5595" t="s">
        <v>65</v>
      </c>
      <c r="G5595" t="s">
        <v>29</v>
      </c>
      <c r="H5595" t="s">
        <v>38</v>
      </c>
      <c r="I5595" t="s">
        <v>39</v>
      </c>
      <c r="J5595" t="s">
        <v>46</v>
      </c>
      <c r="K5595" t="s">
        <v>32</v>
      </c>
      <c r="L5595" t="s">
        <v>40</v>
      </c>
      <c r="M5595" t="s">
        <v>34</v>
      </c>
      <c r="N5595">
        <v>2</v>
      </c>
      <c r="O5595" t="s">
        <v>47</v>
      </c>
      <c r="P5595">
        <v>10</v>
      </c>
      <c r="Q5595">
        <v>0</v>
      </c>
      <c r="R5595">
        <v>0</v>
      </c>
      <c r="S5595">
        <v>10</v>
      </c>
      <c r="T5595">
        <v>0</v>
      </c>
      <c r="U5595">
        <v>10</v>
      </c>
      <c r="V5595">
        <v>11</v>
      </c>
      <c r="W5595">
        <v>3</v>
      </c>
      <c r="X5595">
        <v>6</v>
      </c>
      <c r="Y5595" t="s">
        <v>167</v>
      </c>
      <c r="Z5595" t="str">
        <f t="shared" ca="1" si="262"/>
        <v>Turismo</v>
      </c>
      <c r="AF5595" s="6">
        <f t="shared" ca="1" si="263"/>
        <v>0.41636344586941876</v>
      </c>
      <c r="AH5595" t="str">
        <f t="shared" ca="1" si="264"/>
        <v>España</v>
      </c>
    </row>
    <row r="5596" spans="1:34" x14ac:dyDescent="0.25">
      <c r="A5596" s="1">
        <v>44815.451388888891</v>
      </c>
      <c r="B5596" t="s">
        <v>24</v>
      </c>
      <c r="C5596" t="s">
        <v>50</v>
      </c>
      <c r="D5596" t="s">
        <v>26</v>
      </c>
      <c r="E5596" t="s">
        <v>42</v>
      </c>
      <c r="F5596" t="s">
        <v>28</v>
      </c>
      <c r="G5596" t="s">
        <v>102</v>
      </c>
      <c r="H5596" t="s">
        <v>52</v>
      </c>
      <c r="I5596" t="s">
        <v>39</v>
      </c>
      <c r="J5596" t="s">
        <v>31</v>
      </c>
      <c r="K5596" t="s">
        <v>32</v>
      </c>
      <c r="L5596" t="s">
        <v>33</v>
      </c>
      <c r="M5596" t="s">
        <v>82</v>
      </c>
      <c r="N5596">
        <v>2</v>
      </c>
      <c r="O5596" t="s">
        <v>35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10</v>
      </c>
      <c r="W5596">
        <v>1</v>
      </c>
      <c r="X5596">
        <v>9</v>
      </c>
      <c r="Y5596" t="s">
        <v>180</v>
      </c>
      <c r="Z5596" t="str">
        <f t="shared" ca="1" si="262"/>
        <v>Turismo</v>
      </c>
      <c r="AF5596" s="6">
        <f t="shared" ca="1" si="263"/>
        <v>0.94315851638446146</v>
      </c>
      <c r="AH5596" t="str">
        <f t="shared" ca="1" si="264"/>
        <v>Rumanía</v>
      </c>
    </row>
    <row r="5597" spans="1:34" x14ac:dyDescent="0.25">
      <c r="A5597" s="1">
        <v>43737.585416666669</v>
      </c>
      <c r="B5597" t="s">
        <v>24</v>
      </c>
      <c r="C5597" t="s">
        <v>25</v>
      </c>
      <c r="D5597" t="s">
        <v>26</v>
      </c>
      <c r="E5597" t="s">
        <v>84</v>
      </c>
      <c r="F5597" t="s">
        <v>37</v>
      </c>
      <c r="G5597" t="s">
        <v>29</v>
      </c>
      <c r="H5597" t="s">
        <v>30</v>
      </c>
      <c r="I5597" t="s">
        <v>30</v>
      </c>
      <c r="J5597" t="s">
        <v>46</v>
      </c>
      <c r="K5597" t="s">
        <v>32</v>
      </c>
      <c r="L5597" t="s">
        <v>73</v>
      </c>
      <c r="M5597" t="s">
        <v>48</v>
      </c>
      <c r="N5597">
        <v>2</v>
      </c>
      <c r="O5597" t="s">
        <v>47</v>
      </c>
      <c r="P5597">
        <v>10</v>
      </c>
      <c r="Q5597">
        <v>0</v>
      </c>
      <c r="R5597">
        <v>0</v>
      </c>
      <c r="S5597">
        <v>10</v>
      </c>
      <c r="T5597">
        <v>0</v>
      </c>
      <c r="U5597">
        <v>10</v>
      </c>
      <c r="V5597">
        <v>14</v>
      </c>
      <c r="W5597">
        <v>1</v>
      </c>
      <c r="X5597">
        <v>9</v>
      </c>
      <c r="Y5597" t="s">
        <v>184</v>
      </c>
      <c r="Z5597" t="str">
        <f t="shared" ca="1" si="262"/>
        <v>Turismo</v>
      </c>
      <c r="AF5597" s="6">
        <f t="shared" ca="1" si="263"/>
        <v>0.6507383865065417</v>
      </c>
      <c r="AH5597" t="str">
        <f t="shared" ca="1" si="264"/>
        <v>Noruega</v>
      </c>
    </row>
    <row r="5598" spans="1:34" x14ac:dyDescent="0.25">
      <c r="A5598" s="1">
        <v>44855.548611111109</v>
      </c>
      <c r="B5598" t="s">
        <v>24</v>
      </c>
      <c r="C5598" t="s">
        <v>25</v>
      </c>
      <c r="D5598" t="s">
        <v>26</v>
      </c>
      <c r="E5598" t="s">
        <v>27</v>
      </c>
      <c r="F5598" t="s">
        <v>28</v>
      </c>
      <c r="G5598" t="s">
        <v>29</v>
      </c>
      <c r="H5598" t="s">
        <v>38</v>
      </c>
      <c r="I5598" t="s">
        <v>39</v>
      </c>
      <c r="J5598" t="s">
        <v>31</v>
      </c>
      <c r="K5598" t="s">
        <v>32</v>
      </c>
      <c r="L5598" t="s">
        <v>40</v>
      </c>
      <c r="M5598" t="s">
        <v>41</v>
      </c>
      <c r="N5598">
        <v>2</v>
      </c>
      <c r="O5598" t="s">
        <v>35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20</v>
      </c>
      <c r="V5598">
        <v>13</v>
      </c>
      <c r="W5598">
        <v>6</v>
      </c>
      <c r="X5598">
        <v>10</v>
      </c>
      <c r="Y5598" t="s">
        <v>194</v>
      </c>
      <c r="Z5598" t="str">
        <f t="shared" ca="1" si="262"/>
        <v>Turismo</v>
      </c>
      <c r="AF5598" s="6">
        <f t="shared" ca="1" si="263"/>
        <v>0.21761509413142954</v>
      </c>
      <c r="AH5598" t="str">
        <f t="shared" ca="1" si="264"/>
        <v>Bulgaria</v>
      </c>
    </row>
    <row r="5599" spans="1:34" x14ac:dyDescent="0.25">
      <c r="A5599" s="1">
        <v>44219.946527777778</v>
      </c>
      <c r="B5599" t="s">
        <v>24</v>
      </c>
      <c r="C5599" t="s">
        <v>25</v>
      </c>
      <c r="D5599" t="s">
        <v>36</v>
      </c>
      <c r="E5599" t="s">
        <v>42</v>
      </c>
      <c r="F5599" t="s">
        <v>65</v>
      </c>
      <c r="G5599" t="s">
        <v>29</v>
      </c>
      <c r="H5599" t="s">
        <v>38</v>
      </c>
      <c r="I5599" t="s">
        <v>30</v>
      </c>
      <c r="J5599" t="s">
        <v>46</v>
      </c>
      <c r="K5599" t="s">
        <v>32</v>
      </c>
      <c r="L5599" t="s">
        <v>40</v>
      </c>
      <c r="M5599" t="s">
        <v>82</v>
      </c>
      <c r="N5599">
        <v>2</v>
      </c>
      <c r="O5599" t="s">
        <v>47</v>
      </c>
      <c r="P5599">
        <v>20</v>
      </c>
      <c r="Q5599">
        <v>0</v>
      </c>
      <c r="R5599">
        <v>0</v>
      </c>
      <c r="S5599">
        <v>20</v>
      </c>
      <c r="T5599">
        <v>0</v>
      </c>
      <c r="U5599">
        <v>10</v>
      </c>
      <c r="V5599">
        <v>22</v>
      </c>
      <c r="W5599">
        <v>7</v>
      </c>
      <c r="X5599">
        <v>1</v>
      </c>
      <c r="Y5599" t="s">
        <v>179</v>
      </c>
      <c r="Z5599" t="str">
        <f t="shared" ca="1" si="262"/>
        <v>Turismo</v>
      </c>
      <c r="AF5599" s="6">
        <f t="shared" ca="1" si="263"/>
        <v>0.53904330361662789</v>
      </c>
      <c r="AH5599" t="str">
        <f t="shared" ca="1" si="264"/>
        <v>Islandia</v>
      </c>
    </row>
    <row r="5600" spans="1:34" x14ac:dyDescent="0.25">
      <c r="A5600" s="1">
        <v>44650.302777777775</v>
      </c>
      <c r="B5600" t="s">
        <v>59</v>
      </c>
      <c r="C5600" t="s">
        <v>25</v>
      </c>
      <c r="D5600" t="s">
        <v>26</v>
      </c>
      <c r="E5600" t="s">
        <v>45</v>
      </c>
      <c r="F5600" t="s">
        <v>37</v>
      </c>
      <c r="G5600" t="s">
        <v>102</v>
      </c>
      <c r="H5600" t="s">
        <v>38</v>
      </c>
      <c r="I5600" t="s">
        <v>39</v>
      </c>
      <c r="J5600" t="s">
        <v>46</v>
      </c>
      <c r="K5600" t="s">
        <v>32</v>
      </c>
      <c r="L5600" t="s">
        <v>40</v>
      </c>
      <c r="M5600" t="s">
        <v>92</v>
      </c>
      <c r="N5600">
        <v>2</v>
      </c>
      <c r="O5600" t="s">
        <v>35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20</v>
      </c>
      <c r="V5600">
        <v>7</v>
      </c>
      <c r="W5600">
        <v>4</v>
      </c>
      <c r="X5600">
        <v>3</v>
      </c>
      <c r="Y5600" t="s">
        <v>157</v>
      </c>
      <c r="Z5600" t="str">
        <f t="shared" ca="1" si="262"/>
        <v>Turismo</v>
      </c>
      <c r="AF5600" s="6">
        <f t="shared" ca="1" si="263"/>
        <v>0.82392846076386372</v>
      </c>
      <c r="AH5600" t="str">
        <f t="shared" ca="1" si="264"/>
        <v>Rumanía</v>
      </c>
    </row>
    <row r="5601" spans="1:34" x14ac:dyDescent="0.25">
      <c r="A5601" s="1">
        <v>44616.604166666664</v>
      </c>
      <c r="B5601" t="s">
        <v>24</v>
      </c>
      <c r="C5601" t="s">
        <v>66</v>
      </c>
      <c r="D5601" t="s">
        <v>26</v>
      </c>
      <c r="E5601" t="s">
        <v>27</v>
      </c>
      <c r="F5601" t="s">
        <v>43</v>
      </c>
      <c r="G5601" t="s">
        <v>29</v>
      </c>
      <c r="H5601" t="s">
        <v>68</v>
      </c>
      <c r="I5601" t="s">
        <v>30</v>
      </c>
      <c r="J5601" t="s">
        <v>31</v>
      </c>
      <c r="K5601" t="s">
        <v>32</v>
      </c>
      <c r="L5601" t="s">
        <v>33</v>
      </c>
      <c r="M5601" t="s">
        <v>41</v>
      </c>
      <c r="N5601">
        <v>2</v>
      </c>
      <c r="O5601" t="s">
        <v>35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40</v>
      </c>
      <c r="V5601">
        <v>14</v>
      </c>
      <c r="W5601">
        <v>5</v>
      </c>
      <c r="X5601">
        <v>2</v>
      </c>
      <c r="Y5601" t="s">
        <v>194</v>
      </c>
      <c r="Z5601" t="str">
        <f t="shared" ca="1" si="262"/>
        <v>Turismo</v>
      </c>
      <c r="AF5601" s="6">
        <f t="shared" ca="1" si="263"/>
        <v>0.75800560016319163</v>
      </c>
      <c r="AH5601" t="str">
        <f t="shared" ca="1" si="264"/>
        <v>Rumanía</v>
      </c>
    </row>
    <row r="5602" spans="1:34" x14ac:dyDescent="0.25">
      <c r="A5602" s="1">
        <v>44500.634027777778</v>
      </c>
      <c r="B5602" t="s">
        <v>59</v>
      </c>
      <c r="C5602" t="s">
        <v>25</v>
      </c>
      <c r="D5602" t="s">
        <v>26</v>
      </c>
      <c r="E5602" t="s">
        <v>27</v>
      </c>
      <c r="F5602" t="s">
        <v>37</v>
      </c>
      <c r="G5602" t="s">
        <v>29</v>
      </c>
      <c r="H5602" t="s">
        <v>38</v>
      </c>
      <c r="I5602" t="s">
        <v>39</v>
      </c>
      <c r="J5602" t="s">
        <v>31</v>
      </c>
      <c r="K5602" t="s">
        <v>32</v>
      </c>
      <c r="L5602" t="s">
        <v>40</v>
      </c>
      <c r="M5602" t="s">
        <v>113</v>
      </c>
      <c r="N5602">
        <v>2</v>
      </c>
      <c r="O5602" t="s">
        <v>35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40</v>
      </c>
      <c r="V5602">
        <v>15</v>
      </c>
      <c r="W5602">
        <v>1</v>
      </c>
      <c r="X5602">
        <v>10</v>
      </c>
      <c r="Y5602" t="s">
        <v>157</v>
      </c>
      <c r="Z5602" t="str">
        <f t="shared" ca="1" si="262"/>
        <v>Camión</v>
      </c>
      <c r="AF5602" s="6">
        <f t="shared" ca="1" si="263"/>
        <v>0.64713168156157108</v>
      </c>
      <c r="AH5602" t="str">
        <f t="shared" ca="1" si="264"/>
        <v>Noruega</v>
      </c>
    </row>
    <row r="5603" spans="1:34" x14ac:dyDescent="0.25">
      <c r="A5603" s="1">
        <v>43199.746527777781</v>
      </c>
      <c r="B5603" t="s">
        <v>24</v>
      </c>
      <c r="C5603" t="s">
        <v>25</v>
      </c>
      <c r="D5603" t="s">
        <v>26</v>
      </c>
      <c r="E5603" t="s">
        <v>42</v>
      </c>
      <c r="F5603" t="s">
        <v>56</v>
      </c>
      <c r="G5603" t="s">
        <v>29</v>
      </c>
      <c r="H5603" t="s">
        <v>38</v>
      </c>
      <c r="I5603" t="s">
        <v>39</v>
      </c>
      <c r="J5603" t="s">
        <v>31</v>
      </c>
      <c r="K5603" t="s">
        <v>32</v>
      </c>
      <c r="L5603" t="s">
        <v>40</v>
      </c>
      <c r="M5603" t="s">
        <v>34</v>
      </c>
      <c r="N5603">
        <v>2</v>
      </c>
      <c r="O5603" t="s">
        <v>35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20</v>
      </c>
      <c r="V5603">
        <v>17</v>
      </c>
      <c r="W5603">
        <v>2</v>
      </c>
      <c r="X5603">
        <v>4</v>
      </c>
      <c r="Y5603" t="s">
        <v>195</v>
      </c>
      <c r="Z5603" t="str">
        <f t="shared" ca="1" si="262"/>
        <v>Turismo</v>
      </c>
      <c r="AF5603" s="6">
        <f t="shared" ca="1" si="263"/>
        <v>0.42945940222825685</v>
      </c>
      <c r="AH5603" t="str">
        <f t="shared" ca="1" si="264"/>
        <v>España</v>
      </c>
    </row>
    <row r="5604" spans="1:34" x14ac:dyDescent="0.25">
      <c r="A5604" s="1">
        <v>44693.69027777778</v>
      </c>
      <c r="B5604" t="s">
        <v>49</v>
      </c>
      <c r="C5604" t="s">
        <v>25</v>
      </c>
      <c r="D5604" t="s">
        <v>26</v>
      </c>
      <c r="E5604" t="s">
        <v>42</v>
      </c>
      <c r="F5604" t="s">
        <v>28</v>
      </c>
      <c r="G5604" t="s">
        <v>29</v>
      </c>
      <c r="H5604" t="s">
        <v>38</v>
      </c>
      <c r="I5604" t="s">
        <v>39</v>
      </c>
      <c r="J5604" t="s">
        <v>46</v>
      </c>
      <c r="K5604" t="s">
        <v>32</v>
      </c>
      <c r="L5604" t="s">
        <v>40</v>
      </c>
      <c r="M5604" t="s">
        <v>44</v>
      </c>
      <c r="N5604">
        <v>3</v>
      </c>
      <c r="O5604" t="s">
        <v>75</v>
      </c>
      <c r="P5604">
        <v>20</v>
      </c>
      <c r="Q5604">
        <v>0</v>
      </c>
      <c r="R5604">
        <v>0</v>
      </c>
      <c r="S5604">
        <v>0</v>
      </c>
      <c r="T5604">
        <v>20</v>
      </c>
      <c r="U5604">
        <v>40</v>
      </c>
      <c r="V5604">
        <v>16</v>
      </c>
      <c r="W5604">
        <v>5</v>
      </c>
      <c r="X5604">
        <v>5</v>
      </c>
      <c r="Y5604" t="s">
        <v>171</v>
      </c>
      <c r="Z5604" t="str">
        <f t="shared" ca="1" si="262"/>
        <v>Turismo</v>
      </c>
      <c r="AF5604" s="6">
        <f t="shared" ca="1" si="263"/>
        <v>0.53433698512008754</v>
      </c>
      <c r="AH5604" t="str">
        <f t="shared" ca="1" si="264"/>
        <v>Islandia</v>
      </c>
    </row>
    <row r="5605" spans="1:34" x14ac:dyDescent="0.25">
      <c r="A5605" s="1">
        <v>43879.678472222222</v>
      </c>
      <c r="B5605" t="s">
        <v>24</v>
      </c>
      <c r="C5605" t="s">
        <v>25</v>
      </c>
      <c r="D5605" t="s">
        <v>26</v>
      </c>
      <c r="E5605" t="s">
        <v>27</v>
      </c>
      <c r="F5605" t="s">
        <v>56</v>
      </c>
      <c r="G5605" t="s">
        <v>29</v>
      </c>
      <c r="H5605" t="s">
        <v>38</v>
      </c>
      <c r="I5605" t="s">
        <v>39</v>
      </c>
      <c r="J5605" t="s">
        <v>46</v>
      </c>
      <c r="K5605" t="s">
        <v>32</v>
      </c>
      <c r="L5605" t="s">
        <v>40</v>
      </c>
      <c r="M5605" t="s">
        <v>58</v>
      </c>
      <c r="N5605">
        <v>2</v>
      </c>
      <c r="O5605" t="s">
        <v>35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40</v>
      </c>
      <c r="V5605">
        <v>16</v>
      </c>
      <c r="W5605">
        <v>3</v>
      </c>
      <c r="X5605">
        <v>2</v>
      </c>
      <c r="Y5605" t="s">
        <v>195</v>
      </c>
      <c r="Z5605" t="str">
        <f t="shared" ca="1" si="262"/>
        <v>Turismo</v>
      </c>
      <c r="AF5605" s="6">
        <f t="shared" ca="1" si="263"/>
        <v>0.58100174259243575</v>
      </c>
      <c r="AH5605" t="str">
        <f t="shared" ca="1" si="264"/>
        <v>Italia</v>
      </c>
    </row>
    <row r="5606" spans="1:34" x14ac:dyDescent="0.25">
      <c r="A5606" s="1">
        <v>42918.609027777777</v>
      </c>
      <c r="B5606" t="s">
        <v>59</v>
      </c>
      <c r="C5606" t="s">
        <v>25</v>
      </c>
      <c r="D5606" t="s">
        <v>26</v>
      </c>
      <c r="E5606" t="s">
        <v>45</v>
      </c>
      <c r="F5606" t="s">
        <v>28</v>
      </c>
      <c r="G5606" t="s">
        <v>29</v>
      </c>
      <c r="H5606" t="s">
        <v>38</v>
      </c>
      <c r="I5606" t="s">
        <v>39</v>
      </c>
      <c r="J5606" t="s">
        <v>31</v>
      </c>
      <c r="K5606" t="s">
        <v>32</v>
      </c>
      <c r="L5606" t="s">
        <v>40</v>
      </c>
      <c r="M5606" t="s">
        <v>92</v>
      </c>
      <c r="N5606">
        <v>2</v>
      </c>
      <c r="O5606" t="s">
        <v>35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20</v>
      </c>
      <c r="V5606">
        <v>14</v>
      </c>
      <c r="W5606">
        <v>1</v>
      </c>
      <c r="X5606">
        <v>7</v>
      </c>
      <c r="Y5606" t="s">
        <v>195</v>
      </c>
      <c r="Z5606" t="str">
        <f t="shared" ca="1" si="262"/>
        <v>Bus</v>
      </c>
      <c r="AF5606" s="6">
        <f t="shared" ca="1" si="263"/>
        <v>0.25364123714046505</v>
      </c>
      <c r="AH5606" t="str">
        <f t="shared" ca="1" si="264"/>
        <v>Estonia</v>
      </c>
    </row>
    <row r="5607" spans="1:34" x14ac:dyDescent="0.25">
      <c r="A5607" s="1">
        <v>43317.6875</v>
      </c>
      <c r="B5607" t="s">
        <v>59</v>
      </c>
      <c r="C5607" t="s">
        <v>25</v>
      </c>
      <c r="D5607" t="s">
        <v>26</v>
      </c>
      <c r="E5607" t="s">
        <v>45</v>
      </c>
      <c r="F5607" t="s">
        <v>28</v>
      </c>
      <c r="G5607" t="s">
        <v>29</v>
      </c>
      <c r="H5607" t="s">
        <v>38</v>
      </c>
      <c r="I5607" t="s">
        <v>39</v>
      </c>
      <c r="J5607" t="s">
        <v>46</v>
      </c>
      <c r="K5607" t="s">
        <v>32</v>
      </c>
      <c r="L5607" t="s">
        <v>40</v>
      </c>
      <c r="M5607" t="s">
        <v>58</v>
      </c>
      <c r="N5607">
        <v>2</v>
      </c>
      <c r="O5607" t="s">
        <v>35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60</v>
      </c>
      <c r="V5607">
        <v>16</v>
      </c>
      <c r="W5607">
        <v>1</v>
      </c>
      <c r="X5607">
        <v>8</v>
      </c>
      <c r="Y5607" t="s">
        <v>175</v>
      </c>
      <c r="Z5607" t="str">
        <f t="shared" ca="1" si="262"/>
        <v>Turismo</v>
      </c>
      <c r="AF5607" s="6">
        <f t="shared" ca="1" si="263"/>
        <v>8.5324187512200056E-2</v>
      </c>
      <c r="AH5607" t="str">
        <f t="shared" ca="1" si="264"/>
        <v>Albania</v>
      </c>
    </row>
    <row r="5608" spans="1:34" x14ac:dyDescent="0.25">
      <c r="A5608" s="1">
        <v>45353.5</v>
      </c>
      <c r="B5608" t="s">
        <v>59</v>
      </c>
      <c r="C5608" t="s">
        <v>25</v>
      </c>
      <c r="D5608" t="s">
        <v>26</v>
      </c>
      <c r="E5608" t="s">
        <v>45</v>
      </c>
      <c r="F5608" t="s">
        <v>37</v>
      </c>
      <c r="G5608" t="s">
        <v>29</v>
      </c>
      <c r="H5608" t="s">
        <v>38</v>
      </c>
      <c r="I5608" t="s">
        <v>39</v>
      </c>
      <c r="J5608" t="s">
        <v>31</v>
      </c>
      <c r="K5608" t="s">
        <v>32</v>
      </c>
      <c r="L5608" t="s">
        <v>40</v>
      </c>
      <c r="M5608" t="s">
        <v>34</v>
      </c>
      <c r="N5608">
        <v>2</v>
      </c>
      <c r="O5608" t="s">
        <v>35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50</v>
      </c>
      <c r="V5608">
        <v>12</v>
      </c>
      <c r="W5608">
        <v>7</v>
      </c>
      <c r="X5608">
        <v>3</v>
      </c>
      <c r="Y5608" t="s">
        <v>176</v>
      </c>
      <c r="Z5608" t="str">
        <f t="shared" ca="1" si="262"/>
        <v>Camión</v>
      </c>
      <c r="AF5608" s="6">
        <f t="shared" ca="1" si="263"/>
        <v>0.43523826605753446</v>
      </c>
      <c r="AH5608" t="str">
        <f t="shared" ca="1" si="264"/>
        <v>España</v>
      </c>
    </row>
    <row r="5609" spans="1:34" x14ac:dyDescent="0.25">
      <c r="A5609" s="1">
        <v>43245.777777777781</v>
      </c>
      <c r="B5609" t="s">
        <v>49</v>
      </c>
      <c r="C5609" t="s">
        <v>25</v>
      </c>
      <c r="D5609" t="s">
        <v>26</v>
      </c>
      <c r="E5609" t="s">
        <v>42</v>
      </c>
      <c r="F5609" t="s">
        <v>80</v>
      </c>
      <c r="G5609" t="s">
        <v>29</v>
      </c>
      <c r="H5609" t="s">
        <v>38</v>
      </c>
      <c r="I5609" t="s">
        <v>39</v>
      </c>
      <c r="J5609" t="s">
        <v>31</v>
      </c>
      <c r="K5609" t="s">
        <v>32</v>
      </c>
      <c r="L5609" t="s">
        <v>40</v>
      </c>
      <c r="M5609" t="s">
        <v>82</v>
      </c>
      <c r="N5609">
        <v>2</v>
      </c>
      <c r="O5609" t="s">
        <v>35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20</v>
      </c>
      <c r="V5609">
        <v>18</v>
      </c>
      <c r="W5609">
        <v>6</v>
      </c>
      <c r="X5609">
        <v>5</v>
      </c>
      <c r="Y5609" t="s">
        <v>192</v>
      </c>
      <c r="Z5609" t="str">
        <f t="shared" ca="1" si="262"/>
        <v>Bus</v>
      </c>
      <c r="AF5609" s="6">
        <f t="shared" ca="1" si="263"/>
        <v>0.33038411077229068</v>
      </c>
      <c r="AH5609" t="str">
        <f t="shared" ca="1" si="264"/>
        <v>Eslovenia</v>
      </c>
    </row>
    <row r="5610" spans="1:34" x14ac:dyDescent="0.25">
      <c r="A5610" s="1">
        <v>44623.357638888891</v>
      </c>
      <c r="B5610" t="s">
        <v>59</v>
      </c>
      <c r="C5610" t="s">
        <v>25</v>
      </c>
      <c r="D5610" t="s">
        <v>26</v>
      </c>
      <c r="E5610" t="s">
        <v>45</v>
      </c>
      <c r="F5610" t="s">
        <v>28</v>
      </c>
      <c r="G5610" t="s">
        <v>29</v>
      </c>
      <c r="H5610" t="s">
        <v>38</v>
      </c>
      <c r="I5610" t="s">
        <v>39</v>
      </c>
      <c r="J5610" t="s">
        <v>31</v>
      </c>
      <c r="K5610" t="s">
        <v>32</v>
      </c>
      <c r="L5610" t="s">
        <v>40</v>
      </c>
      <c r="M5610" t="s">
        <v>34</v>
      </c>
      <c r="N5610">
        <v>2</v>
      </c>
      <c r="O5610" t="s">
        <v>35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20</v>
      </c>
      <c r="V5610">
        <v>8</v>
      </c>
      <c r="W5610">
        <v>5</v>
      </c>
      <c r="X5610">
        <v>3</v>
      </c>
      <c r="Y5610" t="s">
        <v>198</v>
      </c>
      <c r="Z5610" t="str">
        <f t="shared" ca="1" si="262"/>
        <v>Turismo</v>
      </c>
      <c r="AF5610" s="6">
        <f t="shared" ca="1" si="263"/>
        <v>0.97651881535097518</v>
      </c>
      <c r="AH5610" t="str">
        <f t="shared" ca="1" si="264"/>
        <v>San Marino</v>
      </c>
    </row>
    <row r="5611" spans="1:34" x14ac:dyDescent="0.25">
      <c r="A5611" s="1">
        <v>42975.645833333336</v>
      </c>
      <c r="B5611" t="s">
        <v>49</v>
      </c>
      <c r="C5611" t="s">
        <v>79</v>
      </c>
      <c r="D5611" t="s">
        <v>26</v>
      </c>
      <c r="E5611" t="s">
        <v>86</v>
      </c>
      <c r="F5611" t="s">
        <v>28</v>
      </c>
      <c r="G5611" t="s">
        <v>29</v>
      </c>
      <c r="H5611" t="s">
        <v>38</v>
      </c>
      <c r="I5611" t="s">
        <v>39</v>
      </c>
      <c r="J5611" t="s">
        <v>31</v>
      </c>
      <c r="K5611" t="s">
        <v>53</v>
      </c>
      <c r="L5611" t="s">
        <v>73</v>
      </c>
      <c r="M5611" t="s">
        <v>81</v>
      </c>
      <c r="N5611">
        <v>2</v>
      </c>
      <c r="O5611" t="s">
        <v>35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10</v>
      </c>
      <c r="V5611">
        <v>15</v>
      </c>
      <c r="W5611">
        <v>2</v>
      </c>
      <c r="X5611">
        <v>8</v>
      </c>
      <c r="Y5611" t="s">
        <v>195</v>
      </c>
      <c r="Z5611" t="str">
        <f t="shared" ca="1" si="262"/>
        <v>Bus</v>
      </c>
      <c r="AF5611" s="6">
        <f t="shared" ca="1" si="263"/>
        <v>0.97926630455085162</v>
      </c>
      <c r="AH5611" t="str">
        <f t="shared" ca="1" si="264"/>
        <v>San Marino</v>
      </c>
    </row>
    <row r="5612" spans="1:34" x14ac:dyDescent="0.25">
      <c r="A5612" s="1">
        <v>42584.5625</v>
      </c>
      <c r="B5612" t="s">
        <v>24</v>
      </c>
      <c r="C5612" t="s">
        <v>30</v>
      </c>
      <c r="D5612" t="s">
        <v>26</v>
      </c>
      <c r="E5612" t="s">
        <v>27</v>
      </c>
      <c r="F5612" t="s">
        <v>28</v>
      </c>
      <c r="G5612" t="s">
        <v>29</v>
      </c>
      <c r="H5612" t="s">
        <v>38</v>
      </c>
      <c r="I5612" t="s">
        <v>39</v>
      </c>
      <c r="J5612" t="s">
        <v>31</v>
      </c>
      <c r="K5612" t="s">
        <v>32</v>
      </c>
      <c r="L5612" t="s">
        <v>40</v>
      </c>
      <c r="M5612" t="s">
        <v>34</v>
      </c>
      <c r="N5612">
        <v>2</v>
      </c>
      <c r="O5612" t="s">
        <v>35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20</v>
      </c>
      <c r="V5612">
        <v>13</v>
      </c>
      <c r="W5612">
        <v>3</v>
      </c>
      <c r="X5612">
        <v>8</v>
      </c>
      <c r="Y5612" t="s">
        <v>192</v>
      </c>
      <c r="Z5612" t="str">
        <f t="shared" ca="1" si="262"/>
        <v>Turismo</v>
      </c>
      <c r="AF5612" s="6">
        <f t="shared" ca="1" si="263"/>
        <v>0.39803649944081554</v>
      </c>
      <c r="AH5612" t="str">
        <f t="shared" ca="1" si="264"/>
        <v>España</v>
      </c>
    </row>
    <row r="5613" spans="1:34" x14ac:dyDescent="0.25">
      <c r="A5613" s="1">
        <v>44476.072916666664</v>
      </c>
      <c r="B5613" t="s">
        <v>24</v>
      </c>
      <c r="C5613" t="s">
        <v>25</v>
      </c>
      <c r="D5613" t="s">
        <v>36</v>
      </c>
      <c r="E5613" t="s">
        <v>69</v>
      </c>
      <c r="F5613" t="s">
        <v>56</v>
      </c>
      <c r="G5613" t="s">
        <v>29</v>
      </c>
      <c r="H5613" t="s">
        <v>52</v>
      </c>
      <c r="I5613" t="s">
        <v>39</v>
      </c>
      <c r="J5613" t="s">
        <v>31</v>
      </c>
      <c r="K5613" t="s">
        <v>32</v>
      </c>
      <c r="L5613" t="s">
        <v>33</v>
      </c>
      <c r="M5613" t="s">
        <v>41</v>
      </c>
      <c r="N5613">
        <v>2</v>
      </c>
      <c r="O5613" t="s">
        <v>35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20</v>
      </c>
      <c r="V5613">
        <v>1</v>
      </c>
      <c r="W5613">
        <v>5</v>
      </c>
      <c r="X5613">
        <v>10</v>
      </c>
      <c r="Y5613" t="s">
        <v>195</v>
      </c>
      <c r="Z5613" t="str">
        <f t="shared" ca="1" si="262"/>
        <v>Turismo</v>
      </c>
      <c r="AF5613" s="6">
        <f t="shared" ca="1" si="263"/>
        <v>0.7409547991222819</v>
      </c>
      <c r="AH5613" t="str">
        <f t="shared" ca="1" si="264"/>
        <v>Portugal</v>
      </c>
    </row>
    <row r="5614" spans="1:34" x14ac:dyDescent="0.25">
      <c r="A5614" s="1">
        <v>43253.984027777777</v>
      </c>
      <c r="B5614" t="s">
        <v>59</v>
      </c>
      <c r="C5614" t="s">
        <v>50</v>
      </c>
      <c r="D5614" t="s">
        <v>36</v>
      </c>
      <c r="E5614" t="s">
        <v>27</v>
      </c>
      <c r="F5614" t="s">
        <v>56</v>
      </c>
      <c r="G5614" t="s">
        <v>29</v>
      </c>
      <c r="H5614" t="s">
        <v>52</v>
      </c>
      <c r="I5614" t="s">
        <v>39</v>
      </c>
      <c r="J5614" t="s">
        <v>31</v>
      </c>
      <c r="K5614" t="s">
        <v>32</v>
      </c>
      <c r="L5614" t="s">
        <v>40</v>
      </c>
      <c r="M5614" t="s">
        <v>58</v>
      </c>
      <c r="N5614">
        <v>2</v>
      </c>
      <c r="O5614" t="s">
        <v>35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50</v>
      </c>
      <c r="V5614">
        <v>23</v>
      </c>
      <c r="W5614">
        <v>7</v>
      </c>
      <c r="X5614">
        <v>6</v>
      </c>
      <c r="Y5614" t="s">
        <v>181</v>
      </c>
      <c r="Z5614" t="str">
        <f t="shared" ca="1" si="262"/>
        <v>Turismo</v>
      </c>
      <c r="AF5614" s="6">
        <f t="shared" ca="1" si="263"/>
        <v>0.21999915171709539</v>
      </c>
      <c r="AH5614" t="str">
        <f t="shared" ca="1" si="264"/>
        <v>Croacia</v>
      </c>
    </row>
    <row r="5615" spans="1:34" x14ac:dyDescent="0.25">
      <c r="A5615" s="1">
        <v>43973.272916666669</v>
      </c>
      <c r="B5615" t="s">
        <v>59</v>
      </c>
      <c r="C5615" t="s">
        <v>30</v>
      </c>
      <c r="D5615" t="s">
        <v>30</v>
      </c>
      <c r="E5615" t="s">
        <v>129</v>
      </c>
      <c r="F5615" t="s">
        <v>28</v>
      </c>
      <c r="G5615" t="s">
        <v>29</v>
      </c>
      <c r="H5615" t="s">
        <v>52</v>
      </c>
      <c r="I5615" t="s">
        <v>39</v>
      </c>
      <c r="J5615" t="s">
        <v>46</v>
      </c>
      <c r="K5615" t="s">
        <v>32</v>
      </c>
      <c r="L5615" t="s">
        <v>40</v>
      </c>
      <c r="M5615" t="s">
        <v>82</v>
      </c>
      <c r="N5615">
        <v>1</v>
      </c>
      <c r="O5615" t="s">
        <v>35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</v>
      </c>
      <c r="V5615">
        <v>6</v>
      </c>
      <c r="W5615">
        <v>6</v>
      </c>
      <c r="X5615">
        <v>5</v>
      </c>
      <c r="Y5615" t="s">
        <v>192</v>
      </c>
      <c r="Z5615" t="str">
        <f t="shared" ca="1" si="262"/>
        <v>Turismo</v>
      </c>
      <c r="AF5615" s="6">
        <f t="shared" ca="1" si="263"/>
        <v>0.58345064652813761</v>
      </c>
      <c r="AH5615" t="str">
        <f t="shared" ca="1" si="264"/>
        <v>Italia</v>
      </c>
    </row>
    <row r="5616" spans="1:34" x14ac:dyDescent="0.25">
      <c r="A5616" s="1">
        <v>45101.666666666664</v>
      </c>
      <c r="B5616" t="s">
        <v>49</v>
      </c>
      <c r="C5616" t="s">
        <v>25</v>
      </c>
      <c r="D5616" t="s">
        <v>26</v>
      </c>
      <c r="E5616" t="s">
        <v>27</v>
      </c>
      <c r="F5616" t="s">
        <v>43</v>
      </c>
      <c r="G5616" t="s">
        <v>29</v>
      </c>
      <c r="H5616" t="s">
        <v>38</v>
      </c>
      <c r="I5616" t="s">
        <v>39</v>
      </c>
      <c r="J5616" t="s">
        <v>31</v>
      </c>
      <c r="K5616" t="s">
        <v>32</v>
      </c>
      <c r="L5616" t="s">
        <v>40</v>
      </c>
      <c r="M5616" t="s">
        <v>34</v>
      </c>
      <c r="N5616">
        <v>2</v>
      </c>
      <c r="O5616" t="s">
        <v>35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20</v>
      </c>
      <c r="V5616">
        <v>16</v>
      </c>
      <c r="W5616">
        <v>7</v>
      </c>
      <c r="X5616">
        <v>6</v>
      </c>
      <c r="Y5616" t="s">
        <v>194</v>
      </c>
      <c r="Z5616" t="str">
        <f t="shared" ca="1" si="262"/>
        <v>Bus</v>
      </c>
      <c r="AF5616" s="6">
        <f t="shared" ca="1" si="263"/>
        <v>0.3623228298224811</v>
      </c>
      <c r="AH5616" t="str">
        <f t="shared" ca="1" si="264"/>
        <v>España</v>
      </c>
    </row>
    <row r="5617" spans="1:34" x14ac:dyDescent="0.25">
      <c r="A5617" s="1">
        <v>44489.336805555555</v>
      </c>
      <c r="B5617" t="s">
        <v>59</v>
      </c>
      <c r="C5617" t="s">
        <v>25</v>
      </c>
      <c r="D5617" t="s">
        <v>26</v>
      </c>
      <c r="E5617" t="s">
        <v>45</v>
      </c>
      <c r="F5617" t="s">
        <v>28</v>
      </c>
      <c r="G5617" t="s">
        <v>29</v>
      </c>
      <c r="H5617" t="s">
        <v>38</v>
      </c>
      <c r="I5617" t="s">
        <v>39</v>
      </c>
      <c r="J5617" t="s">
        <v>46</v>
      </c>
      <c r="K5617" t="s">
        <v>32</v>
      </c>
      <c r="L5617" t="s">
        <v>40</v>
      </c>
      <c r="M5617" t="s">
        <v>58</v>
      </c>
      <c r="N5617">
        <v>2</v>
      </c>
      <c r="O5617" t="s">
        <v>70</v>
      </c>
      <c r="P5617">
        <v>10</v>
      </c>
      <c r="Q5617">
        <v>0</v>
      </c>
      <c r="R5617">
        <v>10</v>
      </c>
      <c r="S5617">
        <v>0</v>
      </c>
      <c r="T5617">
        <v>0</v>
      </c>
      <c r="U5617">
        <v>10</v>
      </c>
      <c r="V5617">
        <v>8</v>
      </c>
      <c r="W5617">
        <v>4</v>
      </c>
      <c r="X5617">
        <v>10</v>
      </c>
      <c r="Y5617" t="s">
        <v>172</v>
      </c>
      <c r="Z5617" t="str">
        <f t="shared" ca="1" si="262"/>
        <v>Motocicleta</v>
      </c>
      <c r="AF5617" s="6">
        <f t="shared" ca="1" si="263"/>
        <v>0.34838759239225758</v>
      </c>
      <c r="AH5617" t="str">
        <f t="shared" ca="1" si="264"/>
        <v>España</v>
      </c>
    </row>
    <row r="5618" spans="1:34" x14ac:dyDescent="0.25">
      <c r="A5618" s="1">
        <v>42961.725694444445</v>
      </c>
      <c r="B5618" t="s">
        <v>24</v>
      </c>
      <c r="C5618" t="s">
        <v>25</v>
      </c>
      <c r="D5618" t="s">
        <v>26</v>
      </c>
      <c r="E5618" t="s">
        <v>42</v>
      </c>
      <c r="F5618" t="s">
        <v>28</v>
      </c>
      <c r="G5618" t="s">
        <v>29</v>
      </c>
      <c r="H5618" t="s">
        <v>38</v>
      </c>
      <c r="I5618" t="s">
        <v>39</v>
      </c>
      <c r="J5618" t="s">
        <v>31</v>
      </c>
      <c r="K5618" t="s">
        <v>32</v>
      </c>
      <c r="L5618" t="s">
        <v>73</v>
      </c>
      <c r="M5618" t="s">
        <v>58</v>
      </c>
      <c r="N5618">
        <v>2</v>
      </c>
      <c r="O5618" t="s">
        <v>35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20</v>
      </c>
      <c r="V5618">
        <v>17</v>
      </c>
      <c r="W5618">
        <v>2</v>
      </c>
      <c r="X5618">
        <v>8</v>
      </c>
      <c r="Y5618" t="s">
        <v>173</v>
      </c>
      <c r="Z5618" t="str">
        <f t="shared" ca="1" si="262"/>
        <v>Otro</v>
      </c>
      <c r="AF5618" s="6">
        <f t="shared" ca="1" si="263"/>
        <v>0.77349243332725259</v>
      </c>
      <c r="AH5618" t="str">
        <f t="shared" ca="1" si="264"/>
        <v>Rumanía</v>
      </c>
    </row>
    <row r="5619" spans="1:34" x14ac:dyDescent="0.25">
      <c r="A5619" s="1">
        <v>44394.263888888891</v>
      </c>
      <c r="B5619" t="s">
        <v>24</v>
      </c>
      <c r="C5619" t="s">
        <v>25</v>
      </c>
      <c r="D5619" t="s">
        <v>26</v>
      </c>
      <c r="E5619" t="s">
        <v>42</v>
      </c>
      <c r="F5619" t="s">
        <v>56</v>
      </c>
      <c r="G5619" t="s">
        <v>29</v>
      </c>
      <c r="H5619" t="s">
        <v>38</v>
      </c>
      <c r="I5619" t="s">
        <v>39</v>
      </c>
      <c r="J5619" t="s">
        <v>46</v>
      </c>
      <c r="K5619" t="s">
        <v>32</v>
      </c>
      <c r="L5619" t="s">
        <v>40</v>
      </c>
      <c r="M5619" t="s">
        <v>44</v>
      </c>
      <c r="N5619">
        <v>3</v>
      </c>
      <c r="O5619" t="s">
        <v>47</v>
      </c>
      <c r="P5619">
        <v>10</v>
      </c>
      <c r="Q5619">
        <v>0</v>
      </c>
      <c r="R5619">
        <v>0</v>
      </c>
      <c r="S5619">
        <v>10</v>
      </c>
      <c r="T5619">
        <v>0</v>
      </c>
      <c r="U5619">
        <v>30</v>
      </c>
      <c r="V5619">
        <v>6</v>
      </c>
      <c r="W5619">
        <v>7</v>
      </c>
      <c r="X5619">
        <v>7</v>
      </c>
      <c r="Y5619" t="s">
        <v>177</v>
      </c>
      <c r="Z5619" t="str">
        <f t="shared" ca="1" si="262"/>
        <v>Motocicleta</v>
      </c>
      <c r="AF5619" s="6">
        <f t="shared" ca="1" si="263"/>
        <v>0.27929080494983471</v>
      </c>
      <c r="AH5619" t="str">
        <f t="shared" ca="1" si="264"/>
        <v>Eslovenia</v>
      </c>
    </row>
    <row r="5620" spans="1:34" x14ac:dyDescent="0.25">
      <c r="A5620" s="1">
        <v>43523.774305555555</v>
      </c>
      <c r="B5620" t="s">
        <v>59</v>
      </c>
      <c r="C5620" t="s">
        <v>25</v>
      </c>
      <c r="D5620" t="s">
        <v>36</v>
      </c>
      <c r="E5620" t="s">
        <v>27</v>
      </c>
      <c r="F5620" t="s">
        <v>28</v>
      </c>
      <c r="G5620" t="s">
        <v>29</v>
      </c>
      <c r="H5620" t="s">
        <v>38</v>
      </c>
      <c r="I5620" t="s">
        <v>39</v>
      </c>
      <c r="J5620" t="s">
        <v>31</v>
      </c>
      <c r="K5620" t="s">
        <v>53</v>
      </c>
      <c r="L5620" t="s">
        <v>40</v>
      </c>
      <c r="M5620" t="s">
        <v>41</v>
      </c>
      <c r="N5620">
        <v>2</v>
      </c>
      <c r="O5620" t="s">
        <v>35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20</v>
      </c>
      <c r="V5620">
        <v>18</v>
      </c>
      <c r="W5620">
        <v>4</v>
      </c>
      <c r="X5620">
        <v>2</v>
      </c>
      <c r="Y5620" t="s">
        <v>195</v>
      </c>
      <c r="Z5620" t="str">
        <f t="shared" ca="1" si="262"/>
        <v>Turismo</v>
      </c>
      <c r="AF5620" s="6">
        <f t="shared" ca="1" si="263"/>
        <v>0.35149079248047033</v>
      </c>
      <c r="AH5620" t="str">
        <f t="shared" ca="1" si="264"/>
        <v>España</v>
      </c>
    </row>
    <row r="5621" spans="1:34" x14ac:dyDescent="0.25">
      <c r="A5621" s="1">
        <v>43831.15625</v>
      </c>
      <c r="B5621" t="s">
        <v>24</v>
      </c>
      <c r="C5621" t="s">
        <v>25</v>
      </c>
      <c r="D5621" t="s">
        <v>78</v>
      </c>
      <c r="E5621" t="s">
        <v>42</v>
      </c>
      <c r="F5621" t="s">
        <v>28</v>
      </c>
      <c r="G5621" t="s">
        <v>29</v>
      </c>
      <c r="H5621" t="s">
        <v>30</v>
      </c>
      <c r="I5621" t="s">
        <v>39</v>
      </c>
      <c r="J5621" t="s">
        <v>31</v>
      </c>
      <c r="K5621" t="s">
        <v>32</v>
      </c>
      <c r="L5621" t="s">
        <v>33</v>
      </c>
      <c r="M5621" t="s">
        <v>94</v>
      </c>
      <c r="N5621">
        <v>2</v>
      </c>
      <c r="O5621" t="s">
        <v>35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20</v>
      </c>
      <c r="V5621">
        <v>3</v>
      </c>
      <c r="W5621">
        <v>4</v>
      </c>
      <c r="X5621">
        <v>1</v>
      </c>
      <c r="Y5621" t="s">
        <v>172</v>
      </c>
      <c r="Z5621" t="str">
        <f t="shared" ca="1" si="262"/>
        <v>Turismo</v>
      </c>
      <c r="AF5621" s="6">
        <f t="shared" ca="1" si="263"/>
        <v>0.94085157025809962</v>
      </c>
      <c r="AH5621" t="str">
        <f t="shared" ca="1" si="264"/>
        <v>Rumanía</v>
      </c>
    </row>
    <row r="5622" spans="1:34" x14ac:dyDescent="0.25">
      <c r="A5622" s="1">
        <v>45338.457638888889</v>
      </c>
      <c r="B5622" t="s">
        <v>49</v>
      </c>
      <c r="C5622" t="s">
        <v>79</v>
      </c>
      <c r="D5622" t="s">
        <v>26</v>
      </c>
      <c r="E5622" t="s">
        <v>51</v>
      </c>
      <c r="F5622" t="s">
        <v>43</v>
      </c>
      <c r="G5622" t="s">
        <v>29</v>
      </c>
      <c r="H5622" t="s">
        <v>38</v>
      </c>
      <c r="I5622" t="s">
        <v>39</v>
      </c>
      <c r="J5622" t="s">
        <v>31</v>
      </c>
      <c r="K5622" t="s">
        <v>32</v>
      </c>
      <c r="L5622" t="s">
        <v>73</v>
      </c>
      <c r="M5622" t="s">
        <v>34</v>
      </c>
      <c r="N5622">
        <v>1</v>
      </c>
      <c r="O5622" t="s">
        <v>35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10</v>
      </c>
      <c r="V5622">
        <v>10</v>
      </c>
      <c r="W5622">
        <v>6</v>
      </c>
      <c r="X5622">
        <v>2</v>
      </c>
      <c r="Y5622" t="s">
        <v>175</v>
      </c>
      <c r="Z5622" t="str">
        <f t="shared" ca="1" si="262"/>
        <v>Turismo</v>
      </c>
      <c r="AF5622" s="6">
        <f t="shared" ca="1" si="263"/>
        <v>0.74478777415911024</v>
      </c>
      <c r="AH5622" t="str">
        <f t="shared" ca="1" si="264"/>
        <v>Portugal</v>
      </c>
    </row>
    <row r="5623" spans="1:34" x14ac:dyDescent="0.25">
      <c r="A5623" s="1">
        <v>44407.697916666664</v>
      </c>
      <c r="B5623" t="s">
        <v>59</v>
      </c>
      <c r="C5623" t="s">
        <v>25</v>
      </c>
      <c r="D5623" t="s">
        <v>26</v>
      </c>
      <c r="E5623" t="s">
        <v>27</v>
      </c>
      <c r="F5623" t="s">
        <v>28</v>
      </c>
      <c r="G5623" t="s">
        <v>29</v>
      </c>
      <c r="H5623" t="s">
        <v>38</v>
      </c>
      <c r="I5623" t="s">
        <v>39</v>
      </c>
      <c r="J5623" t="s">
        <v>46</v>
      </c>
      <c r="K5623" t="s">
        <v>32</v>
      </c>
      <c r="L5623" t="s">
        <v>40</v>
      </c>
      <c r="M5623" t="s">
        <v>41</v>
      </c>
      <c r="N5623">
        <v>2</v>
      </c>
      <c r="O5623" t="s">
        <v>35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40</v>
      </c>
      <c r="V5623">
        <v>16</v>
      </c>
      <c r="W5623">
        <v>6</v>
      </c>
      <c r="X5623">
        <v>7</v>
      </c>
      <c r="Y5623" t="s">
        <v>173</v>
      </c>
      <c r="Z5623" t="str">
        <f t="shared" ca="1" si="262"/>
        <v>Camión</v>
      </c>
      <c r="AF5623" s="6">
        <f t="shared" ca="1" si="263"/>
        <v>0.4536797058603188</v>
      </c>
      <c r="AH5623" t="str">
        <f t="shared" ca="1" si="264"/>
        <v>Georgia</v>
      </c>
    </row>
    <row r="5624" spans="1:34" x14ac:dyDescent="0.25">
      <c r="A5624" s="1">
        <v>42312.708333333336</v>
      </c>
      <c r="B5624" t="s">
        <v>24</v>
      </c>
      <c r="C5624" t="s">
        <v>25</v>
      </c>
      <c r="D5624" t="s">
        <v>36</v>
      </c>
      <c r="E5624" t="s">
        <v>42</v>
      </c>
      <c r="F5624" t="s">
        <v>28</v>
      </c>
      <c r="G5624" t="s">
        <v>29</v>
      </c>
      <c r="H5624" t="s">
        <v>38</v>
      </c>
      <c r="I5624" t="s">
        <v>39</v>
      </c>
      <c r="J5624" t="s">
        <v>31</v>
      </c>
      <c r="K5624" t="s">
        <v>32</v>
      </c>
      <c r="L5624" t="s">
        <v>40</v>
      </c>
      <c r="M5624" t="s">
        <v>58</v>
      </c>
      <c r="N5624">
        <v>2</v>
      </c>
      <c r="O5624" t="s">
        <v>35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</v>
      </c>
      <c r="V5624">
        <v>17</v>
      </c>
      <c r="W5624">
        <v>4</v>
      </c>
      <c r="X5624">
        <v>11</v>
      </c>
      <c r="Y5624" t="s">
        <v>179</v>
      </c>
      <c r="Z5624" t="str">
        <f t="shared" ca="1" si="262"/>
        <v>Turismo</v>
      </c>
      <c r="AF5624" s="6">
        <f t="shared" ca="1" si="263"/>
        <v>0.79023105830216478</v>
      </c>
      <c r="AH5624" t="str">
        <f t="shared" ca="1" si="264"/>
        <v>Rumanía</v>
      </c>
    </row>
    <row r="5625" spans="1:34" x14ac:dyDescent="0.25">
      <c r="A5625" s="1">
        <v>44928.010416666664</v>
      </c>
      <c r="B5625" t="s">
        <v>24</v>
      </c>
      <c r="C5625" t="s">
        <v>25</v>
      </c>
      <c r="D5625" t="s">
        <v>36</v>
      </c>
      <c r="E5625" t="s">
        <v>45</v>
      </c>
      <c r="F5625" t="s">
        <v>37</v>
      </c>
      <c r="G5625" t="s">
        <v>29</v>
      </c>
      <c r="H5625" t="s">
        <v>61</v>
      </c>
      <c r="I5625" t="s">
        <v>39</v>
      </c>
      <c r="J5625" t="s">
        <v>46</v>
      </c>
      <c r="K5625" t="s">
        <v>32</v>
      </c>
      <c r="L5625" t="s">
        <v>40</v>
      </c>
      <c r="M5625" t="s">
        <v>83</v>
      </c>
      <c r="N5625">
        <v>2</v>
      </c>
      <c r="O5625" t="s">
        <v>47</v>
      </c>
      <c r="P5625">
        <v>10</v>
      </c>
      <c r="Q5625">
        <v>0</v>
      </c>
      <c r="R5625">
        <v>0</v>
      </c>
      <c r="S5625">
        <v>10</v>
      </c>
      <c r="T5625">
        <v>0</v>
      </c>
      <c r="U5625">
        <v>20</v>
      </c>
      <c r="V5625">
        <v>0</v>
      </c>
      <c r="W5625">
        <v>2</v>
      </c>
      <c r="X5625">
        <v>1</v>
      </c>
      <c r="Y5625" t="s">
        <v>191</v>
      </c>
      <c r="Z5625" t="str">
        <f t="shared" ca="1" si="262"/>
        <v>Turismo</v>
      </c>
      <c r="AF5625" s="6">
        <f t="shared" ca="1" si="263"/>
        <v>0.71311513364845691</v>
      </c>
      <c r="AH5625" t="str">
        <f t="shared" ca="1" si="264"/>
        <v>Polonia</v>
      </c>
    </row>
    <row r="5626" spans="1:34" x14ac:dyDescent="0.25">
      <c r="A5626" s="1">
        <v>44938.98333333333</v>
      </c>
      <c r="B5626" t="s">
        <v>24</v>
      </c>
      <c r="C5626" t="s">
        <v>25</v>
      </c>
      <c r="D5626" t="s">
        <v>36</v>
      </c>
      <c r="E5626" t="s">
        <v>45</v>
      </c>
      <c r="F5626" t="s">
        <v>37</v>
      </c>
      <c r="G5626" t="s">
        <v>29</v>
      </c>
      <c r="H5626" t="s">
        <v>38</v>
      </c>
      <c r="I5626" t="s">
        <v>39</v>
      </c>
      <c r="J5626" t="s">
        <v>31</v>
      </c>
      <c r="K5626" t="s">
        <v>32</v>
      </c>
      <c r="L5626" t="s">
        <v>40</v>
      </c>
      <c r="M5626" t="s">
        <v>34</v>
      </c>
      <c r="N5626">
        <v>2</v>
      </c>
      <c r="O5626" t="s">
        <v>35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30</v>
      </c>
      <c r="V5626">
        <v>23</v>
      </c>
      <c r="W5626">
        <v>5</v>
      </c>
      <c r="X5626">
        <v>1</v>
      </c>
      <c r="Y5626" t="s">
        <v>195</v>
      </c>
      <c r="Z5626" t="str">
        <f t="shared" ca="1" si="262"/>
        <v>Turismo</v>
      </c>
      <c r="AF5626" s="6">
        <f t="shared" ca="1" si="263"/>
        <v>7.8376237747670663E-2</v>
      </c>
      <c r="AH5626" t="str">
        <f t="shared" ca="1" si="264"/>
        <v>Albania</v>
      </c>
    </row>
    <row r="5627" spans="1:34" x14ac:dyDescent="0.25">
      <c r="A5627" s="1">
        <v>43168.7</v>
      </c>
      <c r="B5627" t="s">
        <v>24</v>
      </c>
      <c r="C5627" t="s">
        <v>25</v>
      </c>
      <c r="D5627" t="s">
        <v>26</v>
      </c>
      <c r="E5627" t="s">
        <v>64</v>
      </c>
      <c r="F5627" t="s">
        <v>28</v>
      </c>
      <c r="G5627" t="s">
        <v>29</v>
      </c>
      <c r="H5627" t="s">
        <v>38</v>
      </c>
      <c r="I5627" t="s">
        <v>39</v>
      </c>
      <c r="J5627" t="s">
        <v>31</v>
      </c>
      <c r="K5627" t="s">
        <v>32</v>
      </c>
      <c r="L5627" t="s">
        <v>40</v>
      </c>
      <c r="M5627" t="s">
        <v>77</v>
      </c>
      <c r="N5627">
        <v>2</v>
      </c>
      <c r="O5627" t="s">
        <v>35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30</v>
      </c>
      <c r="V5627">
        <v>16</v>
      </c>
      <c r="W5627">
        <v>6</v>
      </c>
      <c r="X5627">
        <v>3</v>
      </c>
      <c r="Y5627" t="s">
        <v>195</v>
      </c>
      <c r="Z5627" t="str">
        <f t="shared" ca="1" si="262"/>
        <v>Turismo</v>
      </c>
      <c r="AF5627" s="6">
        <f t="shared" ca="1" si="263"/>
        <v>3.8329303174518436E-2</v>
      </c>
      <c r="AH5627" t="str">
        <f t="shared" ca="1" si="264"/>
        <v>Albania</v>
      </c>
    </row>
    <row r="5628" spans="1:34" x14ac:dyDescent="0.25">
      <c r="A5628" s="1">
        <v>43112.470138888886</v>
      </c>
      <c r="B5628" t="s">
        <v>24</v>
      </c>
      <c r="C5628" t="s">
        <v>79</v>
      </c>
      <c r="D5628" t="s">
        <v>26</v>
      </c>
      <c r="E5628" t="s">
        <v>42</v>
      </c>
      <c r="F5628" t="s">
        <v>28</v>
      </c>
      <c r="G5628" t="s">
        <v>29</v>
      </c>
      <c r="H5628" t="s">
        <v>38</v>
      </c>
      <c r="I5628" t="s">
        <v>39</v>
      </c>
      <c r="J5628" t="s">
        <v>31</v>
      </c>
      <c r="K5628" t="s">
        <v>32</v>
      </c>
      <c r="L5628" t="s">
        <v>33</v>
      </c>
      <c r="M5628" t="s">
        <v>44</v>
      </c>
      <c r="N5628">
        <v>2</v>
      </c>
      <c r="O5628" t="s">
        <v>35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30</v>
      </c>
      <c r="V5628">
        <v>11</v>
      </c>
      <c r="W5628">
        <v>6</v>
      </c>
      <c r="X5628">
        <v>1</v>
      </c>
      <c r="Y5628" t="s">
        <v>195</v>
      </c>
      <c r="Z5628" t="str">
        <f t="shared" ca="1" si="262"/>
        <v>Turismo</v>
      </c>
      <c r="AF5628" s="6">
        <f t="shared" ca="1" si="263"/>
        <v>0.8979866528908188</v>
      </c>
      <c r="AH5628" t="str">
        <f t="shared" ca="1" si="264"/>
        <v>Rumanía</v>
      </c>
    </row>
    <row r="5629" spans="1:34" x14ac:dyDescent="0.25">
      <c r="A5629" s="1">
        <v>42420.416666666664</v>
      </c>
      <c r="B5629" t="s">
        <v>49</v>
      </c>
      <c r="C5629" t="s">
        <v>25</v>
      </c>
      <c r="D5629" t="s">
        <v>36</v>
      </c>
      <c r="E5629" t="s">
        <v>27</v>
      </c>
      <c r="F5629" t="s">
        <v>28</v>
      </c>
      <c r="G5629" t="s">
        <v>29</v>
      </c>
      <c r="H5629" t="s">
        <v>38</v>
      </c>
      <c r="I5629" t="s">
        <v>39</v>
      </c>
      <c r="J5629" t="s">
        <v>46</v>
      </c>
      <c r="K5629" t="s">
        <v>32</v>
      </c>
      <c r="L5629" t="s">
        <v>33</v>
      </c>
      <c r="M5629" t="s">
        <v>34</v>
      </c>
      <c r="N5629">
        <v>2</v>
      </c>
      <c r="O5629" t="s">
        <v>35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20</v>
      </c>
      <c r="V5629">
        <v>10</v>
      </c>
      <c r="W5629">
        <v>7</v>
      </c>
      <c r="X5629">
        <v>2</v>
      </c>
      <c r="Y5629" t="s">
        <v>173</v>
      </c>
      <c r="Z5629" t="str">
        <f t="shared" ca="1" si="262"/>
        <v>Turismo</v>
      </c>
      <c r="AF5629" s="6">
        <f t="shared" ca="1" si="263"/>
        <v>0.841444649169241</v>
      </c>
      <c r="AH5629" t="str">
        <f t="shared" ca="1" si="264"/>
        <v>Rumanía</v>
      </c>
    </row>
    <row r="5630" spans="1:34" x14ac:dyDescent="0.25">
      <c r="A5630" s="1">
        <v>43356.625</v>
      </c>
      <c r="B5630" t="s">
        <v>24</v>
      </c>
      <c r="C5630" t="s">
        <v>25</v>
      </c>
      <c r="D5630" t="s">
        <v>26</v>
      </c>
      <c r="E5630" t="s">
        <v>42</v>
      </c>
      <c r="F5630" t="s">
        <v>28</v>
      </c>
      <c r="G5630" t="s">
        <v>29</v>
      </c>
      <c r="H5630" t="s">
        <v>38</v>
      </c>
      <c r="I5630" t="s">
        <v>39</v>
      </c>
      <c r="J5630" t="s">
        <v>31</v>
      </c>
      <c r="K5630" t="s">
        <v>32</v>
      </c>
      <c r="L5630" t="s">
        <v>40</v>
      </c>
      <c r="M5630" t="s">
        <v>44</v>
      </c>
      <c r="N5630">
        <v>2</v>
      </c>
      <c r="O5630" t="s">
        <v>35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30</v>
      </c>
      <c r="V5630">
        <v>15</v>
      </c>
      <c r="W5630">
        <v>5</v>
      </c>
      <c r="X5630">
        <v>9</v>
      </c>
      <c r="Y5630" t="s">
        <v>180</v>
      </c>
      <c r="Z5630" t="str">
        <f t="shared" ca="1" si="262"/>
        <v>Camión</v>
      </c>
      <c r="AF5630" s="6">
        <f t="shared" ca="1" si="263"/>
        <v>0.24228462234812198</v>
      </c>
      <c r="AH5630" t="str">
        <f t="shared" ca="1" si="264"/>
        <v>Chequia</v>
      </c>
    </row>
    <row r="5631" spans="1:34" x14ac:dyDescent="0.25">
      <c r="A5631" s="1">
        <v>42790.534722222219</v>
      </c>
      <c r="B5631" t="s">
        <v>24</v>
      </c>
      <c r="C5631" t="s">
        <v>25</v>
      </c>
      <c r="D5631" t="s">
        <v>26</v>
      </c>
      <c r="E5631" t="s">
        <v>71</v>
      </c>
      <c r="F5631" t="s">
        <v>28</v>
      </c>
      <c r="G5631" t="s">
        <v>29</v>
      </c>
      <c r="H5631" t="s">
        <v>38</v>
      </c>
      <c r="I5631" t="s">
        <v>39</v>
      </c>
      <c r="J5631" t="s">
        <v>31</v>
      </c>
      <c r="K5631" t="s">
        <v>32</v>
      </c>
      <c r="L5631" t="s">
        <v>40</v>
      </c>
      <c r="M5631" t="s">
        <v>77</v>
      </c>
      <c r="N5631">
        <v>2</v>
      </c>
      <c r="O5631" t="s">
        <v>35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20</v>
      </c>
      <c r="V5631">
        <v>12</v>
      </c>
      <c r="W5631">
        <v>6</v>
      </c>
      <c r="X5631">
        <v>2</v>
      </c>
      <c r="Y5631" t="s">
        <v>195</v>
      </c>
      <c r="Z5631" t="str">
        <f t="shared" ca="1" si="262"/>
        <v>Otro</v>
      </c>
      <c r="AF5631" s="6">
        <f t="shared" ca="1" si="263"/>
        <v>0.98091881065696984</v>
      </c>
      <c r="AH5631" t="str">
        <f t="shared" ca="1" si="264"/>
        <v>San Marino</v>
      </c>
    </row>
    <row r="5632" spans="1:34" x14ac:dyDescent="0.25">
      <c r="A5632" s="1">
        <v>42416.666666666664</v>
      </c>
      <c r="B5632" t="s">
        <v>24</v>
      </c>
      <c r="C5632" t="s">
        <v>66</v>
      </c>
      <c r="D5632" t="s">
        <v>26</v>
      </c>
      <c r="E5632" t="s">
        <v>42</v>
      </c>
      <c r="F5632" t="s">
        <v>28</v>
      </c>
      <c r="G5632" t="s">
        <v>29</v>
      </c>
      <c r="H5632" t="s">
        <v>68</v>
      </c>
      <c r="I5632" t="s">
        <v>30</v>
      </c>
      <c r="J5632" t="s">
        <v>31</v>
      </c>
      <c r="K5632" t="s">
        <v>32</v>
      </c>
      <c r="L5632" t="s">
        <v>73</v>
      </c>
      <c r="M5632" t="s">
        <v>91</v>
      </c>
      <c r="N5632">
        <v>2</v>
      </c>
      <c r="O5632" t="s">
        <v>35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30</v>
      </c>
      <c r="V5632">
        <v>16</v>
      </c>
      <c r="W5632">
        <v>3</v>
      </c>
      <c r="X5632">
        <v>2</v>
      </c>
      <c r="Y5632" t="s">
        <v>172</v>
      </c>
      <c r="Z5632" t="str">
        <f t="shared" ca="1" si="262"/>
        <v>Bus</v>
      </c>
      <c r="AF5632" s="6">
        <f t="shared" ca="1" si="263"/>
        <v>0.71143548327464834</v>
      </c>
      <c r="AH5632" t="str">
        <f t="shared" ca="1" si="264"/>
        <v>Polonia</v>
      </c>
    </row>
    <row r="5633" spans="1:34" x14ac:dyDescent="0.25">
      <c r="A5633" s="1">
        <v>44798.90625</v>
      </c>
      <c r="B5633" t="s">
        <v>24</v>
      </c>
      <c r="C5633" t="s">
        <v>50</v>
      </c>
      <c r="D5633" t="s">
        <v>36</v>
      </c>
      <c r="E5633" t="s">
        <v>27</v>
      </c>
      <c r="F5633" t="s">
        <v>37</v>
      </c>
      <c r="G5633" t="s">
        <v>29</v>
      </c>
      <c r="H5633" t="s">
        <v>52</v>
      </c>
      <c r="I5633" t="s">
        <v>39</v>
      </c>
      <c r="J5633" t="s">
        <v>31</v>
      </c>
      <c r="K5633" t="s">
        <v>32</v>
      </c>
      <c r="L5633" t="s">
        <v>33</v>
      </c>
      <c r="M5633" t="s">
        <v>34</v>
      </c>
      <c r="N5633">
        <v>2</v>
      </c>
      <c r="O5633" t="s">
        <v>35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20</v>
      </c>
      <c r="V5633">
        <v>21</v>
      </c>
      <c r="W5633">
        <v>5</v>
      </c>
      <c r="X5633">
        <v>8</v>
      </c>
      <c r="Y5633" t="s">
        <v>166</v>
      </c>
      <c r="Z5633" t="str">
        <f t="shared" ca="1" si="262"/>
        <v>Camión</v>
      </c>
      <c r="AF5633" s="6">
        <f t="shared" ca="1" si="263"/>
        <v>0.4443680647814654</v>
      </c>
      <c r="AH5633" t="str">
        <f t="shared" ca="1" si="264"/>
        <v>Georgia</v>
      </c>
    </row>
    <row r="5634" spans="1:34" x14ac:dyDescent="0.25">
      <c r="A5634" s="1">
        <v>44708.392361111109</v>
      </c>
      <c r="B5634" t="s">
        <v>24</v>
      </c>
      <c r="C5634" t="s">
        <v>50</v>
      </c>
      <c r="D5634" t="s">
        <v>26</v>
      </c>
      <c r="E5634" t="s">
        <v>27</v>
      </c>
      <c r="F5634" t="s">
        <v>28</v>
      </c>
      <c r="G5634" t="s">
        <v>29</v>
      </c>
      <c r="H5634" t="s">
        <v>52</v>
      </c>
      <c r="I5634" t="s">
        <v>39</v>
      </c>
      <c r="J5634" t="s">
        <v>46</v>
      </c>
      <c r="K5634" t="s">
        <v>32</v>
      </c>
      <c r="L5634" t="s">
        <v>40</v>
      </c>
      <c r="M5634" t="s">
        <v>91</v>
      </c>
      <c r="N5634">
        <v>2</v>
      </c>
      <c r="O5634" t="s">
        <v>35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20</v>
      </c>
      <c r="V5634">
        <v>9</v>
      </c>
      <c r="W5634">
        <v>6</v>
      </c>
      <c r="X5634">
        <v>5</v>
      </c>
      <c r="Y5634" t="s">
        <v>194</v>
      </c>
      <c r="Z5634" t="str">
        <f t="shared" ref="Z5634:Z5697" ca="1" si="265">IF(RAND()&lt;=0.68,"Turismo",CHOOSE((RANDBETWEEN(1,4)),"Camión","Motocicleta","Bus","Otro"))</f>
        <v>Turismo</v>
      </c>
      <c r="AF5634" s="6">
        <f t="shared" ca="1" si="263"/>
        <v>0.30133403237752943</v>
      </c>
      <c r="AH5634" t="str">
        <f t="shared" ca="1" si="264"/>
        <v>Eslovenia</v>
      </c>
    </row>
    <row r="5635" spans="1:34" x14ac:dyDescent="0.25">
      <c r="A5635" s="1">
        <v>44466.526388888888</v>
      </c>
      <c r="B5635" t="s">
        <v>24</v>
      </c>
      <c r="C5635" t="s">
        <v>25</v>
      </c>
      <c r="D5635" t="s">
        <v>36</v>
      </c>
      <c r="E5635" t="s">
        <v>27</v>
      </c>
      <c r="F5635" t="s">
        <v>96</v>
      </c>
      <c r="G5635" t="s">
        <v>29</v>
      </c>
      <c r="H5635" t="s">
        <v>38</v>
      </c>
      <c r="I5635" t="s">
        <v>39</v>
      </c>
      <c r="J5635" t="s">
        <v>31</v>
      </c>
      <c r="K5635" t="s">
        <v>32</v>
      </c>
      <c r="L5635" t="s">
        <v>33</v>
      </c>
      <c r="M5635" t="s">
        <v>34</v>
      </c>
      <c r="N5635">
        <v>2</v>
      </c>
      <c r="O5635" t="s">
        <v>35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20</v>
      </c>
      <c r="V5635">
        <v>12</v>
      </c>
      <c r="W5635">
        <v>2</v>
      </c>
      <c r="X5635">
        <v>9</v>
      </c>
      <c r="Y5635" t="s">
        <v>175</v>
      </c>
      <c r="Z5635" t="str">
        <f t="shared" ca="1" si="265"/>
        <v>Bus</v>
      </c>
      <c r="AF5635" s="6">
        <f t="shared" ref="AF5635:AF5698" ca="1" si="266">RAND()</f>
        <v>4.8719232498316556E-2</v>
      </c>
      <c r="AH5635" t="str">
        <f t="shared" ref="AH5635:AH5698" ca="1" si="267">INDEX($AC$2:$AC$45, MATCH(AF5635, $AE$2:$AE$45, 1))</f>
        <v>Albania</v>
      </c>
    </row>
    <row r="5636" spans="1:34" x14ac:dyDescent="0.25">
      <c r="A5636" s="1">
        <v>43321.5</v>
      </c>
      <c r="B5636" t="s">
        <v>24</v>
      </c>
      <c r="C5636" t="s">
        <v>25</v>
      </c>
      <c r="D5636" t="s">
        <v>26</v>
      </c>
      <c r="E5636" t="s">
        <v>42</v>
      </c>
      <c r="F5636" t="s">
        <v>56</v>
      </c>
      <c r="G5636" t="s">
        <v>29</v>
      </c>
      <c r="H5636" t="s">
        <v>38</v>
      </c>
      <c r="I5636" t="s">
        <v>39</v>
      </c>
      <c r="J5636" t="s">
        <v>46</v>
      </c>
      <c r="K5636" t="s">
        <v>32</v>
      </c>
      <c r="L5636" t="s">
        <v>33</v>
      </c>
      <c r="M5636" t="s">
        <v>83</v>
      </c>
      <c r="N5636">
        <v>2</v>
      </c>
      <c r="O5636" t="s">
        <v>35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20</v>
      </c>
      <c r="V5636">
        <v>12</v>
      </c>
      <c r="W5636">
        <v>5</v>
      </c>
      <c r="X5636">
        <v>8</v>
      </c>
      <c r="Y5636" t="s">
        <v>179</v>
      </c>
      <c r="Z5636" t="str">
        <f t="shared" ca="1" si="265"/>
        <v>Turismo</v>
      </c>
      <c r="AF5636" s="6">
        <f t="shared" ca="1" si="266"/>
        <v>0.16519589463270445</v>
      </c>
      <c r="AH5636" t="str">
        <f t="shared" ca="1" si="267"/>
        <v>Austria</v>
      </c>
    </row>
    <row r="5637" spans="1:34" x14ac:dyDescent="0.25">
      <c r="A5637" s="1">
        <v>43046.333333333336</v>
      </c>
      <c r="B5637" t="s">
        <v>24</v>
      </c>
      <c r="C5637" t="s">
        <v>25</v>
      </c>
      <c r="D5637" t="s">
        <v>26</v>
      </c>
      <c r="E5637" t="s">
        <v>27</v>
      </c>
      <c r="F5637" t="s">
        <v>65</v>
      </c>
      <c r="G5637" t="s">
        <v>29</v>
      </c>
      <c r="H5637" t="s">
        <v>38</v>
      </c>
      <c r="I5637" t="s">
        <v>39</v>
      </c>
      <c r="J5637" t="s">
        <v>31</v>
      </c>
      <c r="K5637" t="s">
        <v>32</v>
      </c>
      <c r="L5637" t="s">
        <v>40</v>
      </c>
      <c r="M5637" t="s">
        <v>34</v>
      </c>
      <c r="N5637">
        <v>2</v>
      </c>
      <c r="O5637" t="s">
        <v>35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20</v>
      </c>
      <c r="V5637">
        <v>8</v>
      </c>
      <c r="W5637">
        <v>3</v>
      </c>
      <c r="X5637">
        <v>11</v>
      </c>
      <c r="Y5637" t="s">
        <v>173</v>
      </c>
      <c r="Z5637" t="str">
        <f t="shared" ca="1" si="265"/>
        <v>Otro</v>
      </c>
      <c r="AF5637" s="6">
        <f t="shared" ca="1" si="266"/>
        <v>0.86231225055399674</v>
      </c>
      <c r="AH5637" t="str">
        <f t="shared" ca="1" si="267"/>
        <v>Rumanía</v>
      </c>
    </row>
    <row r="5638" spans="1:34" x14ac:dyDescent="0.25">
      <c r="A5638" s="1">
        <v>43104.291666666664</v>
      </c>
      <c r="B5638" t="s">
        <v>24</v>
      </c>
      <c r="C5638" t="s">
        <v>25</v>
      </c>
      <c r="D5638" t="s">
        <v>87</v>
      </c>
      <c r="E5638" t="s">
        <v>64</v>
      </c>
      <c r="F5638" t="s">
        <v>28</v>
      </c>
      <c r="G5638" t="s">
        <v>29</v>
      </c>
      <c r="H5638" t="s">
        <v>38</v>
      </c>
      <c r="I5638" t="s">
        <v>39</v>
      </c>
      <c r="J5638" t="s">
        <v>46</v>
      </c>
      <c r="K5638" t="s">
        <v>32</v>
      </c>
      <c r="L5638" t="s">
        <v>40</v>
      </c>
      <c r="M5638" t="s">
        <v>105</v>
      </c>
      <c r="N5638">
        <v>4</v>
      </c>
      <c r="O5638" t="s">
        <v>47</v>
      </c>
      <c r="P5638">
        <v>30</v>
      </c>
      <c r="Q5638">
        <v>0</v>
      </c>
      <c r="R5638">
        <v>0</v>
      </c>
      <c r="S5638">
        <v>30</v>
      </c>
      <c r="T5638">
        <v>0</v>
      </c>
      <c r="U5638">
        <v>10</v>
      </c>
      <c r="V5638">
        <v>7</v>
      </c>
      <c r="W5638">
        <v>5</v>
      </c>
      <c r="X5638">
        <v>1</v>
      </c>
      <c r="Y5638" t="s">
        <v>162</v>
      </c>
      <c r="Z5638" t="str">
        <f t="shared" ca="1" si="265"/>
        <v>Turismo</v>
      </c>
      <c r="AF5638" s="6">
        <f t="shared" ca="1" si="266"/>
        <v>0.60863657787666758</v>
      </c>
      <c r="AH5638" t="str">
        <f t="shared" ca="1" si="267"/>
        <v>Liechtenstein</v>
      </c>
    </row>
    <row r="5639" spans="1:34" x14ac:dyDescent="0.25">
      <c r="A5639" s="1">
        <v>43662.65625</v>
      </c>
      <c r="B5639" t="s">
        <v>49</v>
      </c>
      <c r="C5639" t="s">
        <v>79</v>
      </c>
      <c r="D5639" t="s">
        <v>26</v>
      </c>
      <c r="E5639" t="s">
        <v>42</v>
      </c>
      <c r="F5639" t="s">
        <v>28</v>
      </c>
      <c r="G5639" t="s">
        <v>29</v>
      </c>
      <c r="H5639" t="s">
        <v>52</v>
      </c>
      <c r="I5639" t="s">
        <v>39</v>
      </c>
      <c r="J5639" t="s">
        <v>31</v>
      </c>
      <c r="K5639" t="s">
        <v>32</v>
      </c>
      <c r="L5639" t="s">
        <v>40</v>
      </c>
      <c r="M5639" t="s">
        <v>82</v>
      </c>
      <c r="N5639">
        <v>2</v>
      </c>
      <c r="O5639" t="s">
        <v>35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20</v>
      </c>
      <c r="V5639">
        <v>15</v>
      </c>
      <c r="W5639">
        <v>3</v>
      </c>
      <c r="X5639">
        <v>7</v>
      </c>
      <c r="Y5639" t="s">
        <v>192</v>
      </c>
      <c r="Z5639" t="str">
        <f t="shared" ca="1" si="265"/>
        <v>Turismo</v>
      </c>
      <c r="AF5639" s="6">
        <f t="shared" ca="1" si="266"/>
        <v>0.30574689673723099</v>
      </c>
      <c r="AH5639" t="str">
        <f t="shared" ca="1" si="267"/>
        <v>Eslovenia</v>
      </c>
    </row>
    <row r="5640" spans="1:34" x14ac:dyDescent="0.25">
      <c r="A5640" s="1">
        <v>43341.265972222223</v>
      </c>
      <c r="B5640" t="s">
        <v>24</v>
      </c>
      <c r="C5640" t="s">
        <v>50</v>
      </c>
      <c r="D5640" t="s">
        <v>87</v>
      </c>
      <c r="E5640" t="s">
        <v>45</v>
      </c>
      <c r="F5640" t="s">
        <v>28</v>
      </c>
      <c r="G5640" t="s">
        <v>29</v>
      </c>
      <c r="H5640" t="s">
        <v>52</v>
      </c>
      <c r="I5640" t="s">
        <v>39</v>
      </c>
      <c r="J5640" t="s">
        <v>31</v>
      </c>
      <c r="K5640" t="s">
        <v>32</v>
      </c>
      <c r="L5640" t="s">
        <v>40</v>
      </c>
      <c r="M5640" t="s">
        <v>123</v>
      </c>
      <c r="N5640">
        <v>2</v>
      </c>
      <c r="O5640" t="s">
        <v>35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20</v>
      </c>
      <c r="V5640">
        <v>6</v>
      </c>
      <c r="W5640">
        <v>4</v>
      </c>
      <c r="X5640">
        <v>8</v>
      </c>
      <c r="Y5640" t="s">
        <v>180</v>
      </c>
      <c r="Z5640" t="str">
        <f t="shared" ca="1" si="265"/>
        <v>Turismo</v>
      </c>
      <c r="AF5640" s="6">
        <f t="shared" ca="1" si="266"/>
        <v>0.65943019321085017</v>
      </c>
      <c r="AH5640" t="str">
        <f t="shared" ca="1" si="267"/>
        <v>Países Bajos</v>
      </c>
    </row>
    <row r="5641" spans="1:34" x14ac:dyDescent="0.25">
      <c r="A5641" s="1">
        <v>42615.724999999999</v>
      </c>
      <c r="B5641" t="s">
        <v>59</v>
      </c>
      <c r="C5641" t="s">
        <v>25</v>
      </c>
      <c r="D5641" t="s">
        <v>26</v>
      </c>
      <c r="E5641" t="s">
        <v>64</v>
      </c>
      <c r="F5641" t="s">
        <v>28</v>
      </c>
      <c r="G5641" t="s">
        <v>29</v>
      </c>
      <c r="H5641" t="s">
        <v>38</v>
      </c>
      <c r="I5641" t="s">
        <v>125</v>
      </c>
      <c r="J5641" t="s">
        <v>31</v>
      </c>
      <c r="K5641" t="s">
        <v>32</v>
      </c>
      <c r="L5641" t="s">
        <v>40</v>
      </c>
      <c r="M5641" t="s">
        <v>137</v>
      </c>
      <c r="N5641">
        <v>2</v>
      </c>
      <c r="O5641" t="s">
        <v>35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30</v>
      </c>
      <c r="V5641">
        <v>17</v>
      </c>
      <c r="W5641">
        <v>6</v>
      </c>
      <c r="X5641">
        <v>9</v>
      </c>
      <c r="Y5641" t="s">
        <v>175</v>
      </c>
      <c r="Z5641" t="str">
        <f t="shared" ca="1" si="265"/>
        <v>Motocicleta</v>
      </c>
      <c r="AF5641" s="6">
        <f t="shared" ca="1" si="266"/>
        <v>0.55306202567729112</v>
      </c>
      <c r="AH5641" t="str">
        <f t="shared" ca="1" si="267"/>
        <v>Islandia</v>
      </c>
    </row>
    <row r="5642" spans="1:34" x14ac:dyDescent="0.25">
      <c r="A5642" s="1">
        <v>45052.375</v>
      </c>
      <c r="B5642" t="s">
        <v>59</v>
      </c>
      <c r="C5642" t="s">
        <v>25</v>
      </c>
      <c r="D5642" t="s">
        <v>26</v>
      </c>
      <c r="E5642" t="s">
        <v>45</v>
      </c>
      <c r="F5642" t="s">
        <v>37</v>
      </c>
      <c r="G5642" t="s">
        <v>29</v>
      </c>
      <c r="H5642" t="s">
        <v>38</v>
      </c>
      <c r="I5642" t="s">
        <v>39</v>
      </c>
      <c r="J5642" t="s">
        <v>31</v>
      </c>
      <c r="K5642" t="s">
        <v>32</v>
      </c>
      <c r="L5642" t="s">
        <v>40</v>
      </c>
      <c r="M5642" t="s">
        <v>34</v>
      </c>
      <c r="N5642">
        <v>2</v>
      </c>
      <c r="O5642" t="s">
        <v>35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20</v>
      </c>
      <c r="V5642">
        <v>9</v>
      </c>
      <c r="W5642">
        <v>7</v>
      </c>
      <c r="X5642">
        <v>5</v>
      </c>
      <c r="Y5642" t="s">
        <v>195</v>
      </c>
      <c r="Z5642" t="str">
        <f t="shared" ca="1" si="265"/>
        <v>Turismo</v>
      </c>
      <c r="AF5642" s="6">
        <f t="shared" ca="1" si="266"/>
        <v>0.26638008532257418</v>
      </c>
      <c r="AH5642" t="str">
        <f t="shared" ca="1" si="267"/>
        <v>Eslovenia</v>
      </c>
    </row>
    <row r="5643" spans="1:34" x14ac:dyDescent="0.25">
      <c r="A5643" s="1">
        <v>44951.465277777781</v>
      </c>
      <c r="B5643" t="s">
        <v>24</v>
      </c>
      <c r="C5643" t="s">
        <v>66</v>
      </c>
      <c r="D5643" t="s">
        <v>26</v>
      </c>
      <c r="E5643" t="s">
        <v>45</v>
      </c>
      <c r="F5643" t="s">
        <v>37</v>
      </c>
      <c r="G5643" t="s">
        <v>29</v>
      </c>
      <c r="H5643" t="s">
        <v>68</v>
      </c>
      <c r="I5643" t="s">
        <v>39</v>
      </c>
      <c r="J5643" t="s">
        <v>46</v>
      </c>
      <c r="K5643" t="s">
        <v>32</v>
      </c>
      <c r="L5643" t="s">
        <v>40</v>
      </c>
      <c r="M5643" t="s">
        <v>83</v>
      </c>
      <c r="N5643">
        <v>2</v>
      </c>
      <c r="O5643" t="s">
        <v>35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20</v>
      </c>
      <c r="V5643">
        <v>11</v>
      </c>
      <c r="W5643">
        <v>4</v>
      </c>
      <c r="X5643">
        <v>1</v>
      </c>
      <c r="Y5643" t="s">
        <v>172</v>
      </c>
      <c r="Z5643" t="str">
        <f t="shared" ca="1" si="265"/>
        <v>Otro</v>
      </c>
      <c r="AF5643" s="6">
        <f t="shared" ca="1" si="266"/>
        <v>0.46169486122749592</v>
      </c>
      <c r="AH5643" t="str">
        <f t="shared" ca="1" si="267"/>
        <v>Grecia</v>
      </c>
    </row>
    <row r="5644" spans="1:34" x14ac:dyDescent="0.25">
      <c r="A5644" s="1">
        <v>44685.534722222219</v>
      </c>
      <c r="B5644" t="s">
        <v>59</v>
      </c>
      <c r="C5644" t="s">
        <v>25</v>
      </c>
      <c r="D5644" t="s">
        <v>26</v>
      </c>
      <c r="E5644" t="s">
        <v>45</v>
      </c>
      <c r="F5644" t="s">
        <v>37</v>
      </c>
      <c r="G5644" t="s">
        <v>29</v>
      </c>
      <c r="H5644" t="s">
        <v>38</v>
      </c>
      <c r="I5644" t="s">
        <v>39</v>
      </c>
      <c r="J5644" t="s">
        <v>46</v>
      </c>
      <c r="K5644" t="s">
        <v>32</v>
      </c>
      <c r="L5644" t="s">
        <v>40</v>
      </c>
      <c r="M5644" t="s">
        <v>34</v>
      </c>
      <c r="N5644">
        <v>2</v>
      </c>
      <c r="O5644" t="s">
        <v>35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20</v>
      </c>
      <c r="V5644">
        <v>12</v>
      </c>
      <c r="W5644">
        <v>4</v>
      </c>
      <c r="X5644">
        <v>5</v>
      </c>
      <c r="Y5644" t="s">
        <v>195</v>
      </c>
      <c r="Z5644" t="str">
        <f t="shared" ca="1" si="265"/>
        <v>Turismo</v>
      </c>
      <c r="AF5644" s="6">
        <f t="shared" ca="1" si="266"/>
        <v>0.25037798464111161</v>
      </c>
      <c r="AH5644" t="str">
        <f t="shared" ca="1" si="267"/>
        <v>Estonia</v>
      </c>
    </row>
    <row r="5645" spans="1:34" x14ac:dyDescent="0.25">
      <c r="A5645" s="1">
        <v>43567.645833333336</v>
      </c>
      <c r="B5645" t="s">
        <v>24</v>
      </c>
      <c r="C5645" t="s">
        <v>25</v>
      </c>
      <c r="D5645" t="s">
        <v>26</v>
      </c>
      <c r="E5645" t="s">
        <v>45</v>
      </c>
      <c r="F5645" t="s">
        <v>56</v>
      </c>
      <c r="G5645" t="s">
        <v>29</v>
      </c>
      <c r="H5645" t="s">
        <v>38</v>
      </c>
      <c r="I5645" t="s">
        <v>39</v>
      </c>
      <c r="J5645" t="s">
        <v>31</v>
      </c>
      <c r="K5645" t="s">
        <v>32</v>
      </c>
      <c r="L5645" t="s">
        <v>40</v>
      </c>
      <c r="M5645" t="s">
        <v>34</v>
      </c>
      <c r="N5645">
        <v>2</v>
      </c>
      <c r="O5645" t="s">
        <v>35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40</v>
      </c>
      <c r="V5645">
        <v>15</v>
      </c>
      <c r="W5645">
        <v>6</v>
      </c>
      <c r="X5645">
        <v>4</v>
      </c>
      <c r="Y5645" t="s">
        <v>194</v>
      </c>
      <c r="Z5645" t="str">
        <f t="shared" ca="1" si="265"/>
        <v>Turismo</v>
      </c>
      <c r="AF5645" s="6">
        <f t="shared" ca="1" si="266"/>
        <v>0.4712750117151846</v>
      </c>
      <c r="AH5645" t="str">
        <f t="shared" ca="1" si="267"/>
        <v>Grecia</v>
      </c>
    </row>
    <row r="5646" spans="1:34" x14ac:dyDescent="0.25">
      <c r="A5646" s="1">
        <v>44191.579861111109</v>
      </c>
      <c r="B5646" t="s">
        <v>61</v>
      </c>
      <c r="C5646" t="s">
        <v>25</v>
      </c>
      <c r="D5646" t="s">
        <v>26</v>
      </c>
      <c r="E5646" t="s">
        <v>84</v>
      </c>
      <c r="F5646" t="s">
        <v>28</v>
      </c>
      <c r="G5646" t="s">
        <v>29</v>
      </c>
      <c r="H5646" t="s">
        <v>38</v>
      </c>
      <c r="I5646" t="s">
        <v>39</v>
      </c>
      <c r="J5646" t="s">
        <v>46</v>
      </c>
      <c r="K5646" t="s">
        <v>32</v>
      </c>
      <c r="L5646" t="s">
        <v>73</v>
      </c>
      <c r="M5646" t="s">
        <v>48</v>
      </c>
      <c r="N5646">
        <v>2</v>
      </c>
      <c r="O5646" t="s">
        <v>47</v>
      </c>
      <c r="P5646">
        <v>10</v>
      </c>
      <c r="Q5646">
        <v>0</v>
      </c>
      <c r="R5646">
        <v>0</v>
      </c>
      <c r="S5646">
        <v>10</v>
      </c>
      <c r="T5646">
        <v>0</v>
      </c>
      <c r="U5646">
        <v>20</v>
      </c>
      <c r="V5646">
        <v>13</v>
      </c>
      <c r="W5646">
        <v>7</v>
      </c>
      <c r="X5646">
        <v>12</v>
      </c>
      <c r="Y5646" t="e">
        <v>#N/A</v>
      </c>
      <c r="Z5646" t="str">
        <f t="shared" ca="1" si="265"/>
        <v>Turismo</v>
      </c>
      <c r="AF5646" s="6">
        <f t="shared" ca="1" si="266"/>
        <v>0.52560125166787497</v>
      </c>
      <c r="AH5646" t="str">
        <f t="shared" ca="1" si="267"/>
        <v>Islandia</v>
      </c>
    </row>
    <row r="5647" spans="1:34" x14ac:dyDescent="0.25">
      <c r="A5647" s="1">
        <v>42746.461805555555</v>
      </c>
      <c r="B5647" t="s">
        <v>49</v>
      </c>
      <c r="C5647" t="s">
        <v>25</v>
      </c>
      <c r="D5647" t="s">
        <v>26</v>
      </c>
      <c r="E5647" t="s">
        <v>64</v>
      </c>
      <c r="F5647" t="s">
        <v>65</v>
      </c>
      <c r="G5647" t="s">
        <v>29</v>
      </c>
      <c r="H5647" t="s">
        <v>38</v>
      </c>
      <c r="I5647" t="s">
        <v>39</v>
      </c>
      <c r="J5647" t="s">
        <v>31</v>
      </c>
      <c r="K5647" t="s">
        <v>53</v>
      </c>
      <c r="L5647" t="s">
        <v>73</v>
      </c>
      <c r="M5647" t="s">
        <v>62</v>
      </c>
      <c r="N5647">
        <v>2</v>
      </c>
      <c r="O5647" t="s">
        <v>35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30</v>
      </c>
      <c r="V5647">
        <v>11</v>
      </c>
      <c r="W5647">
        <v>4</v>
      </c>
      <c r="X5647">
        <v>1</v>
      </c>
      <c r="Y5647" t="s">
        <v>176</v>
      </c>
      <c r="Z5647" t="str">
        <f t="shared" ca="1" si="265"/>
        <v>Turismo</v>
      </c>
      <c r="AF5647" s="6">
        <f t="shared" ca="1" si="266"/>
        <v>0.95506814568399268</v>
      </c>
      <c r="AH5647" t="str">
        <f t="shared" ca="1" si="267"/>
        <v>Rumanía</v>
      </c>
    </row>
    <row r="5648" spans="1:34" x14ac:dyDescent="0.25">
      <c r="A5648" s="1">
        <v>43799.538888888892</v>
      </c>
      <c r="B5648" t="s">
        <v>59</v>
      </c>
      <c r="C5648" t="s">
        <v>50</v>
      </c>
      <c r="D5648" t="s">
        <v>26</v>
      </c>
      <c r="E5648" t="s">
        <v>45</v>
      </c>
      <c r="F5648" t="s">
        <v>37</v>
      </c>
      <c r="G5648" t="s">
        <v>29</v>
      </c>
      <c r="H5648" t="s">
        <v>52</v>
      </c>
      <c r="I5648" t="s">
        <v>61</v>
      </c>
      <c r="J5648" t="s">
        <v>46</v>
      </c>
      <c r="K5648" t="s">
        <v>32</v>
      </c>
      <c r="L5648" t="s">
        <v>40</v>
      </c>
      <c r="M5648" t="s">
        <v>92</v>
      </c>
      <c r="N5648">
        <v>2</v>
      </c>
      <c r="O5648" t="s">
        <v>35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40</v>
      </c>
      <c r="V5648">
        <v>12</v>
      </c>
      <c r="W5648">
        <v>7</v>
      </c>
      <c r="X5648">
        <v>11</v>
      </c>
      <c r="Y5648" t="s">
        <v>176</v>
      </c>
      <c r="Z5648" t="str">
        <f t="shared" ca="1" si="265"/>
        <v>Turismo</v>
      </c>
      <c r="AF5648" s="6">
        <f t="shared" ca="1" si="266"/>
        <v>0.80917504261784967</v>
      </c>
      <c r="AH5648" t="str">
        <f t="shared" ca="1" si="267"/>
        <v>Rumanía</v>
      </c>
    </row>
    <row r="5649" spans="1:34" x14ac:dyDescent="0.25">
      <c r="A5649" s="1">
        <v>43674.538194444445</v>
      </c>
      <c r="B5649" t="s">
        <v>24</v>
      </c>
      <c r="C5649" t="s">
        <v>25</v>
      </c>
      <c r="D5649" t="s">
        <v>26</v>
      </c>
      <c r="E5649" t="s">
        <v>71</v>
      </c>
      <c r="F5649" t="s">
        <v>37</v>
      </c>
      <c r="G5649" t="s">
        <v>29</v>
      </c>
      <c r="H5649" t="s">
        <v>30</v>
      </c>
      <c r="I5649" t="s">
        <v>39</v>
      </c>
      <c r="J5649" t="s">
        <v>31</v>
      </c>
      <c r="K5649" t="s">
        <v>32</v>
      </c>
      <c r="L5649" t="s">
        <v>73</v>
      </c>
      <c r="M5649" t="s">
        <v>83</v>
      </c>
      <c r="N5649">
        <v>2</v>
      </c>
      <c r="O5649" t="s">
        <v>35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</v>
      </c>
      <c r="V5649">
        <v>12</v>
      </c>
      <c r="W5649">
        <v>1</v>
      </c>
      <c r="X5649">
        <v>7</v>
      </c>
      <c r="Y5649" t="s">
        <v>168</v>
      </c>
      <c r="Z5649" t="str">
        <f t="shared" ca="1" si="265"/>
        <v>Bus</v>
      </c>
      <c r="AF5649" s="6">
        <f t="shared" ca="1" si="266"/>
        <v>0.82650477032382619</v>
      </c>
      <c r="AH5649" t="str">
        <f t="shared" ca="1" si="267"/>
        <v>Rumanía</v>
      </c>
    </row>
    <row r="5650" spans="1:34" x14ac:dyDescent="0.25">
      <c r="A5650" s="1">
        <v>43299.619444444441</v>
      </c>
      <c r="B5650" t="s">
        <v>59</v>
      </c>
      <c r="C5650" t="s">
        <v>25</v>
      </c>
      <c r="D5650" t="s">
        <v>26</v>
      </c>
      <c r="E5650" t="s">
        <v>45</v>
      </c>
      <c r="F5650" t="s">
        <v>65</v>
      </c>
      <c r="G5650" t="s">
        <v>102</v>
      </c>
      <c r="H5650" t="s">
        <v>38</v>
      </c>
      <c r="I5650" t="s">
        <v>39</v>
      </c>
      <c r="J5650" t="s">
        <v>46</v>
      </c>
      <c r="K5650" t="s">
        <v>32</v>
      </c>
      <c r="L5650" t="s">
        <v>40</v>
      </c>
      <c r="M5650" t="s">
        <v>58</v>
      </c>
      <c r="N5650">
        <v>2</v>
      </c>
      <c r="O5650" t="s">
        <v>47</v>
      </c>
      <c r="P5650">
        <v>30</v>
      </c>
      <c r="Q5650">
        <v>0</v>
      </c>
      <c r="R5650">
        <v>0</v>
      </c>
      <c r="S5650">
        <v>30</v>
      </c>
      <c r="T5650">
        <v>0</v>
      </c>
      <c r="U5650">
        <v>10</v>
      </c>
      <c r="V5650">
        <v>14</v>
      </c>
      <c r="W5650">
        <v>4</v>
      </c>
      <c r="X5650">
        <v>7</v>
      </c>
      <c r="Y5650" t="s">
        <v>192</v>
      </c>
      <c r="Z5650" t="str">
        <f t="shared" ca="1" si="265"/>
        <v>Otro</v>
      </c>
      <c r="AF5650" s="6">
        <f t="shared" ca="1" si="266"/>
        <v>0.55000337595780124</v>
      </c>
      <c r="AH5650" t="str">
        <f t="shared" ca="1" si="267"/>
        <v>Islandia</v>
      </c>
    </row>
    <row r="5651" spans="1:34" x14ac:dyDescent="0.25">
      <c r="A5651" s="1">
        <v>44557.465277777781</v>
      </c>
      <c r="B5651" t="s">
        <v>59</v>
      </c>
      <c r="C5651" t="s">
        <v>50</v>
      </c>
      <c r="D5651" t="s">
        <v>26</v>
      </c>
      <c r="E5651" t="s">
        <v>45</v>
      </c>
      <c r="F5651" t="s">
        <v>80</v>
      </c>
      <c r="G5651" t="s">
        <v>29</v>
      </c>
      <c r="H5651" t="s">
        <v>52</v>
      </c>
      <c r="I5651" t="s">
        <v>39</v>
      </c>
      <c r="J5651" t="s">
        <v>46</v>
      </c>
      <c r="K5651" t="s">
        <v>32</v>
      </c>
      <c r="L5651" t="s">
        <v>40</v>
      </c>
      <c r="M5651" t="s">
        <v>58</v>
      </c>
      <c r="N5651">
        <v>2</v>
      </c>
      <c r="O5651" t="s">
        <v>35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20</v>
      </c>
      <c r="V5651">
        <v>11</v>
      </c>
      <c r="W5651">
        <v>2</v>
      </c>
      <c r="X5651">
        <v>12</v>
      </c>
      <c r="Y5651" t="s">
        <v>179</v>
      </c>
      <c r="Z5651" t="str">
        <f t="shared" ca="1" si="265"/>
        <v>Turismo</v>
      </c>
      <c r="AF5651" s="6">
        <f t="shared" ca="1" si="266"/>
        <v>1.1690615565859486E-2</v>
      </c>
      <c r="AH5651" t="str">
        <f t="shared" ca="1" si="267"/>
        <v>Albania</v>
      </c>
    </row>
    <row r="5652" spans="1:34" x14ac:dyDescent="0.25">
      <c r="A5652" s="1">
        <v>44985.583333333336</v>
      </c>
      <c r="B5652" t="s">
        <v>24</v>
      </c>
      <c r="C5652" t="s">
        <v>25</v>
      </c>
      <c r="D5652" t="s">
        <v>26</v>
      </c>
      <c r="E5652" t="s">
        <v>64</v>
      </c>
      <c r="F5652" t="s">
        <v>28</v>
      </c>
      <c r="G5652" t="s">
        <v>29</v>
      </c>
      <c r="H5652" t="s">
        <v>38</v>
      </c>
      <c r="I5652" t="s">
        <v>39</v>
      </c>
      <c r="J5652" t="s">
        <v>31</v>
      </c>
      <c r="K5652" t="s">
        <v>32</v>
      </c>
      <c r="L5652" t="s">
        <v>33</v>
      </c>
      <c r="M5652" t="s">
        <v>34</v>
      </c>
      <c r="N5652">
        <v>2</v>
      </c>
      <c r="O5652" t="s">
        <v>35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20</v>
      </c>
      <c r="V5652">
        <v>14</v>
      </c>
      <c r="W5652">
        <v>3</v>
      </c>
      <c r="X5652">
        <v>2</v>
      </c>
      <c r="Y5652" t="s">
        <v>172</v>
      </c>
      <c r="Z5652" t="str">
        <f t="shared" ca="1" si="265"/>
        <v>Turismo</v>
      </c>
      <c r="AF5652" s="6">
        <f t="shared" ca="1" si="266"/>
        <v>0.79159524294177896</v>
      </c>
      <c r="AH5652" t="str">
        <f t="shared" ca="1" si="267"/>
        <v>Rumanía</v>
      </c>
    </row>
    <row r="5653" spans="1:34" x14ac:dyDescent="0.25">
      <c r="A5653" s="1">
        <v>43722.495138888888</v>
      </c>
      <c r="B5653" t="s">
        <v>59</v>
      </c>
      <c r="C5653" t="s">
        <v>25</v>
      </c>
      <c r="D5653" t="s">
        <v>26</v>
      </c>
      <c r="E5653" t="s">
        <v>45</v>
      </c>
      <c r="F5653" t="s">
        <v>37</v>
      </c>
      <c r="G5653" t="s">
        <v>29</v>
      </c>
      <c r="H5653" t="s">
        <v>38</v>
      </c>
      <c r="I5653" t="s">
        <v>39</v>
      </c>
      <c r="J5653" t="s">
        <v>46</v>
      </c>
      <c r="K5653" t="s">
        <v>32</v>
      </c>
      <c r="L5653" t="s">
        <v>40</v>
      </c>
      <c r="M5653" t="s">
        <v>34</v>
      </c>
      <c r="N5653">
        <v>2</v>
      </c>
      <c r="O5653" t="s">
        <v>35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50</v>
      </c>
      <c r="V5653">
        <v>11</v>
      </c>
      <c r="W5653">
        <v>7</v>
      </c>
      <c r="X5653">
        <v>9</v>
      </c>
      <c r="Y5653" t="s">
        <v>195</v>
      </c>
      <c r="Z5653" t="str">
        <f t="shared" ca="1" si="265"/>
        <v>Otro</v>
      </c>
      <c r="AF5653" s="6">
        <f t="shared" ca="1" si="266"/>
        <v>0.7599861932430042</v>
      </c>
      <c r="AH5653" t="str">
        <f t="shared" ca="1" si="267"/>
        <v>Rumanía</v>
      </c>
    </row>
    <row r="5654" spans="1:34" x14ac:dyDescent="0.25">
      <c r="A5654" s="1">
        <v>42634.565972222219</v>
      </c>
      <c r="B5654" t="s">
        <v>24</v>
      </c>
      <c r="C5654" t="s">
        <v>25</v>
      </c>
      <c r="D5654" t="s">
        <v>26</v>
      </c>
      <c r="E5654" t="s">
        <v>42</v>
      </c>
      <c r="F5654" t="s">
        <v>28</v>
      </c>
      <c r="G5654" t="s">
        <v>29</v>
      </c>
      <c r="H5654" t="s">
        <v>38</v>
      </c>
      <c r="I5654" t="s">
        <v>39</v>
      </c>
      <c r="J5654" t="s">
        <v>31</v>
      </c>
      <c r="K5654" t="s">
        <v>32</v>
      </c>
      <c r="L5654" t="s">
        <v>40</v>
      </c>
      <c r="M5654" t="s">
        <v>48</v>
      </c>
      <c r="N5654">
        <v>2</v>
      </c>
      <c r="O5654" t="s">
        <v>35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</v>
      </c>
      <c r="V5654">
        <v>13</v>
      </c>
      <c r="W5654">
        <v>4</v>
      </c>
      <c r="X5654">
        <v>9</v>
      </c>
      <c r="Y5654" t="s">
        <v>179</v>
      </c>
      <c r="Z5654" t="str">
        <f t="shared" ca="1" si="265"/>
        <v>Turismo</v>
      </c>
      <c r="AF5654" s="6">
        <f t="shared" ca="1" si="266"/>
        <v>0.70239754554524203</v>
      </c>
      <c r="AH5654" t="str">
        <f t="shared" ca="1" si="267"/>
        <v>Países Bajos</v>
      </c>
    </row>
    <row r="5655" spans="1:34" x14ac:dyDescent="0.25">
      <c r="A5655" s="1">
        <v>45037.708333333336</v>
      </c>
      <c r="B5655" t="s">
        <v>24</v>
      </c>
      <c r="C5655" t="s">
        <v>25</v>
      </c>
      <c r="D5655" t="s">
        <v>26</v>
      </c>
      <c r="E5655" t="s">
        <v>27</v>
      </c>
      <c r="F5655" t="s">
        <v>37</v>
      </c>
      <c r="G5655" t="s">
        <v>29</v>
      </c>
      <c r="H5655" t="s">
        <v>30</v>
      </c>
      <c r="I5655" t="s">
        <v>30</v>
      </c>
      <c r="J5655" t="s">
        <v>31</v>
      </c>
      <c r="K5655" t="s">
        <v>32</v>
      </c>
      <c r="L5655" t="s">
        <v>40</v>
      </c>
      <c r="M5655" t="s">
        <v>34</v>
      </c>
      <c r="N5655">
        <v>2</v>
      </c>
      <c r="O5655" t="s">
        <v>35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20</v>
      </c>
      <c r="V5655">
        <v>17</v>
      </c>
      <c r="W5655">
        <v>6</v>
      </c>
      <c r="X5655">
        <v>4</v>
      </c>
      <c r="Y5655" t="s">
        <v>179</v>
      </c>
      <c r="Z5655" t="str">
        <f t="shared" ca="1" si="265"/>
        <v>Turismo</v>
      </c>
      <c r="AF5655" s="6">
        <f t="shared" ca="1" si="266"/>
        <v>0.53815380536226431</v>
      </c>
      <c r="AH5655" t="str">
        <f t="shared" ca="1" si="267"/>
        <v>Islandia</v>
      </c>
    </row>
    <row r="5656" spans="1:34" x14ac:dyDescent="0.25">
      <c r="A5656" s="1">
        <v>43486.833333333336</v>
      </c>
      <c r="B5656" t="s">
        <v>24</v>
      </c>
      <c r="C5656" t="s">
        <v>25</v>
      </c>
      <c r="D5656" t="s">
        <v>36</v>
      </c>
      <c r="E5656" t="s">
        <v>27</v>
      </c>
      <c r="F5656" t="s">
        <v>28</v>
      </c>
      <c r="G5656" t="s">
        <v>29</v>
      </c>
      <c r="H5656" t="s">
        <v>38</v>
      </c>
      <c r="I5656" t="s">
        <v>39</v>
      </c>
      <c r="J5656" t="s">
        <v>46</v>
      </c>
      <c r="K5656" t="s">
        <v>32</v>
      </c>
      <c r="L5656" t="s">
        <v>40</v>
      </c>
      <c r="M5656" t="s">
        <v>58</v>
      </c>
      <c r="N5656">
        <v>2</v>
      </c>
      <c r="O5656" t="s">
        <v>35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20</v>
      </c>
      <c r="V5656">
        <v>20</v>
      </c>
      <c r="W5656">
        <v>2</v>
      </c>
      <c r="X5656">
        <v>1</v>
      </c>
      <c r="Y5656" t="s">
        <v>157</v>
      </c>
      <c r="Z5656" t="str">
        <f t="shared" ca="1" si="265"/>
        <v>Turismo</v>
      </c>
      <c r="AF5656" s="6">
        <f t="shared" ca="1" si="266"/>
        <v>0.39281947520556415</v>
      </c>
      <c r="AH5656" t="str">
        <f t="shared" ca="1" si="267"/>
        <v>España</v>
      </c>
    </row>
    <row r="5657" spans="1:34" x14ac:dyDescent="0.25">
      <c r="A5657" s="1">
        <v>43543.319444444445</v>
      </c>
      <c r="B5657" t="s">
        <v>24</v>
      </c>
      <c r="C5657" t="s">
        <v>25</v>
      </c>
      <c r="D5657" t="s">
        <v>26</v>
      </c>
      <c r="E5657" t="s">
        <v>45</v>
      </c>
      <c r="F5657" t="s">
        <v>56</v>
      </c>
      <c r="G5657" t="s">
        <v>29</v>
      </c>
      <c r="H5657" t="s">
        <v>38</v>
      </c>
      <c r="I5657" t="s">
        <v>39</v>
      </c>
      <c r="J5657" t="s">
        <v>46</v>
      </c>
      <c r="K5657" t="s">
        <v>32</v>
      </c>
      <c r="L5657" t="s">
        <v>40</v>
      </c>
      <c r="M5657" t="s">
        <v>34</v>
      </c>
      <c r="N5657">
        <v>4</v>
      </c>
      <c r="O5657" t="s">
        <v>70</v>
      </c>
      <c r="P5657">
        <v>10</v>
      </c>
      <c r="Q5657">
        <v>0</v>
      </c>
      <c r="R5657">
        <v>10</v>
      </c>
      <c r="S5657">
        <v>0</v>
      </c>
      <c r="T5657">
        <v>0</v>
      </c>
      <c r="U5657">
        <v>10</v>
      </c>
      <c r="V5657">
        <v>7</v>
      </c>
      <c r="W5657">
        <v>3</v>
      </c>
      <c r="X5657">
        <v>3</v>
      </c>
      <c r="Y5657" t="s">
        <v>206</v>
      </c>
      <c r="Z5657" t="str">
        <f t="shared" ca="1" si="265"/>
        <v>Turismo</v>
      </c>
      <c r="AF5657" s="6">
        <f t="shared" ca="1" si="266"/>
        <v>0.56399533247202971</v>
      </c>
      <c r="AH5657" t="str">
        <f t="shared" ca="1" si="267"/>
        <v>Islandia</v>
      </c>
    </row>
    <row r="5658" spans="1:34" x14ac:dyDescent="0.25">
      <c r="A5658" s="1">
        <v>44531.3125</v>
      </c>
      <c r="B5658" t="s">
        <v>49</v>
      </c>
      <c r="C5658" t="s">
        <v>25</v>
      </c>
      <c r="D5658" t="s">
        <v>26</v>
      </c>
      <c r="E5658" t="s">
        <v>27</v>
      </c>
      <c r="F5658" t="s">
        <v>28</v>
      </c>
      <c r="G5658" t="s">
        <v>29</v>
      </c>
      <c r="H5658" t="s">
        <v>38</v>
      </c>
      <c r="I5658" t="s">
        <v>97</v>
      </c>
      <c r="J5658" t="s">
        <v>31</v>
      </c>
      <c r="K5658" t="s">
        <v>32</v>
      </c>
      <c r="L5658" t="s">
        <v>40</v>
      </c>
      <c r="M5658" t="s">
        <v>34</v>
      </c>
      <c r="N5658">
        <v>2</v>
      </c>
      <c r="O5658" t="s">
        <v>35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30</v>
      </c>
      <c r="V5658">
        <v>7</v>
      </c>
      <c r="W5658">
        <v>4</v>
      </c>
      <c r="X5658">
        <v>12</v>
      </c>
      <c r="Y5658" t="s">
        <v>173</v>
      </c>
      <c r="Z5658" t="str">
        <f t="shared" ca="1" si="265"/>
        <v>Turismo</v>
      </c>
      <c r="AF5658" s="6">
        <f t="shared" ca="1" si="266"/>
        <v>0.39442836082205146</v>
      </c>
      <c r="AH5658" t="str">
        <f t="shared" ca="1" si="267"/>
        <v>España</v>
      </c>
    </row>
    <row r="5659" spans="1:34" x14ac:dyDescent="0.25">
      <c r="A5659" s="1">
        <v>44026.569444444445</v>
      </c>
      <c r="B5659" t="s">
        <v>24</v>
      </c>
      <c r="C5659" t="s">
        <v>25</v>
      </c>
      <c r="D5659" t="s">
        <v>26</v>
      </c>
      <c r="E5659" t="s">
        <v>84</v>
      </c>
      <c r="F5659" t="s">
        <v>37</v>
      </c>
      <c r="G5659" t="s">
        <v>29</v>
      </c>
      <c r="H5659" t="s">
        <v>38</v>
      </c>
      <c r="I5659" t="s">
        <v>39</v>
      </c>
      <c r="J5659" t="s">
        <v>46</v>
      </c>
      <c r="K5659" t="s">
        <v>32</v>
      </c>
      <c r="L5659" t="s">
        <v>73</v>
      </c>
      <c r="M5659" t="s">
        <v>58</v>
      </c>
      <c r="N5659">
        <v>2</v>
      </c>
      <c r="O5659" t="s">
        <v>47</v>
      </c>
      <c r="P5659">
        <v>10</v>
      </c>
      <c r="Q5659">
        <v>0</v>
      </c>
      <c r="R5659">
        <v>0</v>
      </c>
      <c r="S5659">
        <v>10</v>
      </c>
      <c r="T5659">
        <v>0</v>
      </c>
      <c r="U5659">
        <v>10</v>
      </c>
      <c r="V5659">
        <v>13</v>
      </c>
      <c r="W5659">
        <v>3</v>
      </c>
      <c r="X5659">
        <v>7</v>
      </c>
      <c r="Y5659" t="s">
        <v>176</v>
      </c>
      <c r="Z5659" t="str">
        <f t="shared" ca="1" si="265"/>
        <v>Turismo</v>
      </c>
      <c r="AF5659" s="6">
        <f t="shared" ca="1" si="266"/>
        <v>0.2632811148124613</v>
      </c>
      <c r="AH5659" t="str">
        <f t="shared" ca="1" si="267"/>
        <v>Eslovenia</v>
      </c>
    </row>
    <row r="5660" spans="1:34" x14ac:dyDescent="0.25">
      <c r="A5660" s="1">
        <v>42675.643750000003</v>
      </c>
      <c r="B5660" t="s">
        <v>24</v>
      </c>
      <c r="C5660" t="s">
        <v>25</v>
      </c>
      <c r="D5660" t="s">
        <v>26</v>
      </c>
      <c r="E5660" t="s">
        <v>27</v>
      </c>
      <c r="F5660" t="s">
        <v>118</v>
      </c>
      <c r="G5660" t="s">
        <v>29</v>
      </c>
      <c r="H5660" t="s">
        <v>38</v>
      </c>
      <c r="I5660" t="s">
        <v>39</v>
      </c>
      <c r="J5660" t="s">
        <v>31</v>
      </c>
      <c r="K5660" t="s">
        <v>32</v>
      </c>
      <c r="L5660" t="s">
        <v>40</v>
      </c>
      <c r="M5660" t="s">
        <v>58</v>
      </c>
      <c r="N5660">
        <v>2</v>
      </c>
      <c r="O5660" t="s">
        <v>35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20</v>
      </c>
      <c r="V5660">
        <v>15</v>
      </c>
      <c r="W5660">
        <v>3</v>
      </c>
      <c r="X5660">
        <v>11</v>
      </c>
      <c r="Y5660" t="s">
        <v>195</v>
      </c>
      <c r="Z5660" t="str">
        <f t="shared" ca="1" si="265"/>
        <v>Turismo</v>
      </c>
      <c r="AF5660" s="6">
        <f t="shared" ca="1" si="266"/>
        <v>0.53250532622534408</v>
      </c>
      <c r="AH5660" t="str">
        <f t="shared" ca="1" si="267"/>
        <v>Islandia</v>
      </c>
    </row>
    <row r="5661" spans="1:34" x14ac:dyDescent="0.25">
      <c r="A5661" s="1">
        <v>45278.057638888888</v>
      </c>
      <c r="B5661" t="s">
        <v>24</v>
      </c>
      <c r="C5661" t="s">
        <v>25</v>
      </c>
      <c r="D5661" t="s">
        <v>36</v>
      </c>
      <c r="E5661" t="s">
        <v>27</v>
      </c>
      <c r="F5661" t="s">
        <v>37</v>
      </c>
      <c r="G5661" t="s">
        <v>29</v>
      </c>
      <c r="H5661" t="s">
        <v>38</v>
      </c>
      <c r="I5661" t="s">
        <v>39</v>
      </c>
      <c r="J5661" t="s">
        <v>31</v>
      </c>
      <c r="K5661" t="s">
        <v>32</v>
      </c>
      <c r="L5661" t="s">
        <v>40</v>
      </c>
      <c r="M5661" t="s">
        <v>82</v>
      </c>
      <c r="N5661">
        <v>2</v>
      </c>
      <c r="O5661" t="s">
        <v>35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30</v>
      </c>
      <c r="V5661">
        <v>1</v>
      </c>
      <c r="W5661">
        <v>2</v>
      </c>
      <c r="X5661">
        <v>12</v>
      </c>
      <c r="Y5661" t="s">
        <v>195</v>
      </c>
      <c r="Z5661" t="str">
        <f t="shared" ca="1" si="265"/>
        <v>Bus</v>
      </c>
      <c r="AF5661" s="6">
        <f t="shared" ca="1" si="266"/>
        <v>5.4542004126986843E-2</v>
      </c>
      <c r="AH5661" t="str">
        <f t="shared" ca="1" si="267"/>
        <v>Albania</v>
      </c>
    </row>
    <row r="5662" spans="1:34" x14ac:dyDescent="0.25">
      <c r="A5662" s="1">
        <v>43892.625</v>
      </c>
      <c r="B5662" t="s">
        <v>59</v>
      </c>
      <c r="C5662" t="s">
        <v>25</v>
      </c>
      <c r="D5662" t="s">
        <v>26</v>
      </c>
      <c r="E5662" t="s">
        <v>45</v>
      </c>
      <c r="F5662" t="s">
        <v>37</v>
      </c>
      <c r="G5662" t="s">
        <v>29</v>
      </c>
      <c r="H5662" t="s">
        <v>38</v>
      </c>
      <c r="I5662" t="s">
        <v>39</v>
      </c>
      <c r="J5662" t="s">
        <v>46</v>
      </c>
      <c r="K5662" t="s">
        <v>32</v>
      </c>
      <c r="L5662" t="s">
        <v>40</v>
      </c>
      <c r="M5662" t="s">
        <v>58</v>
      </c>
      <c r="N5662">
        <v>2</v>
      </c>
      <c r="O5662" t="s">
        <v>75</v>
      </c>
      <c r="P5662">
        <v>10</v>
      </c>
      <c r="Q5662">
        <v>0</v>
      </c>
      <c r="R5662">
        <v>0</v>
      </c>
      <c r="S5662">
        <v>0</v>
      </c>
      <c r="T5662">
        <v>10</v>
      </c>
      <c r="U5662">
        <v>30</v>
      </c>
      <c r="V5662">
        <v>15</v>
      </c>
      <c r="W5662">
        <v>2</v>
      </c>
      <c r="X5662">
        <v>3</v>
      </c>
      <c r="Y5662" t="s">
        <v>179</v>
      </c>
      <c r="Z5662" t="str">
        <f t="shared" ca="1" si="265"/>
        <v>Turismo</v>
      </c>
      <c r="AF5662" s="6">
        <f t="shared" ca="1" si="266"/>
        <v>0.10463943576463608</v>
      </c>
      <c r="AH5662" t="str">
        <f t="shared" ca="1" si="267"/>
        <v>Albania</v>
      </c>
    </row>
    <row r="5663" spans="1:34" x14ac:dyDescent="0.25">
      <c r="A5663" s="1">
        <v>45383.580555555556</v>
      </c>
      <c r="B5663" t="s">
        <v>24</v>
      </c>
      <c r="C5663" t="s">
        <v>25</v>
      </c>
      <c r="D5663" t="s">
        <v>26</v>
      </c>
      <c r="E5663" t="s">
        <v>27</v>
      </c>
      <c r="F5663" t="s">
        <v>37</v>
      </c>
      <c r="G5663" t="s">
        <v>29</v>
      </c>
      <c r="H5663" t="s">
        <v>38</v>
      </c>
      <c r="I5663" t="s">
        <v>39</v>
      </c>
      <c r="J5663" t="s">
        <v>46</v>
      </c>
      <c r="K5663" t="s">
        <v>32</v>
      </c>
      <c r="L5663" t="s">
        <v>33</v>
      </c>
      <c r="M5663" t="s">
        <v>44</v>
      </c>
      <c r="N5663">
        <v>2</v>
      </c>
      <c r="O5663" t="s">
        <v>47</v>
      </c>
      <c r="P5663">
        <v>20</v>
      </c>
      <c r="Q5663">
        <v>0</v>
      </c>
      <c r="R5663">
        <v>0</v>
      </c>
      <c r="S5663">
        <v>20</v>
      </c>
      <c r="T5663">
        <v>0</v>
      </c>
      <c r="U5663">
        <v>20</v>
      </c>
      <c r="V5663">
        <v>13</v>
      </c>
      <c r="W5663">
        <v>2</v>
      </c>
      <c r="X5663">
        <v>4</v>
      </c>
      <c r="Y5663" t="s">
        <v>168</v>
      </c>
      <c r="Z5663" t="str">
        <f t="shared" ca="1" si="265"/>
        <v>Turismo</v>
      </c>
      <c r="AF5663" s="6">
        <f t="shared" ca="1" si="266"/>
        <v>0.70080300617209501</v>
      </c>
      <c r="AH5663" t="str">
        <f t="shared" ca="1" si="267"/>
        <v>Países Bajos</v>
      </c>
    </row>
    <row r="5664" spans="1:34" x14ac:dyDescent="0.25">
      <c r="A5664" s="1">
        <v>45419.118055555555</v>
      </c>
      <c r="B5664" t="s">
        <v>24</v>
      </c>
      <c r="C5664" t="s">
        <v>25</v>
      </c>
      <c r="D5664" t="s">
        <v>26</v>
      </c>
      <c r="E5664" t="s">
        <v>42</v>
      </c>
      <c r="F5664" t="s">
        <v>56</v>
      </c>
      <c r="G5664" t="s">
        <v>29</v>
      </c>
      <c r="H5664" t="s">
        <v>38</v>
      </c>
      <c r="I5664" t="s">
        <v>30</v>
      </c>
      <c r="J5664" t="s">
        <v>31</v>
      </c>
      <c r="K5664" t="s">
        <v>32</v>
      </c>
      <c r="L5664" t="s">
        <v>33</v>
      </c>
      <c r="M5664" t="s">
        <v>34</v>
      </c>
      <c r="N5664">
        <v>2</v>
      </c>
      <c r="O5664" t="s">
        <v>35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</v>
      </c>
      <c r="V5664">
        <v>2</v>
      </c>
      <c r="W5664">
        <v>3</v>
      </c>
      <c r="X5664">
        <v>5</v>
      </c>
      <c r="Y5664" t="s">
        <v>157</v>
      </c>
      <c r="Z5664" t="str">
        <f t="shared" ca="1" si="265"/>
        <v>Turismo</v>
      </c>
      <c r="AF5664" s="6">
        <f t="shared" ca="1" si="266"/>
        <v>0.44546669383342163</v>
      </c>
      <c r="AH5664" t="str">
        <f t="shared" ca="1" si="267"/>
        <v>Georgia</v>
      </c>
    </row>
    <row r="5665" spans="1:34" x14ac:dyDescent="0.25">
      <c r="A5665" s="1">
        <v>42964.624305555553</v>
      </c>
      <c r="B5665" t="s">
        <v>24</v>
      </c>
      <c r="C5665" t="s">
        <v>25</v>
      </c>
      <c r="D5665" t="s">
        <v>26</v>
      </c>
      <c r="E5665" t="s">
        <v>51</v>
      </c>
      <c r="F5665" t="s">
        <v>28</v>
      </c>
      <c r="G5665" t="s">
        <v>29</v>
      </c>
      <c r="H5665" t="s">
        <v>38</v>
      </c>
      <c r="I5665" t="s">
        <v>39</v>
      </c>
      <c r="J5665" t="s">
        <v>46</v>
      </c>
      <c r="K5665" t="s">
        <v>32</v>
      </c>
      <c r="L5665" t="s">
        <v>40</v>
      </c>
      <c r="M5665" t="s">
        <v>48</v>
      </c>
      <c r="N5665">
        <v>2</v>
      </c>
      <c r="O5665" t="s">
        <v>47</v>
      </c>
      <c r="P5665">
        <v>10</v>
      </c>
      <c r="Q5665">
        <v>0</v>
      </c>
      <c r="R5665">
        <v>0</v>
      </c>
      <c r="S5665">
        <v>10</v>
      </c>
      <c r="T5665">
        <v>0</v>
      </c>
      <c r="U5665">
        <v>30</v>
      </c>
      <c r="V5665">
        <v>14</v>
      </c>
      <c r="W5665">
        <v>5</v>
      </c>
      <c r="X5665">
        <v>8</v>
      </c>
      <c r="Y5665" t="s">
        <v>168</v>
      </c>
      <c r="Z5665" t="str">
        <f t="shared" ca="1" si="265"/>
        <v>Turismo</v>
      </c>
      <c r="AF5665" s="6">
        <f t="shared" ca="1" si="266"/>
        <v>0.31525523139806655</v>
      </c>
      <c r="AH5665" t="str">
        <f t="shared" ca="1" si="267"/>
        <v>Eslovenia</v>
      </c>
    </row>
    <row r="5666" spans="1:34" x14ac:dyDescent="0.25">
      <c r="A5666" s="1">
        <v>44309.381944444445</v>
      </c>
      <c r="B5666" t="s">
        <v>59</v>
      </c>
      <c r="C5666" t="s">
        <v>25</v>
      </c>
      <c r="D5666" t="s">
        <v>26</v>
      </c>
      <c r="E5666" t="s">
        <v>42</v>
      </c>
      <c r="F5666" t="s">
        <v>37</v>
      </c>
      <c r="G5666" t="s">
        <v>29</v>
      </c>
      <c r="H5666" t="s">
        <v>38</v>
      </c>
      <c r="I5666" t="s">
        <v>39</v>
      </c>
      <c r="J5666" t="s">
        <v>46</v>
      </c>
      <c r="K5666" t="s">
        <v>32</v>
      </c>
      <c r="L5666" t="s">
        <v>40</v>
      </c>
      <c r="M5666" t="s">
        <v>34</v>
      </c>
      <c r="N5666">
        <v>4</v>
      </c>
      <c r="O5666" t="s">
        <v>47</v>
      </c>
      <c r="P5666">
        <v>20</v>
      </c>
      <c r="Q5666">
        <v>0</v>
      </c>
      <c r="R5666">
        <v>0</v>
      </c>
      <c r="S5666">
        <v>20</v>
      </c>
      <c r="T5666">
        <v>0</v>
      </c>
      <c r="U5666">
        <v>50</v>
      </c>
      <c r="V5666">
        <v>9</v>
      </c>
      <c r="W5666">
        <v>6</v>
      </c>
      <c r="X5666">
        <v>4</v>
      </c>
      <c r="Y5666" t="s">
        <v>195</v>
      </c>
      <c r="Z5666" t="str">
        <f t="shared" ca="1" si="265"/>
        <v>Turismo</v>
      </c>
      <c r="AF5666" s="6">
        <f t="shared" ca="1" si="266"/>
        <v>0.63598341572899442</v>
      </c>
      <c r="AH5666" t="str">
        <f t="shared" ca="1" si="267"/>
        <v>Noruega</v>
      </c>
    </row>
    <row r="5667" spans="1:34" x14ac:dyDescent="0.25">
      <c r="A5667" s="1">
        <v>43431.569444444445</v>
      </c>
      <c r="B5667" t="s">
        <v>24</v>
      </c>
      <c r="C5667" t="s">
        <v>79</v>
      </c>
      <c r="D5667" t="s">
        <v>87</v>
      </c>
      <c r="E5667" t="s">
        <v>45</v>
      </c>
      <c r="F5667" t="s">
        <v>61</v>
      </c>
      <c r="G5667" t="s">
        <v>29</v>
      </c>
      <c r="H5667" t="s">
        <v>38</v>
      </c>
      <c r="I5667" t="s">
        <v>39</v>
      </c>
      <c r="J5667" t="s">
        <v>46</v>
      </c>
      <c r="K5667" t="s">
        <v>32</v>
      </c>
      <c r="L5667" t="s">
        <v>40</v>
      </c>
      <c r="M5667" t="s">
        <v>108</v>
      </c>
      <c r="N5667">
        <v>2</v>
      </c>
      <c r="O5667" t="s">
        <v>35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20</v>
      </c>
      <c r="V5667">
        <v>13</v>
      </c>
      <c r="W5667">
        <v>3</v>
      </c>
      <c r="X5667">
        <v>11</v>
      </c>
      <c r="Y5667" t="s">
        <v>175</v>
      </c>
      <c r="Z5667" t="str">
        <f t="shared" ca="1" si="265"/>
        <v>Otro</v>
      </c>
      <c r="AF5667" s="6">
        <f t="shared" ca="1" si="266"/>
        <v>0.8692890855414922</v>
      </c>
      <c r="AH5667" t="str">
        <f t="shared" ca="1" si="267"/>
        <v>Rumanía</v>
      </c>
    </row>
    <row r="5668" spans="1:34" x14ac:dyDescent="0.25">
      <c r="A5668" s="1">
        <v>45253.875</v>
      </c>
      <c r="B5668" t="s">
        <v>24</v>
      </c>
      <c r="C5668" t="s">
        <v>25</v>
      </c>
      <c r="D5668" t="s">
        <v>36</v>
      </c>
      <c r="E5668" t="s">
        <v>85</v>
      </c>
      <c r="F5668" t="s">
        <v>37</v>
      </c>
      <c r="G5668" t="s">
        <v>29</v>
      </c>
      <c r="H5668" t="s">
        <v>38</v>
      </c>
      <c r="I5668" t="s">
        <v>30</v>
      </c>
      <c r="J5668" t="s">
        <v>46</v>
      </c>
      <c r="K5668" t="s">
        <v>32</v>
      </c>
      <c r="L5668" t="s">
        <v>40</v>
      </c>
      <c r="M5668" t="s">
        <v>82</v>
      </c>
      <c r="N5668">
        <v>2</v>
      </c>
      <c r="O5668" t="s">
        <v>35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20</v>
      </c>
      <c r="V5668">
        <v>21</v>
      </c>
      <c r="W5668">
        <v>5</v>
      </c>
      <c r="X5668">
        <v>11</v>
      </c>
      <c r="Y5668" t="s">
        <v>195</v>
      </c>
      <c r="Z5668" t="str">
        <f t="shared" ca="1" si="265"/>
        <v>Turismo</v>
      </c>
      <c r="AF5668" s="6">
        <f t="shared" ca="1" si="266"/>
        <v>0.59684777205699935</v>
      </c>
      <c r="AH5668" t="str">
        <f t="shared" ca="1" si="267"/>
        <v>Italia</v>
      </c>
    </row>
    <row r="5669" spans="1:34" x14ac:dyDescent="0.25">
      <c r="A5669" s="1">
        <v>43109.579861111109</v>
      </c>
      <c r="B5669" t="s">
        <v>24</v>
      </c>
      <c r="C5669" t="s">
        <v>25</v>
      </c>
      <c r="D5669" t="s">
        <v>26</v>
      </c>
      <c r="E5669" t="s">
        <v>64</v>
      </c>
      <c r="F5669" t="s">
        <v>28</v>
      </c>
      <c r="G5669" t="s">
        <v>29</v>
      </c>
      <c r="H5669" t="s">
        <v>38</v>
      </c>
      <c r="I5669" t="s">
        <v>39</v>
      </c>
      <c r="J5669" t="s">
        <v>31</v>
      </c>
      <c r="K5669" t="s">
        <v>32</v>
      </c>
      <c r="L5669" t="s">
        <v>33</v>
      </c>
      <c r="M5669" t="s">
        <v>82</v>
      </c>
      <c r="N5669">
        <v>2</v>
      </c>
      <c r="O5669" t="s">
        <v>35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30</v>
      </c>
      <c r="V5669">
        <v>13</v>
      </c>
      <c r="W5669">
        <v>3</v>
      </c>
      <c r="X5669">
        <v>1</v>
      </c>
      <c r="Y5669" t="s">
        <v>168</v>
      </c>
      <c r="Z5669" t="str">
        <f t="shared" ca="1" si="265"/>
        <v>Turismo</v>
      </c>
      <c r="AF5669" s="6">
        <f t="shared" ca="1" si="266"/>
        <v>0.93879529816270368</v>
      </c>
      <c r="AH5669" t="str">
        <f t="shared" ca="1" si="267"/>
        <v>Rumanía</v>
      </c>
    </row>
    <row r="5670" spans="1:34" x14ac:dyDescent="0.25">
      <c r="A5670" s="1">
        <v>43899.111111111109</v>
      </c>
      <c r="B5670" t="s">
        <v>24</v>
      </c>
      <c r="C5670" t="s">
        <v>25</v>
      </c>
      <c r="D5670" t="s">
        <v>36</v>
      </c>
      <c r="E5670" t="s">
        <v>64</v>
      </c>
      <c r="F5670" t="s">
        <v>65</v>
      </c>
      <c r="G5670" t="s">
        <v>29</v>
      </c>
      <c r="H5670" t="s">
        <v>38</v>
      </c>
      <c r="I5670" t="s">
        <v>30</v>
      </c>
      <c r="J5670" t="s">
        <v>31</v>
      </c>
      <c r="K5670" t="s">
        <v>32</v>
      </c>
      <c r="L5670" t="s">
        <v>40</v>
      </c>
      <c r="M5670" t="s">
        <v>77</v>
      </c>
      <c r="N5670">
        <v>2</v>
      </c>
      <c r="O5670" t="s">
        <v>35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20</v>
      </c>
      <c r="V5670">
        <v>2</v>
      </c>
      <c r="W5670">
        <v>2</v>
      </c>
      <c r="X5670">
        <v>3</v>
      </c>
      <c r="Y5670" t="s">
        <v>180</v>
      </c>
      <c r="Z5670" t="str">
        <f t="shared" ca="1" si="265"/>
        <v>Bus</v>
      </c>
      <c r="AF5670" s="6">
        <f t="shared" ca="1" si="266"/>
        <v>0.65152062643748387</v>
      </c>
      <c r="AH5670" t="str">
        <f t="shared" ca="1" si="267"/>
        <v>Noruega</v>
      </c>
    </row>
    <row r="5671" spans="1:34" x14ac:dyDescent="0.25">
      <c r="A5671" s="1">
        <v>44292.9375</v>
      </c>
      <c r="B5671" t="s">
        <v>24</v>
      </c>
      <c r="C5671" t="s">
        <v>25</v>
      </c>
      <c r="D5671" t="s">
        <v>78</v>
      </c>
      <c r="E5671" t="s">
        <v>27</v>
      </c>
      <c r="F5671" t="s">
        <v>37</v>
      </c>
      <c r="G5671" t="s">
        <v>29</v>
      </c>
      <c r="H5671" t="s">
        <v>38</v>
      </c>
      <c r="I5671" t="s">
        <v>30</v>
      </c>
      <c r="J5671" t="s">
        <v>46</v>
      </c>
      <c r="K5671" t="s">
        <v>32</v>
      </c>
      <c r="L5671" t="s">
        <v>40</v>
      </c>
      <c r="M5671" t="s">
        <v>83</v>
      </c>
      <c r="N5671">
        <v>2</v>
      </c>
      <c r="O5671" t="s">
        <v>35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20</v>
      </c>
      <c r="V5671">
        <v>22</v>
      </c>
      <c r="W5671">
        <v>3</v>
      </c>
      <c r="X5671">
        <v>4</v>
      </c>
      <c r="Y5671" t="s">
        <v>161</v>
      </c>
      <c r="Z5671" t="str">
        <f t="shared" ca="1" si="265"/>
        <v>Motocicleta</v>
      </c>
      <c r="AF5671" s="6">
        <f t="shared" ca="1" si="266"/>
        <v>0.61407644917895365</v>
      </c>
      <c r="AH5671" t="str">
        <f t="shared" ca="1" si="267"/>
        <v>Malta</v>
      </c>
    </row>
    <row r="5672" spans="1:34" x14ac:dyDescent="0.25">
      <c r="A5672" s="1">
        <v>45006.413888888892</v>
      </c>
      <c r="B5672" t="s">
        <v>24</v>
      </c>
      <c r="C5672" t="s">
        <v>25</v>
      </c>
      <c r="D5672" t="s">
        <v>26</v>
      </c>
      <c r="E5672" t="s">
        <v>45</v>
      </c>
      <c r="F5672" t="s">
        <v>37</v>
      </c>
      <c r="G5672" t="s">
        <v>29</v>
      </c>
      <c r="H5672" t="s">
        <v>38</v>
      </c>
      <c r="I5672" t="s">
        <v>39</v>
      </c>
      <c r="J5672" t="s">
        <v>46</v>
      </c>
      <c r="K5672" t="s">
        <v>32</v>
      </c>
      <c r="L5672" t="s">
        <v>40</v>
      </c>
      <c r="M5672" t="s">
        <v>83</v>
      </c>
      <c r="N5672">
        <v>2</v>
      </c>
      <c r="O5672" t="s">
        <v>47</v>
      </c>
      <c r="P5672">
        <v>30</v>
      </c>
      <c r="Q5672">
        <v>0</v>
      </c>
      <c r="R5672">
        <v>0</v>
      </c>
      <c r="S5672">
        <v>30</v>
      </c>
      <c r="T5672">
        <v>0</v>
      </c>
      <c r="U5672">
        <v>10</v>
      </c>
      <c r="V5672">
        <v>9</v>
      </c>
      <c r="W5672">
        <v>3</v>
      </c>
      <c r="X5672">
        <v>3</v>
      </c>
      <c r="Y5672" t="s">
        <v>179</v>
      </c>
      <c r="Z5672" t="str">
        <f t="shared" ca="1" si="265"/>
        <v>Turismo</v>
      </c>
      <c r="AF5672" s="6">
        <f t="shared" ca="1" si="266"/>
        <v>0.6765474736260737</v>
      </c>
      <c r="AH5672" t="str">
        <f t="shared" ca="1" si="267"/>
        <v>Países Bajos</v>
      </c>
    </row>
    <row r="5673" spans="1:34" x14ac:dyDescent="0.25">
      <c r="A5673" s="1">
        <v>45166.322916666664</v>
      </c>
      <c r="B5673" t="s">
        <v>59</v>
      </c>
      <c r="C5673" t="s">
        <v>25</v>
      </c>
      <c r="D5673" t="s">
        <v>26</v>
      </c>
      <c r="E5673" t="s">
        <v>84</v>
      </c>
      <c r="F5673" t="s">
        <v>28</v>
      </c>
      <c r="G5673" t="s">
        <v>29</v>
      </c>
      <c r="H5673" t="s">
        <v>38</v>
      </c>
      <c r="I5673" t="s">
        <v>39</v>
      </c>
      <c r="J5673" t="s">
        <v>46</v>
      </c>
      <c r="K5673" t="s">
        <v>32</v>
      </c>
      <c r="L5673" t="s">
        <v>40</v>
      </c>
      <c r="M5673" t="s">
        <v>92</v>
      </c>
      <c r="N5673">
        <v>2</v>
      </c>
      <c r="O5673" t="s">
        <v>47</v>
      </c>
      <c r="P5673">
        <v>10</v>
      </c>
      <c r="Q5673">
        <v>0</v>
      </c>
      <c r="R5673">
        <v>0</v>
      </c>
      <c r="S5673">
        <v>10</v>
      </c>
      <c r="T5673">
        <v>0</v>
      </c>
      <c r="U5673">
        <v>20</v>
      </c>
      <c r="V5673">
        <v>7</v>
      </c>
      <c r="W5673">
        <v>2</v>
      </c>
      <c r="X5673">
        <v>8</v>
      </c>
      <c r="Y5673" t="s">
        <v>162</v>
      </c>
      <c r="Z5673" t="str">
        <f t="shared" ca="1" si="265"/>
        <v>Camión</v>
      </c>
      <c r="AF5673" s="6">
        <f t="shared" ca="1" si="266"/>
        <v>0.12072685052352783</v>
      </c>
      <c r="AH5673" t="str">
        <f t="shared" ca="1" si="267"/>
        <v>Albania</v>
      </c>
    </row>
    <row r="5674" spans="1:34" x14ac:dyDescent="0.25">
      <c r="A5674" s="1">
        <v>42975.708333333336</v>
      </c>
      <c r="B5674" t="s">
        <v>49</v>
      </c>
      <c r="C5674" t="s">
        <v>50</v>
      </c>
      <c r="D5674" t="s">
        <v>26</v>
      </c>
      <c r="E5674" t="s">
        <v>27</v>
      </c>
      <c r="F5674" t="s">
        <v>56</v>
      </c>
      <c r="G5674" t="s">
        <v>29</v>
      </c>
      <c r="H5674" t="s">
        <v>52</v>
      </c>
      <c r="I5674" t="s">
        <v>39</v>
      </c>
      <c r="J5674" t="s">
        <v>31</v>
      </c>
      <c r="K5674" t="s">
        <v>32</v>
      </c>
      <c r="L5674" t="s">
        <v>40</v>
      </c>
      <c r="M5674" t="s">
        <v>55</v>
      </c>
      <c r="N5674">
        <v>2</v>
      </c>
      <c r="O5674" t="s">
        <v>35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40</v>
      </c>
      <c r="V5674">
        <v>17</v>
      </c>
      <c r="W5674">
        <v>2</v>
      </c>
      <c r="X5674">
        <v>8</v>
      </c>
      <c r="Y5674" t="s">
        <v>177</v>
      </c>
      <c r="Z5674" t="str">
        <f t="shared" ca="1" si="265"/>
        <v>Turismo</v>
      </c>
      <c r="AF5674" s="6">
        <f t="shared" ca="1" si="266"/>
        <v>0.63152707346440029</v>
      </c>
      <c r="AH5674" t="str">
        <f t="shared" ca="1" si="267"/>
        <v>Noruega</v>
      </c>
    </row>
    <row r="5675" spans="1:34" x14ac:dyDescent="0.25">
      <c r="A5675" s="1">
        <v>43539.635416666664</v>
      </c>
      <c r="B5675" t="s">
        <v>24</v>
      </c>
      <c r="C5675" t="s">
        <v>25</v>
      </c>
      <c r="D5675" t="s">
        <v>26</v>
      </c>
      <c r="E5675" t="s">
        <v>64</v>
      </c>
      <c r="F5675" t="s">
        <v>56</v>
      </c>
      <c r="G5675" t="s">
        <v>29</v>
      </c>
      <c r="H5675" t="s">
        <v>38</v>
      </c>
      <c r="I5675" t="s">
        <v>39</v>
      </c>
      <c r="J5675" t="s">
        <v>31</v>
      </c>
      <c r="K5675" t="s">
        <v>32</v>
      </c>
      <c r="L5675" t="s">
        <v>33</v>
      </c>
      <c r="M5675" t="s">
        <v>62</v>
      </c>
      <c r="N5675">
        <v>2</v>
      </c>
      <c r="O5675" t="s">
        <v>35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20</v>
      </c>
      <c r="V5675">
        <v>15</v>
      </c>
      <c r="W5675">
        <v>6</v>
      </c>
      <c r="X5675">
        <v>3</v>
      </c>
      <c r="Y5675" t="s">
        <v>157</v>
      </c>
      <c r="Z5675" t="str">
        <f t="shared" ca="1" si="265"/>
        <v>Otro</v>
      </c>
      <c r="AF5675" s="6">
        <f t="shared" ca="1" si="266"/>
        <v>0.41465293790277558</v>
      </c>
      <c r="AH5675" t="str">
        <f t="shared" ca="1" si="267"/>
        <v>España</v>
      </c>
    </row>
    <row r="5676" spans="1:34" x14ac:dyDescent="0.25">
      <c r="A5676" s="1">
        <v>44247.291666666664</v>
      </c>
      <c r="B5676" t="s">
        <v>59</v>
      </c>
      <c r="C5676" t="s">
        <v>25</v>
      </c>
      <c r="D5676" t="s">
        <v>26</v>
      </c>
      <c r="E5676" t="s">
        <v>27</v>
      </c>
      <c r="F5676" t="s">
        <v>28</v>
      </c>
      <c r="G5676" t="s">
        <v>29</v>
      </c>
      <c r="H5676" t="s">
        <v>38</v>
      </c>
      <c r="I5676" t="s">
        <v>39</v>
      </c>
      <c r="J5676" t="s">
        <v>31</v>
      </c>
      <c r="K5676" t="s">
        <v>32</v>
      </c>
      <c r="L5676" t="s">
        <v>40</v>
      </c>
      <c r="M5676" t="s">
        <v>41</v>
      </c>
      <c r="N5676">
        <v>2</v>
      </c>
      <c r="O5676" t="s">
        <v>35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20</v>
      </c>
      <c r="V5676">
        <v>7</v>
      </c>
      <c r="W5676">
        <v>7</v>
      </c>
      <c r="X5676">
        <v>2</v>
      </c>
      <c r="Y5676" t="s">
        <v>195</v>
      </c>
      <c r="Z5676" t="str">
        <f t="shared" ca="1" si="265"/>
        <v>Turismo</v>
      </c>
      <c r="AF5676" s="6">
        <f t="shared" ca="1" si="266"/>
        <v>0.32350266133131411</v>
      </c>
      <c r="AH5676" t="str">
        <f t="shared" ca="1" si="267"/>
        <v>Eslovenia</v>
      </c>
    </row>
    <row r="5677" spans="1:34" x14ac:dyDescent="0.25">
      <c r="A5677" s="1">
        <v>44730.0625</v>
      </c>
      <c r="B5677" t="s">
        <v>24</v>
      </c>
      <c r="C5677" t="s">
        <v>25</v>
      </c>
      <c r="D5677" t="s">
        <v>36</v>
      </c>
      <c r="E5677" t="s">
        <v>45</v>
      </c>
      <c r="F5677" t="s">
        <v>65</v>
      </c>
      <c r="G5677" t="s">
        <v>29</v>
      </c>
      <c r="H5677" t="s">
        <v>38</v>
      </c>
      <c r="I5677" t="s">
        <v>39</v>
      </c>
      <c r="J5677" t="s">
        <v>46</v>
      </c>
      <c r="K5677" t="s">
        <v>32</v>
      </c>
      <c r="L5677" t="s">
        <v>40</v>
      </c>
      <c r="M5677" t="s">
        <v>83</v>
      </c>
      <c r="N5677">
        <v>2</v>
      </c>
      <c r="O5677" t="s">
        <v>47</v>
      </c>
      <c r="P5677">
        <v>20</v>
      </c>
      <c r="Q5677">
        <v>0</v>
      </c>
      <c r="R5677">
        <v>0</v>
      </c>
      <c r="S5677">
        <v>20</v>
      </c>
      <c r="T5677">
        <v>0</v>
      </c>
      <c r="U5677">
        <v>10</v>
      </c>
      <c r="V5677">
        <v>1</v>
      </c>
      <c r="W5677">
        <v>7</v>
      </c>
      <c r="X5677">
        <v>6</v>
      </c>
      <c r="Y5677" t="s">
        <v>173</v>
      </c>
      <c r="Z5677" t="str">
        <f t="shared" ca="1" si="265"/>
        <v>Bus</v>
      </c>
      <c r="AF5677" s="6">
        <f t="shared" ca="1" si="266"/>
        <v>0.19462374705928442</v>
      </c>
      <c r="AH5677" t="str">
        <f t="shared" ca="1" si="267"/>
        <v>Bielorrusia</v>
      </c>
    </row>
    <row r="5678" spans="1:34" x14ac:dyDescent="0.25">
      <c r="A5678" s="1">
        <v>44006.912499999999</v>
      </c>
      <c r="B5678" t="s">
        <v>24</v>
      </c>
      <c r="C5678" t="s">
        <v>25</v>
      </c>
      <c r="D5678" t="s">
        <v>36</v>
      </c>
      <c r="E5678" t="s">
        <v>27</v>
      </c>
      <c r="F5678" t="s">
        <v>37</v>
      </c>
      <c r="G5678" t="s">
        <v>29</v>
      </c>
      <c r="H5678" t="s">
        <v>38</v>
      </c>
      <c r="I5678" t="s">
        <v>39</v>
      </c>
      <c r="J5678" t="s">
        <v>31</v>
      </c>
      <c r="K5678" t="s">
        <v>32</v>
      </c>
      <c r="L5678" t="s">
        <v>40</v>
      </c>
      <c r="M5678" t="s">
        <v>58</v>
      </c>
      <c r="N5678">
        <v>2</v>
      </c>
      <c r="O5678" t="s">
        <v>35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20</v>
      </c>
      <c r="V5678">
        <v>21</v>
      </c>
      <c r="W5678">
        <v>4</v>
      </c>
      <c r="X5678">
        <v>6</v>
      </c>
      <c r="Y5678" t="s">
        <v>180</v>
      </c>
      <c r="Z5678" t="str">
        <f t="shared" ca="1" si="265"/>
        <v>Turismo</v>
      </c>
      <c r="AF5678" s="6">
        <f t="shared" ca="1" si="266"/>
        <v>0.87974252335045544</v>
      </c>
      <c r="AH5678" t="str">
        <f t="shared" ca="1" si="267"/>
        <v>Rumanía</v>
      </c>
    </row>
    <row r="5679" spans="1:34" x14ac:dyDescent="0.25">
      <c r="A5679" s="1">
        <v>43319.677083333336</v>
      </c>
      <c r="B5679" t="s">
        <v>24</v>
      </c>
      <c r="C5679" t="s">
        <v>50</v>
      </c>
      <c r="D5679" t="s">
        <v>26</v>
      </c>
      <c r="E5679" t="s">
        <v>45</v>
      </c>
      <c r="F5679" t="s">
        <v>65</v>
      </c>
      <c r="G5679" t="s">
        <v>29</v>
      </c>
      <c r="H5679" t="s">
        <v>52</v>
      </c>
      <c r="I5679" t="s">
        <v>39</v>
      </c>
      <c r="J5679" t="s">
        <v>31</v>
      </c>
      <c r="K5679" t="s">
        <v>32</v>
      </c>
      <c r="L5679" t="s">
        <v>33</v>
      </c>
      <c r="M5679" t="s">
        <v>34</v>
      </c>
      <c r="N5679">
        <v>2</v>
      </c>
      <c r="O5679" t="s">
        <v>35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30</v>
      </c>
      <c r="V5679">
        <v>16</v>
      </c>
      <c r="W5679">
        <v>3</v>
      </c>
      <c r="X5679">
        <v>8</v>
      </c>
      <c r="Y5679" t="s">
        <v>194</v>
      </c>
      <c r="Z5679" t="str">
        <f t="shared" ca="1" si="265"/>
        <v>Bus</v>
      </c>
      <c r="AF5679" s="6">
        <f t="shared" ca="1" si="266"/>
        <v>0.81887831442721859</v>
      </c>
      <c r="AH5679" t="str">
        <f t="shared" ca="1" si="267"/>
        <v>Rumanía</v>
      </c>
    </row>
    <row r="5680" spans="1:34" x14ac:dyDescent="0.25">
      <c r="A5680" s="1">
        <v>43722.208333333336</v>
      </c>
      <c r="B5680" t="s">
        <v>24</v>
      </c>
      <c r="C5680" t="s">
        <v>25</v>
      </c>
      <c r="D5680" t="s">
        <v>36</v>
      </c>
      <c r="E5680" t="s">
        <v>42</v>
      </c>
      <c r="F5680" t="s">
        <v>56</v>
      </c>
      <c r="G5680" t="s">
        <v>29</v>
      </c>
      <c r="H5680" t="s">
        <v>38</v>
      </c>
      <c r="I5680" t="s">
        <v>39</v>
      </c>
      <c r="J5680" t="s">
        <v>31</v>
      </c>
      <c r="K5680" t="s">
        <v>32</v>
      </c>
      <c r="L5680" t="s">
        <v>73</v>
      </c>
      <c r="M5680" t="s">
        <v>113</v>
      </c>
      <c r="N5680">
        <v>2</v>
      </c>
      <c r="O5680" t="s">
        <v>35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20</v>
      </c>
      <c r="V5680">
        <v>5</v>
      </c>
      <c r="W5680">
        <v>7</v>
      </c>
      <c r="X5680">
        <v>9</v>
      </c>
      <c r="Y5680" t="s">
        <v>157</v>
      </c>
      <c r="Z5680" t="str">
        <f t="shared" ca="1" si="265"/>
        <v>Turismo</v>
      </c>
      <c r="AF5680" s="6">
        <f t="shared" ca="1" si="266"/>
        <v>0.8449076964672444</v>
      </c>
      <c r="AH5680" t="str">
        <f t="shared" ca="1" si="267"/>
        <v>Rumanía</v>
      </c>
    </row>
    <row r="5681" spans="1:34" x14ac:dyDescent="0.25">
      <c r="A5681" s="1">
        <v>45067.679166666669</v>
      </c>
      <c r="B5681" t="s">
        <v>59</v>
      </c>
      <c r="C5681" t="s">
        <v>25</v>
      </c>
      <c r="D5681" t="s">
        <v>26</v>
      </c>
      <c r="E5681" t="s">
        <v>45</v>
      </c>
      <c r="F5681" t="s">
        <v>28</v>
      </c>
      <c r="G5681" t="s">
        <v>29</v>
      </c>
      <c r="H5681" t="s">
        <v>38</v>
      </c>
      <c r="I5681" t="s">
        <v>39</v>
      </c>
      <c r="J5681" t="s">
        <v>46</v>
      </c>
      <c r="K5681" t="s">
        <v>32</v>
      </c>
      <c r="L5681" t="s">
        <v>40</v>
      </c>
      <c r="M5681" t="s">
        <v>58</v>
      </c>
      <c r="N5681">
        <v>2</v>
      </c>
      <c r="O5681" t="s">
        <v>47</v>
      </c>
      <c r="P5681">
        <v>20</v>
      </c>
      <c r="Q5681">
        <v>0</v>
      </c>
      <c r="R5681">
        <v>0</v>
      </c>
      <c r="S5681">
        <v>10</v>
      </c>
      <c r="T5681">
        <v>10</v>
      </c>
      <c r="U5681">
        <v>0</v>
      </c>
      <c r="V5681">
        <v>16</v>
      </c>
      <c r="W5681">
        <v>1</v>
      </c>
      <c r="X5681">
        <v>5</v>
      </c>
      <c r="Y5681" t="s">
        <v>173</v>
      </c>
      <c r="Z5681" t="str">
        <f t="shared" ca="1" si="265"/>
        <v>Camión</v>
      </c>
      <c r="AF5681" s="6">
        <f t="shared" ca="1" si="266"/>
        <v>0.25158645929948042</v>
      </c>
      <c r="AH5681" t="str">
        <f t="shared" ca="1" si="267"/>
        <v>Estonia</v>
      </c>
    </row>
    <row r="5682" spans="1:34" x14ac:dyDescent="0.25">
      <c r="A5682" s="1">
        <v>44835.61041666667</v>
      </c>
      <c r="B5682" t="s">
        <v>59</v>
      </c>
      <c r="C5682" t="s">
        <v>25</v>
      </c>
      <c r="D5682" t="s">
        <v>26</v>
      </c>
      <c r="E5682" t="s">
        <v>27</v>
      </c>
      <c r="F5682" t="s">
        <v>43</v>
      </c>
      <c r="G5682" t="s">
        <v>29</v>
      </c>
      <c r="H5682" t="s">
        <v>30</v>
      </c>
      <c r="I5682" t="s">
        <v>30</v>
      </c>
      <c r="J5682" t="s">
        <v>31</v>
      </c>
      <c r="K5682" t="s">
        <v>32</v>
      </c>
      <c r="L5682" t="s">
        <v>33</v>
      </c>
      <c r="M5682" t="s">
        <v>34</v>
      </c>
      <c r="N5682">
        <v>2</v>
      </c>
      <c r="O5682" t="s">
        <v>35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20</v>
      </c>
      <c r="V5682">
        <v>14</v>
      </c>
      <c r="W5682">
        <v>7</v>
      </c>
      <c r="X5682">
        <v>10</v>
      </c>
      <c r="Y5682" t="s">
        <v>170</v>
      </c>
      <c r="Z5682" t="str">
        <f t="shared" ca="1" si="265"/>
        <v>Otro</v>
      </c>
      <c r="AF5682" s="6">
        <f t="shared" ca="1" si="266"/>
        <v>8.7409346669295229E-2</v>
      </c>
      <c r="AH5682" t="str">
        <f t="shared" ca="1" si="267"/>
        <v>Albania</v>
      </c>
    </row>
    <row r="5683" spans="1:34" x14ac:dyDescent="0.25">
      <c r="A5683" s="1">
        <v>44474.708333333336</v>
      </c>
      <c r="B5683" t="s">
        <v>49</v>
      </c>
      <c r="C5683" t="s">
        <v>25</v>
      </c>
      <c r="D5683" t="s">
        <v>26</v>
      </c>
      <c r="E5683" t="s">
        <v>27</v>
      </c>
      <c r="F5683" t="s">
        <v>28</v>
      </c>
      <c r="G5683" t="s">
        <v>29</v>
      </c>
      <c r="H5683" t="s">
        <v>38</v>
      </c>
      <c r="I5683" t="s">
        <v>39</v>
      </c>
      <c r="J5683" t="s">
        <v>31</v>
      </c>
      <c r="K5683" t="s">
        <v>32</v>
      </c>
      <c r="L5683" t="s">
        <v>33</v>
      </c>
      <c r="M5683" t="s">
        <v>77</v>
      </c>
      <c r="N5683">
        <v>2</v>
      </c>
      <c r="O5683" t="s">
        <v>35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30</v>
      </c>
      <c r="V5683">
        <v>17</v>
      </c>
      <c r="W5683">
        <v>3</v>
      </c>
      <c r="X5683">
        <v>10</v>
      </c>
      <c r="Y5683" t="s">
        <v>195</v>
      </c>
      <c r="Z5683" t="str">
        <f t="shared" ca="1" si="265"/>
        <v>Turismo</v>
      </c>
      <c r="AF5683" s="6">
        <f t="shared" ca="1" si="266"/>
        <v>0.15367951351699616</v>
      </c>
      <c r="AH5683" t="str">
        <f t="shared" ca="1" si="267"/>
        <v>Austria</v>
      </c>
    </row>
    <row r="5684" spans="1:34" x14ac:dyDescent="0.25">
      <c r="A5684" s="1">
        <v>43356.75</v>
      </c>
      <c r="B5684" t="s">
        <v>24</v>
      </c>
      <c r="C5684" t="s">
        <v>25</v>
      </c>
      <c r="D5684" t="s">
        <v>26</v>
      </c>
      <c r="E5684" t="s">
        <v>45</v>
      </c>
      <c r="F5684" t="s">
        <v>61</v>
      </c>
      <c r="G5684" t="s">
        <v>102</v>
      </c>
      <c r="H5684" t="s">
        <v>38</v>
      </c>
      <c r="I5684" t="s">
        <v>39</v>
      </c>
      <c r="J5684" t="s">
        <v>31</v>
      </c>
      <c r="K5684" t="s">
        <v>32</v>
      </c>
      <c r="L5684" t="s">
        <v>33</v>
      </c>
      <c r="M5684" t="s">
        <v>83</v>
      </c>
      <c r="N5684">
        <v>2</v>
      </c>
      <c r="O5684" t="s">
        <v>35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20</v>
      </c>
      <c r="V5684">
        <v>18</v>
      </c>
      <c r="W5684">
        <v>5</v>
      </c>
      <c r="X5684">
        <v>9</v>
      </c>
      <c r="Y5684" t="s">
        <v>179</v>
      </c>
      <c r="Z5684" t="str">
        <f t="shared" ca="1" si="265"/>
        <v>Turismo</v>
      </c>
      <c r="AF5684" s="6">
        <f t="shared" ca="1" si="266"/>
        <v>0.15642678065297733</v>
      </c>
      <c r="AH5684" t="str">
        <f t="shared" ca="1" si="267"/>
        <v>Austria</v>
      </c>
    </row>
    <row r="5685" spans="1:34" x14ac:dyDescent="0.25">
      <c r="A5685" s="1">
        <v>42595.958333333336</v>
      </c>
      <c r="B5685" t="s">
        <v>24</v>
      </c>
      <c r="C5685" t="s">
        <v>25</v>
      </c>
      <c r="D5685" t="s">
        <v>36</v>
      </c>
      <c r="E5685" t="s">
        <v>42</v>
      </c>
      <c r="F5685" t="s">
        <v>80</v>
      </c>
      <c r="G5685" t="s">
        <v>29</v>
      </c>
      <c r="H5685" t="s">
        <v>38</v>
      </c>
      <c r="I5685" t="s">
        <v>39</v>
      </c>
      <c r="J5685" t="s">
        <v>31</v>
      </c>
      <c r="K5685" t="s">
        <v>32</v>
      </c>
      <c r="L5685" t="s">
        <v>33</v>
      </c>
      <c r="M5685" t="s">
        <v>34</v>
      </c>
      <c r="N5685">
        <v>2</v>
      </c>
      <c r="O5685" t="s">
        <v>35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20</v>
      </c>
      <c r="V5685">
        <v>23</v>
      </c>
      <c r="W5685">
        <v>7</v>
      </c>
      <c r="X5685">
        <v>8</v>
      </c>
      <c r="Y5685" t="s">
        <v>180</v>
      </c>
      <c r="Z5685" t="str">
        <f t="shared" ca="1" si="265"/>
        <v>Turismo</v>
      </c>
      <c r="AF5685" s="6">
        <f t="shared" ca="1" si="266"/>
        <v>0.2436768705705733</v>
      </c>
      <c r="AH5685" t="str">
        <f t="shared" ca="1" si="267"/>
        <v>Chequia</v>
      </c>
    </row>
    <row r="5686" spans="1:34" x14ac:dyDescent="0.25">
      <c r="A5686" s="1">
        <v>44334.75</v>
      </c>
      <c r="B5686" t="s">
        <v>49</v>
      </c>
      <c r="C5686" t="s">
        <v>79</v>
      </c>
      <c r="D5686" t="s">
        <v>26</v>
      </c>
      <c r="E5686" t="s">
        <v>42</v>
      </c>
      <c r="F5686" t="s">
        <v>37</v>
      </c>
      <c r="G5686" t="s">
        <v>29</v>
      </c>
      <c r="H5686" t="s">
        <v>52</v>
      </c>
      <c r="I5686" t="s">
        <v>39</v>
      </c>
      <c r="J5686" t="s">
        <v>31</v>
      </c>
      <c r="K5686" t="s">
        <v>32</v>
      </c>
      <c r="L5686" t="s">
        <v>40</v>
      </c>
      <c r="M5686" t="s">
        <v>44</v>
      </c>
      <c r="N5686">
        <v>2</v>
      </c>
      <c r="O5686" t="s">
        <v>35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30</v>
      </c>
      <c r="V5686">
        <v>18</v>
      </c>
      <c r="W5686">
        <v>3</v>
      </c>
      <c r="X5686">
        <v>5</v>
      </c>
      <c r="Y5686" t="s">
        <v>195</v>
      </c>
      <c r="Z5686" t="str">
        <f t="shared" ca="1" si="265"/>
        <v>Turismo</v>
      </c>
      <c r="AF5686" s="6">
        <f t="shared" ca="1" si="266"/>
        <v>0.79656803251523622</v>
      </c>
      <c r="AH5686" t="str">
        <f t="shared" ca="1" si="267"/>
        <v>Rumanía</v>
      </c>
    </row>
    <row r="5687" spans="1:34" x14ac:dyDescent="0.25">
      <c r="A5687" s="1">
        <v>43580.972222222219</v>
      </c>
      <c r="B5687" t="s">
        <v>24</v>
      </c>
      <c r="C5687" t="s">
        <v>25</v>
      </c>
      <c r="D5687" t="s">
        <v>36</v>
      </c>
      <c r="E5687" t="s">
        <v>64</v>
      </c>
      <c r="F5687" t="s">
        <v>37</v>
      </c>
      <c r="G5687" t="s">
        <v>29</v>
      </c>
      <c r="H5687" t="s">
        <v>38</v>
      </c>
      <c r="I5687" t="s">
        <v>39</v>
      </c>
      <c r="J5687" t="s">
        <v>46</v>
      </c>
      <c r="K5687" t="s">
        <v>32</v>
      </c>
      <c r="L5687" t="s">
        <v>33</v>
      </c>
      <c r="M5687" t="s">
        <v>62</v>
      </c>
      <c r="N5687">
        <v>2</v>
      </c>
      <c r="O5687" t="s">
        <v>35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</v>
      </c>
      <c r="V5687">
        <v>23</v>
      </c>
      <c r="W5687">
        <v>5</v>
      </c>
      <c r="X5687">
        <v>4</v>
      </c>
      <c r="Y5687" t="s">
        <v>191</v>
      </c>
      <c r="Z5687" t="str">
        <f t="shared" ca="1" si="265"/>
        <v>Motocicleta</v>
      </c>
      <c r="AF5687" s="6">
        <f t="shared" ca="1" si="266"/>
        <v>7.8643908496059955E-3</v>
      </c>
      <c r="AH5687" t="str">
        <f t="shared" ca="1" si="267"/>
        <v>Albania</v>
      </c>
    </row>
    <row r="5688" spans="1:34" x14ac:dyDescent="0.25">
      <c r="A5688" s="1">
        <v>44428.5625</v>
      </c>
      <c r="B5688" t="s">
        <v>59</v>
      </c>
      <c r="C5688" t="s">
        <v>25</v>
      </c>
      <c r="D5688" t="s">
        <v>26</v>
      </c>
      <c r="E5688" t="s">
        <v>45</v>
      </c>
      <c r="F5688" t="s">
        <v>37</v>
      </c>
      <c r="G5688" t="s">
        <v>29</v>
      </c>
      <c r="H5688" t="s">
        <v>38</v>
      </c>
      <c r="I5688" t="s">
        <v>39</v>
      </c>
      <c r="J5688" t="s">
        <v>46</v>
      </c>
      <c r="K5688" t="s">
        <v>32</v>
      </c>
      <c r="L5688" t="s">
        <v>73</v>
      </c>
      <c r="M5688" t="s">
        <v>58</v>
      </c>
      <c r="N5688">
        <v>2</v>
      </c>
      <c r="O5688" t="s">
        <v>47</v>
      </c>
      <c r="P5688">
        <v>10</v>
      </c>
      <c r="Q5688">
        <v>0</v>
      </c>
      <c r="R5688">
        <v>0</v>
      </c>
      <c r="S5688">
        <v>10</v>
      </c>
      <c r="T5688">
        <v>0</v>
      </c>
      <c r="U5688">
        <v>10</v>
      </c>
      <c r="V5688">
        <v>13</v>
      </c>
      <c r="W5688">
        <v>6</v>
      </c>
      <c r="X5688">
        <v>8</v>
      </c>
      <c r="Y5688" t="s">
        <v>173</v>
      </c>
      <c r="Z5688" t="str">
        <f t="shared" ca="1" si="265"/>
        <v>Turismo</v>
      </c>
      <c r="AF5688" s="6">
        <f t="shared" ca="1" si="266"/>
        <v>0.24328551519866615</v>
      </c>
      <c r="AH5688" t="str">
        <f t="shared" ca="1" si="267"/>
        <v>Chequia</v>
      </c>
    </row>
    <row r="5689" spans="1:34" x14ac:dyDescent="0.25">
      <c r="A5689" s="1">
        <v>43375.715277777781</v>
      </c>
      <c r="B5689" t="s">
        <v>24</v>
      </c>
      <c r="C5689" t="s">
        <v>79</v>
      </c>
      <c r="D5689" t="s">
        <v>26</v>
      </c>
      <c r="E5689" t="s">
        <v>45</v>
      </c>
      <c r="F5689" t="s">
        <v>65</v>
      </c>
      <c r="G5689" t="s">
        <v>29</v>
      </c>
      <c r="H5689" t="s">
        <v>38</v>
      </c>
      <c r="I5689" t="s">
        <v>30</v>
      </c>
      <c r="J5689" t="s">
        <v>31</v>
      </c>
      <c r="K5689" t="s">
        <v>53</v>
      </c>
      <c r="L5689" t="s">
        <v>40</v>
      </c>
      <c r="M5689" t="s">
        <v>34</v>
      </c>
      <c r="N5689">
        <v>2</v>
      </c>
      <c r="O5689" t="s">
        <v>35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20</v>
      </c>
      <c r="V5689">
        <v>17</v>
      </c>
      <c r="W5689">
        <v>3</v>
      </c>
      <c r="X5689">
        <v>10</v>
      </c>
      <c r="Y5689" t="s">
        <v>193</v>
      </c>
      <c r="Z5689" t="str">
        <f t="shared" ca="1" si="265"/>
        <v>Turismo</v>
      </c>
      <c r="AF5689" s="6">
        <f t="shared" ca="1" si="266"/>
        <v>0.69180939286243215</v>
      </c>
      <c r="AH5689" t="str">
        <f t="shared" ca="1" si="267"/>
        <v>Países Bajos</v>
      </c>
    </row>
    <row r="5690" spans="1:34" x14ac:dyDescent="0.25">
      <c r="A5690" s="1">
        <v>43650.975694444445</v>
      </c>
      <c r="B5690" t="s">
        <v>49</v>
      </c>
      <c r="C5690" t="s">
        <v>25</v>
      </c>
      <c r="D5690" t="s">
        <v>36</v>
      </c>
      <c r="E5690" t="s">
        <v>85</v>
      </c>
      <c r="F5690" t="s">
        <v>28</v>
      </c>
      <c r="G5690" t="s">
        <v>29</v>
      </c>
      <c r="H5690" t="s">
        <v>38</v>
      </c>
      <c r="I5690" t="s">
        <v>39</v>
      </c>
      <c r="J5690" t="s">
        <v>46</v>
      </c>
      <c r="K5690" t="s">
        <v>32</v>
      </c>
      <c r="L5690" t="s">
        <v>40</v>
      </c>
      <c r="M5690" t="s">
        <v>34</v>
      </c>
      <c r="N5690">
        <v>3</v>
      </c>
      <c r="O5690" t="s">
        <v>47</v>
      </c>
      <c r="P5690">
        <v>30</v>
      </c>
      <c r="Q5690">
        <v>0</v>
      </c>
      <c r="R5690">
        <v>0</v>
      </c>
      <c r="S5690">
        <v>30</v>
      </c>
      <c r="T5690">
        <v>0</v>
      </c>
      <c r="U5690">
        <v>20</v>
      </c>
      <c r="V5690">
        <v>23</v>
      </c>
      <c r="W5690">
        <v>5</v>
      </c>
      <c r="X5690">
        <v>7</v>
      </c>
      <c r="Y5690" t="s">
        <v>195</v>
      </c>
      <c r="Z5690" t="str">
        <f t="shared" ca="1" si="265"/>
        <v>Turismo</v>
      </c>
      <c r="AF5690" s="6">
        <f t="shared" ca="1" si="266"/>
        <v>0.21123078669957818</v>
      </c>
      <c r="AH5690" t="str">
        <f t="shared" ca="1" si="267"/>
        <v>Bosnia y Herzegovina</v>
      </c>
    </row>
    <row r="5691" spans="1:34" x14ac:dyDescent="0.25">
      <c r="A5691" s="1">
        <v>45329.761805555558</v>
      </c>
      <c r="B5691" t="s">
        <v>24</v>
      </c>
      <c r="C5691" t="s">
        <v>25</v>
      </c>
      <c r="D5691" t="s">
        <v>78</v>
      </c>
      <c r="E5691" t="s">
        <v>42</v>
      </c>
      <c r="F5691" t="s">
        <v>37</v>
      </c>
      <c r="G5691" t="s">
        <v>29</v>
      </c>
      <c r="H5691" t="s">
        <v>38</v>
      </c>
      <c r="I5691" t="s">
        <v>39</v>
      </c>
      <c r="J5691" t="s">
        <v>31</v>
      </c>
      <c r="K5691" t="s">
        <v>32</v>
      </c>
      <c r="L5691" t="s">
        <v>73</v>
      </c>
      <c r="M5691" t="s">
        <v>34</v>
      </c>
      <c r="N5691">
        <v>2</v>
      </c>
      <c r="O5691" t="s">
        <v>35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</v>
      </c>
      <c r="V5691">
        <v>18</v>
      </c>
      <c r="W5691">
        <v>4</v>
      </c>
      <c r="X5691">
        <v>2</v>
      </c>
      <c r="Y5691" t="s">
        <v>187</v>
      </c>
      <c r="Z5691" t="str">
        <f t="shared" ca="1" si="265"/>
        <v>Turismo</v>
      </c>
      <c r="AF5691" s="6">
        <f t="shared" ca="1" si="266"/>
        <v>0.30269766513374408</v>
      </c>
      <c r="AH5691" t="str">
        <f t="shared" ca="1" si="267"/>
        <v>Eslovenia</v>
      </c>
    </row>
    <row r="5692" spans="1:34" x14ac:dyDescent="0.25">
      <c r="A5692" s="1">
        <v>42652.791666666664</v>
      </c>
      <c r="B5692" t="s">
        <v>24</v>
      </c>
      <c r="C5692" t="s">
        <v>25</v>
      </c>
      <c r="D5692" t="s">
        <v>36</v>
      </c>
      <c r="E5692" t="s">
        <v>42</v>
      </c>
      <c r="F5692" t="s">
        <v>56</v>
      </c>
      <c r="G5692" t="s">
        <v>29</v>
      </c>
      <c r="H5692" t="s">
        <v>38</v>
      </c>
      <c r="I5692" t="s">
        <v>39</v>
      </c>
      <c r="J5692" t="s">
        <v>31</v>
      </c>
      <c r="K5692" t="s">
        <v>32</v>
      </c>
      <c r="L5692" t="s">
        <v>40</v>
      </c>
      <c r="M5692" t="s">
        <v>81</v>
      </c>
      <c r="N5692">
        <v>2</v>
      </c>
      <c r="O5692" t="s">
        <v>35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30</v>
      </c>
      <c r="V5692">
        <v>19</v>
      </c>
      <c r="W5692">
        <v>1</v>
      </c>
      <c r="X5692">
        <v>10</v>
      </c>
      <c r="Y5692" t="s">
        <v>172</v>
      </c>
      <c r="Z5692" t="str">
        <f t="shared" ca="1" si="265"/>
        <v>Bus</v>
      </c>
      <c r="AF5692" s="6">
        <f t="shared" ca="1" si="266"/>
        <v>0.22657521351418264</v>
      </c>
      <c r="AH5692" t="str">
        <f t="shared" ca="1" si="267"/>
        <v>Chipre</v>
      </c>
    </row>
    <row r="5693" spans="1:34" x14ac:dyDescent="0.25">
      <c r="A5693" s="1">
        <v>43015.333333333336</v>
      </c>
      <c r="B5693" t="s">
        <v>24</v>
      </c>
      <c r="C5693" t="s">
        <v>25</v>
      </c>
      <c r="D5693" t="s">
        <v>26</v>
      </c>
      <c r="E5693" t="s">
        <v>42</v>
      </c>
      <c r="F5693" t="s">
        <v>61</v>
      </c>
      <c r="G5693" t="s">
        <v>29</v>
      </c>
      <c r="H5693" t="s">
        <v>38</v>
      </c>
      <c r="I5693" t="s">
        <v>39</v>
      </c>
      <c r="J5693" t="s">
        <v>31</v>
      </c>
      <c r="K5693" t="s">
        <v>32</v>
      </c>
      <c r="L5693" t="s">
        <v>40</v>
      </c>
      <c r="M5693" t="s">
        <v>81</v>
      </c>
      <c r="N5693">
        <v>2</v>
      </c>
      <c r="O5693" t="s">
        <v>35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20</v>
      </c>
      <c r="V5693">
        <v>8</v>
      </c>
      <c r="W5693">
        <v>7</v>
      </c>
      <c r="X5693">
        <v>10</v>
      </c>
      <c r="Y5693" t="s">
        <v>176</v>
      </c>
      <c r="Z5693" t="str">
        <f t="shared" ca="1" si="265"/>
        <v>Otro</v>
      </c>
      <c r="AF5693" s="6">
        <f t="shared" ca="1" si="266"/>
        <v>9.7126931667354865E-2</v>
      </c>
      <c r="AH5693" t="str">
        <f t="shared" ca="1" si="267"/>
        <v>Albania</v>
      </c>
    </row>
    <row r="5694" spans="1:34" x14ac:dyDescent="0.25">
      <c r="A5694" s="1">
        <v>43986.583333333336</v>
      </c>
      <c r="B5694" t="s">
        <v>24</v>
      </c>
      <c r="C5694" t="s">
        <v>25</v>
      </c>
      <c r="D5694" t="s">
        <v>26</v>
      </c>
      <c r="E5694" t="s">
        <v>64</v>
      </c>
      <c r="F5694" t="s">
        <v>65</v>
      </c>
      <c r="G5694" t="s">
        <v>29</v>
      </c>
      <c r="H5694" t="s">
        <v>38</v>
      </c>
      <c r="I5694" t="s">
        <v>39</v>
      </c>
      <c r="J5694" t="s">
        <v>31</v>
      </c>
      <c r="K5694" t="s">
        <v>32</v>
      </c>
      <c r="L5694" t="s">
        <v>40</v>
      </c>
      <c r="M5694" t="s">
        <v>62</v>
      </c>
      <c r="N5694">
        <v>2</v>
      </c>
      <c r="O5694" t="s">
        <v>35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20</v>
      </c>
      <c r="V5694">
        <v>14</v>
      </c>
      <c r="W5694">
        <v>5</v>
      </c>
      <c r="X5694">
        <v>6</v>
      </c>
      <c r="Y5694" t="s">
        <v>172</v>
      </c>
      <c r="Z5694" t="str">
        <f t="shared" ca="1" si="265"/>
        <v>Turismo</v>
      </c>
      <c r="AF5694" s="6">
        <f t="shared" ca="1" si="266"/>
        <v>0.11779825890573836</v>
      </c>
      <c r="AH5694" t="str">
        <f t="shared" ca="1" si="267"/>
        <v>Albania</v>
      </c>
    </row>
    <row r="5695" spans="1:34" x14ac:dyDescent="0.25">
      <c r="A5695" s="1">
        <v>44087.555555555555</v>
      </c>
      <c r="B5695" t="s">
        <v>59</v>
      </c>
      <c r="C5695" t="s">
        <v>25</v>
      </c>
      <c r="D5695" t="s">
        <v>26</v>
      </c>
      <c r="E5695" t="s">
        <v>27</v>
      </c>
      <c r="F5695" t="s">
        <v>43</v>
      </c>
      <c r="G5695" t="s">
        <v>29</v>
      </c>
      <c r="H5695" t="s">
        <v>38</v>
      </c>
      <c r="I5695" t="s">
        <v>39</v>
      </c>
      <c r="J5695" t="s">
        <v>46</v>
      </c>
      <c r="K5695" t="s">
        <v>32</v>
      </c>
      <c r="L5695" t="s">
        <v>40</v>
      </c>
      <c r="M5695" t="s">
        <v>58</v>
      </c>
      <c r="N5695">
        <v>2</v>
      </c>
      <c r="O5695" t="s">
        <v>35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20</v>
      </c>
      <c r="V5695">
        <v>13</v>
      </c>
      <c r="W5695">
        <v>1</v>
      </c>
      <c r="X5695">
        <v>9</v>
      </c>
      <c r="Y5695" t="s">
        <v>173</v>
      </c>
      <c r="Z5695" t="str">
        <f t="shared" ca="1" si="265"/>
        <v>Turismo</v>
      </c>
      <c r="AF5695" s="6">
        <f t="shared" ca="1" si="266"/>
        <v>0.97971141517260774</v>
      </c>
      <c r="AH5695" t="str">
        <f t="shared" ca="1" si="267"/>
        <v>San Marino</v>
      </c>
    </row>
    <row r="5696" spans="1:34" x14ac:dyDescent="0.25">
      <c r="A5696" s="1">
        <v>44226.75</v>
      </c>
      <c r="B5696" t="s">
        <v>24</v>
      </c>
      <c r="C5696" t="s">
        <v>66</v>
      </c>
      <c r="D5696" t="s">
        <v>78</v>
      </c>
      <c r="E5696" t="s">
        <v>42</v>
      </c>
      <c r="F5696" t="s">
        <v>28</v>
      </c>
      <c r="G5696" t="s">
        <v>29</v>
      </c>
      <c r="H5696" t="s">
        <v>68</v>
      </c>
      <c r="I5696" t="s">
        <v>30</v>
      </c>
      <c r="J5696" t="s">
        <v>31</v>
      </c>
      <c r="K5696" t="s">
        <v>32</v>
      </c>
      <c r="L5696" t="s">
        <v>40</v>
      </c>
      <c r="M5696" t="s">
        <v>34</v>
      </c>
      <c r="N5696">
        <v>2</v>
      </c>
      <c r="O5696" t="s">
        <v>35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20</v>
      </c>
      <c r="V5696">
        <v>18</v>
      </c>
      <c r="W5696">
        <v>7</v>
      </c>
      <c r="X5696">
        <v>1</v>
      </c>
      <c r="Y5696" t="s">
        <v>157</v>
      </c>
      <c r="Z5696" t="str">
        <f t="shared" ca="1" si="265"/>
        <v>Turismo</v>
      </c>
      <c r="AF5696" s="6">
        <f t="shared" ca="1" si="266"/>
        <v>0.14969595560631344</v>
      </c>
      <c r="AH5696" t="str">
        <f t="shared" ca="1" si="267"/>
        <v>Armenia</v>
      </c>
    </row>
    <row r="5697" spans="1:34" x14ac:dyDescent="0.25">
      <c r="A5697" s="1">
        <v>42938.03125</v>
      </c>
      <c r="B5697" t="s">
        <v>24</v>
      </c>
      <c r="C5697" t="s">
        <v>50</v>
      </c>
      <c r="D5697" t="s">
        <v>36</v>
      </c>
      <c r="E5697" t="s">
        <v>42</v>
      </c>
      <c r="F5697" t="s">
        <v>80</v>
      </c>
      <c r="G5697" t="s">
        <v>29</v>
      </c>
      <c r="H5697" t="s">
        <v>52</v>
      </c>
      <c r="I5697" t="s">
        <v>39</v>
      </c>
      <c r="J5697" t="s">
        <v>31</v>
      </c>
      <c r="K5697" t="s">
        <v>32</v>
      </c>
      <c r="L5697" t="s">
        <v>40</v>
      </c>
      <c r="M5697" t="s">
        <v>91</v>
      </c>
      <c r="N5697">
        <v>2</v>
      </c>
      <c r="O5697" t="s">
        <v>35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20</v>
      </c>
      <c r="V5697">
        <v>0</v>
      </c>
      <c r="W5697">
        <v>7</v>
      </c>
      <c r="X5697">
        <v>7</v>
      </c>
      <c r="Y5697" t="s">
        <v>192</v>
      </c>
      <c r="Z5697" t="str">
        <f t="shared" ca="1" si="265"/>
        <v>Turismo</v>
      </c>
      <c r="AF5697" s="6">
        <f t="shared" ca="1" si="266"/>
        <v>0.78203301887876409</v>
      </c>
      <c r="AH5697" t="str">
        <f t="shared" ca="1" si="267"/>
        <v>Rumanía</v>
      </c>
    </row>
    <row r="5698" spans="1:34" x14ac:dyDescent="0.25">
      <c r="A5698" s="1">
        <v>43805.555555555555</v>
      </c>
      <c r="B5698" t="s">
        <v>98</v>
      </c>
      <c r="C5698" t="s">
        <v>25</v>
      </c>
      <c r="D5698" t="s">
        <v>26</v>
      </c>
      <c r="E5698" t="s">
        <v>45</v>
      </c>
      <c r="F5698" t="s">
        <v>63</v>
      </c>
      <c r="G5698" t="s">
        <v>29</v>
      </c>
      <c r="H5698" t="s">
        <v>38</v>
      </c>
      <c r="I5698" t="s">
        <v>30</v>
      </c>
      <c r="J5698" t="s">
        <v>46</v>
      </c>
      <c r="K5698" t="s">
        <v>32</v>
      </c>
      <c r="L5698" t="s">
        <v>40</v>
      </c>
      <c r="M5698" t="s">
        <v>58</v>
      </c>
      <c r="N5698">
        <v>2</v>
      </c>
      <c r="O5698" t="s">
        <v>35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20</v>
      </c>
      <c r="V5698">
        <v>13</v>
      </c>
      <c r="W5698">
        <v>6</v>
      </c>
      <c r="X5698">
        <v>12</v>
      </c>
      <c r="Y5698" t="s">
        <v>195</v>
      </c>
      <c r="Z5698" t="str">
        <f t="shared" ref="Z5698:Z5761" ca="1" si="268">IF(RAND()&lt;=0.68,"Turismo",CHOOSE((RANDBETWEEN(1,4)),"Camión","Motocicleta","Bus","Otro"))</f>
        <v>Turismo</v>
      </c>
      <c r="AF5698" s="6">
        <f t="shared" ca="1" si="266"/>
        <v>0.60054634514182481</v>
      </c>
      <c r="AH5698" t="str">
        <f t="shared" ca="1" si="267"/>
        <v>Italia</v>
      </c>
    </row>
    <row r="5699" spans="1:34" x14ac:dyDescent="0.25">
      <c r="A5699" s="1">
        <v>43353.680555555555</v>
      </c>
      <c r="B5699" t="s">
        <v>59</v>
      </c>
      <c r="C5699" t="s">
        <v>25</v>
      </c>
      <c r="D5699" t="s">
        <v>26</v>
      </c>
      <c r="E5699" t="s">
        <v>42</v>
      </c>
      <c r="F5699" t="s">
        <v>30</v>
      </c>
      <c r="G5699" t="s">
        <v>29</v>
      </c>
      <c r="H5699" t="s">
        <v>30</v>
      </c>
      <c r="I5699" t="s">
        <v>30</v>
      </c>
      <c r="J5699" t="s">
        <v>31</v>
      </c>
      <c r="K5699" t="s">
        <v>32</v>
      </c>
      <c r="L5699" t="s">
        <v>40</v>
      </c>
      <c r="M5699" t="s">
        <v>34</v>
      </c>
      <c r="N5699">
        <v>2</v>
      </c>
      <c r="O5699" t="s">
        <v>35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30</v>
      </c>
      <c r="V5699">
        <v>16</v>
      </c>
      <c r="W5699">
        <v>2</v>
      </c>
      <c r="X5699">
        <v>9</v>
      </c>
      <c r="Y5699" t="s">
        <v>173</v>
      </c>
      <c r="Z5699" t="str">
        <f t="shared" ca="1" si="268"/>
        <v>Turismo</v>
      </c>
      <c r="AF5699" s="6">
        <f t="shared" ref="AF5699:AF5762" ca="1" si="269">RAND()</f>
        <v>9.1797454293002234E-3</v>
      </c>
      <c r="AH5699" t="str">
        <f t="shared" ref="AH5699:AH5762" ca="1" si="270">INDEX($AC$2:$AC$45, MATCH(AF5699, $AE$2:$AE$45, 1))</f>
        <v>Albania</v>
      </c>
    </row>
    <row r="5700" spans="1:34" x14ac:dyDescent="0.25">
      <c r="A5700" s="1">
        <v>44951.62777777778</v>
      </c>
      <c r="B5700" t="s">
        <v>24</v>
      </c>
      <c r="C5700" t="s">
        <v>66</v>
      </c>
      <c r="D5700" t="s">
        <v>26</v>
      </c>
      <c r="E5700" t="s">
        <v>27</v>
      </c>
      <c r="F5700" t="s">
        <v>37</v>
      </c>
      <c r="G5700" t="s">
        <v>29</v>
      </c>
      <c r="H5700" t="s">
        <v>68</v>
      </c>
      <c r="I5700" t="s">
        <v>39</v>
      </c>
      <c r="J5700" t="s">
        <v>46</v>
      </c>
      <c r="K5700" t="s">
        <v>32</v>
      </c>
      <c r="L5700" t="s">
        <v>40</v>
      </c>
      <c r="M5700" t="s">
        <v>34</v>
      </c>
      <c r="N5700">
        <v>2</v>
      </c>
      <c r="O5700" t="s">
        <v>47</v>
      </c>
      <c r="P5700">
        <v>30</v>
      </c>
      <c r="Q5700">
        <v>0</v>
      </c>
      <c r="R5700">
        <v>0</v>
      </c>
      <c r="S5700">
        <v>20</v>
      </c>
      <c r="T5700">
        <v>10</v>
      </c>
      <c r="U5700">
        <v>0</v>
      </c>
      <c r="V5700">
        <v>15</v>
      </c>
      <c r="W5700">
        <v>4</v>
      </c>
      <c r="X5700">
        <v>1</v>
      </c>
      <c r="Y5700" t="s">
        <v>172</v>
      </c>
      <c r="Z5700" t="str">
        <f t="shared" ca="1" si="268"/>
        <v>Turismo</v>
      </c>
      <c r="AF5700" s="6">
        <f t="shared" ca="1" si="269"/>
        <v>0.78730765757969068</v>
      </c>
      <c r="AH5700" t="str">
        <f t="shared" ca="1" si="270"/>
        <v>Rumanía</v>
      </c>
    </row>
    <row r="5701" spans="1:34" x14ac:dyDescent="0.25">
      <c r="A5701" s="1">
        <v>44952.347222222219</v>
      </c>
      <c r="B5701" t="s">
        <v>49</v>
      </c>
      <c r="C5701" t="s">
        <v>66</v>
      </c>
      <c r="D5701" t="s">
        <v>26</v>
      </c>
      <c r="E5701" t="s">
        <v>27</v>
      </c>
      <c r="F5701" t="s">
        <v>28</v>
      </c>
      <c r="G5701" t="s">
        <v>29</v>
      </c>
      <c r="H5701" t="s">
        <v>52</v>
      </c>
      <c r="I5701" t="s">
        <v>39</v>
      </c>
      <c r="J5701" t="s">
        <v>31</v>
      </c>
      <c r="K5701" t="s">
        <v>32</v>
      </c>
      <c r="L5701" t="s">
        <v>33</v>
      </c>
      <c r="M5701" t="s">
        <v>34</v>
      </c>
      <c r="N5701">
        <v>2</v>
      </c>
      <c r="O5701" t="s">
        <v>35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20</v>
      </c>
      <c r="V5701">
        <v>8</v>
      </c>
      <c r="W5701">
        <v>5</v>
      </c>
      <c r="X5701">
        <v>1</v>
      </c>
      <c r="Y5701" t="s">
        <v>179</v>
      </c>
      <c r="Z5701" t="str">
        <f t="shared" ca="1" si="268"/>
        <v>Motocicleta</v>
      </c>
      <c r="AF5701" s="6">
        <f t="shared" ca="1" si="269"/>
        <v>0.3834114906468481</v>
      </c>
      <c r="AH5701" t="str">
        <f t="shared" ca="1" si="270"/>
        <v>España</v>
      </c>
    </row>
    <row r="5702" spans="1:34" x14ac:dyDescent="0.25">
      <c r="A5702" s="1">
        <v>43834.92083333333</v>
      </c>
      <c r="B5702" t="s">
        <v>24</v>
      </c>
      <c r="C5702" t="s">
        <v>66</v>
      </c>
      <c r="D5702" t="s">
        <v>78</v>
      </c>
      <c r="E5702" t="s">
        <v>27</v>
      </c>
      <c r="F5702" t="s">
        <v>37</v>
      </c>
      <c r="G5702" t="s">
        <v>29</v>
      </c>
      <c r="H5702" t="s">
        <v>68</v>
      </c>
      <c r="I5702" t="s">
        <v>61</v>
      </c>
      <c r="J5702" t="s">
        <v>46</v>
      </c>
      <c r="K5702" t="s">
        <v>32</v>
      </c>
      <c r="L5702" t="s">
        <v>40</v>
      </c>
      <c r="M5702" t="s">
        <v>105</v>
      </c>
      <c r="N5702">
        <v>2</v>
      </c>
      <c r="O5702" t="s">
        <v>75</v>
      </c>
      <c r="P5702">
        <v>10</v>
      </c>
      <c r="Q5702">
        <v>0</v>
      </c>
      <c r="R5702">
        <v>0</v>
      </c>
      <c r="S5702">
        <v>0</v>
      </c>
      <c r="T5702">
        <v>10</v>
      </c>
      <c r="U5702">
        <v>20</v>
      </c>
      <c r="V5702">
        <v>22</v>
      </c>
      <c r="W5702">
        <v>7</v>
      </c>
      <c r="X5702">
        <v>1</v>
      </c>
      <c r="Y5702" t="s">
        <v>195</v>
      </c>
      <c r="Z5702" t="str">
        <f t="shared" ca="1" si="268"/>
        <v>Turismo</v>
      </c>
      <c r="AF5702" s="6">
        <f t="shared" ca="1" si="269"/>
        <v>0.78157484684470158</v>
      </c>
      <c r="AH5702" t="str">
        <f t="shared" ca="1" si="270"/>
        <v>Rumanía</v>
      </c>
    </row>
    <row r="5703" spans="1:34" x14ac:dyDescent="0.25">
      <c r="A5703" s="1">
        <v>43023.631944444445</v>
      </c>
      <c r="B5703" t="s">
        <v>24</v>
      </c>
      <c r="C5703" t="s">
        <v>25</v>
      </c>
      <c r="D5703" t="s">
        <v>26</v>
      </c>
      <c r="E5703" t="s">
        <v>42</v>
      </c>
      <c r="F5703" t="s">
        <v>28</v>
      </c>
      <c r="G5703" t="s">
        <v>29</v>
      </c>
      <c r="H5703" t="s">
        <v>38</v>
      </c>
      <c r="I5703" t="s">
        <v>39</v>
      </c>
      <c r="J5703" t="s">
        <v>31</v>
      </c>
      <c r="K5703" t="s">
        <v>32</v>
      </c>
      <c r="L5703" t="s">
        <v>33</v>
      </c>
      <c r="M5703" t="s">
        <v>82</v>
      </c>
      <c r="N5703">
        <v>2</v>
      </c>
      <c r="O5703" t="s">
        <v>35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50</v>
      </c>
      <c r="V5703">
        <v>15</v>
      </c>
      <c r="W5703">
        <v>1</v>
      </c>
      <c r="X5703">
        <v>10</v>
      </c>
      <c r="Y5703" t="s">
        <v>162</v>
      </c>
      <c r="Z5703" t="str">
        <f t="shared" ca="1" si="268"/>
        <v>Turismo</v>
      </c>
      <c r="AF5703" s="6">
        <f t="shared" ca="1" si="269"/>
        <v>0.31745568419932813</v>
      </c>
      <c r="AH5703" t="str">
        <f t="shared" ca="1" si="270"/>
        <v>Eslovenia</v>
      </c>
    </row>
    <row r="5704" spans="1:34" x14ac:dyDescent="0.25">
      <c r="A5704" s="1">
        <v>45367.604166666664</v>
      </c>
      <c r="B5704" t="s">
        <v>30</v>
      </c>
      <c r="C5704" t="s">
        <v>30</v>
      </c>
      <c r="D5704" t="s">
        <v>30</v>
      </c>
      <c r="E5704" t="s">
        <v>42</v>
      </c>
      <c r="F5704" t="s">
        <v>37</v>
      </c>
      <c r="G5704" t="s">
        <v>29</v>
      </c>
      <c r="H5704" t="s">
        <v>30</v>
      </c>
      <c r="I5704" t="s">
        <v>30</v>
      </c>
      <c r="J5704" t="s">
        <v>31</v>
      </c>
      <c r="K5704" t="s">
        <v>32</v>
      </c>
      <c r="L5704" t="s">
        <v>40</v>
      </c>
      <c r="M5704" t="s">
        <v>34</v>
      </c>
      <c r="N5704">
        <v>2</v>
      </c>
      <c r="O5704" t="s">
        <v>35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20</v>
      </c>
      <c r="V5704">
        <v>14</v>
      </c>
      <c r="W5704">
        <v>7</v>
      </c>
      <c r="X5704">
        <v>3</v>
      </c>
      <c r="Y5704" t="s">
        <v>192</v>
      </c>
      <c r="Z5704" t="str">
        <f t="shared" ca="1" si="268"/>
        <v>Turismo</v>
      </c>
      <c r="AF5704" s="6">
        <f t="shared" ca="1" si="269"/>
        <v>0.95161825401529332</v>
      </c>
      <c r="AH5704" t="str">
        <f t="shared" ca="1" si="270"/>
        <v>Rumanía</v>
      </c>
    </row>
    <row r="5705" spans="1:34" x14ac:dyDescent="0.25">
      <c r="A5705" s="1">
        <v>45112.134722222225</v>
      </c>
      <c r="B5705" t="s">
        <v>24</v>
      </c>
      <c r="C5705" t="s">
        <v>25</v>
      </c>
      <c r="D5705" t="s">
        <v>36</v>
      </c>
      <c r="E5705" t="s">
        <v>45</v>
      </c>
      <c r="F5705" t="s">
        <v>37</v>
      </c>
      <c r="G5705" t="s">
        <v>29</v>
      </c>
      <c r="H5705" t="s">
        <v>38</v>
      </c>
      <c r="I5705" t="s">
        <v>30</v>
      </c>
      <c r="J5705" t="s">
        <v>46</v>
      </c>
      <c r="K5705" t="s">
        <v>32</v>
      </c>
      <c r="L5705" t="s">
        <v>40</v>
      </c>
      <c r="M5705" t="s">
        <v>83</v>
      </c>
      <c r="N5705">
        <v>2</v>
      </c>
      <c r="O5705" t="s">
        <v>35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20</v>
      </c>
      <c r="V5705">
        <v>3</v>
      </c>
      <c r="W5705">
        <v>4</v>
      </c>
      <c r="X5705">
        <v>7</v>
      </c>
      <c r="Y5705" t="s">
        <v>190</v>
      </c>
      <c r="Z5705" t="str">
        <f t="shared" ca="1" si="268"/>
        <v>Turismo</v>
      </c>
      <c r="AF5705" s="6">
        <f t="shared" ca="1" si="269"/>
        <v>0.87930663898613437</v>
      </c>
      <c r="AH5705" t="str">
        <f t="shared" ca="1" si="270"/>
        <v>Rumanía</v>
      </c>
    </row>
    <row r="5706" spans="1:34" x14ac:dyDescent="0.25">
      <c r="A5706" s="1">
        <v>43779.760416666664</v>
      </c>
      <c r="B5706" t="s">
        <v>30</v>
      </c>
      <c r="C5706" t="s">
        <v>30</v>
      </c>
      <c r="D5706" t="s">
        <v>78</v>
      </c>
      <c r="E5706" t="s">
        <v>27</v>
      </c>
      <c r="F5706" t="s">
        <v>28</v>
      </c>
      <c r="G5706" t="s">
        <v>29</v>
      </c>
      <c r="H5706" t="s">
        <v>30</v>
      </c>
      <c r="I5706" t="s">
        <v>30</v>
      </c>
      <c r="J5706" t="s">
        <v>31</v>
      </c>
      <c r="K5706" t="s">
        <v>32</v>
      </c>
      <c r="L5706" t="s">
        <v>33</v>
      </c>
      <c r="M5706" t="s">
        <v>34</v>
      </c>
      <c r="N5706">
        <v>2</v>
      </c>
      <c r="O5706" t="s">
        <v>35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40</v>
      </c>
      <c r="V5706">
        <v>18</v>
      </c>
      <c r="W5706">
        <v>1</v>
      </c>
      <c r="X5706">
        <v>11</v>
      </c>
      <c r="Y5706" t="s">
        <v>163</v>
      </c>
      <c r="Z5706" t="str">
        <f t="shared" ca="1" si="268"/>
        <v>Turismo</v>
      </c>
      <c r="AF5706" s="6">
        <f t="shared" ca="1" si="269"/>
        <v>0.95997014924024437</v>
      </c>
      <c r="AH5706" t="str">
        <f t="shared" ca="1" si="270"/>
        <v>Rumanía</v>
      </c>
    </row>
    <row r="5707" spans="1:34" x14ac:dyDescent="0.25">
      <c r="A5707" s="1">
        <v>43485.791666666664</v>
      </c>
      <c r="B5707" t="s">
        <v>59</v>
      </c>
      <c r="C5707" t="s">
        <v>66</v>
      </c>
      <c r="D5707" t="s">
        <v>36</v>
      </c>
      <c r="E5707" t="s">
        <v>45</v>
      </c>
      <c r="F5707" t="s">
        <v>28</v>
      </c>
      <c r="G5707" t="s">
        <v>29</v>
      </c>
      <c r="H5707" t="s">
        <v>68</v>
      </c>
      <c r="I5707" t="s">
        <v>39</v>
      </c>
      <c r="J5707" t="s">
        <v>31</v>
      </c>
      <c r="K5707" t="s">
        <v>32</v>
      </c>
      <c r="L5707" t="s">
        <v>40</v>
      </c>
      <c r="M5707" t="s">
        <v>82</v>
      </c>
      <c r="N5707">
        <v>2</v>
      </c>
      <c r="O5707" t="s">
        <v>35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30</v>
      </c>
      <c r="V5707">
        <v>19</v>
      </c>
      <c r="W5707">
        <v>1</v>
      </c>
      <c r="X5707">
        <v>1</v>
      </c>
      <c r="Y5707" t="s">
        <v>166</v>
      </c>
      <c r="Z5707" t="str">
        <f t="shared" ca="1" si="268"/>
        <v>Camión</v>
      </c>
      <c r="AF5707" s="6">
        <f t="shared" ca="1" si="269"/>
        <v>1.8918810841026867E-2</v>
      </c>
      <c r="AH5707" t="str">
        <f t="shared" ca="1" si="270"/>
        <v>Albania</v>
      </c>
    </row>
    <row r="5708" spans="1:34" x14ac:dyDescent="0.25">
      <c r="A5708" s="1">
        <v>43131.368055555555</v>
      </c>
      <c r="B5708" t="s">
        <v>59</v>
      </c>
      <c r="C5708" t="s">
        <v>25</v>
      </c>
      <c r="D5708" t="s">
        <v>26</v>
      </c>
      <c r="E5708" t="s">
        <v>45</v>
      </c>
      <c r="F5708" t="s">
        <v>65</v>
      </c>
      <c r="G5708" t="s">
        <v>29</v>
      </c>
      <c r="H5708" t="s">
        <v>38</v>
      </c>
      <c r="I5708" t="s">
        <v>39</v>
      </c>
      <c r="J5708" t="s">
        <v>46</v>
      </c>
      <c r="K5708" t="s">
        <v>32</v>
      </c>
      <c r="L5708" t="s">
        <v>40</v>
      </c>
      <c r="M5708" t="s">
        <v>58</v>
      </c>
      <c r="N5708">
        <v>2</v>
      </c>
      <c r="O5708" t="s">
        <v>47</v>
      </c>
      <c r="P5708">
        <v>10</v>
      </c>
      <c r="Q5708">
        <v>0</v>
      </c>
      <c r="R5708">
        <v>0</v>
      </c>
      <c r="S5708">
        <v>10</v>
      </c>
      <c r="T5708">
        <v>0</v>
      </c>
      <c r="U5708">
        <v>20</v>
      </c>
      <c r="V5708">
        <v>8</v>
      </c>
      <c r="W5708">
        <v>4</v>
      </c>
      <c r="X5708">
        <v>1</v>
      </c>
      <c r="Y5708" t="s">
        <v>165</v>
      </c>
      <c r="Z5708" t="str">
        <f t="shared" ca="1" si="268"/>
        <v>Turismo</v>
      </c>
      <c r="AF5708" s="6">
        <f t="shared" ca="1" si="269"/>
        <v>0.42308201747330776</v>
      </c>
      <c r="AH5708" t="str">
        <f t="shared" ca="1" si="270"/>
        <v>España</v>
      </c>
    </row>
    <row r="5709" spans="1:34" x14ac:dyDescent="0.25">
      <c r="A5709" s="1">
        <v>44317.395833333336</v>
      </c>
      <c r="B5709" t="s">
        <v>24</v>
      </c>
      <c r="C5709" t="s">
        <v>25</v>
      </c>
      <c r="D5709" t="s">
        <v>26</v>
      </c>
      <c r="E5709" t="s">
        <v>64</v>
      </c>
      <c r="F5709" t="s">
        <v>80</v>
      </c>
      <c r="G5709" t="s">
        <v>29</v>
      </c>
      <c r="H5709" t="s">
        <v>38</v>
      </c>
      <c r="I5709" t="s">
        <v>39</v>
      </c>
      <c r="J5709" t="s">
        <v>31</v>
      </c>
      <c r="K5709" t="s">
        <v>32</v>
      </c>
      <c r="L5709" t="s">
        <v>40</v>
      </c>
      <c r="M5709" t="s">
        <v>62</v>
      </c>
      <c r="N5709">
        <v>2</v>
      </c>
      <c r="O5709" t="s">
        <v>35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30</v>
      </c>
      <c r="V5709">
        <v>9</v>
      </c>
      <c r="W5709">
        <v>7</v>
      </c>
      <c r="X5709">
        <v>5</v>
      </c>
      <c r="Y5709" t="s">
        <v>157</v>
      </c>
      <c r="Z5709" t="str">
        <f t="shared" ca="1" si="268"/>
        <v>Turismo</v>
      </c>
      <c r="AF5709" s="6">
        <f t="shared" ca="1" si="269"/>
        <v>0.98597719127398598</v>
      </c>
      <c r="AH5709" t="str">
        <f t="shared" ca="1" si="270"/>
        <v>Serbia</v>
      </c>
    </row>
    <row r="5710" spans="1:34" x14ac:dyDescent="0.25">
      <c r="A5710" s="1">
        <v>42983.40625</v>
      </c>
      <c r="B5710" t="s">
        <v>24</v>
      </c>
      <c r="C5710" t="s">
        <v>25</v>
      </c>
      <c r="D5710" t="s">
        <v>26</v>
      </c>
      <c r="E5710" t="s">
        <v>71</v>
      </c>
      <c r="F5710" t="s">
        <v>61</v>
      </c>
      <c r="G5710" t="s">
        <v>29</v>
      </c>
      <c r="H5710" t="s">
        <v>38</v>
      </c>
      <c r="I5710" t="s">
        <v>30</v>
      </c>
      <c r="J5710" t="s">
        <v>46</v>
      </c>
      <c r="K5710" t="s">
        <v>32</v>
      </c>
      <c r="L5710" t="s">
        <v>40</v>
      </c>
      <c r="M5710" t="s">
        <v>83</v>
      </c>
      <c r="N5710">
        <v>2</v>
      </c>
      <c r="O5710" t="s">
        <v>47</v>
      </c>
      <c r="P5710">
        <v>10</v>
      </c>
      <c r="Q5710">
        <v>0</v>
      </c>
      <c r="R5710">
        <v>0</v>
      </c>
      <c r="S5710">
        <v>10</v>
      </c>
      <c r="T5710">
        <v>0</v>
      </c>
      <c r="U5710">
        <v>10</v>
      </c>
      <c r="V5710">
        <v>9</v>
      </c>
      <c r="W5710">
        <v>3</v>
      </c>
      <c r="X5710">
        <v>9</v>
      </c>
      <c r="Y5710" t="s">
        <v>194</v>
      </c>
      <c r="Z5710" t="str">
        <f t="shared" ca="1" si="268"/>
        <v>Turismo</v>
      </c>
      <c r="AF5710" s="6">
        <f t="shared" ca="1" si="269"/>
        <v>0.92709785406356671</v>
      </c>
      <c r="AH5710" t="str">
        <f t="shared" ca="1" si="270"/>
        <v>Rumanía</v>
      </c>
    </row>
    <row r="5711" spans="1:34" x14ac:dyDescent="0.25">
      <c r="A5711" s="1">
        <v>44947.974305555559</v>
      </c>
      <c r="B5711" t="s">
        <v>24</v>
      </c>
      <c r="C5711" t="s">
        <v>25</v>
      </c>
      <c r="D5711" t="s">
        <v>36</v>
      </c>
      <c r="E5711" t="s">
        <v>42</v>
      </c>
      <c r="F5711" t="s">
        <v>28</v>
      </c>
      <c r="G5711" t="s">
        <v>29</v>
      </c>
      <c r="H5711" t="s">
        <v>38</v>
      </c>
      <c r="I5711" t="s">
        <v>39</v>
      </c>
      <c r="J5711" t="s">
        <v>31</v>
      </c>
      <c r="K5711" t="s">
        <v>53</v>
      </c>
      <c r="L5711" t="s">
        <v>40</v>
      </c>
      <c r="M5711" t="s">
        <v>82</v>
      </c>
      <c r="N5711">
        <v>2</v>
      </c>
      <c r="O5711" t="s">
        <v>35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20</v>
      </c>
      <c r="V5711">
        <v>23</v>
      </c>
      <c r="W5711">
        <v>7</v>
      </c>
      <c r="X5711">
        <v>1</v>
      </c>
      <c r="Y5711" t="s">
        <v>173</v>
      </c>
      <c r="Z5711" t="str">
        <f t="shared" ca="1" si="268"/>
        <v>Turismo</v>
      </c>
      <c r="AF5711" s="6">
        <f t="shared" ca="1" si="269"/>
        <v>0.82797608823264646</v>
      </c>
      <c r="AH5711" t="str">
        <f t="shared" ca="1" si="270"/>
        <v>Rumanía</v>
      </c>
    </row>
    <row r="5712" spans="1:34" x14ac:dyDescent="0.25">
      <c r="A5712" s="1">
        <v>43159.25</v>
      </c>
      <c r="B5712" t="s">
        <v>24</v>
      </c>
      <c r="C5712" t="s">
        <v>25</v>
      </c>
      <c r="D5712" t="s">
        <v>36</v>
      </c>
      <c r="E5712" t="s">
        <v>42</v>
      </c>
      <c r="F5712" t="s">
        <v>56</v>
      </c>
      <c r="G5712" t="s">
        <v>29</v>
      </c>
      <c r="H5712" t="s">
        <v>38</v>
      </c>
      <c r="I5712" t="s">
        <v>30</v>
      </c>
      <c r="J5712" t="s">
        <v>31</v>
      </c>
      <c r="K5712" t="s">
        <v>32</v>
      </c>
      <c r="L5712" t="s">
        <v>40</v>
      </c>
      <c r="M5712" t="s">
        <v>44</v>
      </c>
      <c r="N5712">
        <v>2</v>
      </c>
      <c r="O5712" t="s">
        <v>35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20</v>
      </c>
      <c r="V5712">
        <v>6</v>
      </c>
      <c r="W5712">
        <v>4</v>
      </c>
      <c r="X5712">
        <v>2</v>
      </c>
      <c r="Y5712" t="s">
        <v>157</v>
      </c>
      <c r="Z5712" t="str">
        <f t="shared" ca="1" si="268"/>
        <v>Turismo</v>
      </c>
      <c r="AF5712" s="6">
        <f t="shared" ca="1" si="269"/>
        <v>4.1637701332279176E-2</v>
      </c>
      <c r="AH5712" t="str">
        <f t="shared" ca="1" si="270"/>
        <v>Albania</v>
      </c>
    </row>
    <row r="5713" spans="1:34" x14ac:dyDescent="0.25">
      <c r="A5713" s="1">
        <v>43973.645833333336</v>
      </c>
      <c r="B5713" t="s">
        <v>24</v>
      </c>
      <c r="C5713" t="s">
        <v>25</v>
      </c>
      <c r="D5713" t="s">
        <v>26</v>
      </c>
      <c r="E5713" t="s">
        <v>42</v>
      </c>
      <c r="F5713" t="s">
        <v>28</v>
      </c>
      <c r="G5713" t="s">
        <v>29</v>
      </c>
      <c r="H5713" t="s">
        <v>38</v>
      </c>
      <c r="I5713" t="s">
        <v>39</v>
      </c>
      <c r="J5713" t="s">
        <v>31</v>
      </c>
      <c r="K5713" t="s">
        <v>53</v>
      </c>
      <c r="L5713" t="s">
        <v>33</v>
      </c>
      <c r="M5713" t="s">
        <v>62</v>
      </c>
      <c r="N5713">
        <v>2</v>
      </c>
      <c r="O5713" t="s">
        <v>35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20</v>
      </c>
      <c r="V5713">
        <v>15</v>
      </c>
      <c r="W5713">
        <v>6</v>
      </c>
      <c r="X5713">
        <v>5</v>
      </c>
      <c r="Y5713" t="s">
        <v>195</v>
      </c>
      <c r="Z5713" t="str">
        <f t="shared" ca="1" si="268"/>
        <v>Turismo</v>
      </c>
      <c r="AF5713" s="6">
        <f t="shared" ca="1" si="269"/>
        <v>0.53410623068887764</v>
      </c>
      <c r="AH5713" t="str">
        <f t="shared" ca="1" si="270"/>
        <v>Islandia</v>
      </c>
    </row>
    <row r="5714" spans="1:34" x14ac:dyDescent="0.25">
      <c r="A5714" s="1">
        <v>43816.791666666664</v>
      </c>
      <c r="B5714" t="s">
        <v>24</v>
      </c>
      <c r="C5714" t="s">
        <v>25</v>
      </c>
      <c r="D5714" t="s">
        <v>36</v>
      </c>
      <c r="E5714" t="s">
        <v>64</v>
      </c>
      <c r="F5714" t="s">
        <v>56</v>
      </c>
      <c r="G5714" t="s">
        <v>29</v>
      </c>
      <c r="H5714" t="s">
        <v>38</v>
      </c>
      <c r="I5714" t="s">
        <v>39</v>
      </c>
      <c r="J5714" t="s">
        <v>31</v>
      </c>
      <c r="K5714" t="s">
        <v>32</v>
      </c>
      <c r="L5714" t="s">
        <v>73</v>
      </c>
      <c r="M5714" t="s">
        <v>58</v>
      </c>
      <c r="N5714">
        <v>2</v>
      </c>
      <c r="O5714" t="s">
        <v>35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20</v>
      </c>
      <c r="V5714">
        <v>19</v>
      </c>
      <c r="W5714">
        <v>3</v>
      </c>
      <c r="X5714">
        <v>12</v>
      </c>
      <c r="Y5714" t="s">
        <v>173</v>
      </c>
      <c r="Z5714" t="str">
        <f t="shared" ca="1" si="268"/>
        <v>Bus</v>
      </c>
      <c r="AF5714" s="6">
        <f t="shared" ca="1" si="269"/>
        <v>0.42542493153524663</v>
      </c>
      <c r="AH5714" t="str">
        <f t="shared" ca="1" si="270"/>
        <v>España</v>
      </c>
    </row>
    <row r="5715" spans="1:34" x14ac:dyDescent="0.25">
      <c r="A5715" s="1">
        <v>45493.497916666667</v>
      </c>
      <c r="B5715" t="s">
        <v>24</v>
      </c>
      <c r="C5715" t="s">
        <v>25</v>
      </c>
      <c r="D5715" t="s">
        <v>26</v>
      </c>
      <c r="E5715" t="s">
        <v>45</v>
      </c>
      <c r="F5715" t="s">
        <v>65</v>
      </c>
      <c r="G5715" t="s">
        <v>29</v>
      </c>
      <c r="H5715" t="s">
        <v>38</v>
      </c>
      <c r="I5715" t="s">
        <v>39</v>
      </c>
      <c r="J5715" t="s">
        <v>31</v>
      </c>
      <c r="K5715" t="s">
        <v>32</v>
      </c>
      <c r="L5715" t="s">
        <v>40</v>
      </c>
      <c r="M5715" t="s">
        <v>83</v>
      </c>
      <c r="N5715">
        <v>2</v>
      </c>
      <c r="O5715" t="s">
        <v>35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20</v>
      </c>
      <c r="V5715">
        <v>11</v>
      </c>
      <c r="W5715">
        <v>7</v>
      </c>
      <c r="X5715">
        <v>7</v>
      </c>
      <c r="Y5715" t="s">
        <v>195</v>
      </c>
      <c r="Z5715" t="str">
        <f t="shared" ca="1" si="268"/>
        <v>Turismo</v>
      </c>
      <c r="AF5715" s="6">
        <f t="shared" ca="1" si="269"/>
        <v>0.44078080101334116</v>
      </c>
      <c r="AH5715" t="str">
        <f t="shared" ca="1" si="270"/>
        <v>Francia</v>
      </c>
    </row>
    <row r="5716" spans="1:34" x14ac:dyDescent="0.25">
      <c r="A5716" s="1">
        <v>44966.875</v>
      </c>
      <c r="B5716" t="s">
        <v>24</v>
      </c>
      <c r="C5716" t="s">
        <v>30</v>
      </c>
      <c r="D5716" t="s">
        <v>30</v>
      </c>
      <c r="E5716" t="s">
        <v>27</v>
      </c>
      <c r="F5716" t="s">
        <v>43</v>
      </c>
      <c r="G5716" t="s">
        <v>29</v>
      </c>
      <c r="H5716" t="s">
        <v>30</v>
      </c>
      <c r="I5716" t="s">
        <v>30</v>
      </c>
      <c r="J5716" t="s">
        <v>46</v>
      </c>
      <c r="K5716" t="s">
        <v>32</v>
      </c>
      <c r="L5716" t="s">
        <v>40</v>
      </c>
      <c r="M5716" t="s">
        <v>83</v>
      </c>
      <c r="N5716">
        <v>2</v>
      </c>
      <c r="O5716" t="s">
        <v>35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20</v>
      </c>
      <c r="V5716">
        <v>21</v>
      </c>
      <c r="W5716">
        <v>5</v>
      </c>
      <c r="X5716">
        <v>2</v>
      </c>
      <c r="Y5716" t="s">
        <v>157</v>
      </c>
      <c r="Z5716" t="str">
        <f t="shared" ca="1" si="268"/>
        <v>Motocicleta</v>
      </c>
      <c r="AF5716" s="6">
        <f t="shared" ca="1" si="269"/>
        <v>0.76632634885785655</v>
      </c>
      <c r="AH5716" t="str">
        <f t="shared" ca="1" si="270"/>
        <v>Rumanía</v>
      </c>
    </row>
    <row r="5717" spans="1:34" x14ac:dyDescent="0.25">
      <c r="A5717" s="1">
        <v>43547.423611111109</v>
      </c>
      <c r="B5717" t="s">
        <v>49</v>
      </c>
      <c r="C5717" t="s">
        <v>25</v>
      </c>
      <c r="D5717" t="s">
        <v>26</v>
      </c>
      <c r="E5717" t="s">
        <v>27</v>
      </c>
      <c r="F5717" t="s">
        <v>65</v>
      </c>
      <c r="G5717" t="s">
        <v>29</v>
      </c>
      <c r="H5717" t="s">
        <v>38</v>
      </c>
      <c r="I5717" t="s">
        <v>39</v>
      </c>
      <c r="J5717" t="s">
        <v>46</v>
      </c>
      <c r="K5717" t="s">
        <v>53</v>
      </c>
      <c r="L5717" t="s">
        <v>40</v>
      </c>
      <c r="M5717" t="s">
        <v>41</v>
      </c>
      <c r="N5717">
        <v>2</v>
      </c>
      <c r="O5717" t="s">
        <v>75</v>
      </c>
      <c r="P5717">
        <v>10</v>
      </c>
      <c r="Q5717">
        <v>0</v>
      </c>
      <c r="R5717">
        <v>0</v>
      </c>
      <c r="S5717">
        <v>0</v>
      </c>
      <c r="T5717">
        <v>10</v>
      </c>
      <c r="U5717">
        <v>20</v>
      </c>
      <c r="V5717">
        <v>10</v>
      </c>
      <c r="W5717">
        <v>7</v>
      </c>
      <c r="X5717">
        <v>3</v>
      </c>
      <c r="Y5717" t="s">
        <v>195</v>
      </c>
      <c r="Z5717" t="str">
        <f t="shared" ca="1" si="268"/>
        <v>Turismo</v>
      </c>
      <c r="AF5717" s="6">
        <f t="shared" ca="1" si="269"/>
        <v>0.97477952068083695</v>
      </c>
      <c r="AH5717" t="str">
        <f t="shared" ca="1" si="270"/>
        <v>San Marino</v>
      </c>
    </row>
    <row r="5718" spans="1:34" x14ac:dyDescent="0.25">
      <c r="A5718" s="1">
        <v>43378.333333333336</v>
      </c>
      <c r="B5718" t="s">
        <v>24</v>
      </c>
      <c r="C5718" t="s">
        <v>50</v>
      </c>
      <c r="D5718" t="s">
        <v>26</v>
      </c>
      <c r="E5718" t="s">
        <v>42</v>
      </c>
      <c r="F5718" t="s">
        <v>56</v>
      </c>
      <c r="G5718" t="s">
        <v>29</v>
      </c>
      <c r="H5718" t="s">
        <v>52</v>
      </c>
      <c r="I5718" t="s">
        <v>39</v>
      </c>
      <c r="J5718" t="s">
        <v>31</v>
      </c>
      <c r="K5718" t="s">
        <v>32</v>
      </c>
      <c r="L5718" t="s">
        <v>40</v>
      </c>
      <c r="M5718" t="s">
        <v>91</v>
      </c>
      <c r="N5718">
        <v>2</v>
      </c>
      <c r="O5718" t="s">
        <v>35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30</v>
      </c>
      <c r="V5718">
        <v>8</v>
      </c>
      <c r="W5718">
        <v>6</v>
      </c>
      <c r="X5718">
        <v>10</v>
      </c>
      <c r="Y5718" t="s">
        <v>157</v>
      </c>
      <c r="Z5718" t="str">
        <f t="shared" ca="1" si="268"/>
        <v>Turismo</v>
      </c>
      <c r="AF5718" s="6">
        <f t="shared" ca="1" si="269"/>
        <v>0.65383965682297107</v>
      </c>
      <c r="AH5718" t="str">
        <f t="shared" ca="1" si="270"/>
        <v>Países Bajos</v>
      </c>
    </row>
    <row r="5719" spans="1:34" x14ac:dyDescent="0.25">
      <c r="A5719" s="1">
        <v>43006.395833333336</v>
      </c>
      <c r="B5719" t="s">
        <v>59</v>
      </c>
      <c r="C5719" t="s">
        <v>25</v>
      </c>
      <c r="D5719" t="s">
        <v>26</v>
      </c>
      <c r="E5719" t="s">
        <v>27</v>
      </c>
      <c r="F5719" t="s">
        <v>28</v>
      </c>
      <c r="G5719" t="s">
        <v>29</v>
      </c>
      <c r="H5719" t="s">
        <v>38</v>
      </c>
      <c r="I5719" t="s">
        <v>39</v>
      </c>
      <c r="J5719" t="s">
        <v>31</v>
      </c>
      <c r="K5719" t="s">
        <v>32</v>
      </c>
      <c r="L5719" t="s">
        <v>40</v>
      </c>
      <c r="M5719" t="s">
        <v>108</v>
      </c>
      <c r="N5719">
        <v>2</v>
      </c>
      <c r="O5719" t="s">
        <v>35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20</v>
      </c>
      <c r="V5719">
        <v>9</v>
      </c>
      <c r="W5719">
        <v>5</v>
      </c>
      <c r="X5719">
        <v>9</v>
      </c>
      <c r="Y5719" t="s">
        <v>172</v>
      </c>
      <c r="Z5719" t="str">
        <f t="shared" ca="1" si="268"/>
        <v>Turismo</v>
      </c>
      <c r="AF5719" s="6">
        <f t="shared" ca="1" si="269"/>
        <v>0.23496074117122012</v>
      </c>
      <c r="AH5719" t="str">
        <f t="shared" ca="1" si="270"/>
        <v>Chipre</v>
      </c>
    </row>
    <row r="5720" spans="1:34" x14ac:dyDescent="0.25">
      <c r="A5720" s="1">
        <v>43874.25</v>
      </c>
      <c r="B5720" t="s">
        <v>24</v>
      </c>
      <c r="C5720" t="s">
        <v>66</v>
      </c>
      <c r="D5720" t="s">
        <v>87</v>
      </c>
      <c r="E5720" t="s">
        <v>42</v>
      </c>
      <c r="F5720" t="s">
        <v>28</v>
      </c>
      <c r="G5720" t="s">
        <v>29</v>
      </c>
      <c r="H5720" t="s">
        <v>68</v>
      </c>
      <c r="I5720" t="s">
        <v>39</v>
      </c>
      <c r="J5720" t="s">
        <v>31</v>
      </c>
      <c r="K5720" t="s">
        <v>32</v>
      </c>
      <c r="L5720" t="s">
        <v>33</v>
      </c>
      <c r="M5720" t="s">
        <v>91</v>
      </c>
      <c r="N5720">
        <v>2</v>
      </c>
      <c r="O5720" t="s">
        <v>35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30</v>
      </c>
      <c r="V5720">
        <v>6</v>
      </c>
      <c r="W5720">
        <v>5</v>
      </c>
      <c r="X5720">
        <v>2</v>
      </c>
      <c r="Y5720" t="s">
        <v>173</v>
      </c>
      <c r="Z5720" t="str">
        <f t="shared" ca="1" si="268"/>
        <v>Bus</v>
      </c>
      <c r="AF5720" s="6">
        <f t="shared" ca="1" si="269"/>
        <v>0.76103354413330282</v>
      </c>
      <c r="AH5720" t="str">
        <f t="shared" ca="1" si="270"/>
        <v>Rumanía</v>
      </c>
    </row>
    <row r="5721" spans="1:34" x14ac:dyDescent="0.25">
      <c r="A5721" s="1">
        <v>43200.777777777781</v>
      </c>
      <c r="B5721" t="s">
        <v>59</v>
      </c>
      <c r="C5721" t="s">
        <v>25</v>
      </c>
      <c r="D5721" t="s">
        <v>26</v>
      </c>
      <c r="E5721" t="s">
        <v>27</v>
      </c>
      <c r="F5721" t="s">
        <v>56</v>
      </c>
      <c r="G5721" t="s">
        <v>29</v>
      </c>
      <c r="H5721" t="s">
        <v>38</v>
      </c>
      <c r="I5721" t="s">
        <v>39</v>
      </c>
      <c r="J5721" t="s">
        <v>31</v>
      </c>
      <c r="K5721" t="s">
        <v>32</v>
      </c>
      <c r="L5721" t="s">
        <v>33</v>
      </c>
      <c r="M5721" t="s">
        <v>55</v>
      </c>
      <c r="N5721">
        <v>2</v>
      </c>
      <c r="O5721" t="s">
        <v>35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20</v>
      </c>
      <c r="V5721">
        <v>18</v>
      </c>
      <c r="W5721">
        <v>3</v>
      </c>
      <c r="X5721">
        <v>4</v>
      </c>
      <c r="Y5721" t="s">
        <v>173</v>
      </c>
      <c r="Z5721" t="str">
        <f t="shared" ca="1" si="268"/>
        <v>Turismo</v>
      </c>
      <c r="AF5721" s="6">
        <f t="shared" ca="1" si="269"/>
        <v>0.90695182762631432</v>
      </c>
      <c r="AH5721" t="str">
        <f t="shared" ca="1" si="270"/>
        <v>Rumanía</v>
      </c>
    </row>
    <row r="5722" spans="1:34" x14ac:dyDescent="0.25">
      <c r="A5722" s="1">
        <v>43527.5625</v>
      </c>
      <c r="B5722" t="s">
        <v>24</v>
      </c>
      <c r="C5722" t="s">
        <v>25</v>
      </c>
      <c r="D5722" t="s">
        <v>26</v>
      </c>
      <c r="E5722" t="s">
        <v>42</v>
      </c>
      <c r="F5722" t="s">
        <v>28</v>
      </c>
      <c r="G5722" t="s">
        <v>29</v>
      </c>
      <c r="H5722" t="s">
        <v>38</v>
      </c>
      <c r="I5722" t="s">
        <v>39</v>
      </c>
      <c r="J5722" t="s">
        <v>31</v>
      </c>
      <c r="K5722" t="s">
        <v>32</v>
      </c>
      <c r="L5722" t="s">
        <v>73</v>
      </c>
      <c r="M5722" t="s">
        <v>133</v>
      </c>
      <c r="N5722">
        <v>2</v>
      </c>
      <c r="O5722" t="s">
        <v>35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30</v>
      </c>
      <c r="V5722">
        <v>13</v>
      </c>
      <c r="W5722">
        <v>1</v>
      </c>
      <c r="X5722">
        <v>3</v>
      </c>
      <c r="Y5722" t="s">
        <v>157</v>
      </c>
      <c r="Z5722" t="str">
        <f t="shared" ca="1" si="268"/>
        <v>Turismo</v>
      </c>
      <c r="AF5722" s="6">
        <f t="shared" ca="1" si="269"/>
        <v>0.23523660230186227</v>
      </c>
      <c r="AH5722" t="str">
        <f t="shared" ca="1" si="270"/>
        <v>Chipre</v>
      </c>
    </row>
    <row r="5723" spans="1:34" x14ac:dyDescent="0.25">
      <c r="A5723" s="1">
        <v>43552.847222222219</v>
      </c>
      <c r="B5723" t="s">
        <v>59</v>
      </c>
      <c r="C5723" t="s">
        <v>25</v>
      </c>
      <c r="D5723" t="s">
        <v>36</v>
      </c>
      <c r="E5723" t="s">
        <v>45</v>
      </c>
      <c r="F5723" t="s">
        <v>28</v>
      </c>
      <c r="G5723" t="s">
        <v>29</v>
      </c>
      <c r="H5723" t="s">
        <v>38</v>
      </c>
      <c r="I5723" t="s">
        <v>39</v>
      </c>
      <c r="J5723" t="s">
        <v>46</v>
      </c>
      <c r="K5723" t="s">
        <v>32</v>
      </c>
      <c r="L5723" t="s">
        <v>40</v>
      </c>
      <c r="M5723" t="s">
        <v>34</v>
      </c>
      <c r="N5723">
        <v>2</v>
      </c>
      <c r="O5723" t="s">
        <v>35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20</v>
      </c>
      <c r="V5723">
        <v>20</v>
      </c>
      <c r="W5723">
        <v>5</v>
      </c>
      <c r="X5723">
        <v>3</v>
      </c>
      <c r="Y5723" t="s">
        <v>179</v>
      </c>
      <c r="Z5723" t="str">
        <f t="shared" ca="1" si="268"/>
        <v>Turismo</v>
      </c>
      <c r="AF5723" s="6">
        <f t="shared" ca="1" si="269"/>
        <v>0.67835774342551425</v>
      </c>
      <c r="AH5723" t="str">
        <f t="shared" ca="1" si="270"/>
        <v>Países Bajos</v>
      </c>
    </row>
    <row r="5724" spans="1:34" x14ac:dyDescent="0.25">
      <c r="A5724" s="1">
        <v>43019.329861111109</v>
      </c>
      <c r="B5724" t="s">
        <v>24</v>
      </c>
      <c r="C5724" t="s">
        <v>50</v>
      </c>
      <c r="D5724" t="s">
        <v>26</v>
      </c>
      <c r="E5724" t="s">
        <v>84</v>
      </c>
      <c r="F5724" t="s">
        <v>61</v>
      </c>
      <c r="G5724" t="s">
        <v>29</v>
      </c>
      <c r="H5724" t="s">
        <v>52</v>
      </c>
      <c r="I5724" t="s">
        <v>39</v>
      </c>
      <c r="J5724" t="s">
        <v>46</v>
      </c>
      <c r="K5724" t="s">
        <v>32</v>
      </c>
      <c r="L5724" t="s">
        <v>73</v>
      </c>
      <c r="M5724" t="s">
        <v>34</v>
      </c>
      <c r="N5724">
        <v>2</v>
      </c>
      <c r="O5724" t="s">
        <v>47</v>
      </c>
      <c r="P5724">
        <v>10</v>
      </c>
      <c r="Q5724">
        <v>0</v>
      </c>
      <c r="R5724">
        <v>0</v>
      </c>
      <c r="S5724">
        <v>10</v>
      </c>
      <c r="T5724">
        <v>0</v>
      </c>
      <c r="U5724">
        <v>10</v>
      </c>
      <c r="V5724">
        <v>7</v>
      </c>
      <c r="W5724">
        <v>4</v>
      </c>
      <c r="X5724">
        <v>10</v>
      </c>
      <c r="Y5724" t="s">
        <v>176</v>
      </c>
      <c r="Z5724" t="str">
        <f t="shared" ca="1" si="268"/>
        <v>Turismo</v>
      </c>
      <c r="AF5724" s="6">
        <f t="shared" ca="1" si="269"/>
        <v>0.20797198271707606</v>
      </c>
      <c r="AH5724" t="str">
        <f t="shared" ca="1" si="270"/>
        <v>Bosnia y Herzegovina</v>
      </c>
    </row>
    <row r="5725" spans="1:34" x14ac:dyDescent="0.25">
      <c r="A5725" s="1">
        <v>43592.416666666664</v>
      </c>
      <c r="B5725" t="s">
        <v>24</v>
      </c>
      <c r="C5725" t="s">
        <v>25</v>
      </c>
      <c r="D5725" t="s">
        <v>26</v>
      </c>
      <c r="E5725" t="s">
        <v>86</v>
      </c>
      <c r="F5725" t="s">
        <v>65</v>
      </c>
      <c r="G5725" t="s">
        <v>29</v>
      </c>
      <c r="H5725" t="s">
        <v>38</v>
      </c>
      <c r="I5725" t="s">
        <v>39</v>
      </c>
      <c r="J5725" t="s">
        <v>31</v>
      </c>
      <c r="K5725" t="s">
        <v>32</v>
      </c>
      <c r="L5725" t="s">
        <v>33</v>
      </c>
      <c r="M5725" t="s">
        <v>34</v>
      </c>
      <c r="N5725">
        <v>2</v>
      </c>
      <c r="O5725" t="s">
        <v>35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20</v>
      </c>
      <c r="V5725">
        <v>10</v>
      </c>
      <c r="W5725">
        <v>3</v>
      </c>
      <c r="X5725">
        <v>5</v>
      </c>
      <c r="Y5725" t="s">
        <v>173</v>
      </c>
      <c r="Z5725" t="str">
        <f t="shared" ca="1" si="268"/>
        <v>Turismo</v>
      </c>
      <c r="AF5725" s="6">
        <f t="shared" ca="1" si="269"/>
        <v>0.92604813375574546</v>
      </c>
      <c r="AH5725" t="str">
        <f t="shared" ca="1" si="270"/>
        <v>Rumanía</v>
      </c>
    </row>
    <row r="5726" spans="1:34" x14ac:dyDescent="0.25">
      <c r="A5726" s="1">
        <v>44475.635416666664</v>
      </c>
      <c r="B5726" t="s">
        <v>24</v>
      </c>
      <c r="C5726" t="s">
        <v>79</v>
      </c>
      <c r="D5726" t="s">
        <v>26</v>
      </c>
      <c r="E5726" t="s">
        <v>42</v>
      </c>
      <c r="F5726" t="s">
        <v>37</v>
      </c>
      <c r="G5726" t="s">
        <v>29</v>
      </c>
      <c r="H5726" t="s">
        <v>38</v>
      </c>
      <c r="I5726" t="s">
        <v>39</v>
      </c>
      <c r="J5726" t="s">
        <v>31</v>
      </c>
      <c r="K5726" t="s">
        <v>32</v>
      </c>
      <c r="L5726" t="s">
        <v>40</v>
      </c>
      <c r="M5726" t="s">
        <v>133</v>
      </c>
      <c r="N5726">
        <v>2</v>
      </c>
      <c r="O5726" t="s">
        <v>35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</v>
      </c>
      <c r="V5726">
        <v>15</v>
      </c>
      <c r="W5726">
        <v>4</v>
      </c>
      <c r="X5726">
        <v>10</v>
      </c>
      <c r="Y5726" t="s">
        <v>165</v>
      </c>
      <c r="Z5726" t="str">
        <f t="shared" ca="1" si="268"/>
        <v>Otro</v>
      </c>
      <c r="AF5726" s="6">
        <f t="shared" ca="1" si="269"/>
        <v>0.30523613885141609</v>
      </c>
      <c r="AH5726" t="str">
        <f t="shared" ca="1" si="270"/>
        <v>Eslovenia</v>
      </c>
    </row>
    <row r="5727" spans="1:34" x14ac:dyDescent="0.25">
      <c r="A5727" s="1">
        <v>45019.623611111114</v>
      </c>
      <c r="B5727" t="s">
        <v>49</v>
      </c>
      <c r="C5727" t="s">
        <v>79</v>
      </c>
      <c r="D5727" t="s">
        <v>26</v>
      </c>
      <c r="E5727" t="s">
        <v>71</v>
      </c>
      <c r="F5727" t="s">
        <v>43</v>
      </c>
      <c r="G5727" t="s">
        <v>29</v>
      </c>
      <c r="H5727" t="s">
        <v>52</v>
      </c>
      <c r="I5727" t="s">
        <v>39</v>
      </c>
      <c r="J5727" t="s">
        <v>46</v>
      </c>
      <c r="K5727" t="s">
        <v>32</v>
      </c>
      <c r="L5727" t="s">
        <v>33</v>
      </c>
      <c r="M5727" t="s">
        <v>58</v>
      </c>
      <c r="N5727">
        <v>2</v>
      </c>
      <c r="O5727" t="s">
        <v>47</v>
      </c>
      <c r="P5727">
        <v>10</v>
      </c>
      <c r="Q5727">
        <v>0</v>
      </c>
      <c r="R5727">
        <v>0</v>
      </c>
      <c r="S5727">
        <v>10</v>
      </c>
      <c r="T5727">
        <v>0</v>
      </c>
      <c r="U5727">
        <v>10</v>
      </c>
      <c r="V5727">
        <v>14</v>
      </c>
      <c r="W5727">
        <v>2</v>
      </c>
      <c r="X5727">
        <v>4</v>
      </c>
      <c r="Y5727" t="s">
        <v>160</v>
      </c>
      <c r="Z5727" t="str">
        <f t="shared" ca="1" si="268"/>
        <v>Otro</v>
      </c>
      <c r="AF5727" s="6">
        <f t="shared" ca="1" si="269"/>
        <v>0.12465940096662542</v>
      </c>
      <c r="AH5727" t="str">
        <f t="shared" ca="1" si="270"/>
        <v>Albania</v>
      </c>
    </row>
    <row r="5728" spans="1:34" x14ac:dyDescent="0.25">
      <c r="A5728" s="1">
        <v>45459.03402777778</v>
      </c>
      <c r="B5728" t="s">
        <v>49</v>
      </c>
      <c r="C5728" t="s">
        <v>25</v>
      </c>
      <c r="D5728" t="s">
        <v>36</v>
      </c>
      <c r="E5728" t="s">
        <v>27</v>
      </c>
      <c r="F5728" t="s">
        <v>37</v>
      </c>
      <c r="G5728" t="s">
        <v>29</v>
      </c>
      <c r="H5728" t="s">
        <v>38</v>
      </c>
      <c r="I5728" t="s">
        <v>39</v>
      </c>
      <c r="J5728" t="s">
        <v>46</v>
      </c>
      <c r="K5728" t="s">
        <v>32</v>
      </c>
      <c r="L5728" t="s">
        <v>40</v>
      </c>
      <c r="M5728" t="s">
        <v>41</v>
      </c>
      <c r="N5728">
        <v>2</v>
      </c>
      <c r="O5728" t="s">
        <v>47</v>
      </c>
      <c r="P5728">
        <v>40</v>
      </c>
      <c r="Q5728">
        <v>0</v>
      </c>
      <c r="R5728">
        <v>0</v>
      </c>
      <c r="S5728">
        <v>20</v>
      </c>
      <c r="T5728">
        <v>20</v>
      </c>
      <c r="U5728">
        <v>0</v>
      </c>
      <c r="V5728">
        <v>0</v>
      </c>
      <c r="W5728">
        <v>1</v>
      </c>
      <c r="X5728">
        <v>6</v>
      </c>
      <c r="Y5728" t="s">
        <v>192</v>
      </c>
      <c r="Z5728" t="str">
        <f t="shared" ca="1" si="268"/>
        <v>Otro</v>
      </c>
      <c r="AF5728" s="6">
        <f t="shared" ca="1" si="269"/>
        <v>0.35097543023911693</v>
      </c>
      <c r="AH5728" t="str">
        <f t="shared" ca="1" si="270"/>
        <v>España</v>
      </c>
    </row>
    <row r="5729" spans="1:34" x14ac:dyDescent="0.25">
      <c r="A5729" s="1">
        <v>44053.741666666669</v>
      </c>
      <c r="B5729" t="s">
        <v>24</v>
      </c>
      <c r="C5729" t="s">
        <v>25</v>
      </c>
      <c r="D5729" t="s">
        <v>26</v>
      </c>
      <c r="E5729" t="s">
        <v>45</v>
      </c>
      <c r="F5729" t="s">
        <v>43</v>
      </c>
      <c r="G5729" t="s">
        <v>29</v>
      </c>
      <c r="H5729" t="s">
        <v>52</v>
      </c>
      <c r="I5729" t="s">
        <v>39</v>
      </c>
      <c r="J5729" t="s">
        <v>46</v>
      </c>
      <c r="K5729" t="s">
        <v>32</v>
      </c>
      <c r="L5729" t="s">
        <v>40</v>
      </c>
      <c r="M5729" t="s">
        <v>58</v>
      </c>
      <c r="N5729">
        <v>3</v>
      </c>
      <c r="O5729" t="s">
        <v>47</v>
      </c>
      <c r="P5729">
        <v>20</v>
      </c>
      <c r="Q5729">
        <v>0</v>
      </c>
      <c r="R5729">
        <v>0</v>
      </c>
      <c r="S5729">
        <v>20</v>
      </c>
      <c r="T5729">
        <v>0</v>
      </c>
      <c r="U5729">
        <v>20</v>
      </c>
      <c r="V5729">
        <v>17</v>
      </c>
      <c r="W5729">
        <v>2</v>
      </c>
      <c r="X5729">
        <v>8</v>
      </c>
      <c r="Y5729" t="s">
        <v>195</v>
      </c>
      <c r="Z5729" t="str">
        <f t="shared" ca="1" si="268"/>
        <v>Motocicleta</v>
      </c>
      <c r="AF5729" s="6">
        <f t="shared" ca="1" si="269"/>
        <v>0.25571381308215624</v>
      </c>
      <c r="AH5729" t="str">
        <f t="shared" ca="1" si="270"/>
        <v>Estonia</v>
      </c>
    </row>
    <row r="5730" spans="1:34" x14ac:dyDescent="0.25">
      <c r="A5730" s="1">
        <v>45295.385416666664</v>
      </c>
      <c r="B5730" t="s">
        <v>24</v>
      </c>
      <c r="C5730" t="s">
        <v>25</v>
      </c>
      <c r="D5730" t="s">
        <v>26</v>
      </c>
      <c r="E5730" t="s">
        <v>64</v>
      </c>
      <c r="F5730" t="s">
        <v>56</v>
      </c>
      <c r="G5730" t="s">
        <v>29</v>
      </c>
      <c r="H5730" t="s">
        <v>38</v>
      </c>
      <c r="I5730" t="s">
        <v>30</v>
      </c>
      <c r="J5730" t="s">
        <v>31</v>
      </c>
      <c r="K5730" t="s">
        <v>32</v>
      </c>
      <c r="L5730" t="s">
        <v>40</v>
      </c>
      <c r="M5730" t="s">
        <v>34</v>
      </c>
      <c r="N5730">
        <v>2</v>
      </c>
      <c r="O5730" t="s">
        <v>35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30</v>
      </c>
      <c r="V5730">
        <v>9</v>
      </c>
      <c r="W5730">
        <v>5</v>
      </c>
      <c r="X5730">
        <v>1</v>
      </c>
      <c r="Y5730" t="s">
        <v>172</v>
      </c>
      <c r="Z5730" t="str">
        <f t="shared" ca="1" si="268"/>
        <v>Turismo</v>
      </c>
      <c r="AF5730" s="6">
        <f t="shared" ca="1" si="269"/>
        <v>0.41390300220823228</v>
      </c>
      <c r="AH5730" t="str">
        <f t="shared" ca="1" si="270"/>
        <v>España</v>
      </c>
    </row>
    <row r="5731" spans="1:34" x14ac:dyDescent="0.25">
      <c r="A5731" s="1">
        <v>44004.743055555555</v>
      </c>
      <c r="B5731" t="s">
        <v>24</v>
      </c>
      <c r="C5731" t="s">
        <v>50</v>
      </c>
      <c r="D5731" t="s">
        <v>26</v>
      </c>
      <c r="E5731" t="s">
        <v>42</v>
      </c>
      <c r="F5731" t="s">
        <v>28</v>
      </c>
      <c r="G5731" t="s">
        <v>29</v>
      </c>
      <c r="H5731" t="s">
        <v>52</v>
      </c>
      <c r="I5731" t="s">
        <v>30</v>
      </c>
      <c r="J5731" t="s">
        <v>31</v>
      </c>
      <c r="K5731" t="s">
        <v>32</v>
      </c>
      <c r="L5731" t="s">
        <v>33</v>
      </c>
      <c r="M5731" t="s">
        <v>44</v>
      </c>
      <c r="N5731">
        <v>2</v>
      </c>
      <c r="O5731" t="s">
        <v>35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20</v>
      </c>
      <c r="V5731">
        <v>17</v>
      </c>
      <c r="W5731">
        <v>2</v>
      </c>
      <c r="X5731">
        <v>6</v>
      </c>
      <c r="Y5731" t="s">
        <v>195</v>
      </c>
      <c r="Z5731" t="str">
        <f t="shared" ca="1" si="268"/>
        <v>Turismo</v>
      </c>
      <c r="AF5731" s="6">
        <f t="shared" ca="1" si="269"/>
        <v>0.52347851620200314</v>
      </c>
      <c r="AH5731" t="str">
        <f t="shared" ca="1" si="270"/>
        <v>Islandia</v>
      </c>
    </row>
    <row r="5732" spans="1:34" x14ac:dyDescent="0.25">
      <c r="A5732" s="1">
        <v>44455.309027777781</v>
      </c>
      <c r="B5732" t="s">
        <v>24</v>
      </c>
      <c r="C5732" t="s">
        <v>25</v>
      </c>
      <c r="D5732" t="s">
        <v>26</v>
      </c>
      <c r="E5732" t="s">
        <v>27</v>
      </c>
      <c r="F5732" t="s">
        <v>28</v>
      </c>
      <c r="G5732" t="s">
        <v>29</v>
      </c>
      <c r="H5732" t="s">
        <v>38</v>
      </c>
      <c r="I5732" t="s">
        <v>39</v>
      </c>
      <c r="J5732" t="s">
        <v>46</v>
      </c>
      <c r="K5732" t="s">
        <v>32</v>
      </c>
      <c r="L5732" t="s">
        <v>40</v>
      </c>
      <c r="M5732" t="s">
        <v>34</v>
      </c>
      <c r="N5732">
        <v>2</v>
      </c>
      <c r="O5732" t="s">
        <v>47</v>
      </c>
      <c r="P5732">
        <v>10</v>
      </c>
      <c r="Q5732">
        <v>0</v>
      </c>
      <c r="R5732">
        <v>0</v>
      </c>
      <c r="S5732">
        <v>10</v>
      </c>
      <c r="T5732">
        <v>0</v>
      </c>
      <c r="U5732">
        <v>10</v>
      </c>
      <c r="V5732">
        <v>7</v>
      </c>
      <c r="W5732">
        <v>5</v>
      </c>
      <c r="X5732">
        <v>9</v>
      </c>
      <c r="Y5732" t="s">
        <v>157</v>
      </c>
      <c r="Z5732" t="str">
        <f t="shared" ca="1" si="268"/>
        <v>Turismo</v>
      </c>
      <c r="AF5732" s="6">
        <f t="shared" ca="1" si="269"/>
        <v>0.22063915096324938</v>
      </c>
      <c r="AH5732" t="str">
        <f t="shared" ca="1" si="270"/>
        <v>Chipre</v>
      </c>
    </row>
    <row r="5733" spans="1:34" x14ac:dyDescent="0.25">
      <c r="A5733" s="1">
        <v>43662.697222222225</v>
      </c>
      <c r="B5733" t="s">
        <v>24</v>
      </c>
      <c r="C5733" t="s">
        <v>25</v>
      </c>
      <c r="D5733" t="s">
        <v>26</v>
      </c>
      <c r="E5733" t="s">
        <v>27</v>
      </c>
      <c r="F5733" t="s">
        <v>28</v>
      </c>
      <c r="G5733" t="s">
        <v>29</v>
      </c>
      <c r="H5733" t="s">
        <v>38</v>
      </c>
      <c r="I5733" t="s">
        <v>39</v>
      </c>
      <c r="J5733" t="s">
        <v>46</v>
      </c>
      <c r="K5733" t="s">
        <v>32</v>
      </c>
      <c r="L5733" t="s">
        <v>40</v>
      </c>
      <c r="M5733" t="s">
        <v>83</v>
      </c>
      <c r="N5733">
        <v>2</v>
      </c>
      <c r="O5733" t="s">
        <v>35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90</v>
      </c>
      <c r="V5733">
        <v>16</v>
      </c>
      <c r="W5733">
        <v>3</v>
      </c>
      <c r="X5733">
        <v>7</v>
      </c>
      <c r="Y5733" t="s">
        <v>192</v>
      </c>
      <c r="Z5733" t="str">
        <f t="shared" ca="1" si="268"/>
        <v>Turismo</v>
      </c>
      <c r="AF5733" s="6">
        <f t="shared" ca="1" si="269"/>
        <v>0.14936751174220353</v>
      </c>
      <c r="AH5733" t="str">
        <f t="shared" ca="1" si="270"/>
        <v>Armenia</v>
      </c>
    </row>
    <row r="5734" spans="1:34" x14ac:dyDescent="0.25">
      <c r="A5734" s="1">
        <v>44012.114583333336</v>
      </c>
      <c r="B5734" t="s">
        <v>130</v>
      </c>
      <c r="C5734" t="s">
        <v>25</v>
      </c>
      <c r="D5734" t="s">
        <v>36</v>
      </c>
      <c r="E5734" t="s">
        <v>27</v>
      </c>
      <c r="F5734" t="s">
        <v>43</v>
      </c>
      <c r="G5734" t="s">
        <v>29</v>
      </c>
      <c r="H5734" t="s">
        <v>38</v>
      </c>
      <c r="I5734" t="s">
        <v>39</v>
      </c>
      <c r="J5734" t="s">
        <v>46</v>
      </c>
      <c r="K5734" t="s">
        <v>32</v>
      </c>
      <c r="L5734" t="s">
        <v>40</v>
      </c>
      <c r="M5734" t="s">
        <v>58</v>
      </c>
      <c r="N5734">
        <v>2</v>
      </c>
      <c r="O5734" t="s">
        <v>35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40</v>
      </c>
      <c r="V5734">
        <v>2</v>
      </c>
      <c r="W5734">
        <v>3</v>
      </c>
      <c r="X5734">
        <v>6</v>
      </c>
      <c r="Y5734" t="s">
        <v>157</v>
      </c>
      <c r="Z5734" t="str">
        <f t="shared" ca="1" si="268"/>
        <v>Motocicleta</v>
      </c>
      <c r="AF5734" s="6">
        <f t="shared" ca="1" si="269"/>
        <v>6.0582288473494117E-3</v>
      </c>
      <c r="AH5734" t="str">
        <f t="shared" ca="1" si="270"/>
        <v>Albania</v>
      </c>
    </row>
    <row r="5735" spans="1:34" x14ac:dyDescent="0.25">
      <c r="A5735" s="1">
        <v>42814.309027777781</v>
      </c>
      <c r="B5735" t="s">
        <v>49</v>
      </c>
      <c r="C5735" t="s">
        <v>25</v>
      </c>
      <c r="D5735" t="s">
        <v>26</v>
      </c>
      <c r="E5735" t="s">
        <v>45</v>
      </c>
      <c r="F5735" t="s">
        <v>28</v>
      </c>
      <c r="G5735" t="s">
        <v>29</v>
      </c>
      <c r="H5735" t="s">
        <v>52</v>
      </c>
      <c r="I5735" t="s">
        <v>39</v>
      </c>
      <c r="J5735" t="s">
        <v>31</v>
      </c>
      <c r="K5735" t="s">
        <v>32</v>
      </c>
      <c r="L5735" t="s">
        <v>40</v>
      </c>
      <c r="M5735" t="s">
        <v>34</v>
      </c>
      <c r="N5735">
        <v>3</v>
      </c>
      <c r="O5735" t="s">
        <v>35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30</v>
      </c>
      <c r="V5735">
        <v>7</v>
      </c>
      <c r="W5735">
        <v>2</v>
      </c>
      <c r="X5735">
        <v>3</v>
      </c>
      <c r="Y5735" t="s">
        <v>195</v>
      </c>
      <c r="Z5735" t="str">
        <f t="shared" ca="1" si="268"/>
        <v>Turismo</v>
      </c>
      <c r="AF5735" s="6">
        <f t="shared" ca="1" si="269"/>
        <v>0.50915738080667283</v>
      </c>
      <c r="AH5735" t="str">
        <f t="shared" ca="1" si="270"/>
        <v>Islandia</v>
      </c>
    </row>
    <row r="5736" spans="1:34" x14ac:dyDescent="0.25">
      <c r="A5736" s="1">
        <v>44695.938888888886</v>
      </c>
      <c r="B5736" t="s">
        <v>24</v>
      </c>
      <c r="C5736" t="s">
        <v>25</v>
      </c>
      <c r="D5736" t="s">
        <v>36</v>
      </c>
      <c r="E5736" t="s">
        <v>42</v>
      </c>
      <c r="F5736" t="s">
        <v>37</v>
      </c>
      <c r="G5736" t="s">
        <v>29</v>
      </c>
      <c r="H5736" t="s">
        <v>38</v>
      </c>
      <c r="I5736" t="s">
        <v>39</v>
      </c>
      <c r="J5736" t="s">
        <v>31</v>
      </c>
      <c r="K5736" t="s">
        <v>32</v>
      </c>
      <c r="L5736" t="s">
        <v>40</v>
      </c>
      <c r="M5736" t="s">
        <v>133</v>
      </c>
      <c r="N5736">
        <v>2</v>
      </c>
      <c r="O5736" t="s">
        <v>35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30</v>
      </c>
      <c r="V5736">
        <v>22</v>
      </c>
      <c r="W5736">
        <v>7</v>
      </c>
      <c r="X5736">
        <v>5</v>
      </c>
      <c r="Y5736" t="s">
        <v>173</v>
      </c>
      <c r="Z5736" t="str">
        <f t="shared" ca="1" si="268"/>
        <v>Otro</v>
      </c>
      <c r="AF5736" s="6">
        <f t="shared" ca="1" si="269"/>
        <v>0.43336099848823706</v>
      </c>
      <c r="AH5736" t="str">
        <f t="shared" ca="1" si="270"/>
        <v>España</v>
      </c>
    </row>
    <row r="5737" spans="1:34" x14ac:dyDescent="0.25">
      <c r="A5737" s="1">
        <v>42808.336805555555</v>
      </c>
      <c r="B5737" t="s">
        <v>24</v>
      </c>
      <c r="C5737" t="s">
        <v>66</v>
      </c>
      <c r="D5737" t="s">
        <v>26</v>
      </c>
      <c r="E5737" t="s">
        <v>64</v>
      </c>
      <c r="F5737" t="s">
        <v>56</v>
      </c>
      <c r="G5737" t="s">
        <v>29</v>
      </c>
      <c r="H5737" t="s">
        <v>68</v>
      </c>
      <c r="I5737" t="s">
        <v>39</v>
      </c>
      <c r="J5737" t="s">
        <v>31</v>
      </c>
      <c r="K5737" t="s">
        <v>32</v>
      </c>
      <c r="L5737" t="s">
        <v>33</v>
      </c>
      <c r="M5737" t="s">
        <v>91</v>
      </c>
      <c r="N5737">
        <v>2</v>
      </c>
      <c r="O5737" t="s">
        <v>35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20</v>
      </c>
      <c r="V5737">
        <v>8</v>
      </c>
      <c r="W5737">
        <v>3</v>
      </c>
      <c r="X5737">
        <v>3</v>
      </c>
      <c r="Y5737" t="s">
        <v>173</v>
      </c>
      <c r="Z5737" t="str">
        <f t="shared" ca="1" si="268"/>
        <v>Turismo</v>
      </c>
      <c r="AF5737" s="6">
        <f t="shared" ca="1" si="269"/>
        <v>0.76955538990608807</v>
      </c>
      <c r="AH5737" t="str">
        <f t="shared" ca="1" si="270"/>
        <v>Rumanía</v>
      </c>
    </row>
    <row r="5738" spans="1:34" x14ac:dyDescent="0.25">
      <c r="A5738" s="1">
        <v>45162.631944444445</v>
      </c>
      <c r="B5738" t="s">
        <v>24</v>
      </c>
      <c r="C5738" t="s">
        <v>25</v>
      </c>
      <c r="D5738" t="s">
        <v>26</v>
      </c>
      <c r="E5738" t="s">
        <v>45</v>
      </c>
      <c r="F5738" t="s">
        <v>28</v>
      </c>
      <c r="G5738" t="s">
        <v>29</v>
      </c>
      <c r="H5738" t="s">
        <v>38</v>
      </c>
      <c r="I5738" t="s">
        <v>39</v>
      </c>
      <c r="J5738" t="s">
        <v>31</v>
      </c>
      <c r="K5738" t="s">
        <v>32</v>
      </c>
      <c r="L5738" t="s">
        <v>40</v>
      </c>
      <c r="M5738" t="s">
        <v>34</v>
      </c>
      <c r="N5738">
        <v>2</v>
      </c>
      <c r="O5738" t="s">
        <v>35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30</v>
      </c>
      <c r="V5738">
        <v>15</v>
      </c>
      <c r="W5738">
        <v>5</v>
      </c>
      <c r="X5738">
        <v>8</v>
      </c>
      <c r="Y5738" t="s">
        <v>192</v>
      </c>
      <c r="Z5738" t="str">
        <f t="shared" ca="1" si="268"/>
        <v>Motocicleta</v>
      </c>
      <c r="AF5738" s="6">
        <f t="shared" ca="1" si="269"/>
        <v>0.22989709915033163</v>
      </c>
      <c r="AH5738" t="str">
        <f t="shared" ca="1" si="270"/>
        <v>Chipre</v>
      </c>
    </row>
    <row r="5739" spans="1:34" x14ac:dyDescent="0.25">
      <c r="A5739" s="1">
        <v>43605.609722222223</v>
      </c>
      <c r="B5739" t="s">
        <v>24</v>
      </c>
      <c r="C5739" t="s">
        <v>25</v>
      </c>
      <c r="D5739" t="s">
        <v>26</v>
      </c>
      <c r="E5739" t="s">
        <v>27</v>
      </c>
      <c r="F5739" t="s">
        <v>56</v>
      </c>
      <c r="G5739" t="s">
        <v>29</v>
      </c>
      <c r="H5739" t="s">
        <v>38</v>
      </c>
      <c r="I5739" t="s">
        <v>39</v>
      </c>
      <c r="J5739" t="s">
        <v>31</v>
      </c>
      <c r="K5739" t="s">
        <v>32</v>
      </c>
      <c r="L5739" t="s">
        <v>73</v>
      </c>
      <c r="M5739" t="s">
        <v>34</v>
      </c>
      <c r="N5739">
        <v>2</v>
      </c>
      <c r="O5739" t="s">
        <v>35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20</v>
      </c>
      <c r="V5739">
        <v>14</v>
      </c>
      <c r="W5739">
        <v>2</v>
      </c>
      <c r="X5739">
        <v>5</v>
      </c>
      <c r="Y5739" t="s">
        <v>195</v>
      </c>
      <c r="Z5739" t="str">
        <f t="shared" ca="1" si="268"/>
        <v>Turismo</v>
      </c>
      <c r="AF5739" s="6">
        <f t="shared" ca="1" si="269"/>
        <v>0.16888763149639963</v>
      </c>
      <c r="AH5739" t="str">
        <f t="shared" ca="1" si="270"/>
        <v>Azerbaiyán</v>
      </c>
    </row>
    <row r="5740" spans="1:34" x14ac:dyDescent="0.25">
      <c r="A5740" s="1">
        <v>43655.229166666664</v>
      </c>
      <c r="B5740" t="s">
        <v>24</v>
      </c>
      <c r="C5740" t="s">
        <v>25</v>
      </c>
      <c r="D5740" t="s">
        <v>26</v>
      </c>
      <c r="E5740" t="s">
        <v>27</v>
      </c>
      <c r="F5740" t="s">
        <v>28</v>
      </c>
      <c r="G5740" t="s">
        <v>29</v>
      </c>
      <c r="H5740" t="s">
        <v>38</v>
      </c>
      <c r="I5740" t="s">
        <v>39</v>
      </c>
      <c r="J5740" t="s">
        <v>31</v>
      </c>
      <c r="K5740" t="s">
        <v>32</v>
      </c>
      <c r="L5740" t="s">
        <v>40</v>
      </c>
      <c r="M5740" t="s">
        <v>34</v>
      </c>
      <c r="N5740">
        <v>2</v>
      </c>
      <c r="O5740" t="s">
        <v>35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20</v>
      </c>
      <c r="V5740">
        <v>5</v>
      </c>
      <c r="W5740">
        <v>3</v>
      </c>
      <c r="X5740">
        <v>7</v>
      </c>
      <c r="Y5740" t="s">
        <v>157</v>
      </c>
      <c r="Z5740" t="str">
        <f t="shared" ca="1" si="268"/>
        <v>Turismo</v>
      </c>
      <c r="AF5740" s="6">
        <f t="shared" ca="1" si="269"/>
        <v>0.12774859008766148</v>
      </c>
      <c r="AH5740" t="str">
        <f t="shared" ca="1" si="270"/>
        <v>Albania</v>
      </c>
    </row>
    <row r="5741" spans="1:34" x14ac:dyDescent="0.25">
      <c r="A5741" s="1">
        <v>43708.454861111109</v>
      </c>
      <c r="B5741" t="s">
        <v>59</v>
      </c>
      <c r="C5741" t="s">
        <v>25</v>
      </c>
      <c r="D5741" t="s">
        <v>26</v>
      </c>
      <c r="E5741" t="s">
        <v>42</v>
      </c>
      <c r="F5741" t="s">
        <v>37</v>
      </c>
      <c r="G5741" t="s">
        <v>29</v>
      </c>
      <c r="H5741" t="s">
        <v>38</v>
      </c>
      <c r="I5741" t="s">
        <v>39</v>
      </c>
      <c r="J5741" t="s">
        <v>31</v>
      </c>
      <c r="K5741" t="s">
        <v>32</v>
      </c>
      <c r="L5741" t="s">
        <v>40</v>
      </c>
      <c r="M5741" t="s">
        <v>44</v>
      </c>
      <c r="N5741">
        <v>2</v>
      </c>
      <c r="O5741" t="s">
        <v>35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20</v>
      </c>
      <c r="V5741">
        <v>10</v>
      </c>
      <c r="W5741">
        <v>7</v>
      </c>
      <c r="X5741">
        <v>8</v>
      </c>
      <c r="Y5741" t="s">
        <v>193</v>
      </c>
      <c r="Z5741" t="str">
        <f t="shared" ca="1" si="268"/>
        <v>Camión</v>
      </c>
      <c r="AF5741" s="6">
        <f t="shared" ca="1" si="269"/>
        <v>1.0521214338697904E-2</v>
      </c>
      <c r="AH5741" t="str">
        <f t="shared" ca="1" si="270"/>
        <v>Albania</v>
      </c>
    </row>
    <row r="5742" spans="1:34" x14ac:dyDescent="0.25">
      <c r="A5742" s="1">
        <v>45330.673611111109</v>
      </c>
      <c r="B5742" t="s">
        <v>59</v>
      </c>
      <c r="C5742" t="s">
        <v>25</v>
      </c>
      <c r="D5742" t="s">
        <v>26</v>
      </c>
      <c r="E5742" t="s">
        <v>51</v>
      </c>
      <c r="F5742" t="s">
        <v>65</v>
      </c>
      <c r="G5742" t="s">
        <v>29</v>
      </c>
      <c r="H5742" t="s">
        <v>38</v>
      </c>
      <c r="I5742" t="s">
        <v>61</v>
      </c>
      <c r="J5742" t="s">
        <v>31</v>
      </c>
      <c r="K5742" t="s">
        <v>32</v>
      </c>
      <c r="L5742" t="s">
        <v>40</v>
      </c>
      <c r="M5742" t="s">
        <v>81</v>
      </c>
      <c r="N5742">
        <v>1</v>
      </c>
      <c r="O5742" t="s">
        <v>35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</v>
      </c>
      <c r="V5742">
        <v>16</v>
      </c>
      <c r="W5742">
        <v>5</v>
      </c>
      <c r="X5742">
        <v>2</v>
      </c>
      <c r="Y5742" t="s">
        <v>173</v>
      </c>
      <c r="Z5742" t="str">
        <f t="shared" ca="1" si="268"/>
        <v>Bus</v>
      </c>
      <c r="AF5742" s="6">
        <f t="shared" ca="1" si="269"/>
        <v>5.4693127372877792E-2</v>
      </c>
      <c r="AH5742" t="str">
        <f t="shared" ca="1" si="270"/>
        <v>Albania</v>
      </c>
    </row>
    <row r="5743" spans="1:34" x14ac:dyDescent="0.25">
      <c r="A5743" s="1">
        <v>44855.479166666664</v>
      </c>
      <c r="B5743" t="s">
        <v>49</v>
      </c>
      <c r="C5743" t="s">
        <v>25</v>
      </c>
      <c r="D5743" t="s">
        <v>26</v>
      </c>
      <c r="E5743" t="s">
        <v>27</v>
      </c>
      <c r="F5743" t="s">
        <v>80</v>
      </c>
      <c r="G5743" t="s">
        <v>29</v>
      </c>
      <c r="H5743" t="s">
        <v>38</v>
      </c>
      <c r="I5743" t="s">
        <v>39</v>
      </c>
      <c r="J5743" t="s">
        <v>46</v>
      </c>
      <c r="K5743" t="s">
        <v>32</v>
      </c>
      <c r="L5743" t="s">
        <v>40</v>
      </c>
      <c r="M5743" t="s">
        <v>58</v>
      </c>
      <c r="N5743">
        <v>2</v>
      </c>
      <c r="O5743" t="s">
        <v>47</v>
      </c>
      <c r="P5743">
        <v>30</v>
      </c>
      <c r="Q5743">
        <v>0</v>
      </c>
      <c r="R5743">
        <v>0</v>
      </c>
      <c r="S5743">
        <v>30</v>
      </c>
      <c r="T5743">
        <v>0</v>
      </c>
      <c r="U5743">
        <v>0</v>
      </c>
      <c r="V5743">
        <v>11</v>
      </c>
      <c r="W5743">
        <v>6</v>
      </c>
      <c r="X5743">
        <v>10</v>
      </c>
      <c r="Y5743" t="s">
        <v>195</v>
      </c>
      <c r="Z5743" t="str">
        <f t="shared" ca="1" si="268"/>
        <v>Turismo</v>
      </c>
      <c r="AF5743" s="6">
        <f t="shared" ca="1" si="269"/>
        <v>0.64654902623804011</v>
      </c>
      <c r="AH5743" t="str">
        <f t="shared" ca="1" si="270"/>
        <v>Noruega</v>
      </c>
    </row>
    <row r="5744" spans="1:34" x14ac:dyDescent="0.25">
      <c r="A5744" s="1">
        <v>44691.402777777781</v>
      </c>
      <c r="B5744" t="s">
        <v>24</v>
      </c>
      <c r="C5744" t="s">
        <v>25</v>
      </c>
      <c r="D5744" t="s">
        <v>87</v>
      </c>
      <c r="E5744" t="s">
        <v>64</v>
      </c>
      <c r="F5744" t="s">
        <v>56</v>
      </c>
      <c r="G5744" t="s">
        <v>29</v>
      </c>
      <c r="H5744" t="s">
        <v>38</v>
      </c>
      <c r="I5744" t="s">
        <v>39</v>
      </c>
      <c r="J5744" t="s">
        <v>31</v>
      </c>
      <c r="K5744" t="s">
        <v>32</v>
      </c>
      <c r="L5744" t="s">
        <v>33</v>
      </c>
      <c r="M5744" t="s">
        <v>77</v>
      </c>
      <c r="N5744">
        <v>2</v>
      </c>
      <c r="O5744" t="s">
        <v>35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20</v>
      </c>
      <c r="V5744">
        <v>9</v>
      </c>
      <c r="W5744">
        <v>3</v>
      </c>
      <c r="X5744">
        <v>5</v>
      </c>
      <c r="Y5744" t="s">
        <v>173</v>
      </c>
      <c r="Z5744" t="str">
        <f t="shared" ca="1" si="268"/>
        <v>Turismo</v>
      </c>
      <c r="AF5744" s="6">
        <f t="shared" ca="1" si="269"/>
        <v>0.22900123575371212</v>
      </c>
      <c r="AH5744" t="str">
        <f t="shared" ca="1" si="270"/>
        <v>Chipre</v>
      </c>
    </row>
    <row r="5745" spans="1:34" x14ac:dyDescent="0.25">
      <c r="A5745" s="1">
        <v>43295.993055555555</v>
      </c>
      <c r="B5745" t="s">
        <v>24</v>
      </c>
      <c r="C5745" t="s">
        <v>25</v>
      </c>
      <c r="D5745" t="s">
        <v>36</v>
      </c>
      <c r="E5745" t="s">
        <v>27</v>
      </c>
      <c r="F5745" t="s">
        <v>28</v>
      </c>
      <c r="G5745" t="s">
        <v>29</v>
      </c>
      <c r="H5745" t="s">
        <v>38</v>
      </c>
      <c r="I5745" t="s">
        <v>39</v>
      </c>
      <c r="J5745" t="s">
        <v>31</v>
      </c>
      <c r="K5745" t="s">
        <v>53</v>
      </c>
      <c r="L5745" t="s">
        <v>40</v>
      </c>
      <c r="M5745" t="s">
        <v>41</v>
      </c>
      <c r="N5745">
        <v>2</v>
      </c>
      <c r="O5745" t="s">
        <v>35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20</v>
      </c>
      <c r="V5745">
        <v>23</v>
      </c>
      <c r="W5745">
        <v>7</v>
      </c>
      <c r="X5745">
        <v>7</v>
      </c>
      <c r="Y5745" t="s">
        <v>195</v>
      </c>
      <c r="Z5745" t="str">
        <f t="shared" ca="1" si="268"/>
        <v>Bus</v>
      </c>
      <c r="AF5745" s="6">
        <f t="shared" ca="1" si="269"/>
        <v>0.36156679878864162</v>
      </c>
      <c r="AH5745" t="str">
        <f t="shared" ca="1" si="270"/>
        <v>España</v>
      </c>
    </row>
    <row r="5746" spans="1:34" x14ac:dyDescent="0.25">
      <c r="A5746" s="1">
        <v>43006.510416666664</v>
      </c>
      <c r="B5746" t="s">
        <v>59</v>
      </c>
      <c r="C5746" t="s">
        <v>25</v>
      </c>
      <c r="D5746" t="s">
        <v>26</v>
      </c>
      <c r="E5746" t="s">
        <v>27</v>
      </c>
      <c r="F5746" t="s">
        <v>28</v>
      </c>
      <c r="G5746" t="s">
        <v>29</v>
      </c>
      <c r="H5746" t="s">
        <v>38</v>
      </c>
      <c r="I5746" t="s">
        <v>39</v>
      </c>
      <c r="J5746" t="s">
        <v>31</v>
      </c>
      <c r="K5746" t="s">
        <v>32</v>
      </c>
      <c r="L5746" t="s">
        <v>73</v>
      </c>
      <c r="M5746" t="s">
        <v>108</v>
      </c>
      <c r="N5746">
        <v>2</v>
      </c>
      <c r="O5746" t="s">
        <v>35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30</v>
      </c>
      <c r="V5746">
        <v>12</v>
      </c>
      <c r="W5746">
        <v>5</v>
      </c>
      <c r="X5746">
        <v>9</v>
      </c>
      <c r="Y5746" t="s">
        <v>192</v>
      </c>
      <c r="Z5746" t="str">
        <f t="shared" ca="1" si="268"/>
        <v>Motocicleta</v>
      </c>
      <c r="AF5746" s="6">
        <f t="shared" ca="1" si="269"/>
        <v>0.1426564479546627</v>
      </c>
      <c r="AH5746" t="str">
        <f t="shared" ca="1" si="270"/>
        <v>Armenia</v>
      </c>
    </row>
    <row r="5747" spans="1:34" x14ac:dyDescent="0.25">
      <c r="A5747" s="1">
        <v>43595.895833333336</v>
      </c>
      <c r="B5747" t="s">
        <v>30</v>
      </c>
      <c r="C5747" t="s">
        <v>30</v>
      </c>
      <c r="D5747" t="s">
        <v>30</v>
      </c>
      <c r="E5747" t="s">
        <v>86</v>
      </c>
      <c r="F5747" t="s">
        <v>28</v>
      </c>
      <c r="G5747" t="s">
        <v>29</v>
      </c>
      <c r="H5747" t="s">
        <v>30</v>
      </c>
      <c r="I5747" t="s">
        <v>30</v>
      </c>
      <c r="J5747" t="s">
        <v>31</v>
      </c>
      <c r="K5747" t="s">
        <v>32</v>
      </c>
      <c r="L5747" t="s">
        <v>40</v>
      </c>
      <c r="M5747" t="s">
        <v>34</v>
      </c>
      <c r="N5747">
        <v>2</v>
      </c>
      <c r="O5747" t="s">
        <v>35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10</v>
      </c>
      <c r="V5747">
        <v>21</v>
      </c>
      <c r="W5747">
        <v>6</v>
      </c>
      <c r="X5747">
        <v>5</v>
      </c>
      <c r="Y5747" t="s">
        <v>175</v>
      </c>
      <c r="Z5747" t="str">
        <f t="shared" ca="1" si="268"/>
        <v>Otro</v>
      </c>
      <c r="AF5747" s="6">
        <f t="shared" ca="1" si="269"/>
        <v>0.87213613732067163</v>
      </c>
      <c r="AH5747" t="str">
        <f t="shared" ca="1" si="270"/>
        <v>Rumanía</v>
      </c>
    </row>
    <row r="5748" spans="1:34" x14ac:dyDescent="0.25">
      <c r="A5748" s="1">
        <v>44718.333333333336</v>
      </c>
      <c r="B5748" t="s">
        <v>59</v>
      </c>
      <c r="C5748" t="s">
        <v>50</v>
      </c>
      <c r="D5748" t="s">
        <v>26</v>
      </c>
      <c r="E5748" t="s">
        <v>45</v>
      </c>
      <c r="F5748" t="s">
        <v>37</v>
      </c>
      <c r="G5748" t="s">
        <v>29</v>
      </c>
      <c r="H5748" t="s">
        <v>52</v>
      </c>
      <c r="I5748" t="s">
        <v>39</v>
      </c>
      <c r="J5748" t="s">
        <v>46</v>
      </c>
      <c r="K5748" t="s">
        <v>32</v>
      </c>
      <c r="L5748" t="s">
        <v>40</v>
      </c>
      <c r="M5748" t="s">
        <v>82</v>
      </c>
      <c r="N5748">
        <v>2</v>
      </c>
      <c r="O5748" t="s">
        <v>75</v>
      </c>
      <c r="P5748">
        <v>10</v>
      </c>
      <c r="Q5748">
        <v>0</v>
      </c>
      <c r="R5748">
        <v>0</v>
      </c>
      <c r="S5748">
        <v>0</v>
      </c>
      <c r="T5748">
        <v>10</v>
      </c>
      <c r="U5748">
        <v>20</v>
      </c>
      <c r="V5748">
        <v>8</v>
      </c>
      <c r="W5748">
        <v>2</v>
      </c>
      <c r="X5748">
        <v>6</v>
      </c>
      <c r="Y5748" t="s">
        <v>176</v>
      </c>
      <c r="Z5748" t="str">
        <f t="shared" ca="1" si="268"/>
        <v>Turismo</v>
      </c>
      <c r="AF5748" s="6">
        <f t="shared" ca="1" si="269"/>
        <v>0.23041336536232959</v>
      </c>
      <c r="AH5748" t="str">
        <f t="shared" ca="1" si="270"/>
        <v>Chipre</v>
      </c>
    </row>
    <row r="5749" spans="1:34" x14ac:dyDescent="0.25">
      <c r="A5749" s="1">
        <v>42952.503472222219</v>
      </c>
      <c r="B5749" t="s">
        <v>24</v>
      </c>
      <c r="C5749" t="s">
        <v>25</v>
      </c>
      <c r="D5749" t="s">
        <v>26</v>
      </c>
      <c r="E5749" t="s">
        <v>42</v>
      </c>
      <c r="F5749" t="s">
        <v>56</v>
      </c>
      <c r="G5749" t="s">
        <v>29</v>
      </c>
      <c r="H5749" t="s">
        <v>38</v>
      </c>
      <c r="I5749" t="s">
        <v>39</v>
      </c>
      <c r="J5749" t="s">
        <v>31</v>
      </c>
      <c r="K5749" t="s">
        <v>32</v>
      </c>
      <c r="L5749" t="s">
        <v>40</v>
      </c>
      <c r="M5749" t="s">
        <v>114</v>
      </c>
      <c r="N5749">
        <v>2</v>
      </c>
      <c r="O5749" t="s">
        <v>35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30</v>
      </c>
      <c r="V5749">
        <v>12</v>
      </c>
      <c r="W5749">
        <v>7</v>
      </c>
      <c r="X5749">
        <v>8</v>
      </c>
      <c r="Y5749" t="s">
        <v>162</v>
      </c>
      <c r="Z5749" t="str">
        <f t="shared" ca="1" si="268"/>
        <v>Turismo</v>
      </c>
      <c r="AF5749" s="6">
        <f t="shared" ca="1" si="269"/>
        <v>0.89975947230729458</v>
      </c>
      <c r="AH5749" t="str">
        <f t="shared" ca="1" si="270"/>
        <v>Rumanía</v>
      </c>
    </row>
    <row r="5750" spans="1:34" x14ac:dyDescent="0.25">
      <c r="A5750" s="1">
        <v>44397.59375</v>
      </c>
      <c r="B5750" t="s">
        <v>59</v>
      </c>
      <c r="C5750" t="s">
        <v>25</v>
      </c>
      <c r="D5750" t="s">
        <v>26</v>
      </c>
      <c r="E5750" t="s">
        <v>45</v>
      </c>
      <c r="F5750" t="s">
        <v>56</v>
      </c>
      <c r="G5750" t="s">
        <v>29</v>
      </c>
      <c r="H5750" t="s">
        <v>38</v>
      </c>
      <c r="I5750" t="s">
        <v>39</v>
      </c>
      <c r="J5750" t="s">
        <v>31</v>
      </c>
      <c r="K5750" t="s">
        <v>32</v>
      </c>
      <c r="L5750" t="s">
        <v>33</v>
      </c>
      <c r="M5750" t="s">
        <v>34</v>
      </c>
      <c r="N5750">
        <v>2</v>
      </c>
      <c r="O5750" t="s">
        <v>35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20</v>
      </c>
      <c r="V5750">
        <v>14</v>
      </c>
      <c r="W5750">
        <v>3</v>
      </c>
      <c r="X5750">
        <v>7</v>
      </c>
      <c r="Y5750" t="s">
        <v>195</v>
      </c>
      <c r="Z5750" t="str">
        <f t="shared" ca="1" si="268"/>
        <v>Turismo</v>
      </c>
      <c r="AF5750" s="6">
        <f t="shared" ca="1" si="269"/>
        <v>3.4330472670932921E-2</v>
      </c>
      <c r="AH5750" t="str">
        <f t="shared" ca="1" si="270"/>
        <v>Albania</v>
      </c>
    </row>
    <row r="5751" spans="1:34" x14ac:dyDescent="0.25">
      <c r="A5751" s="1">
        <v>42276.638888888891</v>
      </c>
      <c r="B5751" t="s">
        <v>24</v>
      </c>
      <c r="C5751" t="s">
        <v>50</v>
      </c>
      <c r="D5751" t="s">
        <v>26</v>
      </c>
      <c r="E5751" t="s">
        <v>64</v>
      </c>
      <c r="F5751" t="s">
        <v>80</v>
      </c>
      <c r="G5751" t="s">
        <v>29</v>
      </c>
      <c r="H5751" t="s">
        <v>52</v>
      </c>
      <c r="I5751" t="s">
        <v>39</v>
      </c>
      <c r="J5751" t="s">
        <v>31</v>
      </c>
      <c r="K5751" t="s">
        <v>32</v>
      </c>
      <c r="L5751" t="s">
        <v>33</v>
      </c>
      <c r="M5751" t="s">
        <v>62</v>
      </c>
      <c r="N5751">
        <v>2</v>
      </c>
      <c r="O5751" t="s">
        <v>35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20</v>
      </c>
      <c r="V5751">
        <v>15</v>
      </c>
      <c r="W5751">
        <v>3</v>
      </c>
      <c r="X5751">
        <v>9</v>
      </c>
      <c r="Y5751" t="s">
        <v>176</v>
      </c>
      <c r="Z5751" t="str">
        <f t="shared" ca="1" si="268"/>
        <v>Turismo</v>
      </c>
      <c r="AF5751" s="6">
        <f t="shared" ca="1" si="269"/>
        <v>0.18750565269115738</v>
      </c>
      <c r="AH5751" t="str">
        <f t="shared" ca="1" si="270"/>
        <v>Bielorrusia</v>
      </c>
    </row>
    <row r="5752" spans="1:34" x14ac:dyDescent="0.25">
      <c r="A5752" s="1">
        <v>44353.399305555555</v>
      </c>
      <c r="B5752" t="s">
        <v>24</v>
      </c>
      <c r="C5752" t="s">
        <v>25</v>
      </c>
      <c r="D5752" t="s">
        <v>26</v>
      </c>
      <c r="E5752" t="s">
        <v>42</v>
      </c>
      <c r="F5752" t="s">
        <v>37</v>
      </c>
      <c r="G5752" t="s">
        <v>102</v>
      </c>
      <c r="H5752" t="s">
        <v>38</v>
      </c>
      <c r="I5752" t="s">
        <v>30</v>
      </c>
      <c r="J5752" t="s">
        <v>31</v>
      </c>
      <c r="K5752" t="s">
        <v>32</v>
      </c>
      <c r="L5752" t="s">
        <v>33</v>
      </c>
      <c r="M5752" t="s">
        <v>34</v>
      </c>
      <c r="N5752">
        <v>2</v>
      </c>
      <c r="O5752" t="s">
        <v>35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20</v>
      </c>
      <c r="V5752">
        <v>9</v>
      </c>
      <c r="W5752">
        <v>1</v>
      </c>
      <c r="X5752">
        <v>6</v>
      </c>
      <c r="Y5752" t="s">
        <v>157</v>
      </c>
      <c r="Z5752" t="str">
        <f t="shared" ca="1" si="268"/>
        <v>Bus</v>
      </c>
      <c r="AF5752" s="6">
        <f t="shared" ca="1" si="269"/>
        <v>0.62818186158836176</v>
      </c>
      <c r="AH5752" t="str">
        <f t="shared" ca="1" si="270"/>
        <v>Noruega</v>
      </c>
    </row>
    <row r="5753" spans="1:34" x14ac:dyDescent="0.25">
      <c r="A5753" s="1">
        <v>45135.732638888891</v>
      </c>
      <c r="B5753" t="s">
        <v>24</v>
      </c>
      <c r="C5753" t="s">
        <v>25</v>
      </c>
      <c r="D5753" t="s">
        <v>26</v>
      </c>
      <c r="E5753" t="s">
        <v>45</v>
      </c>
      <c r="F5753" t="s">
        <v>37</v>
      </c>
      <c r="G5753" t="s">
        <v>29</v>
      </c>
      <c r="H5753" t="s">
        <v>38</v>
      </c>
      <c r="I5753" t="s">
        <v>30</v>
      </c>
      <c r="J5753" t="s">
        <v>46</v>
      </c>
      <c r="K5753" t="s">
        <v>32</v>
      </c>
      <c r="L5753" t="s">
        <v>40</v>
      </c>
      <c r="M5753" t="s">
        <v>82</v>
      </c>
      <c r="N5753">
        <v>2</v>
      </c>
      <c r="O5753" t="s">
        <v>47</v>
      </c>
      <c r="P5753">
        <v>10</v>
      </c>
      <c r="Q5753">
        <v>0</v>
      </c>
      <c r="R5753">
        <v>0</v>
      </c>
      <c r="S5753">
        <v>10</v>
      </c>
      <c r="T5753">
        <v>0</v>
      </c>
      <c r="U5753">
        <v>20</v>
      </c>
      <c r="V5753">
        <v>17</v>
      </c>
      <c r="W5753">
        <v>6</v>
      </c>
      <c r="X5753">
        <v>7</v>
      </c>
      <c r="Y5753" t="s">
        <v>173</v>
      </c>
      <c r="Z5753" t="str">
        <f t="shared" ca="1" si="268"/>
        <v>Turismo</v>
      </c>
      <c r="AF5753" s="6">
        <f t="shared" ca="1" si="269"/>
        <v>0.63121572987519947</v>
      </c>
      <c r="AH5753" t="str">
        <f t="shared" ca="1" si="270"/>
        <v>Noruega</v>
      </c>
    </row>
    <row r="5754" spans="1:34" x14ac:dyDescent="0.25">
      <c r="A5754" s="1">
        <v>44180.847222222219</v>
      </c>
      <c r="B5754" t="s">
        <v>49</v>
      </c>
      <c r="C5754" t="s">
        <v>25</v>
      </c>
      <c r="D5754" t="s">
        <v>36</v>
      </c>
      <c r="E5754" t="s">
        <v>86</v>
      </c>
      <c r="F5754" t="s">
        <v>28</v>
      </c>
      <c r="G5754" t="s">
        <v>29</v>
      </c>
      <c r="H5754" t="s">
        <v>38</v>
      </c>
      <c r="I5754" t="s">
        <v>39</v>
      </c>
      <c r="J5754" t="s">
        <v>31</v>
      </c>
      <c r="K5754" t="s">
        <v>53</v>
      </c>
      <c r="L5754" t="s">
        <v>73</v>
      </c>
      <c r="M5754" t="s">
        <v>55</v>
      </c>
      <c r="N5754">
        <v>2</v>
      </c>
      <c r="O5754" t="s">
        <v>35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10</v>
      </c>
      <c r="V5754">
        <v>20</v>
      </c>
      <c r="W5754">
        <v>3</v>
      </c>
      <c r="X5754">
        <v>12</v>
      </c>
      <c r="Y5754" t="s">
        <v>193</v>
      </c>
      <c r="Z5754" t="str">
        <f t="shared" ca="1" si="268"/>
        <v>Camión</v>
      </c>
      <c r="AF5754" s="6">
        <f t="shared" ca="1" si="269"/>
        <v>0.99966092901620529</v>
      </c>
      <c r="AH5754" t="str">
        <f t="shared" ca="1" si="270"/>
        <v>Serbia</v>
      </c>
    </row>
    <row r="5755" spans="1:34" x14ac:dyDescent="0.25">
      <c r="A5755" s="1">
        <v>44634.552083333336</v>
      </c>
      <c r="B5755" t="s">
        <v>24</v>
      </c>
      <c r="C5755" t="s">
        <v>25</v>
      </c>
      <c r="D5755" t="s">
        <v>26</v>
      </c>
      <c r="E5755" t="s">
        <v>42</v>
      </c>
      <c r="F5755" t="s">
        <v>56</v>
      </c>
      <c r="G5755" t="s">
        <v>29</v>
      </c>
      <c r="H5755" t="s">
        <v>38</v>
      </c>
      <c r="I5755" t="s">
        <v>39</v>
      </c>
      <c r="J5755" t="s">
        <v>31</v>
      </c>
      <c r="K5755" t="s">
        <v>53</v>
      </c>
      <c r="L5755" t="s">
        <v>33</v>
      </c>
      <c r="M5755" t="s">
        <v>44</v>
      </c>
      <c r="N5755">
        <v>2</v>
      </c>
      <c r="O5755" t="s">
        <v>35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20</v>
      </c>
      <c r="V5755">
        <v>13</v>
      </c>
      <c r="W5755">
        <v>2</v>
      </c>
      <c r="X5755">
        <v>3</v>
      </c>
      <c r="Y5755" t="s">
        <v>173</v>
      </c>
      <c r="Z5755" t="str">
        <f t="shared" ca="1" si="268"/>
        <v>Turismo</v>
      </c>
      <c r="AF5755" s="6">
        <f t="shared" ca="1" si="269"/>
        <v>0.17966076913433737</v>
      </c>
      <c r="AH5755" t="str">
        <f t="shared" ca="1" si="270"/>
        <v>Azerbaiyán</v>
      </c>
    </row>
    <row r="5756" spans="1:34" x14ac:dyDescent="0.25">
      <c r="A5756" s="1">
        <v>42952.645833333336</v>
      </c>
      <c r="B5756" t="s">
        <v>24</v>
      </c>
      <c r="C5756" t="s">
        <v>25</v>
      </c>
      <c r="D5756" t="s">
        <v>26</v>
      </c>
      <c r="E5756" t="s">
        <v>27</v>
      </c>
      <c r="F5756" t="s">
        <v>28</v>
      </c>
      <c r="G5756" t="s">
        <v>29</v>
      </c>
      <c r="H5756" t="s">
        <v>38</v>
      </c>
      <c r="I5756" t="s">
        <v>39</v>
      </c>
      <c r="J5756" t="s">
        <v>46</v>
      </c>
      <c r="K5756" t="s">
        <v>32</v>
      </c>
      <c r="L5756" t="s">
        <v>40</v>
      </c>
      <c r="M5756" t="s">
        <v>34</v>
      </c>
      <c r="N5756">
        <v>3</v>
      </c>
      <c r="O5756" t="s">
        <v>75</v>
      </c>
      <c r="P5756">
        <v>20</v>
      </c>
      <c r="Q5756">
        <v>0</v>
      </c>
      <c r="R5756">
        <v>0</v>
      </c>
      <c r="S5756">
        <v>0</v>
      </c>
      <c r="T5756">
        <v>20</v>
      </c>
      <c r="U5756">
        <v>90</v>
      </c>
      <c r="V5756">
        <v>15</v>
      </c>
      <c r="W5756">
        <v>7</v>
      </c>
      <c r="X5756">
        <v>8</v>
      </c>
      <c r="Y5756" t="s">
        <v>194</v>
      </c>
      <c r="Z5756" t="str">
        <f t="shared" ca="1" si="268"/>
        <v>Turismo</v>
      </c>
      <c r="AF5756" s="6">
        <f t="shared" ca="1" si="269"/>
        <v>0.3791086843838507</v>
      </c>
      <c r="AH5756" t="str">
        <f t="shared" ca="1" si="270"/>
        <v>España</v>
      </c>
    </row>
    <row r="5757" spans="1:34" x14ac:dyDescent="0.25">
      <c r="A5757" s="1">
        <v>44004.901388888888</v>
      </c>
      <c r="B5757" t="s">
        <v>59</v>
      </c>
      <c r="C5757" t="s">
        <v>50</v>
      </c>
      <c r="D5757" t="s">
        <v>78</v>
      </c>
      <c r="E5757" t="s">
        <v>84</v>
      </c>
      <c r="F5757" t="s">
        <v>28</v>
      </c>
      <c r="G5757" t="s">
        <v>29</v>
      </c>
      <c r="H5757" t="s">
        <v>52</v>
      </c>
      <c r="I5757" t="s">
        <v>30</v>
      </c>
      <c r="J5757" t="s">
        <v>46</v>
      </c>
      <c r="K5757" t="s">
        <v>32</v>
      </c>
      <c r="L5757" t="s">
        <v>40</v>
      </c>
      <c r="M5757" t="s">
        <v>34</v>
      </c>
      <c r="N5757">
        <v>2</v>
      </c>
      <c r="O5757" t="s">
        <v>47</v>
      </c>
      <c r="P5757">
        <v>10</v>
      </c>
      <c r="Q5757">
        <v>0</v>
      </c>
      <c r="R5757">
        <v>0</v>
      </c>
      <c r="S5757">
        <v>10</v>
      </c>
      <c r="T5757">
        <v>0</v>
      </c>
      <c r="U5757">
        <v>10</v>
      </c>
      <c r="V5757">
        <v>21</v>
      </c>
      <c r="W5757">
        <v>2</v>
      </c>
      <c r="X5757">
        <v>6</v>
      </c>
      <c r="Y5757" t="s">
        <v>195</v>
      </c>
      <c r="Z5757" t="str">
        <f t="shared" ca="1" si="268"/>
        <v>Turismo</v>
      </c>
      <c r="AF5757" s="6">
        <f t="shared" ca="1" si="269"/>
        <v>0.61635350052728655</v>
      </c>
      <c r="AH5757" t="str">
        <f t="shared" ca="1" si="270"/>
        <v>Mónaco</v>
      </c>
    </row>
    <row r="5758" spans="1:34" x14ac:dyDescent="0.25">
      <c r="A5758" s="1">
        <v>43395.5625</v>
      </c>
      <c r="B5758" t="s">
        <v>49</v>
      </c>
      <c r="C5758" t="s">
        <v>25</v>
      </c>
      <c r="D5758" t="s">
        <v>26</v>
      </c>
      <c r="E5758" t="s">
        <v>27</v>
      </c>
      <c r="F5758" t="s">
        <v>28</v>
      </c>
      <c r="G5758" t="s">
        <v>29</v>
      </c>
      <c r="H5758" t="s">
        <v>38</v>
      </c>
      <c r="I5758" t="s">
        <v>39</v>
      </c>
      <c r="J5758" t="s">
        <v>31</v>
      </c>
      <c r="K5758" t="s">
        <v>32</v>
      </c>
      <c r="L5758" t="s">
        <v>40</v>
      </c>
      <c r="M5758" t="s">
        <v>34</v>
      </c>
      <c r="N5758">
        <v>2</v>
      </c>
      <c r="O5758" t="s">
        <v>35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30</v>
      </c>
      <c r="V5758">
        <v>13</v>
      </c>
      <c r="W5758">
        <v>2</v>
      </c>
      <c r="X5758">
        <v>10</v>
      </c>
      <c r="Y5758" t="s">
        <v>173</v>
      </c>
      <c r="Z5758" t="str">
        <f t="shared" ca="1" si="268"/>
        <v>Turismo</v>
      </c>
      <c r="AF5758" s="6">
        <f t="shared" ca="1" si="269"/>
        <v>0.53735719705591556</v>
      </c>
      <c r="AH5758" t="str">
        <f t="shared" ca="1" si="270"/>
        <v>Islandia</v>
      </c>
    </row>
    <row r="5759" spans="1:34" x14ac:dyDescent="0.25">
      <c r="A5759" s="1">
        <v>43438.820138888892</v>
      </c>
      <c r="B5759" t="s">
        <v>24</v>
      </c>
      <c r="C5759" t="s">
        <v>25</v>
      </c>
      <c r="D5759" t="s">
        <v>78</v>
      </c>
      <c r="E5759" t="s">
        <v>27</v>
      </c>
      <c r="F5759" t="s">
        <v>65</v>
      </c>
      <c r="G5759" t="s">
        <v>29</v>
      </c>
      <c r="H5759" t="s">
        <v>38</v>
      </c>
      <c r="I5759" t="s">
        <v>39</v>
      </c>
      <c r="J5759" t="s">
        <v>31</v>
      </c>
      <c r="K5759" t="s">
        <v>32</v>
      </c>
      <c r="L5759" t="s">
        <v>40</v>
      </c>
      <c r="M5759" t="s">
        <v>41</v>
      </c>
      <c r="N5759">
        <v>2</v>
      </c>
      <c r="O5759" t="s">
        <v>35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20</v>
      </c>
      <c r="V5759">
        <v>19</v>
      </c>
      <c r="W5759">
        <v>3</v>
      </c>
      <c r="X5759">
        <v>12</v>
      </c>
      <c r="Y5759" t="s">
        <v>166</v>
      </c>
      <c r="Z5759" t="str">
        <f t="shared" ca="1" si="268"/>
        <v>Otro</v>
      </c>
      <c r="AF5759" s="6">
        <f t="shared" ca="1" si="269"/>
        <v>0.46294264000122309</v>
      </c>
      <c r="AH5759" t="str">
        <f t="shared" ca="1" si="270"/>
        <v>Grecia</v>
      </c>
    </row>
    <row r="5760" spans="1:34" x14ac:dyDescent="0.25">
      <c r="A5760" s="1">
        <v>44138.465277777781</v>
      </c>
      <c r="B5760" t="s">
        <v>24</v>
      </c>
      <c r="C5760" t="s">
        <v>25</v>
      </c>
      <c r="D5760" t="s">
        <v>26</v>
      </c>
      <c r="E5760" t="s">
        <v>27</v>
      </c>
      <c r="F5760" t="s">
        <v>28</v>
      </c>
      <c r="G5760" t="s">
        <v>29</v>
      </c>
      <c r="H5760" t="s">
        <v>38</v>
      </c>
      <c r="I5760" t="s">
        <v>39</v>
      </c>
      <c r="J5760" t="s">
        <v>46</v>
      </c>
      <c r="K5760" t="s">
        <v>32</v>
      </c>
      <c r="L5760" t="s">
        <v>40</v>
      </c>
      <c r="M5760" t="s">
        <v>82</v>
      </c>
      <c r="N5760">
        <v>2</v>
      </c>
      <c r="O5760" t="s">
        <v>35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20</v>
      </c>
      <c r="V5760">
        <v>11</v>
      </c>
      <c r="W5760">
        <v>3</v>
      </c>
      <c r="X5760">
        <v>11</v>
      </c>
      <c r="Y5760" t="s">
        <v>194</v>
      </c>
      <c r="Z5760" t="str">
        <f t="shared" ca="1" si="268"/>
        <v>Turismo</v>
      </c>
      <c r="AF5760" s="6">
        <f t="shared" ca="1" si="269"/>
        <v>0.4353705162473045</v>
      </c>
      <c r="AH5760" t="str">
        <f t="shared" ca="1" si="270"/>
        <v>España</v>
      </c>
    </row>
    <row r="5761" spans="1:34" x14ac:dyDescent="0.25">
      <c r="A5761" s="1">
        <v>43001.449305555558</v>
      </c>
      <c r="B5761" t="s">
        <v>59</v>
      </c>
      <c r="C5761" t="s">
        <v>25</v>
      </c>
      <c r="D5761" t="s">
        <v>26</v>
      </c>
      <c r="E5761" t="s">
        <v>27</v>
      </c>
      <c r="F5761" t="s">
        <v>65</v>
      </c>
      <c r="G5761" t="s">
        <v>29</v>
      </c>
      <c r="H5761" t="s">
        <v>38</v>
      </c>
      <c r="I5761" t="s">
        <v>39</v>
      </c>
      <c r="J5761" t="s">
        <v>31</v>
      </c>
      <c r="K5761" t="s">
        <v>32</v>
      </c>
      <c r="L5761" t="s">
        <v>40</v>
      </c>
      <c r="M5761" t="s">
        <v>77</v>
      </c>
      <c r="N5761">
        <v>2</v>
      </c>
      <c r="O5761" t="s">
        <v>35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40</v>
      </c>
      <c r="V5761">
        <v>10</v>
      </c>
      <c r="W5761">
        <v>7</v>
      </c>
      <c r="X5761">
        <v>9</v>
      </c>
      <c r="Y5761" t="s">
        <v>198</v>
      </c>
      <c r="Z5761" t="str">
        <f t="shared" ca="1" si="268"/>
        <v>Turismo</v>
      </c>
      <c r="AF5761" s="6">
        <f t="shared" ca="1" si="269"/>
        <v>0.88331055278094839</v>
      </c>
      <c r="AH5761" t="str">
        <f t="shared" ca="1" si="270"/>
        <v>Rumanía</v>
      </c>
    </row>
    <row r="5762" spans="1:34" x14ac:dyDescent="0.25">
      <c r="A5762" s="1">
        <v>44957.708333333336</v>
      </c>
      <c r="B5762" t="s">
        <v>24</v>
      </c>
      <c r="C5762" t="s">
        <v>25</v>
      </c>
      <c r="D5762" t="s">
        <v>26</v>
      </c>
      <c r="E5762" t="s">
        <v>86</v>
      </c>
      <c r="F5762" t="s">
        <v>28</v>
      </c>
      <c r="G5762" t="s">
        <v>29</v>
      </c>
      <c r="H5762" t="s">
        <v>38</v>
      </c>
      <c r="I5762" t="s">
        <v>39</v>
      </c>
      <c r="J5762" t="s">
        <v>31</v>
      </c>
      <c r="K5762" t="s">
        <v>32</v>
      </c>
      <c r="L5762" t="s">
        <v>40</v>
      </c>
      <c r="M5762" t="s">
        <v>62</v>
      </c>
      <c r="N5762">
        <v>2</v>
      </c>
      <c r="O5762" t="s">
        <v>35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10</v>
      </c>
      <c r="V5762">
        <v>17</v>
      </c>
      <c r="W5762">
        <v>3</v>
      </c>
      <c r="X5762">
        <v>1</v>
      </c>
      <c r="Y5762" t="s">
        <v>182</v>
      </c>
      <c r="Z5762" t="str">
        <f t="shared" ref="Z5762:Z5825" ca="1" si="271">IF(RAND()&lt;=0.68,"Turismo",CHOOSE((RANDBETWEEN(1,4)),"Camión","Motocicleta","Bus","Otro"))</f>
        <v>Bus</v>
      </c>
      <c r="AF5762" s="6">
        <f t="shared" ca="1" si="269"/>
        <v>0.80033128072432136</v>
      </c>
      <c r="AH5762" t="str">
        <f t="shared" ca="1" si="270"/>
        <v>Rumanía</v>
      </c>
    </row>
    <row r="5763" spans="1:34" x14ac:dyDescent="0.25">
      <c r="A5763" s="1">
        <v>45155.701388888891</v>
      </c>
      <c r="B5763" t="s">
        <v>49</v>
      </c>
      <c r="C5763" t="s">
        <v>25</v>
      </c>
      <c r="D5763" t="s">
        <v>26</v>
      </c>
      <c r="E5763" t="s">
        <v>42</v>
      </c>
      <c r="F5763" t="s">
        <v>43</v>
      </c>
      <c r="G5763" t="s">
        <v>29</v>
      </c>
      <c r="H5763" t="s">
        <v>38</v>
      </c>
      <c r="I5763" t="s">
        <v>39</v>
      </c>
      <c r="J5763" t="s">
        <v>31</v>
      </c>
      <c r="K5763" t="s">
        <v>32</v>
      </c>
      <c r="L5763" t="s">
        <v>40</v>
      </c>
      <c r="M5763" t="s">
        <v>81</v>
      </c>
      <c r="N5763">
        <v>2</v>
      </c>
      <c r="O5763" t="s">
        <v>35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30</v>
      </c>
      <c r="V5763">
        <v>16</v>
      </c>
      <c r="W5763">
        <v>5</v>
      </c>
      <c r="X5763">
        <v>8</v>
      </c>
      <c r="Y5763" t="s">
        <v>157</v>
      </c>
      <c r="Z5763" t="str">
        <f t="shared" ca="1" si="271"/>
        <v>Turismo</v>
      </c>
      <c r="AF5763" s="6">
        <f t="shared" ref="AF5763:AF5826" ca="1" si="272">RAND()</f>
        <v>0.44817588401910646</v>
      </c>
      <c r="AH5763" t="str">
        <f t="shared" ref="AH5763:AH5826" ca="1" si="273">INDEX($AC$2:$AC$45, MATCH(AF5763, $AE$2:$AE$45, 1))</f>
        <v>Georgia</v>
      </c>
    </row>
    <row r="5764" spans="1:34" x14ac:dyDescent="0.25">
      <c r="A5764" s="1">
        <v>45106.1</v>
      </c>
      <c r="B5764" t="s">
        <v>24</v>
      </c>
      <c r="C5764" t="s">
        <v>25</v>
      </c>
      <c r="D5764" t="s">
        <v>36</v>
      </c>
      <c r="E5764" t="s">
        <v>27</v>
      </c>
      <c r="F5764" t="s">
        <v>37</v>
      </c>
      <c r="G5764" t="s">
        <v>29</v>
      </c>
      <c r="H5764" t="s">
        <v>38</v>
      </c>
      <c r="I5764" t="s">
        <v>39</v>
      </c>
      <c r="J5764" t="s">
        <v>46</v>
      </c>
      <c r="K5764" t="s">
        <v>32</v>
      </c>
      <c r="L5764" t="s">
        <v>40</v>
      </c>
      <c r="M5764" t="s">
        <v>34</v>
      </c>
      <c r="N5764">
        <v>2</v>
      </c>
      <c r="O5764" t="s">
        <v>47</v>
      </c>
      <c r="P5764">
        <v>10</v>
      </c>
      <c r="Q5764">
        <v>0</v>
      </c>
      <c r="R5764">
        <v>0</v>
      </c>
      <c r="S5764">
        <v>10</v>
      </c>
      <c r="T5764">
        <v>0</v>
      </c>
      <c r="U5764">
        <v>10</v>
      </c>
      <c r="V5764">
        <v>2</v>
      </c>
      <c r="W5764">
        <v>5</v>
      </c>
      <c r="X5764">
        <v>6</v>
      </c>
      <c r="Y5764" t="s">
        <v>192</v>
      </c>
      <c r="Z5764" t="str">
        <f t="shared" ca="1" si="271"/>
        <v>Camión</v>
      </c>
      <c r="AF5764" s="6">
        <f t="shared" ca="1" si="272"/>
        <v>0.97154376092148709</v>
      </c>
      <c r="AH5764" t="str">
        <f t="shared" ca="1" si="273"/>
        <v>Rumanía</v>
      </c>
    </row>
    <row r="5765" spans="1:34" x14ac:dyDescent="0.25">
      <c r="A5765" s="1">
        <v>43984.5625</v>
      </c>
      <c r="B5765" t="s">
        <v>24</v>
      </c>
      <c r="C5765" t="s">
        <v>25</v>
      </c>
      <c r="D5765" t="s">
        <v>26</v>
      </c>
      <c r="E5765" t="s">
        <v>42</v>
      </c>
      <c r="F5765" t="s">
        <v>43</v>
      </c>
      <c r="G5765" t="s">
        <v>29</v>
      </c>
      <c r="H5765" t="s">
        <v>38</v>
      </c>
      <c r="I5765" t="s">
        <v>39</v>
      </c>
      <c r="J5765" t="s">
        <v>46</v>
      </c>
      <c r="K5765" t="s">
        <v>32</v>
      </c>
      <c r="L5765" t="s">
        <v>40</v>
      </c>
      <c r="M5765" t="s">
        <v>44</v>
      </c>
      <c r="N5765">
        <v>2</v>
      </c>
      <c r="O5765" t="s">
        <v>35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20</v>
      </c>
      <c r="V5765">
        <v>13</v>
      </c>
      <c r="W5765">
        <v>3</v>
      </c>
      <c r="X5765">
        <v>6</v>
      </c>
      <c r="Y5765" t="s">
        <v>157</v>
      </c>
      <c r="Z5765" t="str">
        <f t="shared" ca="1" si="271"/>
        <v>Turismo</v>
      </c>
      <c r="AF5765" s="6">
        <f t="shared" ca="1" si="272"/>
        <v>0.86387000902839273</v>
      </c>
      <c r="AH5765" t="str">
        <f t="shared" ca="1" si="273"/>
        <v>Rumanía</v>
      </c>
    </row>
    <row r="5766" spans="1:34" x14ac:dyDescent="0.25">
      <c r="A5766" s="1">
        <v>43650.541666666664</v>
      </c>
      <c r="B5766" t="s">
        <v>24</v>
      </c>
      <c r="C5766" t="s">
        <v>25</v>
      </c>
      <c r="D5766" t="s">
        <v>26</v>
      </c>
      <c r="E5766" t="s">
        <v>42</v>
      </c>
      <c r="F5766" t="s">
        <v>28</v>
      </c>
      <c r="G5766" t="s">
        <v>29</v>
      </c>
      <c r="H5766" t="s">
        <v>38</v>
      </c>
      <c r="I5766" t="s">
        <v>39</v>
      </c>
      <c r="J5766" t="s">
        <v>31</v>
      </c>
      <c r="K5766" t="s">
        <v>32</v>
      </c>
      <c r="L5766" t="s">
        <v>40</v>
      </c>
      <c r="M5766" t="s">
        <v>44</v>
      </c>
      <c r="N5766">
        <v>2</v>
      </c>
      <c r="O5766" t="s">
        <v>35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30</v>
      </c>
      <c r="V5766">
        <v>13</v>
      </c>
      <c r="W5766">
        <v>5</v>
      </c>
      <c r="X5766">
        <v>7</v>
      </c>
      <c r="Y5766" t="s">
        <v>173</v>
      </c>
      <c r="Z5766" t="str">
        <f t="shared" ca="1" si="271"/>
        <v>Turismo</v>
      </c>
      <c r="AF5766" s="6">
        <f t="shared" ca="1" si="272"/>
        <v>0.57176188072810652</v>
      </c>
      <c r="AH5766" t="str">
        <f t="shared" ca="1" si="273"/>
        <v>Italia</v>
      </c>
    </row>
    <row r="5767" spans="1:34" x14ac:dyDescent="0.25">
      <c r="A5767" s="1">
        <v>43120.479166666664</v>
      </c>
      <c r="B5767" t="s">
        <v>24</v>
      </c>
      <c r="C5767" t="s">
        <v>25</v>
      </c>
      <c r="D5767" t="s">
        <v>26</v>
      </c>
      <c r="E5767" t="s">
        <v>84</v>
      </c>
      <c r="F5767" t="s">
        <v>56</v>
      </c>
      <c r="G5767" t="s">
        <v>29</v>
      </c>
      <c r="H5767" t="s">
        <v>38</v>
      </c>
      <c r="I5767" t="s">
        <v>39</v>
      </c>
      <c r="J5767" t="s">
        <v>46</v>
      </c>
      <c r="K5767" t="s">
        <v>32</v>
      </c>
      <c r="L5767" t="s">
        <v>73</v>
      </c>
      <c r="M5767" t="s">
        <v>58</v>
      </c>
      <c r="N5767">
        <v>2</v>
      </c>
      <c r="O5767" t="s">
        <v>47</v>
      </c>
      <c r="P5767">
        <v>10</v>
      </c>
      <c r="Q5767">
        <v>0</v>
      </c>
      <c r="R5767">
        <v>0</v>
      </c>
      <c r="S5767">
        <v>10</v>
      </c>
      <c r="T5767">
        <v>0</v>
      </c>
      <c r="U5767">
        <v>10</v>
      </c>
      <c r="V5767">
        <v>11</v>
      </c>
      <c r="W5767">
        <v>7</v>
      </c>
      <c r="X5767">
        <v>1</v>
      </c>
      <c r="Y5767" t="s">
        <v>195</v>
      </c>
      <c r="Z5767" t="str">
        <f t="shared" ca="1" si="271"/>
        <v>Turismo</v>
      </c>
      <c r="AF5767" s="6">
        <f t="shared" ca="1" si="272"/>
        <v>0.526585988408246</v>
      </c>
      <c r="AH5767" t="str">
        <f t="shared" ca="1" si="273"/>
        <v>Islandia</v>
      </c>
    </row>
    <row r="5768" spans="1:34" x14ac:dyDescent="0.25">
      <c r="A5768" s="1">
        <v>44046.420138888891</v>
      </c>
      <c r="B5768" t="s">
        <v>59</v>
      </c>
      <c r="C5768" t="s">
        <v>155</v>
      </c>
      <c r="D5768" t="s">
        <v>26</v>
      </c>
      <c r="E5768" t="s">
        <v>45</v>
      </c>
      <c r="F5768" t="s">
        <v>37</v>
      </c>
      <c r="G5768" t="s">
        <v>29</v>
      </c>
      <c r="H5768" t="s">
        <v>38</v>
      </c>
      <c r="I5768" t="s">
        <v>39</v>
      </c>
      <c r="J5768" t="s">
        <v>31</v>
      </c>
      <c r="K5768" t="s">
        <v>32</v>
      </c>
      <c r="L5768" t="s">
        <v>40</v>
      </c>
      <c r="M5768" t="s">
        <v>58</v>
      </c>
      <c r="N5768">
        <v>2</v>
      </c>
      <c r="O5768" t="s">
        <v>35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20</v>
      </c>
      <c r="V5768">
        <v>10</v>
      </c>
      <c r="W5768">
        <v>2</v>
      </c>
      <c r="X5768">
        <v>8</v>
      </c>
      <c r="Y5768" t="s">
        <v>172</v>
      </c>
      <c r="Z5768" t="str">
        <f t="shared" ca="1" si="271"/>
        <v>Turismo</v>
      </c>
      <c r="AF5768" s="6">
        <f t="shared" ca="1" si="272"/>
        <v>0.25324115263505886</v>
      </c>
      <c r="AH5768" t="str">
        <f t="shared" ca="1" si="273"/>
        <v>Estonia</v>
      </c>
    </row>
    <row r="5769" spans="1:34" x14ac:dyDescent="0.25">
      <c r="A5769" s="1">
        <v>45248.757638888892</v>
      </c>
      <c r="B5769" t="s">
        <v>24</v>
      </c>
      <c r="C5769" t="s">
        <v>25</v>
      </c>
      <c r="D5769" t="s">
        <v>60</v>
      </c>
      <c r="E5769" t="s">
        <v>27</v>
      </c>
      <c r="F5769" t="s">
        <v>37</v>
      </c>
      <c r="G5769" t="s">
        <v>29</v>
      </c>
      <c r="H5769" t="s">
        <v>38</v>
      </c>
      <c r="I5769" t="s">
        <v>39</v>
      </c>
      <c r="J5769" t="s">
        <v>46</v>
      </c>
      <c r="K5769" t="s">
        <v>32</v>
      </c>
      <c r="L5769" t="s">
        <v>40</v>
      </c>
      <c r="M5769" t="s">
        <v>83</v>
      </c>
      <c r="N5769">
        <v>3</v>
      </c>
      <c r="O5769" t="s">
        <v>35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40</v>
      </c>
      <c r="V5769">
        <v>18</v>
      </c>
      <c r="W5769">
        <v>7</v>
      </c>
      <c r="X5769">
        <v>11</v>
      </c>
      <c r="Y5769" t="s">
        <v>180</v>
      </c>
      <c r="Z5769" t="str">
        <f t="shared" ca="1" si="271"/>
        <v>Turismo</v>
      </c>
      <c r="AF5769" s="6">
        <f t="shared" ca="1" si="272"/>
        <v>0.99780647463825689</v>
      </c>
      <c r="AH5769" t="str">
        <f t="shared" ca="1" si="273"/>
        <v>Serbia</v>
      </c>
    </row>
    <row r="5770" spans="1:34" x14ac:dyDescent="0.25">
      <c r="A5770" s="1">
        <v>44116.617361111108</v>
      </c>
      <c r="B5770" t="s">
        <v>24</v>
      </c>
      <c r="C5770" t="s">
        <v>50</v>
      </c>
      <c r="D5770" t="s">
        <v>26</v>
      </c>
      <c r="E5770" t="s">
        <v>71</v>
      </c>
      <c r="F5770" t="s">
        <v>56</v>
      </c>
      <c r="G5770" t="s">
        <v>29</v>
      </c>
      <c r="H5770" t="s">
        <v>52</v>
      </c>
      <c r="I5770" t="s">
        <v>39</v>
      </c>
      <c r="J5770" t="s">
        <v>46</v>
      </c>
      <c r="K5770" t="s">
        <v>32</v>
      </c>
      <c r="L5770" t="s">
        <v>73</v>
      </c>
      <c r="M5770" t="s">
        <v>58</v>
      </c>
      <c r="N5770">
        <v>2</v>
      </c>
      <c r="O5770" t="s">
        <v>47</v>
      </c>
      <c r="P5770">
        <v>10</v>
      </c>
      <c r="Q5770">
        <v>0</v>
      </c>
      <c r="R5770">
        <v>0</v>
      </c>
      <c r="S5770">
        <v>10</v>
      </c>
      <c r="T5770">
        <v>0</v>
      </c>
      <c r="U5770">
        <v>10</v>
      </c>
      <c r="V5770">
        <v>14</v>
      </c>
      <c r="W5770">
        <v>2</v>
      </c>
      <c r="X5770">
        <v>10</v>
      </c>
      <c r="Y5770" t="s">
        <v>157</v>
      </c>
      <c r="Z5770" t="str">
        <f t="shared" ca="1" si="271"/>
        <v>Otro</v>
      </c>
      <c r="AF5770" s="6">
        <f t="shared" ca="1" si="272"/>
        <v>0.9988337951396099</v>
      </c>
      <c r="AH5770" t="str">
        <f t="shared" ca="1" si="273"/>
        <v>Serbia</v>
      </c>
    </row>
    <row r="5771" spans="1:34" x14ac:dyDescent="0.25">
      <c r="A5771" s="1">
        <v>45036.672222222223</v>
      </c>
      <c r="B5771" t="s">
        <v>59</v>
      </c>
      <c r="C5771" t="s">
        <v>79</v>
      </c>
      <c r="D5771" t="s">
        <v>26</v>
      </c>
      <c r="E5771" t="s">
        <v>45</v>
      </c>
      <c r="F5771" t="s">
        <v>43</v>
      </c>
      <c r="G5771" t="s">
        <v>29</v>
      </c>
      <c r="H5771" t="s">
        <v>30</v>
      </c>
      <c r="I5771" t="s">
        <v>39</v>
      </c>
      <c r="J5771" t="s">
        <v>31</v>
      </c>
      <c r="K5771" t="s">
        <v>32</v>
      </c>
      <c r="L5771" t="s">
        <v>40</v>
      </c>
      <c r="M5771" t="s">
        <v>58</v>
      </c>
      <c r="N5771">
        <v>2</v>
      </c>
      <c r="O5771" t="s">
        <v>35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20</v>
      </c>
      <c r="V5771">
        <v>16</v>
      </c>
      <c r="W5771">
        <v>5</v>
      </c>
      <c r="X5771">
        <v>4</v>
      </c>
      <c r="Y5771" t="s">
        <v>175</v>
      </c>
      <c r="Z5771" t="str">
        <f t="shared" ca="1" si="271"/>
        <v>Motocicleta</v>
      </c>
      <c r="AF5771" s="6">
        <f t="shared" ca="1" si="272"/>
        <v>0.22198386961441108</v>
      </c>
      <c r="AH5771" t="str">
        <f t="shared" ca="1" si="273"/>
        <v>Chipre</v>
      </c>
    </row>
    <row r="5772" spans="1:34" x14ac:dyDescent="0.25">
      <c r="A5772" s="1">
        <v>44400.40625</v>
      </c>
      <c r="B5772" t="s">
        <v>24</v>
      </c>
      <c r="C5772" t="s">
        <v>25</v>
      </c>
      <c r="D5772" t="s">
        <v>26</v>
      </c>
      <c r="E5772" t="s">
        <v>42</v>
      </c>
      <c r="F5772" t="s">
        <v>37</v>
      </c>
      <c r="G5772" t="s">
        <v>29</v>
      </c>
      <c r="H5772" t="s">
        <v>38</v>
      </c>
      <c r="I5772" t="s">
        <v>39</v>
      </c>
      <c r="J5772" t="s">
        <v>31</v>
      </c>
      <c r="K5772" t="s">
        <v>32</v>
      </c>
      <c r="L5772" t="s">
        <v>33</v>
      </c>
      <c r="M5772" t="s">
        <v>34</v>
      </c>
      <c r="N5772">
        <v>2</v>
      </c>
      <c r="O5772" t="s">
        <v>35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20</v>
      </c>
      <c r="V5772">
        <v>9</v>
      </c>
      <c r="W5772">
        <v>6</v>
      </c>
      <c r="X5772">
        <v>7</v>
      </c>
      <c r="Y5772" t="s">
        <v>195</v>
      </c>
      <c r="Z5772" t="str">
        <f t="shared" ca="1" si="271"/>
        <v>Motocicleta</v>
      </c>
      <c r="AF5772" s="6">
        <f t="shared" ca="1" si="272"/>
        <v>0.53921315741651765</v>
      </c>
      <c r="AH5772" t="str">
        <f t="shared" ca="1" si="273"/>
        <v>Islandia</v>
      </c>
    </row>
    <row r="5773" spans="1:34" x14ac:dyDescent="0.25">
      <c r="A5773" s="1">
        <v>43673.503472222219</v>
      </c>
      <c r="B5773" t="s">
        <v>24</v>
      </c>
      <c r="C5773" t="s">
        <v>25</v>
      </c>
      <c r="D5773" t="s">
        <v>26</v>
      </c>
      <c r="E5773" t="s">
        <v>42</v>
      </c>
      <c r="F5773" t="s">
        <v>43</v>
      </c>
      <c r="G5773" t="s">
        <v>29</v>
      </c>
      <c r="H5773" t="s">
        <v>38</v>
      </c>
      <c r="I5773" t="s">
        <v>39</v>
      </c>
      <c r="J5773" t="s">
        <v>31</v>
      </c>
      <c r="K5773" t="s">
        <v>32</v>
      </c>
      <c r="L5773" t="s">
        <v>40</v>
      </c>
      <c r="M5773" t="s">
        <v>44</v>
      </c>
      <c r="N5773">
        <v>2</v>
      </c>
      <c r="O5773" t="s">
        <v>35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50</v>
      </c>
      <c r="V5773">
        <v>12</v>
      </c>
      <c r="W5773">
        <v>7</v>
      </c>
      <c r="X5773">
        <v>7</v>
      </c>
      <c r="Y5773" t="s">
        <v>195</v>
      </c>
      <c r="Z5773" t="str">
        <f t="shared" ca="1" si="271"/>
        <v>Turismo</v>
      </c>
      <c r="AF5773" s="6">
        <f t="shared" ca="1" si="272"/>
        <v>0.12812328347721458</v>
      </c>
      <c r="AH5773" t="str">
        <f t="shared" ca="1" si="273"/>
        <v>Albania</v>
      </c>
    </row>
    <row r="5774" spans="1:34" x14ac:dyDescent="0.25">
      <c r="A5774" s="1">
        <v>43790.847222222219</v>
      </c>
      <c r="B5774" t="s">
        <v>24</v>
      </c>
      <c r="C5774" t="s">
        <v>25</v>
      </c>
      <c r="D5774" t="s">
        <v>36</v>
      </c>
      <c r="E5774" t="s">
        <v>27</v>
      </c>
      <c r="F5774" t="s">
        <v>37</v>
      </c>
      <c r="G5774" t="s">
        <v>57</v>
      </c>
      <c r="H5774" t="s">
        <v>38</v>
      </c>
      <c r="I5774" t="s">
        <v>39</v>
      </c>
      <c r="J5774" t="s">
        <v>46</v>
      </c>
      <c r="K5774" t="s">
        <v>32</v>
      </c>
      <c r="L5774" t="s">
        <v>40</v>
      </c>
      <c r="M5774" t="s">
        <v>58</v>
      </c>
      <c r="N5774">
        <v>3</v>
      </c>
      <c r="O5774" t="s">
        <v>47</v>
      </c>
      <c r="P5774">
        <v>40</v>
      </c>
      <c r="Q5774">
        <v>0</v>
      </c>
      <c r="R5774">
        <v>0</v>
      </c>
      <c r="S5774">
        <v>40</v>
      </c>
      <c r="T5774">
        <v>0</v>
      </c>
      <c r="U5774">
        <v>30</v>
      </c>
      <c r="V5774">
        <v>20</v>
      </c>
      <c r="W5774">
        <v>5</v>
      </c>
      <c r="X5774">
        <v>11</v>
      </c>
      <c r="Y5774" t="s">
        <v>163</v>
      </c>
      <c r="Z5774" t="str">
        <f t="shared" ca="1" si="271"/>
        <v>Turismo</v>
      </c>
      <c r="AF5774" s="6">
        <f t="shared" ca="1" si="272"/>
        <v>0.77319971980748625</v>
      </c>
      <c r="AH5774" t="str">
        <f t="shared" ca="1" si="273"/>
        <v>Rumanía</v>
      </c>
    </row>
    <row r="5775" spans="1:34" x14ac:dyDescent="0.25">
      <c r="A5775" s="1">
        <v>44134.708333333336</v>
      </c>
      <c r="B5775" t="s">
        <v>49</v>
      </c>
      <c r="C5775" t="s">
        <v>25</v>
      </c>
      <c r="D5775" t="s">
        <v>26</v>
      </c>
      <c r="E5775" t="s">
        <v>27</v>
      </c>
      <c r="F5775" t="s">
        <v>28</v>
      </c>
      <c r="G5775" t="s">
        <v>29</v>
      </c>
      <c r="H5775" t="s">
        <v>52</v>
      </c>
      <c r="I5775" t="s">
        <v>39</v>
      </c>
      <c r="J5775" t="s">
        <v>31</v>
      </c>
      <c r="K5775" t="s">
        <v>32</v>
      </c>
      <c r="L5775" t="s">
        <v>33</v>
      </c>
      <c r="M5775" t="s">
        <v>58</v>
      </c>
      <c r="N5775">
        <v>2</v>
      </c>
      <c r="O5775" t="s">
        <v>35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30</v>
      </c>
      <c r="V5775">
        <v>17</v>
      </c>
      <c r="W5775">
        <v>6</v>
      </c>
      <c r="X5775">
        <v>10</v>
      </c>
      <c r="Y5775" t="s">
        <v>192</v>
      </c>
      <c r="Z5775" t="str">
        <f t="shared" ca="1" si="271"/>
        <v>Otro</v>
      </c>
      <c r="AF5775" s="6">
        <f t="shared" ca="1" si="272"/>
        <v>0.18272745890035169</v>
      </c>
      <c r="AH5775" t="str">
        <f t="shared" ca="1" si="273"/>
        <v>Bielorrusia</v>
      </c>
    </row>
    <row r="5776" spans="1:34" x14ac:dyDescent="0.25">
      <c r="A5776" s="1">
        <v>42510.885416666664</v>
      </c>
      <c r="B5776" t="s">
        <v>24</v>
      </c>
      <c r="C5776" t="s">
        <v>25</v>
      </c>
      <c r="D5776" t="s">
        <v>36</v>
      </c>
      <c r="E5776" t="s">
        <v>27</v>
      </c>
      <c r="F5776" t="s">
        <v>28</v>
      </c>
      <c r="G5776" t="s">
        <v>29</v>
      </c>
      <c r="H5776" t="s">
        <v>38</v>
      </c>
      <c r="I5776" t="s">
        <v>30</v>
      </c>
      <c r="J5776" t="s">
        <v>31</v>
      </c>
      <c r="K5776" t="s">
        <v>32</v>
      </c>
      <c r="L5776" t="s">
        <v>73</v>
      </c>
      <c r="M5776" t="s">
        <v>44</v>
      </c>
      <c r="N5776">
        <v>2</v>
      </c>
      <c r="O5776" t="s">
        <v>35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20</v>
      </c>
      <c r="V5776">
        <v>21</v>
      </c>
      <c r="W5776">
        <v>6</v>
      </c>
      <c r="X5776">
        <v>5</v>
      </c>
      <c r="Y5776" t="s">
        <v>195</v>
      </c>
      <c r="Z5776" t="str">
        <f t="shared" ca="1" si="271"/>
        <v>Bus</v>
      </c>
      <c r="AF5776" s="6">
        <f t="shared" ca="1" si="272"/>
        <v>0.75192399301703794</v>
      </c>
      <c r="AH5776" t="str">
        <f t="shared" ca="1" si="273"/>
        <v>Portugal</v>
      </c>
    </row>
    <row r="5777" spans="1:34" x14ac:dyDescent="0.25">
      <c r="A5777" s="1">
        <v>45223.647222222222</v>
      </c>
      <c r="B5777" t="s">
        <v>59</v>
      </c>
      <c r="C5777" t="s">
        <v>25</v>
      </c>
      <c r="D5777" t="s">
        <v>26</v>
      </c>
      <c r="E5777" t="s">
        <v>27</v>
      </c>
      <c r="F5777" t="s">
        <v>63</v>
      </c>
      <c r="G5777" t="s">
        <v>29</v>
      </c>
      <c r="H5777" t="s">
        <v>38</v>
      </c>
      <c r="I5777" t="s">
        <v>30</v>
      </c>
      <c r="J5777" t="s">
        <v>46</v>
      </c>
      <c r="K5777" t="s">
        <v>32</v>
      </c>
      <c r="L5777" t="s">
        <v>40</v>
      </c>
      <c r="M5777" t="s">
        <v>58</v>
      </c>
      <c r="N5777">
        <v>2</v>
      </c>
      <c r="O5777" t="s">
        <v>47</v>
      </c>
      <c r="P5777">
        <v>10</v>
      </c>
      <c r="Q5777">
        <v>0</v>
      </c>
      <c r="R5777">
        <v>0</v>
      </c>
      <c r="S5777">
        <v>10</v>
      </c>
      <c r="T5777">
        <v>0</v>
      </c>
      <c r="U5777">
        <v>10</v>
      </c>
      <c r="V5777">
        <v>15</v>
      </c>
      <c r="W5777">
        <v>3</v>
      </c>
      <c r="X5777">
        <v>10</v>
      </c>
      <c r="Y5777" t="s">
        <v>170</v>
      </c>
      <c r="Z5777" t="str">
        <f t="shared" ca="1" si="271"/>
        <v>Turismo</v>
      </c>
      <c r="AF5777" s="6">
        <f t="shared" ca="1" si="272"/>
        <v>0.77369201082877859</v>
      </c>
      <c r="AH5777" t="str">
        <f t="shared" ca="1" si="273"/>
        <v>Rumanía</v>
      </c>
    </row>
    <row r="5778" spans="1:34" x14ac:dyDescent="0.25">
      <c r="A5778" s="1">
        <v>43145.46875</v>
      </c>
      <c r="B5778" t="s">
        <v>24</v>
      </c>
      <c r="C5778" t="s">
        <v>25</v>
      </c>
      <c r="D5778" t="s">
        <v>26</v>
      </c>
      <c r="E5778" t="s">
        <v>42</v>
      </c>
      <c r="F5778" t="s">
        <v>28</v>
      </c>
      <c r="G5778" t="s">
        <v>29</v>
      </c>
      <c r="H5778" t="s">
        <v>52</v>
      </c>
      <c r="I5778" t="s">
        <v>30</v>
      </c>
      <c r="J5778" t="s">
        <v>31</v>
      </c>
      <c r="K5778" t="s">
        <v>32</v>
      </c>
      <c r="L5778" t="s">
        <v>40</v>
      </c>
      <c r="M5778" t="s">
        <v>108</v>
      </c>
      <c r="N5778">
        <v>2</v>
      </c>
      <c r="O5778" t="s">
        <v>35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20</v>
      </c>
      <c r="V5778">
        <v>11</v>
      </c>
      <c r="W5778">
        <v>4</v>
      </c>
      <c r="X5778">
        <v>2</v>
      </c>
      <c r="Y5778" t="s">
        <v>195</v>
      </c>
      <c r="Z5778" t="str">
        <f t="shared" ca="1" si="271"/>
        <v>Motocicleta</v>
      </c>
      <c r="AF5778" s="6">
        <f t="shared" ca="1" si="272"/>
        <v>0.999180701748835</v>
      </c>
      <c r="AH5778" t="str">
        <f t="shared" ca="1" si="273"/>
        <v>Serbia</v>
      </c>
    </row>
    <row r="5779" spans="1:34" x14ac:dyDescent="0.25">
      <c r="A5779" s="1">
        <v>43108.388888888891</v>
      </c>
      <c r="B5779" t="s">
        <v>49</v>
      </c>
      <c r="C5779" t="s">
        <v>79</v>
      </c>
      <c r="D5779" t="s">
        <v>26</v>
      </c>
      <c r="E5779" t="s">
        <v>64</v>
      </c>
      <c r="F5779" t="s">
        <v>28</v>
      </c>
      <c r="G5779" t="s">
        <v>29</v>
      </c>
      <c r="H5779" t="s">
        <v>52</v>
      </c>
      <c r="I5779" t="s">
        <v>39</v>
      </c>
      <c r="J5779" t="s">
        <v>46</v>
      </c>
      <c r="K5779" t="s">
        <v>32</v>
      </c>
      <c r="L5779" t="s">
        <v>40</v>
      </c>
      <c r="M5779" t="s">
        <v>34</v>
      </c>
      <c r="N5779">
        <v>3</v>
      </c>
      <c r="O5779" t="s">
        <v>35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30</v>
      </c>
      <c r="V5779">
        <v>9</v>
      </c>
      <c r="W5779">
        <v>2</v>
      </c>
      <c r="X5779">
        <v>1</v>
      </c>
      <c r="Y5779" t="s">
        <v>168</v>
      </c>
      <c r="Z5779" t="str">
        <f t="shared" ca="1" si="271"/>
        <v>Turismo</v>
      </c>
      <c r="AF5779" s="6">
        <f t="shared" ca="1" si="272"/>
        <v>0.11412584619358968</v>
      </c>
      <c r="AH5779" t="str">
        <f t="shared" ca="1" si="273"/>
        <v>Albania</v>
      </c>
    </row>
    <row r="5780" spans="1:34" x14ac:dyDescent="0.25">
      <c r="A5780" s="1">
        <v>43095.953472222223</v>
      </c>
      <c r="B5780" t="s">
        <v>24</v>
      </c>
      <c r="C5780" t="s">
        <v>25</v>
      </c>
      <c r="D5780" t="s">
        <v>36</v>
      </c>
      <c r="E5780" t="s">
        <v>45</v>
      </c>
      <c r="F5780" t="s">
        <v>28</v>
      </c>
      <c r="G5780" t="s">
        <v>29</v>
      </c>
      <c r="H5780" t="s">
        <v>68</v>
      </c>
      <c r="I5780" t="s">
        <v>39</v>
      </c>
      <c r="J5780" t="s">
        <v>46</v>
      </c>
      <c r="K5780" t="s">
        <v>32</v>
      </c>
      <c r="L5780" t="s">
        <v>40</v>
      </c>
      <c r="M5780" t="s">
        <v>83</v>
      </c>
      <c r="N5780">
        <v>2</v>
      </c>
      <c r="O5780" t="s">
        <v>75</v>
      </c>
      <c r="P5780">
        <v>10</v>
      </c>
      <c r="Q5780">
        <v>0</v>
      </c>
      <c r="R5780">
        <v>0</v>
      </c>
      <c r="S5780">
        <v>0</v>
      </c>
      <c r="T5780">
        <v>10</v>
      </c>
      <c r="U5780">
        <v>10</v>
      </c>
      <c r="V5780">
        <v>22</v>
      </c>
      <c r="W5780">
        <v>3</v>
      </c>
      <c r="X5780">
        <v>12</v>
      </c>
      <c r="Y5780" t="s">
        <v>179</v>
      </c>
      <c r="Z5780" t="str">
        <f t="shared" ca="1" si="271"/>
        <v>Bus</v>
      </c>
      <c r="AF5780" s="6">
        <f t="shared" ca="1" si="272"/>
        <v>0.23527269069757317</v>
      </c>
      <c r="AH5780" t="str">
        <f t="shared" ca="1" si="273"/>
        <v>Chipre</v>
      </c>
    </row>
    <row r="5781" spans="1:34" x14ac:dyDescent="0.25">
      <c r="A5781" s="1">
        <v>45037.67083333333</v>
      </c>
      <c r="B5781" t="s">
        <v>49</v>
      </c>
      <c r="C5781" t="s">
        <v>25</v>
      </c>
      <c r="D5781" t="s">
        <v>26</v>
      </c>
      <c r="E5781" t="s">
        <v>85</v>
      </c>
      <c r="F5781" t="s">
        <v>28</v>
      </c>
      <c r="G5781" t="s">
        <v>29</v>
      </c>
      <c r="H5781" t="s">
        <v>38</v>
      </c>
      <c r="I5781" t="s">
        <v>39</v>
      </c>
      <c r="J5781" t="s">
        <v>31</v>
      </c>
      <c r="K5781" t="s">
        <v>32</v>
      </c>
      <c r="L5781" t="s">
        <v>33</v>
      </c>
      <c r="M5781" t="s">
        <v>58</v>
      </c>
      <c r="N5781">
        <v>2</v>
      </c>
      <c r="O5781" t="s">
        <v>35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50</v>
      </c>
      <c r="V5781">
        <v>16</v>
      </c>
      <c r="W5781">
        <v>6</v>
      </c>
      <c r="X5781">
        <v>4</v>
      </c>
      <c r="Y5781" t="s">
        <v>170</v>
      </c>
      <c r="Z5781" t="str">
        <f t="shared" ca="1" si="271"/>
        <v>Motocicleta</v>
      </c>
      <c r="AF5781" s="6">
        <f t="shared" ca="1" si="272"/>
        <v>0.65370307487898549</v>
      </c>
      <c r="AH5781" t="str">
        <f t="shared" ca="1" si="273"/>
        <v>Países Bajos</v>
      </c>
    </row>
    <row r="5782" spans="1:34" x14ac:dyDescent="0.25">
      <c r="A5782" s="1">
        <v>42757.729166666664</v>
      </c>
      <c r="B5782" t="s">
        <v>24</v>
      </c>
      <c r="C5782" t="s">
        <v>25</v>
      </c>
      <c r="D5782" t="s">
        <v>36</v>
      </c>
      <c r="E5782" t="s">
        <v>85</v>
      </c>
      <c r="F5782" t="s">
        <v>28</v>
      </c>
      <c r="G5782" t="s">
        <v>29</v>
      </c>
      <c r="H5782" t="s">
        <v>38</v>
      </c>
      <c r="I5782" t="s">
        <v>39</v>
      </c>
      <c r="J5782" t="s">
        <v>31</v>
      </c>
      <c r="K5782" t="s">
        <v>32</v>
      </c>
      <c r="L5782" t="s">
        <v>33</v>
      </c>
      <c r="M5782" t="s">
        <v>58</v>
      </c>
      <c r="N5782">
        <v>2</v>
      </c>
      <c r="O5782" t="s">
        <v>35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30</v>
      </c>
      <c r="V5782">
        <v>17</v>
      </c>
      <c r="W5782">
        <v>1</v>
      </c>
      <c r="X5782">
        <v>1</v>
      </c>
      <c r="Y5782" t="s">
        <v>163</v>
      </c>
      <c r="Z5782" t="str">
        <f t="shared" ca="1" si="271"/>
        <v>Turismo</v>
      </c>
      <c r="AF5782" s="6">
        <f t="shared" ca="1" si="272"/>
        <v>0.87669005383185683</v>
      </c>
      <c r="AH5782" t="str">
        <f t="shared" ca="1" si="273"/>
        <v>Rumanía</v>
      </c>
    </row>
    <row r="5783" spans="1:34" x14ac:dyDescent="0.25">
      <c r="A5783" s="1">
        <v>45129.645833333336</v>
      </c>
      <c r="B5783" t="s">
        <v>24</v>
      </c>
      <c r="C5783" t="s">
        <v>25</v>
      </c>
      <c r="D5783" t="s">
        <v>26</v>
      </c>
      <c r="E5783" t="s">
        <v>27</v>
      </c>
      <c r="F5783" t="s">
        <v>28</v>
      </c>
      <c r="G5783" t="s">
        <v>29</v>
      </c>
      <c r="H5783" t="s">
        <v>38</v>
      </c>
      <c r="I5783" t="s">
        <v>39</v>
      </c>
      <c r="J5783" t="s">
        <v>31</v>
      </c>
      <c r="K5783" t="s">
        <v>32</v>
      </c>
      <c r="L5783" t="s">
        <v>40</v>
      </c>
      <c r="M5783" t="s">
        <v>34</v>
      </c>
      <c r="N5783">
        <v>2</v>
      </c>
      <c r="O5783" t="s">
        <v>35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30</v>
      </c>
      <c r="V5783">
        <v>15</v>
      </c>
      <c r="W5783">
        <v>7</v>
      </c>
      <c r="X5783">
        <v>7</v>
      </c>
      <c r="Y5783" t="s">
        <v>173</v>
      </c>
      <c r="Z5783" t="str">
        <f t="shared" ca="1" si="271"/>
        <v>Turismo</v>
      </c>
      <c r="AF5783" s="6">
        <f t="shared" ca="1" si="272"/>
        <v>0.63319241573676233</v>
      </c>
      <c r="AH5783" t="str">
        <f t="shared" ca="1" si="273"/>
        <v>Noruega</v>
      </c>
    </row>
    <row r="5784" spans="1:34" x14ac:dyDescent="0.25">
      <c r="A5784" s="1">
        <v>45440.338194444441</v>
      </c>
      <c r="B5784" t="s">
        <v>24</v>
      </c>
      <c r="C5784" t="s">
        <v>25</v>
      </c>
      <c r="D5784" t="s">
        <v>26</v>
      </c>
      <c r="E5784" t="s">
        <v>45</v>
      </c>
      <c r="F5784" t="s">
        <v>28</v>
      </c>
      <c r="G5784" t="s">
        <v>29</v>
      </c>
      <c r="H5784" t="s">
        <v>38</v>
      </c>
      <c r="I5784" t="s">
        <v>39</v>
      </c>
      <c r="J5784" t="s">
        <v>46</v>
      </c>
      <c r="K5784" t="s">
        <v>32</v>
      </c>
      <c r="L5784" t="s">
        <v>40</v>
      </c>
      <c r="M5784" t="s">
        <v>83</v>
      </c>
      <c r="N5784">
        <v>2</v>
      </c>
      <c r="O5784" t="s">
        <v>35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20</v>
      </c>
      <c r="V5784">
        <v>8</v>
      </c>
      <c r="W5784">
        <v>3</v>
      </c>
      <c r="X5784">
        <v>5</v>
      </c>
      <c r="Y5784" t="s">
        <v>195</v>
      </c>
      <c r="Z5784" t="str">
        <f t="shared" ca="1" si="271"/>
        <v>Turismo</v>
      </c>
      <c r="AF5784" s="6">
        <f t="shared" ca="1" si="272"/>
        <v>0.56802495968025901</v>
      </c>
      <c r="AH5784" t="str">
        <f t="shared" ca="1" si="273"/>
        <v>Islandia</v>
      </c>
    </row>
    <row r="5785" spans="1:34" x14ac:dyDescent="0.25">
      <c r="A5785" s="1">
        <v>43484.770833333336</v>
      </c>
      <c r="B5785" t="s">
        <v>115</v>
      </c>
      <c r="C5785" t="s">
        <v>79</v>
      </c>
      <c r="D5785" t="s">
        <v>78</v>
      </c>
      <c r="E5785" t="s">
        <v>27</v>
      </c>
      <c r="F5785" t="s">
        <v>61</v>
      </c>
      <c r="G5785" t="s">
        <v>29</v>
      </c>
      <c r="H5785" t="s">
        <v>93</v>
      </c>
      <c r="I5785" t="s">
        <v>39</v>
      </c>
      <c r="J5785" t="s">
        <v>31</v>
      </c>
      <c r="K5785" t="s">
        <v>53</v>
      </c>
      <c r="L5785" t="s">
        <v>40</v>
      </c>
      <c r="M5785" t="s">
        <v>62</v>
      </c>
      <c r="N5785">
        <v>2</v>
      </c>
      <c r="O5785" t="s">
        <v>35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20</v>
      </c>
      <c r="V5785">
        <v>18</v>
      </c>
      <c r="W5785">
        <v>7</v>
      </c>
      <c r="X5785">
        <v>1</v>
      </c>
      <c r="Y5785" t="s">
        <v>173</v>
      </c>
      <c r="Z5785" t="str">
        <f t="shared" ca="1" si="271"/>
        <v>Turismo</v>
      </c>
      <c r="AF5785" s="6">
        <f t="shared" ca="1" si="272"/>
        <v>0.14683104492961274</v>
      </c>
      <c r="AH5785" t="str">
        <f t="shared" ca="1" si="273"/>
        <v>Armenia</v>
      </c>
    </row>
    <row r="5786" spans="1:34" x14ac:dyDescent="0.25">
      <c r="A5786" s="1">
        <v>44993.631944444445</v>
      </c>
      <c r="B5786" t="s">
        <v>24</v>
      </c>
      <c r="C5786" t="s">
        <v>25</v>
      </c>
      <c r="D5786" t="s">
        <v>26</v>
      </c>
      <c r="E5786" t="s">
        <v>42</v>
      </c>
      <c r="F5786" t="s">
        <v>63</v>
      </c>
      <c r="G5786" t="s">
        <v>29</v>
      </c>
      <c r="H5786" t="s">
        <v>38</v>
      </c>
      <c r="I5786" t="s">
        <v>39</v>
      </c>
      <c r="J5786" t="s">
        <v>31</v>
      </c>
      <c r="K5786" t="s">
        <v>32</v>
      </c>
      <c r="L5786" t="s">
        <v>40</v>
      </c>
      <c r="M5786" t="s">
        <v>44</v>
      </c>
      <c r="N5786">
        <v>2</v>
      </c>
      <c r="O5786" t="s">
        <v>35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20</v>
      </c>
      <c r="V5786">
        <v>15</v>
      </c>
      <c r="W5786">
        <v>4</v>
      </c>
      <c r="X5786">
        <v>3</v>
      </c>
      <c r="Y5786" t="s">
        <v>163</v>
      </c>
      <c r="Z5786" t="str">
        <f t="shared" ca="1" si="271"/>
        <v>Turismo</v>
      </c>
      <c r="AF5786" s="6">
        <f t="shared" ca="1" si="272"/>
        <v>0.29012628881885361</v>
      </c>
      <c r="AH5786" t="str">
        <f t="shared" ca="1" si="273"/>
        <v>Eslovenia</v>
      </c>
    </row>
    <row r="5787" spans="1:34" x14ac:dyDescent="0.25">
      <c r="A5787" s="1">
        <v>43508.747916666667</v>
      </c>
      <c r="B5787" t="s">
        <v>59</v>
      </c>
      <c r="C5787" t="s">
        <v>66</v>
      </c>
      <c r="D5787" t="s">
        <v>36</v>
      </c>
      <c r="E5787" t="s">
        <v>45</v>
      </c>
      <c r="F5787" t="s">
        <v>28</v>
      </c>
      <c r="G5787" t="s">
        <v>29</v>
      </c>
      <c r="H5787" t="s">
        <v>68</v>
      </c>
      <c r="I5787" t="s">
        <v>39</v>
      </c>
      <c r="J5787" t="s">
        <v>31</v>
      </c>
      <c r="K5787" t="s">
        <v>32</v>
      </c>
      <c r="L5787" t="s">
        <v>73</v>
      </c>
      <c r="M5787" t="s">
        <v>91</v>
      </c>
      <c r="N5787">
        <v>2</v>
      </c>
      <c r="O5787" t="s">
        <v>35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30</v>
      </c>
      <c r="V5787">
        <v>17</v>
      </c>
      <c r="W5787">
        <v>3</v>
      </c>
      <c r="X5787">
        <v>2</v>
      </c>
      <c r="Y5787" t="s">
        <v>172</v>
      </c>
      <c r="Z5787" t="str">
        <f t="shared" ca="1" si="271"/>
        <v>Bus</v>
      </c>
      <c r="AF5787" s="6">
        <f t="shared" ca="1" si="272"/>
        <v>0.62770695457211545</v>
      </c>
      <c r="AH5787" t="str">
        <f t="shared" ca="1" si="273"/>
        <v>Noruega</v>
      </c>
    </row>
    <row r="5788" spans="1:34" x14ac:dyDescent="0.25">
      <c r="A5788" s="1">
        <v>44749.347222222219</v>
      </c>
      <c r="B5788" t="s">
        <v>49</v>
      </c>
      <c r="C5788" t="s">
        <v>25</v>
      </c>
      <c r="D5788" t="s">
        <v>26</v>
      </c>
      <c r="E5788" t="s">
        <v>27</v>
      </c>
      <c r="F5788" t="s">
        <v>28</v>
      </c>
      <c r="G5788" t="s">
        <v>29</v>
      </c>
      <c r="H5788" t="s">
        <v>38</v>
      </c>
      <c r="I5788" t="s">
        <v>39</v>
      </c>
      <c r="J5788" t="s">
        <v>31</v>
      </c>
      <c r="K5788" t="s">
        <v>32</v>
      </c>
      <c r="L5788" t="s">
        <v>33</v>
      </c>
      <c r="M5788" t="s">
        <v>41</v>
      </c>
      <c r="N5788">
        <v>2</v>
      </c>
      <c r="O5788" t="s">
        <v>35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20</v>
      </c>
      <c r="V5788">
        <v>8</v>
      </c>
      <c r="W5788">
        <v>5</v>
      </c>
      <c r="X5788">
        <v>7</v>
      </c>
      <c r="Y5788" t="s">
        <v>173</v>
      </c>
      <c r="Z5788" t="str">
        <f t="shared" ca="1" si="271"/>
        <v>Bus</v>
      </c>
      <c r="AF5788" s="6">
        <f t="shared" ca="1" si="272"/>
        <v>0.25969266102553601</v>
      </c>
      <c r="AH5788" t="str">
        <f t="shared" ca="1" si="273"/>
        <v>Eslovenia</v>
      </c>
    </row>
    <row r="5789" spans="1:34" x14ac:dyDescent="0.25">
      <c r="A5789" s="1">
        <v>45234.708333333336</v>
      </c>
      <c r="B5789" t="s">
        <v>24</v>
      </c>
      <c r="C5789" t="s">
        <v>25</v>
      </c>
      <c r="D5789" t="s">
        <v>26</v>
      </c>
      <c r="E5789" t="s">
        <v>45</v>
      </c>
      <c r="F5789" t="s">
        <v>28</v>
      </c>
      <c r="G5789" t="s">
        <v>29</v>
      </c>
      <c r="H5789" t="s">
        <v>38</v>
      </c>
      <c r="I5789" t="s">
        <v>39</v>
      </c>
      <c r="J5789" t="s">
        <v>31</v>
      </c>
      <c r="K5789" t="s">
        <v>32</v>
      </c>
      <c r="L5789" t="s">
        <v>40</v>
      </c>
      <c r="M5789" t="s">
        <v>58</v>
      </c>
      <c r="N5789">
        <v>2</v>
      </c>
      <c r="O5789" t="s">
        <v>35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17</v>
      </c>
      <c r="W5789">
        <v>7</v>
      </c>
      <c r="X5789">
        <v>11</v>
      </c>
      <c r="Y5789" t="s">
        <v>157</v>
      </c>
      <c r="Z5789" t="str">
        <f t="shared" ca="1" si="271"/>
        <v>Camión</v>
      </c>
      <c r="AF5789" s="6">
        <f t="shared" ca="1" si="272"/>
        <v>0.99377251046567894</v>
      </c>
      <c r="AH5789" t="str">
        <f t="shared" ca="1" si="273"/>
        <v>Serbia</v>
      </c>
    </row>
    <row r="5790" spans="1:34" x14ac:dyDescent="0.25">
      <c r="A5790" s="1">
        <v>43261.3125</v>
      </c>
      <c r="B5790" t="s">
        <v>24</v>
      </c>
      <c r="C5790" t="s">
        <v>50</v>
      </c>
      <c r="D5790" t="s">
        <v>26</v>
      </c>
      <c r="E5790" t="s">
        <v>45</v>
      </c>
      <c r="F5790" t="s">
        <v>28</v>
      </c>
      <c r="G5790" t="s">
        <v>29</v>
      </c>
      <c r="H5790" t="s">
        <v>52</v>
      </c>
      <c r="I5790" t="s">
        <v>39</v>
      </c>
      <c r="J5790" t="s">
        <v>46</v>
      </c>
      <c r="K5790" t="s">
        <v>32</v>
      </c>
      <c r="L5790" t="s">
        <v>40</v>
      </c>
      <c r="M5790" t="s">
        <v>83</v>
      </c>
      <c r="N5790">
        <v>2</v>
      </c>
      <c r="O5790" t="s">
        <v>47</v>
      </c>
      <c r="P5790">
        <v>10</v>
      </c>
      <c r="Q5790">
        <v>0</v>
      </c>
      <c r="R5790">
        <v>0</v>
      </c>
      <c r="S5790">
        <v>10</v>
      </c>
      <c r="T5790">
        <v>0</v>
      </c>
      <c r="U5790">
        <v>10</v>
      </c>
      <c r="V5790">
        <v>7</v>
      </c>
      <c r="W5790">
        <v>1</v>
      </c>
      <c r="X5790">
        <v>6</v>
      </c>
      <c r="Y5790" t="s">
        <v>184</v>
      </c>
      <c r="Z5790" t="str">
        <f t="shared" ca="1" si="271"/>
        <v>Motocicleta</v>
      </c>
      <c r="AF5790" s="6">
        <f t="shared" ca="1" si="272"/>
        <v>0.93352690638690072</v>
      </c>
      <c r="AH5790" t="str">
        <f t="shared" ca="1" si="273"/>
        <v>Rumanía</v>
      </c>
    </row>
    <row r="5791" spans="1:34" x14ac:dyDescent="0.25">
      <c r="A5791" s="1">
        <v>43813.503472222219</v>
      </c>
      <c r="B5791" t="s">
        <v>24</v>
      </c>
      <c r="C5791" t="s">
        <v>25</v>
      </c>
      <c r="D5791" t="s">
        <v>26</v>
      </c>
      <c r="E5791" t="s">
        <v>27</v>
      </c>
      <c r="F5791" t="s">
        <v>28</v>
      </c>
      <c r="G5791" t="s">
        <v>29</v>
      </c>
      <c r="H5791" t="s">
        <v>38</v>
      </c>
      <c r="I5791" t="s">
        <v>39</v>
      </c>
      <c r="J5791" t="s">
        <v>46</v>
      </c>
      <c r="K5791" t="s">
        <v>32</v>
      </c>
      <c r="L5791" t="s">
        <v>40</v>
      </c>
      <c r="M5791" t="s">
        <v>41</v>
      </c>
      <c r="N5791">
        <v>2</v>
      </c>
      <c r="O5791" t="s">
        <v>35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20</v>
      </c>
      <c r="V5791">
        <v>12</v>
      </c>
      <c r="W5791">
        <v>7</v>
      </c>
      <c r="X5791">
        <v>12</v>
      </c>
      <c r="Y5791" t="s">
        <v>161</v>
      </c>
      <c r="Z5791" t="str">
        <f t="shared" ca="1" si="271"/>
        <v>Bus</v>
      </c>
      <c r="AF5791" s="6">
        <f t="shared" ca="1" si="272"/>
        <v>0.9807962641568948</v>
      </c>
      <c r="AH5791" t="str">
        <f t="shared" ca="1" si="273"/>
        <v>San Marino</v>
      </c>
    </row>
    <row r="5792" spans="1:34" x14ac:dyDescent="0.25">
      <c r="A5792" s="1">
        <v>45152.720833333333</v>
      </c>
      <c r="B5792" t="s">
        <v>24</v>
      </c>
      <c r="C5792" t="s">
        <v>50</v>
      </c>
      <c r="D5792" t="s">
        <v>26</v>
      </c>
      <c r="E5792" t="s">
        <v>42</v>
      </c>
      <c r="F5792" t="s">
        <v>37</v>
      </c>
      <c r="G5792" t="s">
        <v>29</v>
      </c>
      <c r="H5792" t="s">
        <v>52</v>
      </c>
      <c r="I5792" t="s">
        <v>39</v>
      </c>
      <c r="J5792" t="s">
        <v>31</v>
      </c>
      <c r="K5792" t="s">
        <v>32</v>
      </c>
      <c r="L5792" t="s">
        <v>40</v>
      </c>
      <c r="M5792" t="s">
        <v>44</v>
      </c>
      <c r="N5792">
        <v>2</v>
      </c>
      <c r="O5792" t="s">
        <v>35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20</v>
      </c>
      <c r="V5792">
        <v>17</v>
      </c>
      <c r="W5792">
        <v>2</v>
      </c>
      <c r="X5792">
        <v>8</v>
      </c>
      <c r="Y5792" t="s">
        <v>175</v>
      </c>
      <c r="Z5792" t="str">
        <f t="shared" ca="1" si="271"/>
        <v>Camión</v>
      </c>
      <c r="AF5792" s="6">
        <f t="shared" ca="1" si="272"/>
        <v>0.60159936538607006</v>
      </c>
      <c r="AH5792" t="str">
        <f t="shared" ca="1" si="273"/>
        <v>Kazajistán</v>
      </c>
    </row>
    <row r="5793" spans="1:34" x14ac:dyDescent="0.25">
      <c r="A5793" s="1">
        <v>44911.774305555555</v>
      </c>
      <c r="B5793" t="s">
        <v>24</v>
      </c>
      <c r="C5793" t="s">
        <v>66</v>
      </c>
      <c r="D5793" t="s">
        <v>36</v>
      </c>
      <c r="E5793" t="s">
        <v>27</v>
      </c>
      <c r="F5793" t="s">
        <v>37</v>
      </c>
      <c r="G5793" t="s">
        <v>29</v>
      </c>
      <c r="H5793" t="s">
        <v>68</v>
      </c>
      <c r="I5793" t="s">
        <v>39</v>
      </c>
      <c r="J5793" t="s">
        <v>46</v>
      </c>
      <c r="K5793" t="s">
        <v>32</v>
      </c>
      <c r="L5793" t="s">
        <v>40</v>
      </c>
      <c r="M5793" t="s">
        <v>34</v>
      </c>
      <c r="N5793">
        <v>2</v>
      </c>
      <c r="O5793" t="s">
        <v>35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20</v>
      </c>
      <c r="V5793">
        <v>18</v>
      </c>
      <c r="W5793">
        <v>6</v>
      </c>
      <c r="X5793">
        <v>12</v>
      </c>
      <c r="Y5793" t="s">
        <v>167</v>
      </c>
      <c r="Z5793" t="str">
        <f t="shared" ca="1" si="271"/>
        <v>Bus</v>
      </c>
      <c r="AF5793" s="6">
        <f t="shared" ca="1" si="272"/>
        <v>0.44057683485443466</v>
      </c>
      <c r="AH5793" t="str">
        <f t="shared" ca="1" si="273"/>
        <v>Francia</v>
      </c>
    </row>
    <row r="5794" spans="1:34" x14ac:dyDescent="0.25">
      <c r="A5794" s="1">
        <v>44579.614583333336</v>
      </c>
      <c r="B5794" t="s">
        <v>24</v>
      </c>
      <c r="C5794" t="s">
        <v>25</v>
      </c>
      <c r="D5794" t="s">
        <v>36</v>
      </c>
      <c r="E5794" t="s">
        <v>64</v>
      </c>
      <c r="F5794" t="s">
        <v>56</v>
      </c>
      <c r="G5794" t="s">
        <v>29</v>
      </c>
      <c r="H5794" t="s">
        <v>38</v>
      </c>
      <c r="I5794" t="s">
        <v>39</v>
      </c>
      <c r="J5794" t="s">
        <v>31</v>
      </c>
      <c r="K5794" t="s">
        <v>32</v>
      </c>
      <c r="L5794" t="s">
        <v>40</v>
      </c>
      <c r="M5794" t="s">
        <v>77</v>
      </c>
      <c r="N5794">
        <v>2</v>
      </c>
      <c r="O5794" t="s">
        <v>35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20</v>
      </c>
      <c r="V5794">
        <v>14</v>
      </c>
      <c r="W5794">
        <v>3</v>
      </c>
      <c r="X5794">
        <v>1</v>
      </c>
      <c r="Y5794" t="s">
        <v>173</v>
      </c>
      <c r="Z5794" t="str">
        <f t="shared" ca="1" si="271"/>
        <v>Bus</v>
      </c>
      <c r="AF5794" s="6">
        <f t="shared" ca="1" si="272"/>
        <v>0.45901715140855703</v>
      </c>
      <c r="AH5794" t="str">
        <f t="shared" ca="1" si="273"/>
        <v>Grecia</v>
      </c>
    </row>
    <row r="5795" spans="1:34" x14ac:dyDescent="0.25">
      <c r="A5795" s="1">
        <v>43214.668055555558</v>
      </c>
      <c r="B5795" t="s">
        <v>24</v>
      </c>
      <c r="C5795" t="s">
        <v>25</v>
      </c>
      <c r="D5795" t="s">
        <v>26</v>
      </c>
      <c r="E5795" t="s">
        <v>27</v>
      </c>
      <c r="F5795" t="s">
        <v>56</v>
      </c>
      <c r="G5795" t="s">
        <v>29</v>
      </c>
      <c r="H5795" t="s">
        <v>38</v>
      </c>
      <c r="I5795" t="s">
        <v>39</v>
      </c>
      <c r="J5795" t="s">
        <v>46</v>
      </c>
      <c r="K5795" t="s">
        <v>32</v>
      </c>
      <c r="L5795" t="s">
        <v>40</v>
      </c>
      <c r="M5795" t="s">
        <v>77</v>
      </c>
      <c r="N5795">
        <v>2</v>
      </c>
      <c r="O5795" t="s">
        <v>47</v>
      </c>
      <c r="P5795">
        <v>30</v>
      </c>
      <c r="Q5795">
        <v>0</v>
      </c>
      <c r="R5795">
        <v>0</v>
      </c>
      <c r="S5795">
        <v>30</v>
      </c>
      <c r="T5795">
        <v>0</v>
      </c>
      <c r="U5795">
        <v>10</v>
      </c>
      <c r="V5795">
        <v>16</v>
      </c>
      <c r="W5795">
        <v>3</v>
      </c>
      <c r="X5795">
        <v>4</v>
      </c>
      <c r="Y5795" t="s">
        <v>179</v>
      </c>
      <c r="Z5795" t="str">
        <f t="shared" ca="1" si="271"/>
        <v>Turismo</v>
      </c>
      <c r="AF5795" s="6">
        <f t="shared" ca="1" si="272"/>
        <v>0.71224771170242263</v>
      </c>
      <c r="AH5795" t="str">
        <f t="shared" ca="1" si="273"/>
        <v>Polonia</v>
      </c>
    </row>
    <row r="5796" spans="1:34" x14ac:dyDescent="0.25">
      <c r="A5796" s="1">
        <v>43993.371527777781</v>
      </c>
      <c r="B5796" t="s">
        <v>24</v>
      </c>
      <c r="C5796" t="s">
        <v>25</v>
      </c>
      <c r="D5796" t="s">
        <v>26</v>
      </c>
      <c r="E5796" t="s">
        <v>42</v>
      </c>
      <c r="F5796" t="s">
        <v>28</v>
      </c>
      <c r="G5796" t="s">
        <v>29</v>
      </c>
      <c r="H5796" t="s">
        <v>38</v>
      </c>
      <c r="I5796" t="s">
        <v>39</v>
      </c>
      <c r="J5796" t="s">
        <v>46</v>
      </c>
      <c r="K5796" t="s">
        <v>32</v>
      </c>
      <c r="L5796" t="s">
        <v>40</v>
      </c>
      <c r="M5796" t="s">
        <v>44</v>
      </c>
      <c r="N5796">
        <v>2</v>
      </c>
      <c r="O5796" t="s">
        <v>35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20</v>
      </c>
      <c r="V5796">
        <v>8</v>
      </c>
      <c r="W5796">
        <v>5</v>
      </c>
      <c r="X5796">
        <v>6</v>
      </c>
      <c r="Y5796" t="s">
        <v>176</v>
      </c>
      <c r="Z5796" t="str">
        <f t="shared" ca="1" si="271"/>
        <v>Turismo</v>
      </c>
      <c r="AF5796" s="6">
        <f t="shared" ca="1" si="272"/>
        <v>0.25548655766594597</v>
      </c>
      <c r="AH5796" t="str">
        <f t="shared" ca="1" si="273"/>
        <v>Estonia</v>
      </c>
    </row>
    <row r="5797" spans="1:34" x14ac:dyDescent="0.25">
      <c r="A5797" s="1">
        <v>43424.625</v>
      </c>
      <c r="B5797" t="s">
        <v>59</v>
      </c>
      <c r="C5797" t="s">
        <v>25</v>
      </c>
      <c r="D5797" t="s">
        <v>26</v>
      </c>
      <c r="E5797" t="s">
        <v>86</v>
      </c>
      <c r="F5797" t="s">
        <v>65</v>
      </c>
      <c r="G5797" t="s">
        <v>29</v>
      </c>
      <c r="H5797" t="s">
        <v>38</v>
      </c>
      <c r="I5797" t="s">
        <v>39</v>
      </c>
      <c r="J5797" t="s">
        <v>31</v>
      </c>
      <c r="K5797" t="s">
        <v>32</v>
      </c>
      <c r="L5797" t="s">
        <v>33</v>
      </c>
      <c r="M5797" t="s">
        <v>77</v>
      </c>
      <c r="N5797">
        <v>2</v>
      </c>
      <c r="O5797" t="s">
        <v>35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30</v>
      </c>
      <c r="V5797">
        <v>15</v>
      </c>
      <c r="W5797">
        <v>3</v>
      </c>
      <c r="X5797">
        <v>11</v>
      </c>
      <c r="Y5797" t="s">
        <v>157</v>
      </c>
      <c r="Z5797" t="str">
        <f t="shared" ca="1" si="271"/>
        <v>Turismo</v>
      </c>
      <c r="AF5797" s="6">
        <f t="shared" ca="1" si="272"/>
        <v>0.37764196612449208</v>
      </c>
      <c r="AH5797" t="str">
        <f t="shared" ca="1" si="273"/>
        <v>España</v>
      </c>
    </row>
    <row r="5798" spans="1:34" x14ac:dyDescent="0.25">
      <c r="A5798" s="1">
        <v>43123.707638888889</v>
      </c>
      <c r="B5798" t="s">
        <v>59</v>
      </c>
      <c r="C5798" t="s">
        <v>25</v>
      </c>
      <c r="D5798" t="s">
        <v>36</v>
      </c>
      <c r="E5798" t="s">
        <v>84</v>
      </c>
      <c r="F5798" t="s">
        <v>65</v>
      </c>
      <c r="G5798" t="s">
        <v>29</v>
      </c>
      <c r="H5798" t="s">
        <v>68</v>
      </c>
      <c r="I5798" t="s">
        <v>39</v>
      </c>
      <c r="J5798" t="s">
        <v>46</v>
      </c>
      <c r="K5798" t="s">
        <v>32</v>
      </c>
      <c r="L5798" t="s">
        <v>73</v>
      </c>
      <c r="M5798" t="s">
        <v>58</v>
      </c>
      <c r="N5798">
        <v>2</v>
      </c>
      <c r="O5798" t="s">
        <v>47</v>
      </c>
      <c r="P5798">
        <v>10</v>
      </c>
      <c r="Q5798">
        <v>0</v>
      </c>
      <c r="R5798">
        <v>0</v>
      </c>
      <c r="S5798">
        <v>10</v>
      </c>
      <c r="T5798">
        <v>0</v>
      </c>
      <c r="U5798">
        <v>10</v>
      </c>
      <c r="V5798">
        <v>16</v>
      </c>
      <c r="W5798">
        <v>3</v>
      </c>
      <c r="X5798">
        <v>1</v>
      </c>
      <c r="Y5798" t="s">
        <v>195</v>
      </c>
      <c r="Z5798" t="str">
        <f t="shared" ca="1" si="271"/>
        <v>Turismo</v>
      </c>
      <c r="AF5798" s="6">
        <f t="shared" ca="1" si="272"/>
        <v>0.79078733783599431</v>
      </c>
      <c r="AH5798" t="str">
        <f t="shared" ca="1" si="273"/>
        <v>Rumanía</v>
      </c>
    </row>
    <row r="5799" spans="1:34" x14ac:dyDescent="0.25">
      <c r="A5799" s="1">
        <v>43623.552083333336</v>
      </c>
      <c r="B5799" t="s">
        <v>24</v>
      </c>
      <c r="C5799" t="s">
        <v>25</v>
      </c>
      <c r="D5799" t="s">
        <v>26</v>
      </c>
      <c r="E5799" t="s">
        <v>42</v>
      </c>
      <c r="F5799" t="s">
        <v>56</v>
      </c>
      <c r="G5799" t="s">
        <v>29</v>
      </c>
      <c r="H5799" t="s">
        <v>38</v>
      </c>
      <c r="I5799" t="s">
        <v>39</v>
      </c>
      <c r="J5799" t="s">
        <v>31</v>
      </c>
      <c r="K5799" t="s">
        <v>32</v>
      </c>
      <c r="L5799" t="s">
        <v>40</v>
      </c>
      <c r="M5799" t="s">
        <v>34</v>
      </c>
      <c r="N5799">
        <v>2</v>
      </c>
      <c r="O5799" t="s">
        <v>35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20</v>
      </c>
      <c r="V5799">
        <v>13</v>
      </c>
      <c r="W5799">
        <v>6</v>
      </c>
      <c r="X5799">
        <v>6</v>
      </c>
      <c r="Y5799" t="s">
        <v>195</v>
      </c>
      <c r="Z5799" t="str">
        <f t="shared" ca="1" si="271"/>
        <v>Motocicleta</v>
      </c>
      <c r="AF5799" s="6">
        <f t="shared" ca="1" si="272"/>
        <v>0.55564565318972503</v>
      </c>
      <c r="AH5799" t="str">
        <f t="shared" ca="1" si="273"/>
        <v>Islandia</v>
      </c>
    </row>
    <row r="5800" spans="1:34" x14ac:dyDescent="0.25">
      <c r="A5800" s="1">
        <v>44059.770833333336</v>
      </c>
      <c r="B5800" t="s">
        <v>24</v>
      </c>
      <c r="C5800" t="s">
        <v>25</v>
      </c>
      <c r="D5800" t="s">
        <v>26</v>
      </c>
      <c r="E5800" t="s">
        <v>42</v>
      </c>
      <c r="F5800" t="s">
        <v>56</v>
      </c>
      <c r="G5800" t="s">
        <v>29</v>
      </c>
      <c r="H5800" t="s">
        <v>38</v>
      </c>
      <c r="I5800" t="s">
        <v>39</v>
      </c>
      <c r="J5800" t="s">
        <v>31</v>
      </c>
      <c r="K5800" t="s">
        <v>32</v>
      </c>
      <c r="L5800" t="s">
        <v>33</v>
      </c>
      <c r="M5800" t="s">
        <v>44</v>
      </c>
      <c r="N5800">
        <v>3</v>
      </c>
      <c r="O5800" t="s">
        <v>35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18</v>
      </c>
      <c r="W5800">
        <v>1</v>
      </c>
      <c r="X5800">
        <v>8</v>
      </c>
      <c r="Y5800" t="s">
        <v>172</v>
      </c>
      <c r="Z5800" t="str">
        <f t="shared" ca="1" si="271"/>
        <v>Bus</v>
      </c>
      <c r="AF5800" s="6">
        <f t="shared" ca="1" si="272"/>
        <v>0.14541190650087366</v>
      </c>
      <c r="AH5800" t="str">
        <f t="shared" ca="1" si="273"/>
        <v>Armenia</v>
      </c>
    </row>
    <row r="5801" spans="1:34" x14ac:dyDescent="0.25">
      <c r="A5801" s="1">
        <v>44542.552083333336</v>
      </c>
      <c r="B5801" t="s">
        <v>24</v>
      </c>
      <c r="C5801" t="s">
        <v>25</v>
      </c>
      <c r="D5801" t="s">
        <v>26</v>
      </c>
      <c r="E5801" t="s">
        <v>45</v>
      </c>
      <c r="F5801" t="s">
        <v>37</v>
      </c>
      <c r="G5801" t="s">
        <v>29</v>
      </c>
      <c r="H5801" t="s">
        <v>38</v>
      </c>
      <c r="I5801" t="s">
        <v>39</v>
      </c>
      <c r="J5801" t="s">
        <v>46</v>
      </c>
      <c r="K5801" t="s">
        <v>32</v>
      </c>
      <c r="L5801" t="s">
        <v>40</v>
      </c>
      <c r="M5801" t="s">
        <v>143</v>
      </c>
      <c r="N5801">
        <v>2</v>
      </c>
      <c r="O5801" t="s">
        <v>35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40</v>
      </c>
      <c r="V5801">
        <v>13</v>
      </c>
      <c r="W5801">
        <v>1</v>
      </c>
      <c r="X5801">
        <v>12</v>
      </c>
      <c r="Y5801" t="s">
        <v>172</v>
      </c>
      <c r="Z5801" t="str">
        <f t="shared" ca="1" si="271"/>
        <v>Turismo</v>
      </c>
      <c r="AF5801" s="6">
        <f t="shared" ca="1" si="272"/>
        <v>0.61641427648438007</v>
      </c>
      <c r="AH5801" t="str">
        <f t="shared" ca="1" si="273"/>
        <v>Mónaco</v>
      </c>
    </row>
    <row r="5802" spans="1:34" x14ac:dyDescent="0.25">
      <c r="A5802" s="1">
        <v>42995.850694444445</v>
      </c>
      <c r="B5802" t="s">
        <v>24</v>
      </c>
      <c r="C5802" t="s">
        <v>25</v>
      </c>
      <c r="D5802" t="s">
        <v>36</v>
      </c>
      <c r="E5802" t="s">
        <v>27</v>
      </c>
      <c r="F5802" t="s">
        <v>56</v>
      </c>
      <c r="G5802" t="s">
        <v>29</v>
      </c>
      <c r="H5802" t="s">
        <v>38</v>
      </c>
      <c r="I5802" t="s">
        <v>39</v>
      </c>
      <c r="J5802" t="s">
        <v>46</v>
      </c>
      <c r="K5802" t="s">
        <v>32</v>
      </c>
      <c r="L5802" t="s">
        <v>40</v>
      </c>
      <c r="M5802" t="s">
        <v>83</v>
      </c>
      <c r="N5802">
        <v>3</v>
      </c>
      <c r="O5802" t="s">
        <v>35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40</v>
      </c>
      <c r="V5802">
        <v>20</v>
      </c>
      <c r="W5802">
        <v>1</v>
      </c>
      <c r="X5802">
        <v>9</v>
      </c>
      <c r="Y5802" t="s">
        <v>194</v>
      </c>
      <c r="Z5802" t="str">
        <f t="shared" ca="1" si="271"/>
        <v>Camión</v>
      </c>
      <c r="AF5802" s="6">
        <f t="shared" ca="1" si="272"/>
        <v>0.69989778796181912</v>
      </c>
      <c r="AH5802" t="str">
        <f t="shared" ca="1" si="273"/>
        <v>Países Bajos</v>
      </c>
    </row>
    <row r="5803" spans="1:34" x14ac:dyDescent="0.25">
      <c r="A5803" s="1">
        <v>43494.645833333336</v>
      </c>
      <c r="B5803" t="s">
        <v>59</v>
      </c>
      <c r="C5803" t="s">
        <v>66</v>
      </c>
      <c r="D5803" t="s">
        <v>26</v>
      </c>
      <c r="E5803" t="s">
        <v>42</v>
      </c>
      <c r="F5803" t="s">
        <v>56</v>
      </c>
      <c r="G5803" t="s">
        <v>29</v>
      </c>
      <c r="H5803" t="s">
        <v>68</v>
      </c>
      <c r="I5803" t="s">
        <v>39</v>
      </c>
      <c r="J5803" t="s">
        <v>31</v>
      </c>
      <c r="K5803" t="s">
        <v>32</v>
      </c>
      <c r="L5803" t="s">
        <v>33</v>
      </c>
      <c r="M5803" t="s">
        <v>44</v>
      </c>
      <c r="N5803">
        <v>2</v>
      </c>
      <c r="O5803" t="s">
        <v>35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20</v>
      </c>
      <c r="V5803">
        <v>15</v>
      </c>
      <c r="W5803">
        <v>3</v>
      </c>
      <c r="X5803">
        <v>1</v>
      </c>
      <c r="Y5803" t="s">
        <v>157</v>
      </c>
      <c r="Z5803" t="str">
        <f t="shared" ca="1" si="271"/>
        <v>Turismo</v>
      </c>
      <c r="AF5803" s="6">
        <f t="shared" ca="1" si="272"/>
        <v>0.67892291254472825</v>
      </c>
      <c r="AH5803" t="str">
        <f t="shared" ca="1" si="273"/>
        <v>Países Bajos</v>
      </c>
    </row>
    <row r="5804" spans="1:34" x14ac:dyDescent="0.25">
      <c r="A5804" s="1">
        <v>43030.715277777781</v>
      </c>
      <c r="B5804" t="s">
        <v>49</v>
      </c>
      <c r="C5804" t="s">
        <v>50</v>
      </c>
      <c r="D5804" t="s">
        <v>78</v>
      </c>
      <c r="E5804" t="s">
        <v>45</v>
      </c>
      <c r="F5804" t="s">
        <v>90</v>
      </c>
      <c r="G5804" t="s">
        <v>29</v>
      </c>
      <c r="H5804" t="s">
        <v>52</v>
      </c>
      <c r="I5804" t="s">
        <v>39</v>
      </c>
      <c r="J5804" t="s">
        <v>31</v>
      </c>
      <c r="K5804" t="s">
        <v>53</v>
      </c>
      <c r="L5804" t="s">
        <v>40</v>
      </c>
      <c r="M5804" t="s">
        <v>34</v>
      </c>
      <c r="N5804">
        <v>2</v>
      </c>
      <c r="O5804" t="s">
        <v>35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20</v>
      </c>
      <c r="V5804">
        <v>17</v>
      </c>
      <c r="W5804">
        <v>1</v>
      </c>
      <c r="X5804">
        <v>10</v>
      </c>
      <c r="Y5804" t="s">
        <v>168</v>
      </c>
      <c r="Z5804" t="str">
        <f t="shared" ca="1" si="271"/>
        <v>Turismo</v>
      </c>
      <c r="AF5804" s="6">
        <f t="shared" ca="1" si="272"/>
        <v>0.86425322844089603</v>
      </c>
      <c r="AH5804" t="str">
        <f t="shared" ca="1" si="273"/>
        <v>Rumanía</v>
      </c>
    </row>
    <row r="5805" spans="1:34" x14ac:dyDescent="0.25">
      <c r="A5805" s="1">
        <v>43042.611111111109</v>
      </c>
      <c r="B5805" t="s">
        <v>24</v>
      </c>
      <c r="C5805" t="s">
        <v>25</v>
      </c>
      <c r="D5805" t="s">
        <v>26</v>
      </c>
      <c r="E5805" t="s">
        <v>27</v>
      </c>
      <c r="F5805" t="s">
        <v>28</v>
      </c>
      <c r="G5805" t="s">
        <v>29</v>
      </c>
      <c r="H5805" t="s">
        <v>38</v>
      </c>
      <c r="I5805" t="s">
        <v>39</v>
      </c>
      <c r="J5805" t="s">
        <v>46</v>
      </c>
      <c r="K5805" t="s">
        <v>32</v>
      </c>
      <c r="L5805" t="s">
        <v>40</v>
      </c>
      <c r="M5805" t="s">
        <v>58</v>
      </c>
      <c r="N5805">
        <v>2</v>
      </c>
      <c r="O5805" t="s">
        <v>35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50</v>
      </c>
      <c r="V5805">
        <v>14</v>
      </c>
      <c r="W5805">
        <v>6</v>
      </c>
      <c r="X5805">
        <v>11</v>
      </c>
      <c r="Y5805" t="s">
        <v>173</v>
      </c>
      <c r="Z5805" t="str">
        <f t="shared" ca="1" si="271"/>
        <v>Motocicleta</v>
      </c>
      <c r="AF5805" s="6">
        <f t="shared" ca="1" si="272"/>
        <v>0.80656504695771081</v>
      </c>
      <c r="AH5805" t="str">
        <f t="shared" ca="1" si="273"/>
        <v>Rumanía</v>
      </c>
    </row>
    <row r="5806" spans="1:34" x14ac:dyDescent="0.25">
      <c r="A5806" s="1">
        <v>43523.302083333336</v>
      </c>
      <c r="B5806" t="s">
        <v>24</v>
      </c>
      <c r="C5806" t="s">
        <v>79</v>
      </c>
      <c r="D5806" t="s">
        <v>26</v>
      </c>
      <c r="E5806" t="s">
        <v>27</v>
      </c>
      <c r="F5806" t="s">
        <v>28</v>
      </c>
      <c r="G5806" t="s">
        <v>29</v>
      </c>
      <c r="H5806" t="s">
        <v>38</v>
      </c>
      <c r="I5806" t="s">
        <v>39</v>
      </c>
      <c r="J5806" t="s">
        <v>31</v>
      </c>
      <c r="K5806" t="s">
        <v>32</v>
      </c>
      <c r="L5806" t="s">
        <v>40</v>
      </c>
      <c r="M5806" t="s">
        <v>34</v>
      </c>
      <c r="N5806">
        <v>2</v>
      </c>
      <c r="O5806" t="s">
        <v>35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20</v>
      </c>
      <c r="V5806">
        <v>7</v>
      </c>
      <c r="W5806">
        <v>4</v>
      </c>
      <c r="X5806">
        <v>2</v>
      </c>
      <c r="Y5806" t="s">
        <v>173</v>
      </c>
      <c r="Z5806" t="str">
        <f t="shared" ca="1" si="271"/>
        <v>Otro</v>
      </c>
      <c r="AF5806" s="6">
        <f t="shared" ca="1" si="272"/>
        <v>0.27283153060745891</v>
      </c>
      <c r="AH5806" t="str">
        <f t="shared" ca="1" si="273"/>
        <v>Eslovenia</v>
      </c>
    </row>
    <row r="5807" spans="1:34" x14ac:dyDescent="0.25">
      <c r="A5807" s="1">
        <v>45217.583333333336</v>
      </c>
      <c r="B5807" t="s">
        <v>49</v>
      </c>
      <c r="C5807" t="s">
        <v>25</v>
      </c>
      <c r="D5807" t="s">
        <v>26</v>
      </c>
      <c r="E5807" t="s">
        <v>71</v>
      </c>
      <c r="F5807" t="s">
        <v>61</v>
      </c>
      <c r="G5807" t="s">
        <v>29</v>
      </c>
      <c r="H5807" t="s">
        <v>38</v>
      </c>
      <c r="I5807" t="s">
        <v>97</v>
      </c>
      <c r="J5807" t="s">
        <v>46</v>
      </c>
      <c r="K5807" t="s">
        <v>32</v>
      </c>
      <c r="L5807" t="s">
        <v>33</v>
      </c>
      <c r="M5807" t="s">
        <v>48</v>
      </c>
      <c r="N5807">
        <v>2</v>
      </c>
      <c r="O5807" t="s">
        <v>75</v>
      </c>
      <c r="P5807">
        <v>10</v>
      </c>
      <c r="Q5807">
        <v>0</v>
      </c>
      <c r="R5807">
        <v>0</v>
      </c>
      <c r="S5807">
        <v>0</v>
      </c>
      <c r="T5807">
        <v>10</v>
      </c>
      <c r="U5807">
        <v>10</v>
      </c>
      <c r="V5807">
        <v>14</v>
      </c>
      <c r="W5807">
        <v>4</v>
      </c>
      <c r="X5807">
        <v>10</v>
      </c>
      <c r="Y5807" t="s">
        <v>195</v>
      </c>
      <c r="Z5807" t="str">
        <f t="shared" ca="1" si="271"/>
        <v>Turismo</v>
      </c>
      <c r="AF5807" s="6">
        <f t="shared" ca="1" si="272"/>
        <v>0.6819842320567967</v>
      </c>
      <c r="AH5807" t="str">
        <f t="shared" ca="1" si="273"/>
        <v>Países Bajos</v>
      </c>
    </row>
    <row r="5808" spans="1:34" x14ac:dyDescent="0.25">
      <c r="A5808" s="1">
        <v>45342.677083333336</v>
      </c>
      <c r="B5808" t="s">
        <v>24</v>
      </c>
      <c r="C5808" t="s">
        <v>25</v>
      </c>
      <c r="D5808" t="s">
        <v>26</v>
      </c>
      <c r="E5808" t="s">
        <v>27</v>
      </c>
      <c r="F5808" t="s">
        <v>28</v>
      </c>
      <c r="G5808" t="s">
        <v>29</v>
      </c>
      <c r="H5808" t="s">
        <v>38</v>
      </c>
      <c r="I5808" t="s">
        <v>39</v>
      </c>
      <c r="J5808" t="s">
        <v>31</v>
      </c>
      <c r="K5808" t="s">
        <v>32</v>
      </c>
      <c r="L5808" t="s">
        <v>33</v>
      </c>
      <c r="M5808" t="s">
        <v>44</v>
      </c>
      <c r="N5808">
        <v>3</v>
      </c>
      <c r="O5808" t="s">
        <v>35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30</v>
      </c>
      <c r="V5808">
        <v>16</v>
      </c>
      <c r="W5808">
        <v>3</v>
      </c>
      <c r="X5808">
        <v>2</v>
      </c>
      <c r="Y5808" t="s">
        <v>195</v>
      </c>
      <c r="Z5808" t="str">
        <f t="shared" ca="1" si="271"/>
        <v>Turismo</v>
      </c>
      <c r="AF5808" s="6">
        <f t="shared" ca="1" si="272"/>
        <v>0.77096112079809043</v>
      </c>
      <c r="AH5808" t="str">
        <f t="shared" ca="1" si="273"/>
        <v>Rumanía</v>
      </c>
    </row>
    <row r="5809" spans="1:34" x14ac:dyDescent="0.25">
      <c r="A5809" s="1">
        <v>44986.713888888888</v>
      </c>
      <c r="B5809" t="s">
        <v>24</v>
      </c>
      <c r="C5809" t="s">
        <v>25</v>
      </c>
      <c r="D5809" t="s">
        <v>26</v>
      </c>
      <c r="E5809" t="s">
        <v>27</v>
      </c>
      <c r="F5809" t="s">
        <v>28</v>
      </c>
      <c r="G5809" t="s">
        <v>29</v>
      </c>
      <c r="H5809" t="s">
        <v>38</v>
      </c>
      <c r="I5809" t="s">
        <v>39</v>
      </c>
      <c r="J5809" t="s">
        <v>31</v>
      </c>
      <c r="K5809" t="s">
        <v>32</v>
      </c>
      <c r="L5809" t="s">
        <v>40</v>
      </c>
      <c r="M5809" t="s">
        <v>114</v>
      </c>
      <c r="N5809">
        <v>2</v>
      </c>
      <c r="O5809" t="s">
        <v>35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</v>
      </c>
      <c r="V5809">
        <v>17</v>
      </c>
      <c r="W5809">
        <v>4</v>
      </c>
      <c r="X5809">
        <v>3</v>
      </c>
      <c r="Y5809" t="s">
        <v>192</v>
      </c>
      <c r="Z5809" t="str">
        <f t="shared" ca="1" si="271"/>
        <v>Turismo</v>
      </c>
      <c r="AF5809" s="6">
        <f t="shared" ca="1" si="272"/>
        <v>0.46950476110132622</v>
      </c>
      <c r="AH5809" t="str">
        <f t="shared" ca="1" si="273"/>
        <v>Grecia</v>
      </c>
    </row>
    <row r="5810" spans="1:34" x14ac:dyDescent="0.25">
      <c r="A5810" s="1">
        <v>45348.71875</v>
      </c>
      <c r="B5810" t="s">
        <v>49</v>
      </c>
      <c r="C5810" t="s">
        <v>25</v>
      </c>
      <c r="D5810" t="s">
        <v>26</v>
      </c>
      <c r="E5810" t="s">
        <v>45</v>
      </c>
      <c r="F5810" t="s">
        <v>37</v>
      </c>
      <c r="G5810" t="s">
        <v>29</v>
      </c>
      <c r="H5810" t="s">
        <v>38</v>
      </c>
      <c r="I5810" t="s">
        <v>30</v>
      </c>
      <c r="J5810" t="s">
        <v>31</v>
      </c>
      <c r="K5810" t="s">
        <v>32</v>
      </c>
      <c r="L5810" t="s">
        <v>40</v>
      </c>
      <c r="M5810" t="s">
        <v>81</v>
      </c>
      <c r="N5810">
        <v>2</v>
      </c>
      <c r="O5810" t="s">
        <v>35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20</v>
      </c>
      <c r="V5810">
        <v>17</v>
      </c>
      <c r="W5810">
        <v>2</v>
      </c>
      <c r="X5810">
        <v>2</v>
      </c>
      <c r="Y5810" t="s">
        <v>172</v>
      </c>
      <c r="Z5810" t="str">
        <f t="shared" ca="1" si="271"/>
        <v>Turismo</v>
      </c>
      <c r="AF5810" s="6">
        <f t="shared" ca="1" si="272"/>
        <v>0.76422026305156032</v>
      </c>
      <c r="AH5810" t="str">
        <f t="shared" ca="1" si="273"/>
        <v>Rumanía</v>
      </c>
    </row>
    <row r="5811" spans="1:34" x14ac:dyDescent="0.25">
      <c r="A5811" s="1">
        <v>42832.75</v>
      </c>
      <c r="B5811" t="s">
        <v>59</v>
      </c>
      <c r="C5811" t="s">
        <v>25</v>
      </c>
      <c r="D5811" t="s">
        <v>26</v>
      </c>
      <c r="E5811" t="s">
        <v>27</v>
      </c>
      <c r="F5811" t="s">
        <v>28</v>
      </c>
      <c r="G5811" t="s">
        <v>29</v>
      </c>
      <c r="H5811" t="s">
        <v>38</v>
      </c>
      <c r="I5811" t="s">
        <v>39</v>
      </c>
      <c r="J5811" t="s">
        <v>31</v>
      </c>
      <c r="K5811" t="s">
        <v>32</v>
      </c>
      <c r="L5811" t="s">
        <v>33</v>
      </c>
      <c r="M5811" t="s">
        <v>34</v>
      </c>
      <c r="N5811">
        <v>2</v>
      </c>
      <c r="O5811" t="s">
        <v>35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20</v>
      </c>
      <c r="V5811">
        <v>18</v>
      </c>
      <c r="W5811">
        <v>6</v>
      </c>
      <c r="X5811">
        <v>4</v>
      </c>
      <c r="Y5811" t="s">
        <v>195</v>
      </c>
      <c r="Z5811" t="str">
        <f t="shared" ca="1" si="271"/>
        <v>Turismo</v>
      </c>
      <c r="AF5811" s="6">
        <f t="shared" ca="1" si="272"/>
        <v>0.18303103411256416</v>
      </c>
      <c r="AH5811" t="str">
        <f t="shared" ca="1" si="273"/>
        <v>Bielorrusia</v>
      </c>
    </row>
    <row r="5812" spans="1:34" x14ac:dyDescent="0.25">
      <c r="A5812" s="1">
        <v>44213.86041666667</v>
      </c>
      <c r="B5812" t="s">
        <v>49</v>
      </c>
      <c r="C5812" t="s">
        <v>50</v>
      </c>
      <c r="D5812" t="s">
        <v>36</v>
      </c>
      <c r="E5812" t="s">
        <v>45</v>
      </c>
      <c r="F5812" t="s">
        <v>56</v>
      </c>
      <c r="G5812" t="s">
        <v>29</v>
      </c>
      <c r="H5812" t="s">
        <v>52</v>
      </c>
      <c r="I5812" t="s">
        <v>39</v>
      </c>
      <c r="J5812" t="s">
        <v>46</v>
      </c>
      <c r="K5812" t="s">
        <v>32</v>
      </c>
      <c r="L5812" t="s">
        <v>40</v>
      </c>
      <c r="M5812" t="s">
        <v>58</v>
      </c>
      <c r="N5812">
        <v>2</v>
      </c>
      <c r="O5812" t="s">
        <v>47</v>
      </c>
      <c r="P5812">
        <v>10</v>
      </c>
      <c r="Q5812">
        <v>0</v>
      </c>
      <c r="R5812">
        <v>0</v>
      </c>
      <c r="S5812">
        <v>10</v>
      </c>
      <c r="T5812">
        <v>0</v>
      </c>
      <c r="U5812">
        <v>20</v>
      </c>
      <c r="V5812">
        <v>20</v>
      </c>
      <c r="W5812">
        <v>1</v>
      </c>
      <c r="X5812">
        <v>1</v>
      </c>
      <c r="Y5812" t="s">
        <v>195</v>
      </c>
      <c r="Z5812" t="str">
        <f t="shared" ca="1" si="271"/>
        <v>Bus</v>
      </c>
      <c r="AF5812" s="6">
        <f t="shared" ca="1" si="272"/>
        <v>0.49624368419111609</v>
      </c>
      <c r="AH5812" t="str">
        <f t="shared" ca="1" si="273"/>
        <v>Islandia</v>
      </c>
    </row>
    <row r="5813" spans="1:34" x14ac:dyDescent="0.25">
      <c r="A5813" s="1">
        <v>43321.803472222222</v>
      </c>
      <c r="B5813" t="s">
        <v>24</v>
      </c>
      <c r="C5813" t="s">
        <v>25</v>
      </c>
      <c r="D5813" t="s">
        <v>26</v>
      </c>
      <c r="E5813" t="s">
        <v>84</v>
      </c>
      <c r="F5813" t="s">
        <v>28</v>
      </c>
      <c r="G5813" t="s">
        <v>29</v>
      </c>
      <c r="H5813" t="s">
        <v>38</v>
      </c>
      <c r="I5813" t="s">
        <v>39</v>
      </c>
      <c r="J5813" t="s">
        <v>46</v>
      </c>
      <c r="K5813" t="s">
        <v>32</v>
      </c>
      <c r="L5813" t="s">
        <v>40</v>
      </c>
      <c r="M5813" t="s">
        <v>41</v>
      </c>
      <c r="N5813">
        <v>2</v>
      </c>
      <c r="O5813" t="s">
        <v>47</v>
      </c>
      <c r="P5813">
        <v>10</v>
      </c>
      <c r="Q5813">
        <v>0</v>
      </c>
      <c r="R5813">
        <v>0</v>
      </c>
      <c r="S5813">
        <v>10</v>
      </c>
      <c r="T5813">
        <v>0</v>
      </c>
      <c r="U5813">
        <v>10</v>
      </c>
      <c r="V5813">
        <v>19</v>
      </c>
      <c r="W5813">
        <v>5</v>
      </c>
      <c r="X5813">
        <v>8</v>
      </c>
      <c r="Y5813" t="s">
        <v>166</v>
      </c>
      <c r="Z5813" t="str">
        <f t="shared" ca="1" si="271"/>
        <v>Turismo</v>
      </c>
      <c r="AF5813" s="6">
        <f t="shared" ca="1" si="272"/>
        <v>3.4826655720556543E-2</v>
      </c>
      <c r="AH5813" t="str">
        <f t="shared" ca="1" si="273"/>
        <v>Albania</v>
      </c>
    </row>
    <row r="5814" spans="1:34" x14ac:dyDescent="0.25">
      <c r="A5814" s="1">
        <v>44587.520833333336</v>
      </c>
      <c r="B5814" t="s">
        <v>59</v>
      </c>
      <c r="C5814" t="s">
        <v>25</v>
      </c>
      <c r="D5814" t="s">
        <v>26</v>
      </c>
      <c r="E5814" t="s">
        <v>45</v>
      </c>
      <c r="F5814" t="s">
        <v>43</v>
      </c>
      <c r="G5814" t="s">
        <v>29</v>
      </c>
      <c r="H5814" t="s">
        <v>38</v>
      </c>
      <c r="I5814" t="s">
        <v>39</v>
      </c>
      <c r="J5814" t="s">
        <v>31</v>
      </c>
      <c r="K5814" t="s">
        <v>32</v>
      </c>
      <c r="L5814" t="s">
        <v>40</v>
      </c>
      <c r="M5814" t="s">
        <v>58</v>
      </c>
      <c r="N5814">
        <v>2</v>
      </c>
      <c r="O5814" t="s">
        <v>35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</v>
      </c>
      <c r="V5814">
        <v>12</v>
      </c>
      <c r="W5814">
        <v>4</v>
      </c>
      <c r="X5814">
        <v>1</v>
      </c>
      <c r="Y5814" t="s">
        <v>176</v>
      </c>
      <c r="Z5814" t="str">
        <f t="shared" ca="1" si="271"/>
        <v>Turismo</v>
      </c>
      <c r="AF5814" s="6">
        <f t="shared" ca="1" si="272"/>
        <v>0.84511974712791271</v>
      </c>
      <c r="AH5814" t="str">
        <f t="shared" ca="1" si="273"/>
        <v>Rumanía</v>
      </c>
    </row>
    <row r="5815" spans="1:34" x14ac:dyDescent="0.25">
      <c r="A5815" s="1">
        <v>44921.458333333336</v>
      </c>
      <c r="B5815" t="s">
        <v>30</v>
      </c>
      <c r="C5815" t="s">
        <v>30</v>
      </c>
      <c r="D5815" t="s">
        <v>30</v>
      </c>
      <c r="E5815" t="s">
        <v>42</v>
      </c>
      <c r="F5815" t="s">
        <v>116</v>
      </c>
      <c r="G5815" t="s">
        <v>29</v>
      </c>
      <c r="H5815" t="s">
        <v>30</v>
      </c>
      <c r="I5815" t="s">
        <v>30</v>
      </c>
      <c r="J5815" t="s">
        <v>31</v>
      </c>
      <c r="K5815" t="s">
        <v>32</v>
      </c>
      <c r="L5815" t="s">
        <v>40</v>
      </c>
      <c r="M5815" t="s">
        <v>81</v>
      </c>
      <c r="N5815">
        <v>2</v>
      </c>
      <c r="O5815" t="s">
        <v>35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20</v>
      </c>
      <c r="V5815">
        <v>11</v>
      </c>
      <c r="W5815">
        <v>2</v>
      </c>
      <c r="X5815">
        <v>12</v>
      </c>
      <c r="Y5815" t="s">
        <v>195</v>
      </c>
      <c r="Z5815" t="str">
        <f t="shared" ca="1" si="271"/>
        <v>Motocicleta</v>
      </c>
      <c r="AF5815" s="6">
        <f t="shared" ca="1" si="272"/>
        <v>0.67312991701701452</v>
      </c>
      <c r="AH5815" t="str">
        <f t="shared" ca="1" si="273"/>
        <v>Países Bajos</v>
      </c>
    </row>
    <row r="5816" spans="1:34" x14ac:dyDescent="0.25">
      <c r="A5816" s="1">
        <v>43300.364583333336</v>
      </c>
      <c r="B5816" t="s">
        <v>24</v>
      </c>
      <c r="C5816" t="s">
        <v>25</v>
      </c>
      <c r="D5816" t="s">
        <v>26</v>
      </c>
      <c r="E5816" t="s">
        <v>64</v>
      </c>
      <c r="F5816" t="s">
        <v>56</v>
      </c>
      <c r="G5816" t="s">
        <v>29</v>
      </c>
      <c r="H5816" t="s">
        <v>38</v>
      </c>
      <c r="I5816" t="s">
        <v>61</v>
      </c>
      <c r="J5816" t="s">
        <v>31</v>
      </c>
      <c r="K5816" t="s">
        <v>32</v>
      </c>
      <c r="L5816" t="s">
        <v>40</v>
      </c>
      <c r="M5816" t="s">
        <v>77</v>
      </c>
      <c r="N5816">
        <v>2</v>
      </c>
      <c r="O5816" t="s">
        <v>35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40</v>
      </c>
      <c r="V5816">
        <v>8</v>
      </c>
      <c r="W5816">
        <v>5</v>
      </c>
      <c r="X5816">
        <v>7</v>
      </c>
      <c r="Y5816" t="s">
        <v>192</v>
      </c>
      <c r="Z5816" t="str">
        <f t="shared" ca="1" si="271"/>
        <v>Bus</v>
      </c>
      <c r="AF5816" s="6">
        <f t="shared" ca="1" si="272"/>
        <v>0.5859988452264947</v>
      </c>
      <c r="AH5816" t="str">
        <f t="shared" ca="1" si="273"/>
        <v>Italia</v>
      </c>
    </row>
    <row r="5817" spans="1:34" x14ac:dyDescent="0.25">
      <c r="A5817" s="1">
        <v>43639.864583333336</v>
      </c>
      <c r="B5817" t="s">
        <v>24</v>
      </c>
      <c r="C5817" t="s">
        <v>79</v>
      </c>
      <c r="D5817" t="s">
        <v>36</v>
      </c>
      <c r="E5817" t="s">
        <v>45</v>
      </c>
      <c r="F5817" t="s">
        <v>56</v>
      </c>
      <c r="G5817" t="s">
        <v>29</v>
      </c>
      <c r="H5817" t="s">
        <v>30</v>
      </c>
      <c r="I5817" t="s">
        <v>30</v>
      </c>
      <c r="J5817" t="s">
        <v>46</v>
      </c>
      <c r="K5817" t="s">
        <v>32</v>
      </c>
      <c r="L5817" t="s">
        <v>33</v>
      </c>
      <c r="M5817" t="s">
        <v>58</v>
      </c>
      <c r="N5817">
        <v>2</v>
      </c>
      <c r="O5817" t="s">
        <v>47</v>
      </c>
      <c r="P5817">
        <v>10</v>
      </c>
      <c r="Q5817">
        <v>0</v>
      </c>
      <c r="R5817">
        <v>0</v>
      </c>
      <c r="S5817">
        <v>10</v>
      </c>
      <c r="T5817">
        <v>0</v>
      </c>
      <c r="U5817">
        <v>10</v>
      </c>
      <c r="V5817">
        <v>20</v>
      </c>
      <c r="W5817">
        <v>1</v>
      </c>
      <c r="X5817">
        <v>6</v>
      </c>
      <c r="Y5817" t="s">
        <v>195</v>
      </c>
      <c r="Z5817" t="str">
        <f t="shared" ca="1" si="271"/>
        <v>Motocicleta</v>
      </c>
      <c r="AF5817" s="6">
        <f t="shared" ca="1" si="272"/>
        <v>0.79650434153345673</v>
      </c>
      <c r="AH5817" t="str">
        <f t="shared" ca="1" si="273"/>
        <v>Rumanía</v>
      </c>
    </row>
    <row r="5818" spans="1:34" x14ac:dyDescent="0.25">
      <c r="A5818" s="1">
        <v>45111.736111111109</v>
      </c>
      <c r="B5818" t="s">
        <v>24</v>
      </c>
      <c r="C5818" t="s">
        <v>25</v>
      </c>
      <c r="D5818" t="s">
        <v>26</v>
      </c>
      <c r="E5818" t="s">
        <v>27</v>
      </c>
      <c r="F5818" t="s">
        <v>43</v>
      </c>
      <c r="G5818" t="s">
        <v>29</v>
      </c>
      <c r="H5818" t="s">
        <v>38</v>
      </c>
      <c r="I5818" t="s">
        <v>39</v>
      </c>
      <c r="J5818" t="s">
        <v>31</v>
      </c>
      <c r="K5818" t="s">
        <v>32</v>
      </c>
      <c r="L5818" t="s">
        <v>40</v>
      </c>
      <c r="M5818" t="s">
        <v>41</v>
      </c>
      <c r="N5818">
        <v>2</v>
      </c>
      <c r="O5818" t="s">
        <v>35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20</v>
      </c>
      <c r="V5818">
        <v>17</v>
      </c>
      <c r="W5818">
        <v>3</v>
      </c>
      <c r="X5818">
        <v>7</v>
      </c>
      <c r="Y5818" t="s">
        <v>163</v>
      </c>
      <c r="Z5818" t="str">
        <f t="shared" ca="1" si="271"/>
        <v>Motocicleta</v>
      </c>
      <c r="AF5818" s="6">
        <f t="shared" ca="1" si="272"/>
        <v>0.45829765484490148</v>
      </c>
      <c r="AH5818" t="str">
        <f t="shared" ca="1" si="273"/>
        <v>Grecia</v>
      </c>
    </row>
    <row r="5819" spans="1:34" x14ac:dyDescent="0.25">
      <c r="A5819" s="1">
        <v>45046.631944444445</v>
      </c>
      <c r="B5819" t="s">
        <v>24</v>
      </c>
      <c r="C5819" t="s">
        <v>50</v>
      </c>
      <c r="D5819" t="s">
        <v>26</v>
      </c>
      <c r="E5819" t="s">
        <v>42</v>
      </c>
      <c r="F5819" t="s">
        <v>80</v>
      </c>
      <c r="G5819" t="s">
        <v>29</v>
      </c>
      <c r="H5819" t="s">
        <v>52</v>
      </c>
      <c r="I5819" t="s">
        <v>39</v>
      </c>
      <c r="J5819" t="s">
        <v>31</v>
      </c>
      <c r="K5819" t="s">
        <v>32</v>
      </c>
      <c r="L5819" t="s">
        <v>40</v>
      </c>
      <c r="M5819" t="s">
        <v>44</v>
      </c>
      <c r="N5819">
        <v>2</v>
      </c>
      <c r="O5819" t="s">
        <v>35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40</v>
      </c>
      <c r="V5819">
        <v>15</v>
      </c>
      <c r="W5819">
        <v>1</v>
      </c>
      <c r="X5819">
        <v>4</v>
      </c>
      <c r="Y5819" t="s">
        <v>195</v>
      </c>
      <c r="Z5819" t="str">
        <f t="shared" ca="1" si="271"/>
        <v>Turismo</v>
      </c>
      <c r="AF5819" s="6">
        <f t="shared" ca="1" si="272"/>
        <v>0.48534351666159437</v>
      </c>
      <c r="AH5819" t="str">
        <f t="shared" ca="1" si="273"/>
        <v>Islandia</v>
      </c>
    </row>
    <row r="5820" spans="1:34" x14ac:dyDescent="0.25">
      <c r="A5820" s="1">
        <v>45299.333333333336</v>
      </c>
      <c r="B5820" t="s">
        <v>24</v>
      </c>
      <c r="C5820" t="s">
        <v>25</v>
      </c>
      <c r="D5820" t="s">
        <v>26</v>
      </c>
      <c r="E5820" t="s">
        <v>64</v>
      </c>
      <c r="F5820" t="s">
        <v>28</v>
      </c>
      <c r="G5820" t="s">
        <v>29</v>
      </c>
      <c r="H5820" t="s">
        <v>38</v>
      </c>
      <c r="I5820" t="s">
        <v>39</v>
      </c>
      <c r="J5820" t="s">
        <v>31</v>
      </c>
      <c r="K5820" t="s">
        <v>32</v>
      </c>
      <c r="L5820" t="s">
        <v>33</v>
      </c>
      <c r="M5820" t="s">
        <v>34</v>
      </c>
      <c r="N5820">
        <v>2</v>
      </c>
      <c r="O5820" t="s">
        <v>35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20</v>
      </c>
      <c r="V5820">
        <v>8</v>
      </c>
      <c r="W5820">
        <v>2</v>
      </c>
      <c r="X5820">
        <v>1</v>
      </c>
      <c r="Y5820" t="s">
        <v>173</v>
      </c>
      <c r="Z5820" t="str">
        <f t="shared" ca="1" si="271"/>
        <v>Otro</v>
      </c>
      <c r="AF5820" s="6">
        <f t="shared" ca="1" si="272"/>
        <v>0.99104002048602313</v>
      </c>
      <c r="AH5820" t="str">
        <f t="shared" ca="1" si="273"/>
        <v>Serbia</v>
      </c>
    </row>
    <row r="5821" spans="1:34" x14ac:dyDescent="0.25">
      <c r="A5821" s="1">
        <v>44184.833333333336</v>
      </c>
      <c r="B5821" t="s">
        <v>24</v>
      </c>
      <c r="C5821" t="s">
        <v>25</v>
      </c>
      <c r="D5821" t="s">
        <v>36</v>
      </c>
      <c r="E5821" t="s">
        <v>42</v>
      </c>
      <c r="F5821" t="s">
        <v>28</v>
      </c>
      <c r="G5821" t="s">
        <v>29</v>
      </c>
      <c r="H5821" t="s">
        <v>38</v>
      </c>
      <c r="I5821" t="s">
        <v>39</v>
      </c>
      <c r="J5821" t="s">
        <v>31</v>
      </c>
      <c r="K5821" t="s">
        <v>32</v>
      </c>
      <c r="L5821" t="s">
        <v>73</v>
      </c>
      <c r="M5821" t="s">
        <v>44</v>
      </c>
      <c r="N5821">
        <v>2</v>
      </c>
      <c r="O5821" t="s">
        <v>35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30</v>
      </c>
      <c r="V5821">
        <v>20</v>
      </c>
      <c r="W5821">
        <v>7</v>
      </c>
      <c r="X5821">
        <v>12</v>
      </c>
      <c r="Y5821" t="s">
        <v>180</v>
      </c>
      <c r="Z5821" t="str">
        <f t="shared" ca="1" si="271"/>
        <v>Turismo</v>
      </c>
      <c r="AF5821" s="6">
        <f t="shared" ca="1" si="272"/>
        <v>0.57382178259973882</v>
      </c>
      <c r="AH5821" t="str">
        <f t="shared" ca="1" si="273"/>
        <v>Italia</v>
      </c>
    </row>
    <row r="5822" spans="1:34" x14ac:dyDescent="0.25">
      <c r="A5822" s="1">
        <v>44325.009027777778</v>
      </c>
      <c r="B5822" t="s">
        <v>49</v>
      </c>
      <c r="C5822" t="s">
        <v>50</v>
      </c>
      <c r="D5822" t="s">
        <v>78</v>
      </c>
      <c r="E5822" t="s">
        <v>86</v>
      </c>
      <c r="F5822" t="s">
        <v>28</v>
      </c>
      <c r="G5822" t="s">
        <v>29</v>
      </c>
      <c r="H5822" t="s">
        <v>52</v>
      </c>
      <c r="I5822" t="s">
        <v>39</v>
      </c>
      <c r="J5822" t="s">
        <v>31</v>
      </c>
      <c r="K5822" t="s">
        <v>32</v>
      </c>
      <c r="L5822" t="s">
        <v>33</v>
      </c>
      <c r="M5822" t="s">
        <v>133</v>
      </c>
      <c r="N5822">
        <v>2</v>
      </c>
      <c r="O5822" t="s">
        <v>35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30</v>
      </c>
      <c r="V5822">
        <v>0</v>
      </c>
      <c r="W5822">
        <v>1</v>
      </c>
      <c r="X5822">
        <v>5</v>
      </c>
      <c r="Y5822" t="s">
        <v>180</v>
      </c>
      <c r="Z5822" t="str">
        <f t="shared" ca="1" si="271"/>
        <v>Camión</v>
      </c>
      <c r="AF5822" s="6">
        <f t="shared" ca="1" si="272"/>
        <v>0.56765128939242127</v>
      </c>
      <c r="AH5822" t="str">
        <f t="shared" ca="1" si="273"/>
        <v>Islandia</v>
      </c>
    </row>
    <row r="5823" spans="1:34" x14ac:dyDescent="0.25">
      <c r="A5823" s="1">
        <v>45342.327777777777</v>
      </c>
      <c r="B5823" t="s">
        <v>49</v>
      </c>
      <c r="C5823" t="s">
        <v>25</v>
      </c>
      <c r="D5823" t="s">
        <v>26</v>
      </c>
      <c r="E5823" t="s">
        <v>86</v>
      </c>
      <c r="F5823" t="s">
        <v>80</v>
      </c>
      <c r="G5823" t="s">
        <v>29</v>
      </c>
      <c r="H5823" t="s">
        <v>30</v>
      </c>
      <c r="I5823" t="s">
        <v>30</v>
      </c>
      <c r="J5823" t="s">
        <v>46</v>
      </c>
      <c r="K5823" t="s">
        <v>53</v>
      </c>
      <c r="L5823" t="s">
        <v>40</v>
      </c>
      <c r="M5823" t="s">
        <v>34</v>
      </c>
      <c r="N5823">
        <v>3</v>
      </c>
      <c r="O5823" t="s">
        <v>35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10</v>
      </c>
      <c r="V5823">
        <v>7</v>
      </c>
      <c r="W5823">
        <v>3</v>
      </c>
      <c r="X5823">
        <v>2</v>
      </c>
      <c r="Y5823" t="s">
        <v>157</v>
      </c>
      <c r="Z5823" t="str">
        <f t="shared" ca="1" si="271"/>
        <v>Turismo</v>
      </c>
      <c r="AF5823" s="6">
        <f t="shared" ca="1" si="272"/>
        <v>0.34178659027323333</v>
      </c>
      <c r="AH5823" t="str">
        <f t="shared" ca="1" si="273"/>
        <v>España</v>
      </c>
    </row>
    <row r="5824" spans="1:34" x14ac:dyDescent="0.25">
      <c r="A5824" s="1">
        <v>42279.683333333334</v>
      </c>
      <c r="B5824" t="s">
        <v>24</v>
      </c>
      <c r="C5824" t="s">
        <v>25</v>
      </c>
      <c r="D5824" t="s">
        <v>26</v>
      </c>
      <c r="E5824" t="s">
        <v>42</v>
      </c>
      <c r="F5824" t="s">
        <v>28</v>
      </c>
      <c r="G5824" t="s">
        <v>29</v>
      </c>
      <c r="H5824" t="s">
        <v>38</v>
      </c>
      <c r="I5824" t="s">
        <v>39</v>
      </c>
      <c r="J5824" t="s">
        <v>31</v>
      </c>
      <c r="K5824" t="s">
        <v>32</v>
      </c>
      <c r="L5824" t="s">
        <v>73</v>
      </c>
      <c r="M5824" t="s">
        <v>44</v>
      </c>
      <c r="N5824">
        <v>2</v>
      </c>
      <c r="O5824" t="s">
        <v>35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16</v>
      </c>
      <c r="W5824">
        <v>6</v>
      </c>
      <c r="X5824">
        <v>10</v>
      </c>
      <c r="Y5824" t="s">
        <v>173</v>
      </c>
      <c r="Z5824" t="str">
        <f t="shared" ca="1" si="271"/>
        <v>Otro</v>
      </c>
      <c r="AF5824" s="6">
        <f t="shared" ca="1" si="272"/>
        <v>3.2598424772793178E-2</v>
      </c>
      <c r="AH5824" t="str">
        <f t="shared" ca="1" si="273"/>
        <v>Albania</v>
      </c>
    </row>
    <row r="5825" spans="1:34" x14ac:dyDescent="0.25">
      <c r="A5825" s="1">
        <v>44145.1875</v>
      </c>
      <c r="B5825" t="s">
        <v>24</v>
      </c>
      <c r="C5825" t="s">
        <v>25</v>
      </c>
      <c r="D5825" t="s">
        <v>78</v>
      </c>
      <c r="E5825" t="s">
        <v>42</v>
      </c>
      <c r="F5825" t="s">
        <v>43</v>
      </c>
      <c r="G5825" t="s">
        <v>29</v>
      </c>
      <c r="H5825" t="s">
        <v>38</v>
      </c>
      <c r="I5825" t="s">
        <v>39</v>
      </c>
      <c r="J5825" t="s">
        <v>31</v>
      </c>
      <c r="K5825" t="s">
        <v>32</v>
      </c>
      <c r="L5825" t="s">
        <v>40</v>
      </c>
      <c r="M5825" t="s">
        <v>34</v>
      </c>
      <c r="N5825">
        <v>2</v>
      </c>
      <c r="O5825" t="s">
        <v>35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20</v>
      </c>
      <c r="V5825">
        <v>4</v>
      </c>
      <c r="W5825">
        <v>3</v>
      </c>
      <c r="X5825">
        <v>11</v>
      </c>
      <c r="Y5825" t="s">
        <v>186</v>
      </c>
      <c r="Z5825" t="str">
        <f t="shared" ca="1" si="271"/>
        <v>Turismo</v>
      </c>
      <c r="AF5825" s="6">
        <f t="shared" ca="1" si="272"/>
        <v>0.42316232784704177</v>
      </c>
      <c r="AH5825" t="str">
        <f t="shared" ca="1" si="273"/>
        <v>España</v>
      </c>
    </row>
    <row r="5826" spans="1:34" x14ac:dyDescent="0.25">
      <c r="A5826" s="1">
        <v>44081.419444444444</v>
      </c>
      <c r="B5826" t="s">
        <v>59</v>
      </c>
      <c r="C5826" t="s">
        <v>25</v>
      </c>
      <c r="D5826" t="s">
        <v>26</v>
      </c>
      <c r="E5826" t="s">
        <v>45</v>
      </c>
      <c r="F5826" t="s">
        <v>28</v>
      </c>
      <c r="G5826" t="s">
        <v>29</v>
      </c>
      <c r="H5826" t="s">
        <v>38</v>
      </c>
      <c r="I5826" t="s">
        <v>39</v>
      </c>
      <c r="J5826" t="s">
        <v>46</v>
      </c>
      <c r="K5826" t="s">
        <v>32</v>
      </c>
      <c r="L5826" t="s">
        <v>40</v>
      </c>
      <c r="M5826" t="s">
        <v>92</v>
      </c>
      <c r="N5826">
        <v>3</v>
      </c>
      <c r="O5826" t="s">
        <v>47</v>
      </c>
      <c r="P5826">
        <v>10</v>
      </c>
      <c r="Q5826">
        <v>0</v>
      </c>
      <c r="R5826">
        <v>0</v>
      </c>
      <c r="S5826">
        <v>10</v>
      </c>
      <c r="T5826">
        <v>0</v>
      </c>
      <c r="U5826">
        <v>10</v>
      </c>
      <c r="V5826">
        <v>10</v>
      </c>
      <c r="W5826">
        <v>2</v>
      </c>
      <c r="X5826">
        <v>9</v>
      </c>
      <c r="Y5826" t="s">
        <v>195</v>
      </c>
      <c r="Z5826" t="str">
        <f t="shared" ref="Z5826:Z5889" ca="1" si="274">IF(RAND()&lt;=0.68,"Turismo",CHOOSE((RANDBETWEEN(1,4)),"Camión","Motocicleta","Bus","Otro"))</f>
        <v>Turismo</v>
      </c>
      <c r="AF5826" s="6">
        <f t="shared" ca="1" si="272"/>
        <v>0.38144527768848535</v>
      </c>
      <c r="AH5826" t="str">
        <f t="shared" ca="1" si="273"/>
        <v>España</v>
      </c>
    </row>
    <row r="5827" spans="1:34" x14ac:dyDescent="0.25">
      <c r="A5827" s="1">
        <v>44029.70416666667</v>
      </c>
      <c r="B5827" t="s">
        <v>24</v>
      </c>
      <c r="C5827" t="s">
        <v>25</v>
      </c>
      <c r="D5827" t="s">
        <v>26</v>
      </c>
      <c r="E5827" t="s">
        <v>27</v>
      </c>
      <c r="F5827" t="s">
        <v>37</v>
      </c>
      <c r="G5827" t="s">
        <v>29</v>
      </c>
      <c r="H5827" t="s">
        <v>38</v>
      </c>
      <c r="I5827" t="s">
        <v>39</v>
      </c>
      <c r="J5827" t="s">
        <v>46</v>
      </c>
      <c r="K5827" t="s">
        <v>32</v>
      </c>
      <c r="L5827" t="s">
        <v>40</v>
      </c>
      <c r="M5827" t="s">
        <v>34</v>
      </c>
      <c r="N5827">
        <v>2</v>
      </c>
      <c r="O5827" t="s">
        <v>35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20</v>
      </c>
      <c r="V5827">
        <v>16</v>
      </c>
      <c r="W5827">
        <v>6</v>
      </c>
      <c r="X5827">
        <v>7</v>
      </c>
      <c r="Y5827" t="s">
        <v>193</v>
      </c>
      <c r="Z5827" t="str">
        <f t="shared" ca="1" si="274"/>
        <v>Turismo</v>
      </c>
      <c r="AF5827" s="6">
        <f t="shared" ref="AF5827:AF5890" ca="1" si="275">RAND()</f>
        <v>0.56083206802428154</v>
      </c>
      <c r="AH5827" t="str">
        <f t="shared" ref="AH5827:AH5890" ca="1" si="276">INDEX($AC$2:$AC$45, MATCH(AF5827, $AE$2:$AE$45, 1))</f>
        <v>Islandia</v>
      </c>
    </row>
    <row r="5828" spans="1:34" x14ac:dyDescent="0.25">
      <c r="A5828" s="1">
        <v>42984.795138888891</v>
      </c>
      <c r="B5828" t="s">
        <v>49</v>
      </c>
      <c r="C5828" t="s">
        <v>25</v>
      </c>
      <c r="D5828" t="s">
        <v>26</v>
      </c>
      <c r="E5828" t="s">
        <v>45</v>
      </c>
      <c r="F5828" t="s">
        <v>28</v>
      </c>
      <c r="G5828" t="s">
        <v>29</v>
      </c>
      <c r="H5828" t="s">
        <v>38</v>
      </c>
      <c r="I5828" t="s">
        <v>39</v>
      </c>
      <c r="J5828" t="s">
        <v>31</v>
      </c>
      <c r="K5828" t="s">
        <v>32</v>
      </c>
      <c r="L5828" t="s">
        <v>33</v>
      </c>
      <c r="M5828" t="s">
        <v>58</v>
      </c>
      <c r="N5828">
        <v>2</v>
      </c>
      <c r="O5828" t="s">
        <v>35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20</v>
      </c>
      <c r="V5828">
        <v>19</v>
      </c>
      <c r="W5828">
        <v>4</v>
      </c>
      <c r="X5828">
        <v>9</v>
      </c>
      <c r="Y5828" t="s">
        <v>198</v>
      </c>
      <c r="Z5828" t="str">
        <f t="shared" ca="1" si="274"/>
        <v>Turismo</v>
      </c>
      <c r="AF5828" s="6">
        <f t="shared" ca="1" si="275"/>
        <v>0.60231243191881934</v>
      </c>
      <c r="AH5828" t="str">
        <f t="shared" ca="1" si="276"/>
        <v>Kazajistán</v>
      </c>
    </row>
    <row r="5829" spans="1:34" x14ac:dyDescent="0.25">
      <c r="A5829" s="1">
        <v>43147.84375</v>
      </c>
      <c r="B5829" t="s">
        <v>24</v>
      </c>
      <c r="C5829" t="s">
        <v>25</v>
      </c>
      <c r="D5829" t="s">
        <v>36</v>
      </c>
      <c r="E5829" t="s">
        <v>45</v>
      </c>
      <c r="F5829" t="s">
        <v>80</v>
      </c>
      <c r="G5829" t="s">
        <v>29</v>
      </c>
      <c r="H5829" t="s">
        <v>30</v>
      </c>
      <c r="I5829" t="s">
        <v>30</v>
      </c>
      <c r="J5829" t="s">
        <v>46</v>
      </c>
      <c r="K5829" t="s">
        <v>32</v>
      </c>
      <c r="L5829" t="s">
        <v>40</v>
      </c>
      <c r="M5829" t="s">
        <v>34</v>
      </c>
      <c r="N5829">
        <v>2</v>
      </c>
      <c r="O5829" t="s">
        <v>47</v>
      </c>
      <c r="P5829">
        <v>20</v>
      </c>
      <c r="Q5829">
        <v>0</v>
      </c>
      <c r="R5829">
        <v>0</v>
      </c>
      <c r="S5829">
        <v>20</v>
      </c>
      <c r="T5829">
        <v>0</v>
      </c>
      <c r="U5829">
        <v>10</v>
      </c>
      <c r="V5829">
        <v>20</v>
      </c>
      <c r="W5829">
        <v>6</v>
      </c>
      <c r="X5829">
        <v>2</v>
      </c>
      <c r="Y5829" t="s">
        <v>157</v>
      </c>
      <c r="Z5829" t="str">
        <f t="shared" ca="1" si="274"/>
        <v>Camión</v>
      </c>
      <c r="AF5829" s="6">
        <f t="shared" ca="1" si="275"/>
        <v>0.28157206186661343</v>
      </c>
      <c r="AH5829" t="str">
        <f t="shared" ca="1" si="276"/>
        <v>Eslovenia</v>
      </c>
    </row>
    <row r="5830" spans="1:34" x14ac:dyDescent="0.25">
      <c r="A5830" s="1">
        <v>44301.356944444444</v>
      </c>
      <c r="B5830" t="s">
        <v>49</v>
      </c>
      <c r="C5830" t="s">
        <v>79</v>
      </c>
      <c r="D5830" t="s">
        <v>26</v>
      </c>
      <c r="E5830" t="s">
        <v>42</v>
      </c>
      <c r="F5830" t="s">
        <v>28</v>
      </c>
      <c r="G5830" t="s">
        <v>29</v>
      </c>
      <c r="H5830" t="s">
        <v>38</v>
      </c>
      <c r="I5830" t="s">
        <v>39</v>
      </c>
      <c r="J5830" t="s">
        <v>46</v>
      </c>
      <c r="K5830" t="s">
        <v>32</v>
      </c>
      <c r="L5830" t="s">
        <v>40</v>
      </c>
      <c r="M5830" t="s">
        <v>34</v>
      </c>
      <c r="N5830">
        <v>2</v>
      </c>
      <c r="O5830" t="s">
        <v>35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20</v>
      </c>
      <c r="V5830">
        <v>8</v>
      </c>
      <c r="W5830">
        <v>5</v>
      </c>
      <c r="X5830">
        <v>4</v>
      </c>
      <c r="Y5830" t="s">
        <v>195</v>
      </c>
      <c r="Z5830" t="str">
        <f t="shared" ca="1" si="274"/>
        <v>Otro</v>
      </c>
      <c r="AF5830" s="6">
        <f t="shared" ca="1" si="275"/>
        <v>0.73570619987099128</v>
      </c>
      <c r="AH5830" t="str">
        <f t="shared" ca="1" si="276"/>
        <v>Portugal</v>
      </c>
    </row>
    <row r="5831" spans="1:34" x14ac:dyDescent="0.25">
      <c r="A5831" s="1">
        <v>43809.645138888889</v>
      </c>
      <c r="B5831" t="s">
        <v>49</v>
      </c>
      <c r="C5831" t="s">
        <v>25</v>
      </c>
      <c r="D5831" t="s">
        <v>26</v>
      </c>
      <c r="E5831" t="s">
        <v>42</v>
      </c>
      <c r="F5831" t="s">
        <v>28</v>
      </c>
      <c r="G5831" t="s">
        <v>29</v>
      </c>
      <c r="H5831" t="s">
        <v>38</v>
      </c>
      <c r="I5831" t="s">
        <v>30</v>
      </c>
      <c r="J5831" t="s">
        <v>46</v>
      </c>
      <c r="K5831" t="s">
        <v>32</v>
      </c>
      <c r="L5831" t="s">
        <v>40</v>
      </c>
      <c r="M5831" t="s">
        <v>82</v>
      </c>
      <c r="N5831">
        <v>2</v>
      </c>
      <c r="O5831" t="s">
        <v>35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20</v>
      </c>
      <c r="V5831">
        <v>15</v>
      </c>
      <c r="W5831">
        <v>3</v>
      </c>
      <c r="X5831">
        <v>12</v>
      </c>
      <c r="Y5831" t="s">
        <v>173</v>
      </c>
      <c r="Z5831" t="str">
        <f t="shared" ca="1" si="274"/>
        <v>Turismo</v>
      </c>
      <c r="AF5831" s="6">
        <f t="shared" ca="1" si="275"/>
        <v>6.5406307054619139E-2</v>
      </c>
      <c r="AH5831" t="str">
        <f t="shared" ca="1" si="276"/>
        <v>Albania</v>
      </c>
    </row>
    <row r="5832" spans="1:34" x14ac:dyDescent="0.25">
      <c r="A5832" s="1">
        <v>43741.576388888891</v>
      </c>
      <c r="B5832" t="s">
        <v>59</v>
      </c>
      <c r="C5832" t="s">
        <v>25</v>
      </c>
      <c r="D5832" t="s">
        <v>26</v>
      </c>
      <c r="E5832" t="s">
        <v>42</v>
      </c>
      <c r="F5832" t="s">
        <v>76</v>
      </c>
      <c r="G5832" t="s">
        <v>29</v>
      </c>
      <c r="H5832" t="s">
        <v>30</v>
      </c>
      <c r="I5832" t="s">
        <v>39</v>
      </c>
      <c r="J5832" t="s">
        <v>31</v>
      </c>
      <c r="K5832" t="s">
        <v>32</v>
      </c>
      <c r="L5832" t="s">
        <v>40</v>
      </c>
      <c r="M5832" t="s">
        <v>44</v>
      </c>
      <c r="N5832">
        <v>2</v>
      </c>
      <c r="O5832" t="s">
        <v>35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40</v>
      </c>
      <c r="V5832">
        <v>13</v>
      </c>
      <c r="W5832">
        <v>5</v>
      </c>
      <c r="X5832">
        <v>10</v>
      </c>
      <c r="Y5832" t="s">
        <v>195</v>
      </c>
      <c r="Z5832" t="str">
        <f t="shared" ca="1" si="274"/>
        <v>Bus</v>
      </c>
      <c r="AF5832" s="6">
        <f t="shared" ca="1" si="275"/>
        <v>0.6655948475622967</v>
      </c>
      <c r="AH5832" t="str">
        <f t="shared" ca="1" si="276"/>
        <v>Países Bajos</v>
      </c>
    </row>
    <row r="5833" spans="1:34" x14ac:dyDescent="0.25">
      <c r="A5833" s="1">
        <v>43506.672222222223</v>
      </c>
      <c r="B5833" t="s">
        <v>24</v>
      </c>
      <c r="C5833" t="s">
        <v>66</v>
      </c>
      <c r="D5833" t="s">
        <v>26</v>
      </c>
      <c r="E5833" t="s">
        <v>45</v>
      </c>
      <c r="F5833" t="s">
        <v>28</v>
      </c>
      <c r="G5833" t="s">
        <v>29</v>
      </c>
      <c r="H5833" t="s">
        <v>68</v>
      </c>
      <c r="I5833" t="s">
        <v>39</v>
      </c>
      <c r="J5833" t="s">
        <v>46</v>
      </c>
      <c r="K5833" t="s">
        <v>32</v>
      </c>
      <c r="L5833" t="s">
        <v>40</v>
      </c>
      <c r="M5833" t="s">
        <v>91</v>
      </c>
      <c r="N5833">
        <v>2</v>
      </c>
      <c r="O5833" t="s">
        <v>35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60</v>
      </c>
      <c r="V5833">
        <v>16</v>
      </c>
      <c r="W5833">
        <v>1</v>
      </c>
      <c r="X5833">
        <v>2</v>
      </c>
      <c r="Y5833" t="s">
        <v>195</v>
      </c>
      <c r="Z5833" t="str">
        <f t="shared" ca="1" si="274"/>
        <v>Turismo</v>
      </c>
      <c r="AF5833" s="6">
        <f t="shared" ca="1" si="275"/>
        <v>0.38222524655506984</v>
      </c>
      <c r="AH5833" t="str">
        <f t="shared" ca="1" si="276"/>
        <v>España</v>
      </c>
    </row>
    <row r="5834" spans="1:34" x14ac:dyDescent="0.25">
      <c r="A5834" s="1">
        <v>43064.795138888891</v>
      </c>
      <c r="B5834" t="s">
        <v>24</v>
      </c>
      <c r="C5834" t="s">
        <v>25</v>
      </c>
      <c r="D5834" t="s">
        <v>36</v>
      </c>
      <c r="E5834" t="s">
        <v>45</v>
      </c>
      <c r="F5834" t="s">
        <v>28</v>
      </c>
      <c r="G5834" t="s">
        <v>29</v>
      </c>
      <c r="H5834" t="s">
        <v>38</v>
      </c>
      <c r="I5834" t="s">
        <v>39</v>
      </c>
      <c r="J5834" t="s">
        <v>46</v>
      </c>
      <c r="K5834" t="s">
        <v>32</v>
      </c>
      <c r="L5834" t="s">
        <v>40</v>
      </c>
      <c r="M5834" t="s">
        <v>34</v>
      </c>
      <c r="N5834">
        <v>2</v>
      </c>
      <c r="O5834" t="s">
        <v>35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30</v>
      </c>
      <c r="V5834">
        <v>19</v>
      </c>
      <c r="W5834">
        <v>7</v>
      </c>
      <c r="X5834">
        <v>11</v>
      </c>
      <c r="Y5834" t="s">
        <v>179</v>
      </c>
      <c r="Z5834" t="str">
        <f t="shared" ca="1" si="274"/>
        <v>Turismo</v>
      </c>
      <c r="AF5834" s="6">
        <f t="shared" ca="1" si="275"/>
        <v>0.99627028597553802</v>
      </c>
      <c r="AH5834" t="str">
        <f t="shared" ca="1" si="276"/>
        <v>Serbia</v>
      </c>
    </row>
    <row r="5835" spans="1:34" x14ac:dyDescent="0.25">
      <c r="A5835" s="1">
        <v>45465.416666666664</v>
      </c>
      <c r="B5835" t="s">
        <v>24</v>
      </c>
      <c r="C5835" t="s">
        <v>25</v>
      </c>
      <c r="D5835" t="s">
        <v>26</v>
      </c>
      <c r="E5835" t="s">
        <v>27</v>
      </c>
      <c r="F5835" t="s">
        <v>37</v>
      </c>
      <c r="G5835" t="s">
        <v>29</v>
      </c>
      <c r="H5835" t="s">
        <v>38</v>
      </c>
      <c r="I5835" t="s">
        <v>39</v>
      </c>
      <c r="J5835" t="s">
        <v>46</v>
      </c>
      <c r="K5835" t="s">
        <v>32</v>
      </c>
      <c r="L5835" t="s">
        <v>40</v>
      </c>
      <c r="M5835" t="s">
        <v>58</v>
      </c>
      <c r="N5835">
        <v>2</v>
      </c>
      <c r="O5835" t="s">
        <v>35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40</v>
      </c>
      <c r="V5835">
        <v>10</v>
      </c>
      <c r="W5835">
        <v>7</v>
      </c>
      <c r="X5835">
        <v>6</v>
      </c>
      <c r="Y5835" t="s">
        <v>195</v>
      </c>
      <c r="Z5835" t="str">
        <f t="shared" ca="1" si="274"/>
        <v>Turismo</v>
      </c>
      <c r="AF5835" s="6">
        <f t="shared" ca="1" si="275"/>
        <v>0.19499850533028973</v>
      </c>
      <c r="AH5835" t="str">
        <f t="shared" ca="1" si="276"/>
        <v>Bielorrusia</v>
      </c>
    </row>
    <row r="5836" spans="1:34" x14ac:dyDescent="0.25">
      <c r="A5836" s="1">
        <v>43762.740972222222</v>
      </c>
      <c r="B5836" t="s">
        <v>24</v>
      </c>
      <c r="C5836" t="s">
        <v>25</v>
      </c>
      <c r="D5836" t="s">
        <v>60</v>
      </c>
      <c r="E5836" t="s">
        <v>27</v>
      </c>
      <c r="F5836" t="s">
        <v>80</v>
      </c>
      <c r="G5836" t="s">
        <v>29</v>
      </c>
      <c r="H5836" t="s">
        <v>38</v>
      </c>
      <c r="I5836" t="s">
        <v>39</v>
      </c>
      <c r="J5836" t="s">
        <v>46</v>
      </c>
      <c r="K5836" t="s">
        <v>32</v>
      </c>
      <c r="L5836" t="s">
        <v>40</v>
      </c>
      <c r="M5836" t="s">
        <v>83</v>
      </c>
      <c r="N5836">
        <v>2</v>
      </c>
      <c r="O5836" t="s">
        <v>75</v>
      </c>
      <c r="P5836">
        <v>10</v>
      </c>
      <c r="Q5836">
        <v>0</v>
      </c>
      <c r="R5836">
        <v>0</v>
      </c>
      <c r="S5836">
        <v>0</v>
      </c>
      <c r="T5836">
        <v>10</v>
      </c>
      <c r="U5836">
        <v>30</v>
      </c>
      <c r="V5836">
        <v>17</v>
      </c>
      <c r="W5836">
        <v>5</v>
      </c>
      <c r="X5836">
        <v>10</v>
      </c>
      <c r="Y5836" t="s">
        <v>191</v>
      </c>
      <c r="Z5836" t="str">
        <f t="shared" ca="1" si="274"/>
        <v>Motocicleta</v>
      </c>
      <c r="AF5836" s="6">
        <f t="shared" ca="1" si="275"/>
        <v>0.98184376776984961</v>
      </c>
      <c r="AH5836" t="str">
        <f t="shared" ca="1" si="276"/>
        <v>San Marino</v>
      </c>
    </row>
    <row r="5837" spans="1:34" x14ac:dyDescent="0.25">
      <c r="A5837" s="1">
        <v>43187.541666666664</v>
      </c>
      <c r="B5837" t="s">
        <v>59</v>
      </c>
      <c r="C5837" t="s">
        <v>25</v>
      </c>
      <c r="D5837" t="s">
        <v>26</v>
      </c>
      <c r="E5837" t="s">
        <v>45</v>
      </c>
      <c r="F5837" t="s">
        <v>28</v>
      </c>
      <c r="G5837" t="s">
        <v>29</v>
      </c>
      <c r="H5837" t="s">
        <v>38</v>
      </c>
      <c r="I5837" t="s">
        <v>39</v>
      </c>
      <c r="J5837" t="s">
        <v>31</v>
      </c>
      <c r="K5837" t="s">
        <v>32</v>
      </c>
      <c r="L5837" t="s">
        <v>40</v>
      </c>
      <c r="M5837" t="s">
        <v>108</v>
      </c>
      <c r="N5837">
        <v>2</v>
      </c>
      <c r="O5837" t="s">
        <v>35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20</v>
      </c>
      <c r="V5837">
        <v>13</v>
      </c>
      <c r="W5837">
        <v>4</v>
      </c>
      <c r="X5837">
        <v>3</v>
      </c>
      <c r="Y5837" t="s">
        <v>173</v>
      </c>
      <c r="Z5837" t="str">
        <f t="shared" ca="1" si="274"/>
        <v>Turismo</v>
      </c>
      <c r="AF5837" s="6">
        <f t="shared" ca="1" si="275"/>
        <v>0.80732850690602409</v>
      </c>
      <c r="AH5837" t="str">
        <f t="shared" ca="1" si="276"/>
        <v>Rumanía</v>
      </c>
    </row>
    <row r="5838" spans="1:34" x14ac:dyDescent="0.25">
      <c r="A5838" s="1">
        <v>43034.656944444447</v>
      </c>
      <c r="B5838" t="s">
        <v>59</v>
      </c>
      <c r="C5838" t="s">
        <v>25</v>
      </c>
      <c r="D5838" t="s">
        <v>26</v>
      </c>
      <c r="E5838" t="s">
        <v>86</v>
      </c>
      <c r="F5838" t="s">
        <v>28</v>
      </c>
      <c r="G5838" t="s">
        <v>29</v>
      </c>
      <c r="H5838" t="s">
        <v>38</v>
      </c>
      <c r="I5838" t="s">
        <v>39</v>
      </c>
      <c r="J5838" t="s">
        <v>31</v>
      </c>
      <c r="K5838" t="s">
        <v>32</v>
      </c>
      <c r="L5838" t="s">
        <v>73</v>
      </c>
      <c r="M5838" t="s">
        <v>137</v>
      </c>
      <c r="N5838">
        <v>2</v>
      </c>
      <c r="O5838" t="s">
        <v>35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10</v>
      </c>
      <c r="V5838">
        <v>15</v>
      </c>
      <c r="W5838">
        <v>5</v>
      </c>
      <c r="X5838">
        <v>10</v>
      </c>
      <c r="Y5838" t="s">
        <v>192</v>
      </c>
      <c r="Z5838" t="str">
        <f t="shared" ca="1" si="274"/>
        <v>Turismo</v>
      </c>
      <c r="AF5838" s="6">
        <f t="shared" ca="1" si="275"/>
        <v>0.62775441949629218</v>
      </c>
      <c r="AH5838" t="str">
        <f t="shared" ca="1" si="276"/>
        <v>Noruega</v>
      </c>
    </row>
    <row r="5839" spans="1:34" x14ac:dyDescent="0.25">
      <c r="A5839" s="1">
        <v>43396.678472222222</v>
      </c>
      <c r="B5839" t="s">
        <v>59</v>
      </c>
      <c r="C5839" t="s">
        <v>25</v>
      </c>
      <c r="D5839" t="s">
        <v>26</v>
      </c>
      <c r="E5839" t="s">
        <v>27</v>
      </c>
      <c r="F5839" t="s">
        <v>28</v>
      </c>
      <c r="G5839" t="s">
        <v>29</v>
      </c>
      <c r="H5839" t="s">
        <v>38</v>
      </c>
      <c r="I5839" t="s">
        <v>39</v>
      </c>
      <c r="J5839" t="s">
        <v>46</v>
      </c>
      <c r="K5839" t="s">
        <v>32</v>
      </c>
      <c r="L5839" t="s">
        <v>40</v>
      </c>
      <c r="M5839" t="s">
        <v>82</v>
      </c>
      <c r="N5839">
        <v>2</v>
      </c>
      <c r="O5839" t="s">
        <v>35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20</v>
      </c>
      <c r="V5839">
        <v>16</v>
      </c>
      <c r="W5839">
        <v>3</v>
      </c>
      <c r="X5839">
        <v>10</v>
      </c>
      <c r="Y5839" t="s">
        <v>195</v>
      </c>
      <c r="Z5839" t="str">
        <f t="shared" ca="1" si="274"/>
        <v>Turismo</v>
      </c>
      <c r="AF5839" s="6">
        <f t="shared" ca="1" si="275"/>
        <v>0.92003202461578093</v>
      </c>
      <c r="AH5839" t="str">
        <f t="shared" ca="1" si="276"/>
        <v>Rumanía</v>
      </c>
    </row>
    <row r="5840" spans="1:34" x14ac:dyDescent="0.25">
      <c r="A5840" s="1">
        <v>44102.951388888891</v>
      </c>
      <c r="B5840" t="s">
        <v>24</v>
      </c>
      <c r="C5840" t="s">
        <v>25</v>
      </c>
      <c r="D5840" t="s">
        <v>36</v>
      </c>
      <c r="E5840" t="s">
        <v>45</v>
      </c>
      <c r="F5840" t="s">
        <v>56</v>
      </c>
      <c r="G5840" t="s">
        <v>29</v>
      </c>
      <c r="H5840" t="s">
        <v>38</v>
      </c>
      <c r="I5840" t="s">
        <v>39</v>
      </c>
      <c r="J5840" t="s">
        <v>31</v>
      </c>
      <c r="K5840" t="s">
        <v>32</v>
      </c>
      <c r="L5840" t="s">
        <v>40</v>
      </c>
      <c r="M5840" t="s">
        <v>34</v>
      </c>
      <c r="N5840">
        <v>2</v>
      </c>
      <c r="O5840" t="s">
        <v>35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20</v>
      </c>
      <c r="V5840">
        <v>22</v>
      </c>
      <c r="W5840">
        <v>2</v>
      </c>
      <c r="X5840">
        <v>9</v>
      </c>
      <c r="Y5840" t="s">
        <v>195</v>
      </c>
      <c r="Z5840" t="str">
        <f t="shared" ca="1" si="274"/>
        <v>Turismo</v>
      </c>
      <c r="AF5840" s="6">
        <f t="shared" ca="1" si="275"/>
        <v>7.6156984204830414E-3</v>
      </c>
      <c r="AH5840" t="str">
        <f t="shared" ca="1" si="276"/>
        <v>Albania</v>
      </c>
    </row>
    <row r="5841" spans="1:34" x14ac:dyDescent="0.25">
      <c r="A5841" s="1">
        <v>44134.84375</v>
      </c>
      <c r="B5841" t="s">
        <v>24</v>
      </c>
      <c r="C5841" t="s">
        <v>25</v>
      </c>
      <c r="D5841" t="s">
        <v>36</v>
      </c>
      <c r="E5841" t="s">
        <v>27</v>
      </c>
      <c r="F5841" t="s">
        <v>28</v>
      </c>
      <c r="G5841" t="s">
        <v>29</v>
      </c>
      <c r="H5841" t="s">
        <v>38</v>
      </c>
      <c r="I5841" t="s">
        <v>39</v>
      </c>
      <c r="J5841" t="s">
        <v>31</v>
      </c>
      <c r="K5841" t="s">
        <v>32</v>
      </c>
      <c r="L5841" t="s">
        <v>33</v>
      </c>
      <c r="M5841" t="s">
        <v>58</v>
      </c>
      <c r="N5841">
        <v>2</v>
      </c>
      <c r="O5841" t="s">
        <v>35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20</v>
      </c>
      <c r="V5841">
        <v>20</v>
      </c>
      <c r="W5841">
        <v>6</v>
      </c>
      <c r="X5841">
        <v>10</v>
      </c>
      <c r="Y5841" t="s">
        <v>161</v>
      </c>
      <c r="Z5841" t="str">
        <f t="shared" ca="1" si="274"/>
        <v>Turismo</v>
      </c>
      <c r="AF5841" s="6">
        <f t="shared" ca="1" si="275"/>
        <v>0.90561008556496325</v>
      </c>
      <c r="AH5841" t="str">
        <f t="shared" ca="1" si="276"/>
        <v>Rumanía</v>
      </c>
    </row>
    <row r="5842" spans="1:34" x14ac:dyDescent="0.25">
      <c r="A5842" s="1">
        <v>44571.239583333336</v>
      </c>
      <c r="B5842" t="s">
        <v>24</v>
      </c>
      <c r="C5842" t="s">
        <v>25</v>
      </c>
      <c r="D5842" t="s">
        <v>36</v>
      </c>
      <c r="E5842" t="s">
        <v>27</v>
      </c>
      <c r="F5842" t="s">
        <v>28</v>
      </c>
      <c r="G5842" t="s">
        <v>102</v>
      </c>
      <c r="H5842" t="s">
        <v>38</v>
      </c>
      <c r="I5842" t="s">
        <v>39</v>
      </c>
      <c r="J5842" t="s">
        <v>31</v>
      </c>
      <c r="K5842" t="s">
        <v>32</v>
      </c>
      <c r="L5842" t="s">
        <v>33</v>
      </c>
      <c r="M5842" t="s">
        <v>77</v>
      </c>
      <c r="N5842">
        <v>2</v>
      </c>
      <c r="O5842" t="s">
        <v>35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30</v>
      </c>
      <c r="V5842">
        <v>5</v>
      </c>
      <c r="W5842">
        <v>2</v>
      </c>
      <c r="X5842">
        <v>1</v>
      </c>
      <c r="Y5842" t="s">
        <v>157</v>
      </c>
      <c r="Z5842" t="str">
        <f t="shared" ca="1" si="274"/>
        <v>Turismo</v>
      </c>
      <c r="AF5842" s="6">
        <f t="shared" ca="1" si="275"/>
        <v>0.77281805478077648</v>
      </c>
      <c r="AH5842" t="str">
        <f t="shared" ca="1" si="276"/>
        <v>Rumanía</v>
      </c>
    </row>
    <row r="5843" spans="1:34" x14ac:dyDescent="0.25">
      <c r="A5843" s="1">
        <v>43924.885416666664</v>
      </c>
      <c r="B5843" t="s">
        <v>24</v>
      </c>
      <c r="C5843" t="s">
        <v>25</v>
      </c>
      <c r="D5843" t="s">
        <v>36</v>
      </c>
      <c r="E5843" t="s">
        <v>27</v>
      </c>
      <c r="F5843" t="s">
        <v>109</v>
      </c>
      <c r="G5843" t="s">
        <v>102</v>
      </c>
      <c r="H5843" t="s">
        <v>38</v>
      </c>
      <c r="I5843" t="s">
        <v>30</v>
      </c>
      <c r="J5843" t="s">
        <v>31</v>
      </c>
      <c r="K5843" t="s">
        <v>32</v>
      </c>
      <c r="L5843" t="s">
        <v>40</v>
      </c>
      <c r="M5843" t="s">
        <v>152</v>
      </c>
      <c r="N5843">
        <v>2</v>
      </c>
      <c r="O5843" t="s">
        <v>35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30</v>
      </c>
      <c r="V5843">
        <v>21</v>
      </c>
      <c r="W5843">
        <v>6</v>
      </c>
      <c r="X5843">
        <v>4</v>
      </c>
      <c r="Y5843" t="s">
        <v>173</v>
      </c>
      <c r="Z5843" t="str">
        <f t="shared" ca="1" si="274"/>
        <v>Bus</v>
      </c>
      <c r="AF5843" s="6">
        <f t="shared" ca="1" si="275"/>
        <v>0.63276871386615041</v>
      </c>
      <c r="AH5843" t="str">
        <f t="shared" ca="1" si="276"/>
        <v>Noruega</v>
      </c>
    </row>
    <row r="5844" spans="1:34" x14ac:dyDescent="0.25">
      <c r="A5844" s="1">
        <v>45484.625</v>
      </c>
      <c r="B5844" t="s">
        <v>24</v>
      </c>
      <c r="C5844" t="s">
        <v>25</v>
      </c>
      <c r="D5844" t="s">
        <v>26</v>
      </c>
      <c r="E5844" t="s">
        <v>69</v>
      </c>
      <c r="F5844" t="s">
        <v>37</v>
      </c>
      <c r="G5844" t="s">
        <v>29</v>
      </c>
      <c r="H5844" t="s">
        <v>38</v>
      </c>
      <c r="I5844" t="s">
        <v>39</v>
      </c>
      <c r="J5844" t="s">
        <v>31</v>
      </c>
      <c r="K5844" t="s">
        <v>32</v>
      </c>
      <c r="L5844" t="s">
        <v>40</v>
      </c>
      <c r="M5844" t="s">
        <v>48</v>
      </c>
      <c r="N5844">
        <v>3</v>
      </c>
      <c r="O5844" t="s">
        <v>35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30</v>
      </c>
      <c r="V5844">
        <v>15</v>
      </c>
      <c r="W5844">
        <v>5</v>
      </c>
      <c r="X5844">
        <v>7</v>
      </c>
      <c r="Y5844" t="s">
        <v>179</v>
      </c>
      <c r="Z5844" t="str">
        <f t="shared" ca="1" si="274"/>
        <v>Camión</v>
      </c>
      <c r="AF5844" s="6">
        <f t="shared" ca="1" si="275"/>
        <v>0.46854125173602057</v>
      </c>
      <c r="AH5844" t="str">
        <f t="shared" ca="1" si="276"/>
        <v>Grecia</v>
      </c>
    </row>
    <row r="5845" spans="1:34" x14ac:dyDescent="0.25">
      <c r="A5845" s="1">
        <v>44338.701388888891</v>
      </c>
      <c r="B5845" t="s">
        <v>59</v>
      </c>
      <c r="C5845" t="s">
        <v>25</v>
      </c>
      <c r="D5845" t="s">
        <v>26</v>
      </c>
      <c r="E5845" t="s">
        <v>69</v>
      </c>
      <c r="F5845" t="s">
        <v>65</v>
      </c>
      <c r="G5845" t="s">
        <v>29</v>
      </c>
      <c r="H5845" t="s">
        <v>38</v>
      </c>
      <c r="I5845" t="s">
        <v>39</v>
      </c>
      <c r="J5845" t="s">
        <v>31</v>
      </c>
      <c r="K5845" t="s">
        <v>32</v>
      </c>
      <c r="L5845" t="s">
        <v>33</v>
      </c>
      <c r="M5845" t="s">
        <v>58</v>
      </c>
      <c r="N5845">
        <v>2</v>
      </c>
      <c r="O5845" t="s">
        <v>35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20</v>
      </c>
      <c r="V5845">
        <v>16</v>
      </c>
      <c r="W5845">
        <v>7</v>
      </c>
      <c r="X5845">
        <v>5</v>
      </c>
      <c r="Y5845" t="s">
        <v>157</v>
      </c>
      <c r="Z5845" t="str">
        <f t="shared" ca="1" si="274"/>
        <v>Otro</v>
      </c>
      <c r="AF5845" s="6">
        <f t="shared" ca="1" si="275"/>
        <v>0.9208182869296645</v>
      </c>
      <c r="AH5845" t="str">
        <f t="shared" ca="1" si="276"/>
        <v>Rumanía</v>
      </c>
    </row>
    <row r="5846" spans="1:34" x14ac:dyDescent="0.25">
      <c r="A5846" s="1">
        <v>43722.486111111109</v>
      </c>
      <c r="B5846" t="s">
        <v>24</v>
      </c>
      <c r="C5846" t="s">
        <v>25</v>
      </c>
      <c r="D5846" t="s">
        <v>26</v>
      </c>
      <c r="E5846" t="s">
        <v>64</v>
      </c>
      <c r="F5846" t="s">
        <v>28</v>
      </c>
      <c r="G5846" t="s">
        <v>29</v>
      </c>
      <c r="H5846" t="s">
        <v>38</v>
      </c>
      <c r="I5846" t="s">
        <v>39</v>
      </c>
      <c r="J5846" t="s">
        <v>31</v>
      </c>
      <c r="K5846" t="s">
        <v>32</v>
      </c>
      <c r="L5846" t="s">
        <v>33</v>
      </c>
      <c r="M5846" t="s">
        <v>34</v>
      </c>
      <c r="N5846">
        <v>2</v>
      </c>
      <c r="O5846" t="s">
        <v>35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60</v>
      </c>
      <c r="V5846">
        <v>11</v>
      </c>
      <c r="W5846">
        <v>7</v>
      </c>
      <c r="X5846">
        <v>9</v>
      </c>
      <c r="Y5846" t="s">
        <v>179</v>
      </c>
      <c r="Z5846" t="str">
        <f t="shared" ca="1" si="274"/>
        <v>Turismo</v>
      </c>
      <c r="AF5846" s="6">
        <f t="shared" ca="1" si="275"/>
        <v>2.2841458404181836E-2</v>
      </c>
      <c r="AH5846" t="str">
        <f t="shared" ca="1" si="276"/>
        <v>Albania</v>
      </c>
    </row>
    <row r="5847" spans="1:34" x14ac:dyDescent="0.25">
      <c r="A5847" s="1">
        <v>43598.6875</v>
      </c>
      <c r="B5847" t="s">
        <v>24</v>
      </c>
      <c r="C5847" t="s">
        <v>25</v>
      </c>
      <c r="D5847" t="s">
        <v>26</v>
      </c>
      <c r="E5847" t="s">
        <v>42</v>
      </c>
      <c r="F5847" t="s">
        <v>56</v>
      </c>
      <c r="G5847" t="s">
        <v>29</v>
      </c>
      <c r="H5847" t="s">
        <v>38</v>
      </c>
      <c r="I5847" t="s">
        <v>61</v>
      </c>
      <c r="J5847" t="s">
        <v>31</v>
      </c>
      <c r="K5847" t="s">
        <v>32</v>
      </c>
      <c r="L5847" t="s">
        <v>40</v>
      </c>
      <c r="M5847" t="s">
        <v>34</v>
      </c>
      <c r="N5847">
        <v>2</v>
      </c>
      <c r="O5847" t="s">
        <v>35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20</v>
      </c>
      <c r="V5847">
        <v>16</v>
      </c>
      <c r="W5847">
        <v>2</v>
      </c>
      <c r="X5847">
        <v>5</v>
      </c>
      <c r="Y5847" t="s">
        <v>195</v>
      </c>
      <c r="Z5847" t="str">
        <f t="shared" ca="1" si="274"/>
        <v>Camión</v>
      </c>
      <c r="AF5847" s="6">
        <f t="shared" ca="1" si="275"/>
        <v>0.62671384881024494</v>
      </c>
      <c r="AH5847" t="str">
        <f t="shared" ca="1" si="276"/>
        <v>Noruega</v>
      </c>
    </row>
    <row r="5848" spans="1:34" x14ac:dyDescent="0.25">
      <c r="A5848" s="1">
        <v>44632.46875</v>
      </c>
      <c r="B5848" t="s">
        <v>24</v>
      </c>
      <c r="C5848" t="s">
        <v>25</v>
      </c>
      <c r="D5848" t="s">
        <v>26</v>
      </c>
      <c r="E5848" t="s">
        <v>45</v>
      </c>
      <c r="F5848" t="s">
        <v>37</v>
      </c>
      <c r="G5848" t="s">
        <v>29</v>
      </c>
      <c r="H5848" t="s">
        <v>38</v>
      </c>
      <c r="I5848" t="s">
        <v>30</v>
      </c>
      <c r="J5848" t="s">
        <v>31</v>
      </c>
      <c r="K5848" t="s">
        <v>32</v>
      </c>
      <c r="L5848" t="s">
        <v>40</v>
      </c>
      <c r="M5848" t="s">
        <v>34</v>
      </c>
      <c r="N5848">
        <v>2</v>
      </c>
      <c r="O5848" t="s">
        <v>35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40</v>
      </c>
      <c r="V5848">
        <v>11</v>
      </c>
      <c r="W5848">
        <v>7</v>
      </c>
      <c r="X5848">
        <v>3</v>
      </c>
      <c r="Y5848" t="s">
        <v>179</v>
      </c>
      <c r="Z5848" t="str">
        <f t="shared" ca="1" si="274"/>
        <v>Camión</v>
      </c>
      <c r="AF5848" s="6">
        <f t="shared" ca="1" si="275"/>
        <v>0.26575062506738101</v>
      </c>
      <c r="AH5848" t="str">
        <f t="shared" ca="1" si="276"/>
        <v>Eslovenia</v>
      </c>
    </row>
    <row r="5849" spans="1:34" x14ac:dyDescent="0.25">
      <c r="A5849" s="1">
        <v>43006.840277777781</v>
      </c>
      <c r="B5849" t="s">
        <v>24</v>
      </c>
      <c r="C5849" t="s">
        <v>25</v>
      </c>
      <c r="D5849" t="s">
        <v>36</v>
      </c>
      <c r="E5849" t="s">
        <v>64</v>
      </c>
      <c r="F5849" t="s">
        <v>28</v>
      </c>
      <c r="G5849" t="s">
        <v>29</v>
      </c>
      <c r="H5849" t="s">
        <v>38</v>
      </c>
      <c r="I5849" t="s">
        <v>39</v>
      </c>
      <c r="J5849" t="s">
        <v>31</v>
      </c>
      <c r="K5849" t="s">
        <v>32</v>
      </c>
      <c r="L5849" t="s">
        <v>40</v>
      </c>
      <c r="M5849" t="s">
        <v>34</v>
      </c>
      <c r="N5849">
        <v>2</v>
      </c>
      <c r="O5849" t="s">
        <v>35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40</v>
      </c>
      <c r="V5849">
        <v>20</v>
      </c>
      <c r="W5849">
        <v>5</v>
      </c>
      <c r="X5849">
        <v>9</v>
      </c>
      <c r="Y5849" t="s">
        <v>157</v>
      </c>
      <c r="Z5849" t="str">
        <f t="shared" ca="1" si="274"/>
        <v>Turismo</v>
      </c>
      <c r="AF5849" s="6">
        <f t="shared" ca="1" si="275"/>
        <v>0.47049015303036201</v>
      </c>
      <c r="AH5849" t="str">
        <f t="shared" ca="1" si="276"/>
        <v>Grecia</v>
      </c>
    </row>
    <row r="5850" spans="1:34" x14ac:dyDescent="0.25">
      <c r="A5850" s="1">
        <v>42432.381944444445</v>
      </c>
      <c r="B5850" t="s">
        <v>59</v>
      </c>
      <c r="C5850" t="s">
        <v>66</v>
      </c>
      <c r="D5850" t="s">
        <v>26</v>
      </c>
      <c r="E5850" t="s">
        <v>27</v>
      </c>
      <c r="F5850" t="s">
        <v>65</v>
      </c>
      <c r="G5850" t="s">
        <v>29</v>
      </c>
      <c r="H5850" t="s">
        <v>52</v>
      </c>
      <c r="I5850" t="s">
        <v>39</v>
      </c>
      <c r="J5850" t="s">
        <v>31</v>
      </c>
      <c r="K5850" t="s">
        <v>32</v>
      </c>
      <c r="L5850" t="s">
        <v>40</v>
      </c>
      <c r="M5850" t="s">
        <v>58</v>
      </c>
      <c r="N5850">
        <v>2</v>
      </c>
      <c r="O5850" t="s">
        <v>35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20</v>
      </c>
      <c r="V5850">
        <v>9</v>
      </c>
      <c r="W5850">
        <v>5</v>
      </c>
      <c r="X5850">
        <v>3</v>
      </c>
      <c r="Y5850" t="s">
        <v>191</v>
      </c>
      <c r="Z5850" t="str">
        <f t="shared" ca="1" si="274"/>
        <v>Bus</v>
      </c>
      <c r="AF5850" s="6">
        <f t="shared" ca="1" si="275"/>
        <v>0.18466230249243254</v>
      </c>
      <c r="AH5850" t="str">
        <f t="shared" ca="1" si="276"/>
        <v>Bielorrusia</v>
      </c>
    </row>
    <row r="5851" spans="1:34" x14ac:dyDescent="0.25">
      <c r="A5851" s="1">
        <v>43361.530555555553</v>
      </c>
      <c r="B5851" t="s">
        <v>59</v>
      </c>
      <c r="C5851" t="s">
        <v>25</v>
      </c>
      <c r="D5851" t="s">
        <v>26</v>
      </c>
      <c r="E5851" t="s">
        <v>45</v>
      </c>
      <c r="F5851" t="s">
        <v>28</v>
      </c>
      <c r="G5851" t="s">
        <v>29</v>
      </c>
      <c r="H5851" t="s">
        <v>38</v>
      </c>
      <c r="I5851" t="s">
        <v>39</v>
      </c>
      <c r="J5851" t="s">
        <v>46</v>
      </c>
      <c r="K5851" t="s">
        <v>32</v>
      </c>
      <c r="L5851" t="s">
        <v>40</v>
      </c>
      <c r="M5851" t="s">
        <v>58</v>
      </c>
      <c r="N5851">
        <v>2</v>
      </c>
      <c r="O5851" t="s">
        <v>75</v>
      </c>
      <c r="P5851">
        <v>10</v>
      </c>
      <c r="Q5851">
        <v>0</v>
      </c>
      <c r="R5851">
        <v>0</v>
      </c>
      <c r="S5851">
        <v>0</v>
      </c>
      <c r="T5851">
        <v>10</v>
      </c>
      <c r="U5851">
        <v>10</v>
      </c>
      <c r="V5851">
        <v>12</v>
      </c>
      <c r="W5851">
        <v>3</v>
      </c>
      <c r="X5851">
        <v>9</v>
      </c>
      <c r="Y5851" t="s">
        <v>163</v>
      </c>
      <c r="Z5851" t="str">
        <f t="shared" ca="1" si="274"/>
        <v>Turismo</v>
      </c>
      <c r="AF5851" s="6">
        <f t="shared" ca="1" si="275"/>
        <v>0.2604480124337395</v>
      </c>
      <c r="AH5851" t="str">
        <f t="shared" ca="1" si="276"/>
        <v>Eslovenia</v>
      </c>
    </row>
    <row r="5852" spans="1:34" x14ac:dyDescent="0.25">
      <c r="A5852" s="1">
        <v>44208.388888888891</v>
      </c>
      <c r="B5852" t="s">
        <v>24</v>
      </c>
      <c r="C5852" t="s">
        <v>25</v>
      </c>
      <c r="D5852" t="s">
        <v>26</v>
      </c>
      <c r="E5852" t="s">
        <v>42</v>
      </c>
      <c r="F5852" t="s">
        <v>56</v>
      </c>
      <c r="G5852" t="s">
        <v>29</v>
      </c>
      <c r="H5852" t="s">
        <v>38</v>
      </c>
      <c r="I5852" t="s">
        <v>39</v>
      </c>
      <c r="J5852" t="s">
        <v>31</v>
      </c>
      <c r="K5852" t="s">
        <v>53</v>
      </c>
      <c r="L5852" t="s">
        <v>40</v>
      </c>
      <c r="M5852" t="s">
        <v>133</v>
      </c>
      <c r="N5852">
        <v>2</v>
      </c>
      <c r="O5852" t="s">
        <v>35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20</v>
      </c>
      <c r="V5852">
        <v>9</v>
      </c>
      <c r="W5852">
        <v>3</v>
      </c>
      <c r="X5852">
        <v>1</v>
      </c>
      <c r="Y5852" t="s">
        <v>195</v>
      </c>
      <c r="Z5852" t="str">
        <f t="shared" ca="1" si="274"/>
        <v>Turismo</v>
      </c>
      <c r="AF5852" s="6">
        <f t="shared" ca="1" si="275"/>
        <v>0.92380909144753043</v>
      </c>
      <c r="AH5852" t="str">
        <f t="shared" ca="1" si="276"/>
        <v>Rumanía</v>
      </c>
    </row>
    <row r="5853" spans="1:34" x14ac:dyDescent="0.25">
      <c r="A5853" s="1">
        <v>43311.677083333336</v>
      </c>
      <c r="B5853" t="s">
        <v>49</v>
      </c>
      <c r="C5853" t="s">
        <v>25</v>
      </c>
      <c r="D5853" t="s">
        <v>26</v>
      </c>
      <c r="E5853" t="s">
        <v>42</v>
      </c>
      <c r="F5853" t="s">
        <v>56</v>
      </c>
      <c r="G5853" t="s">
        <v>29</v>
      </c>
      <c r="H5853" t="s">
        <v>38</v>
      </c>
      <c r="I5853" t="s">
        <v>39</v>
      </c>
      <c r="J5853" t="s">
        <v>31</v>
      </c>
      <c r="K5853" t="s">
        <v>32</v>
      </c>
      <c r="L5853" t="s">
        <v>73</v>
      </c>
      <c r="M5853" t="s">
        <v>34</v>
      </c>
      <c r="N5853">
        <v>3</v>
      </c>
      <c r="O5853" t="s">
        <v>35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30</v>
      </c>
      <c r="V5853">
        <v>16</v>
      </c>
      <c r="W5853">
        <v>2</v>
      </c>
      <c r="X5853">
        <v>7</v>
      </c>
      <c r="Y5853" t="s">
        <v>195</v>
      </c>
      <c r="Z5853" t="str">
        <f t="shared" ca="1" si="274"/>
        <v>Turismo</v>
      </c>
      <c r="AF5853" s="6">
        <f t="shared" ca="1" si="275"/>
        <v>0.16174733684206999</v>
      </c>
      <c r="AH5853" t="str">
        <f t="shared" ca="1" si="276"/>
        <v>Austria</v>
      </c>
    </row>
    <row r="5854" spans="1:34" x14ac:dyDescent="0.25">
      <c r="A5854" s="1">
        <v>44966.799305555556</v>
      </c>
      <c r="B5854" t="s">
        <v>59</v>
      </c>
      <c r="C5854" t="s">
        <v>50</v>
      </c>
      <c r="D5854" t="s">
        <v>78</v>
      </c>
      <c r="E5854" t="s">
        <v>85</v>
      </c>
      <c r="F5854" t="s">
        <v>28</v>
      </c>
      <c r="G5854" t="s">
        <v>29</v>
      </c>
      <c r="H5854" t="s">
        <v>52</v>
      </c>
      <c r="I5854" t="s">
        <v>39</v>
      </c>
      <c r="J5854" t="s">
        <v>46</v>
      </c>
      <c r="K5854" t="s">
        <v>32</v>
      </c>
      <c r="L5854" t="s">
        <v>40</v>
      </c>
      <c r="M5854" t="s">
        <v>83</v>
      </c>
      <c r="N5854">
        <v>2</v>
      </c>
      <c r="O5854" t="s">
        <v>35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40</v>
      </c>
      <c r="V5854">
        <v>19</v>
      </c>
      <c r="W5854">
        <v>5</v>
      </c>
      <c r="X5854">
        <v>2</v>
      </c>
      <c r="Y5854" t="s">
        <v>180</v>
      </c>
      <c r="Z5854" t="str">
        <f t="shared" ca="1" si="274"/>
        <v>Turismo</v>
      </c>
      <c r="AF5854" s="6">
        <f t="shared" ca="1" si="275"/>
        <v>0.77215396851971585</v>
      </c>
      <c r="AH5854" t="str">
        <f t="shared" ca="1" si="276"/>
        <v>Rumanía</v>
      </c>
    </row>
    <row r="5855" spans="1:34" x14ac:dyDescent="0.25">
      <c r="A5855" s="1">
        <v>42796.569444444445</v>
      </c>
      <c r="B5855" t="s">
        <v>24</v>
      </c>
      <c r="C5855" t="s">
        <v>25</v>
      </c>
      <c r="D5855" t="s">
        <v>26</v>
      </c>
      <c r="E5855" t="s">
        <v>42</v>
      </c>
      <c r="F5855" t="s">
        <v>28</v>
      </c>
      <c r="G5855" t="s">
        <v>29</v>
      </c>
      <c r="H5855" t="s">
        <v>38</v>
      </c>
      <c r="I5855" t="s">
        <v>30</v>
      </c>
      <c r="J5855" t="s">
        <v>46</v>
      </c>
      <c r="K5855" t="s">
        <v>32</v>
      </c>
      <c r="L5855" t="s">
        <v>40</v>
      </c>
      <c r="M5855" t="s">
        <v>34</v>
      </c>
      <c r="N5855">
        <v>2</v>
      </c>
      <c r="O5855" t="s">
        <v>35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30</v>
      </c>
      <c r="V5855">
        <v>13</v>
      </c>
      <c r="W5855">
        <v>5</v>
      </c>
      <c r="X5855">
        <v>3</v>
      </c>
      <c r="Y5855" t="s">
        <v>195</v>
      </c>
      <c r="Z5855" t="str">
        <f t="shared" ca="1" si="274"/>
        <v>Bus</v>
      </c>
      <c r="AF5855" s="6">
        <f t="shared" ca="1" si="275"/>
        <v>6.5129868544932745E-2</v>
      </c>
      <c r="AH5855" t="str">
        <f t="shared" ca="1" si="276"/>
        <v>Albania</v>
      </c>
    </row>
    <row r="5856" spans="1:34" x14ac:dyDescent="0.25">
      <c r="A5856" s="1">
        <v>45259.520833333336</v>
      </c>
      <c r="B5856" t="s">
        <v>98</v>
      </c>
      <c r="C5856" t="s">
        <v>25</v>
      </c>
      <c r="D5856" t="s">
        <v>26</v>
      </c>
      <c r="E5856" t="s">
        <v>42</v>
      </c>
      <c r="F5856" t="s">
        <v>43</v>
      </c>
      <c r="G5856" t="s">
        <v>29</v>
      </c>
      <c r="H5856" t="s">
        <v>38</v>
      </c>
      <c r="I5856" t="s">
        <v>30</v>
      </c>
      <c r="J5856" t="s">
        <v>46</v>
      </c>
      <c r="K5856" t="s">
        <v>32</v>
      </c>
      <c r="L5856" t="s">
        <v>40</v>
      </c>
      <c r="M5856" t="s">
        <v>82</v>
      </c>
      <c r="N5856">
        <v>2</v>
      </c>
      <c r="O5856" t="s">
        <v>75</v>
      </c>
      <c r="P5856">
        <v>10</v>
      </c>
      <c r="Q5856">
        <v>0</v>
      </c>
      <c r="R5856">
        <v>0</v>
      </c>
      <c r="S5856">
        <v>0</v>
      </c>
      <c r="T5856">
        <v>10</v>
      </c>
      <c r="U5856">
        <v>20</v>
      </c>
      <c r="V5856">
        <v>12</v>
      </c>
      <c r="W5856">
        <v>4</v>
      </c>
      <c r="X5856">
        <v>11</v>
      </c>
      <c r="Y5856" t="s">
        <v>173</v>
      </c>
      <c r="Z5856" t="str">
        <f t="shared" ca="1" si="274"/>
        <v>Otro</v>
      </c>
      <c r="AF5856" s="6">
        <f t="shared" ca="1" si="275"/>
        <v>0.32626207832351817</v>
      </c>
      <c r="AH5856" t="str">
        <f t="shared" ca="1" si="276"/>
        <v>Eslovenia</v>
      </c>
    </row>
    <row r="5857" spans="1:34" x14ac:dyDescent="0.25">
      <c r="A5857" s="1">
        <v>43286.510416666664</v>
      </c>
      <c r="B5857" t="s">
        <v>59</v>
      </c>
      <c r="C5857" t="s">
        <v>25</v>
      </c>
      <c r="D5857" t="s">
        <v>26</v>
      </c>
      <c r="E5857" t="s">
        <v>42</v>
      </c>
      <c r="F5857" t="s">
        <v>28</v>
      </c>
      <c r="G5857" t="s">
        <v>29</v>
      </c>
      <c r="H5857" t="s">
        <v>38</v>
      </c>
      <c r="I5857" t="s">
        <v>39</v>
      </c>
      <c r="J5857" t="s">
        <v>31</v>
      </c>
      <c r="K5857" t="s">
        <v>32</v>
      </c>
      <c r="L5857" t="s">
        <v>40</v>
      </c>
      <c r="M5857" t="s">
        <v>58</v>
      </c>
      <c r="N5857">
        <v>2</v>
      </c>
      <c r="O5857" t="s">
        <v>35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30</v>
      </c>
      <c r="V5857">
        <v>12</v>
      </c>
      <c r="W5857">
        <v>5</v>
      </c>
      <c r="X5857">
        <v>7</v>
      </c>
      <c r="Y5857" t="s">
        <v>157</v>
      </c>
      <c r="Z5857" t="str">
        <f t="shared" ca="1" si="274"/>
        <v>Turismo</v>
      </c>
      <c r="AF5857" s="6">
        <f t="shared" ca="1" si="275"/>
        <v>0.49386781950075875</v>
      </c>
      <c r="AH5857" t="str">
        <f t="shared" ca="1" si="276"/>
        <v>Islandia</v>
      </c>
    </row>
    <row r="5858" spans="1:34" x14ac:dyDescent="0.25">
      <c r="A5858" s="1">
        <v>43853.333333333336</v>
      </c>
      <c r="B5858" t="s">
        <v>59</v>
      </c>
      <c r="C5858" t="s">
        <v>66</v>
      </c>
      <c r="D5858" t="s">
        <v>26</v>
      </c>
      <c r="E5858" t="s">
        <v>42</v>
      </c>
      <c r="F5858" t="s">
        <v>65</v>
      </c>
      <c r="G5858" t="s">
        <v>29</v>
      </c>
      <c r="H5858" t="s">
        <v>68</v>
      </c>
      <c r="I5858" t="s">
        <v>39</v>
      </c>
      <c r="J5858" t="s">
        <v>31</v>
      </c>
      <c r="K5858" t="s">
        <v>32</v>
      </c>
      <c r="L5858" t="s">
        <v>40</v>
      </c>
      <c r="M5858" t="s">
        <v>44</v>
      </c>
      <c r="N5858">
        <v>2</v>
      </c>
      <c r="O5858" t="s">
        <v>35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20</v>
      </c>
      <c r="V5858">
        <v>8</v>
      </c>
      <c r="W5858">
        <v>5</v>
      </c>
      <c r="X5858">
        <v>1</v>
      </c>
      <c r="Y5858" t="s">
        <v>173</v>
      </c>
      <c r="Z5858" t="str">
        <f t="shared" ca="1" si="274"/>
        <v>Turismo</v>
      </c>
      <c r="AF5858" s="6">
        <f t="shared" ca="1" si="275"/>
        <v>0.75166092502924775</v>
      </c>
      <c r="AH5858" t="str">
        <f t="shared" ca="1" si="276"/>
        <v>Portugal</v>
      </c>
    </row>
    <row r="5859" spans="1:34" x14ac:dyDescent="0.25">
      <c r="A5859" s="1">
        <v>44736.056250000001</v>
      </c>
      <c r="B5859" t="s">
        <v>24</v>
      </c>
      <c r="C5859" t="s">
        <v>25</v>
      </c>
      <c r="D5859" t="s">
        <v>36</v>
      </c>
      <c r="E5859" t="s">
        <v>45</v>
      </c>
      <c r="F5859" t="s">
        <v>37</v>
      </c>
      <c r="G5859" t="s">
        <v>29</v>
      </c>
      <c r="H5859" t="s">
        <v>38</v>
      </c>
      <c r="I5859" t="s">
        <v>39</v>
      </c>
      <c r="J5859" t="s">
        <v>46</v>
      </c>
      <c r="K5859" t="s">
        <v>32</v>
      </c>
      <c r="L5859" t="s">
        <v>40</v>
      </c>
      <c r="M5859" t="s">
        <v>105</v>
      </c>
      <c r="N5859">
        <v>2</v>
      </c>
      <c r="O5859" t="s">
        <v>70</v>
      </c>
      <c r="P5859">
        <v>20</v>
      </c>
      <c r="Q5859">
        <v>0</v>
      </c>
      <c r="R5859">
        <v>20</v>
      </c>
      <c r="S5859">
        <v>0</v>
      </c>
      <c r="T5859">
        <v>0</v>
      </c>
      <c r="U5859">
        <v>0</v>
      </c>
      <c r="V5859">
        <v>1</v>
      </c>
      <c r="W5859">
        <v>6</v>
      </c>
      <c r="X5859">
        <v>6</v>
      </c>
      <c r="Y5859" t="s">
        <v>172</v>
      </c>
      <c r="Z5859" t="str">
        <f t="shared" ca="1" si="274"/>
        <v>Turismo</v>
      </c>
      <c r="AF5859" s="6">
        <f t="shared" ca="1" si="275"/>
        <v>3.26155387201853E-2</v>
      </c>
      <c r="AH5859" t="str">
        <f t="shared" ca="1" si="276"/>
        <v>Albania</v>
      </c>
    </row>
    <row r="5860" spans="1:34" x14ac:dyDescent="0.25">
      <c r="A5860" s="1">
        <v>43856.545138888891</v>
      </c>
      <c r="B5860" t="s">
        <v>24</v>
      </c>
      <c r="C5860" t="s">
        <v>25</v>
      </c>
      <c r="D5860" t="s">
        <v>26</v>
      </c>
      <c r="E5860" t="s">
        <v>42</v>
      </c>
      <c r="F5860" t="s">
        <v>37</v>
      </c>
      <c r="G5860" t="s">
        <v>29</v>
      </c>
      <c r="H5860" t="s">
        <v>38</v>
      </c>
      <c r="I5860" t="s">
        <v>39</v>
      </c>
      <c r="J5860" t="s">
        <v>31</v>
      </c>
      <c r="K5860" t="s">
        <v>32</v>
      </c>
      <c r="L5860" t="s">
        <v>40</v>
      </c>
      <c r="M5860" t="s">
        <v>44</v>
      </c>
      <c r="N5860">
        <v>2</v>
      </c>
      <c r="O5860" t="s">
        <v>35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20</v>
      </c>
      <c r="V5860">
        <v>13</v>
      </c>
      <c r="W5860">
        <v>1</v>
      </c>
      <c r="X5860">
        <v>1</v>
      </c>
      <c r="Y5860" t="s">
        <v>173</v>
      </c>
      <c r="Z5860" t="str">
        <f t="shared" ca="1" si="274"/>
        <v>Camión</v>
      </c>
      <c r="AF5860" s="6">
        <f t="shared" ca="1" si="275"/>
        <v>0.54605367585764852</v>
      </c>
      <c r="AH5860" t="str">
        <f t="shared" ca="1" si="276"/>
        <v>Islandia</v>
      </c>
    </row>
    <row r="5861" spans="1:34" x14ac:dyDescent="0.25">
      <c r="A5861" s="1">
        <v>44592.399305555555</v>
      </c>
      <c r="B5861" t="s">
        <v>24</v>
      </c>
      <c r="C5861" t="s">
        <v>25</v>
      </c>
      <c r="D5861" t="s">
        <v>26</v>
      </c>
      <c r="E5861" t="s">
        <v>27</v>
      </c>
      <c r="F5861" t="s">
        <v>61</v>
      </c>
      <c r="G5861" t="s">
        <v>29</v>
      </c>
      <c r="H5861" t="s">
        <v>38</v>
      </c>
      <c r="I5861" t="s">
        <v>39</v>
      </c>
      <c r="J5861" t="s">
        <v>31</v>
      </c>
      <c r="K5861" t="s">
        <v>32</v>
      </c>
      <c r="L5861" t="s">
        <v>40</v>
      </c>
      <c r="M5861" t="s">
        <v>41</v>
      </c>
      <c r="N5861">
        <v>2</v>
      </c>
      <c r="O5861" t="s">
        <v>35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20</v>
      </c>
      <c r="V5861">
        <v>9</v>
      </c>
      <c r="W5861">
        <v>2</v>
      </c>
      <c r="X5861">
        <v>1</v>
      </c>
      <c r="Y5861" t="s">
        <v>175</v>
      </c>
      <c r="Z5861" t="str">
        <f t="shared" ca="1" si="274"/>
        <v>Turismo</v>
      </c>
      <c r="AF5861" s="6">
        <f t="shared" ca="1" si="275"/>
        <v>0.50984445744273121</v>
      </c>
      <c r="AH5861" t="str">
        <f t="shared" ca="1" si="276"/>
        <v>Islandia</v>
      </c>
    </row>
    <row r="5862" spans="1:34" x14ac:dyDescent="0.25">
      <c r="A5862" s="1">
        <v>43106.895833333336</v>
      </c>
      <c r="B5862" t="s">
        <v>59</v>
      </c>
      <c r="C5862" t="s">
        <v>25</v>
      </c>
      <c r="D5862" t="s">
        <v>36</v>
      </c>
      <c r="E5862" t="s">
        <v>45</v>
      </c>
      <c r="F5862" t="s">
        <v>28</v>
      </c>
      <c r="G5862" t="s">
        <v>29</v>
      </c>
      <c r="H5862" t="s">
        <v>38</v>
      </c>
      <c r="I5862" t="s">
        <v>39</v>
      </c>
      <c r="J5862" t="s">
        <v>31</v>
      </c>
      <c r="K5862" t="s">
        <v>32</v>
      </c>
      <c r="L5862" t="s">
        <v>40</v>
      </c>
      <c r="M5862" t="s">
        <v>58</v>
      </c>
      <c r="N5862">
        <v>2</v>
      </c>
      <c r="O5862" t="s">
        <v>35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20</v>
      </c>
      <c r="V5862">
        <v>21</v>
      </c>
      <c r="W5862">
        <v>7</v>
      </c>
      <c r="X5862">
        <v>1</v>
      </c>
      <c r="Y5862" t="s">
        <v>179</v>
      </c>
      <c r="Z5862" t="str">
        <f t="shared" ca="1" si="274"/>
        <v>Turismo</v>
      </c>
      <c r="AF5862" s="6">
        <f t="shared" ca="1" si="275"/>
        <v>0.8213838117737623</v>
      </c>
      <c r="AH5862" t="str">
        <f t="shared" ca="1" si="276"/>
        <v>Rumanía</v>
      </c>
    </row>
    <row r="5863" spans="1:34" x14ac:dyDescent="0.25">
      <c r="A5863" s="1">
        <v>42509.802083333336</v>
      </c>
      <c r="B5863" t="s">
        <v>59</v>
      </c>
      <c r="C5863" t="s">
        <v>25</v>
      </c>
      <c r="D5863" t="s">
        <v>26</v>
      </c>
      <c r="E5863" t="s">
        <v>45</v>
      </c>
      <c r="F5863" t="s">
        <v>56</v>
      </c>
      <c r="G5863" t="s">
        <v>29</v>
      </c>
      <c r="H5863" t="s">
        <v>38</v>
      </c>
      <c r="I5863" t="s">
        <v>39</v>
      </c>
      <c r="J5863" t="s">
        <v>31</v>
      </c>
      <c r="K5863" t="s">
        <v>32</v>
      </c>
      <c r="L5863" t="s">
        <v>40</v>
      </c>
      <c r="M5863" t="s">
        <v>34</v>
      </c>
      <c r="N5863">
        <v>2</v>
      </c>
      <c r="O5863" t="s">
        <v>35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20</v>
      </c>
      <c r="V5863">
        <v>19</v>
      </c>
      <c r="W5863">
        <v>5</v>
      </c>
      <c r="X5863">
        <v>5</v>
      </c>
      <c r="Y5863" t="s">
        <v>157</v>
      </c>
      <c r="Z5863" t="str">
        <f t="shared" ca="1" si="274"/>
        <v>Turismo</v>
      </c>
      <c r="AF5863" s="6">
        <f t="shared" ca="1" si="275"/>
        <v>0.13906832643729927</v>
      </c>
      <c r="AH5863" t="str">
        <f t="shared" ca="1" si="276"/>
        <v>Armenia</v>
      </c>
    </row>
    <row r="5864" spans="1:34" x14ac:dyDescent="0.25">
      <c r="A5864" s="1">
        <v>45014.708333333336</v>
      </c>
      <c r="B5864" t="s">
        <v>30</v>
      </c>
      <c r="C5864" t="s">
        <v>25</v>
      </c>
      <c r="D5864" t="s">
        <v>26</v>
      </c>
      <c r="E5864" t="s">
        <v>27</v>
      </c>
      <c r="F5864" t="s">
        <v>56</v>
      </c>
      <c r="G5864" t="s">
        <v>29</v>
      </c>
      <c r="H5864" t="s">
        <v>38</v>
      </c>
      <c r="I5864" t="s">
        <v>30</v>
      </c>
      <c r="J5864" t="s">
        <v>31</v>
      </c>
      <c r="K5864" t="s">
        <v>32</v>
      </c>
      <c r="L5864" t="s">
        <v>40</v>
      </c>
      <c r="M5864" t="s">
        <v>41</v>
      </c>
      <c r="N5864">
        <v>2</v>
      </c>
      <c r="O5864" t="s">
        <v>35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20</v>
      </c>
      <c r="V5864">
        <v>17</v>
      </c>
      <c r="W5864">
        <v>4</v>
      </c>
      <c r="X5864">
        <v>3</v>
      </c>
      <c r="Y5864" t="s">
        <v>161</v>
      </c>
      <c r="Z5864" t="str">
        <f t="shared" ca="1" si="274"/>
        <v>Camión</v>
      </c>
      <c r="AF5864" s="6">
        <f t="shared" ca="1" si="275"/>
        <v>0.65262920007728031</v>
      </c>
      <c r="AH5864" t="str">
        <f t="shared" ca="1" si="276"/>
        <v>Países Bajos</v>
      </c>
    </row>
    <row r="5865" spans="1:34" x14ac:dyDescent="0.25">
      <c r="A5865" s="1">
        <v>44582.673611111109</v>
      </c>
      <c r="B5865" t="s">
        <v>24</v>
      </c>
      <c r="C5865" t="s">
        <v>25</v>
      </c>
      <c r="D5865" t="s">
        <v>36</v>
      </c>
      <c r="E5865" t="s">
        <v>42</v>
      </c>
      <c r="F5865" t="s">
        <v>80</v>
      </c>
      <c r="G5865" t="s">
        <v>29</v>
      </c>
      <c r="H5865" t="s">
        <v>38</v>
      </c>
      <c r="I5865" t="s">
        <v>39</v>
      </c>
      <c r="J5865" t="s">
        <v>31</v>
      </c>
      <c r="K5865" t="s">
        <v>32</v>
      </c>
      <c r="L5865" t="s">
        <v>40</v>
      </c>
      <c r="M5865" t="s">
        <v>114</v>
      </c>
      <c r="N5865">
        <v>2</v>
      </c>
      <c r="O5865" t="s">
        <v>35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30</v>
      </c>
      <c r="V5865">
        <v>16</v>
      </c>
      <c r="W5865">
        <v>6</v>
      </c>
      <c r="X5865">
        <v>1</v>
      </c>
      <c r="Y5865" t="s">
        <v>175</v>
      </c>
      <c r="Z5865" t="str">
        <f t="shared" ca="1" si="274"/>
        <v>Turismo</v>
      </c>
      <c r="AF5865" s="6">
        <f t="shared" ca="1" si="275"/>
        <v>0.96738755767323736</v>
      </c>
      <c r="AH5865" t="str">
        <f t="shared" ca="1" si="276"/>
        <v>Rumanía</v>
      </c>
    </row>
    <row r="5866" spans="1:34" x14ac:dyDescent="0.25">
      <c r="A5866" s="1">
        <v>43075.659722222219</v>
      </c>
      <c r="B5866" t="s">
        <v>24</v>
      </c>
      <c r="C5866" t="s">
        <v>25</v>
      </c>
      <c r="D5866" t="s">
        <v>36</v>
      </c>
      <c r="E5866" t="s">
        <v>42</v>
      </c>
      <c r="F5866" t="s">
        <v>28</v>
      </c>
      <c r="G5866" t="s">
        <v>29</v>
      </c>
      <c r="H5866" t="s">
        <v>30</v>
      </c>
      <c r="I5866" t="s">
        <v>30</v>
      </c>
      <c r="J5866" t="s">
        <v>31</v>
      </c>
      <c r="K5866" t="s">
        <v>32</v>
      </c>
      <c r="L5866" t="s">
        <v>40</v>
      </c>
      <c r="M5866" t="s">
        <v>34</v>
      </c>
      <c r="N5866">
        <v>2</v>
      </c>
      <c r="O5866" t="s">
        <v>35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40</v>
      </c>
      <c r="V5866">
        <v>15</v>
      </c>
      <c r="W5866">
        <v>4</v>
      </c>
      <c r="X5866">
        <v>12</v>
      </c>
      <c r="Y5866" t="s">
        <v>157</v>
      </c>
      <c r="Z5866" t="str">
        <f t="shared" ca="1" si="274"/>
        <v>Bus</v>
      </c>
      <c r="AF5866" s="6">
        <f t="shared" ca="1" si="275"/>
        <v>0.7310561333450587</v>
      </c>
      <c r="AH5866" t="str">
        <f t="shared" ca="1" si="276"/>
        <v>Portugal</v>
      </c>
    </row>
    <row r="5867" spans="1:34" x14ac:dyDescent="0.25">
      <c r="A5867" s="1">
        <v>43461.409722222219</v>
      </c>
      <c r="B5867" t="s">
        <v>24</v>
      </c>
      <c r="C5867" t="s">
        <v>50</v>
      </c>
      <c r="D5867" t="s">
        <v>26</v>
      </c>
      <c r="E5867" t="s">
        <v>27</v>
      </c>
      <c r="F5867" t="s">
        <v>56</v>
      </c>
      <c r="G5867" t="s">
        <v>29</v>
      </c>
      <c r="H5867" t="s">
        <v>52</v>
      </c>
      <c r="I5867" t="s">
        <v>39</v>
      </c>
      <c r="J5867" t="s">
        <v>31</v>
      </c>
      <c r="K5867" t="s">
        <v>32</v>
      </c>
      <c r="L5867" t="s">
        <v>73</v>
      </c>
      <c r="M5867" t="s">
        <v>34</v>
      </c>
      <c r="N5867">
        <v>2</v>
      </c>
      <c r="O5867" t="s">
        <v>35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20</v>
      </c>
      <c r="V5867">
        <v>9</v>
      </c>
      <c r="W5867">
        <v>5</v>
      </c>
      <c r="X5867">
        <v>12</v>
      </c>
      <c r="Y5867" t="s">
        <v>198</v>
      </c>
      <c r="Z5867" t="str">
        <f t="shared" ca="1" si="274"/>
        <v>Turismo</v>
      </c>
      <c r="AF5867" s="6">
        <f t="shared" ca="1" si="275"/>
        <v>0.50406961991975108</v>
      </c>
      <c r="AH5867" t="str">
        <f t="shared" ca="1" si="276"/>
        <v>Islandia</v>
      </c>
    </row>
    <row r="5868" spans="1:34" x14ac:dyDescent="0.25">
      <c r="A5868" s="1">
        <v>43925.729166666664</v>
      </c>
      <c r="B5868" t="s">
        <v>59</v>
      </c>
      <c r="C5868" t="s">
        <v>79</v>
      </c>
      <c r="D5868" t="s">
        <v>26</v>
      </c>
      <c r="E5868" t="s">
        <v>51</v>
      </c>
      <c r="F5868" t="s">
        <v>65</v>
      </c>
      <c r="G5868" t="s">
        <v>29</v>
      </c>
      <c r="H5868" t="s">
        <v>38</v>
      </c>
      <c r="I5868" t="s">
        <v>30</v>
      </c>
      <c r="J5868" t="s">
        <v>31</v>
      </c>
      <c r="K5868" t="s">
        <v>32</v>
      </c>
      <c r="L5868" t="s">
        <v>40</v>
      </c>
      <c r="M5868" t="s">
        <v>48</v>
      </c>
      <c r="N5868">
        <v>1</v>
      </c>
      <c r="O5868" t="s">
        <v>35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10</v>
      </c>
      <c r="V5868">
        <v>17</v>
      </c>
      <c r="W5868">
        <v>7</v>
      </c>
      <c r="X5868">
        <v>4</v>
      </c>
      <c r="Y5868" t="s">
        <v>193</v>
      </c>
      <c r="Z5868" t="str">
        <f t="shared" ca="1" si="274"/>
        <v>Turismo</v>
      </c>
      <c r="AF5868" s="6">
        <f t="shared" ca="1" si="275"/>
        <v>2.9536786987342412E-2</v>
      </c>
      <c r="AH5868" t="str">
        <f t="shared" ca="1" si="276"/>
        <v>Albania</v>
      </c>
    </row>
    <row r="5869" spans="1:34" x14ac:dyDescent="0.25">
      <c r="A5869" s="1">
        <v>45483.572916666664</v>
      </c>
      <c r="B5869" t="s">
        <v>98</v>
      </c>
      <c r="C5869" t="s">
        <v>25</v>
      </c>
      <c r="D5869" t="s">
        <v>26</v>
      </c>
      <c r="E5869" t="s">
        <v>64</v>
      </c>
      <c r="F5869" t="s">
        <v>37</v>
      </c>
      <c r="G5869" t="s">
        <v>29</v>
      </c>
      <c r="H5869" t="s">
        <v>38</v>
      </c>
      <c r="I5869" t="s">
        <v>39</v>
      </c>
      <c r="J5869" t="s">
        <v>31</v>
      </c>
      <c r="K5869" t="s">
        <v>32</v>
      </c>
      <c r="L5869" t="s">
        <v>40</v>
      </c>
      <c r="M5869" t="s">
        <v>62</v>
      </c>
      <c r="N5869">
        <v>2</v>
      </c>
      <c r="O5869" t="s">
        <v>35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20</v>
      </c>
      <c r="V5869">
        <v>13</v>
      </c>
      <c r="W5869">
        <v>4</v>
      </c>
      <c r="X5869">
        <v>7</v>
      </c>
      <c r="Y5869" t="s">
        <v>173</v>
      </c>
      <c r="Z5869" t="str">
        <f t="shared" ca="1" si="274"/>
        <v>Turismo</v>
      </c>
      <c r="AF5869" s="6">
        <f t="shared" ca="1" si="275"/>
        <v>0.4907311378527015</v>
      </c>
      <c r="AH5869" t="str">
        <f t="shared" ca="1" si="276"/>
        <v>Islandia</v>
      </c>
    </row>
    <row r="5870" spans="1:34" x14ac:dyDescent="0.25">
      <c r="A5870" s="1">
        <v>45236.729166666664</v>
      </c>
      <c r="B5870" t="s">
        <v>24</v>
      </c>
      <c r="C5870" t="s">
        <v>25</v>
      </c>
      <c r="D5870" t="s">
        <v>78</v>
      </c>
      <c r="E5870" t="s">
        <v>42</v>
      </c>
      <c r="F5870" t="s">
        <v>28</v>
      </c>
      <c r="G5870" t="s">
        <v>29</v>
      </c>
      <c r="H5870" t="s">
        <v>38</v>
      </c>
      <c r="I5870" t="s">
        <v>30</v>
      </c>
      <c r="J5870" t="s">
        <v>31</v>
      </c>
      <c r="K5870" t="s">
        <v>32</v>
      </c>
      <c r="L5870" t="s">
        <v>40</v>
      </c>
      <c r="M5870" t="s">
        <v>44</v>
      </c>
      <c r="N5870">
        <v>2</v>
      </c>
      <c r="O5870" t="s">
        <v>35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30</v>
      </c>
      <c r="V5870">
        <v>17</v>
      </c>
      <c r="W5870">
        <v>2</v>
      </c>
      <c r="X5870">
        <v>11</v>
      </c>
      <c r="Y5870" t="s">
        <v>180</v>
      </c>
      <c r="Z5870" t="str">
        <f t="shared" ca="1" si="274"/>
        <v>Turismo</v>
      </c>
      <c r="AF5870" s="6">
        <f t="shared" ca="1" si="275"/>
        <v>0.21518265562525407</v>
      </c>
      <c r="AH5870" t="str">
        <f t="shared" ca="1" si="276"/>
        <v>Bulgaria</v>
      </c>
    </row>
    <row r="5871" spans="1:34" x14ac:dyDescent="0.25">
      <c r="A5871" s="1">
        <v>44961.083333333336</v>
      </c>
      <c r="B5871" t="s">
        <v>24</v>
      </c>
      <c r="C5871" t="s">
        <v>25</v>
      </c>
      <c r="D5871" t="s">
        <v>36</v>
      </c>
      <c r="E5871" t="s">
        <v>45</v>
      </c>
      <c r="F5871" t="s">
        <v>76</v>
      </c>
      <c r="G5871" t="s">
        <v>29</v>
      </c>
      <c r="H5871" t="s">
        <v>38</v>
      </c>
      <c r="I5871" t="s">
        <v>39</v>
      </c>
      <c r="J5871" t="s">
        <v>46</v>
      </c>
      <c r="K5871" t="s">
        <v>32</v>
      </c>
      <c r="L5871" t="s">
        <v>40</v>
      </c>
      <c r="M5871" t="s">
        <v>83</v>
      </c>
      <c r="N5871">
        <v>2</v>
      </c>
      <c r="O5871" t="s">
        <v>75</v>
      </c>
      <c r="P5871">
        <v>10</v>
      </c>
      <c r="Q5871">
        <v>0</v>
      </c>
      <c r="R5871">
        <v>0</v>
      </c>
      <c r="S5871">
        <v>0</v>
      </c>
      <c r="T5871">
        <v>10</v>
      </c>
      <c r="U5871">
        <v>30</v>
      </c>
      <c r="V5871">
        <v>2</v>
      </c>
      <c r="W5871">
        <v>7</v>
      </c>
      <c r="X5871">
        <v>2</v>
      </c>
      <c r="Y5871" t="s">
        <v>191</v>
      </c>
      <c r="Z5871" t="str">
        <f t="shared" ca="1" si="274"/>
        <v>Turismo</v>
      </c>
      <c r="AF5871" s="6">
        <f t="shared" ca="1" si="275"/>
        <v>0.6468425596742613</v>
      </c>
      <c r="AH5871" t="str">
        <f t="shared" ca="1" si="276"/>
        <v>Noruega</v>
      </c>
    </row>
    <row r="5872" spans="1:34" x14ac:dyDescent="0.25">
      <c r="A5872" s="1">
        <v>43243.482638888891</v>
      </c>
      <c r="B5872" t="s">
        <v>49</v>
      </c>
      <c r="C5872" t="s">
        <v>25</v>
      </c>
      <c r="D5872" t="s">
        <v>26</v>
      </c>
      <c r="E5872" t="s">
        <v>45</v>
      </c>
      <c r="F5872" t="s">
        <v>28</v>
      </c>
      <c r="G5872" t="s">
        <v>29</v>
      </c>
      <c r="H5872" t="s">
        <v>38</v>
      </c>
      <c r="I5872" t="s">
        <v>39</v>
      </c>
      <c r="J5872" t="s">
        <v>46</v>
      </c>
      <c r="K5872" t="s">
        <v>32</v>
      </c>
      <c r="L5872" t="s">
        <v>40</v>
      </c>
      <c r="M5872" t="s">
        <v>95</v>
      </c>
      <c r="N5872">
        <v>2</v>
      </c>
      <c r="O5872" t="s">
        <v>75</v>
      </c>
      <c r="P5872">
        <v>10</v>
      </c>
      <c r="Q5872">
        <v>0</v>
      </c>
      <c r="R5872">
        <v>0</v>
      </c>
      <c r="S5872">
        <v>0</v>
      </c>
      <c r="T5872">
        <v>10</v>
      </c>
      <c r="U5872">
        <v>20</v>
      </c>
      <c r="V5872">
        <v>11</v>
      </c>
      <c r="W5872">
        <v>4</v>
      </c>
      <c r="X5872">
        <v>5</v>
      </c>
      <c r="Y5872" t="s">
        <v>193</v>
      </c>
      <c r="Z5872" t="str">
        <f t="shared" ca="1" si="274"/>
        <v>Bus</v>
      </c>
      <c r="AF5872" s="6">
        <f t="shared" ca="1" si="275"/>
        <v>0.76885086919564094</v>
      </c>
      <c r="AH5872" t="str">
        <f t="shared" ca="1" si="276"/>
        <v>Rumanía</v>
      </c>
    </row>
    <row r="5873" spans="1:34" x14ac:dyDescent="0.25">
      <c r="A5873" s="1">
        <v>45364.786111111112</v>
      </c>
      <c r="B5873" t="s">
        <v>24</v>
      </c>
      <c r="C5873" t="s">
        <v>25</v>
      </c>
      <c r="D5873" t="s">
        <v>60</v>
      </c>
      <c r="E5873" t="s">
        <v>27</v>
      </c>
      <c r="F5873" t="s">
        <v>65</v>
      </c>
      <c r="G5873" t="s">
        <v>29</v>
      </c>
      <c r="H5873" t="s">
        <v>38</v>
      </c>
      <c r="I5873" t="s">
        <v>39</v>
      </c>
      <c r="J5873" t="s">
        <v>31</v>
      </c>
      <c r="K5873" t="s">
        <v>32</v>
      </c>
      <c r="L5873" t="s">
        <v>40</v>
      </c>
      <c r="M5873" t="s">
        <v>41</v>
      </c>
      <c r="N5873">
        <v>2</v>
      </c>
      <c r="O5873" t="s">
        <v>35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20</v>
      </c>
      <c r="V5873">
        <v>18</v>
      </c>
      <c r="W5873">
        <v>4</v>
      </c>
      <c r="X5873">
        <v>3</v>
      </c>
      <c r="Y5873" t="s">
        <v>195</v>
      </c>
      <c r="Z5873" t="str">
        <f t="shared" ca="1" si="274"/>
        <v>Otro</v>
      </c>
      <c r="AF5873" s="6">
        <f t="shared" ca="1" si="275"/>
        <v>0.98553594161750024</v>
      </c>
      <c r="AH5873" t="str">
        <f t="shared" ca="1" si="276"/>
        <v>Serbia</v>
      </c>
    </row>
    <row r="5874" spans="1:34" x14ac:dyDescent="0.25">
      <c r="A5874" s="1">
        <v>44800.708333333336</v>
      </c>
      <c r="B5874" t="s">
        <v>24</v>
      </c>
      <c r="C5874" t="s">
        <v>25</v>
      </c>
      <c r="D5874" t="s">
        <v>26</v>
      </c>
      <c r="E5874" t="s">
        <v>27</v>
      </c>
      <c r="F5874" t="s">
        <v>28</v>
      </c>
      <c r="G5874" t="s">
        <v>29</v>
      </c>
      <c r="H5874" t="s">
        <v>38</v>
      </c>
      <c r="I5874" t="s">
        <v>39</v>
      </c>
      <c r="J5874" t="s">
        <v>31</v>
      </c>
      <c r="K5874" t="s">
        <v>32</v>
      </c>
      <c r="L5874" t="s">
        <v>40</v>
      </c>
      <c r="M5874" t="s">
        <v>41</v>
      </c>
      <c r="N5874">
        <v>2</v>
      </c>
      <c r="O5874" t="s">
        <v>35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20</v>
      </c>
      <c r="V5874">
        <v>17</v>
      </c>
      <c r="W5874">
        <v>7</v>
      </c>
      <c r="X5874">
        <v>8</v>
      </c>
      <c r="Y5874" t="s">
        <v>195</v>
      </c>
      <c r="Z5874" t="str">
        <f t="shared" ca="1" si="274"/>
        <v>Turismo</v>
      </c>
      <c r="AF5874" s="6">
        <f t="shared" ca="1" si="275"/>
        <v>0.69781721043240652</v>
      </c>
      <c r="AH5874" t="str">
        <f t="shared" ca="1" si="276"/>
        <v>Países Bajos</v>
      </c>
    </row>
    <row r="5875" spans="1:34" x14ac:dyDescent="0.25">
      <c r="A5875" s="1">
        <v>45006.65625</v>
      </c>
      <c r="B5875" t="s">
        <v>24</v>
      </c>
      <c r="C5875" t="s">
        <v>25</v>
      </c>
      <c r="D5875" t="s">
        <v>26</v>
      </c>
      <c r="E5875" t="s">
        <v>27</v>
      </c>
      <c r="F5875" t="s">
        <v>37</v>
      </c>
      <c r="G5875" t="s">
        <v>29</v>
      </c>
      <c r="H5875" t="s">
        <v>38</v>
      </c>
      <c r="I5875" t="s">
        <v>39</v>
      </c>
      <c r="J5875" t="s">
        <v>46</v>
      </c>
      <c r="K5875" t="s">
        <v>32</v>
      </c>
      <c r="L5875" t="s">
        <v>40</v>
      </c>
      <c r="M5875" t="s">
        <v>58</v>
      </c>
      <c r="N5875">
        <v>2</v>
      </c>
      <c r="O5875" t="s">
        <v>35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20</v>
      </c>
      <c r="V5875">
        <v>15</v>
      </c>
      <c r="W5875">
        <v>3</v>
      </c>
      <c r="X5875">
        <v>3</v>
      </c>
      <c r="Y5875" t="s">
        <v>190</v>
      </c>
      <c r="Z5875" t="str">
        <f t="shared" ca="1" si="274"/>
        <v>Otro</v>
      </c>
      <c r="AF5875" s="6">
        <f t="shared" ca="1" si="275"/>
        <v>0.45932047790928665</v>
      </c>
      <c r="AH5875" t="str">
        <f t="shared" ca="1" si="276"/>
        <v>Grecia</v>
      </c>
    </row>
    <row r="5876" spans="1:34" x14ac:dyDescent="0.25">
      <c r="A5876" s="1">
        <v>43377.798611111109</v>
      </c>
      <c r="B5876" t="s">
        <v>24</v>
      </c>
      <c r="C5876" t="s">
        <v>25</v>
      </c>
      <c r="D5876" t="s">
        <v>36</v>
      </c>
      <c r="E5876" t="s">
        <v>71</v>
      </c>
      <c r="F5876" t="s">
        <v>28</v>
      </c>
      <c r="G5876" t="s">
        <v>29</v>
      </c>
      <c r="H5876" t="s">
        <v>38</v>
      </c>
      <c r="I5876" t="s">
        <v>30</v>
      </c>
      <c r="J5876" t="s">
        <v>46</v>
      </c>
      <c r="K5876" t="s">
        <v>32</v>
      </c>
      <c r="L5876" t="s">
        <v>73</v>
      </c>
      <c r="M5876" t="s">
        <v>41</v>
      </c>
      <c r="N5876">
        <v>2</v>
      </c>
      <c r="O5876" t="s">
        <v>47</v>
      </c>
      <c r="P5876">
        <v>10</v>
      </c>
      <c r="Q5876">
        <v>0</v>
      </c>
      <c r="R5876">
        <v>0</v>
      </c>
      <c r="S5876">
        <v>10</v>
      </c>
      <c r="T5876">
        <v>0</v>
      </c>
      <c r="U5876">
        <v>10</v>
      </c>
      <c r="V5876">
        <v>19</v>
      </c>
      <c r="W5876">
        <v>5</v>
      </c>
      <c r="X5876">
        <v>10</v>
      </c>
      <c r="Y5876" t="s">
        <v>192</v>
      </c>
      <c r="Z5876" t="str">
        <f t="shared" ca="1" si="274"/>
        <v>Bus</v>
      </c>
      <c r="AF5876" s="6">
        <f t="shared" ca="1" si="275"/>
        <v>0.54147469678118709</v>
      </c>
      <c r="AH5876" t="str">
        <f t="shared" ca="1" si="276"/>
        <v>Islandia</v>
      </c>
    </row>
    <row r="5877" spans="1:34" x14ac:dyDescent="0.25">
      <c r="A5877" s="1">
        <v>44855.177083333336</v>
      </c>
      <c r="B5877" t="s">
        <v>24</v>
      </c>
      <c r="C5877" t="s">
        <v>25</v>
      </c>
      <c r="D5877" t="s">
        <v>36</v>
      </c>
      <c r="E5877" t="s">
        <v>86</v>
      </c>
      <c r="F5877" t="s">
        <v>37</v>
      </c>
      <c r="G5877" t="s">
        <v>29</v>
      </c>
      <c r="H5877" t="s">
        <v>38</v>
      </c>
      <c r="I5877" t="s">
        <v>39</v>
      </c>
      <c r="J5877" t="s">
        <v>46</v>
      </c>
      <c r="K5877" t="s">
        <v>32</v>
      </c>
      <c r="L5877" t="s">
        <v>40</v>
      </c>
      <c r="M5877" t="s">
        <v>55</v>
      </c>
      <c r="N5877">
        <v>2</v>
      </c>
      <c r="O5877" t="s">
        <v>35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10</v>
      </c>
      <c r="V5877">
        <v>4</v>
      </c>
      <c r="W5877">
        <v>6</v>
      </c>
      <c r="X5877">
        <v>10</v>
      </c>
      <c r="Y5877" t="s">
        <v>190</v>
      </c>
      <c r="Z5877" t="str">
        <f t="shared" ca="1" si="274"/>
        <v>Turismo</v>
      </c>
      <c r="AF5877" s="6">
        <f t="shared" ca="1" si="275"/>
        <v>0.99173403657217396</v>
      </c>
      <c r="AH5877" t="str">
        <f t="shared" ca="1" si="276"/>
        <v>Serbia</v>
      </c>
    </row>
    <row r="5878" spans="1:34" x14ac:dyDescent="0.25">
      <c r="A5878" s="1">
        <v>42539.586111111108</v>
      </c>
      <c r="B5878" t="s">
        <v>59</v>
      </c>
      <c r="C5878" t="s">
        <v>25</v>
      </c>
      <c r="D5878" t="s">
        <v>26</v>
      </c>
      <c r="E5878" t="s">
        <v>42</v>
      </c>
      <c r="F5878" t="s">
        <v>28</v>
      </c>
      <c r="G5878" t="s">
        <v>29</v>
      </c>
      <c r="H5878" t="s">
        <v>38</v>
      </c>
      <c r="I5878" t="s">
        <v>39</v>
      </c>
      <c r="J5878" t="s">
        <v>31</v>
      </c>
      <c r="K5878" t="s">
        <v>32</v>
      </c>
      <c r="L5878" t="s">
        <v>40</v>
      </c>
      <c r="M5878" t="s">
        <v>82</v>
      </c>
      <c r="N5878">
        <v>2</v>
      </c>
      <c r="O5878" t="s">
        <v>35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20</v>
      </c>
      <c r="V5878">
        <v>14</v>
      </c>
      <c r="W5878">
        <v>7</v>
      </c>
      <c r="X5878">
        <v>6</v>
      </c>
      <c r="Y5878" t="s">
        <v>180</v>
      </c>
      <c r="Z5878" t="str">
        <f t="shared" ca="1" si="274"/>
        <v>Turismo</v>
      </c>
      <c r="AF5878" s="6">
        <f t="shared" ca="1" si="275"/>
        <v>0.17975398952784349</v>
      </c>
      <c r="AH5878" t="str">
        <f t="shared" ca="1" si="276"/>
        <v>Bielorrusia</v>
      </c>
    </row>
    <row r="5879" spans="1:34" x14ac:dyDescent="0.25">
      <c r="A5879" s="1">
        <v>43063.572916666664</v>
      </c>
      <c r="B5879" t="s">
        <v>24</v>
      </c>
      <c r="C5879" t="s">
        <v>25</v>
      </c>
      <c r="D5879" t="s">
        <v>26</v>
      </c>
      <c r="E5879" t="s">
        <v>27</v>
      </c>
      <c r="F5879" t="s">
        <v>56</v>
      </c>
      <c r="G5879" t="s">
        <v>29</v>
      </c>
      <c r="H5879" t="s">
        <v>38</v>
      </c>
      <c r="I5879" t="s">
        <v>39</v>
      </c>
      <c r="J5879" t="s">
        <v>46</v>
      </c>
      <c r="K5879" t="s">
        <v>32</v>
      </c>
      <c r="L5879" t="s">
        <v>40</v>
      </c>
      <c r="M5879" t="s">
        <v>41</v>
      </c>
      <c r="N5879">
        <v>2</v>
      </c>
      <c r="O5879" t="s">
        <v>35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60</v>
      </c>
      <c r="V5879">
        <v>13</v>
      </c>
      <c r="W5879">
        <v>6</v>
      </c>
      <c r="X5879">
        <v>11</v>
      </c>
      <c r="Y5879" t="s">
        <v>195</v>
      </c>
      <c r="Z5879" t="str">
        <f t="shared" ca="1" si="274"/>
        <v>Otro</v>
      </c>
      <c r="AF5879" s="6">
        <f t="shared" ca="1" si="275"/>
        <v>0.6941007253740108</v>
      </c>
      <c r="AH5879" t="str">
        <f t="shared" ca="1" si="276"/>
        <v>Países Bajos</v>
      </c>
    </row>
    <row r="5880" spans="1:34" x14ac:dyDescent="0.25">
      <c r="A5880" s="1">
        <v>43489.290972222225</v>
      </c>
      <c r="B5880" t="s">
        <v>59</v>
      </c>
      <c r="C5880" t="s">
        <v>25</v>
      </c>
      <c r="D5880" t="s">
        <v>87</v>
      </c>
      <c r="E5880" t="s">
        <v>45</v>
      </c>
      <c r="F5880" t="s">
        <v>65</v>
      </c>
      <c r="G5880" t="s">
        <v>29</v>
      </c>
      <c r="H5880" t="s">
        <v>38</v>
      </c>
      <c r="I5880" t="s">
        <v>39</v>
      </c>
      <c r="J5880" t="s">
        <v>46</v>
      </c>
      <c r="K5880" t="s">
        <v>32</v>
      </c>
      <c r="L5880" t="s">
        <v>33</v>
      </c>
      <c r="M5880" t="s">
        <v>58</v>
      </c>
      <c r="N5880">
        <v>2</v>
      </c>
      <c r="O5880" t="s">
        <v>75</v>
      </c>
      <c r="P5880">
        <v>10</v>
      </c>
      <c r="Q5880">
        <v>0</v>
      </c>
      <c r="R5880">
        <v>0</v>
      </c>
      <c r="S5880">
        <v>0</v>
      </c>
      <c r="T5880">
        <v>10</v>
      </c>
      <c r="U5880">
        <v>20</v>
      </c>
      <c r="V5880">
        <v>6</v>
      </c>
      <c r="W5880">
        <v>5</v>
      </c>
      <c r="X5880">
        <v>1</v>
      </c>
      <c r="Y5880" t="s">
        <v>171</v>
      </c>
      <c r="Z5880" t="str">
        <f t="shared" ca="1" si="274"/>
        <v>Turismo</v>
      </c>
      <c r="AF5880" s="6">
        <f t="shared" ca="1" si="275"/>
        <v>0.28483171861196976</v>
      </c>
      <c r="AH5880" t="str">
        <f t="shared" ca="1" si="276"/>
        <v>Eslovenia</v>
      </c>
    </row>
    <row r="5881" spans="1:34" x14ac:dyDescent="0.25">
      <c r="A5881" s="1">
        <v>43880.331250000003</v>
      </c>
      <c r="B5881" t="s">
        <v>24</v>
      </c>
      <c r="C5881" t="s">
        <v>25</v>
      </c>
      <c r="D5881" t="s">
        <v>26</v>
      </c>
      <c r="E5881" t="s">
        <v>27</v>
      </c>
      <c r="F5881" t="s">
        <v>28</v>
      </c>
      <c r="G5881" t="s">
        <v>29</v>
      </c>
      <c r="H5881" t="s">
        <v>38</v>
      </c>
      <c r="I5881" t="s">
        <v>39</v>
      </c>
      <c r="J5881" t="s">
        <v>31</v>
      </c>
      <c r="K5881" t="s">
        <v>32</v>
      </c>
      <c r="L5881" t="s">
        <v>73</v>
      </c>
      <c r="M5881" t="s">
        <v>34</v>
      </c>
      <c r="N5881">
        <v>2</v>
      </c>
      <c r="O5881" t="s">
        <v>35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30</v>
      </c>
      <c r="V5881">
        <v>7</v>
      </c>
      <c r="W5881">
        <v>4</v>
      </c>
      <c r="X5881">
        <v>2</v>
      </c>
      <c r="Y5881" t="s">
        <v>195</v>
      </c>
      <c r="Z5881" t="str">
        <f t="shared" ca="1" si="274"/>
        <v>Turismo</v>
      </c>
      <c r="AF5881" s="6">
        <f t="shared" ca="1" si="275"/>
        <v>0.29110784623655617</v>
      </c>
      <c r="AH5881" t="str">
        <f t="shared" ca="1" si="276"/>
        <v>Eslovenia</v>
      </c>
    </row>
    <row r="5882" spans="1:34" x14ac:dyDescent="0.25">
      <c r="A5882" s="1">
        <v>44456.4375</v>
      </c>
      <c r="B5882" t="s">
        <v>24</v>
      </c>
      <c r="C5882" t="s">
        <v>25</v>
      </c>
      <c r="D5882" t="s">
        <v>26</v>
      </c>
      <c r="E5882" t="s">
        <v>45</v>
      </c>
      <c r="F5882" t="s">
        <v>28</v>
      </c>
      <c r="G5882" t="s">
        <v>102</v>
      </c>
      <c r="H5882" t="s">
        <v>38</v>
      </c>
      <c r="I5882" t="s">
        <v>39</v>
      </c>
      <c r="J5882" t="s">
        <v>31</v>
      </c>
      <c r="K5882" t="s">
        <v>32</v>
      </c>
      <c r="L5882" t="s">
        <v>40</v>
      </c>
      <c r="M5882" t="s">
        <v>48</v>
      </c>
      <c r="N5882">
        <v>2</v>
      </c>
      <c r="O5882" t="s">
        <v>35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20</v>
      </c>
      <c r="V5882">
        <v>10</v>
      </c>
      <c r="W5882">
        <v>6</v>
      </c>
      <c r="X5882">
        <v>9</v>
      </c>
      <c r="Y5882" t="s">
        <v>179</v>
      </c>
      <c r="Z5882" t="str">
        <f t="shared" ca="1" si="274"/>
        <v>Turismo</v>
      </c>
      <c r="AF5882" s="6">
        <f t="shared" ca="1" si="275"/>
        <v>0.10084450942409773</v>
      </c>
      <c r="AH5882" t="str">
        <f t="shared" ca="1" si="276"/>
        <v>Albania</v>
      </c>
    </row>
    <row r="5883" spans="1:34" x14ac:dyDescent="0.25">
      <c r="A5883" s="1">
        <v>43324.53125</v>
      </c>
      <c r="B5883" t="s">
        <v>24</v>
      </c>
      <c r="C5883" t="s">
        <v>25</v>
      </c>
      <c r="D5883" t="s">
        <v>26</v>
      </c>
      <c r="E5883" t="s">
        <v>45</v>
      </c>
      <c r="F5883" t="s">
        <v>80</v>
      </c>
      <c r="G5883" t="s">
        <v>29</v>
      </c>
      <c r="H5883" t="s">
        <v>38</v>
      </c>
      <c r="I5883" t="s">
        <v>39</v>
      </c>
      <c r="J5883" t="s">
        <v>46</v>
      </c>
      <c r="K5883" t="s">
        <v>32</v>
      </c>
      <c r="L5883" t="s">
        <v>40</v>
      </c>
      <c r="M5883" t="s">
        <v>34</v>
      </c>
      <c r="N5883">
        <v>2</v>
      </c>
      <c r="O5883" t="s">
        <v>35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80</v>
      </c>
      <c r="V5883">
        <v>12</v>
      </c>
      <c r="W5883">
        <v>1</v>
      </c>
      <c r="X5883">
        <v>8</v>
      </c>
      <c r="Y5883" t="s">
        <v>157</v>
      </c>
      <c r="Z5883" t="str">
        <f t="shared" ca="1" si="274"/>
        <v>Camión</v>
      </c>
      <c r="AF5883" s="6">
        <f t="shared" ca="1" si="275"/>
        <v>0.77567441415962779</v>
      </c>
      <c r="AH5883" t="str">
        <f t="shared" ca="1" si="276"/>
        <v>Rumanía</v>
      </c>
    </row>
    <row r="5884" spans="1:34" x14ac:dyDescent="0.25">
      <c r="A5884" s="1">
        <v>44799.500694444447</v>
      </c>
      <c r="B5884" t="s">
        <v>24</v>
      </c>
      <c r="C5884" t="s">
        <v>79</v>
      </c>
      <c r="D5884" t="s">
        <v>26</v>
      </c>
      <c r="E5884" t="s">
        <v>71</v>
      </c>
      <c r="F5884" t="s">
        <v>43</v>
      </c>
      <c r="G5884" t="s">
        <v>29</v>
      </c>
      <c r="H5884" t="s">
        <v>38</v>
      </c>
      <c r="I5884" t="s">
        <v>39</v>
      </c>
      <c r="J5884" t="s">
        <v>46</v>
      </c>
      <c r="K5884" t="s">
        <v>32</v>
      </c>
      <c r="L5884" t="s">
        <v>40</v>
      </c>
      <c r="M5884" t="s">
        <v>82</v>
      </c>
      <c r="N5884">
        <v>2</v>
      </c>
      <c r="O5884" t="s">
        <v>70</v>
      </c>
      <c r="P5884">
        <v>10</v>
      </c>
      <c r="Q5884">
        <v>0</v>
      </c>
      <c r="R5884">
        <v>10</v>
      </c>
      <c r="S5884">
        <v>0</v>
      </c>
      <c r="T5884">
        <v>0</v>
      </c>
      <c r="U5884">
        <v>10</v>
      </c>
      <c r="V5884">
        <v>12</v>
      </c>
      <c r="W5884">
        <v>6</v>
      </c>
      <c r="X5884">
        <v>8</v>
      </c>
      <c r="Y5884" t="s">
        <v>195</v>
      </c>
      <c r="Z5884" t="str">
        <f t="shared" ca="1" si="274"/>
        <v>Otro</v>
      </c>
      <c r="AF5884" s="6">
        <f t="shared" ca="1" si="275"/>
        <v>0.95019366429678254</v>
      </c>
      <c r="AH5884" t="str">
        <f t="shared" ca="1" si="276"/>
        <v>Rumanía</v>
      </c>
    </row>
    <row r="5885" spans="1:34" x14ac:dyDescent="0.25">
      <c r="A5885" s="1">
        <v>44698.555555555555</v>
      </c>
      <c r="B5885" t="s">
        <v>24</v>
      </c>
      <c r="C5885" t="s">
        <v>25</v>
      </c>
      <c r="D5885" t="s">
        <v>26</v>
      </c>
      <c r="E5885" t="s">
        <v>64</v>
      </c>
      <c r="F5885" t="s">
        <v>28</v>
      </c>
      <c r="G5885" t="s">
        <v>29</v>
      </c>
      <c r="H5885" t="s">
        <v>38</v>
      </c>
      <c r="I5885" t="s">
        <v>39</v>
      </c>
      <c r="J5885" t="s">
        <v>31</v>
      </c>
      <c r="K5885" t="s">
        <v>32</v>
      </c>
      <c r="L5885" t="s">
        <v>40</v>
      </c>
      <c r="M5885" t="s">
        <v>62</v>
      </c>
      <c r="N5885">
        <v>2</v>
      </c>
      <c r="O5885" t="s">
        <v>35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30</v>
      </c>
      <c r="V5885">
        <v>13</v>
      </c>
      <c r="W5885">
        <v>3</v>
      </c>
      <c r="X5885">
        <v>5</v>
      </c>
      <c r="Y5885" t="s">
        <v>198</v>
      </c>
      <c r="Z5885" t="str">
        <f t="shared" ca="1" si="274"/>
        <v>Turismo</v>
      </c>
      <c r="AF5885" s="6">
        <f t="shared" ca="1" si="275"/>
        <v>0.81589940579127396</v>
      </c>
      <c r="AH5885" t="str">
        <f t="shared" ca="1" si="276"/>
        <v>Rumanía</v>
      </c>
    </row>
    <row r="5886" spans="1:34" x14ac:dyDescent="0.25">
      <c r="A5886" s="1">
        <v>43236.337500000001</v>
      </c>
      <c r="B5886" t="s">
        <v>24</v>
      </c>
      <c r="C5886" t="s">
        <v>25</v>
      </c>
      <c r="D5886" t="s">
        <v>26</v>
      </c>
      <c r="E5886" t="s">
        <v>27</v>
      </c>
      <c r="F5886" t="s">
        <v>28</v>
      </c>
      <c r="G5886" t="s">
        <v>29</v>
      </c>
      <c r="H5886" t="s">
        <v>38</v>
      </c>
      <c r="I5886" t="s">
        <v>127</v>
      </c>
      <c r="J5886" t="s">
        <v>31</v>
      </c>
      <c r="K5886" t="s">
        <v>32</v>
      </c>
      <c r="L5886" t="s">
        <v>40</v>
      </c>
      <c r="M5886" t="s">
        <v>41</v>
      </c>
      <c r="N5886">
        <v>2</v>
      </c>
      <c r="O5886" t="s">
        <v>35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20</v>
      </c>
      <c r="V5886">
        <v>8</v>
      </c>
      <c r="W5886">
        <v>4</v>
      </c>
      <c r="X5886">
        <v>5</v>
      </c>
      <c r="Y5886" t="s">
        <v>173</v>
      </c>
      <c r="Z5886" t="str">
        <f t="shared" ca="1" si="274"/>
        <v>Turismo</v>
      </c>
      <c r="AF5886" s="6">
        <f t="shared" ca="1" si="275"/>
        <v>0.3320389795595452</v>
      </c>
      <c r="AH5886" t="str">
        <f t="shared" ca="1" si="276"/>
        <v>España</v>
      </c>
    </row>
    <row r="5887" spans="1:34" x14ac:dyDescent="0.25">
      <c r="A5887" s="1">
        <v>44639.981944444444</v>
      </c>
      <c r="B5887" t="s">
        <v>24</v>
      </c>
      <c r="C5887" t="s">
        <v>99</v>
      </c>
      <c r="D5887" t="s">
        <v>36</v>
      </c>
      <c r="E5887" t="s">
        <v>84</v>
      </c>
      <c r="F5887" t="s">
        <v>37</v>
      </c>
      <c r="G5887" t="s">
        <v>29</v>
      </c>
      <c r="H5887" t="s">
        <v>52</v>
      </c>
      <c r="I5887" t="s">
        <v>39</v>
      </c>
      <c r="J5887" t="s">
        <v>46</v>
      </c>
      <c r="K5887" t="s">
        <v>32</v>
      </c>
      <c r="L5887" t="s">
        <v>73</v>
      </c>
      <c r="M5887" t="s">
        <v>108</v>
      </c>
      <c r="N5887">
        <v>2</v>
      </c>
      <c r="O5887" t="s">
        <v>70</v>
      </c>
      <c r="P5887">
        <v>10</v>
      </c>
      <c r="Q5887">
        <v>0</v>
      </c>
      <c r="R5887">
        <v>10</v>
      </c>
      <c r="S5887">
        <v>0</v>
      </c>
      <c r="T5887">
        <v>0</v>
      </c>
      <c r="U5887">
        <v>10</v>
      </c>
      <c r="V5887">
        <v>23</v>
      </c>
      <c r="W5887">
        <v>7</v>
      </c>
      <c r="X5887">
        <v>3</v>
      </c>
      <c r="Y5887" t="s">
        <v>197</v>
      </c>
      <c r="Z5887" t="str">
        <f t="shared" ca="1" si="274"/>
        <v>Turismo</v>
      </c>
      <c r="AF5887" s="6">
        <f t="shared" ca="1" si="275"/>
        <v>0.88625046828717013</v>
      </c>
      <c r="AH5887" t="str">
        <f t="shared" ca="1" si="276"/>
        <v>Rumanía</v>
      </c>
    </row>
    <row r="5888" spans="1:34" x14ac:dyDescent="0.25">
      <c r="A5888" s="1">
        <v>43134.020833333336</v>
      </c>
      <c r="B5888" t="s">
        <v>24</v>
      </c>
      <c r="C5888" t="s">
        <v>25</v>
      </c>
      <c r="D5888" t="s">
        <v>36</v>
      </c>
      <c r="E5888" t="s">
        <v>45</v>
      </c>
      <c r="F5888" t="s">
        <v>61</v>
      </c>
      <c r="G5888" t="s">
        <v>102</v>
      </c>
      <c r="H5888" t="s">
        <v>38</v>
      </c>
      <c r="I5888" t="s">
        <v>30</v>
      </c>
      <c r="J5888" t="s">
        <v>31</v>
      </c>
      <c r="K5888" t="s">
        <v>32</v>
      </c>
      <c r="L5888" t="s">
        <v>40</v>
      </c>
      <c r="M5888" t="s">
        <v>34</v>
      </c>
      <c r="N5888">
        <v>2</v>
      </c>
      <c r="O5888" t="s">
        <v>35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20</v>
      </c>
      <c r="V5888">
        <v>0</v>
      </c>
      <c r="W5888">
        <v>7</v>
      </c>
      <c r="X5888">
        <v>2</v>
      </c>
      <c r="Y5888" t="s">
        <v>173</v>
      </c>
      <c r="Z5888" t="str">
        <f t="shared" ca="1" si="274"/>
        <v>Turismo</v>
      </c>
      <c r="AF5888" s="6">
        <f t="shared" ca="1" si="275"/>
        <v>0.97972607042522508</v>
      </c>
      <c r="AH5888" t="str">
        <f t="shared" ca="1" si="276"/>
        <v>San Marino</v>
      </c>
    </row>
    <row r="5889" spans="1:34" x14ac:dyDescent="0.25">
      <c r="A5889" s="1">
        <v>44301.305555555555</v>
      </c>
      <c r="B5889" t="s">
        <v>24</v>
      </c>
      <c r="C5889" t="s">
        <v>25</v>
      </c>
      <c r="D5889" t="s">
        <v>26</v>
      </c>
      <c r="E5889" t="s">
        <v>27</v>
      </c>
      <c r="F5889" t="s">
        <v>37</v>
      </c>
      <c r="G5889" t="s">
        <v>29</v>
      </c>
      <c r="H5889" t="s">
        <v>38</v>
      </c>
      <c r="I5889" t="s">
        <v>39</v>
      </c>
      <c r="J5889" t="s">
        <v>46</v>
      </c>
      <c r="K5889" t="s">
        <v>32</v>
      </c>
      <c r="L5889" t="s">
        <v>40</v>
      </c>
      <c r="M5889" t="s">
        <v>106</v>
      </c>
      <c r="N5889">
        <v>3</v>
      </c>
      <c r="O5889" t="s">
        <v>47</v>
      </c>
      <c r="P5889">
        <v>10</v>
      </c>
      <c r="Q5889">
        <v>0</v>
      </c>
      <c r="R5889">
        <v>0</v>
      </c>
      <c r="S5889">
        <v>10</v>
      </c>
      <c r="T5889">
        <v>0</v>
      </c>
      <c r="U5889">
        <v>20</v>
      </c>
      <c r="V5889">
        <v>7</v>
      </c>
      <c r="W5889">
        <v>5</v>
      </c>
      <c r="X5889">
        <v>4</v>
      </c>
      <c r="Y5889" t="s">
        <v>173</v>
      </c>
      <c r="Z5889" t="str">
        <f t="shared" ca="1" si="274"/>
        <v>Turismo</v>
      </c>
      <c r="AF5889" s="6">
        <f t="shared" ca="1" si="275"/>
        <v>0.29390074006661082</v>
      </c>
      <c r="AH5889" t="str">
        <f t="shared" ca="1" si="276"/>
        <v>Eslovenia</v>
      </c>
    </row>
    <row r="5890" spans="1:34" x14ac:dyDescent="0.25">
      <c r="A5890" s="1">
        <v>44367.017361111109</v>
      </c>
      <c r="B5890" t="s">
        <v>49</v>
      </c>
      <c r="C5890" t="s">
        <v>25</v>
      </c>
      <c r="D5890" t="s">
        <v>36</v>
      </c>
      <c r="E5890" t="s">
        <v>27</v>
      </c>
      <c r="F5890" t="s">
        <v>28</v>
      </c>
      <c r="G5890" t="s">
        <v>29</v>
      </c>
      <c r="H5890" t="s">
        <v>38</v>
      </c>
      <c r="I5890" t="s">
        <v>30</v>
      </c>
      <c r="J5890" t="s">
        <v>46</v>
      </c>
      <c r="K5890" t="s">
        <v>32</v>
      </c>
      <c r="L5890" t="s">
        <v>40</v>
      </c>
      <c r="M5890" t="s">
        <v>34</v>
      </c>
      <c r="N5890">
        <v>2</v>
      </c>
      <c r="O5890" t="s">
        <v>104</v>
      </c>
      <c r="P5890">
        <v>10</v>
      </c>
      <c r="Q5890">
        <v>10</v>
      </c>
      <c r="R5890">
        <v>0</v>
      </c>
      <c r="S5890">
        <v>0</v>
      </c>
      <c r="T5890">
        <v>0</v>
      </c>
      <c r="U5890">
        <v>10</v>
      </c>
      <c r="V5890">
        <v>0</v>
      </c>
      <c r="W5890">
        <v>1</v>
      </c>
      <c r="X5890">
        <v>6</v>
      </c>
      <c r="Y5890" t="s">
        <v>179</v>
      </c>
      <c r="Z5890" t="str">
        <f t="shared" ref="Z5890:Z5953" ca="1" si="277">IF(RAND()&lt;=0.68,"Turismo",CHOOSE((RANDBETWEEN(1,4)),"Camión","Motocicleta","Bus","Otro"))</f>
        <v>Turismo</v>
      </c>
      <c r="AF5890" s="6">
        <f t="shared" ca="1" si="275"/>
        <v>2.6207469989766641E-2</v>
      </c>
      <c r="AH5890" t="str">
        <f t="shared" ca="1" si="276"/>
        <v>Albania</v>
      </c>
    </row>
    <row r="5891" spans="1:34" x14ac:dyDescent="0.25">
      <c r="A5891" s="1">
        <v>43957.555555555555</v>
      </c>
      <c r="B5891" t="s">
        <v>24</v>
      </c>
      <c r="C5891" t="s">
        <v>25</v>
      </c>
      <c r="D5891" t="s">
        <v>26</v>
      </c>
      <c r="E5891" t="s">
        <v>45</v>
      </c>
      <c r="F5891" t="s">
        <v>132</v>
      </c>
      <c r="G5891" t="s">
        <v>29</v>
      </c>
      <c r="H5891" t="s">
        <v>38</v>
      </c>
      <c r="I5891" t="s">
        <v>39</v>
      </c>
      <c r="J5891" t="s">
        <v>31</v>
      </c>
      <c r="K5891" t="s">
        <v>32</v>
      </c>
      <c r="L5891" t="s">
        <v>40</v>
      </c>
      <c r="M5891" t="s">
        <v>83</v>
      </c>
      <c r="N5891">
        <v>2</v>
      </c>
      <c r="O5891" t="s">
        <v>35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20</v>
      </c>
      <c r="V5891">
        <v>13</v>
      </c>
      <c r="W5891">
        <v>4</v>
      </c>
      <c r="X5891">
        <v>5</v>
      </c>
      <c r="Y5891" t="s">
        <v>172</v>
      </c>
      <c r="Z5891" t="str">
        <f t="shared" ca="1" si="277"/>
        <v>Turismo</v>
      </c>
      <c r="AF5891" s="6">
        <f t="shared" ref="AF5891:AF5954" ca="1" si="278">RAND()</f>
        <v>0.54947027901255219</v>
      </c>
      <c r="AH5891" t="str">
        <f t="shared" ref="AH5891:AH5954" ca="1" si="279">INDEX($AC$2:$AC$45, MATCH(AF5891, $AE$2:$AE$45, 1))</f>
        <v>Islandia</v>
      </c>
    </row>
    <row r="5892" spans="1:34" x14ac:dyDescent="0.25">
      <c r="A5892" s="1">
        <v>44817.554861111108</v>
      </c>
      <c r="B5892" t="s">
        <v>24</v>
      </c>
      <c r="C5892" t="s">
        <v>25</v>
      </c>
      <c r="D5892" t="s">
        <v>26</v>
      </c>
      <c r="E5892" t="s">
        <v>64</v>
      </c>
      <c r="F5892" t="s">
        <v>28</v>
      </c>
      <c r="G5892" t="s">
        <v>29</v>
      </c>
      <c r="H5892" t="s">
        <v>38</v>
      </c>
      <c r="I5892" t="s">
        <v>39</v>
      </c>
      <c r="J5892" t="s">
        <v>31</v>
      </c>
      <c r="K5892" t="s">
        <v>32</v>
      </c>
      <c r="L5892" t="s">
        <v>40</v>
      </c>
      <c r="M5892" t="s">
        <v>62</v>
      </c>
      <c r="N5892">
        <v>2</v>
      </c>
      <c r="O5892" t="s">
        <v>35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20</v>
      </c>
      <c r="V5892">
        <v>13</v>
      </c>
      <c r="W5892">
        <v>3</v>
      </c>
      <c r="X5892">
        <v>9</v>
      </c>
      <c r="Y5892" t="s">
        <v>157</v>
      </c>
      <c r="Z5892" t="str">
        <f t="shared" ca="1" si="277"/>
        <v>Bus</v>
      </c>
      <c r="AF5892" s="6">
        <f t="shared" ca="1" si="278"/>
        <v>0.21917201938792563</v>
      </c>
      <c r="AH5892" t="str">
        <f t="shared" ca="1" si="279"/>
        <v>Croacia</v>
      </c>
    </row>
    <row r="5893" spans="1:34" x14ac:dyDescent="0.25">
      <c r="A5893" s="1">
        <v>44987.393055555556</v>
      </c>
      <c r="B5893" t="s">
        <v>59</v>
      </c>
      <c r="C5893" t="s">
        <v>25</v>
      </c>
      <c r="D5893" t="s">
        <v>26</v>
      </c>
      <c r="E5893" t="s">
        <v>27</v>
      </c>
      <c r="F5893" t="s">
        <v>56</v>
      </c>
      <c r="G5893" t="s">
        <v>29</v>
      </c>
      <c r="H5893" t="s">
        <v>38</v>
      </c>
      <c r="I5893" t="s">
        <v>30</v>
      </c>
      <c r="J5893" t="s">
        <v>31</v>
      </c>
      <c r="K5893" t="s">
        <v>32</v>
      </c>
      <c r="L5893" t="s">
        <v>73</v>
      </c>
      <c r="M5893" t="s">
        <v>81</v>
      </c>
      <c r="N5893">
        <v>2</v>
      </c>
      <c r="O5893" t="s">
        <v>35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30</v>
      </c>
      <c r="V5893">
        <v>9</v>
      </c>
      <c r="W5893">
        <v>5</v>
      </c>
      <c r="X5893">
        <v>3</v>
      </c>
      <c r="Y5893" t="s">
        <v>172</v>
      </c>
      <c r="Z5893" t="str">
        <f t="shared" ca="1" si="277"/>
        <v>Turismo</v>
      </c>
      <c r="AF5893" s="6">
        <f t="shared" ca="1" si="278"/>
        <v>0.75876956925161587</v>
      </c>
      <c r="AH5893" t="str">
        <f t="shared" ca="1" si="279"/>
        <v>Rumanía</v>
      </c>
    </row>
    <row r="5894" spans="1:34" x14ac:dyDescent="0.25">
      <c r="A5894" s="1">
        <v>44587.659722222219</v>
      </c>
      <c r="B5894" t="s">
        <v>49</v>
      </c>
      <c r="C5894" t="s">
        <v>66</v>
      </c>
      <c r="D5894" t="s">
        <v>26</v>
      </c>
      <c r="E5894" t="s">
        <v>64</v>
      </c>
      <c r="F5894" t="s">
        <v>65</v>
      </c>
      <c r="G5894" t="s">
        <v>29</v>
      </c>
      <c r="H5894" t="s">
        <v>68</v>
      </c>
      <c r="I5894" t="s">
        <v>39</v>
      </c>
      <c r="J5894" t="s">
        <v>31</v>
      </c>
      <c r="K5894" t="s">
        <v>53</v>
      </c>
      <c r="L5894" t="s">
        <v>40</v>
      </c>
      <c r="M5894" t="s">
        <v>62</v>
      </c>
      <c r="N5894">
        <v>2</v>
      </c>
      <c r="O5894" t="s">
        <v>35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20</v>
      </c>
      <c r="V5894">
        <v>15</v>
      </c>
      <c r="W5894">
        <v>4</v>
      </c>
      <c r="X5894">
        <v>1</v>
      </c>
      <c r="Y5894" t="s">
        <v>157</v>
      </c>
      <c r="Z5894" t="str">
        <f t="shared" ca="1" si="277"/>
        <v>Turismo</v>
      </c>
      <c r="AF5894" s="6">
        <f t="shared" ca="1" si="278"/>
        <v>0.7534089506164674</v>
      </c>
      <c r="AH5894" t="str">
        <f t="shared" ca="1" si="279"/>
        <v>Portugal</v>
      </c>
    </row>
    <row r="5895" spans="1:34" x14ac:dyDescent="0.25">
      <c r="A5895" s="1">
        <v>44764.760416666664</v>
      </c>
      <c r="B5895" t="s">
        <v>59</v>
      </c>
      <c r="C5895" t="s">
        <v>25</v>
      </c>
      <c r="D5895" t="s">
        <v>26</v>
      </c>
      <c r="E5895" t="s">
        <v>71</v>
      </c>
      <c r="F5895" t="s">
        <v>37</v>
      </c>
      <c r="G5895" t="s">
        <v>29</v>
      </c>
      <c r="H5895" t="s">
        <v>38</v>
      </c>
      <c r="I5895" t="s">
        <v>39</v>
      </c>
      <c r="J5895" t="s">
        <v>46</v>
      </c>
      <c r="K5895" t="s">
        <v>32</v>
      </c>
      <c r="L5895" t="s">
        <v>73</v>
      </c>
      <c r="M5895" t="s">
        <v>58</v>
      </c>
      <c r="N5895">
        <v>2</v>
      </c>
      <c r="O5895" t="s">
        <v>75</v>
      </c>
      <c r="P5895">
        <v>10</v>
      </c>
      <c r="Q5895">
        <v>0</v>
      </c>
      <c r="R5895">
        <v>0</v>
      </c>
      <c r="S5895">
        <v>0</v>
      </c>
      <c r="T5895">
        <v>10</v>
      </c>
      <c r="U5895">
        <v>10</v>
      </c>
      <c r="V5895">
        <v>18</v>
      </c>
      <c r="W5895">
        <v>6</v>
      </c>
      <c r="X5895">
        <v>7</v>
      </c>
      <c r="Y5895" t="s">
        <v>157</v>
      </c>
      <c r="Z5895" t="str">
        <f t="shared" ca="1" si="277"/>
        <v>Turismo</v>
      </c>
      <c r="AF5895" s="6">
        <f t="shared" ca="1" si="278"/>
        <v>0.33881683001390139</v>
      </c>
      <c r="AH5895" t="str">
        <f t="shared" ca="1" si="279"/>
        <v>España</v>
      </c>
    </row>
    <row r="5896" spans="1:34" x14ac:dyDescent="0.25">
      <c r="A5896" s="1">
        <v>44076.571527777778</v>
      </c>
      <c r="B5896" t="s">
        <v>61</v>
      </c>
      <c r="C5896" t="s">
        <v>25</v>
      </c>
      <c r="D5896" t="s">
        <v>26</v>
      </c>
      <c r="E5896" t="s">
        <v>84</v>
      </c>
      <c r="F5896" t="s">
        <v>28</v>
      </c>
      <c r="G5896" t="s">
        <v>29</v>
      </c>
      <c r="H5896" t="s">
        <v>38</v>
      </c>
      <c r="I5896" t="s">
        <v>39</v>
      </c>
      <c r="J5896" t="s">
        <v>46</v>
      </c>
      <c r="K5896" t="s">
        <v>32</v>
      </c>
      <c r="L5896" t="s">
        <v>40</v>
      </c>
      <c r="M5896" t="s">
        <v>58</v>
      </c>
      <c r="N5896">
        <v>2</v>
      </c>
      <c r="O5896" t="s">
        <v>47</v>
      </c>
      <c r="P5896">
        <v>10</v>
      </c>
      <c r="Q5896">
        <v>0</v>
      </c>
      <c r="R5896">
        <v>0</v>
      </c>
      <c r="S5896">
        <v>10</v>
      </c>
      <c r="T5896">
        <v>0</v>
      </c>
      <c r="U5896">
        <v>20</v>
      </c>
      <c r="V5896">
        <v>13</v>
      </c>
      <c r="W5896">
        <v>4</v>
      </c>
      <c r="X5896">
        <v>9</v>
      </c>
      <c r="Y5896" t="s">
        <v>195</v>
      </c>
      <c r="Z5896" t="str">
        <f t="shared" ca="1" si="277"/>
        <v>Otro</v>
      </c>
      <c r="AF5896" s="6">
        <f t="shared" ca="1" si="278"/>
        <v>2.5517326641468774E-2</v>
      </c>
      <c r="AH5896" t="str">
        <f t="shared" ca="1" si="279"/>
        <v>Albania</v>
      </c>
    </row>
    <row r="5897" spans="1:34" x14ac:dyDescent="0.25">
      <c r="A5897" s="1">
        <v>44407.663194444445</v>
      </c>
      <c r="B5897" t="s">
        <v>24</v>
      </c>
      <c r="C5897" t="s">
        <v>25</v>
      </c>
      <c r="D5897" t="s">
        <v>26</v>
      </c>
      <c r="E5897" t="s">
        <v>27</v>
      </c>
      <c r="F5897" t="s">
        <v>56</v>
      </c>
      <c r="G5897" t="s">
        <v>29</v>
      </c>
      <c r="H5897" t="s">
        <v>38</v>
      </c>
      <c r="I5897" t="s">
        <v>39</v>
      </c>
      <c r="J5897" t="s">
        <v>46</v>
      </c>
      <c r="K5897" t="s">
        <v>32</v>
      </c>
      <c r="L5897" t="s">
        <v>40</v>
      </c>
      <c r="M5897" t="s">
        <v>58</v>
      </c>
      <c r="N5897">
        <v>2</v>
      </c>
      <c r="O5897" t="s">
        <v>47</v>
      </c>
      <c r="P5897">
        <v>20</v>
      </c>
      <c r="Q5897">
        <v>0</v>
      </c>
      <c r="R5897">
        <v>0</v>
      </c>
      <c r="S5897">
        <v>20</v>
      </c>
      <c r="T5897">
        <v>0</v>
      </c>
      <c r="U5897">
        <v>10</v>
      </c>
      <c r="V5897">
        <v>15</v>
      </c>
      <c r="W5897">
        <v>6</v>
      </c>
      <c r="X5897">
        <v>7</v>
      </c>
      <c r="Y5897" t="s">
        <v>172</v>
      </c>
      <c r="Z5897" t="str">
        <f t="shared" ca="1" si="277"/>
        <v>Turismo</v>
      </c>
      <c r="AF5897" s="6">
        <f t="shared" ca="1" si="278"/>
        <v>0.85996251101187771</v>
      </c>
      <c r="AH5897" t="str">
        <f t="shared" ca="1" si="279"/>
        <v>Rumanía</v>
      </c>
    </row>
    <row r="5898" spans="1:34" x14ac:dyDescent="0.25">
      <c r="A5898" s="1">
        <v>44575.75</v>
      </c>
      <c r="B5898" t="s">
        <v>24</v>
      </c>
      <c r="C5898" t="s">
        <v>25</v>
      </c>
      <c r="D5898" t="s">
        <v>36</v>
      </c>
      <c r="E5898" t="s">
        <v>27</v>
      </c>
      <c r="F5898" t="s">
        <v>37</v>
      </c>
      <c r="G5898" t="s">
        <v>29</v>
      </c>
      <c r="H5898" t="s">
        <v>38</v>
      </c>
      <c r="I5898" t="s">
        <v>39</v>
      </c>
      <c r="J5898" t="s">
        <v>31</v>
      </c>
      <c r="K5898" t="s">
        <v>32</v>
      </c>
      <c r="L5898" t="s">
        <v>40</v>
      </c>
      <c r="M5898" t="s">
        <v>83</v>
      </c>
      <c r="N5898">
        <v>2</v>
      </c>
      <c r="O5898" t="s">
        <v>35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20</v>
      </c>
      <c r="V5898">
        <v>18</v>
      </c>
      <c r="W5898">
        <v>6</v>
      </c>
      <c r="X5898">
        <v>1</v>
      </c>
      <c r="Y5898" t="s">
        <v>160</v>
      </c>
      <c r="Z5898" t="str">
        <f t="shared" ca="1" si="277"/>
        <v>Turismo</v>
      </c>
      <c r="AF5898" s="6">
        <f t="shared" ca="1" si="278"/>
        <v>0.32842207081437802</v>
      </c>
      <c r="AH5898" t="str">
        <f t="shared" ca="1" si="279"/>
        <v>Eslovenia</v>
      </c>
    </row>
    <row r="5899" spans="1:34" x14ac:dyDescent="0.25">
      <c r="A5899" s="1">
        <v>45015.329861111109</v>
      </c>
      <c r="B5899" t="s">
        <v>24</v>
      </c>
      <c r="C5899" t="s">
        <v>79</v>
      </c>
      <c r="D5899" t="s">
        <v>26</v>
      </c>
      <c r="E5899" t="s">
        <v>27</v>
      </c>
      <c r="F5899" t="s">
        <v>56</v>
      </c>
      <c r="G5899" t="s">
        <v>29</v>
      </c>
      <c r="H5899" t="s">
        <v>38</v>
      </c>
      <c r="I5899" t="s">
        <v>39</v>
      </c>
      <c r="J5899" t="s">
        <v>46</v>
      </c>
      <c r="K5899" t="s">
        <v>32</v>
      </c>
      <c r="L5899" t="s">
        <v>40</v>
      </c>
      <c r="M5899" t="s">
        <v>108</v>
      </c>
      <c r="N5899">
        <v>2</v>
      </c>
      <c r="O5899" t="s">
        <v>35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20</v>
      </c>
      <c r="V5899">
        <v>7</v>
      </c>
      <c r="W5899">
        <v>5</v>
      </c>
      <c r="X5899">
        <v>3</v>
      </c>
      <c r="Y5899" t="s">
        <v>173</v>
      </c>
      <c r="Z5899" t="str">
        <f t="shared" ca="1" si="277"/>
        <v>Turismo</v>
      </c>
      <c r="AF5899" s="6">
        <f t="shared" ca="1" si="278"/>
        <v>0.68248540113545519</v>
      </c>
      <c r="AH5899" t="str">
        <f t="shared" ca="1" si="279"/>
        <v>Países Bajos</v>
      </c>
    </row>
    <row r="5900" spans="1:34" x14ac:dyDescent="0.25">
      <c r="A5900" s="1">
        <v>43339.263888888891</v>
      </c>
      <c r="B5900" t="s">
        <v>24</v>
      </c>
      <c r="C5900" t="s">
        <v>25</v>
      </c>
      <c r="D5900" t="s">
        <v>26</v>
      </c>
      <c r="E5900" t="s">
        <v>71</v>
      </c>
      <c r="F5900" t="s">
        <v>56</v>
      </c>
      <c r="G5900" t="s">
        <v>29</v>
      </c>
      <c r="H5900" t="s">
        <v>38</v>
      </c>
      <c r="I5900" t="s">
        <v>39</v>
      </c>
      <c r="J5900" t="s">
        <v>46</v>
      </c>
      <c r="K5900" t="s">
        <v>32</v>
      </c>
      <c r="L5900" t="s">
        <v>73</v>
      </c>
      <c r="M5900" t="s">
        <v>77</v>
      </c>
      <c r="N5900">
        <v>2</v>
      </c>
      <c r="O5900" t="s">
        <v>47</v>
      </c>
      <c r="P5900">
        <v>10</v>
      </c>
      <c r="Q5900">
        <v>0</v>
      </c>
      <c r="R5900">
        <v>0</v>
      </c>
      <c r="S5900">
        <v>10</v>
      </c>
      <c r="T5900">
        <v>0</v>
      </c>
      <c r="U5900">
        <v>10</v>
      </c>
      <c r="V5900">
        <v>6</v>
      </c>
      <c r="W5900">
        <v>2</v>
      </c>
      <c r="X5900">
        <v>8</v>
      </c>
      <c r="Y5900" t="s">
        <v>191</v>
      </c>
      <c r="Z5900" t="str">
        <f t="shared" ca="1" si="277"/>
        <v>Turismo</v>
      </c>
      <c r="AF5900" s="6">
        <f t="shared" ca="1" si="278"/>
        <v>0.44146878341728246</v>
      </c>
      <c r="AH5900" t="str">
        <f t="shared" ca="1" si="279"/>
        <v>Georgia</v>
      </c>
    </row>
    <row r="5901" spans="1:34" x14ac:dyDescent="0.25">
      <c r="A5901" s="1">
        <v>44034.729166666664</v>
      </c>
      <c r="B5901" t="s">
        <v>30</v>
      </c>
      <c r="C5901" t="s">
        <v>25</v>
      </c>
      <c r="D5901" t="s">
        <v>26</v>
      </c>
      <c r="E5901" t="s">
        <v>64</v>
      </c>
      <c r="F5901" t="s">
        <v>28</v>
      </c>
      <c r="G5901" t="s">
        <v>29</v>
      </c>
      <c r="H5901" t="s">
        <v>38</v>
      </c>
      <c r="I5901" t="s">
        <v>39</v>
      </c>
      <c r="J5901" t="s">
        <v>31</v>
      </c>
      <c r="K5901" t="s">
        <v>32</v>
      </c>
      <c r="L5901" t="s">
        <v>40</v>
      </c>
      <c r="M5901" t="s">
        <v>113</v>
      </c>
      <c r="N5901">
        <v>2</v>
      </c>
      <c r="O5901" t="s">
        <v>35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20</v>
      </c>
      <c r="V5901">
        <v>17</v>
      </c>
      <c r="W5901">
        <v>4</v>
      </c>
      <c r="X5901">
        <v>7</v>
      </c>
      <c r="Y5901" t="s">
        <v>157</v>
      </c>
      <c r="Z5901" t="str">
        <f t="shared" ca="1" si="277"/>
        <v>Motocicleta</v>
      </c>
      <c r="AF5901" s="6">
        <f t="shared" ca="1" si="278"/>
        <v>0.43116578654482374</v>
      </c>
      <c r="AH5901" t="str">
        <f t="shared" ca="1" si="279"/>
        <v>España</v>
      </c>
    </row>
    <row r="5902" spans="1:34" x14ac:dyDescent="0.25">
      <c r="A5902" s="1">
        <v>43173.541666666664</v>
      </c>
      <c r="B5902" t="s">
        <v>59</v>
      </c>
      <c r="C5902" t="s">
        <v>25</v>
      </c>
      <c r="D5902" t="s">
        <v>26</v>
      </c>
      <c r="E5902" t="s">
        <v>27</v>
      </c>
      <c r="F5902" t="s">
        <v>28</v>
      </c>
      <c r="G5902" t="s">
        <v>29</v>
      </c>
      <c r="H5902" t="s">
        <v>38</v>
      </c>
      <c r="I5902" t="s">
        <v>39</v>
      </c>
      <c r="J5902" t="s">
        <v>31</v>
      </c>
      <c r="K5902" t="s">
        <v>32</v>
      </c>
      <c r="L5902" t="s">
        <v>40</v>
      </c>
      <c r="M5902" t="s">
        <v>58</v>
      </c>
      <c r="N5902">
        <v>2</v>
      </c>
      <c r="O5902" t="s">
        <v>35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20</v>
      </c>
      <c r="V5902">
        <v>13</v>
      </c>
      <c r="W5902">
        <v>4</v>
      </c>
      <c r="X5902">
        <v>3</v>
      </c>
      <c r="Y5902" t="s">
        <v>157</v>
      </c>
      <c r="Z5902" t="str">
        <f t="shared" ca="1" si="277"/>
        <v>Turismo</v>
      </c>
      <c r="AF5902" s="6">
        <f t="shared" ca="1" si="278"/>
        <v>0.44928233043949029</v>
      </c>
      <c r="AH5902" t="str">
        <f t="shared" ca="1" si="279"/>
        <v>Georgia</v>
      </c>
    </row>
    <row r="5903" spans="1:34" x14ac:dyDescent="0.25">
      <c r="A5903" s="1">
        <v>44781.475694444445</v>
      </c>
      <c r="B5903" t="s">
        <v>59</v>
      </c>
      <c r="C5903" t="s">
        <v>25</v>
      </c>
      <c r="D5903" t="s">
        <v>26</v>
      </c>
      <c r="E5903" t="s">
        <v>45</v>
      </c>
      <c r="F5903" t="s">
        <v>37</v>
      </c>
      <c r="G5903" t="s">
        <v>29</v>
      </c>
      <c r="H5903" t="s">
        <v>52</v>
      </c>
      <c r="I5903" t="s">
        <v>39</v>
      </c>
      <c r="J5903" t="s">
        <v>31</v>
      </c>
      <c r="K5903" t="s">
        <v>32</v>
      </c>
      <c r="L5903" t="s">
        <v>40</v>
      </c>
      <c r="M5903" t="s">
        <v>34</v>
      </c>
      <c r="N5903">
        <v>2</v>
      </c>
      <c r="O5903" t="s">
        <v>35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20</v>
      </c>
      <c r="V5903">
        <v>11</v>
      </c>
      <c r="W5903">
        <v>2</v>
      </c>
      <c r="X5903">
        <v>8</v>
      </c>
      <c r="Y5903" t="s">
        <v>162</v>
      </c>
      <c r="Z5903" t="str">
        <f t="shared" ca="1" si="277"/>
        <v>Turismo</v>
      </c>
      <c r="AF5903" s="6">
        <f t="shared" ca="1" si="278"/>
        <v>0.13862677369463772</v>
      </c>
      <c r="AH5903" t="str">
        <f t="shared" ca="1" si="279"/>
        <v>Armenia</v>
      </c>
    </row>
    <row r="5904" spans="1:34" x14ac:dyDescent="0.25">
      <c r="A5904" s="1">
        <v>44722.576388888891</v>
      </c>
      <c r="B5904" t="s">
        <v>24</v>
      </c>
      <c r="C5904" t="s">
        <v>79</v>
      </c>
      <c r="D5904" t="s">
        <v>26</v>
      </c>
      <c r="E5904" t="s">
        <v>64</v>
      </c>
      <c r="F5904" t="s">
        <v>28</v>
      </c>
      <c r="G5904" t="s">
        <v>29</v>
      </c>
      <c r="H5904" t="s">
        <v>38</v>
      </c>
      <c r="I5904" t="s">
        <v>39</v>
      </c>
      <c r="J5904" t="s">
        <v>31</v>
      </c>
      <c r="K5904" t="s">
        <v>32</v>
      </c>
      <c r="L5904" t="s">
        <v>33</v>
      </c>
      <c r="M5904" t="s">
        <v>77</v>
      </c>
      <c r="N5904">
        <v>2</v>
      </c>
      <c r="O5904" t="s">
        <v>35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20</v>
      </c>
      <c r="V5904">
        <v>13</v>
      </c>
      <c r="W5904">
        <v>6</v>
      </c>
      <c r="X5904">
        <v>6</v>
      </c>
      <c r="Y5904" t="s">
        <v>173</v>
      </c>
      <c r="Z5904" t="str">
        <f t="shared" ca="1" si="277"/>
        <v>Motocicleta</v>
      </c>
      <c r="AF5904" s="6">
        <f t="shared" ca="1" si="278"/>
        <v>0.28454989425958266</v>
      </c>
      <c r="AH5904" t="str">
        <f t="shared" ca="1" si="279"/>
        <v>Eslovenia</v>
      </c>
    </row>
    <row r="5905" spans="1:34" x14ac:dyDescent="0.25">
      <c r="A5905" s="1">
        <v>45111.450694444444</v>
      </c>
      <c r="B5905" t="s">
        <v>59</v>
      </c>
      <c r="C5905" t="s">
        <v>25</v>
      </c>
      <c r="D5905" t="s">
        <v>26</v>
      </c>
      <c r="E5905" t="s">
        <v>42</v>
      </c>
      <c r="F5905" t="s">
        <v>37</v>
      </c>
      <c r="G5905" t="s">
        <v>29</v>
      </c>
      <c r="H5905" t="s">
        <v>38</v>
      </c>
      <c r="I5905" t="s">
        <v>30</v>
      </c>
      <c r="J5905" t="s">
        <v>31</v>
      </c>
      <c r="K5905" t="s">
        <v>53</v>
      </c>
      <c r="L5905" t="s">
        <v>40</v>
      </c>
      <c r="M5905" t="s">
        <v>44</v>
      </c>
      <c r="N5905">
        <v>2</v>
      </c>
      <c r="O5905" t="s">
        <v>35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20</v>
      </c>
      <c r="V5905">
        <v>10</v>
      </c>
      <c r="W5905">
        <v>3</v>
      </c>
      <c r="X5905">
        <v>7</v>
      </c>
      <c r="Y5905" t="s">
        <v>195</v>
      </c>
      <c r="Z5905" t="str">
        <f t="shared" ca="1" si="277"/>
        <v>Turismo</v>
      </c>
      <c r="AF5905" s="6">
        <f t="shared" ca="1" si="278"/>
        <v>0.78745851552362167</v>
      </c>
      <c r="AH5905" t="str">
        <f t="shared" ca="1" si="279"/>
        <v>Rumanía</v>
      </c>
    </row>
    <row r="5906" spans="1:34" x14ac:dyDescent="0.25">
      <c r="A5906" s="1">
        <v>44454.722222222219</v>
      </c>
      <c r="B5906" t="s">
        <v>59</v>
      </c>
      <c r="C5906" t="s">
        <v>25</v>
      </c>
      <c r="D5906" t="s">
        <v>26</v>
      </c>
      <c r="E5906" t="s">
        <v>42</v>
      </c>
      <c r="F5906" t="s">
        <v>28</v>
      </c>
      <c r="G5906" t="s">
        <v>29</v>
      </c>
      <c r="H5906" t="s">
        <v>38</v>
      </c>
      <c r="I5906" t="s">
        <v>39</v>
      </c>
      <c r="J5906" t="s">
        <v>31</v>
      </c>
      <c r="K5906" t="s">
        <v>32</v>
      </c>
      <c r="L5906" t="s">
        <v>40</v>
      </c>
      <c r="M5906" t="s">
        <v>34</v>
      </c>
      <c r="N5906">
        <v>2</v>
      </c>
      <c r="O5906" t="s">
        <v>35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20</v>
      </c>
      <c r="V5906">
        <v>17</v>
      </c>
      <c r="W5906">
        <v>4</v>
      </c>
      <c r="X5906">
        <v>9</v>
      </c>
      <c r="Y5906" t="s">
        <v>168</v>
      </c>
      <c r="Z5906" t="str">
        <f t="shared" ca="1" si="277"/>
        <v>Turismo</v>
      </c>
      <c r="AF5906" s="6">
        <f t="shared" ca="1" si="278"/>
        <v>0.54598430632024586</v>
      </c>
      <c r="AH5906" t="str">
        <f t="shared" ca="1" si="279"/>
        <v>Islandia</v>
      </c>
    </row>
    <row r="5907" spans="1:34" x14ac:dyDescent="0.25">
      <c r="A5907" s="1">
        <v>43576.877083333333</v>
      </c>
      <c r="B5907" t="s">
        <v>24</v>
      </c>
      <c r="C5907" t="s">
        <v>25</v>
      </c>
      <c r="D5907" t="s">
        <v>36</v>
      </c>
      <c r="E5907" t="s">
        <v>84</v>
      </c>
      <c r="F5907" t="s">
        <v>80</v>
      </c>
      <c r="G5907" t="s">
        <v>29</v>
      </c>
      <c r="H5907" t="s">
        <v>38</v>
      </c>
      <c r="I5907" t="s">
        <v>39</v>
      </c>
      <c r="J5907" t="s">
        <v>31</v>
      </c>
      <c r="K5907" t="s">
        <v>32</v>
      </c>
      <c r="L5907" t="s">
        <v>33</v>
      </c>
      <c r="M5907" t="s">
        <v>34</v>
      </c>
      <c r="N5907">
        <v>2</v>
      </c>
      <c r="O5907" t="s">
        <v>35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20</v>
      </c>
      <c r="V5907">
        <v>21</v>
      </c>
      <c r="W5907">
        <v>1</v>
      </c>
      <c r="X5907">
        <v>4</v>
      </c>
      <c r="Y5907" t="s">
        <v>170</v>
      </c>
      <c r="Z5907" t="str">
        <f t="shared" ca="1" si="277"/>
        <v>Turismo</v>
      </c>
      <c r="AF5907" s="6">
        <f t="shared" ca="1" si="278"/>
        <v>0.47427698312238209</v>
      </c>
      <c r="AH5907" t="str">
        <f t="shared" ca="1" si="279"/>
        <v>Hungría</v>
      </c>
    </row>
    <row r="5908" spans="1:34" x14ac:dyDescent="0.25">
      <c r="A5908" s="1">
        <v>42866.340277777781</v>
      </c>
      <c r="B5908" t="s">
        <v>24</v>
      </c>
      <c r="C5908" t="s">
        <v>25</v>
      </c>
      <c r="D5908" t="s">
        <v>26</v>
      </c>
      <c r="E5908" t="s">
        <v>64</v>
      </c>
      <c r="F5908" t="s">
        <v>80</v>
      </c>
      <c r="G5908" t="s">
        <v>29</v>
      </c>
      <c r="H5908" t="s">
        <v>38</v>
      </c>
      <c r="I5908" t="s">
        <v>39</v>
      </c>
      <c r="J5908" t="s">
        <v>31</v>
      </c>
      <c r="K5908" t="s">
        <v>32</v>
      </c>
      <c r="L5908" t="s">
        <v>33</v>
      </c>
      <c r="M5908" t="s">
        <v>34</v>
      </c>
      <c r="N5908">
        <v>2</v>
      </c>
      <c r="O5908" t="s">
        <v>35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30</v>
      </c>
      <c r="V5908">
        <v>8</v>
      </c>
      <c r="W5908">
        <v>5</v>
      </c>
      <c r="X5908">
        <v>5</v>
      </c>
      <c r="Y5908" t="s">
        <v>157</v>
      </c>
      <c r="Z5908" t="str">
        <f t="shared" ca="1" si="277"/>
        <v>Turismo</v>
      </c>
      <c r="AF5908" s="6">
        <f t="shared" ca="1" si="278"/>
        <v>0.51976728998295907</v>
      </c>
      <c r="AH5908" t="str">
        <f t="shared" ca="1" si="279"/>
        <v>Islandia</v>
      </c>
    </row>
    <row r="5909" spans="1:34" x14ac:dyDescent="0.25">
      <c r="A5909" s="1">
        <v>45386.694444444445</v>
      </c>
      <c r="B5909" t="s">
        <v>59</v>
      </c>
      <c r="C5909" t="s">
        <v>25</v>
      </c>
      <c r="D5909" t="s">
        <v>26</v>
      </c>
      <c r="E5909" t="s">
        <v>42</v>
      </c>
      <c r="F5909" t="s">
        <v>56</v>
      </c>
      <c r="G5909" t="s">
        <v>29</v>
      </c>
      <c r="H5909" t="s">
        <v>52</v>
      </c>
      <c r="I5909" t="s">
        <v>30</v>
      </c>
      <c r="J5909" t="s">
        <v>31</v>
      </c>
      <c r="K5909" t="s">
        <v>32</v>
      </c>
      <c r="L5909" t="s">
        <v>40</v>
      </c>
      <c r="M5909" t="s">
        <v>44</v>
      </c>
      <c r="N5909">
        <v>2</v>
      </c>
      <c r="O5909" t="s">
        <v>35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20</v>
      </c>
      <c r="V5909">
        <v>16</v>
      </c>
      <c r="W5909">
        <v>5</v>
      </c>
      <c r="X5909">
        <v>4</v>
      </c>
      <c r="Y5909" t="s">
        <v>173</v>
      </c>
      <c r="Z5909" t="str">
        <f t="shared" ca="1" si="277"/>
        <v>Turismo</v>
      </c>
      <c r="AF5909" s="6">
        <f t="shared" ca="1" si="278"/>
        <v>0.78245553249670818</v>
      </c>
      <c r="AH5909" t="str">
        <f t="shared" ca="1" si="279"/>
        <v>Rumanía</v>
      </c>
    </row>
    <row r="5910" spans="1:34" x14ac:dyDescent="0.25">
      <c r="A5910" s="1">
        <v>44379.972222222219</v>
      </c>
      <c r="B5910" t="s">
        <v>24</v>
      </c>
      <c r="C5910" t="s">
        <v>25</v>
      </c>
      <c r="D5910" t="s">
        <v>36</v>
      </c>
      <c r="E5910" t="s">
        <v>86</v>
      </c>
      <c r="F5910" t="s">
        <v>37</v>
      </c>
      <c r="G5910" t="s">
        <v>29</v>
      </c>
      <c r="H5910" t="s">
        <v>30</v>
      </c>
      <c r="I5910" t="s">
        <v>30</v>
      </c>
      <c r="J5910" t="s">
        <v>31</v>
      </c>
      <c r="K5910" t="s">
        <v>32</v>
      </c>
      <c r="L5910" t="s">
        <v>40</v>
      </c>
      <c r="M5910" t="s">
        <v>77</v>
      </c>
      <c r="N5910">
        <v>2</v>
      </c>
      <c r="O5910" t="s">
        <v>35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10</v>
      </c>
      <c r="V5910">
        <v>23</v>
      </c>
      <c r="W5910">
        <v>6</v>
      </c>
      <c r="X5910">
        <v>7</v>
      </c>
      <c r="Y5910" t="s">
        <v>179</v>
      </c>
      <c r="Z5910" t="str">
        <f t="shared" ca="1" si="277"/>
        <v>Motocicleta</v>
      </c>
      <c r="AF5910" s="6">
        <f t="shared" ca="1" si="278"/>
        <v>9.9613942823105317E-2</v>
      </c>
      <c r="AH5910" t="str">
        <f t="shared" ca="1" si="279"/>
        <v>Albania</v>
      </c>
    </row>
    <row r="5911" spans="1:34" x14ac:dyDescent="0.25">
      <c r="A5911" s="1">
        <v>44848.288194444445</v>
      </c>
      <c r="B5911" t="s">
        <v>24</v>
      </c>
      <c r="C5911" t="s">
        <v>25</v>
      </c>
      <c r="D5911" t="s">
        <v>26</v>
      </c>
      <c r="E5911" t="s">
        <v>27</v>
      </c>
      <c r="F5911" t="s">
        <v>65</v>
      </c>
      <c r="G5911" t="s">
        <v>29</v>
      </c>
      <c r="H5911" t="s">
        <v>38</v>
      </c>
      <c r="I5911" t="s">
        <v>39</v>
      </c>
      <c r="J5911" t="s">
        <v>31</v>
      </c>
      <c r="K5911" t="s">
        <v>32</v>
      </c>
      <c r="L5911" t="s">
        <v>40</v>
      </c>
      <c r="M5911" t="s">
        <v>41</v>
      </c>
      <c r="N5911">
        <v>2</v>
      </c>
      <c r="O5911" t="s">
        <v>35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20</v>
      </c>
      <c r="V5911">
        <v>6</v>
      </c>
      <c r="W5911">
        <v>6</v>
      </c>
      <c r="X5911">
        <v>10</v>
      </c>
      <c r="Y5911" t="s">
        <v>194</v>
      </c>
      <c r="Z5911" t="str">
        <f t="shared" ca="1" si="277"/>
        <v>Turismo</v>
      </c>
      <c r="AF5911" s="6">
        <f t="shared" ca="1" si="278"/>
        <v>0.43201033630805674</v>
      </c>
      <c r="AH5911" t="str">
        <f t="shared" ca="1" si="279"/>
        <v>España</v>
      </c>
    </row>
    <row r="5912" spans="1:34" x14ac:dyDescent="0.25">
      <c r="A5912" s="1">
        <v>44098.385416666664</v>
      </c>
      <c r="B5912" t="s">
        <v>49</v>
      </c>
      <c r="C5912" t="s">
        <v>25</v>
      </c>
      <c r="D5912" t="s">
        <v>26</v>
      </c>
      <c r="E5912" t="s">
        <v>27</v>
      </c>
      <c r="F5912" t="s">
        <v>28</v>
      </c>
      <c r="G5912" t="s">
        <v>29</v>
      </c>
      <c r="H5912" t="s">
        <v>38</v>
      </c>
      <c r="I5912" t="s">
        <v>39</v>
      </c>
      <c r="J5912" t="s">
        <v>31</v>
      </c>
      <c r="K5912" t="s">
        <v>32</v>
      </c>
      <c r="L5912" t="s">
        <v>40</v>
      </c>
      <c r="M5912" t="s">
        <v>34</v>
      </c>
      <c r="N5912">
        <v>2</v>
      </c>
      <c r="O5912" t="s">
        <v>35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20</v>
      </c>
      <c r="V5912">
        <v>9</v>
      </c>
      <c r="W5912">
        <v>5</v>
      </c>
      <c r="X5912">
        <v>9</v>
      </c>
      <c r="Y5912" t="s">
        <v>161</v>
      </c>
      <c r="Z5912" t="str">
        <f t="shared" ca="1" si="277"/>
        <v>Motocicleta</v>
      </c>
      <c r="AF5912" s="6">
        <f t="shared" ca="1" si="278"/>
        <v>0.53020879874869498</v>
      </c>
      <c r="AH5912" t="str">
        <f t="shared" ca="1" si="279"/>
        <v>Islandia</v>
      </c>
    </row>
    <row r="5913" spans="1:34" x14ac:dyDescent="0.25">
      <c r="A5913" s="1">
        <v>44414.777777777781</v>
      </c>
      <c r="B5913" t="s">
        <v>49</v>
      </c>
      <c r="C5913" t="s">
        <v>25</v>
      </c>
      <c r="D5913" t="s">
        <v>26</v>
      </c>
      <c r="E5913" t="s">
        <v>27</v>
      </c>
      <c r="F5913" t="s">
        <v>28</v>
      </c>
      <c r="G5913" t="s">
        <v>29</v>
      </c>
      <c r="H5913" t="s">
        <v>38</v>
      </c>
      <c r="I5913" t="s">
        <v>39</v>
      </c>
      <c r="J5913" t="s">
        <v>31</v>
      </c>
      <c r="K5913" t="s">
        <v>32</v>
      </c>
      <c r="L5913" t="s">
        <v>40</v>
      </c>
      <c r="M5913" t="s">
        <v>62</v>
      </c>
      <c r="N5913">
        <v>2</v>
      </c>
      <c r="O5913" t="s">
        <v>35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20</v>
      </c>
      <c r="V5913">
        <v>18</v>
      </c>
      <c r="W5913">
        <v>6</v>
      </c>
      <c r="X5913">
        <v>8</v>
      </c>
      <c r="Y5913" t="s">
        <v>180</v>
      </c>
      <c r="Z5913" t="str">
        <f t="shared" ca="1" si="277"/>
        <v>Turismo</v>
      </c>
      <c r="AF5913" s="6">
        <f t="shared" ca="1" si="278"/>
        <v>0.17348382795432327</v>
      </c>
      <c r="AH5913" t="str">
        <f t="shared" ca="1" si="279"/>
        <v>Azerbaiyán</v>
      </c>
    </row>
    <row r="5914" spans="1:34" x14ac:dyDescent="0.25">
      <c r="A5914" s="1">
        <v>42302.15625</v>
      </c>
      <c r="B5914" t="s">
        <v>24</v>
      </c>
      <c r="C5914" t="s">
        <v>25</v>
      </c>
      <c r="D5914" t="s">
        <v>36</v>
      </c>
      <c r="E5914" t="s">
        <v>27</v>
      </c>
      <c r="F5914" t="s">
        <v>28</v>
      </c>
      <c r="G5914" t="s">
        <v>29</v>
      </c>
      <c r="H5914" t="s">
        <v>38</v>
      </c>
      <c r="I5914" t="s">
        <v>39</v>
      </c>
      <c r="J5914" t="s">
        <v>31</v>
      </c>
      <c r="K5914" t="s">
        <v>32</v>
      </c>
      <c r="L5914" t="s">
        <v>40</v>
      </c>
      <c r="M5914" t="s">
        <v>34</v>
      </c>
      <c r="N5914">
        <v>2</v>
      </c>
      <c r="O5914" t="s">
        <v>35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20</v>
      </c>
      <c r="V5914">
        <v>3</v>
      </c>
      <c r="W5914">
        <v>1</v>
      </c>
      <c r="X5914">
        <v>10</v>
      </c>
      <c r="Y5914" t="s">
        <v>195</v>
      </c>
      <c r="Z5914" t="str">
        <f t="shared" ca="1" si="277"/>
        <v>Turismo</v>
      </c>
      <c r="AF5914" s="6">
        <f t="shared" ca="1" si="278"/>
        <v>0.55257697692231778</v>
      </c>
      <c r="AH5914" t="str">
        <f t="shared" ca="1" si="279"/>
        <v>Islandia</v>
      </c>
    </row>
    <row r="5915" spans="1:34" x14ac:dyDescent="0.25">
      <c r="A5915" s="1">
        <v>44561.402777777781</v>
      </c>
      <c r="B5915" t="s">
        <v>24</v>
      </c>
      <c r="C5915" t="s">
        <v>25</v>
      </c>
      <c r="D5915" t="s">
        <v>26</v>
      </c>
      <c r="E5915" t="s">
        <v>27</v>
      </c>
      <c r="F5915" t="s">
        <v>37</v>
      </c>
      <c r="G5915" t="s">
        <v>29</v>
      </c>
      <c r="H5915" t="s">
        <v>38</v>
      </c>
      <c r="I5915" t="s">
        <v>39</v>
      </c>
      <c r="J5915" t="s">
        <v>31</v>
      </c>
      <c r="K5915" t="s">
        <v>32</v>
      </c>
      <c r="L5915" t="s">
        <v>40</v>
      </c>
      <c r="M5915" t="s">
        <v>41</v>
      </c>
      <c r="N5915">
        <v>2</v>
      </c>
      <c r="O5915" t="s">
        <v>35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30</v>
      </c>
      <c r="V5915">
        <v>9</v>
      </c>
      <c r="W5915">
        <v>6</v>
      </c>
      <c r="X5915">
        <v>12</v>
      </c>
      <c r="Y5915" t="s">
        <v>195</v>
      </c>
      <c r="Z5915" t="str">
        <f t="shared" ca="1" si="277"/>
        <v>Turismo</v>
      </c>
      <c r="AF5915" s="6">
        <f t="shared" ca="1" si="278"/>
        <v>0.19420822920479475</v>
      </c>
      <c r="AH5915" t="str">
        <f t="shared" ca="1" si="279"/>
        <v>Bielorrusia</v>
      </c>
    </row>
    <row r="5916" spans="1:34" x14ac:dyDescent="0.25">
      <c r="A5916" s="1">
        <v>45095.836805555555</v>
      </c>
      <c r="B5916" t="s">
        <v>24</v>
      </c>
      <c r="C5916" t="s">
        <v>25</v>
      </c>
      <c r="D5916" t="s">
        <v>87</v>
      </c>
      <c r="E5916" t="s">
        <v>84</v>
      </c>
      <c r="F5916" t="s">
        <v>28</v>
      </c>
      <c r="G5916" t="s">
        <v>29</v>
      </c>
      <c r="H5916" t="s">
        <v>38</v>
      </c>
      <c r="I5916" t="s">
        <v>39</v>
      </c>
      <c r="J5916" t="s">
        <v>31</v>
      </c>
      <c r="K5916" t="s">
        <v>32</v>
      </c>
      <c r="L5916" t="s">
        <v>73</v>
      </c>
      <c r="M5916" t="s">
        <v>83</v>
      </c>
      <c r="N5916">
        <v>2</v>
      </c>
      <c r="O5916" t="s">
        <v>35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20</v>
      </c>
      <c r="V5916">
        <v>20</v>
      </c>
      <c r="W5916">
        <v>1</v>
      </c>
      <c r="X5916">
        <v>6</v>
      </c>
      <c r="Y5916" t="s">
        <v>179</v>
      </c>
      <c r="Z5916" t="str">
        <f t="shared" ca="1" si="277"/>
        <v>Turismo</v>
      </c>
      <c r="AF5916" s="6">
        <f t="shared" ca="1" si="278"/>
        <v>0.31105676563647655</v>
      </c>
      <c r="AH5916" t="str">
        <f t="shared" ca="1" si="279"/>
        <v>Eslovenia</v>
      </c>
    </row>
    <row r="5917" spans="1:34" x14ac:dyDescent="0.25">
      <c r="A5917" s="1">
        <v>44136.583333333336</v>
      </c>
      <c r="B5917" t="s">
        <v>59</v>
      </c>
      <c r="C5917" t="s">
        <v>25</v>
      </c>
      <c r="D5917" t="s">
        <v>26</v>
      </c>
      <c r="E5917" t="s">
        <v>51</v>
      </c>
      <c r="F5917" t="s">
        <v>37</v>
      </c>
      <c r="G5917" t="s">
        <v>29</v>
      </c>
      <c r="H5917" t="s">
        <v>38</v>
      </c>
      <c r="I5917" t="s">
        <v>39</v>
      </c>
      <c r="J5917" t="s">
        <v>46</v>
      </c>
      <c r="K5917" t="s">
        <v>32</v>
      </c>
      <c r="L5917" t="s">
        <v>33</v>
      </c>
      <c r="M5917" t="s">
        <v>34</v>
      </c>
      <c r="N5917">
        <v>1</v>
      </c>
      <c r="O5917" t="s">
        <v>47</v>
      </c>
      <c r="P5917">
        <v>10</v>
      </c>
      <c r="Q5917">
        <v>0</v>
      </c>
      <c r="R5917">
        <v>0</v>
      </c>
      <c r="S5917">
        <v>10</v>
      </c>
      <c r="T5917">
        <v>0</v>
      </c>
      <c r="U5917">
        <v>0</v>
      </c>
      <c r="V5917">
        <v>14</v>
      </c>
      <c r="W5917">
        <v>1</v>
      </c>
      <c r="X5917">
        <v>11</v>
      </c>
      <c r="Y5917" t="s">
        <v>168</v>
      </c>
      <c r="Z5917" t="str">
        <f t="shared" ca="1" si="277"/>
        <v>Bus</v>
      </c>
      <c r="AF5917" s="6">
        <f t="shared" ca="1" si="278"/>
        <v>0.98964452904661016</v>
      </c>
      <c r="AH5917" t="str">
        <f t="shared" ca="1" si="279"/>
        <v>Serbia</v>
      </c>
    </row>
    <row r="5918" spans="1:34" x14ac:dyDescent="0.25">
      <c r="A5918" s="1">
        <v>45340.322916666664</v>
      </c>
      <c r="B5918" t="s">
        <v>24</v>
      </c>
      <c r="C5918" t="s">
        <v>25</v>
      </c>
      <c r="D5918" t="s">
        <v>26</v>
      </c>
      <c r="E5918" t="s">
        <v>27</v>
      </c>
      <c r="F5918" t="s">
        <v>37</v>
      </c>
      <c r="G5918" t="s">
        <v>29</v>
      </c>
      <c r="H5918" t="s">
        <v>38</v>
      </c>
      <c r="I5918" t="s">
        <v>39</v>
      </c>
      <c r="J5918" t="s">
        <v>46</v>
      </c>
      <c r="K5918" t="s">
        <v>32</v>
      </c>
      <c r="L5918" t="s">
        <v>40</v>
      </c>
      <c r="M5918" t="s">
        <v>58</v>
      </c>
      <c r="N5918">
        <v>2</v>
      </c>
      <c r="O5918" t="s">
        <v>75</v>
      </c>
      <c r="P5918">
        <v>20</v>
      </c>
      <c r="Q5918">
        <v>0</v>
      </c>
      <c r="R5918">
        <v>0</v>
      </c>
      <c r="S5918">
        <v>0</v>
      </c>
      <c r="T5918">
        <v>20</v>
      </c>
      <c r="U5918">
        <v>10</v>
      </c>
      <c r="V5918">
        <v>7</v>
      </c>
      <c r="W5918">
        <v>1</v>
      </c>
      <c r="X5918">
        <v>2</v>
      </c>
      <c r="Y5918" t="s">
        <v>162</v>
      </c>
      <c r="Z5918" t="str">
        <f t="shared" ca="1" si="277"/>
        <v>Turismo</v>
      </c>
      <c r="AF5918" s="6">
        <f t="shared" ca="1" si="278"/>
        <v>0.88987186121455575</v>
      </c>
      <c r="AH5918" t="str">
        <f t="shared" ca="1" si="279"/>
        <v>Rumanía</v>
      </c>
    </row>
    <row r="5919" spans="1:34" x14ac:dyDescent="0.25">
      <c r="A5919" s="1">
        <v>43139.302083333336</v>
      </c>
      <c r="B5919" t="s">
        <v>24</v>
      </c>
      <c r="C5919" t="s">
        <v>25</v>
      </c>
      <c r="D5919" t="s">
        <v>26</v>
      </c>
      <c r="E5919" t="s">
        <v>27</v>
      </c>
      <c r="F5919" t="s">
        <v>28</v>
      </c>
      <c r="G5919" t="s">
        <v>29</v>
      </c>
      <c r="H5919" t="s">
        <v>93</v>
      </c>
      <c r="I5919" t="s">
        <v>39</v>
      </c>
      <c r="J5919" t="s">
        <v>46</v>
      </c>
      <c r="K5919" t="s">
        <v>32</v>
      </c>
      <c r="L5919" t="s">
        <v>40</v>
      </c>
      <c r="M5919" t="s">
        <v>34</v>
      </c>
      <c r="N5919">
        <v>2</v>
      </c>
      <c r="O5919" t="s">
        <v>47</v>
      </c>
      <c r="P5919">
        <v>30</v>
      </c>
      <c r="Q5919">
        <v>0</v>
      </c>
      <c r="R5919">
        <v>0</v>
      </c>
      <c r="S5919">
        <v>30</v>
      </c>
      <c r="T5919">
        <v>0</v>
      </c>
      <c r="U5919">
        <v>0</v>
      </c>
      <c r="V5919">
        <v>7</v>
      </c>
      <c r="W5919">
        <v>5</v>
      </c>
      <c r="X5919">
        <v>2</v>
      </c>
      <c r="Y5919" t="s">
        <v>157</v>
      </c>
      <c r="Z5919" t="str">
        <f t="shared" ca="1" si="277"/>
        <v>Camión</v>
      </c>
      <c r="AF5919" s="6">
        <f t="shared" ca="1" si="278"/>
        <v>0.91064272219063436</v>
      </c>
      <c r="AH5919" t="str">
        <f t="shared" ca="1" si="279"/>
        <v>Rumanía</v>
      </c>
    </row>
    <row r="5920" spans="1:34" x14ac:dyDescent="0.25">
      <c r="A5920" s="1">
        <v>45008.652777777781</v>
      </c>
      <c r="B5920" t="s">
        <v>59</v>
      </c>
      <c r="C5920" t="s">
        <v>25</v>
      </c>
      <c r="D5920" t="s">
        <v>26</v>
      </c>
      <c r="E5920" t="s">
        <v>45</v>
      </c>
      <c r="F5920" t="s">
        <v>37</v>
      </c>
      <c r="G5920" t="s">
        <v>29</v>
      </c>
      <c r="H5920" t="s">
        <v>38</v>
      </c>
      <c r="I5920" t="s">
        <v>39</v>
      </c>
      <c r="J5920" t="s">
        <v>31</v>
      </c>
      <c r="K5920" t="s">
        <v>32</v>
      </c>
      <c r="L5920" t="s">
        <v>40</v>
      </c>
      <c r="M5920" t="s">
        <v>58</v>
      </c>
      <c r="N5920">
        <v>2</v>
      </c>
      <c r="O5920" t="s">
        <v>35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20</v>
      </c>
      <c r="V5920">
        <v>15</v>
      </c>
      <c r="W5920">
        <v>5</v>
      </c>
      <c r="X5920">
        <v>3</v>
      </c>
      <c r="Y5920" t="s">
        <v>173</v>
      </c>
      <c r="Z5920" t="str">
        <f t="shared" ca="1" si="277"/>
        <v>Motocicleta</v>
      </c>
      <c r="AF5920" s="6">
        <f t="shared" ca="1" si="278"/>
        <v>0.27141938071726468</v>
      </c>
      <c r="AH5920" t="str">
        <f t="shared" ca="1" si="279"/>
        <v>Eslovenia</v>
      </c>
    </row>
    <row r="5921" spans="1:34" x14ac:dyDescent="0.25">
      <c r="A5921" s="1">
        <v>45092.4</v>
      </c>
      <c r="B5921" t="s">
        <v>24</v>
      </c>
      <c r="C5921" t="s">
        <v>25</v>
      </c>
      <c r="D5921" t="s">
        <v>26</v>
      </c>
      <c r="E5921" t="s">
        <v>64</v>
      </c>
      <c r="F5921" t="s">
        <v>37</v>
      </c>
      <c r="G5921" t="s">
        <v>29</v>
      </c>
      <c r="H5921" t="s">
        <v>38</v>
      </c>
      <c r="I5921" t="s">
        <v>39</v>
      </c>
      <c r="J5921" t="s">
        <v>46</v>
      </c>
      <c r="K5921" t="s">
        <v>32</v>
      </c>
      <c r="L5921" t="s">
        <v>40</v>
      </c>
      <c r="M5921" t="s">
        <v>62</v>
      </c>
      <c r="N5921">
        <v>3</v>
      </c>
      <c r="O5921" t="s">
        <v>70</v>
      </c>
      <c r="P5921">
        <v>20</v>
      </c>
      <c r="Q5921">
        <v>0</v>
      </c>
      <c r="R5921">
        <v>10</v>
      </c>
      <c r="S5921">
        <v>10</v>
      </c>
      <c r="T5921">
        <v>0</v>
      </c>
      <c r="U5921">
        <v>20</v>
      </c>
      <c r="V5921">
        <v>9</v>
      </c>
      <c r="W5921">
        <v>5</v>
      </c>
      <c r="X5921">
        <v>6</v>
      </c>
      <c r="Y5921" t="s">
        <v>195</v>
      </c>
      <c r="Z5921" t="str">
        <f t="shared" ca="1" si="277"/>
        <v>Turismo</v>
      </c>
      <c r="AF5921" s="6">
        <f t="shared" ca="1" si="278"/>
        <v>0.85307910178973978</v>
      </c>
      <c r="AH5921" t="str">
        <f t="shared" ca="1" si="279"/>
        <v>Rumanía</v>
      </c>
    </row>
    <row r="5922" spans="1:34" x14ac:dyDescent="0.25">
      <c r="A5922" s="1">
        <v>44907.611111111109</v>
      </c>
      <c r="B5922" t="s">
        <v>24</v>
      </c>
      <c r="C5922" t="s">
        <v>25</v>
      </c>
      <c r="D5922" t="s">
        <v>26</v>
      </c>
      <c r="E5922" t="s">
        <v>64</v>
      </c>
      <c r="F5922" t="s">
        <v>56</v>
      </c>
      <c r="G5922" t="s">
        <v>29</v>
      </c>
      <c r="H5922" t="s">
        <v>38</v>
      </c>
      <c r="I5922" t="s">
        <v>39</v>
      </c>
      <c r="J5922" t="s">
        <v>46</v>
      </c>
      <c r="K5922" t="s">
        <v>32</v>
      </c>
      <c r="L5922" t="s">
        <v>40</v>
      </c>
      <c r="M5922" t="s">
        <v>62</v>
      </c>
      <c r="N5922">
        <v>2</v>
      </c>
      <c r="O5922" t="s">
        <v>35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14</v>
      </c>
      <c r="W5922">
        <v>2</v>
      </c>
      <c r="X5922">
        <v>12</v>
      </c>
      <c r="Y5922" t="s">
        <v>157</v>
      </c>
      <c r="Z5922" t="str">
        <f t="shared" ca="1" si="277"/>
        <v>Motocicleta</v>
      </c>
      <c r="AF5922" s="6">
        <f t="shared" ca="1" si="278"/>
        <v>0.50145043008942858</v>
      </c>
      <c r="AH5922" t="str">
        <f t="shared" ca="1" si="279"/>
        <v>Islandia</v>
      </c>
    </row>
    <row r="5923" spans="1:34" x14ac:dyDescent="0.25">
      <c r="A5923" s="1">
        <v>43432.503472222219</v>
      </c>
      <c r="B5923" t="s">
        <v>59</v>
      </c>
      <c r="C5923" t="s">
        <v>79</v>
      </c>
      <c r="D5923" t="s">
        <v>26</v>
      </c>
      <c r="E5923" t="s">
        <v>42</v>
      </c>
      <c r="F5923" t="s">
        <v>28</v>
      </c>
      <c r="G5923" t="s">
        <v>29</v>
      </c>
      <c r="H5923" t="s">
        <v>38</v>
      </c>
      <c r="I5923" t="s">
        <v>39</v>
      </c>
      <c r="J5923" t="s">
        <v>31</v>
      </c>
      <c r="K5923" t="s">
        <v>32</v>
      </c>
      <c r="L5923" t="s">
        <v>40</v>
      </c>
      <c r="M5923" t="s">
        <v>44</v>
      </c>
      <c r="N5923">
        <v>2</v>
      </c>
      <c r="O5923" t="s">
        <v>35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20</v>
      </c>
      <c r="V5923">
        <v>12</v>
      </c>
      <c r="W5923">
        <v>4</v>
      </c>
      <c r="X5923">
        <v>11</v>
      </c>
      <c r="Y5923" t="s">
        <v>168</v>
      </c>
      <c r="Z5923" t="str">
        <f t="shared" ca="1" si="277"/>
        <v>Bus</v>
      </c>
      <c r="AF5923" s="6">
        <f t="shared" ca="1" si="278"/>
        <v>0.59819563334873027</v>
      </c>
      <c r="AH5923" t="str">
        <f t="shared" ca="1" si="279"/>
        <v>Italia</v>
      </c>
    </row>
    <row r="5924" spans="1:34" x14ac:dyDescent="0.25">
      <c r="A5924" s="1">
        <v>43756.621527777781</v>
      </c>
      <c r="B5924" t="s">
        <v>24</v>
      </c>
      <c r="C5924" t="s">
        <v>25</v>
      </c>
      <c r="D5924" t="s">
        <v>26</v>
      </c>
      <c r="E5924" t="s">
        <v>42</v>
      </c>
      <c r="F5924" t="s">
        <v>28</v>
      </c>
      <c r="G5924" t="s">
        <v>29</v>
      </c>
      <c r="H5924" t="s">
        <v>38</v>
      </c>
      <c r="I5924" t="s">
        <v>39</v>
      </c>
      <c r="J5924" t="s">
        <v>31</v>
      </c>
      <c r="K5924" t="s">
        <v>32</v>
      </c>
      <c r="L5924" t="s">
        <v>40</v>
      </c>
      <c r="M5924" t="s">
        <v>34</v>
      </c>
      <c r="N5924">
        <v>2</v>
      </c>
      <c r="O5924" t="s">
        <v>35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20</v>
      </c>
      <c r="V5924">
        <v>14</v>
      </c>
      <c r="W5924">
        <v>6</v>
      </c>
      <c r="X5924">
        <v>10</v>
      </c>
      <c r="Y5924" t="s">
        <v>172</v>
      </c>
      <c r="Z5924" t="str">
        <f t="shared" ca="1" si="277"/>
        <v>Otro</v>
      </c>
      <c r="AF5924" s="6">
        <f t="shared" ca="1" si="278"/>
        <v>0.33922962621202324</v>
      </c>
      <c r="AH5924" t="str">
        <f t="shared" ca="1" si="279"/>
        <v>España</v>
      </c>
    </row>
    <row r="5925" spans="1:34" x14ac:dyDescent="0.25">
      <c r="A5925" s="1">
        <v>43371.112500000003</v>
      </c>
      <c r="B5925" t="s">
        <v>24</v>
      </c>
      <c r="C5925" t="s">
        <v>25</v>
      </c>
      <c r="D5925" t="s">
        <v>36</v>
      </c>
      <c r="E5925" t="s">
        <v>45</v>
      </c>
      <c r="F5925" t="s">
        <v>61</v>
      </c>
      <c r="G5925" t="s">
        <v>29</v>
      </c>
      <c r="H5925" t="s">
        <v>38</v>
      </c>
      <c r="I5925" t="s">
        <v>39</v>
      </c>
      <c r="J5925" t="s">
        <v>46</v>
      </c>
      <c r="K5925" t="s">
        <v>32</v>
      </c>
      <c r="L5925" t="s">
        <v>40</v>
      </c>
      <c r="M5925" t="s">
        <v>131</v>
      </c>
      <c r="N5925">
        <v>2</v>
      </c>
      <c r="O5925" t="s">
        <v>75</v>
      </c>
      <c r="P5925">
        <v>10</v>
      </c>
      <c r="Q5925">
        <v>0</v>
      </c>
      <c r="R5925">
        <v>0</v>
      </c>
      <c r="S5925">
        <v>0</v>
      </c>
      <c r="T5925">
        <v>10</v>
      </c>
      <c r="U5925">
        <v>10</v>
      </c>
      <c r="V5925">
        <v>2</v>
      </c>
      <c r="W5925">
        <v>6</v>
      </c>
      <c r="X5925">
        <v>9</v>
      </c>
      <c r="Y5925" t="s">
        <v>195</v>
      </c>
      <c r="Z5925" t="str">
        <f t="shared" ca="1" si="277"/>
        <v>Camión</v>
      </c>
      <c r="AF5925" s="6">
        <f t="shared" ca="1" si="278"/>
        <v>0.63438802086901802</v>
      </c>
      <c r="AH5925" t="str">
        <f t="shared" ca="1" si="279"/>
        <v>Noruega</v>
      </c>
    </row>
    <row r="5926" spans="1:34" x14ac:dyDescent="0.25">
      <c r="A5926" s="1">
        <v>44578.536805555559</v>
      </c>
      <c r="B5926" t="s">
        <v>24</v>
      </c>
      <c r="C5926" t="s">
        <v>25</v>
      </c>
      <c r="D5926" t="s">
        <v>26</v>
      </c>
      <c r="E5926" t="s">
        <v>51</v>
      </c>
      <c r="F5926" t="s">
        <v>28</v>
      </c>
      <c r="G5926" t="s">
        <v>29</v>
      </c>
      <c r="H5926" t="s">
        <v>38</v>
      </c>
      <c r="I5926" t="s">
        <v>39</v>
      </c>
      <c r="J5926" t="s">
        <v>31</v>
      </c>
      <c r="K5926" t="s">
        <v>32</v>
      </c>
      <c r="L5926" t="s">
        <v>40</v>
      </c>
      <c r="M5926" t="s">
        <v>34</v>
      </c>
      <c r="N5926">
        <v>1</v>
      </c>
      <c r="O5926" t="s">
        <v>35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20</v>
      </c>
      <c r="V5926">
        <v>12</v>
      </c>
      <c r="W5926">
        <v>2</v>
      </c>
      <c r="X5926">
        <v>1</v>
      </c>
      <c r="Y5926" t="s">
        <v>157</v>
      </c>
      <c r="Z5926" t="str">
        <f t="shared" ca="1" si="277"/>
        <v>Bus</v>
      </c>
      <c r="AF5926" s="6">
        <f t="shared" ca="1" si="278"/>
        <v>0.7606489143792371</v>
      </c>
      <c r="AH5926" t="str">
        <f t="shared" ca="1" si="279"/>
        <v>Rumanía</v>
      </c>
    </row>
    <row r="5927" spans="1:34" x14ac:dyDescent="0.25">
      <c r="A5927" s="1">
        <v>44424.677083333336</v>
      </c>
      <c r="B5927" t="s">
        <v>59</v>
      </c>
      <c r="C5927" t="s">
        <v>25</v>
      </c>
      <c r="D5927" t="s">
        <v>26</v>
      </c>
      <c r="E5927" t="s">
        <v>45</v>
      </c>
      <c r="F5927" t="s">
        <v>37</v>
      </c>
      <c r="G5927" t="s">
        <v>29</v>
      </c>
      <c r="H5927" t="s">
        <v>38</v>
      </c>
      <c r="I5927" t="s">
        <v>39</v>
      </c>
      <c r="J5927" t="s">
        <v>46</v>
      </c>
      <c r="K5927" t="s">
        <v>32</v>
      </c>
      <c r="L5927" t="s">
        <v>40</v>
      </c>
      <c r="M5927" t="s">
        <v>58</v>
      </c>
      <c r="N5927">
        <v>2</v>
      </c>
      <c r="O5927" t="s">
        <v>47</v>
      </c>
      <c r="P5927">
        <v>10</v>
      </c>
      <c r="Q5927">
        <v>0</v>
      </c>
      <c r="R5927">
        <v>0</v>
      </c>
      <c r="S5927">
        <v>10</v>
      </c>
      <c r="T5927">
        <v>0</v>
      </c>
      <c r="U5927">
        <v>20</v>
      </c>
      <c r="V5927">
        <v>16</v>
      </c>
      <c r="W5927">
        <v>2</v>
      </c>
      <c r="X5927">
        <v>8</v>
      </c>
      <c r="Y5927" t="s">
        <v>195</v>
      </c>
      <c r="Z5927" t="str">
        <f t="shared" ca="1" si="277"/>
        <v>Turismo</v>
      </c>
      <c r="AF5927" s="6">
        <f t="shared" ca="1" si="278"/>
        <v>0.51604251865901352</v>
      </c>
      <c r="AH5927" t="str">
        <f t="shared" ca="1" si="279"/>
        <v>Islandia</v>
      </c>
    </row>
    <row r="5928" spans="1:34" x14ac:dyDescent="0.25">
      <c r="A5928" s="1">
        <v>43259.611111111109</v>
      </c>
      <c r="B5928" t="s">
        <v>24</v>
      </c>
      <c r="C5928" t="s">
        <v>25</v>
      </c>
      <c r="D5928" t="s">
        <v>26</v>
      </c>
      <c r="E5928" t="s">
        <v>42</v>
      </c>
      <c r="F5928" t="s">
        <v>56</v>
      </c>
      <c r="G5928" t="s">
        <v>29</v>
      </c>
      <c r="H5928" t="s">
        <v>38</v>
      </c>
      <c r="I5928" t="s">
        <v>39</v>
      </c>
      <c r="J5928" t="s">
        <v>46</v>
      </c>
      <c r="K5928" t="s">
        <v>32</v>
      </c>
      <c r="L5928" t="s">
        <v>40</v>
      </c>
      <c r="M5928" t="s">
        <v>44</v>
      </c>
      <c r="N5928">
        <v>2</v>
      </c>
      <c r="O5928" t="s">
        <v>47</v>
      </c>
      <c r="P5928">
        <v>10</v>
      </c>
      <c r="Q5928">
        <v>0</v>
      </c>
      <c r="R5928">
        <v>0</v>
      </c>
      <c r="S5928">
        <v>10</v>
      </c>
      <c r="T5928">
        <v>0</v>
      </c>
      <c r="U5928">
        <v>30</v>
      </c>
      <c r="V5928">
        <v>14</v>
      </c>
      <c r="W5928">
        <v>6</v>
      </c>
      <c r="X5928">
        <v>6</v>
      </c>
      <c r="Y5928" t="s">
        <v>192</v>
      </c>
      <c r="Z5928" t="str">
        <f t="shared" ca="1" si="277"/>
        <v>Turismo</v>
      </c>
      <c r="AF5928" s="6">
        <f t="shared" ca="1" si="278"/>
        <v>0.38432395682148734</v>
      </c>
      <c r="AH5928" t="str">
        <f t="shared" ca="1" si="279"/>
        <v>España</v>
      </c>
    </row>
    <row r="5929" spans="1:34" x14ac:dyDescent="0.25">
      <c r="A5929" s="1">
        <v>43350.541666666664</v>
      </c>
      <c r="B5929" t="s">
        <v>24</v>
      </c>
      <c r="C5929" t="s">
        <v>50</v>
      </c>
      <c r="D5929" t="s">
        <v>26</v>
      </c>
      <c r="E5929" t="s">
        <v>64</v>
      </c>
      <c r="F5929" t="s">
        <v>65</v>
      </c>
      <c r="G5929" t="s">
        <v>29</v>
      </c>
      <c r="H5929" t="s">
        <v>52</v>
      </c>
      <c r="I5929" t="s">
        <v>39</v>
      </c>
      <c r="J5929" t="s">
        <v>31</v>
      </c>
      <c r="K5929" t="s">
        <v>32</v>
      </c>
      <c r="L5929" t="s">
        <v>33</v>
      </c>
      <c r="M5929" t="s">
        <v>58</v>
      </c>
      <c r="N5929">
        <v>2</v>
      </c>
      <c r="O5929" t="s">
        <v>35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30</v>
      </c>
      <c r="V5929">
        <v>13</v>
      </c>
      <c r="W5929">
        <v>6</v>
      </c>
      <c r="X5929">
        <v>9</v>
      </c>
      <c r="Y5929" t="s">
        <v>179</v>
      </c>
      <c r="Z5929" t="str">
        <f t="shared" ca="1" si="277"/>
        <v>Bus</v>
      </c>
      <c r="AF5929" s="6">
        <f t="shared" ca="1" si="278"/>
        <v>0.88831579084453516</v>
      </c>
      <c r="AH5929" t="str">
        <f t="shared" ca="1" si="279"/>
        <v>Rumanía</v>
      </c>
    </row>
    <row r="5930" spans="1:34" x14ac:dyDescent="0.25">
      <c r="A5930" s="1">
        <v>45149.661805555559</v>
      </c>
      <c r="B5930" t="s">
        <v>24</v>
      </c>
      <c r="C5930" t="s">
        <v>25</v>
      </c>
      <c r="D5930" t="s">
        <v>26</v>
      </c>
      <c r="E5930" t="s">
        <v>64</v>
      </c>
      <c r="F5930" t="s">
        <v>37</v>
      </c>
      <c r="G5930" t="s">
        <v>29</v>
      </c>
      <c r="H5930" t="s">
        <v>38</v>
      </c>
      <c r="I5930" t="s">
        <v>39</v>
      </c>
      <c r="J5930" t="s">
        <v>46</v>
      </c>
      <c r="K5930" t="s">
        <v>32</v>
      </c>
      <c r="L5930" t="s">
        <v>40</v>
      </c>
      <c r="M5930" t="s">
        <v>34</v>
      </c>
      <c r="N5930">
        <v>2</v>
      </c>
      <c r="O5930" t="s">
        <v>47</v>
      </c>
      <c r="P5930">
        <v>20</v>
      </c>
      <c r="Q5930">
        <v>0</v>
      </c>
      <c r="R5930">
        <v>0</v>
      </c>
      <c r="S5930">
        <v>20</v>
      </c>
      <c r="T5930">
        <v>0</v>
      </c>
      <c r="U5930">
        <v>10</v>
      </c>
      <c r="V5930">
        <v>15</v>
      </c>
      <c r="W5930">
        <v>6</v>
      </c>
      <c r="X5930">
        <v>8</v>
      </c>
      <c r="Y5930" t="s">
        <v>195</v>
      </c>
      <c r="Z5930" t="str">
        <f t="shared" ca="1" si="277"/>
        <v>Turismo</v>
      </c>
      <c r="AF5930" s="6">
        <f t="shared" ca="1" si="278"/>
        <v>0.44168640034530759</v>
      </c>
      <c r="AH5930" t="str">
        <f t="shared" ca="1" si="279"/>
        <v>Georgia</v>
      </c>
    </row>
    <row r="5931" spans="1:34" x14ac:dyDescent="0.25">
      <c r="A5931" s="1">
        <v>44958.65625</v>
      </c>
      <c r="B5931" t="s">
        <v>59</v>
      </c>
      <c r="C5931" t="s">
        <v>25</v>
      </c>
      <c r="D5931" t="s">
        <v>26</v>
      </c>
      <c r="E5931" t="s">
        <v>45</v>
      </c>
      <c r="F5931" t="s">
        <v>80</v>
      </c>
      <c r="G5931" t="s">
        <v>29</v>
      </c>
      <c r="H5931" t="s">
        <v>38</v>
      </c>
      <c r="I5931" t="s">
        <v>39</v>
      </c>
      <c r="J5931" t="s">
        <v>46</v>
      </c>
      <c r="K5931" t="s">
        <v>32</v>
      </c>
      <c r="L5931" t="s">
        <v>40</v>
      </c>
      <c r="M5931" t="s">
        <v>58</v>
      </c>
      <c r="N5931">
        <v>2</v>
      </c>
      <c r="O5931" t="s">
        <v>47</v>
      </c>
      <c r="P5931">
        <v>10</v>
      </c>
      <c r="Q5931">
        <v>0</v>
      </c>
      <c r="R5931">
        <v>0</v>
      </c>
      <c r="S5931">
        <v>10</v>
      </c>
      <c r="T5931">
        <v>0</v>
      </c>
      <c r="U5931">
        <v>10</v>
      </c>
      <c r="V5931">
        <v>15</v>
      </c>
      <c r="W5931">
        <v>4</v>
      </c>
      <c r="X5931">
        <v>2</v>
      </c>
      <c r="Y5931" t="s">
        <v>167</v>
      </c>
      <c r="Z5931" t="str">
        <f t="shared" ca="1" si="277"/>
        <v>Turismo</v>
      </c>
      <c r="AF5931" s="6">
        <f t="shared" ca="1" si="278"/>
        <v>9.3618365288313687E-2</v>
      </c>
      <c r="AH5931" t="str">
        <f t="shared" ca="1" si="279"/>
        <v>Albania</v>
      </c>
    </row>
    <row r="5932" spans="1:34" x14ac:dyDescent="0.25">
      <c r="A5932" s="1">
        <v>44241.092361111114</v>
      </c>
      <c r="B5932" t="s">
        <v>24</v>
      </c>
      <c r="C5932" t="s">
        <v>25</v>
      </c>
      <c r="D5932" t="s">
        <v>36</v>
      </c>
      <c r="E5932" t="s">
        <v>85</v>
      </c>
      <c r="F5932" t="s">
        <v>56</v>
      </c>
      <c r="G5932" t="s">
        <v>29</v>
      </c>
      <c r="H5932" t="s">
        <v>52</v>
      </c>
      <c r="I5932" t="s">
        <v>39</v>
      </c>
      <c r="J5932" t="s">
        <v>46</v>
      </c>
      <c r="K5932" t="s">
        <v>32</v>
      </c>
      <c r="L5932" t="s">
        <v>40</v>
      </c>
      <c r="M5932" t="s">
        <v>83</v>
      </c>
      <c r="N5932">
        <v>2</v>
      </c>
      <c r="O5932" t="s">
        <v>35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40</v>
      </c>
      <c r="V5932">
        <v>2</v>
      </c>
      <c r="W5932">
        <v>1</v>
      </c>
      <c r="X5932">
        <v>2</v>
      </c>
      <c r="Y5932" t="s">
        <v>157</v>
      </c>
      <c r="Z5932" t="str">
        <f t="shared" ca="1" si="277"/>
        <v>Turismo</v>
      </c>
      <c r="AF5932" s="6">
        <f t="shared" ca="1" si="278"/>
        <v>0.93904333646422311</v>
      </c>
      <c r="AH5932" t="str">
        <f t="shared" ca="1" si="279"/>
        <v>Rumanía</v>
      </c>
    </row>
    <row r="5933" spans="1:34" x14ac:dyDescent="0.25">
      <c r="A5933" s="1">
        <v>42614.7</v>
      </c>
      <c r="B5933" t="s">
        <v>24</v>
      </c>
      <c r="C5933" t="s">
        <v>25</v>
      </c>
      <c r="D5933" t="s">
        <v>26</v>
      </c>
      <c r="E5933" t="s">
        <v>45</v>
      </c>
      <c r="F5933" t="s">
        <v>61</v>
      </c>
      <c r="G5933" t="s">
        <v>29</v>
      </c>
      <c r="H5933" t="s">
        <v>38</v>
      </c>
      <c r="I5933" t="s">
        <v>39</v>
      </c>
      <c r="J5933" t="s">
        <v>31</v>
      </c>
      <c r="K5933" t="s">
        <v>32</v>
      </c>
      <c r="L5933" t="s">
        <v>33</v>
      </c>
      <c r="M5933" t="s">
        <v>92</v>
      </c>
      <c r="N5933">
        <v>2</v>
      </c>
      <c r="O5933" t="s">
        <v>35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20</v>
      </c>
      <c r="V5933">
        <v>16</v>
      </c>
      <c r="W5933">
        <v>5</v>
      </c>
      <c r="X5933">
        <v>9</v>
      </c>
      <c r="Y5933" t="s">
        <v>194</v>
      </c>
      <c r="Z5933" t="str">
        <f t="shared" ca="1" si="277"/>
        <v>Otro</v>
      </c>
      <c r="AF5933" s="6">
        <f t="shared" ca="1" si="278"/>
        <v>0.69464284381187169</v>
      </c>
      <c r="AH5933" t="str">
        <f t="shared" ca="1" si="279"/>
        <v>Países Bajos</v>
      </c>
    </row>
    <row r="5934" spans="1:34" x14ac:dyDescent="0.25">
      <c r="A5934" s="1">
        <v>44216.736111111109</v>
      </c>
      <c r="B5934" t="s">
        <v>49</v>
      </c>
      <c r="C5934" t="s">
        <v>25</v>
      </c>
      <c r="D5934" t="s">
        <v>78</v>
      </c>
      <c r="E5934" t="s">
        <v>42</v>
      </c>
      <c r="F5934" t="s">
        <v>56</v>
      </c>
      <c r="G5934" t="s">
        <v>29</v>
      </c>
      <c r="H5934" t="s">
        <v>52</v>
      </c>
      <c r="I5934" t="s">
        <v>39</v>
      </c>
      <c r="J5934" t="s">
        <v>31</v>
      </c>
      <c r="K5934" t="s">
        <v>32</v>
      </c>
      <c r="L5934" t="s">
        <v>33</v>
      </c>
      <c r="M5934" t="s">
        <v>44</v>
      </c>
      <c r="N5934">
        <v>2</v>
      </c>
      <c r="O5934" t="s">
        <v>35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20</v>
      </c>
      <c r="V5934">
        <v>17</v>
      </c>
      <c r="W5934">
        <v>4</v>
      </c>
      <c r="X5934">
        <v>1</v>
      </c>
      <c r="Y5934" t="s">
        <v>163</v>
      </c>
      <c r="Z5934" t="str">
        <f t="shared" ca="1" si="277"/>
        <v>Turismo</v>
      </c>
      <c r="AF5934" s="6">
        <f t="shared" ca="1" si="278"/>
        <v>0.81332899713765539</v>
      </c>
      <c r="AH5934" t="str">
        <f t="shared" ca="1" si="279"/>
        <v>Rumanía</v>
      </c>
    </row>
    <row r="5935" spans="1:34" x14ac:dyDescent="0.25">
      <c r="A5935" s="1">
        <v>42926.770833333336</v>
      </c>
      <c r="B5935" t="s">
        <v>24</v>
      </c>
      <c r="C5935" t="s">
        <v>25</v>
      </c>
      <c r="D5935" t="s">
        <v>26</v>
      </c>
      <c r="E5935" t="s">
        <v>27</v>
      </c>
      <c r="F5935" t="s">
        <v>65</v>
      </c>
      <c r="G5935" t="s">
        <v>29</v>
      </c>
      <c r="H5935" t="s">
        <v>30</v>
      </c>
      <c r="I5935" t="s">
        <v>30</v>
      </c>
      <c r="J5935" t="s">
        <v>31</v>
      </c>
      <c r="K5935" t="s">
        <v>32</v>
      </c>
      <c r="L5935" t="s">
        <v>40</v>
      </c>
      <c r="M5935" t="s">
        <v>34</v>
      </c>
      <c r="N5935">
        <v>2</v>
      </c>
      <c r="O5935" t="s">
        <v>35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20</v>
      </c>
      <c r="V5935">
        <v>18</v>
      </c>
      <c r="W5935">
        <v>2</v>
      </c>
      <c r="X5935">
        <v>7</v>
      </c>
      <c r="Y5935" t="s">
        <v>195</v>
      </c>
      <c r="Z5935" t="str">
        <f t="shared" ca="1" si="277"/>
        <v>Motocicleta</v>
      </c>
      <c r="AF5935" s="6">
        <f t="shared" ca="1" si="278"/>
        <v>0.96822592125278573</v>
      </c>
      <c r="AH5935" t="str">
        <f t="shared" ca="1" si="279"/>
        <v>Rumanía</v>
      </c>
    </row>
    <row r="5936" spans="1:34" x14ac:dyDescent="0.25">
      <c r="A5936" s="1">
        <v>42891.597222222219</v>
      </c>
      <c r="B5936" t="s">
        <v>24</v>
      </c>
      <c r="C5936" t="s">
        <v>25</v>
      </c>
      <c r="D5936" t="s">
        <v>26</v>
      </c>
      <c r="E5936" t="s">
        <v>27</v>
      </c>
      <c r="F5936" t="s">
        <v>56</v>
      </c>
      <c r="G5936" t="s">
        <v>29</v>
      </c>
      <c r="H5936" t="s">
        <v>38</v>
      </c>
      <c r="I5936" t="s">
        <v>39</v>
      </c>
      <c r="J5936" t="s">
        <v>46</v>
      </c>
      <c r="K5936" t="s">
        <v>32</v>
      </c>
      <c r="L5936" t="s">
        <v>40</v>
      </c>
      <c r="M5936" t="s">
        <v>58</v>
      </c>
      <c r="N5936">
        <v>3</v>
      </c>
      <c r="O5936" t="s">
        <v>47</v>
      </c>
      <c r="P5936">
        <v>10</v>
      </c>
      <c r="Q5936">
        <v>0</v>
      </c>
      <c r="R5936">
        <v>0</v>
      </c>
      <c r="S5936">
        <v>10</v>
      </c>
      <c r="T5936">
        <v>0</v>
      </c>
      <c r="U5936">
        <v>20</v>
      </c>
      <c r="V5936">
        <v>14</v>
      </c>
      <c r="W5936">
        <v>2</v>
      </c>
      <c r="X5936">
        <v>6</v>
      </c>
      <c r="Y5936" t="s">
        <v>157</v>
      </c>
      <c r="Z5936" t="str">
        <f t="shared" ca="1" si="277"/>
        <v>Turismo</v>
      </c>
      <c r="AF5936" s="6">
        <f t="shared" ca="1" si="278"/>
        <v>0.48042926575905698</v>
      </c>
      <c r="AH5936" t="str">
        <f t="shared" ca="1" si="279"/>
        <v>Islandia</v>
      </c>
    </row>
    <row r="5937" spans="1:34" x14ac:dyDescent="0.25">
      <c r="A5937" s="1">
        <v>42230.541666666664</v>
      </c>
      <c r="B5937" t="s">
        <v>24</v>
      </c>
      <c r="C5937" t="s">
        <v>25</v>
      </c>
      <c r="D5937" t="s">
        <v>26</v>
      </c>
      <c r="E5937" t="s">
        <v>64</v>
      </c>
      <c r="F5937" t="s">
        <v>61</v>
      </c>
      <c r="G5937" t="s">
        <v>29</v>
      </c>
      <c r="H5937" t="s">
        <v>38</v>
      </c>
      <c r="I5937" t="s">
        <v>39</v>
      </c>
      <c r="J5937" t="s">
        <v>31</v>
      </c>
      <c r="K5937" t="s">
        <v>32</v>
      </c>
      <c r="L5937" t="s">
        <v>33</v>
      </c>
      <c r="M5937" t="s">
        <v>34</v>
      </c>
      <c r="N5937">
        <v>2</v>
      </c>
      <c r="O5937" t="s">
        <v>35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20</v>
      </c>
      <c r="V5937">
        <v>13</v>
      </c>
      <c r="W5937">
        <v>6</v>
      </c>
      <c r="X5937">
        <v>8</v>
      </c>
      <c r="Y5937" t="s">
        <v>195</v>
      </c>
      <c r="Z5937" t="str">
        <f t="shared" ca="1" si="277"/>
        <v>Turismo</v>
      </c>
      <c r="AF5937" s="6">
        <f t="shared" ca="1" si="278"/>
        <v>0.30096971591610722</v>
      </c>
      <c r="AH5937" t="str">
        <f t="shared" ca="1" si="279"/>
        <v>Eslovenia</v>
      </c>
    </row>
    <row r="5938" spans="1:34" x14ac:dyDescent="0.25">
      <c r="A5938" s="1">
        <v>44131.260416666664</v>
      </c>
      <c r="B5938" t="s">
        <v>24</v>
      </c>
      <c r="C5938" t="s">
        <v>25</v>
      </c>
      <c r="D5938" t="s">
        <v>26</v>
      </c>
      <c r="E5938" t="s">
        <v>64</v>
      </c>
      <c r="F5938" t="s">
        <v>61</v>
      </c>
      <c r="G5938" t="s">
        <v>57</v>
      </c>
      <c r="H5938" t="s">
        <v>38</v>
      </c>
      <c r="I5938" t="s">
        <v>39</v>
      </c>
      <c r="J5938" t="s">
        <v>31</v>
      </c>
      <c r="K5938" t="s">
        <v>32</v>
      </c>
      <c r="L5938" t="s">
        <v>40</v>
      </c>
      <c r="M5938" t="s">
        <v>77</v>
      </c>
      <c r="N5938">
        <v>2</v>
      </c>
      <c r="O5938" t="s">
        <v>35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20</v>
      </c>
      <c r="V5938">
        <v>6</v>
      </c>
      <c r="W5938">
        <v>3</v>
      </c>
      <c r="X5938">
        <v>10</v>
      </c>
      <c r="Y5938" t="s">
        <v>194</v>
      </c>
      <c r="Z5938" t="str">
        <f t="shared" ca="1" si="277"/>
        <v>Turismo</v>
      </c>
      <c r="AF5938" s="6">
        <f t="shared" ca="1" si="278"/>
        <v>0.64628220743578702</v>
      </c>
      <c r="AH5938" t="str">
        <f t="shared" ca="1" si="279"/>
        <v>Noruega</v>
      </c>
    </row>
    <row r="5939" spans="1:34" x14ac:dyDescent="0.25">
      <c r="A5939" s="1">
        <v>45053.52847222222</v>
      </c>
      <c r="B5939" t="s">
        <v>24</v>
      </c>
      <c r="C5939" t="s">
        <v>25</v>
      </c>
      <c r="D5939" t="s">
        <v>26</v>
      </c>
      <c r="E5939" t="s">
        <v>45</v>
      </c>
      <c r="F5939" t="s">
        <v>65</v>
      </c>
      <c r="G5939" t="s">
        <v>29</v>
      </c>
      <c r="H5939" t="s">
        <v>38</v>
      </c>
      <c r="I5939" t="s">
        <v>39</v>
      </c>
      <c r="J5939" t="s">
        <v>46</v>
      </c>
      <c r="K5939" t="s">
        <v>32</v>
      </c>
      <c r="L5939" t="s">
        <v>40</v>
      </c>
      <c r="M5939" t="s">
        <v>48</v>
      </c>
      <c r="N5939">
        <v>2</v>
      </c>
      <c r="O5939" t="s">
        <v>35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20</v>
      </c>
      <c r="V5939">
        <v>12</v>
      </c>
      <c r="W5939">
        <v>1</v>
      </c>
      <c r="X5939">
        <v>5</v>
      </c>
      <c r="Y5939" t="s">
        <v>157</v>
      </c>
      <c r="Z5939" t="str">
        <f t="shared" ca="1" si="277"/>
        <v>Motocicleta</v>
      </c>
      <c r="AF5939" s="6">
        <f t="shared" ca="1" si="278"/>
        <v>0.25729986058004362</v>
      </c>
      <c r="AH5939" t="str">
        <f t="shared" ca="1" si="279"/>
        <v>Eslovaquia</v>
      </c>
    </row>
    <row r="5940" spans="1:34" x14ac:dyDescent="0.25">
      <c r="A5940" s="1">
        <v>44813.493055555555</v>
      </c>
      <c r="B5940" t="s">
        <v>24</v>
      </c>
      <c r="C5940" t="s">
        <v>25</v>
      </c>
      <c r="D5940" t="s">
        <v>26</v>
      </c>
      <c r="E5940" t="s">
        <v>45</v>
      </c>
      <c r="F5940" t="s">
        <v>37</v>
      </c>
      <c r="G5940" t="s">
        <v>29</v>
      </c>
      <c r="H5940" t="s">
        <v>38</v>
      </c>
      <c r="I5940" t="s">
        <v>39</v>
      </c>
      <c r="J5940" t="s">
        <v>46</v>
      </c>
      <c r="K5940" t="s">
        <v>32</v>
      </c>
      <c r="L5940" t="s">
        <v>40</v>
      </c>
      <c r="M5940" t="s">
        <v>83</v>
      </c>
      <c r="N5940">
        <v>2</v>
      </c>
      <c r="O5940" t="s">
        <v>35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40</v>
      </c>
      <c r="V5940">
        <v>11</v>
      </c>
      <c r="W5940">
        <v>6</v>
      </c>
      <c r="X5940">
        <v>9</v>
      </c>
      <c r="Y5940" t="s">
        <v>173</v>
      </c>
      <c r="Z5940" t="str">
        <f t="shared" ca="1" si="277"/>
        <v>Turismo</v>
      </c>
      <c r="AF5940" s="6">
        <f t="shared" ca="1" si="278"/>
        <v>0.26091787986184678</v>
      </c>
      <c r="AH5940" t="str">
        <f t="shared" ca="1" si="279"/>
        <v>Eslovenia</v>
      </c>
    </row>
    <row r="5941" spans="1:34" x14ac:dyDescent="0.25">
      <c r="A5941" s="1">
        <v>44325.729166666664</v>
      </c>
      <c r="B5941" t="s">
        <v>24</v>
      </c>
      <c r="C5941" t="s">
        <v>25</v>
      </c>
      <c r="D5941" t="s">
        <v>26</v>
      </c>
      <c r="E5941" t="s">
        <v>45</v>
      </c>
      <c r="F5941" t="s">
        <v>37</v>
      </c>
      <c r="G5941" t="s">
        <v>29</v>
      </c>
      <c r="H5941" t="s">
        <v>38</v>
      </c>
      <c r="I5941" t="s">
        <v>39</v>
      </c>
      <c r="J5941" t="s">
        <v>31</v>
      </c>
      <c r="K5941" t="s">
        <v>32</v>
      </c>
      <c r="L5941" t="s">
        <v>33</v>
      </c>
      <c r="M5941" t="s">
        <v>34</v>
      </c>
      <c r="N5941">
        <v>2</v>
      </c>
      <c r="O5941" t="s">
        <v>35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20</v>
      </c>
      <c r="V5941">
        <v>17</v>
      </c>
      <c r="W5941">
        <v>1</v>
      </c>
      <c r="X5941">
        <v>5</v>
      </c>
      <c r="Y5941" t="s">
        <v>192</v>
      </c>
      <c r="Z5941" t="str">
        <f t="shared" ca="1" si="277"/>
        <v>Turismo</v>
      </c>
      <c r="AF5941" s="6">
        <f t="shared" ca="1" si="278"/>
        <v>0.84971929427770165</v>
      </c>
      <c r="AH5941" t="str">
        <f t="shared" ca="1" si="279"/>
        <v>Rumanía</v>
      </c>
    </row>
    <row r="5942" spans="1:34" x14ac:dyDescent="0.25">
      <c r="A5942" s="1">
        <v>43252.40625</v>
      </c>
      <c r="B5942" t="s">
        <v>49</v>
      </c>
      <c r="C5942" t="s">
        <v>25</v>
      </c>
      <c r="D5942" t="s">
        <v>26</v>
      </c>
      <c r="E5942" t="s">
        <v>27</v>
      </c>
      <c r="F5942" t="s">
        <v>56</v>
      </c>
      <c r="G5942" t="s">
        <v>29</v>
      </c>
      <c r="H5942" t="s">
        <v>38</v>
      </c>
      <c r="I5942" t="s">
        <v>39</v>
      </c>
      <c r="J5942" t="s">
        <v>46</v>
      </c>
      <c r="K5942" t="s">
        <v>32</v>
      </c>
      <c r="L5942" t="s">
        <v>40</v>
      </c>
      <c r="M5942" t="s">
        <v>58</v>
      </c>
      <c r="N5942">
        <v>2</v>
      </c>
      <c r="O5942" t="s">
        <v>47</v>
      </c>
      <c r="P5942">
        <v>10</v>
      </c>
      <c r="Q5942">
        <v>0</v>
      </c>
      <c r="R5942">
        <v>0</v>
      </c>
      <c r="S5942">
        <v>10</v>
      </c>
      <c r="T5942">
        <v>0</v>
      </c>
      <c r="U5942">
        <v>10</v>
      </c>
      <c r="V5942">
        <v>9</v>
      </c>
      <c r="W5942">
        <v>6</v>
      </c>
      <c r="X5942">
        <v>6</v>
      </c>
      <c r="Y5942" t="s">
        <v>172</v>
      </c>
      <c r="Z5942" t="str">
        <f t="shared" ca="1" si="277"/>
        <v>Turismo</v>
      </c>
      <c r="AF5942" s="6">
        <f t="shared" ca="1" si="278"/>
        <v>0.80471105717200953</v>
      </c>
      <c r="AH5942" t="str">
        <f t="shared" ca="1" si="279"/>
        <v>Rumanía</v>
      </c>
    </row>
    <row r="5943" spans="1:34" x14ac:dyDescent="0.25">
      <c r="A5943" s="1">
        <v>43768.340277777781</v>
      </c>
      <c r="B5943" t="s">
        <v>24</v>
      </c>
      <c r="C5943" t="s">
        <v>50</v>
      </c>
      <c r="D5943" t="s">
        <v>26</v>
      </c>
      <c r="E5943" t="s">
        <v>84</v>
      </c>
      <c r="F5943" t="s">
        <v>28</v>
      </c>
      <c r="G5943" t="s">
        <v>29</v>
      </c>
      <c r="H5943" t="s">
        <v>52</v>
      </c>
      <c r="I5943" t="s">
        <v>39</v>
      </c>
      <c r="J5943" t="s">
        <v>46</v>
      </c>
      <c r="K5943" t="s">
        <v>32</v>
      </c>
      <c r="L5943" t="s">
        <v>33</v>
      </c>
      <c r="M5943" t="s">
        <v>58</v>
      </c>
      <c r="N5943">
        <v>2</v>
      </c>
      <c r="O5943" t="s">
        <v>47</v>
      </c>
      <c r="P5943">
        <v>10</v>
      </c>
      <c r="Q5943">
        <v>0</v>
      </c>
      <c r="R5943">
        <v>0</v>
      </c>
      <c r="S5943">
        <v>10</v>
      </c>
      <c r="T5943">
        <v>0</v>
      </c>
      <c r="U5943">
        <v>10</v>
      </c>
      <c r="V5943">
        <v>8</v>
      </c>
      <c r="W5943">
        <v>4</v>
      </c>
      <c r="X5943">
        <v>10</v>
      </c>
      <c r="Y5943" t="s">
        <v>168</v>
      </c>
      <c r="Z5943" t="str">
        <f t="shared" ca="1" si="277"/>
        <v>Bus</v>
      </c>
      <c r="AF5943" s="6">
        <f t="shared" ca="1" si="278"/>
        <v>0.60494837414311353</v>
      </c>
      <c r="AH5943" t="str">
        <f t="shared" ca="1" si="279"/>
        <v>Kosovo</v>
      </c>
    </row>
    <row r="5944" spans="1:34" x14ac:dyDescent="0.25">
      <c r="A5944" s="1">
        <v>45010.65625</v>
      </c>
      <c r="B5944" t="s">
        <v>24</v>
      </c>
      <c r="C5944" t="s">
        <v>25</v>
      </c>
      <c r="D5944" t="s">
        <v>26</v>
      </c>
      <c r="E5944" t="s">
        <v>27</v>
      </c>
      <c r="F5944" t="s">
        <v>37</v>
      </c>
      <c r="G5944" t="s">
        <v>29</v>
      </c>
      <c r="H5944" t="s">
        <v>38</v>
      </c>
      <c r="I5944" t="s">
        <v>30</v>
      </c>
      <c r="J5944" t="s">
        <v>46</v>
      </c>
      <c r="K5944" t="s">
        <v>32</v>
      </c>
      <c r="L5944" t="s">
        <v>40</v>
      </c>
      <c r="M5944" t="s">
        <v>48</v>
      </c>
      <c r="N5944">
        <v>2</v>
      </c>
      <c r="O5944" t="s">
        <v>35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20</v>
      </c>
      <c r="V5944">
        <v>15</v>
      </c>
      <c r="W5944">
        <v>7</v>
      </c>
      <c r="X5944">
        <v>3</v>
      </c>
      <c r="Y5944" t="s">
        <v>172</v>
      </c>
      <c r="Z5944" t="str">
        <f t="shared" ca="1" si="277"/>
        <v>Turismo</v>
      </c>
      <c r="AF5944" s="6">
        <f t="shared" ca="1" si="278"/>
        <v>0.96403956352562581</v>
      </c>
      <c r="AH5944" t="str">
        <f t="shared" ca="1" si="279"/>
        <v>Rumanía</v>
      </c>
    </row>
    <row r="5945" spans="1:34" x14ac:dyDescent="0.25">
      <c r="A5945" s="1">
        <v>43441.541666666664</v>
      </c>
      <c r="B5945" t="s">
        <v>24</v>
      </c>
      <c r="C5945" t="s">
        <v>25</v>
      </c>
      <c r="D5945" t="s">
        <v>26</v>
      </c>
      <c r="E5945" t="s">
        <v>42</v>
      </c>
      <c r="F5945" t="s">
        <v>28</v>
      </c>
      <c r="G5945" t="s">
        <v>29</v>
      </c>
      <c r="H5945" t="s">
        <v>38</v>
      </c>
      <c r="I5945" t="s">
        <v>39</v>
      </c>
      <c r="J5945" t="s">
        <v>31</v>
      </c>
      <c r="K5945" t="s">
        <v>32</v>
      </c>
      <c r="L5945" t="s">
        <v>33</v>
      </c>
      <c r="M5945" t="s">
        <v>44</v>
      </c>
      <c r="N5945">
        <v>2</v>
      </c>
      <c r="O5945" t="s">
        <v>35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20</v>
      </c>
      <c r="V5945">
        <v>13</v>
      </c>
      <c r="W5945">
        <v>6</v>
      </c>
      <c r="X5945">
        <v>12</v>
      </c>
      <c r="Y5945" t="s">
        <v>157</v>
      </c>
      <c r="Z5945" t="str">
        <f t="shared" ca="1" si="277"/>
        <v>Otro</v>
      </c>
      <c r="AF5945" s="6">
        <f t="shared" ca="1" si="278"/>
        <v>0.66108212596784255</v>
      </c>
      <c r="AH5945" t="str">
        <f t="shared" ca="1" si="279"/>
        <v>Países Bajos</v>
      </c>
    </row>
    <row r="5946" spans="1:34" x14ac:dyDescent="0.25">
      <c r="A5946" s="1">
        <v>44506.564583333333</v>
      </c>
      <c r="B5946" t="s">
        <v>24</v>
      </c>
      <c r="C5946" t="s">
        <v>25</v>
      </c>
      <c r="D5946" t="s">
        <v>26</v>
      </c>
      <c r="E5946" t="s">
        <v>27</v>
      </c>
      <c r="F5946" t="s">
        <v>28</v>
      </c>
      <c r="G5946" t="s">
        <v>29</v>
      </c>
      <c r="H5946" t="s">
        <v>38</v>
      </c>
      <c r="I5946" t="s">
        <v>39</v>
      </c>
      <c r="J5946" t="s">
        <v>46</v>
      </c>
      <c r="K5946" t="s">
        <v>32</v>
      </c>
      <c r="L5946" t="s">
        <v>40</v>
      </c>
      <c r="M5946" t="s">
        <v>44</v>
      </c>
      <c r="N5946">
        <v>2</v>
      </c>
      <c r="O5946" t="s">
        <v>47</v>
      </c>
      <c r="P5946">
        <v>20</v>
      </c>
      <c r="Q5946">
        <v>0</v>
      </c>
      <c r="R5946">
        <v>0</v>
      </c>
      <c r="S5946">
        <v>20</v>
      </c>
      <c r="T5946">
        <v>0</v>
      </c>
      <c r="U5946">
        <v>20</v>
      </c>
      <c r="V5946">
        <v>13</v>
      </c>
      <c r="W5946">
        <v>7</v>
      </c>
      <c r="X5946">
        <v>11</v>
      </c>
      <c r="Y5946" t="s">
        <v>173</v>
      </c>
      <c r="Z5946" t="str">
        <f t="shared" ca="1" si="277"/>
        <v>Turismo</v>
      </c>
      <c r="AF5946" s="6">
        <f t="shared" ca="1" si="278"/>
        <v>5.6617679966469936E-2</v>
      </c>
      <c r="AH5946" t="str">
        <f t="shared" ca="1" si="279"/>
        <v>Albania</v>
      </c>
    </row>
    <row r="5947" spans="1:34" x14ac:dyDescent="0.25">
      <c r="A5947" s="1">
        <v>44337.833333333336</v>
      </c>
      <c r="B5947" t="s">
        <v>24</v>
      </c>
      <c r="C5947" t="s">
        <v>25</v>
      </c>
      <c r="D5947" t="s">
        <v>36</v>
      </c>
      <c r="E5947" t="s">
        <v>27</v>
      </c>
      <c r="F5947" t="s">
        <v>28</v>
      </c>
      <c r="G5947" t="s">
        <v>29</v>
      </c>
      <c r="H5947" t="s">
        <v>38</v>
      </c>
      <c r="I5947" t="s">
        <v>39</v>
      </c>
      <c r="J5947" t="s">
        <v>31</v>
      </c>
      <c r="K5947" t="s">
        <v>32</v>
      </c>
      <c r="L5947" t="s">
        <v>40</v>
      </c>
      <c r="M5947" t="s">
        <v>41</v>
      </c>
      <c r="N5947">
        <v>2</v>
      </c>
      <c r="O5947" t="s">
        <v>35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40</v>
      </c>
      <c r="V5947">
        <v>20</v>
      </c>
      <c r="W5947">
        <v>6</v>
      </c>
      <c r="X5947">
        <v>5</v>
      </c>
      <c r="Y5947" t="s">
        <v>157</v>
      </c>
      <c r="Z5947" t="str">
        <f t="shared" ca="1" si="277"/>
        <v>Turismo</v>
      </c>
      <c r="AF5947" s="6">
        <f t="shared" ca="1" si="278"/>
        <v>0.76015301772061394</v>
      </c>
      <c r="AH5947" t="str">
        <f t="shared" ca="1" si="279"/>
        <v>Rumanía</v>
      </c>
    </row>
    <row r="5948" spans="1:34" x14ac:dyDescent="0.25">
      <c r="A5948" s="1">
        <v>42951.555555555555</v>
      </c>
      <c r="B5948" t="s">
        <v>49</v>
      </c>
      <c r="C5948" t="s">
        <v>79</v>
      </c>
      <c r="D5948" t="s">
        <v>26</v>
      </c>
      <c r="E5948" t="s">
        <v>45</v>
      </c>
      <c r="F5948" t="s">
        <v>56</v>
      </c>
      <c r="G5948" t="s">
        <v>29</v>
      </c>
      <c r="H5948" t="s">
        <v>38</v>
      </c>
      <c r="I5948" t="s">
        <v>39</v>
      </c>
      <c r="J5948" t="s">
        <v>46</v>
      </c>
      <c r="K5948" t="s">
        <v>32</v>
      </c>
      <c r="L5948" t="s">
        <v>40</v>
      </c>
      <c r="M5948" t="s">
        <v>58</v>
      </c>
      <c r="N5948">
        <v>2</v>
      </c>
      <c r="O5948" t="s">
        <v>35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20</v>
      </c>
      <c r="V5948">
        <v>13</v>
      </c>
      <c r="W5948">
        <v>6</v>
      </c>
      <c r="X5948">
        <v>8</v>
      </c>
      <c r="Y5948" t="s">
        <v>192</v>
      </c>
      <c r="Z5948" t="str">
        <f t="shared" ca="1" si="277"/>
        <v>Camión</v>
      </c>
      <c r="AF5948" s="6">
        <f t="shared" ca="1" si="278"/>
        <v>3.5827228101954378E-2</v>
      </c>
      <c r="AH5948" t="str">
        <f t="shared" ca="1" si="279"/>
        <v>Albania</v>
      </c>
    </row>
    <row r="5949" spans="1:34" x14ac:dyDescent="0.25">
      <c r="A5949" s="1">
        <v>43116.301388888889</v>
      </c>
      <c r="B5949" t="s">
        <v>24</v>
      </c>
      <c r="C5949" t="s">
        <v>66</v>
      </c>
      <c r="D5949" t="s">
        <v>26</v>
      </c>
      <c r="E5949" t="s">
        <v>42</v>
      </c>
      <c r="F5949" t="s">
        <v>56</v>
      </c>
      <c r="G5949" t="s">
        <v>29</v>
      </c>
      <c r="H5949" t="s">
        <v>68</v>
      </c>
      <c r="I5949" t="s">
        <v>39</v>
      </c>
      <c r="J5949" t="s">
        <v>46</v>
      </c>
      <c r="K5949" t="s">
        <v>32</v>
      </c>
      <c r="L5949" t="s">
        <v>40</v>
      </c>
      <c r="M5949" t="s">
        <v>44</v>
      </c>
      <c r="N5949">
        <v>3</v>
      </c>
      <c r="O5949" t="s">
        <v>75</v>
      </c>
      <c r="P5949">
        <v>20</v>
      </c>
      <c r="Q5949">
        <v>0</v>
      </c>
      <c r="R5949">
        <v>0</v>
      </c>
      <c r="S5949">
        <v>0</v>
      </c>
      <c r="T5949">
        <v>20</v>
      </c>
      <c r="U5949">
        <v>20</v>
      </c>
      <c r="V5949">
        <v>7</v>
      </c>
      <c r="W5949">
        <v>3</v>
      </c>
      <c r="X5949">
        <v>1</v>
      </c>
      <c r="Y5949" t="s">
        <v>194</v>
      </c>
      <c r="Z5949" t="str">
        <f t="shared" ca="1" si="277"/>
        <v>Turismo</v>
      </c>
      <c r="AF5949" s="6">
        <f t="shared" ca="1" si="278"/>
        <v>0.85599459908187969</v>
      </c>
      <c r="AH5949" t="str">
        <f t="shared" ca="1" si="279"/>
        <v>Rumanía</v>
      </c>
    </row>
    <row r="5950" spans="1:34" x14ac:dyDescent="0.25">
      <c r="A5950" s="1">
        <v>45425.633333333331</v>
      </c>
      <c r="B5950" t="s">
        <v>59</v>
      </c>
      <c r="C5950" t="s">
        <v>50</v>
      </c>
      <c r="D5950" t="s">
        <v>26</v>
      </c>
      <c r="E5950" t="s">
        <v>45</v>
      </c>
      <c r="F5950" t="s">
        <v>37</v>
      </c>
      <c r="G5950" t="s">
        <v>29</v>
      </c>
      <c r="H5950" t="s">
        <v>52</v>
      </c>
      <c r="I5950" t="s">
        <v>39</v>
      </c>
      <c r="J5950" t="s">
        <v>46</v>
      </c>
      <c r="K5950" t="s">
        <v>32</v>
      </c>
      <c r="L5950" t="s">
        <v>40</v>
      </c>
      <c r="M5950" t="s">
        <v>58</v>
      </c>
      <c r="N5950">
        <v>2</v>
      </c>
      <c r="O5950" t="s">
        <v>35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70</v>
      </c>
      <c r="V5950">
        <v>15</v>
      </c>
      <c r="W5950">
        <v>2</v>
      </c>
      <c r="X5950">
        <v>5</v>
      </c>
      <c r="Y5950" t="s">
        <v>157</v>
      </c>
      <c r="Z5950" t="str">
        <f t="shared" ca="1" si="277"/>
        <v>Turismo</v>
      </c>
      <c r="AF5950" s="6">
        <f t="shared" ca="1" si="278"/>
        <v>0.99338979494856783</v>
      </c>
      <c r="AH5950" t="str">
        <f t="shared" ca="1" si="279"/>
        <v>Serbia</v>
      </c>
    </row>
    <row r="5951" spans="1:34" x14ac:dyDescent="0.25">
      <c r="A5951" s="1">
        <v>43549.340277777781</v>
      </c>
      <c r="B5951" t="s">
        <v>49</v>
      </c>
      <c r="C5951" t="s">
        <v>25</v>
      </c>
      <c r="D5951" t="s">
        <v>26</v>
      </c>
      <c r="E5951" t="s">
        <v>45</v>
      </c>
      <c r="F5951" t="s">
        <v>80</v>
      </c>
      <c r="G5951" t="s">
        <v>29</v>
      </c>
      <c r="H5951" t="s">
        <v>38</v>
      </c>
      <c r="I5951" t="s">
        <v>39</v>
      </c>
      <c r="J5951" t="s">
        <v>46</v>
      </c>
      <c r="K5951" t="s">
        <v>32</v>
      </c>
      <c r="L5951" t="s">
        <v>40</v>
      </c>
      <c r="M5951" t="s">
        <v>58</v>
      </c>
      <c r="N5951">
        <v>2</v>
      </c>
      <c r="O5951" t="s">
        <v>75</v>
      </c>
      <c r="P5951">
        <v>10</v>
      </c>
      <c r="Q5951">
        <v>0</v>
      </c>
      <c r="R5951">
        <v>0</v>
      </c>
      <c r="S5951">
        <v>0</v>
      </c>
      <c r="T5951">
        <v>10</v>
      </c>
      <c r="U5951">
        <v>20</v>
      </c>
      <c r="V5951">
        <v>8</v>
      </c>
      <c r="W5951">
        <v>2</v>
      </c>
      <c r="X5951">
        <v>3</v>
      </c>
      <c r="Y5951" t="s">
        <v>157</v>
      </c>
      <c r="Z5951" t="str">
        <f t="shared" ca="1" si="277"/>
        <v>Turismo</v>
      </c>
      <c r="AF5951" s="6">
        <f t="shared" ca="1" si="278"/>
        <v>0.50371798470367879</v>
      </c>
      <c r="AH5951" t="str">
        <f t="shared" ca="1" si="279"/>
        <v>Islandia</v>
      </c>
    </row>
    <row r="5952" spans="1:34" x14ac:dyDescent="0.25">
      <c r="A5952" s="1">
        <v>43165.746527777781</v>
      </c>
      <c r="B5952" t="s">
        <v>59</v>
      </c>
      <c r="C5952" t="s">
        <v>66</v>
      </c>
      <c r="D5952" t="s">
        <v>36</v>
      </c>
      <c r="E5952" t="s">
        <v>42</v>
      </c>
      <c r="F5952" t="s">
        <v>28</v>
      </c>
      <c r="G5952" t="s">
        <v>102</v>
      </c>
      <c r="H5952" t="s">
        <v>52</v>
      </c>
      <c r="I5952" t="s">
        <v>39</v>
      </c>
      <c r="J5952" t="s">
        <v>46</v>
      </c>
      <c r="K5952" t="s">
        <v>32</v>
      </c>
      <c r="L5952" t="s">
        <v>40</v>
      </c>
      <c r="M5952" t="s">
        <v>82</v>
      </c>
      <c r="N5952">
        <v>2</v>
      </c>
      <c r="O5952" t="s">
        <v>47</v>
      </c>
      <c r="P5952">
        <v>20</v>
      </c>
      <c r="Q5952">
        <v>0</v>
      </c>
      <c r="R5952">
        <v>0</v>
      </c>
      <c r="S5952">
        <v>10</v>
      </c>
      <c r="T5952">
        <v>10</v>
      </c>
      <c r="U5952">
        <v>10</v>
      </c>
      <c r="V5952">
        <v>17</v>
      </c>
      <c r="W5952">
        <v>3</v>
      </c>
      <c r="X5952">
        <v>3</v>
      </c>
      <c r="Y5952" t="s">
        <v>157</v>
      </c>
      <c r="Z5952" t="str">
        <f t="shared" ca="1" si="277"/>
        <v>Camión</v>
      </c>
      <c r="AF5952" s="6">
        <f t="shared" ca="1" si="278"/>
        <v>0.79914273994163387</v>
      </c>
      <c r="AH5952" t="str">
        <f t="shared" ca="1" si="279"/>
        <v>Rumanía</v>
      </c>
    </row>
    <row r="5953" spans="1:34" x14ac:dyDescent="0.25">
      <c r="A5953" s="1">
        <v>45091.026388888888</v>
      </c>
      <c r="B5953" t="s">
        <v>24</v>
      </c>
      <c r="C5953" t="s">
        <v>25</v>
      </c>
      <c r="D5953" t="s">
        <v>36</v>
      </c>
      <c r="E5953" t="s">
        <v>27</v>
      </c>
      <c r="F5953" t="s">
        <v>65</v>
      </c>
      <c r="G5953" t="s">
        <v>29</v>
      </c>
      <c r="H5953" t="s">
        <v>38</v>
      </c>
      <c r="I5953" t="s">
        <v>39</v>
      </c>
      <c r="J5953" t="s">
        <v>46</v>
      </c>
      <c r="K5953" t="s">
        <v>32</v>
      </c>
      <c r="L5953" t="s">
        <v>40</v>
      </c>
      <c r="M5953" t="s">
        <v>74</v>
      </c>
      <c r="N5953">
        <v>2</v>
      </c>
      <c r="O5953" t="s">
        <v>75</v>
      </c>
      <c r="P5953">
        <v>20</v>
      </c>
      <c r="Q5953">
        <v>0</v>
      </c>
      <c r="R5953">
        <v>0</v>
      </c>
      <c r="S5953">
        <v>0</v>
      </c>
      <c r="T5953">
        <v>20</v>
      </c>
      <c r="U5953">
        <v>10</v>
      </c>
      <c r="V5953">
        <v>0</v>
      </c>
      <c r="W5953">
        <v>4</v>
      </c>
      <c r="X5953">
        <v>6</v>
      </c>
      <c r="Y5953" t="s">
        <v>157</v>
      </c>
      <c r="Z5953" t="str">
        <f t="shared" ca="1" si="277"/>
        <v>Motocicleta</v>
      </c>
      <c r="AF5953" s="6">
        <f t="shared" ca="1" si="278"/>
        <v>0.1159638969259732</v>
      </c>
      <c r="AH5953" t="str">
        <f t="shared" ca="1" si="279"/>
        <v>Albania</v>
      </c>
    </row>
    <row r="5954" spans="1:34" x14ac:dyDescent="0.25">
      <c r="A5954" s="1">
        <v>42852.652777777781</v>
      </c>
      <c r="B5954" t="s">
        <v>24</v>
      </c>
      <c r="C5954" t="s">
        <v>25</v>
      </c>
      <c r="D5954" t="s">
        <v>26</v>
      </c>
      <c r="E5954" t="s">
        <v>42</v>
      </c>
      <c r="F5954" t="s">
        <v>56</v>
      </c>
      <c r="G5954" t="s">
        <v>29</v>
      </c>
      <c r="H5954" t="s">
        <v>38</v>
      </c>
      <c r="I5954" t="s">
        <v>30</v>
      </c>
      <c r="J5954" t="s">
        <v>31</v>
      </c>
      <c r="K5954" t="s">
        <v>32</v>
      </c>
      <c r="L5954" t="s">
        <v>33</v>
      </c>
      <c r="M5954" t="s">
        <v>44</v>
      </c>
      <c r="N5954">
        <v>2</v>
      </c>
      <c r="O5954" t="s">
        <v>35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20</v>
      </c>
      <c r="V5954">
        <v>15</v>
      </c>
      <c r="W5954">
        <v>5</v>
      </c>
      <c r="X5954">
        <v>4</v>
      </c>
      <c r="Y5954" t="s">
        <v>192</v>
      </c>
      <c r="Z5954" t="str">
        <f t="shared" ref="Z5954:Z6017" ca="1" si="280">IF(RAND()&lt;=0.68,"Turismo",CHOOSE((RANDBETWEEN(1,4)),"Camión","Motocicleta","Bus","Otro"))</f>
        <v>Turismo</v>
      </c>
      <c r="AF5954" s="6">
        <f t="shared" ca="1" si="278"/>
        <v>0.12827028652580164</v>
      </c>
      <c r="AH5954" t="str">
        <f t="shared" ca="1" si="279"/>
        <v>Albania</v>
      </c>
    </row>
    <row r="5955" spans="1:34" x14ac:dyDescent="0.25">
      <c r="A5955" s="1">
        <v>42687.569444444445</v>
      </c>
      <c r="B5955" t="s">
        <v>59</v>
      </c>
      <c r="C5955" t="s">
        <v>25</v>
      </c>
      <c r="D5955" t="s">
        <v>26</v>
      </c>
      <c r="E5955" t="s">
        <v>45</v>
      </c>
      <c r="F5955" t="s">
        <v>56</v>
      </c>
      <c r="G5955" t="s">
        <v>29</v>
      </c>
      <c r="H5955" t="s">
        <v>38</v>
      </c>
      <c r="I5955" t="s">
        <v>39</v>
      </c>
      <c r="J5955" t="s">
        <v>31</v>
      </c>
      <c r="K5955" t="s">
        <v>32</v>
      </c>
      <c r="L5955" t="s">
        <v>33</v>
      </c>
      <c r="M5955" t="s">
        <v>34</v>
      </c>
      <c r="N5955">
        <v>2</v>
      </c>
      <c r="O5955" t="s">
        <v>35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20</v>
      </c>
      <c r="V5955">
        <v>13</v>
      </c>
      <c r="W5955">
        <v>1</v>
      </c>
      <c r="X5955">
        <v>11</v>
      </c>
      <c r="Y5955" t="s">
        <v>179</v>
      </c>
      <c r="Z5955" t="str">
        <f t="shared" ca="1" si="280"/>
        <v>Turismo</v>
      </c>
      <c r="AF5955" s="6">
        <f t="shared" ref="AF5955:AF6018" ca="1" si="281">RAND()</f>
        <v>0.89665413553039008</v>
      </c>
      <c r="AH5955" t="str">
        <f t="shared" ref="AH5955:AH6018" ca="1" si="282">INDEX($AC$2:$AC$45, MATCH(AF5955, $AE$2:$AE$45, 1))</f>
        <v>Rumanía</v>
      </c>
    </row>
    <row r="5956" spans="1:34" x14ac:dyDescent="0.25">
      <c r="A5956" s="1">
        <v>44008.326388888891</v>
      </c>
      <c r="B5956" t="s">
        <v>24</v>
      </c>
      <c r="C5956" t="s">
        <v>50</v>
      </c>
      <c r="D5956" t="s">
        <v>26</v>
      </c>
      <c r="E5956" t="s">
        <v>45</v>
      </c>
      <c r="F5956" t="s">
        <v>28</v>
      </c>
      <c r="G5956" t="s">
        <v>29</v>
      </c>
      <c r="H5956" t="s">
        <v>52</v>
      </c>
      <c r="I5956" t="s">
        <v>39</v>
      </c>
      <c r="J5956" t="s">
        <v>46</v>
      </c>
      <c r="K5956" t="s">
        <v>32</v>
      </c>
      <c r="L5956" t="s">
        <v>40</v>
      </c>
      <c r="M5956" t="s">
        <v>83</v>
      </c>
      <c r="N5956">
        <v>2</v>
      </c>
      <c r="O5956" t="s">
        <v>70</v>
      </c>
      <c r="P5956">
        <v>10</v>
      </c>
      <c r="Q5956">
        <v>0</v>
      </c>
      <c r="R5956">
        <v>10</v>
      </c>
      <c r="S5956">
        <v>0</v>
      </c>
      <c r="T5956">
        <v>0</v>
      </c>
      <c r="U5956">
        <v>20</v>
      </c>
      <c r="V5956">
        <v>7</v>
      </c>
      <c r="W5956">
        <v>6</v>
      </c>
      <c r="X5956">
        <v>6</v>
      </c>
      <c r="Y5956" t="s">
        <v>195</v>
      </c>
      <c r="Z5956" t="str">
        <f t="shared" ca="1" si="280"/>
        <v>Turismo</v>
      </c>
      <c r="AF5956" s="6">
        <f t="shared" ca="1" si="281"/>
        <v>0.2046092557761493</v>
      </c>
      <c r="AH5956" t="str">
        <f t="shared" ca="1" si="282"/>
        <v>Bosnia y Herzegovina</v>
      </c>
    </row>
    <row r="5957" spans="1:34" x14ac:dyDescent="0.25">
      <c r="A5957" s="1">
        <v>45271.75</v>
      </c>
      <c r="B5957" t="s">
        <v>24</v>
      </c>
      <c r="C5957" t="s">
        <v>25</v>
      </c>
      <c r="D5957" t="s">
        <v>78</v>
      </c>
      <c r="E5957" t="s">
        <v>42</v>
      </c>
      <c r="F5957" t="s">
        <v>28</v>
      </c>
      <c r="G5957" t="s">
        <v>29</v>
      </c>
      <c r="H5957" t="s">
        <v>38</v>
      </c>
      <c r="I5957" t="s">
        <v>39</v>
      </c>
      <c r="J5957" t="s">
        <v>31</v>
      </c>
      <c r="K5957" t="s">
        <v>53</v>
      </c>
      <c r="L5957" t="s">
        <v>33</v>
      </c>
      <c r="M5957" t="s">
        <v>44</v>
      </c>
      <c r="N5957">
        <v>2</v>
      </c>
      <c r="O5957" t="s">
        <v>35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20</v>
      </c>
      <c r="V5957">
        <v>18</v>
      </c>
      <c r="W5957">
        <v>2</v>
      </c>
      <c r="X5957">
        <v>12</v>
      </c>
      <c r="Y5957" t="s">
        <v>162</v>
      </c>
      <c r="Z5957" t="str">
        <f t="shared" ca="1" si="280"/>
        <v>Turismo</v>
      </c>
      <c r="AF5957" s="6">
        <f t="shared" ca="1" si="281"/>
        <v>0.4537815531249918</v>
      </c>
      <c r="AH5957" t="str">
        <f t="shared" ca="1" si="282"/>
        <v>Georgia</v>
      </c>
    </row>
    <row r="5958" spans="1:34" x14ac:dyDescent="0.25">
      <c r="A5958" s="1">
        <v>44057.5</v>
      </c>
      <c r="B5958" t="s">
        <v>49</v>
      </c>
      <c r="C5958" t="s">
        <v>25</v>
      </c>
      <c r="D5958" t="s">
        <v>26</v>
      </c>
      <c r="E5958" t="s">
        <v>27</v>
      </c>
      <c r="F5958" t="s">
        <v>28</v>
      </c>
      <c r="G5958" t="s">
        <v>29</v>
      </c>
      <c r="H5958" t="s">
        <v>38</v>
      </c>
      <c r="I5958" t="s">
        <v>39</v>
      </c>
      <c r="J5958" t="s">
        <v>31</v>
      </c>
      <c r="K5958" t="s">
        <v>32</v>
      </c>
      <c r="L5958" t="s">
        <v>33</v>
      </c>
      <c r="M5958" t="s">
        <v>55</v>
      </c>
      <c r="N5958">
        <v>2</v>
      </c>
      <c r="O5958" t="s">
        <v>35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20</v>
      </c>
      <c r="V5958">
        <v>12</v>
      </c>
      <c r="W5958">
        <v>6</v>
      </c>
      <c r="X5958">
        <v>8</v>
      </c>
      <c r="Y5958" t="s">
        <v>193</v>
      </c>
      <c r="Z5958" t="str">
        <f t="shared" ca="1" si="280"/>
        <v>Turismo</v>
      </c>
      <c r="AF5958" s="6">
        <f t="shared" ca="1" si="281"/>
        <v>0.56886140795101781</v>
      </c>
      <c r="AH5958" t="str">
        <f t="shared" ca="1" si="282"/>
        <v>Islandia</v>
      </c>
    </row>
    <row r="5959" spans="1:34" x14ac:dyDescent="0.25">
      <c r="A5959" s="1">
        <v>43045.888888888891</v>
      </c>
      <c r="B5959" t="s">
        <v>24</v>
      </c>
      <c r="C5959" t="s">
        <v>25</v>
      </c>
      <c r="D5959" t="s">
        <v>36</v>
      </c>
      <c r="E5959" t="s">
        <v>27</v>
      </c>
      <c r="F5959" t="s">
        <v>28</v>
      </c>
      <c r="G5959" t="s">
        <v>29</v>
      </c>
      <c r="H5959" t="s">
        <v>38</v>
      </c>
      <c r="I5959" t="s">
        <v>39</v>
      </c>
      <c r="J5959" t="s">
        <v>31</v>
      </c>
      <c r="K5959" t="s">
        <v>32</v>
      </c>
      <c r="L5959" t="s">
        <v>40</v>
      </c>
      <c r="M5959" t="s">
        <v>34</v>
      </c>
      <c r="N5959">
        <v>2</v>
      </c>
      <c r="O5959" t="s">
        <v>35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20</v>
      </c>
      <c r="V5959">
        <v>21</v>
      </c>
      <c r="W5959">
        <v>2</v>
      </c>
      <c r="X5959">
        <v>11</v>
      </c>
      <c r="Y5959" t="s">
        <v>161</v>
      </c>
      <c r="Z5959" t="str">
        <f t="shared" ca="1" si="280"/>
        <v>Camión</v>
      </c>
      <c r="AF5959" s="6">
        <f t="shared" ca="1" si="281"/>
        <v>0.70455337157237696</v>
      </c>
      <c r="AH5959" t="str">
        <f t="shared" ca="1" si="282"/>
        <v>Países Bajos</v>
      </c>
    </row>
    <row r="5960" spans="1:34" x14ac:dyDescent="0.25">
      <c r="A5960" s="1">
        <v>42853.736111111109</v>
      </c>
      <c r="B5960" t="s">
        <v>49</v>
      </c>
      <c r="C5960" t="s">
        <v>25</v>
      </c>
      <c r="D5960" t="s">
        <v>26</v>
      </c>
      <c r="E5960" t="s">
        <v>64</v>
      </c>
      <c r="F5960" t="s">
        <v>28</v>
      </c>
      <c r="G5960" t="s">
        <v>29</v>
      </c>
      <c r="H5960" t="s">
        <v>38</v>
      </c>
      <c r="I5960" t="s">
        <v>39</v>
      </c>
      <c r="J5960" t="s">
        <v>46</v>
      </c>
      <c r="K5960" t="s">
        <v>32</v>
      </c>
      <c r="L5960" t="s">
        <v>40</v>
      </c>
      <c r="M5960" t="s">
        <v>62</v>
      </c>
      <c r="N5960">
        <v>2</v>
      </c>
      <c r="O5960" t="s">
        <v>35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20</v>
      </c>
      <c r="V5960">
        <v>17</v>
      </c>
      <c r="W5960">
        <v>6</v>
      </c>
      <c r="X5960">
        <v>4</v>
      </c>
      <c r="Y5960" t="s">
        <v>184</v>
      </c>
      <c r="Z5960" t="str">
        <f t="shared" ca="1" si="280"/>
        <v>Turismo</v>
      </c>
      <c r="AF5960" s="6">
        <f t="shared" ca="1" si="281"/>
        <v>0.88114963092475529</v>
      </c>
      <c r="AH5960" t="str">
        <f t="shared" ca="1" si="282"/>
        <v>Rumanía</v>
      </c>
    </row>
    <row r="5961" spans="1:34" x14ac:dyDescent="0.25">
      <c r="A5961" s="1">
        <v>44716.715277777781</v>
      </c>
      <c r="B5961" t="s">
        <v>49</v>
      </c>
      <c r="C5961" t="s">
        <v>79</v>
      </c>
      <c r="D5961" t="s">
        <v>26</v>
      </c>
      <c r="E5961" t="s">
        <v>27</v>
      </c>
      <c r="F5961" t="s">
        <v>28</v>
      </c>
      <c r="G5961" t="s">
        <v>29</v>
      </c>
      <c r="H5961" t="s">
        <v>38</v>
      </c>
      <c r="I5961" t="s">
        <v>39</v>
      </c>
      <c r="J5961" t="s">
        <v>46</v>
      </c>
      <c r="K5961" t="s">
        <v>32</v>
      </c>
      <c r="L5961" t="s">
        <v>40</v>
      </c>
      <c r="M5961" t="s">
        <v>41</v>
      </c>
      <c r="N5961">
        <v>3</v>
      </c>
      <c r="O5961" t="s">
        <v>75</v>
      </c>
      <c r="P5961">
        <v>20</v>
      </c>
      <c r="Q5961">
        <v>0</v>
      </c>
      <c r="R5961">
        <v>0</v>
      </c>
      <c r="S5961">
        <v>0</v>
      </c>
      <c r="T5961">
        <v>20</v>
      </c>
      <c r="U5961">
        <v>20</v>
      </c>
      <c r="V5961">
        <v>17</v>
      </c>
      <c r="W5961">
        <v>7</v>
      </c>
      <c r="X5961">
        <v>6</v>
      </c>
      <c r="Y5961" t="s">
        <v>194</v>
      </c>
      <c r="Z5961" t="str">
        <f t="shared" ca="1" si="280"/>
        <v>Bus</v>
      </c>
      <c r="AF5961" s="6">
        <f t="shared" ca="1" si="281"/>
        <v>4.8772925875753548E-2</v>
      </c>
      <c r="AH5961" t="str">
        <f t="shared" ca="1" si="282"/>
        <v>Albania</v>
      </c>
    </row>
    <row r="5962" spans="1:34" x14ac:dyDescent="0.25">
      <c r="A5962" s="1">
        <v>44346.454861111109</v>
      </c>
      <c r="B5962" t="s">
        <v>24</v>
      </c>
      <c r="C5962" t="s">
        <v>25</v>
      </c>
      <c r="D5962" t="s">
        <v>26</v>
      </c>
      <c r="E5962" t="s">
        <v>27</v>
      </c>
      <c r="F5962" t="s">
        <v>28</v>
      </c>
      <c r="G5962" t="s">
        <v>29</v>
      </c>
      <c r="H5962" t="s">
        <v>38</v>
      </c>
      <c r="I5962" t="s">
        <v>30</v>
      </c>
      <c r="J5962" t="s">
        <v>46</v>
      </c>
      <c r="K5962" t="s">
        <v>32</v>
      </c>
      <c r="L5962" t="s">
        <v>40</v>
      </c>
      <c r="M5962" t="s">
        <v>34</v>
      </c>
      <c r="N5962">
        <v>2</v>
      </c>
      <c r="O5962" t="s">
        <v>35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20</v>
      </c>
      <c r="V5962">
        <v>10</v>
      </c>
      <c r="W5962">
        <v>1</v>
      </c>
      <c r="X5962">
        <v>5</v>
      </c>
      <c r="Y5962" t="s">
        <v>197</v>
      </c>
      <c r="Z5962" t="str">
        <f t="shared" ca="1" si="280"/>
        <v>Turismo</v>
      </c>
      <c r="AF5962" s="6">
        <f t="shared" ca="1" si="281"/>
        <v>0.85302782955095546</v>
      </c>
      <c r="AH5962" t="str">
        <f t="shared" ca="1" si="282"/>
        <v>Rumanía</v>
      </c>
    </row>
    <row r="5963" spans="1:34" x14ac:dyDescent="0.25">
      <c r="A5963" s="1">
        <v>43977.75</v>
      </c>
      <c r="B5963" t="s">
        <v>49</v>
      </c>
      <c r="C5963" t="s">
        <v>25</v>
      </c>
      <c r="D5963" t="s">
        <v>26</v>
      </c>
      <c r="E5963" t="s">
        <v>45</v>
      </c>
      <c r="F5963" t="s">
        <v>90</v>
      </c>
      <c r="G5963" t="s">
        <v>29</v>
      </c>
      <c r="H5963" t="s">
        <v>38</v>
      </c>
      <c r="I5963" t="s">
        <v>39</v>
      </c>
      <c r="J5963" t="s">
        <v>46</v>
      </c>
      <c r="K5963" t="s">
        <v>32</v>
      </c>
      <c r="L5963" t="s">
        <v>40</v>
      </c>
      <c r="M5963" t="s">
        <v>58</v>
      </c>
      <c r="N5963">
        <v>2</v>
      </c>
      <c r="O5963" t="s">
        <v>35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20</v>
      </c>
      <c r="V5963">
        <v>18</v>
      </c>
      <c r="W5963">
        <v>3</v>
      </c>
      <c r="X5963">
        <v>5</v>
      </c>
      <c r="Y5963" t="s">
        <v>181</v>
      </c>
      <c r="Z5963" t="str">
        <f t="shared" ca="1" si="280"/>
        <v>Turismo</v>
      </c>
      <c r="AF5963" s="6">
        <f t="shared" ca="1" si="281"/>
        <v>0.99748461843688807</v>
      </c>
      <c r="AH5963" t="str">
        <f t="shared" ca="1" si="282"/>
        <v>Serbia</v>
      </c>
    </row>
    <row r="5964" spans="1:34" x14ac:dyDescent="0.25">
      <c r="A5964" s="1">
        <v>45140.000694444447</v>
      </c>
      <c r="B5964" t="s">
        <v>24</v>
      </c>
      <c r="C5964" t="s">
        <v>25</v>
      </c>
      <c r="D5964" t="s">
        <v>36</v>
      </c>
      <c r="E5964" t="s">
        <v>45</v>
      </c>
      <c r="F5964" t="s">
        <v>37</v>
      </c>
      <c r="G5964" t="s">
        <v>29</v>
      </c>
      <c r="H5964" t="s">
        <v>38</v>
      </c>
      <c r="I5964" t="s">
        <v>39</v>
      </c>
      <c r="J5964" t="s">
        <v>31</v>
      </c>
      <c r="K5964" t="s">
        <v>32</v>
      </c>
      <c r="L5964" t="s">
        <v>40</v>
      </c>
      <c r="M5964" t="s">
        <v>82</v>
      </c>
      <c r="N5964">
        <v>2</v>
      </c>
      <c r="O5964" t="s">
        <v>35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20</v>
      </c>
      <c r="V5964">
        <v>0</v>
      </c>
      <c r="W5964">
        <v>4</v>
      </c>
      <c r="X5964">
        <v>8</v>
      </c>
      <c r="Y5964" t="s">
        <v>191</v>
      </c>
      <c r="Z5964" t="str">
        <f t="shared" ca="1" si="280"/>
        <v>Otro</v>
      </c>
      <c r="AF5964" s="6">
        <f t="shared" ca="1" si="281"/>
        <v>0.1962809314475189</v>
      </c>
      <c r="AH5964" t="str">
        <f t="shared" ca="1" si="282"/>
        <v>Bielorrusia</v>
      </c>
    </row>
    <row r="5965" spans="1:34" x14ac:dyDescent="0.25">
      <c r="A5965" s="1">
        <v>44571.684027777781</v>
      </c>
      <c r="B5965" t="s">
        <v>24</v>
      </c>
      <c r="C5965" t="s">
        <v>25</v>
      </c>
      <c r="D5965" t="s">
        <v>60</v>
      </c>
      <c r="E5965" t="s">
        <v>45</v>
      </c>
      <c r="F5965" t="s">
        <v>28</v>
      </c>
      <c r="G5965" t="s">
        <v>29</v>
      </c>
      <c r="H5965" t="s">
        <v>38</v>
      </c>
      <c r="I5965" t="s">
        <v>39</v>
      </c>
      <c r="J5965" t="s">
        <v>46</v>
      </c>
      <c r="K5965" t="s">
        <v>32</v>
      </c>
      <c r="L5965" t="s">
        <v>40</v>
      </c>
      <c r="M5965" t="s">
        <v>82</v>
      </c>
      <c r="N5965">
        <v>2</v>
      </c>
      <c r="O5965" t="s">
        <v>75</v>
      </c>
      <c r="P5965">
        <v>10</v>
      </c>
      <c r="Q5965">
        <v>0</v>
      </c>
      <c r="R5965">
        <v>0</v>
      </c>
      <c r="S5965">
        <v>0</v>
      </c>
      <c r="T5965">
        <v>10</v>
      </c>
      <c r="U5965">
        <v>10</v>
      </c>
      <c r="V5965">
        <v>16</v>
      </c>
      <c r="W5965">
        <v>2</v>
      </c>
      <c r="X5965">
        <v>1</v>
      </c>
      <c r="Y5965" t="s">
        <v>179</v>
      </c>
      <c r="Z5965" t="str">
        <f t="shared" ca="1" si="280"/>
        <v>Camión</v>
      </c>
      <c r="AF5965" s="6">
        <f t="shared" ca="1" si="281"/>
        <v>2.6617987694185552E-2</v>
      </c>
      <c r="AH5965" t="str">
        <f t="shared" ca="1" si="282"/>
        <v>Albania</v>
      </c>
    </row>
    <row r="5966" spans="1:34" x14ac:dyDescent="0.25">
      <c r="A5966" s="1">
        <v>43475.336805555555</v>
      </c>
      <c r="B5966" t="s">
        <v>24</v>
      </c>
      <c r="C5966" t="s">
        <v>25</v>
      </c>
      <c r="D5966" t="s">
        <v>26</v>
      </c>
      <c r="E5966" t="s">
        <v>45</v>
      </c>
      <c r="F5966" t="s">
        <v>28</v>
      </c>
      <c r="G5966" t="s">
        <v>57</v>
      </c>
      <c r="H5966" t="s">
        <v>38</v>
      </c>
      <c r="I5966" t="s">
        <v>39</v>
      </c>
      <c r="J5966" t="s">
        <v>31</v>
      </c>
      <c r="K5966" t="s">
        <v>32</v>
      </c>
      <c r="L5966" t="s">
        <v>40</v>
      </c>
      <c r="M5966" t="s">
        <v>34</v>
      </c>
      <c r="N5966">
        <v>2</v>
      </c>
      <c r="O5966" t="s">
        <v>35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20</v>
      </c>
      <c r="V5966">
        <v>8</v>
      </c>
      <c r="W5966">
        <v>5</v>
      </c>
      <c r="X5966">
        <v>1</v>
      </c>
      <c r="Y5966" t="s">
        <v>157</v>
      </c>
      <c r="Z5966" t="str">
        <f t="shared" ca="1" si="280"/>
        <v>Turismo</v>
      </c>
      <c r="AF5966" s="6">
        <f t="shared" ca="1" si="281"/>
        <v>0.62332668929600876</v>
      </c>
      <c r="AH5966" t="str">
        <f t="shared" ca="1" si="282"/>
        <v>Montenegro</v>
      </c>
    </row>
    <row r="5967" spans="1:34" x14ac:dyDescent="0.25">
      <c r="A5967" s="1">
        <v>45372.992361111108</v>
      </c>
      <c r="B5967" t="s">
        <v>49</v>
      </c>
      <c r="C5967" t="s">
        <v>25</v>
      </c>
      <c r="D5967" t="s">
        <v>36</v>
      </c>
      <c r="E5967" t="s">
        <v>45</v>
      </c>
      <c r="F5967" t="s">
        <v>43</v>
      </c>
      <c r="G5967" t="s">
        <v>29</v>
      </c>
      <c r="H5967" t="s">
        <v>38</v>
      </c>
      <c r="I5967" t="s">
        <v>39</v>
      </c>
      <c r="J5967" t="s">
        <v>31</v>
      </c>
      <c r="K5967" t="s">
        <v>32</v>
      </c>
      <c r="L5967" t="s">
        <v>40</v>
      </c>
      <c r="M5967" t="s">
        <v>34</v>
      </c>
      <c r="N5967">
        <v>2</v>
      </c>
      <c r="O5967" t="s">
        <v>35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30</v>
      </c>
      <c r="V5967">
        <v>23</v>
      </c>
      <c r="W5967">
        <v>5</v>
      </c>
      <c r="X5967">
        <v>3</v>
      </c>
      <c r="Y5967" t="s">
        <v>157</v>
      </c>
      <c r="Z5967" t="str">
        <f t="shared" ca="1" si="280"/>
        <v>Otro</v>
      </c>
      <c r="AF5967" s="6">
        <f t="shared" ca="1" si="281"/>
        <v>0.17979536832699494</v>
      </c>
      <c r="AH5967" t="str">
        <f t="shared" ca="1" si="282"/>
        <v>Bielorrusia</v>
      </c>
    </row>
    <row r="5968" spans="1:34" x14ac:dyDescent="0.25">
      <c r="A5968" s="1">
        <v>44422.916666666664</v>
      </c>
      <c r="B5968" t="s">
        <v>24</v>
      </c>
      <c r="C5968" t="s">
        <v>25</v>
      </c>
      <c r="D5968" t="s">
        <v>36</v>
      </c>
      <c r="E5968" t="s">
        <v>27</v>
      </c>
      <c r="F5968" t="s">
        <v>37</v>
      </c>
      <c r="G5968" t="s">
        <v>29</v>
      </c>
      <c r="H5968" t="s">
        <v>38</v>
      </c>
      <c r="I5968" t="s">
        <v>39</v>
      </c>
      <c r="J5968" t="s">
        <v>31</v>
      </c>
      <c r="K5968" t="s">
        <v>53</v>
      </c>
      <c r="L5968" t="s">
        <v>40</v>
      </c>
      <c r="M5968" t="s">
        <v>34</v>
      </c>
      <c r="N5968">
        <v>2</v>
      </c>
      <c r="O5968" t="s">
        <v>35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20</v>
      </c>
      <c r="V5968">
        <v>22</v>
      </c>
      <c r="W5968">
        <v>7</v>
      </c>
      <c r="X5968">
        <v>8</v>
      </c>
      <c r="Y5968" t="s">
        <v>180</v>
      </c>
      <c r="Z5968" t="str">
        <f t="shared" ca="1" si="280"/>
        <v>Turismo</v>
      </c>
      <c r="AF5968" s="6">
        <f t="shared" ca="1" si="281"/>
        <v>0.21100429137137844</v>
      </c>
      <c r="AH5968" t="str">
        <f t="shared" ca="1" si="282"/>
        <v>Bosnia y Herzegovina</v>
      </c>
    </row>
    <row r="5969" spans="1:34" x14ac:dyDescent="0.25">
      <c r="A5969" s="1">
        <v>44978.857638888891</v>
      </c>
      <c r="B5969" t="s">
        <v>59</v>
      </c>
      <c r="C5969" t="s">
        <v>30</v>
      </c>
      <c r="D5969" t="s">
        <v>30</v>
      </c>
      <c r="E5969" t="s">
        <v>42</v>
      </c>
      <c r="F5969" t="s">
        <v>37</v>
      </c>
      <c r="G5969" t="s">
        <v>29</v>
      </c>
      <c r="H5969" t="s">
        <v>30</v>
      </c>
      <c r="I5969" t="s">
        <v>30</v>
      </c>
      <c r="J5969" t="s">
        <v>31</v>
      </c>
      <c r="K5969" t="s">
        <v>32</v>
      </c>
      <c r="L5969" t="s">
        <v>40</v>
      </c>
      <c r="M5969" t="s">
        <v>34</v>
      </c>
      <c r="N5969">
        <v>2</v>
      </c>
      <c r="O5969" t="s">
        <v>35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20</v>
      </c>
      <c r="V5969">
        <v>20</v>
      </c>
      <c r="W5969">
        <v>3</v>
      </c>
      <c r="X5969">
        <v>2</v>
      </c>
      <c r="Y5969" t="s">
        <v>171</v>
      </c>
      <c r="Z5969" t="str">
        <f t="shared" ca="1" si="280"/>
        <v>Turismo</v>
      </c>
      <c r="AF5969" s="6">
        <f t="shared" ca="1" si="281"/>
        <v>0.53045451507924646</v>
      </c>
      <c r="AH5969" t="str">
        <f t="shared" ca="1" si="282"/>
        <v>Islandia</v>
      </c>
    </row>
    <row r="5970" spans="1:34" x14ac:dyDescent="0.25">
      <c r="A5970" s="1">
        <v>44035.446527777778</v>
      </c>
      <c r="B5970" t="s">
        <v>24</v>
      </c>
      <c r="C5970" t="s">
        <v>25</v>
      </c>
      <c r="D5970" t="s">
        <v>26</v>
      </c>
      <c r="E5970" t="s">
        <v>27</v>
      </c>
      <c r="F5970" t="s">
        <v>28</v>
      </c>
      <c r="G5970" t="s">
        <v>29</v>
      </c>
      <c r="H5970" t="s">
        <v>38</v>
      </c>
      <c r="I5970" t="s">
        <v>39</v>
      </c>
      <c r="J5970" t="s">
        <v>31</v>
      </c>
      <c r="K5970" t="s">
        <v>32</v>
      </c>
      <c r="L5970" t="s">
        <v>40</v>
      </c>
      <c r="M5970" t="s">
        <v>41</v>
      </c>
      <c r="N5970">
        <v>2</v>
      </c>
      <c r="O5970" t="s">
        <v>35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30</v>
      </c>
      <c r="V5970">
        <v>10</v>
      </c>
      <c r="W5970">
        <v>5</v>
      </c>
      <c r="X5970">
        <v>7</v>
      </c>
      <c r="Y5970" t="s">
        <v>195</v>
      </c>
      <c r="Z5970" t="str">
        <f t="shared" ca="1" si="280"/>
        <v>Turismo</v>
      </c>
      <c r="AF5970" s="6">
        <f t="shared" ca="1" si="281"/>
        <v>0.7013746737926837</v>
      </c>
      <c r="AH5970" t="str">
        <f t="shared" ca="1" si="282"/>
        <v>Países Bajos</v>
      </c>
    </row>
    <row r="5971" spans="1:34" x14ac:dyDescent="0.25">
      <c r="A5971" s="1">
        <v>44690.864583333336</v>
      </c>
      <c r="B5971" t="s">
        <v>24</v>
      </c>
      <c r="C5971" t="s">
        <v>25</v>
      </c>
      <c r="D5971" t="s">
        <v>36</v>
      </c>
      <c r="E5971" t="s">
        <v>45</v>
      </c>
      <c r="F5971" t="s">
        <v>96</v>
      </c>
      <c r="G5971" t="s">
        <v>29</v>
      </c>
      <c r="H5971" t="s">
        <v>38</v>
      </c>
      <c r="I5971" t="s">
        <v>39</v>
      </c>
      <c r="J5971" t="s">
        <v>46</v>
      </c>
      <c r="K5971" t="s">
        <v>32</v>
      </c>
      <c r="L5971" t="s">
        <v>33</v>
      </c>
      <c r="M5971" t="s">
        <v>34</v>
      </c>
      <c r="N5971">
        <v>2</v>
      </c>
      <c r="O5971" t="s">
        <v>47</v>
      </c>
      <c r="P5971">
        <v>50</v>
      </c>
      <c r="Q5971">
        <v>0</v>
      </c>
      <c r="R5971">
        <v>0</v>
      </c>
      <c r="S5971">
        <v>40</v>
      </c>
      <c r="T5971">
        <v>10</v>
      </c>
      <c r="U5971">
        <v>0</v>
      </c>
      <c r="V5971">
        <v>20</v>
      </c>
      <c r="W5971">
        <v>2</v>
      </c>
      <c r="X5971">
        <v>5</v>
      </c>
      <c r="Y5971" t="s">
        <v>160</v>
      </c>
      <c r="Z5971" t="str">
        <f t="shared" ca="1" si="280"/>
        <v>Turismo</v>
      </c>
      <c r="AF5971" s="6">
        <f t="shared" ca="1" si="281"/>
        <v>0.1307621540862951</v>
      </c>
      <c r="AH5971" t="str">
        <f t="shared" ca="1" si="282"/>
        <v>Albania</v>
      </c>
    </row>
    <row r="5972" spans="1:34" x14ac:dyDescent="0.25">
      <c r="A5972" s="1">
        <v>43560.783333333333</v>
      </c>
      <c r="B5972" t="s">
        <v>24</v>
      </c>
      <c r="C5972" t="s">
        <v>25</v>
      </c>
      <c r="D5972" t="s">
        <v>26</v>
      </c>
      <c r="E5972" t="s">
        <v>42</v>
      </c>
      <c r="F5972" t="s">
        <v>65</v>
      </c>
      <c r="G5972" t="s">
        <v>29</v>
      </c>
      <c r="H5972" t="s">
        <v>38</v>
      </c>
      <c r="I5972" t="s">
        <v>39</v>
      </c>
      <c r="J5972" t="s">
        <v>46</v>
      </c>
      <c r="K5972" t="s">
        <v>32</v>
      </c>
      <c r="L5972" t="s">
        <v>40</v>
      </c>
      <c r="M5972" t="s">
        <v>58</v>
      </c>
      <c r="N5972">
        <v>3</v>
      </c>
      <c r="O5972" t="s">
        <v>47</v>
      </c>
      <c r="P5972">
        <v>20</v>
      </c>
      <c r="Q5972">
        <v>0</v>
      </c>
      <c r="R5972">
        <v>0</v>
      </c>
      <c r="S5972">
        <v>20</v>
      </c>
      <c r="T5972">
        <v>0</v>
      </c>
      <c r="U5972">
        <v>20</v>
      </c>
      <c r="V5972">
        <v>18</v>
      </c>
      <c r="W5972">
        <v>6</v>
      </c>
      <c r="X5972">
        <v>4</v>
      </c>
      <c r="Y5972" t="s">
        <v>173</v>
      </c>
      <c r="Z5972" t="str">
        <f t="shared" ca="1" si="280"/>
        <v>Otro</v>
      </c>
      <c r="AF5972" s="6">
        <f t="shared" ca="1" si="281"/>
        <v>0.68599408612437185</v>
      </c>
      <c r="AH5972" t="str">
        <f t="shared" ca="1" si="282"/>
        <v>Países Bajos</v>
      </c>
    </row>
    <row r="5973" spans="1:34" x14ac:dyDescent="0.25">
      <c r="A5973" s="1">
        <v>45305.520833333336</v>
      </c>
      <c r="B5973" t="s">
        <v>24</v>
      </c>
      <c r="C5973" t="s">
        <v>66</v>
      </c>
      <c r="D5973" t="s">
        <v>36</v>
      </c>
      <c r="E5973" t="s">
        <v>45</v>
      </c>
      <c r="F5973" t="s">
        <v>28</v>
      </c>
      <c r="G5973" t="s">
        <v>29</v>
      </c>
      <c r="H5973" t="s">
        <v>68</v>
      </c>
      <c r="I5973" t="s">
        <v>39</v>
      </c>
      <c r="J5973" t="s">
        <v>31</v>
      </c>
      <c r="K5973" t="s">
        <v>32</v>
      </c>
      <c r="L5973" t="s">
        <v>40</v>
      </c>
      <c r="M5973" t="s">
        <v>34</v>
      </c>
      <c r="N5973">
        <v>2</v>
      </c>
      <c r="O5973" t="s">
        <v>35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20</v>
      </c>
      <c r="V5973">
        <v>12</v>
      </c>
      <c r="W5973">
        <v>1</v>
      </c>
      <c r="X5973">
        <v>1</v>
      </c>
      <c r="Y5973" t="s">
        <v>195</v>
      </c>
      <c r="Z5973" t="str">
        <f t="shared" ca="1" si="280"/>
        <v>Otro</v>
      </c>
      <c r="AF5973" s="6">
        <f t="shared" ca="1" si="281"/>
        <v>0.33262814491924853</v>
      </c>
      <c r="AH5973" t="str">
        <f t="shared" ca="1" si="282"/>
        <v>España</v>
      </c>
    </row>
    <row r="5974" spans="1:34" x14ac:dyDescent="0.25">
      <c r="A5974" s="1">
        <v>43352.517361111109</v>
      </c>
      <c r="B5974" t="s">
        <v>24</v>
      </c>
      <c r="C5974" t="s">
        <v>25</v>
      </c>
      <c r="D5974" t="s">
        <v>26</v>
      </c>
      <c r="E5974" t="s">
        <v>27</v>
      </c>
      <c r="F5974" t="s">
        <v>56</v>
      </c>
      <c r="G5974" t="s">
        <v>29</v>
      </c>
      <c r="H5974" t="s">
        <v>38</v>
      </c>
      <c r="I5974" t="s">
        <v>39</v>
      </c>
      <c r="J5974" t="s">
        <v>46</v>
      </c>
      <c r="K5974" t="s">
        <v>32</v>
      </c>
      <c r="L5974" t="s">
        <v>40</v>
      </c>
      <c r="M5974" t="s">
        <v>34</v>
      </c>
      <c r="N5974">
        <v>8</v>
      </c>
      <c r="O5974" t="s">
        <v>75</v>
      </c>
      <c r="P5974">
        <v>20</v>
      </c>
      <c r="Q5974">
        <v>0</v>
      </c>
      <c r="R5974">
        <v>0</v>
      </c>
      <c r="S5974">
        <v>0</v>
      </c>
      <c r="T5974">
        <v>20</v>
      </c>
      <c r="U5974">
        <v>20</v>
      </c>
      <c r="V5974">
        <v>12</v>
      </c>
      <c r="W5974">
        <v>1</v>
      </c>
      <c r="X5974">
        <v>9</v>
      </c>
      <c r="Y5974" t="s">
        <v>173</v>
      </c>
      <c r="Z5974" t="str">
        <f t="shared" ca="1" si="280"/>
        <v>Turismo</v>
      </c>
      <c r="AF5974" s="6">
        <f t="shared" ca="1" si="281"/>
        <v>0.30648072896903222</v>
      </c>
      <c r="AH5974" t="str">
        <f t="shared" ca="1" si="282"/>
        <v>Eslovenia</v>
      </c>
    </row>
    <row r="5975" spans="1:34" x14ac:dyDescent="0.25">
      <c r="A5975" s="1">
        <v>43417.65625</v>
      </c>
      <c r="B5975" t="s">
        <v>49</v>
      </c>
      <c r="C5975" t="s">
        <v>25</v>
      </c>
      <c r="D5975" t="s">
        <v>60</v>
      </c>
      <c r="E5975" t="s">
        <v>42</v>
      </c>
      <c r="F5975" t="s">
        <v>65</v>
      </c>
      <c r="G5975" t="s">
        <v>29</v>
      </c>
      <c r="H5975" t="s">
        <v>38</v>
      </c>
      <c r="I5975" t="s">
        <v>39</v>
      </c>
      <c r="J5975" t="s">
        <v>31</v>
      </c>
      <c r="K5975" t="s">
        <v>32</v>
      </c>
      <c r="L5975" t="s">
        <v>40</v>
      </c>
      <c r="M5975" t="s">
        <v>110</v>
      </c>
      <c r="N5975">
        <v>2</v>
      </c>
      <c r="O5975" t="s">
        <v>35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20</v>
      </c>
      <c r="V5975">
        <v>15</v>
      </c>
      <c r="W5975">
        <v>3</v>
      </c>
      <c r="X5975">
        <v>11</v>
      </c>
      <c r="Y5975" t="s">
        <v>193</v>
      </c>
      <c r="Z5975" t="str">
        <f t="shared" ca="1" si="280"/>
        <v>Turismo</v>
      </c>
      <c r="AF5975" s="6">
        <f t="shared" ca="1" si="281"/>
        <v>0.79606842891595042</v>
      </c>
      <c r="AH5975" t="str">
        <f t="shared" ca="1" si="282"/>
        <v>Rumanía</v>
      </c>
    </row>
    <row r="5976" spans="1:34" x14ac:dyDescent="0.25">
      <c r="A5976" s="1">
        <v>44785.947916666664</v>
      </c>
      <c r="B5976" t="s">
        <v>59</v>
      </c>
      <c r="C5976" t="s">
        <v>25</v>
      </c>
      <c r="D5976" t="s">
        <v>36</v>
      </c>
      <c r="E5976" t="s">
        <v>27</v>
      </c>
      <c r="F5976" t="s">
        <v>43</v>
      </c>
      <c r="G5976" t="s">
        <v>29</v>
      </c>
      <c r="H5976" t="s">
        <v>38</v>
      </c>
      <c r="I5976" t="s">
        <v>39</v>
      </c>
      <c r="J5976" t="s">
        <v>46</v>
      </c>
      <c r="K5976" t="s">
        <v>32</v>
      </c>
      <c r="L5976" t="s">
        <v>40</v>
      </c>
      <c r="M5976" t="s">
        <v>62</v>
      </c>
      <c r="N5976">
        <v>3</v>
      </c>
      <c r="O5976" t="s">
        <v>47</v>
      </c>
      <c r="P5976">
        <v>10</v>
      </c>
      <c r="Q5976">
        <v>0</v>
      </c>
      <c r="R5976">
        <v>0</v>
      </c>
      <c r="S5976">
        <v>10</v>
      </c>
      <c r="T5976">
        <v>0</v>
      </c>
      <c r="U5976">
        <v>20</v>
      </c>
      <c r="V5976">
        <v>22</v>
      </c>
      <c r="W5976">
        <v>6</v>
      </c>
      <c r="X5976">
        <v>8</v>
      </c>
      <c r="Y5976" t="s">
        <v>172</v>
      </c>
      <c r="Z5976" t="str">
        <f t="shared" ca="1" si="280"/>
        <v>Turismo</v>
      </c>
      <c r="AF5976" s="6">
        <f t="shared" ca="1" si="281"/>
        <v>8.9289769644375738E-2</v>
      </c>
      <c r="AH5976" t="str">
        <f t="shared" ca="1" si="282"/>
        <v>Albania</v>
      </c>
    </row>
    <row r="5977" spans="1:34" x14ac:dyDescent="0.25">
      <c r="A5977" s="1">
        <v>44133.548611111109</v>
      </c>
      <c r="B5977" t="s">
        <v>59</v>
      </c>
      <c r="C5977" t="s">
        <v>25</v>
      </c>
      <c r="D5977" t="s">
        <v>26</v>
      </c>
      <c r="E5977" t="s">
        <v>45</v>
      </c>
      <c r="F5977" t="s">
        <v>43</v>
      </c>
      <c r="G5977" t="s">
        <v>29</v>
      </c>
      <c r="H5977" t="s">
        <v>38</v>
      </c>
      <c r="I5977" t="s">
        <v>39</v>
      </c>
      <c r="J5977" t="s">
        <v>46</v>
      </c>
      <c r="K5977" t="s">
        <v>32</v>
      </c>
      <c r="L5977" t="s">
        <v>40</v>
      </c>
      <c r="M5977" t="s">
        <v>58</v>
      </c>
      <c r="N5977">
        <v>2</v>
      </c>
      <c r="O5977" t="s">
        <v>35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20</v>
      </c>
      <c r="V5977">
        <v>13</v>
      </c>
      <c r="W5977">
        <v>5</v>
      </c>
      <c r="X5977">
        <v>10</v>
      </c>
      <c r="Y5977" t="s">
        <v>172</v>
      </c>
      <c r="Z5977" t="str">
        <f t="shared" ca="1" si="280"/>
        <v>Otro</v>
      </c>
      <c r="AF5977" s="6">
        <f t="shared" ca="1" si="281"/>
        <v>0.79285261960708941</v>
      </c>
      <c r="AH5977" t="str">
        <f t="shared" ca="1" si="282"/>
        <v>Rumanía</v>
      </c>
    </row>
    <row r="5978" spans="1:34" x14ac:dyDescent="0.25">
      <c r="A5978" s="1">
        <v>44668.955555555556</v>
      </c>
      <c r="B5978" t="s">
        <v>24</v>
      </c>
      <c r="C5978" t="s">
        <v>25</v>
      </c>
      <c r="D5978" t="s">
        <v>36</v>
      </c>
      <c r="E5978" t="s">
        <v>45</v>
      </c>
      <c r="F5978" t="s">
        <v>37</v>
      </c>
      <c r="G5978" t="s">
        <v>29</v>
      </c>
      <c r="H5978" t="s">
        <v>38</v>
      </c>
      <c r="I5978" t="s">
        <v>39</v>
      </c>
      <c r="J5978" t="s">
        <v>46</v>
      </c>
      <c r="K5978" t="s">
        <v>32</v>
      </c>
      <c r="L5978" t="s">
        <v>40</v>
      </c>
      <c r="M5978" t="s">
        <v>83</v>
      </c>
      <c r="N5978">
        <v>2</v>
      </c>
      <c r="O5978" t="s">
        <v>47</v>
      </c>
      <c r="P5978">
        <v>20</v>
      </c>
      <c r="Q5978">
        <v>0</v>
      </c>
      <c r="R5978">
        <v>0</v>
      </c>
      <c r="S5978">
        <v>20</v>
      </c>
      <c r="T5978">
        <v>0</v>
      </c>
      <c r="U5978">
        <v>10</v>
      </c>
      <c r="V5978">
        <v>22</v>
      </c>
      <c r="W5978">
        <v>1</v>
      </c>
      <c r="X5978">
        <v>4</v>
      </c>
      <c r="Y5978" t="s">
        <v>192</v>
      </c>
      <c r="Z5978" t="str">
        <f t="shared" ca="1" si="280"/>
        <v>Bus</v>
      </c>
      <c r="AF5978" s="6">
        <f t="shared" ca="1" si="281"/>
        <v>0.75107640609314719</v>
      </c>
      <c r="AH5978" t="str">
        <f t="shared" ca="1" si="282"/>
        <v>Portugal</v>
      </c>
    </row>
    <row r="5979" spans="1:34" x14ac:dyDescent="0.25">
      <c r="A5979" s="1">
        <v>45048.604166666664</v>
      </c>
      <c r="B5979" t="s">
        <v>24</v>
      </c>
      <c r="C5979" t="s">
        <v>25</v>
      </c>
      <c r="D5979" t="s">
        <v>26</v>
      </c>
      <c r="E5979" t="s">
        <v>27</v>
      </c>
      <c r="F5979" t="s">
        <v>37</v>
      </c>
      <c r="G5979" t="s">
        <v>29</v>
      </c>
      <c r="H5979" t="s">
        <v>38</v>
      </c>
      <c r="I5979" t="s">
        <v>30</v>
      </c>
      <c r="J5979" t="s">
        <v>46</v>
      </c>
      <c r="K5979" t="s">
        <v>32</v>
      </c>
      <c r="L5979" t="s">
        <v>40</v>
      </c>
      <c r="M5979" t="s">
        <v>83</v>
      </c>
      <c r="N5979">
        <v>2</v>
      </c>
      <c r="O5979" t="s">
        <v>35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20</v>
      </c>
      <c r="V5979">
        <v>14</v>
      </c>
      <c r="W5979">
        <v>3</v>
      </c>
      <c r="X5979">
        <v>5</v>
      </c>
      <c r="Y5979" t="s">
        <v>179</v>
      </c>
      <c r="Z5979" t="str">
        <f t="shared" ca="1" si="280"/>
        <v>Bus</v>
      </c>
      <c r="AF5979" s="6">
        <f t="shared" ca="1" si="281"/>
        <v>0.72924079525122276</v>
      </c>
      <c r="AH5979" t="str">
        <f t="shared" ca="1" si="282"/>
        <v>Portugal</v>
      </c>
    </row>
    <row r="5980" spans="1:34" x14ac:dyDescent="0.25">
      <c r="A5980" s="1">
        <v>43469.52847222222</v>
      </c>
      <c r="B5980" t="s">
        <v>59</v>
      </c>
      <c r="C5980" t="s">
        <v>25</v>
      </c>
      <c r="D5980" t="s">
        <v>26</v>
      </c>
      <c r="E5980" t="s">
        <v>27</v>
      </c>
      <c r="F5980" t="s">
        <v>56</v>
      </c>
      <c r="G5980" t="s">
        <v>29</v>
      </c>
      <c r="H5980" t="s">
        <v>38</v>
      </c>
      <c r="I5980" t="s">
        <v>39</v>
      </c>
      <c r="J5980" t="s">
        <v>46</v>
      </c>
      <c r="K5980" t="s">
        <v>32</v>
      </c>
      <c r="L5980" t="s">
        <v>40</v>
      </c>
      <c r="M5980" t="s">
        <v>92</v>
      </c>
      <c r="N5980">
        <v>3</v>
      </c>
      <c r="O5980" t="s">
        <v>35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30</v>
      </c>
      <c r="V5980">
        <v>12</v>
      </c>
      <c r="W5980">
        <v>6</v>
      </c>
      <c r="X5980">
        <v>1</v>
      </c>
      <c r="Y5980" t="s">
        <v>161</v>
      </c>
      <c r="Z5980" t="str">
        <f t="shared" ca="1" si="280"/>
        <v>Motocicleta</v>
      </c>
      <c r="AF5980" s="6">
        <f t="shared" ca="1" si="281"/>
        <v>0.94767056644337977</v>
      </c>
      <c r="AH5980" t="str">
        <f t="shared" ca="1" si="282"/>
        <v>Rumanía</v>
      </c>
    </row>
    <row r="5981" spans="1:34" x14ac:dyDescent="0.25">
      <c r="A5981" s="1">
        <v>43485.102777777778</v>
      </c>
      <c r="B5981" t="s">
        <v>24</v>
      </c>
      <c r="C5981" t="s">
        <v>66</v>
      </c>
      <c r="D5981" t="s">
        <v>36</v>
      </c>
      <c r="E5981" t="s">
        <v>27</v>
      </c>
      <c r="F5981" t="s">
        <v>28</v>
      </c>
      <c r="G5981" t="s">
        <v>29</v>
      </c>
      <c r="H5981" t="s">
        <v>68</v>
      </c>
      <c r="I5981" t="s">
        <v>30</v>
      </c>
      <c r="J5981" t="s">
        <v>46</v>
      </c>
      <c r="K5981" t="s">
        <v>32</v>
      </c>
      <c r="L5981" t="s">
        <v>40</v>
      </c>
      <c r="M5981" t="s">
        <v>82</v>
      </c>
      <c r="N5981">
        <v>2</v>
      </c>
      <c r="O5981" t="s">
        <v>47</v>
      </c>
      <c r="P5981">
        <v>10</v>
      </c>
      <c r="Q5981">
        <v>0</v>
      </c>
      <c r="R5981">
        <v>0</v>
      </c>
      <c r="S5981">
        <v>10</v>
      </c>
      <c r="T5981">
        <v>0</v>
      </c>
      <c r="U5981">
        <v>10</v>
      </c>
      <c r="V5981">
        <v>2</v>
      </c>
      <c r="W5981">
        <v>1</v>
      </c>
      <c r="X5981">
        <v>1</v>
      </c>
      <c r="Y5981" t="s">
        <v>195</v>
      </c>
      <c r="Z5981" t="str">
        <f t="shared" ca="1" si="280"/>
        <v>Motocicleta</v>
      </c>
      <c r="AF5981" s="6">
        <f t="shared" ca="1" si="281"/>
        <v>0.99770611816430266</v>
      </c>
      <c r="AH5981" t="str">
        <f t="shared" ca="1" si="282"/>
        <v>Serbia</v>
      </c>
    </row>
    <row r="5982" spans="1:34" x14ac:dyDescent="0.25">
      <c r="A5982" s="1">
        <v>44177.625</v>
      </c>
      <c r="B5982" t="s">
        <v>24</v>
      </c>
      <c r="C5982" t="s">
        <v>25</v>
      </c>
      <c r="D5982" t="s">
        <v>26</v>
      </c>
      <c r="E5982" t="s">
        <v>42</v>
      </c>
      <c r="F5982" t="s">
        <v>56</v>
      </c>
      <c r="G5982" t="s">
        <v>29</v>
      </c>
      <c r="H5982" t="s">
        <v>52</v>
      </c>
      <c r="I5982" t="s">
        <v>30</v>
      </c>
      <c r="J5982" t="s">
        <v>46</v>
      </c>
      <c r="K5982" t="s">
        <v>32</v>
      </c>
      <c r="L5982" t="s">
        <v>40</v>
      </c>
      <c r="M5982" t="s">
        <v>91</v>
      </c>
      <c r="N5982">
        <v>2</v>
      </c>
      <c r="O5982" t="s">
        <v>35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20</v>
      </c>
      <c r="V5982">
        <v>15</v>
      </c>
      <c r="W5982">
        <v>7</v>
      </c>
      <c r="X5982">
        <v>12</v>
      </c>
      <c r="Y5982" t="s">
        <v>192</v>
      </c>
      <c r="Z5982" t="str">
        <f t="shared" ca="1" si="280"/>
        <v>Turismo</v>
      </c>
      <c r="AF5982" s="6">
        <f t="shared" ca="1" si="281"/>
        <v>0.90449070879624605</v>
      </c>
      <c r="AH5982" t="str">
        <f t="shared" ca="1" si="282"/>
        <v>Rumanía</v>
      </c>
    </row>
    <row r="5983" spans="1:34" x14ac:dyDescent="0.25">
      <c r="A5983" s="1">
        <v>43344.895833333336</v>
      </c>
      <c r="B5983" t="s">
        <v>30</v>
      </c>
      <c r="C5983" t="s">
        <v>79</v>
      </c>
      <c r="D5983" t="s">
        <v>36</v>
      </c>
      <c r="E5983" t="s">
        <v>27</v>
      </c>
      <c r="F5983" t="s">
        <v>56</v>
      </c>
      <c r="G5983" t="s">
        <v>29</v>
      </c>
      <c r="H5983" t="s">
        <v>38</v>
      </c>
      <c r="I5983" t="s">
        <v>30</v>
      </c>
      <c r="J5983" t="s">
        <v>31</v>
      </c>
      <c r="K5983" t="s">
        <v>32</v>
      </c>
      <c r="L5983" t="s">
        <v>40</v>
      </c>
      <c r="M5983" t="s">
        <v>48</v>
      </c>
      <c r="N5983">
        <v>2</v>
      </c>
      <c r="O5983" t="s">
        <v>35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20</v>
      </c>
      <c r="V5983">
        <v>21</v>
      </c>
      <c r="W5983">
        <v>7</v>
      </c>
      <c r="X5983">
        <v>9</v>
      </c>
      <c r="Y5983" t="s">
        <v>195</v>
      </c>
      <c r="Z5983" t="str">
        <f t="shared" ca="1" si="280"/>
        <v>Camión</v>
      </c>
      <c r="AF5983" s="6">
        <f t="shared" ca="1" si="281"/>
        <v>0.13550380248613392</v>
      </c>
      <c r="AH5983" t="str">
        <f t="shared" ca="1" si="282"/>
        <v>Andorra</v>
      </c>
    </row>
    <row r="5984" spans="1:34" x14ac:dyDescent="0.25">
      <c r="A5984" s="1">
        <v>44855.609722222223</v>
      </c>
      <c r="B5984" t="s">
        <v>59</v>
      </c>
      <c r="C5984" t="s">
        <v>25</v>
      </c>
      <c r="D5984" t="s">
        <v>26</v>
      </c>
      <c r="E5984" t="s">
        <v>71</v>
      </c>
      <c r="F5984" t="s">
        <v>37</v>
      </c>
      <c r="G5984" t="s">
        <v>29</v>
      </c>
      <c r="H5984" t="s">
        <v>38</v>
      </c>
      <c r="I5984" t="s">
        <v>39</v>
      </c>
      <c r="J5984" t="s">
        <v>46</v>
      </c>
      <c r="K5984" t="s">
        <v>32</v>
      </c>
      <c r="L5984" t="s">
        <v>33</v>
      </c>
      <c r="M5984" t="s">
        <v>34</v>
      </c>
      <c r="N5984">
        <v>2</v>
      </c>
      <c r="O5984" t="s">
        <v>70</v>
      </c>
      <c r="P5984">
        <v>10</v>
      </c>
      <c r="Q5984">
        <v>0</v>
      </c>
      <c r="R5984">
        <v>10</v>
      </c>
      <c r="S5984">
        <v>0</v>
      </c>
      <c r="T5984">
        <v>0</v>
      </c>
      <c r="U5984">
        <v>10</v>
      </c>
      <c r="V5984">
        <v>14</v>
      </c>
      <c r="W5984">
        <v>6</v>
      </c>
      <c r="X5984">
        <v>10</v>
      </c>
      <c r="Y5984" t="s">
        <v>157</v>
      </c>
      <c r="Z5984" t="str">
        <f t="shared" ca="1" si="280"/>
        <v>Turismo</v>
      </c>
      <c r="AF5984" s="6">
        <f t="shared" ca="1" si="281"/>
        <v>7.7922345703908547E-2</v>
      </c>
      <c r="AH5984" t="str">
        <f t="shared" ca="1" si="282"/>
        <v>Albania</v>
      </c>
    </row>
    <row r="5985" spans="1:34" x14ac:dyDescent="0.25">
      <c r="A5985" s="1">
        <v>42994.804166666669</v>
      </c>
      <c r="B5985" t="s">
        <v>24</v>
      </c>
      <c r="C5985" t="s">
        <v>25</v>
      </c>
      <c r="D5985" t="s">
        <v>78</v>
      </c>
      <c r="E5985" t="s">
        <v>64</v>
      </c>
      <c r="F5985" t="s">
        <v>28</v>
      </c>
      <c r="G5985" t="s">
        <v>29</v>
      </c>
      <c r="H5985" t="s">
        <v>38</v>
      </c>
      <c r="I5985" t="s">
        <v>30</v>
      </c>
      <c r="J5985" t="s">
        <v>31</v>
      </c>
      <c r="K5985" t="s">
        <v>32</v>
      </c>
      <c r="L5985" t="s">
        <v>40</v>
      </c>
      <c r="M5985" t="s">
        <v>34</v>
      </c>
      <c r="N5985">
        <v>2</v>
      </c>
      <c r="O5985" t="s">
        <v>35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30</v>
      </c>
      <c r="V5985">
        <v>19</v>
      </c>
      <c r="W5985">
        <v>7</v>
      </c>
      <c r="X5985">
        <v>9</v>
      </c>
      <c r="Y5985" t="s">
        <v>193</v>
      </c>
      <c r="Z5985" t="str">
        <f t="shared" ca="1" si="280"/>
        <v>Turismo</v>
      </c>
      <c r="AF5985" s="6">
        <f t="shared" ca="1" si="281"/>
        <v>0.32515606057528645</v>
      </c>
      <c r="AH5985" t="str">
        <f t="shared" ca="1" si="282"/>
        <v>Eslovenia</v>
      </c>
    </row>
    <row r="5986" spans="1:34" x14ac:dyDescent="0.25">
      <c r="A5986" s="1">
        <v>44745.334722222222</v>
      </c>
      <c r="B5986" t="s">
        <v>24</v>
      </c>
      <c r="C5986" t="s">
        <v>25</v>
      </c>
      <c r="D5986" t="s">
        <v>26</v>
      </c>
      <c r="E5986" t="s">
        <v>45</v>
      </c>
      <c r="F5986" t="s">
        <v>37</v>
      </c>
      <c r="G5986" t="s">
        <v>29</v>
      </c>
      <c r="H5986" t="s">
        <v>38</v>
      </c>
      <c r="I5986" t="s">
        <v>39</v>
      </c>
      <c r="J5986" t="s">
        <v>46</v>
      </c>
      <c r="K5986" t="s">
        <v>32</v>
      </c>
      <c r="L5986" t="s">
        <v>40</v>
      </c>
      <c r="M5986" t="s">
        <v>83</v>
      </c>
      <c r="N5986">
        <v>2</v>
      </c>
      <c r="O5986" t="s">
        <v>47</v>
      </c>
      <c r="P5986">
        <v>30</v>
      </c>
      <c r="Q5986">
        <v>0</v>
      </c>
      <c r="R5986">
        <v>0</v>
      </c>
      <c r="S5986">
        <v>10</v>
      </c>
      <c r="T5986">
        <v>20</v>
      </c>
      <c r="U5986">
        <v>0</v>
      </c>
      <c r="V5986">
        <v>8</v>
      </c>
      <c r="W5986">
        <v>1</v>
      </c>
      <c r="X5986">
        <v>7</v>
      </c>
      <c r="Y5986" t="s">
        <v>190</v>
      </c>
      <c r="Z5986" t="str">
        <f t="shared" ca="1" si="280"/>
        <v>Motocicleta</v>
      </c>
      <c r="AF5986" s="6">
        <f t="shared" ca="1" si="281"/>
        <v>0.41597206844600232</v>
      </c>
      <c r="AH5986" t="str">
        <f t="shared" ca="1" si="282"/>
        <v>España</v>
      </c>
    </row>
    <row r="5987" spans="1:34" x14ac:dyDescent="0.25">
      <c r="A5987" s="1">
        <v>43448.763888888891</v>
      </c>
      <c r="B5987" t="s">
        <v>24</v>
      </c>
      <c r="C5987" t="s">
        <v>25</v>
      </c>
      <c r="D5987" t="s">
        <v>78</v>
      </c>
      <c r="E5987" t="s">
        <v>42</v>
      </c>
      <c r="F5987" t="s">
        <v>56</v>
      </c>
      <c r="G5987" t="s">
        <v>29</v>
      </c>
      <c r="H5987" t="s">
        <v>38</v>
      </c>
      <c r="I5987" t="s">
        <v>39</v>
      </c>
      <c r="J5987" t="s">
        <v>46</v>
      </c>
      <c r="K5987" t="s">
        <v>32</v>
      </c>
      <c r="L5987" t="s">
        <v>73</v>
      </c>
      <c r="M5987" t="s">
        <v>82</v>
      </c>
      <c r="N5987">
        <v>2</v>
      </c>
      <c r="O5987" t="s">
        <v>75</v>
      </c>
      <c r="P5987">
        <v>10</v>
      </c>
      <c r="Q5987">
        <v>0</v>
      </c>
      <c r="R5987">
        <v>0</v>
      </c>
      <c r="S5987">
        <v>0</v>
      </c>
      <c r="T5987">
        <v>10</v>
      </c>
      <c r="U5987">
        <v>20</v>
      </c>
      <c r="V5987">
        <v>18</v>
      </c>
      <c r="W5987">
        <v>6</v>
      </c>
      <c r="X5987">
        <v>12</v>
      </c>
      <c r="Y5987" t="s">
        <v>172</v>
      </c>
      <c r="Z5987" t="str">
        <f t="shared" ca="1" si="280"/>
        <v>Motocicleta</v>
      </c>
      <c r="AF5987" s="6">
        <f t="shared" ca="1" si="281"/>
        <v>0.23434256741135817</v>
      </c>
      <c r="AH5987" t="str">
        <f t="shared" ca="1" si="282"/>
        <v>Chipre</v>
      </c>
    </row>
    <row r="5988" spans="1:34" x14ac:dyDescent="0.25">
      <c r="A5988" s="1">
        <v>44982.885416666664</v>
      </c>
      <c r="B5988" t="s">
        <v>24</v>
      </c>
      <c r="C5988" t="s">
        <v>25</v>
      </c>
      <c r="D5988" t="s">
        <v>36</v>
      </c>
      <c r="E5988" t="s">
        <v>45</v>
      </c>
      <c r="F5988" t="s">
        <v>37</v>
      </c>
      <c r="G5988" t="s">
        <v>29</v>
      </c>
      <c r="H5988" t="s">
        <v>38</v>
      </c>
      <c r="I5988" t="s">
        <v>39</v>
      </c>
      <c r="J5988" t="s">
        <v>46</v>
      </c>
      <c r="K5988" t="s">
        <v>32</v>
      </c>
      <c r="L5988" t="s">
        <v>40</v>
      </c>
      <c r="M5988" t="s">
        <v>95</v>
      </c>
      <c r="N5988">
        <v>2</v>
      </c>
      <c r="O5988" t="s">
        <v>35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30</v>
      </c>
      <c r="V5988">
        <v>21</v>
      </c>
      <c r="W5988">
        <v>7</v>
      </c>
      <c r="X5988">
        <v>2</v>
      </c>
      <c r="Y5988" t="s">
        <v>179</v>
      </c>
      <c r="Z5988" t="str">
        <f t="shared" ca="1" si="280"/>
        <v>Turismo</v>
      </c>
      <c r="AF5988" s="6">
        <f t="shared" ca="1" si="281"/>
        <v>0.35802322886243998</v>
      </c>
      <c r="AH5988" t="str">
        <f t="shared" ca="1" si="282"/>
        <v>España</v>
      </c>
    </row>
    <row r="5989" spans="1:34" x14ac:dyDescent="0.25">
      <c r="A5989" s="1">
        <v>43921.699305555558</v>
      </c>
      <c r="B5989" t="s">
        <v>24</v>
      </c>
      <c r="C5989" t="s">
        <v>25</v>
      </c>
      <c r="D5989" t="s">
        <v>26</v>
      </c>
      <c r="E5989" t="s">
        <v>42</v>
      </c>
      <c r="F5989" t="s">
        <v>43</v>
      </c>
      <c r="G5989" t="s">
        <v>29</v>
      </c>
      <c r="H5989" t="s">
        <v>38</v>
      </c>
      <c r="I5989" t="s">
        <v>39</v>
      </c>
      <c r="J5989" t="s">
        <v>31</v>
      </c>
      <c r="K5989" t="s">
        <v>32</v>
      </c>
      <c r="L5989" t="s">
        <v>33</v>
      </c>
      <c r="M5989" t="s">
        <v>82</v>
      </c>
      <c r="N5989">
        <v>3</v>
      </c>
      <c r="O5989" t="s">
        <v>35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40</v>
      </c>
      <c r="V5989">
        <v>16</v>
      </c>
      <c r="W5989">
        <v>3</v>
      </c>
      <c r="X5989">
        <v>3</v>
      </c>
      <c r="Y5989" t="s">
        <v>192</v>
      </c>
      <c r="Z5989" t="str">
        <f t="shared" ca="1" si="280"/>
        <v>Turismo</v>
      </c>
      <c r="AF5989" s="6">
        <f t="shared" ca="1" si="281"/>
        <v>0.81223996623584815</v>
      </c>
      <c r="AH5989" t="str">
        <f t="shared" ca="1" si="282"/>
        <v>Rumanía</v>
      </c>
    </row>
    <row r="5990" spans="1:34" x14ac:dyDescent="0.25">
      <c r="A5990" s="1">
        <v>45293.73541666667</v>
      </c>
      <c r="B5990" t="s">
        <v>24</v>
      </c>
      <c r="C5990" t="s">
        <v>25</v>
      </c>
      <c r="D5990" t="s">
        <v>60</v>
      </c>
      <c r="E5990" t="s">
        <v>45</v>
      </c>
      <c r="F5990" t="s">
        <v>37</v>
      </c>
      <c r="G5990" t="s">
        <v>29</v>
      </c>
      <c r="H5990" t="s">
        <v>38</v>
      </c>
      <c r="I5990" t="s">
        <v>30</v>
      </c>
      <c r="J5990" t="s">
        <v>46</v>
      </c>
      <c r="K5990" t="s">
        <v>32</v>
      </c>
      <c r="L5990" t="s">
        <v>40</v>
      </c>
      <c r="M5990" t="s">
        <v>83</v>
      </c>
      <c r="N5990">
        <v>3</v>
      </c>
      <c r="O5990" t="s">
        <v>47</v>
      </c>
      <c r="P5990">
        <v>20</v>
      </c>
      <c r="Q5990">
        <v>0</v>
      </c>
      <c r="R5990">
        <v>0</v>
      </c>
      <c r="S5990">
        <v>20</v>
      </c>
      <c r="T5990">
        <v>0</v>
      </c>
      <c r="U5990">
        <v>10</v>
      </c>
      <c r="V5990">
        <v>17</v>
      </c>
      <c r="W5990">
        <v>3</v>
      </c>
      <c r="X5990">
        <v>1</v>
      </c>
      <c r="Y5990" t="s">
        <v>195</v>
      </c>
      <c r="Z5990" t="str">
        <f t="shared" ca="1" si="280"/>
        <v>Otro</v>
      </c>
      <c r="AF5990" s="6">
        <f t="shared" ca="1" si="281"/>
        <v>0.68509754950579482</v>
      </c>
      <c r="AH5990" t="str">
        <f t="shared" ca="1" si="282"/>
        <v>Países Bajos</v>
      </c>
    </row>
    <row r="5991" spans="1:34" x14ac:dyDescent="0.25">
      <c r="A5991" s="1">
        <v>43570.677083333336</v>
      </c>
      <c r="B5991" t="s">
        <v>49</v>
      </c>
      <c r="C5991" t="s">
        <v>25</v>
      </c>
      <c r="D5991" t="s">
        <v>26</v>
      </c>
      <c r="E5991" t="s">
        <v>86</v>
      </c>
      <c r="F5991" t="s">
        <v>65</v>
      </c>
      <c r="G5991" t="s">
        <v>29</v>
      </c>
      <c r="H5991" t="s">
        <v>38</v>
      </c>
      <c r="I5991" t="s">
        <v>39</v>
      </c>
      <c r="J5991" t="s">
        <v>31</v>
      </c>
      <c r="K5991" t="s">
        <v>53</v>
      </c>
      <c r="L5991" t="s">
        <v>33</v>
      </c>
      <c r="M5991" t="s">
        <v>34</v>
      </c>
      <c r="N5991">
        <v>2</v>
      </c>
      <c r="O5991" t="s">
        <v>35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20</v>
      </c>
      <c r="V5991">
        <v>16</v>
      </c>
      <c r="W5991">
        <v>2</v>
      </c>
      <c r="X5991">
        <v>4</v>
      </c>
      <c r="Y5991" t="s">
        <v>195</v>
      </c>
      <c r="Z5991" t="str">
        <f t="shared" ca="1" si="280"/>
        <v>Turismo</v>
      </c>
      <c r="AF5991" s="6">
        <f t="shared" ca="1" si="281"/>
        <v>0.64550664408937219</v>
      </c>
      <c r="AH5991" t="str">
        <f t="shared" ca="1" si="282"/>
        <v>Noruega</v>
      </c>
    </row>
    <row r="5992" spans="1:34" x14ac:dyDescent="0.25">
      <c r="A5992" s="1">
        <v>45286.803472222222</v>
      </c>
      <c r="B5992" t="s">
        <v>24</v>
      </c>
      <c r="C5992" t="s">
        <v>61</v>
      </c>
      <c r="D5992" t="s">
        <v>78</v>
      </c>
      <c r="E5992" t="s">
        <v>27</v>
      </c>
      <c r="F5992" t="s">
        <v>37</v>
      </c>
      <c r="G5992" t="s">
        <v>29</v>
      </c>
      <c r="H5992" t="s">
        <v>52</v>
      </c>
      <c r="I5992" t="s">
        <v>39</v>
      </c>
      <c r="J5992" t="s">
        <v>46</v>
      </c>
      <c r="K5992" t="s">
        <v>32</v>
      </c>
      <c r="L5992" t="s">
        <v>40</v>
      </c>
      <c r="M5992" t="s">
        <v>58</v>
      </c>
      <c r="N5992">
        <v>2</v>
      </c>
      <c r="O5992" t="s">
        <v>70</v>
      </c>
      <c r="P5992">
        <v>10</v>
      </c>
      <c r="Q5992">
        <v>0</v>
      </c>
      <c r="R5992">
        <v>10</v>
      </c>
      <c r="S5992">
        <v>0</v>
      </c>
      <c r="T5992">
        <v>0</v>
      </c>
      <c r="U5992">
        <v>10</v>
      </c>
      <c r="V5992">
        <v>19</v>
      </c>
      <c r="W5992">
        <v>3</v>
      </c>
      <c r="X5992">
        <v>12</v>
      </c>
      <c r="Y5992" t="s">
        <v>179</v>
      </c>
      <c r="Z5992" t="str">
        <f t="shared" ca="1" si="280"/>
        <v>Otro</v>
      </c>
      <c r="AF5992" s="6">
        <f t="shared" ca="1" si="281"/>
        <v>0.88901455354806669</v>
      </c>
      <c r="AH5992" t="str">
        <f t="shared" ca="1" si="282"/>
        <v>Rumanía</v>
      </c>
    </row>
    <row r="5993" spans="1:34" x14ac:dyDescent="0.25">
      <c r="A5993" s="1">
        <v>44055.964583333334</v>
      </c>
      <c r="B5993" t="s">
        <v>59</v>
      </c>
      <c r="C5993" t="s">
        <v>25</v>
      </c>
      <c r="D5993" t="s">
        <v>36</v>
      </c>
      <c r="E5993" t="s">
        <v>64</v>
      </c>
      <c r="F5993" t="s">
        <v>65</v>
      </c>
      <c r="G5993" t="s">
        <v>29</v>
      </c>
      <c r="H5993" t="s">
        <v>38</v>
      </c>
      <c r="I5993" t="s">
        <v>39</v>
      </c>
      <c r="J5993" t="s">
        <v>31</v>
      </c>
      <c r="K5993" t="s">
        <v>32</v>
      </c>
      <c r="L5993" t="s">
        <v>40</v>
      </c>
      <c r="M5993" t="s">
        <v>44</v>
      </c>
      <c r="N5993">
        <v>3</v>
      </c>
      <c r="O5993" t="s">
        <v>35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20</v>
      </c>
      <c r="V5993">
        <v>23</v>
      </c>
      <c r="W5993">
        <v>4</v>
      </c>
      <c r="X5993">
        <v>8</v>
      </c>
      <c r="Y5993" t="s">
        <v>195</v>
      </c>
      <c r="Z5993" t="str">
        <f t="shared" ca="1" si="280"/>
        <v>Turismo</v>
      </c>
      <c r="AF5993" s="6">
        <f t="shared" ca="1" si="281"/>
        <v>0.30237377608026772</v>
      </c>
      <c r="AH5993" t="str">
        <f t="shared" ca="1" si="282"/>
        <v>Eslovenia</v>
      </c>
    </row>
    <row r="5994" spans="1:34" x14ac:dyDescent="0.25">
      <c r="A5994" s="1">
        <v>44044.548611111109</v>
      </c>
      <c r="B5994" t="s">
        <v>24</v>
      </c>
      <c r="C5994" t="s">
        <v>25</v>
      </c>
      <c r="D5994" t="s">
        <v>26</v>
      </c>
      <c r="E5994" t="s">
        <v>27</v>
      </c>
      <c r="F5994" t="s">
        <v>37</v>
      </c>
      <c r="G5994" t="s">
        <v>29</v>
      </c>
      <c r="H5994" t="s">
        <v>38</v>
      </c>
      <c r="I5994" t="s">
        <v>39</v>
      </c>
      <c r="J5994" t="s">
        <v>31</v>
      </c>
      <c r="K5994" t="s">
        <v>32</v>
      </c>
      <c r="L5994" t="s">
        <v>40</v>
      </c>
      <c r="M5994" t="s">
        <v>62</v>
      </c>
      <c r="N5994">
        <v>2</v>
      </c>
      <c r="O5994" t="s">
        <v>35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20</v>
      </c>
      <c r="V5994">
        <v>13</v>
      </c>
      <c r="W5994">
        <v>7</v>
      </c>
      <c r="X5994">
        <v>8</v>
      </c>
      <c r="Y5994" t="s">
        <v>194</v>
      </c>
      <c r="Z5994" t="str">
        <f t="shared" ca="1" si="280"/>
        <v>Turismo</v>
      </c>
      <c r="AF5994" s="6">
        <f t="shared" ca="1" si="281"/>
        <v>0.58405494588480589</v>
      </c>
      <c r="AH5994" t="str">
        <f t="shared" ca="1" si="282"/>
        <v>Italia</v>
      </c>
    </row>
    <row r="5995" spans="1:34" x14ac:dyDescent="0.25">
      <c r="A5995" s="1">
        <v>45506.517361111109</v>
      </c>
      <c r="B5995" t="s">
        <v>59</v>
      </c>
      <c r="C5995" t="s">
        <v>25</v>
      </c>
      <c r="D5995" t="s">
        <v>26</v>
      </c>
      <c r="E5995" t="s">
        <v>71</v>
      </c>
      <c r="F5995" t="s">
        <v>37</v>
      </c>
      <c r="G5995" t="s">
        <v>29</v>
      </c>
      <c r="H5995" t="s">
        <v>38</v>
      </c>
      <c r="I5995" t="s">
        <v>39</v>
      </c>
      <c r="J5995" t="s">
        <v>31</v>
      </c>
      <c r="K5995" t="s">
        <v>32</v>
      </c>
      <c r="L5995" t="s">
        <v>40</v>
      </c>
      <c r="M5995" t="s">
        <v>34</v>
      </c>
      <c r="N5995">
        <v>2</v>
      </c>
      <c r="O5995" t="s">
        <v>35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20</v>
      </c>
      <c r="V5995">
        <v>12</v>
      </c>
      <c r="W5995">
        <v>6</v>
      </c>
      <c r="X5995">
        <v>8</v>
      </c>
      <c r="Y5995" t="s">
        <v>191</v>
      </c>
      <c r="Z5995" t="str">
        <f t="shared" ca="1" si="280"/>
        <v>Turismo</v>
      </c>
      <c r="AF5995" s="6">
        <f t="shared" ca="1" si="281"/>
        <v>0.41765111836003976</v>
      </c>
      <c r="AH5995" t="str">
        <f t="shared" ca="1" si="282"/>
        <v>España</v>
      </c>
    </row>
    <row r="5996" spans="1:34" x14ac:dyDescent="0.25">
      <c r="A5996" s="1">
        <v>44320.305555555555</v>
      </c>
      <c r="B5996" t="s">
        <v>24</v>
      </c>
      <c r="C5996" t="s">
        <v>50</v>
      </c>
      <c r="D5996" t="s">
        <v>26</v>
      </c>
      <c r="E5996" t="s">
        <v>54</v>
      </c>
      <c r="F5996" t="s">
        <v>65</v>
      </c>
      <c r="G5996" t="s">
        <v>29</v>
      </c>
      <c r="H5996" t="s">
        <v>52</v>
      </c>
      <c r="I5996" t="s">
        <v>39</v>
      </c>
      <c r="J5996" t="s">
        <v>31</v>
      </c>
      <c r="K5996" t="s">
        <v>32</v>
      </c>
      <c r="L5996" t="s">
        <v>33</v>
      </c>
      <c r="M5996" t="s">
        <v>48</v>
      </c>
      <c r="N5996">
        <v>2</v>
      </c>
      <c r="O5996" t="s">
        <v>35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20</v>
      </c>
      <c r="V5996">
        <v>7</v>
      </c>
      <c r="W5996">
        <v>3</v>
      </c>
      <c r="X5996">
        <v>5</v>
      </c>
      <c r="Y5996" t="s">
        <v>172</v>
      </c>
      <c r="Z5996" t="str">
        <f t="shared" ca="1" si="280"/>
        <v>Turismo</v>
      </c>
      <c r="AF5996" s="6">
        <f t="shared" ca="1" si="281"/>
        <v>0.14473189520839369</v>
      </c>
      <c r="AH5996" t="str">
        <f t="shared" ca="1" si="282"/>
        <v>Armenia</v>
      </c>
    </row>
    <row r="5997" spans="1:34" x14ac:dyDescent="0.25">
      <c r="A5997" s="1">
        <v>43775.722916666666</v>
      </c>
      <c r="B5997" t="s">
        <v>59</v>
      </c>
      <c r="C5997" t="s">
        <v>25</v>
      </c>
      <c r="D5997" t="s">
        <v>36</v>
      </c>
      <c r="E5997" t="s">
        <v>45</v>
      </c>
      <c r="F5997" t="s">
        <v>28</v>
      </c>
      <c r="G5997" t="s">
        <v>29</v>
      </c>
      <c r="H5997" t="s">
        <v>38</v>
      </c>
      <c r="I5997" t="s">
        <v>39</v>
      </c>
      <c r="J5997" t="s">
        <v>46</v>
      </c>
      <c r="K5997" t="s">
        <v>32</v>
      </c>
      <c r="L5997" t="s">
        <v>40</v>
      </c>
      <c r="M5997" t="s">
        <v>58</v>
      </c>
      <c r="N5997">
        <v>2</v>
      </c>
      <c r="O5997" t="s">
        <v>75</v>
      </c>
      <c r="P5997">
        <v>20</v>
      </c>
      <c r="Q5997">
        <v>0</v>
      </c>
      <c r="R5997">
        <v>0</v>
      </c>
      <c r="S5997">
        <v>0</v>
      </c>
      <c r="T5997">
        <v>20</v>
      </c>
      <c r="U5997">
        <v>0</v>
      </c>
      <c r="V5997">
        <v>17</v>
      </c>
      <c r="W5997">
        <v>4</v>
      </c>
      <c r="X5997">
        <v>11</v>
      </c>
      <c r="Y5997" t="s">
        <v>198</v>
      </c>
      <c r="Z5997" t="str">
        <f t="shared" ca="1" si="280"/>
        <v>Bus</v>
      </c>
      <c r="AF5997" s="6">
        <f t="shared" ca="1" si="281"/>
        <v>0.84520769207015867</v>
      </c>
      <c r="AH5997" t="str">
        <f t="shared" ca="1" si="282"/>
        <v>Rumanía</v>
      </c>
    </row>
    <row r="5998" spans="1:34" x14ac:dyDescent="0.25">
      <c r="A5998" s="1">
        <v>44200.561111111114</v>
      </c>
      <c r="B5998" t="s">
        <v>30</v>
      </c>
      <c r="C5998" t="s">
        <v>25</v>
      </c>
      <c r="D5998" t="s">
        <v>26</v>
      </c>
      <c r="E5998" t="s">
        <v>69</v>
      </c>
      <c r="F5998" t="s">
        <v>37</v>
      </c>
      <c r="G5998" t="s">
        <v>29</v>
      </c>
      <c r="H5998" t="s">
        <v>30</v>
      </c>
      <c r="I5998" t="s">
        <v>30</v>
      </c>
      <c r="J5998" t="s">
        <v>46</v>
      </c>
      <c r="K5998" t="s">
        <v>32</v>
      </c>
      <c r="L5998" t="s">
        <v>40</v>
      </c>
      <c r="M5998" t="s">
        <v>81</v>
      </c>
      <c r="N5998">
        <v>3</v>
      </c>
      <c r="O5998" t="s">
        <v>70</v>
      </c>
      <c r="P5998">
        <v>10</v>
      </c>
      <c r="Q5998">
        <v>0</v>
      </c>
      <c r="R5998">
        <v>10</v>
      </c>
      <c r="S5998">
        <v>0</v>
      </c>
      <c r="T5998">
        <v>0</v>
      </c>
      <c r="U5998">
        <v>30</v>
      </c>
      <c r="V5998">
        <v>13</v>
      </c>
      <c r="W5998">
        <v>2</v>
      </c>
      <c r="X5998">
        <v>1</v>
      </c>
      <c r="Y5998" t="s">
        <v>173</v>
      </c>
      <c r="Z5998" t="str">
        <f t="shared" ca="1" si="280"/>
        <v>Otro</v>
      </c>
      <c r="AF5998" s="6">
        <f t="shared" ca="1" si="281"/>
        <v>0.43301085892394964</v>
      </c>
      <c r="AH5998" t="str">
        <f t="shared" ca="1" si="282"/>
        <v>España</v>
      </c>
    </row>
    <row r="5999" spans="1:34" x14ac:dyDescent="0.25">
      <c r="A5999" s="1">
        <v>43891.020833333336</v>
      </c>
      <c r="B5999" t="s">
        <v>24</v>
      </c>
      <c r="C5999" t="s">
        <v>25</v>
      </c>
      <c r="D5999" t="s">
        <v>36</v>
      </c>
      <c r="E5999" t="s">
        <v>84</v>
      </c>
      <c r="F5999" t="s">
        <v>37</v>
      </c>
      <c r="G5999" t="s">
        <v>29</v>
      </c>
      <c r="H5999" t="s">
        <v>38</v>
      </c>
      <c r="I5999" t="s">
        <v>39</v>
      </c>
      <c r="J5999" t="s">
        <v>46</v>
      </c>
      <c r="K5999" t="s">
        <v>32</v>
      </c>
      <c r="L5999" t="s">
        <v>73</v>
      </c>
      <c r="M5999" t="s">
        <v>58</v>
      </c>
      <c r="N5999">
        <v>2</v>
      </c>
      <c r="O5999" t="s">
        <v>47</v>
      </c>
      <c r="P5999">
        <v>10</v>
      </c>
      <c r="Q5999">
        <v>0</v>
      </c>
      <c r="R5999">
        <v>0</v>
      </c>
      <c r="S5999">
        <v>10</v>
      </c>
      <c r="T5999">
        <v>0</v>
      </c>
      <c r="U5999">
        <v>10</v>
      </c>
      <c r="V5999">
        <v>0</v>
      </c>
      <c r="W5999">
        <v>1</v>
      </c>
      <c r="X5999">
        <v>3</v>
      </c>
      <c r="Y5999" t="s">
        <v>168</v>
      </c>
      <c r="Z5999" t="str">
        <f t="shared" ca="1" si="280"/>
        <v>Turismo</v>
      </c>
      <c r="AF5999" s="6">
        <f t="shared" ca="1" si="281"/>
        <v>0.67647086873849804</v>
      </c>
      <c r="AH5999" t="str">
        <f t="shared" ca="1" si="282"/>
        <v>Países Bajos</v>
      </c>
    </row>
    <row r="6000" spans="1:34" x14ac:dyDescent="0.25">
      <c r="A6000" s="1">
        <v>42669.8125</v>
      </c>
      <c r="B6000" t="s">
        <v>24</v>
      </c>
      <c r="C6000" t="s">
        <v>50</v>
      </c>
      <c r="D6000" t="s">
        <v>78</v>
      </c>
      <c r="E6000" t="s">
        <v>27</v>
      </c>
      <c r="F6000" t="s">
        <v>56</v>
      </c>
      <c r="G6000" t="s">
        <v>29</v>
      </c>
      <c r="H6000" t="s">
        <v>52</v>
      </c>
      <c r="I6000" t="s">
        <v>39</v>
      </c>
      <c r="J6000" t="s">
        <v>31</v>
      </c>
      <c r="K6000" t="s">
        <v>32</v>
      </c>
      <c r="L6000" t="s">
        <v>40</v>
      </c>
      <c r="M6000" t="s">
        <v>34</v>
      </c>
      <c r="N6000">
        <v>2</v>
      </c>
      <c r="O6000" t="s">
        <v>35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30</v>
      </c>
      <c r="V6000">
        <v>19</v>
      </c>
      <c r="W6000">
        <v>4</v>
      </c>
      <c r="X6000">
        <v>10</v>
      </c>
      <c r="Y6000" t="s">
        <v>172</v>
      </c>
      <c r="Z6000" t="str">
        <f t="shared" ca="1" si="280"/>
        <v>Otro</v>
      </c>
      <c r="AF6000" s="6">
        <f t="shared" ca="1" si="281"/>
        <v>0.44679044268482371</v>
      </c>
      <c r="AH6000" t="str">
        <f t="shared" ca="1" si="282"/>
        <v>Georgia</v>
      </c>
    </row>
    <row r="6001" spans="1:34" x14ac:dyDescent="0.25">
      <c r="A6001" s="1">
        <v>45013.342361111114</v>
      </c>
      <c r="B6001" t="s">
        <v>24</v>
      </c>
      <c r="C6001" t="s">
        <v>25</v>
      </c>
      <c r="D6001" t="s">
        <v>26</v>
      </c>
      <c r="E6001" t="s">
        <v>27</v>
      </c>
      <c r="F6001" t="s">
        <v>37</v>
      </c>
      <c r="G6001" t="s">
        <v>29</v>
      </c>
      <c r="H6001" t="s">
        <v>30</v>
      </c>
      <c r="I6001" t="s">
        <v>30</v>
      </c>
      <c r="J6001" t="s">
        <v>46</v>
      </c>
      <c r="K6001" t="s">
        <v>32</v>
      </c>
      <c r="L6001" t="s">
        <v>40</v>
      </c>
      <c r="M6001" t="s">
        <v>58</v>
      </c>
      <c r="N6001">
        <v>2</v>
      </c>
      <c r="O6001" t="s">
        <v>75</v>
      </c>
      <c r="P6001">
        <v>10</v>
      </c>
      <c r="Q6001">
        <v>0</v>
      </c>
      <c r="R6001">
        <v>0</v>
      </c>
      <c r="S6001">
        <v>0</v>
      </c>
      <c r="T6001">
        <v>10</v>
      </c>
      <c r="U6001">
        <v>10</v>
      </c>
      <c r="V6001">
        <v>8</v>
      </c>
      <c r="W6001">
        <v>3</v>
      </c>
      <c r="X6001">
        <v>3</v>
      </c>
      <c r="Y6001" t="s">
        <v>157</v>
      </c>
      <c r="Z6001" t="str">
        <f t="shared" ca="1" si="280"/>
        <v>Turismo</v>
      </c>
      <c r="AF6001" s="6">
        <f t="shared" ca="1" si="281"/>
        <v>0.63103389263866039</v>
      </c>
      <c r="AH6001" t="str">
        <f t="shared" ca="1" si="282"/>
        <v>Noruega</v>
      </c>
    </row>
    <row r="6002" spans="1:34" x14ac:dyDescent="0.25">
      <c r="A6002" s="1">
        <v>43080.572916666664</v>
      </c>
      <c r="B6002" t="s">
        <v>24</v>
      </c>
      <c r="C6002" t="s">
        <v>25</v>
      </c>
      <c r="D6002" t="s">
        <v>26</v>
      </c>
      <c r="E6002" t="s">
        <v>64</v>
      </c>
      <c r="F6002" t="s">
        <v>28</v>
      </c>
      <c r="G6002" t="s">
        <v>29</v>
      </c>
      <c r="H6002" t="s">
        <v>38</v>
      </c>
      <c r="I6002" t="s">
        <v>39</v>
      </c>
      <c r="J6002" t="s">
        <v>31</v>
      </c>
      <c r="K6002" t="s">
        <v>32</v>
      </c>
      <c r="L6002" t="s">
        <v>40</v>
      </c>
      <c r="M6002" t="s">
        <v>62</v>
      </c>
      <c r="N6002">
        <v>2</v>
      </c>
      <c r="O6002" t="s">
        <v>35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20</v>
      </c>
      <c r="V6002">
        <v>13</v>
      </c>
      <c r="W6002">
        <v>2</v>
      </c>
      <c r="X6002">
        <v>12</v>
      </c>
      <c r="Y6002" t="s">
        <v>195</v>
      </c>
      <c r="Z6002" t="str">
        <f t="shared" ca="1" si="280"/>
        <v>Bus</v>
      </c>
      <c r="AF6002" s="6">
        <f t="shared" ca="1" si="281"/>
        <v>3.9294651401230452E-3</v>
      </c>
      <c r="AH6002" t="e">
        <f t="shared" ca="1" si="282"/>
        <v>#N/A</v>
      </c>
    </row>
    <row r="6003" spans="1:34" x14ac:dyDescent="0.25">
      <c r="A6003" s="1">
        <v>45431.999305555553</v>
      </c>
      <c r="B6003" t="s">
        <v>49</v>
      </c>
      <c r="C6003" t="s">
        <v>25</v>
      </c>
      <c r="D6003" t="s">
        <v>36</v>
      </c>
      <c r="E6003" t="s">
        <v>86</v>
      </c>
      <c r="F6003" t="s">
        <v>28</v>
      </c>
      <c r="G6003" t="s">
        <v>29</v>
      </c>
      <c r="H6003" t="s">
        <v>38</v>
      </c>
      <c r="I6003" t="s">
        <v>39</v>
      </c>
      <c r="J6003" t="s">
        <v>46</v>
      </c>
      <c r="K6003" t="s">
        <v>53</v>
      </c>
      <c r="L6003" t="s">
        <v>33</v>
      </c>
      <c r="M6003" t="s">
        <v>34</v>
      </c>
      <c r="N6003">
        <v>3</v>
      </c>
      <c r="O6003" t="s">
        <v>35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10</v>
      </c>
      <c r="V6003">
        <v>23</v>
      </c>
      <c r="W6003">
        <v>1</v>
      </c>
      <c r="X6003">
        <v>5</v>
      </c>
      <c r="Y6003" t="s">
        <v>179</v>
      </c>
      <c r="Z6003" t="str">
        <f t="shared" ca="1" si="280"/>
        <v>Turismo</v>
      </c>
      <c r="AF6003" s="6">
        <f t="shared" ca="1" si="281"/>
        <v>0.52324085151683364</v>
      </c>
      <c r="AH6003" t="str">
        <f t="shared" ca="1" si="282"/>
        <v>Islandia</v>
      </c>
    </row>
    <row r="6004" spans="1:34" x14ac:dyDescent="0.25">
      <c r="A6004" s="1">
        <v>45000.041666666664</v>
      </c>
      <c r="B6004" t="s">
        <v>59</v>
      </c>
      <c r="C6004" t="s">
        <v>25</v>
      </c>
      <c r="D6004" t="s">
        <v>36</v>
      </c>
      <c r="E6004" t="s">
        <v>45</v>
      </c>
      <c r="F6004" t="s">
        <v>43</v>
      </c>
      <c r="G6004" t="s">
        <v>29</v>
      </c>
      <c r="H6004" t="s">
        <v>38</v>
      </c>
      <c r="I6004" t="s">
        <v>39</v>
      </c>
      <c r="J6004" t="s">
        <v>46</v>
      </c>
      <c r="K6004" t="s">
        <v>32</v>
      </c>
      <c r="L6004" t="s">
        <v>40</v>
      </c>
      <c r="M6004" t="s">
        <v>58</v>
      </c>
      <c r="N6004">
        <v>5</v>
      </c>
      <c r="O6004" t="s">
        <v>35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30</v>
      </c>
      <c r="V6004">
        <v>1</v>
      </c>
      <c r="W6004">
        <v>4</v>
      </c>
      <c r="X6004">
        <v>3</v>
      </c>
      <c r="Y6004" t="s">
        <v>171</v>
      </c>
      <c r="Z6004" t="str">
        <f t="shared" ca="1" si="280"/>
        <v>Turismo</v>
      </c>
      <c r="AF6004" s="6">
        <f t="shared" ca="1" si="281"/>
        <v>0.67084741509400214</v>
      </c>
      <c r="AH6004" t="str">
        <f t="shared" ca="1" si="282"/>
        <v>Países Bajos</v>
      </c>
    </row>
    <row r="6005" spans="1:34" x14ac:dyDescent="0.25">
      <c r="A6005" s="1">
        <v>43793.413194444445</v>
      </c>
      <c r="B6005" t="s">
        <v>24</v>
      </c>
      <c r="C6005" t="s">
        <v>25</v>
      </c>
      <c r="D6005" t="s">
        <v>26</v>
      </c>
      <c r="E6005" t="s">
        <v>42</v>
      </c>
      <c r="F6005" t="s">
        <v>56</v>
      </c>
      <c r="G6005" t="s">
        <v>29</v>
      </c>
      <c r="H6005" t="s">
        <v>38</v>
      </c>
      <c r="I6005" t="s">
        <v>39</v>
      </c>
      <c r="J6005" t="s">
        <v>31</v>
      </c>
      <c r="K6005" t="s">
        <v>32</v>
      </c>
      <c r="L6005" t="s">
        <v>40</v>
      </c>
      <c r="M6005" t="s">
        <v>44</v>
      </c>
      <c r="N6005">
        <v>2</v>
      </c>
      <c r="O6005" t="s">
        <v>35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20</v>
      </c>
      <c r="V6005">
        <v>9</v>
      </c>
      <c r="W6005">
        <v>1</v>
      </c>
      <c r="X6005">
        <v>11</v>
      </c>
      <c r="Y6005" t="s">
        <v>179</v>
      </c>
      <c r="Z6005" t="str">
        <f t="shared" ca="1" si="280"/>
        <v>Turismo</v>
      </c>
      <c r="AF6005" s="6">
        <f t="shared" ca="1" si="281"/>
        <v>0.45407700446463672</v>
      </c>
      <c r="AH6005" t="str">
        <f t="shared" ca="1" si="282"/>
        <v>Georgia</v>
      </c>
    </row>
    <row r="6006" spans="1:34" x14ac:dyDescent="0.25">
      <c r="A6006" s="1">
        <v>43074.333333333336</v>
      </c>
      <c r="B6006" t="s">
        <v>49</v>
      </c>
      <c r="C6006" t="s">
        <v>25</v>
      </c>
      <c r="D6006" t="s">
        <v>26</v>
      </c>
      <c r="E6006" t="s">
        <v>42</v>
      </c>
      <c r="F6006" t="s">
        <v>65</v>
      </c>
      <c r="G6006" t="s">
        <v>29</v>
      </c>
      <c r="H6006" t="s">
        <v>38</v>
      </c>
      <c r="I6006" t="s">
        <v>39</v>
      </c>
      <c r="J6006" t="s">
        <v>31</v>
      </c>
      <c r="K6006" t="s">
        <v>32</v>
      </c>
      <c r="L6006" t="s">
        <v>40</v>
      </c>
      <c r="M6006" t="s">
        <v>44</v>
      </c>
      <c r="N6006">
        <v>2</v>
      </c>
      <c r="O6006" t="s">
        <v>35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30</v>
      </c>
      <c r="V6006">
        <v>8</v>
      </c>
      <c r="W6006">
        <v>3</v>
      </c>
      <c r="X6006">
        <v>12</v>
      </c>
      <c r="Y6006" t="s">
        <v>162</v>
      </c>
      <c r="Z6006" t="str">
        <f t="shared" ca="1" si="280"/>
        <v>Turismo</v>
      </c>
      <c r="AF6006" s="6">
        <f t="shared" ca="1" si="281"/>
        <v>0.62947050856390108</v>
      </c>
      <c r="AH6006" t="str">
        <f t="shared" ca="1" si="282"/>
        <v>Noruega</v>
      </c>
    </row>
    <row r="6007" spans="1:34" x14ac:dyDescent="0.25">
      <c r="A6007" s="1">
        <v>45302.701388888891</v>
      </c>
      <c r="B6007" t="s">
        <v>49</v>
      </c>
      <c r="C6007" t="s">
        <v>25</v>
      </c>
      <c r="D6007" t="s">
        <v>36</v>
      </c>
      <c r="E6007" t="s">
        <v>27</v>
      </c>
      <c r="F6007" t="s">
        <v>37</v>
      </c>
      <c r="G6007" t="s">
        <v>29</v>
      </c>
      <c r="H6007" t="s">
        <v>38</v>
      </c>
      <c r="I6007" t="s">
        <v>30</v>
      </c>
      <c r="J6007" t="s">
        <v>31</v>
      </c>
      <c r="K6007" t="s">
        <v>32</v>
      </c>
      <c r="L6007" t="s">
        <v>40</v>
      </c>
      <c r="M6007" t="s">
        <v>41</v>
      </c>
      <c r="N6007">
        <v>2</v>
      </c>
      <c r="O6007" t="s">
        <v>35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20</v>
      </c>
      <c r="V6007">
        <v>16</v>
      </c>
      <c r="W6007">
        <v>5</v>
      </c>
      <c r="X6007">
        <v>1</v>
      </c>
      <c r="Y6007" t="s">
        <v>157</v>
      </c>
      <c r="Z6007" t="str">
        <f t="shared" ca="1" si="280"/>
        <v>Turismo</v>
      </c>
      <c r="AF6007" s="6">
        <f t="shared" ca="1" si="281"/>
        <v>0.6026671637418386</v>
      </c>
      <c r="AH6007" t="str">
        <f t="shared" ca="1" si="282"/>
        <v>Kazajistán</v>
      </c>
    </row>
    <row r="6008" spans="1:34" x14ac:dyDescent="0.25">
      <c r="A6008" s="1">
        <v>44705.515972222223</v>
      </c>
      <c r="B6008" t="s">
        <v>24</v>
      </c>
      <c r="C6008" t="s">
        <v>25</v>
      </c>
      <c r="D6008" t="s">
        <v>26</v>
      </c>
      <c r="E6008" t="s">
        <v>71</v>
      </c>
      <c r="F6008" t="s">
        <v>37</v>
      </c>
      <c r="G6008" t="s">
        <v>29</v>
      </c>
      <c r="H6008" t="s">
        <v>38</v>
      </c>
      <c r="I6008" t="s">
        <v>39</v>
      </c>
      <c r="J6008" t="s">
        <v>31</v>
      </c>
      <c r="K6008" t="s">
        <v>32</v>
      </c>
      <c r="L6008" t="s">
        <v>73</v>
      </c>
      <c r="M6008" t="s">
        <v>58</v>
      </c>
      <c r="N6008">
        <v>2</v>
      </c>
      <c r="O6008" t="s">
        <v>35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20</v>
      </c>
      <c r="V6008">
        <v>12</v>
      </c>
      <c r="W6008">
        <v>3</v>
      </c>
      <c r="X6008">
        <v>5</v>
      </c>
      <c r="Y6008" t="s">
        <v>195</v>
      </c>
      <c r="Z6008" t="str">
        <f t="shared" ca="1" si="280"/>
        <v>Otro</v>
      </c>
      <c r="AF6008" s="6">
        <f t="shared" ca="1" si="281"/>
        <v>0.47186719463625793</v>
      </c>
      <c r="AH6008" t="str">
        <f t="shared" ca="1" si="282"/>
        <v>Grecia</v>
      </c>
    </row>
    <row r="6009" spans="1:34" x14ac:dyDescent="0.25">
      <c r="A6009" s="1">
        <v>44504.303472222222</v>
      </c>
      <c r="B6009" t="s">
        <v>24</v>
      </c>
      <c r="C6009" t="s">
        <v>25</v>
      </c>
      <c r="D6009" t="s">
        <v>36</v>
      </c>
      <c r="E6009" t="s">
        <v>45</v>
      </c>
      <c r="F6009" t="s">
        <v>28</v>
      </c>
      <c r="G6009" t="s">
        <v>29</v>
      </c>
      <c r="H6009" t="s">
        <v>38</v>
      </c>
      <c r="I6009" t="s">
        <v>39</v>
      </c>
      <c r="J6009" t="s">
        <v>46</v>
      </c>
      <c r="K6009" t="s">
        <v>32</v>
      </c>
      <c r="L6009" t="s">
        <v>40</v>
      </c>
      <c r="M6009" t="s">
        <v>83</v>
      </c>
      <c r="N6009">
        <v>2</v>
      </c>
      <c r="O6009" t="s">
        <v>35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20</v>
      </c>
      <c r="V6009">
        <v>7</v>
      </c>
      <c r="W6009">
        <v>5</v>
      </c>
      <c r="X6009">
        <v>11</v>
      </c>
      <c r="Y6009" t="s">
        <v>191</v>
      </c>
      <c r="Z6009" t="str">
        <f t="shared" ca="1" si="280"/>
        <v>Turismo</v>
      </c>
      <c r="AF6009" s="6">
        <f t="shared" ca="1" si="281"/>
        <v>0.78787687998234501</v>
      </c>
      <c r="AH6009" t="str">
        <f t="shared" ca="1" si="282"/>
        <v>Rumanía</v>
      </c>
    </row>
    <row r="6010" spans="1:34" x14ac:dyDescent="0.25">
      <c r="A6010" s="1">
        <v>44640.79583333333</v>
      </c>
      <c r="B6010" t="s">
        <v>24</v>
      </c>
      <c r="C6010" t="s">
        <v>25</v>
      </c>
      <c r="D6010" t="s">
        <v>60</v>
      </c>
      <c r="E6010" t="s">
        <v>45</v>
      </c>
      <c r="F6010" t="s">
        <v>28</v>
      </c>
      <c r="G6010" t="s">
        <v>29</v>
      </c>
      <c r="H6010" t="s">
        <v>38</v>
      </c>
      <c r="I6010" t="s">
        <v>39</v>
      </c>
      <c r="J6010" t="s">
        <v>46</v>
      </c>
      <c r="K6010" t="s">
        <v>32</v>
      </c>
      <c r="L6010" t="s">
        <v>40</v>
      </c>
      <c r="M6010" t="s">
        <v>58</v>
      </c>
      <c r="N6010">
        <v>3</v>
      </c>
      <c r="O6010" t="s">
        <v>35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20</v>
      </c>
      <c r="V6010">
        <v>19</v>
      </c>
      <c r="W6010">
        <v>1</v>
      </c>
      <c r="X6010">
        <v>3</v>
      </c>
      <c r="Y6010" t="s">
        <v>157</v>
      </c>
      <c r="Z6010" t="str">
        <f t="shared" ca="1" si="280"/>
        <v>Turismo</v>
      </c>
      <c r="AF6010" s="6">
        <f t="shared" ca="1" si="281"/>
        <v>0.77611799691831407</v>
      </c>
      <c r="AH6010" t="str">
        <f t="shared" ca="1" si="282"/>
        <v>Rumanía</v>
      </c>
    </row>
    <row r="6011" spans="1:34" x14ac:dyDescent="0.25">
      <c r="A6011" s="1">
        <v>43987.763888888891</v>
      </c>
      <c r="B6011" t="s">
        <v>30</v>
      </c>
      <c r="C6011" t="s">
        <v>25</v>
      </c>
      <c r="D6011" t="s">
        <v>26</v>
      </c>
      <c r="E6011" t="s">
        <v>71</v>
      </c>
      <c r="F6011" t="s">
        <v>43</v>
      </c>
      <c r="G6011" t="s">
        <v>29</v>
      </c>
      <c r="H6011" t="s">
        <v>30</v>
      </c>
      <c r="I6011" t="s">
        <v>30</v>
      </c>
      <c r="J6011" t="s">
        <v>46</v>
      </c>
      <c r="K6011" t="s">
        <v>32</v>
      </c>
      <c r="L6011" t="s">
        <v>40</v>
      </c>
      <c r="M6011" t="s">
        <v>81</v>
      </c>
      <c r="N6011">
        <v>2</v>
      </c>
      <c r="O6011" t="s">
        <v>47</v>
      </c>
      <c r="P6011">
        <v>10</v>
      </c>
      <c r="Q6011">
        <v>0</v>
      </c>
      <c r="R6011">
        <v>0</v>
      </c>
      <c r="S6011">
        <v>10</v>
      </c>
      <c r="T6011">
        <v>0</v>
      </c>
      <c r="U6011">
        <v>10</v>
      </c>
      <c r="V6011">
        <v>18</v>
      </c>
      <c r="W6011">
        <v>6</v>
      </c>
      <c r="X6011">
        <v>6</v>
      </c>
      <c r="Y6011" t="s">
        <v>179</v>
      </c>
      <c r="Z6011" t="str">
        <f t="shared" ca="1" si="280"/>
        <v>Motocicleta</v>
      </c>
      <c r="AF6011" s="6">
        <f t="shared" ca="1" si="281"/>
        <v>0.78954386688463418</v>
      </c>
      <c r="AH6011" t="str">
        <f t="shared" ca="1" si="282"/>
        <v>Rumanía</v>
      </c>
    </row>
    <row r="6012" spans="1:34" x14ac:dyDescent="0.25">
      <c r="A6012" s="1">
        <v>44497.5625</v>
      </c>
      <c r="B6012" t="s">
        <v>24</v>
      </c>
      <c r="C6012" t="s">
        <v>50</v>
      </c>
      <c r="D6012" t="s">
        <v>26</v>
      </c>
      <c r="E6012" t="s">
        <v>42</v>
      </c>
      <c r="F6012" t="s">
        <v>28</v>
      </c>
      <c r="G6012" t="s">
        <v>29</v>
      </c>
      <c r="H6012" t="s">
        <v>52</v>
      </c>
      <c r="I6012" t="s">
        <v>39</v>
      </c>
      <c r="J6012" t="s">
        <v>31</v>
      </c>
      <c r="K6012" t="s">
        <v>32</v>
      </c>
      <c r="L6012" t="s">
        <v>40</v>
      </c>
      <c r="M6012" t="s">
        <v>34</v>
      </c>
      <c r="N6012">
        <v>2</v>
      </c>
      <c r="O6012" t="s">
        <v>35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20</v>
      </c>
      <c r="V6012">
        <v>13</v>
      </c>
      <c r="W6012">
        <v>5</v>
      </c>
      <c r="X6012">
        <v>10</v>
      </c>
      <c r="Y6012" t="s">
        <v>161</v>
      </c>
      <c r="Z6012" t="str">
        <f t="shared" ca="1" si="280"/>
        <v>Turismo</v>
      </c>
      <c r="AF6012" s="6">
        <f t="shared" ca="1" si="281"/>
        <v>0.45124298171446497</v>
      </c>
      <c r="AH6012" t="str">
        <f t="shared" ca="1" si="282"/>
        <v>Georgia</v>
      </c>
    </row>
    <row r="6013" spans="1:34" x14ac:dyDescent="0.25">
      <c r="A6013" s="1">
        <v>44400.9375</v>
      </c>
      <c r="B6013" t="s">
        <v>24</v>
      </c>
      <c r="C6013" t="s">
        <v>25</v>
      </c>
      <c r="D6013" t="s">
        <v>36</v>
      </c>
      <c r="E6013" t="s">
        <v>42</v>
      </c>
      <c r="F6013" t="s">
        <v>37</v>
      </c>
      <c r="G6013" t="s">
        <v>29</v>
      </c>
      <c r="H6013" t="s">
        <v>30</v>
      </c>
      <c r="I6013" t="s">
        <v>30</v>
      </c>
      <c r="J6013" t="s">
        <v>31</v>
      </c>
      <c r="K6013" t="s">
        <v>32</v>
      </c>
      <c r="L6013" t="s">
        <v>40</v>
      </c>
      <c r="M6013" t="s">
        <v>44</v>
      </c>
      <c r="N6013">
        <v>2</v>
      </c>
      <c r="O6013" t="s">
        <v>35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20</v>
      </c>
      <c r="V6013">
        <v>22</v>
      </c>
      <c r="W6013">
        <v>6</v>
      </c>
      <c r="X6013">
        <v>7</v>
      </c>
      <c r="Y6013" t="s">
        <v>195</v>
      </c>
      <c r="Z6013" t="str">
        <f t="shared" ca="1" si="280"/>
        <v>Turismo</v>
      </c>
      <c r="AF6013" s="6">
        <f t="shared" ca="1" si="281"/>
        <v>0.76168992643906308</v>
      </c>
      <c r="AH6013" t="str">
        <f t="shared" ca="1" si="282"/>
        <v>Rumanía</v>
      </c>
    </row>
    <row r="6014" spans="1:34" x14ac:dyDescent="0.25">
      <c r="A6014" s="1">
        <v>42853.5</v>
      </c>
      <c r="B6014" t="s">
        <v>24</v>
      </c>
      <c r="C6014" t="s">
        <v>25</v>
      </c>
      <c r="D6014" t="s">
        <v>26</v>
      </c>
      <c r="E6014" t="s">
        <v>42</v>
      </c>
      <c r="F6014" t="s">
        <v>65</v>
      </c>
      <c r="G6014" t="s">
        <v>29</v>
      </c>
      <c r="H6014" t="s">
        <v>38</v>
      </c>
      <c r="I6014" t="s">
        <v>39</v>
      </c>
      <c r="J6014" t="s">
        <v>31</v>
      </c>
      <c r="K6014" t="s">
        <v>32</v>
      </c>
      <c r="L6014" t="s">
        <v>73</v>
      </c>
      <c r="M6014" t="s">
        <v>110</v>
      </c>
      <c r="N6014">
        <v>2</v>
      </c>
      <c r="O6014" t="s">
        <v>35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20</v>
      </c>
      <c r="V6014">
        <v>12</v>
      </c>
      <c r="W6014">
        <v>6</v>
      </c>
      <c r="X6014">
        <v>4</v>
      </c>
      <c r="Y6014" t="s">
        <v>179</v>
      </c>
      <c r="Z6014" t="str">
        <f t="shared" ca="1" si="280"/>
        <v>Turismo</v>
      </c>
      <c r="AF6014" s="6">
        <f t="shared" ca="1" si="281"/>
        <v>0.90127046759669394</v>
      </c>
      <c r="AH6014" t="str">
        <f t="shared" ca="1" si="282"/>
        <v>Rumanía</v>
      </c>
    </row>
    <row r="6015" spans="1:34" x14ac:dyDescent="0.25">
      <c r="A6015" s="1">
        <v>43209.3125</v>
      </c>
      <c r="B6015" t="s">
        <v>24</v>
      </c>
      <c r="C6015" t="s">
        <v>66</v>
      </c>
      <c r="D6015" t="s">
        <v>26</v>
      </c>
      <c r="E6015" t="s">
        <v>42</v>
      </c>
      <c r="F6015" t="s">
        <v>56</v>
      </c>
      <c r="G6015" t="s">
        <v>29</v>
      </c>
      <c r="H6015" t="s">
        <v>52</v>
      </c>
      <c r="I6015" t="s">
        <v>39</v>
      </c>
      <c r="J6015" t="s">
        <v>31</v>
      </c>
      <c r="K6015" t="s">
        <v>32</v>
      </c>
      <c r="L6015" t="s">
        <v>40</v>
      </c>
      <c r="M6015" t="s">
        <v>44</v>
      </c>
      <c r="N6015">
        <v>3</v>
      </c>
      <c r="O6015" t="s">
        <v>35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30</v>
      </c>
      <c r="V6015">
        <v>7</v>
      </c>
      <c r="W6015">
        <v>5</v>
      </c>
      <c r="X6015">
        <v>4</v>
      </c>
      <c r="Y6015" t="s">
        <v>172</v>
      </c>
      <c r="Z6015" t="str">
        <f t="shared" ca="1" si="280"/>
        <v>Turismo</v>
      </c>
      <c r="AF6015" s="6">
        <f t="shared" ca="1" si="281"/>
        <v>0.20818191365303107</v>
      </c>
      <c r="AH6015" t="str">
        <f t="shared" ca="1" si="282"/>
        <v>Bosnia y Herzegovina</v>
      </c>
    </row>
    <row r="6016" spans="1:34" x14ac:dyDescent="0.25">
      <c r="A6016" s="1">
        <v>45123.190972222219</v>
      </c>
      <c r="B6016" t="s">
        <v>24</v>
      </c>
      <c r="C6016" t="s">
        <v>25</v>
      </c>
      <c r="D6016" t="s">
        <v>87</v>
      </c>
      <c r="E6016" t="s">
        <v>27</v>
      </c>
      <c r="F6016" t="s">
        <v>37</v>
      </c>
      <c r="G6016" t="s">
        <v>29</v>
      </c>
      <c r="H6016" t="s">
        <v>38</v>
      </c>
      <c r="I6016" t="s">
        <v>39</v>
      </c>
      <c r="J6016" t="s">
        <v>46</v>
      </c>
      <c r="K6016" t="s">
        <v>32</v>
      </c>
      <c r="L6016" t="s">
        <v>40</v>
      </c>
      <c r="M6016" t="s">
        <v>58</v>
      </c>
      <c r="N6016">
        <v>2</v>
      </c>
      <c r="O6016" t="s">
        <v>47</v>
      </c>
      <c r="P6016">
        <v>10</v>
      </c>
      <c r="Q6016">
        <v>0</v>
      </c>
      <c r="R6016">
        <v>0</v>
      </c>
      <c r="S6016">
        <v>10</v>
      </c>
      <c r="T6016">
        <v>0</v>
      </c>
      <c r="U6016">
        <v>10</v>
      </c>
      <c r="V6016">
        <v>4</v>
      </c>
      <c r="W6016">
        <v>1</v>
      </c>
      <c r="X6016">
        <v>7</v>
      </c>
      <c r="Y6016" t="s">
        <v>195</v>
      </c>
      <c r="Z6016" t="str">
        <f t="shared" ca="1" si="280"/>
        <v>Turismo</v>
      </c>
      <c r="AF6016" s="6">
        <f t="shared" ca="1" si="281"/>
        <v>0.37356576402684016</v>
      </c>
      <c r="AH6016" t="str">
        <f t="shared" ca="1" si="282"/>
        <v>España</v>
      </c>
    </row>
    <row r="6017" spans="1:34" x14ac:dyDescent="0.25">
      <c r="A6017" s="1">
        <v>44166.742361111108</v>
      </c>
      <c r="B6017" t="s">
        <v>59</v>
      </c>
      <c r="C6017" t="s">
        <v>25</v>
      </c>
      <c r="D6017" t="s">
        <v>36</v>
      </c>
      <c r="E6017" t="s">
        <v>27</v>
      </c>
      <c r="F6017" t="s">
        <v>43</v>
      </c>
      <c r="G6017" t="s">
        <v>29</v>
      </c>
      <c r="H6017" t="s">
        <v>38</v>
      </c>
      <c r="I6017" t="s">
        <v>39</v>
      </c>
      <c r="J6017" t="s">
        <v>46</v>
      </c>
      <c r="K6017" t="s">
        <v>32</v>
      </c>
      <c r="L6017" t="s">
        <v>40</v>
      </c>
      <c r="M6017" t="s">
        <v>58</v>
      </c>
      <c r="N6017">
        <v>2</v>
      </c>
      <c r="O6017" t="s">
        <v>75</v>
      </c>
      <c r="P6017">
        <v>10</v>
      </c>
      <c r="Q6017">
        <v>0</v>
      </c>
      <c r="R6017">
        <v>0</v>
      </c>
      <c r="S6017">
        <v>0</v>
      </c>
      <c r="T6017">
        <v>10</v>
      </c>
      <c r="U6017">
        <v>20</v>
      </c>
      <c r="V6017">
        <v>17</v>
      </c>
      <c r="W6017">
        <v>3</v>
      </c>
      <c r="X6017">
        <v>12</v>
      </c>
      <c r="Y6017" t="s">
        <v>173</v>
      </c>
      <c r="Z6017" t="str">
        <f t="shared" ca="1" si="280"/>
        <v>Otro</v>
      </c>
      <c r="AF6017" s="6">
        <f t="shared" ca="1" si="281"/>
        <v>0.57514581047335045</v>
      </c>
      <c r="AH6017" t="str">
        <f t="shared" ca="1" si="282"/>
        <v>Italia</v>
      </c>
    </row>
    <row r="6018" spans="1:34" x14ac:dyDescent="0.25">
      <c r="A6018" s="1">
        <v>44681.604166666664</v>
      </c>
      <c r="B6018" t="s">
        <v>24</v>
      </c>
      <c r="C6018" t="s">
        <v>25</v>
      </c>
      <c r="D6018" t="s">
        <v>26</v>
      </c>
      <c r="E6018" t="s">
        <v>42</v>
      </c>
      <c r="F6018" t="s">
        <v>56</v>
      </c>
      <c r="G6018" t="s">
        <v>29</v>
      </c>
      <c r="H6018" t="s">
        <v>38</v>
      </c>
      <c r="I6018" t="s">
        <v>39</v>
      </c>
      <c r="J6018" t="s">
        <v>31</v>
      </c>
      <c r="K6018" t="s">
        <v>32</v>
      </c>
      <c r="L6018" t="s">
        <v>40</v>
      </c>
      <c r="M6018" t="s">
        <v>34</v>
      </c>
      <c r="N6018">
        <v>2</v>
      </c>
      <c r="O6018" t="s">
        <v>35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20</v>
      </c>
      <c r="V6018">
        <v>14</v>
      </c>
      <c r="W6018">
        <v>7</v>
      </c>
      <c r="X6018">
        <v>4</v>
      </c>
      <c r="Y6018" t="s">
        <v>179</v>
      </c>
      <c r="Z6018" t="str">
        <f t="shared" ref="Z6018:Z6081" ca="1" si="283">IF(RAND()&lt;=0.68,"Turismo",CHOOSE((RANDBETWEEN(1,4)),"Camión","Motocicleta","Bus","Otro"))</f>
        <v>Turismo</v>
      </c>
      <c r="AF6018" s="6">
        <f t="shared" ca="1" si="281"/>
        <v>0.77901121174712307</v>
      </c>
      <c r="AH6018" t="str">
        <f t="shared" ca="1" si="282"/>
        <v>Rumanía</v>
      </c>
    </row>
    <row r="6019" spans="1:34" x14ac:dyDescent="0.25">
      <c r="A6019" s="1">
        <v>45289.326388888891</v>
      </c>
      <c r="B6019" t="s">
        <v>24</v>
      </c>
      <c r="C6019" t="s">
        <v>50</v>
      </c>
      <c r="D6019" t="s">
        <v>26</v>
      </c>
      <c r="E6019" t="s">
        <v>86</v>
      </c>
      <c r="F6019" t="s">
        <v>37</v>
      </c>
      <c r="G6019" t="s">
        <v>29</v>
      </c>
      <c r="H6019" t="s">
        <v>52</v>
      </c>
      <c r="I6019" t="s">
        <v>39</v>
      </c>
      <c r="J6019" t="s">
        <v>31</v>
      </c>
      <c r="K6019" t="s">
        <v>32</v>
      </c>
      <c r="L6019" t="s">
        <v>40</v>
      </c>
      <c r="M6019" t="s">
        <v>34</v>
      </c>
      <c r="N6019">
        <v>3</v>
      </c>
      <c r="O6019" t="s">
        <v>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20</v>
      </c>
      <c r="V6019">
        <v>7</v>
      </c>
      <c r="W6019">
        <v>6</v>
      </c>
      <c r="X6019">
        <v>12</v>
      </c>
      <c r="Y6019" t="s">
        <v>173</v>
      </c>
      <c r="Z6019" t="str">
        <f t="shared" ca="1" si="283"/>
        <v>Turismo</v>
      </c>
      <c r="AF6019" s="6">
        <f t="shared" ref="AF6019:AF6082" ca="1" si="284">RAND()</f>
        <v>4.1628855172248236E-2</v>
      </c>
      <c r="AH6019" t="str">
        <f t="shared" ref="AH6019:AH6082" ca="1" si="285">INDEX($AC$2:$AC$45, MATCH(AF6019, $AE$2:$AE$45, 1))</f>
        <v>Albania</v>
      </c>
    </row>
    <row r="6020" spans="1:34" x14ac:dyDescent="0.25">
      <c r="A6020" s="1">
        <v>44580.375</v>
      </c>
      <c r="B6020" t="s">
        <v>24</v>
      </c>
      <c r="C6020" t="s">
        <v>25</v>
      </c>
      <c r="D6020" t="s">
        <v>26</v>
      </c>
      <c r="E6020" t="s">
        <v>64</v>
      </c>
      <c r="F6020" t="s">
        <v>65</v>
      </c>
      <c r="G6020" t="s">
        <v>29</v>
      </c>
      <c r="H6020" t="s">
        <v>38</v>
      </c>
      <c r="I6020" t="s">
        <v>30</v>
      </c>
      <c r="J6020" t="s">
        <v>31</v>
      </c>
      <c r="K6020" t="s">
        <v>32</v>
      </c>
      <c r="L6020" t="s">
        <v>40</v>
      </c>
      <c r="M6020" t="s">
        <v>58</v>
      </c>
      <c r="N6020">
        <v>2</v>
      </c>
      <c r="O6020" t="s">
        <v>35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20</v>
      </c>
      <c r="V6020">
        <v>9</v>
      </c>
      <c r="W6020">
        <v>4</v>
      </c>
      <c r="X6020">
        <v>1</v>
      </c>
      <c r="Y6020" t="s">
        <v>195</v>
      </c>
      <c r="Z6020" t="str">
        <f t="shared" ca="1" si="283"/>
        <v>Turismo</v>
      </c>
      <c r="AF6020" s="6">
        <f t="shared" ca="1" si="284"/>
        <v>0.72224323120355838</v>
      </c>
      <c r="AH6020" t="str">
        <f t="shared" ca="1" si="285"/>
        <v>Polonia</v>
      </c>
    </row>
    <row r="6021" spans="1:34" x14ac:dyDescent="0.25">
      <c r="A6021" s="1">
        <v>43713.614583333336</v>
      </c>
      <c r="B6021" t="s">
        <v>49</v>
      </c>
      <c r="C6021" t="s">
        <v>25</v>
      </c>
      <c r="D6021" t="s">
        <v>26</v>
      </c>
      <c r="E6021" t="s">
        <v>45</v>
      </c>
      <c r="F6021" t="s">
        <v>61</v>
      </c>
      <c r="G6021" t="s">
        <v>102</v>
      </c>
      <c r="H6021" t="s">
        <v>38</v>
      </c>
      <c r="I6021" t="s">
        <v>39</v>
      </c>
      <c r="J6021" t="s">
        <v>46</v>
      </c>
      <c r="K6021" t="s">
        <v>32</v>
      </c>
      <c r="L6021" t="s">
        <v>40</v>
      </c>
      <c r="M6021" t="s">
        <v>82</v>
      </c>
      <c r="N6021">
        <v>2</v>
      </c>
      <c r="O6021" t="s">
        <v>35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30</v>
      </c>
      <c r="V6021">
        <v>14</v>
      </c>
      <c r="W6021">
        <v>5</v>
      </c>
      <c r="X6021">
        <v>9</v>
      </c>
      <c r="Y6021" t="s">
        <v>195</v>
      </c>
      <c r="Z6021" t="str">
        <f t="shared" ca="1" si="283"/>
        <v>Turismo</v>
      </c>
      <c r="AF6021" s="6">
        <f t="shared" ca="1" si="284"/>
        <v>0.74998920033896566</v>
      </c>
      <c r="AH6021" t="str">
        <f t="shared" ca="1" si="285"/>
        <v>Portugal</v>
      </c>
    </row>
    <row r="6022" spans="1:34" x14ac:dyDescent="0.25">
      <c r="A6022" s="1">
        <v>44750.364583333336</v>
      </c>
      <c r="B6022" t="s">
        <v>24</v>
      </c>
      <c r="C6022" t="s">
        <v>25</v>
      </c>
      <c r="D6022" t="s">
        <v>26</v>
      </c>
      <c r="E6022" t="s">
        <v>45</v>
      </c>
      <c r="F6022" t="s">
        <v>37</v>
      </c>
      <c r="G6022" t="s">
        <v>29</v>
      </c>
      <c r="H6022" t="s">
        <v>38</v>
      </c>
      <c r="I6022" t="s">
        <v>30</v>
      </c>
      <c r="J6022" t="s">
        <v>31</v>
      </c>
      <c r="K6022" t="s">
        <v>32</v>
      </c>
      <c r="L6022" t="s">
        <v>40</v>
      </c>
      <c r="M6022" t="s">
        <v>34</v>
      </c>
      <c r="N6022">
        <v>2</v>
      </c>
      <c r="O6022" t="s">
        <v>35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</v>
      </c>
      <c r="V6022">
        <v>8</v>
      </c>
      <c r="W6022">
        <v>6</v>
      </c>
      <c r="X6022">
        <v>7</v>
      </c>
      <c r="Y6022" t="s">
        <v>195</v>
      </c>
      <c r="Z6022" t="str">
        <f t="shared" ca="1" si="283"/>
        <v>Turismo</v>
      </c>
      <c r="AF6022" s="6">
        <f t="shared" ca="1" si="284"/>
        <v>0.9012362329634559</v>
      </c>
      <c r="AH6022" t="str">
        <f t="shared" ca="1" si="285"/>
        <v>Rumanía</v>
      </c>
    </row>
    <row r="6023" spans="1:34" x14ac:dyDescent="0.25">
      <c r="A6023" s="1">
        <v>42547.354166666664</v>
      </c>
      <c r="B6023" t="s">
        <v>24</v>
      </c>
      <c r="C6023" t="s">
        <v>50</v>
      </c>
      <c r="D6023" t="s">
        <v>26</v>
      </c>
      <c r="E6023" t="s">
        <v>42</v>
      </c>
      <c r="F6023" t="s">
        <v>56</v>
      </c>
      <c r="G6023" t="s">
        <v>29</v>
      </c>
      <c r="H6023" t="s">
        <v>52</v>
      </c>
      <c r="I6023" t="s">
        <v>30</v>
      </c>
      <c r="J6023" t="s">
        <v>31</v>
      </c>
      <c r="K6023" t="s">
        <v>32</v>
      </c>
      <c r="L6023" t="s">
        <v>73</v>
      </c>
      <c r="M6023" t="s">
        <v>34</v>
      </c>
      <c r="N6023">
        <v>2</v>
      </c>
      <c r="O6023" t="s">
        <v>35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20</v>
      </c>
      <c r="V6023">
        <v>8</v>
      </c>
      <c r="W6023">
        <v>1</v>
      </c>
      <c r="X6023">
        <v>6</v>
      </c>
      <c r="Y6023" t="s">
        <v>179</v>
      </c>
      <c r="Z6023" t="str">
        <f t="shared" ca="1" si="283"/>
        <v>Turismo</v>
      </c>
      <c r="AF6023" s="6">
        <f t="shared" ca="1" si="284"/>
        <v>0.66770547025493898</v>
      </c>
      <c r="AH6023" t="str">
        <f t="shared" ca="1" si="285"/>
        <v>Países Bajos</v>
      </c>
    </row>
    <row r="6024" spans="1:34" x14ac:dyDescent="0.25">
      <c r="A6024" s="1">
        <v>45084.102777777778</v>
      </c>
      <c r="B6024" t="s">
        <v>24</v>
      </c>
      <c r="C6024" t="s">
        <v>25</v>
      </c>
      <c r="D6024" t="s">
        <v>36</v>
      </c>
      <c r="E6024" t="s">
        <v>45</v>
      </c>
      <c r="F6024" t="s">
        <v>37</v>
      </c>
      <c r="G6024" t="s">
        <v>29</v>
      </c>
      <c r="H6024" t="s">
        <v>38</v>
      </c>
      <c r="I6024" t="s">
        <v>30</v>
      </c>
      <c r="J6024" t="s">
        <v>46</v>
      </c>
      <c r="K6024" t="s">
        <v>32</v>
      </c>
      <c r="L6024" t="s">
        <v>40</v>
      </c>
      <c r="M6024" t="s">
        <v>83</v>
      </c>
      <c r="N6024">
        <v>2</v>
      </c>
      <c r="O6024" t="s">
        <v>70</v>
      </c>
      <c r="P6024">
        <v>50</v>
      </c>
      <c r="Q6024">
        <v>0</v>
      </c>
      <c r="R6024">
        <v>50</v>
      </c>
      <c r="S6024">
        <v>0</v>
      </c>
      <c r="T6024">
        <v>0</v>
      </c>
      <c r="U6024">
        <v>10</v>
      </c>
      <c r="V6024">
        <v>2</v>
      </c>
      <c r="W6024">
        <v>4</v>
      </c>
      <c r="X6024">
        <v>6</v>
      </c>
      <c r="Y6024" t="s">
        <v>192</v>
      </c>
      <c r="Z6024" t="str">
        <f t="shared" ca="1" si="283"/>
        <v>Motocicleta</v>
      </c>
      <c r="AF6024" s="6">
        <f t="shared" ca="1" si="284"/>
        <v>0.82978030227413713</v>
      </c>
      <c r="AH6024" t="str">
        <f t="shared" ca="1" si="285"/>
        <v>Rumanía</v>
      </c>
    </row>
    <row r="6025" spans="1:34" x14ac:dyDescent="0.25">
      <c r="A6025" s="1">
        <v>43672.364583333336</v>
      </c>
      <c r="B6025" t="s">
        <v>24</v>
      </c>
      <c r="C6025" t="s">
        <v>25</v>
      </c>
      <c r="D6025" t="s">
        <v>26</v>
      </c>
      <c r="E6025" t="s">
        <v>42</v>
      </c>
      <c r="F6025" t="s">
        <v>28</v>
      </c>
      <c r="G6025" t="s">
        <v>29</v>
      </c>
      <c r="H6025" t="s">
        <v>38</v>
      </c>
      <c r="I6025" t="s">
        <v>39</v>
      </c>
      <c r="J6025" t="s">
        <v>46</v>
      </c>
      <c r="K6025" t="s">
        <v>32</v>
      </c>
      <c r="L6025" t="s">
        <v>40</v>
      </c>
      <c r="M6025" t="s">
        <v>34</v>
      </c>
      <c r="N6025">
        <v>2</v>
      </c>
      <c r="O6025" t="s">
        <v>35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30</v>
      </c>
      <c r="V6025">
        <v>8</v>
      </c>
      <c r="W6025">
        <v>6</v>
      </c>
      <c r="X6025">
        <v>7</v>
      </c>
      <c r="Y6025" t="s">
        <v>195</v>
      </c>
      <c r="Z6025" t="str">
        <f t="shared" ca="1" si="283"/>
        <v>Turismo</v>
      </c>
      <c r="AF6025" s="6">
        <f t="shared" ca="1" si="284"/>
        <v>0.84913591138129263</v>
      </c>
      <c r="AH6025" t="str">
        <f t="shared" ca="1" si="285"/>
        <v>Rumanía</v>
      </c>
    </row>
    <row r="6026" spans="1:34" x14ac:dyDescent="0.25">
      <c r="A6026" s="1">
        <v>43987.354166666664</v>
      </c>
      <c r="B6026" t="s">
        <v>24</v>
      </c>
      <c r="C6026" t="s">
        <v>25</v>
      </c>
      <c r="D6026" t="s">
        <v>26</v>
      </c>
      <c r="E6026" t="s">
        <v>27</v>
      </c>
      <c r="F6026" t="s">
        <v>37</v>
      </c>
      <c r="G6026" t="s">
        <v>29</v>
      </c>
      <c r="H6026" t="s">
        <v>38</v>
      </c>
      <c r="I6026" t="s">
        <v>30</v>
      </c>
      <c r="J6026" t="s">
        <v>31</v>
      </c>
      <c r="K6026" t="s">
        <v>32</v>
      </c>
      <c r="L6026" t="s">
        <v>40</v>
      </c>
      <c r="M6026" t="s">
        <v>62</v>
      </c>
      <c r="N6026">
        <v>2</v>
      </c>
      <c r="O6026" t="s">
        <v>35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20</v>
      </c>
      <c r="V6026">
        <v>8</v>
      </c>
      <c r="W6026">
        <v>6</v>
      </c>
      <c r="X6026">
        <v>6</v>
      </c>
      <c r="Y6026" t="s">
        <v>194</v>
      </c>
      <c r="Z6026" t="str">
        <f t="shared" ca="1" si="283"/>
        <v>Turismo</v>
      </c>
      <c r="AF6026" s="6">
        <f t="shared" ca="1" si="284"/>
        <v>0.13378326432054766</v>
      </c>
      <c r="AH6026" t="str">
        <f t="shared" ca="1" si="285"/>
        <v>Andorra</v>
      </c>
    </row>
    <row r="6027" spans="1:34" x14ac:dyDescent="0.25">
      <c r="A6027" s="1">
        <v>42926.576388888891</v>
      </c>
      <c r="B6027" t="s">
        <v>59</v>
      </c>
      <c r="C6027" t="s">
        <v>25</v>
      </c>
      <c r="D6027" t="s">
        <v>26</v>
      </c>
      <c r="E6027" t="s">
        <v>45</v>
      </c>
      <c r="F6027" t="s">
        <v>56</v>
      </c>
      <c r="G6027" t="s">
        <v>29</v>
      </c>
      <c r="H6027" t="s">
        <v>38</v>
      </c>
      <c r="I6027" t="s">
        <v>39</v>
      </c>
      <c r="J6027" t="s">
        <v>46</v>
      </c>
      <c r="K6027" t="s">
        <v>32</v>
      </c>
      <c r="L6027" t="s">
        <v>40</v>
      </c>
      <c r="M6027" t="s">
        <v>92</v>
      </c>
      <c r="N6027">
        <v>2</v>
      </c>
      <c r="O6027" t="s">
        <v>35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30</v>
      </c>
      <c r="V6027">
        <v>13</v>
      </c>
      <c r="W6027">
        <v>2</v>
      </c>
      <c r="X6027">
        <v>7</v>
      </c>
      <c r="Y6027" t="s">
        <v>195</v>
      </c>
      <c r="Z6027" t="str">
        <f t="shared" ca="1" si="283"/>
        <v>Turismo</v>
      </c>
      <c r="AF6027" s="6">
        <f t="shared" ca="1" si="284"/>
        <v>0.84892017953459653</v>
      </c>
      <c r="AH6027" t="str">
        <f t="shared" ca="1" si="285"/>
        <v>Rumanía</v>
      </c>
    </row>
    <row r="6028" spans="1:34" x14ac:dyDescent="0.25">
      <c r="A6028" s="1">
        <v>45022.649305555555</v>
      </c>
      <c r="B6028" t="s">
        <v>24</v>
      </c>
      <c r="C6028" t="s">
        <v>25</v>
      </c>
      <c r="D6028" t="s">
        <v>26</v>
      </c>
      <c r="E6028" t="s">
        <v>54</v>
      </c>
      <c r="F6028" t="s">
        <v>43</v>
      </c>
      <c r="G6028" t="s">
        <v>29</v>
      </c>
      <c r="H6028" t="s">
        <v>38</v>
      </c>
      <c r="I6028" t="s">
        <v>39</v>
      </c>
      <c r="J6028" t="s">
        <v>46</v>
      </c>
      <c r="K6028" t="s">
        <v>32</v>
      </c>
      <c r="L6028" t="s">
        <v>40</v>
      </c>
      <c r="M6028" t="s">
        <v>55</v>
      </c>
      <c r="N6028">
        <v>2</v>
      </c>
      <c r="O6028" t="s">
        <v>75</v>
      </c>
      <c r="P6028">
        <v>10</v>
      </c>
      <c r="Q6028">
        <v>0</v>
      </c>
      <c r="R6028">
        <v>0</v>
      </c>
      <c r="S6028">
        <v>0</v>
      </c>
      <c r="T6028">
        <v>10</v>
      </c>
      <c r="U6028">
        <v>10</v>
      </c>
      <c r="V6028">
        <v>15</v>
      </c>
      <c r="W6028">
        <v>5</v>
      </c>
      <c r="X6028">
        <v>4</v>
      </c>
      <c r="Y6028" t="s">
        <v>175</v>
      </c>
      <c r="Z6028" t="str">
        <f t="shared" ca="1" si="283"/>
        <v>Turismo</v>
      </c>
      <c r="AF6028" s="6">
        <f t="shared" ca="1" si="284"/>
        <v>0.43262655607494138</v>
      </c>
      <c r="AH6028" t="str">
        <f t="shared" ca="1" si="285"/>
        <v>España</v>
      </c>
    </row>
    <row r="6029" spans="1:34" x14ac:dyDescent="0.25">
      <c r="A6029" s="1">
        <v>44158.637499999997</v>
      </c>
      <c r="B6029" t="s">
        <v>24</v>
      </c>
      <c r="C6029" t="s">
        <v>25</v>
      </c>
      <c r="D6029" t="s">
        <v>87</v>
      </c>
      <c r="E6029" t="s">
        <v>85</v>
      </c>
      <c r="F6029" t="s">
        <v>37</v>
      </c>
      <c r="G6029" t="s">
        <v>29</v>
      </c>
      <c r="H6029" t="s">
        <v>38</v>
      </c>
      <c r="I6029" t="s">
        <v>39</v>
      </c>
      <c r="J6029" t="s">
        <v>46</v>
      </c>
      <c r="K6029" t="s">
        <v>32</v>
      </c>
      <c r="L6029" t="s">
        <v>33</v>
      </c>
      <c r="M6029" t="s">
        <v>81</v>
      </c>
      <c r="N6029">
        <v>2</v>
      </c>
      <c r="O6029" t="s">
        <v>35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20</v>
      </c>
      <c r="V6029">
        <v>15</v>
      </c>
      <c r="W6029">
        <v>2</v>
      </c>
      <c r="X6029">
        <v>11</v>
      </c>
      <c r="Y6029" t="s">
        <v>174</v>
      </c>
      <c r="Z6029" t="str">
        <f t="shared" ca="1" si="283"/>
        <v>Turismo</v>
      </c>
      <c r="AF6029" s="6">
        <f t="shared" ca="1" si="284"/>
        <v>0.2733724561099391</v>
      </c>
      <c r="AH6029" t="str">
        <f t="shared" ca="1" si="285"/>
        <v>Eslovenia</v>
      </c>
    </row>
    <row r="6030" spans="1:34" x14ac:dyDescent="0.25">
      <c r="A6030" s="1">
        <v>42570.6875</v>
      </c>
      <c r="B6030" t="s">
        <v>24</v>
      </c>
      <c r="C6030" t="s">
        <v>25</v>
      </c>
      <c r="D6030" t="s">
        <v>26</v>
      </c>
      <c r="E6030" t="s">
        <v>42</v>
      </c>
      <c r="F6030" t="s">
        <v>28</v>
      </c>
      <c r="G6030" t="s">
        <v>29</v>
      </c>
      <c r="H6030" t="s">
        <v>38</v>
      </c>
      <c r="I6030" t="s">
        <v>39</v>
      </c>
      <c r="J6030" t="s">
        <v>31</v>
      </c>
      <c r="K6030" t="s">
        <v>32</v>
      </c>
      <c r="L6030" t="s">
        <v>40</v>
      </c>
      <c r="M6030" t="s">
        <v>44</v>
      </c>
      <c r="N6030">
        <v>2</v>
      </c>
      <c r="O6030" t="s">
        <v>35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20</v>
      </c>
      <c r="V6030">
        <v>16</v>
      </c>
      <c r="W6030">
        <v>3</v>
      </c>
      <c r="X6030">
        <v>7</v>
      </c>
      <c r="Y6030" t="s">
        <v>157</v>
      </c>
      <c r="Z6030" t="str">
        <f t="shared" ca="1" si="283"/>
        <v>Turismo</v>
      </c>
      <c r="AF6030" s="6">
        <f t="shared" ca="1" si="284"/>
        <v>0.73897256759805074</v>
      </c>
      <c r="AH6030" t="str">
        <f t="shared" ca="1" si="285"/>
        <v>Portugal</v>
      </c>
    </row>
    <row r="6031" spans="1:34" x14ac:dyDescent="0.25">
      <c r="A6031" s="1">
        <v>44998.801388888889</v>
      </c>
      <c r="B6031" t="s">
        <v>49</v>
      </c>
      <c r="C6031" t="s">
        <v>25</v>
      </c>
      <c r="D6031" t="s">
        <v>36</v>
      </c>
      <c r="E6031" t="s">
        <v>86</v>
      </c>
      <c r="F6031" t="s">
        <v>28</v>
      </c>
      <c r="G6031" t="s">
        <v>29</v>
      </c>
      <c r="H6031" t="s">
        <v>38</v>
      </c>
      <c r="I6031" t="s">
        <v>39</v>
      </c>
      <c r="J6031" t="s">
        <v>31</v>
      </c>
      <c r="K6031" t="s">
        <v>53</v>
      </c>
      <c r="L6031" t="s">
        <v>40</v>
      </c>
      <c r="M6031" t="s">
        <v>95</v>
      </c>
      <c r="N6031">
        <v>2</v>
      </c>
      <c r="O6031" t="s">
        <v>35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10</v>
      </c>
      <c r="V6031">
        <v>19</v>
      </c>
      <c r="W6031">
        <v>2</v>
      </c>
      <c r="X6031">
        <v>3</v>
      </c>
      <c r="Y6031" t="s">
        <v>157</v>
      </c>
      <c r="Z6031" t="str">
        <f t="shared" ca="1" si="283"/>
        <v>Turismo</v>
      </c>
      <c r="AF6031" s="6">
        <f t="shared" ca="1" si="284"/>
        <v>0.44404994307214407</v>
      </c>
      <c r="AH6031" t="str">
        <f t="shared" ca="1" si="285"/>
        <v>Georgia</v>
      </c>
    </row>
    <row r="6032" spans="1:34" x14ac:dyDescent="0.25">
      <c r="A6032" s="1">
        <v>43967.470138888886</v>
      </c>
      <c r="B6032" t="s">
        <v>59</v>
      </c>
      <c r="C6032" t="s">
        <v>25</v>
      </c>
      <c r="D6032" t="s">
        <v>26</v>
      </c>
      <c r="E6032" t="s">
        <v>45</v>
      </c>
      <c r="F6032" t="s">
        <v>116</v>
      </c>
      <c r="G6032" t="s">
        <v>29</v>
      </c>
      <c r="H6032" t="s">
        <v>38</v>
      </c>
      <c r="I6032" t="s">
        <v>39</v>
      </c>
      <c r="J6032" t="s">
        <v>46</v>
      </c>
      <c r="K6032" t="s">
        <v>32</v>
      </c>
      <c r="L6032" t="s">
        <v>40</v>
      </c>
      <c r="M6032" t="s">
        <v>58</v>
      </c>
      <c r="N6032">
        <v>2</v>
      </c>
      <c r="O6032" t="s">
        <v>47</v>
      </c>
      <c r="P6032">
        <v>10</v>
      </c>
      <c r="Q6032">
        <v>0</v>
      </c>
      <c r="R6032">
        <v>0</v>
      </c>
      <c r="S6032">
        <v>10</v>
      </c>
      <c r="T6032">
        <v>0</v>
      </c>
      <c r="U6032">
        <v>20</v>
      </c>
      <c r="V6032">
        <v>11</v>
      </c>
      <c r="W6032">
        <v>7</v>
      </c>
      <c r="X6032">
        <v>5</v>
      </c>
      <c r="Y6032" t="s">
        <v>172</v>
      </c>
      <c r="Z6032" t="str">
        <f t="shared" ca="1" si="283"/>
        <v>Turismo</v>
      </c>
      <c r="AF6032" s="6">
        <f t="shared" ca="1" si="284"/>
        <v>0.61578519380806829</v>
      </c>
      <c r="AH6032" t="str">
        <f t="shared" ca="1" si="285"/>
        <v>Malta</v>
      </c>
    </row>
    <row r="6033" spans="1:34" x14ac:dyDescent="0.25">
      <c r="A6033" s="1">
        <v>43032.784722222219</v>
      </c>
      <c r="B6033" t="s">
        <v>24</v>
      </c>
      <c r="C6033" t="s">
        <v>50</v>
      </c>
      <c r="D6033" t="s">
        <v>26</v>
      </c>
      <c r="E6033" t="s">
        <v>27</v>
      </c>
      <c r="F6033" t="s">
        <v>56</v>
      </c>
      <c r="G6033" t="s">
        <v>29</v>
      </c>
      <c r="H6033" t="s">
        <v>52</v>
      </c>
      <c r="I6033" t="s">
        <v>39</v>
      </c>
      <c r="J6033" t="s">
        <v>31</v>
      </c>
      <c r="K6033" t="s">
        <v>32</v>
      </c>
      <c r="L6033" t="s">
        <v>40</v>
      </c>
      <c r="M6033" t="s">
        <v>91</v>
      </c>
      <c r="N6033">
        <v>2</v>
      </c>
      <c r="O6033" t="s">
        <v>35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20</v>
      </c>
      <c r="V6033">
        <v>18</v>
      </c>
      <c r="W6033">
        <v>3</v>
      </c>
      <c r="X6033">
        <v>10</v>
      </c>
      <c r="Y6033" t="s">
        <v>179</v>
      </c>
      <c r="Z6033" t="str">
        <f t="shared" ca="1" si="283"/>
        <v>Bus</v>
      </c>
      <c r="AF6033" s="6">
        <f t="shared" ca="1" si="284"/>
        <v>0.92042585927498211</v>
      </c>
      <c r="AH6033" t="str">
        <f t="shared" ca="1" si="285"/>
        <v>Rumanía</v>
      </c>
    </row>
    <row r="6034" spans="1:34" x14ac:dyDescent="0.25">
      <c r="A6034" s="1">
        <v>43726.854166666664</v>
      </c>
      <c r="B6034" t="s">
        <v>49</v>
      </c>
      <c r="C6034" t="s">
        <v>25</v>
      </c>
      <c r="D6034" t="s">
        <v>26</v>
      </c>
      <c r="E6034" t="s">
        <v>42</v>
      </c>
      <c r="F6034" t="s">
        <v>80</v>
      </c>
      <c r="G6034" t="s">
        <v>29</v>
      </c>
      <c r="H6034" t="s">
        <v>38</v>
      </c>
      <c r="I6034" t="s">
        <v>39</v>
      </c>
      <c r="J6034" t="s">
        <v>31</v>
      </c>
      <c r="K6034" t="s">
        <v>32</v>
      </c>
      <c r="L6034" t="s">
        <v>33</v>
      </c>
      <c r="M6034" t="s">
        <v>34</v>
      </c>
      <c r="N6034">
        <v>2</v>
      </c>
      <c r="O6034" t="s">
        <v>35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30</v>
      </c>
      <c r="V6034">
        <v>20</v>
      </c>
      <c r="W6034">
        <v>4</v>
      </c>
      <c r="X6034">
        <v>9</v>
      </c>
      <c r="Y6034" t="s">
        <v>157</v>
      </c>
      <c r="Z6034" t="str">
        <f t="shared" ca="1" si="283"/>
        <v>Turismo</v>
      </c>
      <c r="AF6034" s="6">
        <f t="shared" ca="1" si="284"/>
        <v>0.650978875695714</v>
      </c>
      <c r="AH6034" t="str">
        <f t="shared" ca="1" si="285"/>
        <v>Noruega</v>
      </c>
    </row>
    <row r="6035" spans="1:34" x14ac:dyDescent="0.25">
      <c r="A6035" s="1">
        <v>42518.930555555555</v>
      </c>
      <c r="B6035" t="s">
        <v>24</v>
      </c>
      <c r="C6035" t="s">
        <v>25</v>
      </c>
      <c r="D6035" t="s">
        <v>36</v>
      </c>
      <c r="E6035" t="s">
        <v>85</v>
      </c>
      <c r="F6035" t="s">
        <v>56</v>
      </c>
      <c r="G6035" t="s">
        <v>57</v>
      </c>
      <c r="H6035" t="s">
        <v>38</v>
      </c>
      <c r="I6035" t="s">
        <v>39</v>
      </c>
      <c r="J6035" t="s">
        <v>46</v>
      </c>
      <c r="K6035" t="s">
        <v>32</v>
      </c>
      <c r="L6035" t="s">
        <v>40</v>
      </c>
      <c r="M6035" t="s">
        <v>34</v>
      </c>
      <c r="N6035">
        <v>2</v>
      </c>
      <c r="O6035" t="s">
        <v>35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20</v>
      </c>
      <c r="V6035">
        <v>22</v>
      </c>
      <c r="W6035">
        <v>7</v>
      </c>
      <c r="X6035">
        <v>5</v>
      </c>
      <c r="Y6035" t="s">
        <v>195</v>
      </c>
      <c r="Z6035" t="str">
        <f t="shared" ca="1" si="283"/>
        <v>Turismo</v>
      </c>
      <c r="AF6035" s="6">
        <f t="shared" ca="1" si="284"/>
        <v>0.29086131279177929</v>
      </c>
      <c r="AH6035" t="str">
        <f t="shared" ca="1" si="285"/>
        <v>Eslovenia</v>
      </c>
    </row>
    <row r="6036" spans="1:34" x14ac:dyDescent="0.25">
      <c r="A6036" s="1">
        <v>44531.37222222222</v>
      </c>
      <c r="B6036" t="s">
        <v>49</v>
      </c>
      <c r="C6036" t="s">
        <v>25</v>
      </c>
      <c r="D6036" t="s">
        <v>26</v>
      </c>
      <c r="E6036" t="s">
        <v>27</v>
      </c>
      <c r="F6036" t="s">
        <v>72</v>
      </c>
      <c r="G6036" t="s">
        <v>29</v>
      </c>
      <c r="H6036" t="s">
        <v>38</v>
      </c>
      <c r="I6036" t="s">
        <v>39</v>
      </c>
      <c r="J6036" t="s">
        <v>46</v>
      </c>
      <c r="K6036" t="s">
        <v>32</v>
      </c>
      <c r="L6036" t="s">
        <v>40</v>
      </c>
      <c r="M6036" t="s">
        <v>34</v>
      </c>
      <c r="N6036">
        <v>2</v>
      </c>
      <c r="O6036" t="s">
        <v>47</v>
      </c>
      <c r="P6036">
        <v>10</v>
      </c>
      <c r="Q6036">
        <v>0</v>
      </c>
      <c r="R6036">
        <v>0</v>
      </c>
      <c r="S6036">
        <v>10</v>
      </c>
      <c r="T6036">
        <v>0</v>
      </c>
      <c r="U6036">
        <v>20</v>
      </c>
      <c r="V6036">
        <v>8</v>
      </c>
      <c r="W6036">
        <v>4</v>
      </c>
      <c r="X6036">
        <v>12</v>
      </c>
      <c r="Y6036" t="s">
        <v>195</v>
      </c>
      <c r="Z6036" t="str">
        <f t="shared" ca="1" si="283"/>
        <v>Turismo</v>
      </c>
      <c r="AF6036" s="6">
        <f t="shared" ca="1" si="284"/>
        <v>0.25762592357943004</v>
      </c>
      <c r="AH6036" t="str">
        <f t="shared" ca="1" si="285"/>
        <v>Eslovaquia</v>
      </c>
    </row>
    <row r="6037" spans="1:34" x14ac:dyDescent="0.25">
      <c r="A6037" s="1">
        <v>43964.681944444441</v>
      </c>
      <c r="B6037" t="s">
        <v>24</v>
      </c>
      <c r="C6037" t="s">
        <v>25</v>
      </c>
      <c r="D6037" t="s">
        <v>26</v>
      </c>
      <c r="E6037" t="s">
        <v>85</v>
      </c>
      <c r="F6037" t="s">
        <v>56</v>
      </c>
      <c r="G6037" t="s">
        <v>29</v>
      </c>
      <c r="H6037" t="s">
        <v>38</v>
      </c>
      <c r="I6037" t="s">
        <v>39</v>
      </c>
      <c r="J6037" t="s">
        <v>46</v>
      </c>
      <c r="K6037" t="s">
        <v>53</v>
      </c>
      <c r="L6037" t="s">
        <v>40</v>
      </c>
      <c r="M6037" t="s">
        <v>41</v>
      </c>
      <c r="N6037">
        <v>2</v>
      </c>
      <c r="O6037" t="s">
        <v>35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80</v>
      </c>
      <c r="V6037">
        <v>16</v>
      </c>
      <c r="W6037">
        <v>4</v>
      </c>
      <c r="X6037">
        <v>5</v>
      </c>
      <c r="Y6037" t="s">
        <v>192</v>
      </c>
      <c r="Z6037" t="str">
        <f t="shared" ca="1" si="283"/>
        <v>Camión</v>
      </c>
      <c r="AF6037" s="6">
        <f t="shared" ca="1" si="284"/>
        <v>0.12376345150344714</v>
      </c>
      <c r="AH6037" t="str">
        <f t="shared" ca="1" si="285"/>
        <v>Albania</v>
      </c>
    </row>
    <row r="6038" spans="1:34" x14ac:dyDescent="0.25">
      <c r="A6038" s="1">
        <v>42708.541666666664</v>
      </c>
      <c r="B6038" t="s">
        <v>49</v>
      </c>
      <c r="C6038" t="s">
        <v>66</v>
      </c>
      <c r="D6038" t="s">
        <v>26</v>
      </c>
      <c r="E6038" t="s">
        <v>42</v>
      </c>
      <c r="F6038" t="s">
        <v>28</v>
      </c>
      <c r="G6038" t="s">
        <v>29</v>
      </c>
      <c r="H6038" t="s">
        <v>52</v>
      </c>
      <c r="I6038" t="s">
        <v>39</v>
      </c>
      <c r="J6038" t="s">
        <v>31</v>
      </c>
      <c r="K6038" t="s">
        <v>32</v>
      </c>
      <c r="L6038" t="s">
        <v>33</v>
      </c>
      <c r="M6038" t="s">
        <v>123</v>
      </c>
      <c r="N6038">
        <v>2</v>
      </c>
      <c r="O6038" t="s">
        <v>35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20</v>
      </c>
      <c r="V6038">
        <v>13</v>
      </c>
      <c r="W6038">
        <v>1</v>
      </c>
      <c r="X6038">
        <v>12</v>
      </c>
      <c r="Y6038" t="s">
        <v>195</v>
      </c>
      <c r="Z6038" t="str">
        <f t="shared" ca="1" si="283"/>
        <v>Turismo</v>
      </c>
      <c r="AF6038" s="6">
        <f t="shared" ca="1" si="284"/>
        <v>0.42742447250358007</v>
      </c>
      <c r="AH6038" t="str">
        <f t="shared" ca="1" si="285"/>
        <v>España</v>
      </c>
    </row>
    <row r="6039" spans="1:34" x14ac:dyDescent="0.25">
      <c r="A6039" s="1">
        <v>44006.770833333336</v>
      </c>
      <c r="B6039" t="s">
        <v>30</v>
      </c>
      <c r="C6039" t="s">
        <v>25</v>
      </c>
      <c r="D6039" t="s">
        <v>26</v>
      </c>
      <c r="E6039" t="s">
        <v>27</v>
      </c>
      <c r="F6039" t="s">
        <v>37</v>
      </c>
      <c r="G6039" t="s">
        <v>29</v>
      </c>
      <c r="H6039" t="s">
        <v>38</v>
      </c>
      <c r="I6039" t="s">
        <v>30</v>
      </c>
      <c r="J6039" t="s">
        <v>46</v>
      </c>
      <c r="K6039" t="s">
        <v>32</v>
      </c>
      <c r="L6039" t="s">
        <v>40</v>
      </c>
      <c r="M6039" t="s">
        <v>34</v>
      </c>
      <c r="N6039">
        <v>3</v>
      </c>
      <c r="O6039" t="s">
        <v>47</v>
      </c>
      <c r="P6039">
        <v>50</v>
      </c>
      <c r="Q6039">
        <v>0</v>
      </c>
      <c r="R6039">
        <v>0</v>
      </c>
      <c r="S6039">
        <v>50</v>
      </c>
      <c r="T6039">
        <v>0</v>
      </c>
      <c r="U6039">
        <v>0</v>
      </c>
      <c r="V6039">
        <v>18</v>
      </c>
      <c r="W6039">
        <v>4</v>
      </c>
      <c r="X6039">
        <v>6</v>
      </c>
      <c r="Y6039" t="s">
        <v>184</v>
      </c>
      <c r="Z6039" t="str">
        <f t="shared" ca="1" si="283"/>
        <v>Turismo</v>
      </c>
      <c r="AF6039" s="6">
        <f t="shared" ca="1" si="284"/>
        <v>0.51431736788808602</v>
      </c>
      <c r="AH6039" t="str">
        <f t="shared" ca="1" si="285"/>
        <v>Islandia</v>
      </c>
    </row>
    <row r="6040" spans="1:34" x14ac:dyDescent="0.25">
      <c r="A6040" s="1">
        <v>42979.472222222219</v>
      </c>
      <c r="B6040" t="s">
        <v>24</v>
      </c>
      <c r="C6040" t="s">
        <v>25</v>
      </c>
      <c r="D6040" t="s">
        <v>26</v>
      </c>
      <c r="E6040" t="s">
        <v>27</v>
      </c>
      <c r="F6040" t="s">
        <v>56</v>
      </c>
      <c r="G6040" t="s">
        <v>29</v>
      </c>
      <c r="H6040" t="s">
        <v>38</v>
      </c>
      <c r="I6040" t="s">
        <v>39</v>
      </c>
      <c r="J6040" t="s">
        <v>31</v>
      </c>
      <c r="K6040" t="s">
        <v>32</v>
      </c>
      <c r="L6040" t="s">
        <v>40</v>
      </c>
      <c r="M6040" t="s">
        <v>41</v>
      </c>
      <c r="N6040">
        <v>2</v>
      </c>
      <c r="O6040" t="s">
        <v>35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30</v>
      </c>
      <c r="V6040">
        <v>11</v>
      </c>
      <c r="W6040">
        <v>6</v>
      </c>
      <c r="X6040">
        <v>9</v>
      </c>
      <c r="Y6040" t="s">
        <v>163</v>
      </c>
      <c r="Z6040" t="str">
        <f t="shared" ca="1" si="283"/>
        <v>Camión</v>
      </c>
      <c r="AF6040" s="6">
        <f t="shared" ca="1" si="284"/>
        <v>0.13023188955925058</v>
      </c>
      <c r="AH6040" t="str">
        <f t="shared" ca="1" si="285"/>
        <v>Albania</v>
      </c>
    </row>
    <row r="6041" spans="1:34" x14ac:dyDescent="0.25">
      <c r="A6041" s="1">
        <v>45511.74722222222</v>
      </c>
      <c r="B6041" t="s">
        <v>24</v>
      </c>
      <c r="C6041" t="s">
        <v>25</v>
      </c>
      <c r="D6041" t="s">
        <v>26</v>
      </c>
      <c r="E6041" t="s">
        <v>45</v>
      </c>
      <c r="F6041" t="s">
        <v>37</v>
      </c>
      <c r="G6041" t="s">
        <v>29</v>
      </c>
      <c r="H6041" t="s">
        <v>38</v>
      </c>
      <c r="I6041" t="s">
        <v>30</v>
      </c>
      <c r="J6041" t="s">
        <v>31</v>
      </c>
      <c r="K6041" t="s">
        <v>32</v>
      </c>
      <c r="L6041" t="s">
        <v>40</v>
      </c>
      <c r="M6041" t="s">
        <v>58</v>
      </c>
      <c r="N6041">
        <v>2</v>
      </c>
      <c r="O6041" t="s">
        <v>35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20</v>
      </c>
      <c r="V6041">
        <v>17</v>
      </c>
      <c r="W6041">
        <v>4</v>
      </c>
      <c r="X6041">
        <v>8</v>
      </c>
      <c r="Y6041" t="s">
        <v>172</v>
      </c>
      <c r="Z6041" t="str">
        <f t="shared" ca="1" si="283"/>
        <v>Turismo</v>
      </c>
      <c r="AF6041" s="6">
        <f t="shared" ca="1" si="284"/>
        <v>0.57262506888120523</v>
      </c>
      <c r="AH6041" t="str">
        <f t="shared" ca="1" si="285"/>
        <v>Italia</v>
      </c>
    </row>
    <row r="6042" spans="1:34" x14ac:dyDescent="0.25">
      <c r="A6042" s="1">
        <v>43129.5</v>
      </c>
      <c r="B6042" t="s">
        <v>49</v>
      </c>
      <c r="C6042" t="s">
        <v>79</v>
      </c>
      <c r="D6042" t="s">
        <v>26</v>
      </c>
      <c r="E6042" t="s">
        <v>84</v>
      </c>
      <c r="F6042" t="s">
        <v>28</v>
      </c>
      <c r="G6042" t="s">
        <v>29</v>
      </c>
      <c r="H6042" t="s">
        <v>38</v>
      </c>
      <c r="I6042" t="s">
        <v>39</v>
      </c>
      <c r="J6042" t="s">
        <v>46</v>
      </c>
      <c r="K6042" t="s">
        <v>32</v>
      </c>
      <c r="L6042" t="s">
        <v>73</v>
      </c>
      <c r="M6042" t="s">
        <v>136</v>
      </c>
      <c r="N6042">
        <v>2</v>
      </c>
      <c r="O6042" t="s">
        <v>47</v>
      </c>
      <c r="P6042">
        <v>10</v>
      </c>
      <c r="Q6042">
        <v>0</v>
      </c>
      <c r="R6042">
        <v>0</v>
      </c>
      <c r="S6042">
        <v>10</v>
      </c>
      <c r="T6042">
        <v>0</v>
      </c>
      <c r="U6042">
        <v>10</v>
      </c>
      <c r="V6042">
        <v>12</v>
      </c>
      <c r="W6042">
        <v>2</v>
      </c>
      <c r="X6042">
        <v>1</v>
      </c>
      <c r="Y6042" t="s">
        <v>172</v>
      </c>
      <c r="Z6042" t="str">
        <f t="shared" ca="1" si="283"/>
        <v>Turismo</v>
      </c>
      <c r="AF6042" s="6">
        <f t="shared" ca="1" si="284"/>
        <v>0.42994106847986757</v>
      </c>
      <c r="AH6042" t="str">
        <f t="shared" ca="1" si="285"/>
        <v>España</v>
      </c>
    </row>
    <row r="6043" spans="1:34" x14ac:dyDescent="0.25">
      <c r="A6043" s="1">
        <v>45038.548611111109</v>
      </c>
      <c r="B6043" t="s">
        <v>24</v>
      </c>
      <c r="C6043" t="s">
        <v>120</v>
      </c>
      <c r="D6043" t="s">
        <v>26</v>
      </c>
      <c r="E6043" t="s">
        <v>27</v>
      </c>
      <c r="F6043" t="s">
        <v>37</v>
      </c>
      <c r="G6043" t="s">
        <v>29</v>
      </c>
      <c r="H6043" t="s">
        <v>52</v>
      </c>
      <c r="I6043" t="s">
        <v>39</v>
      </c>
      <c r="J6043" t="s">
        <v>31</v>
      </c>
      <c r="K6043" t="s">
        <v>32</v>
      </c>
      <c r="L6043" t="s">
        <v>33</v>
      </c>
      <c r="M6043" t="s">
        <v>77</v>
      </c>
      <c r="N6043">
        <v>2</v>
      </c>
      <c r="O6043" t="s">
        <v>35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20</v>
      </c>
      <c r="V6043">
        <v>13</v>
      </c>
      <c r="W6043">
        <v>7</v>
      </c>
      <c r="X6043">
        <v>4</v>
      </c>
      <c r="Y6043" t="s">
        <v>179</v>
      </c>
      <c r="Z6043" t="str">
        <f t="shared" ca="1" si="283"/>
        <v>Turismo</v>
      </c>
      <c r="AF6043" s="6">
        <f t="shared" ca="1" si="284"/>
        <v>0.3389966214689113</v>
      </c>
      <c r="AH6043" t="str">
        <f t="shared" ca="1" si="285"/>
        <v>España</v>
      </c>
    </row>
    <row r="6044" spans="1:34" x14ac:dyDescent="0.25">
      <c r="A6044" s="1">
        <v>43863.893055555556</v>
      </c>
      <c r="B6044" t="s">
        <v>49</v>
      </c>
      <c r="C6044" t="s">
        <v>25</v>
      </c>
      <c r="D6044" t="s">
        <v>36</v>
      </c>
      <c r="E6044" t="s">
        <v>51</v>
      </c>
      <c r="F6044" t="s">
        <v>28</v>
      </c>
      <c r="G6044" t="s">
        <v>29</v>
      </c>
      <c r="H6044" t="s">
        <v>38</v>
      </c>
      <c r="I6044" t="s">
        <v>39</v>
      </c>
      <c r="J6044" t="s">
        <v>46</v>
      </c>
      <c r="K6044" t="s">
        <v>32</v>
      </c>
      <c r="L6044" t="s">
        <v>40</v>
      </c>
      <c r="M6044" t="s">
        <v>34</v>
      </c>
      <c r="N6044">
        <v>1</v>
      </c>
      <c r="O6044" t="s">
        <v>35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10</v>
      </c>
      <c r="V6044">
        <v>21</v>
      </c>
      <c r="W6044">
        <v>1</v>
      </c>
      <c r="X6044">
        <v>2</v>
      </c>
      <c r="Y6044" t="s">
        <v>192</v>
      </c>
      <c r="Z6044" t="str">
        <f t="shared" ca="1" si="283"/>
        <v>Camión</v>
      </c>
      <c r="AF6044" s="6">
        <f t="shared" ca="1" si="284"/>
        <v>4.1342103738795544E-2</v>
      </c>
      <c r="AH6044" t="str">
        <f t="shared" ca="1" si="285"/>
        <v>Albania</v>
      </c>
    </row>
    <row r="6045" spans="1:34" x14ac:dyDescent="0.25">
      <c r="A6045" s="1">
        <v>44718.638888888891</v>
      </c>
      <c r="B6045" t="s">
        <v>59</v>
      </c>
      <c r="C6045" t="s">
        <v>25</v>
      </c>
      <c r="D6045" t="s">
        <v>26</v>
      </c>
      <c r="E6045" t="s">
        <v>27</v>
      </c>
      <c r="F6045" t="s">
        <v>132</v>
      </c>
      <c r="G6045" t="s">
        <v>29</v>
      </c>
      <c r="H6045" t="s">
        <v>30</v>
      </c>
      <c r="I6045" t="s">
        <v>30</v>
      </c>
      <c r="J6045" t="s">
        <v>31</v>
      </c>
      <c r="K6045" t="s">
        <v>32</v>
      </c>
      <c r="L6045" t="s">
        <v>73</v>
      </c>
      <c r="M6045" t="s">
        <v>34</v>
      </c>
      <c r="N6045">
        <v>2</v>
      </c>
      <c r="O6045" t="s">
        <v>35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50</v>
      </c>
      <c r="V6045">
        <v>15</v>
      </c>
      <c r="W6045">
        <v>2</v>
      </c>
      <c r="X6045">
        <v>6</v>
      </c>
      <c r="Y6045" t="s">
        <v>173</v>
      </c>
      <c r="Z6045" t="str">
        <f t="shared" ca="1" si="283"/>
        <v>Turismo</v>
      </c>
      <c r="AF6045" s="6">
        <f t="shared" ca="1" si="284"/>
        <v>0.44836267380689732</v>
      </c>
      <c r="AH6045" t="str">
        <f t="shared" ca="1" si="285"/>
        <v>Georgia</v>
      </c>
    </row>
    <row r="6046" spans="1:34" x14ac:dyDescent="0.25">
      <c r="A6046" s="1">
        <v>44628.538194444445</v>
      </c>
      <c r="B6046" t="s">
        <v>59</v>
      </c>
      <c r="C6046" t="s">
        <v>25</v>
      </c>
      <c r="D6046" t="s">
        <v>26</v>
      </c>
      <c r="E6046" t="s">
        <v>27</v>
      </c>
      <c r="F6046" t="s">
        <v>56</v>
      </c>
      <c r="G6046" t="s">
        <v>29</v>
      </c>
      <c r="H6046" t="s">
        <v>38</v>
      </c>
      <c r="I6046" t="s">
        <v>30</v>
      </c>
      <c r="J6046" t="s">
        <v>31</v>
      </c>
      <c r="K6046" t="s">
        <v>32</v>
      </c>
      <c r="L6046" t="s">
        <v>33</v>
      </c>
      <c r="M6046" t="s">
        <v>92</v>
      </c>
      <c r="N6046">
        <v>2</v>
      </c>
      <c r="O6046" t="s">
        <v>35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20</v>
      </c>
      <c r="V6046">
        <v>12</v>
      </c>
      <c r="W6046">
        <v>3</v>
      </c>
      <c r="X6046">
        <v>3</v>
      </c>
      <c r="Y6046" t="s">
        <v>157</v>
      </c>
      <c r="Z6046" t="str">
        <f t="shared" ca="1" si="283"/>
        <v>Motocicleta</v>
      </c>
      <c r="AF6046" s="6">
        <f t="shared" ca="1" si="284"/>
        <v>0.79613034810151817</v>
      </c>
      <c r="AH6046" t="str">
        <f t="shared" ca="1" si="285"/>
        <v>Rumanía</v>
      </c>
    </row>
    <row r="6047" spans="1:34" x14ac:dyDescent="0.25">
      <c r="A6047" s="1">
        <v>43056.697916666664</v>
      </c>
      <c r="B6047" t="s">
        <v>30</v>
      </c>
      <c r="C6047" t="s">
        <v>50</v>
      </c>
      <c r="D6047" t="s">
        <v>60</v>
      </c>
      <c r="E6047" t="s">
        <v>71</v>
      </c>
      <c r="F6047" t="s">
        <v>28</v>
      </c>
      <c r="G6047" t="s">
        <v>29</v>
      </c>
      <c r="H6047" t="s">
        <v>52</v>
      </c>
      <c r="I6047" t="s">
        <v>39</v>
      </c>
      <c r="J6047" t="s">
        <v>46</v>
      </c>
      <c r="K6047" t="s">
        <v>32</v>
      </c>
      <c r="L6047" t="s">
        <v>73</v>
      </c>
      <c r="M6047" t="s">
        <v>58</v>
      </c>
      <c r="N6047">
        <v>2</v>
      </c>
      <c r="O6047" t="s">
        <v>47</v>
      </c>
      <c r="P6047">
        <v>10</v>
      </c>
      <c r="Q6047">
        <v>0</v>
      </c>
      <c r="R6047">
        <v>0</v>
      </c>
      <c r="S6047">
        <v>10</v>
      </c>
      <c r="T6047">
        <v>0</v>
      </c>
      <c r="U6047">
        <v>40</v>
      </c>
      <c r="V6047">
        <v>16</v>
      </c>
      <c r="W6047">
        <v>6</v>
      </c>
      <c r="X6047">
        <v>11</v>
      </c>
      <c r="Y6047" t="s">
        <v>191</v>
      </c>
      <c r="Z6047" t="str">
        <f t="shared" ca="1" si="283"/>
        <v>Motocicleta</v>
      </c>
      <c r="AF6047" s="6">
        <f t="shared" ca="1" si="284"/>
        <v>0.39576025561266304</v>
      </c>
      <c r="AH6047" t="str">
        <f t="shared" ca="1" si="285"/>
        <v>España</v>
      </c>
    </row>
    <row r="6048" spans="1:34" x14ac:dyDescent="0.25">
      <c r="A6048" s="1">
        <v>43877.041666666664</v>
      </c>
      <c r="B6048" t="s">
        <v>49</v>
      </c>
      <c r="C6048" t="s">
        <v>25</v>
      </c>
      <c r="D6048" t="s">
        <v>36</v>
      </c>
      <c r="E6048" t="s">
        <v>42</v>
      </c>
      <c r="F6048" t="s">
        <v>28</v>
      </c>
      <c r="G6048" t="s">
        <v>29</v>
      </c>
      <c r="H6048" t="s">
        <v>38</v>
      </c>
      <c r="I6048" t="s">
        <v>39</v>
      </c>
      <c r="J6048" t="s">
        <v>46</v>
      </c>
      <c r="K6048" t="s">
        <v>32</v>
      </c>
      <c r="L6048" t="s">
        <v>40</v>
      </c>
      <c r="M6048" t="s">
        <v>131</v>
      </c>
      <c r="N6048">
        <v>2</v>
      </c>
      <c r="O6048" t="s">
        <v>47</v>
      </c>
      <c r="P6048">
        <v>10</v>
      </c>
      <c r="Q6048">
        <v>0</v>
      </c>
      <c r="R6048">
        <v>0</v>
      </c>
      <c r="S6048">
        <v>10</v>
      </c>
      <c r="T6048">
        <v>0</v>
      </c>
      <c r="U6048">
        <v>30</v>
      </c>
      <c r="V6048">
        <v>1</v>
      </c>
      <c r="W6048">
        <v>1</v>
      </c>
      <c r="X6048">
        <v>2</v>
      </c>
      <c r="Y6048" t="s">
        <v>157</v>
      </c>
      <c r="Z6048" t="str">
        <f t="shared" ca="1" si="283"/>
        <v>Turismo</v>
      </c>
      <c r="AF6048" s="6">
        <f t="shared" ca="1" si="284"/>
        <v>0.58354690171581969</v>
      </c>
      <c r="AH6048" t="str">
        <f t="shared" ca="1" si="285"/>
        <v>Italia</v>
      </c>
    </row>
    <row r="6049" spans="1:34" x14ac:dyDescent="0.25">
      <c r="A6049" s="1">
        <v>42693.5</v>
      </c>
      <c r="B6049" t="s">
        <v>24</v>
      </c>
      <c r="C6049" t="s">
        <v>25</v>
      </c>
      <c r="D6049" t="s">
        <v>26</v>
      </c>
      <c r="E6049" t="s">
        <v>42</v>
      </c>
      <c r="F6049" t="s">
        <v>28</v>
      </c>
      <c r="G6049" t="s">
        <v>29</v>
      </c>
      <c r="H6049" t="s">
        <v>38</v>
      </c>
      <c r="I6049" t="s">
        <v>39</v>
      </c>
      <c r="J6049" t="s">
        <v>31</v>
      </c>
      <c r="K6049" t="s">
        <v>32</v>
      </c>
      <c r="L6049" t="s">
        <v>40</v>
      </c>
      <c r="M6049" t="s">
        <v>34</v>
      </c>
      <c r="N6049">
        <v>2</v>
      </c>
      <c r="O6049" t="s">
        <v>35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30</v>
      </c>
      <c r="V6049">
        <v>12</v>
      </c>
      <c r="W6049">
        <v>7</v>
      </c>
      <c r="X6049">
        <v>11</v>
      </c>
      <c r="Y6049" t="s">
        <v>172</v>
      </c>
      <c r="Z6049" t="str">
        <f t="shared" ca="1" si="283"/>
        <v>Turismo</v>
      </c>
      <c r="AF6049" s="6">
        <f t="shared" ca="1" si="284"/>
        <v>0.96243718669943534</v>
      </c>
      <c r="AH6049" t="str">
        <f t="shared" ca="1" si="285"/>
        <v>Rumanía</v>
      </c>
    </row>
    <row r="6050" spans="1:34" x14ac:dyDescent="0.25">
      <c r="A6050" s="1">
        <v>44613.55</v>
      </c>
      <c r="B6050" t="s">
        <v>49</v>
      </c>
      <c r="C6050" t="s">
        <v>99</v>
      </c>
      <c r="D6050" t="s">
        <v>26</v>
      </c>
      <c r="E6050" t="s">
        <v>27</v>
      </c>
      <c r="F6050" t="s">
        <v>28</v>
      </c>
      <c r="G6050" t="s">
        <v>29</v>
      </c>
      <c r="H6050" t="s">
        <v>38</v>
      </c>
      <c r="I6050" t="s">
        <v>39</v>
      </c>
      <c r="J6050" t="s">
        <v>46</v>
      </c>
      <c r="K6050" t="s">
        <v>32</v>
      </c>
      <c r="L6050" t="s">
        <v>33</v>
      </c>
      <c r="M6050" t="s">
        <v>58</v>
      </c>
      <c r="N6050">
        <v>2</v>
      </c>
      <c r="O6050" t="s">
        <v>35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20</v>
      </c>
      <c r="V6050">
        <v>13</v>
      </c>
      <c r="W6050">
        <v>2</v>
      </c>
      <c r="X6050">
        <v>2</v>
      </c>
      <c r="Y6050" t="s">
        <v>195</v>
      </c>
      <c r="Z6050" t="str">
        <f t="shared" ca="1" si="283"/>
        <v>Turismo</v>
      </c>
      <c r="AF6050" s="6">
        <f t="shared" ca="1" si="284"/>
        <v>0.16089120292390369</v>
      </c>
      <c r="AH6050" t="str">
        <f t="shared" ca="1" si="285"/>
        <v>Austria</v>
      </c>
    </row>
    <row r="6051" spans="1:34" x14ac:dyDescent="0.25">
      <c r="A6051" s="1">
        <v>43908.534722222219</v>
      </c>
      <c r="B6051" t="s">
        <v>24</v>
      </c>
      <c r="C6051" t="s">
        <v>50</v>
      </c>
      <c r="D6051" t="s">
        <v>26</v>
      </c>
      <c r="E6051" t="s">
        <v>45</v>
      </c>
      <c r="F6051" t="s">
        <v>37</v>
      </c>
      <c r="G6051" t="s">
        <v>29</v>
      </c>
      <c r="H6051" t="s">
        <v>52</v>
      </c>
      <c r="I6051" t="s">
        <v>39</v>
      </c>
      <c r="J6051" t="s">
        <v>46</v>
      </c>
      <c r="K6051" t="s">
        <v>32</v>
      </c>
      <c r="L6051" t="s">
        <v>40</v>
      </c>
      <c r="M6051" t="s">
        <v>83</v>
      </c>
      <c r="N6051">
        <v>2</v>
      </c>
      <c r="O6051" t="s">
        <v>35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40</v>
      </c>
      <c r="V6051">
        <v>12</v>
      </c>
      <c r="W6051">
        <v>4</v>
      </c>
      <c r="X6051">
        <v>3</v>
      </c>
      <c r="Y6051" t="s">
        <v>162</v>
      </c>
      <c r="Z6051" t="str">
        <f t="shared" ca="1" si="283"/>
        <v>Turismo</v>
      </c>
      <c r="AF6051" s="6">
        <f t="shared" ca="1" si="284"/>
        <v>0.72127727236311034</v>
      </c>
      <c r="AH6051" t="str">
        <f t="shared" ca="1" si="285"/>
        <v>Polonia</v>
      </c>
    </row>
    <row r="6052" spans="1:34" x14ac:dyDescent="0.25">
      <c r="A6052" s="1">
        <v>44646.702777777777</v>
      </c>
      <c r="B6052" t="s">
        <v>24</v>
      </c>
      <c r="C6052" t="s">
        <v>79</v>
      </c>
      <c r="D6052" t="s">
        <v>26</v>
      </c>
      <c r="E6052" t="s">
        <v>27</v>
      </c>
      <c r="F6052" t="s">
        <v>63</v>
      </c>
      <c r="G6052" t="s">
        <v>29</v>
      </c>
      <c r="H6052" t="s">
        <v>38</v>
      </c>
      <c r="I6052" t="s">
        <v>30</v>
      </c>
      <c r="J6052" t="s">
        <v>46</v>
      </c>
      <c r="K6052" t="s">
        <v>32</v>
      </c>
      <c r="L6052" t="s">
        <v>40</v>
      </c>
      <c r="M6052" t="s">
        <v>34</v>
      </c>
      <c r="N6052">
        <v>2</v>
      </c>
      <c r="O6052" t="s">
        <v>35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30</v>
      </c>
      <c r="V6052">
        <v>16</v>
      </c>
      <c r="W6052">
        <v>7</v>
      </c>
      <c r="X6052">
        <v>3</v>
      </c>
      <c r="Y6052" t="s">
        <v>157</v>
      </c>
      <c r="Z6052" t="str">
        <f t="shared" ca="1" si="283"/>
        <v>Turismo</v>
      </c>
      <c r="AF6052" s="6">
        <f t="shared" ca="1" si="284"/>
        <v>0.7795423994370031</v>
      </c>
      <c r="AH6052" t="str">
        <f t="shared" ca="1" si="285"/>
        <v>Rumanía</v>
      </c>
    </row>
    <row r="6053" spans="1:34" x14ac:dyDescent="0.25">
      <c r="A6053" s="1">
        <v>42684.368055555555</v>
      </c>
      <c r="B6053" t="s">
        <v>49</v>
      </c>
      <c r="C6053" t="s">
        <v>25</v>
      </c>
      <c r="D6053" t="s">
        <v>26</v>
      </c>
      <c r="E6053" t="s">
        <v>64</v>
      </c>
      <c r="F6053" t="s">
        <v>65</v>
      </c>
      <c r="G6053" t="s">
        <v>29</v>
      </c>
      <c r="H6053" t="s">
        <v>38</v>
      </c>
      <c r="I6053" t="s">
        <v>39</v>
      </c>
      <c r="J6053" t="s">
        <v>31</v>
      </c>
      <c r="K6053" t="s">
        <v>32</v>
      </c>
      <c r="L6053" t="s">
        <v>73</v>
      </c>
      <c r="M6053" t="s">
        <v>34</v>
      </c>
      <c r="N6053">
        <v>2</v>
      </c>
      <c r="O6053" t="s">
        <v>35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20</v>
      </c>
      <c r="V6053">
        <v>8</v>
      </c>
      <c r="W6053">
        <v>5</v>
      </c>
      <c r="X6053">
        <v>11</v>
      </c>
      <c r="Y6053" t="s">
        <v>179</v>
      </c>
      <c r="Z6053" t="str">
        <f t="shared" ca="1" si="283"/>
        <v>Turismo</v>
      </c>
      <c r="AF6053" s="6">
        <f t="shared" ca="1" si="284"/>
        <v>0.83669414034729928</v>
      </c>
      <c r="AH6053" t="str">
        <f t="shared" ca="1" si="285"/>
        <v>Rumanía</v>
      </c>
    </row>
    <row r="6054" spans="1:34" x14ac:dyDescent="0.25">
      <c r="A6054" s="1">
        <v>44502.340277777781</v>
      </c>
      <c r="B6054" t="s">
        <v>24</v>
      </c>
      <c r="C6054" t="s">
        <v>25</v>
      </c>
      <c r="D6054" t="s">
        <v>26</v>
      </c>
      <c r="E6054" t="s">
        <v>64</v>
      </c>
      <c r="F6054" t="s">
        <v>28</v>
      </c>
      <c r="G6054" t="s">
        <v>29</v>
      </c>
      <c r="H6054" t="s">
        <v>38</v>
      </c>
      <c r="I6054" t="s">
        <v>30</v>
      </c>
      <c r="J6054" t="s">
        <v>31</v>
      </c>
      <c r="K6054" t="s">
        <v>53</v>
      </c>
      <c r="L6054" t="s">
        <v>40</v>
      </c>
      <c r="M6054" t="s">
        <v>34</v>
      </c>
      <c r="N6054">
        <v>2</v>
      </c>
      <c r="O6054" t="s">
        <v>35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20</v>
      </c>
      <c r="V6054">
        <v>8</v>
      </c>
      <c r="W6054">
        <v>3</v>
      </c>
      <c r="X6054">
        <v>11</v>
      </c>
      <c r="Y6054" t="s">
        <v>195</v>
      </c>
      <c r="Z6054" t="str">
        <f t="shared" ca="1" si="283"/>
        <v>Otro</v>
      </c>
      <c r="AF6054" s="6">
        <f t="shared" ca="1" si="284"/>
        <v>0.56637005834846355</v>
      </c>
      <c r="AH6054" t="str">
        <f t="shared" ca="1" si="285"/>
        <v>Islandia</v>
      </c>
    </row>
    <row r="6055" spans="1:34" x14ac:dyDescent="0.25">
      <c r="A6055" s="1">
        <v>43774.392361111109</v>
      </c>
      <c r="B6055" t="s">
        <v>59</v>
      </c>
      <c r="C6055" t="s">
        <v>25</v>
      </c>
      <c r="D6055" t="s">
        <v>26</v>
      </c>
      <c r="E6055" t="s">
        <v>84</v>
      </c>
      <c r="F6055" t="s">
        <v>37</v>
      </c>
      <c r="G6055" t="s">
        <v>29</v>
      </c>
      <c r="H6055" t="s">
        <v>38</v>
      </c>
      <c r="I6055" t="s">
        <v>39</v>
      </c>
      <c r="J6055" t="s">
        <v>46</v>
      </c>
      <c r="K6055" t="s">
        <v>32</v>
      </c>
      <c r="L6055" t="s">
        <v>73</v>
      </c>
      <c r="M6055" t="s">
        <v>92</v>
      </c>
      <c r="N6055">
        <v>2</v>
      </c>
      <c r="O6055" t="s">
        <v>75</v>
      </c>
      <c r="P6055">
        <v>10</v>
      </c>
      <c r="Q6055">
        <v>0</v>
      </c>
      <c r="R6055">
        <v>0</v>
      </c>
      <c r="S6055">
        <v>0</v>
      </c>
      <c r="T6055">
        <v>10</v>
      </c>
      <c r="U6055">
        <v>10</v>
      </c>
      <c r="V6055">
        <v>9</v>
      </c>
      <c r="W6055">
        <v>3</v>
      </c>
      <c r="X6055">
        <v>11</v>
      </c>
      <c r="Y6055" t="s">
        <v>192</v>
      </c>
      <c r="Z6055" t="str">
        <f t="shared" ca="1" si="283"/>
        <v>Bus</v>
      </c>
      <c r="AF6055" s="6">
        <f t="shared" ca="1" si="284"/>
        <v>0.40696824336768411</v>
      </c>
      <c r="AH6055" t="str">
        <f t="shared" ca="1" si="285"/>
        <v>España</v>
      </c>
    </row>
    <row r="6056" spans="1:34" x14ac:dyDescent="0.25">
      <c r="A6056" s="1">
        <v>43975.875</v>
      </c>
      <c r="B6056" t="s">
        <v>59</v>
      </c>
      <c r="C6056" t="s">
        <v>25</v>
      </c>
      <c r="D6056" t="s">
        <v>36</v>
      </c>
      <c r="E6056" t="s">
        <v>42</v>
      </c>
      <c r="F6056" t="s">
        <v>28</v>
      </c>
      <c r="G6056" t="s">
        <v>29</v>
      </c>
      <c r="H6056" t="s">
        <v>38</v>
      </c>
      <c r="I6056" t="s">
        <v>39</v>
      </c>
      <c r="J6056" t="s">
        <v>31</v>
      </c>
      <c r="K6056" t="s">
        <v>32</v>
      </c>
      <c r="L6056" t="s">
        <v>40</v>
      </c>
      <c r="M6056" t="s">
        <v>44</v>
      </c>
      <c r="N6056">
        <v>2</v>
      </c>
      <c r="O6056" t="s">
        <v>35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</v>
      </c>
      <c r="V6056">
        <v>21</v>
      </c>
      <c r="W6056">
        <v>1</v>
      </c>
      <c r="X6056">
        <v>5</v>
      </c>
      <c r="Y6056" t="s">
        <v>180</v>
      </c>
      <c r="Z6056" t="str">
        <f t="shared" ca="1" si="283"/>
        <v>Turismo</v>
      </c>
      <c r="AF6056" s="6">
        <f t="shared" ca="1" si="284"/>
        <v>0.52645584512610599</v>
      </c>
      <c r="AH6056" t="str">
        <f t="shared" ca="1" si="285"/>
        <v>Islandia</v>
      </c>
    </row>
    <row r="6057" spans="1:34" x14ac:dyDescent="0.25">
      <c r="A6057" s="1">
        <v>42981.25</v>
      </c>
      <c r="B6057" t="s">
        <v>24</v>
      </c>
      <c r="C6057" t="s">
        <v>25</v>
      </c>
      <c r="D6057" t="s">
        <v>87</v>
      </c>
      <c r="E6057" t="s">
        <v>45</v>
      </c>
      <c r="F6057" t="s">
        <v>28</v>
      </c>
      <c r="G6057" t="s">
        <v>29</v>
      </c>
      <c r="H6057" t="s">
        <v>38</v>
      </c>
      <c r="I6057" t="s">
        <v>39</v>
      </c>
      <c r="J6057" t="s">
        <v>46</v>
      </c>
      <c r="K6057" t="s">
        <v>32</v>
      </c>
      <c r="L6057" t="s">
        <v>40</v>
      </c>
      <c r="M6057" t="s">
        <v>74</v>
      </c>
      <c r="N6057">
        <v>2</v>
      </c>
      <c r="O6057" t="s">
        <v>47</v>
      </c>
      <c r="P6057">
        <v>10</v>
      </c>
      <c r="Q6057">
        <v>0</v>
      </c>
      <c r="R6057">
        <v>0</v>
      </c>
      <c r="S6057">
        <v>10</v>
      </c>
      <c r="T6057">
        <v>0</v>
      </c>
      <c r="U6057">
        <v>40</v>
      </c>
      <c r="V6057">
        <v>6</v>
      </c>
      <c r="W6057">
        <v>1</v>
      </c>
      <c r="X6057">
        <v>9</v>
      </c>
      <c r="Y6057" t="s">
        <v>191</v>
      </c>
      <c r="Z6057" t="str">
        <f t="shared" ca="1" si="283"/>
        <v>Turismo</v>
      </c>
      <c r="AF6057" s="6">
        <f t="shared" ca="1" si="284"/>
        <v>0.47512480697575676</v>
      </c>
      <c r="AH6057" t="str">
        <f t="shared" ca="1" si="285"/>
        <v>Hungría</v>
      </c>
    </row>
    <row r="6058" spans="1:34" x14ac:dyDescent="0.25">
      <c r="A6058" s="1">
        <v>42652.520833333336</v>
      </c>
      <c r="B6058" t="s">
        <v>49</v>
      </c>
      <c r="C6058" t="s">
        <v>25</v>
      </c>
      <c r="D6058" t="s">
        <v>26</v>
      </c>
      <c r="E6058" t="s">
        <v>64</v>
      </c>
      <c r="F6058" t="s">
        <v>28</v>
      </c>
      <c r="G6058" t="s">
        <v>57</v>
      </c>
      <c r="H6058" t="s">
        <v>38</v>
      </c>
      <c r="I6058" t="s">
        <v>39</v>
      </c>
      <c r="J6058" t="s">
        <v>31</v>
      </c>
      <c r="K6058" t="s">
        <v>32</v>
      </c>
      <c r="L6058" t="s">
        <v>33</v>
      </c>
      <c r="M6058" t="s">
        <v>77</v>
      </c>
      <c r="N6058">
        <v>2</v>
      </c>
      <c r="O6058" t="s">
        <v>35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20</v>
      </c>
      <c r="V6058">
        <v>12</v>
      </c>
      <c r="W6058">
        <v>1</v>
      </c>
      <c r="X6058">
        <v>10</v>
      </c>
      <c r="Y6058" t="s">
        <v>157</v>
      </c>
      <c r="Z6058" t="str">
        <f t="shared" ca="1" si="283"/>
        <v>Camión</v>
      </c>
      <c r="AF6058" s="6">
        <f t="shared" ca="1" si="284"/>
        <v>0.43840307875762774</v>
      </c>
      <c r="AH6058" t="str">
        <f t="shared" ca="1" si="285"/>
        <v>Francia</v>
      </c>
    </row>
    <row r="6059" spans="1:34" x14ac:dyDescent="0.25">
      <c r="A6059" s="1">
        <v>43449.736111111109</v>
      </c>
      <c r="B6059" t="s">
        <v>24</v>
      </c>
      <c r="C6059" t="s">
        <v>25</v>
      </c>
      <c r="D6059" t="s">
        <v>36</v>
      </c>
      <c r="E6059" t="s">
        <v>45</v>
      </c>
      <c r="F6059" t="s">
        <v>80</v>
      </c>
      <c r="G6059" t="s">
        <v>29</v>
      </c>
      <c r="H6059" t="s">
        <v>52</v>
      </c>
      <c r="I6059" t="s">
        <v>39</v>
      </c>
      <c r="J6059" t="s">
        <v>46</v>
      </c>
      <c r="K6059" t="s">
        <v>32</v>
      </c>
      <c r="L6059" t="s">
        <v>40</v>
      </c>
      <c r="M6059" t="s">
        <v>83</v>
      </c>
      <c r="N6059">
        <v>2</v>
      </c>
      <c r="O6059" t="s">
        <v>35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20</v>
      </c>
      <c r="V6059">
        <v>17</v>
      </c>
      <c r="W6059">
        <v>7</v>
      </c>
      <c r="X6059">
        <v>12</v>
      </c>
      <c r="Y6059" t="s">
        <v>179</v>
      </c>
      <c r="Z6059" t="str">
        <f t="shared" ca="1" si="283"/>
        <v>Turismo</v>
      </c>
      <c r="AF6059" s="6">
        <f t="shared" ca="1" si="284"/>
        <v>0.21275012249685865</v>
      </c>
      <c r="AH6059" t="str">
        <f t="shared" ca="1" si="285"/>
        <v>Bulgaria</v>
      </c>
    </row>
    <row r="6060" spans="1:34" x14ac:dyDescent="0.25">
      <c r="A6060" s="1">
        <v>43167.614583333336</v>
      </c>
      <c r="B6060" t="s">
        <v>24</v>
      </c>
      <c r="C6060" t="s">
        <v>25</v>
      </c>
      <c r="D6060" t="s">
        <v>26</v>
      </c>
      <c r="E6060" t="s">
        <v>27</v>
      </c>
      <c r="F6060" t="s">
        <v>56</v>
      </c>
      <c r="G6060" t="s">
        <v>29</v>
      </c>
      <c r="H6060" t="s">
        <v>38</v>
      </c>
      <c r="I6060" t="s">
        <v>39</v>
      </c>
      <c r="J6060" t="s">
        <v>31</v>
      </c>
      <c r="K6060" t="s">
        <v>32</v>
      </c>
      <c r="L6060" t="s">
        <v>40</v>
      </c>
      <c r="M6060" t="s">
        <v>58</v>
      </c>
      <c r="N6060">
        <v>2</v>
      </c>
      <c r="O6060" t="s">
        <v>35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20</v>
      </c>
      <c r="V6060">
        <v>14</v>
      </c>
      <c r="W6060">
        <v>5</v>
      </c>
      <c r="X6060">
        <v>3</v>
      </c>
      <c r="Y6060" t="s">
        <v>173</v>
      </c>
      <c r="Z6060" t="str">
        <f t="shared" ca="1" si="283"/>
        <v>Turismo</v>
      </c>
      <c r="AF6060" s="6">
        <f t="shared" ca="1" si="284"/>
        <v>0.77617648029888153</v>
      </c>
      <c r="AH6060" t="str">
        <f t="shared" ca="1" si="285"/>
        <v>Rumanía</v>
      </c>
    </row>
    <row r="6061" spans="1:34" x14ac:dyDescent="0.25">
      <c r="A6061" s="1">
        <v>43414.15</v>
      </c>
      <c r="B6061" t="s">
        <v>59</v>
      </c>
      <c r="C6061" t="s">
        <v>66</v>
      </c>
      <c r="D6061" t="s">
        <v>36</v>
      </c>
      <c r="E6061" t="s">
        <v>86</v>
      </c>
      <c r="F6061" t="s">
        <v>28</v>
      </c>
      <c r="G6061" t="s">
        <v>29</v>
      </c>
      <c r="H6061" t="s">
        <v>52</v>
      </c>
      <c r="I6061" t="s">
        <v>39</v>
      </c>
      <c r="J6061" t="s">
        <v>46</v>
      </c>
      <c r="K6061" t="s">
        <v>32</v>
      </c>
      <c r="L6061" t="s">
        <v>40</v>
      </c>
      <c r="M6061" t="s">
        <v>34</v>
      </c>
      <c r="N6061">
        <v>2</v>
      </c>
      <c r="O6061" t="s">
        <v>35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10</v>
      </c>
      <c r="V6061">
        <v>3</v>
      </c>
      <c r="W6061">
        <v>7</v>
      </c>
      <c r="X6061">
        <v>11</v>
      </c>
      <c r="Y6061" t="s">
        <v>195</v>
      </c>
      <c r="Z6061" t="str">
        <f t="shared" ca="1" si="283"/>
        <v>Turismo</v>
      </c>
      <c r="AF6061" s="6">
        <f t="shared" ca="1" si="284"/>
        <v>0.38982201426339813</v>
      </c>
      <c r="AH6061" t="str">
        <f t="shared" ca="1" si="285"/>
        <v>España</v>
      </c>
    </row>
    <row r="6062" spans="1:34" x14ac:dyDescent="0.25">
      <c r="A6062" s="1">
        <v>45421.708333333336</v>
      </c>
      <c r="B6062" t="s">
        <v>59</v>
      </c>
      <c r="C6062" t="s">
        <v>25</v>
      </c>
      <c r="D6062" t="s">
        <v>26</v>
      </c>
      <c r="E6062" t="s">
        <v>45</v>
      </c>
      <c r="F6062" t="s">
        <v>37</v>
      </c>
      <c r="G6062" t="s">
        <v>29</v>
      </c>
      <c r="H6062" t="s">
        <v>38</v>
      </c>
      <c r="I6062" t="s">
        <v>39</v>
      </c>
      <c r="J6062" t="s">
        <v>31</v>
      </c>
      <c r="K6062" t="s">
        <v>32</v>
      </c>
      <c r="L6062" t="s">
        <v>33</v>
      </c>
      <c r="M6062" t="s">
        <v>62</v>
      </c>
      <c r="N6062">
        <v>2</v>
      </c>
      <c r="O6062" t="s">
        <v>35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20</v>
      </c>
      <c r="V6062">
        <v>17</v>
      </c>
      <c r="W6062">
        <v>5</v>
      </c>
      <c r="X6062">
        <v>5</v>
      </c>
      <c r="Y6062" t="s">
        <v>195</v>
      </c>
      <c r="Z6062" t="str">
        <f t="shared" ca="1" si="283"/>
        <v>Turismo</v>
      </c>
      <c r="AF6062" s="6">
        <f t="shared" ca="1" si="284"/>
        <v>8.4216254459052231E-2</v>
      </c>
      <c r="AH6062" t="str">
        <f t="shared" ca="1" si="285"/>
        <v>Albania</v>
      </c>
    </row>
    <row r="6063" spans="1:34" x14ac:dyDescent="0.25">
      <c r="A6063" s="1">
        <v>44413.035416666666</v>
      </c>
      <c r="B6063" t="s">
        <v>24</v>
      </c>
      <c r="C6063" t="s">
        <v>25</v>
      </c>
      <c r="D6063" t="s">
        <v>36</v>
      </c>
      <c r="E6063" t="s">
        <v>45</v>
      </c>
      <c r="F6063" t="s">
        <v>37</v>
      </c>
      <c r="G6063" t="s">
        <v>29</v>
      </c>
      <c r="H6063" t="s">
        <v>38</v>
      </c>
      <c r="I6063" t="s">
        <v>39</v>
      </c>
      <c r="J6063" t="s">
        <v>46</v>
      </c>
      <c r="K6063" t="s">
        <v>32</v>
      </c>
      <c r="L6063" t="s">
        <v>40</v>
      </c>
      <c r="M6063" t="s">
        <v>83</v>
      </c>
      <c r="N6063">
        <v>2</v>
      </c>
      <c r="O6063" t="s">
        <v>35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30</v>
      </c>
      <c r="V6063">
        <v>0</v>
      </c>
      <c r="W6063">
        <v>5</v>
      </c>
      <c r="X6063">
        <v>8</v>
      </c>
      <c r="Y6063" t="s">
        <v>157</v>
      </c>
      <c r="Z6063" t="str">
        <f t="shared" ca="1" si="283"/>
        <v>Turismo</v>
      </c>
      <c r="AF6063" s="6">
        <f t="shared" ca="1" si="284"/>
        <v>0.84624052158779295</v>
      </c>
      <c r="AH6063" t="str">
        <f t="shared" ca="1" si="285"/>
        <v>Rumanía</v>
      </c>
    </row>
    <row r="6064" spans="1:34" x14ac:dyDescent="0.25">
      <c r="A6064" s="1">
        <v>42259.583333333336</v>
      </c>
      <c r="B6064" t="s">
        <v>24</v>
      </c>
      <c r="C6064" t="s">
        <v>25</v>
      </c>
      <c r="D6064" t="s">
        <v>26</v>
      </c>
      <c r="E6064" t="s">
        <v>27</v>
      </c>
      <c r="F6064" t="s">
        <v>56</v>
      </c>
      <c r="G6064" t="s">
        <v>29</v>
      </c>
      <c r="H6064" t="s">
        <v>38</v>
      </c>
      <c r="I6064" t="s">
        <v>39</v>
      </c>
      <c r="J6064" t="s">
        <v>31</v>
      </c>
      <c r="K6064" t="s">
        <v>32</v>
      </c>
      <c r="L6064" t="s">
        <v>40</v>
      </c>
      <c r="M6064" t="s">
        <v>83</v>
      </c>
      <c r="N6064">
        <v>2</v>
      </c>
      <c r="O6064" t="s">
        <v>35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20</v>
      </c>
      <c r="V6064">
        <v>14</v>
      </c>
      <c r="W6064">
        <v>7</v>
      </c>
      <c r="X6064">
        <v>9</v>
      </c>
      <c r="Y6064" t="s">
        <v>168</v>
      </c>
      <c r="Z6064" t="str">
        <f t="shared" ca="1" si="283"/>
        <v>Turismo</v>
      </c>
      <c r="AF6064" s="6">
        <f t="shared" ca="1" si="284"/>
        <v>0.80862775813780685</v>
      </c>
      <c r="AH6064" t="str">
        <f t="shared" ca="1" si="285"/>
        <v>Rumanía</v>
      </c>
    </row>
    <row r="6065" spans="1:34" x14ac:dyDescent="0.25">
      <c r="A6065" s="1">
        <v>43491.681250000001</v>
      </c>
      <c r="B6065" t="s">
        <v>59</v>
      </c>
      <c r="C6065" t="s">
        <v>66</v>
      </c>
      <c r="D6065" t="s">
        <v>26</v>
      </c>
      <c r="E6065" t="s">
        <v>86</v>
      </c>
      <c r="F6065" t="s">
        <v>65</v>
      </c>
      <c r="G6065" t="s">
        <v>29</v>
      </c>
      <c r="H6065" t="s">
        <v>68</v>
      </c>
      <c r="I6065" t="s">
        <v>30</v>
      </c>
      <c r="J6065" t="s">
        <v>46</v>
      </c>
      <c r="K6065" t="s">
        <v>32</v>
      </c>
      <c r="L6065" t="s">
        <v>40</v>
      </c>
      <c r="M6065" t="s">
        <v>34</v>
      </c>
      <c r="N6065">
        <v>2</v>
      </c>
      <c r="O6065" t="s">
        <v>35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10</v>
      </c>
      <c r="V6065">
        <v>16</v>
      </c>
      <c r="W6065">
        <v>7</v>
      </c>
      <c r="X6065">
        <v>1</v>
      </c>
      <c r="Y6065" t="s">
        <v>163</v>
      </c>
      <c r="Z6065" t="str">
        <f t="shared" ca="1" si="283"/>
        <v>Turismo</v>
      </c>
      <c r="AF6065" s="6">
        <f t="shared" ca="1" si="284"/>
        <v>0.72787267389208721</v>
      </c>
      <c r="AH6065" t="str">
        <f t="shared" ca="1" si="285"/>
        <v>Portugal</v>
      </c>
    </row>
    <row r="6066" spans="1:34" x14ac:dyDescent="0.25">
      <c r="A6066" s="1">
        <v>44613.301388888889</v>
      </c>
      <c r="B6066" t="s">
        <v>59</v>
      </c>
      <c r="C6066" t="s">
        <v>79</v>
      </c>
      <c r="D6066" t="s">
        <v>26</v>
      </c>
      <c r="E6066" t="s">
        <v>42</v>
      </c>
      <c r="F6066" t="s">
        <v>28</v>
      </c>
      <c r="G6066" t="s">
        <v>29</v>
      </c>
      <c r="H6066" t="s">
        <v>52</v>
      </c>
      <c r="I6066" t="s">
        <v>39</v>
      </c>
      <c r="J6066" t="s">
        <v>46</v>
      </c>
      <c r="K6066" t="s">
        <v>32</v>
      </c>
      <c r="L6066" t="s">
        <v>40</v>
      </c>
      <c r="M6066" t="s">
        <v>82</v>
      </c>
      <c r="N6066">
        <v>3</v>
      </c>
      <c r="O6066" t="s">
        <v>35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20</v>
      </c>
      <c r="V6066">
        <v>7</v>
      </c>
      <c r="W6066">
        <v>2</v>
      </c>
      <c r="X6066">
        <v>2</v>
      </c>
      <c r="Y6066" t="s">
        <v>194</v>
      </c>
      <c r="Z6066" t="str">
        <f t="shared" ca="1" si="283"/>
        <v>Motocicleta</v>
      </c>
      <c r="AF6066" s="6">
        <f t="shared" ca="1" si="284"/>
        <v>0.1549322538165705</v>
      </c>
      <c r="AH6066" t="str">
        <f t="shared" ca="1" si="285"/>
        <v>Austria</v>
      </c>
    </row>
    <row r="6067" spans="1:34" x14ac:dyDescent="0.25">
      <c r="A6067" s="1">
        <v>43020.559027777781</v>
      </c>
      <c r="B6067" t="s">
        <v>24</v>
      </c>
      <c r="C6067" t="s">
        <v>79</v>
      </c>
      <c r="D6067" t="s">
        <v>26</v>
      </c>
      <c r="E6067" t="s">
        <v>27</v>
      </c>
      <c r="F6067" t="s">
        <v>61</v>
      </c>
      <c r="G6067" t="s">
        <v>29</v>
      </c>
      <c r="H6067" t="s">
        <v>38</v>
      </c>
      <c r="I6067" t="s">
        <v>39</v>
      </c>
      <c r="J6067" t="s">
        <v>46</v>
      </c>
      <c r="K6067" t="s">
        <v>32</v>
      </c>
      <c r="L6067" t="s">
        <v>40</v>
      </c>
      <c r="M6067" t="s">
        <v>41</v>
      </c>
      <c r="N6067">
        <v>2</v>
      </c>
      <c r="O6067" t="s">
        <v>35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20</v>
      </c>
      <c r="V6067">
        <v>13</v>
      </c>
      <c r="W6067">
        <v>5</v>
      </c>
      <c r="X6067">
        <v>10</v>
      </c>
      <c r="Y6067" t="s">
        <v>173</v>
      </c>
      <c r="Z6067" t="str">
        <f t="shared" ca="1" si="283"/>
        <v>Turismo</v>
      </c>
      <c r="AF6067" s="6">
        <f t="shared" ca="1" si="284"/>
        <v>0.94363902568665048</v>
      </c>
      <c r="AH6067" t="str">
        <f t="shared" ca="1" si="285"/>
        <v>Rumanía</v>
      </c>
    </row>
    <row r="6068" spans="1:34" x14ac:dyDescent="0.25">
      <c r="A6068" s="1">
        <v>44998.25</v>
      </c>
      <c r="B6068" t="s">
        <v>24</v>
      </c>
      <c r="C6068" t="s">
        <v>66</v>
      </c>
      <c r="D6068" t="s">
        <v>26</v>
      </c>
      <c r="E6068" t="s">
        <v>42</v>
      </c>
      <c r="F6068" t="s">
        <v>37</v>
      </c>
      <c r="G6068" t="s">
        <v>29</v>
      </c>
      <c r="H6068" t="s">
        <v>68</v>
      </c>
      <c r="I6068" t="s">
        <v>39</v>
      </c>
      <c r="J6068" t="s">
        <v>31</v>
      </c>
      <c r="K6068" t="s">
        <v>32</v>
      </c>
      <c r="L6068" t="s">
        <v>73</v>
      </c>
      <c r="M6068" t="s">
        <v>82</v>
      </c>
      <c r="N6068">
        <v>2</v>
      </c>
      <c r="O6068" t="s">
        <v>35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30</v>
      </c>
      <c r="V6068">
        <v>6</v>
      </c>
      <c r="W6068">
        <v>2</v>
      </c>
      <c r="X6068">
        <v>3</v>
      </c>
      <c r="Y6068" t="s">
        <v>191</v>
      </c>
      <c r="Z6068" t="str">
        <f t="shared" ca="1" si="283"/>
        <v>Motocicleta</v>
      </c>
      <c r="AF6068" s="6">
        <f t="shared" ca="1" si="284"/>
        <v>0.34148557293777881</v>
      </c>
      <c r="AH6068" t="str">
        <f t="shared" ca="1" si="285"/>
        <v>España</v>
      </c>
    </row>
    <row r="6069" spans="1:34" x14ac:dyDescent="0.25">
      <c r="A6069" s="1">
        <v>43853.701388888891</v>
      </c>
      <c r="B6069" t="s">
        <v>24</v>
      </c>
      <c r="C6069" t="s">
        <v>79</v>
      </c>
      <c r="D6069" t="s">
        <v>60</v>
      </c>
      <c r="E6069" t="s">
        <v>84</v>
      </c>
      <c r="F6069" t="s">
        <v>30</v>
      </c>
      <c r="G6069" t="s">
        <v>29</v>
      </c>
      <c r="H6069" t="s">
        <v>52</v>
      </c>
      <c r="I6069" t="s">
        <v>39</v>
      </c>
      <c r="J6069" t="s">
        <v>31</v>
      </c>
      <c r="K6069" t="s">
        <v>32</v>
      </c>
      <c r="L6069" t="s">
        <v>73</v>
      </c>
      <c r="M6069" t="s">
        <v>58</v>
      </c>
      <c r="N6069">
        <v>2</v>
      </c>
      <c r="O6069" t="s">
        <v>35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20</v>
      </c>
      <c r="V6069">
        <v>16</v>
      </c>
      <c r="W6069">
        <v>5</v>
      </c>
      <c r="X6069">
        <v>1</v>
      </c>
      <c r="Y6069" t="s">
        <v>195</v>
      </c>
      <c r="Z6069" t="str">
        <f t="shared" ca="1" si="283"/>
        <v>Turismo</v>
      </c>
      <c r="AF6069" s="6">
        <f t="shared" ca="1" si="284"/>
        <v>0.89076666406664173</v>
      </c>
      <c r="AH6069" t="str">
        <f t="shared" ca="1" si="285"/>
        <v>Rumanía</v>
      </c>
    </row>
    <row r="6070" spans="1:34" x14ac:dyDescent="0.25">
      <c r="A6070" s="1">
        <v>45482.435416666667</v>
      </c>
      <c r="B6070" t="s">
        <v>24</v>
      </c>
      <c r="C6070" t="s">
        <v>25</v>
      </c>
      <c r="D6070" t="s">
        <v>26</v>
      </c>
      <c r="E6070" t="s">
        <v>45</v>
      </c>
      <c r="F6070" t="s">
        <v>56</v>
      </c>
      <c r="G6070" t="s">
        <v>29</v>
      </c>
      <c r="H6070" t="s">
        <v>38</v>
      </c>
      <c r="I6070" t="s">
        <v>39</v>
      </c>
      <c r="J6070" t="s">
        <v>46</v>
      </c>
      <c r="K6070" t="s">
        <v>32</v>
      </c>
      <c r="L6070" t="s">
        <v>33</v>
      </c>
      <c r="M6070" t="s">
        <v>83</v>
      </c>
      <c r="N6070">
        <v>2</v>
      </c>
      <c r="O6070" t="s">
        <v>47</v>
      </c>
      <c r="P6070">
        <v>10</v>
      </c>
      <c r="Q6070">
        <v>0</v>
      </c>
      <c r="R6070">
        <v>0</v>
      </c>
      <c r="S6070">
        <v>10</v>
      </c>
      <c r="T6070">
        <v>0</v>
      </c>
      <c r="U6070">
        <v>20</v>
      </c>
      <c r="V6070">
        <v>10</v>
      </c>
      <c r="W6070">
        <v>3</v>
      </c>
      <c r="X6070">
        <v>7</v>
      </c>
      <c r="Y6070" t="s">
        <v>193</v>
      </c>
      <c r="Z6070" t="str">
        <f t="shared" ca="1" si="283"/>
        <v>Turismo</v>
      </c>
      <c r="AF6070" s="6">
        <f t="shared" ca="1" si="284"/>
        <v>0.72442031381741934</v>
      </c>
      <c r="AH6070" t="str">
        <f t="shared" ca="1" si="285"/>
        <v>Polonia</v>
      </c>
    </row>
    <row r="6071" spans="1:34" x14ac:dyDescent="0.25">
      <c r="A6071" s="1">
        <v>45152.34375</v>
      </c>
      <c r="B6071" t="s">
        <v>24</v>
      </c>
      <c r="C6071" t="s">
        <v>25</v>
      </c>
      <c r="D6071" t="s">
        <v>26</v>
      </c>
      <c r="E6071" t="s">
        <v>42</v>
      </c>
      <c r="F6071" t="s">
        <v>80</v>
      </c>
      <c r="G6071" t="s">
        <v>29</v>
      </c>
      <c r="H6071" t="s">
        <v>38</v>
      </c>
      <c r="I6071" t="s">
        <v>39</v>
      </c>
      <c r="J6071" t="s">
        <v>31</v>
      </c>
      <c r="K6071" t="s">
        <v>53</v>
      </c>
      <c r="L6071" t="s">
        <v>40</v>
      </c>
      <c r="M6071" t="s">
        <v>34</v>
      </c>
      <c r="N6071">
        <v>2</v>
      </c>
      <c r="O6071" t="s">
        <v>35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20</v>
      </c>
      <c r="V6071">
        <v>8</v>
      </c>
      <c r="W6071">
        <v>2</v>
      </c>
      <c r="X6071">
        <v>8</v>
      </c>
      <c r="Y6071" t="s">
        <v>197</v>
      </c>
      <c r="Z6071" t="str">
        <f t="shared" ca="1" si="283"/>
        <v>Turismo</v>
      </c>
      <c r="AF6071" s="6">
        <f t="shared" ca="1" si="284"/>
        <v>0.64678086956391634</v>
      </c>
      <c r="AH6071" t="str">
        <f t="shared" ca="1" si="285"/>
        <v>Noruega</v>
      </c>
    </row>
    <row r="6072" spans="1:34" x14ac:dyDescent="0.25">
      <c r="A6072" s="1">
        <v>43468.548611111109</v>
      </c>
      <c r="B6072" t="s">
        <v>49</v>
      </c>
      <c r="C6072" t="s">
        <v>25</v>
      </c>
      <c r="D6072" t="s">
        <v>26</v>
      </c>
      <c r="E6072" t="s">
        <v>86</v>
      </c>
      <c r="F6072" t="s">
        <v>56</v>
      </c>
      <c r="G6072" t="s">
        <v>29</v>
      </c>
      <c r="H6072" t="s">
        <v>38</v>
      </c>
      <c r="I6072" t="s">
        <v>39</v>
      </c>
      <c r="J6072" t="s">
        <v>46</v>
      </c>
      <c r="K6072" t="s">
        <v>32</v>
      </c>
      <c r="L6072" t="s">
        <v>40</v>
      </c>
      <c r="M6072" t="s">
        <v>74</v>
      </c>
      <c r="N6072">
        <v>2</v>
      </c>
      <c r="O6072" t="s">
        <v>35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10</v>
      </c>
      <c r="V6072">
        <v>13</v>
      </c>
      <c r="W6072">
        <v>5</v>
      </c>
      <c r="X6072">
        <v>1</v>
      </c>
      <c r="Y6072" t="s">
        <v>172</v>
      </c>
      <c r="Z6072" t="str">
        <f t="shared" ca="1" si="283"/>
        <v>Turismo</v>
      </c>
      <c r="AF6072" s="6">
        <f t="shared" ca="1" si="284"/>
        <v>0.21651892456122812</v>
      </c>
      <c r="AH6072" t="str">
        <f t="shared" ca="1" si="285"/>
        <v>Bulgaria</v>
      </c>
    </row>
    <row r="6073" spans="1:34" x14ac:dyDescent="0.25">
      <c r="A6073" s="1">
        <v>42339.479166666664</v>
      </c>
      <c r="B6073" t="s">
        <v>59</v>
      </c>
      <c r="C6073" t="s">
        <v>25</v>
      </c>
      <c r="D6073" t="s">
        <v>26</v>
      </c>
      <c r="E6073" t="s">
        <v>27</v>
      </c>
      <c r="F6073" t="s">
        <v>28</v>
      </c>
      <c r="G6073" t="s">
        <v>29</v>
      </c>
      <c r="H6073" t="s">
        <v>38</v>
      </c>
      <c r="I6073" t="s">
        <v>39</v>
      </c>
      <c r="J6073" t="s">
        <v>31</v>
      </c>
      <c r="K6073" t="s">
        <v>32</v>
      </c>
      <c r="L6073" t="s">
        <v>40</v>
      </c>
      <c r="M6073" t="s">
        <v>58</v>
      </c>
      <c r="N6073">
        <v>2</v>
      </c>
      <c r="O6073" t="s">
        <v>35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20</v>
      </c>
      <c r="V6073">
        <v>11</v>
      </c>
      <c r="W6073">
        <v>3</v>
      </c>
      <c r="X6073">
        <v>12</v>
      </c>
      <c r="Y6073" t="s">
        <v>172</v>
      </c>
      <c r="Z6073" t="str">
        <f t="shared" ca="1" si="283"/>
        <v>Turismo</v>
      </c>
      <c r="AF6073" s="6">
        <f t="shared" ca="1" si="284"/>
        <v>0.26076305936974054</v>
      </c>
      <c r="AH6073" t="str">
        <f t="shared" ca="1" si="285"/>
        <v>Eslovenia</v>
      </c>
    </row>
    <row r="6074" spans="1:34" x14ac:dyDescent="0.25">
      <c r="A6074" s="1">
        <v>45254.691666666666</v>
      </c>
      <c r="B6074" t="s">
        <v>24</v>
      </c>
      <c r="C6074" t="s">
        <v>25</v>
      </c>
      <c r="D6074" t="s">
        <v>36</v>
      </c>
      <c r="E6074" t="s">
        <v>45</v>
      </c>
      <c r="F6074" t="s">
        <v>56</v>
      </c>
      <c r="G6074" t="s">
        <v>102</v>
      </c>
      <c r="H6074" t="s">
        <v>38</v>
      </c>
      <c r="I6074" t="s">
        <v>39</v>
      </c>
      <c r="J6074" t="s">
        <v>31</v>
      </c>
      <c r="K6074" t="s">
        <v>32</v>
      </c>
      <c r="L6074" t="s">
        <v>40</v>
      </c>
      <c r="M6074" t="s">
        <v>83</v>
      </c>
      <c r="N6074">
        <v>2</v>
      </c>
      <c r="O6074" t="s">
        <v>35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20</v>
      </c>
      <c r="V6074">
        <v>16</v>
      </c>
      <c r="W6074">
        <v>6</v>
      </c>
      <c r="X6074">
        <v>11</v>
      </c>
      <c r="Y6074" t="s">
        <v>176</v>
      </c>
      <c r="Z6074" t="str">
        <f t="shared" ca="1" si="283"/>
        <v>Otro</v>
      </c>
      <c r="AF6074" s="6">
        <f t="shared" ca="1" si="284"/>
        <v>0.22482060862860342</v>
      </c>
      <c r="AH6074" t="str">
        <f t="shared" ca="1" si="285"/>
        <v>Chipre</v>
      </c>
    </row>
    <row r="6075" spans="1:34" x14ac:dyDescent="0.25">
      <c r="A6075" s="1">
        <v>42908.386111111111</v>
      </c>
      <c r="B6075" t="s">
        <v>59</v>
      </c>
      <c r="C6075" t="s">
        <v>25</v>
      </c>
      <c r="D6075" t="s">
        <v>26</v>
      </c>
      <c r="E6075" t="s">
        <v>71</v>
      </c>
      <c r="F6075" t="s">
        <v>28</v>
      </c>
      <c r="G6075" t="s">
        <v>29</v>
      </c>
      <c r="H6075" t="s">
        <v>38</v>
      </c>
      <c r="I6075" t="s">
        <v>39</v>
      </c>
      <c r="J6075" t="s">
        <v>46</v>
      </c>
      <c r="K6075" t="s">
        <v>32</v>
      </c>
      <c r="L6075" t="s">
        <v>33</v>
      </c>
      <c r="M6075" t="s">
        <v>58</v>
      </c>
      <c r="N6075">
        <v>2</v>
      </c>
      <c r="O6075" t="s">
        <v>70</v>
      </c>
      <c r="P6075">
        <v>10</v>
      </c>
      <c r="Q6075">
        <v>0</v>
      </c>
      <c r="R6075">
        <v>10</v>
      </c>
      <c r="S6075">
        <v>0</v>
      </c>
      <c r="T6075">
        <v>0</v>
      </c>
      <c r="U6075">
        <v>10</v>
      </c>
      <c r="V6075">
        <v>9</v>
      </c>
      <c r="W6075">
        <v>5</v>
      </c>
      <c r="X6075">
        <v>6</v>
      </c>
      <c r="Y6075" t="s">
        <v>195</v>
      </c>
      <c r="Z6075" t="str">
        <f t="shared" ca="1" si="283"/>
        <v>Motocicleta</v>
      </c>
      <c r="AF6075" s="6">
        <f t="shared" ca="1" si="284"/>
        <v>0.47200499671485874</v>
      </c>
      <c r="AH6075" t="str">
        <f t="shared" ca="1" si="285"/>
        <v>Hungría</v>
      </c>
    </row>
    <row r="6076" spans="1:34" x14ac:dyDescent="0.25">
      <c r="A6076" s="1">
        <v>43023.604166666664</v>
      </c>
      <c r="B6076" t="s">
        <v>59</v>
      </c>
      <c r="C6076" t="s">
        <v>25</v>
      </c>
      <c r="D6076" t="s">
        <v>26</v>
      </c>
      <c r="E6076" t="s">
        <v>45</v>
      </c>
      <c r="F6076" t="s">
        <v>56</v>
      </c>
      <c r="G6076" t="s">
        <v>29</v>
      </c>
      <c r="H6076" t="s">
        <v>38</v>
      </c>
      <c r="I6076" t="s">
        <v>39</v>
      </c>
      <c r="J6076" t="s">
        <v>31</v>
      </c>
      <c r="K6076" t="s">
        <v>32</v>
      </c>
      <c r="L6076" t="s">
        <v>73</v>
      </c>
      <c r="M6076" t="s">
        <v>58</v>
      </c>
      <c r="N6076">
        <v>2</v>
      </c>
      <c r="O6076" t="s">
        <v>35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30</v>
      </c>
      <c r="V6076">
        <v>14</v>
      </c>
      <c r="W6076">
        <v>1</v>
      </c>
      <c r="X6076">
        <v>10</v>
      </c>
      <c r="Y6076" t="s">
        <v>179</v>
      </c>
      <c r="Z6076" t="str">
        <f t="shared" ca="1" si="283"/>
        <v>Turismo</v>
      </c>
      <c r="AF6076" s="6">
        <f t="shared" ca="1" si="284"/>
        <v>0.61499548647400359</v>
      </c>
      <c r="AH6076" t="str">
        <f t="shared" ca="1" si="285"/>
        <v>Malta</v>
      </c>
    </row>
    <row r="6077" spans="1:34" x14ac:dyDescent="0.25">
      <c r="A6077" s="1">
        <v>43463.458333333336</v>
      </c>
      <c r="B6077" t="s">
        <v>49</v>
      </c>
      <c r="C6077" t="s">
        <v>50</v>
      </c>
      <c r="D6077" t="s">
        <v>26</v>
      </c>
      <c r="E6077" t="s">
        <v>45</v>
      </c>
      <c r="F6077" t="s">
        <v>28</v>
      </c>
      <c r="G6077" t="s">
        <v>29</v>
      </c>
      <c r="H6077" t="s">
        <v>52</v>
      </c>
      <c r="I6077" t="s">
        <v>39</v>
      </c>
      <c r="J6077" t="s">
        <v>46</v>
      </c>
      <c r="K6077" t="s">
        <v>32</v>
      </c>
      <c r="L6077" t="s">
        <v>40</v>
      </c>
      <c r="M6077" t="s">
        <v>58</v>
      </c>
      <c r="N6077">
        <v>2</v>
      </c>
      <c r="O6077" t="s">
        <v>47</v>
      </c>
      <c r="P6077">
        <v>10</v>
      </c>
      <c r="Q6077">
        <v>0</v>
      </c>
      <c r="R6077">
        <v>0</v>
      </c>
      <c r="S6077">
        <v>10</v>
      </c>
      <c r="T6077">
        <v>0</v>
      </c>
      <c r="U6077">
        <v>10</v>
      </c>
      <c r="V6077">
        <v>11</v>
      </c>
      <c r="W6077">
        <v>7</v>
      </c>
      <c r="X6077">
        <v>12</v>
      </c>
      <c r="Y6077" t="s">
        <v>197</v>
      </c>
      <c r="Z6077" t="str">
        <f t="shared" ca="1" si="283"/>
        <v>Turismo</v>
      </c>
      <c r="AF6077" s="6">
        <f t="shared" ca="1" si="284"/>
        <v>2.1501031261953685E-2</v>
      </c>
      <c r="AH6077" t="str">
        <f t="shared" ca="1" si="285"/>
        <v>Albania</v>
      </c>
    </row>
    <row r="6078" spans="1:34" x14ac:dyDescent="0.25">
      <c r="A6078" s="1">
        <v>43553.3125</v>
      </c>
      <c r="B6078" t="s">
        <v>115</v>
      </c>
      <c r="C6078" t="s">
        <v>25</v>
      </c>
      <c r="D6078" t="s">
        <v>26</v>
      </c>
      <c r="E6078" t="s">
        <v>64</v>
      </c>
      <c r="F6078" t="s">
        <v>61</v>
      </c>
      <c r="G6078" t="s">
        <v>57</v>
      </c>
      <c r="H6078" t="s">
        <v>38</v>
      </c>
      <c r="I6078" t="s">
        <v>39</v>
      </c>
      <c r="J6078" t="s">
        <v>31</v>
      </c>
      <c r="K6078" t="s">
        <v>32</v>
      </c>
      <c r="L6078" t="s">
        <v>33</v>
      </c>
      <c r="M6078" t="s">
        <v>77</v>
      </c>
      <c r="N6078">
        <v>2</v>
      </c>
      <c r="O6078" t="s">
        <v>35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20</v>
      </c>
      <c r="V6078">
        <v>7</v>
      </c>
      <c r="W6078">
        <v>6</v>
      </c>
      <c r="X6078">
        <v>3</v>
      </c>
      <c r="Y6078" t="s">
        <v>157</v>
      </c>
      <c r="Z6078" t="str">
        <f t="shared" ca="1" si="283"/>
        <v>Turismo</v>
      </c>
      <c r="AF6078" s="6">
        <f t="shared" ca="1" si="284"/>
        <v>0.12724180344992209</v>
      </c>
      <c r="AH6078" t="str">
        <f t="shared" ca="1" si="285"/>
        <v>Albania</v>
      </c>
    </row>
    <row r="6079" spans="1:34" x14ac:dyDescent="0.25">
      <c r="A6079" s="1">
        <v>44751.989583333336</v>
      </c>
      <c r="B6079" t="s">
        <v>49</v>
      </c>
      <c r="C6079" t="s">
        <v>25</v>
      </c>
      <c r="D6079" t="s">
        <v>36</v>
      </c>
      <c r="E6079" t="s">
        <v>42</v>
      </c>
      <c r="F6079" t="s">
        <v>56</v>
      </c>
      <c r="G6079" t="s">
        <v>29</v>
      </c>
      <c r="H6079" t="s">
        <v>38</v>
      </c>
      <c r="I6079" t="s">
        <v>39</v>
      </c>
      <c r="J6079" t="s">
        <v>31</v>
      </c>
      <c r="K6079" t="s">
        <v>32</v>
      </c>
      <c r="L6079" t="s">
        <v>33</v>
      </c>
      <c r="M6079" t="s">
        <v>34</v>
      </c>
      <c r="N6079">
        <v>2</v>
      </c>
      <c r="O6079" t="s">
        <v>35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20</v>
      </c>
      <c r="V6079">
        <v>23</v>
      </c>
      <c r="W6079">
        <v>7</v>
      </c>
      <c r="X6079">
        <v>7</v>
      </c>
      <c r="Y6079" t="s">
        <v>179</v>
      </c>
      <c r="Z6079" t="str">
        <f t="shared" ca="1" si="283"/>
        <v>Turismo</v>
      </c>
      <c r="AF6079" s="6">
        <f t="shared" ca="1" si="284"/>
        <v>0.28461383705675736</v>
      </c>
      <c r="AH6079" t="str">
        <f t="shared" ca="1" si="285"/>
        <v>Eslovenia</v>
      </c>
    </row>
    <row r="6080" spans="1:34" x14ac:dyDescent="0.25">
      <c r="A6080" s="1">
        <v>44578.071527777778</v>
      </c>
      <c r="B6080" t="s">
        <v>49</v>
      </c>
      <c r="C6080" t="s">
        <v>25</v>
      </c>
      <c r="D6080" t="s">
        <v>36</v>
      </c>
      <c r="E6080" t="s">
        <v>51</v>
      </c>
      <c r="F6080" t="s">
        <v>122</v>
      </c>
      <c r="G6080" t="s">
        <v>29</v>
      </c>
      <c r="H6080" t="s">
        <v>52</v>
      </c>
      <c r="I6080" t="s">
        <v>39</v>
      </c>
      <c r="J6080" t="s">
        <v>46</v>
      </c>
      <c r="K6080" t="s">
        <v>32</v>
      </c>
      <c r="L6080" t="s">
        <v>40</v>
      </c>
      <c r="M6080" t="s">
        <v>34</v>
      </c>
      <c r="N6080">
        <v>2</v>
      </c>
      <c r="O6080" t="s">
        <v>35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10</v>
      </c>
      <c r="V6080">
        <v>1</v>
      </c>
      <c r="W6080">
        <v>2</v>
      </c>
      <c r="X6080">
        <v>1</v>
      </c>
      <c r="Y6080" t="s">
        <v>194</v>
      </c>
      <c r="Z6080" t="str">
        <f t="shared" ca="1" si="283"/>
        <v>Otro</v>
      </c>
      <c r="AF6080" s="6">
        <f t="shared" ca="1" si="284"/>
        <v>0.13511851318346957</v>
      </c>
      <c r="AH6080" t="str">
        <f t="shared" ca="1" si="285"/>
        <v>Andorra</v>
      </c>
    </row>
    <row r="6081" spans="1:34" x14ac:dyDescent="0.25">
      <c r="A6081" s="1">
        <v>44067.810416666667</v>
      </c>
      <c r="B6081" t="s">
        <v>59</v>
      </c>
      <c r="C6081" t="s">
        <v>25</v>
      </c>
      <c r="D6081" t="s">
        <v>26</v>
      </c>
      <c r="E6081" t="s">
        <v>27</v>
      </c>
      <c r="F6081" t="s">
        <v>37</v>
      </c>
      <c r="G6081" t="s">
        <v>29</v>
      </c>
      <c r="H6081" t="s">
        <v>38</v>
      </c>
      <c r="I6081" t="s">
        <v>39</v>
      </c>
      <c r="J6081" t="s">
        <v>31</v>
      </c>
      <c r="K6081" t="s">
        <v>32</v>
      </c>
      <c r="L6081" t="s">
        <v>40</v>
      </c>
      <c r="M6081" t="s">
        <v>34</v>
      </c>
      <c r="N6081">
        <v>2</v>
      </c>
      <c r="O6081" t="s">
        <v>35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30</v>
      </c>
      <c r="V6081">
        <v>19</v>
      </c>
      <c r="W6081">
        <v>2</v>
      </c>
      <c r="X6081">
        <v>8</v>
      </c>
      <c r="Y6081" t="s">
        <v>192</v>
      </c>
      <c r="Z6081" t="str">
        <f t="shared" ca="1" si="283"/>
        <v>Turismo</v>
      </c>
      <c r="AF6081" s="6">
        <f t="shared" ca="1" si="284"/>
        <v>0.49328216087171872</v>
      </c>
      <c r="AH6081" t="str">
        <f t="shared" ca="1" si="285"/>
        <v>Islandia</v>
      </c>
    </row>
    <row r="6082" spans="1:34" x14ac:dyDescent="0.25">
      <c r="A6082" s="1">
        <v>42987.611805555556</v>
      </c>
      <c r="B6082" t="s">
        <v>59</v>
      </c>
      <c r="C6082" t="s">
        <v>25</v>
      </c>
      <c r="D6082" t="s">
        <v>26</v>
      </c>
      <c r="E6082" t="s">
        <v>27</v>
      </c>
      <c r="F6082" t="s">
        <v>28</v>
      </c>
      <c r="G6082" t="s">
        <v>29</v>
      </c>
      <c r="H6082" t="s">
        <v>38</v>
      </c>
      <c r="I6082" t="s">
        <v>39</v>
      </c>
      <c r="J6082" t="s">
        <v>46</v>
      </c>
      <c r="K6082" t="s">
        <v>32</v>
      </c>
      <c r="L6082" t="s">
        <v>40</v>
      </c>
      <c r="M6082" t="s">
        <v>58</v>
      </c>
      <c r="N6082">
        <v>3</v>
      </c>
      <c r="O6082" t="s">
        <v>35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</v>
      </c>
      <c r="V6082">
        <v>14</v>
      </c>
      <c r="W6082">
        <v>7</v>
      </c>
      <c r="X6082">
        <v>9</v>
      </c>
      <c r="Y6082" t="s">
        <v>194</v>
      </c>
      <c r="Z6082" t="str">
        <f t="shared" ref="Z6082:Z6145" ca="1" si="286">IF(RAND()&lt;=0.68,"Turismo",CHOOSE((RANDBETWEEN(1,4)),"Camión","Motocicleta","Bus","Otro"))</f>
        <v>Camión</v>
      </c>
      <c r="AF6082" s="6">
        <f t="shared" ca="1" si="284"/>
        <v>0.95396221319524466</v>
      </c>
      <c r="AH6082" t="str">
        <f t="shared" ca="1" si="285"/>
        <v>Rumanía</v>
      </c>
    </row>
    <row r="6083" spans="1:34" x14ac:dyDescent="0.25">
      <c r="A6083" s="1">
        <v>45282.71875</v>
      </c>
      <c r="B6083" t="s">
        <v>24</v>
      </c>
      <c r="C6083" t="s">
        <v>50</v>
      </c>
      <c r="D6083" t="s">
        <v>36</v>
      </c>
      <c r="E6083" t="s">
        <v>71</v>
      </c>
      <c r="F6083" t="s">
        <v>37</v>
      </c>
      <c r="G6083" t="s">
        <v>29</v>
      </c>
      <c r="H6083" t="s">
        <v>52</v>
      </c>
      <c r="I6083" t="s">
        <v>39</v>
      </c>
      <c r="J6083" t="s">
        <v>46</v>
      </c>
      <c r="K6083" t="s">
        <v>32</v>
      </c>
      <c r="L6083" t="s">
        <v>40</v>
      </c>
      <c r="M6083" t="s">
        <v>58</v>
      </c>
      <c r="N6083">
        <v>2</v>
      </c>
      <c r="O6083" t="s">
        <v>47</v>
      </c>
      <c r="P6083">
        <v>10</v>
      </c>
      <c r="Q6083">
        <v>0</v>
      </c>
      <c r="R6083">
        <v>0</v>
      </c>
      <c r="S6083">
        <v>10</v>
      </c>
      <c r="T6083">
        <v>0</v>
      </c>
      <c r="U6083">
        <v>10</v>
      </c>
      <c r="V6083">
        <v>17</v>
      </c>
      <c r="W6083">
        <v>6</v>
      </c>
      <c r="X6083">
        <v>12</v>
      </c>
      <c r="Y6083" t="s">
        <v>206</v>
      </c>
      <c r="Z6083" t="str">
        <f t="shared" ca="1" si="286"/>
        <v>Turismo</v>
      </c>
      <c r="AF6083" s="6">
        <f t="shared" ref="AF6083:AF6146" ca="1" si="287">RAND()</f>
        <v>0.38821858914744434</v>
      </c>
      <c r="AH6083" t="str">
        <f t="shared" ref="AH6083:AH6146" ca="1" si="288">INDEX($AC$2:$AC$45, MATCH(AF6083, $AE$2:$AE$45, 1))</f>
        <v>España</v>
      </c>
    </row>
    <row r="6084" spans="1:34" x14ac:dyDescent="0.25">
      <c r="A6084" s="1">
        <v>44693.854166666664</v>
      </c>
      <c r="B6084" t="s">
        <v>24</v>
      </c>
      <c r="C6084" t="s">
        <v>25</v>
      </c>
      <c r="D6084" t="s">
        <v>60</v>
      </c>
      <c r="E6084" t="s">
        <v>64</v>
      </c>
      <c r="F6084" t="s">
        <v>37</v>
      </c>
      <c r="G6084" t="s">
        <v>29</v>
      </c>
      <c r="H6084" t="s">
        <v>38</v>
      </c>
      <c r="I6084" t="s">
        <v>39</v>
      </c>
      <c r="J6084" t="s">
        <v>46</v>
      </c>
      <c r="K6084" t="s">
        <v>32</v>
      </c>
      <c r="L6084" t="s">
        <v>40</v>
      </c>
      <c r="M6084" t="s">
        <v>34</v>
      </c>
      <c r="N6084">
        <v>3</v>
      </c>
      <c r="O6084" t="s">
        <v>70</v>
      </c>
      <c r="P6084">
        <v>10</v>
      </c>
      <c r="Q6084">
        <v>0</v>
      </c>
      <c r="R6084">
        <v>10</v>
      </c>
      <c r="S6084">
        <v>0</v>
      </c>
      <c r="T6084">
        <v>0</v>
      </c>
      <c r="U6084">
        <v>60</v>
      </c>
      <c r="V6084">
        <v>20</v>
      </c>
      <c r="W6084">
        <v>5</v>
      </c>
      <c r="X6084">
        <v>5</v>
      </c>
      <c r="Y6084" t="s">
        <v>172</v>
      </c>
      <c r="Z6084" t="str">
        <f t="shared" ca="1" si="286"/>
        <v>Turismo</v>
      </c>
      <c r="AF6084" s="6">
        <f t="shared" ca="1" si="287"/>
        <v>0.17323692408130253</v>
      </c>
      <c r="AH6084" t="str">
        <f t="shared" ca="1" si="288"/>
        <v>Azerbaiyán</v>
      </c>
    </row>
    <row r="6085" spans="1:34" x14ac:dyDescent="0.25">
      <c r="A6085" s="1">
        <v>44758.21597222222</v>
      </c>
      <c r="B6085" t="s">
        <v>24</v>
      </c>
      <c r="C6085" t="s">
        <v>25</v>
      </c>
      <c r="D6085" t="s">
        <v>60</v>
      </c>
      <c r="E6085" t="s">
        <v>27</v>
      </c>
      <c r="F6085" t="s">
        <v>28</v>
      </c>
      <c r="G6085" t="s">
        <v>29</v>
      </c>
      <c r="H6085" t="s">
        <v>38</v>
      </c>
      <c r="I6085" t="s">
        <v>39</v>
      </c>
      <c r="J6085" t="s">
        <v>46</v>
      </c>
      <c r="K6085" t="s">
        <v>32</v>
      </c>
      <c r="L6085" t="s">
        <v>40</v>
      </c>
      <c r="M6085" t="s">
        <v>34</v>
      </c>
      <c r="N6085">
        <v>2</v>
      </c>
      <c r="O6085" t="s">
        <v>47</v>
      </c>
      <c r="P6085">
        <v>10</v>
      </c>
      <c r="Q6085">
        <v>0</v>
      </c>
      <c r="R6085">
        <v>0</v>
      </c>
      <c r="S6085">
        <v>10</v>
      </c>
      <c r="T6085">
        <v>0</v>
      </c>
      <c r="U6085">
        <v>10</v>
      </c>
      <c r="V6085">
        <v>5</v>
      </c>
      <c r="W6085">
        <v>7</v>
      </c>
      <c r="X6085">
        <v>7</v>
      </c>
      <c r="Y6085" t="s">
        <v>157</v>
      </c>
      <c r="Z6085" t="str">
        <f t="shared" ca="1" si="286"/>
        <v>Turismo</v>
      </c>
      <c r="AF6085" s="6">
        <f t="shared" ca="1" si="287"/>
        <v>0.66344944394532368</v>
      </c>
      <c r="AH6085" t="str">
        <f t="shared" ca="1" si="288"/>
        <v>Países Bajos</v>
      </c>
    </row>
    <row r="6086" spans="1:34" x14ac:dyDescent="0.25">
      <c r="A6086" s="1">
        <v>45261.798611111109</v>
      </c>
      <c r="B6086" t="s">
        <v>59</v>
      </c>
      <c r="C6086" t="s">
        <v>30</v>
      </c>
      <c r="D6086" t="s">
        <v>36</v>
      </c>
      <c r="E6086" t="s">
        <v>45</v>
      </c>
      <c r="F6086" t="s">
        <v>37</v>
      </c>
      <c r="G6086" t="s">
        <v>29</v>
      </c>
      <c r="H6086" t="s">
        <v>30</v>
      </c>
      <c r="I6086" t="s">
        <v>39</v>
      </c>
      <c r="J6086" t="s">
        <v>31</v>
      </c>
      <c r="K6086" t="s">
        <v>32</v>
      </c>
      <c r="L6086" t="s">
        <v>40</v>
      </c>
      <c r="M6086" t="s">
        <v>58</v>
      </c>
      <c r="N6086">
        <v>2</v>
      </c>
      <c r="O6086" t="s">
        <v>35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20</v>
      </c>
      <c r="V6086">
        <v>19</v>
      </c>
      <c r="W6086">
        <v>6</v>
      </c>
      <c r="X6086">
        <v>12</v>
      </c>
      <c r="Y6086" t="s">
        <v>192</v>
      </c>
      <c r="Z6086" t="str">
        <f t="shared" ca="1" si="286"/>
        <v>Turismo</v>
      </c>
      <c r="AF6086" s="6">
        <f t="shared" ca="1" si="287"/>
        <v>0.59994533553033369</v>
      </c>
      <c r="AH6086" t="str">
        <f t="shared" ca="1" si="288"/>
        <v>Italia</v>
      </c>
    </row>
    <row r="6087" spans="1:34" x14ac:dyDescent="0.25">
      <c r="A6087" s="1">
        <v>45204.958333333336</v>
      </c>
      <c r="B6087" t="s">
        <v>24</v>
      </c>
      <c r="C6087" t="s">
        <v>25</v>
      </c>
      <c r="D6087" t="s">
        <v>36</v>
      </c>
      <c r="E6087" t="s">
        <v>27</v>
      </c>
      <c r="F6087" t="s">
        <v>80</v>
      </c>
      <c r="G6087" t="s">
        <v>29</v>
      </c>
      <c r="H6087" t="s">
        <v>38</v>
      </c>
      <c r="I6087" t="s">
        <v>39</v>
      </c>
      <c r="J6087" t="s">
        <v>31</v>
      </c>
      <c r="K6087" t="s">
        <v>32</v>
      </c>
      <c r="L6087" t="s">
        <v>40</v>
      </c>
      <c r="M6087" t="s">
        <v>41</v>
      </c>
      <c r="N6087">
        <v>2</v>
      </c>
      <c r="O6087" t="s">
        <v>35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20</v>
      </c>
      <c r="V6087">
        <v>23</v>
      </c>
      <c r="W6087">
        <v>5</v>
      </c>
      <c r="X6087">
        <v>10</v>
      </c>
      <c r="Y6087" t="s">
        <v>195</v>
      </c>
      <c r="Z6087" t="str">
        <f t="shared" ca="1" si="286"/>
        <v>Motocicleta</v>
      </c>
      <c r="AF6087" s="6">
        <f t="shared" ca="1" si="287"/>
        <v>0.85527253143920468</v>
      </c>
      <c r="AH6087" t="str">
        <f t="shared" ca="1" si="288"/>
        <v>Rumanía</v>
      </c>
    </row>
    <row r="6088" spans="1:34" x14ac:dyDescent="0.25">
      <c r="A6088" s="1">
        <v>44791.583333333336</v>
      </c>
      <c r="B6088" t="s">
        <v>49</v>
      </c>
      <c r="C6088" t="s">
        <v>25</v>
      </c>
      <c r="D6088" t="s">
        <v>26</v>
      </c>
      <c r="E6088" t="s">
        <v>45</v>
      </c>
      <c r="F6088" t="s">
        <v>37</v>
      </c>
      <c r="G6088" t="s">
        <v>29</v>
      </c>
      <c r="H6088" t="s">
        <v>38</v>
      </c>
      <c r="I6088" t="s">
        <v>39</v>
      </c>
      <c r="J6088" t="s">
        <v>31</v>
      </c>
      <c r="K6088" t="s">
        <v>32</v>
      </c>
      <c r="L6088" t="s">
        <v>33</v>
      </c>
      <c r="M6088" t="s">
        <v>58</v>
      </c>
      <c r="N6088">
        <v>2</v>
      </c>
      <c r="O6088" t="s">
        <v>35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20</v>
      </c>
      <c r="V6088">
        <v>14</v>
      </c>
      <c r="W6088">
        <v>5</v>
      </c>
      <c r="X6088">
        <v>8</v>
      </c>
      <c r="Y6088" t="s">
        <v>192</v>
      </c>
      <c r="Z6088" t="str">
        <f t="shared" ca="1" si="286"/>
        <v>Turismo</v>
      </c>
      <c r="AF6088" s="6">
        <f t="shared" ca="1" si="287"/>
        <v>0.63176050062497413</v>
      </c>
      <c r="AH6088" t="str">
        <f t="shared" ca="1" si="288"/>
        <v>Noruega</v>
      </c>
    </row>
    <row r="6089" spans="1:34" x14ac:dyDescent="0.25">
      <c r="A6089" s="1">
        <v>42942.155555555553</v>
      </c>
      <c r="B6089" t="s">
        <v>24</v>
      </c>
      <c r="C6089" t="s">
        <v>25</v>
      </c>
      <c r="D6089" t="s">
        <v>36</v>
      </c>
      <c r="E6089" t="s">
        <v>51</v>
      </c>
      <c r="F6089" t="s">
        <v>56</v>
      </c>
      <c r="G6089" t="s">
        <v>29</v>
      </c>
      <c r="H6089" t="s">
        <v>38</v>
      </c>
      <c r="I6089" t="s">
        <v>39</v>
      </c>
      <c r="J6089" t="s">
        <v>46</v>
      </c>
      <c r="K6089" t="s">
        <v>32</v>
      </c>
      <c r="L6089" t="s">
        <v>40</v>
      </c>
      <c r="M6089" t="s">
        <v>81</v>
      </c>
      <c r="N6089">
        <v>2</v>
      </c>
      <c r="O6089" t="s">
        <v>35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20</v>
      </c>
      <c r="V6089">
        <v>3</v>
      </c>
      <c r="W6089">
        <v>4</v>
      </c>
      <c r="X6089">
        <v>7</v>
      </c>
      <c r="Y6089" t="s">
        <v>192</v>
      </c>
      <c r="Z6089" t="str">
        <f t="shared" ca="1" si="286"/>
        <v>Turismo</v>
      </c>
      <c r="AF6089" s="6">
        <f t="shared" ca="1" si="287"/>
        <v>0.12020057595696876</v>
      </c>
      <c r="AH6089" t="str">
        <f t="shared" ca="1" si="288"/>
        <v>Albania</v>
      </c>
    </row>
    <row r="6090" spans="1:34" x14ac:dyDescent="0.25">
      <c r="A6090" s="1">
        <v>43342.708333333336</v>
      </c>
      <c r="B6090" t="s">
        <v>59</v>
      </c>
      <c r="C6090" t="s">
        <v>25</v>
      </c>
      <c r="D6090" t="s">
        <v>26</v>
      </c>
      <c r="E6090" t="s">
        <v>64</v>
      </c>
      <c r="F6090" t="s">
        <v>28</v>
      </c>
      <c r="G6090" t="s">
        <v>29</v>
      </c>
      <c r="H6090" t="s">
        <v>38</v>
      </c>
      <c r="I6090" t="s">
        <v>39</v>
      </c>
      <c r="J6090" t="s">
        <v>31</v>
      </c>
      <c r="K6090" t="s">
        <v>32</v>
      </c>
      <c r="L6090" t="s">
        <v>73</v>
      </c>
      <c r="M6090" t="s">
        <v>62</v>
      </c>
      <c r="N6090">
        <v>2</v>
      </c>
      <c r="O6090" t="s">
        <v>35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20</v>
      </c>
      <c r="V6090">
        <v>17</v>
      </c>
      <c r="W6090">
        <v>5</v>
      </c>
      <c r="X6090">
        <v>8</v>
      </c>
      <c r="Y6090" t="s">
        <v>157</v>
      </c>
      <c r="Z6090" t="str">
        <f t="shared" ca="1" si="286"/>
        <v>Turismo</v>
      </c>
      <c r="AF6090" s="6">
        <f t="shared" ca="1" si="287"/>
        <v>0.80476724394738097</v>
      </c>
      <c r="AH6090" t="str">
        <f t="shared" ca="1" si="288"/>
        <v>Rumanía</v>
      </c>
    </row>
    <row r="6091" spans="1:34" x14ac:dyDescent="0.25">
      <c r="A6091" s="1">
        <v>43848.606249999997</v>
      </c>
      <c r="B6091" t="s">
        <v>24</v>
      </c>
      <c r="C6091" t="s">
        <v>25</v>
      </c>
      <c r="D6091" t="s">
        <v>26</v>
      </c>
      <c r="E6091" t="s">
        <v>42</v>
      </c>
      <c r="F6091" t="s">
        <v>56</v>
      </c>
      <c r="G6091" t="s">
        <v>29</v>
      </c>
      <c r="H6091" t="s">
        <v>38</v>
      </c>
      <c r="I6091" t="s">
        <v>39</v>
      </c>
      <c r="J6091" t="s">
        <v>31</v>
      </c>
      <c r="K6091" t="s">
        <v>32</v>
      </c>
      <c r="L6091" t="s">
        <v>33</v>
      </c>
      <c r="M6091" t="s">
        <v>44</v>
      </c>
      <c r="N6091">
        <v>2</v>
      </c>
      <c r="O6091" t="s">
        <v>35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70</v>
      </c>
      <c r="V6091">
        <v>14</v>
      </c>
      <c r="W6091">
        <v>7</v>
      </c>
      <c r="X6091">
        <v>1</v>
      </c>
      <c r="Y6091" t="s">
        <v>190</v>
      </c>
      <c r="Z6091" t="str">
        <f t="shared" ca="1" si="286"/>
        <v>Turismo</v>
      </c>
      <c r="AF6091" s="6">
        <f t="shared" ca="1" si="287"/>
        <v>0.89070692427860132</v>
      </c>
      <c r="AH6091" t="str">
        <f t="shared" ca="1" si="288"/>
        <v>Rumanía</v>
      </c>
    </row>
    <row r="6092" spans="1:34" x14ac:dyDescent="0.25">
      <c r="A6092" s="1">
        <v>43385.354166666664</v>
      </c>
      <c r="B6092" t="s">
        <v>59</v>
      </c>
      <c r="C6092" t="s">
        <v>25</v>
      </c>
      <c r="D6092" t="s">
        <v>26</v>
      </c>
      <c r="E6092" t="s">
        <v>27</v>
      </c>
      <c r="F6092" t="s">
        <v>56</v>
      </c>
      <c r="G6092" t="s">
        <v>29</v>
      </c>
      <c r="H6092" t="s">
        <v>38</v>
      </c>
      <c r="I6092" t="s">
        <v>39</v>
      </c>
      <c r="J6092" t="s">
        <v>31</v>
      </c>
      <c r="K6092" t="s">
        <v>32</v>
      </c>
      <c r="L6092" t="s">
        <v>40</v>
      </c>
      <c r="M6092" t="s">
        <v>108</v>
      </c>
      <c r="N6092">
        <v>2</v>
      </c>
      <c r="O6092" t="s">
        <v>35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40</v>
      </c>
      <c r="V6092">
        <v>8</v>
      </c>
      <c r="W6092">
        <v>6</v>
      </c>
      <c r="X6092">
        <v>10</v>
      </c>
      <c r="Y6092" t="s">
        <v>192</v>
      </c>
      <c r="Z6092" t="str">
        <f t="shared" ca="1" si="286"/>
        <v>Camión</v>
      </c>
      <c r="AF6092" s="6">
        <f t="shared" ca="1" si="287"/>
        <v>0.57917568022019705</v>
      </c>
      <c r="AH6092" t="str">
        <f t="shared" ca="1" si="288"/>
        <v>Italia</v>
      </c>
    </row>
    <row r="6093" spans="1:34" x14ac:dyDescent="0.25">
      <c r="A6093" s="1">
        <v>43549.916666666664</v>
      </c>
      <c r="B6093" t="s">
        <v>30</v>
      </c>
      <c r="C6093" t="s">
        <v>30</v>
      </c>
      <c r="D6093" t="s">
        <v>30</v>
      </c>
      <c r="E6093" t="s">
        <v>42</v>
      </c>
      <c r="F6093" t="s">
        <v>30</v>
      </c>
      <c r="G6093" t="s">
        <v>29</v>
      </c>
      <c r="H6093" t="s">
        <v>30</v>
      </c>
      <c r="I6093" t="s">
        <v>127</v>
      </c>
      <c r="J6093" t="s">
        <v>31</v>
      </c>
      <c r="K6093" t="s">
        <v>32</v>
      </c>
      <c r="L6093" t="s">
        <v>33</v>
      </c>
      <c r="M6093" t="s">
        <v>34</v>
      </c>
      <c r="N6093">
        <v>2</v>
      </c>
      <c r="O6093" t="s">
        <v>35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</v>
      </c>
      <c r="V6093">
        <v>22</v>
      </c>
      <c r="W6093">
        <v>2</v>
      </c>
      <c r="X6093">
        <v>3</v>
      </c>
      <c r="Y6093" t="s">
        <v>173</v>
      </c>
      <c r="Z6093" t="str">
        <f t="shared" ca="1" si="286"/>
        <v>Turismo</v>
      </c>
      <c r="AF6093" s="6">
        <f t="shared" ca="1" si="287"/>
        <v>0.41705751997290219</v>
      </c>
      <c r="AH6093" t="str">
        <f t="shared" ca="1" si="288"/>
        <v>España</v>
      </c>
    </row>
    <row r="6094" spans="1:34" x14ac:dyDescent="0.25">
      <c r="A6094" s="1">
        <v>44914.940972222219</v>
      </c>
      <c r="B6094" t="s">
        <v>24</v>
      </c>
      <c r="C6094" t="s">
        <v>25</v>
      </c>
      <c r="D6094" t="s">
        <v>36</v>
      </c>
      <c r="E6094" t="s">
        <v>42</v>
      </c>
      <c r="F6094" t="s">
        <v>56</v>
      </c>
      <c r="G6094" t="s">
        <v>29</v>
      </c>
      <c r="H6094" t="s">
        <v>38</v>
      </c>
      <c r="I6094" t="s">
        <v>39</v>
      </c>
      <c r="J6094" t="s">
        <v>31</v>
      </c>
      <c r="K6094" t="s">
        <v>32</v>
      </c>
      <c r="L6094" t="s">
        <v>40</v>
      </c>
      <c r="M6094" t="s">
        <v>34</v>
      </c>
      <c r="N6094">
        <v>2</v>
      </c>
      <c r="O6094" t="s">
        <v>35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40</v>
      </c>
      <c r="V6094">
        <v>22</v>
      </c>
      <c r="W6094">
        <v>2</v>
      </c>
      <c r="X6094">
        <v>12</v>
      </c>
      <c r="Y6094" t="s">
        <v>172</v>
      </c>
      <c r="Z6094" t="str">
        <f t="shared" ca="1" si="286"/>
        <v>Motocicleta</v>
      </c>
      <c r="AF6094" s="6">
        <f t="shared" ca="1" si="287"/>
        <v>0.45177242803517892</v>
      </c>
      <c r="AH6094" t="str">
        <f t="shared" ca="1" si="288"/>
        <v>Georgia</v>
      </c>
    </row>
    <row r="6095" spans="1:34" x14ac:dyDescent="0.25">
      <c r="A6095" s="1">
        <v>43267.229166666664</v>
      </c>
      <c r="B6095" t="s">
        <v>49</v>
      </c>
      <c r="C6095" t="s">
        <v>30</v>
      </c>
      <c r="D6095" t="s">
        <v>30</v>
      </c>
      <c r="E6095" t="s">
        <v>86</v>
      </c>
      <c r="F6095" t="s">
        <v>28</v>
      </c>
      <c r="G6095" t="s">
        <v>29</v>
      </c>
      <c r="H6095" t="s">
        <v>30</v>
      </c>
      <c r="I6095" t="s">
        <v>39</v>
      </c>
      <c r="J6095" t="s">
        <v>31</v>
      </c>
      <c r="K6095" t="s">
        <v>53</v>
      </c>
      <c r="L6095" t="s">
        <v>33</v>
      </c>
      <c r="M6095" t="s">
        <v>77</v>
      </c>
      <c r="N6095">
        <v>2</v>
      </c>
      <c r="O6095" t="s">
        <v>35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10</v>
      </c>
      <c r="V6095">
        <v>5</v>
      </c>
      <c r="W6095">
        <v>7</v>
      </c>
      <c r="X6095">
        <v>6</v>
      </c>
      <c r="Y6095" t="s">
        <v>179</v>
      </c>
      <c r="Z6095" t="str">
        <f t="shared" ca="1" si="286"/>
        <v>Turismo</v>
      </c>
      <c r="AF6095" s="6">
        <f t="shared" ca="1" si="287"/>
        <v>0.29327262471241988</v>
      </c>
      <c r="AH6095" t="str">
        <f t="shared" ca="1" si="288"/>
        <v>Eslovenia</v>
      </c>
    </row>
    <row r="6096" spans="1:34" x14ac:dyDescent="0.25">
      <c r="A6096" s="1">
        <v>44137.75</v>
      </c>
      <c r="B6096" t="s">
        <v>24</v>
      </c>
      <c r="C6096" t="s">
        <v>25</v>
      </c>
      <c r="D6096" t="s">
        <v>36</v>
      </c>
      <c r="E6096" t="s">
        <v>27</v>
      </c>
      <c r="F6096" t="s">
        <v>28</v>
      </c>
      <c r="G6096" t="s">
        <v>29</v>
      </c>
      <c r="H6096" t="s">
        <v>38</v>
      </c>
      <c r="I6096" t="s">
        <v>39</v>
      </c>
      <c r="J6096" t="s">
        <v>31</v>
      </c>
      <c r="K6096" t="s">
        <v>32</v>
      </c>
      <c r="L6096" t="s">
        <v>33</v>
      </c>
      <c r="M6096" t="s">
        <v>58</v>
      </c>
      <c r="N6096">
        <v>2</v>
      </c>
      <c r="O6096" t="s">
        <v>35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20</v>
      </c>
      <c r="V6096">
        <v>18</v>
      </c>
      <c r="W6096">
        <v>2</v>
      </c>
      <c r="X6096">
        <v>11</v>
      </c>
      <c r="Y6096" t="s">
        <v>179</v>
      </c>
      <c r="Z6096" t="str">
        <f t="shared" ca="1" si="286"/>
        <v>Turismo</v>
      </c>
      <c r="AF6096" s="6">
        <f t="shared" ca="1" si="287"/>
        <v>0.31451262574859884</v>
      </c>
      <c r="AH6096" t="str">
        <f t="shared" ca="1" si="288"/>
        <v>Eslovenia</v>
      </c>
    </row>
    <row r="6097" spans="1:34" x14ac:dyDescent="0.25">
      <c r="A6097" s="1">
        <v>44070.611111111109</v>
      </c>
      <c r="B6097" t="s">
        <v>30</v>
      </c>
      <c r="C6097" t="s">
        <v>25</v>
      </c>
      <c r="D6097" t="s">
        <v>26</v>
      </c>
      <c r="E6097" t="s">
        <v>45</v>
      </c>
      <c r="F6097" t="s">
        <v>37</v>
      </c>
      <c r="G6097" t="s">
        <v>29</v>
      </c>
      <c r="H6097" t="s">
        <v>38</v>
      </c>
      <c r="I6097" t="s">
        <v>39</v>
      </c>
      <c r="J6097" t="s">
        <v>46</v>
      </c>
      <c r="K6097" t="s">
        <v>32</v>
      </c>
      <c r="L6097" t="s">
        <v>40</v>
      </c>
      <c r="M6097" t="s">
        <v>34</v>
      </c>
      <c r="N6097">
        <v>2</v>
      </c>
      <c r="O6097" t="s">
        <v>35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20</v>
      </c>
      <c r="V6097">
        <v>14</v>
      </c>
      <c r="W6097">
        <v>5</v>
      </c>
      <c r="X6097">
        <v>8</v>
      </c>
      <c r="Y6097" t="s">
        <v>173</v>
      </c>
      <c r="Z6097" t="str">
        <f t="shared" ca="1" si="286"/>
        <v>Turismo</v>
      </c>
      <c r="AF6097" s="6">
        <f t="shared" ca="1" si="287"/>
        <v>0.15172782000403551</v>
      </c>
      <c r="AH6097" t="str">
        <f t="shared" ca="1" si="288"/>
        <v>Austria</v>
      </c>
    </row>
    <row r="6098" spans="1:34" x14ac:dyDescent="0.25">
      <c r="A6098" s="1">
        <v>44650.927083333336</v>
      </c>
      <c r="B6098" t="s">
        <v>24</v>
      </c>
      <c r="C6098" t="s">
        <v>50</v>
      </c>
      <c r="D6098" t="s">
        <v>36</v>
      </c>
      <c r="E6098" t="s">
        <v>27</v>
      </c>
      <c r="F6098" t="s">
        <v>37</v>
      </c>
      <c r="G6098" t="s">
        <v>29</v>
      </c>
      <c r="H6098" t="s">
        <v>52</v>
      </c>
      <c r="I6098" t="s">
        <v>39</v>
      </c>
      <c r="J6098" t="s">
        <v>46</v>
      </c>
      <c r="K6098" t="s">
        <v>32</v>
      </c>
      <c r="L6098" t="s">
        <v>40</v>
      </c>
      <c r="M6098" t="s">
        <v>83</v>
      </c>
      <c r="N6098">
        <v>2</v>
      </c>
      <c r="O6098" t="s">
        <v>35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30</v>
      </c>
      <c r="V6098">
        <v>22</v>
      </c>
      <c r="W6098">
        <v>4</v>
      </c>
      <c r="X6098">
        <v>3</v>
      </c>
      <c r="Y6098" t="s">
        <v>157</v>
      </c>
      <c r="Z6098" t="str">
        <f t="shared" ca="1" si="286"/>
        <v>Turismo</v>
      </c>
      <c r="AF6098" s="6">
        <f t="shared" ca="1" si="287"/>
        <v>0.12730257589009142</v>
      </c>
      <c r="AH6098" t="str">
        <f t="shared" ca="1" si="288"/>
        <v>Albania</v>
      </c>
    </row>
    <row r="6099" spans="1:34" x14ac:dyDescent="0.25">
      <c r="A6099" s="1">
        <v>43696.708333333336</v>
      </c>
      <c r="B6099" t="s">
        <v>24</v>
      </c>
      <c r="C6099" t="s">
        <v>25</v>
      </c>
      <c r="D6099" t="s">
        <v>26</v>
      </c>
      <c r="E6099" t="s">
        <v>27</v>
      </c>
      <c r="F6099" t="s">
        <v>63</v>
      </c>
      <c r="G6099" t="s">
        <v>29</v>
      </c>
      <c r="H6099" t="s">
        <v>38</v>
      </c>
      <c r="I6099" t="s">
        <v>39</v>
      </c>
      <c r="J6099" t="s">
        <v>31</v>
      </c>
      <c r="K6099" t="s">
        <v>32</v>
      </c>
      <c r="L6099" t="s">
        <v>73</v>
      </c>
      <c r="M6099" t="s">
        <v>41</v>
      </c>
      <c r="N6099">
        <v>2</v>
      </c>
      <c r="O6099" t="s">
        <v>35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20</v>
      </c>
      <c r="V6099">
        <v>17</v>
      </c>
      <c r="W6099">
        <v>2</v>
      </c>
      <c r="X6099">
        <v>8</v>
      </c>
      <c r="Y6099" t="s">
        <v>195</v>
      </c>
      <c r="Z6099" t="str">
        <f t="shared" ca="1" si="286"/>
        <v>Otro</v>
      </c>
      <c r="AF6099" s="6">
        <f t="shared" ca="1" si="287"/>
        <v>0.32112247791397219</v>
      </c>
      <c r="AH6099" t="str">
        <f t="shared" ca="1" si="288"/>
        <v>Eslovenia</v>
      </c>
    </row>
    <row r="6100" spans="1:34" x14ac:dyDescent="0.25">
      <c r="A6100" s="1">
        <v>44363.291666666664</v>
      </c>
      <c r="B6100" t="s">
        <v>24</v>
      </c>
      <c r="C6100" t="s">
        <v>25</v>
      </c>
      <c r="D6100" t="s">
        <v>26</v>
      </c>
      <c r="E6100" t="s">
        <v>64</v>
      </c>
      <c r="F6100" t="s">
        <v>28</v>
      </c>
      <c r="G6100" t="s">
        <v>29</v>
      </c>
      <c r="H6100" t="s">
        <v>38</v>
      </c>
      <c r="I6100" t="s">
        <v>39</v>
      </c>
      <c r="J6100" t="s">
        <v>46</v>
      </c>
      <c r="K6100" t="s">
        <v>32</v>
      </c>
      <c r="L6100" t="s">
        <v>40</v>
      </c>
      <c r="M6100" t="s">
        <v>34</v>
      </c>
      <c r="N6100">
        <v>2</v>
      </c>
      <c r="O6100" t="s">
        <v>47</v>
      </c>
      <c r="P6100">
        <v>10</v>
      </c>
      <c r="Q6100">
        <v>0</v>
      </c>
      <c r="R6100">
        <v>0</v>
      </c>
      <c r="S6100">
        <v>10</v>
      </c>
      <c r="T6100">
        <v>0</v>
      </c>
      <c r="U6100">
        <v>20</v>
      </c>
      <c r="V6100">
        <v>7</v>
      </c>
      <c r="W6100">
        <v>4</v>
      </c>
      <c r="X6100">
        <v>6</v>
      </c>
      <c r="Y6100" t="s">
        <v>164</v>
      </c>
      <c r="Z6100" t="str">
        <f t="shared" ca="1" si="286"/>
        <v>Turismo</v>
      </c>
      <c r="AF6100" s="6">
        <f t="shared" ca="1" si="287"/>
        <v>0.58024866052518853</v>
      </c>
      <c r="AH6100" t="str">
        <f t="shared" ca="1" si="288"/>
        <v>Italia</v>
      </c>
    </row>
    <row r="6101" spans="1:34" x14ac:dyDescent="0.25">
      <c r="A6101" s="1">
        <v>42444.736111111109</v>
      </c>
      <c r="B6101" t="s">
        <v>24</v>
      </c>
      <c r="C6101" t="s">
        <v>25</v>
      </c>
      <c r="D6101" t="s">
        <v>26</v>
      </c>
      <c r="E6101" t="s">
        <v>45</v>
      </c>
      <c r="F6101" t="s">
        <v>56</v>
      </c>
      <c r="G6101" t="s">
        <v>29</v>
      </c>
      <c r="H6101" t="s">
        <v>38</v>
      </c>
      <c r="I6101" t="s">
        <v>39</v>
      </c>
      <c r="J6101" t="s">
        <v>31</v>
      </c>
      <c r="K6101" t="s">
        <v>32</v>
      </c>
      <c r="L6101" t="s">
        <v>73</v>
      </c>
      <c r="M6101" t="s">
        <v>58</v>
      </c>
      <c r="N6101">
        <v>2</v>
      </c>
      <c r="O6101" t="s">
        <v>35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20</v>
      </c>
      <c r="V6101">
        <v>17</v>
      </c>
      <c r="W6101">
        <v>3</v>
      </c>
      <c r="X6101">
        <v>3</v>
      </c>
      <c r="Y6101" t="s">
        <v>195</v>
      </c>
      <c r="Z6101" t="str">
        <f t="shared" ca="1" si="286"/>
        <v>Turismo</v>
      </c>
      <c r="AF6101" s="6">
        <f t="shared" ca="1" si="287"/>
        <v>0.60790842090759201</v>
      </c>
      <c r="AH6101" t="str">
        <f t="shared" ca="1" si="288"/>
        <v>Liechtenstein</v>
      </c>
    </row>
    <row r="6102" spans="1:34" x14ac:dyDescent="0.25">
      <c r="A6102" s="1">
        <v>45077.506944444445</v>
      </c>
      <c r="B6102" t="s">
        <v>24</v>
      </c>
      <c r="C6102" t="s">
        <v>25</v>
      </c>
      <c r="D6102" t="s">
        <v>26</v>
      </c>
      <c r="E6102" t="s">
        <v>42</v>
      </c>
      <c r="F6102" t="s">
        <v>28</v>
      </c>
      <c r="G6102" t="s">
        <v>29</v>
      </c>
      <c r="H6102" t="s">
        <v>38</v>
      </c>
      <c r="I6102" t="s">
        <v>39</v>
      </c>
      <c r="J6102" t="s">
        <v>31</v>
      </c>
      <c r="K6102" t="s">
        <v>32</v>
      </c>
      <c r="L6102" t="s">
        <v>33</v>
      </c>
      <c r="M6102" t="s">
        <v>44</v>
      </c>
      <c r="N6102">
        <v>2</v>
      </c>
      <c r="O6102" t="s">
        <v>35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20</v>
      </c>
      <c r="V6102">
        <v>12</v>
      </c>
      <c r="W6102">
        <v>4</v>
      </c>
      <c r="X6102">
        <v>5</v>
      </c>
      <c r="Y6102" t="s">
        <v>192</v>
      </c>
      <c r="Z6102" t="str">
        <f t="shared" ca="1" si="286"/>
        <v>Turismo</v>
      </c>
      <c r="AF6102" s="6">
        <f t="shared" ca="1" si="287"/>
        <v>0.13153109437623911</v>
      </c>
      <c r="AH6102" t="str">
        <f t="shared" ca="1" si="288"/>
        <v>Albania</v>
      </c>
    </row>
    <row r="6103" spans="1:34" x14ac:dyDescent="0.25">
      <c r="A6103" s="1">
        <v>44179.605555555558</v>
      </c>
      <c r="B6103" t="s">
        <v>24</v>
      </c>
      <c r="C6103" t="s">
        <v>25</v>
      </c>
      <c r="D6103" t="s">
        <v>26</v>
      </c>
      <c r="E6103" t="s">
        <v>42</v>
      </c>
      <c r="F6103" t="s">
        <v>43</v>
      </c>
      <c r="G6103" t="s">
        <v>29</v>
      </c>
      <c r="H6103" t="s">
        <v>38</v>
      </c>
      <c r="I6103" t="s">
        <v>30</v>
      </c>
      <c r="J6103" t="s">
        <v>31</v>
      </c>
      <c r="K6103" t="s">
        <v>32</v>
      </c>
      <c r="L6103" t="s">
        <v>73</v>
      </c>
      <c r="M6103" t="s">
        <v>34</v>
      </c>
      <c r="N6103">
        <v>2</v>
      </c>
      <c r="O6103" t="s">
        <v>35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20</v>
      </c>
      <c r="V6103">
        <v>14</v>
      </c>
      <c r="W6103">
        <v>2</v>
      </c>
      <c r="X6103">
        <v>12</v>
      </c>
      <c r="Y6103" t="s">
        <v>168</v>
      </c>
      <c r="Z6103" t="str">
        <f t="shared" ca="1" si="286"/>
        <v>Turismo</v>
      </c>
      <c r="AF6103" s="6">
        <f t="shared" ca="1" si="287"/>
        <v>0.21909648457213193</v>
      </c>
      <c r="AH6103" t="str">
        <f t="shared" ca="1" si="288"/>
        <v>Croacia</v>
      </c>
    </row>
    <row r="6104" spans="1:34" x14ac:dyDescent="0.25">
      <c r="A6104" s="1">
        <v>42920.09375</v>
      </c>
      <c r="B6104" t="s">
        <v>24</v>
      </c>
      <c r="C6104" t="s">
        <v>25</v>
      </c>
      <c r="D6104" t="s">
        <v>36</v>
      </c>
      <c r="E6104" t="s">
        <v>42</v>
      </c>
      <c r="F6104" t="s">
        <v>28</v>
      </c>
      <c r="G6104" t="s">
        <v>29</v>
      </c>
      <c r="H6104" t="s">
        <v>38</v>
      </c>
      <c r="I6104" t="s">
        <v>39</v>
      </c>
      <c r="J6104" t="s">
        <v>31</v>
      </c>
      <c r="K6104" t="s">
        <v>32</v>
      </c>
      <c r="L6104" t="s">
        <v>40</v>
      </c>
      <c r="M6104" t="s">
        <v>44</v>
      </c>
      <c r="N6104">
        <v>2</v>
      </c>
      <c r="O6104" t="s">
        <v>35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30</v>
      </c>
      <c r="V6104">
        <v>2</v>
      </c>
      <c r="W6104">
        <v>3</v>
      </c>
      <c r="X6104">
        <v>7</v>
      </c>
      <c r="Y6104" t="s">
        <v>172</v>
      </c>
      <c r="Z6104" t="str">
        <f t="shared" ca="1" si="286"/>
        <v>Turismo</v>
      </c>
      <c r="AF6104" s="6">
        <f t="shared" ca="1" si="287"/>
        <v>0.97605063441755313</v>
      </c>
      <c r="AH6104" t="str">
        <f t="shared" ca="1" si="288"/>
        <v>San Marino</v>
      </c>
    </row>
    <row r="6105" spans="1:34" x14ac:dyDescent="0.25">
      <c r="A6105" s="1">
        <v>43041.361111111109</v>
      </c>
      <c r="B6105" t="s">
        <v>61</v>
      </c>
      <c r="C6105" t="s">
        <v>79</v>
      </c>
      <c r="D6105" t="s">
        <v>26</v>
      </c>
      <c r="E6105" t="s">
        <v>27</v>
      </c>
      <c r="F6105" t="s">
        <v>28</v>
      </c>
      <c r="G6105" t="s">
        <v>29</v>
      </c>
      <c r="H6105" t="s">
        <v>52</v>
      </c>
      <c r="I6105" t="s">
        <v>39</v>
      </c>
      <c r="J6105" t="s">
        <v>31</v>
      </c>
      <c r="K6105" t="s">
        <v>32</v>
      </c>
      <c r="L6105" t="s">
        <v>40</v>
      </c>
      <c r="M6105" t="s">
        <v>62</v>
      </c>
      <c r="N6105">
        <v>2</v>
      </c>
      <c r="O6105" t="s">
        <v>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30</v>
      </c>
      <c r="V6105">
        <v>8</v>
      </c>
      <c r="W6105">
        <v>5</v>
      </c>
      <c r="X6105">
        <v>11</v>
      </c>
      <c r="Y6105" t="s">
        <v>195</v>
      </c>
      <c r="Z6105" t="str">
        <f t="shared" ca="1" si="286"/>
        <v>Turismo</v>
      </c>
      <c r="AF6105" s="6">
        <f t="shared" ca="1" si="287"/>
        <v>0.4446102535753873</v>
      </c>
      <c r="AH6105" t="str">
        <f t="shared" ca="1" si="288"/>
        <v>Georgia</v>
      </c>
    </row>
    <row r="6106" spans="1:34" x14ac:dyDescent="0.25">
      <c r="A6106" s="1">
        <v>45294.629166666666</v>
      </c>
      <c r="B6106" t="s">
        <v>24</v>
      </c>
      <c r="C6106" t="s">
        <v>25</v>
      </c>
      <c r="D6106" t="s">
        <v>26</v>
      </c>
      <c r="E6106" t="s">
        <v>27</v>
      </c>
      <c r="F6106" t="s">
        <v>37</v>
      </c>
      <c r="G6106" t="s">
        <v>29</v>
      </c>
      <c r="H6106" t="s">
        <v>38</v>
      </c>
      <c r="I6106" t="s">
        <v>39</v>
      </c>
      <c r="J6106" t="s">
        <v>31</v>
      </c>
      <c r="K6106" t="s">
        <v>32</v>
      </c>
      <c r="L6106" t="s">
        <v>40</v>
      </c>
      <c r="M6106" t="s">
        <v>34</v>
      </c>
      <c r="N6106">
        <v>2</v>
      </c>
      <c r="O6106" t="s">
        <v>35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30</v>
      </c>
      <c r="V6106">
        <v>15</v>
      </c>
      <c r="W6106">
        <v>4</v>
      </c>
      <c r="X6106">
        <v>1</v>
      </c>
      <c r="Y6106" t="s">
        <v>157</v>
      </c>
      <c r="Z6106" t="str">
        <f t="shared" ca="1" si="286"/>
        <v>Turismo</v>
      </c>
      <c r="AF6106" s="6">
        <f t="shared" ca="1" si="287"/>
        <v>0.27719816424608268</v>
      </c>
      <c r="AH6106" t="str">
        <f t="shared" ca="1" si="288"/>
        <v>Eslovenia</v>
      </c>
    </row>
    <row r="6107" spans="1:34" x14ac:dyDescent="0.25">
      <c r="A6107" s="1">
        <v>44779.37222222222</v>
      </c>
      <c r="B6107" t="s">
        <v>24</v>
      </c>
      <c r="C6107" t="s">
        <v>25</v>
      </c>
      <c r="D6107" t="s">
        <v>26</v>
      </c>
      <c r="E6107" t="s">
        <v>45</v>
      </c>
      <c r="F6107" t="s">
        <v>37</v>
      </c>
      <c r="G6107" t="s">
        <v>29</v>
      </c>
      <c r="H6107" t="s">
        <v>38</v>
      </c>
      <c r="I6107" t="s">
        <v>39</v>
      </c>
      <c r="J6107" t="s">
        <v>46</v>
      </c>
      <c r="K6107" t="s">
        <v>32</v>
      </c>
      <c r="L6107" t="s">
        <v>73</v>
      </c>
      <c r="M6107" t="s">
        <v>34</v>
      </c>
      <c r="N6107">
        <v>2</v>
      </c>
      <c r="O6107" t="s">
        <v>35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20</v>
      </c>
      <c r="V6107">
        <v>8</v>
      </c>
      <c r="W6107">
        <v>7</v>
      </c>
      <c r="X6107">
        <v>8</v>
      </c>
      <c r="Y6107" t="s">
        <v>179</v>
      </c>
      <c r="Z6107" t="str">
        <f t="shared" ca="1" si="286"/>
        <v>Motocicleta</v>
      </c>
      <c r="AF6107" s="6">
        <f t="shared" ca="1" si="287"/>
        <v>0.30714817250126036</v>
      </c>
      <c r="AH6107" t="str">
        <f t="shared" ca="1" si="288"/>
        <v>Eslovenia</v>
      </c>
    </row>
    <row r="6108" spans="1:34" x14ac:dyDescent="0.25">
      <c r="A6108" s="1">
        <v>43099.673611111109</v>
      </c>
      <c r="B6108" t="s">
        <v>30</v>
      </c>
      <c r="C6108" t="s">
        <v>25</v>
      </c>
      <c r="D6108" t="s">
        <v>60</v>
      </c>
      <c r="E6108" t="s">
        <v>42</v>
      </c>
      <c r="F6108" t="s">
        <v>65</v>
      </c>
      <c r="G6108" t="s">
        <v>29</v>
      </c>
      <c r="H6108" t="s">
        <v>52</v>
      </c>
      <c r="I6108" t="s">
        <v>39</v>
      </c>
      <c r="J6108" t="s">
        <v>46</v>
      </c>
      <c r="K6108" t="s">
        <v>32</v>
      </c>
      <c r="L6108" t="s">
        <v>33</v>
      </c>
      <c r="M6108" t="s">
        <v>55</v>
      </c>
      <c r="N6108">
        <v>2</v>
      </c>
      <c r="O6108" t="s">
        <v>47</v>
      </c>
      <c r="P6108">
        <v>10</v>
      </c>
      <c r="Q6108">
        <v>0</v>
      </c>
      <c r="R6108">
        <v>0</v>
      </c>
      <c r="S6108">
        <v>10</v>
      </c>
      <c r="T6108">
        <v>0</v>
      </c>
      <c r="U6108">
        <v>10</v>
      </c>
      <c r="V6108">
        <v>16</v>
      </c>
      <c r="W6108">
        <v>7</v>
      </c>
      <c r="X6108">
        <v>12</v>
      </c>
      <c r="Y6108" t="s">
        <v>177</v>
      </c>
      <c r="Z6108" t="str">
        <f t="shared" ca="1" si="286"/>
        <v>Turismo</v>
      </c>
      <c r="AF6108" s="6">
        <f t="shared" ca="1" si="287"/>
        <v>0.46912190341453863</v>
      </c>
      <c r="AH6108" t="str">
        <f t="shared" ca="1" si="288"/>
        <v>Grecia</v>
      </c>
    </row>
    <row r="6109" spans="1:34" x14ac:dyDescent="0.25">
      <c r="A6109" s="1">
        <v>44225.930555555555</v>
      </c>
      <c r="B6109" t="s">
        <v>24</v>
      </c>
      <c r="C6109" t="s">
        <v>25</v>
      </c>
      <c r="D6109" t="s">
        <v>60</v>
      </c>
      <c r="E6109" t="s">
        <v>51</v>
      </c>
      <c r="F6109" t="s">
        <v>28</v>
      </c>
      <c r="G6109" t="s">
        <v>29</v>
      </c>
      <c r="H6109" t="s">
        <v>68</v>
      </c>
      <c r="I6109" t="s">
        <v>39</v>
      </c>
      <c r="J6109" t="s">
        <v>46</v>
      </c>
      <c r="K6109" t="s">
        <v>32</v>
      </c>
      <c r="L6109" t="s">
        <v>40</v>
      </c>
      <c r="M6109" t="s">
        <v>95</v>
      </c>
      <c r="N6109">
        <v>1</v>
      </c>
      <c r="O6109" t="s">
        <v>35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10</v>
      </c>
      <c r="V6109">
        <v>22</v>
      </c>
      <c r="W6109">
        <v>6</v>
      </c>
      <c r="X6109">
        <v>1</v>
      </c>
      <c r="Y6109" t="s">
        <v>179</v>
      </c>
      <c r="Z6109" t="str">
        <f t="shared" ca="1" si="286"/>
        <v>Bus</v>
      </c>
      <c r="AF6109" s="6">
        <f t="shared" ca="1" si="287"/>
        <v>0.84645066755056519</v>
      </c>
      <c r="AH6109" t="str">
        <f t="shared" ca="1" si="288"/>
        <v>Rumanía</v>
      </c>
    </row>
    <row r="6110" spans="1:34" x14ac:dyDescent="0.25">
      <c r="A6110" s="1">
        <v>44967.811111111114</v>
      </c>
      <c r="B6110" t="s">
        <v>59</v>
      </c>
      <c r="C6110" t="s">
        <v>25</v>
      </c>
      <c r="D6110" t="s">
        <v>36</v>
      </c>
      <c r="E6110" t="s">
        <v>27</v>
      </c>
      <c r="F6110" t="s">
        <v>28</v>
      </c>
      <c r="G6110" t="s">
        <v>29</v>
      </c>
      <c r="H6110" t="s">
        <v>38</v>
      </c>
      <c r="I6110" t="s">
        <v>39</v>
      </c>
      <c r="J6110" t="s">
        <v>46</v>
      </c>
      <c r="K6110" t="s">
        <v>32</v>
      </c>
      <c r="L6110" t="s">
        <v>40</v>
      </c>
      <c r="M6110" t="s">
        <v>92</v>
      </c>
      <c r="N6110">
        <v>2</v>
      </c>
      <c r="O6110" t="s">
        <v>35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30</v>
      </c>
      <c r="V6110">
        <v>19</v>
      </c>
      <c r="W6110">
        <v>6</v>
      </c>
      <c r="X6110">
        <v>2</v>
      </c>
      <c r="Y6110" t="s">
        <v>162</v>
      </c>
      <c r="Z6110" t="str">
        <f t="shared" ca="1" si="286"/>
        <v>Turismo</v>
      </c>
      <c r="AF6110" s="6">
        <f t="shared" ca="1" si="287"/>
        <v>0.51768925889525963</v>
      </c>
      <c r="AH6110" t="str">
        <f t="shared" ca="1" si="288"/>
        <v>Islandia</v>
      </c>
    </row>
    <row r="6111" spans="1:34" x14ac:dyDescent="0.25">
      <c r="A6111" s="1">
        <v>44189.75</v>
      </c>
      <c r="B6111" t="s">
        <v>59</v>
      </c>
      <c r="C6111" t="s">
        <v>25</v>
      </c>
      <c r="D6111" t="s">
        <v>78</v>
      </c>
      <c r="E6111" t="s">
        <v>45</v>
      </c>
      <c r="F6111" t="s">
        <v>37</v>
      </c>
      <c r="G6111" t="s">
        <v>29</v>
      </c>
      <c r="H6111" t="s">
        <v>38</v>
      </c>
      <c r="I6111" t="s">
        <v>39</v>
      </c>
      <c r="J6111" t="s">
        <v>46</v>
      </c>
      <c r="K6111" t="s">
        <v>32</v>
      </c>
      <c r="L6111" t="s">
        <v>40</v>
      </c>
      <c r="M6111" t="s">
        <v>34</v>
      </c>
      <c r="N6111">
        <v>2</v>
      </c>
      <c r="O6111" t="s">
        <v>35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60</v>
      </c>
      <c r="V6111">
        <v>18</v>
      </c>
      <c r="W6111">
        <v>5</v>
      </c>
      <c r="X6111">
        <v>12</v>
      </c>
      <c r="Y6111" t="s">
        <v>192</v>
      </c>
      <c r="Z6111" t="str">
        <f t="shared" ca="1" si="286"/>
        <v>Turismo</v>
      </c>
      <c r="AF6111" s="6">
        <f t="shared" ca="1" si="287"/>
        <v>0.3936378676234934</v>
      </c>
      <c r="AH6111" t="str">
        <f t="shared" ca="1" si="288"/>
        <v>España</v>
      </c>
    </row>
    <row r="6112" spans="1:34" x14ac:dyDescent="0.25">
      <c r="A6112" s="1">
        <v>43706.384027777778</v>
      </c>
      <c r="B6112" t="s">
        <v>24</v>
      </c>
      <c r="C6112" t="s">
        <v>25</v>
      </c>
      <c r="D6112" t="s">
        <v>36</v>
      </c>
      <c r="E6112" t="s">
        <v>27</v>
      </c>
      <c r="F6112" t="s">
        <v>28</v>
      </c>
      <c r="G6112" t="s">
        <v>29</v>
      </c>
      <c r="H6112" t="s">
        <v>38</v>
      </c>
      <c r="I6112" t="s">
        <v>39</v>
      </c>
      <c r="J6112" t="s">
        <v>31</v>
      </c>
      <c r="K6112" t="s">
        <v>53</v>
      </c>
      <c r="L6112" t="s">
        <v>40</v>
      </c>
      <c r="M6112" t="s">
        <v>34</v>
      </c>
      <c r="N6112">
        <v>2</v>
      </c>
      <c r="O6112" t="s">
        <v>35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40</v>
      </c>
      <c r="V6112">
        <v>9</v>
      </c>
      <c r="W6112">
        <v>5</v>
      </c>
      <c r="X6112">
        <v>8</v>
      </c>
      <c r="Y6112" t="s">
        <v>195</v>
      </c>
      <c r="Z6112" t="str">
        <f t="shared" ca="1" si="286"/>
        <v>Motocicleta</v>
      </c>
      <c r="AF6112" s="6">
        <f t="shared" ca="1" si="287"/>
        <v>0.87125614867080814</v>
      </c>
      <c r="AH6112" t="str">
        <f t="shared" ca="1" si="288"/>
        <v>Rumanía</v>
      </c>
    </row>
    <row r="6113" spans="1:34" x14ac:dyDescent="0.25">
      <c r="A6113" s="1">
        <v>44957.602083333331</v>
      </c>
      <c r="B6113" t="s">
        <v>24</v>
      </c>
      <c r="C6113" t="s">
        <v>25</v>
      </c>
      <c r="D6113" t="s">
        <v>26</v>
      </c>
      <c r="E6113" t="s">
        <v>27</v>
      </c>
      <c r="F6113" t="s">
        <v>28</v>
      </c>
      <c r="G6113" t="s">
        <v>29</v>
      </c>
      <c r="H6113" t="s">
        <v>30</v>
      </c>
      <c r="I6113" t="s">
        <v>30</v>
      </c>
      <c r="J6113" t="s">
        <v>31</v>
      </c>
      <c r="K6113" t="s">
        <v>32</v>
      </c>
      <c r="L6113" t="s">
        <v>40</v>
      </c>
      <c r="M6113" t="s">
        <v>58</v>
      </c>
      <c r="N6113">
        <v>2</v>
      </c>
      <c r="O6113" t="s">
        <v>35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30</v>
      </c>
      <c r="V6113">
        <v>14</v>
      </c>
      <c r="W6113">
        <v>3</v>
      </c>
      <c r="X6113">
        <v>1</v>
      </c>
      <c r="Y6113" t="s">
        <v>157</v>
      </c>
      <c r="Z6113" t="str">
        <f t="shared" ca="1" si="286"/>
        <v>Turismo</v>
      </c>
      <c r="AF6113" s="6">
        <f t="shared" ca="1" si="287"/>
        <v>0.54957461761119097</v>
      </c>
      <c r="AH6113" t="str">
        <f t="shared" ca="1" si="288"/>
        <v>Islandia</v>
      </c>
    </row>
    <row r="6114" spans="1:34" x14ac:dyDescent="0.25">
      <c r="A6114" s="1">
        <v>43000.774305555555</v>
      </c>
      <c r="B6114" t="s">
        <v>24</v>
      </c>
      <c r="C6114" t="s">
        <v>25</v>
      </c>
      <c r="D6114" t="s">
        <v>60</v>
      </c>
      <c r="E6114" t="s">
        <v>84</v>
      </c>
      <c r="F6114" t="s">
        <v>28</v>
      </c>
      <c r="G6114" t="s">
        <v>29</v>
      </c>
      <c r="H6114" t="s">
        <v>38</v>
      </c>
      <c r="I6114" t="s">
        <v>39</v>
      </c>
      <c r="J6114" t="s">
        <v>46</v>
      </c>
      <c r="K6114" t="s">
        <v>32</v>
      </c>
      <c r="L6114" t="s">
        <v>73</v>
      </c>
      <c r="M6114" t="s">
        <v>58</v>
      </c>
      <c r="N6114">
        <v>2</v>
      </c>
      <c r="O6114" t="s">
        <v>70</v>
      </c>
      <c r="P6114">
        <v>10</v>
      </c>
      <c r="Q6114">
        <v>0</v>
      </c>
      <c r="R6114">
        <v>10</v>
      </c>
      <c r="S6114">
        <v>0</v>
      </c>
      <c r="T6114">
        <v>0</v>
      </c>
      <c r="U6114">
        <v>10</v>
      </c>
      <c r="V6114">
        <v>18</v>
      </c>
      <c r="W6114">
        <v>6</v>
      </c>
      <c r="X6114">
        <v>9</v>
      </c>
      <c r="Y6114" t="s">
        <v>172</v>
      </c>
      <c r="Z6114" t="str">
        <f t="shared" ca="1" si="286"/>
        <v>Turismo</v>
      </c>
      <c r="AF6114" s="6">
        <f t="shared" ca="1" si="287"/>
        <v>0.83474809858662835</v>
      </c>
      <c r="AH6114" t="str">
        <f t="shared" ca="1" si="288"/>
        <v>Rumanía</v>
      </c>
    </row>
    <row r="6115" spans="1:34" x14ac:dyDescent="0.25">
      <c r="A6115" s="1">
        <v>45113.6875</v>
      </c>
      <c r="B6115" t="s">
        <v>49</v>
      </c>
      <c r="C6115" t="s">
        <v>25</v>
      </c>
      <c r="D6115" t="s">
        <v>26</v>
      </c>
      <c r="E6115" t="s">
        <v>27</v>
      </c>
      <c r="F6115" t="s">
        <v>37</v>
      </c>
      <c r="G6115" t="s">
        <v>29</v>
      </c>
      <c r="H6115" t="s">
        <v>38</v>
      </c>
      <c r="I6115" t="s">
        <v>39</v>
      </c>
      <c r="J6115" t="s">
        <v>46</v>
      </c>
      <c r="K6115" t="s">
        <v>32</v>
      </c>
      <c r="L6115" t="s">
        <v>40</v>
      </c>
      <c r="M6115" t="s">
        <v>62</v>
      </c>
      <c r="N6115">
        <v>2</v>
      </c>
      <c r="O6115" t="s">
        <v>35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20</v>
      </c>
      <c r="V6115">
        <v>16</v>
      </c>
      <c r="W6115">
        <v>5</v>
      </c>
      <c r="X6115">
        <v>7</v>
      </c>
      <c r="Y6115" t="s">
        <v>195</v>
      </c>
      <c r="Z6115" t="str">
        <f t="shared" ca="1" si="286"/>
        <v>Bus</v>
      </c>
      <c r="AF6115" s="6">
        <f t="shared" ca="1" si="287"/>
        <v>0.79714030342117725</v>
      </c>
      <c r="AH6115" t="str">
        <f t="shared" ca="1" si="288"/>
        <v>Rumanía</v>
      </c>
    </row>
    <row r="6116" spans="1:34" x14ac:dyDescent="0.25">
      <c r="A6116" s="1">
        <v>44618.378472222219</v>
      </c>
      <c r="B6116" t="s">
        <v>59</v>
      </c>
      <c r="C6116" t="s">
        <v>25</v>
      </c>
      <c r="D6116" t="s">
        <v>26</v>
      </c>
      <c r="E6116" t="s">
        <v>27</v>
      </c>
      <c r="F6116" t="s">
        <v>28</v>
      </c>
      <c r="G6116" t="s">
        <v>29</v>
      </c>
      <c r="H6116" t="s">
        <v>93</v>
      </c>
      <c r="I6116" t="s">
        <v>39</v>
      </c>
      <c r="J6116" t="s">
        <v>31</v>
      </c>
      <c r="K6116" t="s">
        <v>32</v>
      </c>
      <c r="L6116" t="s">
        <v>33</v>
      </c>
      <c r="M6116" t="s">
        <v>44</v>
      </c>
      <c r="N6116">
        <v>2</v>
      </c>
      <c r="O6116" t="s">
        <v>35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30</v>
      </c>
      <c r="V6116">
        <v>9</v>
      </c>
      <c r="W6116">
        <v>7</v>
      </c>
      <c r="X6116">
        <v>2</v>
      </c>
      <c r="Y6116" t="s">
        <v>161</v>
      </c>
      <c r="Z6116" t="str">
        <f t="shared" ca="1" si="286"/>
        <v>Otro</v>
      </c>
      <c r="AF6116" s="6">
        <f t="shared" ca="1" si="287"/>
        <v>0.16184758629268781</v>
      </c>
      <c r="AH6116" t="str">
        <f t="shared" ca="1" si="288"/>
        <v>Austria</v>
      </c>
    </row>
    <row r="6117" spans="1:34" x14ac:dyDescent="0.25">
      <c r="A6117" s="1">
        <v>42748.75</v>
      </c>
      <c r="B6117" t="s">
        <v>24</v>
      </c>
      <c r="C6117" t="s">
        <v>25</v>
      </c>
      <c r="D6117" t="s">
        <v>36</v>
      </c>
      <c r="E6117" t="s">
        <v>27</v>
      </c>
      <c r="F6117" t="s">
        <v>28</v>
      </c>
      <c r="G6117" t="s">
        <v>29</v>
      </c>
      <c r="H6117" t="s">
        <v>38</v>
      </c>
      <c r="I6117" t="s">
        <v>30</v>
      </c>
      <c r="J6117" t="s">
        <v>31</v>
      </c>
      <c r="K6117" t="s">
        <v>32</v>
      </c>
      <c r="L6117" t="s">
        <v>40</v>
      </c>
      <c r="M6117" t="s">
        <v>34</v>
      </c>
      <c r="N6117">
        <v>2</v>
      </c>
      <c r="O6117" t="s">
        <v>35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20</v>
      </c>
      <c r="V6117">
        <v>18</v>
      </c>
      <c r="W6117">
        <v>6</v>
      </c>
      <c r="X6117">
        <v>1</v>
      </c>
      <c r="Y6117" t="s">
        <v>177</v>
      </c>
      <c r="Z6117" t="str">
        <f t="shared" ca="1" si="286"/>
        <v>Motocicleta</v>
      </c>
      <c r="AF6117" s="6">
        <f t="shared" ca="1" si="287"/>
        <v>0.20761330154162871</v>
      </c>
      <c r="AH6117" t="str">
        <f t="shared" ca="1" si="288"/>
        <v>Bosnia y Herzegovina</v>
      </c>
    </row>
    <row r="6118" spans="1:34" x14ac:dyDescent="0.25">
      <c r="A6118" s="1">
        <v>45311.025694444441</v>
      </c>
      <c r="B6118" t="s">
        <v>49</v>
      </c>
      <c r="C6118" t="s">
        <v>66</v>
      </c>
      <c r="D6118" t="s">
        <v>36</v>
      </c>
      <c r="E6118" t="s">
        <v>86</v>
      </c>
      <c r="F6118" t="s">
        <v>56</v>
      </c>
      <c r="G6118" t="s">
        <v>29</v>
      </c>
      <c r="H6118" t="s">
        <v>68</v>
      </c>
      <c r="I6118" t="s">
        <v>39</v>
      </c>
      <c r="J6118" t="s">
        <v>46</v>
      </c>
      <c r="K6118" t="s">
        <v>32</v>
      </c>
      <c r="L6118" t="s">
        <v>40</v>
      </c>
      <c r="M6118" t="s">
        <v>34</v>
      </c>
      <c r="N6118">
        <v>3</v>
      </c>
      <c r="O6118" t="s">
        <v>47</v>
      </c>
      <c r="P6118">
        <v>10</v>
      </c>
      <c r="Q6118">
        <v>0</v>
      </c>
      <c r="R6118">
        <v>0</v>
      </c>
      <c r="S6118">
        <v>10</v>
      </c>
      <c r="T6118">
        <v>0</v>
      </c>
      <c r="U6118">
        <v>0</v>
      </c>
      <c r="V6118">
        <v>0</v>
      </c>
      <c r="W6118">
        <v>7</v>
      </c>
      <c r="X6118">
        <v>1</v>
      </c>
      <c r="Y6118" t="s">
        <v>194</v>
      </c>
      <c r="Z6118" t="str">
        <f t="shared" ca="1" si="286"/>
        <v>Turismo</v>
      </c>
      <c r="AF6118" s="6">
        <f t="shared" ca="1" si="287"/>
        <v>0.62653720153256587</v>
      </c>
      <c r="AH6118" t="str">
        <f t="shared" ca="1" si="288"/>
        <v>Noruega</v>
      </c>
    </row>
    <row r="6119" spans="1:34" x14ac:dyDescent="0.25">
      <c r="A6119" s="1">
        <v>43222.956944444442</v>
      </c>
      <c r="B6119" t="s">
        <v>24</v>
      </c>
      <c r="C6119" t="s">
        <v>50</v>
      </c>
      <c r="D6119" t="s">
        <v>78</v>
      </c>
      <c r="E6119" t="s">
        <v>84</v>
      </c>
      <c r="F6119" t="s">
        <v>28</v>
      </c>
      <c r="G6119" t="s">
        <v>29</v>
      </c>
      <c r="H6119" t="s">
        <v>52</v>
      </c>
      <c r="I6119" t="s">
        <v>39</v>
      </c>
      <c r="J6119" t="s">
        <v>46</v>
      </c>
      <c r="K6119" t="s">
        <v>32</v>
      </c>
      <c r="L6119" t="s">
        <v>73</v>
      </c>
      <c r="M6119" t="s">
        <v>34</v>
      </c>
      <c r="N6119">
        <v>2</v>
      </c>
      <c r="O6119" t="s">
        <v>47</v>
      </c>
      <c r="P6119">
        <v>10</v>
      </c>
      <c r="Q6119">
        <v>0</v>
      </c>
      <c r="R6119">
        <v>0</v>
      </c>
      <c r="S6119">
        <v>10</v>
      </c>
      <c r="T6119">
        <v>0</v>
      </c>
      <c r="U6119">
        <v>20</v>
      </c>
      <c r="V6119">
        <v>22</v>
      </c>
      <c r="W6119">
        <v>4</v>
      </c>
      <c r="X6119">
        <v>5</v>
      </c>
      <c r="Y6119" t="s">
        <v>192</v>
      </c>
      <c r="Z6119" t="str">
        <f t="shared" ca="1" si="286"/>
        <v>Motocicleta</v>
      </c>
      <c r="AF6119" s="6">
        <f t="shared" ca="1" si="287"/>
        <v>0.80679222845168919</v>
      </c>
      <c r="AH6119" t="str">
        <f t="shared" ca="1" si="288"/>
        <v>Rumanía</v>
      </c>
    </row>
    <row r="6120" spans="1:34" x14ac:dyDescent="0.25">
      <c r="A6120" s="1">
        <v>42844.581944444442</v>
      </c>
      <c r="B6120" t="s">
        <v>24</v>
      </c>
      <c r="C6120" t="s">
        <v>50</v>
      </c>
      <c r="D6120" t="s">
        <v>26</v>
      </c>
      <c r="E6120" t="s">
        <v>42</v>
      </c>
      <c r="F6120" t="s">
        <v>56</v>
      </c>
      <c r="G6120" t="s">
        <v>29</v>
      </c>
      <c r="H6120" t="s">
        <v>38</v>
      </c>
      <c r="I6120" t="s">
        <v>39</v>
      </c>
      <c r="J6120" t="s">
        <v>46</v>
      </c>
      <c r="K6120" t="s">
        <v>32</v>
      </c>
      <c r="L6120" t="s">
        <v>40</v>
      </c>
      <c r="M6120" t="s">
        <v>44</v>
      </c>
      <c r="N6120">
        <v>3</v>
      </c>
      <c r="O6120" t="s">
        <v>47</v>
      </c>
      <c r="P6120">
        <v>10</v>
      </c>
      <c r="Q6120">
        <v>0</v>
      </c>
      <c r="R6120">
        <v>0</v>
      </c>
      <c r="S6120">
        <v>10</v>
      </c>
      <c r="T6120">
        <v>0</v>
      </c>
      <c r="U6120">
        <v>20</v>
      </c>
      <c r="V6120">
        <v>13</v>
      </c>
      <c r="W6120">
        <v>4</v>
      </c>
      <c r="X6120">
        <v>4</v>
      </c>
      <c r="Y6120" t="s">
        <v>195</v>
      </c>
      <c r="Z6120" t="str">
        <f t="shared" ca="1" si="286"/>
        <v>Otro</v>
      </c>
      <c r="AF6120" s="6">
        <f t="shared" ca="1" si="287"/>
        <v>4.7114234192706106E-2</v>
      </c>
      <c r="AH6120" t="str">
        <f t="shared" ca="1" si="288"/>
        <v>Albania</v>
      </c>
    </row>
    <row r="6121" spans="1:34" x14ac:dyDescent="0.25">
      <c r="A6121" s="1">
        <v>42793.840277777781</v>
      </c>
      <c r="B6121" t="s">
        <v>59</v>
      </c>
      <c r="C6121" t="s">
        <v>25</v>
      </c>
      <c r="D6121" t="s">
        <v>36</v>
      </c>
      <c r="E6121" t="s">
        <v>45</v>
      </c>
      <c r="F6121" t="s">
        <v>28</v>
      </c>
      <c r="G6121" t="s">
        <v>29</v>
      </c>
      <c r="H6121" t="s">
        <v>38</v>
      </c>
      <c r="I6121" t="s">
        <v>39</v>
      </c>
      <c r="J6121" t="s">
        <v>31</v>
      </c>
      <c r="K6121" t="s">
        <v>32</v>
      </c>
      <c r="L6121" t="s">
        <v>40</v>
      </c>
      <c r="M6121" t="s">
        <v>92</v>
      </c>
      <c r="N6121">
        <v>2</v>
      </c>
      <c r="O6121" t="s">
        <v>35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30</v>
      </c>
      <c r="V6121">
        <v>20</v>
      </c>
      <c r="W6121">
        <v>2</v>
      </c>
      <c r="X6121">
        <v>2</v>
      </c>
      <c r="Y6121" t="s">
        <v>157</v>
      </c>
      <c r="Z6121" t="str">
        <f t="shared" ca="1" si="286"/>
        <v>Otro</v>
      </c>
      <c r="AF6121" s="6">
        <f t="shared" ca="1" si="287"/>
        <v>0.18392009765974815</v>
      </c>
      <c r="AH6121" t="str">
        <f t="shared" ca="1" si="288"/>
        <v>Bielorrusia</v>
      </c>
    </row>
    <row r="6122" spans="1:34" x14ac:dyDescent="0.25">
      <c r="A6122" s="1">
        <v>44116.548611111109</v>
      </c>
      <c r="B6122" t="s">
        <v>24</v>
      </c>
      <c r="C6122" t="s">
        <v>50</v>
      </c>
      <c r="D6122" t="s">
        <v>26</v>
      </c>
      <c r="E6122" t="s">
        <v>64</v>
      </c>
      <c r="F6122" t="s">
        <v>37</v>
      </c>
      <c r="G6122" t="s">
        <v>29</v>
      </c>
      <c r="H6122" t="s">
        <v>52</v>
      </c>
      <c r="I6122" t="s">
        <v>39</v>
      </c>
      <c r="J6122" t="s">
        <v>31</v>
      </c>
      <c r="K6122" t="s">
        <v>32</v>
      </c>
      <c r="L6122" t="s">
        <v>40</v>
      </c>
      <c r="M6122" t="s">
        <v>83</v>
      </c>
      <c r="N6122">
        <v>5</v>
      </c>
      <c r="O6122" t="s">
        <v>35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90</v>
      </c>
      <c r="V6122">
        <v>13</v>
      </c>
      <c r="W6122">
        <v>2</v>
      </c>
      <c r="X6122">
        <v>10</v>
      </c>
      <c r="Y6122" t="s">
        <v>157</v>
      </c>
      <c r="Z6122" t="str">
        <f t="shared" ca="1" si="286"/>
        <v>Turismo</v>
      </c>
      <c r="AF6122" s="6">
        <f t="shared" ca="1" si="287"/>
        <v>0.17079059427975052</v>
      </c>
      <c r="AH6122" t="str">
        <f t="shared" ca="1" si="288"/>
        <v>Azerbaiyán</v>
      </c>
    </row>
    <row r="6123" spans="1:34" x14ac:dyDescent="0.25">
      <c r="A6123" s="1">
        <v>45434.635416666664</v>
      </c>
      <c r="B6123" t="s">
        <v>24</v>
      </c>
      <c r="C6123" t="s">
        <v>25</v>
      </c>
      <c r="D6123" t="s">
        <v>26</v>
      </c>
      <c r="E6123" t="s">
        <v>27</v>
      </c>
      <c r="F6123" t="s">
        <v>37</v>
      </c>
      <c r="G6123" t="s">
        <v>29</v>
      </c>
      <c r="H6123" t="s">
        <v>38</v>
      </c>
      <c r="I6123" t="s">
        <v>39</v>
      </c>
      <c r="J6123" t="s">
        <v>31</v>
      </c>
      <c r="K6123" t="s">
        <v>32</v>
      </c>
      <c r="L6123" t="s">
        <v>33</v>
      </c>
      <c r="M6123" t="s">
        <v>41</v>
      </c>
      <c r="N6123">
        <v>2</v>
      </c>
      <c r="O6123" t="s">
        <v>35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20</v>
      </c>
      <c r="V6123">
        <v>15</v>
      </c>
      <c r="W6123">
        <v>4</v>
      </c>
      <c r="X6123">
        <v>5</v>
      </c>
      <c r="Y6123" t="s">
        <v>174</v>
      </c>
      <c r="Z6123" t="str">
        <f t="shared" ca="1" si="286"/>
        <v>Turismo</v>
      </c>
      <c r="AF6123" s="6">
        <f t="shared" ca="1" si="287"/>
        <v>0.52537416236635737</v>
      </c>
      <c r="AH6123" t="str">
        <f t="shared" ca="1" si="288"/>
        <v>Islandia</v>
      </c>
    </row>
    <row r="6124" spans="1:34" x14ac:dyDescent="0.25">
      <c r="A6124" s="1">
        <v>45091.455555555556</v>
      </c>
      <c r="B6124" t="s">
        <v>24</v>
      </c>
      <c r="C6124" t="s">
        <v>25</v>
      </c>
      <c r="D6124" t="s">
        <v>26</v>
      </c>
      <c r="E6124" t="s">
        <v>45</v>
      </c>
      <c r="F6124" t="s">
        <v>37</v>
      </c>
      <c r="G6124" t="s">
        <v>29</v>
      </c>
      <c r="H6124" t="s">
        <v>38</v>
      </c>
      <c r="I6124" t="s">
        <v>30</v>
      </c>
      <c r="J6124" t="s">
        <v>46</v>
      </c>
      <c r="K6124" t="s">
        <v>32</v>
      </c>
      <c r="L6124" t="s">
        <v>40</v>
      </c>
      <c r="M6124" t="s">
        <v>83</v>
      </c>
      <c r="N6124">
        <v>2</v>
      </c>
      <c r="O6124" t="s">
        <v>35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20</v>
      </c>
      <c r="V6124">
        <v>10</v>
      </c>
      <c r="W6124">
        <v>4</v>
      </c>
      <c r="X6124">
        <v>6</v>
      </c>
      <c r="Y6124" t="s">
        <v>168</v>
      </c>
      <c r="Z6124" t="str">
        <f t="shared" ca="1" si="286"/>
        <v>Turismo</v>
      </c>
      <c r="AF6124" s="6">
        <f t="shared" ca="1" si="287"/>
        <v>8.1299800315708159E-2</v>
      </c>
      <c r="AH6124" t="str">
        <f t="shared" ca="1" si="288"/>
        <v>Albania</v>
      </c>
    </row>
    <row r="6125" spans="1:34" x14ac:dyDescent="0.25">
      <c r="A6125" s="1">
        <v>44633.489583333336</v>
      </c>
      <c r="B6125" t="s">
        <v>24</v>
      </c>
      <c r="C6125" t="s">
        <v>25</v>
      </c>
      <c r="D6125" t="s">
        <v>26</v>
      </c>
      <c r="E6125" t="s">
        <v>45</v>
      </c>
      <c r="F6125" t="s">
        <v>37</v>
      </c>
      <c r="G6125" t="s">
        <v>29</v>
      </c>
      <c r="H6125" t="s">
        <v>38</v>
      </c>
      <c r="I6125" t="s">
        <v>39</v>
      </c>
      <c r="J6125" t="s">
        <v>46</v>
      </c>
      <c r="K6125" t="s">
        <v>32</v>
      </c>
      <c r="L6125" t="s">
        <v>40</v>
      </c>
      <c r="M6125" t="s">
        <v>83</v>
      </c>
      <c r="N6125">
        <v>2</v>
      </c>
      <c r="O6125" t="s">
        <v>75</v>
      </c>
      <c r="P6125">
        <v>10</v>
      </c>
      <c r="Q6125">
        <v>0</v>
      </c>
      <c r="R6125">
        <v>0</v>
      </c>
      <c r="S6125">
        <v>0</v>
      </c>
      <c r="T6125">
        <v>10</v>
      </c>
      <c r="U6125">
        <v>10</v>
      </c>
      <c r="V6125">
        <v>11</v>
      </c>
      <c r="W6125">
        <v>1</v>
      </c>
      <c r="X6125">
        <v>3</v>
      </c>
      <c r="Y6125" t="s">
        <v>195</v>
      </c>
      <c r="Z6125" t="str">
        <f t="shared" ca="1" si="286"/>
        <v>Turismo</v>
      </c>
      <c r="AF6125" s="6">
        <f t="shared" ca="1" si="287"/>
        <v>0.59443708154577612</v>
      </c>
      <c r="AH6125" t="str">
        <f t="shared" ca="1" si="288"/>
        <v>Italia</v>
      </c>
    </row>
    <row r="6126" spans="1:34" x14ac:dyDescent="0.25">
      <c r="A6126" s="1">
        <v>42968.636111111111</v>
      </c>
      <c r="B6126" t="s">
        <v>24</v>
      </c>
      <c r="C6126" t="s">
        <v>25</v>
      </c>
      <c r="D6126" t="s">
        <v>26</v>
      </c>
      <c r="E6126" t="s">
        <v>27</v>
      </c>
      <c r="F6126" t="s">
        <v>28</v>
      </c>
      <c r="G6126" t="s">
        <v>29</v>
      </c>
      <c r="H6126" t="s">
        <v>38</v>
      </c>
      <c r="I6126" t="s">
        <v>39</v>
      </c>
      <c r="J6126" t="s">
        <v>46</v>
      </c>
      <c r="K6126" t="s">
        <v>32</v>
      </c>
      <c r="L6126" t="s">
        <v>40</v>
      </c>
      <c r="M6126" t="s">
        <v>83</v>
      </c>
      <c r="N6126">
        <v>3</v>
      </c>
      <c r="O6126" t="s">
        <v>47</v>
      </c>
      <c r="P6126">
        <v>20</v>
      </c>
      <c r="Q6126">
        <v>0</v>
      </c>
      <c r="R6126">
        <v>0</v>
      </c>
      <c r="S6126">
        <v>20</v>
      </c>
      <c r="T6126">
        <v>0</v>
      </c>
      <c r="U6126">
        <v>10</v>
      </c>
      <c r="V6126">
        <v>15</v>
      </c>
      <c r="W6126">
        <v>2</v>
      </c>
      <c r="X6126">
        <v>8</v>
      </c>
      <c r="Y6126" t="s">
        <v>179</v>
      </c>
      <c r="Z6126" t="str">
        <f t="shared" ca="1" si="286"/>
        <v>Turismo</v>
      </c>
      <c r="AF6126" s="6">
        <f t="shared" ca="1" si="287"/>
        <v>0.18248768451085529</v>
      </c>
      <c r="AH6126" t="str">
        <f t="shared" ca="1" si="288"/>
        <v>Bielorrusia</v>
      </c>
    </row>
    <row r="6127" spans="1:34" x14ac:dyDescent="0.25">
      <c r="A6127" s="1">
        <v>45028.243055555555</v>
      </c>
      <c r="B6127" t="s">
        <v>24</v>
      </c>
      <c r="C6127" t="s">
        <v>25</v>
      </c>
      <c r="D6127" t="s">
        <v>36</v>
      </c>
      <c r="E6127" t="s">
        <v>45</v>
      </c>
      <c r="F6127" t="s">
        <v>37</v>
      </c>
      <c r="G6127" t="s">
        <v>29</v>
      </c>
      <c r="H6127" t="s">
        <v>38</v>
      </c>
      <c r="I6127" t="s">
        <v>39</v>
      </c>
      <c r="J6127" t="s">
        <v>31</v>
      </c>
      <c r="K6127" t="s">
        <v>32</v>
      </c>
      <c r="L6127" t="s">
        <v>40</v>
      </c>
      <c r="M6127" t="s">
        <v>83</v>
      </c>
      <c r="N6127">
        <v>2</v>
      </c>
      <c r="O6127" t="s">
        <v>35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30</v>
      </c>
      <c r="V6127">
        <v>5</v>
      </c>
      <c r="W6127">
        <v>4</v>
      </c>
      <c r="X6127">
        <v>4</v>
      </c>
      <c r="Y6127" t="s">
        <v>192</v>
      </c>
      <c r="Z6127" t="str">
        <f t="shared" ca="1" si="286"/>
        <v>Camión</v>
      </c>
      <c r="AF6127" s="6">
        <f t="shared" ca="1" si="287"/>
        <v>0.36760365997160815</v>
      </c>
      <c r="AH6127" t="str">
        <f t="shared" ca="1" si="288"/>
        <v>España</v>
      </c>
    </row>
    <row r="6128" spans="1:34" x14ac:dyDescent="0.25">
      <c r="A6128" s="1">
        <v>45030.055555555555</v>
      </c>
      <c r="B6128" t="s">
        <v>24</v>
      </c>
      <c r="C6128" t="s">
        <v>25</v>
      </c>
      <c r="D6128" t="s">
        <v>36</v>
      </c>
      <c r="E6128" t="s">
        <v>51</v>
      </c>
      <c r="F6128" t="s">
        <v>80</v>
      </c>
      <c r="G6128" t="s">
        <v>29</v>
      </c>
      <c r="H6128" t="s">
        <v>38</v>
      </c>
      <c r="I6128" t="s">
        <v>39</v>
      </c>
      <c r="J6128" t="s">
        <v>46</v>
      </c>
      <c r="K6128" t="s">
        <v>32</v>
      </c>
      <c r="L6128" t="s">
        <v>40</v>
      </c>
      <c r="M6128" t="s">
        <v>34</v>
      </c>
      <c r="N6128">
        <v>1</v>
      </c>
      <c r="O6128" t="s">
        <v>47</v>
      </c>
      <c r="P6128">
        <v>10</v>
      </c>
      <c r="Q6128">
        <v>0</v>
      </c>
      <c r="R6128">
        <v>0</v>
      </c>
      <c r="S6128">
        <v>10</v>
      </c>
      <c r="T6128">
        <v>0</v>
      </c>
      <c r="U6128">
        <v>0</v>
      </c>
      <c r="V6128">
        <v>1</v>
      </c>
      <c r="W6128">
        <v>6</v>
      </c>
      <c r="X6128">
        <v>4</v>
      </c>
      <c r="Y6128" t="s">
        <v>173</v>
      </c>
      <c r="Z6128" t="str">
        <f t="shared" ca="1" si="286"/>
        <v>Turismo</v>
      </c>
      <c r="AF6128" s="6">
        <f t="shared" ca="1" si="287"/>
        <v>0.37924059788637798</v>
      </c>
      <c r="AH6128" t="str">
        <f t="shared" ca="1" si="288"/>
        <v>España</v>
      </c>
    </row>
    <row r="6129" spans="1:34" x14ac:dyDescent="0.25">
      <c r="A6129" s="1">
        <v>44467.409722222219</v>
      </c>
      <c r="B6129" t="s">
        <v>24</v>
      </c>
      <c r="C6129" t="s">
        <v>25</v>
      </c>
      <c r="D6129" t="s">
        <v>26</v>
      </c>
      <c r="E6129" t="s">
        <v>45</v>
      </c>
      <c r="F6129" t="s">
        <v>56</v>
      </c>
      <c r="G6129" t="s">
        <v>29</v>
      </c>
      <c r="H6129" t="s">
        <v>38</v>
      </c>
      <c r="I6129" t="s">
        <v>30</v>
      </c>
      <c r="J6129" t="s">
        <v>46</v>
      </c>
      <c r="K6129" t="s">
        <v>32</v>
      </c>
      <c r="L6129" t="s">
        <v>40</v>
      </c>
      <c r="M6129" t="s">
        <v>83</v>
      </c>
      <c r="N6129">
        <v>3</v>
      </c>
      <c r="O6129" t="s">
        <v>104</v>
      </c>
      <c r="P6129">
        <v>20</v>
      </c>
      <c r="Q6129">
        <v>10</v>
      </c>
      <c r="R6129">
        <v>10</v>
      </c>
      <c r="S6129">
        <v>0</v>
      </c>
      <c r="T6129">
        <v>0</v>
      </c>
      <c r="U6129">
        <v>20</v>
      </c>
      <c r="V6129">
        <v>9</v>
      </c>
      <c r="W6129">
        <v>3</v>
      </c>
      <c r="X6129">
        <v>9</v>
      </c>
      <c r="Y6129" t="s">
        <v>173</v>
      </c>
      <c r="Z6129" t="str">
        <f t="shared" ca="1" si="286"/>
        <v>Turismo</v>
      </c>
      <c r="AF6129" s="6">
        <f t="shared" ca="1" si="287"/>
        <v>0.20880403186463503</v>
      </c>
      <c r="AH6129" t="str">
        <f t="shared" ca="1" si="288"/>
        <v>Bosnia y Herzegovina</v>
      </c>
    </row>
    <row r="6130" spans="1:34" x14ac:dyDescent="0.25">
      <c r="A6130" s="1">
        <v>43275.47152777778</v>
      </c>
      <c r="B6130" t="s">
        <v>59</v>
      </c>
      <c r="C6130" t="s">
        <v>25</v>
      </c>
      <c r="D6130" t="s">
        <v>26</v>
      </c>
      <c r="E6130" t="s">
        <v>84</v>
      </c>
      <c r="F6130" t="s">
        <v>56</v>
      </c>
      <c r="G6130" t="s">
        <v>29</v>
      </c>
      <c r="H6130" t="s">
        <v>38</v>
      </c>
      <c r="I6130" t="s">
        <v>39</v>
      </c>
      <c r="J6130" t="s">
        <v>46</v>
      </c>
      <c r="K6130" t="s">
        <v>32</v>
      </c>
      <c r="L6130" t="s">
        <v>73</v>
      </c>
      <c r="M6130" t="s">
        <v>58</v>
      </c>
      <c r="N6130">
        <v>2</v>
      </c>
      <c r="O6130" t="s">
        <v>47</v>
      </c>
      <c r="P6130">
        <v>10</v>
      </c>
      <c r="Q6130">
        <v>0</v>
      </c>
      <c r="R6130">
        <v>0</v>
      </c>
      <c r="S6130">
        <v>10</v>
      </c>
      <c r="T6130">
        <v>0</v>
      </c>
      <c r="U6130">
        <v>10</v>
      </c>
      <c r="V6130">
        <v>11</v>
      </c>
      <c r="W6130">
        <v>1</v>
      </c>
      <c r="X6130">
        <v>6</v>
      </c>
      <c r="Y6130" t="s">
        <v>161</v>
      </c>
      <c r="Z6130" t="str">
        <f t="shared" ca="1" si="286"/>
        <v>Turismo</v>
      </c>
      <c r="AF6130" s="6">
        <f t="shared" ca="1" si="287"/>
        <v>0.91526403921995547</v>
      </c>
      <c r="AH6130" t="str">
        <f t="shared" ca="1" si="288"/>
        <v>Rumanía</v>
      </c>
    </row>
    <row r="6131" spans="1:34" x14ac:dyDescent="0.25">
      <c r="A6131" s="1">
        <v>44418.319444444445</v>
      </c>
      <c r="B6131" t="s">
        <v>24</v>
      </c>
      <c r="C6131" t="s">
        <v>25</v>
      </c>
      <c r="D6131" t="s">
        <v>26</v>
      </c>
      <c r="E6131" t="s">
        <v>27</v>
      </c>
      <c r="F6131" t="s">
        <v>43</v>
      </c>
      <c r="G6131" t="s">
        <v>29</v>
      </c>
      <c r="H6131" t="s">
        <v>30</v>
      </c>
      <c r="I6131" t="s">
        <v>30</v>
      </c>
      <c r="J6131" t="s">
        <v>46</v>
      </c>
      <c r="K6131" t="s">
        <v>32</v>
      </c>
      <c r="L6131" t="s">
        <v>40</v>
      </c>
      <c r="M6131" t="s">
        <v>58</v>
      </c>
      <c r="N6131">
        <v>2</v>
      </c>
      <c r="O6131" t="s">
        <v>75</v>
      </c>
      <c r="P6131">
        <v>10</v>
      </c>
      <c r="Q6131">
        <v>0</v>
      </c>
      <c r="R6131">
        <v>0</v>
      </c>
      <c r="S6131">
        <v>0</v>
      </c>
      <c r="T6131">
        <v>10</v>
      </c>
      <c r="U6131">
        <v>10</v>
      </c>
      <c r="V6131">
        <v>7</v>
      </c>
      <c r="W6131">
        <v>3</v>
      </c>
      <c r="X6131">
        <v>8</v>
      </c>
      <c r="Y6131" t="s">
        <v>172</v>
      </c>
      <c r="Z6131" t="str">
        <f t="shared" ca="1" si="286"/>
        <v>Turismo</v>
      </c>
      <c r="AF6131" s="6">
        <f t="shared" ca="1" si="287"/>
        <v>0.13985461998535398</v>
      </c>
      <c r="AH6131" t="str">
        <f t="shared" ca="1" si="288"/>
        <v>Armenia</v>
      </c>
    </row>
    <row r="6132" spans="1:34" x14ac:dyDescent="0.25">
      <c r="A6132" s="1">
        <v>44790.295138888891</v>
      </c>
      <c r="B6132" t="s">
        <v>24</v>
      </c>
      <c r="C6132" t="s">
        <v>25</v>
      </c>
      <c r="D6132" t="s">
        <v>26</v>
      </c>
      <c r="E6132" t="s">
        <v>71</v>
      </c>
      <c r="F6132" t="s">
        <v>28</v>
      </c>
      <c r="G6132" t="s">
        <v>29</v>
      </c>
      <c r="H6132" t="s">
        <v>38</v>
      </c>
      <c r="I6132" t="s">
        <v>39</v>
      </c>
      <c r="J6132" t="s">
        <v>31</v>
      </c>
      <c r="K6132" t="s">
        <v>32</v>
      </c>
      <c r="L6132" t="s">
        <v>40</v>
      </c>
      <c r="M6132" t="s">
        <v>44</v>
      </c>
      <c r="N6132">
        <v>2</v>
      </c>
      <c r="O6132" t="s">
        <v>35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20</v>
      </c>
      <c r="V6132">
        <v>7</v>
      </c>
      <c r="W6132">
        <v>4</v>
      </c>
      <c r="X6132">
        <v>8</v>
      </c>
      <c r="Y6132" t="s">
        <v>195</v>
      </c>
      <c r="Z6132" t="str">
        <f t="shared" ca="1" si="286"/>
        <v>Turismo</v>
      </c>
      <c r="AF6132" s="6">
        <f t="shared" ca="1" si="287"/>
        <v>0.40877142395521238</v>
      </c>
      <c r="AH6132" t="str">
        <f t="shared" ca="1" si="288"/>
        <v>España</v>
      </c>
    </row>
    <row r="6133" spans="1:34" x14ac:dyDescent="0.25">
      <c r="A6133" s="1">
        <v>45424.95416666667</v>
      </c>
      <c r="B6133" t="s">
        <v>24</v>
      </c>
      <c r="C6133" t="s">
        <v>25</v>
      </c>
      <c r="D6133" t="s">
        <v>26</v>
      </c>
      <c r="E6133" t="s">
        <v>27</v>
      </c>
      <c r="F6133" t="s">
        <v>37</v>
      </c>
      <c r="G6133" t="s">
        <v>29</v>
      </c>
      <c r="H6133" t="s">
        <v>38</v>
      </c>
      <c r="I6133" t="s">
        <v>39</v>
      </c>
      <c r="J6133" t="s">
        <v>46</v>
      </c>
      <c r="K6133" t="s">
        <v>32</v>
      </c>
      <c r="L6133" t="s">
        <v>40</v>
      </c>
      <c r="M6133" t="s">
        <v>41</v>
      </c>
      <c r="N6133">
        <v>2</v>
      </c>
      <c r="O6133" t="s">
        <v>47</v>
      </c>
      <c r="P6133">
        <v>20</v>
      </c>
      <c r="Q6133">
        <v>0</v>
      </c>
      <c r="R6133">
        <v>0</v>
      </c>
      <c r="S6133">
        <v>20</v>
      </c>
      <c r="T6133">
        <v>0</v>
      </c>
      <c r="U6133">
        <v>20</v>
      </c>
      <c r="V6133">
        <v>22</v>
      </c>
      <c r="W6133">
        <v>1</v>
      </c>
      <c r="X6133">
        <v>5</v>
      </c>
      <c r="Y6133" t="s">
        <v>194</v>
      </c>
      <c r="Z6133" t="str">
        <f t="shared" ca="1" si="286"/>
        <v>Turismo</v>
      </c>
      <c r="AF6133" s="6">
        <f t="shared" ca="1" si="287"/>
        <v>0.88209420517932191</v>
      </c>
      <c r="AH6133" t="str">
        <f t="shared" ca="1" si="288"/>
        <v>Rumanía</v>
      </c>
    </row>
    <row r="6134" spans="1:34" x14ac:dyDescent="0.25">
      <c r="A6134" s="1">
        <v>43414.538888888892</v>
      </c>
      <c r="B6134" t="s">
        <v>59</v>
      </c>
      <c r="C6134" t="s">
        <v>25</v>
      </c>
      <c r="D6134" t="s">
        <v>26</v>
      </c>
      <c r="E6134" t="s">
        <v>27</v>
      </c>
      <c r="F6134" t="s">
        <v>28</v>
      </c>
      <c r="G6134" t="s">
        <v>29</v>
      </c>
      <c r="H6134" t="s">
        <v>38</v>
      </c>
      <c r="I6134" t="s">
        <v>39</v>
      </c>
      <c r="J6134" t="s">
        <v>31</v>
      </c>
      <c r="K6134" t="s">
        <v>32</v>
      </c>
      <c r="L6134" t="s">
        <v>33</v>
      </c>
      <c r="M6134" t="s">
        <v>34</v>
      </c>
      <c r="N6134">
        <v>2</v>
      </c>
      <c r="O6134" t="s">
        <v>35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20</v>
      </c>
      <c r="V6134">
        <v>12</v>
      </c>
      <c r="W6134">
        <v>7</v>
      </c>
      <c r="X6134">
        <v>11</v>
      </c>
      <c r="Y6134" t="s">
        <v>161</v>
      </c>
      <c r="Z6134" t="str">
        <f t="shared" ca="1" si="286"/>
        <v>Turismo</v>
      </c>
      <c r="AF6134" s="6">
        <f t="shared" ca="1" si="287"/>
        <v>0.49858271004525156</v>
      </c>
      <c r="AH6134" t="str">
        <f t="shared" ca="1" si="288"/>
        <v>Islandia</v>
      </c>
    </row>
    <row r="6135" spans="1:34" x14ac:dyDescent="0.25">
      <c r="A6135" s="1">
        <v>44287.791666666664</v>
      </c>
      <c r="B6135" t="s">
        <v>24</v>
      </c>
      <c r="C6135" t="s">
        <v>25</v>
      </c>
      <c r="D6135" t="s">
        <v>26</v>
      </c>
      <c r="E6135" t="s">
        <v>45</v>
      </c>
      <c r="F6135" t="s">
        <v>30</v>
      </c>
      <c r="G6135" t="s">
        <v>29</v>
      </c>
      <c r="H6135" t="s">
        <v>38</v>
      </c>
      <c r="I6135" t="s">
        <v>39</v>
      </c>
      <c r="J6135" t="s">
        <v>46</v>
      </c>
      <c r="K6135" t="s">
        <v>32</v>
      </c>
      <c r="L6135" t="s">
        <v>40</v>
      </c>
      <c r="M6135" t="s">
        <v>81</v>
      </c>
      <c r="N6135">
        <v>2</v>
      </c>
      <c r="O6135" t="s">
        <v>75</v>
      </c>
      <c r="P6135">
        <v>10</v>
      </c>
      <c r="Q6135">
        <v>0</v>
      </c>
      <c r="R6135">
        <v>0</v>
      </c>
      <c r="S6135">
        <v>0</v>
      </c>
      <c r="T6135">
        <v>10</v>
      </c>
      <c r="U6135">
        <v>30</v>
      </c>
      <c r="V6135">
        <v>19</v>
      </c>
      <c r="W6135">
        <v>5</v>
      </c>
      <c r="X6135">
        <v>4</v>
      </c>
      <c r="Y6135" t="s">
        <v>195</v>
      </c>
      <c r="Z6135" t="str">
        <f t="shared" ca="1" si="286"/>
        <v>Turismo</v>
      </c>
      <c r="AF6135" s="6">
        <f t="shared" ca="1" si="287"/>
        <v>8.115075827071272E-3</v>
      </c>
      <c r="AH6135" t="str">
        <f t="shared" ca="1" si="288"/>
        <v>Albania</v>
      </c>
    </row>
    <row r="6136" spans="1:34" x14ac:dyDescent="0.25">
      <c r="A6136" s="1">
        <v>43197.787499999999</v>
      </c>
      <c r="B6136" t="s">
        <v>59</v>
      </c>
      <c r="C6136" t="s">
        <v>25</v>
      </c>
      <c r="D6136" t="s">
        <v>26</v>
      </c>
      <c r="E6136" t="s">
        <v>84</v>
      </c>
      <c r="F6136" t="s">
        <v>28</v>
      </c>
      <c r="G6136" t="s">
        <v>29</v>
      </c>
      <c r="H6136" t="s">
        <v>38</v>
      </c>
      <c r="I6136" t="s">
        <v>39</v>
      </c>
      <c r="J6136" t="s">
        <v>46</v>
      </c>
      <c r="K6136" t="s">
        <v>32</v>
      </c>
      <c r="L6136" t="s">
        <v>40</v>
      </c>
      <c r="M6136" t="s">
        <v>58</v>
      </c>
      <c r="N6136">
        <v>2</v>
      </c>
      <c r="O6136" t="s">
        <v>47</v>
      </c>
      <c r="P6136">
        <v>10</v>
      </c>
      <c r="Q6136">
        <v>0</v>
      </c>
      <c r="R6136">
        <v>0</v>
      </c>
      <c r="S6136">
        <v>10</v>
      </c>
      <c r="T6136">
        <v>0</v>
      </c>
      <c r="U6136">
        <v>10</v>
      </c>
      <c r="V6136">
        <v>18</v>
      </c>
      <c r="W6136">
        <v>7</v>
      </c>
      <c r="X6136">
        <v>4</v>
      </c>
      <c r="Y6136" t="s">
        <v>194</v>
      </c>
      <c r="Z6136" t="str">
        <f t="shared" ca="1" si="286"/>
        <v>Turismo</v>
      </c>
      <c r="AF6136" s="6">
        <f t="shared" ca="1" si="287"/>
        <v>0.97176646460453142</v>
      </c>
      <c r="AH6136" t="str">
        <f t="shared" ca="1" si="288"/>
        <v>Rumanía</v>
      </c>
    </row>
    <row r="6137" spans="1:34" x14ac:dyDescent="0.25">
      <c r="A6137" s="1">
        <v>43647.888194444444</v>
      </c>
      <c r="B6137" t="s">
        <v>24</v>
      </c>
      <c r="C6137" t="s">
        <v>25</v>
      </c>
      <c r="D6137" t="s">
        <v>78</v>
      </c>
      <c r="E6137" t="s">
        <v>45</v>
      </c>
      <c r="F6137" t="s">
        <v>37</v>
      </c>
      <c r="G6137" t="s">
        <v>29</v>
      </c>
      <c r="H6137" t="s">
        <v>38</v>
      </c>
      <c r="I6137" t="s">
        <v>39</v>
      </c>
      <c r="J6137" t="s">
        <v>46</v>
      </c>
      <c r="K6137" t="s">
        <v>32</v>
      </c>
      <c r="L6137" t="s">
        <v>40</v>
      </c>
      <c r="M6137" t="s">
        <v>82</v>
      </c>
      <c r="N6137">
        <v>2</v>
      </c>
      <c r="O6137" t="s">
        <v>47</v>
      </c>
      <c r="P6137">
        <v>30</v>
      </c>
      <c r="Q6137">
        <v>0</v>
      </c>
      <c r="R6137">
        <v>0</v>
      </c>
      <c r="S6137">
        <v>30</v>
      </c>
      <c r="T6137">
        <v>0</v>
      </c>
      <c r="U6137">
        <v>30</v>
      </c>
      <c r="V6137">
        <v>21</v>
      </c>
      <c r="W6137">
        <v>2</v>
      </c>
      <c r="X6137">
        <v>7</v>
      </c>
      <c r="Y6137" t="s">
        <v>172</v>
      </c>
      <c r="Z6137" t="str">
        <f t="shared" ca="1" si="286"/>
        <v>Turismo</v>
      </c>
      <c r="AF6137" s="6">
        <f t="shared" ca="1" si="287"/>
        <v>4.3990349083216529E-2</v>
      </c>
      <c r="AH6137" t="str">
        <f t="shared" ca="1" si="288"/>
        <v>Albania</v>
      </c>
    </row>
    <row r="6138" spans="1:34" x14ac:dyDescent="0.25">
      <c r="A6138" s="1">
        <v>42336.883333333331</v>
      </c>
      <c r="B6138" t="s">
        <v>59</v>
      </c>
      <c r="C6138" t="s">
        <v>25</v>
      </c>
      <c r="D6138" t="s">
        <v>36</v>
      </c>
      <c r="E6138" t="s">
        <v>45</v>
      </c>
      <c r="F6138" t="s">
        <v>28</v>
      </c>
      <c r="G6138" t="s">
        <v>29</v>
      </c>
      <c r="H6138" t="s">
        <v>38</v>
      </c>
      <c r="I6138" t="s">
        <v>30</v>
      </c>
      <c r="J6138" t="s">
        <v>46</v>
      </c>
      <c r="K6138" t="s">
        <v>32</v>
      </c>
      <c r="L6138" t="s">
        <v>40</v>
      </c>
      <c r="M6138" t="s">
        <v>92</v>
      </c>
      <c r="N6138">
        <v>2</v>
      </c>
      <c r="O6138" t="s">
        <v>47</v>
      </c>
      <c r="P6138">
        <v>10</v>
      </c>
      <c r="Q6138">
        <v>0</v>
      </c>
      <c r="R6138">
        <v>0</v>
      </c>
      <c r="S6138">
        <v>10</v>
      </c>
      <c r="T6138">
        <v>0</v>
      </c>
      <c r="U6138">
        <v>30</v>
      </c>
      <c r="V6138">
        <v>21</v>
      </c>
      <c r="W6138">
        <v>7</v>
      </c>
      <c r="X6138">
        <v>11</v>
      </c>
      <c r="Y6138" t="s">
        <v>173</v>
      </c>
      <c r="Z6138" t="str">
        <f t="shared" ca="1" si="286"/>
        <v>Turismo</v>
      </c>
      <c r="AF6138" s="6">
        <f t="shared" ca="1" si="287"/>
        <v>0.97591358995467403</v>
      </c>
      <c r="AH6138" t="str">
        <f t="shared" ca="1" si="288"/>
        <v>San Marino</v>
      </c>
    </row>
    <row r="6139" spans="1:34" x14ac:dyDescent="0.25">
      <c r="A6139" s="1">
        <v>45379.325694444444</v>
      </c>
      <c r="B6139" t="s">
        <v>24</v>
      </c>
      <c r="C6139" t="s">
        <v>25</v>
      </c>
      <c r="D6139" t="s">
        <v>26</v>
      </c>
      <c r="E6139" t="s">
        <v>71</v>
      </c>
      <c r="F6139" t="s">
        <v>37</v>
      </c>
      <c r="G6139" t="s">
        <v>29</v>
      </c>
      <c r="H6139" t="s">
        <v>38</v>
      </c>
      <c r="I6139" t="s">
        <v>39</v>
      </c>
      <c r="J6139" t="s">
        <v>31</v>
      </c>
      <c r="K6139" t="s">
        <v>32</v>
      </c>
      <c r="L6139" t="s">
        <v>73</v>
      </c>
      <c r="M6139" t="s">
        <v>34</v>
      </c>
      <c r="N6139">
        <v>2</v>
      </c>
      <c r="O6139" t="s">
        <v>35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</v>
      </c>
      <c r="V6139">
        <v>7</v>
      </c>
      <c r="W6139">
        <v>5</v>
      </c>
      <c r="X6139">
        <v>3</v>
      </c>
      <c r="Y6139" t="s">
        <v>194</v>
      </c>
      <c r="Z6139" t="str">
        <f t="shared" ca="1" si="286"/>
        <v>Turismo</v>
      </c>
      <c r="AF6139" s="6">
        <f t="shared" ca="1" si="287"/>
        <v>0.36513290594508052</v>
      </c>
      <c r="AH6139" t="str">
        <f t="shared" ca="1" si="288"/>
        <v>España</v>
      </c>
    </row>
    <row r="6140" spans="1:34" x14ac:dyDescent="0.25">
      <c r="A6140" s="1">
        <v>44959.388888888891</v>
      </c>
      <c r="B6140" t="s">
        <v>24</v>
      </c>
      <c r="C6140" t="s">
        <v>25</v>
      </c>
      <c r="D6140" t="s">
        <v>26</v>
      </c>
      <c r="E6140" t="s">
        <v>27</v>
      </c>
      <c r="F6140" t="s">
        <v>28</v>
      </c>
      <c r="G6140" t="s">
        <v>29</v>
      </c>
      <c r="H6140" t="s">
        <v>38</v>
      </c>
      <c r="I6140" t="s">
        <v>39</v>
      </c>
      <c r="J6140" t="s">
        <v>31</v>
      </c>
      <c r="K6140" t="s">
        <v>32</v>
      </c>
      <c r="L6140" t="s">
        <v>33</v>
      </c>
      <c r="M6140" t="s">
        <v>77</v>
      </c>
      <c r="N6140">
        <v>2</v>
      </c>
      <c r="O6140" t="s">
        <v>35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20</v>
      </c>
      <c r="V6140">
        <v>9</v>
      </c>
      <c r="W6140">
        <v>5</v>
      </c>
      <c r="X6140">
        <v>2</v>
      </c>
      <c r="Y6140" t="s">
        <v>195</v>
      </c>
      <c r="Z6140" t="str">
        <f t="shared" ca="1" si="286"/>
        <v>Turismo</v>
      </c>
      <c r="AF6140" s="6">
        <f t="shared" ca="1" si="287"/>
        <v>0.94989415714497505</v>
      </c>
      <c r="AH6140" t="str">
        <f t="shared" ca="1" si="288"/>
        <v>Rumanía</v>
      </c>
    </row>
    <row r="6141" spans="1:34" x14ac:dyDescent="0.25">
      <c r="A6141" s="1">
        <v>42887.427083333336</v>
      </c>
      <c r="B6141" t="s">
        <v>49</v>
      </c>
      <c r="C6141" t="s">
        <v>25</v>
      </c>
      <c r="D6141" t="s">
        <v>26</v>
      </c>
      <c r="E6141" t="s">
        <v>64</v>
      </c>
      <c r="F6141" t="s">
        <v>80</v>
      </c>
      <c r="G6141" t="s">
        <v>29</v>
      </c>
      <c r="H6141" t="s">
        <v>38</v>
      </c>
      <c r="I6141" t="s">
        <v>39</v>
      </c>
      <c r="J6141" t="s">
        <v>31</v>
      </c>
      <c r="K6141" t="s">
        <v>53</v>
      </c>
      <c r="L6141" t="s">
        <v>33</v>
      </c>
      <c r="M6141" t="s">
        <v>34</v>
      </c>
      <c r="N6141">
        <v>2</v>
      </c>
      <c r="O6141" t="s">
        <v>35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40</v>
      </c>
      <c r="V6141">
        <v>10</v>
      </c>
      <c r="W6141">
        <v>5</v>
      </c>
      <c r="X6141">
        <v>6</v>
      </c>
      <c r="Y6141" t="s">
        <v>192</v>
      </c>
      <c r="Z6141" t="str">
        <f t="shared" ca="1" si="286"/>
        <v>Turismo</v>
      </c>
      <c r="AF6141" s="6">
        <f t="shared" ca="1" si="287"/>
        <v>0.71768500124125556</v>
      </c>
      <c r="AH6141" t="str">
        <f t="shared" ca="1" si="288"/>
        <v>Polonia</v>
      </c>
    </row>
    <row r="6142" spans="1:34" x14ac:dyDescent="0.25">
      <c r="A6142" s="1">
        <v>44374.805555555555</v>
      </c>
      <c r="B6142" t="s">
        <v>24</v>
      </c>
      <c r="C6142" t="s">
        <v>25</v>
      </c>
      <c r="D6142" t="s">
        <v>26</v>
      </c>
      <c r="E6142" t="s">
        <v>27</v>
      </c>
      <c r="F6142" t="s">
        <v>96</v>
      </c>
      <c r="G6142" t="s">
        <v>29</v>
      </c>
      <c r="H6142" t="s">
        <v>38</v>
      </c>
      <c r="I6142" t="s">
        <v>39</v>
      </c>
      <c r="J6142" t="s">
        <v>46</v>
      </c>
      <c r="K6142" t="s">
        <v>32</v>
      </c>
      <c r="L6142" t="s">
        <v>40</v>
      </c>
      <c r="M6142" t="s">
        <v>105</v>
      </c>
      <c r="N6142">
        <v>2</v>
      </c>
      <c r="O6142" t="s">
        <v>35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40</v>
      </c>
      <c r="V6142">
        <v>19</v>
      </c>
      <c r="W6142">
        <v>1</v>
      </c>
      <c r="X6142">
        <v>6</v>
      </c>
      <c r="Y6142" t="s">
        <v>157</v>
      </c>
      <c r="Z6142" t="str">
        <f t="shared" ca="1" si="286"/>
        <v>Turismo</v>
      </c>
      <c r="AF6142" s="6">
        <f t="shared" ca="1" si="287"/>
        <v>0.43976258072088314</v>
      </c>
      <c r="AH6142" t="str">
        <f t="shared" ca="1" si="288"/>
        <v>Francia</v>
      </c>
    </row>
    <row r="6143" spans="1:34" x14ac:dyDescent="0.25">
      <c r="A6143" s="1">
        <v>43370.177083333336</v>
      </c>
      <c r="B6143" t="s">
        <v>24</v>
      </c>
      <c r="C6143" t="s">
        <v>25</v>
      </c>
      <c r="D6143" t="s">
        <v>36</v>
      </c>
      <c r="E6143" t="s">
        <v>42</v>
      </c>
      <c r="F6143" t="s">
        <v>56</v>
      </c>
      <c r="G6143" t="s">
        <v>29</v>
      </c>
      <c r="H6143" t="s">
        <v>38</v>
      </c>
      <c r="I6143" t="s">
        <v>39</v>
      </c>
      <c r="J6143" t="s">
        <v>31</v>
      </c>
      <c r="K6143" t="s">
        <v>32</v>
      </c>
      <c r="L6143" t="s">
        <v>40</v>
      </c>
      <c r="M6143" t="s">
        <v>44</v>
      </c>
      <c r="N6143">
        <v>2</v>
      </c>
      <c r="O6143" t="s">
        <v>35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20</v>
      </c>
      <c r="V6143">
        <v>4</v>
      </c>
      <c r="W6143">
        <v>5</v>
      </c>
      <c r="X6143">
        <v>9</v>
      </c>
      <c r="Y6143" t="s">
        <v>194</v>
      </c>
      <c r="Z6143" t="str">
        <f t="shared" ca="1" si="286"/>
        <v>Turismo</v>
      </c>
      <c r="AF6143" s="6">
        <f t="shared" ca="1" si="287"/>
        <v>0.15519344016558489</v>
      </c>
      <c r="AH6143" t="str">
        <f t="shared" ca="1" si="288"/>
        <v>Austria</v>
      </c>
    </row>
    <row r="6144" spans="1:34" x14ac:dyDescent="0.25">
      <c r="A6144" s="1">
        <v>42529.59375</v>
      </c>
      <c r="B6144" t="s">
        <v>49</v>
      </c>
      <c r="C6144" t="s">
        <v>25</v>
      </c>
      <c r="D6144" t="s">
        <v>26</v>
      </c>
      <c r="E6144" t="s">
        <v>42</v>
      </c>
      <c r="F6144" t="s">
        <v>56</v>
      </c>
      <c r="G6144" t="s">
        <v>29</v>
      </c>
      <c r="H6144" t="s">
        <v>38</v>
      </c>
      <c r="I6144" t="s">
        <v>39</v>
      </c>
      <c r="J6144" t="s">
        <v>31</v>
      </c>
      <c r="K6144" t="s">
        <v>32</v>
      </c>
      <c r="L6144" t="s">
        <v>40</v>
      </c>
      <c r="M6144" t="s">
        <v>44</v>
      </c>
      <c r="N6144">
        <v>2</v>
      </c>
      <c r="O6144" t="s">
        <v>35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20</v>
      </c>
      <c r="V6144">
        <v>14</v>
      </c>
      <c r="W6144">
        <v>4</v>
      </c>
      <c r="X6144">
        <v>6</v>
      </c>
      <c r="Y6144" t="s">
        <v>161</v>
      </c>
      <c r="Z6144" t="str">
        <f t="shared" ca="1" si="286"/>
        <v>Otro</v>
      </c>
      <c r="AF6144" s="6">
        <f t="shared" ca="1" si="287"/>
        <v>0.20296762159826454</v>
      </c>
      <c r="AH6144" t="str">
        <f t="shared" ca="1" si="288"/>
        <v>Bosnia y Herzegovina</v>
      </c>
    </row>
    <row r="6145" spans="1:34" x14ac:dyDescent="0.25">
      <c r="A6145" s="1">
        <v>42725.552083333336</v>
      </c>
      <c r="B6145" t="s">
        <v>24</v>
      </c>
      <c r="C6145" t="s">
        <v>25</v>
      </c>
      <c r="D6145" t="s">
        <v>26</v>
      </c>
      <c r="E6145" t="s">
        <v>27</v>
      </c>
      <c r="F6145" t="s">
        <v>61</v>
      </c>
      <c r="G6145" t="s">
        <v>29</v>
      </c>
      <c r="H6145" t="s">
        <v>52</v>
      </c>
      <c r="I6145" t="s">
        <v>30</v>
      </c>
      <c r="J6145" t="s">
        <v>31</v>
      </c>
      <c r="K6145" t="s">
        <v>32</v>
      </c>
      <c r="L6145" t="s">
        <v>40</v>
      </c>
      <c r="M6145" t="s">
        <v>58</v>
      </c>
      <c r="N6145">
        <v>2</v>
      </c>
      <c r="O6145" t="s">
        <v>35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30</v>
      </c>
      <c r="V6145">
        <v>13</v>
      </c>
      <c r="W6145">
        <v>4</v>
      </c>
      <c r="X6145">
        <v>12</v>
      </c>
      <c r="Y6145" t="s">
        <v>191</v>
      </c>
      <c r="Z6145" t="str">
        <f t="shared" ca="1" si="286"/>
        <v>Turismo</v>
      </c>
      <c r="AF6145" s="6">
        <f t="shared" ca="1" si="287"/>
        <v>0.62899029998088618</v>
      </c>
      <c r="AH6145" t="str">
        <f t="shared" ca="1" si="288"/>
        <v>Noruega</v>
      </c>
    </row>
    <row r="6146" spans="1:34" x14ac:dyDescent="0.25">
      <c r="A6146" s="1">
        <v>43565.6875</v>
      </c>
      <c r="B6146" t="s">
        <v>59</v>
      </c>
      <c r="C6146" t="s">
        <v>79</v>
      </c>
      <c r="D6146" t="s">
        <v>87</v>
      </c>
      <c r="E6146" t="s">
        <v>45</v>
      </c>
      <c r="F6146" t="s">
        <v>56</v>
      </c>
      <c r="G6146" t="s">
        <v>29</v>
      </c>
      <c r="H6146" t="s">
        <v>52</v>
      </c>
      <c r="I6146" t="s">
        <v>39</v>
      </c>
      <c r="J6146" t="s">
        <v>46</v>
      </c>
      <c r="K6146" t="s">
        <v>32</v>
      </c>
      <c r="L6146" t="s">
        <v>40</v>
      </c>
      <c r="M6146" t="s">
        <v>58</v>
      </c>
      <c r="N6146">
        <v>2</v>
      </c>
      <c r="O6146" t="s">
        <v>35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20</v>
      </c>
      <c r="V6146">
        <v>16</v>
      </c>
      <c r="W6146">
        <v>4</v>
      </c>
      <c r="X6146">
        <v>4</v>
      </c>
      <c r="Y6146" t="s">
        <v>194</v>
      </c>
      <c r="Z6146" t="str">
        <f t="shared" ref="Z6146:Z6209" ca="1" si="289">IF(RAND()&lt;=0.68,"Turismo",CHOOSE((RANDBETWEEN(1,4)),"Camión","Motocicleta","Bus","Otro"))</f>
        <v>Motocicleta</v>
      </c>
      <c r="AF6146" s="6">
        <f t="shared" ca="1" si="287"/>
        <v>4.0715449780083457E-2</v>
      </c>
      <c r="AH6146" t="str">
        <f t="shared" ca="1" si="288"/>
        <v>Albania</v>
      </c>
    </row>
    <row r="6147" spans="1:34" x14ac:dyDescent="0.25">
      <c r="A6147" s="1">
        <v>43966.474999999999</v>
      </c>
      <c r="B6147" t="s">
        <v>24</v>
      </c>
      <c r="C6147" t="s">
        <v>25</v>
      </c>
      <c r="D6147" t="s">
        <v>26</v>
      </c>
      <c r="E6147" t="s">
        <v>27</v>
      </c>
      <c r="F6147" t="s">
        <v>28</v>
      </c>
      <c r="G6147" t="s">
        <v>29</v>
      </c>
      <c r="H6147" t="s">
        <v>38</v>
      </c>
      <c r="I6147" t="s">
        <v>39</v>
      </c>
      <c r="J6147" t="s">
        <v>46</v>
      </c>
      <c r="K6147" t="s">
        <v>32</v>
      </c>
      <c r="L6147" t="s">
        <v>40</v>
      </c>
      <c r="M6147" t="s">
        <v>34</v>
      </c>
      <c r="N6147">
        <v>2</v>
      </c>
      <c r="O6147" t="s">
        <v>35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20</v>
      </c>
      <c r="V6147">
        <v>11</v>
      </c>
      <c r="W6147">
        <v>6</v>
      </c>
      <c r="X6147">
        <v>5</v>
      </c>
      <c r="Y6147" t="s">
        <v>177</v>
      </c>
      <c r="Z6147" t="str">
        <f t="shared" ca="1" si="289"/>
        <v>Turismo</v>
      </c>
      <c r="AF6147" s="6">
        <f t="shared" ref="AF6147:AF6210" ca="1" si="290">RAND()</f>
        <v>0.89834544088811763</v>
      </c>
      <c r="AH6147" t="str">
        <f t="shared" ref="AH6147:AH6210" ca="1" si="291">INDEX($AC$2:$AC$45, MATCH(AF6147, $AE$2:$AE$45, 1))</f>
        <v>Rumanía</v>
      </c>
    </row>
    <row r="6148" spans="1:34" x14ac:dyDescent="0.25">
      <c r="A6148" s="1">
        <v>44477.554166666669</v>
      </c>
      <c r="B6148" t="s">
        <v>24</v>
      </c>
      <c r="C6148" t="s">
        <v>25</v>
      </c>
      <c r="D6148" t="s">
        <v>26</v>
      </c>
      <c r="E6148" t="s">
        <v>45</v>
      </c>
      <c r="F6148" t="s">
        <v>37</v>
      </c>
      <c r="G6148" t="s">
        <v>29</v>
      </c>
      <c r="H6148" t="s">
        <v>30</v>
      </c>
      <c r="I6148" t="s">
        <v>30</v>
      </c>
      <c r="J6148" t="s">
        <v>46</v>
      </c>
      <c r="K6148" t="s">
        <v>32</v>
      </c>
      <c r="L6148" t="s">
        <v>40</v>
      </c>
      <c r="M6148" t="s">
        <v>83</v>
      </c>
      <c r="N6148">
        <v>2</v>
      </c>
      <c r="O6148" t="s">
        <v>70</v>
      </c>
      <c r="P6148">
        <v>30</v>
      </c>
      <c r="Q6148">
        <v>0</v>
      </c>
      <c r="R6148">
        <v>30</v>
      </c>
      <c r="S6148">
        <v>0</v>
      </c>
      <c r="T6148">
        <v>0</v>
      </c>
      <c r="U6148">
        <v>0</v>
      </c>
      <c r="V6148">
        <v>13</v>
      </c>
      <c r="W6148">
        <v>6</v>
      </c>
      <c r="X6148">
        <v>10</v>
      </c>
      <c r="Y6148" t="s">
        <v>162</v>
      </c>
      <c r="Z6148" t="str">
        <f t="shared" ca="1" si="289"/>
        <v>Bus</v>
      </c>
      <c r="AF6148" s="6">
        <f t="shared" ca="1" si="290"/>
        <v>0.6253716020443939</v>
      </c>
      <c r="AH6148" t="str">
        <f t="shared" ca="1" si="291"/>
        <v>Noruega</v>
      </c>
    </row>
    <row r="6149" spans="1:34" x14ac:dyDescent="0.25">
      <c r="A6149" s="1">
        <v>42799.72152777778</v>
      </c>
      <c r="B6149" t="s">
        <v>49</v>
      </c>
      <c r="C6149" t="s">
        <v>25</v>
      </c>
      <c r="D6149" t="s">
        <v>36</v>
      </c>
      <c r="E6149" t="s">
        <v>42</v>
      </c>
      <c r="F6149" t="s">
        <v>65</v>
      </c>
      <c r="G6149" t="s">
        <v>29</v>
      </c>
      <c r="H6149" t="s">
        <v>38</v>
      </c>
      <c r="I6149" t="s">
        <v>39</v>
      </c>
      <c r="J6149" t="s">
        <v>46</v>
      </c>
      <c r="K6149" t="s">
        <v>53</v>
      </c>
      <c r="L6149" t="s">
        <v>40</v>
      </c>
      <c r="M6149" t="s">
        <v>82</v>
      </c>
      <c r="N6149">
        <v>2</v>
      </c>
      <c r="O6149" t="s">
        <v>47</v>
      </c>
      <c r="P6149">
        <v>10</v>
      </c>
      <c r="Q6149">
        <v>0</v>
      </c>
      <c r="R6149">
        <v>0</v>
      </c>
      <c r="S6149">
        <v>10</v>
      </c>
      <c r="T6149">
        <v>0</v>
      </c>
      <c r="U6149">
        <v>10</v>
      </c>
      <c r="V6149">
        <v>17</v>
      </c>
      <c r="W6149">
        <v>1</v>
      </c>
      <c r="X6149">
        <v>3</v>
      </c>
      <c r="Y6149" t="s">
        <v>173</v>
      </c>
      <c r="Z6149" t="str">
        <f t="shared" ca="1" si="289"/>
        <v>Bus</v>
      </c>
      <c r="AF6149" s="6">
        <f t="shared" ca="1" si="290"/>
        <v>0.431204979143889</v>
      </c>
      <c r="AH6149" t="str">
        <f t="shared" ca="1" si="291"/>
        <v>España</v>
      </c>
    </row>
    <row r="6150" spans="1:34" x14ac:dyDescent="0.25">
      <c r="A6150" s="1">
        <v>43821.924305555556</v>
      </c>
      <c r="B6150" t="s">
        <v>24</v>
      </c>
      <c r="C6150" t="s">
        <v>25</v>
      </c>
      <c r="D6150" t="s">
        <v>36</v>
      </c>
      <c r="E6150" t="s">
        <v>27</v>
      </c>
      <c r="F6150" t="s">
        <v>37</v>
      </c>
      <c r="G6150" t="s">
        <v>29</v>
      </c>
      <c r="H6150" t="s">
        <v>38</v>
      </c>
      <c r="I6150" t="s">
        <v>39</v>
      </c>
      <c r="J6150" t="s">
        <v>46</v>
      </c>
      <c r="K6150" t="s">
        <v>32</v>
      </c>
      <c r="L6150" t="s">
        <v>40</v>
      </c>
      <c r="M6150" t="s">
        <v>58</v>
      </c>
      <c r="N6150">
        <v>2</v>
      </c>
      <c r="O6150" t="s">
        <v>47</v>
      </c>
      <c r="P6150">
        <v>10</v>
      </c>
      <c r="Q6150">
        <v>0</v>
      </c>
      <c r="R6150">
        <v>0</v>
      </c>
      <c r="S6150">
        <v>10</v>
      </c>
      <c r="T6150">
        <v>0</v>
      </c>
      <c r="U6150">
        <v>20</v>
      </c>
      <c r="V6150">
        <v>22</v>
      </c>
      <c r="W6150">
        <v>1</v>
      </c>
      <c r="X6150">
        <v>12</v>
      </c>
      <c r="Y6150" t="s">
        <v>195</v>
      </c>
      <c r="Z6150" t="str">
        <f t="shared" ca="1" si="289"/>
        <v>Turismo</v>
      </c>
      <c r="AF6150" s="6">
        <f t="shared" ca="1" si="290"/>
        <v>0.35151389664391497</v>
      </c>
      <c r="AH6150" t="str">
        <f t="shared" ca="1" si="291"/>
        <v>España</v>
      </c>
    </row>
    <row r="6151" spans="1:34" x14ac:dyDescent="0.25">
      <c r="A6151" s="1">
        <v>44363.52847222222</v>
      </c>
      <c r="B6151" t="s">
        <v>24</v>
      </c>
      <c r="C6151" t="s">
        <v>25</v>
      </c>
      <c r="D6151" t="s">
        <v>26</v>
      </c>
      <c r="E6151" t="s">
        <v>27</v>
      </c>
      <c r="F6151" t="s">
        <v>28</v>
      </c>
      <c r="G6151" t="s">
        <v>29</v>
      </c>
      <c r="H6151" t="s">
        <v>38</v>
      </c>
      <c r="I6151" t="s">
        <v>30</v>
      </c>
      <c r="J6151" t="s">
        <v>46</v>
      </c>
      <c r="K6151" t="s">
        <v>32</v>
      </c>
      <c r="L6151" t="s">
        <v>40</v>
      </c>
      <c r="M6151" t="s">
        <v>48</v>
      </c>
      <c r="N6151">
        <v>2</v>
      </c>
      <c r="O6151" t="s">
        <v>47</v>
      </c>
      <c r="P6151">
        <v>10</v>
      </c>
      <c r="Q6151">
        <v>0</v>
      </c>
      <c r="R6151">
        <v>0</v>
      </c>
      <c r="S6151">
        <v>10</v>
      </c>
      <c r="T6151">
        <v>0</v>
      </c>
      <c r="U6151">
        <v>20</v>
      </c>
      <c r="V6151">
        <v>12</v>
      </c>
      <c r="W6151">
        <v>4</v>
      </c>
      <c r="X6151">
        <v>6</v>
      </c>
      <c r="Y6151" t="s">
        <v>193</v>
      </c>
      <c r="Z6151" t="str">
        <f t="shared" ca="1" si="289"/>
        <v>Turismo</v>
      </c>
      <c r="AF6151" s="6">
        <f t="shared" ca="1" si="290"/>
        <v>0.2200690252931139</v>
      </c>
      <c r="AH6151" t="str">
        <f t="shared" ca="1" si="291"/>
        <v>Croacia</v>
      </c>
    </row>
    <row r="6152" spans="1:34" x14ac:dyDescent="0.25">
      <c r="A6152" s="1">
        <v>43057.673611111109</v>
      </c>
      <c r="B6152" t="s">
        <v>24</v>
      </c>
      <c r="C6152" t="s">
        <v>25</v>
      </c>
      <c r="D6152" t="s">
        <v>26</v>
      </c>
      <c r="E6152" t="s">
        <v>27</v>
      </c>
      <c r="F6152" t="s">
        <v>56</v>
      </c>
      <c r="G6152" t="s">
        <v>29</v>
      </c>
      <c r="H6152" t="s">
        <v>52</v>
      </c>
      <c r="I6152" t="s">
        <v>39</v>
      </c>
      <c r="J6152" t="s">
        <v>46</v>
      </c>
      <c r="K6152" t="s">
        <v>32</v>
      </c>
      <c r="L6152" t="s">
        <v>40</v>
      </c>
      <c r="M6152" t="s">
        <v>83</v>
      </c>
      <c r="N6152">
        <v>2</v>
      </c>
      <c r="O6152" t="s">
        <v>35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20</v>
      </c>
      <c r="V6152">
        <v>16</v>
      </c>
      <c r="W6152">
        <v>7</v>
      </c>
      <c r="X6152">
        <v>11</v>
      </c>
      <c r="Y6152" t="s">
        <v>163</v>
      </c>
      <c r="Z6152" t="str">
        <f t="shared" ca="1" si="289"/>
        <v>Turismo</v>
      </c>
      <c r="AF6152" s="6">
        <f t="shared" ca="1" si="290"/>
        <v>0.32563687583039724</v>
      </c>
      <c r="AH6152" t="str">
        <f t="shared" ca="1" si="291"/>
        <v>Eslovenia</v>
      </c>
    </row>
    <row r="6153" spans="1:34" x14ac:dyDescent="0.25">
      <c r="A6153" s="1">
        <v>44625.517361111109</v>
      </c>
      <c r="B6153" t="s">
        <v>24</v>
      </c>
      <c r="C6153" t="s">
        <v>25</v>
      </c>
      <c r="D6153" t="s">
        <v>26</v>
      </c>
      <c r="E6153" t="s">
        <v>45</v>
      </c>
      <c r="F6153" t="s">
        <v>28</v>
      </c>
      <c r="G6153" t="s">
        <v>29</v>
      </c>
      <c r="H6153" t="s">
        <v>38</v>
      </c>
      <c r="I6153" t="s">
        <v>39</v>
      </c>
      <c r="J6153" t="s">
        <v>31</v>
      </c>
      <c r="K6153" t="s">
        <v>32</v>
      </c>
      <c r="L6153" t="s">
        <v>40</v>
      </c>
      <c r="M6153" t="s">
        <v>34</v>
      </c>
      <c r="N6153">
        <v>2</v>
      </c>
      <c r="O6153" t="s">
        <v>35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50</v>
      </c>
      <c r="V6153">
        <v>12</v>
      </c>
      <c r="W6153">
        <v>7</v>
      </c>
      <c r="X6153">
        <v>3</v>
      </c>
      <c r="Y6153" t="s">
        <v>173</v>
      </c>
      <c r="Z6153" t="str">
        <f t="shared" ca="1" si="289"/>
        <v>Turismo</v>
      </c>
      <c r="AF6153" s="6">
        <f t="shared" ca="1" si="290"/>
        <v>0.58701672342606115</v>
      </c>
      <c r="AH6153" t="str">
        <f t="shared" ca="1" si="291"/>
        <v>Italia</v>
      </c>
    </row>
    <row r="6154" spans="1:34" x14ac:dyDescent="0.25">
      <c r="A6154" s="1">
        <v>45463.921527777777</v>
      </c>
      <c r="B6154" t="s">
        <v>24</v>
      </c>
      <c r="C6154" t="s">
        <v>50</v>
      </c>
      <c r="D6154" t="s">
        <v>36</v>
      </c>
      <c r="E6154" t="s">
        <v>27</v>
      </c>
      <c r="F6154" t="s">
        <v>37</v>
      </c>
      <c r="G6154" t="s">
        <v>29</v>
      </c>
      <c r="H6154" t="s">
        <v>52</v>
      </c>
      <c r="I6154" t="s">
        <v>39</v>
      </c>
      <c r="J6154" t="s">
        <v>46</v>
      </c>
      <c r="K6154" t="s">
        <v>32</v>
      </c>
      <c r="L6154" t="s">
        <v>40</v>
      </c>
      <c r="M6154" t="s">
        <v>34</v>
      </c>
      <c r="N6154">
        <v>2</v>
      </c>
      <c r="O6154" t="s">
        <v>75</v>
      </c>
      <c r="P6154">
        <v>10</v>
      </c>
      <c r="Q6154">
        <v>0</v>
      </c>
      <c r="R6154">
        <v>0</v>
      </c>
      <c r="S6154">
        <v>0</v>
      </c>
      <c r="T6154">
        <v>10</v>
      </c>
      <c r="U6154">
        <v>10</v>
      </c>
      <c r="V6154">
        <v>22</v>
      </c>
      <c r="W6154">
        <v>5</v>
      </c>
      <c r="X6154">
        <v>6</v>
      </c>
      <c r="Y6154" t="s">
        <v>173</v>
      </c>
      <c r="Z6154" t="str">
        <f t="shared" ca="1" si="289"/>
        <v>Bus</v>
      </c>
      <c r="AF6154" s="6">
        <f t="shared" ca="1" si="290"/>
        <v>0.70826528384299303</v>
      </c>
      <c r="AH6154" t="str">
        <f t="shared" ca="1" si="291"/>
        <v>Países Bajos</v>
      </c>
    </row>
    <row r="6155" spans="1:34" x14ac:dyDescent="0.25">
      <c r="A6155" s="1">
        <v>43216.6875</v>
      </c>
      <c r="B6155" t="s">
        <v>59</v>
      </c>
      <c r="C6155" t="s">
        <v>25</v>
      </c>
      <c r="D6155" t="s">
        <v>26</v>
      </c>
      <c r="E6155" t="s">
        <v>45</v>
      </c>
      <c r="F6155" t="s">
        <v>28</v>
      </c>
      <c r="G6155" t="s">
        <v>29</v>
      </c>
      <c r="H6155" t="s">
        <v>38</v>
      </c>
      <c r="I6155" t="s">
        <v>39</v>
      </c>
      <c r="J6155" t="s">
        <v>46</v>
      </c>
      <c r="K6155" t="s">
        <v>32</v>
      </c>
      <c r="L6155" t="s">
        <v>40</v>
      </c>
      <c r="M6155" t="s">
        <v>58</v>
      </c>
      <c r="N6155">
        <v>2</v>
      </c>
      <c r="O6155" t="s">
        <v>35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20</v>
      </c>
      <c r="V6155">
        <v>16</v>
      </c>
      <c r="W6155">
        <v>5</v>
      </c>
      <c r="X6155">
        <v>4</v>
      </c>
      <c r="Y6155" t="s">
        <v>170</v>
      </c>
      <c r="Z6155" t="str">
        <f t="shared" ca="1" si="289"/>
        <v>Motocicleta</v>
      </c>
      <c r="AF6155" s="6">
        <f t="shared" ca="1" si="290"/>
        <v>0.88671114387000871</v>
      </c>
      <c r="AH6155" t="str">
        <f t="shared" ca="1" si="291"/>
        <v>Rumanía</v>
      </c>
    </row>
    <row r="6156" spans="1:34" x14ac:dyDescent="0.25">
      <c r="A6156" s="1">
        <v>44880.447916666664</v>
      </c>
      <c r="B6156" t="s">
        <v>59</v>
      </c>
      <c r="C6156" t="s">
        <v>66</v>
      </c>
      <c r="D6156" t="s">
        <v>26</v>
      </c>
      <c r="E6156" t="s">
        <v>45</v>
      </c>
      <c r="F6156" t="s">
        <v>56</v>
      </c>
      <c r="G6156" t="s">
        <v>29</v>
      </c>
      <c r="H6156" t="s">
        <v>68</v>
      </c>
      <c r="I6156" t="s">
        <v>30</v>
      </c>
      <c r="J6156" t="s">
        <v>46</v>
      </c>
      <c r="K6156" t="s">
        <v>32</v>
      </c>
      <c r="L6156" t="s">
        <v>40</v>
      </c>
      <c r="M6156" t="s">
        <v>58</v>
      </c>
      <c r="N6156">
        <v>2</v>
      </c>
      <c r="O6156" t="s">
        <v>47</v>
      </c>
      <c r="P6156">
        <v>10</v>
      </c>
      <c r="Q6156">
        <v>0</v>
      </c>
      <c r="R6156">
        <v>0</v>
      </c>
      <c r="S6156">
        <v>10</v>
      </c>
      <c r="T6156">
        <v>0</v>
      </c>
      <c r="U6156">
        <v>10</v>
      </c>
      <c r="V6156">
        <v>10</v>
      </c>
      <c r="W6156">
        <v>3</v>
      </c>
      <c r="X6156">
        <v>11</v>
      </c>
      <c r="Y6156" t="e">
        <v>#N/A</v>
      </c>
      <c r="Z6156" t="str">
        <f t="shared" ca="1" si="289"/>
        <v>Turismo</v>
      </c>
      <c r="AF6156" s="6">
        <f t="shared" ca="1" si="290"/>
        <v>0.89030805639779009</v>
      </c>
      <c r="AH6156" t="str">
        <f t="shared" ca="1" si="291"/>
        <v>Rumanía</v>
      </c>
    </row>
    <row r="6157" spans="1:34" x14ac:dyDescent="0.25">
      <c r="A6157" s="1">
        <v>43174.517361111109</v>
      </c>
      <c r="B6157" t="s">
        <v>59</v>
      </c>
      <c r="C6157" t="s">
        <v>25</v>
      </c>
      <c r="D6157" t="s">
        <v>26</v>
      </c>
      <c r="E6157" t="s">
        <v>27</v>
      </c>
      <c r="F6157" t="s">
        <v>65</v>
      </c>
      <c r="G6157" t="s">
        <v>29</v>
      </c>
      <c r="H6157" t="s">
        <v>38</v>
      </c>
      <c r="I6157" t="s">
        <v>39</v>
      </c>
      <c r="J6157" t="s">
        <v>31</v>
      </c>
      <c r="K6157" t="s">
        <v>32</v>
      </c>
      <c r="L6157" t="s">
        <v>33</v>
      </c>
      <c r="M6157" t="s">
        <v>58</v>
      </c>
      <c r="N6157">
        <v>2</v>
      </c>
      <c r="O6157" t="s">
        <v>35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20</v>
      </c>
      <c r="V6157">
        <v>12</v>
      </c>
      <c r="W6157">
        <v>5</v>
      </c>
      <c r="X6157">
        <v>3</v>
      </c>
      <c r="Y6157" t="s">
        <v>195</v>
      </c>
      <c r="Z6157" t="str">
        <f t="shared" ca="1" si="289"/>
        <v>Motocicleta</v>
      </c>
      <c r="AF6157" s="6">
        <f t="shared" ca="1" si="290"/>
        <v>1.1436929272631069E-2</v>
      </c>
      <c r="AH6157" t="str">
        <f t="shared" ca="1" si="291"/>
        <v>Albania</v>
      </c>
    </row>
    <row r="6158" spans="1:34" x14ac:dyDescent="0.25">
      <c r="A6158" s="1">
        <v>45338.677083333336</v>
      </c>
      <c r="B6158" t="s">
        <v>59</v>
      </c>
      <c r="C6158" t="s">
        <v>25</v>
      </c>
      <c r="D6158" t="s">
        <v>26</v>
      </c>
      <c r="E6158" t="s">
        <v>45</v>
      </c>
      <c r="F6158" t="s">
        <v>28</v>
      </c>
      <c r="G6158" t="s">
        <v>29</v>
      </c>
      <c r="H6158" t="s">
        <v>30</v>
      </c>
      <c r="I6158" t="s">
        <v>30</v>
      </c>
      <c r="J6158" t="s">
        <v>31</v>
      </c>
      <c r="K6158" t="s">
        <v>32</v>
      </c>
      <c r="L6158" t="s">
        <v>40</v>
      </c>
      <c r="M6158" t="s">
        <v>48</v>
      </c>
      <c r="N6158">
        <v>2</v>
      </c>
      <c r="O6158" t="s">
        <v>35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20</v>
      </c>
      <c r="V6158">
        <v>16</v>
      </c>
      <c r="W6158">
        <v>6</v>
      </c>
      <c r="X6158">
        <v>2</v>
      </c>
      <c r="Y6158" t="s">
        <v>194</v>
      </c>
      <c r="Z6158" t="str">
        <f t="shared" ca="1" si="289"/>
        <v>Turismo</v>
      </c>
      <c r="AF6158" s="6">
        <f t="shared" ca="1" si="290"/>
        <v>0.11572096725970948</v>
      </c>
      <c r="AH6158" t="str">
        <f t="shared" ca="1" si="291"/>
        <v>Albania</v>
      </c>
    </row>
    <row r="6159" spans="1:34" x14ac:dyDescent="0.25">
      <c r="A6159" s="1">
        <v>43132.649305555555</v>
      </c>
      <c r="B6159" t="s">
        <v>49</v>
      </c>
      <c r="C6159" t="s">
        <v>25</v>
      </c>
      <c r="D6159" t="s">
        <v>26</v>
      </c>
      <c r="E6159" t="s">
        <v>86</v>
      </c>
      <c r="F6159" t="s">
        <v>28</v>
      </c>
      <c r="G6159" t="s">
        <v>29</v>
      </c>
      <c r="H6159" t="s">
        <v>38</v>
      </c>
      <c r="I6159" t="s">
        <v>39</v>
      </c>
      <c r="J6159" t="s">
        <v>31</v>
      </c>
      <c r="K6159" t="s">
        <v>32</v>
      </c>
      <c r="L6159" t="s">
        <v>33</v>
      </c>
      <c r="M6159" t="s">
        <v>55</v>
      </c>
      <c r="N6159">
        <v>2</v>
      </c>
      <c r="O6159" t="s">
        <v>35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10</v>
      </c>
      <c r="V6159">
        <v>15</v>
      </c>
      <c r="W6159">
        <v>5</v>
      </c>
      <c r="X6159">
        <v>2</v>
      </c>
      <c r="Y6159" t="s">
        <v>179</v>
      </c>
      <c r="Z6159" t="str">
        <f t="shared" ca="1" si="289"/>
        <v>Bus</v>
      </c>
      <c r="AF6159" s="6">
        <f t="shared" ca="1" si="290"/>
        <v>0.68893707471169185</v>
      </c>
      <c r="AH6159" t="str">
        <f t="shared" ca="1" si="291"/>
        <v>Países Bajos</v>
      </c>
    </row>
    <row r="6160" spans="1:34" x14ac:dyDescent="0.25">
      <c r="A6160" s="1">
        <v>42347.722222222219</v>
      </c>
      <c r="B6160" t="s">
        <v>59</v>
      </c>
      <c r="C6160" t="s">
        <v>25</v>
      </c>
      <c r="D6160" t="s">
        <v>36</v>
      </c>
      <c r="E6160" t="s">
        <v>45</v>
      </c>
      <c r="F6160" t="s">
        <v>28</v>
      </c>
      <c r="G6160" t="s">
        <v>29</v>
      </c>
      <c r="H6160" t="s">
        <v>38</v>
      </c>
      <c r="I6160" t="s">
        <v>39</v>
      </c>
      <c r="J6160" t="s">
        <v>31</v>
      </c>
      <c r="K6160" t="s">
        <v>32</v>
      </c>
      <c r="L6160" t="s">
        <v>40</v>
      </c>
      <c r="M6160" t="s">
        <v>58</v>
      </c>
      <c r="N6160">
        <v>2</v>
      </c>
      <c r="O6160" t="s">
        <v>35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20</v>
      </c>
      <c r="V6160">
        <v>17</v>
      </c>
      <c r="W6160">
        <v>4</v>
      </c>
      <c r="X6160">
        <v>12</v>
      </c>
      <c r="Y6160" t="s">
        <v>157</v>
      </c>
      <c r="Z6160" t="str">
        <f t="shared" ca="1" si="289"/>
        <v>Otro</v>
      </c>
      <c r="AF6160" s="6">
        <f t="shared" ca="1" si="290"/>
        <v>0.46282944306574625</v>
      </c>
      <c r="AH6160" t="str">
        <f t="shared" ca="1" si="291"/>
        <v>Grecia</v>
      </c>
    </row>
    <row r="6161" spans="1:34" x14ac:dyDescent="0.25">
      <c r="A6161" s="1">
        <v>43650.916666666664</v>
      </c>
      <c r="B6161" t="s">
        <v>24</v>
      </c>
      <c r="C6161" t="s">
        <v>25</v>
      </c>
      <c r="D6161" t="s">
        <v>36</v>
      </c>
      <c r="E6161" t="s">
        <v>64</v>
      </c>
      <c r="F6161" t="s">
        <v>37</v>
      </c>
      <c r="G6161" t="s">
        <v>29</v>
      </c>
      <c r="H6161" t="s">
        <v>38</v>
      </c>
      <c r="I6161" t="s">
        <v>39</v>
      </c>
      <c r="J6161" t="s">
        <v>31</v>
      </c>
      <c r="K6161" t="s">
        <v>32</v>
      </c>
      <c r="L6161" t="s">
        <v>33</v>
      </c>
      <c r="M6161" t="s">
        <v>62</v>
      </c>
      <c r="N6161">
        <v>2</v>
      </c>
      <c r="O6161" t="s">
        <v>35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20</v>
      </c>
      <c r="V6161">
        <v>22</v>
      </c>
      <c r="W6161">
        <v>5</v>
      </c>
      <c r="X6161">
        <v>7</v>
      </c>
      <c r="Y6161" t="s">
        <v>206</v>
      </c>
      <c r="Z6161" t="str">
        <f t="shared" ca="1" si="289"/>
        <v>Turismo</v>
      </c>
      <c r="AF6161" s="6">
        <f t="shared" ca="1" si="290"/>
        <v>0.8959569006157807</v>
      </c>
      <c r="AH6161" t="str">
        <f t="shared" ca="1" si="291"/>
        <v>Rumanía</v>
      </c>
    </row>
    <row r="6162" spans="1:34" x14ac:dyDescent="0.25">
      <c r="A6162" s="1">
        <v>44976.583333333336</v>
      </c>
      <c r="B6162" t="s">
        <v>24</v>
      </c>
      <c r="C6162" t="s">
        <v>25</v>
      </c>
      <c r="D6162" t="s">
        <v>26</v>
      </c>
      <c r="E6162" t="s">
        <v>84</v>
      </c>
      <c r="F6162" t="s">
        <v>76</v>
      </c>
      <c r="G6162" t="s">
        <v>29</v>
      </c>
      <c r="H6162" t="s">
        <v>38</v>
      </c>
      <c r="I6162" t="s">
        <v>39</v>
      </c>
      <c r="J6162" t="s">
        <v>31</v>
      </c>
      <c r="K6162" t="s">
        <v>32</v>
      </c>
      <c r="L6162" t="s">
        <v>73</v>
      </c>
      <c r="M6162" t="s">
        <v>58</v>
      </c>
      <c r="N6162">
        <v>2</v>
      </c>
      <c r="O6162" t="s">
        <v>35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20</v>
      </c>
      <c r="V6162">
        <v>14</v>
      </c>
      <c r="W6162">
        <v>1</v>
      </c>
      <c r="X6162">
        <v>2</v>
      </c>
      <c r="Y6162" t="s">
        <v>172</v>
      </c>
      <c r="Z6162" t="str">
        <f t="shared" ca="1" si="289"/>
        <v>Turismo</v>
      </c>
      <c r="AF6162" s="6">
        <f t="shared" ca="1" si="290"/>
        <v>0.30426033476681058</v>
      </c>
      <c r="AH6162" t="str">
        <f t="shared" ca="1" si="291"/>
        <v>Eslovenia</v>
      </c>
    </row>
    <row r="6163" spans="1:34" x14ac:dyDescent="0.25">
      <c r="A6163" s="1">
        <v>43351.284722222219</v>
      </c>
      <c r="B6163" t="s">
        <v>24</v>
      </c>
      <c r="C6163" t="s">
        <v>25</v>
      </c>
      <c r="D6163" t="s">
        <v>26</v>
      </c>
      <c r="E6163" t="s">
        <v>27</v>
      </c>
      <c r="F6163" t="s">
        <v>80</v>
      </c>
      <c r="G6163" t="s">
        <v>57</v>
      </c>
      <c r="H6163" t="s">
        <v>38</v>
      </c>
      <c r="I6163" t="s">
        <v>39</v>
      </c>
      <c r="J6163" t="s">
        <v>31</v>
      </c>
      <c r="K6163" t="s">
        <v>32</v>
      </c>
      <c r="L6163" t="s">
        <v>33</v>
      </c>
      <c r="M6163" t="s">
        <v>41</v>
      </c>
      <c r="N6163">
        <v>2</v>
      </c>
      <c r="O6163" t="s">
        <v>35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20</v>
      </c>
      <c r="V6163">
        <v>6</v>
      </c>
      <c r="W6163">
        <v>7</v>
      </c>
      <c r="X6163">
        <v>9</v>
      </c>
      <c r="Y6163" t="s">
        <v>192</v>
      </c>
      <c r="Z6163" t="str">
        <f t="shared" ca="1" si="289"/>
        <v>Turismo</v>
      </c>
      <c r="AF6163" s="6">
        <f t="shared" ca="1" si="290"/>
        <v>0.90152952530650776</v>
      </c>
      <c r="AH6163" t="str">
        <f t="shared" ca="1" si="291"/>
        <v>Rumanía</v>
      </c>
    </row>
    <row r="6164" spans="1:34" x14ac:dyDescent="0.25">
      <c r="A6164" s="1">
        <v>43384.322222222225</v>
      </c>
      <c r="B6164" t="s">
        <v>59</v>
      </c>
      <c r="C6164" t="s">
        <v>25</v>
      </c>
      <c r="D6164" t="s">
        <v>26</v>
      </c>
      <c r="E6164" t="s">
        <v>45</v>
      </c>
      <c r="F6164" t="s">
        <v>28</v>
      </c>
      <c r="G6164" t="s">
        <v>29</v>
      </c>
      <c r="H6164" t="s">
        <v>38</v>
      </c>
      <c r="I6164" t="s">
        <v>39</v>
      </c>
      <c r="J6164" t="s">
        <v>31</v>
      </c>
      <c r="K6164" t="s">
        <v>32</v>
      </c>
      <c r="L6164" t="s">
        <v>40</v>
      </c>
      <c r="M6164" t="s">
        <v>92</v>
      </c>
      <c r="N6164">
        <v>2</v>
      </c>
      <c r="O6164" t="s">
        <v>35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20</v>
      </c>
      <c r="V6164">
        <v>7</v>
      </c>
      <c r="W6164">
        <v>5</v>
      </c>
      <c r="X6164">
        <v>10</v>
      </c>
      <c r="Y6164" t="s">
        <v>192</v>
      </c>
      <c r="Z6164" t="str">
        <f t="shared" ca="1" si="289"/>
        <v>Bus</v>
      </c>
      <c r="AF6164" s="6">
        <f t="shared" ca="1" si="290"/>
        <v>0.5237505515433899</v>
      </c>
      <c r="AH6164" t="str">
        <f t="shared" ca="1" si="291"/>
        <v>Islandia</v>
      </c>
    </row>
    <row r="6165" spans="1:34" x14ac:dyDescent="0.25">
      <c r="A6165" s="1">
        <v>43319.291666666664</v>
      </c>
      <c r="B6165" t="s">
        <v>115</v>
      </c>
      <c r="C6165" t="s">
        <v>25</v>
      </c>
      <c r="D6165" t="s">
        <v>26</v>
      </c>
      <c r="E6165" t="s">
        <v>64</v>
      </c>
      <c r="F6165" t="s">
        <v>80</v>
      </c>
      <c r="G6165" t="s">
        <v>121</v>
      </c>
      <c r="H6165" t="s">
        <v>38</v>
      </c>
      <c r="I6165" t="s">
        <v>39</v>
      </c>
      <c r="J6165" t="s">
        <v>31</v>
      </c>
      <c r="K6165" t="s">
        <v>32</v>
      </c>
      <c r="L6165" t="s">
        <v>33</v>
      </c>
      <c r="M6165" t="s">
        <v>77</v>
      </c>
      <c r="N6165">
        <v>2</v>
      </c>
      <c r="O6165" t="s">
        <v>35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20</v>
      </c>
      <c r="V6165">
        <v>7</v>
      </c>
      <c r="W6165">
        <v>3</v>
      </c>
      <c r="X6165">
        <v>8</v>
      </c>
      <c r="Y6165" t="s">
        <v>195</v>
      </c>
      <c r="Z6165" t="str">
        <f t="shared" ca="1" si="289"/>
        <v>Otro</v>
      </c>
      <c r="AF6165" s="6">
        <f t="shared" ca="1" si="290"/>
        <v>0.11089915367333059</v>
      </c>
      <c r="AH6165" t="str">
        <f t="shared" ca="1" si="291"/>
        <v>Albania</v>
      </c>
    </row>
    <row r="6166" spans="1:34" x14ac:dyDescent="0.25">
      <c r="A6166" s="1">
        <v>43237.856944444444</v>
      </c>
      <c r="B6166" t="s">
        <v>59</v>
      </c>
      <c r="C6166" t="s">
        <v>50</v>
      </c>
      <c r="D6166" t="s">
        <v>36</v>
      </c>
      <c r="E6166" t="s">
        <v>45</v>
      </c>
      <c r="F6166" t="s">
        <v>28</v>
      </c>
      <c r="G6166" t="s">
        <v>29</v>
      </c>
      <c r="H6166" t="s">
        <v>38</v>
      </c>
      <c r="I6166" t="s">
        <v>39</v>
      </c>
      <c r="J6166" t="s">
        <v>46</v>
      </c>
      <c r="K6166" t="s">
        <v>32</v>
      </c>
      <c r="L6166" t="s">
        <v>40</v>
      </c>
      <c r="M6166" t="s">
        <v>58</v>
      </c>
      <c r="N6166">
        <v>2</v>
      </c>
      <c r="O6166" t="s">
        <v>35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60</v>
      </c>
      <c r="V6166">
        <v>20</v>
      </c>
      <c r="W6166">
        <v>5</v>
      </c>
      <c r="X6166">
        <v>5</v>
      </c>
      <c r="Y6166" t="s">
        <v>195</v>
      </c>
      <c r="Z6166" t="str">
        <f t="shared" ca="1" si="289"/>
        <v>Turismo</v>
      </c>
      <c r="AF6166" s="6">
        <f t="shared" ca="1" si="290"/>
        <v>0.94908156821844247</v>
      </c>
      <c r="AH6166" t="str">
        <f t="shared" ca="1" si="291"/>
        <v>Rumanía</v>
      </c>
    </row>
    <row r="6167" spans="1:34" x14ac:dyDescent="0.25">
      <c r="A6167" s="1">
        <v>44123.277777777781</v>
      </c>
      <c r="B6167" t="s">
        <v>24</v>
      </c>
      <c r="C6167" t="s">
        <v>25</v>
      </c>
      <c r="D6167" t="s">
        <v>26</v>
      </c>
      <c r="E6167" t="s">
        <v>64</v>
      </c>
      <c r="F6167" t="s">
        <v>28</v>
      </c>
      <c r="G6167" t="s">
        <v>29</v>
      </c>
      <c r="H6167" t="s">
        <v>38</v>
      </c>
      <c r="I6167" t="s">
        <v>39</v>
      </c>
      <c r="J6167" t="s">
        <v>31</v>
      </c>
      <c r="K6167" t="s">
        <v>32</v>
      </c>
      <c r="L6167" t="s">
        <v>33</v>
      </c>
      <c r="M6167" t="s">
        <v>34</v>
      </c>
      <c r="N6167">
        <v>2</v>
      </c>
      <c r="O6167" t="s">
        <v>35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30</v>
      </c>
      <c r="V6167">
        <v>6</v>
      </c>
      <c r="W6167">
        <v>2</v>
      </c>
      <c r="X6167">
        <v>10</v>
      </c>
      <c r="Y6167" t="s">
        <v>173</v>
      </c>
      <c r="Z6167" t="str">
        <f t="shared" ca="1" si="289"/>
        <v>Turismo</v>
      </c>
      <c r="AF6167" s="6">
        <f t="shared" ca="1" si="290"/>
        <v>0.34191942388420082</v>
      </c>
      <c r="AH6167" t="str">
        <f t="shared" ca="1" si="291"/>
        <v>España</v>
      </c>
    </row>
    <row r="6168" spans="1:34" x14ac:dyDescent="0.25">
      <c r="A6168" s="1">
        <v>43763.395833333336</v>
      </c>
      <c r="B6168" t="s">
        <v>24</v>
      </c>
      <c r="C6168" t="s">
        <v>25</v>
      </c>
      <c r="D6168" t="s">
        <v>26</v>
      </c>
      <c r="E6168" t="s">
        <v>27</v>
      </c>
      <c r="F6168" t="s">
        <v>28</v>
      </c>
      <c r="G6168" t="s">
        <v>29</v>
      </c>
      <c r="H6168" t="s">
        <v>38</v>
      </c>
      <c r="I6168" t="s">
        <v>39</v>
      </c>
      <c r="J6168" t="s">
        <v>46</v>
      </c>
      <c r="K6168" t="s">
        <v>32</v>
      </c>
      <c r="L6168" t="s">
        <v>40</v>
      </c>
      <c r="M6168" t="s">
        <v>34</v>
      </c>
      <c r="N6168">
        <v>2</v>
      </c>
      <c r="O6168" t="s">
        <v>47</v>
      </c>
      <c r="P6168">
        <v>10</v>
      </c>
      <c r="Q6168">
        <v>0</v>
      </c>
      <c r="R6168">
        <v>0</v>
      </c>
      <c r="S6168">
        <v>10</v>
      </c>
      <c r="T6168">
        <v>0</v>
      </c>
      <c r="U6168">
        <v>10</v>
      </c>
      <c r="V6168">
        <v>9</v>
      </c>
      <c r="W6168">
        <v>6</v>
      </c>
      <c r="X6168">
        <v>10</v>
      </c>
      <c r="Y6168" t="s">
        <v>157</v>
      </c>
      <c r="Z6168" t="str">
        <f t="shared" ca="1" si="289"/>
        <v>Turismo</v>
      </c>
      <c r="AF6168" s="6">
        <f t="shared" ca="1" si="290"/>
        <v>0.28806191303198947</v>
      </c>
      <c r="AH6168" t="str">
        <f t="shared" ca="1" si="291"/>
        <v>Eslovenia</v>
      </c>
    </row>
    <row r="6169" spans="1:34" x14ac:dyDescent="0.25">
      <c r="A6169" s="1">
        <v>45410.743750000001</v>
      </c>
      <c r="B6169" t="s">
        <v>24</v>
      </c>
      <c r="C6169" t="s">
        <v>50</v>
      </c>
      <c r="D6169" t="s">
        <v>26</v>
      </c>
      <c r="E6169" t="s">
        <v>42</v>
      </c>
      <c r="F6169" t="s">
        <v>28</v>
      </c>
      <c r="G6169" t="s">
        <v>29</v>
      </c>
      <c r="H6169" t="s">
        <v>52</v>
      </c>
      <c r="I6169" t="s">
        <v>39</v>
      </c>
      <c r="J6169" t="s">
        <v>31</v>
      </c>
      <c r="K6169" t="s">
        <v>32</v>
      </c>
      <c r="L6169" t="s">
        <v>40</v>
      </c>
      <c r="M6169" t="s">
        <v>81</v>
      </c>
      <c r="N6169">
        <v>2</v>
      </c>
      <c r="O6169" t="s">
        <v>35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20</v>
      </c>
      <c r="V6169">
        <v>17</v>
      </c>
      <c r="W6169">
        <v>1</v>
      </c>
      <c r="X6169">
        <v>4</v>
      </c>
      <c r="Y6169" t="s">
        <v>176</v>
      </c>
      <c r="Z6169" t="str">
        <f t="shared" ca="1" si="289"/>
        <v>Turismo</v>
      </c>
      <c r="AF6169" s="6">
        <f t="shared" ca="1" si="290"/>
        <v>0.80032499511969146</v>
      </c>
      <c r="AH6169" t="str">
        <f t="shared" ca="1" si="291"/>
        <v>Rumanía</v>
      </c>
    </row>
    <row r="6170" spans="1:34" x14ac:dyDescent="0.25">
      <c r="A6170" s="1">
        <v>43445.361111111109</v>
      </c>
      <c r="B6170" t="s">
        <v>49</v>
      </c>
      <c r="C6170" t="s">
        <v>25</v>
      </c>
      <c r="D6170" t="s">
        <v>26</v>
      </c>
      <c r="E6170" t="s">
        <v>45</v>
      </c>
      <c r="F6170" t="s">
        <v>56</v>
      </c>
      <c r="G6170" t="s">
        <v>29</v>
      </c>
      <c r="H6170" t="s">
        <v>38</v>
      </c>
      <c r="I6170" t="s">
        <v>39</v>
      </c>
      <c r="J6170" t="s">
        <v>46</v>
      </c>
      <c r="K6170" t="s">
        <v>32</v>
      </c>
      <c r="L6170" t="s">
        <v>40</v>
      </c>
      <c r="M6170" t="s">
        <v>77</v>
      </c>
      <c r="N6170">
        <v>2</v>
      </c>
      <c r="O6170" t="s">
        <v>35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30</v>
      </c>
      <c r="V6170">
        <v>8</v>
      </c>
      <c r="W6170">
        <v>3</v>
      </c>
      <c r="X6170">
        <v>12</v>
      </c>
      <c r="Y6170" t="s">
        <v>179</v>
      </c>
      <c r="Z6170" t="str">
        <f t="shared" ca="1" si="289"/>
        <v>Camión</v>
      </c>
      <c r="AF6170" s="6">
        <f t="shared" ca="1" si="290"/>
        <v>0.73106049044727195</v>
      </c>
      <c r="AH6170" t="str">
        <f t="shared" ca="1" si="291"/>
        <v>Portugal</v>
      </c>
    </row>
    <row r="6171" spans="1:34" x14ac:dyDescent="0.25">
      <c r="A6171" s="1">
        <v>45016.586805555555</v>
      </c>
      <c r="B6171" t="s">
        <v>24</v>
      </c>
      <c r="C6171" t="s">
        <v>25</v>
      </c>
      <c r="D6171" t="s">
        <v>26</v>
      </c>
      <c r="E6171" t="s">
        <v>45</v>
      </c>
      <c r="F6171" t="s">
        <v>37</v>
      </c>
      <c r="G6171" t="s">
        <v>29</v>
      </c>
      <c r="H6171" t="s">
        <v>38</v>
      </c>
      <c r="I6171" t="s">
        <v>39</v>
      </c>
      <c r="J6171" t="s">
        <v>46</v>
      </c>
      <c r="K6171" t="s">
        <v>32</v>
      </c>
      <c r="L6171" t="s">
        <v>40</v>
      </c>
      <c r="M6171" t="s">
        <v>34</v>
      </c>
      <c r="N6171">
        <v>2</v>
      </c>
      <c r="O6171" t="s">
        <v>35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40</v>
      </c>
      <c r="V6171">
        <v>14</v>
      </c>
      <c r="W6171">
        <v>6</v>
      </c>
      <c r="X6171">
        <v>3</v>
      </c>
      <c r="Y6171" t="s">
        <v>195</v>
      </c>
      <c r="Z6171" t="str">
        <f t="shared" ca="1" si="289"/>
        <v>Camión</v>
      </c>
      <c r="AF6171" s="6">
        <f t="shared" ca="1" si="290"/>
        <v>0.80567357154645136</v>
      </c>
      <c r="AH6171" t="str">
        <f t="shared" ca="1" si="291"/>
        <v>Rumanía</v>
      </c>
    </row>
    <row r="6172" spans="1:34" x14ac:dyDescent="0.25">
      <c r="A6172" s="1">
        <v>43788.763888888891</v>
      </c>
      <c r="B6172" t="s">
        <v>24</v>
      </c>
      <c r="C6172" t="s">
        <v>50</v>
      </c>
      <c r="D6172" t="s">
        <v>36</v>
      </c>
      <c r="E6172" t="s">
        <v>27</v>
      </c>
      <c r="F6172" t="s">
        <v>28</v>
      </c>
      <c r="G6172" t="s">
        <v>29</v>
      </c>
      <c r="H6172" t="s">
        <v>52</v>
      </c>
      <c r="I6172" t="s">
        <v>39</v>
      </c>
      <c r="J6172" t="s">
        <v>31</v>
      </c>
      <c r="K6172" t="s">
        <v>32</v>
      </c>
      <c r="L6172" t="s">
        <v>40</v>
      </c>
      <c r="M6172" t="s">
        <v>58</v>
      </c>
      <c r="N6172">
        <v>2</v>
      </c>
      <c r="O6172" t="s">
        <v>35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20</v>
      </c>
      <c r="V6172">
        <v>18</v>
      </c>
      <c r="W6172">
        <v>3</v>
      </c>
      <c r="X6172">
        <v>11</v>
      </c>
      <c r="Y6172" t="s">
        <v>157</v>
      </c>
      <c r="Z6172" t="str">
        <f t="shared" ca="1" si="289"/>
        <v>Turismo</v>
      </c>
      <c r="AF6172" s="6">
        <f t="shared" ca="1" si="290"/>
        <v>0.23863052758493231</v>
      </c>
      <c r="AH6172" t="str">
        <f t="shared" ca="1" si="291"/>
        <v>Chequia</v>
      </c>
    </row>
    <row r="6173" spans="1:34" x14ac:dyDescent="0.25">
      <c r="A6173" s="1">
        <v>43100.54791666667</v>
      </c>
      <c r="B6173" t="s">
        <v>24</v>
      </c>
      <c r="C6173" t="s">
        <v>66</v>
      </c>
      <c r="D6173" t="s">
        <v>26</v>
      </c>
      <c r="E6173" t="s">
        <v>45</v>
      </c>
      <c r="F6173" t="s">
        <v>28</v>
      </c>
      <c r="G6173" t="s">
        <v>29</v>
      </c>
      <c r="H6173" t="s">
        <v>68</v>
      </c>
      <c r="I6173" t="s">
        <v>39</v>
      </c>
      <c r="J6173" t="s">
        <v>46</v>
      </c>
      <c r="K6173" t="s">
        <v>32</v>
      </c>
      <c r="L6173" t="s">
        <v>40</v>
      </c>
      <c r="M6173" t="s">
        <v>91</v>
      </c>
      <c r="N6173">
        <v>2</v>
      </c>
      <c r="O6173" t="s">
        <v>47</v>
      </c>
      <c r="P6173">
        <v>20</v>
      </c>
      <c r="Q6173">
        <v>0</v>
      </c>
      <c r="R6173">
        <v>0</v>
      </c>
      <c r="S6173">
        <v>20</v>
      </c>
      <c r="T6173">
        <v>0</v>
      </c>
      <c r="U6173">
        <v>0</v>
      </c>
      <c r="V6173">
        <v>13</v>
      </c>
      <c r="W6173">
        <v>1</v>
      </c>
      <c r="X6173">
        <v>12</v>
      </c>
      <c r="Y6173" t="s">
        <v>173</v>
      </c>
      <c r="Z6173" t="str">
        <f t="shared" ca="1" si="289"/>
        <v>Turismo</v>
      </c>
      <c r="AF6173" s="6">
        <f t="shared" ca="1" si="290"/>
        <v>0.46140942721682632</v>
      </c>
      <c r="AH6173" t="str">
        <f t="shared" ca="1" si="291"/>
        <v>Grecia</v>
      </c>
    </row>
    <row r="6174" spans="1:34" x14ac:dyDescent="0.25">
      <c r="A6174" s="1">
        <v>43549.645833333336</v>
      </c>
      <c r="B6174" t="s">
        <v>24</v>
      </c>
      <c r="C6174" t="s">
        <v>25</v>
      </c>
      <c r="D6174" t="s">
        <v>26</v>
      </c>
      <c r="E6174" t="s">
        <v>42</v>
      </c>
      <c r="F6174" t="s">
        <v>28</v>
      </c>
      <c r="G6174" t="s">
        <v>29</v>
      </c>
      <c r="H6174" t="s">
        <v>38</v>
      </c>
      <c r="I6174" t="s">
        <v>39</v>
      </c>
      <c r="J6174" t="s">
        <v>31</v>
      </c>
      <c r="K6174" t="s">
        <v>32</v>
      </c>
      <c r="L6174" t="s">
        <v>40</v>
      </c>
      <c r="M6174" t="s">
        <v>44</v>
      </c>
      <c r="N6174">
        <v>3</v>
      </c>
      <c r="O6174" t="s">
        <v>35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30</v>
      </c>
      <c r="V6174">
        <v>15</v>
      </c>
      <c r="W6174">
        <v>2</v>
      </c>
      <c r="X6174">
        <v>3</v>
      </c>
      <c r="Y6174" t="s">
        <v>173</v>
      </c>
      <c r="Z6174" t="str">
        <f t="shared" ca="1" si="289"/>
        <v>Camión</v>
      </c>
      <c r="AF6174" s="6">
        <f t="shared" ca="1" si="290"/>
        <v>0.3243137090720879</v>
      </c>
      <c r="AH6174" t="str">
        <f t="shared" ca="1" si="291"/>
        <v>Eslovenia</v>
      </c>
    </row>
    <row r="6175" spans="1:34" x14ac:dyDescent="0.25">
      <c r="A6175" s="1">
        <v>45239.597222222219</v>
      </c>
      <c r="B6175" t="s">
        <v>24</v>
      </c>
      <c r="C6175" t="s">
        <v>25</v>
      </c>
      <c r="D6175" t="s">
        <v>26</v>
      </c>
      <c r="E6175" t="s">
        <v>42</v>
      </c>
      <c r="F6175" t="s">
        <v>56</v>
      </c>
      <c r="G6175" t="s">
        <v>29</v>
      </c>
      <c r="H6175" t="s">
        <v>38</v>
      </c>
      <c r="I6175" t="s">
        <v>39</v>
      </c>
      <c r="J6175" t="s">
        <v>31</v>
      </c>
      <c r="K6175" t="s">
        <v>32</v>
      </c>
      <c r="L6175" t="s">
        <v>33</v>
      </c>
      <c r="M6175" t="s">
        <v>34</v>
      </c>
      <c r="N6175">
        <v>2</v>
      </c>
      <c r="O6175" t="s">
        <v>35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30</v>
      </c>
      <c r="V6175">
        <v>14</v>
      </c>
      <c r="W6175">
        <v>5</v>
      </c>
      <c r="X6175">
        <v>11</v>
      </c>
      <c r="Y6175" t="s">
        <v>195</v>
      </c>
      <c r="Z6175" t="str">
        <f t="shared" ca="1" si="289"/>
        <v>Turismo</v>
      </c>
      <c r="AF6175" s="6">
        <f t="shared" ca="1" si="290"/>
        <v>0.17173262737046158</v>
      </c>
      <c r="AH6175" t="str">
        <f t="shared" ca="1" si="291"/>
        <v>Azerbaiyán</v>
      </c>
    </row>
    <row r="6176" spans="1:34" x14ac:dyDescent="0.25">
      <c r="A6176" s="1">
        <v>45288.333333333336</v>
      </c>
      <c r="B6176" t="s">
        <v>59</v>
      </c>
      <c r="C6176" t="s">
        <v>79</v>
      </c>
      <c r="D6176" t="s">
        <v>26</v>
      </c>
      <c r="E6176" t="s">
        <v>45</v>
      </c>
      <c r="F6176" t="s">
        <v>37</v>
      </c>
      <c r="G6176" t="s">
        <v>29</v>
      </c>
      <c r="H6176" t="s">
        <v>52</v>
      </c>
      <c r="I6176" t="s">
        <v>39</v>
      </c>
      <c r="J6176" t="s">
        <v>31</v>
      </c>
      <c r="K6176" t="s">
        <v>32</v>
      </c>
      <c r="L6176" t="s">
        <v>40</v>
      </c>
      <c r="M6176" t="s">
        <v>34</v>
      </c>
      <c r="N6176">
        <v>2</v>
      </c>
      <c r="O6176" t="s">
        <v>35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20</v>
      </c>
      <c r="V6176">
        <v>8</v>
      </c>
      <c r="W6176">
        <v>5</v>
      </c>
      <c r="X6176">
        <v>12</v>
      </c>
      <c r="Y6176" t="s">
        <v>198</v>
      </c>
      <c r="Z6176" t="str">
        <f t="shared" ca="1" si="289"/>
        <v>Bus</v>
      </c>
      <c r="AF6176" s="6">
        <f t="shared" ca="1" si="290"/>
        <v>0.96310822266822715</v>
      </c>
      <c r="AH6176" t="str">
        <f t="shared" ca="1" si="291"/>
        <v>Rumanía</v>
      </c>
    </row>
    <row r="6177" spans="1:34" x14ac:dyDescent="0.25">
      <c r="A6177" s="1">
        <v>45494.4375</v>
      </c>
      <c r="B6177" t="s">
        <v>24</v>
      </c>
      <c r="C6177" t="s">
        <v>25</v>
      </c>
      <c r="D6177" t="s">
        <v>26</v>
      </c>
      <c r="E6177" t="s">
        <v>42</v>
      </c>
      <c r="F6177" t="s">
        <v>56</v>
      </c>
      <c r="G6177" t="s">
        <v>57</v>
      </c>
      <c r="H6177" t="s">
        <v>38</v>
      </c>
      <c r="I6177" t="s">
        <v>39</v>
      </c>
      <c r="J6177" t="s">
        <v>31</v>
      </c>
      <c r="K6177" t="s">
        <v>32</v>
      </c>
      <c r="L6177" t="s">
        <v>73</v>
      </c>
      <c r="M6177" t="s">
        <v>44</v>
      </c>
      <c r="N6177">
        <v>2</v>
      </c>
      <c r="O6177" t="s">
        <v>35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20</v>
      </c>
      <c r="V6177">
        <v>10</v>
      </c>
      <c r="W6177">
        <v>1</v>
      </c>
      <c r="X6177">
        <v>7</v>
      </c>
      <c r="Y6177" t="s">
        <v>157</v>
      </c>
      <c r="Z6177" t="str">
        <f t="shared" ca="1" si="289"/>
        <v>Turismo</v>
      </c>
      <c r="AF6177" s="6">
        <f t="shared" ca="1" si="290"/>
        <v>0.16814605708982089</v>
      </c>
      <c r="AH6177" t="str">
        <f t="shared" ca="1" si="291"/>
        <v>Azerbaiyán</v>
      </c>
    </row>
    <row r="6178" spans="1:34" x14ac:dyDescent="0.25">
      <c r="A6178" s="1">
        <v>44058.833333333336</v>
      </c>
      <c r="B6178" t="s">
        <v>59</v>
      </c>
      <c r="C6178" t="s">
        <v>25</v>
      </c>
      <c r="D6178" t="s">
        <v>36</v>
      </c>
      <c r="E6178" t="s">
        <v>45</v>
      </c>
      <c r="F6178" t="s">
        <v>37</v>
      </c>
      <c r="G6178" t="s">
        <v>29</v>
      </c>
      <c r="H6178" t="s">
        <v>38</v>
      </c>
      <c r="I6178" t="s">
        <v>39</v>
      </c>
      <c r="J6178" t="s">
        <v>46</v>
      </c>
      <c r="K6178" t="s">
        <v>32</v>
      </c>
      <c r="L6178" t="s">
        <v>40</v>
      </c>
      <c r="M6178" t="s">
        <v>74</v>
      </c>
      <c r="N6178">
        <v>2</v>
      </c>
      <c r="O6178" t="s">
        <v>75</v>
      </c>
      <c r="P6178">
        <v>10</v>
      </c>
      <c r="Q6178">
        <v>0</v>
      </c>
      <c r="R6178">
        <v>0</v>
      </c>
      <c r="S6178">
        <v>0</v>
      </c>
      <c r="T6178">
        <v>10</v>
      </c>
      <c r="U6178">
        <v>10</v>
      </c>
      <c r="V6178">
        <v>20</v>
      </c>
      <c r="W6178">
        <v>7</v>
      </c>
      <c r="X6178">
        <v>8</v>
      </c>
      <c r="Y6178" t="s">
        <v>173</v>
      </c>
      <c r="Z6178" t="str">
        <f t="shared" ca="1" si="289"/>
        <v>Camión</v>
      </c>
      <c r="AF6178" s="6">
        <f t="shared" ca="1" si="290"/>
        <v>0.42318837534687748</v>
      </c>
      <c r="AH6178" t="str">
        <f t="shared" ca="1" si="291"/>
        <v>España</v>
      </c>
    </row>
    <row r="6179" spans="1:34" x14ac:dyDescent="0.25">
      <c r="A6179" s="1">
        <v>45130.420138888891</v>
      </c>
      <c r="B6179" t="s">
        <v>30</v>
      </c>
      <c r="C6179" t="s">
        <v>25</v>
      </c>
      <c r="D6179" t="s">
        <v>26</v>
      </c>
      <c r="E6179" t="s">
        <v>45</v>
      </c>
      <c r="F6179" t="s">
        <v>37</v>
      </c>
      <c r="G6179" t="s">
        <v>29</v>
      </c>
      <c r="H6179" t="s">
        <v>30</v>
      </c>
      <c r="I6179" t="s">
        <v>30</v>
      </c>
      <c r="J6179" t="s">
        <v>46</v>
      </c>
      <c r="K6179" t="s">
        <v>32</v>
      </c>
      <c r="L6179" t="s">
        <v>40</v>
      </c>
      <c r="M6179" t="s">
        <v>82</v>
      </c>
      <c r="N6179">
        <v>2</v>
      </c>
      <c r="O6179" t="s">
        <v>70</v>
      </c>
      <c r="P6179">
        <v>10</v>
      </c>
      <c r="Q6179">
        <v>0</v>
      </c>
      <c r="R6179">
        <v>10</v>
      </c>
      <c r="S6179">
        <v>0</v>
      </c>
      <c r="T6179">
        <v>0</v>
      </c>
      <c r="U6179">
        <v>10</v>
      </c>
      <c r="V6179">
        <v>10</v>
      </c>
      <c r="W6179">
        <v>1</v>
      </c>
      <c r="X6179">
        <v>7</v>
      </c>
      <c r="Y6179" t="s">
        <v>172</v>
      </c>
      <c r="Z6179" t="str">
        <f t="shared" ca="1" si="289"/>
        <v>Turismo</v>
      </c>
      <c r="AF6179" s="6">
        <f t="shared" ca="1" si="290"/>
        <v>0.60436331073347849</v>
      </c>
      <c r="AH6179" t="str">
        <f t="shared" ca="1" si="291"/>
        <v>Kosovo</v>
      </c>
    </row>
    <row r="6180" spans="1:34" x14ac:dyDescent="0.25">
      <c r="A6180" s="1">
        <v>44315.524305555555</v>
      </c>
      <c r="B6180" t="s">
        <v>49</v>
      </c>
      <c r="C6180" t="s">
        <v>25</v>
      </c>
      <c r="D6180" t="s">
        <v>26</v>
      </c>
      <c r="E6180" t="s">
        <v>27</v>
      </c>
      <c r="F6180" t="s">
        <v>28</v>
      </c>
      <c r="G6180" t="s">
        <v>29</v>
      </c>
      <c r="H6180" t="s">
        <v>38</v>
      </c>
      <c r="I6180" t="s">
        <v>39</v>
      </c>
      <c r="J6180" t="s">
        <v>31</v>
      </c>
      <c r="K6180" t="s">
        <v>32</v>
      </c>
      <c r="L6180" t="s">
        <v>33</v>
      </c>
      <c r="M6180" t="s">
        <v>41</v>
      </c>
      <c r="N6180">
        <v>2</v>
      </c>
      <c r="O6180" t="s">
        <v>35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30</v>
      </c>
      <c r="V6180">
        <v>12</v>
      </c>
      <c r="W6180">
        <v>5</v>
      </c>
      <c r="X6180">
        <v>4</v>
      </c>
      <c r="Y6180" t="s">
        <v>194</v>
      </c>
      <c r="Z6180" t="str">
        <f t="shared" ca="1" si="289"/>
        <v>Turismo</v>
      </c>
      <c r="AF6180" s="6">
        <f t="shared" ca="1" si="290"/>
        <v>0.35803919000255502</v>
      </c>
      <c r="AH6180" t="str">
        <f t="shared" ca="1" si="291"/>
        <v>España</v>
      </c>
    </row>
    <row r="6181" spans="1:34" x14ac:dyDescent="0.25">
      <c r="A6181" s="1">
        <v>43432.563888888886</v>
      </c>
      <c r="B6181" t="s">
        <v>24</v>
      </c>
      <c r="C6181" t="s">
        <v>79</v>
      </c>
      <c r="D6181" t="s">
        <v>26</v>
      </c>
      <c r="E6181" t="s">
        <v>45</v>
      </c>
      <c r="F6181" t="s">
        <v>28</v>
      </c>
      <c r="G6181" t="s">
        <v>29</v>
      </c>
      <c r="H6181" t="s">
        <v>68</v>
      </c>
      <c r="I6181" t="s">
        <v>39</v>
      </c>
      <c r="J6181" t="s">
        <v>46</v>
      </c>
      <c r="K6181" t="s">
        <v>32</v>
      </c>
      <c r="L6181" t="s">
        <v>40</v>
      </c>
      <c r="M6181" t="s">
        <v>58</v>
      </c>
      <c r="N6181">
        <v>2</v>
      </c>
      <c r="O6181" t="s">
        <v>47</v>
      </c>
      <c r="P6181">
        <v>10</v>
      </c>
      <c r="Q6181">
        <v>0</v>
      </c>
      <c r="R6181">
        <v>0</v>
      </c>
      <c r="S6181">
        <v>10</v>
      </c>
      <c r="T6181">
        <v>0</v>
      </c>
      <c r="U6181">
        <v>10</v>
      </c>
      <c r="V6181">
        <v>13</v>
      </c>
      <c r="W6181">
        <v>4</v>
      </c>
      <c r="X6181">
        <v>11</v>
      </c>
      <c r="Y6181" t="s">
        <v>157</v>
      </c>
      <c r="Z6181" t="str">
        <f t="shared" ca="1" si="289"/>
        <v>Turismo</v>
      </c>
      <c r="AF6181" s="6">
        <f t="shared" ca="1" si="290"/>
        <v>0.22165246803375049</v>
      </c>
      <c r="AH6181" t="str">
        <f t="shared" ca="1" si="291"/>
        <v>Chipre</v>
      </c>
    </row>
    <row r="6182" spans="1:34" x14ac:dyDescent="0.25">
      <c r="A6182" s="1">
        <v>42529.777777777781</v>
      </c>
      <c r="B6182" t="s">
        <v>30</v>
      </c>
      <c r="C6182" t="s">
        <v>30</v>
      </c>
      <c r="D6182" t="s">
        <v>30</v>
      </c>
      <c r="E6182" t="s">
        <v>42</v>
      </c>
      <c r="F6182" t="s">
        <v>56</v>
      </c>
      <c r="G6182" t="s">
        <v>29</v>
      </c>
      <c r="H6182" t="s">
        <v>30</v>
      </c>
      <c r="I6182" t="s">
        <v>30</v>
      </c>
      <c r="J6182" t="s">
        <v>46</v>
      </c>
      <c r="K6182" t="s">
        <v>32</v>
      </c>
      <c r="L6182" t="s">
        <v>40</v>
      </c>
      <c r="M6182" t="s">
        <v>34</v>
      </c>
      <c r="N6182">
        <v>2</v>
      </c>
      <c r="O6182" t="s">
        <v>75</v>
      </c>
      <c r="P6182">
        <v>10</v>
      </c>
      <c r="Q6182">
        <v>0</v>
      </c>
      <c r="R6182">
        <v>0</v>
      </c>
      <c r="S6182">
        <v>0</v>
      </c>
      <c r="T6182">
        <v>10</v>
      </c>
      <c r="U6182">
        <v>20</v>
      </c>
      <c r="V6182">
        <v>18</v>
      </c>
      <c r="W6182">
        <v>4</v>
      </c>
      <c r="X6182">
        <v>6</v>
      </c>
      <c r="Y6182" t="s">
        <v>192</v>
      </c>
      <c r="Z6182" t="str">
        <f t="shared" ca="1" si="289"/>
        <v>Bus</v>
      </c>
      <c r="AF6182" s="6">
        <f t="shared" ca="1" si="290"/>
        <v>7.2528114858888104E-2</v>
      </c>
      <c r="AH6182" t="str">
        <f t="shared" ca="1" si="291"/>
        <v>Albania</v>
      </c>
    </row>
    <row r="6183" spans="1:34" x14ac:dyDescent="0.25">
      <c r="A6183" s="1">
        <v>43239.5</v>
      </c>
      <c r="B6183" t="s">
        <v>24</v>
      </c>
      <c r="C6183" t="s">
        <v>79</v>
      </c>
      <c r="D6183" t="s">
        <v>26</v>
      </c>
      <c r="E6183" t="s">
        <v>27</v>
      </c>
      <c r="F6183" t="s">
        <v>56</v>
      </c>
      <c r="G6183" t="s">
        <v>29</v>
      </c>
      <c r="H6183" t="s">
        <v>30</v>
      </c>
      <c r="I6183" t="s">
        <v>30</v>
      </c>
      <c r="J6183" t="s">
        <v>46</v>
      </c>
      <c r="K6183" t="s">
        <v>32</v>
      </c>
      <c r="L6183" t="s">
        <v>40</v>
      </c>
      <c r="M6183" t="s">
        <v>34</v>
      </c>
      <c r="N6183">
        <v>2</v>
      </c>
      <c r="O6183" t="s">
        <v>47</v>
      </c>
      <c r="P6183">
        <v>30</v>
      </c>
      <c r="Q6183">
        <v>0</v>
      </c>
      <c r="R6183">
        <v>0</v>
      </c>
      <c r="S6183">
        <v>10</v>
      </c>
      <c r="T6183">
        <v>20</v>
      </c>
      <c r="U6183">
        <v>0</v>
      </c>
      <c r="V6183">
        <v>12</v>
      </c>
      <c r="W6183">
        <v>7</v>
      </c>
      <c r="X6183">
        <v>5</v>
      </c>
      <c r="Y6183" t="s">
        <v>192</v>
      </c>
      <c r="Z6183" t="str">
        <f t="shared" ca="1" si="289"/>
        <v>Bus</v>
      </c>
      <c r="AF6183" s="6">
        <f t="shared" ca="1" si="290"/>
        <v>0.4114430245589672</v>
      </c>
      <c r="AH6183" t="str">
        <f t="shared" ca="1" si="291"/>
        <v>España</v>
      </c>
    </row>
    <row r="6184" spans="1:34" x14ac:dyDescent="0.25">
      <c r="A6184" s="1">
        <v>45044.663194444445</v>
      </c>
      <c r="B6184" t="s">
        <v>59</v>
      </c>
      <c r="C6184" t="s">
        <v>25</v>
      </c>
      <c r="D6184" t="s">
        <v>26</v>
      </c>
      <c r="E6184" t="s">
        <v>45</v>
      </c>
      <c r="F6184" t="s">
        <v>43</v>
      </c>
      <c r="G6184" t="s">
        <v>29</v>
      </c>
      <c r="H6184" t="s">
        <v>38</v>
      </c>
      <c r="I6184" t="s">
        <v>39</v>
      </c>
      <c r="J6184" t="s">
        <v>46</v>
      </c>
      <c r="K6184" t="s">
        <v>32</v>
      </c>
      <c r="L6184" t="s">
        <v>40</v>
      </c>
      <c r="M6184" t="s">
        <v>58</v>
      </c>
      <c r="N6184">
        <v>2</v>
      </c>
      <c r="O6184" t="s">
        <v>47</v>
      </c>
      <c r="P6184">
        <v>10</v>
      </c>
      <c r="Q6184">
        <v>0</v>
      </c>
      <c r="R6184">
        <v>0</v>
      </c>
      <c r="S6184">
        <v>10</v>
      </c>
      <c r="T6184">
        <v>0</v>
      </c>
      <c r="U6184">
        <v>10</v>
      </c>
      <c r="V6184">
        <v>15</v>
      </c>
      <c r="W6184">
        <v>6</v>
      </c>
      <c r="X6184">
        <v>4</v>
      </c>
      <c r="Y6184" t="s">
        <v>157</v>
      </c>
      <c r="Z6184" t="str">
        <f t="shared" ca="1" si="289"/>
        <v>Turismo</v>
      </c>
      <c r="AF6184" s="6">
        <f t="shared" ca="1" si="290"/>
        <v>0.58189465552176656</v>
      </c>
      <c r="AH6184" t="str">
        <f t="shared" ca="1" si="291"/>
        <v>Italia</v>
      </c>
    </row>
    <row r="6185" spans="1:34" x14ac:dyDescent="0.25">
      <c r="A6185" s="1">
        <v>44988.015277777777</v>
      </c>
      <c r="B6185" t="s">
        <v>24</v>
      </c>
      <c r="C6185" t="s">
        <v>25</v>
      </c>
      <c r="D6185" t="s">
        <v>36</v>
      </c>
      <c r="E6185" t="s">
        <v>27</v>
      </c>
      <c r="F6185" t="s">
        <v>37</v>
      </c>
      <c r="G6185" t="s">
        <v>29</v>
      </c>
      <c r="H6185" t="s">
        <v>38</v>
      </c>
      <c r="I6185" t="s">
        <v>39</v>
      </c>
      <c r="J6185" t="s">
        <v>46</v>
      </c>
      <c r="K6185" t="s">
        <v>32</v>
      </c>
      <c r="L6185" t="s">
        <v>40</v>
      </c>
      <c r="M6185" t="s">
        <v>41</v>
      </c>
      <c r="N6185">
        <v>2</v>
      </c>
      <c r="O6185" t="s">
        <v>35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30</v>
      </c>
      <c r="V6185">
        <v>0</v>
      </c>
      <c r="W6185">
        <v>6</v>
      </c>
      <c r="X6185">
        <v>3</v>
      </c>
      <c r="Y6185" t="s">
        <v>172</v>
      </c>
      <c r="Z6185" t="str">
        <f t="shared" ca="1" si="289"/>
        <v>Turismo</v>
      </c>
      <c r="AF6185" s="6">
        <f t="shared" ca="1" si="290"/>
        <v>0.29883110923998801</v>
      </c>
      <c r="AH6185" t="str">
        <f t="shared" ca="1" si="291"/>
        <v>Eslovenia</v>
      </c>
    </row>
    <row r="6186" spans="1:34" x14ac:dyDescent="0.25">
      <c r="A6186" s="1">
        <v>43577.763888888891</v>
      </c>
      <c r="B6186" t="s">
        <v>49</v>
      </c>
      <c r="C6186" t="s">
        <v>50</v>
      </c>
      <c r="D6186" t="s">
        <v>60</v>
      </c>
      <c r="E6186" t="s">
        <v>84</v>
      </c>
      <c r="F6186" t="s">
        <v>28</v>
      </c>
      <c r="G6186" t="s">
        <v>29</v>
      </c>
      <c r="H6186" t="s">
        <v>52</v>
      </c>
      <c r="I6186" t="s">
        <v>39</v>
      </c>
      <c r="J6186" t="s">
        <v>46</v>
      </c>
      <c r="K6186" t="s">
        <v>32</v>
      </c>
      <c r="L6186" t="s">
        <v>73</v>
      </c>
      <c r="M6186" t="s">
        <v>82</v>
      </c>
      <c r="N6186">
        <v>2</v>
      </c>
      <c r="O6186" t="s">
        <v>75</v>
      </c>
      <c r="P6186">
        <v>10</v>
      </c>
      <c r="Q6186">
        <v>0</v>
      </c>
      <c r="R6186">
        <v>0</v>
      </c>
      <c r="S6186">
        <v>0</v>
      </c>
      <c r="T6186">
        <v>10</v>
      </c>
      <c r="U6186">
        <v>10</v>
      </c>
      <c r="V6186">
        <v>18</v>
      </c>
      <c r="W6186">
        <v>2</v>
      </c>
      <c r="X6186">
        <v>4</v>
      </c>
      <c r="Y6186" t="s">
        <v>179</v>
      </c>
      <c r="Z6186" t="str">
        <f t="shared" ca="1" si="289"/>
        <v>Turismo</v>
      </c>
      <c r="AF6186" s="6">
        <f t="shared" ca="1" si="290"/>
        <v>0.52613971020769223</v>
      </c>
      <c r="AH6186" t="str">
        <f t="shared" ca="1" si="291"/>
        <v>Islandia</v>
      </c>
    </row>
    <row r="6187" spans="1:34" x14ac:dyDescent="0.25">
      <c r="A6187" s="1">
        <v>43607.275000000001</v>
      </c>
      <c r="B6187" t="s">
        <v>59</v>
      </c>
      <c r="C6187" t="s">
        <v>25</v>
      </c>
      <c r="D6187" t="s">
        <v>87</v>
      </c>
      <c r="E6187" t="s">
        <v>45</v>
      </c>
      <c r="F6187" t="s">
        <v>61</v>
      </c>
      <c r="G6187" t="s">
        <v>29</v>
      </c>
      <c r="H6187" t="s">
        <v>61</v>
      </c>
      <c r="I6187" t="s">
        <v>39</v>
      </c>
      <c r="J6187" t="s">
        <v>31</v>
      </c>
      <c r="K6187" t="s">
        <v>32</v>
      </c>
      <c r="L6187" t="s">
        <v>40</v>
      </c>
      <c r="M6187" t="s">
        <v>58</v>
      </c>
      <c r="N6187">
        <v>2</v>
      </c>
      <c r="O6187" t="s">
        <v>35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6</v>
      </c>
      <c r="W6187">
        <v>4</v>
      </c>
      <c r="X6187">
        <v>5</v>
      </c>
      <c r="Y6187" t="s">
        <v>172</v>
      </c>
      <c r="Z6187" t="str">
        <f t="shared" ca="1" si="289"/>
        <v>Bus</v>
      </c>
      <c r="AF6187" s="6">
        <f t="shared" ca="1" si="290"/>
        <v>0.77765536364560006</v>
      </c>
      <c r="AH6187" t="str">
        <f t="shared" ca="1" si="291"/>
        <v>Rumanía</v>
      </c>
    </row>
    <row r="6188" spans="1:34" x14ac:dyDescent="0.25">
      <c r="A6188" s="1">
        <v>42994.668749999997</v>
      </c>
      <c r="B6188" t="s">
        <v>30</v>
      </c>
      <c r="C6188" t="s">
        <v>25</v>
      </c>
      <c r="D6188" t="s">
        <v>26</v>
      </c>
      <c r="E6188" t="s">
        <v>45</v>
      </c>
      <c r="F6188" t="s">
        <v>56</v>
      </c>
      <c r="G6188" t="s">
        <v>29</v>
      </c>
      <c r="H6188" t="s">
        <v>38</v>
      </c>
      <c r="I6188" t="s">
        <v>39</v>
      </c>
      <c r="J6188" t="s">
        <v>31</v>
      </c>
      <c r="K6188" t="s">
        <v>32</v>
      </c>
      <c r="L6188" t="s">
        <v>40</v>
      </c>
      <c r="M6188" t="s">
        <v>34</v>
      </c>
      <c r="N6188">
        <v>2</v>
      </c>
      <c r="O6188" t="s">
        <v>35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30</v>
      </c>
      <c r="V6188">
        <v>16</v>
      </c>
      <c r="W6188">
        <v>7</v>
      </c>
      <c r="X6188">
        <v>9</v>
      </c>
      <c r="Y6188" t="s">
        <v>179</v>
      </c>
      <c r="Z6188" t="str">
        <f t="shared" ca="1" si="289"/>
        <v>Turismo</v>
      </c>
      <c r="AF6188" s="6">
        <f t="shared" ca="1" si="290"/>
        <v>0.83024835579786593</v>
      </c>
      <c r="AH6188" t="str">
        <f t="shared" ca="1" si="291"/>
        <v>Rumanía</v>
      </c>
    </row>
    <row r="6189" spans="1:34" x14ac:dyDescent="0.25">
      <c r="A6189" s="1">
        <v>45005.805555555555</v>
      </c>
      <c r="B6189" t="s">
        <v>59</v>
      </c>
      <c r="C6189" t="s">
        <v>25</v>
      </c>
      <c r="D6189" t="s">
        <v>36</v>
      </c>
      <c r="E6189" t="s">
        <v>45</v>
      </c>
      <c r="F6189" t="s">
        <v>37</v>
      </c>
      <c r="G6189" t="s">
        <v>29</v>
      </c>
      <c r="H6189" t="s">
        <v>38</v>
      </c>
      <c r="I6189" t="s">
        <v>30</v>
      </c>
      <c r="J6189" t="s">
        <v>31</v>
      </c>
      <c r="K6189" t="s">
        <v>32</v>
      </c>
      <c r="L6189" t="s">
        <v>40</v>
      </c>
      <c r="M6189" t="s">
        <v>92</v>
      </c>
      <c r="N6189">
        <v>2</v>
      </c>
      <c r="O6189" t="s">
        <v>35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19</v>
      </c>
      <c r="W6189">
        <v>2</v>
      </c>
      <c r="X6189">
        <v>3</v>
      </c>
      <c r="Y6189" t="s">
        <v>157</v>
      </c>
      <c r="Z6189" t="str">
        <f t="shared" ca="1" si="289"/>
        <v>Camión</v>
      </c>
      <c r="AF6189" s="6">
        <f t="shared" ca="1" si="290"/>
        <v>0.54036282901302157</v>
      </c>
      <c r="AH6189" t="str">
        <f t="shared" ca="1" si="291"/>
        <v>Islandia</v>
      </c>
    </row>
    <row r="6190" spans="1:34" x14ac:dyDescent="0.25">
      <c r="A6190" s="1">
        <v>45409.538888888892</v>
      </c>
      <c r="B6190" t="s">
        <v>59</v>
      </c>
      <c r="C6190" t="s">
        <v>25</v>
      </c>
      <c r="D6190" t="s">
        <v>26</v>
      </c>
      <c r="E6190" t="s">
        <v>27</v>
      </c>
      <c r="F6190" t="s">
        <v>28</v>
      </c>
      <c r="G6190" t="s">
        <v>29</v>
      </c>
      <c r="H6190" t="s">
        <v>38</v>
      </c>
      <c r="I6190" t="s">
        <v>39</v>
      </c>
      <c r="J6190" t="s">
        <v>31</v>
      </c>
      <c r="K6190" t="s">
        <v>32</v>
      </c>
      <c r="L6190" t="s">
        <v>33</v>
      </c>
      <c r="M6190" t="s">
        <v>41</v>
      </c>
      <c r="N6190">
        <v>2</v>
      </c>
      <c r="O6190" t="s">
        <v>35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40</v>
      </c>
      <c r="V6190">
        <v>12</v>
      </c>
      <c r="W6190">
        <v>7</v>
      </c>
      <c r="X6190">
        <v>4</v>
      </c>
      <c r="Y6190" t="s">
        <v>172</v>
      </c>
      <c r="Z6190" t="str">
        <f t="shared" ca="1" si="289"/>
        <v>Motocicleta</v>
      </c>
      <c r="AF6190" s="6">
        <f t="shared" ca="1" si="290"/>
        <v>0.55148541098572479</v>
      </c>
      <c r="AH6190" t="str">
        <f t="shared" ca="1" si="291"/>
        <v>Islandia</v>
      </c>
    </row>
    <row r="6191" spans="1:34" x14ac:dyDescent="0.25">
      <c r="A6191" s="1">
        <v>44223.565972222219</v>
      </c>
      <c r="B6191" t="s">
        <v>49</v>
      </c>
      <c r="C6191" t="s">
        <v>66</v>
      </c>
      <c r="D6191" t="s">
        <v>87</v>
      </c>
      <c r="E6191" t="s">
        <v>86</v>
      </c>
      <c r="F6191" t="s">
        <v>28</v>
      </c>
      <c r="G6191" t="s">
        <v>29</v>
      </c>
      <c r="H6191" t="s">
        <v>68</v>
      </c>
      <c r="I6191" t="s">
        <v>30</v>
      </c>
      <c r="J6191" t="s">
        <v>31</v>
      </c>
      <c r="K6191" t="s">
        <v>53</v>
      </c>
      <c r="L6191" t="s">
        <v>73</v>
      </c>
      <c r="M6191" t="s">
        <v>34</v>
      </c>
      <c r="N6191">
        <v>2</v>
      </c>
      <c r="O6191" t="s">
        <v>35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10</v>
      </c>
      <c r="V6191">
        <v>13</v>
      </c>
      <c r="W6191">
        <v>4</v>
      </c>
      <c r="X6191">
        <v>1</v>
      </c>
      <c r="Y6191" t="s">
        <v>192</v>
      </c>
      <c r="Z6191" t="str">
        <f t="shared" ca="1" si="289"/>
        <v>Camión</v>
      </c>
      <c r="AF6191" s="6">
        <f t="shared" ca="1" si="290"/>
        <v>0.31916263501560682</v>
      </c>
      <c r="AH6191" t="str">
        <f t="shared" ca="1" si="291"/>
        <v>Eslovenia</v>
      </c>
    </row>
    <row r="6192" spans="1:34" x14ac:dyDescent="0.25">
      <c r="A6192" s="1">
        <v>42766.583333333336</v>
      </c>
      <c r="B6192" t="s">
        <v>24</v>
      </c>
      <c r="C6192" t="s">
        <v>25</v>
      </c>
      <c r="D6192" t="s">
        <v>26</v>
      </c>
      <c r="E6192" t="s">
        <v>27</v>
      </c>
      <c r="F6192" t="s">
        <v>28</v>
      </c>
      <c r="G6192" t="s">
        <v>29</v>
      </c>
      <c r="H6192" t="s">
        <v>38</v>
      </c>
      <c r="I6192" t="s">
        <v>39</v>
      </c>
      <c r="J6192" t="s">
        <v>31</v>
      </c>
      <c r="K6192" t="s">
        <v>32</v>
      </c>
      <c r="L6192" t="s">
        <v>33</v>
      </c>
      <c r="M6192" t="s">
        <v>83</v>
      </c>
      <c r="N6192">
        <v>2</v>
      </c>
      <c r="O6192" t="s">
        <v>35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60</v>
      </c>
      <c r="V6192">
        <v>14</v>
      </c>
      <c r="W6192">
        <v>3</v>
      </c>
      <c r="X6192">
        <v>1</v>
      </c>
      <c r="Y6192" t="s">
        <v>157</v>
      </c>
      <c r="Z6192" t="str">
        <f t="shared" ca="1" si="289"/>
        <v>Turismo</v>
      </c>
      <c r="AF6192" s="6">
        <f t="shared" ca="1" si="290"/>
        <v>0.59560134773285733</v>
      </c>
      <c r="AH6192" t="str">
        <f t="shared" ca="1" si="291"/>
        <v>Italia</v>
      </c>
    </row>
    <row r="6193" spans="1:34" x14ac:dyDescent="0.25">
      <c r="A6193" s="1">
        <v>43531.753472222219</v>
      </c>
      <c r="B6193" t="s">
        <v>24</v>
      </c>
      <c r="C6193" t="s">
        <v>25</v>
      </c>
      <c r="D6193" t="s">
        <v>36</v>
      </c>
      <c r="E6193" t="s">
        <v>27</v>
      </c>
      <c r="F6193" t="s">
        <v>28</v>
      </c>
      <c r="G6193" t="s">
        <v>29</v>
      </c>
      <c r="H6193" t="s">
        <v>38</v>
      </c>
      <c r="I6193" t="s">
        <v>39</v>
      </c>
      <c r="J6193" t="s">
        <v>31</v>
      </c>
      <c r="K6193" t="s">
        <v>32</v>
      </c>
      <c r="L6193" t="s">
        <v>40</v>
      </c>
      <c r="M6193" t="s">
        <v>58</v>
      </c>
      <c r="N6193">
        <v>2</v>
      </c>
      <c r="O6193" t="s">
        <v>35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20</v>
      </c>
      <c r="V6193">
        <v>18</v>
      </c>
      <c r="W6193">
        <v>5</v>
      </c>
      <c r="X6193">
        <v>3</v>
      </c>
      <c r="Y6193" t="s">
        <v>192</v>
      </c>
      <c r="Z6193" t="str">
        <f t="shared" ca="1" si="289"/>
        <v>Turismo</v>
      </c>
      <c r="AF6193" s="6">
        <f t="shared" ca="1" si="290"/>
        <v>0.20091633954365629</v>
      </c>
      <c r="AH6193" t="str">
        <f t="shared" ca="1" si="291"/>
        <v>Bélgica</v>
      </c>
    </row>
    <row r="6194" spans="1:34" x14ac:dyDescent="0.25">
      <c r="A6194" s="1">
        <v>44844.972222222219</v>
      </c>
      <c r="B6194" t="s">
        <v>24</v>
      </c>
      <c r="C6194" t="s">
        <v>25</v>
      </c>
      <c r="D6194" t="s">
        <v>36</v>
      </c>
      <c r="E6194" t="s">
        <v>42</v>
      </c>
      <c r="F6194" t="s">
        <v>28</v>
      </c>
      <c r="G6194" t="s">
        <v>29</v>
      </c>
      <c r="H6194" t="s">
        <v>30</v>
      </c>
      <c r="I6194" t="s">
        <v>30</v>
      </c>
      <c r="J6194" t="s">
        <v>31</v>
      </c>
      <c r="K6194" t="s">
        <v>32</v>
      </c>
      <c r="L6194" t="s">
        <v>73</v>
      </c>
      <c r="M6194" t="s">
        <v>34</v>
      </c>
      <c r="N6194">
        <v>2</v>
      </c>
      <c r="O6194" t="s">
        <v>35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20</v>
      </c>
      <c r="V6194">
        <v>23</v>
      </c>
      <c r="W6194">
        <v>2</v>
      </c>
      <c r="X6194">
        <v>10</v>
      </c>
      <c r="Y6194" t="s">
        <v>198</v>
      </c>
      <c r="Z6194" t="str">
        <f t="shared" ca="1" si="289"/>
        <v>Bus</v>
      </c>
      <c r="AF6194" s="6">
        <f t="shared" ca="1" si="290"/>
        <v>0.63335924738902094</v>
      </c>
      <c r="AH6194" t="str">
        <f t="shared" ca="1" si="291"/>
        <v>Noruega</v>
      </c>
    </row>
    <row r="6195" spans="1:34" x14ac:dyDescent="0.25">
      <c r="A6195" s="1">
        <v>44587.866666666669</v>
      </c>
      <c r="B6195" t="s">
        <v>24</v>
      </c>
      <c r="C6195" t="s">
        <v>25</v>
      </c>
      <c r="D6195" t="s">
        <v>36</v>
      </c>
      <c r="E6195" t="s">
        <v>64</v>
      </c>
      <c r="F6195" t="s">
        <v>80</v>
      </c>
      <c r="G6195" t="s">
        <v>29</v>
      </c>
      <c r="H6195" t="s">
        <v>38</v>
      </c>
      <c r="I6195" t="s">
        <v>39</v>
      </c>
      <c r="J6195" t="s">
        <v>31</v>
      </c>
      <c r="K6195" t="s">
        <v>53</v>
      </c>
      <c r="L6195" t="s">
        <v>40</v>
      </c>
      <c r="M6195" t="s">
        <v>55</v>
      </c>
      <c r="N6195">
        <v>2</v>
      </c>
      <c r="O6195" t="s">
        <v>35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40</v>
      </c>
      <c r="V6195">
        <v>20</v>
      </c>
      <c r="W6195">
        <v>4</v>
      </c>
      <c r="X6195">
        <v>1</v>
      </c>
      <c r="Y6195" t="s">
        <v>191</v>
      </c>
      <c r="Z6195" t="str">
        <f t="shared" ca="1" si="289"/>
        <v>Turismo</v>
      </c>
      <c r="AF6195" s="6">
        <f t="shared" ca="1" si="290"/>
        <v>3.5183710237472909E-2</v>
      </c>
      <c r="AH6195" t="str">
        <f t="shared" ca="1" si="291"/>
        <v>Albania</v>
      </c>
    </row>
    <row r="6196" spans="1:34" x14ac:dyDescent="0.25">
      <c r="A6196" s="1">
        <v>44281.770833333336</v>
      </c>
      <c r="B6196" t="s">
        <v>59</v>
      </c>
      <c r="C6196" t="s">
        <v>25</v>
      </c>
      <c r="D6196" t="s">
        <v>87</v>
      </c>
      <c r="E6196" t="s">
        <v>45</v>
      </c>
      <c r="F6196" t="s">
        <v>37</v>
      </c>
      <c r="G6196" t="s">
        <v>29</v>
      </c>
      <c r="H6196" t="s">
        <v>38</v>
      </c>
      <c r="I6196" t="s">
        <v>39</v>
      </c>
      <c r="J6196" t="s">
        <v>31</v>
      </c>
      <c r="K6196" t="s">
        <v>32</v>
      </c>
      <c r="L6196" t="s">
        <v>40</v>
      </c>
      <c r="M6196" t="s">
        <v>34</v>
      </c>
      <c r="N6196">
        <v>2</v>
      </c>
      <c r="O6196" t="s">
        <v>35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30</v>
      </c>
      <c r="V6196">
        <v>18</v>
      </c>
      <c r="W6196">
        <v>6</v>
      </c>
      <c r="X6196">
        <v>3</v>
      </c>
      <c r="Y6196" t="s">
        <v>192</v>
      </c>
      <c r="Z6196" t="str">
        <f t="shared" ca="1" si="289"/>
        <v>Motocicleta</v>
      </c>
      <c r="AF6196" s="6">
        <f t="shared" ca="1" si="290"/>
        <v>0.29348495144765041</v>
      </c>
      <c r="AH6196" t="str">
        <f t="shared" ca="1" si="291"/>
        <v>Eslovenia</v>
      </c>
    </row>
    <row r="6197" spans="1:34" x14ac:dyDescent="0.25">
      <c r="A6197" s="1">
        <v>43428.548611111109</v>
      </c>
      <c r="B6197" t="s">
        <v>24</v>
      </c>
      <c r="C6197" t="s">
        <v>25</v>
      </c>
      <c r="D6197" t="s">
        <v>26</v>
      </c>
      <c r="E6197" t="s">
        <v>42</v>
      </c>
      <c r="F6197" t="s">
        <v>28</v>
      </c>
      <c r="G6197" t="s">
        <v>29</v>
      </c>
      <c r="H6197" t="s">
        <v>38</v>
      </c>
      <c r="I6197" t="s">
        <v>39</v>
      </c>
      <c r="J6197" t="s">
        <v>46</v>
      </c>
      <c r="K6197" t="s">
        <v>32</v>
      </c>
      <c r="L6197" t="s">
        <v>40</v>
      </c>
      <c r="M6197" t="s">
        <v>44</v>
      </c>
      <c r="N6197">
        <v>2</v>
      </c>
      <c r="O6197" t="s">
        <v>47</v>
      </c>
      <c r="P6197">
        <v>10</v>
      </c>
      <c r="Q6197">
        <v>0</v>
      </c>
      <c r="R6197">
        <v>0</v>
      </c>
      <c r="S6197">
        <v>10</v>
      </c>
      <c r="T6197">
        <v>0</v>
      </c>
      <c r="U6197">
        <v>30</v>
      </c>
      <c r="V6197">
        <v>13</v>
      </c>
      <c r="W6197">
        <v>7</v>
      </c>
      <c r="X6197">
        <v>11</v>
      </c>
      <c r="Y6197" t="s">
        <v>157</v>
      </c>
      <c r="Z6197" t="str">
        <f t="shared" ca="1" si="289"/>
        <v>Turismo</v>
      </c>
      <c r="AF6197" s="6">
        <f t="shared" ca="1" si="290"/>
        <v>0.51862443246411705</v>
      </c>
      <c r="AH6197" t="str">
        <f t="shared" ca="1" si="291"/>
        <v>Islandia</v>
      </c>
    </row>
    <row r="6198" spans="1:34" x14ac:dyDescent="0.25">
      <c r="A6198" s="1">
        <v>43373.777777777781</v>
      </c>
      <c r="B6198" t="s">
        <v>24</v>
      </c>
      <c r="C6198" t="s">
        <v>25</v>
      </c>
      <c r="D6198" t="s">
        <v>36</v>
      </c>
      <c r="E6198" t="s">
        <v>27</v>
      </c>
      <c r="F6198" t="s">
        <v>65</v>
      </c>
      <c r="G6198" t="s">
        <v>29</v>
      </c>
      <c r="H6198" t="s">
        <v>38</v>
      </c>
      <c r="I6198" t="s">
        <v>39</v>
      </c>
      <c r="J6198" t="s">
        <v>46</v>
      </c>
      <c r="K6198" t="s">
        <v>32</v>
      </c>
      <c r="L6198" t="s">
        <v>40</v>
      </c>
      <c r="M6198" t="s">
        <v>41</v>
      </c>
      <c r="N6198">
        <v>2</v>
      </c>
      <c r="O6198" t="s">
        <v>47</v>
      </c>
      <c r="P6198">
        <v>20</v>
      </c>
      <c r="Q6198">
        <v>0</v>
      </c>
      <c r="R6198">
        <v>0</v>
      </c>
      <c r="S6198">
        <v>20</v>
      </c>
      <c r="T6198">
        <v>0</v>
      </c>
      <c r="U6198">
        <v>20</v>
      </c>
      <c r="V6198">
        <v>18</v>
      </c>
      <c r="W6198">
        <v>1</v>
      </c>
      <c r="X6198">
        <v>9</v>
      </c>
      <c r="Y6198" t="s">
        <v>179</v>
      </c>
      <c r="Z6198" t="str">
        <f t="shared" ca="1" si="289"/>
        <v>Turismo</v>
      </c>
      <c r="AF6198" s="6">
        <f t="shared" ca="1" si="290"/>
        <v>0.35581948762530047</v>
      </c>
      <c r="AH6198" t="str">
        <f t="shared" ca="1" si="291"/>
        <v>España</v>
      </c>
    </row>
    <row r="6199" spans="1:34" x14ac:dyDescent="0.25">
      <c r="A6199" s="1">
        <v>45054.819444444445</v>
      </c>
      <c r="B6199" t="s">
        <v>24</v>
      </c>
      <c r="C6199" t="s">
        <v>25</v>
      </c>
      <c r="D6199" t="s">
        <v>36</v>
      </c>
      <c r="E6199" t="s">
        <v>45</v>
      </c>
      <c r="F6199" t="s">
        <v>28</v>
      </c>
      <c r="G6199" t="s">
        <v>29</v>
      </c>
      <c r="H6199" t="s">
        <v>38</v>
      </c>
      <c r="I6199" t="s">
        <v>39</v>
      </c>
      <c r="J6199" t="s">
        <v>31</v>
      </c>
      <c r="K6199" t="s">
        <v>53</v>
      </c>
      <c r="L6199" t="s">
        <v>40</v>
      </c>
      <c r="M6199" t="s">
        <v>58</v>
      </c>
      <c r="N6199">
        <v>2</v>
      </c>
      <c r="O6199" t="s">
        <v>35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20</v>
      </c>
      <c r="V6199">
        <v>19</v>
      </c>
      <c r="W6199">
        <v>2</v>
      </c>
      <c r="X6199">
        <v>5</v>
      </c>
      <c r="Y6199" t="s">
        <v>179</v>
      </c>
      <c r="Z6199" t="str">
        <f t="shared" ca="1" si="289"/>
        <v>Turismo</v>
      </c>
      <c r="AF6199" s="6">
        <f t="shared" ca="1" si="290"/>
        <v>0.68822124322917988</v>
      </c>
      <c r="AH6199" t="str">
        <f t="shared" ca="1" si="291"/>
        <v>Países Bajos</v>
      </c>
    </row>
    <row r="6200" spans="1:34" x14ac:dyDescent="0.25">
      <c r="A6200" s="1">
        <v>43648.954861111109</v>
      </c>
      <c r="B6200" t="s">
        <v>24</v>
      </c>
      <c r="C6200" t="s">
        <v>50</v>
      </c>
      <c r="D6200" t="s">
        <v>36</v>
      </c>
      <c r="E6200" t="s">
        <v>51</v>
      </c>
      <c r="F6200" t="s">
        <v>80</v>
      </c>
      <c r="G6200" t="s">
        <v>29</v>
      </c>
      <c r="H6200" t="s">
        <v>52</v>
      </c>
      <c r="I6200" t="s">
        <v>39</v>
      </c>
      <c r="J6200" t="s">
        <v>31</v>
      </c>
      <c r="K6200" t="s">
        <v>32</v>
      </c>
      <c r="L6200" t="s">
        <v>40</v>
      </c>
      <c r="M6200" t="s">
        <v>82</v>
      </c>
      <c r="N6200">
        <v>1</v>
      </c>
      <c r="O6200" t="s">
        <v>35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10</v>
      </c>
      <c r="V6200">
        <v>22</v>
      </c>
      <c r="W6200">
        <v>3</v>
      </c>
      <c r="X6200">
        <v>7</v>
      </c>
      <c r="Y6200" t="s">
        <v>157</v>
      </c>
      <c r="Z6200" t="str">
        <f t="shared" ca="1" si="289"/>
        <v>Turismo</v>
      </c>
      <c r="AF6200" s="6">
        <f t="shared" ca="1" si="290"/>
        <v>0.43073365046466028</v>
      </c>
      <c r="AH6200" t="str">
        <f t="shared" ca="1" si="291"/>
        <v>España</v>
      </c>
    </row>
    <row r="6201" spans="1:34" x14ac:dyDescent="0.25">
      <c r="A6201" s="1">
        <v>44784.5625</v>
      </c>
      <c r="B6201" t="s">
        <v>24</v>
      </c>
      <c r="C6201" t="s">
        <v>30</v>
      </c>
      <c r="D6201" t="s">
        <v>30</v>
      </c>
      <c r="E6201" t="s">
        <v>42</v>
      </c>
      <c r="F6201" t="s">
        <v>30</v>
      </c>
      <c r="G6201" t="s">
        <v>29</v>
      </c>
      <c r="H6201" t="s">
        <v>30</v>
      </c>
      <c r="I6201" t="s">
        <v>30</v>
      </c>
      <c r="J6201" t="s">
        <v>31</v>
      </c>
      <c r="K6201" t="s">
        <v>32</v>
      </c>
      <c r="L6201" t="s">
        <v>33</v>
      </c>
      <c r="M6201" t="s">
        <v>34</v>
      </c>
      <c r="N6201">
        <v>2</v>
      </c>
      <c r="O6201" t="s">
        <v>35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30</v>
      </c>
      <c r="V6201">
        <v>13</v>
      </c>
      <c r="W6201">
        <v>5</v>
      </c>
      <c r="X6201">
        <v>8</v>
      </c>
      <c r="Y6201" t="s">
        <v>192</v>
      </c>
      <c r="Z6201" t="str">
        <f t="shared" ca="1" si="289"/>
        <v>Bus</v>
      </c>
      <c r="AF6201" s="6">
        <f t="shared" ca="1" si="290"/>
        <v>7.7264274314726045E-2</v>
      </c>
      <c r="AH6201" t="str">
        <f t="shared" ca="1" si="291"/>
        <v>Albania</v>
      </c>
    </row>
    <row r="6202" spans="1:34" x14ac:dyDescent="0.25">
      <c r="A6202" s="1">
        <v>42985.40625</v>
      </c>
      <c r="B6202" t="s">
        <v>24</v>
      </c>
      <c r="C6202" t="s">
        <v>25</v>
      </c>
      <c r="D6202" t="s">
        <v>26</v>
      </c>
      <c r="E6202" t="s">
        <v>42</v>
      </c>
      <c r="F6202" t="s">
        <v>28</v>
      </c>
      <c r="G6202" t="s">
        <v>29</v>
      </c>
      <c r="H6202" t="s">
        <v>38</v>
      </c>
      <c r="I6202" t="s">
        <v>39</v>
      </c>
      <c r="J6202" t="s">
        <v>31</v>
      </c>
      <c r="K6202" t="s">
        <v>53</v>
      </c>
      <c r="L6202" t="s">
        <v>40</v>
      </c>
      <c r="M6202" t="s">
        <v>82</v>
      </c>
      <c r="N6202">
        <v>2</v>
      </c>
      <c r="O6202" t="s">
        <v>35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20</v>
      </c>
      <c r="V6202">
        <v>9</v>
      </c>
      <c r="W6202">
        <v>5</v>
      </c>
      <c r="X6202">
        <v>9</v>
      </c>
      <c r="Y6202" t="s">
        <v>173</v>
      </c>
      <c r="Z6202" t="str">
        <f t="shared" ca="1" si="289"/>
        <v>Otro</v>
      </c>
      <c r="AF6202" s="6">
        <f t="shared" ca="1" si="290"/>
        <v>8.6879407982506707E-2</v>
      </c>
      <c r="AH6202" t="str">
        <f t="shared" ca="1" si="291"/>
        <v>Albania</v>
      </c>
    </row>
    <row r="6203" spans="1:34" x14ac:dyDescent="0.25">
      <c r="A6203" s="1">
        <v>43491.40625</v>
      </c>
      <c r="B6203" t="s">
        <v>24</v>
      </c>
      <c r="C6203" t="s">
        <v>25</v>
      </c>
      <c r="D6203" t="s">
        <v>26</v>
      </c>
      <c r="E6203" t="s">
        <v>27</v>
      </c>
      <c r="F6203" t="s">
        <v>56</v>
      </c>
      <c r="G6203" t="s">
        <v>29</v>
      </c>
      <c r="H6203" t="s">
        <v>38</v>
      </c>
      <c r="I6203" t="s">
        <v>39</v>
      </c>
      <c r="J6203" t="s">
        <v>46</v>
      </c>
      <c r="K6203" t="s">
        <v>32</v>
      </c>
      <c r="L6203" t="s">
        <v>40</v>
      </c>
      <c r="M6203" t="s">
        <v>58</v>
      </c>
      <c r="N6203">
        <v>2</v>
      </c>
      <c r="O6203" t="s">
        <v>47</v>
      </c>
      <c r="P6203">
        <v>10</v>
      </c>
      <c r="Q6203">
        <v>0</v>
      </c>
      <c r="R6203">
        <v>0</v>
      </c>
      <c r="S6203">
        <v>10</v>
      </c>
      <c r="T6203">
        <v>0</v>
      </c>
      <c r="U6203">
        <v>20</v>
      </c>
      <c r="V6203">
        <v>9</v>
      </c>
      <c r="W6203">
        <v>7</v>
      </c>
      <c r="X6203">
        <v>1</v>
      </c>
      <c r="Y6203" t="s">
        <v>192</v>
      </c>
      <c r="Z6203" t="str">
        <f t="shared" ca="1" si="289"/>
        <v>Turismo</v>
      </c>
      <c r="AF6203" s="6">
        <f t="shared" ca="1" si="290"/>
        <v>0.67479946305065053</v>
      </c>
      <c r="AH6203" t="str">
        <f t="shared" ca="1" si="291"/>
        <v>Países Bajos</v>
      </c>
    </row>
    <row r="6204" spans="1:34" x14ac:dyDescent="0.25">
      <c r="A6204" s="1">
        <v>43337.663194444445</v>
      </c>
      <c r="B6204" t="s">
        <v>49</v>
      </c>
      <c r="C6204" t="s">
        <v>25</v>
      </c>
      <c r="D6204" t="s">
        <v>26</v>
      </c>
      <c r="E6204" t="s">
        <v>42</v>
      </c>
      <c r="F6204" t="s">
        <v>28</v>
      </c>
      <c r="G6204" t="s">
        <v>29</v>
      </c>
      <c r="H6204" t="s">
        <v>38</v>
      </c>
      <c r="I6204" t="s">
        <v>39</v>
      </c>
      <c r="J6204" t="s">
        <v>31</v>
      </c>
      <c r="K6204" t="s">
        <v>32</v>
      </c>
      <c r="L6204" t="s">
        <v>40</v>
      </c>
      <c r="M6204" t="s">
        <v>44</v>
      </c>
      <c r="N6204">
        <v>2</v>
      </c>
      <c r="O6204" t="s">
        <v>35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40</v>
      </c>
      <c r="V6204">
        <v>15</v>
      </c>
      <c r="W6204">
        <v>7</v>
      </c>
      <c r="X6204">
        <v>8</v>
      </c>
      <c r="Y6204" t="s">
        <v>192</v>
      </c>
      <c r="Z6204" t="str">
        <f t="shared" ca="1" si="289"/>
        <v>Turismo</v>
      </c>
      <c r="AF6204" s="6">
        <f t="shared" ca="1" si="290"/>
        <v>0.46337709192820065</v>
      </c>
      <c r="AH6204" t="str">
        <f t="shared" ca="1" si="291"/>
        <v>Grecia</v>
      </c>
    </row>
    <row r="6205" spans="1:34" x14ac:dyDescent="0.25">
      <c r="A6205" s="1">
        <v>42733.724305555559</v>
      </c>
      <c r="B6205" t="s">
        <v>24</v>
      </c>
      <c r="C6205" t="s">
        <v>25</v>
      </c>
      <c r="D6205" t="s">
        <v>78</v>
      </c>
      <c r="E6205" t="s">
        <v>84</v>
      </c>
      <c r="F6205" t="s">
        <v>28</v>
      </c>
      <c r="G6205" t="s">
        <v>29</v>
      </c>
      <c r="H6205" t="s">
        <v>38</v>
      </c>
      <c r="I6205" t="s">
        <v>39</v>
      </c>
      <c r="J6205" t="s">
        <v>46</v>
      </c>
      <c r="K6205" t="s">
        <v>32</v>
      </c>
      <c r="L6205" t="s">
        <v>73</v>
      </c>
      <c r="M6205" t="s">
        <v>58</v>
      </c>
      <c r="N6205">
        <v>2</v>
      </c>
      <c r="O6205" t="s">
        <v>70</v>
      </c>
      <c r="P6205">
        <v>10</v>
      </c>
      <c r="Q6205">
        <v>0</v>
      </c>
      <c r="R6205">
        <v>10</v>
      </c>
      <c r="S6205">
        <v>0</v>
      </c>
      <c r="T6205">
        <v>0</v>
      </c>
      <c r="U6205">
        <v>10</v>
      </c>
      <c r="V6205">
        <v>17</v>
      </c>
      <c r="W6205">
        <v>5</v>
      </c>
      <c r="X6205">
        <v>12</v>
      </c>
      <c r="Y6205" t="s">
        <v>172</v>
      </c>
      <c r="Z6205" t="str">
        <f t="shared" ca="1" si="289"/>
        <v>Bus</v>
      </c>
      <c r="AF6205" s="6">
        <f t="shared" ca="1" si="290"/>
        <v>0.52037278025369527</v>
      </c>
      <c r="AH6205" t="str">
        <f t="shared" ca="1" si="291"/>
        <v>Islandia</v>
      </c>
    </row>
    <row r="6206" spans="1:34" x14ac:dyDescent="0.25">
      <c r="A6206" s="1">
        <v>43540.53125</v>
      </c>
      <c r="B6206" t="s">
        <v>24</v>
      </c>
      <c r="C6206" t="s">
        <v>25</v>
      </c>
      <c r="D6206" t="s">
        <v>26</v>
      </c>
      <c r="E6206" t="s">
        <v>27</v>
      </c>
      <c r="F6206" t="s">
        <v>56</v>
      </c>
      <c r="G6206" t="s">
        <v>29</v>
      </c>
      <c r="H6206" t="s">
        <v>38</v>
      </c>
      <c r="I6206" t="s">
        <v>39</v>
      </c>
      <c r="J6206" t="s">
        <v>31</v>
      </c>
      <c r="K6206" t="s">
        <v>32</v>
      </c>
      <c r="L6206" t="s">
        <v>40</v>
      </c>
      <c r="M6206" t="s">
        <v>58</v>
      </c>
      <c r="N6206">
        <v>2</v>
      </c>
      <c r="O6206" t="s">
        <v>35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20</v>
      </c>
      <c r="V6206">
        <v>12</v>
      </c>
      <c r="W6206">
        <v>7</v>
      </c>
      <c r="X6206">
        <v>3</v>
      </c>
      <c r="Y6206" t="s">
        <v>157</v>
      </c>
      <c r="Z6206" t="str">
        <f t="shared" ca="1" si="289"/>
        <v>Turismo</v>
      </c>
      <c r="AF6206" s="6">
        <f t="shared" ca="1" si="290"/>
        <v>0.41772612178755075</v>
      </c>
      <c r="AH6206" t="str">
        <f t="shared" ca="1" si="291"/>
        <v>España</v>
      </c>
    </row>
    <row r="6207" spans="1:34" x14ac:dyDescent="0.25">
      <c r="A6207" s="1">
        <v>42702.25</v>
      </c>
      <c r="B6207" t="s">
        <v>24</v>
      </c>
      <c r="C6207" t="s">
        <v>50</v>
      </c>
      <c r="D6207" t="s">
        <v>36</v>
      </c>
      <c r="E6207" t="s">
        <v>45</v>
      </c>
      <c r="F6207" t="s">
        <v>28</v>
      </c>
      <c r="G6207" t="s">
        <v>29</v>
      </c>
      <c r="H6207" t="s">
        <v>52</v>
      </c>
      <c r="I6207" t="s">
        <v>39</v>
      </c>
      <c r="J6207" t="s">
        <v>31</v>
      </c>
      <c r="K6207" t="s">
        <v>32</v>
      </c>
      <c r="L6207" t="s">
        <v>33</v>
      </c>
      <c r="M6207" t="s">
        <v>91</v>
      </c>
      <c r="N6207">
        <v>2</v>
      </c>
      <c r="O6207" t="s">
        <v>35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40</v>
      </c>
      <c r="V6207">
        <v>6</v>
      </c>
      <c r="W6207">
        <v>2</v>
      </c>
      <c r="X6207">
        <v>11</v>
      </c>
      <c r="Y6207" t="s">
        <v>157</v>
      </c>
      <c r="Z6207" t="str">
        <f t="shared" ca="1" si="289"/>
        <v>Bus</v>
      </c>
      <c r="AF6207" s="6">
        <f t="shared" ca="1" si="290"/>
        <v>0.13799962755398942</v>
      </c>
      <c r="AH6207" t="str">
        <f t="shared" ca="1" si="291"/>
        <v>Armenia</v>
      </c>
    </row>
    <row r="6208" spans="1:34" x14ac:dyDescent="0.25">
      <c r="A6208" s="1">
        <v>44399.9375</v>
      </c>
      <c r="B6208" t="s">
        <v>49</v>
      </c>
      <c r="C6208" t="s">
        <v>25</v>
      </c>
      <c r="D6208" t="s">
        <v>36</v>
      </c>
      <c r="E6208" t="s">
        <v>156</v>
      </c>
      <c r="F6208" t="s">
        <v>80</v>
      </c>
      <c r="G6208" t="s">
        <v>29</v>
      </c>
      <c r="H6208" t="s">
        <v>38</v>
      </c>
      <c r="I6208" t="s">
        <v>39</v>
      </c>
      <c r="J6208" t="s">
        <v>31</v>
      </c>
      <c r="K6208" t="s">
        <v>32</v>
      </c>
      <c r="L6208" t="s">
        <v>40</v>
      </c>
      <c r="M6208" t="s">
        <v>82</v>
      </c>
      <c r="N6208">
        <v>3</v>
      </c>
      <c r="O6208" t="s">
        <v>35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30</v>
      </c>
      <c r="V6208">
        <v>22</v>
      </c>
      <c r="W6208">
        <v>5</v>
      </c>
      <c r="X6208">
        <v>7</v>
      </c>
      <c r="Y6208" t="s">
        <v>195</v>
      </c>
      <c r="Z6208" t="str">
        <f t="shared" ca="1" si="289"/>
        <v>Turismo</v>
      </c>
      <c r="AF6208" s="6">
        <f t="shared" ca="1" si="290"/>
        <v>0.48500768425365137</v>
      </c>
      <c r="AH6208" t="str">
        <f t="shared" ca="1" si="291"/>
        <v>Islandia</v>
      </c>
    </row>
    <row r="6209" spans="1:34" x14ac:dyDescent="0.25">
      <c r="A6209" s="1">
        <v>44357.912499999999</v>
      </c>
      <c r="B6209" t="s">
        <v>59</v>
      </c>
      <c r="C6209" t="s">
        <v>25</v>
      </c>
      <c r="D6209" t="s">
        <v>36</v>
      </c>
      <c r="E6209" t="s">
        <v>42</v>
      </c>
      <c r="F6209" t="s">
        <v>56</v>
      </c>
      <c r="G6209" t="s">
        <v>29</v>
      </c>
      <c r="H6209" t="s">
        <v>38</v>
      </c>
      <c r="I6209" t="s">
        <v>39</v>
      </c>
      <c r="J6209" t="s">
        <v>46</v>
      </c>
      <c r="K6209" t="s">
        <v>32</v>
      </c>
      <c r="L6209" t="s">
        <v>40</v>
      </c>
      <c r="M6209" t="s">
        <v>44</v>
      </c>
      <c r="N6209">
        <v>2</v>
      </c>
      <c r="O6209" t="s">
        <v>75</v>
      </c>
      <c r="P6209">
        <v>10</v>
      </c>
      <c r="Q6209">
        <v>0</v>
      </c>
      <c r="R6209">
        <v>0</v>
      </c>
      <c r="S6209">
        <v>0</v>
      </c>
      <c r="T6209">
        <v>10</v>
      </c>
      <c r="U6209">
        <v>10</v>
      </c>
      <c r="V6209">
        <v>21</v>
      </c>
      <c r="W6209">
        <v>5</v>
      </c>
      <c r="X6209">
        <v>6</v>
      </c>
      <c r="Y6209" t="s">
        <v>173</v>
      </c>
      <c r="Z6209" t="str">
        <f t="shared" ca="1" si="289"/>
        <v>Turismo</v>
      </c>
      <c r="AF6209" s="6">
        <f t="shared" ca="1" si="290"/>
        <v>0.60807853451465421</v>
      </c>
      <c r="AH6209" t="str">
        <f t="shared" ca="1" si="291"/>
        <v>Liechtenstein</v>
      </c>
    </row>
    <row r="6210" spans="1:34" x14ac:dyDescent="0.25">
      <c r="A6210" s="1">
        <v>43407.3125</v>
      </c>
      <c r="B6210" t="s">
        <v>24</v>
      </c>
      <c r="C6210" t="s">
        <v>25</v>
      </c>
      <c r="D6210" t="s">
        <v>26</v>
      </c>
      <c r="E6210" t="s">
        <v>42</v>
      </c>
      <c r="F6210" t="s">
        <v>28</v>
      </c>
      <c r="G6210" t="s">
        <v>29</v>
      </c>
      <c r="H6210" t="s">
        <v>38</v>
      </c>
      <c r="I6210" t="s">
        <v>39</v>
      </c>
      <c r="J6210" t="s">
        <v>46</v>
      </c>
      <c r="K6210" t="s">
        <v>32</v>
      </c>
      <c r="L6210" t="s">
        <v>33</v>
      </c>
      <c r="M6210" t="s">
        <v>133</v>
      </c>
      <c r="N6210">
        <v>2</v>
      </c>
      <c r="O6210" t="s">
        <v>47</v>
      </c>
      <c r="P6210">
        <v>10</v>
      </c>
      <c r="Q6210">
        <v>0</v>
      </c>
      <c r="R6210">
        <v>0</v>
      </c>
      <c r="S6210">
        <v>10</v>
      </c>
      <c r="T6210">
        <v>0</v>
      </c>
      <c r="U6210">
        <v>20</v>
      </c>
      <c r="V6210">
        <v>7</v>
      </c>
      <c r="W6210">
        <v>7</v>
      </c>
      <c r="X6210">
        <v>11</v>
      </c>
      <c r="Y6210" t="s">
        <v>170</v>
      </c>
      <c r="Z6210" t="str">
        <f t="shared" ref="Z6210:Z6273" ca="1" si="292">IF(RAND()&lt;=0.68,"Turismo",CHOOSE((RANDBETWEEN(1,4)),"Camión","Motocicleta","Bus","Otro"))</f>
        <v>Turismo</v>
      </c>
      <c r="AF6210" s="6">
        <f t="shared" ca="1" si="290"/>
        <v>0.95143326096399972</v>
      </c>
      <c r="AH6210" t="str">
        <f t="shared" ca="1" si="291"/>
        <v>Rumanía</v>
      </c>
    </row>
    <row r="6211" spans="1:34" x14ac:dyDescent="0.25">
      <c r="A6211" s="1">
        <v>43520.569444444445</v>
      </c>
      <c r="B6211" t="s">
        <v>24</v>
      </c>
      <c r="C6211" t="s">
        <v>25</v>
      </c>
      <c r="D6211" t="s">
        <v>26</v>
      </c>
      <c r="E6211" t="s">
        <v>27</v>
      </c>
      <c r="F6211" t="s">
        <v>80</v>
      </c>
      <c r="G6211" t="s">
        <v>29</v>
      </c>
      <c r="H6211" t="s">
        <v>38</v>
      </c>
      <c r="I6211" t="s">
        <v>39</v>
      </c>
      <c r="J6211" t="s">
        <v>31</v>
      </c>
      <c r="K6211" t="s">
        <v>32</v>
      </c>
      <c r="L6211" t="s">
        <v>33</v>
      </c>
      <c r="M6211" t="s">
        <v>41</v>
      </c>
      <c r="N6211">
        <v>2</v>
      </c>
      <c r="O6211" t="s">
        <v>35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20</v>
      </c>
      <c r="V6211">
        <v>13</v>
      </c>
      <c r="W6211">
        <v>1</v>
      </c>
      <c r="X6211">
        <v>2</v>
      </c>
      <c r="Y6211" t="s">
        <v>172</v>
      </c>
      <c r="Z6211" t="str">
        <f t="shared" ca="1" si="292"/>
        <v>Turismo</v>
      </c>
      <c r="AF6211" s="6">
        <f t="shared" ref="AF6211:AF6274" ca="1" si="293">RAND()</f>
        <v>0.16010304149005361</v>
      </c>
      <c r="AH6211" t="str">
        <f t="shared" ref="AH6211:AH6274" ca="1" si="294">INDEX($AC$2:$AC$45, MATCH(AF6211, $AE$2:$AE$45, 1))</f>
        <v>Austria</v>
      </c>
    </row>
    <row r="6212" spans="1:34" x14ac:dyDescent="0.25">
      <c r="A6212" s="1">
        <v>44032.654166666667</v>
      </c>
      <c r="B6212" t="s">
        <v>59</v>
      </c>
      <c r="C6212" t="s">
        <v>25</v>
      </c>
      <c r="D6212" t="s">
        <v>26</v>
      </c>
      <c r="E6212" t="s">
        <v>45</v>
      </c>
      <c r="F6212" t="s">
        <v>37</v>
      </c>
      <c r="G6212" t="s">
        <v>29</v>
      </c>
      <c r="H6212" t="s">
        <v>38</v>
      </c>
      <c r="I6212" t="s">
        <v>39</v>
      </c>
      <c r="J6212" t="s">
        <v>46</v>
      </c>
      <c r="K6212" t="s">
        <v>32</v>
      </c>
      <c r="L6212" t="s">
        <v>40</v>
      </c>
      <c r="M6212" t="s">
        <v>58</v>
      </c>
      <c r="N6212">
        <v>2</v>
      </c>
      <c r="O6212" t="s">
        <v>35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20</v>
      </c>
      <c r="V6212">
        <v>15</v>
      </c>
      <c r="W6212">
        <v>2</v>
      </c>
      <c r="X6212">
        <v>7</v>
      </c>
      <c r="Y6212" t="s">
        <v>157</v>
      </c>
      <c r="Z6212" t="str">
        <f t="shared" ca="1" si="292"/>
        <v>Turismo</v>
      </c>
      <c r="AF6212" s="6">
        <f t="shared" ca="1" si="293"/>
        <v>0.26865657026147216</v>
      </c>
      <c r="AH6212" t="str">
        <f t="shared" ca="1" si="294"/>
        <v>Eslovenia</v>
      </c>
    </row>
    <row r="6213" spans="1:34" x14ac:dyDescent="0.25">
      <c r="A6213" s="1">
        <v>44446.708333333336</v>
      </c>
      <c r="B6213" t="s">
        <v>49</v>
      </c>
      <c r="C6213" t="s">
        <v>25</v>
      </c>
      <c r="D6213" t="s">
        <v>26</v>
      </c>
      <c r="E6213" t="s">
        <v>64</v>
      </c>
      <c r="F6213" t="s">
        <v>28</v>
      </c>
      <c r="G6213" t="s">
        <v>29</v>
      </c>
      <c r="H6213" t="s">
        <v>52</v>
      </c>
      <c r="I6213" t="s">
        <v>39</v>
      </c>
      <c r="J6213" t="s">
        <v>31</v>
      </c>
      <c r="K6213" t="s">
        <v>53</v>
      </c>
      <c r="L6213" t="s">
        <v>40</v>
      </c>
      <c r="M6213" t="s">
        <v>77</v>
      </c>
      <c r="N6213">
        <v>2</v>
      </c>
      <c r="O6213" t="s">
        <v>35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20</v>
      </c>
      <c r="V6213">
        <v>17</v>
      </c>
      <c r="W6213">
        <v>3</v>
      </c>
      <c r="X6213">
        <v>9</v>
      </c>
      <c r="Y6213" t="s">
        <v>168</v>
      </c>
      <c r="Z6213" t="str">
        <f t="shared" ca="1" si="292"/>
        <v>Turismo</v>
      </c>
      <c r="AF6213" s="6">
        <f t="shared" ca="1" si="293"/>
        <v>0.76791910881093672</v>
      </c>
      <c r="AH6213" t="str">
        <f t="shared" ca="1" si="294"/>
        <v>Rumanía</v>
      </c>
    </row>
    <row r="6214" spans="1:34" x14ac:dyDescent="0.25">
      <c r="A6214" s="1">
        <v>44622.670138888891</v>
      </c>
      <c r="B6214" t="s">
        <v>49</v>
      </c>
      <c r="C6214" t="s">
        <v>25</v>
      </c>
      <c r="D6214" t="s">
        <v>26</v>
      </c>
      <c r="E6214" t="s">
        <v>27</v>
      </c>
      <c r="F6214" t="s">
        <v>61</v>
      </c>
      <c r="G6214" t="s">
        <v>29</v>
      </c>
      <c r="H6214" t="s">
        <v>38</v>
      </c>
      <c r="I6214" t="s">
        <v>39</v>
      </c>
      <c r="J6214" t="s">
        <v>31</v>
      </c>
      <c r="K6214" t="s">
        <v>32</v>
      </c>
      <c r="L6214" t="s">
        <v>40</v>
      </c>
      <c r="M6214" t="s">
        <v>58</v>
      </c>
      <c r="N6214">
        <v>2</v>
      </c>
      <c r="O6214" t="s">
        <v>35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20</v>
      </c>
      <c r="V6214">
        <v>16</v>
      </c>
      <c r="W6214">
        <v>4</v>
      </c>
      <c r="X6214">
        <v>3</v>
      </c>
      <c r="Y6214" t="s">
        <v>163</v>
      </c>
      <c r="Z6214" t="str">
        <f t="shared" ca="1" si="292"/>
        <v>Camión</v>
      </c>
      <c r="AF6214" s="6">
        <f t="shared" ca="1" si="293"/>
        <v>0.10478374259640566</v>
      </c>
      <c r="AH6214" t="str">
        <f t="shared" ca="1" si="294"/>
        <v>Albania</v>
      </c>
    </row>
    <row r="6215" spans="1:34" x14ac:dyDescent="0.25">
      <c r="A6215" s="1">
        <v>44964.213888888888</v>
      </c>
      <c r="B6215" t="s">
        <v>49</v>
      </c>
      <c r="C6215" t="s">
        <v>25</v>
      </c>
      <c r="D6215" t="s">
        <v>36</v>
      </c>
      <c r="E6215" t="s">
        <v>71</v>
      </c>
      <c r="F6215" t="s">
        <v>65</v>
      </c>
      <c r="G6215" t="s">
        <v>29</v>
      </c>
      <c r="H6215" t="s">
        <v>38</v>
      </c>
      <c r="I6215" t="s">
        <v>39</v>
      </c>
      <c r="J6215" t="s">
        <v>31</v>
      </c>
      <c r="K6215" t="s">
        <v>32</v>
      </c>
      <c r="L6215" t="s">
        <v>73</v>
      </c>
      <c r="M6215" t="s">
        <v>58</v>
      </c>
      <c r="N6215">
        <v>2</v>
      </c>
      <c r="O6215" t="s">
        <v>35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20</v>
      </c>
      <c r="V6215">
        <v>5</v>
      </c>
      <c r="W6215">
        <v>3</v>
      </c>
      <c r="X6215">
        <v>2</v>
      </c>
      <c r="Y6215" t="s">
        <v>157</v>
      </c>
      <c r="Z6215" t="str">
        <f t="shared" ca="1" si="292"/>
        <v>Turismo</v>
      </c>
      <c r="AF6215" s="6">
        <f t="shared" ca="1" si="293"/>
        <v>0.10373143180187738</v>
      </c>
      <c r="AH6215" t="str">
        <f t="shared" ca="1" si="294"/>
        <v>Albania</v>
      </c>
    </row>
    <row r="6216" spans="1:34" x14ac:dyDescent="0.25">
      <c r="A6216" s="1">
        <v>44147.75</v>
      </c>
      <c r="B6216" t="s">
        <v>59</v>
      </c>
      <c r="C6216" t="s">
        <v>25</v>
      </c>
      <c r="D6216" t="s">
        <v>36</v>
      </c>
      <c r="E6216" t="s">
        <v>27</v>
      </c>
      <c r="F6216" t="s">
        <v>43</v>
      </c>
      <c r="G6216" t="s">
        <v>29</v>
      </c>
      <c r="H6216" t="s">
        <v>38</v>
      </c>
      <c r="I6216" t="s">
        <v>39</v>
      </c>
      <c r="J6216" t="s">
        <v>31</v>
      </c>
      <c r="K6216" t="s">
        <v>32</v>
      </c>
      <c r="L6216" t="s">
        <v>40</v>
      </c>
      <c r="M6216" t="s">
        <v>58</v>
      </c>
      <c r="N6216">
        <v>2</v>
      </c>
      <c r="O6216" t="s">
        <v>35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40</v>
      </c>
      <c r="V6216">
        <v>18</v>
      </c>
      <c r="W6216">
        <v>5</v>
      </c>
      <c r="X6216">
        <v>11</v>
      </c>
      <c r="Y6216" t="s">
        <v>172</v>
      </c>
      <c r="Z6216" t="str">
        <f t="shared" ca="1" si="292"/>
        <v>Turismo</v>
      </c>
      <c r="AF6216" s="6">
        <f t="shared" ca="1" si="293"/>
        <v>0.97861850970332764</v>
      </c>
      <c r="AH6216" t="str">
        <f t="shared" ca="1" si="294"/>
        <v>San Marino</v>
      </c>
    </row>
    <row r="6217" spans="1:34" x14ac:dyDescent="0.25">
      <c r="A6217" s="1">
        <v>43663.052083333336</v>
      </c>
      <c r="B6217" t="s">
        <v>24</v>
      </c>
      <c r="C6217" t="s">
        <v>25</v>
      </c>
      <c r="D6217" t="s">
        <v>36</v>
      </c>
      <c r="E6217" t="s">
        <v>42</v>
      </c>
      <c r="F6217" t="s">
        <v>80</v>
      </c>
      <c r="G6217" t="s">
        <v>29</v>
      </c>
      <c r="H6217" t="s">
        <v>38</v>
      </c>
      <c r="I6217" t="s">
        <v>30</v>
      </c>
      <c r="J6217" t="s">
        <v>31</v>
      </c>
      <c r="K6217" t="s">
        <v>32</v>
      </c>
      <c r="L6217" t="s">
        <v>40</v>
      </c>
      <c r="M6217" t="s">
        <v>44</v>
      </c>
      <c r="N6217">
        <v>2</v>
      </c>
      <c r="O6217" t="s">
        <v>35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30</v>
      </c>
      <c r="V6217">
        <v>1</v>
      </c>
      <c r="W6217">
        <v>4</v>
      </c>
      <c r="X6217">
        <v>7</v>
      </c>
      <c r="Y6217" t="s">
        <v>180</v>
      </c>
      <c r="Z6217" t="str">
        <f t="shared" ca="1" si="292"/>
        <v>Turismo</v>
      </c>
      <c r="AF6217" s="6">
        <f t="shared" ca="1" si="293"/>
        <v>0.77506059143522754</v>
      </c>
      <c r="AH6217" t="str">
        <f t="shared" ca="1" si="294"/>
        <v>Rumanía</v>
      </c>
    </row>
    <row r="6218" spans="1:34" x14ac:dyDescent="0.25">
      <c r="A6218" s="1">
        <v>44467.275694444441</v>
      </c>
      <c r="B6218" t="s">
        <v>24</v>
      </c>
      <c r="C6218" t="s">
        <v>25</v>
      </c>
      <c r="D6218" t="s">
        <v>26</v>
      </c>
      <c r="E6218" t="s">
        <v>27</v>
      </c>
      <c r="F6218" t="s">
        <v>56</v>
      </c>
      <c r="G6218" t="s">
        <v>29</v>
      </c>
      <c r="H6218" t="s">
        <v>38</v>
      </c>
      <c r="I6218" t="s">
        <v>39</v>
      </c>
      <c r="J6218" t="s">
        <v>31</v>
      </c>
      <c r="K6218" t="s">
        <v>32</v>
      </c>
      <c r="L6218" t="s">
        <v>40</v>
      </c>
      <c r="M6218" t="s">
        <v>41</v>
      </c>
      <c r="N6218">
        <v>2</v>
      </c>
      <c r="O6218" t="s">
        <v>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20</v>
      </c>
      <c r="V6218">
        <v>6</v>
      </c>
      <c r="W6218">
        <v>3</v>
      </c>
      <c r="X6218">
        <v>9</v>
      </c>
      <c r="Y6218" t="s">
        <v>194</v>
      </c>
      <c r="Z6218" t="str">
        <f t="shared" ca="1" si="292"/>
        <v>Turismo</v>
      </c>
      <c r="AF6218" s="6">
        <f t="shared" ca="1" si="293"/>
        <v>0.36853910267403955</v>
      </c>
      <c r="AH6218" t="str">
        <f t="shared" ca="1" si="294"/>
        <v>España</v>
      </c>
    </row>
    <row r="6219" spans="1:34" x14ac:dyDescent="0.25">
      <c r="A6219" s="1">
        <v>44907.259027777778</v>
      </c>
      <c r="B6219" t="s">
        <v>24</v>
      </c>
      <c r="C6219" t="s">
        <v>50</v>
      </c>
      <c r="D6219" t="s">
        <v>87</v>
      </c>
      <c r="E6219" t="s">
        <v>71</v>
      </c>
      <c r="F6219" t="s">
        <v>28</v>
      </c>
      <c r="G6219" t="s">
        <v>29</v>
      </c>
      <c r="H6219" t="s">
        <v>52</v>
      </c>
      <c r="I6219" t="s">
        <v>39</v>
      </c>
      <c r="J6219" t="s">
        <v>46</v>
      </c>
      <c r="K6219" t="s">
        <v>32</v>
      </c>
      <c r="L6219" t="s">
        <v>73</v>
      </c>
      <c r="M6219" t="s">
        <v>74</v>
      </c>
      <c r="N6219">
        <v>2</v>
      </c>
      <c r="O6219" t="s">
        <v>47</v>
      </c>
      <c r="P6219">
        <v>10</v>
      </c>
      <c r="Q6219">
        <v>0</v>
      </c>
      <c r="R6219">
        <v>0</v>
      </c>
      <c r="S6219">
        <v>10</v>
      </c>
      <c r="T6219">
        <v>0</v>
      </c>
      <c r="U6219">
        <v>10</v>
      </c>
      <c r="V6219">
        <v>6</v>
      </c>
      <c r="W6219">
        <v>2</v>
      </c>
      <c r="X6219">
        <v>12</v>
      </c>
      <c r="Y6219" t="s">
        <v>195</v>
      </c>
      <c r="Z6219" t="str">
        <f t="shared" ca="1" si="292"/>
        <v>Turismo</v>
      </c>
      <c r="AF6219" s="6">
        <f t="shared" ca="1" si="293"/>
        <v>0.15100520716117205</v>
      </c>
      <c r="AH6219" t="str">
        <f t="shared" ca="1" si="294"/>
        <v>Austria</v>
      </c>
    </row>
    <row r="6220" spans="1:34" x14ac:dyDescent="0.25">
      <c r="A6220" s="1">
        <v>44405.791666666664</v>
      </c>
      <c r="B6220" t="s">
        <v>24</v>
      </c>
      <c r="C6220" t="s">
        <v>25</v>
      </c>
      <c r="D6220" t="s">
        <v>36</v>
      </c>
      <c r="E6220" t="s">
        <v>42</v>
      </c>
      <c r="F6220" t="s">
        <v>61</v>
      </c>
      <c r="G6220" t="s">
        <v>29</v>
      </c>
      <c r="H6220" t="s">
        <v>38</v>
      </c>
      <c r="I6220" t="s">
        <v>39</v>
      </c>
      <c r="J6220" t="s">
        <v>31</v>
      </c>
      <c r="K6220" t="s">
        <v>32</v>
      </c>
      <c r="L6220" t="s">
        <v>40</v>
      </c>
      <c r="M6220" t="s">
        <v>44</v>
      </c>
      <c r="N6220">
        <v>2</v>
      </c>
      <c r="O6220" t="s">
        <v>35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20</v>
      </c>
      <c r="V6220">
        <v>19</v>
      </c>
      <c r="W6220">
        <v>4</v>
      </c>
      <c r="X6220">
        <v>7</v>
      </c>
      <c r="Y6220" t="s">
        <v>192</v>
      </c>
      <c r="Z6220" t="str">
        <f t="shared" ca="1" si="292"/>
        <v>Turismo</v>
      </c>
      <c r="AF6220" s="6">
        <f t="shared" ca="1" si="293"/>
        <v>9.5426741744310761E-2</v>
      </c>
      <c r="AH6220" t="str">
        <f t="shared" ca="1" si="294"/>
        <v>Albania</v>
      </c>
    </row>
    <row r="6221" spans="1:34" x14ac:dyDescent="0.25">
      <c r="A6221" s="1">
        <v>43136.319444444445</v>
      </c>
      <c r="B6221" t="s">
        <v>24</v>
      </c>
      <c r="C6221" t="s">
        <v>25</v>
      </c>
      <c r="D6221" t="s">
        <v>26</v>
      </c>
      <c r="E6221" t="s">
        <v>42</v>
      </c>
      <c r="F6221" t="s">
        <v>56</v>
      </c>
      <c r="G6221" t="s">
        <v>29</v>
      </c>
      <c r="H6221" t="s">
        <v>38</v>
      </c>
      <c r="I6221" t="s">
        <v>39</v>
      </c>
      <c r="J6221" t="s">
        <v>31</v>
      </c>
      <c r="K6221" t="s">
        <v>32</v>
      </c>
      <c r="L6221" t="s">
        <v>40</v>
      </c>
      <c r="M6221" t="s">
        <v>48</v>
      </c>
      <c r="N6221">
        <v>2</v>
      </c>
      <c r="O6221" t="s">
        <v>35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20</v>
      </c>
      <c r="V6221">
        <v>7</v>
      </c>
      <c r="W6221">
        <v>2</v>
      </c>
      <c r="X6221">
        <v>2</v>
      </c>
      <c r="Y6221" t="s">
        <v>195</v>
      </c>
      <c r="Z6221" t="str">
        <f t="shared" ca="1" si="292"/>
        <v>Turismo</v>
      </c>
      <c r="AF6221" s="6">
        <f t="shared" ca="1" si="293"/>
        <v>0.57188421072911977</v>
      </c>
      <c r="AH6221" t="str">
        <f t="shared" ca="1" si="294"/>
        <v>Italia</v>
      </c>
    </row>
    <row r="6222" spans="1:34" x14ac:dyDescent="0.25">
      <c r="A6222" s="1">
        <v>44674.84652777778</v>
      </c>
      <c r="B6222" t="s">
        <v>49</v>
      </c>
      <c r="C6222" t="s">
        <v>25</v>
      </c>
      <c r="D6222" t="s">
        <v>36</v>
      </c>
      <c r="E6222" t="s">
        <v>71</v>
      </c>
      <c r="F6222" t="s">
        <v>28</v>
      </c>
      <c r="G6222" t="s">
        <v>29</v>
      </c>
      <c r="H6222" t="s">
        <v>38</v>
      </c>
      <c r="I6222" t="s">
        <v>39</v>
      </c>
      <c r="J6222" t="s">
        <v>46</v>
      </c>
      <c r="K6222" t="s">
        <v>32</v>
      </c>
      <c r="L6222" t="s">
        <v>40</v>
      </c>
      <c r="M6222" t="s">
        <v>58</v>
      </c>
      <c r="N6222">
        <v>2</v>
      </c>
      <c r="O6222" t="s">
        <v>47</v>
      </c>
      <c r="P6222">
        <v>10</v>
      </c>
      <c r="Q6222">
        <v>0</v>
      </c>
      <c r="R6222">
        <v>0</v>
      </c>
      <c r="S6222">
        <v>10</v>
      </c>
      <c r="T6222">
        <v>0</v>
      </c>
      <c r="U6222">
        <v>10</v>
      </c>
      <c r="V6222">
        <v>20</v>
      </c>
      <c r="W6222">
        <v>7</v>
      </c>
      <c r="X6222">
        <v>4</v>
      </c>
      <c r="Y6222" t="s">
        <v>173</v>
      </c>
      <c r="Z6222" t="str">
        <f t="shared" ca="1" si="292"/>
        <v>Turismo</v>
      </c>
      <c r="AF6222" s="6">
        <f t="shared" ca="1" si="293"/>
        <v>0.22229544244732058</v>
      </c>
      <c r="AH6222" t="str">
        <f t="shared" ca="1" si="294"/>
        <v>Chipre</v>
      </c>
    </row>
    <row r="6223" spans="1:34" x14ac:dyDescent="0.25">
      <c r="A6223" s="1">
        <v>42413.385416666664</v>
      </c>
      <c r="B6223" t="s">
        <v>59</v>
      </c>
      <c r="C6223" t="s">
        <v>25</v>
      </c>
      <c r="D6223" t="s">
        <v>26</v>
      </c>
      <c r="E6223" t="s">
        <v>45</v>
      </c>
      <c r="F6223" t="s">
        <v>65</v>
      </c>
      <c r="G6223" t="s">
        <v>29</v>
      </c>
      <c r="H6223" t="s">
        <v>38</v>
      </c>
      <c r="I6223" t="s">
        <v>39</v>
      </c>
      <c r="J6223" t="s">
        <v>31</v>
      </c>
      <c r="K6223" t="s">
        <v>32</v>
      </c>
      <c r="L6223" t="s">
        <v>40</v>
      </c>
      <c r="M6223" t="s">
        <v>58</v>
      </c>
      <c r="N6223">
        <v>2</v>
      </c>
      <c r="O6223" t="s">
        <v>35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30</v>
      </c>
      <c r="V6223">
        <v>9</v>
      </c>
      <c r="W6223">
        <v>7</v>
      </c>
      <c r="X6223">
        <v>2</v>
      </c>
      <c r="Y6223" t="s">
        <v>173</v>
      </c>
      <c r="Z6223" t="str">
        <f t="shared" ca="1" si="292"/>
        <v>Turismo</v>
      </c>
      <c r="AF6223" s="6">
        <f t="shared" ca="1" si="293"/>
        <v>0.90492380225884694</v>
      </c>
      <c r="AH6223" t="str">
        <f t="shared" ca="1" si="294"/>
        <v>Rumanía</v>
      </c>
    </row>
    <row r="6224" spans="1:34" x14ac:dyDescent="0.25">
      <c r="A6224" s="1">
        <v>44446.520833333336</v>
      </c>
      <c r="B6224" t="s">
        <v>24</v>
      </c>
      <c r="C6224" t="s">
        <v>25</v>
      </c>
      <c r="D6224" t="s">
        <v>26</v>
      </c>
      <c r="E6224" t="s">
        <v>84</v>
      </c>
      <c r="F6224" t="s">
        <v>37</v>
      </c>
      <c r="G6224" t="s">
        <v>29</v>
      </c>
      <c r="H6224" t="s">
        <v>38</v>
      </c>
      <c r="I6224" t="s">
        <v>39</v>
      </c>
      <c r="J6224" t="s">
        <v>46</v>
      </c>
      <c r="K6224" t="s">
        <v>32</v>
      </c>
      <c r="L6224" t="s">
        <v>73</v>
      </c>
      <c r="M6224" t="s">
        <v>34</v>
      </c>
      <c r="N6224">
        <v>2</v>
      </c>
      <c r="O6224" t="s">
        <v>47</v>
      </c>
      <c r="P6224">
        <v>10</v>
      </c>
      <c r="Q6224">
        <v>0</v>
      </c>
      <c r="R6224">
        <v>0</v>
      </c>
      <c r="S6224">
        <v>10</v>
      </c>
      <c r="T6224">
        <v>0</v>
      </c>
      <c r="U6224">
        <v>10</v>
      </c>
      <c r="V6224">
        <v>12</v>
      </c>
      <c r="W6224">
        <v>3</v>
      </c>
      <c r="X6224">
        <v>9</v>
      </c>
      <c r="Y6224" t="s">
        <v>176</v>
      </c>
      <c r="Z6224" t="str">
        <f t="shared" ca="1" si="292"/>
        <v>Turismo</v>
      </c>
      <c r="AF6224" s="6">
        <f t="shared" ca="1" si="293"/>
        <v>8.5545862636922321E-2</v>
      </c>
      <c r="AH6224" t="str">
        <f t="shared" ca="1" si="294"/>
        <v>Albania</v>
      </c>
    </row>
    <row r="6225" spans="1:34" x14ac:dyDescent="0.25">
      <c r="A6225" s="1">
        <v>43755.309027777781</v>
      </c>
      <c r="B6225" t="s">
        <v>24</v>
      </c>
      <c r="C6225" t="s">
        <v>25</v>
      </c>
      <c r="D6225" t="s">
        <v>26</v>
      </c>
      <c r="E6225" t="s">
        <v>45</v>
      </c>
      <c r="F6225" t="s">
        <v>37</v>
      </c>
      <c r="G6225" t="s">
        <v>29</v>
      </c>
      <c r="H6225" t="s">
        <v>38</v>
      </c>
      <c r="I6225" t="s">
        <v>39</v>
      </c>
      <c r="J6225" t="s">
        <v>46</v>
      </c>
      <c r="K6225" t="s">
        <v>32</v>
      </c>
      <c r="L6225" t="s">
        <v>40</v>
      </c>
      <c r="M6225" t="s">
        <v>58</v>
      </c>
      <c r="N6225">
        <v>2</v>
      </c>
      <c r="O6225" t="s">
        <v>35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20</v>
      </c>
      <c r="V6225">
        <v>7</v>
      </c>
      <c r="W6225">
        <v>5</v>
      </c>
      <c r="X6225">
        <v>10</v>
      </c>
      <c r="Y6225" t="s">
        <v>187</v>
      </c>
      <c r="Z6225" t="str">
        <f t="shared" ca="1" si="292"/>
        <v>Turismo</v>
      </c>
      <c r="AF6225" s="6">
        <f t="shared" ca="1" si="293"/>
        <v>0.54309387497679418</v>
      </c>
      <c r="AH6225" t="str">
        <f t="shared" ca="1" si="294"/>
        <v>Islandia</v>
      </c>
    </row>
    <row r="6226" spans="1:34" x14ac:dyDescent="0.25">
      <c r="A6226" s="1">
        <v>43676.369444444441</v>
      </c>
      <c r="B6226" t="s">
        <v>24</v>
      </c>
      <c r="C6226" t="s">
        <v>25</v>
      </c>
      <c r="D6226" t="s">
        <v>26</v>
      </c>
      <c r="E6226" t="s">
        <v>64</v>
      </c>
      <c r="F6226" t="s">
        <v>28</v>
      </c>
      <c r="G6226" t="s">
        <v>29</v>
      </c>
      <c r="H6226" t="s">
        <v>38</v>
      </c>
      <c r="I6226" t="s">
        <v>39</v>
      </c>
      <c r="J6226" t="s">
        <v>31</v>
      </c>
      <c r="K6226" t="s">
        <v>32</v>
      </c>
      <c r="L6226" t="s">
        <v>33</v>
      </c>
      <c r="M6226" t="s">
        <v>77</v>
      </c>
      <c r="N6226">
        <v>2</v>
      </c>
      <c r="O6226" t="s">
        <v>35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20</v>
      </c>
      <c r="V6226">
        <v>8</v>
      </c>
      <c r="W6226">
        <v>3</v>
      </c>
      <c r="X6226">
        <v>7</v>
      </c>
      <c r="Y6226" t="s">
        <v>157</v>
      </c>
      <c r="Z6226" t="str">
        <f t="shared" ca="1" si="292"/>
        <v>Turismo</v>
      </c>
      <c r="AF6226" s="6">
        <f t="shared" ca="1" si="293"/>
        <v>0.63334730090783609</v>
      </c>
      <c r="AH6226" t="str">
        <f t="shared" ca="1" si="294"/>
        <v>Noruega</v>
      </c>
    </row>
    <row r="6227" spans="1:34" x14ac:dyDescent="0.25">
      <c r="A6227" s="1">
        <v>43179.75</v>
      </c>
      <c r="B6227" t="s">
        <v>24</v>
      </c>
      <c r="C6227" t="s">
        <v>25</v>
      </c>
      <c r="D6227" t="s">
        <v>26</v>
      </c>
      <c r="E6227" t="s">
        <v>45</v>
      </c>
      <c r="F6227" t="s">
        <v>28</v>
      </c>
      <c r="G6227" t="s">
        <v>29</v>
      </c>
      <c r="H6227" t="s">
        <v>38</v>
      </c>
      <c r="I6227" t="s">
        <v>39</v>
      </c>
      <c r="J6227" t="s">
        <v>31</v>
      </c>
      <c r="K6227" t="s">
        <v>32</v>
      </c>
      <c r="L6227" t="s">
        <v>40</v>
      </c>
      <c r="M6227" t="s">
        <v>83</v>
      </c>
      <c r="N6227">
        <v>2</v>
      </c>
      <c r="O6227" t="s">
        <v>35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20</v>
      </c>
      <c r="V6227">
        <v>18</v>
      </c>
      <c r="W6227">
        <v>3</v>
      </c>
      <c r="X6227">
        <v>3</v>
      </c>
      <c r="Y6227" t="s">
        <v>206</v>
      </c>
      <c r="Z6227" t="str">
        <f t="shared" ca="1" si="292"/>
        <v>Otro</v>
      </c>
      <c r="AF6227" s="6">
        <f t="shared" ca="1" si="293"/>
        <v>0.42975681410181776</v>
      </c>
      <c r="AH6227" t="str">
        <f t="shared" ca="1" si="294"/>
        <v>España</v>
      </c>
    </row>
    <row r="6228" spans="1:34" x14ac:dyDescent="0.25">
      <c r="A6228" s="1">
        <v>45425.6875</v>
      </c>
      <c r="B6228" t="s">
        <v>24</v>
      </c>
      <c r="C6228" t="s">
        <v>25</v>
      </c>
      <c r="D6228" t="s">
        <v>26</v>
      </c>
      <c r="E6228" t="s">
        <v>64</v>
      </c>
      <c r="F6228" t="s">
        <v>28</v>
      </c>
      <c r="G6228" t="s">
        <v>29</v>
      </c>
      <c r="H6228" t="s">
        <v>38</v>
      </c>
      <c r="I6228" t="s">
        <v>39</v>
      </c>
      <c r="J6228" t="s">
        <v>31</v>
      </c>
      <c r="K6228" t="s">
        <v>32</v>
      </c>
      <c r="L6228" t="s">
        <v>33</v>
      </c>
      <c r="M6228" t="s">
        <v>62</v>
      </c>
      <c r="N6228">
        <v>2</v>
      </c>
      <c r="O6228" t="s">
        <v>35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20</v>
      </c>
      <c r="V6228">
        <v>16</v>
      </c>
      <c r="W6228">
        <v>2</v>
      </c>
      <c r="X6228">
        <v>5</v>
      </c>
      <c r="Y6228" t="s">
        <v>179</v>
      </c>
      <c r="Z6228" t="str">
        <f t="shared" ca="1" si="292"/>
        <v>Turismo</v>
      </c>
      <c r="AF6228" s="6">
        <f t="shared" ca="1" si="293"/>
        <v>0.35371177849089841</v>
      </c>
      <c r="AH6228" t="str">
        <f t="shared" ca="1" si="294"/>
        <v>España</v>
      </c>
    </row>
    <row r="6229" spans="1:34" x14ac:dyDescent="0.25">
      <c r="A6229" s="1">
        <v>42999.509027777778</v>
      </c>
      <c r="B6229" t="s">
        <v>24</v>
      </c>
      <c r="C6229" t="s">
        <v>25</v>
      </c>
      <c r="D6229" t="s">
        <v>26</v>
      </c>
      <c r="E6229" t="s">
        <v>42</v>
      </c>
      <c r="F6229" t="s">
        <v>65</v>
      </c>
      <c r="G6229" t="s">
        <v>29</v>
      </c>
      <c r="H6229" t="s">
        <v>38</v>
      </c>
      <c r="I6229" t="s">
        <v>39</v>
      </c>
      <c r="J6229" t="s">
        <v>31</v>
      </c>
      <c r="K6229" t="s">
        <v>32</v>
      </c>
      <c r="L6229" t="s">
        <v>73</v>
      </c>
      <c r="M6229" t="s">
        <v>62</v>
      </c>
      <c r="N6229">
        <v>2</v>
      </c>
      <c r="O6229" t="s">
        <v>35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20</v>
      </c>
      <c r="V6229">
        <v>12</v>
      </c>
      <c r="W6229">
        <v>5</v>
      </c>
      <c r="X6229">
        <v>9</v>
      </c>
      <c r="Y6229" t="s">
        <v>172</v>
      </c>
      <c r="Z6229" t="str">
        <f t="shared" ca="1" si="292"/>
        <v>Turismo</v>
      </c>
      <c r="AF6229" s="6">
        <f t="shared" ca="1" si="293"/>
        <v>0.94175023206302921</v>
      </c>
      <c r="AH6229" t="str">
        <f t="shared" ca="1" si="294"/>
        <v>Rumanía</v>
      </c>
    </row>
    <row r="6230" spans="1:34" x14ac:dyDescent="0.25">
      <c r="A6230" s="1">
        <v>45167.811111111114</v>
      </c>
      <c r="B6230" t="s">
        <v>49</v>
      </c>
      <c r="C6230" t="s">
        <v>25</v>
      </c>
      <c r="D6230" t="s">
        <v>26</v>
      </c>
      <c r="E6230" t="s">
        <v>27</v>
      </c>
      <c r="F6230" t="s">
        <v>43</v>
      </c>
      <c r="G6230" t="s">
        <v>29</v>
      </c>
      <c r="H6230" t="s">
        <v>38</v>
      </c>
      <c r="I6230" t="s">
        <v>39</v>
      </c>
      <c r="J6230" t="s">
        <v>31</v>
      </c>
      <c r="K6230" t="s">
        <v>32</v>
      </c>
      <c r="L6230" t="s">
        <v>40</v>
      </c>
      <c r="M6230" t="s">
        <v>41</v>
      </c>
      <c r="N6230">
        <v>2</v>
      </c>
      <c r="O6230" t="s">
        <v>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20</v>
      </c>
      <c r="V6230">
        <v>19</v>
      </c>
      <c r="W6230">
        <v>3</v>
      </c>
      <c r="X6230">
        <v>8</v>
      </c>
      <c r="Y6230" t="s">
        <v>195</v>
      </c>
      <c r="Z6230" t="str">
        <f t="shared" ca="1" si="292"/>
        <v>Otro</v>
      </c>
      <c r="AF6230" s="6">
        <f t="shared" ca="1" si="293"/>
        <v>0.40202182328515568</v>
      </c>
      <c r="AH6230" t="str">
        <f t="shared" ca="1" si="294"/>
        <v>España</v>
      </c>
    </row>
    <row r="6231" spans="1:34" x14ac:dyDescent="0.25">
      <c r="A6231" s="1">
        <v>43449.011805555558</v>
      </c>
      <c r="B6231" t="s">
        <v>24</v>
      </c>
      <c r="C6231" t="s">
        <v>25</v>
      </c>
      <c r="D6231" t="s">
        <v>36</v>
      </c>
      <c r="E6231" t="s">
        <v>42</v>
      </c>
      <c r="F6231" t="s">
        <v>56</v>
      </c>
      <c r="G6231" t="s">
        <v>29</v>
      </c>
      <c r="H6231" t="s">
        <v>38</v>
      </c>
      <c r="I6231" t="s">
        <v>39</v>
      </c>
      <c r="J6231" t="s">
        <v>31</v>
      </c>
      <c r="K6231" t="s">
        <v>32</v>
      </c>
      <c r="L6231" t="s">
        <v>40</v>
      </c>
      <c r="M6231" t="s">
        <v>83</v>
      </c>
      <c r="N6231">
        <v>2</v>
      </c>
      <c r="O6231" t="s">
        <v>35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50</v>
      </c>
      <c r="V6231">
        <v>0</v>
      </c>
      <c r="W6231">
        <v>7</v>
      </c>
      <c r="X6231">
        <v>12</v>
      </c>
      <c r="Y6231" t="s">
        <v>195</v>
      </c>
      <c r="Z6231" t="str">
        <f t="shared" ca="1" si="292"/>
        <v>Turismo</v>
      </c>
      <c r="AF6231" s="6">
        <f t="shared" ca="1" si="293"/>
        <v>0.72142114067745267</v>
      </c>
      <c r="AH6231" t="str">
        <f t="shared" ca="1" si="294"/>
        <v>Polonia</v>
      </c>
    </row>
    <row r="6232" spans="1:34" x14ac:dyDescent="0.25">
      <c r="A6232" s="1">
        <v>44982.413194444445</v>
      </c>
      <c r="B6232" t="s">
        <v>24</v>
      </c>
      <c r="C6232" t="s">
        <v>25</v>
      </c>
      <c r="D6232" t="s">
        <v>26</v>
      </c>
      <c r="E6232" t="s">
        <v>27</v>
      </c>
      <c r="F6232" t="s">
        <v>37</v>
      </c>
      <c r="G6232" t="s">
        <v>29</v>
      </c>
      <c r="H6232" t="s">
        <v>30</v>
      </c>
      <c r="I6232" t="s">
        <v>30</v>
      </c>
      <c r="J6232" t="s">
        <v>46</v>
      </c>
      <c r="K6232" t="s">
        <v>32</v>
      </c>
      <c r="L6232" t="s">
        <v>40</v>
      </c>
      <c r="M6232" t="s">
        <v>77</v>
      </c>
      <c r="N6232">
        <v>2</v>
      </c>
      <c r="O6232" t="s">
        <v>75</v>
      </c>
      <c r="P6232">
        <v>10</v>
      </c>
      <c r="Q6232">
        <v>0</v>
      </c>
      <c r="R6232">
        <v>0</v>
      </c>
      <c r="S6232">
        <v>0</v>
      </c>
      <c r="T6232">
        <v>10</v>
      </c>
      <c r="U6232">
        <v>20</v>
      </c>
      <c r="V6232">
        <v>9</v>
      </c>
      <c r="W6232">
        <v>7</v>
      </c>
      <c r="X6232">
        <v>2</v>
      </c>
      <c r="Y6232" t="s">
        <v>192</v>
      </c>
      <c r="Z6232" t="str">
        <f t="shared" ca="1" si="292"/>
        <v>Motocicleta</v>
      </c>
      <c r="AF6232" s="6">
        <f t="shared" ca="1" si="293"/>
        <v>0.2308390859283207</v>
      </c>
      <c r="AH6232" t="str">
        <f t="shared" ca="1" si="294"/>
        <v>Chipre</v>
      </c>
    </row>
    <row r="6233" spans="1:34" x14ac:dyDescent="0.25">
      <c r="A6233" s="1">
        <v>44903.854166666664</v>
      </c>
      <c r="B6233" t="s">
        <v>59</v>
      </c>
      <c r="C6233" t="s">
        <v>25</v>
      </c>
      <c r="D6233" t="s">
        <v>36</v>
      </c>
      <c r="E6233" t="s">
        <v>45</v>
      </c>
      <c r="F6233" t="s">
        <v>37</v>
      </c>
      <c r="G6233" t="s">
        <v>29</v>
      </c>
      <c r="H6233" t="s">
        <v>38</v>
      </c>
      <c r="I6233" t="s">
        <v>39</v>
      </c>
      <c r="J6233" t="s">
        <v>46</v>
      </c>
      <c r="K6233" t="s">
        <v>32</v>
      </c>
      <c r="L6233" t="s">
        <v>40</v>
      </c>
      <c r="M6233" t="s">
        <v>58</v>
      </c>
      <c r="N6233">
        <v>2</v>
      </c>
      <c r="O6233" t="s">
        <v>35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30</v>
      </c>
      <c r="V6233">
        <v>20</v>
      </c>
      <c r="W6233">
        <v>5</v>
      </c>
      <c r="X6233">
        <v>12</v>
      </c>
      <c r="Y6233" t="s">
        <v>173</v>
      </c>
      <c r="Z6233" t="str">
        <f t="shared" ca="1" si="292"/>
        <v>Turismo</v>
      </c>
      <c r="AF6233" s="6">
        <f t="shared" ca="1" si="293"/>
        <v>0.27678298218270414</v>
      </c>
      <c r="AH6233" t="str">
        <f t="shared" ca="1" si="294"/>
        <v>Eslovenia</v>
      </c>
    </row>
    <row r="6234" spans="1:34" x14ac:dyDescent="0.25">
      <c r="A6234" s="1">
        <v>44175.555555555555</v>
      </c>
      <c r="B6234" t="s">
        <v>59</v>
      </c>
      <c r="C6234" t="s">
        <v>25</v>
      </c>
      <c r="D6234" t="s">
        <v>26</v>
      </c>
      <c r="E6234" t="s">
        <v>45</v>
      </c>
      <c r="F6234" t="s">
        <v>37</v>
      </c>
      <c r="G6234" t="s">
        <v>29</v>
      </c>
      <c r="H6234" t="s">
        <v>38</v>
      </c>
      <c r="I6234" t="s">
        <v>39</v>
      </c>
      <c r="J6234" t="s">
        <v>31</v>
      </c>
      <c r="K6234" t="s">
        <v>32</v>
      </c>
      <c r="L6234" t="s">
        <v>40</v>
      </c>
      <c r="M6234" t="s">
        <v>58</v>
      </c>
      <c r="N6234">
        <v>2</v>
      </c>
      <c r="O6234" t="s">
        <v>35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20</v>
      </c>
      <c r="V6234">
        <v>13</v>
      </c>
      <c r="W6234">
        <v>5</v>
      </c>
      <c r="X6234">
        <v>12</v>
      </c>
      <c r="Y6234" t="s">
        <v>173</v>
      </c>
      <c r="Z6234" t="str">
        <f t="shared" ca="1" si="292"/>
        <v>Turismo</v>
      </c>
      <c r="AF6234" s="6">
        <f t="shared" ca="1" si="293"/>
        <v>0.81321669351389514</v>
      </c>
      <c r="AH6234" t="str">
        <f t="shared" ca="1" si="294"/>
        <v>Rumanía</v>
      </c>
    </row>
    <row r="6235" spans="1:34" x14ac:dyDescent="0.25">
      <c r="A6235" s="1">
        <v>44106.475694444445</v>
      </c>
      <c r="B6235" t="s">
        <v>59</v>
      </c>
      <c r="C6235" t="s">
        <v>25</v>
      </c>
      <c r="D6235" t="s">
        <v>26</v>
      </c>
      <c r="E6235" t="s">
        <v>27</v>
      </c>
      <c r="F6235" t="s">
        <v>43</v>
      </c>
      <c r="G6235" t="s">
        <v>29</v>
      </c>
      <c r="H6235" t="s">
        <v>38</v>
      </c>
      <c r="I6235" t="s">
        <v>39</v>
      </c>
      <c r="J6235" t="s">
        <v>31</v>
      </c>
      <c r="K6235" t="s">
        <v>32</v>
      </c>
      <c r="L6235" t="s">
        <v>40</v>
      </c>
      <c r="M6235" t="s">
        <v>92</v>
      </c>
      <c r="N6235">
        <v>2</v>
      </c>
      <c r="O6235" t="s">
        <v>35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20</v>
      </c>
      <c r="V6235">
        <v>11</v>
      </c>
      <c r="W6235">
        <v>6</v>
      </c>
      <c r="X6235">
        <v>10</v>
      </c>
      <c r="Y6235" t="s">
        <v>192</v>
      </c>
      <c r="Z6235" t="str">
        <f t="shared" ca="1" si="292"/>
        <v>Turismo</v>
      </c>
      <c r="AF6235" s="6">
        <f t="shared" ca="1" si="293"/>
        <v>0.99743413972025907</v>
      </c>
      <c r="AH6235" t="str">
        <f t="shared" ca="1" si="294"/>
        <v>Serbia</v>
      </c>
    </row>
    <row r="6236" spans="1:34" x14ac:dyDescent="0.25">
      <c r="A6236" s="1">
        <v>44275.730555555558</v>
      </c>
      <c r="B6236" t="s">
        <v>24</v>
      </c>
      <c r="C6236" t="s">
        <v>25</v>
      </c>
      <c r="D6236" t="s">
        <v>26</v>
      </c>
      <c r="E6236" t="s">
        <v>64</v>
      </c>
      <c r="F6236" t="s">
        <v>37</v>
      </c>
      <c r="G6236" t="s">
        <v>29</v>
      </c>
      <c r="H6236" t="s">
        <v>38</v>
      </c>
      <c r="I6236" t="s">
        <v>30</v>
      </c>
      <c r="J6236" t="s">
        <v>31</v>
      </c>
      <c r="K6236" t="s">
        <v>32</v>
      </c>
      <c r="L6236" t="s">
        <v>33</v>
      </c>
      <c r="M6236" t="s">
        <v>62</v>
      </c>
      <c r="N6236">
        <v>2</v>
      </c>
      <c r="O6236" t="s">
        <v>35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20</v>
      </c>
      <c r="V6236">
        <v>17</v>
      </c>
      <c r="W6236">
        <v>7</v>
      </c>
      <c r="X6236">
        <v>3</v>
      </c>
      <c r="Y6236" t="s">
        <v>195</v>
      </c>
      <c r="Z6236" t="str">
        <f t="shared" ca="1" si="292"/>
        <v>Camión</v>
      </c>
      <c r="AF6236" s="6">
        <f t="shared" ca="1" si="293"/>
        <v>9.8341068484614991E-2</v>
      </c>
      <c r="AH6236" t="str">
        <f t="shared" ca="1" si="294"/>
        <v>Albania</v>
      </c>
    </row>
    <row r="6237" spans="1:34" x14ac:dyDescent="0.25">
      <c r="A6237" s="1">
        <v>42373.267361111109</v>
      </c>
      <c r="B6237" t="s">
        <v>24</v>
      </c>
      <c r="C6237" t="s">
        <v>25</v>
      </c>
      <c r="D6237" t="s">
        <v>26</v>
      </c>
      <c r="E6237" t="s">
        <v>42</v>
      </c>
      <c r="F6237" t="s">
        <v>28</v>
      </c>
      <c r="G6237" t="s">
        <v>29</v>
      </c>
      <c r="H6237" t="s">
        <v>30</v>
      </c>
      <c r="I6237" t="s">
        <v>30</v>
      </c>
      <c r="J6237" t="s">
        <v>31</v>
      </c>
      <c r="K6237" t="s">
        <v>32</v>
      </c>
      <c r="L6237" t="s">
        <v>40</v>
      </c>
      <c r="M6237" t="s">
        <v>34</v>
      </c>
      <c r="N6237">
        <v>2</v>
      </c>
      <c r="O6237" t="s">
        <v>35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20</v>
      </c>
      <c r="V6237">
        <v>6</v>
      </c>
      <c r="W6237">
        <v>2</v>
      </c>
      <c r="X6237">
        <v>1</v>
      </c>
      <c r="Y6237" t="s">
        <v>157</v>
      </c>
      <c r="Z6237" t="str">
        <f t="shared" ca="1" si="292"/>
        <v>Turismo</v>
      </c>
      <c r="AF6237" s="6">
        <f t="shared" ca="1" si="293"/>
        <v>0.68475798885190231</v>
      </c>
      <c r="AH6237" t="str">
        <f t="shared" ca="1" si="294"/>
        <v>Países Bajos</v>
      </c>
    </row>
    <row r="6238" spans="1:34" x14ac:dyDescent="0.25">
      <c r="A6238" s="1">
        <v>43218.6875</v>
      </c>
      <c r="B6238" t="s">
        <v>24</v>
      </c>
      <c r="C6238" t="s">
        <v>25</v>
      </c>
      <c r="D6238" t="s">
        <v>26</v>
      </c>
      <c r="E6238" t="s">
        <v>84</v>
      </c>
      <c r="F6238" t="s">
        <v>61</v>
      </c>
      <c r="G6238" t="s">
        <v>29</v>
      </c>
      <c r="H6238" t="s">
        <v>38</v>
      </c>
      <c r="I6238" t="s">
        <v>39</v>
      </c>
      <c r="J6238" t="s">
        <v>46</v>
      </c>
      <c r="K6238" t="s">
        <v>32</v>
      </c>
      <c r="L6238" t="s">
        <v>40</v>
      </c>
      <c r="M6238" t="s">
        <v>58</v>
      </c>
      <c r="N6238">
        <v>2</v>
      </c>
      <c r="O6238" t="s">
        <v>47</v>
      </c>
      <c r="P6238">
        <v>10</v>
      </c>
      <c r="Q6238">
        <v>0</v>
      </c>
      <c r="R6238">
        <v>0</v>
      </c>
      <c r="S6238">
        <v>10</v>
      </c>
      <c r="T6238">
        <v>0</v>
      </c>
      <c r="U6238">
        <v>10</v>
      </c>
      <c r="V6238">
        <v>16</v>
      </c>
      <c r="W6238">
        <v>7</v>
      </c>
      <c r="X6238">
        <v>4</v>
      </c>
      <c r="Y6238" t="s">
        <v>157</v>
      </c>
      <c r="Z6238" t="str">
        <f t="shared" ca="1" si="292"/>
        <v>Turismo</v>
      </c>
      <c r="AF6238" s="6">
        <f t="shared" ca="1" si="293"/>
        <v>0.4951780837706079</v>
      </c>
      <c r="AH6238" t="str">
        <f t="shared" ca="1" si="294"/>
        <v>Islandia</v>
      </c>
    </row>
    <row r="6239" spans="1:34" x14ac:dyDescent="0.25">
      <c r="A6239" s="1">
        <v>44912.722222222219</v>
      </c>
      <c r="B6239" t="s">
        <v>59</v>
      </c>
      <c r="C6239" t="s">
        <v>25</v>
      </c>
      <c r="D6239" t="s">
        <v>36</v>
      </c>
      <c r="E6239" t="s">
        <v>45</v>
      </c>
      <c r="F6239" t="s">
        <v>28</v>
      </c>
      <c r="G6239" t="s">
        <v>29</v>
      </c>
      <c r="H6239" t="s">
        <v>38</v>
      </c>
      <c r="I6239" t="s">
        <v>39</v>
      </c>
      <c r="J6239" t="s">
        <v>31</v>
      </c>
      <c r="K6239" t="s">
        <v>32</v>
      </c>
      <c r="L6239" t="s">
        <v>40</v>
      </c>
      <c r="M6239" t="s">
        <v>81</v>
      </c>
      <c r="N6239">
        <v>2</v>
      </c>
      <c r="O6239" t="s">
        <v>35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20</v>
      </c>
      <c r="V6239">
        <v>17</v>
      </c>
      <c r="W6239">
        <v>7</v>
      </c>
      <c r="X6239">
        <v>12</v>
      </c>
      <c r="Y6239" t="s">
        <v>180</v>
      </c>
      <c r="Z6239" t="str">
        <f t="shared" ca="1" si="292"/>
        <v>Camión</v>
      </c>
      <c r="AF6239" s="6">
        <f t="shared" ca="1" si="293"/>
        <v>0.53290044192484654</v>
      </c>
      <c r="AH6239" t="str">
        <f t="shared" ca="1" si="294"/>
        <v>Islandia</v>
      </c>
    </row>
    <row r="6240" spans="1:34" x14ac:dyDescent="0.25">
      <c r="A6240" s="1">
        <v>45218.649305555555</v>
      </c>
      <c r="B6240" t="s">
        <v>59</v>
      </c>
      <c r="C6240" t="s">
        <v>25</v>
      </c>
      <c r="D6240" t="s">
        <v>26</v>
      </c>
      <c r="E6240" t="s">
        <v>45</v>
      </c>
      <c r="F6240" t="s">
        <v>43</v>
      </c>
      <c r="G6240" t="s">
        <v>29</v>
      </c>
      <c r="H6240" t="s">
        <v>38</v>
      </c>
      <c r="I6240" t="s">
        <v>39</v>
      </c>
      <c r="J6240" t="s">
        <v>46</v>
      </c>
      <c r="K6240" t="s">
        <v>32</v>
      </c>
      <c r="L6240" t="s">
        <v>40</v>
      </c>
      <c r="M6240" t="s">
        <v>34</v>
      </c>
      <c r="N6240">
        <v>2</v>
      </c>
      <c r="O6240" t="s">
        <v>35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40</v>
      </c>
      <c r="V6240">
        <v>15</v>
      </c>
      <c r="W6240">
        <v>5</v>
      </c>
      <c r="X6240">
        <v>10</v>
      </c>
      <c r="Y6240" t="s">
        <v>195</v>
      </c>
      <c r="Z6240" t="str">
        <f t="shared" ca="1" si="292"/>
        <v>Camión</v>
      </c>
      <c r="AF6240" s="6">
        <f t="shared" ca="1" si="293"/>
        <v>0.58662621677658577</v>
      </c>
      <c r="AH6240" t="str">
        <f t="shared" ca="1" si="294"/>
        <v>Italia</v>
      </c>
    </row>
    <row r="6241" spans="1:34" x14ac:dyDescent="0.25">
      <c r="A6241" s="1">
        <v>45274.819444444445</v>
      </c>
      <c r="B6241" t="s">
        <v>30</v>
      </c>
      <c r="C6241" t="s">
        <v>30</v>
      </c>
      <c r="D6241" t="s">
        <v>30</v>
      </c>
      <c r="E6241" t="s">
        <v>64</v>
      </c>
      <c r="F6241" t="s">
        <v>43</v>
      </c>
      <c r="G6241" t="s">
        <v>29</v>
      </c>
      <c r="H6241" t="s">
        <v>30</v>
      </c>
      <c r="I6241" t="s">
        <v>30</v>
      </c>
      <c r="J6241" t="s">
        <v>31</v>
      </c>
      <c r="K6241" t="s">
        <v>32</v>
      </c>
      <c r="L6241" t="s">
        <v>40</v>
      </c>
      <c r="M6241" t="s">
        <v>34</v>
      </c>
      <c r="N6241">
        <v>2</v>
      </c>
      <c r="O6241" t="s">
        <v>35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20</v>
      </c>
      <c r="V6241">
        <v>19</v>
      </c>
      <c r="W6241">
        <v>5</v>
      </c>
      <c r="X6241">
        <v>12</v>
      </c>
      <c r="Y6241" t="s">
        <v>192</v>
      </c>
      <c r="Z6241" t="str">
        <f t="shared" ca="1" si="292"/>
        <v>Turismo</v>
      </c>
      <c r="AF6241" s="6">
        <f t="shared" ca="1" si="293"/>
        <v>0.35599375984566473</v>
      </c>
      <c r="AH6241" t="str">
        <f t="shared" ca="1" si="294"/>
        <v>España</v>
      </c>
    </row>
    <row r="6242" spans="1:34" x14ac:dyDescent="0.25">
      <c r="A6242" s="1">
        <v>44706.212500000001</v>
      </c>
      <c r="B6242" t="s">
        <v>24</v>
      </c>
      <c r="C6242" t="s">
        <v>25</v>
      </c>
      <c r="D6242" t="s">
        <v>87</v>
      </c>
      <c r="E6242" t="s">
        <v>27</v>
      </c>
      <c r="F6242" t="s">
        <v>28</v>
      </c>
      <c r="G6242" t="s">
        <v>29</v>
      </c>
      <c r="H6242" t="s">
        <v>38</v>
      </c>
      <c r="I6242" t="s">
        <v>39</v>
      </c>
      <c r="J6242" t="s">
        <v>31</v>
      </c>
      <c r="K6242" t="s">
        <v>32</v>
      </c>
      <c r="L6242" t="s">
        <v>40</v>
      </c>
      <c r="M6242" t="s">
        <v>41</v>
      </c>
      <c r="N6242">
        <v>2</v>
      </c>
      <c r="O6242" t="s">
        <v>35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40</v>
      </c>
      <c r="V6242">
        <v>5</v>
      </c>
      <c r="W6242">
        <v>4</v>
      </c>
      <c r="X6242">
        <v>5</v>
      </c>
      <c r="Y6242" t="s">
        <v>195</v>
      </c>
      <c r="Z6242" t="str">
        <f t="shared" ca="1" si="292"/>
        <v>Turismo</v>
      </c>
      <c r="AF6242" s="6">
        <f t="shared" ca="1" si="293"/>
        <v>0.30725674454273688</v>
      </c>
      <c r="AH6242" t="str">
        <f t="shared" ca="1" si="294"/>
        <v>Eslovenia</v>
      </c>
    </row>
    <row r="6243" spans="1:34" x14ac:dyDescent="0.25">
      <c r="A6243" s="1">
        <v>42984.34375</v>
      </c>
      <c r="B6243" t="s">
        <v>59</v>
      </c>
      <c r="C6243" t="s">
        <v>25</v>
      </c>
      <c r="D6243" t="s">
        <v>26</v>
      </c>
      <c r="E6243" t="s">
        <v>27</v>
      </c>
      <c r="F6243" t="s">
        <v>28</v>
      </c>
      <c r="G6243" t="s">
        <v>29</v>
      </c>
      <c r="H6243" t="s">
        <v>38</v>
      </c>
      <c r="I6243" t="s">
        <v>39</v>
      </c>
      <c r="J6243" t="s">
        <v>31</v>
      </c>
      <c r="K6243" t="s">
        <v>32</v>
      </c>
      <c r="L6243" t="s">
        <v>33</v>
      </c>
      <c r="M6243" t="s">
        <v>58</v>
      </c>
      <c r="N6243">
        <v>2</v>
      </c>
      <c r="O6243" t="s">
        <v>35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40</v>
      </c>
      <c r="V6243">
        <v>8</v>
      </c>
      <c r="W6243">
        <v>4</v>
      </c>
      <c r="X6243">
        <v>9</v>
      </c>
      <c r="Y6243" t="s">
        <v>193</v>
      </c>
      <c r="Z6243" t="str">
        <f t="shared" ca="1" si="292"/>
        <v>Turismo</v>
      </c>
      <c r="AF6243" s="6">
        <f t="shared" ca="1" si="293"/>
        <v>0.27516340726114941</v>
      </c>
      <c r="AH6243" t="str">
        <f t="shared" ca="1" si="294"/>
        <v>Eslovenia</v>
      </c>
    </row>
    <row r="6244" spans="1:34" x14ac:dyDescent="0.25">
      <c r="A6244" s="1">
        <v>43797.677083333336</v>
      </c>
      <c r="B6244" t="s">
        <v>59</v>
      </c>
      <c r="C6244" t="s">
        <v>25</v>
      </c>
      <c r="D6244" t="s">
        <v>26</v>
      </c>
      <c r="E6244" t="s">
        <v>45</v>
      </c>
      <c r="F6244" t="s">
        <v>63</v>
      </c>
      <c r="G6244" t="s">
        <v>29</v>
      </c>
      <c r="H6244" t="s">
        <v>38</v>
      </c>
      <c r="I6244" t="s">
        <v>39</v>
      </c>
      <c r="J6244" t="s">
        <v>31</v>
      </c>
      <c r="K6244" t="s">
        <v>32</v>
      </c>
      <c r="L6244" t="s">
        <v>40</v>
      </c>
      <c r="M6244" t="s">
        <v>92</v>
      </c>
      <c r="N6244">
        <v>2</v>
      </c>
      <c r="O6244" t="s">
        <v>35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20</v>
      </c>
      <c r="V6244">
        <v>16</v>
      </c>
      <c r="W6244">
        <v>5</v>
      </c>
      <c r="X6244">
        <v>11</v>
      </c>
      <c r="Y6244" t="s">
        <v>195</v>
      </c>
      <c r="Z6244" t="str">
        <f t="shared" ca="1" si="292"/>
        <v>Camión</v>
      </c>
      <c r="AF6244" s="6">
        <f t="shared" ca="1" si="293"/>
        <v>0.38552805249272315</v>
      </c>
      <c r="AH6244" t="str">
        <f t="shared" ca="1" si="294"/>
        <v>España</v>
      </c>
    </row>
    <row r="6245" spans="1:34" x14ac:dyDescent="0.25">
      <c r="A6245" s="1">
        <v>43430.364583333336</v>
      </c>
      <c r="B6245" t="s">
        <v>24</v>
      </c>
      <c r="C6245" t="s">
        <v>66</v>
      </c>
      <c r="D6245" t="s">
        <v>26</v>
      </c>
      <c r="E6245" t="s">
        <v>42</v>
      </c>
      <c r="F6245" t="s">
        <v>80</v>
      </c>
      <c r="G6245" t="s">
        <v>29</v>
      </c>
      <c r="H6245" t="s">
        <v>68</v>
      </c>
      <c r="I6245" t="s">
        <v>39</v>
      </c>
      <c r="J6245" t="s">
        <v>31</v>
      </c>
      <c r="K6245" t="s">
        <v>32</v>
      </c>
      <c r="L6245" t="s">
        <v>40</v>
      </c>
      <c r="M6245" t="s">
        <v>34</v>
      </c>
      <c r="N6245">
        <v>2</v>
      </c>
      <c r="O6245" t="s">
        <v>35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8</v>
      </c>
      <c r="W6245">
        <v>2</v>
      </c>
      <c r="X6245">
        <v>11</v>
      </c>
      <c r="Y6245" t="s">
        <v>197</v>
      </c>
      <c r="Z6245" t="str">
        <f t="shared" ca="1" si="292"/>
        <v>Turismo</v>
      </c>
      <c r="AF6245" s="6">
        <f t="shared" ca="1" si="293"/>
        <v>0.48595591406150596</v>
      </c>
      <c r="AH6245" t="str">
        <f t="shared" ca="1" si="294"/>
        <v>Islandia</v>
      </c>
    </row>
    <row r="6246" spans="1:34" x14ac:dyDescent="0.25">
      <c r="A6246" s="1">
        <v>44124.545138888891</v>
      </c>
      <c r="B6246" t="s">
        <v>24</v>
      </c>
      <c r="C6246" t="s">
        <v>25</v>
      </c>
      <c r="D6246" t="s">
        <v>26</v>
      </c>
      <c r="E6246" t="s">
        <v>27</v>
      </c>
      <c r="F6246" t="s">
        <v>43</v>
      </c>
      <c r="G6246" t="s">
        <v>29</v>
      </c>
      <c r="H6246" t="s">
        <v>38</v>
      </c>
      <c r="I6246" t="s">
        <v>39</v>
      </c>
      <c r="J6246" t="s">
        <v>46</v>
      </c>
      <c r="K6246" t="s">
        <v>32</v>
      </c>
      <c r="L6246" t="s">
        <v>40</v>
      </c>
      <c r="M6246" t="s">
        <v>44</v>
      </c>
      <c r="N6246">
        <v>2</v>
      </c>
      <c r="O6246" t="s">
        <v>47</v>
      </c>
      <c r="P6246">
        <v>20</v>
      </c>
      <c r="Q6246">
        <v>0</v>
      </c>
      <c r="R6246">
        <v>0</v>
      </c>
      <c r="S6246">
        <v>20</v>
      </c>
      <c r="T6246">
        <v>0</v>
      </c>
      <c r="U6246">
        <v>0</v>
      </c>
      <c r="V6246">
        <v>13</v>
      </c>
      <c r="W6246">
        <v>3</v>
      </c>
      <c r="X6246">
        <v>10</v>
      </c>
      <c r="Y6246" t="s">
        <v>192</v>
      </c>
      <c r="Z6246" t="str">
        <f t="shared" ca="1" si="292"/>
        <v>Turismo</v>
      </c>
      <c r="AF6246" s="6">
        <f t="shared" ca="1" si="293"/>
        <v>0.39864593036295715</v>
      </c>
      <c r="AH6246" t="str">
        <f t="shared" ca="1" si="294"/>
        <v>España</v>
      </c>
    </row>
    <row r="6247" spans="1:34" x14ac:dyDescent="0.25">
      <c r="A6247" s="1">
        <v>44428.375</v>
      </c>
      <c r="B6247" t="s">
        <v>49</v>
      </c>
      <c r="C6247" t="s">
        <v>25</v>
      </c>
      <c r="D6247" t="s">
        <v>26</v>
      </c>
      <c r="E6247" t="s">
        <v>51</v>
      </c>
      <c r="F6247" t="s">
        <v>28</v>
      </c>
      <c r="G6247" t="s">
        <v>29</v>
      </c>
      <c r="H6247" t="s">
        <v>38</v>
      </c>
      <c r="I6247" t="s">
        <v>39</v>
      </c>
      <c r="J6247" t="s">
        <v>31</v>
      </c>
      <c r="K6247" t="s">
        <v>32</v>
      </c>
      <c r="L6247" t="s">
        <v>40</v>
      </c>
      <c r="M6247" t="s">
        <v>55</v>
      </c>
      <c r="N6247">
        <v>1</v>
      </c>
      <c r="O6247" t="s">
        <v>35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10</v>
      </c>
      <c r="V6247">
        <v>9</v>
      </c>
      <c r="W6247">
        <v>6</v>
      </c>
      <c r="X6247">
        <v>8</v>
      </c>
      <c r="Y6247" t="s">
        <v>192</v>
      </c>
      <c r="Z6247" t="str">
        <f t="shared" ca="1" si="292"/>
        <v>Turismo</v>
      </c>
      <c r="AF6247" s="6">
        <f t="shared" ca="1" si="293"/>
        <v>0.99643863043245717</v>
      </c>
      <c r="AH6247" t="str">
        <f t="shared" ca="1" si="294"/>
        <v>Serbia</v>
      </c>
    </row>
    <row r="6248" spans="1:34" x14ac:dyDescent="0.25">
      <c r="A6248" s="1">
        <v>45458.770833333336</v>
      </c>
      <c r="B6248" t="s">
        <v>24</v>
      </c>
      <c r="C6248" t="s">
        <v>25</v>
      </c>
      <c r="D6248" t="s">
        <v>26</v>
      </c>
      <c r="E6248" t="s">
        <v>27</v>
      </c>
      <c r="F6248" t="s">
        <v>56</v>
      </c>
      <c r="G6248" t="s">
        <v>29</v>
      </c>
      <c r="H6248" t="s">
        <v>38</v>
      </c>
      <c r="I6248" t="s">
        <v>30</v>
      </c>
      <c r="J6248" t="s">
        <v>46</v>
      </c>
      <c r="K6248" t="s">
        <v>32</v>
      </c>
      <c r="L6248" t="s">
        <v>40</v>
      </c>
      <c r="M6248" t="s">
        <v>58</v>
      </c>
      <c r="N6248">
        <v>2</v>
      </c>
      <c r="O6248" t="s">
        <v>35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40</v>
      </c>
      <c r="V6248">
        <v>18</v>
      </c>
      <c r="W6248">
        <v>7</v>
      </c>
      <c r="X6248">
        <v>6</v>
      </c>
      <c r="Y6248" t="s">
        <v>191</v>
      </c>
      <c r="Z6248" t="str">
        <f t="shared" ca="1" si="292"/>
        <v>Turismo</v>
      </c>
      <c r="AF6248" s="6">
        <f t="shared" ca="1" si="293"/>
        <v>0.1781597017831128</v>
      </c>
      <c r="AH6248" t="str">
        <f t="shared" ca="1" si="294"/>
        <v>Azerbaiyán</v>
      </c>
    </row>
    <row r="6249" spans="1:34" x14ac:dyDescent="0.25">
      <c r="A6249" s="1">
        <v>43162.993055555555</v>
      </c>
      <c r="B6249" t="s">
        <v>24</v>
      </c>
      <c r="C6249" t="s">
        <v>25</v>
      </c>
      <c r="D6249" t="s">
        <v>36</v>
      </c>
      <c r="E6249" t="s">
        <v>45</v>
      </c>
      <c r="F6249" t="s">
        <v>28</v>
      </c>
      <c r="G6249" t="s">
        <v>29</v>
      </c>
      <c r="H6249" t="s">
        <v>38</v>
      </c>
      <c r="I6249" t="s">
        <v>39</v>
      </c>
      <c r="J6249" t="s">
        <v>46</v>
      </c>
      <c r="K6249" t="s">
        <v>32</v>
      </c>
      <c r="L6249" t="s">
        <v>40</v>
      </c>
      <c r="M6249" t="s">
        <v>34</v>
      </c>
      <c r="N6249">
        <v>2</v>
      </c>
      <c r="O6249" t="s">
        <v>47</v>
      </c>
      <c r="P6249">
        <v>20</v>
      </c>
      <c r="Q6249">
        <v>0</v>
      </c>
      <c r="R6249">
        <v>0</v>
      </c>
      <c r="S6249">
        <v>20</v>
      </c>
      <c r="T6249">
        <v>0</v>
      </c>
      <c r="U6249">
        <v>30</v>
      </c>
      <c r="V6249">
        <v>23</v>
      </c>
      <c r="W6249">
        <v>7</v>
      </c>
      <c r="X6249">
        <v>3</v>
      </c>
      <c r="Y6249" t="s">
        <v>195</v>
      </c>
      <c r="Z6249" t="str">
        <f t="shared" ca="1" si="292"/>
        <v>Bus</v>
      </c>
      <c r="AF6249" s="6">
        <f t="shared" ca="1" si="293"/>
        <v>0.69291919842822269</v>
      </c>
      <c r="AH6249" t="str">
        <f t="shared" ca="1" si="294"/>
        <v>Países Bajos</v>
      </c>
    </row>
    <row r="6250" spans="1:34" x14ac:dyDescent="0.25">
      <c r="A6250" s="1">
        <v>43127.333333333336</v>
      </c>
      <c r="B6250" t="s">
        <v>59</v>
      </c>
      <c r="C6250" t="s">
        <v>25</v>
      </c>
      <c r="D6250" t="s">
        <v>26</v>
      </c>
      <c r="E6250" t="s">
        <v>86</v>
      </c>
      <c r="F6250" t="s">
        <v>28</v>
      </c>
      <c r="G6250" t="s">
        <v>29</v>
      </c>
      <c r="H6250" t="s">
        <v>38</v>
      </c>
      <c r="I6250" t="s">
        <v>39</v>
      </c>
      <c r="J6250" t="s">
        <v>46</v>
      </c>
      <c r="K6250" t="s">
        <v>32</v>
      </c>
      <c r="L6250" t="s">
        <v>40</v>
      </c>
      <c r="M6250" t="s">
        <v>92</v>
      </c>
      <c r="N6250">
        <v>3</v>
      </c>
      <c r="O6250" t="s">
        <v>35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20</v>
      </c>
      <c r="V6250">
        <v>8</v>
      </c>
      <c r="W6250">
        <v>7</v>
      </c>
      <c r="X6250">
        <v>1</v>
      </c>
      <c r="Y6250" t="s">
        <v>180</v>
      </c>
      <c r="Z6250" t="str">
        <f t="shared" ca="1" si="292"/>
        <v>Motocicleta</v>
      </c>
      <c r="AF6250" s="6">
        <f t="shared" ca="1" si="293"/>
        <v>0.36574293966290261</v>
      </c>
      <c r="AH6250" t="str">
        <f t="shared" ca="1" si="294"/>
        <v>España</v>
      </c>
    </row>
    <row r="6251" spans="1:34" x14ac:dyDescent="0.25">
      <c r="A6251" s="1">
        <v>43392.28125</v>
      </c>
      <c r="B6251" t="s">
        <v>59</v>
      </c>
      <c r="C6251" t="s">
        <v>25</v>
      </c>
      <c r="D6251" t="s">
        <v>26</v>
      </c>
      <c r="E6251" t="s">
        <v>71</v>
      </c>
      <c r="F6251" t="s">
        <v>28</v>
      </c>
      <c r="G6251" t="s">
        <v>29</v>
      </c>
      <c r="H6251" t="s">
        <v>38</v>
      </c>
      <c r="I6251" t="s">
        <v>39</v>
      </c>
      <c r="J6251" t="s">
        <v>46</v>
      </c>
      <c r="K6251" t="s">
        <v>32</v>
      </c>
      <c r="L6251" t="s">
        <v>40</v>
      </c>
      <c r="M6251" t="s">
        <v>58</v>
      </c>
      <c r="N6251">
        <v>2</v>
      </c>
      <c r="O6251" t="s">
        <v>47</v>
      </c>
      <c r="P6251">
        <v>10</v>
      </c>
      <c r="Q6251">
        <v>0</v>
      </c>
      <c r="R6251">
        <v>0</v>
      </c>
      <c r="S6251">
        <v>10</v>
      </c>
      <c r="T6251">
        <v>0</v>
      </c>
      <c r="U6251">
        <v>10</v>
      </c>
      <c r="V6251">
        <v>6</v>
      </c>
      <c r="W6251">
        <v>6</v>
      </c>
      <c r="X6251">
        <v>10</v>
      </c>
      <c r="Y6251" t="s">
        <v>195</v>
      </c>
      <c r="Z6251" t="str">
        <f t="shared" ca="1" si="292"/>
        <v>Camión</v>
      </c>
      <c r="AF6251" s="6">
        <f t="shared" ca="1" si="293"/>
        <v>0.20497103349163004</v>
      </c>
      <c r="AH6251" t="str">
        <f t="shared" ca="1" si="294"/>
        <v>Bosnia y Herzegovina</v>
      </c>
    </row>
    <row r="6252" spans="1:34" x14ac:dyDescent="0.25">
      <c r="A6252" s="1">
        <v>42947.690972222219</v>
      </c>
      <c r="B6252" t="s">
        <v>24</v>
      </c>
      <c r="C6252" t="s">
        <v>25</v>
      </c>
      <c r="D6252" t="s">
        <v>26</v>
      </c>
      <c r="E6252" t="s">
        <v>42</v>
      </c>
      <c r="F6252" t="s">
        <v>80</v>
      </c>
      <c r="G6252" t="s">
        <v>29</v>
      </c>
      <c r="H6252" t="s">
        <v>38</v>
      </c>
      <c r="I6252" t="s">
        <v>39</v>
      </c>
      <c r="J6252" t="s">
        <v>46</v>
      </c>
      <c r="K6252" t="s">
        <v>32</v>
      </c>
      <c r="L6252" t="s">
        <v>40</v>
      </c>
      <c r="M6252" t="s">
        <v>34</v>
      </c>
      <c r="N6252">
        <v>2</v>
      </c>
      <c r="O6252" t="s">
        <v>47</v>
      </c>
      <c r="P6252">
        <v>50</v>
      </c>
      <c r="Q6252">
        <v>0</v>
      </c>
      <c r="R6252">
        <v>0</v>
      </c>
      <c r="S6252">
        <v>20</v>
      </c>
      <c r="T6252">
        <v>30</v>
      </c>
      <c r="U6252">
        <v>20</v>
      </c>
      <c r="V6252">
        <v>16</v>
      </c>
      <c r="W6252">
        <v>2</v>
      </c>
      <c r="X6252">
        <v>7</v>
      </c>
      <c r="Y6252" t="s">
        <v>195</v>
      </c>
      <c r="Z6252" t="str">
        <f t="shared" ca="1" si="292"/>
        <v>Bus</v>
      </c>
      <c r="AF6252" s="6">
        <f t="shared" ca="1" si="293"/>
        <v>0.64939973711116772</v>
      </c>
      <c r="AH6252" t="str">
        <f t="shared" ca="1" si="294"/>
        <v>Noruega</v>
      </c>
    </row>
    <row r="6253" spans="1:34" x14ac:dyDescent="0.25">
      <c r="A6253" s="1">
        <v>42917.652777777781</v>
      </c>
      <c r="B6253" t="s">
        <v>145</v>
      </c>
      <c r="C6253" t="s">
        <v>25</v>
      </c>
      <c r="D6253" t="s">
        <v>26</v>
      </c>
      <c r="E6253" t="s">
        <v>27</v>
      </c>
      <c r="F6253" t="s">
        <v>96</v>
      </c>
      <c r="G6253" t="s">
        <v>29</v>
      </c>
      <c r="H6253" t="s">
        <v>38</v>
      </c>
      <c r="I6253" t="s">
        <v>39</v>
      </c>
      <c r="J6253" t="s">
        <v>31</v>
      </c>
      <c r="K6253" t="s">
        <v>32</v>
      </c>
      <c r="L6253" t="s">
        <v>40</v>
      </c>
      <c r="M6253" t="s">
        <v>114</v>
      </c>
      <c r="N6253">
        <v>2</v>
      </c>
      <c r="O6253" t="s">
        <v>35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20</v>
      </c>
      <c r="V6253">
        <v>15</v>
      </c>
      <c r="W6253">
        <v>7</v>
      </c>
      <c r="X6253">
        <v>7</v>
      </c>
      <c r="Y6253" t="s">
        <v>191</v>
      </c>
      <c r="Z6253" t="str">
        <f t="shared" ca="1" si="292"/>
        <v>Turismo</v>
      </c>
      <c r="AF6253" s="6">
        <f t="shared" ca="1" si="293"/>
        <v>0.71735330452505774</v>
      </c>
      <c r="AH6253" t="str">
        <f t="shared" ca="1" si="294"/>
        <v>Polonia</v>
      </c>
    </row>
    <row r="6254" spans="1:34" x14ac:dyDescent="0.25">
      <c r="A6254" s="1">
        <v>43770.382638888892</v>
      </c>
      <c r="B6254" t="s">
        <v>24</v>
      </c>
      <c r="C6254" t="s">
        <v>25</v>
      </c>
      <c r="D6254" t="s">
        <v>26</v>
      </c>
      <c r="E6254" t="s">
        <v>45</v>
      </c>
      <c r="F6254" t="s">
        <v>28</v>
      </c>
      <c r="G6254" t="s">
        <v>29</v>
      </c>
      <c r="H6254" t="s">
        <v>38</v>
      </c>
      <c r="I6254" t="s">
        <v>39</v>
      </c>
      <c r="J6254" t="s">
        <v>46</v>
      </c>
      <c r="K6254" t="s">
        <v>32</v>
      </c>
      <c r="L6254" t="s">
        <v>40</v>
      </c>
      <c r="M6254" t="s">
        <v>34</v>
      </c>
      <c r="N6254">
        <v>2</v>
      </c>
      <c r="O6254" t="s">
        <v>35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20</v>
      </c>
      <c r="V6254">
        <v>9</v>
      </c>
      <c r="W6254">
        <v>6</v>
      </c>
      <c r="X6254">
        <v>11</v>
      </c>
      <c r="Y6254" t="s">
        <v>194</v>
      </c>
      <c r="Z6254" t="str">
        <f t="shared" ca="1" si="292"/>
        <v>Turismo</v>
      </c>
      <c r="AF6254" s="6">
        <f t="shared" ca="1" si="293"/>
        <v>9.5756291123810788E-3</v>
      </c>
      <c r="AH6254" t="str">
        <f t="shared" ca="1" si="294"/>
        <v>Albania</v>
      </c>
    </row>
    <row r="6255" spans="1:34" x14ac:dyDescent="0.25">
      <c r="A6255" s="1">
        <v>44092.761111111111</v>
      </c>
      <c r="B6255" t="s">
        <v>59</v>
      </c>
      <c r="C6255" t="s">
        <v>25</v>
      </c>
      <c r="D6255" t="s">
        <v>26</v>
      </c>
      <c r="E6255" t="s">
        <v>45</v>
      </c>
      <c r="F6255" t="s">
        <v>56</v>
      </c>
      <c r="G6255" t="s">
        <v>29</v>
      </c>
      <c r="H6255" t="s">
        <v>38</v>
      </c>
      <c r="I6255" t="s">
        <v>39</v>
      </c>
      <c r="J6255" t="s">
        <v>31</v>
      </c>
      <c r="K6255" t="s">
        <v>32</v>
      </c>
      <c r="L6255" t="s">
        <v>40</v>
      </c>
      <c r="M6255" t="s">
        <v>92</v>
      </c>
      <c r="N6255">
        <v>3</v>
      </c>
      <c r="O6255" t="s">
        <v>35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30</v>
      </c>
      <c r="V6255">
        <v>18</v>
      </c>
      <c r="W6255">
        <v>6</v>
      </c>
      <c r="X6255">
        <v>9</v>
      </c>
      <c r="Y6255" t="s">
        <v>163</v>
      </c>
      <c r="Z6255" t="str">
        <f t="shared" ca="1" si="292"/>
        <v>Turismo</v>
      </c>
      <c r="AF6255" s="6">
        <f t="shared" ca="1" si="293"/>
        <v>0.2841010073092588</v>
      </c>
      <c r="AH6255" t="str">
        <f t="shared" ca="1" si="294"/>
        <v>Eslovenia</v>
      </c>
    </row>
    <row r="6256" spans="1:34" x14ac:dyDescent="0.25">
      <c r="A6256" s="1">
        <v>43307.3125</v>
      </c>
      <c r="B6256" t="s">
        <v>49</v>
      </c>
      <c r="C6256" t="s">
        <v>30</v>
      </c>
      <c r="D6256" t="s">
        <v>26</v>
      </c>
      <c r="E6256" t="s">
        <v>86</v>
      </c>
      <c r="F6256" t="s">
        <v>65</v>
      </c>
      <c r="G6256" t="s">
        <v>29</v>
      </c>
      <c r="H6256" t="s">
        <v>30</v>
      </c>
      <c r="I6256" t="s">
        <v>39</v>
      </c>
      <c r="J6256" t="s">
        <v>31</v>
      </c>
      <c r="K6256" t="s">
        <v>32</v>
      </c>
      <c r="L6256" t="s">
        <v>40</v>
      </c>
      <c r="M6256" t="s">
        <v>48</v>
      </c>
      <c r="N6256">
        <v>2</v>
      </c>
      <c r="O6256" t="s">
        <v>35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10</v>
      </c>
      <c r="V6256">
        <v>7</v>
      </c>
      <c r="W6256">
        <v>5</v>
      </c>
      <c r="X6256">
        <v>7</v>
      </c>
      <c r="Y6256" t="s">
        <v>195</v>
      </c>
      <c r="Z6256" t="str">
        <f t="shared" ca="1" si="292"/>
        <v>Turismo</v>
      </c>
      <c r="AF6256" s="6">
        <f t="shared" ca="1" si="293"/>
        <v>0.93543558582227682</v>
      </c>
      <c r="AH6256" t="str">
        <f t="shared" ca="1" si="294"/>
        <v>Rumanía</v>
      </c>
    </row>
    <row r="6257" spans="1:34" x14ac:dyDescent="0.25">
      <c r="A6257" s="1">
        <v>43852.319444444445</v>
      </c>
      <c r="B6257" t="s">
        <v>24</v>
      </c>
      <c r="C6257" t="s">
        <v>25</v>
      </c>
      <c r="D6257" t="s">
        <v>26</v>
      </c>
      <c r="E6257" t="s">
        <v>27</v>
      </c>
      <c r="F6257" t="s">
        <v>28</v>
      </c>
      <c r="G6257" t="s">
        <v>29</v>
      </c>
      <c r="H6257" t="s">
        <v>52</v>
      </c>
      <c r="I6257" t="s">
        <v>39</v>
      </c>
      <c r="J6257" t="s">
        <v>31</v>
      </c>
      <c r="K6257" t="s">
        <v>32</v>
      </c>
      <c r="L6257" t="s">
        <v>33</v>
      </c>
      <c r="M6257" t="s">
        <v>58</v>
      </c>
      <c r="N6257">
        <v>2</v>
      </c>
      <c r="O6257" t="s">
        <v>35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20</v>
      </c>
      <c r="V6257">
        <v>7</v>
      </c>
      <c r="W6257">
        <v>4</v>
      </c>
      <c r="X6257">
        <v>1</v>
      </c>
      <c r="Y6257" t="s">
        <v>195</v>
      </c>
      <c r="Z6257" t="str">
        <f t="shared" ca="1" si="292"/>
        <v>Turismo</v>
      </c>
      <c r="AF6257" s="6">
        <f t="shared" ca="1" si="293"/>
        <v>0.6494378508164006</v>
      </c>
      <c r="AH6257" t="str">
        <f t="shared" ca="1" si="294"/>
        <v>Noruega</v>
      </c>
    </row>
    <row r="6258" spans="1:34" x14ac:dyDescent="0.25">
      <c r="A6258" s="1">
        <v>44484.743055555555</v>
      </c>
      <c r="B6258" t="s">
        <v>24</v>
      </c>
      <c r="C6258" t="s">
        <v>25</v>
      </c>
      <c r="D6258" t="s">
        <v>26</v>
      </c>
      <c r="E6258" t="s">
        <v>71</v>
      </c>
      <c r="F6258" t="s">
        <v>37</v>
      </c>
      <c r="G6258" t="s">
        <v>29</v>
      </c>
      <c r="H6258" t="s">
        <v>38</v>
      </c>
      <c r="I6258" t="s">
        <v>39</v>
      </c>
      <c r="J6258" t="s">
        <v>46</v>
      </c>
      <c r="K6258" t="s">
        <v>32</v>
      </c>
      <c r="L6258" t="s">
        <v>33</v>
      </c>
      <c r="M6258" t="s">
        <v>58</v>
      </c>
      <c r="N6258">
        <v>2</v>
      </c>
      <c r="O6258" t="s">
        <v>47</v>
      </c>
      <c r="P6258">
        <v>10</v>
      </c>
      <c r="Q6258">
        <v>0</v>
      </c>
      <c r="R6258">
        <v>0</v>
      </c>
      <c r="S6258">
        <v>10</v>
      </c>
      <c r="T6258">
        <v>0</v>
      </c>
      <c r="U6258">
        <v>10</v>
      </c>
      <c r="V6258">
        <v>17</v>
      </c>
      <c r="W6258">
        <v>6</v>
      </c>
      <c r="X6258">
        <v>10</v>
      </c>
      <c r="Y6258" t="s">
        <v>175</v>
      </c>
      <c r="Z6258" t="str">
        <f t="shared" ca="1" si="292"/>
        <v>Turismo</v>
      </c>
      <c r="AF6258" s="6">
        <f t="shared" ca="1" si="293"/>
        <v>0.14708576215259184</v>
      </c>
      <c r="AH6258" t="str">
        <f t="shared" ca="1" si="294"/>
        <v>Armenia</v>
      </c>
    </row>
    <row r="6259" spans="1:34" x14ac:dyDescent="0.25">
      <c r="A6259" s="1">
        <v>43190.956250000003</v>
      </c>
      <c r="B6259" t="s">
        <v>59</v>
      </c>
      <c r="C6259" t="s">
        <v>25</v>
      </c>
      <c r="D6259" t="s">
        <v>36</v>
      </c>
      <c r="E6259" t="s">
        <v>45</v>
      </c>
      <c r="F6259" t="s">
        <v>65</v>
      </c>
      <c r="G6259" t="s">
        <v>29</v>
      </c>
      <c r="H6259" t="s">
        <v>38</v>
      </c>
      <c r="I6259" t="s">
        <v>39</v>
      </c>
      <c r="J6259" t="s">
        <v>46</v>
      </c>
      <c r="K6259" t="s">
        <v>32</v>
      </c>
      <c r="L6259" t="s">
        <v>40</v>
      </c>
      <c r="M6259" t="s">
        <v>92</v>
      </c>
      <c r="N6259">
        <v>2</v>
      </c>
      <c r="O6259" t="s">
        <v>35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20</v>
      </c>
      <c r="V6259">
        <v>22</v>
      </c>
      <c r="W6259">
        <v>7</v>
      </c>
      <c r="X6259">
        <v>3</v>
      </c>
      <c r="Y6259" t="s">
        <v>179</v>
      </c>
      <c r="Z6259" t="str">
        <f t="shared" ca="1" si="292"/>
        <v>Turismo</v>
      </c>
      <c r="AF6259" s="6">
        <f t="shared" ca="1" si="293"/>
        <v>0.54144200804369524</v>
      </c>
      <c r="AH6259" t="str">
        <f t="shared" ca="1" si="294"/>
        <v>Islandia</v>
      </c>
    </row>
    <row r="6260" spans="1:34" x14ac:dyDescent="0.25">
      <c r="A6260" s="1">
        <v>45172.663888888892</v>
      </c>
      <c r="B6260" t="s">
        <v>49</v>
      </c>
      <c r="C6260" t="s">
        <v>25</v>
      </c>
      <c r="D6260" t="s">
        <v>26</v>
      </c>
      <c r="E6260" t="s">
        <v>27</v>
      </c>
      <c r="F6260" t="s">
        <v>56</v>
      </c>
      <c r="G6260" t="s">
        <v>29</v>
      </c>
      <c r="H6260" t="s">
        <v>38</v>
      </c>
      <c r="I6260" t="s">
        <v>30</v>
      </c>
      <c r="J6260" t="s">
        <v>31</v>
      </c>
      <c r="K6260" t="s">
        <v>53</v>
      </c>
      <c r="L6260" t="s">
        <v>33</v>
      </c>
      <c r="M6260" t="s">
        <v>34</v>
      </c>
      <c r="N6260">
        <v>2</v>
      </c>
      <c r="O6260" t="s">
        <v>35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30</v>
      </c>
      <c r="V6260">
        <v>15</v>
      </c>
      <c r="W6260">
        <v>1</v>
      </c>
      <c r="X6260">
        <v>9</v>
      </c>
      <c r="Y6260" t="s">
        <v>157</v>
      </c>
      <c r="Z6260" t="str">
        <f t="shared" ca="1" si="292"/>
        <v>Turismo</v>
      </c>
      <c r="AF6260" s="6">
        <f t="shared" ca="1" si="293"/>
        <v>0.25333998709732297</v>
      </c>
      <c r="AH6260" t="str">
        <f t="shared" ca="1" si="294"/>
        <v>Estonia</v>
      </c>
    </row>
    <row r="6261" spans="1:34" x14ac:dyDescent="0.25">
      <c r="A6261" s="1">
        <v>45514.871527777781</v>
      </c>
      <c r="B6261" t="s">
        <v>24</v>
      </c>
      <c r="C6261" t="s">
        <v>25</v>
      </c>
      <c r="D6261" t="s">
        <v>36</v>
      </c>
      <c r="E6261" t="s">
        <v>84</v>
      </c>
      <c r="F6261" t="s">
        <v>56</v>
      </c>
      <c r="G6261" t="s">
        <v>29</v>
      </c>
      <c r="H6261" t="s">
        <v>38</v>
      </c>
      <c r="I6261" t="s">
        <v>39</v>
      </c>
      <c r="J6261" t="s">
        <v>46</v>
      </c>
      <c r="K6261" t="s">
        <v>32</v>
      </c>
      <c r="L6261" t="s">
        <v>40</v>
      </c>
      <c r="M6261" t="s">
        <v>83</v>
      </c>
      <c r="N6261">
        <v>2</v>
      </c>
      <c r="O6261" t="s">
        <v>70</v>
      </c>
      <c r="P6261">
        <v>10</v>
      </c>
      <c r="Q6261">
        <v>0</v>
      </c>
      <c r="R6261">
        <v>10</v>
      </c>
      <c r="S6261">
        <v>0</v>
      </c>
      <c r="T6261">
        <v>0</v>
      </c>
      <c r="U6261">
        <v>20</v>
      </c>
      <c r="V6261">
        <v>20</v>
      </c>
      <c r="W6261">
        <v>7</v>
      </c>
      <c r="X6261">
        <v>8</v>
      </c>
      <c r="Y6261" t="s">
        <v>195</v>
      </c>
      <c r="Z6261" t="str">
        <f t="shared" ca="1" si="292"/>
        <v>Motocicleta</v>
      </c>
      <c r="AF6261" s="6">
        <f t="shared" ca="1" si="293"/>
        <v>0.68020614494363418</v>
      </c>
      <c r="AH6261" t="str">
        <f t="shared" ca="1" si="294"/>
        <v>Países Bajos</v>
      </c>
    </row>
    <row r="6262" spans="1:34" x14ac:dyDescent="0.25">
      <c r="A6262" s="1">
        <v>45247.149305555555</v>
      </c>
      <c r="B6262" t="s">
        <v>24</v>
      </c>
      <c r="C6262" t="s">
        <v>79</v>
      </c>
      <c r="D6262" t="s">
        <v>36</v>
      </c>
      <c r="E6262" t="s">
        <v>129</v>
      </c>
      <c r="F6262" t="s">
        <v>28</v>
      </c>
      <c r="G6262" t="s">
        <v>29</v>
      </c>
      <c r="H6262" t="s">
        <v>52</v>
      </c>
      <c r="I6262" t="s">
        <v>39</v>
      </c>
      <c r="J6262" t="s">
        <v>46</v>
      </c>
      <c r="K6262" t="s">
        <v>32</v>
      </c>
      <c r="L6262" t="s">
        <v>40</v>
      </c>
      <c r="M6262" t="s">
        <v>113</v>
      </c>
      <c r="N6262">
        <v>1</v>
      </c>
      <c r="O6262" t="s">
        <v>35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10</v>
      </c>
      <c r="V6262">
        <v>3</v>
      </c>
      <c r="W6262">
        <v>6</v>
      </c>
      <c r="X6262">
        <v>11</v>
      </c>
      <c r="Y6262" t="s">
        <v>195</v>
      </c>
      <c r="Z6262" t="str">
        <f t="shared" ca="1" si="292"/>
        <v>Turismo</v>
      </c>
      <c r="AF6262" s="6">
        <f t="shared" ca="1" si="293"/>
        <v>0.50290275193689227</v>
      </c>
      <c r="AH6262" t="str">
        <f t="shared" ca="1" si="294"/>
        <v>Islandia</v>
      </c>
    </row>
    <row r="6263" spans="1:34" x14ac:dyDescent="0.25">
      <c r="A6263" s="1">
        <v>45042.71875</v>
      </c>
      <c r="B6263" t="s">
        <v>24</v>
      </c>
      <c r="C6263" t="s">
        <v>25</v>
      </c>
      <c r="D6263" t="s">
        <v>26</v>
      </c>
      <c r="E6263" t="s">
        <v>42</v>
      </c>
      <c r="F6263" t="s">
        <v>28</v>
      </c>
      <c r="G6263" t="s">
        <v>29</v>
      </c>
      <c r="H6263" t="s">
        <v>38</v>
      </c>
      <c r="I6263" t="s">
        <v>39</v>
      </c>
      <c r="J6263" t="s">
        <v>31</v>
      </c>
      <c r="K6263" t="s">
        <v>32</v>
      </c>
      <c r="L6263" t="s">
        <v>40</v>
      </c>
      <c r="M6263" t="s">
        <v>34</v>
      </c>
      <c r="N6263">
        <v>2</v>
      </c>
      <c r="O6263" t="s">
        <v>35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20</v>
      </c>
      <c r="V6263">
        <v>17</v>
      </c>
      <c r="W6263">
        <v>4</v>
      </c>
      <c r="X6263">
        <v>4</v>
      </c>
      <c r="Y6263" t="s">
        <v>191</v>
      </c>
      <c r="Z6263" t="str">
        <f t="shared" ca="1" si="292"/>
        <v>Turismo</v>
      </c>
      <c r="AF6263" s="6">
        <f t="shared" ca="1" si="293"/>
        <v>0.8315966903338835</v>
      </c>
      <c r="AH6263" t="str">
        <f t="shared" ca="1" si="294"/>
        <v>Rumanía</v>
      </c>
    </row>
    <row r="6264" spans="1:34" x14ac:dyDescent="0.25">
      <c r="A6264" s="1">
        <v>44666.693055555559</v>
      </c>
      <c r="B6264" t="s">
        <v>59</v>
      </c>
      <c r="C6264" t="s">
        <v>50</v>
      </c>
      <c r="D6264" t="s">
        <v>26</v>
      </c>
      <c r="E6264" t="s">
        <v>45</v>
      </c>
      <c r="F6264" t="s">
        <v>80</v>
      </c>
      <c r="G6264" t="s">
        <v>29</v>
      </c>
      <c r="H6264" t="s">
        <v>52</v>
      </c>
      <c r="I6264" t="s">
        <v>39</v>
      </c>
      <c r="J6264" t="s">
        <v>31</v>
      </c>
      <c r="K6264" t="s">
        <v>32</v>
      </c>
      <c r="L6264" t="s">
        <v>40</v>
      </c>
      <c r="M6264" t="s">
        <v>58</v>
      </c>
      <c r="N6264">
        <v>2</v>
      </c>
      <c r="O6264" t="s">
        <v>35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20</v>
      </c>
      <c r="V6264">
        <v>16</v>
      </c>
      <c r="W6264">
        <v>6</v>
      </c>
      <c r="X6264">
        <v>4</v>
      </c>
      <c r="Y6264" t="s">
        <v>179</v>
      </c>
      <c r="Z6264" t="str">
        <f t="shared" ca="1" si="292"/>
        <v>Turismo</v>
      </c>
      <c r="AF6264" s="6">
        <f t="shared" ca="1" si="293"/>
        <v>0.76102575636410741</v>
      </c>
      <c r="AH6264" t="str">
        <f t="shared" ca="1" si="294"/>
        <v>Rumanía</v>
      </c>
    </row>
    <row r="6265" spans="1:34" x14ac:dyDescent="0.25">
      <c r="A6265" s="1">
        <v>43488.899305555555</v>
      </c>
      <c r="B6265" t="s">
        <v>24</v>
      </c>
      <c r="C6265" t="s">
        <v>66</v>
      </c>
      <c r="D6265" t="s">
        <v>36</v>
      </c>
      <c r="E6265" t="s">
        <v>27</v>
      </c>
      <c r="F6265" t="s">
        <v>65</v>
      </c>
      <c r="G6265" t="s">
        <v>29</v>
      </c>
      <c r="H6265" t="s">
        <v>68</v>
      </c>
      <c r="I6265" t="s">
        <v>39</v>
      </c>
      <c r="J6265" t="s">
        <v>31</v>
      </c>
      <c r="K6265" t="s">
        <v>32</v>
      </c>
      <c r="L6265" t="s">
        <v>40</v>
      </c>
      <c r="M6265" t="s">
        <v>34</v>
      </c>
      <c r="N6265">
        <v>2</v>
      </c>
      <c r="O6265" t="s">
        <v>35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20</v>
      </c>
      <c r="V6265">
        <v>21</v>
      </c>
      <c r="W6265">
        <v>4</v>
      </c>
      <c r="X6265">
        <v>1</v>
      </c>
      <c r="Y6265" t="s">
        <v>195</v>
      </c>
      <c r="Z6265" t="str">
        <f t="shared" ca="1" si="292"/>
        <v>Turismo</v>
      </c>
      <c r="AF6265" s="6">
        <f t="shared" ca="1" si="293"/>
        <v>0.62451290016411098</v>
      </c>
      <c r="AH6265" t="str">
        <f t="shared" ca="1" si="294"/>
        <v>Montenegro</v>
      </c>
    </row>
    <row r="6266" spans="1:34" x14ac:dyDescent="0.25">
      <c r="A6266" s="1">
        <v>44124.803472222222</v>
      </c>
      <c r="B6266" t="s">
        <v>49</v>
      </c>
      <c r="C6266" t="s">
        <v>50</v>
      </c>
      <c r="D6266" t="s">
        <v>60</v>
      </c>
      <c r="E6266" t="s">
        <v>42</v>
      </c>
      <c r="F6266" t="s">
        <v>28</v>
      </c>
      <c r="G6266" t="s">
        <v>29</v>
      </c>
      <c r="H6266" t="s">
        <v>52</v>
      </c>
      <c r="I6266" t="s">
        <v>39</v>
      </c>
      <c r="J6266" t="s">
        <v>46</v>
      </c>
      <c r="K6266" t="s">
        <v>32</v>
      </c>
      <c r="L6266" t="s">
        <v>73</v>
      </c>
      <c r="M6266" t="s">
        <v>81</v>
      </c>
      <c r="N6266">
        <v>2</v>
      </c>
      <c r="O6266" t="s">
        <v>35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30</v>
      </c>
      <c r="V6266">
        <v>19</v>
      </c>
      <c r="W6266">
        <v>3</v>
      </c>
      <c r="X6266">
        <v>10</v>
      </c>
      <c r="Y6266" t="s">
        <v>179</v>
      </c>
      <c r="Z6266" t="str">
        <f t="shared" ca="1" si="292"/>
        <v>Turismo</v>
      </c>
      <c r="AF6266" s="6">
        <f t="shared" ca="1" si="293"/>
        <v>0.339549247067233</v>
      </c>
      <c r="AH6266" t="str">
        <f t="shared" ca="1" si="294"/>
        <v>España</v>
      </c>
    </row>
    <row r="6267" spans="1:34" x14ac:dyDescent="0.25">
      <c r="A6267" s="1">
        <v>43004.503472222219</v>
      </c>
      <c r="B6267" t="s">
        <v>59</v>
      </c>
      <c r="C6267" t="s">
        <v>25</v>
      </c>
      <c r="D6267" t="s">
        <v>26</v>
      </c>
      <c r="E6267" t="s">
        <v>45</v>
      </c>
      <c r="F6267" t="s">
        <v>28</v>
      </c>
      <c r="G6267" t="s">
        <v>29</v>
      </c>
      <c r="H6267" t="s">
        <v>38</v>
      </c>
      <c r="I6267" t="s">
        <v>39</v>
      </c>
      <c r="J6267" t="s">
        <v>46</v>
      </c>
      <c r="K6267" t="s">
        <v>32</v>
      </c>
      <c r="L6267" t="s">
        <v>40</v>
      </c>
      <c r="M6267" t="s">
        <v>48</v>
      </c>
      <c r="N6267">
        <v>3</v>
      </c>
      <c r="O6267" t="s">
        <v>70</v>
      </c>
      <c r="P6267">
        <v>20</v>
      </c>
      <c r="Q6267">
        <v>0</v>
      </c>
      <c r="R6267">
        <v>10</v>
      </c>
      <c r="S6267">
        <v>0</v>
      </c>
      <c r="T6267">
        <v>10</v>
      </c>
      <c r="U6267">
        <v>10</v>
      </c>
      <c r="V6267">
        <v>12</v>
      </c>
      <c r="W6267">
        <v>3</v>
      </c>
      <c r="X6267">
        <v>9</v>
      </c>
      <c r="Y6267" t="s">
        <v>175</v>
      </c>
      <c r="Z6267" t="str">
        <f t="shared" ca="1" si="292"/>
        <v>Turismo</v>
      </c>
      <c r="AF6267" s="6">
        <f t="shared" ca="1" si="293"/>
        <v>0.8678707878355657</v>
      </c>
      <c r="AH6267" t="str">
        <f t="shared" ca="1" si="294"/>
        <v>Rumanía</v>
      </c>
    </row>
    <row r="6268" spans="1:34" x14ac:dyDescent="0.25">
      <c r="A6268" s="1">
        <v>43075.305555555555</v>
      </c>
      <c r="B6268" t="s">
        <v>24</v>
      </c>
      <c r="C6268" t="s">
        <v>25</v>
      </c>
      <c r="D6268" t="s">
        <v>26</v>
      </c>
      <c r="E6268" t="s">
        <v>42</v>
      </c>
      <c r="F6268" t="s">
        <v>56</v>
      </c>
      <c r="G6268" t="s">
        <v>29</v>
      </c>
      <c r="H6268" t="s">
        <v>38</v>
      </c>
      <c r="I6268" t="s">
        <v>39</v>
      </c>
      <c r="J6268" t="s">
        <v>31</v>
      </c>
      <c r="K6268" t="s">
        <v>32</v>
      </c>
      <c r="L6268" t="s">
        <v>33</v>
      </c>
      <c r="M6268" t="s">
        <v>44</v>
      </c>
      <c r="N6268">
        <v>2</v>
      </c>
      <c r="O6268" t="s">
        <v>35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20</v>
      </c>
      <c r="V6268">
        <v>7</v>
      </c>
      <c r="W6268">
        <v>4</v>
      </c>
      <c r="X6268">
        <v>12</v>
      </c>
      <c r="Y6268" t="s">
        <v>157</v>
      </c>
      <c r="Z6268" t="str">
        <f t="shared" ca="1" si="292"/>
        <v>Otro</v>
      </c>
      <c r="AF6268" s="6">
        <f t="shared" ca="1" si="293"/>
        <v>0.28117839446780979</v>
      </c>
      <c r="AH6268" t="str">
        <f t="shared" ca="1" si="294"/>
        <v>Eslovenia</v>
      </c>
    </row>
    <row r="6269" spans="1:34" x14ac:dyDescent="0.25">
      <c r="A6269" s="1">
        <v>42553.71875</v>
      </c>
      <c r="B6269" t="s">
        <v>59</v>
      </c>
      <c r="C6269" t="s">
        <v>25</v>
      </c>
      <c r="D6269" t="s">
        <v>26</v>
      </c>
      <c r="E6269" t="s">
        <v>42</v>
      </c>
      <c r="F6269" t="s">
        <v>28</v>
      </c>
      <c r="G6269" t="s">
        <v>101</v>
      </c>
      <c r="H6269" t="s">
        <v>38</v>
      </c>
      <c r="I6269" t="s">
        <v>39</v>
      </c>
      <c r="J6269" t="s">
        <v>31</v>
      </c>
      <c r="K6269" t="s">
        <v>32</v>
      </c>
      <c r="L6269" t="s">
        <v>40</v>
      </c>
      <c r="M6269" t="s">
        <v>55</v>
      </c>
      <c r="N6269">
        <v>2</v>
      </c>
      <c r="O6269" t="s">
        <v>35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20</v>
      </c>
      <c r="V6269">
        <v>17</v>
      </c>
      <c r="W6269">
        <v>7</v>
      </c>
      <c r="X6269">
        <v>7</v>
      </c>
      <c r="Y6269" t="s">
        <v>179</v>
      </c>
      <c r="Z6269" t="str">
        <f t="shared" ca="1" si="292"/>
        <v>Turismo</v>
      </c>
      <c r="AF6269" s="6">
        <f t="shared" ca="1" si="293"/>
        <v>0.4377116941399527</v>
      </c>
      <c r="AH6269" t="str">
        <f t="shared" ca="1" si="294"/>
        <v>Francia</v>
      </c>
    </row>
    <row r="6270" spans="1:34" x14ac:dyDescent="0.25">
      <c r="A6270" s="1">
        <v>45358.666666666664</v>
      </c>
      <c r="B6270" t="s">
        <v>30</v>
      </c>
      <c r="C6270" t="s">
        <v>30</v>
      </c>
      <c r="D6270" t="s">
        <v>26</v>
      </c>
      <c r="E6270" t="s">
        <v>42</v>
      </c>
      <c r="F6270" t="s">
        <v>63</v>
      </c>
      <c r="G6270" t="s">
        <v>29</v>
      </c>
      <c r="H6270" t="s">
        <v>30</v>
      </c>
      <c r="I6270" t="s">
        <v>30</v>
      </c>
      <c r="J6270" t="s">
        <v>31</v>
      </c>
      <c r="K6270" t="s">
        <v>32</v>
      </c>
      <c r="L6270" t="s">
        <v>33</v>
      </c>
      <c r="M6270" t="s">
        <v>34</v>
      </c>
      <c r="N6270">
        <v>2</v>
      </c>
      <c r="O6270" t="s">
        <v>35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20</v>
      </c>
      <c r="V6270">
        <v>16</v>
      </c>
      <c r="W6270">
        <v>5</v>
      </c>
      <c r="X6270">
        <v>3</v>
      </c>
      <c r="Y6270" t="s">
        <v>173</v>
      </c>
      <c r="Z6270" t="str">
        <f t="shared" ca="1" si="292"/>
        <v>Turismo</v>
      </c>
      <c r="AF6270" s="6">
        <f t="shared" ca="1" si="293"/>
        <v>0.93641412985164019</v>
      </c>
      <c r="AH6270" t="str">
        <f t="shared" ca="1" si="294"/>
        <v>Rumanía</v>
      </c>
    </row>
    <row r="6271" spans="1:34" x14ac:dyDescent="0.25">
      <c r="A6271" s="1">
        <v>43710.920138888891</v>
      </c>
      <c r="B6271" t="s">
        <v>24</v>
      </c>
      <c r="C6271" t="s">
        <v>79</v>
      </c>
      <c r="D6271" t="s">
        <v>36</v>
      </c>
      <c r="E6271" t="s">
        <v>64</v>
      </c>
      <c r="F6271" t="s">
        <v>56</v>
      </c>
      <c r="G6271" t="s">
        <v>29</v>
      </c>
      <c r="H6271" t="s">
        <v>38</v>
      </c>
      <c r="I6271" t="s">
        <v>39</v>
      </c>
      <c r="J6271" t="s">
        <v>31</v>
      </c>
      <c r="K6271" t="s">
        <v>32</v>
      </c>
      <c r="L6271" t="s">
        <v>33</v>
      </c>
      <c r="M6271" t="s">
        <v>41</v>
      </c>
      <c r="N6271">
        <v>2</v>
      </c>
      <c r="O6271" t="s">
        <v>35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40</v>
      </c>
      <c r="V6271">
        <v>22</v>
      </c>
      <c r="W6271">
        <v>2</v>
      </c>
      <c r="X6271">
        <v>9</v>
      </c>
      <c r="Y6271" t="s">
        <v>168</v>
      </c>
      <c r="Z6271" t="str">
        <f t="shared" ca="1" si="292"/>
        <v>Turismo</v>
      </c>
      <c r="AF6271" s="6">
        <f t="shared" ca="1" si="293"/>
        <v>0.23370269528295518</v>
      </c>
      <c r="AH6271" t="str">
        <f t="shared" ca="1" si="294"/>
        <v>Chipre</v>
      </c>
    </row>
    <row r="6272" spans="1:34" x14ac:dyDescent="0.25">
      <c r="A6272" s="1">
        <v>45344.552083333336</v>
      </c>
      <c r="B6272" t="s">
        <v>30</v>
      </c>
      <c r="C6272" t="s">
        <v>30</v>
      </c>
      <c r="D6272" t="s">
        <v>30</v>
      </c>
      <c r="E6272" t="s">
        <v>64</v>
      </c>
      <c r="F6272" t="s">
        <v>28</v>
      </c>
      <c r="G6272" t="s">
        <v>29</v>
      </c>
      <c r="H6272" t="s">
        <v>30</v>
      </c>
      <c r="I6272" t="s">
        <v>30</v>
      </c>
      <c r="J6272" t="s">
        <v>31</v>
      </c>
      <c r="K6272" t="s">
        <v>32</v>
      </c>
      <c r="L6272" t="s">
        <v>40</v>
      </c>
      <c r="M6272" t="s">
        <v>34</v>
      </c>
      <c r="N6272">
        <v>2</v>
      </c>
      <c r="O6272" t="s">
        <v>35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20</v>
      </c>
      <c r="V6272">
        <v>13</v>
      </c>
      <c r="W6272">
        <v>5</v>
      </c>
      <c r="X6272">
        <v>2</v>
      </c>
      <c r="Y6272" t="s">
        <v>162</v>
      </c>
      <c r="Z6272" t="str">
        <f t="shared" ca="1" si="292"/>
        <v>Turismo</v>
      </c>
      <c r="AF6272" s="6">
        <f t="shared" ca="1" si="293"/>
        <v>0.54239357609320182</v>
      </c>
      <c r="AH6272" t="str">
        <f t="shared" ca="1" si="294"/>
        <v>Islandia</v>
      </c>
    </row>
    <row r="6273" spans="1:34" x14ac:dyDescent="0.25">
      <c r="A6273" s="1">
        <v>44566.645833333336</v>
      </c>
      <c r="B6273" t="s">
        <v>24</v>
      </c>
      <c r="C6273" t="s">
        <v>25</v>
      </c>
      <c r="D6273" t="s">
        <v>26</v>
      </c>
      <c r="E6273" t="s">
        <v>42</v>
      </c>
      <c r="F6273" t="s">
        <v>117</v>
      </c>
      <c r="G6273" t="s">
        <v>29</v>
      </c>
      <c r="H6273" t="s">
        <v>38</v>
      </c>
      <c r="I6273" t="s">
        <v>39</v>
      </c>
      <c r="J6273" t="s">
        <v>31</v>
      </c>
      <c r="K6273" t="s">
        <v>32</v>
      </c>
      <c r="L6273" t="s">
        <v>33</v>
      </c>
      <c r="M6273" t="s">
        <v>34</v>
      </c>
      <c r="N6273">
        <v>2</v>
      </c>
      <c r="O6273" t="s">
        <v>35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20</v>
      </c>
      <c r="V6273">
        <v>15</v>
      </c>
      <c r="W6273">
        <v>4</v>
      </c>
      <c r="X6273">
        <v>1</v>
      </c>
      <c r="Y6273" t="s">
        <v>179</v>
      </c>
      <c r="Z6273" t="str">
        <f t="shared" ca="1" si="292"/>
        <v>Turismo</v>
      </c>
      <c r="AF6273" s="6">
        <f t="shared" ca="1" si="293"/>
        <v>0.68832512484979946</v>
      </c>
      <c r="AH6273" t="str">
        <f t="shared" ca="1" si="294"/>
        <v>Países Bajos</v>
      </c>
    </row>
    <row r="6274" spans="1:34" x14ac:dyDescent="0.25">
      <c r="A6274" s="1">
        <v>43890.427083333336</v>
      </c>
      <c r="B6274" t="s">
        <v>24</v>
      </c>
      <c r="C6274" t="s">
        <v>25</v>
      </c>
      <c r="D6274" t="s">
        <v>26</v>
      </c>
      <c r="E6274" t="s">
        <v>27</v>
      </c>
      <c r="F6274" t="s">
        <v>65</v>
      </c>
      <c r="G6274" t="s">
        <v>29</v>
      </c>
      <c r="H6274" t="s">
        <v>38</v>
      </c>
      <c r="I6274" t="s">
        <v>30</v>
      </c>
      <c r="J6274" t="s">
        <v>31</v>
      </c>
      <c r="K6274" t="s">
        <v>32</v>
      </c>
      <c r="L6274" t="s">
        <v>33</v>
      </c>
      <c r="M6274" t="s">
        <v>41</v>
      </c>
      <c r="N6274">
        <v>2</v>
      </c>
      <c r="O6274" t="s">
        <v>35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30</v>
      </c>
      <c r="V6274">
        <v>10</v>
      </c>
      <c r="W6274">
        <v>7</v>
      </c>
      <c r="X6274">
        <v>2</v>
      </c>
      <c r="Y6274" t="s">
        <v>179</v>
      </c>
      <c r="Z6274" t="str">
        <f t="shared" ref="Z6274:Z6337" ca="1" si="295">IF(RAND()&lt;=0.68,"Turismo",CHOOSE((RANDBETWEEN(1,4)),"Camión","Motocicleta","Bus","Otro"))</f>
        <v>Turismo</v>
      </c>
      <c r="AF6274" s="6">
        <f t="shared" ca="1" si="293"/>
        <v>0.11561411824708245</v>
      </c>
      <c r="AH6274" t="str">
        <f t="shared" ca="1" si="294"/>
        <v>Albania</v>
      </c>
    </row>
    <row r="6275" spans="1:34" x14ac:dyDescent="0.25">
      <c r="A6275" s="1">
        <v>42604.854166666664</v>
      </c>
      <c r="B6275" t="s">
        <v>24</v>
      </c>
      <c r="C6275" t="s">
        <v>25</v>
      </c>
      <c r="D6275" t="s">
        <v>36</v>
      </c>
      <c r="E6275" t="s">
        <v>27</v>
      </c>
      <c r="F6275" t="s">
        <v>56</v>
      </c>
      <c r="G6275" t="s">
        <v>29</v>
      </c>
      <c r="H6275" t="s">
        <v>38</v>
      </c>
      <c r="I6275" t="s">
        <v>39</v>
      </c>
      <c r="J6275" t="s">
        <v>46</v>
      </c>
      <c r="K6275" t="s">
        <v>32</v>
      </c>
      <c r="L6275" t="s">
        <v>40</v>
      </c>
      <c r="M6275" t="s">
        <v>41</v>
      </c>
      <c r="N6275">
        <v>2</v>
      </c>
      <c r="O6275" t="s">
        <v>35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20</v>
      </c>
      <c r="V6275">
        <v>20</v>
      </c>
      <c r="W6275">
        <v>2</v>
      </c>
      <c r="X6275">
        <v>8</v>
      </c>
      <c r="Y6275" t="s">
        <v>192</v>
      </c>
      <c r="Z6275" t="str">
        <f t="shared" ca="1" si="295"/>
        <v>Turismo</v>
      </c>
      <c r="AF6275" s="6">
        <f t="shared" ref="AF6275:AF6338" ca="1" si="296">RAND()</f>
        <v>0.10258780458212868</v>
      </c>
      <c r="AH6275" t="str">
        <f t="shared" ref="AH6275:AH6338" ca="1" si="297">INDEX($AC$2:$AC$45, MATCH(AF6275, $AE$2:$AE$45, 1))</f>
        <v>Albania</v>
      </c>
    </row>
    <row r="6276" spans="1:34" x14ac:dyDescent="0.25">
      <c r="A6276" s="1">
        <v>43874.52847222222</v>
      </c>
      <c r="B6276" t="s">
        <v>49</v>
      </c>
      <c r="C6276" t="s">
        <v>66</v>
      </c>
      <c r="D6276" t="s">
        <v>26</v>
      </c>
      <c r="E6276" t="s">
        <v>69</v>
      </c>
      <c r="F6276" t="s">
        <v>28</v>
      </c>
      <c r="G6276" t="s">
        <v>29</v>
      </c>
      <c r="H6276" t="s">
        <v>68</v>
      </c>
      <c r="I6276" t="s">
        <v>39</v>
      </c>
      <c r="J6276" t="s">
        <v>46</v>
      </c>
      <c r="K6276" t="s">
        <v>32</v>
      </c>
      <c r="L6276" t="s">
        <v>40</v>
      </c>
      <c r="M6276" t="s">
        <v>82</v>
      </c>
      <c r="N6276">
        <v>2</v>
      </c>
      <c r="O6276" t="s">
        <v>35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20</v>
      </c>
      <c r="V6276">
        <v>12</v>
      </c>
      <c r="W6276">
        <v>5</v>
      </c>
      <c r="X6276">
        <v>2</v>
      </c>
      <c r="Y6276" t="s">
        <v>195</v>
      </c>
      <c r="Z6276" t="str">
        <f t="shared" ca="1" si="295"/>
        <v>Turismo</v>
      </c>
      <c r="AF6276" s="6">
        <f t="shared" ca="1" si="296"/>
        <v>4.5593455606158129E-2</v>
      </c>
      <c r="AH6276" t="str">
        <f t="shared" ca="1" si="297"/>
        <v>Albania</v>
      </c>
    </row>
    <row r="6277" spans="1:34" x14ac:dyDescent="0.25">
      <c r="A6277" s="1">
        <v>44111.888888888891</v>
      </c>
      <c r="B6277" t="s">
        <v>24</v>
      </c>
      <c r="C6277" t="s">
        <v>25</v>
      </c>
      <c r="D6277" t="s">
        <v>36</v>
      </c>
      <c r="E6277" t="s">
        <v>42</v>
      </c>
      <c r="F6277" t="s">
        <v>37</v>
      </c>
      <c r="G6277" t="s">
        <v>29</v>
      </c>
      <c r="H6277" t="s">
        <v>38</v>
      </c>
      <c r="I6277" t="s">
        <v>30</v>
      </c>
      <c r="J6277" t="s">
        <v>31</v>
      </c>
      <c r="K6277" t="s">
        <v>32</v>
      </c>
      <c r="L6277" t="s">
        <v>33</v>
      </c>
      <c r="M6277" t="s">
        <v>82</v>
      </c>
      <c r="N6277">
        <v>2</v>
      </c>
      <c r="O6277" t="s">
        <v>35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20</v>
      </c>
      <c r="V6277">
        <v>21</v>
      </c>
      <c r="W6277">
        <v>4</v>
      </c>
      <c r="X6277">
        <v>10</v>
      </c>
      <c r="Y6277" t="s">
        <v>157</v>
      </c>
      <c r="Z6277" t="str">
        <f t="shared" ca="1" si="295"/>
        <v>Bus</v>
      </c>
      <c r="AF6277" s="6">
        <f t="shared" ca="1" si="296"/>
        <v>0.65623313676772732</v>
      </c>
      <c r="AH6277" t="str">
        <f t="shared" ca="1" si="297"/>
        <v>Países Bajos</v>
      </c>
    </row>
    <row r="6278" spans="1:34" x14ac:dyDescent="0.25">
      <c r="A6278" s="1">
        <v>44125.927777777775</v>
      </c>
      <c r="B6278" t="s">
        <v>59</v>
      </c>
      <c r="C6278" t="s">
        <v>50</v>
      </c>
      <c r="D6278" t="s">
        <v>36</v>
      </c>
      <c r="E6278" t="s">
        <v>51</v>
      </c>
      <c r="F6278" t="s">
        <v>37</v>
      </c>
      <c r="G6278" t="s">
        <v>29</v>
      </c>
      <c r="H6278" t="s">
        <v>52</v>
      </c>
      <c r="I6278" t="s">
        <v>39</v>
      </c>
      <c r="J6278" t="s">
        <v>46</v>
      </c>
      <c r="K6278" t="s">
        <v>32</v>
      </c>
      <c r="L6278" t="s">
        <v>40</v>
      </c>
      <c r="M6278" t="s">
        <v>92</v>
      </c>
      <c r="N6278">
        <v>1</v>
      </c>
      <c r="O6278" t="s">
        <v>35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10</v>
      </c>
      <c r="V6278">
        <v>22</v>
      </c>
      <c r="W6278">
        <v>4</v>
      </c>
      <c r="X6278">
        <v>10</v>
      </c>
      <c r="Y6278" t="s">
        <v>157</v>
      </c>
      <c r="Z6278" t="str">
        <f t="shared" ca="1" si="295"/>
        <v>Turismo</v>
      </c>
      <c r="AF6278" s="6">
        <f t="shared" ca="1" si="296"/>
        <v>0.4627246472761003</v>
      </c>
      <c r="AH6278" t="str">
        <f t="shared" ca="1" si="297"/>
        <v>Grecia</v>
      </c>
    </row>
    <row r="6279" spans="1:34" x14ac:dyDescent="0.25">
      <c r="A6279" s="1">
        <v>44686.6875</v>
      </c>
      <c r="B6279" t="s">
        <v>24</v>
      </c>
      <c r="C6279" t="s">
        <v>50</v>
      </c>
      <c r="D6279" t="s">
        <v>26</v>
      </c>
      <c r="E6279" t="s">
        <v>27</v>
      </c>
      <c r="F6279" t="s">
        <v>28</v>
      </c>
      <c r="G6279" t="s">
        <v>29</v>
      </c>
      <c r="H6279" t="s">
        <v>52</v>
      </c>
      <c r="I6279" t="s">
        <v>39</v>
      </c>
      <c r="J6279" t="s">
        <v>31</v>
      </c>
      <c r="K6279" t="s">
        <v>32</v>
      </c>
      <c r="L6279" t="s">
        <v>40</v>
      </c>
      <c r="M6279" t="s">
        <v>44</v>
      </c>
      <c r="N6279">
        <v>2</v>
      </c>
      <c r="O6279" t="s">
        <v>35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20</v>
      </c>
      <c r="V6279">
        <v>16</v>
      </c>
      <c r="W6279">
        <v>5</v>
      </c>
      <c r="X6279">
        <v>5</v>
      </c>
      <c r="Y6279" t="s">
        <v>195</v>
      </c>
      <c r="Z6279" t="str">
        <f t="shared" ca="1" si="295"/>
        <v>Turismo</v>
      </c>
      <c r="AF6279" s="6">
        <f t="shared" ca="1" si="296"/>
        <v>0.39192799283828073</v>
      </c>
      <c r="AH6279" t="str">
        <f t="shared" ca="1" si="297"/>
        <v>España</v>
      </c>
    </row>
    <row r="6280" spans="1:34" x14ac:dyDescent="0.25">
      <c r="A6280" s="1">
        <v>44291.647916666669</v>
      </c>
      <c r="B6280" t="s">
        <v>24</v>
      </c>
      <c r="C6280" t="s">
        <v>25</v>
      </c>
      <c r="D6280" t="s">
        <v>26</v>
      </c>
      <c r="E6280" t="s">
        <v>27</v>
      </c>
      <c r="F6280" t="s">
        <v>80</v>
      </c>
      <c r="G6280" t="s">
        <v>29</v>
      </c>
      <c r="H6280" t="s">
        <v>38</v>
      </c>
      <c r="I6280" t="s">
        <v>39</v>
      </c>
      <c r="J6280" t="s">
        <v>31</v>
      </c>
      <c r="K6280" t="s">
        <v>32</v>
      </c>
      <c r="L6280" t="s">
        <v>33</v>
      </c>
      <c r="M6280" t="s">
        <v>41</v>
      </c>
      <c r="N6280">
        <v>2</v>
      </c>
      <c r="O6280" t="s">
        <v>35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20</v>
      </c>
      <c r="V6280">
        <v>15</v>
      </c>
      <c r="W6280">
        <v>2</v>
      </c>
      <c r="X6280">
        <v>4</v>
      </c>
      <c r="Y6280" t="s">
        <v>165</v>
      </c>
      <c r="Z6280" t="str">
        <f t="shared" ca="1" si="295"/>
        <v>Motocicleta</v>
      </c>
      <c r="AF6280" s="6">
        <f t="shared" ca="1" si="296"/>
        <v>0.95400841403109704</v>
      </c>
      <c r="AH6280" t="str">
        <f t="shared" ca="1" si="297"/>
        <v>Rumanía</v>
      </c>
    </row>
    <row r="6281" spans="1:34" x14ac:dyDescent="0.25">
      <c r="A6281" s="1">
        <v>45424.468055555553</v>
      </c>
      <c r="B6281" t="s">
        <v>24</v>
      </c>
      <c r="C6281" t="s">
        <v>25</v>
      </c>
      <c r="D6281" t="s">
        <v>26</v>
      </c>
      <c r="E6281" t="s">
        <v>45</v>
      </c>
      <c r="F6281" t="s">
        <v>28</v>
      </c>
      <c r="G6281" t="s">
        <v>29</v>
      </c>
      <c r="H6281" t="s">
        <v>38</v>
      </c>
      <c r="I6281" t="s">
        <v>39</v>
      </c>
      <c r="J6281" t="s">
        <v>46</v>
      </c>
      <c r="K6281" t="s">
        <v>32</v>
      </c>
      <c r="L6281" t="s">
        <v>40</v>
      </c>
      <c r="M6281" t="s">
        <v>83</v>
      </c>
      <c r="N6281">
        <v>2</v>
      </c>
      <c r="O6281" t="s">
        <v>75</v>
      </c>
      <c r="P6281">
        <v>10</v>
      </c>
      <c r="Q6281">
        <v>0</v>
      </c>
      <c r="R6281">
        <v>0</v>
      </c>
      <c r="S6281">
        <v>0</v>
      </c>
      <c r="T6281">
        <v>10</v>
      </c>
      <c r="U6281">
        <v>20</v>
      </c>
      <c r="V6281">
        <v>11</v>
      </c>
      <c r="W6281">
        <v>1</v>
      </c>
      <c r="X6281">
        <v>5</v>
      </c>
      <c r="Y6281" t="s">
        <v>169</v>
      </c>
      <c r="Z6281" t="str">
        <f t="shared" ca="1" si="295"/>
        <v>Turismo</v>
      </c>
      <c r="AF6281" s="6">
        <f t="shared" ca="1" si="296"/>
        <v>0.98086338929064998</v>
      </c>
      <c r="AH6281" t="str">
        <f t="shared" ca="1" si="297"/>
        <v>San Marino</v>
      </c>
    </row>
    <row r="6282" spans="1:34" x14ac:dyDescent="0.25">
      <c r="A6282" s="1">
        <v>45202.361111111109</v>
      </c>
      <c r="B6282" t="s">
        <v>24</v>
      </c>
      <c r="C6282" t="s">
        <v>25</v>
      </c>
      <c r="D6282" t="s">
        <v>26</v>
      </c>
      <c r="E6282" t="s">
        <v>71</v>
      </c>
      <c r="F6282" t="s">
        <v>37</v>
      </c>
      <c r="G6282" t="s">
        <v>29</v>
      </c>
      <c r="H6282" t="s">
        <v>38</v>
      </c>
      <c r="I6282" t="s">
        <v>39</v>
      </c>
      <c r="J6282" t="s">
        <v>46</v>
      </c>
      <c r="K6282" t="s">
        <v>32</v>
      </c>
      <c r="L6282" t="s">
        <v>40</v>
      </c>
      <c r="M6282" t="s">
        <v>106</v>
      </c>
      <c r="N6282">
        <v>2</v>
      </c>
      <c r="O6282" t="s">
        <v>47</v>
      </c>
      <c r="P6282">
        <v>10</v>
      </c>
      <c r="Q6282">
        <v>0</v>
      </c>
      <c r="R6282">
        <v>0</v>
      </c>
      <c r="S6282">
        <v>10</v>
      </c>
      <c r="T6282">
        <v>0</v>
      </c>
      <c r="U6282">
        <v>10</v>
      </c>
      <c r="V6282">
        <v>8</v>
      </c>
      <c r="W6282">
        <v>3</v>
      </c>
      <c r="X6282">
        <v>10</v>
      </c>
      <c r="Y6282" t="s">
        <v>157</v>
      </c>
      <c r="Z6282" t="str">
        <f t="shared" ca="1" si="295"/>
        <v>Turismo</v>
      </c>
      <c r="AF6282" s="6">
        <f t="shared" ca="1" si="296"/>
        <v>9.7702513549978609E-2</v>
      </c>
      <c r="AH6282" t="str">
        <f t="shared" ca="1" si="297"/>
        <v>Albania</v>
      </c>
    </row>
    <row r="6283" spans="1:34" x14ac:dyDescent="0.25">
      <c r="A6283" s="1">
        <v>43777.701388888891</v>
      </c>
      <c r="B6283" t="s">
        <v>59</v>
      </c>
      <c r="C6283" t="s">
        <v>25</v>
      </c>
      <c r="D6283" t="s">
        <v>60</v>
      </c>
      <c r="E6283" t="s">
        <v>42</v>
      </c>
      <c r="F6283" t="s">
        <v>56</v>
      </c>
      <c r="G6283" t="s">
        <v>29</v>
      </c>
      <c r="H6283" t="s">
        <v>38</v>
      </c>
      <c r="I6283" t="s">
        <v>30</v>
      </c>
      <c r="J6283" t="s">
        <v>31</v>
      </c>
      <c r="K6283" t="s">
        <v>32</v>
      </c>
      <c r="L6283" t="s">
        <v>40</v>
      </c>
      <c r="M6283" t="s">
        <v>44</v>
      </c>
      <c r="N6283">
        <v>2</v>
      </c>
      <c r="O6283" t="s">
        <v>35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20</v>
      </c>
      <c r="V6283">
        <v>16</v>
      </c>
      <c r="W6283">
        <v>6</v>
      </c>
      <c r="X6283">
        <v>11</v>
      </c>
      <c r="Y6283" t="s">
        <v>179</v>
      </c>
      <c r="Z6283" t="str">
        <f t="shared" ca="1" si="295"/>
        <v>Turismo</v>
      </c>
      <c r="AF6283" s="6">
        <f t="shared" ca="1" si="296"/>
        <v>0.51600560765321413</v>
      </c>
      <c r="AH6283" t="str">
        <f t="shared" ca="1" si="297"/>
        <v>Islandia</v>
      </c>
    </row>
    <row r="6284" spans="1:34" x14ac:dyDescent="0.25">
      <c r="A6284" s="1">
        <v>43559.552083333336</v>
      </c>
      <c r="B6284" t="s">
        <v>24</v>
      </c>
      <c r="C6284" t="s">
        <v>50</v>
      </c>
      <c r="D6284" t="s">
        <v>26</v>
      </c>
      <c r="E6284" t="s">
        <v>64</v>
      </c>
      <c r="F6284" t="s">
        <v>56</v>
      </c>
      <c r="G6284" t="s">
        <v>29</v>
      </c>
      <c r="H6284" t="s">
        <v>52</v>
      </c>
      <c r="I6284" t="s">
        <v>39</v>
      </c>
      <c r="J6284" t="s">
        <v>31</v>
      </c>
      <c r="K6284" t="s">
        <v>32</v>
      </c>
      <c r="L6284" t="s">
        <v>73</v>
      </c>
      <c r="M6284" t="s">
        <v>34</v>
      </c>
      <c r="N6284">
        <v>2</v>
      </c>
      <c r="O6284" t="s">
        <v>35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20</v>
      </c>
      <c r="V6284">
        <v>13</v>
      </c>
      <c r="W6284">
        <v>5</v>
      </c>
      <c r="X6284">
        <v>4</v>
      </c>
      <c r="Y6284" t="s">
        <v>173</v>
      </c>
      <c r="Z6284" t="str">
        <f t="shared" ca="1" si="295"/>
        <v>Turismo</v>
      </c>
      <c r="AF6284" s="6">
        <f t="shared" ca="1" si="296"/>
        <v>1.9561972930350224E-2</v>
      </c>
      <c r="AH6284" t="str">
        <f t="shared" ca="1" si="297"/>
        <v>Albania</v>
      </c>
    </row>
    <row r="6285" spans="1:34" x14ac:dyDescent="0.25">
      <c r="A6285" s="1">
        <v>44051.54583333333</v>
      </c>
      <c r="B6285" t="s">
        <v>24</v>
      </c>
      <c r="C6285" t="s">
        <v>25</v>
      </c>
      <c r="D6285" t="s">
        <v>26</v>
      </c>
      <c r="E6285" t="s">
        <v>27</v>
      </c>
      <c r="F6285" t="s">
        <v>37</v>
      </c>
      <c r="G6285" t="s">
        <v>29</v>
      </c>
      <c r="H6285" t="s">
        <v>38</v>
      </c>
      <c r="I6285" t="s">
        <v>39</v>
      </c>
      <c r="J6285" t="s">
        <v>46</v>
      </c>
      <c r="K6285" t="s">
        <v>32</v>
      </c>
      <c r="L6285" t="s">
        <v>40</v>
      </c>
      <c r="M6285" t="s">
        <v>58</v>
      </c>
      <c r="N6285">
        <v>2</v>
      </c>
      <c r="O6285" t="s">
        <v>47</v>
      </c>
      <c r="P6285">
        <v>20</v>
      </c>
      <c r="Q6285">
        <v>0</v>
      </c>
      <c r="R6285">
        <v>0</v>
      </c>
      <c r="S6285">
        <v>20</v>
      </c>
      <c r="T6285">
        <v>0</v>
      </c>
      <c r="U6285">
        <v>0</v>
      </c>
      <c r="V6285">
        <v>13</v>
      </c>
      <c r="W6285">
        <v>7</v>
      </c>
      <c r="X6285">
        <v>8</v>
      </c>
      <c r="Y6285" t="s">
        <v>157</v>
      </c>
      <c r="Z6285" t="str">
        <f t="shared" ca="1" si="295"/>
        <v>Turismo</v>
      </c>
      <c r="AF6285" s="6">
        <f t="shared" ca="1" si="296"/>
        <v>7.9871625658726852E-2</v>
      </c>
      <c r="AH6285" t="str">
        <f t="shared" ca="1" si="297"/>
        <v>Albania</v>
      </c>
    </row>
    <row r="6286" spans="1:34" x14ac:dyDescent="0.25">
      <c r="A6286" s="1">
        <v>45084.28125</v>
      </c>
      <c r="B6286" t="s">
        <v>24</v>
      </c>
      <c r="C6286" t="s">
        <v>25</v>
      </c>
      <c r="D6286" t="s">
        <v>26</v>
      </c>
      <c r="E6286" t="s">
        <v>64</v>
      </c>
      <c r="F6286" t="s">
        <v>80</v>
      </c>
      <c r="G6286" t="s">
        <v>29</v>
      </c>
      <c r="H6286" t="s">
        <v>38</v>
      </c>
      <c r="I6286" t="s">
        <v>39</v>
      </c>
      <c r="J6286" t="s">
        <v>31</v>
      </c>
      <c r="K6286" t="s">
        <v>32</v>
      </c>
      <c r="L6286" t="s">
        <v>40</v>
      </c>
      <c r="M6286" t="s">
        <v>77</v>
      </c>
      <c r="N6286">
        <v>3</v>
      </c>
      <c r="O6286" t="s">
        <v>35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30</v>
      </c>
      <c r="V6286">
        <v>6</v>
      </c>
      <c r="W6286">
        <v>4</v>
      </c>
      <c r="X6286">
        <v>6</v>
      </c>
      <c r="Y6286" t="s">
        <v>192</v>
      </c>
      <c r="Z6286" t="str">
        <f t="shared" ca="1" si="295"/>
        <v>Bus</v>
      </c>
      <c r="AF6286" s="6">
        <f t="shared" ca="1" si="296"/>
        <v>0.8257953669161755</v>
      </c>
      <c r="AH6286" t="str">
        <f t="shared" ca="1" si="297"/>
        <v>Rumanía</v>
      </c>
    </row>
    <row r="6287" spans="1:34" x14ac:dyDescent="0.25">
      <c r="A6287" s="1">
        <v>43589.489583333336</v>
      </c>
      <c r="B6287" t="s">
        <v>59</v>
      </c>
      <c r="C6287" t="s">
        <v>25</v>
      </c>
      <c r="D6287" t="s">
        <v>87</v>
      </c>
      <c r="E6287" t="s">
        <v>45</v>
      </c>
      <c r="F6287" t="s">
        <v>28</v>
      </c>
      <c r="G6287" t="s">
        <v>29</v>
      </c>
      <c r="H6287" t="s">
        <v>38</v>
      </c>
      <c r="I6287" t="s">
        <v>97</v>
      </c>
      <c r="J6287" t="s">
        <v>31</v>
      </c>
      <c r="K6287" t="s">
        <v>32</v>
      </c>
      <c r="L6287" t="s">
        <v>40</v>
      </c>
      <c r="M6287" t="s">
        <v>58</v>
      </c>
      <c r="N6287">
        <v>2</v>
      </c>
      <c r="O6287" t="s">
        <v>35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20</v>
      </c>
      <c r="V6287">
        <v>11</v>
      </c>
      <c r="W6287">
        <v>7</v>
      </c>
      <c r="X6287">
        <v>5</v>
      </c>
      <c r="Y6287" t="s">
        <v>157</v>
      </c>
      <c r="Z6287" t="str">
        <f t="shared" ca="1" si="295"/>
        <v>Turismo</v>
      </c>
      <c r="AF6287" s="6">
        <f t="shared" ca="1" si="296"/>
        <v>0.45722834872926199</v>
      </c>
      <c r="AH6287" t="str">
        <f t="shared" ca="1" si="297"/>
        <v>Grecia</v>
      </c>
    </row>
    <row r="6288" spans="1:34" x14ac:dyDescent="0.25">
      <c r="A6288" s="1">
        <v>42586.979166666664</v>
      </c>
      <c r="B6288" t="s">
        <v>49</v>
      </c>
      <c r="C6288" t="s">
        <v>25</v>
      </c>
      <c r="D6288" t="s">
        <v>26</v>
      </c>
      <c r="E6288" t="s">
        <v>64</v>
      </c>
      <c r="F6288" t="s">
        <v>28</v>
      </c>
      <c r="G6288" t="s">
        <v>29</v>
      </c>
      <c r="H6288" t="s">
        <v>38</v>
      </c>
      <c r="I6288" t="s">
        <v>39</v>
      </c>
      <c r="J6288" t="s">
        <v>31</v>
      </c>
      <c r="K6288" t="s">
        <v>32</v>
      </c>
      <c r="L6288" t="s">
        <v>40</v>
      </c>
      <c r="M6288" t="s">
        <v>55</v>
      </c>
      <c r="N6288">
        <v>2</v>
      </c>
      <c r="O6288" t="s">
        <v>35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20</v>
      </c>
      <c r="V6288">
        <v>23</v>
      </c>
      <c r="W6288">
        <v>5</v>
      </c>
      <c r="X6288">
        <v>8</v>
      </c>
      <c r="Y6288" t="s">
        <v>194</v>
      </c>
      <c r="Z6288" t="str">
        <f t="shared" ca="1" si="295"/>
        <v>Turismo</v>
      </c>
      <c r="AF6288" s="6">
        <f t="shared" ca="1" si="296"/>
        <v>0.87002855466153983</v>
      </c>
      <c r="AH6288" t="str">
        <f t="shared" ca="1" si="297"/>
        <v>Rumanía</v>
      </c>
    </row>
    <row r="6289" spans="1:34" x14ac:dyDescent="0.25">
      <c r="A6289" s="1">
        <v>44139.3</v>
      </c>
      <c r="B6289" t="s">
        <v>59</v>
      </c>
      <c r="C6289" t="s">
        <v>25</v>
      </c>
      <c r="D6289" t="s">
        <v>26</v>
      </c>
      <c r="E6289" t="s">
        <v>27</v>
      </c>
      <c r="F6289" t="s">
        <v>28</v>
      </c>
      <c r="G6289" t="s">
        <v>29</v>
      </c>
      <c r="H6289" t="s">
        <v>38</v>
      </c>
      <c r="I6289" t="s">
        <v>30</v>
      </c>
      <c r="J6289" t="s">
        <v>46</v>
      </c>
      <c r="K6289" t="s">
        <v>32</v>
      </c>
      <c r="L6289" t="s">
        <v>40</v>
      </c>
      <c r="M6289" t="s">
        <v>58</v>
      </c>
      <c r="N6289">
        <v>2</v>
      </c>
      <c r="O6289" t="s">
        <v>47</v>
      </c>
      <c r="P6289">
        <v>20</v>
      </c>
      <c r="Q6289">
        <v>0</v>
      </c>
      <c r="R6289">
        <v>0</v>
      </c>
      <c r="S6289">
        <v>20</v>
      </c>
      <c r="T6289">
        <v>0</v>
      </c>
      <c r="U6289">
        <v>10</v>
      </c>
      <c r="V6289">
        <v>7</v>
      </c>
      <c r="W6289">
        <v>4</v>
      </c>
      <c r="X6289">
        <v>11</v>
      </c>
      <c r="Y6289" t="s">
        <v>195</v>
      </c>
      <c r="Z6289" t="str">
        <f t="shared" ca="1" si="295"/>
        <v>Camión</v>
      </c>
      <c r="AF6289" s="6">
        <f t="shared" ca="1" si="296"/>
        <v>0.86260712393546168</v>
      </c>
      <c r="AH6289" t="str">
        <f t="shared" ca="1" si="297"/>
        <v>Rumanía</v>
      </c>
    </row>
    <row r="6290" spans="1:34" x14ac:dyDescent="0.25">
      <c r="A6290" s="1">
        <v>42654.34375</v>
      </c>
      <c r="B6290" t="s">
        <v>24</v>
      </c>
      <c r="C6290" t="s">
        <v>25</v>
      </c>
      <c r="D6290" t="s">
        <v>26</v>
      </c>
      <c r="E6290" t="s">
        <v>27</v>
      </c>
      <c r="F6290" t="s">
        <v>65</v>
      </c>
      <c r="G6290" t="s">
        <v>29</v>
      </c>
      <c r="H6290" t="s">
        <v>38</v>
      </c>
      <c r="I6290" t="s">
        <v>39</v>
      </c>
      <c r="J6290" t="s">
        <v>31</v>
      </c>
      <c r="K6290" t="s">
        <v>32</v>
      </c>
      <c r="L6290" t="s">
        <v>40</v>
      </c>
      <c r="M6290" t="s">
        <v>62</v>
      </c>
      <c r="N6290">
        <v>2</v>
      </c>
      <c r="O6290" t="s">
        <v>35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30</v>
      </c>
      <c r="V6290">
        <v>8</v>
      </c>
      <c r="W6290">
        <v>3</v>
      </c>
      <c r="X6290">
        <v>10</v>
      </c>
      <c r="Y6290" t="s">
        <v>192</v>
      </c>
      <c r="Z6290" t="str">
        <f t="shared" ca="1" si="295"/>
        <v>Motocicleta</v>
      </c>
      <c r="AF6290" s="6">
        <f t="shared" ca="1" si="296"/>
        <v>0.58736182488167321</v>
      </c>
      <c r="AH6290" t="str">
        <f t="shared" ca="1" si="297"/>
        <v>Italia</v>
      </c>
    </row>
    <row r="6291" spans="1:34" x14ac:dyDescent="0.25">
      <c r="A6291" s="1">
        <v>44708.647916666669</v>
      </c>
      <c r="B6291" t="s">
        <v>59</v>
      </c>
      <c r="C6291" t="s">
        <v>25</v>
      </c>
      <c r="D6291" t="s">
        <v>26</v>
      </c>
      <c r="E6291" t="s">
        <v>45</v>
      </c>
      <c r="F6291" t="s">
        <v>37</v>
      </c>
      <c r="G6291" t="s">
        <v>102</v>
      </c>
      <c r="H6291" t="s">
        <v>52</v>
      </c>
      <c r="I6291" t="s">
        <v>39</v>
      </c>
      <c r="J6291" t="s">
        <v>46</v>
      </c>
      <c r="K6291" t="s">
        <v>32</v>
      </c>
      <c r="L6291" t="s">
        <v>40</v>
      </c>
      <c r="M6291" t="s">
        <v>58</v>
      </c>
      <c r="N6291">
        <v>3</v>
      </c>
      <c r="O6291" t="s">
        <v>35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30</v>
      </c>
      <c r="V6291">
        <v>15</v>
      </c>
      <c r="W6291">
        <v>6</v>
      </c>
      <c r="X6291">
        <v>5</v>
      </c>
      <c r="Y6291" t="s">
        <v>195</v>
      </c>
      <c r="Z6291" t="str">
        <f t="shared" ca="1" si="295"/>
        <v>Camión</v>
      </c>
      <c r="AF6291" s="6">
        <f t="shared" ca="1" si="296"/>
        <v>0.84839925293800023</v>
      </c>
      <c r="AH6291" t="str">
        <f t="shared" ca="1" si="297"/>
        <v>Rumanía</v>
      </c>
    </row>
    <row r="6292" spans="1:34" x14ac:dyDescent="0.25">
      <c r="A6292" s="1">
        <v>44954.833333333336</v>
      </c>
      <c r="B6292" t="s">
        <v>24</v>
      </c>
      <c r="C6292" t="s">
        <v>30</v>
      </c>
      <c r="D6292" t="s">
        <v>36</v>
      </c>
      <c r="E6292" t="s">
        <v>42</v>
      </c>
      <c r="F6292" t="s">
        <v>65</v>
      </c>
      <c r="G6292" t="s">
        <v>29</v>
      </c>
      <c r="H6292" t="s">
        <v>30</v>
      </c>
      <c r="I6292" t="s">
        <v>39</v>
      </c>
      <c r="J6292" t="s">
        <v>31</v>
      </c>
      <c r="K6292" t="s">
        <v>32</v>
      </c>
      <c r="L6292" t="s">
        <v>33</v>
      </c>
      <c r="M6292" t="s">
        <v>133</v>
      </c>
      <c r="N6292">
        <v>2</v>
      </c>
      <c r="O6292" t="s">
        <v>35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20</v>
      </c>
      <c r="V6292">
        <v>20</v>
      </c>
      <c r="W6292">
        <v>7</v>
      </c>
      <c r="X6292">
        <v>1</v>
      </c>
      <c r="Y6292" t="s">
        <v>176</v>
      </c>
      <c r="Z6292" t="str">
        <f t="shared" ca="1" si="295"/>
        <v>Turismo</v>
      </c>
      <c r="AF6292" s="6">
        <f t="shared" ca="1" si="296"/>
        <v>0.32077553753477195</v>
      </c>
      <c r="AH6292" t="str">
        <f t="shared" ca="1" si="297"/>
        <v>Eslovenia</v>
      </c>
    </row>
    <row r="6293" spans="1:34" x14ac:dyDescent="0.25">
      <c r="A6293" s="1">
        <v>44043.8125</v>
      </c>
      <c r="B6293" t="s">
        <v>24</v>
      </c>
      <c r="C6293" t="s">
        <v>25</v>
      </c>
      <c r="D6293" t="s">
        <v>26</v>
      </c>
      <c r="E6293" t="s">
        <v>27</v>
      </c>
      <c r="F6293" t="s">
        <v>28</v>
      </c>
      <c r="G6293" t="s">
        <v>29</v>
      </c>
      <c r="H6293" t="s">
        <v>38</v>
      </c>
      <c r="I6293" t="s">
        <v>39</v>
      </c>
      <c r="J6293" t="s">
        <v>31</v>
      </c>
      <c r="K6293" t="s">
        <v>32</v>
      </c>
      <c r="L6293" t="s">
        <v>40</v>
      </c>
      <c r="M6293" t="s">
        <v>62</v>
      </c>
      <c r="N6293">
        <v>2</v>
      </c>
      <c r="O6293" t="s">
        <v>35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20</v>
      </c>
      <c r="V6293">
        <v>19</v>
      </c>
      <c r="W6293">
        <v>6</v>
      </c>
      <c r="X6293">
        <v>7</v>
      </c>
      <c r="Y6293" t="s">
        <v>195</v>
      </c>
      <c r="Z6293" t="str">
        <f t="shared" ca="1" si="295"/>
        <v>Camión</v>
      </c>
      <c r="AF6293" s="6">
        <f t="shared" ca="1" si="296"/>
        <v>0.27281581299561897</v>
      </c>
      <c r="AH6293" t="str">
        <f t="shared" ca="1" si="297"/>
        <v>Eslovenia</v>
      </c>
    </row>
    <row r="6294" spans="1:34" x14ac:dyDescent="0.25">
      <c r="A6294" s="1">
        <v>43711.666666666664</v>
      </c>
      <c r="B6294" t="s">
        <v>59</v>
      </c>
      <c r="C6294" t="s">
        <v>25</v>
      </c>
      <c r="D6294" t="s">
        <v>26</v>
      </c>
      <c r="E6294" t="s">
        <v>45</v>
      </c>
      <c r="F6294" t="s">
        <v>28</v>
      </c>
      <c r="G6294" t="s">
        <v>29</v>
      </c>
      <c r="H6294" t="s">
        <v>38</v>
      </c>
      <c r="I6294" t="s">
        <v>39</v>
      </c>
      <c r="J6294" t="s">
        <v>46</v>
      </c>
      <c r="K6294" t="s">
        <v>32</v>
      </c>
      <c r="L6294" t="s">
        <v>40</v>
      </c>
      <c r="M6294" t="s">
        <v>58</v>
      </c>
      <c r="N6294">
        <v>2</v>
      </c>
      <c r="O6294" t="s">
        <v>35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30</v>
      </c>
      <c r="V6294">
        <v>16</v>
      </c>
      <c r="W6294">
        <v>3</v>
      </c>
      <c r="X6294">
        <v>9</v>
      </c>
      <c r="Y6294" t="s">
        <v>191</v>
      </c>
      <c r="Z6294" t="str">
        <f t="shared" ca="1" si="295"/>
        <v>Turismo</v>
      </c>
      <c r="AF6294" s="6">
        <f t="shared" ca="1" si="296"/>
        <v>0.19323388135227182</v>
      </c>
      <c r="AH6294" t="str">
        <f t="shared" ca="1" si="297"/>
        <v>Bielorrusia</v>
      </c>
    </row>
    <row r="6295" spans="1:34" x14ac:dyDescent="0.25">
      <c r="A6295" s="1">
        <v>43638.936805555553</v>
      </c>
      <c r="B6295" t="s">
        <v>24</v>
      </c>
      <c r="C6295" t="s">
        <v>25</v>
      </c>
      <c r="D6295" t="s">
        <v>36</v>
      </c>
      <c r="E6295" t="s">
        <v>27</v>
      </c>
      <c r="F6295" t="s">
        <v>56</v>
      </c>
      <c r="G6295" t="s">
        <v>29</v>
      </c>
      <c r="H6295" t="s">
        <v>38</v>
      </c>
      <c r="I6295" t="s">
        <v>39</v>
      </c>
      <c r="J6295" t="s">
        <v>31</v>
      </c>
      <c r="K6295" t="s">
        <v>32</v>
      </c>
      <c r="L6295" t="s">
        <v>40</v>
      </c>
      <c r="M6295" t="s">
        <v>106</v>
      </c>
      <c r="N6295">
        <v>2</v>
      </c>
      <c r="O6295" t="s">
        <v>35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40</v>
      </c>
      <c r="V6295">
        <v>22</v>
      </c>
      <c r="W6295">
        <v>7</v>
      </c>
      <c r="X6295">
        <v>6</v>
      </c>
      <c r="Y6295" t="s">
        <v>163</v>
      </c>
      <c r="Z6295" t="str">
        <f t="shared" ca="1" si="295"/>
        <v>Turismo</v>
      </c>
      <c r="AF6295" s="6">
        <f t="shared" ca="1" si="296"/>
        <v>0.22241409253551048</v>
      </c>
      <c r="AH6295" t="str">
        <f t="shared" ca="1" si="297"/>
        <v>Chipre</v>
      </c>
    </row>
    <row r="6296" spans="1:34" x14ac:dyDescent="0.25">
      <c r="A6296" s="1">
        <v>43924.53125</v>
      </c>
      <c r="B6296" t="s">
        <v>59</v>
      </c>
      <c r="C6296" t="s">
        <v>25</v>
      </c>
      <c r="D6296" t="s">
        <v>26</v>
      </c>
      <c r="E6296" t="s">
        <v>42</v>
      </c>
      <c r="F6296" t="s">
        <v>28</v>
      </c>
      <c r="G6296" t="s">
        <v>29</v>
      </c>
      <c r="H6296" t="s">
        <v>38</v>
      </c>
      <c r="I6296" t="s">
        <v>30</v>
      </c>
      <c r="J6296" t="s">
        <v>31</v>
      </c>
      <c r="K6296" t="s">
        <v>32</v>
      </c>
      <c r="L6296" t="s">
        <v>73</v>
      </c>
      <c r="M6296" t="s">
        <v>34</v>
      </c>
      <c r="N6296">
        <v>2</v>
      </c>
      <c r="O6296" t="s">
        <v>35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20</v>
      </c>
      <c r="V6296">
        <v>12</v>
      </c>
      <c r="W6296">
        <v>6</v>
      </c>
      <c r="X6296">
        <v>4</v>
      </c>
      <c r="Y6296" t="s">
        <v>195</v>
      </c>
      <c r="Z6296" t="str">
        <f t="shared" ca="1" si="295"/>
        <v>Turismo</v>
      </c>
      <c r="AF6296" s="6">
        <f t="shared" ca="1" si="296"/>
        <v>6.6013359934986249E-2</v>
      </c>
      <c r="AH6296" t="str">
        <f t="shared" ca="1" si="297"/>
        <v>Albania</v>
      </c>
    </row>
    <row r="6297" spans="1:34" x14ac:dyDescent="0.25">
      <c r="A6297" s="1">
        <v>43800.811111111114</v>
      </c>
      <c r="B6297" t="s">
        <v>59</v>
      </c>
      <c r="C6297" t="s">
        <v>66</v>
      </c>
      <c r="D6297" t="s">
        <v>36</v>
      </c>
      <c r="E6297" t="s">
        <v>84</v>
      </c>
      <c r="F6297" t="s">
        <v>37</v>
      </c>
      <c r="G6297" t="s">
        <v>29</v>
      </c>
      <c r="H6297" t="s">
        <v>52</v>
      </c>
      <c r="I6297" t="s">
        <v>39</v>
      </c>
      <c r="J6297" t="s">
        <v>46</v>
      </c>
      <c r="K6297" t="s">
        <v>32</v>
      </c>
      <c r="L6297" t="s">
        <v>73</v>
      </c>
      <c r="M6297" t="s">
        <v>58</v>
      </c>
      <c r="N6297">
        <v>2</v>
      </c>
      <c r="O6297" t="s">
        <v>75</v>
      </c>
      <c r="P6297">
        <v>10</v>
      </c>
      <c r="Q6297">
        <v>0</v>
      </c>
      <c r="R6297">
        <v>0</v>
      </c>
      <c r="S6297">
        <v>0</v>
      </c>
      <c r="T6297">
        <v>10</v>
      </c>
      <c r="U6297">
        <v>10</v>
      </c>
      <c r="V6297">
        <v>19</v>
      </c>
      <c r="W6297">
        <v>1</v>
      </c>
      <c r="X6297">
        <v>12</v>
      </c>
      <c r="Y6297" t="s">
        <v>195</v>
      </c>
      <c r="Z6297" t="str">
        <f t="shared" ca="1" si="295"/>
        <v>Turismo</v>
      </c>
      <c r="AF6297" s="6">
        <f t="shared" ca="1" si="296"/>
        <v>0.6846859456988158</v>
      </c>
      <c r="AH6297" t="str">
        <f t="shared" ca="1" si="297"/>
        <v>Países Bajos</v>
      </c>
    </row>
    <row r="6298" spans="1:34" x14ac:dyDescent="0.25">
      <c r="A6298" s="1">
        <v>44675.286805555559</v>
      </c>
      <c r="B6298" t="s">
        <v>24</v>
      </c>
      <c r="C6298" t="s">
        <v>25</v>
      </c>
      <c r="D6298" t="s">
        <v>87</v>
      </c>
      <c r="E6298" t="s">
        <v>27</v>
      </c>
      <c r="F6298" t="s">
        <v>65</v>
      </c>
      <c r="G6298" t="s">
        <v>29</v>
      </c>
      <c r="H6298" t="s">
        <v>52</v>
      </c>
      <c r="I6298" t="s">
        <v>39</v>
      </c>
      <c r="J6298" t="s">
        <v>46</v>
      </c>
      <c r="K6298" t="s">
        <v>32</v>
      </c>
      <c r="L6298" t="s">
        <v>40</v>
      </c>
      <c r="M6298" t="s">
        <v>34</v>
      </c>
      <c r="N6298">
        <v>2</v>
      </c>
      <c r="O6298" t="s">
        <v>35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20</v>
      </c>
      <c r="V6298">
        <v>6</v>
      </c>
      <c r="W6298">
        <v>1</v>
      </c>
      <c r="X6298">
        <v>4</v>
      </c>
      <c r="Y6298" t="s">
        <v>180</v>
      </c>
      <c r="Z6298" t="str">
        <f t="shared" ca="1" si="295"/>
        <v>Bus</v>
      </c>
      <c r="AF6298" s="6">
        <f t="shared" ca="1" si="296"/>
        <v>0.33551596732125444</v>
      </c>
      <c r="AH6298" t="str">
        <f t="shared" ca="1" si="297"/>
        <v>España</v>
      </c>
    </row>
    <row r="6299" spans="1:34" x14ac:dyDescent="0.25">
      <c r="A6299" s="1">
        <v>44147.947916666664</v>
      </c>
      <c r="B6299" t="s">
        <v>59</v>
      </c>
      <c r="C6299" t="s">
        <v>50</v>
      </c>
      <c r="D6299" t="s">
        <v>36</v>
      </c>
      <c r="E6299" t="s">
        <v>27</v>
      </c>
      <c r="F6299" t="s">
        <v>28</v>
      </c>
      <c r="G6299" t="s">
        <v>29</v>
      </c>
      <c r="H6299" t="s">
        <v>52</v>
      </c>
      <c r="I6299" t="s">
        <v>30</v>
      </c>
      <c r="J6299" t="s">
        <v>46</v>
      </c>
      <c r="K6299" t="s">
        <v>32</v>
      </c>
      <c r="L6299" t="s">
        <v>40</v>
      </c>
      <c r="M6299" t="s">
        <v>58</v>
      </c>
      <c r="N6299">
        <v>2</v>
      </c>
      <c r="O6299" t="s">
        <v>35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30</v>
      </c>
      <c r="V6299">
        <v>22</v>
      </c>
      <c r="W6299">
        <v>5</v>
      </c>
      <c r="X6299">
        <v>11</v>
      </c>
      <c r="Y6299" t="s">
        <v>157</v>
      </c>
      <c r="Z6299" t="str">
        <f t="shared" ca="1" si="295"/>
        <v>Turismo</v>
      </c>
      <c r="AF6299" s="6">
        <f t="shared" ca="1" si="296"/>
        <v>0.74779713576766116</v>
      </c>
      <c r="AH6299" t="str">
        <f t="shared" ca="1" si="297"/>
        <v>Portugal</v>
      </c>
    </row>
    <row r="6300" spans="1:34" x14ac:dyDescent="0.25">
      <c r="A6300" s="1">
        <v>44775.711805555555</v>
      </c>
      <c r="B6300" t="s">
        <v>24</v>
      </c>
      <c r="C6300" t="s">
        <v>25</v>
      </c>
      <c r="D6300" t="s">
        <v>26</v>
      </c>
      <c r="E6300" t="s">
        <v>84</v>
      </c>
      <c r="F6300" t="s">
        <v>37</v>
      </c>
      <c r="G6300" t="s">
        <v>29</v>
      </c>
      <c r="H6300" t="s">
        <v>38</v>
      </c>
      <c r="I6300" t="s">
        <v>39</v>
      </c>
      <c r="J6300" t="s">
        <v>46</v>
      </c>
      <c r="K6300" t="s">
        <v>32</v>
      </c>
      <c r="L6300" t="s">
        <v>73</v>
      </c>
      <c r="M6300" t="s">
        <v>58</v>
      </c>
      <c r="N6300">
        <v>2</v>
      </c>
      <c r="O6300" t="s">
        <v>47</v>
      </c>
      <c r="P6300">
        <v>10</v>
      </c>
      <c r="Q6300">
        <v>0</v>
      </c>
      <c r="R6300">
        <v>0</v>
      </c>
      <c r="S6300">
        <v>10</v>
      </c>
      <c r="T6300">
        <v>0</v>
      </c>
      <c r="U6300">
        <v>10</v>
      </c>
      <c r="V6300">
        <v>17</v>
      </c>
      <c r="W6300">
        <v>3</v>
      </c>
      <c r="X6300">
        <v>8</v>
      </c>
      <c r="Y6300" t="s">
        <v>157</v>
      </c>
      <c r="Z6300" t="str">
        <f t="shared" ca="1" si="295"/>
        <v>Turismo</v>
      </c>
      <c r="AF6300" s="6">
        <f t="shared" ca="1" si="296"/>
        <v>0.93940508808165424</v>
      </c>
      <c r="AH6300" t="str">
        <f t="shared" ca="1" si="297"/>
        <v>Rumanía</v>
      </c>
    </row>
    <row r="6301" spans="1:34" x14ac:dyDescent="0.25">
      <c r="A6301" s="1">
        <v>43218.787499999999</v>
      </c>
      <c r="B6301" t="s">
        <v>59</v>
      </c>
      <c r="C6301" t="s">
        <v>25</v>
      </c>
      <c r="D6301" t="s">
        <v>60</v>
      </c>
      <c r="E6301" t="s">
        <v>45</v>
      </c>
      <c r="F6301" t="s">
        <v>28</v>
      </c>
      <c r="G6301" t="s">
        <v>29</v>
      </c>
      <c r="H6301" t="s">
        <v>38</v>
      </c>
      <c r="I6301" t="s">
        <v>39</v>
      </c>
      <c r="J6301" t="s">
        <v>46</v>
      </c>
      <c r="K6301" t="s">
        <v>32</v>
      </c>
      <c r="L6301" t="s">
        <v>40</v>
      </c>
      <c r="M6301" t="s">
        <v>58</v>
      </c>
      <c r="N6301">
        <v>3</v>
      </c>
      <c r="O6301" t="s">
        <v>35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30</v>
      </c>
      <c r="V6301">
        <v>18</v>
      </c>
      <c r="W6301">
        <v>7</v>
      </c>
      <c r="X6301">
        <v>4</v>
      </c>
      <c r="Y6301" t="s">
        <v>172</v>
      </c>
      <c r="Z6301" t="str">
        <f t="shared" ca="1" si="295"/>
        <v>Turismo</v>
      </c>
      <c r="AF6301" s="6">
        <f t="shared" ca="1" si="296"/>
        <v>0.76652793755697235</v>
      </c>
      <c r="AH6301" t="str">
        <f t="shared" ca="1" si="297"/>
        <v>Rumanía</v>
      </c>
    </row>
    <row r="6302" spans="1:34" x14ac:dyDescent="0.25">
      <c r="A6302" s="1">
        <v>44655.078472222223</v>
      </c>
      <c r="B6302" t="s">
        <v>24</v>
      </c>
      <c r="C6302" t="s">
        <v>50</v>
      </c>
      <c r="D6302" t="s">
        <v>36</v>
      </c>
      <c r="E6302" t="s">
        <v>51</v>
      </c>
      <c r="F6302" t="s">
        <v>37</v>
      </c>
      <c r="G6302" t="s">
        <v>29</v>
      </c>
      <c r="H6302" t="s">
        <v>52</v>
      </c>
      <c r="I6302" t="s">
        <v>39</v>
      </c>
      <c r="J6302" t="s">
        <v>46</v>
      </c>
      <c r="K6302" t="s">
        <v>32</v>
      </c>
      <c r="L6302" t="s">
        <v>40</v>
      </c>
      <c r="M6302" t="s">
        <v>34</v>
      </c>
      <c r="N6302">
        <v>1</v>
      </c>
      <c r="O6302" t="s">
        <v>35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20</v>
      </c>
      <c r="V6302">
        <v>1</v>
      </c>
      <c r="W6302">
        <v>2</v>
      </c>
      <c r="X6302">
        <v>4</v>
      </c>
      <c r="Y6302" t="s">
        <v>195</v>
      </c>
      <c r="Z6302" t="str">
        <f t="shared" ca="1" si="295"/>
        <v>Turismo</v>
      </c>
      <c r="AF6302" s="6">
        <f t="shared" ca="1" si="296"/>
        <v>8.5417537253061004E-2</v>
      </c>
      <c r="AH6302" t="str">
        <f t="shared" ca="1" si="297"/>
        <v>Albania</v>
      </c>
    </row>
    <row r="6303" spans="1:34" x14ac:dyDescent="0.25">
      <c r="A6303" s="1">
        <v>44990.120138888888</v>
      </c>
      <c r="B6303" t="s">
        <v>24</v>
      </c>
      <c r="C6303" t="s">
        <v>25</v>
      </c>
      <c r="D6303" t="s">
        <v>36</v>
      </c>
      <c r="E6303" t="s">
        <v>45</v>
      </c>
      <c r="F6303" t="s">
        <v>37</v>
      </c>
      <c r="G6303" t="s">
        <v>102</v>
      </c>
      <c r="H6303" t="s">
        <v>30</v>
      </c>
      <c r="I6303" t="s">
        <v>39</v>
      </c>
      <c r="J6303" t="s">
        <v>46</v>
      </c>
      <c r="K6303" t="s">
        <v>32</v>
      </c>
      <c r="L6303" t="s">
        <v>40</v>
      </c>
      <c r="M6303" t="s">
        <v>82</v>
      </c>
      <c r="N6303">
        <v>2</v>
      </c>
      <c r="O6303" t="s">
        <v>75</v>
      </c>
      <c r="P6303">
        <v>10</v>
      </c>
      <c r="Q6303">
        <v>0</v>
      </c>
      <c r="R6303">
        <v>0</v>
      </c>
      <c r="S6303">
        <v>0</v>
      </c>
      <c r="T6303">
        <v>10</v>
      </c>
      <c r="U6303">
        <v>10</v>
      </c>
      <c r="V6303">
        <v>2</v>
      </c>
      <c r="W6303">
        <v>1</v>
      </c>
      <c r="X6303">
        <v>3</v>
      </c>
      <c r="Y6303" t="s">
        <v>198</v>
      </c>
      <c r="Z6303" t="str">
        <f t="shared" ca="1" si="295"/>
        <v>Motocicleta</v>
      </c>
      <c r="AF6303" s="6">
        <f t="shared" ca="1" si="296"/>
        <v>0.30014271135447601</v>
      </c>
      <c r="AH6303" t="str">
        <f t="shared" ca="1" si="297"/>
        <v>Eslovenia</v>
      </c>
    </row>
    <row r="6304" spans="1:34" x14ac:dyDescent="0.25">
      <c r="A6304" s="1">
        <v>42991.875</v>
      </c>
      <c r="B6304" t="s">
        <v>24</v>
      </c>
      <c r="C6304" t="s">
        <v>25</v>
      </c>
      <c r="D6304" t="s">
        <v>36</v>
      </c>
      <c r="E6304" t="s">
        <v>42</v>
      </c>
      <c r="F6304" t="s">
        <v>56</v>
      </c>
      <c r="G6304" t="s">
        <v>29</v>
      </c>
      <c r="H6304" t="s">
        <v>38</v>
      </c>
      <c r="I6304" t="s">
        <v>39</v>
      </c>
      <c r="J6304" t="s">
        <v>31</v>
      </c>
      <c r="K6304" t="s">
        <v>32</v>
      </c>
      <c r="L6304" t="s">
        <v>33</v>
      </c>
      <c r="M6304" t="s">
        <v>44</v>
      </c>
      <c r="N6304">
        <v>2</v>
      </c>
      <c r="O6304" t="s">
        <v>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</v>
      </c>
      <c r="V6304">
        <v>21</v>
      </c>
      <c r="W6304">
        <v>4</v>
      </c>
      <c r="X6304">
        <v>9</v>
      </c>
      <c r="Y6304" t="s">
        <v>195</v>
      </c>
      <c r="Z6304" t="str">
        <f t="shared" ca="1" si="295"/>
        <v>Turismo</v>
      </c>
      <c r="AF6304" s="6">
        <f t="shared" ca="1" si="296"/>
        <v>0.83036859739022328</v>
      </c>
      <c r="AH6304" t="str">
        <f t="shared" ca="1" si="297"/>
        <v>Rumanía</v>
      </c>
    </row>
    <row r="6305" spans="1:34" x14ac:dyDescent="0.25">
      <c r="A6305" s="1">
        <v>43542.59375</v>
      </c>
      <c r="B6305" t="s">
        <v>24</v>
      </c>
      <c r="C6305" t="s">
        <v>25</v>
      </c>
      <c r="D6305" t="s">
        <v>26</v>
      </c>
      <c r="E6305" t="s">
        <v>42</v>
      </c>
      <c r="F6305" t="s">
        <v>28</v>
      </c>
      <c r="G6305" t="s">
        <v>29</v>
      </c>
      <c r="H6305" t="s">
        <v>38</v>
      </c>
      <c r="I6305" t="s">
        <v>39</v>
      </c>
      <c r="J6305" t="s">
        <v>31</v>
      </c>
      <c r="K6305" t="s">
        <v>32</v>
      </c>
      <c r="L6305" t="s">
        <v>33</v>
      </c>
      <c r="M6305" t="s">
        <v>34</v>
      </c>
      <c r="N6305">
        <v>2</v>
      </c>
      <c r="O6305" t="s">
        <v>35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20</v>
      </c>
      <c r="V6305">
        <v>14</v>
      </c>
      <c r="W6305">
        <v>2</v>
      </c>
      <c r="X6305">
        <v>3</v>
      </c>
      <c r="Y6305" t="s">
        <v>195</v>
      </c>
      <c r="Z6305" t="str">
        <f t="shared" ca="1" si="295"/>
        <v>Motocicleta</v>
      </c>
      <c r="AF6305" s="6">
        <f t="shared" ca="1" si="296"/>
        <v>0.38928350819036694</v>
      </c>
      <c r="AH6305" t="str">
        <f t="shared" ca="1" si="297"/>
        <v>España</v>
      </c>
    </row>
    <row r="6306" spans="1:34" x14ac:dyDescent="0.25">
      <c r="A6306" s="1">
        <v>42427.395833333336</v>
      </c>
      <c r="B6306" t="s">
        <v>30</v>
      </c>
      <c r="C6306" t="s">
        <v>25</v>
      </c>
      <c r="D6306" t="s">
        <v>26</v>
      </c>
      <c r="E6306" t="s">
        <v>27</v>
      </c>
      <c r="F6306" t="s">
        <v>65</v>
      </c>
      <c r="G6306" t="s">
        <v>29</v>
      </c>
      <c r="H6306" t="s">
        <v>38</v>
      </c>
      <c r="I6306" t="s">
        <v>39</v>
      </c>
      <c r="J6306" t="s">
        <v>31</v>
      </c>
      <c r="K6306" t="s">
        <v>32</v>
      </c>
      <c r="L6306" t="s">
        <v>40</v>
      </c>
      <c r="M6306" t="s">
        <v>41</v>
      </c>
      <c r="N6306">
        <v>2</v>
      </c>
      <c r="O6306" t="s">
        <v>35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20</v>
      </c>
      <c r="V6306">
        <v>9</v>
      </c>
      <c r="W6306">
        <v>7</v>
      </c>
      <c r="X6306">
        <v>2</v>
      </c>
      <c r="Y6306" t="s">
        <v>161</v>
      </c>
      <c r="Z6306" t="str">
        <f t="shared" ca="1" si="295"/>
        <v>Turismo</v>
      </c>
      <c r="AF6306" s="6">
        <f t="shared" ca="1" si="296"/>
        <v>0.19756512706422402</v>
      </c>
      <c r="AH6306" t="str">
        <f t="shared" ca="1" si="297"/>
        <v>Bielorrusia</v>
      </c>
    </row>
    <row r="6307" spans="1:34" x14ac:dyDescent="0.25">
      <c r="A6307" s="1">
        <v>42699.479166666664</v>
      </c>
      <c r="B6307" t="s">
        <v>49</v>
      </c>
      <c r="C6307" t="s">
        <v>25</v>
      </c>
      <c r="D6307" t="s">
        <v>26</v>
      </c>
      <c r="E6307" t="s">
        <v>42</v>
      </c>
      <c r="F6307" t="s">
        <v>65</v>
      </c>
      <c r="G6307" t="s">
        <v>29</v>
      </c>
      <c r="H6307" t="s">
        <v>38</v>
      </c>
      <c r="I6307" t="s">
        <v>39</v>
      </c>
      <c r="J6307" t="s">
        <v>31</v>
      </c>
      <c r="K6307" t="s">
        <v>32</v>
      </c>
      <c r="L6307" t="s">
        <v>33</v>
      </c>
      <c r="M6307" t="s">
        <v>44</v>
      </c>
      <c r="N6307">
        <v>2</v>
      </c>
      <c r="O6307" t="s">
        <v>35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30</v>
      </c>
      <c r="V6307">
        <v>11</v>
      </c>
      <c r="W6307">
        <v>6</v>
      </c>
      <c r="X6307">
        <v>11</v>
      </c>
      <c r="Y6307" t="s">
        <v>197</v>
      </c>
      <c r="Z6307" t="str">
        <f t="shared" ca="1" si="295"/>
        <v>Bus</v>
      </c>
      <c r="AF6307" s="6">
        <f t="shared" ca="1" si="296"/>
        <v>0.26553085283207845</v>
      </c>
      <c r="AH6307" t="str">
        <f t="shared" ca="1" si="297"/>
        <v>Eslovenia</v>
      </c>
    </row>
    <row r="6308" spans="1:34" x14ac:dyDescent="0.25">
      <c r="A6308" s="1">
        <v>43581.635416666664</v>
      </c>
      <c r="B6308" t="s">
        <v>49</v>
      </c>
      <c r="C6308" t="s">
        <v>25</v>
      </c>
      <c r="D6308" t="s">
        <v>26</v>
      </c>
      <c r="E6308" t="s">
        <v>51</v>
      </c>
      <c r="F6308" t="s">
        <v>28</v>
      </c>
      <c r="G6308" t="s">
        <v>29</v>
      </c>
      <c r="H6308" t="s">
        <v>38</v>
      </c>
      <c r="I6308" t="s">
        <v>39</v>
      </c>
      <c r="J6308" t="s">
        <v>46</v>
      </c>
      <c r="K6308" t="s">
        <v>53</v>
      </c>
      <c r="L6308" t="s">
        <v>40</v>
      </c>
      <c r="M6308" t="s">
        <v>34</v>
      </c>
      <c r="N6308">
        <v>1</v>
      </c>
      <c r="O6308" t="s">
        <v>35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20</v>
      </c>
      <c r="V6308">
        <v>15</v>
      </c>
      <c r="W6308">
        <v>6</v>
      </c>
      <c r="X6308">
        <v>4</v>
      </c>
      <c r="Y6308" t="s">
        <v>157</v>
      </c>
      <c r="Z6308" t="str">
        <f t="shared" ca="1" si="295"/>
        <v>Motocicleta</v>
      </c>
      <c r="AF6308" s="6">
        <f t="shared" ca="1" si="296"/>
        <v>0.73191238927064783</v>
      </c>
      <c r="AH6308" t="str">
        <f t="shared" ca="1" si="297"/>
        <v>Portugal</v>
      </c>
    </row>
    <row r="6309" spans="1:34" x14ac:dyDescent="0.25">
      <c r="A6309" s="1">
        <v>44782.578472222223</v>
      </c>
      <c r="B6309" t="s">
        <v>24</v>
      </c>
      <c r="C6309" t="s">
        <v>25</v>
      </c>
      <c r="D6309" t="s">
        <v>26</v>
      </c>
      <c r="E6309" t="s">
        <v>27</v>
      </c>
      <c r="F6309" t="s">
        <v>28</v>
      </c>
      <c r="G6309" t="s">
        <v>29</v>
      </c>
      <c r="H6309" t="s">
        <v>38</v>
      </c>
      <c r="I6309" t="s">
        <v>39</v>
      </c>
      <c r="J6309" t="s">
        <v>31</v>
      </c>
      <c r="K6309" t="s">
        <v>32</v>
      </c>
      <c r="L6309" t="s">
        <v>40</v>
      </c>
      <c r="M6309" t="s">
        <v>48</v>
      </c>
      <c r="N6309">
        <v>2</v>
      </c>
      <c r="O6309" t="s">
        <v>35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20</v>
      </c>
      <c r="V6309">
        <v>13</v>
      </c>
      <c r="W6309">
        <v>3</v>
      </c>
      <c r="X6309">
        <v>8</v>
      </c>
      <c r="Y6309" t="s">
        <v>157</v>
      </c>
      <c r="Z6309" t="str">
        <f t="shared" ca="1" si="295"/>
        <v>Turismo</v>
      </c>
      <c r="AF6309" s="6">
        <f t="shared" ca="1" si="296"/>
        <v>0.32779252949692295</v>
      </c>
      <c r="AH6309" t="str">
        <f t="shared" ca="1" si="297"/>
        <v>Eslovenia</v>
      </c>
    </row>
    <row r="6310" spans="1:34" x14ac:dyDescent="0.25">
      <c r="A6310" s="1">
        <v>44030.239583333336</v>
      </c>
      <c r="B6310" t="s">
        <v>49</v>
      </c>
      <c r="C6310" t="s">
        <v>25</v>
      </c>
      <c r="D6310" t="s">
        <v>26</v>
      </c>
      <c r="E6310" t="s">
        <v>45</v>
      </c>
      <c r="F6310" t="s">
        <v>43</v>
      </c>
      <c r="G6310" t="s">
        <v>29</v>
      </c>
      <c r="H6310" t="s">
        <v>38</v>
      </c>
      <c r="I6310" t="s">
        <v>39</v>
      </c>
      <c r="J6310" t="s">
        <v>46</v>
      </c>
      <c r="K6310" t="s">
        <v>32</v>
      </c>
      <c r="L6310" t="s">
        <v>40</v>
      </c>
      <c r="M6310" t="s">
        <v>83</v>
      </c>
      <c r="N6310">
        <v>2</v>
      </c>
      <c r="O6310" t="s">
        <v>35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30</v>
      </c>
      <c r="V6310">
        <v>5</v>
      </c>
      <c r="W6310">
        <v>7</v>
      </c>
      <c r="X6310">
        <v>7</v>
      </c>
      <c r="Y6310" t="s">
        <v>195</v>
      </c>
      <c r="Z6310" t="str">
        <f t="shared" ca="1" si="295"/>
        <v>Camión</v>
      </c>
      <c r="AF6310" s="6">
        <f t="shared" ca="1" si="296"/>
        <v>5.1841940978202494E-2</v>
      </c>
      <c r="AH6310" t="str">
        <f t="shared" ca="1" si="297"/>
        <v>Albania</v>
      </c>
    </row>
    <row r="6311" spans="1:34" x14ac:dyDescent="0.25">
      <c r="A6311" s="1">
        <v>44102.583333333336</v>
      </c>
      <c r="B6311" t="s">
        <v>59</v>
      </c>
      <c r="C6311" t="s">
        <v>25</v>
      </c>
      <c r="D6311" t="s">
        <v>26</v>
      </c>
      <c r="E6311" t="s">
        <v>45</v>
      </c>
      <c r="F6311" t="s">
        <v>28</v>
      </c>
      <c r="G6311" t="s">
        <v>29</v>
      </c>
      <c r="H6311" t="s">
        <v>30</v>
      </c>
      <c r="I6311" t="s">
        <v>30</v>
      </c>
      <c r="J6311" t="s">
        <v>46</v>
      </c>
      <c r="K6311" t="s">
        <v>32</v>
      </c>
      <c r="L6311" t="s">
        <v>40</v>
      </c>
      <c r="M6311" t="s">
        <v>81</v>
      </c>
      <c r="N6311">
        <v>2</v>
      </c>
      <c r="O6311" t="s">
        <v>35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30</v>
      </c>
      <c r="V6311">
        <v>14</v>
      </c>
      <c r="W6311">
        <v>2</v>
      </c>
      <c r="X6311">
        <v>9</v>
      </c>
      <c r="Y6311" t="s">
        <v>192</v>
      </c>
      <c r="Z6311" t="str">
        <f t="shared" ca="1" si="295"/>
        <v>Turismo</v>
      </c>
      <c r="AF6311" s="6">
        <f t="shared" ca="1" si="296"/>
        <v>3.597118203205607E-2</v>
      </c>
      <c r="AH6311" t="str">
        <f t="shared" ca="1" si="297"/>
        <v>Albania</v>
      </c>
    </row>
    <row r="6312" spans="1:34" x14ac:dyDescent="0.25">
      <c r="A6312" s="1">
        <v>44344.8125</v>
      </c>
      <c r="B6312" t="s">
        <v>24</v>
      </c>
      <c r="C6312" t="s">
        <v>50</v>
      </c>
      <c r="D6312" t="s">
        <v>60</v>
      </c>
      <c r="E6312" t="s">
        <v>42</v>
      </c>
      <c r="F6312" t="s">
        <v>56</v>
      </c>
      <c r="G6312" t="s">
        <v>29</v>
      </c>
      <c r="H6312" t="s">
        <v>52</v>
      </c>
      <c r="I6312" t="s">
        <v>39</v>
      </c>
      <c r="J6312" t="s">
        <v>31</v>
      </c>
      <c r="K6312" t="s">
        <v>32</v>
      </c>
      <c r="L6312" t="s">
        <v>40</v>
      </c>
      <c r="M6312" t="s">
        <v>34</v>
      </c>
      <c r="N6312">
        <v>2</v>
      </c>
      <c r="O6312" t="s">
        <v>35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20</v>
      </c>
      <c r="V6312">
        <v>19</v>
      </c>
      <c r="W6312">
        <v>6</v>
      </c>
      <c r="X6312">
        <v>5</v>
      </c>
      <c r="Y6312" t="s">
        <v>172</v>
      </c>
      <c r="Z6312" t="str">
        <f t="shared" ca="1" si="295"/>
        <v>Otro</v>
      </c>
      <c r="AF6312" s="6">
        <f t="shared" ca="1" si="296"/>
        <v>0.74896341749328543</v>
      </c>
      <c r="AH6312" t="str">
        <f t="shared" ca="1" si="297"/>
        <v>Portugal</v>
      </c>
    </row>
    <row r="6313" spans="1:34" x14ac:dyDescent="0.25">
      <c r="A6313" s="1">
        <v>45449.44027777778</v>
      </c>
      <c r="B6313" t="s">
        <v>24</v>
      </c>
      <c r="C6313" t="s">
        <v>25</v>
      </c>
      <c r="D6313" t="s">
        <v>26</v>
      </c>
      <c r="E6313" t="s">
        <v>64</v>
      </c>
      <c r="F6313" t="s">
        <v>28</v>
      </c>
      <c r="G6313" t="s">
        <v>29</v>
      </c>
      <c r="H6313" t="s">
        <v>38</v>
      </c>
      <c r="I6313" t="s">
        <v>39</v>
      </c>
      <c r="J6313" t="s">
        <v>31</v>
      </c>
      <c r="K6313" t="s">
        <v>32</v>
      </c>
      <c r="L6313" t="s">
        <v>40</v>
      </c>
      <c r="M6313" t="s">
        <v>34</v>
      </c>
      <c r="N6313">
        <v>2</v>
      </c>
      <c r="O6313" t="s">
        <v>35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40</v>
      </c>
      <c r="V6313">
        <v>10</v>
      </c>
      <c r="W6313">
        <v>5</v>
      </c>
      <c r="X6313">
        <v>6</v>
      </c>
      <c r="Y6313" t="s">
        <v>157</v>
      </c>
      <c r="Z6313" t="str">
        <f t="shared" ca="1" si="295"/>
        <v>Turismo</v>
      </c>
      <c r="AF6313" s="6">
        <f t="shared" ca="1" si="296"/>
        <v>0.35212991694342188</v>
      </c>
      <c r="AH6313" t="str">
        <f t="shared" ca="1" si="297"/>
        <v>España</v>
      </c>
    </row>
    <row r="6314" spans="1:34" x14ac:dyDescent="0.25">
      <c r="A6314" s="1">
        <v>45240.774305555555</v>
      </c>
      <c r="B6314" t="s">
        <v>24</v>
      </c>
      <c r="C6314" t="s">
        <v>25</v>
      </c>
      <c r="D6314" t="s">
        <v>36</v>
      </c>
      <c r="E6314" t="s">
        <v>27</v>
      </c>
      <c r="F6314" t="s">
        <v>65</v>
      </c>
      <c r="G6314" t="s">
        <v>29</v>
      </c>
      <c r="H6314" t="s">
        <v>38</v>
      </c>
      <c r="I6314" t="s">
        <v>39</v>
      </c>
      <c r="J6314" t="s">
        <v>31</v>
      </c>
      <c r="K6314" t="s">
        <v>32</v>
      </c>
      <c r="L6314" t="s">
        <v>40</v>
      </c>
      <c r="M6314" t="s">
        <v>34</v>
      </c>
      <c r="N6314">
        <v>2</v>
      </c>
      <c r="O6314" t="s">
        <v>35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20</v>
      </c>
      <c r="V6314">
        <v>18</v>
      </c>
      <c r="W6314">
        <v>6</v>
      </c>
      <c r="X6314">
        <v>11</v>
      </c>
      <c r="Y6314" t="s">
        <v>195</v>
      </c>
      <c r="Z6314" t="str">
        <f t="shared" ca="1" si="295"/>
        <v>Turismo</v>
      </c>
      <c r="AF6314" s="6">
        <f t="shared" ca="1" si="296"/>
        <v>0.75116415615825027</v>
      </c>
      <c r="AH6314" t="str">
        <f t="shared" ca="1" si="297"/>
        <v>Portugal</v>
      </c>
    </row>
    <row r="6315" spans="1:34" x14ac:dyDescent="0.25">
      <c r="A6315" s="1">
        <v>44645.833333333336</v>
      </c>
      <c r="B6315" t="s">
        <v>24</v>
      </c>
      <c r="C6315" t="s">
        <v>30</v>
      </c>
      <c r="D6315" t="s">
        <v>30</v>
      </c>
      <c r="E6315" t="s">
        <v>27</v>
      </c>
      <c r="F6315" t="s">
        <v>43</v>
      </c>
      <c r="G6315" t="s">
        <v>29</v>
      </c>
      <c r="H6315" t="s">
        <v>30</v>
      </c>
      <c r="I6315" t="s">
        <v>30</v>
      </c>
      <c r="J6315" t="s">
        <v>31</v>
      </c>
      <c r="K6315" t="s">
        <v>32</v>
      </c>
      <c r="L6315" t="s">
        <v>40</v>
      </c>
      <c r="M6315" t="s">
        <v>34</v>
      </c>
      <c r="N6315">
        <v>2</v>
      </c>
      <c r="O6315" t="s">
        <v>35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20</v>
      </c>
      <c r="V6315">
        <v>20</v>
      </c>
      <c r="W6315">
        <v>6</v>
      </c>
      <c r="X6315">
        <v>3</v>
      </c>
      <c r="Y6315" t="s">
        <v>172</v>
      </c>
      <c r="Z6315" t="str">
        <f t="shared" ca="1" si="295"/>
        <v>Turismo</v>
      </c>
      <c r="AF6315" s="6">
        <f t="shared" ca="1" si="296"/>
        <v>0.67841695336214636</v>
      </c>
      <c r="AH6315" t="str">
        <f t="shared" ca="1" si="297"/>
        <v>Países Bajos</v>
      </c>
    </row>
    <row r="6316" spans="1:34" x14ac:dyDescent="0.25">
      <c r="A6316" s="1">
        <v>43812.525694444441</v>
      </c>
      <c r="B6316" t="s">
        <v>59</v>
      </c>
      <c r="C6316" t="s">
        <v>25</v>
      </c>
      <c r="D6316" t="s">
        <v>26</v>
      </c>
      <c r="E6316" t="s">
        <v>45</v>
      </c>
      <c r="F6316" t="s">
        <v>37</v>
      </c>
      <c r="G6316" t="s">
        <v>29</v>
      </c>
      <c r="H6316" t="s">
        <v>38</v>
      </c>
      <c r="I6316" t="s">
        <v>39</v>
      </c>
      <c r="J6316" t="s">
        <v>46</v>
      </c>
      <c r="K6316" t="s">
        <v>32</v>
      </c>
      <c r="L6316" t="s">
        <v>33</v>
      </c>
      <c r="M6316" t="s">
        <v>34</v>
      </c>
      <c r="N6316">
        <v>2</v>
      </c>
      <c r="O6316" t="s">
        <v>35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20</v>
      </c>
      <c r="V6316">
        <v>12</v>
      </c>
      <c r="W6316">
        <v>6</v>
      </c>
      <c r="X6316">
        <v>12</v>
      </c>
      <c r="Y6316" t="s">
        <v>165</v>
      </c>
      <c r="Z6316" t="str">
        <f t="shared" ca="1" si="295"/>
        <v>Turismo</v>
      </c>
      <c r="AF6316" s="6">
        <f t="shared" ca="1" si="296"/>
        <v>0.87557115483954306</v>
      </c>
      <c r="AH6316" t="str">
        <f t="shared" ca="1" si="297"/>
        <v>Rumanía</v>
      </c>
    </row>
    <row r="6317" spans="1:34" x14ac:dyDescent="0.25">
      <c r="A6317" s="1">
        <v>44675.794444444444</v>
      </c>
      <c r="B6317" t="s">
        <v>24</v>
      </c>
      <c r="C6317" t="s">
        <v>25</v>
      </c>
      <c r="D6317" t="s">
        <v>26</v>
      </c>
      <c r="E6317" t="s">
        <v>64</v>
      </c>
      <c r="F6317" t="s">
        <v>132</v>
      </c>
      <c r="G6317" t="s">
        <v>29</v>
      </c>
      <c r="H6317" t="s">
        <v>38</v>
      </c>
      <c r="I6317" t="s">
        <v>39</v>
      </c>
      <c r="J6317" t="s">
        <v>31</v>
      </c>
      <c r="K6317" t="s">
        <v>32</v>
      </c>
      <c r="L6317" t="s">
        <v>33</v>
      </c>
      <c r="M6317" t="s">
        <v>126</v>
      </c>
      <c r="N6317">
        <v>2</v>
      </c>
      <c r="O6317" t="s">
        <v>35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20</v>
      </c>
      <c r="V6317">
        <v>19</v>
      </c>
      <c r="W6317">
        <v>1</v>
      </c>
      <c r="X6317">
        <v>4</v>
      </c>
      <c r="Y6317" t="s">
        <v>195</v>
      </c>
      <c r="Z6317" t="str">
        <f t="shared" ca="1" si="295"/>
        <v>Turismo</v>
      </c>
      <c r="AF6317" s="6">
        <f t="shared" ca="1" si="296"/>
        <v>0.49104497970741501</v>
      </c>
      <c r="AH6317" t="str">
        <f t="shared" ca="1" si="297"/>
        <v>Islandia</v>
      </c>
    </row>
    <row r="6318" spans="1:34" x14ac:dyDescent="0.25">
      <c r="A6318" s="1">
        <v>43440.015277777777</v>
      </c>
      <c r="B6318" t="s">
        <v>24</v>
      </c>
      <c r="C6318" t="s">
        <v>25</v>
      </c>
      <c r="D6318" t="s">
        <v>36</v>
      </c>
      <c r="E6318" t="s">
        <v>27</v>
      </c>
      <c r="F6318" t="s">
        <v>65</v>
      </c>
      <c r="G6318" t="s">
        <v>29</v>
      </c>
      <c r="H6318" t="s">
        <v>38</v>
      </c>
      <c r="I6318" t="s">
        <v>39</v>
      </c>
      <c r="J6318" t="s">
        <v>46</v>
      </c>
      <c r="K6318" t="s">
        <v>32</v>
      </c>
      <c r="L6318" t="s">
        <v>40</v>
      </c>
      <c r="M6318" t="s">
        <v>41</v>
      </c>
      <c r="N6318">
        <v>2</v>
      </c>
      <c r="O6318" t="s">
        <v>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30</v>
      </c>
      <c r="V6318">
        <v>0</v>
      </c>
      <c r="W6318">
        <v>5</v>
      </c>
      <c r="X6318">
        <v>12</v>
      </c>
      <c r="Y6318" t="s">
        <v>173</v>
      </c>
      <c r="Z6318" t="str">
        <f t="shared" ca="1" si="295"/>
        <v>Turismo</v>
      </c>
      <c r="AF6318" s="6">
        <f t="shared" ca="1" si="296"/>
        <v>0.55343400986644609</v>
      </c>
      <c r="AH6318" t="str">
        <f t="shared" ca="1" si="297"/>
        <v>Islandia</v>
      </c>
    </row>
    <row r="6319" spans="1:34" x14ac:dyDescent="0.25">
      <c r="A6319" s="1">
        <v>43334.302083333336</v>
      </c>
      <c r="B6319" t="s">
        <v>24</v>
      </c>
      <c r="C6319" t="s">
        <v>25</v>
      </c>
      <c r="D6319" t="s">
        <v>26</v>
      </c>
      <c r="E6319" t="s">
        <v>64</v>
      </c>
      <c r="F6319" t="s">
        <v>28</v>
      </c>
      <c r="G6319" t="s">
        <v>29</v>
      </c>
      <c r="H6319" t="s">
        <v>38</v>
      </c>
      <c r="I6319" t="s">
        <v>39</v>
      </c>
      <c r="J6319" t="s">
        <v>31</v>
      </c>
      <c r="K6319" t="s">
        <v>32</v>
      </c>
      <c r="L6319" t="s">
        <v>33</v>
      </c>
      <c r="M6319" t="s">
        <v>62</v>
      </c>
      <c r="N6319">
        <v>2</v>
      </c>
      <c r="O6319" t="s">
        <v>35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30</v>
      </c>
      <c r="V6319">
        <v>7</v>
      </c>
      <c r="W6319">
        <v>4</v>
      </c>
      <c r="X6319">
        <v>8</v>
      </c>
      <c r="Y6319" t="s">
        <v>191</v>
      </c>
      <c r="Z6319" t="str">
        <f t="shared" ca="1" si="295"/>
        <v>Turismo</v>
      </c>
      <c r="AF6319" s="6">
        <f t="shared" ca="1" si="296"/>
        <v>5.2143273959340597E-2</v>
      </c>
      <c r="AH6319" t="str">
        <f t="shared" ca="1" si="297"/>
        <v>Albania</v>
      </c>
    </row>
    <row r="6320" spans="1:34" x14ac:dyDescent="0.25">
      <c r="A6320" s="1">
        <v>42260.458333333336</v>
      </c>
      <c r="B6320" t="s">
        <v>24</v>
      </c>
      <c r="C6320" t="s">
        <v>25</v>
      </c>
      <c r="D6320" t="s">
        <v>26</v>
      </c>
      <c r="E6320" t="s">
        <v>42</v>
      </c>
      <c r="F6320" t="s">
        <v>28</v>
      </c>
      <c r="G6320" t="s">
        <v>29</v>
      </c>
      <c r="H6320" t="s">
        <v>38</v>
      </c>
      <c r="I6320" t="s">
        <v>97</v>
      </c>
      <c r="J6320" t="s">
        <v>31</v>
      </c>
      <c r="K6320" t="s">
        <v>32</v>
      </c>
      <c r="L6320" t="s">
        <v>33</v>
      </c>
      <c r="M6320" t="s">
        <v>44</v>
      </c>
      <c r="N6320">
        <v>2</v>
      </c>
      <c r="O6320" t="s">
        <v>35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20</v>
      </c>
      <c r="V6320">
        <v>11</v>
      </c>
      <c r="W6320">
        <v>1</v>
      </c>
      <c r="X6320">
        <v>9</v>
      </c>
      <c r="Y6320" t="s">
        <v>157</v>
      </c>
      <c r="Z6320" t="str">
        <f t="shared" ca="1" si="295"/>
        <v>Bus</v>
      </c>
      <c r="AF6320" s="6">
        <f t="shared" ca="1" si="296"/>
        <v>4.3052679851503184E-2</v>
      </c>
      <c r="AH6320" t="str">
        <f t="shared" ca="1" si="297"/>
        <v>Albania</v>
      </c>
    </row>
    <row r="6321" spans="1:34" x14ac:dyDescent="0.25">
      <c r="A6321" s="1">
        <v>43836.284722222219</v>
      </c>
      <c r="B6321" t="s">
        <v>49</v>
      </c>
      <c r="C6321" t="s">
        <v>25</v>
      </c>
      <c r="D6321" t="s">
        <v>26</v>
      </c>
      <c r="E6321" t="s">
        <v>27</v>
      </c>
      <c r="F6321" t="s">
        <v>56</v>
      </c>
      <c r="G6321" t="s">
        <v>29</v>
      </c>
      <c r="H6321" t="s">
        <v>38</v>
      </c>
      <c r="I6321" t="s">
        <v>39</v>
      </c>
      <c r="J6321" t="s">
        <v>46</v>
      </c>
      <c r="K6321" t="s">
        <v>32</v>
      </c>
      <c r="L6321" t="s">
        <v>40</v>
      </c>
      <c r="M6321" t="s">
        <v>126</v>
      </c>
      <c r="N6321">
        <v>2</v>
      </c>
      <c r="O6321" t="s">
        <v>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20</v>
      </c>
      <c r="V6321">
        <v>6</v>
      </c>
      <c r="W6321">
        <v>2</v>
      </c>
      <c r="X6321">
        <v>1</v>
      </c>
      <c r="Y6321" t="s">
        <v>193</v>
      </c>
      <c r="Z6321" t="str">
        <f t="shared" ca="1" si="295"/>
        <v>Turismo</v>
      </c>
      <c r="AF6321" s="6">
        <f t="shared" ca="1" si="296"/>
        <v>9.7146084819052514E-2</v>
      </c>
      <c r="AH6321" t="str">
        <f t="shared" ca="1" si="297"/>
        <v>Albania</v>
      </c>
    </row>
    <row r="6322" spans="1:34" x14ac:dyDescent="0.25">
      <c r="A6322" s="1">
        <v>43229.3125</v>
      </c>
      <c r="B6322" t="s">
        <v>59</v>
      </c>
      <c r="C6322" t="s">
        <v>50</v>
      </c>
      <c r="D6322" t="s">
        <v>26</v>
      </c>
      <c r="E6322" t="s">
        <v>27</v>
      </c>
      <c r="F6322" t="s">
        <v>28</v>
      </c>
      <c r="G6322" t="s">
        <v>29</v>
      </c>
      <c r="H6322" t="s">
        <v>52</v>
      </c>
      <c r="I6322" t="s">
        <v>39</v>
      </c>
      <c r="J6322" t="s">
        <v>31</v>
      </c>
      <c r="K6322" t="s">
        <v>32</v>
      </c>
      <c r="L6322" t="s">
        <v>40</v>
      </c>
      <c r="M6322" t="s">
        <v>92</v>
      </c>
      <c r="N6322">
        <v>2</v>
      </c>
      <c r="O6322" t="s">
        <v>35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20</v>
      </c>
      <c r="V6322">
        <v>7</v>
      </c>
      <c r="W6322">
        <v>4</v>
      </c>
      <c r="X6322">
        <v>5</v>
      </c>
      <c r="Y6322" t="s">
        <v>164</v>
      </c>
      <c r="Z6322" t="str">
        <f t="shared" ca="1" si="295"/>
        <v>Turismo</v>
      </c>
      <c r="AF6322" s="6">
        <f t="shared" ca="1" si="296"/>
        <v>0.47433629317425163</v>
      </c>
      <c r="AH6322" t="str">
        <f t="shared" ca="1" si="297"/>
        <v>Hungría</v>
      </c>
    </row>
    <row r="6323" spans="1:34" x14ac:dyDescent="0.25">
      <c r="A6323" s="1">
        <v>45131.395833333336</v>
      </c>
      <c r="B6323" t="s">
        <v>24</v>
      </c>
      <c r="C6323" t="s">
        <v>25</v>
      </c>
      <c r="D6323" t="s">
        <v>26</v>
      </c>
      <c r="E6323" t="s">
        <v>45</v>
      </c>
      <c r="F6323" t="s">
        <v>28</v>
      </c>
      <c r="G6323" t="s">
        <v>29</v>
      </c>
      <c r="H6323" t="s">
        <v>38</v>
      </c>
      <c r="I6323" t="s">
        <v>39</v>
      </c>
      <c r="J6323" t="s">
        <v>46</v>
      </c>
      <c r="K6323" t="s">
        <v>32</v>
      </c>
      <c r="L6323" t="s">
        <v>33</v>
      </c>
      <c r="M6323" t="s">
        <v>58</v>
      </c>
      <c r="N6323">
        <v>2</v>
      </c>
      <c r="O6323" t="s">
        <v>47</v>
      </c>
      <c r="P6323">
        <v>10</v>
      </c>
      <c r="Q6323">
        <v>0</v>
      </c>
      <c r="R6323">
        <v>0</v>
      </c>
      <c r="S6323">
        <v>10</v>
      </c>
      <c r="T6323">
        <v>0</v>
      </c>
      <c r="U6323">
        <v>10</v>
      </c>
      <c r="V6323">
        <v>9</v>
      </c>
      <c r="W6323">
        <v>2</v>
      </c>
      <c r="X6323">
        <v>7</v>
      </c>
      <c r="Y6323" t="s">
        <v>195</v>
      </c>
      <c r="Z6323" t="str">
        <f t="shared" ca="1" si="295"/>
        <v>Turismo</v>
      </c>
      <c r="AF6323" s="6">
        <f t="shared" ca="1" si="296"/>
        <v>0.15874520935968872</v>
      </c>
      <c r="AH6323" t="str">
        <f t="shared" ca="1" si="297"/>
        <v>Austria</v>
      </c>
    </row>
    <row r="6324" spans="1:34" x14ac:dyDescent="0.25">
      <c r="A6324" s="1">
        <v>44825.361111111109</v>
      </c>
      <c r="B6324" t="s">
        <v>24</v>
      </c>
      <c r="C6324" t="s">
        <v>25</v>
      </c>
      <c r="D6324" t="s">
        <v>26</v>
      </c>
      <c r="E6324" t="s">
        <v>42</v>
      </c>
      <c r="F6324" t="s">
        <v>56</v>
      </c>
      <c r="G6324" t="s">
        <v>29</v>
      </c>
      <c r="H6324" t="s">
        <v>38</v>
      </c>
      <c r="I6324" t="s">
        <v>39</v>
      </c>
      <c r="J6324" t="s">
        <v>46</v>
      </c>
      <c r="K6324" t="s">
        <v>32</v>
      </c>
      <c r="L6324" t="s">
        <v>40</v>
      </c>
      <c r="M6324" t="s">
        <v>44</v>
      </c>
      <c r="N6324">
        <v>3</v>
      </c>
      <c r="O6324" t="s">
        <v>47</v>
      </c>
      <c r="P6324">
        <v>10</v>
      </c>
      <c r="Q6324">
        <v>0</v>
      </c>
      <c r="R6324">
        <v>0</v>
      </c>
      <c r="S6324">
        <v>10</v>
      </c>
      <c r="T6324">
        <v>0</v>
      </c>
      <c r="U6324">
        <v>20</v>
      </c>
      <c r="V6324">
        <v>8</v>
      </c>
      <c r="W6324">
        <v>4</v>
      </c>
      <c r="X6324">
        <v>9</v>
      </c>
      <c r="Y6324" t="s">
        <v>193</v>
      </c>
      <c r="Z6324" t="str">
        <f t="shared" ca="1" si="295"/>
        <v>Turismo</v>
      </c>
      <c r="AF6324" s="6">
        <f t="shared" ca="1" si="296"/>
        <v>0.27520989935798923</v>
      </c>
      <c r="AH6324" t="str">
        <f t="shared" ca="1" si="297"/>
        <v>Eslovenia</v>
      </c>
    </row>
    <row r="6325" spans="1:34" x14ac:dyDescent="0.25">
      <c r="A6325" s="1">
        <v>44006.805555555555</v>
      </c>
      <c r="B6325" t="s">
        <v>59</v>
      </c>
      <c r="C6325" t="s">
        <v>25</v>
      </c>
      <c r="D6325" t="s">
        <v>26</v>
      </c>
      <c r="E6325" t="s">
        <v>139</v>
      </c>
      <c r="F6325" t="s">
        <v>122</v>
      </c>
      <c r="G6325" t="s">
        <v>29</v>
      </c>
      <c r="H6325" t="s">
        <v>38</v>
      </c>
      <c r="I6325" t="s">
        <v>39</v>
      </c>
      <c r="J6325" t="s">
        <v>31</v>
      </c>
      <c r="K6325" t="s">
        <v>32</v>
      </c>
      <c r="L6325" t="s">
        <v>33</v>
      </c>
      <c r="M6325" t="s">
        <v>58</v>
      </c>
      <c r="N6325">
        <v>1</v>
      </c>
      <c r="O6325" t="s">
        <v>35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10</v>
      </c>
      <c r="V6325">
        <v>19</v>
      </c>
      <c r="W6325">
        <v>4</v>
      </c>
      <c r="X6325">
        <v>6</v>
      </c>
      <c r="Y6325" t="s">
        <v>173</v>
      </c>
      <c r="Z6325" t="str">
        <f t="shared" ca="1" si="295"/>
        <v>Turismo</v>
      </c>
      <c r="AF6325" s="6">
        <f t="shared" ca="1" si="296"/>
        <v>0.1561811942050273</v>
      </c>
      <c r="AH6325" t="str">
        <f t="shared" ca="1" si="297"/>
        <v>Austria</v>
      </c>
    </row>
    <row r="6326" spans="1:34" x14ac:dyDescent="0.25">
      <c r="A6326" s="1">
        <v>45053.756944444445</v>
      </c>
      <c r="B6326" t="s">
        <v>49</v>
      </c>
      <c r="C6326" t="s">
        <v>25</v>
      </c>
      <c r="D6326" t="s">
        <v>26</v>
      </c>
      <c r="E6326" t="s">
        <v>27</v>
      </c>
      <c r="F6326" t="s">
        <v>43</v>
      </c>
      <c r="G6326" t="s">
        <v>29</v>
      </c>
      <c r="H6326" t="s">
        <v>38</v>
      </c>
      <c r="I6326" t="s">
        <v>39</v>
      </c>
      <c r="J6326" t="s">
        <v>46</v>
      </c>
      <c r="K6326" t="s">
        <v>32</v>
      </c>
      <c r="L6326" t="s">
        <v>40</v>
      </c>
      <c r="M6326" t="s">
        <v>82</v>
      </c>
      <c r="N6326">
        <v>3</v>
      </c>
      <c r="O6326" t="s">
        <v>75</v>
      </c>
      <c r="P6326">
        <v>10</v>
      </c>
      <c r="Q6326">
        <v>0</v>
      </c>
      <c r="R6326">
        <v>0</v>
      </c>
      <c r="S6326">
        <v>0</v>
      </c>
      <c r="T6326">
        <v>10</v>
      </c>
      <c r="U6326">
        <v>40</v>
      </c>
      <c r="V6326">
        <v>18</v>
      </c>
      <c r="W6326">
        <v>1</v>
      </c>
      <c r="X6326">
        <v>5</v>
      </c>
      <c r="Y6326" t="s">
        <v>180</v>
      </c>
      <c r="Z6326" t="str">
        <f t="shared" ca="1" si="295"/>
        <v>Turismo</v>
      </c>
      <c r="AF6326" s="6">
        <f t="shared" ca="1" si="296"/>
        <v>0.25994692773962347</v>
      </c>
      <c r="AH6326" t="str">
        <f t="shared" ca="1" si="297"/>
        <v>Eslovenia</v>
      </c>
    </row>
    <row r="6327" spans="1:34" x14ac:dyDescent="0.25">
      <c r="A6327" s="1">
        <v>43174.510416666664</v>
      </c>
      <c r="B6327" t="s">
        <v>24</v>
      </c>
      <c r="C6327" t="s">
        <v>25</v>
      </c>
      <c r="D6327" t="s">
        <v>26</v>
      </c>
      <c r="E6327" t="s">
        <v>45</v>
      </c>
      <c r="F6327" t="s">
        <v>80</v>
      </c>
      <c r="G6327" t="s">
        <v>29</v>
      </c>
      <c r="H6327" t="s">
        <v>38</v>
      </c>
      <c r="I6327" t="s">
        <v>39</v>
      </c>
      <c r="J6327" t="s">
        <v>31</v>
      </c>
      <c r="K6327" t="s">
        <v>32</v>
      </c>
      <c r="L6327" t="s">
        <v>73</v>
      </c>
      <c r="M6327" t="s">
        <v>83</v>
      </c>
      <c r="N6327">
        <v>2</v>
      </c>
      <c r="O6327" t="s">
        <v>35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20</v>
      </c>
      <c r="V6327">
        <v>12</v>
      </c>
      <c r="W6327">
        <v>5</v>
      </c>
      <c r="X6327">
        <v>3</v>
      </c>
      <c r="Y6327" t="s">
        <v>161</v>
      </c>
      <c r="Z6327" t="str">
        <f t="shared" ca="1" si="295"/>
        <v>Turismo</v>
      </c>
      <c r="AF6327" s="6">
        <f t="shared" ca="1" si="296"/>
        <v>0.72723105221088014</v>
      </c>
      <c r="AH6327" t="str">
        <f t="shared" ca="1" si="297"/>
        <v>Portugal</v>
      </c>
    </row>
    <row r="6328" spans="1:34" x14ac:dyDescent="0.25">
      <c r="A6328" s="1">
        <v>43599.854166666664</v>
      </c>
      <c r="B6328" t="s">
        <v>30</v>
      </c>
      <c r="C6328" t="s">
        <v>25</v>
      </c>
      <c r="D6328" t="s">
        <v>36</v>
      </c>
      <c r="E6328" t="s">
        <v>27</v>
      </c>
      <c r="F6328" t="s">
        <v>63</v>
      </c>
      <c r="G6328" t="s">
        <v>29</v>
      </c>
      <c r="H6328" t="s">
        <v>38</v>
      </c>
      <c r="I6328" t="s">
        <v>30</v>
      </c>
      <c r="J6328" t="s">
        <v>31</v>
      </c>
      <c r="K6328" t="s">
        <v>32</v>
      </c>
      <c r="L6328" t="s">
        <v>40</v>
      </c>
      <c r="M6328" t="s">
        <v>41</v>
      </c>
      <c r="N6328">
        <v>2</v>
      </c>
      <c r="O6328" t="s">
        <v>35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20</v>
      </c>
      <c r="V6328">
        <v>20</v>
      </c>
      <c r="W6328">
        <v>3</v>
      </c>
      <c r="X6328">
        <v>5</v>
      </c>
      <c r="Y6328" t="s">
        <v>193</v>
      </c>
      <c r="Z6328" t="str">
        <f t="shared" ca="1" si="295"/>
        <v>Turismo</v>
      </c>
      <c r="AF6328" s="6">
        <f t="shared" ca="1" si="296"/>
        <v>0.94650793660073251</v>
      </c>
      <c r="AH6328" t="str">
        <f t="shared" ca="1" si="297"/>
        <v>Rumanía</v>
      </c>
    </row>
    <row r="6329" spans="1:34" x14ac:dyDescent="0.25">
      <c r="A6329" s="1">
        <v>44928.790972222225</v>
      </c>
      <c r="B6329" t="s">
        <v>24</v>
      </c>
      <c r="C6329" t="s">
        <v>25</v>
      </c>
      <c r="D6329" t="s">
        <v>78</v>
      </c>
      <c r="E6329" t="s">
        <v>45</v>
      </c>
      <c r="F6329" t="s">
        <v>28</v>
      </c>
      <c r="G6329" t="s">
        <v>29</v>
      </c>
      <c r="H6329" t="s">
        <v>38</v>
      </c>
      <c r="I6329" t="s">
        <v>39</v>
      </c>
      <c r="J6329" t="s">
        <v>46</v>
      </c>
      <c r="K6329" t="s">
        <v>32</v>
      </c>
      <c r="L6329" t="s">
        <v>40</v>
      </c>
      <c r="M6329" t="s">
        <v>83</v>
      </c>
      <c r="N6329">
        <v>3</v>
      </c>
      <c r="O6329" t="s">
        <v>47</v>
      </c>
      <c r="P6329">
        <v>30</v>
      </c>
      <c r="Q6329">
        <v>0</v>
      </c>
      <c r="R6329">
        <v>0</v>
      </c>
      <c r="S6329">
        <v>30</v>
      </c>
      <c r="T6329">
        <v>0</v>
      </c>
      <c r="U6329">
        <v>10</v>
      </c>
      <c r="V6329">
        <v>18</v>
      </c>
      <c r="W6329">
        <v>2</v>
      </c>
      <c r="X6329">
        <v>1</v>
      </c>
      <c r="Y6329" t="s">
        <v>194</v>
      </c>
      <c r="Z6329" t="str">
        <f t="shared" ca="1" si="295"/>
        <v>Bus</v>
      </c>
      <c r="AF6329" s="6">
        <f t="shared" ca="1" si="296"/>
        <v>2.5171231463585242E-2</v>
      </c>
      <c r="AH6329" t="str">
        <f t="shared" ca="1" si="297"/>
        <v>Albania</v>
      </c>
    </row>
    <row r="6330" spans="1:34" x14ac:dyDescent="0.25">
      <c r="A6330" s="1">
        <v>43453.472222222219</v>
      </c>
      <c r="B6330" t="s">
        <v>59</v>
      </c>
      <c r="C6330" t="s">
        <v>25</v>
      </c>
      <c r="D6330" t="s">
        <v>26</v>
      </c>
      <c r="E6330" t="s">
        <v>45</v>
      </c>
      <c r="F6330" t="s">
        <v>56</v>
      </c>
      <c r="G6330" t="s">
        <v>29</v>
      </c>
      <c r="H6330" t="s">
        <v>38</v>
      </c>
      <c r="I6330" t="s">
        <v>39</v>
      </c>
      <c r="J6330" t="s">
        <v>31</v>
      </c>
      <c r="K6330" t="s">
        <v>32</v>
      </c>
      <c r="L6330" t="s">
        <v>40</v>
      </c>
      <c r="M6330" t="s">
        <v>58</v>
      </c>
      <c r="N6330">
        <v>2</v>
      </c>
      <c r="O6330" t="s">
        <v>35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20</v>
      </c>
      <c r="V6330">
        <v>11</v>
      </c>
      <c r="W6330">
        <v>4</v>
      </c>
      <c r="X6330">
        <v>12</v>
      </c>
      <c r="Y6330" t="s">
        <v>179</v>
      </c>
      <c r="Z6330" t="str">
        <f t="shared" ca="1" si="295"/>
        <v>Turismo</v>
      </c>
      <c r="AF6330" s="6">
        <f t="shared" ca="1" si="296"/>
        <v>0.62688007332604445</v>
      </c>
      <c r="AH6330" t="str">
        <f t="shared" ca="1" si="297"/>
        <v>Noruega</v>
      </c>
    </row>
    <row r="6331" spans="1:34" x14ac:dyDescent="0.25">
      <c r="A6331" s="1">
        <v>42974.59375</v>
      </c>
      <c r="B6331" t="s">
        <v>24</v>
      </c>
      <c r="C6331" t="s">
        <v>25</v>
      </c>
      <c r="D6331" t="s">
        <v>26</v>
      </c>
      <c r="E6331" t="s">
        <v>27</v>
      </c>
      <c r="F6331" t="s">
        <v>65</v>
      </c>
      <c r="G6331" t="s">
        <v>29</v>
      </c>
      <c r="H6331" t="s">
        <v>38</v>
      </c>
      <c r="I6331" t="s">
        <v>97</v>
      </c>
      <c r="J6331" t="s">
        <v>31</v>
      </c>
      <c r="K6331" t="s">
        <v>32</v>
      </c>
      <c r="L6331" t="s">
        <v>40</v>
      </c>
      <c r="M6331" t="s">
        <v>82</v>
      </c>
      <c r="N6331">
        <v>2</v>
      </c>
      <c r="O6331" t="s">
        <v>35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30</v>
      </c>
      <c r="V6331">
        <v>14</v>
      </c>
      <c r="W6331">
        <v>1</v>
      </c>
      <c r="X6331">
        <v>8</v>
      </c>
      <c r="Y6331" t="s">
        <v>195</v>
      </c>
      <c r="Z6331" t="str">
        <f t="shared" ca="1" si="295"/>
        <v>Camión</v>
      </c>
      <c r="AF6331" s="6">
        <f t="shared" ca="1" si="296"/>
        <v>0.86149260891544877</v>
      </c>
      <c r="AH6331" t="str">
        <f t="shared" ca="1" si="297"/>
        <v>Rumanía</v>
      </c>
    </row>
    <row r="6332" spans="1:34" x14ac:dyDescent="0.25">
      <c r="A6332" s="1">
        <v>43139.364583333336</v>
      </c>
      <c r="B6332" t="s">
        <v>24</v>
      </c>
      <c r="C6332" t="s">
        <v>79</v>
      </c>
      <c r="D6332" t="s">
        <v>26</v>
      </c>
      <c r="E6332" t="s">
        <v>84</v>
      </c>
      <c r="F6332" t="s">
        <v>56</v>
      </c>
      <c r="G6332" t="s">
        <v>29</v>
      </c>
      <c r="H6332" t="s">
        <v>52</v>
      </c>
      <c r="I6332" t="s">
        <v>39</v>
      </c>
      <c r="J6332" t="s">
        <v>46</v>
      </c>
      <c r="K6332" t="s">
        <v>32</v>
      </c>
      <c r="L6332" t="s">
        <v>73</v>
      </c>
      <c r="M6332" t="s">
        <v>48</v>
      </c>
      <c r="N6332">
        <v>2</v>
      </c>
      <c r="O6332" t="s">
        <v>47</v>
      </c>
      <c r="P6332">
        <v>10</v>
      </c>
      <c r="Q6332">
        <v>0</v>
      </c>
      <c r="R6332">
        <v>0</v>
      </c>
      <c r="S6332">
        <v>10</v>
      </c>
      <c r="T6332">
        <v>0</v>
      </c>
      <c r="U6332">
        <v>10</v>
      </c>
      <c r="V6332">
        <v>8</v>
      </c>
      <c r="W6332">
        <v>5</v>
      </c>
      <c r="X6332">
        <v>2</v>
      </c>
      <c r="Y6332" t="s">
        <v>172</v>
      </c>
      <c r="Z6332" t="str">
        <f t="shared" ca="1" si="295"/>
        <v>Turismo</v>
      </c>
      <c r="AF6332" s="6">
        <f t="shared" ca="1" si="296"/>
        <v>4.4734823624543729E-3</v>
      </c>
      <c r="AH6332" t="str">
        <f t="shared" ca="1" si="297"/>
        <v>Albania</v>
      </c>
    </row>
    <row r="6333" spans="1:34" x14ac:dyDescent="0.25">
      <c r="A6333" s="1">
        <v>43338.6875</v>
      </c>
      <c r="B6333" t="s">
        <v>59</v>
      </c>
      <c r="C6333" t="s">
        <v>25</v>
      </c>
      <c r="D6333" t="s">
        <v>26</v>
      </c>
      <c r="E6333" t="s">
        <v>27</v>
      </c>
      <c r="F6333" t="s">
        <v>28</v>
      </c>
      <c r="G6333" t="s">
        <v>29</v>
      </c>
      <c r="H6333" t="s">
        <v>38</v>
      </c>
      <c r="I6333" t="s">
        <v>39</v>
      </c>
      <c r="J6333" t="s">
        <v>46</v>
      </c>
      <c r="K6333" t="s">
        <v>32</v>
      </c>
      <c r="L6333" t="s">
        <v>73</v>
      </c>
      <c r="M6333" t="s">
        <v>34</v>
      </c>
      <c r="N6333">
        <v>2</v>
      </c>
      <c r="O6333" t="s">
        <v>75</v>
      </c>
      <c r="P6333">
        <v>20</v>
      </c>
      <c r="Q6333">
        <v>0</v>
      </c>
      <c r="R6333">
        <v>0</v>
      </c>
      <c r="S6333">
        <v>0</v>
      </c>
      <c r="T6333">
        <v>20</v>
      </c>
      <c r="U6333">
        <v>10</v>
      </c>
      <c r="V6333">
        <v>16</v>
      </c>
      <c r="W6333">
        <v>1</v>
      </c>
      <c r="X6333">
        <v>8</v>
      </c>
      <c r="Y6333" t="s">
        <v>193</v>
      </c>
      <c r="Z6333" t="str">
        <f t="shared" ca="1" si="295"/>
        <v>Turismo</v>
      </c>
      <c r="AF6333" s="6">
        <f t="shared" ca="1" si="296"/>
        <v>0.80052205279164212</v>
      </c>
      <c r="AH6333" t="str">
        <f t="shared" ca="1" si="297"/>
        <v>Rumanía</v>
      </c>
    </row>
    <row r="6334" spans="1:34" x14ac:dyDescent="0.25">
      <c r="A6334" s="1">
        <v>43040.6875</v>
      </c>
      <c r="B6334" t="s">
        <v>59</v>
      </c>
      <c r="C6334" t="s">
        <v>50</v>
      </c>
      <c r="D6334" t="s">
        <v>26</v>
      </c>
      <c r="E6334" t="s">
        <v>45</v>
      </c>
      <c r="F6334" t="s">
        <v>28</v>
      </c>
      <c r="G6334" t="s">
        <v>29</v>
      </c>
      <c r="H6334" t="s">
        <v>52</v>
      </c>
      <c r="I6334" t="s">
        <v>30</v>
      </c>
      <c r="J6334" t="s">
        <v>31</v>
      </c>
      <c r="K6334" t="s">
        <v>32</v>
      </c>
      <c r="L6334" t="s">
        <v>40</v>
      </c>
      <c r="M6334" t="s">
        <v>34</v>
      </c>
      <c r="N6334">
        <v>2</v>
      </c>
      <c r="O6334" t="s">
        <v>35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20</v>
      </c>
      <c r="V6334">
        <v>16</v>
      </c>
      <c r="W6334">
        <v>4</v>
      </c>
      <c r="X6334">
        <v>11</v>
      </c>
      <c r="Y6334" t="s">
        <v>173</v>
      </c>
      <c r="Z6334" t="str">
        <f t="shared" ca="1" si="295"/>
        <v>Turismo</v>
      </c>
      <c r="AF6334" s="6">
        <f t="shared" ca="1" si="296"/>
        <v>0.13289595651225505</v>
      </c>
      <c r="AH6334" t="str">
        <f t="shared" ca="1" si="297"/>
        <v>Andorra</v>
      </c>
    </row>
    <row r="6335" spans="1:34" x14ac:dyDescent="0.25">
      <c r="A6335" s="1">
        <v>44195.715277777781</v>
      </c>
      <c r="B6335" t="s">
        <v>59</v>
      </c>
      <c r="C6335" t="s">
        <v>25</v>
      </c>
      <c r="D6335" t="s">
        <v>36</v>
      </c>
      <c r="E6335" t="s">
        <v>45</v>
      </c>
      <c r="F6335" t="s">
        <v>37</v>
      </c>
      <c r="G6335" t="s">
        <v>29</v>
      </c>
      <c r="H6335" t="s">
        <v>52</v>
      </c>
      <c r="I6335" t="s">
        <v>39</v>
      </c>
      <c r="J6335" t="s">
        <v>46</v>
      </c>
      <c r="K6335" t="s">
        <v>32</v>
      </c>
      <c r="L6335" t="s">
        <v>40</v>
      </c>
      <c r="M6335" t="s">
        <v>58</v>
      </c>
      <c r="N6335">
        <v>2</v>
      </c>
      <c r="O6335" t="s">
        <v>35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</v>
      </c>
      <c r="V6335">
        <v>17</v>
      </c>
      <c r="W6335">
        <v>4</v>
      </c>
      <c r="X6335">
        <v>12</v>
      </c>
      <c r="Y6335" t="s">
        <v>176</v>
      </c>
      <c r="Z6335" t="str">
        <f t="shared" ca="1" si="295"/>
        <v>Turismo</v>
      </c>
      <c r="AF6335" s="6">
        <f t="shared" ca="1" si="296"/>
        <v>0.16313708687033124</v>
      </c>
      <c r="AH6335" t="str">
        <f t="shared" ca="1" si="297"/>
        <v>Austria</v>
      </c>
    </row>
    <row r="6336" spans="1:34" x14ac:dyDescent="0.25">
      <c r="A6336" s="1">
        <v>44849.586805555555</v>
      </c>
      <c r="B6336" t="s">
        <v>24</v>
      </c>
      <c r="C6336" t="s">
        <v>25</v>
      </c>
      <c r="D6336" t="s">
        <v>26</v>
      </c>
      <c r="E6336" t="s">
        <v>69</v>
      </c>
      <c r="F6336" t="s">
        <v>56</v>
      </c>
      <c r="G6336" t="s">
        <v>29</v>
      </c>
      <c r="H6336" t="s">
        <v>38</v>
      </c>
      <c r="I6336" t="s">
        <v>39</v>
      </c>
      <c r="J6336" t="s">
        <v>31</v>
      </c>
      <c r="K6336" t="s">
        <v>32</v>
      </c>
      <c r="L6336" t="s">
        <v>40</v>
      </c>
      <c r="M6336" t="s">
        <v>58</v>
      </c>
      <c r="N6336">
        <v>2</v>
      </c>
      <c r="O6336" t="s">
        <v>35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30</v>
      </c>
      <c r="V6336">
        <v>14</v>
      </c>
      <c r="W6336">
        <v>7</v>
      </c>
      <c r="X6336">
        <v>10</v>
      </c>
      <c r="Y6336" t="s">
        <v>179</v>
      </c>
      <c r="Z6336" t="str">
        <f t="shared" ca="1" si="295"/>
        <v>Bus</v>
      </c>
      <c r="AF6336" s="6">
        <f t="shared" ca="1" si="296"/>
        <v>0.62954582083792621</v>
      </c>
      <c r="AH6336" t="str">
        <f t="shared" ca="1" si="297"/>
        <v>Noruega</v>
      </c>
    </row>
    <row r="6337" spans="1:34" x14ac:dyDescent="0.25">
      <c r="A6337" s="1">
        <v>45450.541666666664</v>
      </c>
      <c r="B6337" t="s">
        <v>24</v>
      </c>
      <c r="C6337" t="s">
        <v>25</v>
      </c>
      <c r="D6337" t="s">
        <v>26</v>
      </c>
      <c r="E6337" t="s">
        <v>42</v>
      </c>
      <c r="F6337" t="s">
        <v>28</v>
      </c>
      <c r="G6337" t="s">
        <v>29</v>
      </c>
      <c r="H6337" t="s">
        <v>38</v>
      </c>
      <c r="I6337" t="s">
        <v>30</v>
      </c>
      <c r="J6337" t="s">
        <v>31</v>
      </c>
      <c r="K6337" t="s">
        <v>32</v>
      </c>
      <c r="L6337" t="s">
        <v>40</v>
      </c>
      <c r="M6337" t="s">
        <v>58</v>
      </c>
      <c r="N6337">
        <v>2</v>
      </c>
      <c r="O6337" t="s">
        <v>35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20</v>
      </c>
      <c r="V6337">
        <v>13</v>
      </c>
      <c r="W6337">
        <v>6</v>
      </c>
      <c r="X6337">
        <v>6</v>
      </c>
      <c r="Y6337" t="s">
        <v>159</v>
      </c>
      <c r="Z6337" t="str">
        <f t="shared" ca="1" si="295"/>
        <v>Turismo</v>
      </c>
      <c r="AF6337" s="6">
        <f t="shared" ca="1" si="296"/>
        <v>0.56400649104130118</v>
      </c>
      <c r="AH6337" t="str">
        <f t="shared" ca="1" si="297"/>
        <v>Islandia</v>
      </c>
    </row>
    <row r="6338" spans="1:34" x14ac:dyDescent="0.25">
      <c r="A6338" s="1">
        <v>44870.78125</v>
      </c>
      <c r="B6338" t="s">
        <v>24</v>
      </c>
      <c r="C6338" t="s">
        <v>30</v>
      </c>
      <c r="D6338" t="s">
        <v>30</v>
      </c>
      <c r="E6338" t="s">
        <v>64</v>
      </c>
      <c r="F6338" t="s">
        <v>28</v>
      </c>
      <c r="G6338" t="s">
        <v>29</v>
      </c>
      <c r="H6338" t="s">
        <v>30</v>
      </c>
      <c r="I6338" t="s">
        <v>39</v>
      </c>
      <c r="J6338" t="s">
        <v>31</v>
      </c>
      <c r="K6338" t="s">
        <v>32</v>
      </c>
      <c r="L6338" t="s">
        <v>73</v>
      </c>
      <c r="M6338" t="s">
        <v>62</v>
      </c>
      <c r="N6338">
        <v>2</v>
      </c>
      <c r="O6338" t="s">
        <v>35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30</v>
      </c>
      <c r="V6338">
        <v>18</v>
      </c>
      <c r="W6338">
        <v>7</v>
      </c>
      <c r="X6338">
        <v>11</v>
      </c>
      <c r="Y6338" t="s">
        <v>161</v>
      </c>
      <c r="Z6338" t="str">
        <f t="shared" ref="Z6338:Z6401" ca="1" si="298">IF(RAND()&lt;=0.68,"Turismo",CHOOSE((RANDBETWEEN(1,4)),"Camión","Motocicleta","Bus","Otro"))</f>
        <v>Motocicleta</v>
      </c>
      <c r="AF6338" s="6">
        <f t="shared" ca="1" si="296"/>
        <v>9.4410115911084946E-2</v>
      </c>
      <c r="AH6338" t="str">
        <f t="shared" ca="1" si="297"/>
        <v>Albania</v>
      </c>
    </row>
    <row r="6339" spans="1:34" x14ac:dyDescent="0.25">
      <c r="A6339" s="1">
        <v>45317.625694444447</v>
      </c>
      <c r="B6339" t="s">
        <v>59</v>
      </c>
      <c r="C6339" t="s">
        <v>50</v>
      </c>
      <c r="D6339" t="s">
        <v>26</v>
      </c>
      <c r="E6339" t="s">
        <v>27</v>
      </c>
      <c r="F6339" t="s">
        <v>37</v>
      </c>
      <c r="G6339" t="s">
        <v>29</v>
      </c>
      <c r="H6339" t="s">
        <v>52</v>
      </c>
      <c r="I6339" t="s">
        <v>39</v>
      </c>
      <c r="J6339" t="s">
        <v>31</v>
      </c>
      <c r="K6339" t="s">
        <v>32</v>
      </c>
      <c r="L6339" t="s">
        <v>33</v>
      </c>
      <c r="M6339" t="s">
        <v>91</v>
      </c>
      <c r="N6339">
        <v>2</v>
      </c>
      <c r="O6339" t="s">
        <v>35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80</v>
      </c>
      <c r="V6339">
        <v>15</v>
      </c>
      <c r="W6339">
        <v>6</v>
      </c>
      <c r="X6339">
        <v>1</v>
      </c>
      <c r="Y6339" t="s">
        <v>179</v>
      </c>
      <c r="Z6339" t="str">
        <f t="shared" ca="1" si="298"/>
        <v>Turismo</v>
      </c>
      <c r="AF6339" s="6">
        <f t="shared" ref="AF6339:AF6402" ca="1" si="299">RAND()</f>
        <v>3.9616714245260365E-2</v>
      </c>
      <c r="AH6339" t="str">
        <f t="shared" ref="AH6339:AH6402" ca="1" si="300">INDEX($AC$2:$AC$45, MATCH(AF6339, $AE$2:$AE$45, 1))</f>
        <v>Albania</v>
      </c>
    </row>
    <row r="6340" spans="1:34" x14ac:dyDescent="0.25">
      <c r="A6340" s="1">
        <v>45089.34375</v>
      </c>
      <c r="B6340" t="s">
        <v>24</v>
      </c>
      <c r="C6340" t="s">
        <v>79</v>
      </c>
      <c r="D6340" t="s">
        <v>26</v>
      </c>
      <c r="E6340" t="s">
        <v>27</v>
      </c>
      <c r="F6340" t="s">
        <v>37</v>
      </c>
      <c r="G6340" t="s">
        <v>29</v>
      </c>
      <c r="H6340" t="s">
        <v>38</v>
      </c>
      <c r="I6340" t="s">
        <v>39</v>
      </c>
      <c r="J6340" t="s">
        <v>31</v>
      </c>
      <c r="K6340" t="s">
        <v>32</v>
      </c>
      <c r="L6340" t="s">
        <v>33</v>
      </c>
      <c r="M6340" t="s">
        <v>41</v>
      </c>
      <c r="N6340">
        <v>2</v>
      </c>
      <c r="O6340" t="s">
        <v>35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30</v>
      </c>
      <c r="V6340">
        <v>8</v>
      </c>
      <c r="W6340">
        <v>2</v>
      </c>
      <c r="X6340">
        <v>6</v>
      </c>
      <c r="Y6340" t="s">
        <v>168</v>
      </c>
      <c r="Z6340" t="str">
        <f t="shared" ca="1" si="298"/>
        <v>Turismo</v>
      </c>
      <c r="AF6340" s="6">
        <f t="shared" ca="1" si="299"/>
        <v>0.94022967261363544</v>
      </c>
      <c r="AH6340" t="str">
        <f t="shared" ca="1" si="300"/>
        <v>Rumanía</v>
      </c>
    </row>
    <row r="6341" spans="1:34" x14ac:dyDescent="0.25">
      <c r="A6341" s="1">
        <v>44644.364583333336</v>
      </c>
      <c r="B6341" t="s">
        <v>24</v>
      </c>
      <c r="C6341" t="s">
        <v>50</v>
      </c>
      <c r="D6341" t="s">
        <v>26</v>
      </c>
      <c r="E6341" t="s">
        <v>42</v>
      </c>
      <c r="F6341" t="s">
        <v>37</v>
      </c>
      <c r="G6341" t="s">
        <v>29</v>
      </c>
      <c r="H6341" t="s">
        <v>52</v>
      </c>
      <c r="I6341" t="s">
        <v>39</v>
      </c>
      <c r="J6341" t="s">
        <v>31</v>
      </c>
      <c r="K6341" t="s">
        <v>32</v>
      </c>
      <c r="L6341" t="s">
        <v>33</v>
      </c>
      <c r="M6341" t="s">
        <v>34</v>
      </c>
      <c r="N6341">
        <v>2</v>
      </c>
      <c r="O6341" t="s">
        <v>35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30</v>
      </c>
      <c r="V6341">
        <v>8</v>
      </c>
      <c r="W6341">
        <v>5</v>
      </c>
      <c r="X6341">
        <v>3</v>
      </c>
      <c r="Y6341" t="s">
        <v>172</v>
      </c>
      <c r="Z6341" t="str">
        <f t="shared" ca="1" si="298"/>
        <v>Turismo</v>
      </c>
      <c r="AF6341" s="6">
        <f t="shared" ca="1" si="299"/>
        <v>0.63705901595807168</v>
      </c>
      <c r="AH6341" t="str">
        <f t="shared" ca="1" si="300"/>
        <v>Noruega</v>
      </c>
    </row>
    <row r="6342" spans="1:34" x14ac:dyDescent="0.25">
      <c r="A6342" s="1">
        <v>43439.722222222219</v>
      </c>
      <c r="B6342" t="s">
        <v>59</v>
      </c>
      <c r="C6342" t="s">
        <v>25</v>
      </c>
      <c r="D6342" t="s">
        <v>36</v>
      </c>
      <c r="E6342" t="s">
        <v>45</v>
      </c>
      <c r="F6342" t="s">
        <v>56</v>
      </c>
      <c r="G6342" t="s">
        <v>29</v>
      </c>
      <c r="H6342" t="s">
        <v>38</v>
      </c>
      <c r="I6342" t="s">
        <v>39</v>
      </c>
      <c r="J6342" t="s">
        <v>46</v>
      </c>
      <c r="K6342" t="s">
        <v>32</v>
      </c>
      <c r="L6342" t="s">
        <v>40</v>
      </c>
      <c r="M6342" t="s">
        <v>34</v>
      </c>
      <c r="N6342">
        <v>2</v>
      </c>
      <c r="O6342" t="s">
        <v>47</v>
      </c>
      <c r="P6342">
        <v>20</v>
      </c>
      <c r="Q6342">
        <v>0</v>
      </c>
      <c r="R6342">
        <v>0</v>
      </c>
      <c r="S6342">
        <v>10</v>
      </c>
      <c r="T6342">
        <v>10</v>
      </c>
      <c r="U6342">
        <v>10</v>
      </c>
      <c r="V6342">
        <v>17</v>
      </c>
      <c r="W6342">
        <v>4</v>
      </c>
      <c r="X6342">
        <v>12</v>
      </c>
      <c r="Y6342" t="s">
        <v>195</v>
      </c>
      <c r="Z6342" t="str">
        <f t="shared" ca="1" si="298"/>
        <v>Turismo</v>
      </c>
      <c r="AF6342" s="6">
        <f t="shared" ca="1" si="299"/>
        <v>0.60669778765088977</v>
      </c>
      <c r="AH6342" t="str">
        <f t="shared" ca="1" si="300"/>
        <v>Liechtenstein</v>
      </c>
    </row>
    <row r="6343" spans="1:34" x14ac:dyDescent="0.25">
      <c r="A6343" s="1">
        <v>44948.065972222219</v>
      </c>
      <c r="B6343" t="s">
        <v>24</v>
      </c>
      <c r="C6343" t="s">
        <v>25</v>
      </c>
      <c r="D6343" t="s">
        <v>36</v>
      </c>
      <c r="E6343" t="s">
        <v>42</v>
      </c>
      <c r="F6343" t="s">
        <v>56</v>
      </c>
      <c r="G6343" t="s">
        <v>29</v>
      </c>
      <c r="H6343" t="s">
        <v>38</v>
      </c>
      <c r="I6343" t="s">
        <v>39</v>
      </c>
      <c r="J6343" t="s">
        <v>31</v>
      </c>
      <c r="K6343" t="s">
        <v>32</v>
      </c>
      <c r="L6343" t="s">
        <v>40</v>
      </c>
      <c r="M6343" t="s">
        <v>44</v>
      </c>
      <c r="N6343">
        <v>2</v>
      </c>
      <c r="O6343" t="s">
        <v>35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20</v>
      </c>
      <c r="V6343">
        <v>1</v>
      </c>
      <c r="W6343">
        <v>1</v>
      </c>
      <c r="X6343">
        <v>1</v>
      </c>
      <c r="Y6343" t="s">
        <v>172</v>
      </c>
      <c r="Z6343" t="str">
        <f t="shared" ca="1" si="298"/>
        <v>Turismo</v>
      </c>
      <c r="AF6343" s="6">
        <f t="shared" ca="1" si="299"/>
        <v>0.50670128744115306</v>
      </c>
      <c r="AH6343" t="str">
        <f t="shared" ca="1" si="300"/>
        <v>Islandia</v>
      </c>
    </row>
    <row r="6344" spans="1:34" x14ac:dyDescent="0.25">
      <c r="A6344" s="1">
        <v>45088.129166666666</v>
      </c>
      <c r="B6344" t="s">
        <v>30</v>
      </c>
      <c r="C6344" t="s">
        <v>25</v>
      </c>
      <c r="D6344" t="s">
        <v>36</v>
      </c>
      <c r="E6344" t="s">
        <v>45</v>
      </c>
      <c r="F6344" t="s">
        <v>37</v>
      </c>
      <c r="G6344" t="s">
        <v>29</v>
      </c>
      <c r="H6344" t="s">
        <v>38</v>
      </c>
      <c r="I6344" t="s">
        <v>39</v>
      </c>
      <c r="J6344" t="s">
        <v>46</v>
      </c>
      <c r="K6344" t="s">
        <v>32</v>
      </c>
      <c r="L6344" t="s">
        <v>40</v>
      </c>
      <c r="M6344" t="s">
        <v>48</v>
      </c>
      <c r="N6344">
        <v>3</v>
      </c>
      <c r="O6344" t="s">
        <v>47</v>
      </c>
      <c r="P6344">
        <v>10</v>
      </c>
      <c r="Q6344">
        <v>0</v>
      </c>
      <c r="R6344">
        <v>0</v>
      </c>
      <c r="S6344">
        <v>10</v>
      </c>
      <c r="T6344">
        <v>0</v>
      </c>
      <c r="U6344">
        <v>30</v>
      </c>
      <c r="V6344">
        <v>3</v>
      </c>
      <c r="W6344">
        <v>1</v>
      </c>
      <c r="X6344">
        <v>6</v>
      </c>
      <c r="Y6344" t="s">
        <v>179</v>
      </c>
      <c r="Z6344" t="str">
        <f t="shared" ca="1" si="298"/>
        <v>Camión</v>
      </c>
      <c r="AF6344" s="6">
        <f t="shared" ca="1" si="299"/>
        <v>0.17742376258687764</v>
      </c>
      <c r="AH6344" t="str">
        <f t="shared" ca="1" si="300"/>
        <v>Azerbaiyán</v>
      </c>
    </row>
    <row r="6345" spans="1:34" x14ac:dyDescent="0.25">
      <c r="A6345" s="1">
        <v>43236.885416666664</v>
      </c>
      <c r="B6345" t="s">
        <v>24</v>
      </c>
      <c r="C6345" t="s">
        <v>25</v>
      </c>
      <c r="D6345" t="s">
        <v>36</v>
      </c>
      <c r="E6345" t="s">
        <v>84</v>
      </c>
      <c r="F6345" t="s">
        <v>56</v>
      </c>
      <c r="G6345" t="s">
        <v>29</v>
      </c>
      <c r="H6345" t="s">
        <v>38</v>
      </c>
      <c r="I6345" t="s">
        <v>39</v>
      </c>
      <c r="J6345" t="s">
        <v>46</v>
      </c>
      <c r="K6345" t="s">
        <v>32</v>
      </c>
      <c r="L6345" t="s">
        <v>73</v>
      </c>
      <c r="M6345" t="s">
        <v>58</v>
      </c>
      <c r="N6345">
        <v>2</v>
      </c>
      <c r="O6345" t="s">
        <v>47</v>
      </c>
      <c r="P6345">
        <v>10</v>
      </c>
      <c r="Q6345">
        <v>0</v>
      </c>
      <c r="R6345">
        <v>0</v>
      </c>
      <c r="S6345">
        <v>10</v>
      </c>
      <c r="T6345">
        <v>0</v>
      </c>
      <c r="U6345">
        <v>10</v>
      </c>
      <c r="V6345">
        <v>21</v>
      </c>
      <c r="W6345">
        <v>4</v>
      </c>
      <c r="X6345">
        <v>5</v>
      </c>
      <c r="Y6345" t="s">
        <v>173</v>
      </c>
      <c r="Z6345" t="str">
        <f t="shared" ca="1" si="298"/>
        <v>Turismo</v>
      </c>
      <c r="AF6345" s="6">
        <f t="shared" ca="1" si="299"/>
        <v>0.28098629150901211</v>
      </c>
      <c r="AH6345" t="str">
        <f t="shared" ca="1" si="300"/>
        <v>Eslovenia</v>
      </c>
    </row>
    <row r="6346" spans="1:34" x14ac:dyDescent="0.25">
      <c r="A6346" s="1">
        <v>44390.322916666664</v>
      </c>
      <c r="B6346" t="s">
        <v>49</v>
      </c>
      <c r="C6346" t="s">
        <v>50</v>
      </c>
      <c r="D6346" t="s">
        <v>26</v>
      </c>
      <c r="E6346" t="s">
        <v>27</v>
      </c>
      <c r="F6346" t="s">
        <v>43</v>
      </c>
      <c r="G6346" t="s">
        <v>29</v>
      </c>
      <c r="H6346" t="s">
        <v>52</v>
      </c>
      <c r="I6346" t="s">
        <v>30</v>
      </c>
      <c r="J6346" t="s">
        <v>46</v>
      </c>
      <c r="K6346" t="s">
        <v>32</v>
      </c>
      <c r="L6346" t="s">
        <v>33</v>
      </c>
      <c r="M6346" t="s">
        <v>108</v>
      </c>
      <c r="N6346">
        <v>2</v>
      </c>
      <c r="O6346" t="s">
        <v>47</v>
      </c>
      <c r="P6346">
        <v>10</v>
      </c>
      <c r="Q6346">
        <v>0</v>
      </c>
      <c r="R6346">
        <v>0</v>
      </c>
      <c r="S6346">
        <v>10</v>
      </c>
      <c r="T6346">
        <v>0</v>
      </c>
      <c r="U6346">
        <v>10</v>
      </c>
      <c r="V6346">
        <v>7</v>
      </c>
      <c r="W6346">
        <v>3</v>
      </c>
      <c r="X6346">
        <v>7</v>
      </c>
      <c r="Y6346" t="s">
        <v>179</v>
      </c>
      <c r="Z6346" t="str">
        <f t="shared" ca="1" si="298"/>
        <v>Turismo</v>
      </c>
      <c r="AF6346" s="6">
        <f t="shared" ca="1" si="299"/>
        <v>0.82585956474625888</v>
      </c>
      <c r="AH6346" t="str">
        <f t="shared" ca="1" si="300"/>
        <v>Rumanía</v>
      </c>
    </row>
    <row r="6347" spans="1:34" x14ac:dyDescent="0.25">
      <c r="A6347" s="1">
        <v>43238.342361111114</v>
      </c>
      <c r="B6347" t="s">
        <v>24</v>
      </c>
      <c r="C6347" t="s">
        <v>25</v>
      </c>
      <c r="D6347" t="s">
        <v>26</v>
      </c>
      <c r="E6347" t="s">
        <v>84</v>
      </c>
      <c r="F6347" t="s">
        <v>28</v>
      </c>
      <c r="G6347" t="s">
        <v>29</v>
      </c>
      <c r="H6347" t="s">
        <v>38</v>
      </c>
      <c r="I6347" t="s">
        <v>39</v>
      </c>
      <c r="J6347" t="s">
        <v>46</v>
      </c>
      <c r="K6347" t="s">
        <v>32</v>
      </c>
      <c r="L6347" t="s">
        <v>73</v>
      </c>
      <c r="M6347" t="s">
        <v>58</v>
      </c>
      <c r="N6347">
        <v>2</v>
      </c>
      <c r="O6347" t="s">
        <v>47</v>
      </c>
      <c r="P6347">
        <v>10</v>
      </c>
      <c r="Q6347">
        <v>0</v>
      </c>
      <c r="R6347">
        <v>0</v>
      </c>
      <c r="S6347">
        <v>10</v>
      </c>
      <c r="T6347">
        <v>0</v>
      </c>
      <c r="U6347">
        <v>10</v>
      </c>
      <c r="V6347">
        <v>8</v>
      </c>
      <c r="W6347">
        <v>6</v>
      </c>
      <c r="X6347">
        <v>5</v>
      </c>
      <c r="Y6347" t="s">
        <v>192</v>
      </c>
      <c r="Z6347" t="str">
        <f t="shared" ca="1" si="298"/>
        <v>Bus</v>
      </c>
      <c r="AF6347" s="6">
        <f t="shared" ca="1" si="299"/>
        <v>0.60838446480569042</v>
      </c>
      <c r="AH6347" t="str">
        <f t="shared" ca="1" si="300"/>
        <v>Liechtenstein</v>
      </c>
    </row>
    <row r="6348" spans="1:34" x14ac:dyDescent="0.25">
      <c r="A6348" s="1">
        <v>44241.625</v>
      </c>
      <c r="B6348" t="s">
        <v>24</v>
      </c>
      <c r="C6348" t="s">
        <v>79</v>
      </c>
      <c r="D6348" t="s">
        <v>26</v>
      </c>
      <c r="E6348" t="s">
        <v>42</v>
      </c>
      <c r="F6348" t="s">
        <v>37</v>
      </c>
      <c r="G6348" t="s">
        <v>29</v>
      </c>
      <c r="H6348" t="s">
        <v>38</v>
      </c>
      <c r="I6348" t="s">
        <v>39</v>
      </c>
      <c r="J6348" t="s">
        <v>31</v>
      </c>
      <c r="K6348" t="s">
        <v>32</v>
      </c>
      <c r="L6348" t="s">
        <v>33</v>
      </c>
      <c r="M6348" t="s">
        <v>34</v>
      </c>
      <c r="N6348">
        <v>2</v>
      </c>
      <c r="O6348" t="s">
        <v>35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20</v>
      </c>
      <c r="V6348">
        <v>15</v>
      </c>
      <c r="W6348">
        <v>1</v>
      </c>
      <c r="X6348">
        <v>2</v>
      </c>
      <c r="Y6348" t="s">
        <v>192</v>
      </c>
      <c r="Z6348" t="str">
        <f t="shared" ca="1" si="298"/>
        <v>Turismo</v>
      </c>
      <c r="AF6348" s="6">
        <f t="shared" ca="1" si="299"/>
        <v>0.62491277257352862</v>
      </c>
      <c r="AH6348" t="str">
        <f t="shared" ca="1" si="300"/>
        <v>Montenegro</v>
      </c>
    </row>
    <row r="6349" spans="1:34" x14ac:dyDescent="0.25">
      <c r="A6349" s="1">
        <v>45179.0625</v>
      </c>
      <c r="B6349" t="s">
        <v>24</v>
      </c>
      <c r="C6349" t="s">
        <v>25</v>
      </c>
      <c r="D6349" t="s">
        <v>36</v>
      </c>
      <c r="E6349" t="s">
        <v>27</v>
      </c>
      <c r="F6349" t="s">
        <v>76</v>
      </c>
      <c r="G6349" t="s">
        <v>29</v>
      </c>
      <c r="H6349" t="s">
        <v>38</v>
      </c>
      <c r="I6349" t="s">
        <v>39</v>
      </c>
      <c r="J6349" t="s">
        <v>31</v>
      </c>
      <c r="K6349" t="s">
        <v>32</v>
      </c>
      <c r="L6349" t="s">
        <v>40</v>
      </c>
      <c r="M6349" t="s">
        <v>58</v>
      </c>
      <c r="N6349">
        <v>2</v>
      </c>
      <c r="O6349" t="s">
        <v>35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30</v>
      </c>
      <c r="V6349">
        <v>1</v>
      </c>
      <c r="W6349">
        <v>1</v>
      </c>
      <c r="X6349">
        <v>9</v>
      </c>
      <c r="Y6349" t="s">
        <v>165</v>
      </c>
      <c r="Z6349" t="str">
        <f t="shared" ca="1" si="298"/>
        <v>Turismo</v>
      </c>
      <c r="AF6349" s="6">
        <f t="shared" ca="1" si="299"/>
        <v>3.7373176119595009E-2</v>
      </c>
      <c r="AH6349" t="str">
        <f t="shared" ca="1" si="300"/>
        <v>Albania</v>
      </c>
    </row>
    <row r="6350" spans="1:34" x14ac:dyDescent="0.25">
      <c r="A6350" s="1">
        <v>45275.197222222225</v>
      </c>
      <c r="B6350" t="s">
        <v>24</v>
      </c>
      <c r="C6350" t="s">
        <v>25</v>
      </c>
      <c r="D6350" t="s">
        <v>87</v>
      </c>
      <c r="E6350" t="s">
        <v>45</v>
      </c>
      <c r="F6350" t="s">
        <v>37</v>
      </c>
      <c r="G6350" t="s">
        <v>29</v>
      </c>
      <c r="H6350" t="s">
        <v>38</v>
      </c>
      <c r="I6350" t="s">
        <v>30</v>
      </c>
      <c r="J6350" t="s">
        <v>46</v>
      </c>
      <c r="K6350" t="s">
        <v>32</v>
      </c>
      <c r="L6350" t="s">
        <v>40</v>
      </c>
      <c r="M6350" t="s">
        <v>83</v>
      </c>
      <c r="N6350">
        <v>2</v>
      </c>
      <c r="O6350" t="s">
        <v>47</v>
      </c>
      <c r="P6350">
        <v>10</v>
      </c>
      <c r="Q6350">
        <v>0</v>
      </c>
      <c r="R6350">
        <v>0</v>
      </c>
      <c r="S6350">
        <v>10</v>
      </c>
      <c r="T6350">
        <v>0</v>
      </c>
      <c r="U6350">
        <v>10</v>
      </c>
      <c r="V6350">
        <v>4</v>
      </c>
      <c r="W6350">
        <v>6</v>
      </c>
      <c r="X6350">
        <v>12</v>
      </c>
      <c r="Y6350" t="s">
        <v>195</v>
      </c>
      <c r="Z6350" t="str">
        <f t="shared" ca="1" si="298"/>
        <v>Camión</v>
      </c>
      <c r="AF6350" s="6">
        <f t="shared" ca="1" si="299"/>
        <v>0.12429496570508203</v>
      </c>
      <c r="AH6350" t="str">
        <f t="shared" ca="1" si="300"/>
        <v>Albania</v>
      </c>
    </row>
    <row r="6351" spans="1:34" x14ac:dyDescent="0.25">
      <c r="A6351" s="1">
        <v>44212.923611111109</v>
      </c>
      <c r="B6351" t="s">
        <v>59</v>
      </c>
      <c r="C6351" t="s">
        <v>25</v>
      </c>
      <c r="D6351" t="s">
        <v>36</v>
      </c>
      <c r="E6351" t="s">
        <v>45</v>
      </c>
      <c r="F6351" t="s">
        <v>37</v>
      </c>
      <c r="G6351" t="s">
        <v>29</v>
      </c>
      <c r="H6351" t="s">
        <v>38</v>
      </c>
      <c r="I6351" t="s">
        <v>39</v>
      </c>
      <c r="J6351" t="s">
        <v>31</v>
      </c>
      <c r="K6351" t="s">
        <v>32</v>
      </c>
      <c r="L6351" t="s">
        <v>40</v>
      </c>
      <c r="M6351" t="s">
        <v>58</v>
      </c>
      <c r="N6351">
        <v>2</v>
      </c>
      <c r="O6351" t="s">
        <v>35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20</v>
      </c>
      <c r="V6351">
        <v>22</v>
      </c>
      <c r="W6351">
        <v>7</v>
      </c>
      <c r="X6351">
        <v>1</v>
      </c>
      <c r="Y6351" t="s">
        <v>195</v>
      </c>
      <c r="Z6351" t="str">
        <f t="shared" ca="1" si="298"/>
        <v>Bus</v>
      </c>
      <c r="AF6351" s="6">
        <f t="shared" ca="1" si="299"/>
        <v>0.64304701249827778</v>
      </c>
      <c r="AH6351" t="str">
        <f t="shared" ca="1" si="300"/>
        <v>Noruega</v>
      </c>
    </row>
    <row r="6352" spans="1:34" x14ac:dyDescent="0.25">
      <c r="A6352" s="1">
        <v>45135.625</v>
      </c>
      <c r="B6352" t="s">
        <v>24</v>
      </c>
      <c r="C6352" t="s">
        <v>25</v>
      </c>
      <c r="D6352" t="s">
        <v>26</v>
      </c>
      <c r="E6352" t="s">
        <v>42</v>
      </c>
      <c r="F6352" t="s">
        <v>43</v>
      </c>
      <c r="G6352" t="s">
        <v>29</v>
      </c>
      <c r="H6352" t="s">
        <v>38</v>
      </c>
      <c r="I6352" t="s">
        <v>39</v>
      </c>
      <c r="J6352" t="s">
        <v>31</v>
      </c>
      <c r="K6352" t="s">
        <v>32</v>
      </c>
      <c r="L6352" t="s">
        <v>40</v>
      </c>
      <c r="M6352" t="s">
        <v>44</v>
      </c>
      <c r="N6352">
        <v>2</v>
      </c>
      <c r="O6352" t="s">
        <v>35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20</v>
      </c>
      <c r="V6352">
        <v>15</v>
      </c>
      <c r="W6352">
        <v>6</v>
      </c>
      <c r="X6352">
        <v>7</v>
      </c>
      <c r="Y6352" t="s">
        <v>173</v>
      </c>
      <c r="Z6352" t="str">
        <f t="shared" ca="1" si="298"/>
        <v>Camión</v>
      </c>
      <c r="AF6352" s="6">
        <f t="shared" ca="1" si="299"/>
        <v>0.21498481338914666</v>
      </c>
      <c r="AH6352" t="str">
        <f t="shared" ca="1" si="300"/>
        <v>Bulgaria</v>
      </c>
    </row>
    <row r="6353" spans="1:34" x14ac:dyDescent="0.25">
      <c r="A6353" s="1">
        <v>44992.955555555556</v>
      </c>
      <c r="B6353" t="s">
        <v>59</v>
      </c>
      <c r="C6353" t="s">
        <v>25</v>
      </c>
      <c r="D6353" t="s">
        <v>36</v>
      </c>
      <c r="E6353" t="s">
        <v>45</v>
      </c>
      <c r="F6353" t="s">
        <v>37</v>
      </c>
      <c r="G6353" t="s">
        <v>29</v>
      </c>
      <c r="H6353" t="s">
        <v>38</v>
      </c>
      <c r="I6353" t="s">
        <v>39</v>
      </c>
      <c r="J6353" t="s">
        <v>46</v>
      </c>
      <c r="K6353" t="s">
        <v>32</v>
      </c>
      <c r="L6353" t="s">
        <v>40</v>
      </c>
      <c r="M6353" t="s">
        <v>108</v>
      </c>
      <c r="N6353">
        <v>2</v>
      </c>
      <c r="O6353" t="s">
        <v>35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20</v>
      </c>
      <c r="V6353">
        <v>22</v>
      </c>
      <c r="W6353">
        <v>3</v>
      </c>
      <c r="X6353">
        <v>3</v>
      </c>
      <c r="Y6353" t="s">
        <v>195</v>
      </c>
      <c r="Z6353" t="str">
        <f t="shared" ca="1" si="298"/>
        <v>Turismo</v>
      </c>
      <c r="AF6353" s="6">
        <f t="shared" ca="1" si="299"/>
        <v>0.16336972894451451</v>
      </c>
      <c r="AH6353" t="str">
        <f t="shared" ca="1" si="300"/>
        <v>Austria</v>
      </c>
    </row>
    <row r="6354" spans="1:34" x14ac:dyDescent="0.25">
      <c r="A6354" s="1">
        <v>43245.611111111109</v>
      </c>
      <c r="B6354" t="s">
        <v>24</v>
      </c>
      <c r="C6354" t="s">
        <v>25</v>
      </c>
      <c r="D6354" t="s">
        <v>26</v>
      </c>
      <c r="E6354" t="s">
        <v>84</v>
      </c>
      <c r="F6354" t="s">
        <v>28</v>
      </c>
      <c r="G6354" t="s">
        <v>29</v>
      </c>
      <c r="H6354" t="s">
        <v>38</v>
      </c>
      <c r="I6354" t="s">
        <v>39</v>
      </c>
      <c r="J6354" t="s">
        <v>46</v>
      </c>
      <c r="K6354" t="s">
        <v>32</v>
      </c>
      <c r="L6354" t="s">
        <v>73</v>
      </c>
      <c r="M6354" t="s">
        <v>58</v>
      </c>
      <c r="N6354">
        <v>2</v>
      </c>
      <c r="O6354" t="s">
        <v>47</v>
      </c>
      <c r="P6354">
        <v>10</v>
      </c>
      <c r="Q6354">
        <v>0</v>
      </c>
      <c r="R6354">
        <v>0</v>
      </c>
      <c r="S6354">
        <v>10</v>
      </c>
      <c r="T6354">
        <v>0</v>
      </c>
      <c r="U6354">
        <v>10</v>
      </c>
      <c r="V6354">
        <v>14</v>
      </c>
      <c r="W6354">
        <v>6</v>
      </c>
      <c r="X6354">
        <v>5</v>
      </c>
      <c r="Y6354" t="s">
        <v>198</v>
      </c>
      <c r="Z6354" t="str">
        <f t="shared" ca="1" si="298"/>
        <v>Turismo</v>
      </c>
      <c r="AF6354" s="6">
        <f t="shared" ca="1" si="299"/>
        <v>0.95369708373992235</v>
      </c>
      <c r="AH6354" t="str">
        <f t="shared" ca="1" si="300"/>
        <v>Rumanía</v>
      </c>
    </row>
    <row r="6355" spans="1:34" x14ac:dyDescent="0.25">
      <c r="A6355" s="1">
        <v>45500.45416666667</v>
      </c>
      <c r="B6355" t="s">
        <v>24</v>
      </c>
      <c r="C6355" t="s">
        <v>25</v>
      </c>
      <c r="D6355" t="s">
        <v>26</v>
      </c>
      <c r="E6355" t="s">
        <v>71</v>
      </c>
      <c r="F6355" t="s">
        <v>76</v>
      </c>
      <c r="G6355" t="s">
        <v>29</v>
      </c>
      <c r="H6355" t="s">
        <v>38</v>
      </c>
      <c r="I6355" t="s">
        <v>39</v>
      </c>
      <c r="J6355" t="s">
        <v>46</v>
      </c>
      <c r="K6355" t="s">
        <v>32</v>
      </c>
      <c r="L6355" t="s">
        <v>33</v>
      </c>
      <c r="M6355" t="s">
        <v>74</v>
      </c>
      <c r="N6355">
        <v>2</v>
      </c>
      <c r="O6355" t="s">
        <v>47</v>
      </c>
      <c r="P6355">
        <v>10</v>
      </c>
      <c r="Q6355">
        <v>0</v>
      </c>
      <c r="R6355">
        <v>0</v>
      </c>
      <c r="S6355">
        <v>10</v>
      </c>
      <c r="T6355">
        <v>0</v>
      </c>
      <c r="U6355">
        <v>10</v>
      </c>
      <c r="V6355">
        <v>10</v>
      </c>
      <c r="W6355">
        <v>7</v>
      </c>
      <c r="X6355">
        <v>7</v>
      </c>
      <c r="Y6355" t="s">
        <v>179</v>
      </c>
      <c r="Z6355" t="str">
        <f t="shared" ca="1" si="298"/>
        <v>Otro</v>
      </c>
      <c r="AF6355" s="6">
        <f t="shared" ca="1" si="299"/>
        <v>0.7743909769451135</v>
      </c>
      <c r="AH6355" t="str">
        <f t="shared" ca="1" si="300"/>
        <v>Rumanía</v>
      </c>
    </row>
    <row r="6356" spans="1:34" x14ac:dyDescent="0.25">
      <c r="A6356" s="1">
        <v>43875.4375</v>
      </c>
      <c r="B6356" t="s">
        <v>59</v>
      </c>
      <c r="C6356" t="s">
        <v>61</v>
      </c>
      <c r="D6356" t="s">
        <v>26</v>
      </c>
      <c r="E6356" t="s">
        <v>45</v>
      </c>
      <c r="F6356" t="s">
        <v>37</v>
      </c>
      <c r="G6356" t="s">
        <v>29</v>
      </c>
      <c r="H6356" t="s">
        <v>93</v>
      </c>
      <c r="I6356" t="s">
        <v>39</v>
      </c>
      <c r="J6356" t="s">
        <v>31</v>
      </c>
      <c r="K6356" t="s">
        <v>32</v>
      </c>
      <c r="L6356" t="s">
        <v>73</v>
      </c>
      <c r="M6356" t="s">
        <v>91</v>
      </c>
      <c r="N6356">
        <v>2</v>
      </c>
      <c r="O6356" t="s">
        <v>35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20</v>
      </c>
      <c r="V6356">
        <v>10</v>
      </c>
      <c r="W6356">
        <v>6</v>
      </c>
      <c r="X6356">
        <v>2</v>
      </c>
      <c r="Y6356" t="s">
        <v>177</v>
      </c>
      <c r="Z6356" t="str">
        <f t="shared" ca="1" si="298"/>
        <v>Turismo</v>
      </c>
      <c r="AF6356" s="6">
        <f t="shared" ca="1" si="299"/>
        <v>0.36448215147055552</v>
      </c>
      <c r="AH6356" t="str">
        <f t="shared" ca="1" si="300"/>
        <v>España</v>
      </c>
    </row>
    <row r="6357" spans="1:34" x14ac:dyDescent="0.25">
      <c r="A6357" s="1">
        <v>44149.198611111111</v>
      </c>
      <c r="B6357" t="s">
        <v>24</v>
      </c>
      <c r="C6357" t="s">
        <v>25</v>
      </c>
      <c r="D6357" t="s">
        <v>78</v>
      </c>
      <c r="E6357" t="s">
        <v>45</v>
      </c>
      <c r="F6357" t="s">
        <v>37</v>
      </c>
      <c r="G6357" t="s">
        <v>29</v>
      </c>
      <c r="H6357" t="s">
        <v>38</v>
      </c>
      <c r="I6357" t="s">
        <v>39</v>
      </c>
      <c r="J6357" t="s">
        <v>46</v>
      </c>
      <c r="K6357" t="s">
        <v>32</v>
      </c>
      <c r="L6357" t="s">
        <v>40</v>
      </c>
      <c r="M6357" t="s">
        <v>83</v>
      </c>
      <c r="N6357">
        <v>2</v>
      </c>
      <c r="O6357" t="s">
        <v>70</v>
      </c>
      <c r="P6357">
        <v>10</v>
      </c>
      <c r="Q6357">
        <v>0</v>
      </c>
      <c r="R6357">
        <v>10</v>
      </c>
      <c r="S6357">
        <v>0</v>
      </c>
      <c r="T6357">
        <v>0</v>
      </c>
      <c r="U6357">
        <v>10</v>
      </c>
      <c r="V6357">
        <v>4</v>
      </c>
      <c r="W6357">
        <v>7</v>
      </c>
      <c r="X6357">
        <v>11</v>
      </c>
      <c r="Y6357" t="s">
        <v>195</v>
      </c>
      <c r="Z6357" t="str">
        <f t="shared" ca="1" si="298"/>
        <v>Turismo</v>
      </c>
      <c r="AF6357" s="6">
        <f t="shared" ca="1" si="299"/>
        <v>0.69479023881861379</v>
      </c>
      <c r="AH6357" t="str">
        <f t="shared" ca="1" si="300"/>
        <v>Países Bajos</v>
      </c>
    </row>
    <row r="6358" spans="1:34" x14ac:dyDescent="0.25">
      <c r="A6358" s="1">
        <v>43376.791666666664</v>
      </c>
      <c r="B6358" t="s">
        <v>24</v>
      </c>
      <c r="C6358" t="s">
        <v>25</v>
      </c>
      <c r="D6358" t="s">
        <v>36</v>
      </c>
      <c r="E6358" t="s">
        <v>45</v>
      </c>
      <c r="F6358" t="s">
        <v>56</v>
      </c>
      <c r="G6358" t="s">
        <v>29</v>
      </c>
      <c r="H6358" t="s">
        <v>38</v>
      </c>
      <c r="I6358" t="s">
        <v>39</v>
      </c>
      <c r="J6358" t="s">
        <v>31</v>
      </c>
      <c r="K6358" t="s">
        <v>32</v>
      </c>
      <c r="L6358" t="s">
        <v>40</v>
      </c>
      <c r="M6358" t="s">
        <v>44</v>
      </c>
      <c r="N6358">
        <v>2</v>
      </c>
      <c r="O6358" t="s">
        <v>35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20</v>
      </c>
      <c r="V6358">
        <v>19</v>
      </c>
      <c r="W6358">
        <v>4</v>
      </c>
      <c r="X6358">
        <v>10</v>
      </c>
      <c r="Y6358" t="s">
        <v>190</v>
      </c>
      <c r="Z6358" t="str">
        <f t="shared" ca="1" si="298"/>
        <v>Camión</v>
      </c>
      <c r="AF6358" s="6">
        <f t="shared" ca="1" si="299"/>
        <v>0.35044818109678277</v>
      </c>
      <c r="AH6358" t="str">
        <f t="shared" ca="1" si="300"/>
        <v>España</v>
      </c>
    </row>
    <row r="6359" spans="1:34" x14ac:dyDescent="0.25">
      <c r="A6359" s="1">
        <v>44562.444444444445</v>
      </c>
      <c r="B6359" t="s">
        <v>24</v>
      </c>
      <c r="C6359" t="s">
        <v>25</v>
      </c>
      <c r="D6359" t="s">
        <v>26</v>
      </c>
      <c r="E6359" t="s">
        <v>42</v>
      </c>
      <c r="F6359" t="s">
        <v>65</v>
      </c>
      <c r="G6359" t="s">
        <v>29</v>
      </c>
      <c r="H6359" t="s">
        <v>38</v>
      </c>
      <c r="I6359" t="s">
        <v>39</v>
      </c>
      <c r="J6359" t="s">
        <v>31</v>
      </c>
      <c r="K6359" t="s">
        <v>53</v>
      </c>
      <c r="L6359" t="s">
        <v>40</v>
      </c>
      <c r="M6359" t="s">
        <v>55</v>
      </c>
      <c r="N6359">
        <v>2</v>
      </c>
      <c r="O6359" t="s">
        <v>35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20</v>
      </c>
      <c r="V6359">
        <v>10</v>
      </c>
      <c r="W6359">
        <v>7</v>
      </c>
      <c r="X6359">
        <v>1</v>
      </c>
      <c r="Y6359" t="s">
        <v>193</v>
      </c>
      <c r="Z6359" t="str">
        <f t="shared" ca="1" si="298"/>
        <v>Turismo</v>
      </c>
      <c r="AF6359" s="6">
        <f t="shared" ca="1" si="299"/>
        <v>0.87773165178082269</v>
      </c>
      <c r="AH6359" t="str">
        <f t="shared" ca="1" si="300"/>
        <v>Rumanía</v>
      </c>
    </row>
    <row r="6360" spans="1:34" x14ac:dyDescent="0.25">
      <c r="A6360" s="1">
        <v>44634.645833333336</v>
      </c>
      <c r="B6360" t="s">
        <v>24</v>
      </c>
      <c r="C6360" t="s">
        <v>25</v>
      </c>
      <c r="D6360" t="s">
        <v>26</v>
      </c>
      <c r="E6360" t="s">
        <v>45</v>
      </c>
      <c r="F6360" t="s">
        <v>61</v>
      </c>
      <c r="G6360" t="s">
        <v>29</v>
      </c>
      <c r="H6360" t="s">
        <v>38</v>
      </c>
      <c r="I6360" t="s">
        <v>39</v>
      </c>
      <c r="J6360" t="s">
        <v>46</v>
      </c>
      <c r="K6360" t="s">
        <v>32</v>
      </c>
      <c r="L6360" t="s">
        <v>33</v>
      </c>
      <c r="M6360" t="s">
        <v>83</v>
      </c>
      <c r="N6360">
        <v>2</v>
      </c>
      <c r="O6360" t="s">
        <v>35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20</v>
      </c>
      <c r="V6360">
        <v>15</v>
      </c>
      <c r="W6360">
        <v>2</v>
      </c>
      <c r="X6360">
        <v>3</v>
      </c>
      <c r="Y6360" t="s">
        <v>176</v>
      </c>
      <c r="Z6360" t="str">
        <f t="shared" ca="1" si="298"/>
        <v>Turismo</v>
      </c>
      <c r="AF6360" s="6">
        <f t="shared" ca="1" si="299"/>
        <v>0.52419674566383889</v>
      </c>
      <c r="AH6360" t="str">
        <f t="shared" ca="1" si="300"/>
        <v>Islandia</v>
      </c>
    </row>
    <row r="6361" spans="1:34" x14ac:dyDescent="0.25">
      <c r="A6361" s="1">
        <v>45258.655555555553</v>
      </c>
      <c r="B6361" t="s">
        <v>59</v>
      </c>
      <c r="C6361" t="s">
        <v>79</v>
      </c>
      <c r="D6361" t="s">
        <v>26</v>
      </c>
      <c r="E6361" t="s">
        <v>45</v>
      </c>
      <c r="F6361" t="s">
        <v>37</v>
      </c>
      <c r="G6361" t="s">
        <v>29</v>
      </c>
      <c r="H6361" t="s">
        <v>38</v>
      </c>
      <c r="I6361" t="s">
        <v>39</v>
      </c>
      <c r="J6361" t="s">
        <v>31</v>
      </c>
      <c r="K6361" t="s">
        <v>32</v>
      </c>
      <c r="L6361" t="s">
        <v>40</v>
      </c>
      <c r="M6361" t="s">
        <v>92</v>
      </c>
      <c r="N6361">
        <v>2</v>
      </c>
      <c r="O6361" t="s">
        <v>35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20</v>
      </c>
      <c r="V6361">
        <v>15</v>
      </c>
      <c r="W6361">
        <v>3</v>
      </c>
      <c r="X6361">
        <v>11</v>
      </c>
      <c r="Y6361" t="s">
        <v>173</v>
      </c>
      <c r="Z6361" t="str">
        <f t="shared" ca="1" si="298"/>
        <v>Turismo</v>
      </c>
      <c r="AF6361" s="6">
        <f t="shared" ca="1" si="299"/>
        <v>0.41208555988376083</v>
      </c>
      <c r="AH6361" t="str">
        <f t="shared" ca="1" si="300"/>
        <v>España</v>
      </c>
    </row>
    <row r="6362" spans="1:34" x14ac:dyDescent="0.25">
      <c r="A6362" s="1">
        <v>43116.717361111114</v>
      </c>
      <c r="B6362" t="s">
        <v>49</v>
      </c>
      <c r="C6362" t="s">
        <v>66</v>
      </c>
      <c r="D6362" t="s">
        <v>60</v>
      </c>
      <c r="E6362" t="s">
        <v>45</v>
      </c>
      <c r="F6362" t="s">
        <v>28</v>
      </c>
      <c r="G6362" t="s">
        <v>29</v>
      </c>
      <c r="H6362" t="s">
        <v>68</v>
      </c>
      <c r="I6362" t="s">
        <v>30</v>
      </c>
      <c r="J6362" t="s">
        <v>31</v>
      </c>
      <c r="K6362" t="s">
        <v>32</v>
      </c>
      <c r="L6362" t="s">
        <v>33</v>
      </c>
      <c r="M6362" t="s">
        <v>34</v>
      </c>
      <c r="N6362">
        <v>2</v>
      </c>
      <c r="O6362" t="s">
        <v>35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20</v>
      </c>
      <c r="V6362">
        <v>17</v>
      </c>
      <c r="W6362">
        <v>3</v>
      </c>
      <c r="X6362">
        <v>1</v>
      </c>
      <c r="Y6362" t="s">
        <v>157</v>
      </c>
      <c r="Z6362" t="str">
        <f t="shared" ca="1" si="298"/>
        <v>Otro</v>
      </c>
      <c r="AF6362" s="6">
        <f t="shared" ca="1" si="299"/>
        <v>0.42506865039971597</v>
      </c>
      <c r="AH6362" t="str">
        <f t="shared" ca="1" si="300"/>
        <v>España</v>
      </c>
    </row>
    <row r="6363" spans="1:34" x14ac:dyDescent="0.25">
      <c r="A6363" s="1">
        <v>44863.926388888889</v>
      </c>
      <c r="B6363" t="s">
        <v>59</v>
      </c>
      <c r="C6363" t="s">
        <v>30</v>
      </c>
      <c r="D6363" t="s">
        <v>30</v>
      </c>
      <c r="E6363" t="s">
        <v>45</v>
      </c>
      <c r="F6363" t="s">
        <v>37</v>
      </c>
      <c r="G6363" t="s">
        <v>29</v>
      </c>
      <c r="H6363" t="s">
        <v>30</v>
      </c>
      <c r="I6363" t="s">
        <v>30</v>
      </c>
      <c r="J6363" t="s">
        <v>31</v>
      </c>
      <c r="K6363" t="s">
        <v>32</v>
      </c>
      <c r="L6363" t="s">
        <v>40</v>
      </c>
      <c r="M6363" t="s">
        <v>34</v>
      </c>
      <c r="N6363">
        <v>2</v>
      </c>
      <c r="O6363" t="s">
        <v>35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20</v>
      </c>
      <c r="V6363">
        <v>22</v>
      </c>
      <c r="W6363">
        <v>7</v>
      </c>
      <c r="X6363">
        <v>10</v>
      </c>
      <c r="Y6363" t="s">
        <v>171</v>
      </c>
      <c r="Z6363" t="str">
        <f t="shared" ca="1" si="298"/>
        <v>Turismo</v>
      </c>
      <c r="AF6363" s="6">
        <f t="shared" ca="1" si="299"/>
        <v>0.50453698883933962</v>
      </c>
      <c r="AH6363" t="str">
        <f t="shared" ca="1" si="300"/>
        <v>Islandia</v>
      </c>
    </row>
    <row r="6364" spans="1:34" x14ac:dyDescent="0.25">
      <c r="A6364" s="1">
        <v>43337.055555555555</v>
      </c>
      <c r="B6364" t="s">
        <v>24</v>
      </c>
      <c r="C6364" t="s">
        <v>25</v>
      </c>
      <c r="D6364" t="s">
        <v>36</v>
      </c>
      <c r="E6364" t="s">
        <v>42</v>
      </c>
      <c r="F6364" t="s">
        <v>56</v>
      </c>
      <c r="G6364" t="s">
        <v>29</v>
      </c>
      <c r="H6364" t="s">
        <v>38</v>
      </c>
      <c r="I6364" t="s">
        <v>39</v>
      </c>
      <c r="J6364" t="s">
        <v>31</v>
      </c>
      <c r="K6364" t="s">
        <v>32</v>
      </c>
      <c r="L6364" t="s">
        <v>40</v>
      </c>
      <c r="M6364" t="s">
        <v>133</v>
      </c>
      <c r="N6364">
        <v>2</v>
      </c>
      <c r="O6364" t="s">
        <v>35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40</v>
      </c>
      <c r="V6364">
        <v>1</v>
      </c>
      <c r="W6364">
        <v>7</v>
      </c>
      <c r="X6364">
        <v>8</v>
      </c>
      <c r="Y6364" t="s">
        <v>195</v>
      </c>
      <c r="Z6364" t="str">
        <f t="shared" ca="1" si="298"/>
        <v>Bus</v>
      </c>
      <c r="AF6364" s="6">
        <f t="shared" ca="1" si="299"/>
        <v>0.36354230354163497</v>
      </c>
      <c r="AH6364" t="str">
        <f t="shared" ca="1" si="300"/>
        <v>España</v>
      </c>
    </row>
    <row r="6365" spans="1:34" x14ac:dyDescent="0.25">
      <c r="A6365" s="1">
        <v>44340.425694444442</v>
      </c>
      <c r="B6365" t="s">
        <v>24</v>
      </c>
      <c r="C6365" t="s">
        <v>25</v>
      </c>
      <c r="D6365" t="s">
        <v>78</v>
      </c>
      <c r="E6365" t="s">
        <v>42</v>
      </c>
      <c r="F6365" t="s">
        <v>28</v>
      </c>
      <c r="G6365" t="s">
        <v>29</v>
      </c>
      <c r="H6365" t="s">
        <v>38</v>
      </c>
      <c r="I6365" t="s">
        <v>39</v>
      </c>
      <c r="J6365" t="s">
        <v>31</v>
      </c>
      <c r="K6365" t="s">
        <v>32</v>
      </c>
      <c r="L6365" t="s">
        <v>40</v>
      </c>
      <c r="M6365" t="s">
        <v>34</v>
      </c>
      <c r="N6365">
        <v>2</v>
      </c>
      <c r="O6365" t="s">
        <v>35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40</v>
      </c>
      <c r="V6365">
        <v>10</v>
      </c>
      <c r="W6365">
        <v>2</v>
      </c>
      <c r="X6365">
        <v>5</v>
      </c>
      <c r="Y6365" t="s">
        <v>191</v>
      </c>
      <c r="Z6365" t="str">
        <f t="shared" ca="1" si="298"/>
        <v>Turismo</v>
      </c>
      <c r="AF6365" s="6">
        <f t="shared" ca="1" si="299"/>
        <v>0.68908306670935005</v>
      </c>
      <c r="AH6365" t="str">
        <f t="shared" ca="1" si="300"/>
        <v>Países Bajos</v>
      </c>
    </row>
    <row r="6366" spans="1:34" x14ac:dyDescent="0.25">
      <c r="A6366" s="1">
        <v>43059.737500000003</v>
      </c>
      <c r="B6366" t="s">
        <v>24</v>
      </c>
      <c r="C6366" t="s">
        <v>25</v>
      </c>
      <c r="D6366" t="s">
        <v>36</v>
      </c>
      <c r="E6366" t="s">
        <v>42</v>
      </c>
      <c r="F6366" t="s">
        <v>56</v>
      </c>
      <c r="G6366" t="s">
        <v>29</v>
      </c>
      <c r="H6366" t="s">
        <v>38</v>
      </c>
      <c r="I6366" t="s">
        <v>39</v>
      </c>
      <c r="J6366" t="s">
        <v>46</v>
      </c>
      <c r="K6366" t="s">
        <v>32</v>
      </c>
      <c r="L6366" t="s">
        <v>40</v>
      </c>
      <c r="M6366" t="s">
        <v>44</v>
      </c>
      <c r="N6366">
        <v>2</v>
      </c>
      <c r="O6366" t="s">
        <v>35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20</v>
      </c>
      <c r="V6366">
        <v>17</v>
      </c>
      <c r="W6366">
        <v>2</v>
      </c>
      <c r="X6366">
        <v>11</v>
      </c>
      <c r="Y6366" t="s">
        <v>191</v>
      </c>
      <c r="Z6366" t="str">
        <f t="shared" ca="1" si="298"/>
        <v>Turismo</v>
      </c>
      <c r="AF6366" s="6">
        <f t="shared" ca="1" si="299"/>
        <v>0.49401987355825905</v>
      </c>
      <c r="AH6366" t="str">
        <f t="shared" ca="1" si="300"/>
        <v>Islandia</v>
      </c>
    </row>
    <row r="6367" spans="1:34" x14ac:dyDescent="0.25">
      <c r="A6367" s="1">
        <v>43845.395833333336</v>
      </c>
      <c r="B6367" t="s">
        <v>24</v>
      </c>
      <c r="C6367" t="s">
        <v>79</v>
      </c>
      <c r="D6367" t="s">
        <v>26</v>
      </c>
      <c r="E6367" t="s">
        <v>45</v>
      </c>
      <c r="F6367" t="s">
        <v>37</v>
      </c>
      <c r="G6367" t="s">
        <v>29</v>
      </c>
      <c r="H6367" t="s">
        <v>38</v>
      </c>
      <c r="I6367" t="s">
        <v>39</v>
      </c>
      <c r="J6367" t="s">
        <v>46</v>
      </c>
      <c r="K6367" t="s">
        <v>32</v>
      </c>
      <c r="L6367" t="s">
        <v>40</v>
      </c>
      <c r="M6367" t="s">
        <v>83</v>
      </c>
      <c r="N6367">
        <v>2</v>
      </c>
      <c r="O6367" t="s">
        <v>70</v>
      </c>
      <c r="P6367">
        <v>30</v>
      </c>
      <c r="Q6367">
        <v>0</v>
      </c>
      <c r="R6367">
        <v>10</v>
      </c>
      <c r="S6367">
        <v>20</v>
      </c>
      <c r="T6367">
        <v>0</v>
      </c>
      <c r="U6367">
        <v>0</v>
      </c>
      <c r="V6367">
        <v>9</v>
      </c>
      <c r="W6367">
        <v>4</v>
      </c>
      <c r="X6367">
        <v>1</v>
      </c>
      <c r="Y6367" t="s">
        <v>172</v>
      </c>
      <c r="Z6367" t="str">
        <f t="shared" ca="1" si="298"/>
        <v>Turismo</v>
      </c>
      <c r="AF6367" s="6">
        <f t="shared" ca="1" si="299"/>
        <v>0.73707367879659247</v>
      </c>
      <c r="AH6367" t="str">
        <f t="shared" ca="1" si="300"/>
        <v>Portugal</v>
      </c>
    </row>
    <row r="6368" spans="1:34" x14ac:dyDescent="0.25">
      <c r="A6368" s="1">
        <v>45393.269444444442</v>
      </c>
      <c r="B6368" t="s">
        <v>24</v>
      </c>
      <c r="C6368" t="s">
        <v>25</v>
      </c>
      <c r="D6368" t="s">
        <v>26</v>
      </c>
      <c r="E6368" t="s">
        <v>45</v>
      </c>
      <c r="F6368" t="s">
        <v>37</v>
      </c>
      <c r="G6368" t="s">
        <v>29</v>
      </c>
      <c r="H6368" t="s">
        <v>52</v>
      </c>
      <c r="I6368" t="s">
        <v>39</v>
      </c>
      <c r="J6368" t="s">
        <v>46</v>
      </c>
      <c r="K6368" t="s">
        <v>32</v>
      </c>
      <c r="L6368" t="s">
        <v>40</v>
      </c>
      <c r="M6368" t="s">
        <v>83</v>
      </c>
      <c r="N6368">
        <v>2</v>
      </c>
      <c r="O6368" t="s">
        <v>75</v>
      </c>
      <c r="P6368">
        <v>10</v>
      </c>
      <c r="Q6368">
        <v>0</v>
      </c>
      <c r="R6368">
        <v>0</v>
      </c>
      <c r="S6368">
        <v>0</v>
      </c>
      <c r="T6368">
        <v>10</v>
      </c>
      <c r="U6368">
        <v>30</v>
      </c>
      <c r="V6368">
        <v>6</v>
      </c>
      <c r="W6368">
        <v>5</v>
      </c>
      <c r="X6368">
        <v>4</v>
      </c>
      <c r="Y6368" t="s">
        <v>179</v>
      </c>
      <c r="Z6368" t="str">
        <f t="shared" ca="1" si="298"/>
        <v>Turismo</v>
      </c>
      <c r="AF6368" s="6">
        <f t="shared" ca="1" si="299"/>
        <v>0.58405521981624553</v>
      </c>
      <c r="AH6368" t="str">
        <f t="shared" ca="1" si="300"/>
        <v>Italia</v>
      </c>
    </row>
    <row r="6369" spans="1:34" x14ac:dyDescent="0.25">
      <c r="A6369" s="1">
        <v>43348.426388888889</v>
      </c>
      <c r="B6369" t="s">
        <v>59</v>
      </c>
      <c r="C6369" t="s">
        <v>25</v>
      </c>
      <c r="D6369" t="s">
        <v>26</v>
      </c>
      <c r="E6369" t="s">
        <v>45</v>
      </c>
      <c r="F6369" t="s">
        <v>61</v>
      </c>
      <c r="G6369" t="s">
        <v>29</v>
      </c>
      <c r="H6369" t="s">
        <v>38</v>
      </c>
      <c r="I6369" t="s">
        <v>39</v>
      </c>
      <c r="J6369" t="s">
        <v>46</v>
      </c>
      <c r="K6369" t="s">
        <v>32</v>
      </c>
      <c r="L6369" t="s">
        <v>73</v>
      </c>
      <c r="M6369" t="s">
        <v>34</v>
      </c>
      <c r="N6369">
        <v>2</v>
      </c>
      <c r="O6369" t="s">
        <v>47</v>
      </c>
      <c r="P6369">
        <v>10</v>
      </c>
      <c r="Q6369">
        <v>0</v>
      </c>
      <c r="R6369">
        <v>0</v>
      </c>
      <c r="S6369">
        <v>10</v>
      </c>
      <c r="T6369">
        <v>0</v>
      </c>
      <c r="U6369">
        <v>10</v>
      </c>
      <c r="V6369">
        <v>10</v>
      </c>
      <c r="W6369">
        <v>4</v>
      </c>
      <c r="X6369">
        <v>9</v>
      </c>
      <c r="Y6369" t="s">
        <v>192</v>
      </c>
      <c r="Z6369" t="str">
        <f t="shared" ca="1" si="298"/>
        <v>Turismo</v>
      </c>
      <c r="AF6369" s="6">
        <f t="shared" ca="1" si="299"/>
        <v>0.28148370970534564</v>
      </c>
      <c r="AH6369" t="str">
        <f t="shared" ca="1" si="300"/>
        <v>Eslovenia</v>
      </c>
    </row>
    <row r="6370" spans="1:34" x14ac:dyDescent="0.25">
      <c r="A6370" s="1">
        <v>45199.84375</v>
      </c>
      <c r="B6370" t="s">
        <v>24</v>
      </c>
      <c r="C6370" t="s">
        <v>25</v>
      </c>
      <c r="D6370" t="s">
        <v>36</v>
      </c>
      <c r="E6370" t="s">
        <v>42</v>
      </c>
      <c r="F6370" t="s">
        <v>56</v>
      </c>
      <c r="G6370" t="s">
        <v>29</v>
      </c>
      <c r="H6370" t="s">
        <v>38</v>
      </c>
      <c r="I6370" t="s">
        <v>39</v>
      </c>
      <c r="J6370" t="s">
        <v>31</v>
      </c>
      <c r="K6370" t="s">
        <v>32</v>
      </c>
      <c r="L6370" t="s">
        <v>40</v>
      </c>
      <c r="M6370" t="s">
        <v>44</v>
      </c>
      <c r="N6370">
        <v>2</v>
      </c>
      <c r="O6370" t="s">
        <v>35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</v>
      </c>
      <c r="V6370">
        <v>20</v>
      </c>
      <c r="W6370">
        <v>7</v>
      </c>
      <c r="X6370">
        <v>9</v>
      </c>
      <c r="Y6370" t="s">
        <v>175</v>
      </c>
      <c r="Z6370" t="str">
        <f t="shared" ca="1" si="298"/>
        <v>Turismo</v>
      </c>
      <c r="AF6370" s="6">
        <f t="shared" ca="1" si="299"/>
        <v>0.94971061732242079</v>
      </c>
      <c r="AH6370" t="str">
        <f t="shared" ca="1" si="300"/>
        <v>Rumanía</v>
      </c>
    </row>
    <row r="6371" spans="1:34" x14ac:dyDescent="0.25">
      <c r="A6371" s="1">
        <v>45048.298611111109</v>
      </c>
      <c r="B6371" t="s">
        <v>24</v>
      </c>
      <c r="C6371" t="s">
        <v>79</v>
      </c>
      <c r="D6371" t="s">
        <v>26</v>
      </c>
      <c r="E6371" t="s">
        <v>45</v>
      </c>
      <c r="F6371" t="s">
        <v>37</v>
      </c>
      <c r="G6371" t="s">
        <v>29</v>
      </c>
      <c r="H6371" t="s">
        <v>38</v>
      </c>
      <c r="I6371" t="s">
        <v>39</v>
      </c>
      <c r="J6371" t="s">
        <v>46</v>
      </c>
      <c r="K6371" t="s">
        <v>32</v>
      </c>
      <c r="L6371" t="s">
        <v>40</v>
      </c>
      <c r="M6371" t="s">
        <v>83</v>
      </c>
      <c r="N6371">
        <v>2</v>
      </c>
      <c r="O6371" t="s">
        <v>35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20</v>
      </c>
      <c r="V6371">
        <v>7</v>
      </c>
      <c r="W6371">
        <v>3</v>
      </c>
      <c r="X6371">
        <v>5</v>
      </c>
      <c r="Y6371" t="s">
        <v>195</v>
      </c>
      <c r="Z6371" t="str">
        <f t="shared" ca="1" si="298"/>
        <v>Turismo</v>
      </c>
      <c r="AF6371" s="6">
        <f t="shared" ca="1" si="299"/>
        <v>0.26405347407178792</v>
      </c>
      <c r="AH6371" t="str">
        <f t="shared" ca="1" si="300"/>
        <v>Eslovenia</v>
      </c>
    </row>
    <row r="6372" spans="1:34" x14ac:dyDescent="0.25">
      <c r="A6372" s="1">
        <v>45308.329861111109</v>
      </c>
      <c r="B6372" t="s">
        <v>59</v>
      </c>
      <c r="C6372" t="s">
        <v>25</v>
      </c>
      <c r="D6372" t="s">
        <v>26</v>
      </c>
      <c r="E6372" t="s">
        <v>45</v>
      </c>
      <c r="F6372" t="s">
        <v>37</v>
      </c>
      <c r="G6372" t="s">
        <v>29</v>
      </c>
      <c r="H6372" t="s">
        <v>38</v>
      </c>
      <c r="I6372" t="s">
        <v>39</v>
      </c>
      <c r="J6372" t="s">
        <v>46</v>
      </c>
      <c r="K6372" t="s">
        <v>32</v>
      </c>
      <c r="L6372" t="s">
        <v>40</v>
      </c>
      <c r="M6372" t="s">
        <v>58</v>
      </c>
      <c r="N6372">
        <v>2</v>
      </c>
      <c r="O6372" t="s">
        <v>35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20</v>
      </c>
      <c r="V6372">
        <v>7</v>
      </c>
      <c r="W6372">
        <v>4</v>
      </c>
      <c r="X6372">
        <v>1</v>
      </c>
      <c r="Y6372" t="s">
        <v>172</v>
      </c>
      <c r="Z6372" t="str">
        <f t="shared" ca="1" si="298"/>
        <v>Turismo</v>
      </c>
      <c r="AF6372" s="6">
        <f t="shared" ca="1" si="299"/>
        <v>0.97103862887926251</v>
      </c>
      <c r="AH6372" t="str">
        <f t="shared" ca="1" si="300"/>
        <v>Rumanía</v>
      </c>
    </row>
    <row r="6373" spans="1:34" x14ac:dyDescent="0.25">
      <c r="A6373" s="1">
        <v>43760.590277777781</v>
      </c>
      <c r="B6373" t="s">
        <v>49</v>
      </c>
      <c r="C6373" t="s">
        <v>153</v>
      </c>
      <c r="D6373" t="s">
        <v>26</v>
      </c>
      <c r="E6373" t="s">
        <v>42</v>
      </c>
      <c r="F6373" t="s">
        <v>80</v>
      </c>
      <c r="G6373" t="s">
        <v>29</v>
      </c>
      <c r="H6373" t="s">
        <v>52</v>
      </c>
      <c r="I6373" t="s">
        <v>39</v>
      </c>
      <c r="J6373" t="s">
        <v>46</v>
      </c>
      <c r="K6373" t="s">
        <v>32</v>
      </c>
      <c r="L6373" t="s">
        <v>40</v>
      </c>
      <c r="M6373" t="s">
        <v>82</v>
      </c>
      <c r="N6373">
        <v>2</v>
      </c>
      <c r="O6373" t="s">
        <v>35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20</v>
      </c>
      <c r="V6373">
        <v>14</v>
      </c>
      <c r="W6373">
        <v>3</v>
      </c>
      <c r="X6373">
        <v>10</v>
      </c>
      <c r="Y6373" t="s">
        <v>173</v>
      </c>
      <c r="Z6373" t="str">
        <f t="shared" ca="1" si="298"/>
        <v>Motocicleta</v>
      </c>
      <c r="AF6373" s="6">
        <f t="shared" ca="1" si="299"/>
        <v>0.83745059666565191</v>
      </c>
      <c r="AH6373" t="str">
        <f t="shared" ca="1" si="300"/>
        <v>Rumanía</v>
      </c>
    </row>
    <row r="6374" spans="1:34" x14ac:dyDescent="0.25">
      <c r="A6374" s="1">
        <v>45249.67291666667</v>
      </c>
      <c r="B6374" t="s">
        <v>59</v>
      </c>
      <c r="C6374" t="s">
        <v>50</v>
      </c>
      <c r="D6374" t="s">
        <v>26</v>
      </c>
      <c r="E6374" t="s">
        <v>45</v>
      </c>
      <c r="F6374" t="s">
        <v>28</v>
      </c>
      <c r="G6374" t="s">
        <v>29</v>
      </c>
      <c r="H6374" t="s">
        <v>38</v>
      </c>
      <c r="I6374" t="s">
        <v>39</v>
      </c>
      <c r="J6374" t="s">
        <v>31</v>
      </c>
      <c r="K6374" t="s">
        <v>32</v>
      </c>
      <c r="L6374" t="s">
        <v>40</v>
      </c>
      <c r="M6374" t="s">
        <v>58</v>
      </c>
      <c r="N6374">
        <v>2</v>
      </c>
      <c r="O6374" t="s">
        <v>35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20</v>
      </c>
      <c r="V6374">
        <v>16</v>
      </c>
      <c r="W6374">
        <v>1</v>
      </c>
      <c r="X6374">
        <v>11</v>
      </c>
      <c r="Y6374" t="s">
        <v>163</v>
      </c>
      <c r="Z6374" t="str">
        <f t="shared" ca="1" si="298"/>
        <v>Camión</v>
      </c>
      <c r="AF6374" s="6">
        <f t="shared" ca="1" si="299"/>
        <v>0.87918798455912917</v>
      </c>
      <c r="AH6374" t="str">
        <f t="shared" ca="1" si="300"/>
        <v>Rumanía</v>
      </c>
    </row>
    <row r="6375" spans="1:34" x14ac:dyDescent="0.25">
      <c r="A6375" s="1">
        <v>43576.788194444445</v>
      </c>
      <c r="B6375" t="s">
        <v>24</v>
      </c>
      <c r="C6375" t="s">
        <v>25</v>
      </c>
      <c r="D6375" t="s">
        <v>60</v>
      </c>
      <c r="E6375" t="s">
        <v>27</v>
      </c>
      <c r="F6375" t="s">
        <v>56</v>
      </c>
      <c r="G6375" t="s">
        <v>29</v>
      </c>
      <c r="H6375" t="s">
        <v>38</v>
      </c>
      <c r="I6375" t="s">
        <v>39</v>
      </c>
      <c r="J6375" t="s">
        <v>31</v>
      </c>
      <c r="K6375" t="s">
        <v>32</v>
      </c>
      <c r="L6375" t="s">
        <v>33</v>
      </c>
      <c r="M6375" t="s">
        <v>114</v>
      </c>
      <c r="N6375">
        <v>2</v>
      </c>
      <c r="O6375" t="s">
        <v>35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20</v>
      </c>
      <c r="V6375">
        <v>18</v>
      </c>
      <c r="W6375">
        <v>1</v>
      </c>
      <c r="X6375">
        <v>4</v>
      </c>
      <c r="Y6375" t="s">
        <v>184</v>
      </c>
      <c r="Z6375" t="str">
        <f t="shared" ca="1" si="298"/>
        <v>Turismo</v>
      </c>
      <c r="AF6375" s="6">
        <f t="shared" ca="1" si="299"/>
        <v>0.35129212599200832</v>
      </c>
      <c r="AH6375" t="str">
        <f t="shared" ca="1" si="300"/>
        <v>España</v>
      </c>
    </row>
    <row r="6376" spans="1:34" x14ac:dyDescent="0.25">
      <c r="A6376" s="1">
        <v>44100.5625</v>
      </c>
      <c r="B6376" t="s">
        <v>24</v>
      </c>
      <c r="C6376" t="s">
        <v>25</v>
      </c>
      <c r="D6376" t="s">
        <v>26</v>
      </c>
      <c r="E6376" t="s">
        <v>42</v>
      </c>
      <c r="F6376" t="s">
        <v>28</v>
      </c>
      <c r="G6376" t="s">
        <v>29</v>
      </c>
      <c r="H6376" t="s">
        <v>38</v>
      </c>
      <c r="I6376" t="s">
        <v>39</v>
      </c>
      <c r="J6376" t="s">
        <v>31</v>
      </c>
      <c r="K6376" t="s">
        <v>32</v>
      </c>
      <c r="L6376" t="s">
        <v>40</v>
      </c>
      <c r="M6376" t="s">
        <v>44</v>
      </c>
      <c r="N6376">
        <v>2</v>
      </c>
      <c r="O6376" t="s">
        <v>35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20</v>
      </c>
      <c r="V6376">
        <v>13</v>
      </c>
      <c r="W6376">
        <v>7</v>
      </c>
      <c r="X6376">
        <v>9</v>
      </c>
      <c r="Y6376" t="s">
        <v>194</v>
      </c>
      <c r="Z6376" t="str">
        <f t="shared" ca="1" si="298"/>
        <v>Turismo</v>
      </c>
      <c r="AF6376" s="6">
        <f t="shared" ca="1" si="299"/>
        <v>0.84706353969707371</v>
      </c>
      <c r="AH6376" t="str">
        <f t="shared" ca="1" si="300"/>
        <v>Rumanía</v>
      </c>
    </row>
    <row r="6377" spans="1:34" x14ac:dyDescent="0.25">
      <c r="A6377" s="1">
        <v>43567.386805555558</v>
      </c>
      <c r="B6377" t="s">
        <v>24</v>
      </c>
      <c r="C6377" t="s">
        <v>25</v>
      </c>
      <c r="D6377" t="s">
        <v>26</v>
      </c>
      <c r="E6377" t="s">
        <v>27</v>
      </c>
      <c r="F6377" t="s">
        <v>56</v>
      </c>
      <c r="G6377" t="s">
        <v>29</v>
      </c>
      <c r="H6377" t="s">
        <v>38</v>
      </c>
      <c r="I6377" t="s">
        <v>30</v>
      </c>
      <c r="J6377" t="s">
        <v>31</v>
      </c>
      <c r="K6377" t="s">
        <v>32</v>
      </c>
      <c r="L6377" t="s">
        <v>33</v>
      </c>
      <c r="M6377" t="s">
        <v>34</v>
      </c>
      <c r="N6377">
        <v>2</v>
      </c>
      <c r="O6377" t="s">
        <v>35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20</v>
      </c>
      <c r="V6377">
        <v>9</v>
      </c>
      <c r="W6377">
        <v>6</v>
      </c>
      <c r="X6377">
        <v>4</v>
      </c>
      <c r="Y6377" t="s">
        <v>195</v>
      </c>
      <c r="Z6377" t="str">
        <f t="shared" ca="1" si="298"/>
        <v>Turismo</v>
      </c>
      <c r="AF6377" s="6">
        <f t="shared" ca="1" si="299"/>
        <v>0.25586091138954881</v>
      </c>
      <c r="AH6377" t="str">
        <f t="shared" ca="1" si="300"/>
        <v>Estonia</v>
      </c>
    </row>
    <row r="6378" spans="1:34" x14ac:dyDescent="0.25">
      <c r="A6378" s="1">
        <v>44194.770833333336</v>
      </c>
      <c r="B6378" t="s">
        <v>59</v>
      </c>
      <c r="C6378" t="s">
        <v>66</v>
      </c>
      <c r="D6378" t="s">
        <v>36</v>
      </c>
      <c r="E6378" t="s">
        <v>45</v>
      </c>
      <c r="F6378" t="s">
        <v>28</v>
      </c>
      <c r="G6378" t="s">
        <v>29</v>
      </c>
      <c r="H6378" t="s">
        <v>68</v>
      </c>
      <c r="I6378" t="s">
        <v>39</v>
      </c>
      <c r="J6378" t="s">
        <v>31</v>
      </c>
      <c r="K6378" t="s">
        <v>32</v>
      </c>
      <c r="L6378" t="s">
        <v>40</v>
      </c>
      <c r="M6378" t="s">
        <v>91</v>
      </c>
      <c r="N6378">
        <v>2</v>
      </c>
      <c r="O6378" t="s">
        <v>35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20</v>
      </c>
      <c r="V6378">
        <v>18</v>
      </c>
      <c r="W6378">
        <v>3</v>
      </c>
      <c r="X6378">
        <v>12</v>
      </c>
      <c r="Y6378" t="s">
        <v>180</v>
      </c>
      <c r="Z6378" t="str">
        <f t="shared" ca="1" si="298"/>
        <v>Turismo</v>
      </c>
      <c r="AF6378" s="6">
        <f t="shared" ca="1" si="299"/>
        <v>0.48292117935503509</v>
      </c>
      <c r="AH6378" t="str">
        <f t="shared" ca="1" si="300"/>
        <v>Islandia</v>
      </c>
    </row>
    <row r="6379" spans="1:34" x14ac:dyDescent="0.25">
      <c r="A6379" s="1">
        <v>44624.756944444445</v>
      </c>
      <c r="B6379" t="s">
        <v>59</v>
      </c>
      <c r="C6379" t="s">
        <v>25</v>
      </c>
      <c r="D6379" t="s">
        <v>36</v>
      </c>
      <c r="E6379" t="s">
        <v>45</v>
      </c>
      <c r="F6379" t="s">
        <v>37</v>
      </c>
      <c r="G6379" t="s">
        <v>29</v>
      </c>
      <c r="H6379" t="s">
        <v>38</v>
      </c>
      <c r="I6379" t="s">
        <v>39</v>
      </c>
      <c r="J6379" t="s">
        <v>46</v>
      </c>
      <c r="K6379" t="s">
        <v>32</v>
      </c>
      <c r="L6379" t="s">
        <v>40</v>
      </c>
      <c r="M6379" t="s">
        <v>58</v>
      </c>
      <c r="N6379">
        <v>2</v>
      </c>
      <c r="O6379" t="s">
        <v>35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20</v>
      </c>
      <c r="V6379">
        <v>18</v>
      </c>
      <c r="W6379">
        <v>6</v>
      </c>
      <c r="X6379">
        <v>3</v>
      </c>
      <c r="Y6379" t="s">
        <v>195</v>
      </c>
      <c r="Z6379" t="str">
        <f t="shared" ca="1" si="298"/>
        <v>Turismo</v>
      </c>
      <c r="AF6379" s="6">
        <f t="shared" ca="1" si="299"/>
        <v>0.27210258167342205</v>
      </c>
      <c r="AH6379" t="str">
        <f t="shared" ca="1" si="300"/>
        <v>Eslovenia</v>
      </c>
    </row>
    <row r="6380" spans="1:34" x14ac:dyDescent="0.25">
      <c r="A6380" s="1">
        <v>45213.78402777778</v>
      </c>
      <c r="B6380" t="s">
        <v>24</v>
      </c>
      <c r="C6380" t="s">
        <v>25</v>
      </c>
      <c r="D6380" t="s">
        <v>26</v>
      </c>
      <c r="E6380" t="s">
        <v>27</v>
      </c>
      <c r="F6380" t="s">
        <v>28</v>
      </c>
      <c r="G6380" t="s">
        <v>29</v>
      </c>
      <c r="H6380" t="s">
        <v>38</v>
      </c>
      <c r="I6380" t="s">
        <v>39</v>
      </c>
      <c r="J6380" t="s">
        <v>46</v>
      </c>
      <c r="K6380" t="s">
        <v>32</v>
      </c>
      <c r="L6380" t="s">
        <v>40</v>
      </c>
      <c r="M6380" t="s">
        <v>62</v>
      </c>
      <c r="N6380">
        <v>2</v>
      </c>
      <c r="O6380" t="s">
        <v>35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20</v>
      </c>
      <c r="V6380">
        <v>18</v>
      </c>
      <c r="W6380">
        <v>7</v>
      </c>
      <c r="X6380">
        <v>10</v>
      </c>
      <c r="Y6380" t="s">
        <v>168</v>
      </c>
      <c r="Z6380" t="str">
        <f t="shared" ca="1" si="298"/>
        <v>Turismo</v>
      </c>
      <c r="AF6380" s="6">
        <f t="shared" ca="1" si="299"/>
        <v>0.14602352544556896</v>
      </c>
      <c r="AH6380" t="str">
        <f t="shared" ca="1" si="300"/>
        <v>Armenia</v>
      </c>
    </row>
    <row r="6381" spans="1:34" x14ac:dyDescent="0.25">
      <c r="A6381" s="1">
        <v>44768.458333333336</v>
      </c>
      <c r="B6381" t="s">
        <v>24</v>
      </c>
      <c r="C6381" t="s">
        <v>25</v>
      </c>
      <c r="D6381" t="s">
        <v>26</v>
      </c>
      <c r="E6381" t="s">
        <v>27</v>
      </c>
      <c r="F6381" t="s">
        <v>117</v>
      </c>
      <c r="G6381" t="s">
        <v>29</v>
      </c>
      <c r="H6381" t="s">
        <v>38</v>
      </c>
      <c r="I6381" t="s">
        <v>39</v>
      </c>
      <c r="J6381" t="s">
        <v>31</v>
      </c>
      <c r="K6381" t="s">
        <v>32</v>
      </c>
      <c r="L6381" t="s">
        <v>40</v>
      </c>
      <c r="M6381" t="s">
        <v>41</v>
      </c>
      <c r="N6381">
        <v>2</v>
      </c>
      <c r="O6381" t="s">
        <v>35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30</v>
      </c>
      <c r="V6381">
        <v>11</v>
      </c>
      <c r="W6381">
        <v>3</v>
      </c>
      <c r="X6381">
        <v>7</v>
      </c>
      <c r="Y6381" t="s">
        <v>193</v>
      </c>
      <c r="Z6381" t="str">
        <f t="shared" ca="1" si="298"/>
        <v>Bus</v>
      </c>
      <c r="AF6381" s="6">
        <f t="shared" ca="1" si="299"/>
        <v>0.99178853387843335</v>
      </c>
      <c r="AH6381" t="str">
        <f t="shared" ca="1" si="300"/>
        <v>Serbia</v>
      </c>
    </row>
    <row r="6382" spans="1:34" x14ac:dyDescent="0.25">
      <c r="A6382" s="1">
        <v>44366.614583333336</v>
      </c>
      <c r="B6382" t="s">
        <v>24</v>
      </c>
      <c r="C6382" t="s">
        <v>25</v>
      </c>
      <c r="D6382" t="s">
        <v>26</v>
      </c>
      <c r="E6382" t="s">
        <v>27</v>
      </c>
      <c r="F6382" t="s">
        <v>96</v>
      </c>
      <c r="G6382" t="s">
        <v>29</v>
      </c>
      <c r="H6382" t="s">
        <v>38</v>
      </c>
      <c r="I6382" t="s">
        <v>39</v>
      </c>
      <c r="J6382" t="s">
        <v>46</v>
      </c>
      <c r="K6382" t="s">
        <v>32</v>
      </c>
      <c r="L6382" t="s">
        <v>40</v>
      </c>
      <c r="M6382" t="s">
        <v>77</v>
      </c>
      <c r="N6382">
        <v>2</v>
      </c>
      <c r="O6382" t="s">
        <v>35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50</v>
      </c>
      <c r="V6382">
        <v>14</v>
      </c>
      <c r="W6382">
        <v>7</v>
      </c>
      <c r="X6382">
        <v>6</v>
      </c>
      <c r="Y6382" t="s">
        <v>195</v>
      </c>
      <c r="Z6382" t="str">
        <f t="shared" ca="1" si="298"/>
        <v>Turismo</v>
      </c>
      <c r="AF6382" s="6">
        <f t="shared" ca="1" si="299"/>
        <v>8.9205130434702795E-2</v>
      </c>
      <c r="AH6382" t="str">
        <f t="shared" ca="1" si="300"/>
        <v>Albania</v>
      </c>
    </row>
    <row r="6383" spans="1:34" x14ac:dyDescent="0.25">
      <c r="A6383" s="1">
        <v>43023.854166666664</v>
      </c>
      <c r="B6383" t="s">
        <v>24</v>
      </c>
      <c r="C6383" t="s">
        <v>25</v>
      </c>
      <c r="D6383" t="s">
        <v>36</v>
      </c>
      <c r="E6383" t="s">
        <v>27</v>
      </c>
      <c r="F6383" t="s">
        <v>28</v>
      </c>
      <c r="G6383" t="s">
        <v>29</v>
      </c>
      <c r="H6383" t="s">
        <v>38</v>
      </c>
      <c r="I6383" t="s">
        <v>39</v>
      </c>
      <c r="J6383" t="s">
        <v>31</v>
      </c>
      <c r="K6383" t="s">
        <v>32</v>
      </c>
      <c r="L6383" t="s">
        <v>33</v>
      </c>
      <c r="M6383" t="s">
        <v>41</v>
      </c>
      <c r="N6383">
        <v>2</v>
      </c>
      <c r="O6383" t="s">
        <v>35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20</v>
      </c>
      <c r="V6383">
        <v>20</v>
      </c>
      <c r="W6383">
        <v>1</v>
      </c>
      <c r="X6383">
        <v>10</v>
      </c>
      <c r="Y6383" t="s">
        <v>173</v>
      </c>
      <c r="Z6383" t="str">
        <f t="shared" ca="1" si="298"/>
        <v>Otro</v>
      </c>
      <c r="AF6383" s="6">
        <f t="shared" ca="1" si="299"/>
        <v>0.41227308198522594</v>
      </c>
      <c r="AH6383" t="str">
        <f t="shared" ca="1" si="300"/>
        <v>España</v>
      </c>
    </row>
    <row r="6384" spans="1:34" x14ac:dyDescent="0.25">
      <c r="A6384" s="1">
        <v>44815.378472222219</v>
      </c>
      <c r="B6384" t="s">
        <v>59</v>
      </c>
      <c r="C6384" t="s">
        <v>50</v>
      </c>
      <c r="D6384" t="s">
        <v>26</v>
      </c>
      <c r="E6384" t="s">
        <v>45</v>
      </c>
      <c r="F6384" t="s">
        <v>37</v>
      </c>
      <c r="G6384" t="s">
        <v>29</v>
      </c>
      <c r="H6384" t="s">
        <v>52</v>
      </c>
      <c r="I6384" t="s">
        <v>30</v>
      </c>
      <c r="J6384" t="s">
        <v>46</v>
      </c>
      <c r="K6384" t="s">
        <v>32</v>
      </c>
      <c r="L6384" t="s">
        <v>40</v>
      </c>
      <c r="M6384" t="s">
        <v>34</v>
      </c>
      <c r="N6384">
        <v>2</v>
      </c>
      <c r="O6384" t="s">
        <v>35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40</v>
      </c>
      <c r="V6384">
        <v>9</v>
      </c>
      <c r="W6384">
        <v>1</v>
      </c>
      <c r="X6384">
        <v>9</v>
      </c>
      <c r="Y6384" t="s">
        <v>172</v>
      </c>
      <c r="Z6384" t="str">
        <f t="shared" ca="1" si="298"/>
        <v>Turismo</v>
      </c>
      <c r="AF6384" s="6">
        <f t="shared" ca="1" si="299"/>
        <v>0.84717887625965038</v>
      </c>
      <c r="AH6384" t="str">
        <f t="shared" ca="1" si="300"/>
        <v>Rumanía</v>
      </c>
    </row>
    <row r="6385" spans="1:34" x14ac:dyDescent="0.25">
      <c r="A6385" s="1">
        <v>42600.565972222219</v>
      </c>
      <c r="B6385" t="s">
        <v>24</v>
      </c>
      <c r="C6385" t="s">
        <v>25</v>
      </c>
      <c r="D6385" t="s">
        <v>26</v>
      </c>
      <c r="E6385" t="s">
        <v>64</v>
      </c>
      <c r="F6385" t="s">
        <v>56</v>
      </c>
      <c r="G6385" t="s">
        <v>29</v>
      </c>
      <c r="H6385" t="s">
        <v>30</v>
      </c>
      <c r="I6385" t="s">
        <v>30</v>
      </c>
      <c r="J6385" t="s">
        <v>31</v>
      </c>
      <c r="K6385" t="s">
        <v>32</v>
      </c>
      <c r="L6385" t="s">
        <v>73</v>
      </c>
      <c r="M6385" t="s">
        <v>34</v>
      </c>
      <c r="N6385">
        <v>2</v>
      </c>
      <c r="O6385" t="s">
        <v>35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20</v>
      </c>
      <c r="V6385">
        <v>13</v>
      </c>
      <c r="W6385">
        <v>5</v>
      </c>
      <c r="X6385">
        <v>8</v>
      </c>
      <c r="Y6385" t="s">
        <v>195</v>
      </c>
      <c r="Z6385" t="str">
        <f t="shared" ca="1" si="298"/>
        <v>Camión</v>
      </c>
      <c r="AF6385" s="6">
        <f t="shared" ca="1" si="299"/>
        <v>0.74891747244825935</v>
      </c>
      <c r="AH6385" t="str">
        <f t="shared" ca="1" si="300"/>
        <v>Portugal</v>
      </c>
    </row>
    <row r="6386" spans="1:34" x14ac:dyDescent="0.25">
      <c r="A6386" s="1">
        <v>43196.311111111114</v>
      </c>
      <c r="B6386" t="s">
        <v>59</v>
      </c>
      <c r="C6386" t="s">
        <v>79</v>
      </c>
      <c r="D6386" t="s">
        <v>26</v>
      </c>
      <c r="E6386" t="s">
        <v>45</v>
      </c>
      <c r="F6386" t="s">
        <v>56</v>
      </c>
      <c r="G6386" t="s">
        <v>29</v>
      </c>
      <c r="H6386" t="s">
        <v>38</v>
      </c>
      <c r="I6386" t="s">
        <v>39</v>
      </c>
      <c r="J6386" t="s">
        <v>31</v>
      </c>
      <c r="K6386" t="s">
        <v>32</v>
      </c>
      <c r="L6386" t="s">
        <v>40</v>
      </c>
      <c r="M6386" t="s">
        <v>58</v>
      </c>
      <c r="N6386">
        <v>2</v>
      </c>
      <c r="O6386" t="s">
        <v>35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20</v>
      </c>
      <c r="V6386">
        <v>7</v>
      </c>
      <c r="W6386">
        <v>6</v>
      </c>
      <c r="X6386">
        <v>4</v>
      </c>
      <c r="Y6386" t="s">
        <v>192</v>
      </c>
      <c r="Z6386" t="str">
        <f t="shared" ca="1" si="298"/>
        <v>Turismo</v>
      </c>
      <c r="AF6386" s="6">
        <f t="shared" ca="1" si="299"/>
        <v>0.21813749142689975</v>
      </c>
      <c r="AH6386" t="str">
        <f t="shared" ca="1" si="300"/>
        <v>Bulgaria</v>
      </c>
    </row>
    <row r="6387" spans="1:34" x14ac:dyDescent="0.25">
      <c r="A6387" s="1">
        <v>43481.791666666664</v>
      </c>
      <c r="B6387" t="s">
        <v>24</v>
      </c>
      <c r="C6387" t="s">
        <v>25</v>
      </c>
      <c r="D6387" t="s">
        <v>36</v>
      </c>
      <c r="E6387" t="s">
        <v>27</v>
      </c>
      <c r="F6387" t="s">
        <v>56</v>
      </c>
      <c r="G6387" t="s">
        <v>29</v>
      </c>
      <c r="H6387" t="s">
        <v>38</v>
      </c>
      <c r="I6387" t="s">
        <v>39</v>
      </c>
      <c r="J6387" t="s">
        <v>46</v>
      </c>
      <c r="K6387" t="s">
        <v>32</v>
      </c>
      <c r="L6387" t="s">
        <v>73</v>
      </c>
      <c r="M6387" t="s">
        <v>58</v>
      </c>
      <c r="N6387">
        <v>2</v>
      </c>
      <c r="O6387" t="s">
        <v>35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30</v>
      </c>
      <c r="V6387">
        <v>19</v>
      </c>
      <c r="W6387">
        <v>4</v>
      </c>
      <c r="X6387">
        <v>1</v>
      </c>
      <c r="Y6387" t="s">
        <v>168</v>
      </c>
      <c r="Z6387" t="str">
        <f t="shared" ca="1" si="298"/>
        <v>Turismo</v>
      </c>
      <c r="AF6387" s="6">
        <f t="shared" ca="1" si="299"/>
        <v>0.5404657450364857</v>
      </c>
      <c r="AH6387" t="str">
        <f t="shared" ca="1" si="300"/>
        <v>Islandia</v>
      </c>
    </row>
    <row r="6388" spans="1:34" x14ac:dyDescent="0.25">
      <c r="A6388" s="1">
        <v>44832.010416666664</v>
      </c>
      <c r="B6388" t="s">
        <v>24</v>
      </c>
      <c r="C6388" t="s">
        <v>25</v>
      </c>
      <c r="D6388" t="s">
        <v>36</v>
      </c>
      <c r="E6388" t="s">
        <v>45</v>
      </c>
      <c r="F6388" t="s">
        <v>37</v>
      </c>
      <c r="G6388" t="s">
        <v>29</v>
      </c>
      <c r="H6388" t="s">
        <v>38</v>
      </c>
      <c r="I6388" t="s">
        <v>39</v>
      </c>
      <c r="J6388" t="s">
        <v>46</v>
      </c>
      <c r="K6388" t="s">
        <v>32</v>
      </c>
      <c r="L6388" t="s">
        <v>40</v>
      </c>
      <c r="M6388" t="s">
        <v>83</v>
      </c>
      <c r="N6388">
        <v>2</v>
      </c>
      <c r="O6388" t="s">
        <v>47</v>
      </c>
      <c r="P6388">
        <v>10</v>
      </c>
      <c r="Q6388">
        <v>0</v>
      </c>
      <c r="R6388">
        <v>0</v>
      </c>
      <c r="S6388">
        <v>10</v>
      </c>
      <c r="T6388">
        <v>0</v>
      </c>
      <c r="U6388">
        <v>20</v>
      </c>
      <c r="V6388">
        <v>0</v>
      </c>
      <c r="W6388">
        <v>4</v>
      </c>
      <c r="X6388">
        <v>9</v>
      </c>
      <c r="Y6388" t="s">
        <v>195</v>
      </c>
      <c r="Z6388" t="str">
        <f t="shared" ca="1" si="298"/>
        <v>Turismo</v>
      </c>
      <c r="AF6388" s="6">
        <f t="shared" ca="1" si="299"/>
        <v>0.97442145284587023</v>
      </c>
      <c r="AH6388" t="str">
        <f t="shared" ca="1" si="300"/>
        <v>San Marino</v>
      </c>
    </row>
    <row r="6389" spans="1:34" x14ac:dyDescent="0.25">
      <c r="A6389" s="1">
        <v>43356.512499999997</v>
      </c>
      <c r="B6389" t="s">
        <v>24</v>
      </c>
      <c r="C6389" t="s">
        <v>25</v>
      </c>
      <c r="D6389" t="s">
        <v>26</v>
      </c>
      <c r="E6389" t="s">
        <v>27</v>
      </c>
      <c r="F6389" t="s">
        <v>28</v>
      </c>
      <c r="G6389" t="s">
        <v>29</v>
      </c>
      <c r="H6389" t="s">
        <v>38</v>
      </c>
      <c r="I6389" t="s">
        <v>39</v>
      </c>
      <c r="J6389" t="s">
        <v>31</v>
      </c>
      <c r="K6389" t="s">
        <v>32</v>
      </c>
      <c r="L6389" t="s">
        <v>40</v>
      </c>
      <c r="M6389" t="s">
        <v>34</v>
      </c>
      <c r="N6389">
        <v>2</v>
      </c>
      <c r="O6389" t="s">
        <v>35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30</v>
      </c>
      <c r="V6389">
        <v>12</v>
      </c>
      <c r="W6389">
        <v>5</v>
      </c>
      <c r="X6389">
        <v>9</v>
      </c>
      <c r="Y6389" t="s">
        <v>195</v>
      </c>
      <c r="Z6389" t="str">
        <f t="shared" ca="1" si="298"/>
        <v>Otro</v>
      </c>
      <c r="AF6389" s="6">
        <f t="shared" ca="1" si="299"/>
        <v>0.54383179205540111</v>
      </c>
      <c r="AH6389" t="str">
        <f t="shared" ca="1" si="300"/>
        <v>Islandia</v>
      </c>
    </row>
    <row r="6390" spans="1:34" x14ac:dyDescent="0.25">
      <c r="A6390" s="1">
        <v>44702.041666666664</v>
      </c>
      <c r="B6390" t="s">
        <v>59</v>
      </c>
      <c r="C6390" t="s">
        <v>50</v>
      </c>
      <c r="D6390" t="s">
        <v>78</v>
      </c>
      <c r="E6390" t="s">
        <v>51</v>
      </c>
      <c r="F6390" t="s">
        <v>37</v>
      </c>
      <c r="G6390" t="s">
        <v>29</v>
      </c>
      <c r="H6390" t="s">
        <v>30</v>
      </c>
      <c r="I6390" t="s">
        <v>39</v>
      </c>
      <c r="J6390" t="s">
        <v>46</v>
      </c>
      <c r="K6390" t="s">
        <v>32</v>
      </c>
      <c r="L6390" t="s">
        <v>40</v>
      </c>
      <c r="M6390" t="s">
        <v>95</v>
      </c>
      <c r="N6390">
        <v>1</v>
      </c>
      <c r="O6390" t="s">
        <v>35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10</v>
      </c>
      <c r="V6390">
        <v>1</v>
      </c>
      <c r="W6390">
        <v>7</v>
      </c>
      <c r="X6390">
        <v>5</v>
      </c>
      <c r="Y6390" t="s">
        <v>195</v>
      </c>
      <c r="Z6390" t="str">
        <f t="shared" ca="1" si="298"/>
        <v>Turismo</v>
      </c>
      <c r="AF6390" s="6">
        <f t="shared" ca="1" si="299"/>
        <v>0.48726988119583214</v>
      </c>
      <c r="AH6390" t="str">
        <f t="shared" ca="1" si="300"/>
        <v>Islandia</v>
      </c>
    </row>
    <row r="6391" spans="1:34" x14ac:dyDescent="0.25">
      <c r="A6391" s="1">
        <v>44757.673611111109</v>
      </c>
      <c r="B6391" t="s">
        <v>59</v>
      </c>
      <c r="C6391" t="s">
        <v>50</v>
      </c>
      <c r="D6391" t="s">
        <v>26</v>
      </c>
      <c r="E6391" t="s">
        <v>84</v>
      </c>
      <c r="F6391" t="s">
        <v>37</v>
      </c>
      <c r="G6391" t="s">
        <v>29</v>
      </c>
      <c r="H6391" t="s">
        <v>52</v>
      </c>
      <c r="I6391" t="s">
        <v>39</v>
      </c>
      <c r="J6391" t="s">
        <v>46</v>
      </c>
      <c r="K6391" t="s">
        <v>32</v>
      </c>
      <c r="L6391" t="s">
        <v>73</v>
      </c>
      <c r="M6391" t="s">
        <v>58</v>
      </c>
      <c r="N6391">
        <v>2</v>
      </c>
      <c r="O6391" t="s">
        <v>47</v>
      </c>
      <c r="P6391">
        <v>10</v>
      </c>
      <c r="Q6391">
        <v>0</v>
      </c>
      <c r="R6391">
        <v>0</v>
      </c>
      <c r="S6391">
        <v>10</v>
      </c>
      <c r="T6391">
        <v>0</v>
      </c>
      <c r="U6391">
        <v>10</v>
      </c>
      <c r="V6391">
        <v>16</v>
      </c>
      <c r="W6391">
        <v>6</v>
      </c>
      <c r="X6391">
        <v>7</v>
      </c>
      <c r="Y6391" t="s">
        <v>194</v>
      </c>
      <c r="Z6391" t="str">
        <f t="shared" ca="1" si="298"/>
        <v>Motocicleta</v>
      </c>
      <c r="AF6391" s="6">
        <f t="shared" ca="1" si="299"/>
        <v>0.7530725663669553</v>
      </c>
      <c r="AH6391" t="str">
        <f t="shared" ca="1" si="300"/>
        <v>Portugal</v>
      </c>
    </row>
    <row r="6392" spans="1:34" x14ac:dyDescent="0.25">
      <c r="A6392" s="1">
        <v>43505.5</v>
      </c>
      <c r="B6392" t="s">
        <v>24</v>
      </c>
      <c r="C6392" t="s">
        <v>25</v>
      </c>
      <c r="D6392" t="s">
        <v>26</v>
      </c>
      <c r="E6392" t="s">
        <v>42</v>
      </c>
      <c r="F6392" t="s">
        <v>56</v>
      </c>
      <c r="G6392" t="s">
        <v>29</v>
      </c>
      <c r="H6392" t="s">
        <v>38</v>
      </c>
      <c r="I6392" t="s">
        <v>39</v>
      </c>
      <c r="J6392" t="s">
        <v>31</v>
      </c>
      <c r="K6392" t="s">
        <v>32</v>
      </c>
      <c r="L6392" t="s">
        <v>33</v>
      </c>
      <c r="M6392" t="s">
        <v>34</v>
      </c>
      <c r="N6392">
        <v>2</v>
      </c>
      <c r="O6392" t="s">
        <v>35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20</v>
      </c>
      <c r="V6392">
        <v>12</v>
      </c>
      <c r="W6392">
        <v>7</v>
      </c>
      <c r="X6392">
        <v>2</v>
      </c>
      <c r="Y6392" t="s">
        <v>177</v>
      </c>
      <c r="Z6392" t="str">
        <f t="shared" ca="1" si="298"/>
        <v>Bus</v>
      </c>
      <c r="AF6392" s="6">
        <f t="shared" ca="1" si="299"/>
        <v>0.76289366128188407</v>
      </c>
      <c r="AH6392" t="str">
        <f t="shared" ca="1" si="300"/>
        <v>Rumanía</v>
      </c>
    </row>
    <row r="6393" spans="1:34" x14ac:dyDescent="0.25">
      <c r="A6393" s="1">
        <v>44697.651388888888</v>
      </c>
      <c r="B6393" t="s">
        <v>24</v>
      </c>
      <c r="C6393" t="s">
        <v>25</v>
      </c>
      <c r="D6393" t="s">
        <v>26</v>
      </c>
      <c r="E6393" t="s">
        <v>45</v>
      </c>
      <c r="F6393" t="s">
        <v>28</v>
      </c>
      <c r="G6393" t="s">
        <v>29</v>
      </c>
      <c r="H6393" t="s">
        <v>38</v>
      </c>
      <c r="I6393" t="s">
        <v>39</v>
      </c>
      <c r="J6393" t="s">
        <v>46</v>
      </c>
      <c r="K6393" t="s">
        <v>32</v>
      </c>
      <c r="L6393" t="s">
        <v>40</v>
      </c>
      <c r="M6393" t="s">
        <v>58</v>
      </c>
      <c r="N6393">
        <v>2</v>
      </c>
      <c r="O6393" t="s">
        <v>75</v>
      </c>
      <c r="P6393">
        <v>20</v>
      </c>
      <c r="Q6393">
        <v>0</v>
      </c>
      <c r="R6393">
        <v>0</v>
      </c>
      <c r="S6393">
        <v>0</v>
      </c>
      <c r="T6393">
        <v>20</v>
      </c>
      <c r="U6393">
        <v>10</v>
      </c>
      <c r="V6393">
        <v>15</v>
      </c>
      <c r="W6393">
        <v>2</v>
      </c>
      <c r="X6393">
        <v>5</v>
      </c>
      <c r="Y6393" t="s">
        <v>172</v>
      </c>
      <c r="Z6393" t="str">
        <f t="shared" ca="1" si="298"/>
        <v>Turismo</v>
      </c>
      <c r="AF6393" s="6">
        <f t="shared" ca="1" si="299"/>
        <v>7.9113326043823151E-2</v>
      </c>
      <c r="AH6393" t="str">
        <f t="shared" ca="1" si="300"/>
        <v>Albania</v>
      </c>
    </row>
    <row r="6394" spans="1:34" x14ac:dyDescent="0.25">
      <c r="A6394" s="1">
        <v>45261.78125</v>
      </c>
      <c r="B6394" t="s">
        <v>49</v>
      </c>
      <c r="C6394" t="s">
        <v>50</v>
      </c>
      <c r="D6394" t="s">
        <v>60</v>
      </c>
      <c r="E6394" t="s">
        <v>27</v>
      </c>
      <c r="F6394" t="s">
        <v>117</v>
      </c>
      <c r="G6394" t="s">
        <v>29</v>
      </c>
      <c r="H6394" t="s">
        <v>52</v>
      </c>
      <c r="I6394" t="s">
        <v>39</v>
      </c>
      <c r="J6394" t="s">
        <v>31</v>
      </c>
      <c r="K6394" t="s">
        <v>32</v>
      </c>
      <c r="L6394" t="s">
        <v>40</v>
      </c>
      <c r="M6394" t="s">
        <v>41</v>
      </c>
      <c r="N6394">
        <v>2</v>
      </c>
      <c r="O6394" t="s">
        <v>35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20</v>
      </c>
      <c r="V6394">
        <v>18</v>
      </c>
      <c r="W6394">
        <v>6</v>
      </c>
      <c r="X6394">
        <v>12</v>
      </c>
      <c r="Y6394" t="s">
        <v>195</v>
      </c>
      <c r="Z6394" t="str">
        <f t="shared" ca="1" si="298"/>
        <v>Turismo</v>
      </c>
      <c r="AF6394" s="6">
        <f t="shared" ca="1" si="299"/>
        <v>0.21999902845601815</v>
      </c>
      <c r="AH6394" t="str">
        <f t="shared" ca="1" si="300"/>
        <v>Croacia</v>
      </c>
    </row>
    <row r="6395" spans="1:34" x14ac:dyDescent="0.25">
      <c r="A6395" s="1">
        <v>43840.71875</v>
      </c>
      <c r="B6395" t="s">
        <v>24</v>
      </c>
      <c r="C6395" t="s">
        <v>50</v>
      </c>
      <c r="D6395" t="s">
        <v>78</v>
      </c>
      <c r="E6395" t="s">
        <v>27</v>
      </c>
      <c r="F6395" t="s">
        <v>37</v>
      </c>
      <c r="G6395" t="s">
        <v>29</v>
      </c>
      <c r="H6395" t="s">
        <v>52</v>
      </c>
      <c r="I6395" t="s">
        <v>39</v>
      </c>
      <c r="J6395" t="s">
        <v>31</v>
      </c>
      <c r="K6395" t="s">
        <v>32</v>
      </c>
      <c r="L6395" t="s">
        <v>40</v>
      </c>
      <c r="M6395" t="s">
        <v>41</v>
      </c>
      <c r="N6395">
        <v>2</v>
      </c>
      <c r="O6395" t="s">
        <v>35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20</v>
      </c>
      <c r="V6395">
        <v>17</v>
      </c>
      <c r="W6395">
        <v>6</v>
      </c>
      <c r="X6395">
        <v>1</v>
      </c>
      <c r="Y6395" t="s">
        <v>172</v>
      </c>
      <c r="Z6395" t="str">
        <f t="shared" ca="1" si="298"/>
        <v>Turismo</v>
      </c>
      <c r="AF6395" s="6">
        <f t="shared" ca="1" si="299"/>
        <v>0.68933218618693892</v>
      </c>
      <c r="AH6395" t="str">
        <f t="shared" ca="1" si="300"/>
        <v>Países Bajos</v>
      </c>
    </row>
    <row r="6396" spans="1:34" x14ac:dyDescent="0.25">
      <c r="A6396" s="1">
        <v>44479.822916666664</v>
      </c>
      <c r="B6396" t="s">
        <v>59</v>
      </c>
      <c r="C6396" t="s">
        <v>79</v>
      </c>
      <c r="D6396" t="s">
        <v>36</v>
      </c>
      <c r="E6396" t="s">
        <v>45</v>
      </c>
      <c r="F6396" t="s">
        <v>65</v>
      </c>
      <c r="G6396" t="s">
        <v>29</v>
      </c>
      <c r="H6396" t="s">
        <v>38</v>
      </c>
      <c r="I6396" t="s">
        <v>30</v>
      </c>
      <c r="J6396" t="s">
        <v>31</v>
      </c>
      <c r="K6396" t="s">
        <v>32</v>
      </c>
      <c r="L6396" t="s">
        <v>40</v>
      </c>
      <c r="M6396" t="s">
        <v>58</v>
      </c>
      <c r="N6396">
        <v>2</v>
      </c>
      <c r="O6396" t="s">
        <v>35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30</v>
      </c>
      <c r="V6396">
        <v>19</v>
      </c>
      <c r="W6396">
        <v>1</v>
      </c>
      <c r="X6396">
        <v>10</v>
      </c>
      <c r="Y6396" t="s">
        <v>172</v>
      </c>
      <c r="Z6396" t="str">
        <f t="shared" ca="1" si="298"/>
        <v>Turismo</v>
      </c>
      <c r="AF6396" s="6">
        <f t="shared" ca="1" si="299"/>
        <v>0.93891128866708684</v>
      </c>
      <c r="AH6396" t="str">
        <f t="shared" ca="1" si="300"/>
        <v>Rumanía</v>
      </c>
    </row>
    <row r="6397" spans="1:34" x14ac:dyDescent="0.25">
      <c r="A6397" s="1">
        <v>45296.263888888891</v>
      </c>
      <c r="B6397" t="s">
        <v>24</v>
      </c>
      <c r="C6397" t="s">
        <v>25</v>
      </c>
      <c r="D6397" t="s">
        <v>26</v>
      </c>
      <c r="E6397" t="s">
        <v>45</v>
      </c>
      <c r="F6397" t="s">
        <v>37</v>
      </c>
      <c r="G6397" t="s">
        <v>29</v>
      </c>
      <c r="H6397" t="s">
        <v>38</v>
      </c>
      <c r="I6397" t="s">
        <v>39</v>
      </c>
      <c r="J6397" t="s">
        <v>46</v>
      </c>
      <c r="K6397" t="s">
        <v>32</v>
      </c>
      <c r="L6397" t="s">
        <v>40</v>
      </c>
      <c r="M6397" t="s">
        <v>83</v>
      </c>
      <c r="N6397">
        <v>2</v>
      </c>
      <c r="O6397" t="s">
        <v>35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20</v>
      </c>
      <c r="V6397">
        <v>6</v>
      </c>
      <c r="W6397">
        <v>6</v>
      </c>
      <c r="X6397">
        <v>1</v>
      </c>
      <c r="Y6397" t="s">
        <v>180</v>
      </c>
      <c r="Z6397" t="str">
        <f t="shared" ca="1" si="298"/>
        <v>Turismo</v>
      </c>
      <c r="AF6397" s="6">
        <f t="shared" ca="1" si="299"/>
        <v>0.99217973110572077</v>
      </c>
      <c r="AH6397" t="str">
        <f t="shared" ca="1" si="300"/>
        <v>Serbia</v>
      </c>
    </row>
    <row r="6398" spans="1:34" x14ac:dyDescent="0.25">
      <c r="A6398" s="1">
        <v>44393.822916666664</v>
      </c>
      <c r="B6398" t="s">
        <v>59</v>
      </c>
      <c r="C6398" t="s">
        <v>25</v>
      </c>
      <c r="D6398" t="s">
        <v>26</v>
      </c>
      <c r="E6398" t="s">
        <v>45</v>
      </c>
      <c r="F6398" t="s">
        <v>28</v>
      </c>
      <c r="G6398" t="s">
        <v>29</v>
      </c>
      <c r="H6398" t="s">
        <v>38</v>
      </c>
      <c r="I6398" t="s">
        <v>39</v>
      </c>
      <c r="J6398" t="s">
        <v>31</v>
      </c>
      <c r="K6398" t="s">
        <v>32</v>
      </c>
      <c r="L6398" t="s">
        <v>40</v>
      </c>
      <c r="M6398" t="s">
        <v>92</v>
      </c>
      <c r="N6398">
        <v>2</v>
      </c>
      <c r="O6398" t="s">
        <v>35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20</v>
      </c>
      <c r="V6398">
        <v>19</v>
      </c>
      <c r="W6398">
        <v>6</v>
      </c>
      <c r="X6398">
        <v>7</v>
      </c>
      <c r="Y6398" t="s">
        <v>179</v>
      </c>
      <c r="Z6398" t="str">
        <f t="shared" ca="1" si="298"/>
        <v>Turismo</v>
      </c>
      <c r="AF6398" s="6">
        <f t="shared" ca="1" si="299"/>
        <v>0.29487341695667457</v>
      </c>
      <c r="AH6398" t="str">
        <f t="shared" ca="1" si="300"/>
        <v>Eslovenia</v>
      </c>
    </row>
    <row r="6399" spans="1:34" x14ac:dyDescent="0.25">
      <c r="A6399" s="1">
        <v>45101.024305555555</v>
      </c>
      <c r="B6399" t="s">
        <v>24</v>
      </c>
      <c r="C6399" t="s">
        <v>25</v>
      </c>
      <c r="D6399" t="s">
        <v>36</v>
      </c>
      <c r="E6399" t="s">
        <v>69</v>
      </c>
      <c r="F6399" t="s">
        <v>28</v>
      </c>
      <c r="G6399" t="s">
        <v>102</v>
      </c>
      <c r="H6399" t="s">
        <v>38</v>
      </c>
      <c r="I6399" t="s">
        <v>39</v>
      </c>
      <c r="J6399" t="s">
        <v>46</v>
      </c>
      <c r="K6399" t="s">
        <v>32</v>
      </c>
      <c r="L6399" t="s">
        <v>40</v>
      </c>
      <c r="M6399" t="s">
        <v>95</v>
      </c>
      <c r="N6399">
        <v>2</v>
      </c>
      <c r="O6399" t="s">
        <v>75</v>
      </c>
      <c r="P6399">
        <v>10</v>
      </c>
      <c r="Q6399">
        <v>0</v>
      </c>
      <c r="R6399">
        <v>0</v>
      </c>
      <c r="S6399">
        <v>0</v>
      </c>
      <c r="T6399">
        <v>10</v>
      </c>
      <c r="U6399">
        <v>20</v>
      </c>
      <c r="V6399">
        <v>0</v>
      </c>
      <c r="W6399">
        <v>7</v>
      </c>
      <c r="X6399">
        <v>6</v>
      </c>
      <c r="Y6399" t="s">
        <v>162</v>
      </c>
      <c r="Z6399" t="str">
        <f t="shared" ca="1" si="298"/>
        <v>Turismo</v>
      </c>
      <c r="AF6399" s="6">
        <f t="shared" ca="1" si="299"/>
        <v>0.11918831577718092</v>
      </c>
      <c r="AH6399" t="str">
        <f t="shared" ca="1" si="300"/>
        <v>Albania</v>
      </c>
    </row>
    <row r="6400" spans="1:34" x14ac:dyDescent="0.25">
      <c r="A6400" s="1">
        <v>45101.045138888891</v>
      </c>
      <c r="B6400" t="s">
        <v>24</v>
      </c>
      <c r="C6400" t="s">
        <v>25</v>
      </c>
      <c r="D6400" t="s">
        <v>36</v>
      </c>
      <c r="E6400" t="s">
        <v>27</v>
      </c>
      <c r="F6400" t="s">
        <v>63</v>
      </c>
      <c r="G6400" t="s">
        <v>29</v>
      </c>
      <c r="H6400" t="s">
        <v>38</v>
      </c>
      <c r="I6400" t="s">
        <v>39</v>
      </c>
      <c r="J6400" t="s">
        <v>46</v>
      </c>
      <c r="K6400" t="s">
        <v>32</v>
      </c>
      <c r="L6400" t="s">
        <v>40</v>
      </c>
      <c r="M6400" t="s">
        <v>81</v>
      </c>
      <c r="N6400">
        <v>2</v>
      </c>
      <c r="O6400" t="s">
        <v>35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20</v>
      </c>
      <c r="V6400">
        <v>1</v>
      </c>
      <c r="W6400">
        <v>7</v>
      </c>
      <c r="X6400">
        <v>6</v>
      </c>
      <c r="Y6400" t="s">
        <v>163</v>
      </c>
      <c r="Z6400" t="str">
        <f t="shared" ca="1" si="298"/>
        <v>Turismo</v>
      </c>
      <c r="AF6400" s="6">
        <f t="shared" ca="1" si="299"/>
        <v>0.90249928326671025</v>
      </c>
      <c r="AH6400" t="str">
        <f t="shared" ca="1" si="300"/>
        <v>Rumanía</v>
      </c>
    </row>
    <row r="6401" spans="1:34" x14ac:dyDescent="0.25">
      <c r="A6401" s="1">
        <v>44036.811111111114</v>
      </c>
      <c r="B6401" t="s">
        <v>59</v>
      </c>
      <c r="C6401" t="s">
        <v>25</v>
      </c>
      <c r="D6401" t="s">
        <v>26</v>
      </c>
      <c r="E6401" t="s">
        <v>45</v>
      </c>
      <c r="F6401" t="s">
        <v>37</v>
      </c>
      <c r="G6401" t="s">
        <v>29</v>
      </c>
      <c r="H6401" t="s">
        <v>38</v>
      </c>
      <c r="I6401" t="s">
        <v>39</v>
      </c>
      <c r="J6401" t="s">
        <v>31</v>
      </c>
      <c r="K6401" t="s">
        <v>32</v>
      </c>
      <c r="L6401" t="s">
        <v>40</v>
      </c>
      <c r="M6401" t="s">
        <v>92</v>
      </c>
      <c r="N6401">
        <v>2</v>
      </c>
      <c r="O6401" t="s">
        <v>35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40</v>
      </c>
      <c r="V6401">
        <v>19</v>
      </c>
      <c r="W6401">
        <v>6</v>
      </c>
      <c r="X6401">
        <v>7</v>
      </c>
      <c r="Y6401" t="s">
        <v>180</v>
      </c>
      <c r="Z6401" t="str">
        <f t="shared" ca="1" si="298"/>
        <v>Turismo</v>
      </c>
      <c r="AF6401" s="6">
        <f t="shared" ca="1" si="299"/>
        <v>0.41606045361138966</v>
      </c>
      <c r="AH6401" t="str">
        <f t="shared" ca="1" si="300"/>
        <v>España</v>
      </c>
    </row>
    <row r="6402" spans="1:34" x14ac:dyDescent="0.25">
      <c r="A6402" s="1">
        <v>45481.71875</v>
      </c>
      <c r="B6402" t="s">
        <v>24</v>
      </c>
      <c r="C6402" t="s">
        <v>25</v>
      </c>
      <c r="D6402" t="s">
        <v>26</v>
      </c>
      <c r="E6402" t="s">
        <v>64</v>
      </c>
      <c r="F6402" t="s">
        <v>96</v>
      </c>
      <c r="G6402" t="s">
        <v>29</v>
      </c>
      <c r="H6402" t="s">
        <v>38</v>
      </c>
      <c r="I6402" t="s">
        <v>39</v>
      </c>
      <c r="J6402" t="s">
        <v>31</v>
      </c>
      <c r="K6402" t="s">
        <v>32</v>
      </c>
      <c r="L6402" t="s">
        <v>40</v>
      </c>
      <c r="M6402" t="s">
        <v>77</v>
      </c>
      <c r="N6402">
        <v>2</v>
      </c>
      <c r="O6402" t="s">
        <v>35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30</v>
      </c>
      <c r="V6402">
        <v>17</v>
      </c>
      <c r="W6402">
        <v>2</v>
      </c>
      <c r="X6402">
        <v>7</v>
      </c>
      <c r="Y6402" t="s">
        <v>191</v>
      </c>
      <c r="Z6402" t="str">
        <f t="shared" ref="Z6402:Z6465" ca="1" si="301">IF(RAND()&lt;=0.68,"Turismo",CHOOSE((RANDBETWEEN(1,4)),"Camión","Motocicleta","Bus","Otro"))</f>
        <v>Turismo</v>
      </c>
      <c r="AF6402" s="6">
        <f t="shared" ca="1" si="299"/>
        <v>0.88422109332525645</v>
      </c>
      <c r="AH6402" t="str">
        <f t="shared" ca="1" si="300"/>
        <v>Rumanía</v>
      </c>
    </row>
    <row r="6403" spans="1:34" x14ac:dyDescent="0.25">
      <c r="A6403" s="1">
        <v>44510.239583333336</v>
      </c>
      <c r="B6403" t="s">
        <v>24</v>
      </c>
      <c r="C6403" t="s">
        <v>25</v>
      </c>
      <c r="D6403" t="s">
        <v>36</v>
      </c>
      <c r="E6403" t="s">
        <v>27</v>
      </c>
      <c r="F6403" t="s">
        <v>37</v>
      </c>
      <c r="G6403" t="s">
        <v>29</v>
      </c>
      <c r="H6403" t="s">
        <v>38</v>
      </c>
      <c r="I6403" t="s">
        <v>39</v>
      </c>
      <c r="J6403" t="s">
        <v>31</v>
      </c>
      <c r="K6403" t="s">
        <v>32</v>
      </c>
      <c r="L6403" t="s">
        <v>40</v>
      </c>
      <c r="M6403" t="s">
        <v>34</v>
      </c>
      <c r="N6403">
        <v>2</v>
      </c>
      <c r="O6403" t="s">
        <v>35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20</v>
      </c>
      <c r="V6403">
        <v>5</v>
      </c>
      <c r="W6403">
        <v>4</v>
      </c>
      <c r="X6403">
        <v>11</v>
      </c>
      <c r="Y6403" t="s">
        <v>179</v>
      </c>
      <c r="Z6403" t="str">
        <f t="shared" ca="1" si="301"/>
        <v>Turismo</v>
      </c>
      <c r="AF6403" s="6">
        <f t="shared" ref="AF6403:AF6466" ca="1" si="302">RAND()</f>
        <v>5.2456953371428194E-2</v>
      </c>
      <c r="AH6403" t="str">
        <f t="shared" ref="AH6403:AH6466" ca="1" si="303">INDEX($AC$2:$AC$45, MATCH(AF6403, $AE$2:$AE$45, 1))</f>
        <v>Albania</v>
      </c>
    </row>
    <row r="6404" spans="1:34" x14ac:dyDescent="0.25">
      <c r="A6404" s="1">
        <v>43734.503472222219</v>
      </c>
      <c r="B6404" t="s">
        <v>59</v>
      </c>
      <c r="C6404" t="s">
        <v>25</v>
      </c>
      <c r="D6404" t="s">
        <v>26</v>
      </c>
      <c r="E6404" t="s">
        <v>27</v>
      </c>
      <c r="F6404" t="s">
        <v>43</v>
      </c>
      <c r="G6404" t="s">
        <v>29</v>
      </c>
      <c r="H6404" t="s">
        <v>38</v>
      </c>
      <c r="I6404" t="s">
        <v>39</v>
      </c>
      <c r="J6404" t="s">
        <v>31</v>
      </c>
      <c r="K6404" t="s">
        <v>32</v>
      </c>
      <c r="L6404" t="s">
        <v>40</v>
      </c>
      <c r="M6404" t="s">
        <v>81</v>
      </c>
      <c r="N6404">
        <v>2</v>
      </c>
      <c r="O6404" t="s">
        <v>35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20</v>
      </c>
      <c r="V6404">
        <v>12</v>
      </c>
      <c r="W6404">
        <v>5</v>
      </c>
      <c r="X6404">
        <v>9</v>
      </c>
      <c r="Y6404" t="s">
        <v>160</v>
      </c>
      <c r="Z6404" t="str">
        <f t="shared" ca="1" si="301"/>
        <v>Turismo</v>
      </c>
      <c r="AF6404" s="6">
        <f t="shared" ca="1" si="302"/>
        <v>0.58141426132203977</v>
      </c>
      <c r="AH6404" t="str">
        <f t="shared" ca="1" si="303"/>
        <v>Italia</v>
      </c>
    </row>
    <row r="6405" spans="1:34" x14ac:dyDescent="0.25">
      <c r="A6405" s="1">
        <v>42999.78125</v>
      </c>
      <c r="B6405" t="s">
        <v>59</v>
      </c>
      <c r="C6405" t="s">
        <v>25</v>
      </c>
      <c r="D6405" t="s">
        <v>60</v>
      </c>
      <c r="E6405" t="s">
        <v>27</v>
      </c>
      <c r="F6405" t="s">
        <v>56</v>
      </c>
      <c r="G6405" t="s">
        <v>29</v>
      </c>
      <c r="H6405" t="s">
        <v>38</v>
      </c>
      <c r="I6405" t="s">
        <v>39</v>
      </c>
      <c r="J6405" t="s">
        <v>31</v>
      </c>
      <c r="K6405" t="s">
        <v>32</v>
      </c>
      <c r="L6405" t="s">
        <v>73</v>
      </c>
      <c r="M6405" t="s">
        <v>58</v>
      </c>
      <c r="N6405">
        <v>2</v>
      </c>
      <c r="O6405" t="s">
        <v>35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30</v>
      </c>
      <c r="V6405">
        <v>18</v>
      </c>
      <c r="W6405">
        <v>5</v>
      </c>
      <c r="X6405">
        <v>9</v>
      </c>
      <c r="Y6405" t="s">
        <v>157</v>
      </c>
      <c r="Z6405" t="str">
        <f t="shared" ca="1" si="301"/>
        <v>Motocicleta</v>
      </c>
      <c r="AF6405" s="6">
        <f t="shared" ca="1" si="302"/>
        <v>0.27597238104475696</v>
      </c>
      <c r="AH6405" t="str">
        <f t="shared" ca="1" si="303"/>
        <v>Eslovenia</v>
      </c>
    </row>
    <row r="6406" spans="1:34" x14ac:dyDescent="0.25">
      <c r="A6406" s="1">
        <v>44336.805555555555</v>
      </c>
      <c r="B6406" t="s">
        <v>24</v>
      </c>
      <c r="C6406" t="s">
        <v>25</v>
      </c>
      <c r="D6406" t="s">
        <v>60</v>
      </c>
      <c r="E6406" t="s">
        <v>27</v>
      </c>
      <c r="F6406" t="s">
        <v>28</v>
      </c>
      <c r="G6406" t="s">
        <v>29</v>
      </c>
      <c r="H6406" t="s">
        <v>38</v>
      </c>
      <c r="I6406" t="s">
        <v>30</v>
      </c>
      <c r="J6406" t="s">
        <v>46</v>
      </c>
      <c r="K6406" t="s">
        <v>32</v>
      </c>
      <c r="L6406" t="s">
        <v>40</v>
      </c>
      <c r="M6406" t="s">
        <v>62</v>
      </c>
      <c r="N6406">
        <v>2</v>
      </c>
      <c r="O6406" t="s">
        <v>47</v>
      </c>
      <c r="P6406">
        <v>10</v>
      </c>
      <c r="Q6406">
        <v>0</v>
      </c>
      <c r="R6406">
        <v>0</v>
      </c>
      <c r="S6406">
        <v>10</v>
      </c>
      <c r="T6406">
        <v>0</v>
      </c>
      <c r="U6406">
        <v>20</v>
      </c>
      <c r="V6406">
        <v>19</v>
      </c>
      <c r="W6406">
        <v>5</v>
      </c>
      <c r="X6406">
        <v>5</v>
      </c>
      <c r="Y6406" t="s">
        <v>195</v>
      </c>
      <c r="Z6406" t="str">
        <f t="shared" ca="1" si="301"/>
        <v>Turismo</v>
      </c>
      <c r="AF6406" s="6">
        <f t="shared" ca="1" si="302"/>
        <v>0.86245257904945027</v>
      </c>
      <c r="AH6406" t="str">
        <f t="shared" ca="1" si="303"/>
        <v>Rumanía</v>
      </c>
    </row>
    <row r="6407" spans="1:34" x14ac:dyDescent="0.25">
      <c r="A6407" s="1">
        <v>44433.324305555558</v>
      </c>
      <c r="B6407" t="s">
        <v>24</v>
      </c>
      <c r="C6407" t="s">
        <v>25</v>
      </c>
      <c r="D6407" t="s">
        <v>26</v>
      </c>
      <c r="E6407" t="s">
        <v>45</v>
      </c>
      <c r="F6407" t="s">
        <v>37</v>
      </c>
      <c r="G6407" t="s">
        <v>29</v>
      </c>
      <c r="H6407" t="s">
        <v>38</v>
      </c>
      <c r="I6407" t="s">
        <v>39</v>
      </c>
      <c r="J6407" t="s">
        <v>31</v>
      </c>
      <c r="K6407" t="s">
        <v>32</v>
      </c>
      <c r="L6407" t="s">
        <v>40</v>
      </c>
      <c r="M6407" t="s">
        <v>83</v>
      </c>
      <c r="N6407">
        <v>2</v>
      </c>
      <c r="O6407" t="s">
        <v>35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20</v>
      </c>
      <c r="V6407">
        <v>7</v>
      </c>
      <c r="W6407">
        <v>4</v>
      </c>
      <c r="X6407">
        <v>8</v>
      </c>
      <c r="Y6407" t="s">
        <v>165</v>
      </c>
      <c r="Z6407" t="str">
        <f t="shared" ca="1" si="301"/>
        <v>Turismo</v>
      </c>
      <c r="AF6407" s="6">
        <f t="shared" ca="1" si="302"/>
        <v>0.58606295697352684</v>
      </c>
      <c r="AH6407" t="str">
        <f t="shared" ca="1" si="303"/>
        <v>Italia</v>
      </c>
    </row>
    <row r="6408" spans="1:34" x14ac:dyDescent="0.25">
      <c r="A6408" s="1">
        <v>43989.511805555558</v>
      </c>
      <c r="B6408" t="s">
        <v>24</v>
      </c>
      <c r="C6408" t="s">
        <v>25</v>
      </c>
      <c r="D6408" t="s">
        <v>26</v>
      </c>
      <c r="E6408" t="s">
        <v>45</v>
      </c>
      <c r="F6408" t="s">
        <v>37</v>
      </c>
      <c r="G6408" t="s">
        <v>29</v>
      </c>
      <c r="H6408" t="s">
        <v>38</v>
      </c>
      <c r="I6408" t="s">
        <v>39</v>
      </c>
      <c r="J6408" t="s">
        <v>46</v>
      </c>
      <c r="K6408" t="s">
        <v>32</v>
      </c>
      <c r="L6408" t="s">
        <v>33</v>
      </c>
      <c r="M6408" t="s">
        <v>58</v>
      </c>
      <c r="N6408">
        <v>2</v>
      </c>
      <c r="O6408" t="s">
        <v>35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20</v>
      </c>
      <c r="V6408">
        <v>12</v>
      </c>
      <c r="W6408">
        <v>1</v>
      </c>
      <c r="X6408">
        <v>6</v>
      </c>
      <c r="Y6408" t="s">
        <v>157</v>
      </c>
      <c r="Z6408" t="str">
        <f t="shared" ca="1" si="301"/>
        <v>Turismo</v>
      </c>
      <c r="AF6408" s="6">
        <f t="shared" ca="1" si="302"/>
        <v>0.98866981625909556</v>
      </c>
      <c r="AH6408" t="str">
        <f t="shared" ca="1" si="303"/>
        <v>Serbia</v>
      </c>
    </row>
    <row r="6409" spans="1:34" x14ac:dyDescent="0.25">
      <c r="A6409" s="1">
        <v>44904.496527777781</v>
      </c>
      <c r="B6409" t="s">
        <v>49</v>
      </c>
      <c r="C6409" t="s">
        <v>25</v>
      </c>
      <c r="D6409" t="s">
        <v>26</v>
      </c>
      <c r="E6409" t="s">
        <v>86</v>
      </c>
      <c r="F6409" t="s">
        <v>90</v>
      </c>
      <c r="G6409" t="s">
        <v>29</v>
      </c>
      <c r="H6409" t="s">
        <v>38</v>
      </c>
      <c r="I6409" t="s">
        <v>39</v>
      </c>
      <c r="J6409" t="s">
        <v>31</v>
      </c>
      <c r="K6409" t="s">
        <v>32</v>
      </c>
      <c r="L6409" t="s">
        <v>40</v>
      </c>
      <c r="M6409" t="s">
        <v>62</v>
      </c>
      <c r="N6409">
        <v>2</v>
      </c>
      <c r="O6409" t="s">
        <v>35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10</v>
      </c>
      <c r="V6409">
        <v>11</v>
      </c>
      <c r="W6409">
        <v>6</v>
      </c>
      <c r="X6409">
        <v>12</v>
      </c>
      <c r="Y6409" t="s">
        <v>195</v>
      </c>
      <c r="Z6409" t="str">
        <f t="shared" ca="1" si="301"/>
        <v>Turismo</v>
      </c>
      <c r="AF6409" s="6">
        <f t="shared" ca="1" si="302"/>
        <v>0.62044771372520913</v>
      </c>
      <c r="AH6409" t="str">
        <f t="shared" ca="1" si="303"/>
        <v>Montenegro</v>
      </c>
    </row>
    <row r="6410" spans="1:34" x14ac:dyDescent="0.25">
      <c r="A6410" s="1">
        <v>44840.4375</v>
      </c>
      <c r="B6410" t="s">
        <v>49</v>
      </c>
      <c r="C6410" t="s">
        <v>50</v>
      </c>
      <c r="D6410" t="s">
        <v>36</v>
      </c>
      <c r="E6410" t="s">
        <v>45</v>
      </c>
      <c r="F6410" t="s">
        <v>37</v>
      </c>
      <c r="G6410" t="s">
        <v>29</v>
      </c>
      <c r="H6410" t="s">
        <v>52</v>
      </c>
      <c r="I6410" t="s">
        <v>39</v>
      </c>
      <c r="J6410" t="s">
        <v>31</v>
      </c>
      <c r="K6410" t="s">
        <v>32</v>
      </c>
      <c r="L6410" t="s">
        <v>33</v>
      </c>
      <c r="M6410" t="s">
        <v>34</v>
      </c>
      <c r="N6410">
        <v>2</v>
      </c>
      <c r="O6410" t="s">
        <v>35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20</v>
      </c>
      <c r="V6410">
        <v>10</v>
      </c>
      <c r="W6410">
        <v>5</v>
      </c>
      <c r="X6410">
        <v>10</v>
      </c>
      <c r="Y6410" t="s">
        <v>195</v>
      </c>
      <c r="Z6410" t="str">
        <f t="shared" ca="1" si="301"/>
        <v>Turismo</v>
      </c>
      <c r="AF6410" s="6">
        <f t="shared" ca="1" si="302"/>
        <v>0.45640141778940746</v>
      </c>
      <c r="AH6410" t="str">
        <f t="shared" ca="1" si="303"/>
        <v>Georgia</v>
      </c>
    </row>
    <row r="6411" spans="1:34" x14ac:dyDescent="0.25">
      <c r="A6411" s="1">
        <v>43920.479166666664</v>
      </c>
      <c r="B6411" t="s">
        <v>24</v>
      </c>
      <c r="C6411" t="s">
        <v>25</v>
      </c>
      <c r="D6411" t="s">
        <v>26</v>
      </c>
      <c r="E6411" t="s">
        <v>45</v>
      </c>
      <c r="F6411" t="s">
        <v>37</v>
      </c>
      <c r="G6411" t="s">
        <v>29</v>
      </c>
      <c r="H6411" t="s">
        <v>38</v>
      </c>
      <c r="I6411" t="s">
        <v>39</v>
      </c>
      <c r="J6411" t="s">
        <v>31</v>
      </c>
      <c r="K6411" t="s">
        <v>32</v>
      </c>
      <c r="L6411" t="s">
        <v>40</v>
      </c>
      <c r="M6411" t="s">
        <v>133</v>
      </c>
      <c r="N6411">
        <v>2</v>
      </c>
      <c r="O6411" t="s">
        <v>35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20</v>
      </c>
      <c r="V6411">
        <v>11</v>
      </c>
      <c r="W6411">
        <v>2</v>
      </c>
      <c r="X6411">
        <v>3</v>
      </c>
      <c r="Y6411" t="s">
        <v>206</v>
      </c>
      <c r="Z6411" t="str">
        <f t="shared" ca="1" si="301"/>
        <v>Turismo</v>
      </c>
      <c r="AF6411" s="6">
        <f t="shared" ca="1" si="302"/>
        <v>0.91949280784565968</v>
      </c>
      <c r="AH6411" t="str">
        <f t="shared" ca="1" si="303"/>
        <v>Rumanía</v>
      </c>
    </row>
    <row r="6412" spans="1:34" x14ac:dyDescent="0.25">
      <c r="A6412" s="1">
        <v>44079.583333333336</v>
      </c>
      <c r="B6412" t="s">
        <v>59</v>
      </c>
      <c r="C6412" t="s">
        <v>25</v>
      </c>
      <c r="D6412" t="s">
        <v>26</v>
      </c>
      <c r="E6412" t="s">
        <v>27</v>
      </c>
      <c r="F6412" t="s">
        <v>80</v>
      </c>
      <c r="G6412" t="s">
        <v>29</v>
      </c>
      <c r="H6412" t="s">
        <v>38</v>
      </c>
      <c r="I6412" t="s">
        <v>39</v>
      </c>
      <c r="J6412" t="s">
        <v>31</v>
      </c>
      <c r="K6412" t="s">
        <v>32</v>
      </c>
      <c r="L6412" t="s">
        <v>40</v>
      </c>
      <c r="M6412" t="s">
        <v>34</v>
      </c>
      <c r="N6412">
        <v>2</v>
      </c>
      <c r="O6412" t="s">
        <v>35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30</v>
      </c>
      <c r="V6412">
        <v>14</v>
      </c>
      <c r="W6412">
        <v>7</v>
      </c>
      <c r="X6412">
        <v>9</v>
      </c>
      <c r="Y6412" t="s">
        <v>157</v>
      </c>
      <c r="Z6412" t="str">
        <f t="shared" ca="1" si="301"/>
        <v>Turismo</v>
      </c>
      <c r="AF6412" s="6">
        <f t="shared" ca="1" si="302"/>
        <v>0.46889406243449561</v>
      </c>
      <c r="AH6412" t="str">
        <f t="shared" ca="1" si="303"/>
        <v>Grecia</v>
      </c>
    </row>
    <row r="6413" spans="1:34" x14ac:dyDescent="0.25">
      <c r="A6413" s="1">
        <v>42650.645833333336</v>
      </c>
      <c r="B6413" t="s">
        <v>24</v>
      </c>
      <c r="C6413" t="s">
        <v>25</v>
      </c>
      <c r="D6413" t="s">
        <v>26</v>
      </c>
      <c r="E6413" t="s">
        <v>42</v>
      </c>
      <c r="F6413" t="s">
        <v>28</v>
      </c>
      <c r="G6413" t="s">
        <v>29</v>
      </c>
      <c r="H6413" t="s">
        <v>38</v>
      </c>
      <c r="I6413" t="s">
        <v>39</v>
      </c>
      <c r="J6413" t="s">
        <v>31</v>
      </c>
      <c r="K6413" t="s">
        <v>32</v>
      </c>
      <c r="L6413" t="s">
        <v>40</v>
      </c>
      <c r="M6413" t="s">
        <v>48</v>
      </c>
      <c r="N6413">
        <v>2</v>
      </c>
      <c r="O6413" t="s">
        <v>35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20</v>
      </c>
      <c r="V6413">
        <v>15</v>
      </c>
      <c r="W6413">
        <v>6</v>
      </c>
      <c r="X6413">
        <v>10</v>
      </c>
      <c r="Y6413" t="s">
        <v>179</v>
      </c>
      <c r="Z6413" t="str">
        <f t="shared" ca="1" si="301"/>
        <v>Turismo</v>
      </c>
      <c r="AF6413" s="6">
        <f t="shared" ca="1" si="302"/>
        <v>1.9279100563158735E-2</v>
      </c>
      <c r="AH6413" t="str">
        <f t="shared" ca="1" si="303"/>
        <v>Albania</v>
      </c>
    </row>
    <row r="6414" spans="1:34" x14ac:dyDescent="0.25">
      <c r="A6414" s="1">
        <v>43768.604166666664</v>
      </c>
      <c r="B6414" t="s">
        <v>24</v>
      </c>
      <c r="C6414" t="s">
        <v>50</v>
      </c>
      <c r="D6414" t="s">
        <v>26</v>
      </c>
      <c r="E6414" t="s">
        <v>45</v>
      </c>
      <c r="F6414" t="s">
        <v>56</v>
      </c>
      <c r="G6414" t="s">
        <v>29</v>
      </c>
      <c r="H6414" t="s">
        <v>52</v>
      </c>
      <c r="I6414" t="s">
        <v>39</v>
      </c>
      <c r="J6414" t="s">
        <v>31</v>
      </c>
      <c r="K6414" t="s">
        <v>32</v>
      </c>
      <c r="L6414" t="s">
        <v>33</v>
      </c>
      <c r="M6414" t="s">
        <v>81</v>
      </c>
      <c r="N6414">
        <v>2</v>
      </c>
      <c r="O6414" t="s">
        <v>35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20</v>
      </c>
      <c r="V6414">
        <v>14</v>
      </c>
      <c r="W6414">
        <v>4</v>
      </c>
      <c r="X6414">
        <v>10</v>
      </c>
      <c r="Y6414" t="s">
        <v>159</v>
      </c>
      <c r="Z6414" t="str">
        <f t="shared" ca="1" si="301"/>
        <v>Motocicleta</v>
      </c>
      <c r="AF6414" s="6">
        <f t="shared" ca="1" si="302"/>
        <v>0.18649322821406622</v>
      </c>
      <c r="AH6414" t="str">
        <f t="shared" ca="1" si="303"/>
        <v>Bielorrusia</v>
      </c>
    </row>
    <row r="6415" spans="1:34" x14ac:dyDescent="0.25">
      <c r="A6415" s="1">
        <v>45418.65625</v>
      </c>
      <c r="B6415" t="s">
        <v>24</v>
      </c>
      <c r="C6415" t="s">
        <v>25</v>
      </c>
      <c r="D6415" t="s">
        <v>26</v>
      </c>
      <c r="E6415" t="s">
        <v>45</v>
      </c>
      <c r="F6415" t="s">
        <v>37</v>
      </c>
      <c r="G6415" t="s">
        <v>29</v>
      </c>
      <c r="H6415" t="s">
        <v>38</v>
      </c>
      <c r="I6415" t="s">
        <v>39</v>
      </c>
      <c r="J6415" t="s">
        <v>46</v>
      </c>
      <c r="K6415" t="s">
        <v>32</v>
      </c>
      <c r="L6415" t="s">
        <v>40</v>
      </c>
      <c r="M6415" t="s">
        <v>83</v>
      </c>
      <c r="N6415">
        <v>2</v>
      </c>
      <c r="O6415" t="s">
        <v>47</v>
      </c>
      <c r="P6415">
        <v>10</v>
      </c>
      <c r="Q6415">
        <v>0</v>
      </c>
      <c r="R6415">
        <v>0</v>
      </c>
      <c r="S6415">
        <v>10</v>
      </c>
      <c r="T6415">
        <v>0</v>
      </c>
      <c r="U6415">
        <v>10</v>
      </c>
      <c r="V6415">
        <v>15</v>
      </c>
      <c r="W6415">
        <v>2</v>
      </c>
      <c r="X6415">
        <v>5</v>
      </c>
      <c r="Y6415" t="s">
        <v>179</v>
      </c>
      <c r="Z6415" t="str">
        <f t="shared" ca="1" si="301"/>
        <v>Turismo</v>
      </c>
      <c r="AF6415" s="6">
        <f t="shared" ca="1" si="302"/>
        <v>9.4117419504108679E-2</v>
      </c>
      <c r="AH6415" t="str">
        <f t="shared" ca="1" si="303"/>
        <v>Albania</v>
      </c>
    </row>
    <row r="6416" spans="1:34" x14ac:dyDescent="0.25">
      <c r="A6416" s="1">
        <v>42665.625</v>
      </c>
      <c r="B6416" t="s">
        <v>59</v>
      </c>
      <c r="C6416" t="s">
        <v>25</v>
      </c>
      <c r="D6416" t="s">
        <v>26</v>
      </c>
      <c r="E6416" t="s">
        <v>45</v>
      </c>
      <c r="F6416" t="s">
        <v>28</v>
      </c>
      <c r="G6416" t="s">
        <v>29</v>
      </c>
      <c r="H6416" t="s">
        <v>38</v>
      </c>
      <c r="I6416" t="s">
        <v>39</v>
      </c>
      <c r="J6416" t="s">
        <v>31</v>
      </c>
      <c r="K6416" t="s">
        <v>32</v>
      </c>
      <c r="L6416" t="s">
        <v>40</v>
      </c>
      <c r="M6416" t="s">
        <v>34</v>
      </c>
      <c r="N6416">
        <v>2</v>
      </c>
      <c r="O6416" t="s">
        <v>35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20</v>
      </c>
      <c r="V6416">
        <v>15</v>
      </c>
      <c r="W6416">
        <v>7</v>
      </c>
      <c r="X6416">
        <v>10</v>
      </c>
      <c r="Y6416" t="s">
        <v>198</v>
      </c>
      <c r="Z6416" t="str">
        <f t="shared" ca="1" si="301"/>
        <v>Otro</v>
      </c>
      <c r="AF6416" s="6">
        <f t="shared" ca="1" si="302"/>
        <v>0.97371952108202942</v>
      </c>
      <c r="AH6416" t="str">
        <f t="shared" ca="1" si="303"/>
        <v>Rumanía</v>
      </c>
    </row>
    <row r="6417" spans="1:34" x14ac:dyDescent="0.25">
      <c r="A6417" s="1">
        <v>44374.142361111109</v>
      </c>
      <c r="B6417" t="s">
        <v>24</v>
      </c>
      <c r="C6417" t="s">
        <v>25</v>
      </c>
      <c r="D6417" t="s">
        <v>36</v>
      </c>
      <c r="E6417" t="s">
        <v>27</v>
      </c>
      <c r="F6417" t="s">
        <v>37</v>
      </c>
      <c r="G6417" t="s">
        <v>29</v>
      </c>
      <c r="H6417" t="s">
        <v>52</v>
      </c>
      <c r="I6417" t="s">
        <v>39</v>
      </c>
      <c r="J6417" t="s">
        <v>46</v>
      </c>
      <c r="K6417" t="s">
        <v>32</v>
      </c>
      <c r="L6417" t="s">
        <v>40</v>
      </c>
      <c r="M6417" t="s">
        <v>58</v>
      </c>
      <c r="N6417">
        <v>2</v>
      </c>
      <c r="O6417" t="s">
        <v>47</v>
      </c>
      <c r="P6417">
        <v>10</v>
      </c>
      <c r="Q6417">
        <v>0</v>
      </c>
      <c r="R6417">
        <v>0</v>
      </c>
      <c r="S6417">
        <v>10</v>
      </c>
      <c r="T6417">
        <v>0</v>
      </c>
      <c r="U6417">
        <v>10</v>
      </c>
      <c r="V6417">
        <v>3</v>
      </c>
      <c r="W6417">
        <v>1</v>
      </c>
      <c r="X6417">
        <v>6</v>
      </c>
      <c r="Y6417" t="s">
        <v>172</v>
      </c>
      <c r="Z6417" t="str">
        <f t="shared" ca="1" si="301"/>
        <v>Motocicleta</v>
      </c>
      <c r="AF6417" s="6">
        <f t="shared" ca="1" si="302"/>
        <v>0.43361297935394549</v>
      </c>
      <c r="AH6417" t="str">
        <f t="shared" ca="1" si="303"/>
        <v>España</v>
      </c>
    </row>
    <row r="6418" spans="1:34" x14ac:dyDescent="0.25">
      <c r="A6418" s="1">
        <v>44056.725694444445</v>
      </c>
      <c r="B6418" t="s">
        <v>49</v>
      </c>
      <c r="C6418" t="s">
        <v>25</v>
      </c>
      <c r="D6418" t="s">
        <v>26</v>
      </c>
      <c r="E6418" t="s">
        <v>45</v>
      </c>
      <c r="F6418" t="s">
        <v>28</v>
      </c>
      <c r="G6418" t="s">
        <v>29</v>
      </c>
      <c r="H6418" t="s">
        <v>38</v>
      </c>
      <c r="I6418" t="s">
        <v>39</v>
      </c>
      <c r="J6418" t="s">
        <v>31</v>
      </c>
      <c r="K6418" t="s">
        <v>32</v>
      </c>
      <c r="L6418" t="s">
        <v>40</v>
      </c>
      <c r="M6418" t="s">
        <v>58</v>
      </c>
      <c r="N6418">
        <v>2</v>
      </c>
      <c r="O6418" t="s">
        <v>35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20</v>
      </c>
      <c r="V6418">
        <v>17</v>
      </c>
      <c r="W6418">
        <v>5</v>
      </c>
      <c r="X6418">
        <v>8</v>
      </c>
      <c r="Y6418" t="s">
        <v>179</v>
      </c>
      <c r="Z6418" t="str">
        <f t="shared" ca="1" si="301"/>
        <v>Bus</v>
      </c>
      <c r="AF6418" s="6">
        <f t="shared" ca="1" si="302"/>
        <v>0.52227216288380141</v>
      </c>
      <c r="AH6418" t="str">
        <f t="shared" ca="1" si="303"/>
        <v>Islandia</v>
      </c>
    </row>
    <row r="6419" spans="1:34" x14ac:dyDescent="0.25">
      <c r="A6419" s="1">
        <v>44331.815972222219</v>
      </c>
      <c r="B6419" t="s">
        <v>24</v>
      </c>
      <c r="C6419" t="s">
        <v>25</v>
      </c>
      <c r="D6419" t="s">
        <v>36</v>
      </c>
      <c r="E6419" t="s">
        <v>51</v>
      </c>
      <c r="F6419" t="s">
        <v>28</v>
      </c>
      <c r="G6419" t="s">
        <v>29</v>
      </c>
      <c r="H6419" t="s">
        <v>38</v>
      </c>
      <c r="I6419" t="s">
        <v>39</v>
      </c>
      <c r="J6419" t="s">
        <v>46</v>
      </c>
      <c r="K6419" t="s">
        <v>32</v>
      </c>
      <c r="L6419" t="s">
        <v>40</v>
      </c>
      <c r="M6419" t="s">
        <v>114</v>
      </c>
      <c r="N6419">
        <v>1</v>
      </c>
      <c r="O6419" t="s">
        <v>47</v>
      </c>
      <c r="P6419">
        <v>10</v>
      </c>
      <c r="Q6419">
        <v>0</v>
      </c>
      <c r="R6419">
        <v>0</v>
      </c>
      <c r="S6419">
        <v>10</v>
      </c>
      <c r="T6419">
        <v>0</v>
      </c>
      <c r="U6419">
        <v>40</v>
      </c>
      <c r="V6419">
        <v>19</v>
      </c>
      <c r="W6419">
        <v>7</v>
      </c>
      <c r="X6419">
        <v>5</v>
      </c>
      <c r="Y6419" t="s">
        <v>179</v>
      </c>
      <c r="Z6419" t="str">
        <f t="shared" ca="1" si="301"/>
        <v>Turismo</v>
      </c>
      <c r="AF6419" s="6">
        <f t="shared" ca="1" si="302"/>
        <v>0.62618063394278345</v>
      </c>
      <c r="AH6419" t="str">
        <f t="shared" ca="1" si="303"/>
        <v>Noruega</v>
      </c>
    </row>
    <row r="6420" spans="1:34" x14ac:dyDescent="0.25">
      <c r="A6420" s="1">
        <v>43979.527777777781</v>
      </c>
      <c r="B6420" t="s">
        <v>59</v>
      </c>
      <c r="C6420" t="s">
        <v>25</v>
      </c>
      <c r="D6420" t="s">
        <v>26</v>
      </c>
      <c r="E6420" t="s">
        <v>27</v>
      </c>
      <c r="F6420" t="s">
        <v>43</v>
      </c>
      <c r="G6420" t="s">
        <v>29</v>
      </c>
      <c r="H6420" t="s">
        <v>38</v>
      </c>
      <c r="I6420" t="s">
        <v>39</v>
      </c>
      <c r="J6420" t="s">
        <v>46</v>
      </c>
      <c r="K6420" t="s">
        <v>32</v>
      </c>
      <c r="L6420" t="s">
        <v>40</v>
      </c>
      <c r="M6420" t="s">
        <v>58</v>
      </c>
      <c r="N6420">
        <v>2</v>
      </c>
      <c r="O6420" t="s">
        <v>75</v>
      </c>
      <c r="P6420">
        <v>10</v>
      </c>
      <c r="Q6420">
        <v>0</v>
      </c>
      <c r="R6420">
        <v>0</v>
      </c>
      <c r="S6420">
        <v>0</v>
      </c>
      <c r="T6420">
        <v>10</v>
      </c>
      <c r="U6420">
        <v>10</v>
      </c>
      <c r="V6420">
        <v>12</v>
      </c>
      <c r="W6420">
        <v>5</v>
      </c>
      <c r="X6420">
        <v>5</v>
      </c>
      <c r="Y6420" t="s">
        <v>173</v>
      </c>
      <c r="Z6420" t="str">
        <f t="shared" ca="1" si="301"/>
        <v>Turismo</v>
      </c>
      <c r="AF6420" s="6">
        <f t="shared" ca="1" si="302"/>
        <v>0.8708210256428649</v>
      </c>
      <c r="AH6420" t="str">
        <f t="shared" ca="1" si="303"/>
        <v>Rumanía</v>
      </c>
    </row>
    <row r="6421" spans="1:34" x14ac:dyDescent="0.25">
      <c r="A6421" s="1">
        <v>44792.697916666664</v>
      </c>
      <c r="B6421" t="s">
        <v>24</v>
      </c>
      <c r="C6421" t="s">
        <v>30</v>
      </c>
      <c r="D6421" t="s">
        <v>30</v>
      </c>
      <c r="E6421" t="s">
        <v>64</v>
      </c>
      <c r="F6421" t="s">
        <v>37</v>
      </c>
      <c r="G6421" t="s">
        <v>29</v>
      </c>
      <c r="H6421" t="s">
        <v>30</v>
      </c>
      <c r="I6421" t="s">
        <v>30</v>
      </c>
      <c r="J6421" t="s">
        <v>46</v>
      </c>
      <c r="K6421" t="s">
        <v>32</v>
      </c>
      <c r="L6421" t="s">
        <v>40</v>
      </c>
      <c r="M6421" t="s">
        <v>34</v>
      </c>
      <c r="N6421">
        <v>2</v>
      </c>
      <c r="O6421" t="s">
        <v>75</v>
      </c>
      <c r="P6421">
        <v>10</v>
      </c>
      <c r="Q6421">
        <v>0</v>
      </c>
      <c r="R6421">
        <v>0</v>
      </c>
      <c r="S6421">
        <v>0</v>
      </c>
      <c r="T6421">
        <v>10</v>
      </c>
      <c r="U6421">
        <v>10</v>
      </c>
      <c r="V6421">
        <v>16</v>
      </c>
      <c r="W6421">
        <v>6</v>
      </c>
      <c r="X6421">
        <v>8</v>
      </c>
      <c r="Y6421" t="s">
        <v>195</v>
      </c>
      <c r="Z6421" t="str">
        <f t="shared" ca="1" si="301"/>
        <v>Bus</v>
      </c>
      <c r="AF6421" s="6">
        <f t="shared" ca="1" si="302"/>
        <v>0.96497780516188569</v>
      </c>
      <c r="AH6421" t="str">
        <f t="shared" ca="1" si="303"/>
        <v>Rumanía</v>
      </c>
    </row>
    <row r="6422" spans="1:34" x14ac:dyDescent="0.25">
      <c r="A6422" s="1">
        <v>44896.489583333336</v>
      </c>
      <c r="B6422" t="s">
        <v>24</v>
      </c>
      <c r="C6422" t="s">
        <v>25</v>
      </c>
      <c r="D6422" t="s">
        <v>26</v>
      </c>
      <c r="E6422" t="s">
        <v>27</v>
      </c>
      <c r="F6422" t="s">
        <v>37</v>
      </c>
      <c r="G6422" t="s">
        <v>29</v>
      </c>
      <c r="H6422" t="s">
        <v>38</v>
      </c>
      <c r="I6422" t="s">
        <v>39</v>
      </c>
      <c r="J6422" t="s">
        <v>46</v>
      </c>
      <c r="K6422" t="s">
        <v>32</v>
      </c>
      <c r="L6422" t="s">
        <v>40</v>
      </c>
      <c r="M6422" t="s">
        <v>58</v>
      </c>
      <c r="N6422">
        <v>2</v>
      </c>
      <c r="O6422" t="s">
        <v>47</v>
      </c>
      <c r="P6422">
        <v>10</v>
      </c>
      <c r="Q6422">
        <v>0</v>
      </c>
      <c r="R6422">
        <v>0</v>
      </c>
      <c r="S6422">
        <v>10</v>
      </c>
      <c r="T6422">
        <v>0</v>
      </c>
      <c r="U6422">
        <v>10</v>
      </c>
      <c r="V6422">
        <v>11</v>
      </c>
      <c r="W6422">
        <v>5</v>
      </c>
      <c r="X6422">
        <v>12</v>
      </c>
      <c r="Y6422" t="s">
        <v>179</v>
      </c>
      <c r="Z6422" t="str">
        <f t="shared" ca="1" si="301"/>
        <v>Turismo</v>
      </c>
      <c r="AF6422" s="6">
        <f t="shared" ca="1" si="302"/>
        <v>0.52023868927764427</v>
      </c>
      <c r="AH6422" t="str">
        <f t="shared" ca="1" si="303"/>
        <v>Islandia</v>
      </c>
    </row>
    <row r="6423" spans="1:34" x14ac:dyDescent="0.25">
      <c r="A6423" s="1">
        <v>42673.006944444445</v>
      </c>
      <c r="B6423" t="s">
        <v>24</v>
      </c>
      <c r="C6423" t="s">
        <v>25</v>
      </c>
      <c r="D6423" t="s">
        <v>78</v>
      </c>
      <c r="E6423" t="s">
        <v>27</v>
      </c>
      <c r="F6423" t="s">
        <v>56</v>
      </c>
      <c r="G6423" t="s">
        <v>29</v>
      </c>
      <c r="H6423" t="s">
        <v>38</v>
      </c>
      <c r="I6423" t="s">
        <v>39</v>
      </c>
      <c r="J6423" t="s">
        <v>31</v>
      </c>
      <c r="K6423" t="s">
        <v>32</v>
      </c>
      <c r="L6423" t="s">
        <v>33</v>
      </c>
      <c r="M6423" t="s">
        <v>41</v>
      </c>
      <c r="N6423">
        <v>2</v>
      </c>
      <c r="O6423" t="s">
        <v>35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20</v>
      </c>
      <c r="V6423">
        <v>0</v>
      </c>
      <c r="W6423">
        <v>1</v>
      </c>
      <c r="X6423">
        <v>10</v>
      </c>
      <c r="Y6423" t="s">
        <v>168</v>
      </c>
      <c r="Z6423" t="str">
        <f t="shared" ca="1" si="301"/>
        <v>Turismo</v>
      </c>
      <c r="AF6423" s="6">
        <f t="shared" ca="1" si="302"/>
        <v>0.53747826361794737</v>
      </c>
      <c r="AH6423" t="str">
        <f t="shared" ca="1" si="303"/>
        <v>Islandia</v>
      </c>
    </row>
    <row r="6424" spans="1:34" x14ac:dyDescent="0.25">
      <c r="A6424" s="1">
        <v>42718.363194444442</v>
      </c>
      <c r="B6424" t="s">
        <v>24</v>
      </c>
      <c r="C6424" t="s">
        <v>25</v>
      </c>
      <c r="D6424" t="s">
        <v>26</v>
      </c>
      <c r="E6424" t="s">
        <v>27</v>
      </c>
      <c r="F6424" t="s">
        <v>61</v>
      </c>
      <c r="G6424" t="s">
        <v>29</v>
      </c>
      <c r="H6424" t="s">
        <v>38</v>
      </c>
      <c r="I6424" t="s">
        <v>39</v>
      </c>
      <c r="J6424" t="s">
        <v>31</v>
      </c>
      <c r="K6424" t="s">
        <v>32</v>
      </c>
      <c r="L6424" t="s">
        <v>40</v>
      </c>
      <c r="M6424" t="s">
        <v>82</v>
      </c>
      <c r="N6424">
        <v>2</v>
      </c>
      <c r="O6424" t="s">
        <v>35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</v>
      </c>
      <c r="V6424">
        <v>8</v>
      </c>
      <c r="W6424">
        <v>4</v>
      </c>
      <c r="X6424">
        <v>12</v>
      </c>
      <c r="Y6424" t="s">
        <v>173</v>
      </c>
      <c r="Z6424" t="str">
        <f t="shared" ca="1" si="301"/>
        <v>Turismo</v>
      </c>
      <c r="AF6424" s="6">
        <f t="shared" ca="1" si="302"/>
        <v>9.9144760350914352E-2</v>
      </c>
      <c r="AH6424" t="str">
        <f t="shared" ca="1" si="303"/>
        <v>Albania</v>
      </c>
    </row>
    <row r="6425" spans="1:34" x14ac:dyDescent="0.25">
      <c r="A6425" s="1">
        <v>43055.05972222222</v>
      </c>
      <c r="B6425" t="s">
        <v>24</v>
      </c>
      <c r="C6425" t="s">
        <v>25</v>
      </c>
      <c r="D6425" t="s">
        <v>36</v>
      </c>
      <c r="E6425" t="s">
        <v>45</v>
      </c>
      <c r="F6425" t="s">
        <v>96</v>
      </c>
      <c r="G6425" t="s">
        <v>29</v>
      </c>
      <c r="H6425" t="s">
        <v>38</v>
      </c>
      <c r="I6425" t="s">
        <v>39</v>
      </c>
      <c r="J6425" t="s">
        <v>46</v>
      </c>
      <c r="K6425" t="s">
        <v>32</v>
      </c>
      <c r="L6425" t="s">
        <v>40</v>
      </c>
      <c r="M6425" t="s">
        <v>83</v>
      </c>
      <c r="N6425">
        <v>2</v>
      </c>
      <c r="O6425" t="s">
        <v>35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20</v>
      </c>
      <c r="V6425">
        <v>1</v>
      </c>
      <c r="W6425">
        <v>5</v>
      </c>
      <c r="X6425">
        <v>11</v>
      </c>
      <c r="Y6425" t="s">
        <v>160</v>
      </c>
      <c r="Z6425" t="str">
        <f t="shared" ca="1" si="301"/>
        <v>Turismo</v>
      </c>
      <c r="AF6425" s="6">
        <f t="shared" ca="1" si="302"/>
        <v>0.10244119171022847</v>
      </c>
      <c r="AH6425" t="str">
        <f t="shared" ca="1" si="303"/>
        <v>Albania</v>
      </c>
    </row>
    <row r="6426" spans="1:34" x14ac:dyDescent="0.25">
      <c r="A6426" s="1">
        <v>45349.027777777781</v>
      </c>
      <c r="B6426" t="s">
        <v>24</v>
      </c>
      <c r="C6426" t="s">
        <v>25</v>
      </c>
      <c r="D6426" t="s">
        <v>36</v>
      </c>
      <c r="E6426" t="s">
        <v>84</v>
      </c>
      <c r="F6426" t="s">
        <v>37</v>
      </c>
      <c r="G6426" t="s">
        <v>29</v>
      </c>
      <c r="H6426" t="s">
        <v>38</v>
      </c>
      <c r="I6426" t="s">
        <v>39</v>
      </c>
      <c r="J6426" t="s">
        <v>46</v>
      </c>
      <c r="K6426" t="s">
        <v>32</v>
      </c>
      <c r="L6426" t="s">
        <v>40</v>
      </c>
      <c r="M6426" t="s">
        <v>82</v>
      </c>
      <c r="N6426">
        <v>2</v>
      </c>
      <c r="O6426" t="s">
        <v>47</v>
      </c>
      <c r="P6426">
        <v>10</v>
      </c>
      <c r="Q6426">
        <v>0</v>
      </c>
      <c r="R6426">
        <v>0</v>
      </c>
      <c r="S6426">
        <v>10</v>
      </c>
      <c r="T6426">
        <v>0</v>
      </c>
      <c r="U6426">
        <v>10</v>
      </c>
      <c r="V6426">
        <v>0</v>
      </c>
      <c r="W6426">
        <v>3</v>
      </c>
      <c r="X6426">
        <v>2</v>
      </c>
      <c r="Y6426" t="s">
        <v>157</v>
      </c>
      <c r="Z6426" t="str">
        <f t="shared" ca="1" si="301"/>
        <v>Turismo</v>
      </c>
      <c r="AF6426" s="6">
        <f t="shared" ca="1" si="302"/>
        <v>0.59657546807450967</v>
      </c>
      <c r="AH6426" t="str">
        <f t="shared" ca="1" si="303"/>
        <v>Italia</v>
      </c>
    </row>
    <row r="6427" spans="1:34" x14ac:dyDescent="0.25">
      <c r="A6427" s="1">
        <v>42702.895833333336</v>
      </c>
      <c r="B6427" t="s">
        <v>24</v>
      </c>
      <c r="C6427" t="s">
        <v>50</v>
      </c>
      <c r="D6427" t="s">
        <v>36</v>
      </c>
      <c r="E6427" t="s">
        <v>42</v>
      </c>
      <c r="F6427" t="s">
        <v>80</v>
      </c>
      <c r="G6427" t="s">
        <v>29</v>
      </c>
      <c r="H6427" t="s">
        <v>52</v>
      </c>
      <c r="I6427" t="s">
        <v>39</v>
      </c>
      <c r="J6427" t="s">
        <v>46</v>
      </c>
      <c r="K6427" t="s">
        <v>32</v>
      </c>
      <c r="L6427" t="s">
        <v>40</v>
      </c>
      <c r="M6427" t="s">
        <v>44</v>
      </c>
      <c r="N6427">
        <v>2</v>
      </c>
      <c r="O6427" t="s">
        <v>75</v>
      </c>
      <c r="P6427">
        <v>10</v>
      </c>
      <c r="Q6427">
        <v>0</v>
      </c>
      <c r="R6427">
        <v>0</v>
      </c>
      <c r="S6427">
        <v>0</v>
      </c>
      <c r="T6427">
        <v>10</v>
      </c>
      <c r="U6427">
        <v>10</v>
      </c>
      <c r="V6427">
        <v>21</v>
      </c>
      <c r="W6427">
        <v>2</v>
      </c>
      <c r="X6427">
        <v>11</v>
      </c>
      <c r="Y6427" t="s">
        <v>163</v>
      </c>
      <c r="Z6427" t="str">
        <f t="shared" ca="1" si="301"/>
        <v>Motocicleta</v>
      </c>
      <c r="AF6427" s="6">
        <f t="shared" ca="1" si="302"/>
        <v>0.4823563765424006</v>
      </c>
      <c r="AH6427" t="str">
        <f t="shared" ca="1" si="303"/>
        <v>Islandia</v>
      </c>
    </row>
    <row r="6428" spans="1:34" x14ac:dyDescent="0.25">
      <c r="A6428" s="1">
        <v>43816.42291666667</v>
      </c>
      <c r="B6428" t="s">
        <v>59</v>
      </c>
      <c r="C6428" t="s">
        <v>25</v>
      </c>
      <c r="D6428" t="s">
        <v>26</v>
      </c>
      <c r="E6428" t="s">
        <v>27</v>
      </c>
      <c r="F6428" t="s">
        <v>56</v>
      </c>
      <c r="G6428" t="s">
        <v>29</v>
      </c>
      <c r="H6428" t="s">
        <v>38</v>
      </c>
      <c r="I6428" t="s">
        <v>39</v>
      </c>
      <c r="J6428" t="s">
        <v>31</v>
      </c>
      <c r="K6428" t="s">
        <v>32</v>
      </c>
      <c r="L6428" t="s">
        <v>33</v>
      </c>
      <c r="M6428" t="s">
        <v>58</v>
      </c>
      <c r="N6428">
        <v>2</v>
      </c>
      <c r="O6428" t="s">
        <v>35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20</v>
      </c>
      <c r="V6428">
        <v>10</v>
      </c>
      <c r="W6428">
        <v>3</v>
      </c>
      <c r="X6428">
        <v>12</v>
      </c>
      <c r="Y6428" t="s">
        <v>195</v>
      </c>
      <c r="Z6428" t="str">
        <f t="shared" ca="1" si="301"/>
        <v>Turismo</v>
      </c>
      <c r="AF6428" s="6">
        <f t="shared" ca="1" si="302"/>
        <v>0.97944006655632332</v>
      </c>
      <c r="AH6428" t="str">
        <f t="shared" ca="1" si="303"/>
        <v>San Marino</v>
      </c>
    </row>
    <row r="6429" spans="1:34" x14ac:dyDescent="0.25">
      <c r="A6429" s="1">
        <v>43041.680555555555</v>
      </c>
      <c r="B6429" t="s">
        <v>24</v>
      </c>
      <c r="C6429" t="s">
        <v>50</v>
      </c>
      <c r="D6429" t="s">
        <v>26</v>
      </c>
      <c r="E6429" t="s">
        <v>27</v>
      </c>
      <c r="F6429" t="s">
        <v>56</v>
      </c>
      <c r="G6429" t="s">
        <v>29</v>
      </c>
      <c r="H6429" t="s">
        <v>52</v>
      </c>
      <c r="I6429" t="s">
        <v>39</v>
      </c>
      <c r="J6429" t="s">
        <v>46</v>
      </c>
      <c r="K6429" t="s">
        <v>32</v>
      </c>
      <c r="L6429" t="s">
        <v>40</v>
      </c>
      <c r="M6429" t="s">
        <v>58</v>
      </c>
      <c r="N6429">
        <v>2</v>
      </c>
      <c r="O6429" t="s">
        <v>47</v>
      </c>
      <c r="P6429">
        <v>10</v>
      </c>
      <c r="Q6429">
        <v>0</v>
      </c>
      <c r="R6429">
        <v>0</v>
      </c>
      <c r="S6429">
        <v>10</v>
      </c>
      <c r="T6429">
        <v>0</v>
      </c>
      <c r="U6429">
        <v>20</v>
      </c>
      <c r="V6429">
        <v>16</v>
      </c>
      <c r="W6429">
        <v>5</v>
      </c>
      <c r="X6429">
        <v>11</v>
      </c>
      <c r="Y6429" t="s">
        <v>172</v>
      </c>
      <c r="Z6429" t="str">
        <f t="shared" ca="1" si="301"/>
        <v>Turismo</v>
      </c>
      <c r="AF6429" s="6">
        <f t="shared" ca="1" si="302"/>
        <v>7.3154463136594905E-2</v>
      </c>
      <c r="AH6429" t="str">
        <f t="shared" ca="1" si="303"/>
        <v>Albania</v>
      </c>
    </row>
    <row r="6430" spans="1:34" x14ac:dyDescent="0.25">
      <c r="A6430" s="1">
        <v>44733.633333333331</v>
      </c>
      <c r="B6430" t="s">
        <v>49</v>
      </c>
      <c r="C6430" t="s">
        <v>25</v>
      </c>
      <c r="D6430" t="s">
        <v>26</v>
      </c>
      <c r="E6430" t="s">
        <v>64</v>
      </c>
      <c r="F6430" t="s">
        <v>56</v>
      </c>
      <c r="G6430" t="s">
        <v>29</v>
      </c>
      <c r="H6430" t="s">
        <v>38</v>
      </c>
      <c r="I6430" t="s">
        <v>39</v>
      </c>
      <c r="J6430" t="s">
        <v>46</v>
      </c>
      <c r="K6430" t="s">
        <v>53</v>
      </c>
      <c r="L6430" t="s">
        <v>40</v>
      </c>
      <c r="M6430" t="s">
        <v>95</v>
      </c>
      <c r="N6430">
        <v>2</v>
      </c>
      <c r="O6430" t="s">
        <v>35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20</v>
      </c>
      <c r="V6430">
        <v>15</v>
      </c>
      <c r="W6430">
        <v>3</v>
      </c>
      <c r="X6430">
        <v>6</v>
      </c>
      <c r="Y6430" t="s">
        <v>195</v>
      </c>
      <c r="Z6430" t="str">
        <f t="shared" ca="1" si="301"/>
        <v>Turismo</v>
      </c>
      <c r="AF6430" s="6">
        <f t="shared" ca="1" si="302"/>
        <v>0.21335079958019298</v>
      </c>
      <c r="AH6430" t="str">
        <f t="shared" ca="1" si="303"/>
        <v>Bulgaria</v>
      </c>
    </row>
    <row r="6431" spans="1:34" x14ac:dyDescent="0.25">
      <c r="A6431" s="1">
        <v>43503.287499999999</v>
      </c>
      <c r="B6431" t="s">
        <v>24</v>
      </c>
      <c r="C6431" t="s">
        <v>50</v>
      </c>
      <c r="D6431" t="s">
        <v>26</v>
      </c>
      <c r="E6431" t="s">
        <v>27</v>
      </c>
      <c r="F6431" t="s">
        <v>28</v>
      </c>
      <c r="G6431" t="s">
        <v>29</v>
      </c>
      <c r="H6431" t="s">
        <v>52</v>
      </c>
      <c r="I6431" t="s">
        <v>39</v>
      </c>
      <c r="J6431" t="s">
        <v>31</v>
      </c>
      <c r="K6431" t="s">
        <v>32</v>
      </c>
      <c r="L6431" t="s">
        <v>40</v>
      </c>
      <c r="M6431" t="s">
        <v>106</v>
      </c>
      <c r="N6431">
        <v>2</v>
      </c>
      <c r="O6431" t="s">
        <v>35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20</v>
      </c>
      <c r="V6431">
        <v>6</v>
      </c>
      <c r="W6431">
        <v>5</v>
      </c>
      <c r="X6431">
        <v>2</v>
      </c>
      <c r="Y6431" t="s">
        <v>157</v>
      </c>
      <c r="Z6431" t="str">
        <f t="shared" ca="1" si="301"/>
        <v>Turismo</v>
      </c>
      <c r="AF6431" s="6">
        <f t="shared" ca="1" si="302"/>
        <v>0.42794739916465363</v>
      </c>
      <c r="AH6431" t="str">
        <f t="shared" ca="1" si="303"/>
        <v>España</v>
      </c>
    </row>
    <row r="6432" spans="1:34" x14ac:dyDescent="0.25">
      <c r="A6432" s="1">
        <v>44392.138888888891</v>
      </c>
      <c r="B6432" t="s">
        <v>49</v>
      </c>
      <c r="C6432" t="s">
        <v>50</v>
      </c>
      <c r="D6432" t="s">
        <v>36</v>
      </c>
      <c r="E6432" t="s">
        <v>129</v>
      </c>
      <c r="F6432" t="s">
        <v>37</v>
      </c>
      <c r="G6432" t="s">
        <v>29</v>
      </c>
      <c r="H6432" t="s">
        <v>52</v>
      </c>
      <c r="I6432" t="s">
        <v>30</v>
      </c>
      <c r="J6432" t="s">
        <v>31</v>
      </c>
      <c r="K6432" t="s">
        <v>32</v>
      </c>
      <c r="L6432" t="s">
        <v>40</v>
      </c>
      <c r="M6432" t="s">
        <v>34</v>
      </c>
      <c r="N6432">
        <v>1</v>
      </c>
      <c r="O6432" t="s">
        <v>35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10</v>
      </c>
      <c r="V6432">
        <v>3</v>
      </c>
      <c r="W6432">
        <v>5</v>
      </c>
      <c r="X6432">
        <v>7</v>
      </c>
      <c r="Y6432" t="s">
        <v>192</v>
      </c>
      <c r="Z6432" t="str">
        <f t="shared" ca="1" si="301"/>
        <v>Turismo</v>
      </c>
      <c r="AF6432" s="6">
        <f t="shared" ca="1" si="302"/>
        <v>0.17049186460120036</v>
      </c>
      <c r="AH6432" t="str">
        <f t="shared" ca="1" si="303"/>
        <v>Azerbaiyán</v>
      </c>
    </row>
    <row r="6433" spans="1:34" x14ac:dyDescent="0.25">
      <c r="A6433" s="1">
        <v>43384.753472222219</v>
      </c>
      <c r="B6433" t="s">
        <v>24</v>
      </c>
      <c r="C6433" t="s">
        <v>25</v>
      </c>
      <c r="D6433" t="s">
        <v>36</v>
      </c>
      <c r="E6433" t="s">
        <v>42</v>
      </c>
      <c r="F6433" t="s">
        <v>28</v>
      </c>
      <c r="G6433" t="s">
        <v>29</v>
      </c>
      <c r="H6433" t="s">
        <v>38</v>
      </c>
      <c r="I6433" t="s">
        <v>39</v>
      </c>
      <c r="J6433" t="s">
        <v>31</v>
      </c>
      <c r="K6433" t="s">
        <v>32</v>
      </c>
      <c r="L6433" t="s">
        <v>40</v>
      </c>
      <c r="M6433" t="s">
        <v>81</v>
      </c>
      <c r="N6433">
        <v>2</v>
      </c>
      <c r="O6433" t="s">
        <v>35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20</v>
      </c>
      <c r="V6433">
        <v>18</v>
      </c>
      <c r="W6433">
        <v>5</v>
      </c>
      <c r="X6433">
        <v>10</v>
      </c>
      <c r="Y6433" t="s">
        <v>157</v>
      </c>
      <c r="Z6433" t="str">
        <f t="shared" ca="1" si="301"/>
        <v>Turismo</v>
      </c>
      <c r="AF6433" s="6">
        <f t="shared" ca="1" si="302"/>
        <v>0.53744076764357418</v>
      </c>
      <c r="AH6433" t="str">
        <f t="shared" ca="1" si="303"/>
        <v>Islandia</v>
      </c>
    </row>
    <row r="6434" spans="1:34" x14ac:dyDescent="0.25">
      <c r="A6434" s="1">
        <v>43352.65625</v>
      </c>
      <c r="B6434" t="s">
        <v>24</v>
      </c>
      <c r="C6434" t="s">
        <v>25</v>
      </c>
      <c r="D6434" t="s">
        <v>26</v>
      </c>
      <c r="E6434" t="s">
        <v>85</v>
      </c>
      <c r="F6434" t="s">
        <v>28</v>
      </c>
      <c r="G6434" t="s">
        <v>29</v>
      </c>
      <c r="H6434" t="s">
        <v>38</v>
      </c>
      <c r="I6434" t="s">
        <v>39</v>
      </c>
      <c r="J6434" t="s">
        <v>46</v>
      </c>
      <c r="K6434" t="s">
        <v>32</v>
      </c>
      <c r="L6434" t="s">
        <v>40</v>
      </c>
      <c r="M6434" t="s">
        <v>74</v>
      </c>
      <c r="N6434">
        <v>2</v>
      </c>
      <c r="O6434" t="s">
        <v>47</v>
      </c>
      <c r="P6434">
        <v>10</v>
      </c>
      <c r="Q6434">
        <v>0</v>
      </c>
      <c r="R6434">
        <v>0</v>
      </c>
      <c r="S6434">
        <v>10</v>
      </c>
      <c r="T6434">
        <v>0</v>
      </c>
      <c r="U6434">
        <v>40</v>
      </c>
      <c r="V6434">
        <v>15</v>
      </c>
      <c r="W6434">
        <v>1</v>
      </c>
      <c r="X6434">
        <v>9</v>
      </c>
      <c r="Y6434" t="s">
        <v>172</v>
      </c>
      <c r="Z6434" t="str">
        <f t="shared" ca="1" si="301"/>
        <v>Camión</v>
      </c>
      <c r="AF6434" s="6">
        <f t="shared" ca="1" si="302"/>
        <v>0.23795489092957933</v>
      </c>
      <c r="AH6434" t="str">
        <f t="shared" ca="1" si="303"/>
        <v>Chequia</v>
      </c>
    </row>
    <row r="6435" spans="1:34" x14ac:dyDescent="0.25">
      <c r="A6435" s="1">
        <v>44315.041666666664</v>
      </c>
      <c r="B6435" t="s">
        <v>24</v>
      </c>
      <c r="C6435" t="s">
        <v>50</v>
      </c>
      <c r="D6435" t="s">
        <v>36</v>
      </c>
      <c r="E6435" t="s">
        <v>51</v>
      </c>
      <c r="F6435" t="s">
        <v>37</v>
      </c>
      <c r="G6435" t="s">
        <v>29</v>
      </c>
      <c r="H6435" t="s">
        <v>52</v>
      </c>
      <c r="I6435" t="s">
        <v>39</v>
      </c>
      <c r="J6435" t="s">
        <v>46</v>
      </c>
      <c r="K6435" t="s">
        <v>32</v>
      </c>
      <c r="L6435" t="s">
        <v>40</v>
      </c>
      <c r="M6435" t="s">
        <v>34</v>
      </c>
      <c r="N6435">
        <v>1</v>
      </c>
      <c r="O6435" t="s">
        <v>70</v>
      </c>
      <c r="P6435">
        <v>10</v>
      </c>
      <c r="Q6435">
        <v>0</v>
      </c>
      <c r="R6435">
        <v>10</v>
      </c>
      <c r="S6435">
        <v>0</v>
      </c>
      <c r="T6435">
        <v>0</v>
      </c>
      <c r="U6435">
        <v>0</v>
      </c>
      <c r="V6435">
        <v>1</v>
      </c>
      <c r="W6435">
        <v>5</v>
      </c>
      <c r="X6435">
        <v>4</v>
      </c>
      <c r="Y6435" t="s">
        <v>195</v>
      </c>
      <c r="Z6435" t="str">
        <f t="shared" ca="1" si="301"/>
        <v>Turismo</v>
      </c>
      <c r="AF6435" s="6">
        <f t="shared" ca="1" si="302"/>
        <v>0.14397248430920184</v>
      </c>
      <c r="AH6435" t="str">
        <f t="shared" ca="1" si="303"/>
        <v>Armenia</v>
      </c>
    </row>
    <row r="6436" spans="1:34" x14ac:dyDescent="0.25">
      <c r="A6436" s="1">
        <v>44605.114583333336</v>
      </c>
      <c r="B6436" t="s">
        <v>24</v>
      </c>
      <c r="C6436" t="s">
        <v>25</v>
      </c>
      <c r="D6436" t="s">
        <v>36</v>
      </c>
      <c r="E6436" t="s">
        <v>42</v>
      </c>
      <c r="F6436" t="s">
        <v>56</v>
      </c>
      <c r="G6436" t="s">
        <v>29</v>
      </c>
      <c r="H6436" t="s">
        <v>38</v>
      </c>
      <c r="I6436" t="s">
        <v>39</v>
      </c>
      <c r="J6436" t="s">
        <v>31</v>
      </c>
      <c r="K6436" t="s">
        <v>32</v>
      </c>
      <c r="L6436" t="s">
        <v>40</v>
      </c>
      <c r="M6436" t="s">
        <v>44</v>
      </c>
      <c r="N6436">
        <v>2</v>
      </c>
      <c r="O6436" t="s">
        <v>35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20</v>
      </c>
      <c r="V6436">
        <v>2</v>
      </c>
      <c r="W6436">
        <v>1</v>
      </c>
      <c r="X6436">
        <v>2</v>
      </c>
      <c r="Y6436" t="s">
        <v>171</v>
      </c>
      <c r="Z6436" t="str">
        <f t="shared" ca="1" si="301"/>
        <v>Turismo</v>
      </c>
      <c r="AF6436" s="6">
        <f t="shared" ca="1" si="302"/>
        <v>0.93943783653141211</v>
      </c>
      <c r="AH6436" t="str">
        <f t="shared" ca="1" si="303"/>
        <v>Rumanía</v>
      </c>
    </row>
    <row r="6437" spans="1:34" x14ac:dyDescent="0.25">
      <c r="A6437" s="1">
        <v>45002.693749999999</v>
      </c>
      <c r="B6437" t="s">
        <v>24</v>
      </c>
      <c r="C6437" t="s">
        <v>25</v>
      </c>
      <c r="D6437" t="s">
        <v>26</v>
      </c>
      <c r="E6437" t="s">
        <v>45</v>
      </c>
      <c r="F6437" t="s">
        <v>37</v>
      </c>
      <c r="G6437" t="s">
        <v>29</v>
      </c>
      <c r="H6437" t="s">
        <v>38</v>
      </c>
      <c r="I6437" t="s">
        <v>39</v>
      </c>
      <c r="J6437" t="s">
        <v>46</v>
      </c>
      <c r="K6437" t="s">
        <v>32</v>
      </c>
      <c r="L6437" t="s">
        <v>40</v>
      </c>
      <c r="M6437" t="s">
        <v>34</v>
      </c>
      <c r="N6437">
        <v>3</v>
      </c>
      <c r="O6437" t="s">
        <v>75</v>
      </c>
      <c r="P6437">
        <v>20</v>
      </c>
      <c r="Q6437">
        <v>0</v>
      </c>
      <c r="R6437">
        <v>0</v>
      </c>
      <c r="S6437">
        <v>0</v>
      </c>
      <c r="T6437">
        <v>20</v>
      </c>
      <c r="U6437">
        <v>20</v>
      </c>
      <c r="V6437">
        <v>16</v>
      </c>
      <c r="W6437">
        <v>6</v>
      </c>
      <c r="X6437">
        <v>3</v>
      </c>
      <c r="Y6437" t="s">
        <v>195</v>
      </c>
      <c r="Z6437" t="str">
        <f t="shared" ca="1" si="301"/>
        <v>Motocicleta</v>
      </c>
      <c r="AF6437" s="6">
        <f t="shared" ca="1" si="302"/>
        <v>0.38710864328056205</v>
      </c>
      <c r="AH6437" t="str">
        <f t="shared" ca="1" si="303"/>
        <v>España</v>
      </c>
    </row>
    <row r="6438" spans="1:34" x14ac:dyDescent="0.25">
      <c r="A6438" s="1">
        <v>43312.402777777781</v>
      </c>
      <c r="B6438" t="s">
        <v>59</v>
      </c>
      <c r="C6438" t="s">
        <v>25</v>
      </c>
      <c r="D6438" t="s">
        <v>26</v>
      </c>
      <c r="E6438" t="s">
        <v>71</v>
      </c>
      <c r="F6438" t="s">
        <v>65</v>
      </c>
      <c r="G6438" t="s">
        <v>29</v>
      </c>
      <c r="H6438" t="s">
        <v>38</v>
      </c>
      <c r="I6438" t="s">
        <v>39</v>
      </c>
      <c r="J6438" t="s">
        <v>31</v>
      </c>
      <c r="K6438" t="s">
        <v>32</v>
      </c>
      <c r="L6438" t="s">
        <v>33</v>
      </c>
      <c r="M6438" t="s">
        <v>108</v>
      </c>
      <c r="N6438">
        <v>2</v>
      </c>
      <c r="O6438" t="s">
        <v>35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20</v>
      </c>
      <c r="V6438">
        <v>9</v>
      </c>
      <c r="W6438">
        <v>3</v>
      </c>
      <c r="X6438">
        <v>7</v>
      </c>
      <c r="Y6438" t="s">
        <v>162</v>
      </c>
      <c r="Z6438" t="str">
        <f t="shared" ca="1" si="301"/>
        <v>Motocicleta</v>
      </c>
      <c r="AF6438" s="6">
        <f t="shared" ca="1" si="302"/>
        <v>0.28847464835011438</v>
      </c>
      <c r="AH6438" t="str">
        <f t="shared" ca="1" si="303"/>
        <v>Eslovenia</v>
      </c>
    </row>
    <row r="6439" spans="1:34" x14ac:dyDescent="0.25">
      <c r="A6439" s="1">
        <v>45199.1875</v>
      </c>
      <c r="B6439" t="s">
        <v>24</v>
      </c>
      <c r="C6439" t="s">
        <v>25</v>
      </c>
      <c r="D6439" t="s">
        <v>36</v>
      </c>
      <c r="E6439" t="s">
        <v>64</v>
      </c>
      <c r="F6439" t="s">
        <v>28</v>
      </c>
      <c r="G6439" t="s">
        <v>29</v>
      </c>
      <c r="H6439" t="s">
        <v>38</v>
      </c>
      <c r="I6439" t="s">
        <v>39</v>
      </c>
      <c r="J6439" t="s">
        <v>31</v>
      </c>
      <c r="K6439" t="s">
        <v>32</v>
      </c>
      <c r="L6439" t="s">
        <v>40</v>
      </c>
      <c r="M6439" t="s">
        <v>34</v>
      </c>
      <c r="N6439">
        <v>2</v>
      </c>
      <c r="O6439" t="s">
        <v>35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20</v>
      </c>
      <c r="V6439">
        <v>4</v>
      </c>
      <c r="W6439">
        <v>7</v>
      </c>
      <c r="X6439">
        <v>9</v>
      </c>
      <c r="Y6439" t="s">
        <v>173</v>
      </c>
      <c r="Z6439" t="str">
        <f t="shared" ca="1" si="301"/>
        <v>Turismo</v>
      </c>
      <c r="AF6439" s="6">
        <f t="shared" ca="1" si="302"/>
        <v>0.57821845791106286</v>
      </c>
      <c r="AH6439" t="str">
        <f t="shared" ca="1" si="303"/>
        <v>Italia</v>
      </c>
    </row>
    <row r="6440" spans="1:34" x14ac:dyDescent="0.25">
      <c r="A6440" s="1">
        <v>44773.402777777781</v>
      </c>
      <c r="B6440" t="s">
        <v>24</v>
      </c>
      <c r="C6440" t="s">
        <v>25</v>
      </c>
      <c r="D6440" t="s">
        <v>26</v>
      </c>
      <c r="E6440" t="s">
        <v>45</v>
      </c>
      <c r="F6440" t="s">
        <v>63</v>
      </c>
      <c r="G6440" t="s">
        <v>29</v>
      </c>
      <c r="H6440" t="s">
        <v>38</v>
      </c>
      <c r="I6440" t="s">
        <v>39</v>
      </c>
      <c r="J6440" t="s">
        <v>46</v>
      </c>
      <c r="K6440" t="s">
        <v>32</v>
      </c>
      <c r="L6440" t="s">
        <v>40</v>
      </c>
      <c r="M6440" t="s">
        <v>83</v>
      </c>
      <c r="N6440">
        <v>2</v>
      </c>
      <c r="O6440" t="s">
        <v>70</v>
      </c>
      <c r="P6440">
        <v>30</v>
      </c>
      <c r="Q6440">
        <v>0</v>
      </c>
      <c r="R6440">
        <v>30</v>
      </c>
      <c r="S6440">
        <v>0</v>
      </c>
      <c r="T6440">
        <v>0</v>
      </c>
      <c r="U6440">
        <v>10</v>
      </c>
      <c r="V6440">
        <v>9</v>
      </c>
      <c r="W6440">
        <v>1</v>
      </c>
      <c r="X6440">
        <v>7</v>
      </c>
      <c r="Y6440" t="s">
        <v>195</v>
      </c>
      <c r="Z6440" t="str">
        <f t="shared" ca="1" si="301"/>
        <v>Turismo</v>
      </c>
      <c r="AF6440" s="6">
        <f t="shared" ca="1" si="302"/>
        <v>0.87574736854843604</v>
      </c>
      <c r="AH6440" t="str">
        <f t="shared" ca="1" si="303"/>
        <v>Rumanía</v>
      </c>
    </row>
    <row r="6441" spans="1:34" x14ac:dyDescent="0.25">
      <c r="A6441" s="1">
        <v>44731.975694444445</v>
      </c>
      <c r="B6441" t="s">
        <v>24</v>
      </c>
      <c r="C6441" t="s">
        <v>25</v>
      </c>
      <c r="D6441" t="s">
        <v>36</v>
      </c>
      <c r="E6441" t="s">
        <v>27</v>
      </c>
      <c r="F6441" t="s">
        <v>43</v>
      </c>
      <c r="G6441" t="s">
        <v>29</v>
      </c>
      <c r="H6441" t="s">
        <v>38</v>
      </c>
      <c r="I6441" t="s">
        <v>39</v>
      </c>
      <c r="J6441" t="s">
        <v>31</v>
      </c>
      <c r="K6441" t="s">
        <v>32</v>
      </c>
      <c r="L6441" t="s">
        <v>40</v>
      </c>
      <c r="M6441" t="s">
        <v>58</v>
      </c>
      <c r="N6441">
        <v>2</v>
      </c>
      <c r="O6441" t="s">
        <v>35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30</v>
      </c>
      <c r="V6441">
        <v>23</v>
      </c>
      <c r="W6441">
        <v>1</v>
      </c>
      <c r="X6441">
        <v>6</v>
      </c>
      <c r="Y6441" t="s">
        <v>195</v>
      </c>
      <c r="Z6441" t="str">
        <f t="shared" ca="1" si="301"/>
        <v>Turismo</v>
      </c>
      <c r="AF6441" s="6">
        <f t="shared" ca="1" si="302"/>
        <v>0.82543533472870312</v>
      </c>
      <c r="AH6441" t="str">
        <f t="shared" ca="1" si="303"/>
        <v>Rumanía</v>
      </c>
    </row>
    <row r="6442" spans="1:34" x14ac:dyDescent="0.25">
      <c r="A6442" s="1">
        <v>43584.362500000003</v>
      </c>
      <c r="B6442" t="s">
        <v>59</v>
      </c>
      <c r="C6442" t="s">
        <v>50</v>
      </c>
      <c r="D6442" t="s">
        <v>78</v>
      </c>
      <c r="E6442" t="s">
        <v>45</v>
      </c>
      <c r="F6442" t="s">
        <v>56</v>
      </c>
      <c r="G6442" t="s">
        <v>29</v>
      </c>
      <c r="H6442" t="s">
        <v>52</v>
      </c>
      <c r="I6442" t="s">
        <v>127</v>
      </c>
      <c r="J6442" t="s">
        <v>46</v>
      </c>
      <c r="K6442" t="s">
        <v>32</v>
      </c>
      <c r="L6442" t="s">
        <v>40</v>
      </c>
      <c r="M6442" t="s">
        <v>58</v>
      </c>
      <c r="N6442">
        <v>2</v>
      </c>
      <c r="O6442" t="s">
        <v>75</v>
      </c>
      <c r="P6442">
        <v>10</v>
      </c>
      <c r="Q6442">
        <v>0</v>
      </c>
      <c r="R6442">
        <v>0</v>
      </c>
      <c r="S6442">
        <v>0</v>
      </c>
      <c r="T6442">
        <v>10</v>
      </c>
      <c r="U6442">
        <v>10</v>
      </c>
      <c r="V6442">
        <v>8</v>
      </c>
      <c r="W6442">
        <v>2</v>
      </c>
      <c r="X6442">
        <v>4</v>
      </c>
      <c r="Y6442" t="s">
        <v>195</v>
      </c>
      <c r="Z6442" t="str">
        <f t="shared" ca="1" si="301"/>
        <v>Turismo</v>
      </c>
      <c r="AF6442" s="6">
        <f t="shared" ca="1" si="302"/>
        <v>4.6554385458585146E-2</v>
      </c>
      <c r="AH6442" t="str">
        <f t="shared" ca="1" si="303"/>
        <v>Albania</v>
      </c>
    </row>
    <row r="6443" spans="1:34" x14ac:dyDescent="0.25">
      <c r="A6443" s="1">
        <v>44465.9375</v>
      </c>
      <c r="B6443" t="s">
        <v>24</v>
      </c>
      <c r="C6443" t="s">
        <v>25</v>
      </c>
      <c r="D6443" t="s">
        <v>36</v>
      </c>
      <c r="E6443" t="s">
        <v>27</v>
      </c>
      <c r="F6443" t="s">
        <v>56</v>
      </c>
      <c r="G6443" t="s">
        <v>29</v>
      </c>
      <c r="H6443" t="s">
        <v>38</v>
      </c>
      <c r="I6443" t="s">
        <v>39</v>
      </c>
      <c r="J6443" t="s">
        <v>46</v>
      </c>
      <c r="K6443" t="s">
        <v>32</v>
      </c>
      <c r="L6443" t="s">
        <v>40</v>
      </c>
      <c r="M6443" t="s">
        <v>41</v>
      </c>
      <c r="N6443">
        <v>2</v>
      </c>
      <c r="O6443" t="s">
        <v>35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20</v>
      </c>
      <c r="V6443">
        <v>22</v>
      </c>
      <c r="W6443">
        <v>1</v>
      </c>
      <c r="X6443">
        <v>9</v>
      </c>
      <c r="Y6443" t="s">
        <v>172</v>
      </c>
      <c r="Z6443" t="str">
        <f t="shared" ca="1" si="301"/>
        <v>Turismo</v>
      </c>
      <c r="AF6443" s="6">
        <f t="shared" ca="1" si="302"/>
        <v>0.68348060355849838</v>
      </c>
      <c r="AH6443" t="str">
        <f t="shared" ca="1" si="303"/>
        <v>Países Bajos</v>
      </c>
    </row>
    <row r="6444" spans="1:34" x14ac:dyDescent="0.25">
      <c r="A6444" s="1">
        <v>45315.841666666667</v>
      </c>
      <c r="B6444" t="s">
        <v>59</v>
      </c>
      <c r="C6444" t="s">
        <v>50</v>
      </c>
      <c r="D6444" t="s">
        <v>78</v>
      </c>
      <c r="E6444" t="s">
        <v>69</v>
      </c>
      <c r="F6444" t="s">
        <v>28</v>
      </c>
      <c r="G6444" t="s">
        <v>29</v>
      </c>
      <c r="H6444" t="s">
        <v>52</v>
      </c>
      <c r="I6444" t="s">
        <v>39</v>
      </c>
      <c r="J6444" t="s">
        <v>31</v>
      </c>
      <c r="K6444" t="s">
        <v>32</v>
      </c>
      <c r="L6444" t="s">
        <v>33</v>
      </c>
      <c r="M6444" t="s">
        <v>44</v>
      </c>
      <c r="N6444">
        <v>2</v>
      </c>
      <c r="O6444" t="s">
        <v>35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30</v>
      </c>
      <c r="V6444">
        <v>20</v>
      </c>
      <c r="W6444">
        <v>4</v>
      </c>
      <c r="X6444">
        <v>1</v>
      </c>
      <c r="Y6444" t="s">
        <v>177</v>
      </c>
      <c r="Z6444" t="str">
        <f t="shared" ca="1" si="301"/>
        <v>Turismo</v>
      </c>
      <c r="AF6444" s="6">
        <f t="shared" ca="1" si="302"/>
        <v>0.46349009307548406</v>
      </c>
      <c r="AH6444" t="str">
        <f t="shared" ca="1" si="303"/>
        <v>Grecia</v>
      </c>
    </row>
    <row r="6445" spans="1:34" x14ac:dyDescent="0.25">
      <c r="A6445" s="1">
        <v>43445.3125</v>
      </c>
      <c r="B6445" t="s">
        <v>24</v>
      </c>
      <c r="C6445" t="s">
        <v>25</v>
      </c>
      <c r="D6445" t="s">
        <v>26</v>
      </c>
      <c r="E6445" t="s">
        <v>27</v>
      </c>
      <c r="F6445" t="s">
        <v>28</v>
      </c>
      <c r="G6445" t="s">
        <v>29</v>
      </c>
      <c r="H6445" t="s">
        <v>38</v>
      </c>
      <c r="I6445" t="s">
        <v>39</v>
      </c>
      <c r="J6445" t="s">
        <v>31</v>
      </c>
      <c r="K6445" t="s">
        <v>32</v>
      </c>
      <c r="L6445" t="s">
        <v>33</v>
      </c>
      <c r="M6445" t="s">
        <v>137</v>
      </c>
      <c r="N6445">
        <v>2</v>
      </c>
      <c r="O6445" t="s">
        <v>35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20</v>
      </c>
      <c r="V6445">
        <v>7</v>
      </c>
      <c r="W6445">
        <v>3</v>
      </c>
      <c r="X6445">
        <v>12</v>
      </c>
      <c r="Y6445" t="s">
        <v>180</v>
      </c>
      <c r="Z6445" t="str">
        <f t="shared" ca="1" si="301"/>
        <v>Turismo</v>
      </c>
      <c r="AF6445" s="6">
        <f t="shared" ca="1" si="302"/>
        <v>0.55286329636314968</v>
      </c>
      <c r="AH6445" t="str">
        <f t="shared" ca="1" si="303"/>
        <v>Islandia</v>
      </c>
    </row>
    <row r="6446" spans="1:34" x14ac:dyDescent="0.25">
      <c r="A6446" s="1">
        <v>43837.541666666664</v>
      </c>
      <c r="B6446" t="s">
        <v>59</v>
      </c>
      <c r="C6446" t="s">
        <v>25</v>
      </c>
      <c r="D6446" t="s">
        <v>26</v>
      </c>
      <c r="E6446" t="s">
        <v>45</v>
      </c>
      <c r="F6446" t="s">
        <v>37</v>
      </c>
      <c r="G6446" t="s">
        <v>29</v>
      </c>
      <c r="H6446" t="s">
        <v>38</v>
      </c>
      <c r="I6446" t="s">
        <v>39</v>
      </c>
      <c r="J6446" t="s">
        <v>46</v>
      </c>
      <c r="K6446" t="s">
        <v>32</v>
      </c>
      <c r="L6446" t="s">
        <v>40</v>
      </c>
      <c r="M6446" t="s">
        <v>92</v>
      </c>
      <c r="N6446">
        <v>2</v>
      </c>
      <c r="O6446" t="s">
        <v>47</v>
      </c>
      <c r="P6446">
        <v>10</v>
      </c>
      <c r="Q6446">
        <v>0</v>
      </c>
      <c r="R6446">
        <v>0</v>
      </c>
      <c r="S6446">
        <v>10</v>
      </c>
      <c r="T6446">
        <v>0</v>
      </c>
      <c r="U6446">
        <v>10</v>
      </c>
      <c r="V6446">
        <v>13</v>
      </c>
      <c r="W6446">
        <v>3</v>
      </c>
      <c r="X6446">
        <v>1</v>
      </c>
      <c r="Y6446" t="s">
        <v>191</v>
      </c>
      <c r="Z6446" t="str">
        <f t="shared" ca="1" si="301"/>
        <v>Turismo</v>
      </c>
      <c r="AF6446" s="6">
        <f t="shared" ca="1" si="302"/>
        <v>0.56982209247667093</v>
      </c>
      <c r="AH6446" t="str">
        <f t="shared" ca="1" si="303"/>
        <v>Islandia</v>
      </c>
    </row>
    <row r="6447" spans="1:34" x14ac:dyDescent="0.25">
      <c r="A6447" s="1">
        <v>42651.4375</v>
      </c>
      <c r="B6447" t="s">
        <v>24</v>
      </c>
      <c r="C6447" t="s">
        <v>25</v>
      </c>
      <c r="D6447" t="s">
        <v>26</v>
      </c>
      <c r="E6447" t="s">
        <v>84</v>
      </c>
      <c r="F6447" t="s">
        <v>28</v>
      </c>
      <c r="G6447" t="s">
        <v>29</v>
      </c>
      <c r="H6447" t="s">
        <v>38</v>
      </c>
      <c r="I6447" t="s">
        <v>39</v>
      </c>
      <c r="J6447" t="s">
        <v>46</v>
      </c>
      <c r="K6447" t="s">
        <v>32</v>
      </c>
      <c r="L6447" t="s">
        <v>73</v>
      </c>
      <c r="M6447" t="s">
        <v>34</v>
      </c>
      <c r="N6447">
        <v>2</v>
      </c>
      <c r="O6447" t="s">
        <v>75</v>
      </c>
      <c r="P6447">
        <v>10</v>
      </c>
      <c r="Q6447">
        <v>0</v>
      </c>
      <c r="R6447">
        <v>0</v>
      </c>
      <c r="S6447">
        <v>0</v>
      </c>
      <c r="T6447">
        <v>10</v>
      </c>
      <c r="U6447">
        <v>10</v>
      </c>
      <c r="V6447">
        <v>10</v>
      </c>
      <c r="W6447">
        <v>7</v>
      </c>
      <c r="X6447">
        <v>10</v>
      </c>
      <c r="Y6447" t="s">
        <v>174</v>
      </c>
      <c r="Z6447" t="str">
        <f t="shared" ca="1" si="301"/>
        <v>Turismo</v>
      </c>
      <c r="AF6447" s="6">
        <f t="shared" ca="1" si="302"/>
        <v>0.77515643742288787</v>
      </c>
      <c r="AH6447" t="str">
        <f t="shared" ca="1" si="303"/>
        <v>Rumanía</v>
      </c>
    </row>
    <row r="6448" spans="1:34" x14ac:dyDescent="0.25">
      <c r="A6448" s="1">
        <v>42449.5</v>
      </c>
      <c r="B6448" t="s">
        <v>24</v>
      </c>
      <c r="C6448" t="s">
        <v>25</v>
      </c>
      <c r="D6448" t="s">
        <v>26</v>
      </c>
      <c r="E6448" t="s">
        <v>27</v>
      </c>
      <c r="F6448" t="s">
        <v>28</v>
      </c>
      <c r="G6448" t="s">
        <v>29</v>
      </c>
      <c r="H6448" t="s">
        <v>38</v>
      </c>
      <c r="I6448" t="s">
        <v>39</v>
      </c>
      <c r="J6448" t="s">
        <v>31</v>
      </c>
      <c r="K6448" t="s">
        <v>32</v>
      </c>
      <c r="L6448" t="s">
        <v>33</v>
      </c>
      <c r="M6448" t="s">
        <v>34</v>
      </c>
      <c r="N6448">
        <v>2</v>
      </c>
      <c r="O6448" t="s">
        <v>35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20</v>
      </c>
      <c r="V6448">
        <v>12</v>
      </c>
      <c r="W6448">
        <v>1</v>
      </c>
      <c r="X6448">
        <v>3</v>
      </c>
      <c r="Y6448" t="s">
        <v>172</v>
      </c>
      <c r="Z6448" t="str">
        <f t="shared" ca="1" si="301"/>
        <v>Bus</v>
      </c>
      <c r="AF6448" s="6">
        <f t="shared" ca="1" si="302"/>
        <v>7.0593891603737746E-2</v>
      </c>
      <c r="AH6448" t="str">
        <f t="shared" ca="1" si="303"/>
        <v>Albania</v>
      </c>
    </row>
    <row r="6449" spans="1:34" x14ac:dyDescent="0.25">
      <c r="A6449" s="1">
        <v>43631.375</v>
      </c>
      <c r="B6449" t="s">
        <v>24</v>
      </c>
      <c r="C6449" t="s">
        <v>25</v>
      </c>
      <c r="D6449" t="s">
        <v>26</v>
      </c>
      <c r="E6449" t="s">
        <v>64</v>
      </c>
      <c r="F6449" t="s">
        <v>96</v>
      </c>
      <c r="G6449" t="s">
        <v>29</v>
      </c>
      <c r="H6449" t="s">
        <v>38</v>
      </c>
      <c r="I6449" t="s">
        <v>39</v>
      </c>
      <c r="J6449" t="s">
        <v>31</v>
      </c>
      <c r="K6449" t="s">
        <v>32</v>
      </c>
      <c r="L6449" t="s">
        <v>40</v>
      </c>
      <c r="M6449" t="s">
        <v>77</v>
      </c>
      <c r="N6449">
        <v>2</v>
      </c>
      <c r="O6449" t="s">
        <v>35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30</v>
      </c>
      <c r="V6449">
        <v>9</v>
      </c>
      <c r="W6449">
        <v>7</v>
      </c>
      <c r="X6449">
        <v>6</v>
      </c>
      <c r="Y6449" t="s">
        <v>172</v>
      </c>
      <c r="Z6449" t="str">
        <f t="shared" ca="1" si="301"/>
        <v>Turismo</v>
      </c>
      <c r="AF6449" s="6">
        <f t="shared" ca="1" si="302"/>
        <v>0.44821926231328268</v>
      </c>
      <c r="AH6449" t="str">
        <f t="shared" ca="1" si="303"/>
        <v>Georgia</v>
      </c>
    </row>
    <row r="6450" spans="1:34" x14ac:dyDescent="0.25">
      <c r="A6450" s="1">
        <v>43762.680555555555</v>
      </c>
      <c r="B6450" t="s">
        <v>24</v>
      </c>
      <c r="C6450" t="s">
        <v>25</v>
      </c>
      <c r="D6450" t="s">
        <v>26</v>
      </c>
      <c r="E6450" t="s">
        <v>42</v>
      </c>
      <c r="F6450" t="s">
        <v>80</v>
      </c>
      <c r="G6450" t="s">
        <v>29</v>
      </c>
      <c r="H6450" t="s">
        <v>38</v>
      </c>
      <c r="I6450" t="s">
        <v>39</v>
      </c>
      <c r="J6450" t="s">
        <v>31</v>
      </c>
      <c r="K6450" t="s">
        <v>53</v>
      </c>
      <c r="L6450" t="s">
        <v>40</v>
      </c>
      <c r="M6450" t="s">
        <v>44</v>
      </c>
      <c r="N6450">
        <v>2</v>
      </c>
      <c r="O6450" t="s">
        <v>35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20</v>
      </c>
      <c r="V6450">
        <v>16</v>
      </c>
      <c r="W6450">
        <v>5</v>
      </c>
      <c r="X6450">
        <v>10</v>
      </c>
      <c r="Y6450" t="s">
        <v>157</v>
      </c>
      <c r="Z6450" t="str">
        <f t="shared" ca="1" si="301"/>
        <v>Turismo</v>
      </c>
      <c r="AF6450" s="6">
        <f t="shared" ca="1" si="302"/>
        <v>0.93413666727133182</v>
      </c>
      <c r="AH6450" t="str">
        <f t="shared" ca="1" si="303"/>
        <v>Rumanía</v>
      </c>
    </row>
    <row r="6451" spans="1:34" x14ac:dyDescent="0.25">
      <c r="A6451" s="1">
        <v>44609.680555555555</v>
      </c>
      <c r="B6451" t="s">
        <v>24</v>
      </c>
      <c r="C6451" t="s">
        <v>66</v>
      </c>
      <c r="D6451" t="s">
        <v>26</v>
      </c>
      <c r="E6451" t="s">
        <v>45</v>
      </c>
      <c r="F6451" t="s">
        <v>37</v>
      </c>
      <c r="G6451" t="s">
        <v>29</v>
      </c>
      <c r="H6451" t="s">
        <v>68</v>
      </c>
      <c r="I6451" t="s">
        <v>39</v>
      </c>
      <c r="J6451" t="s">
        <v>46</v>
      </c>
      <c r="K6451" t="s">
        <v>32</v>
      </c>
      <c r="L6451" t="s">
        <v>40</v>
      </c>
      <c r="M6451" t="s">
        <v>34</v>
      </c>
      <c r="N6451">
        <v>2</v>
      </c>
      <c r="O6451" t="s">
        <v>75</v>
      </c>
      <c r="P6451">
        <v>10</v>
      </c>
      <c r="Q6451">
        <v>0</v>
      </c>
      <c r="R6451">
        <v>0</v>
      </c>
      <c r="S6451">
        <v>0</v>
      </c>
      <c r="T6451">
        <v>10</v>
      </c>
      <c r="U6451">
        <v>20</v>
      </c>
      <c r="V6451">
        <v>16</v>
      </c>
      <c r="W6451">
        <v>5</v>
      </c>
      <c r="X6451">
        <v>2</v>
      </c>
      <c r="Y6451" t="s">
        <v>164</v>
      </c>
      <c r="Z6451" t="str">
        <f t="shared" ca="1" si="301"/>
        <v>Turismo</v>
      </c>
      <c r="AF6451" s="6">
        <f t="shared" ca="1" si="302"/>
        <v>0.28917496027904765</v>
      </c>
      <c r="AH6451" t="str">
        <f t="shared" ca="1" si="303"/>
        <v>Eslovenia</v>
      </c>
    </row>
    <row r="6452" spans="1:34" x14ac:dyDescent="0.25">
      <c r="A6452" s="1">
        <v>44709.319444444445</v>
      </c>
      <c r="B6452" t="s">
        <v>24</v>
      </c>
      <c r="C6452" t="s">
        <v>25</v>
      </c>
      <c r="D6452" t="s">
        <v>26</v>
      </c>
      <c r="E6452" t="s">
        <v>27</v>
      </c>
      <c r="F6452" t="s">
        <v>37</v>
      </c>
      <c r="G6452" t="s">
        <v>29</v>
      </c>
      <c r="H6452" t="s">
        <v>38</v>
      </c>
      <c r="I6452" t="s">
        <v>39</v>
      </c>
      <c r="J6452" t="s">
        <v>46</v>
      </c>
      <c r="K6452" t="s">
        <v>32</v>
      </c>
      <c r="L6452" t="s">
        <v>40</v>
      </c>
      <c r="M6452" t="s">
        <v>82</v>
      </c>
      <c r="N6452">
        <v>2</v>
      </c>
      <c r="O6452" t="s">
        <v>47</v>
      </c>
      <c r="P6452">
        <v>10</v>
      </c>
      <c r="Q6452">
        <v>0</v>
      </c>
      <c r="R6452">
        <v>0</v>
      </c>
      <c r="S6452">
        <v>10</v>
      </c>
      <c r="T6452">
        <v>0</v>
      </c>
      <c r="U6452">
        <v>10</v>
      </c>
      <c r="V6452">
        <v>7</v>
      </c>
      <c r="W6452">
        <v>7</v>
      </c>
      <c r="X6452">
        <v>5</v>
      </c>
      <c r="Y6452" t="s">
        <v>176</v>
      </c>
      <c r="Z6452" t="str">
        <f t="shared" ca="1" si="301"/>
        <v>Turismo</v>
      </c>
      <c r="AF6452" s="6">
        <f t="shared" ca="1" si="302"/>
        <v>0.56000280239561018</v>
      </c>
      <c r="AH6452" t="str">
        <f t="shared" ca="1" si="303"/>
        <v>Islandia</v>
      </c>
    </row>
    <row r="6453" spans="1:34" x14ac:dyDescent="0.25">
      <c r="A6453" s="1">
        <v>44154.5</v>
      </c>
      <c r="B6453" t="s">
        <v>24</v>
      </c>
      <c r="C6453" t="s">
        <v>25</v>
      </c>
      <c r="D6453" t="s">
        <v>26</v>
      </c>
      <c r="E6453" t="s">
        <v>27</v>
      </c>
      <c r="F6453" t="s">
        <v>37</v>
      </c>
      <c r="G6453" t="s">
        <v>29</v>
      </c>
      <c r="H6453" t="s">
        <v>38</v>
      </c>
      <c r="I6453" t="s">
        <v>39</v>
      </c>
      <c r="J6453" t="s">
        <v>46</v>
      </c>
      <c r="K6453" t="s">
        <v>32</v>
      </c>
      <c r="L6453" t="s">
        <v>40</v>
      </c>
      <c r="M6453" t="s">
        <v>62</v>
      </c>
      <c r="N6453">
        <v>2</v>
      </c>
      <c r="O6453" t="s">
        <v>35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40</v>
      </c>
      <c r="V6453">
        <v>12</v>
      </c>
      <c r="W6453">
        <v>5</v>
      </c>
      <c r="X6453">
        <v>11</v>
      </c>
      <c r="Y6453" t="s">
        <v>175</v>
      </c>
      <c r="Z6453" t="str">
        <f t="shared" ca="1" si="301"/>
        <v>Turismo</v>
      </c>
      <c r="AF6453" s="6">
        <f t="shared" ca="1" si="302"/>
        <v>0.89952122365876075</v>
      </c>
      <c r="AH6453" t="str">
        <f t="shared" ca="1" si="303"/>
        <v>Rumanía</v>
      </c>
    </row>
    <row r="6454" spans="1:34" x14ac:dyDescent="0.25">
      <c r="A6454" s="1">
        <v>44737.541666666664</v>
      </c>
      <c r="B6454" t="s">
        <v>49</v>
      </c>
      <c r="C6454" t="s">
        <v>50</v>
      </c>
      <c r="D6454" t="s">
        <v>26</v>
      </c>
      <c r="E6454" t="s">
        <v>42</v>
      </c>
      <c r="F6454" t="s">
        <v>28</v>
      </c>
      <c r="G6454" t="s">
        <v>29</v>
      </c>
      <c r="H6454" t="s">
        <v>52</v>
      </c>
      <c r="I6454" t="s">
        <v>39</v>
      </c>
      <c r="J6454" t="s">
        <v>31</v>
      </c>
      <c r="K6454" t="s">
        <v>32</v>
      </c>
      <c r="L6454" t="s">
        <v>40</v>
      </c>
      <c r="M6454" t="s">
        <v>58</v>
      </c>
      <c r="N6454">
        <v>2</v>
      </c>
      <c r="O6454" t="s">
        <v>35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20</v>
      </c>
      <c r="V6454">
        <v>13</v>
      </c>
      <c r="W6454">
        <v>7</v>
      </c>
      <c r="X6454">
        <v>6</v>
      </c>
      <c r="Y6454" t="s">
        <v>163</v>
      </c>
      <c r="Z6454" t="str">
        <f t="shared" ca="1" si="301"/>
        <v>Turismo</v>
      </c>
      <c r="AF6454" s="6">
        <f t="shared" ca="1" si="302"/>
        <v>0.88678432246742667</v>
      </c>
      <c r="AH6454" t="str">
        <f t="shared" ca="1" si="303"/>
        <v>Rumanía</v>
      </c>
    </row>
    <row r="6455" spans="1:34" x14ac:dyDescent="0.25">
      <c r="A6455" s="1">
        <v>44205.333333333336</v>
      </c>
      <c r="B6455" t="s">
        <v>59</v>
      </c>
      <c r="C6455" t="s">
        <v>25</v>
      </c>
      <c r="D6455" t="s">
        <v>26</v>
      </c>
      <c r="E6455" t="s">
        <v>84</v>
      </c>
      <c r="F6455" t="s">
        <v>37</v>
      </c>
      <c r="G6455" t="s">
        <v>29</v>
      </c>
      <c r="H6455" t="s">
        <v>68</v>
      </c>
      <c r="I6455" t="s">
        <v>30</v>
      </c>
      <c r="J6455" t="s">
        <v>46</v>
      </c>
      <c r="K6455" t="s">
        <v>32</v>
      </c>
      <c r="L6455" t="s">
        <v>73</v>
      </c>
      <c r="M6455" t="s">
        <v>92</v>
      </c>
      <c r="N6455">
        <v>2</v>
      </c>
      <c r="O6455" t="s">
        <v>47</v>
      </c>
      <c r="P6455">
        <v>10</v>
      </c>
      <c r="Q6455">
        <v>0</v>
      </c>
      <c r="R6455">
        <v>0</v>
      </c>
      <c r="S6455">
        <v>10</v>
      </c>
      <c r="T6455">
        <v>0</v>
      </c>
      <c r="U6455">
        <v>10</v>
      </c>
      <c r="V6455">
        <v>8</v>
      </c>
      <c r="W6455">
        <v>7</v>
      </c>
      <c r="X6455">
        <v>1</v>
      </c>
      <c r="Y6455" t="s">
        <v>157</v>
      </c>
      <c r="Z6455" t="str">
        <f t="shared" ca="1" si="301"/>
        <v>Camión</v>
      </c>
      <c r="AF6455" s="6">
        <f t="shared" ca="1" si="302"/>
        <v>0.75889154609153842</v>
      </c>
      <c r="AH6455" t="str">
        <f t="shared" ca="1" si="303"/>
        <v>Rumanía</v>
      </c>
    </row>
    <row r="6456" spans="1:34" x14ac:dyDescent="0.25">
      <c r="A6456" s="1">
        <v>44404.809027777781</v>
      </c>
      <c r="B6456" t="s">
        <v>24</v>
      </c>
      <c r="C6456" t="s">
        <v>25</v>
      </c>
      <c r="D6456" t="s">
        <v>26</v>
      </c>
      <c r="E6456" t="s">
        <v>42</v>
      </c>
      <c r="F6456" t="s">
        <v>56</v>
      </c>
      <c r="G6456" t="s">
        <v>29</v>
      </c>
      <c r="H6456" t="s">
        <v>38</v>
      </c>
      <c r="I6456" t="s">
        <v>30</v>
      </c>
      <c r="J6456" t="s">
        <v>46</v>
      </c>
      <c r="K6456" t="s">
        <v>32</v>
      </c>
      <c r="L6456" t="s">
        <v>40</v>
      </c>
      <c r="M6456" t="s">
        <v>48</v>
      </c>
      <c r="N6456">
        <v>2</v>
      </c>
      <c r="O6456" t="s">
        <v>47</v>
      </c>
      <c r="P6456">
        <v>30</v>
      </c>
      <c r="Q6456">
        <v>0</v>
      </c>
      <c r="R6456">
        <v>0</v>
      </c>
      <c r="S6456">
        <v>30</v>
      </c>
      <c r="T6456">
        <v>0</v>
      </c>
      <c r="U6456">
        <v>0</v>
      </c>
      <c r="V6456">
        <v>19</v>
      </c>
      <c r="W6456">
        <v>3</v>
      </c>
      <c r="X6456">
        <v>7</v>
      </c>
      <c r="Y6456" t="s">
        <v>180</v>
      </c>
      <c r="Z6456" t="str">
        <f t="shared" ca="1" si="301"/>
        <v>Turismo</v>
      </c>
      <c r="AF6456" s="6">
        <f t="shared" ca="1" si="302"/>
        <v>5.7910780283607299E-2</v>
      </c>
      <c r="AH6456" t="str">
        <f t="shared" ca="1" si="303"/>
        <v>Albania</v>
      </c>
    </row>
    <row r="6457" spans="1:34" x14ac:dyDescent="0.25">
      <c r="A6457" s="1">
        <v>45348.634027777778</v>
      </c>
      <c r="B6457" t="s">
        <v>24</v>
      </c>
      <c r="C6457" t="s">
        <v>25</v>
      </c>
      <c r="D6457" t="s">
        <v>26</v>
      </c>
      <c r="E6457" t="s">
        <v>84</v>
      </c>
      <c r="F6457" t="s">
        <v>28</v>
      </c>
      <c r="G6457" t="s">
        <v>29</v>
      </c>
      <c r="H6457" t="s">
        <v>38</v>
      </c>
      <c r="I6457" t="s">
        <v>39</v>
      </c>
      <c r="J6457" t="s">
        <v>46</v>
      </c>
      <c r="K6457" t="s">
        <v>32</v>
      </c>
      <c r="L6457" t="s">
        <v>73</v>
      </c>
      <c r="M6457" t="s">
        <v>58</v>
      </c>
      <c r="N6457">
        <v>4</v>
      </c>
      <c r="O6457" t="s">
        <v>70</v>
      </c>
      <c r="P6457">
        <v>30</v>
      </c>
      <c r="Q6457">
        <v>0</v>
      </c>
      <c r="R6457">
        <v>10</v>
      </c>
      <c r="S6457">
        <v>20</v>
      </c>
      <c r="T6457">
        <v>0</v>
      </c>
      <c r="U6457">
        <v>10</v>
      </c>
      <c r="V6457">
        <v>15</v>
      </c>
      <c r="W6457">
        <v>2</v>
      </c>
      <c r="X6457">
        <v>2</v>
      </c>
      <c r="Y6457" t="s">
        <v>157</v>
      </c>
      <c r="Z6457" t="str">
        <f t="shared" ca="1" si="301"/>
        <v>Otro</v>
      </c>
      <c r="AF6457" s="6">
        <f t="shared" ca="1" si="302"/>
        <v>0.1690783380873867</v>
      </c>
      <c r="AH6457" t="str">
        <f t="shared" ca="1" si="303"/>
        <v>Azerbaiyán</v>
      </c>
    </row>
    <row r="6458" spans="1:34" x14ac:dyDescent="0.25">
      <c r="A6458" s="1">
        <v>44572.791666666664</v>
      </c>
      <c r="B6458" t="s">
        <v>24</v>
      </c>
      <c r="C6458" t="s">
        <v>25</v>
      </c>
      <c r="D6458" t="s">
        <v>36</v>
      </c>
      <c r="E6458" t="s">
        <v>69</v>
      </c>
      <c r="F6458" t="s">
        <v>28</v>
      </c>
      <c r="G6458" t="s">
        <v>29</v>
      </c>
      <c r="H6458" t="s">
        <v>38</v>
      </c>
      <c r="I6458" t="s">
        <v>39</v>
      </c>
      <c r="J6458" t="s">
        <v>31</v>
      </c>
      <c r="K6458" t="s">
        <v>32</v>
      </c>
      <c r="L6458" t="s">
        <v>40</v>
      </c>
      <c r="M6458" t="s">
        <v>82</v>
      </c>
      <c r="N6458">
        <v>2</v>
      </c>
      <c r="O6458" t="s">
        <v>35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20</v>
      </c>
      <c r="V6458">
        <v>19</v>
      </c>
      <c r="W6458">
        <v>3</v>
      </c>
      <c r="X6458">
        <v>1</v>
      </c>
      <c r="Y6458" t="s">
        <v>179</v>
      </c>
      <c r="Z6458" t="str">
        <f t="shared" ca="1" si="301"/>
        <v>Turismo</v>
      </c>
      <c r="AF6458" s="6">
        <f t="shared" ca="1" si="302"/>
        <v>0.87426756460276711</v>
      </c>
      <c r="AH6458" t="str">
        <f t="shared" ca="1" si="303"/>
        <v>Rumanía</v>
      </c>
    </row>
    <row r="6459" spans="1:34" x14ac:dyDescent="0.25">
      <c r="A6459" s="1">
        <v>45160.768750000003</v>
      </c>
      <c r="B6459" t="s">
        <v>49</v>
      </c>
      <c r="C6459" t="s">
        <v>25</v>
      </c>
      <c r="D6459" t="s">
        <v>26</v>
      </c>
      <c r="E6459" t="s">
        <v>27</v>
      </c>
      <c r="F6459" t="s">
        <v>28</v>
      </c>
      <c r="G6459" t="s">
        <v>29</v>
      </c>
      <c r="H6459" t="s">
        <v>38</v>
      </c>
      <c r="I6459" t="s">
        <v>39</v>
      </c>
      <c r="J6459" t="s">
        <v>46</v>
      </c>
      <c r="K6459" t="s">
        <v>32</v>
      </c>
      <c r="L6459" t="s">
        <v>40</v>
      </c>
      <c r="M6459" t="s">
        <v>58</v>
      </c>
      <c r="N6459">
        <v>2</v>
      </c>
      <c r="O6459" t="s">
        <v>70</v>
      </c>
      <c r="P6459">
        <v>10</v>
      </c>
      <c r="Q6459">
        <v>0</v>
      </c>
      <c r="R6459">
        <v>10</v>
      </c>
      <c r="S6459">
        <v>0</v>
      </c>
      <c r="T6459">
        <v>0</v>
      </c>
      <c r="U6459">
        <v>10</v>
      </c>
      <c r="V6459">
        <v>18</v>
      </c>
      <c r="W6459">
        <v>3</v>
      </c>
      <c r="X6459">
        <v>8</v>
      </c>
      <c r="Y6459" t="s">
        <v>168</v>
      </c>
      <c r="Z6459" t="str">
        <f t="shared" ca="1" si="301"/>
        <v>Motocicleta</v>
      </c>
      <c r="AF6459" s="6">
        <f t="shared" ca="1" si="302"/>
        <v>0.64797802293419948</v>
      </c>
      <c r="AH6459" t="str">
        <f t="shared" ca="1" si="303"/>
        <v>Noruega</v>
      </c>
    </row>
    <row r="6460" spans="1:34" x14ac:dyDescent="0.25">
      <c r="A6460" s="1">
        <v>45118.590277777781</v>
      </c>
      <c r="B6460" t="s">
        <v>24</v>
      </c>
      <c r="C6460" t="s">
        <v>50</v>
      </c>
      <c r="D6460" t="s">
        <v>26</v>
      </c>
      <c r="E6460" t="s">
        <v>42</v>
      </c>
      <c r="F6460" t="s">
        <v>28</v>
      </c>
      <c r="G6460" t="s">
        <v>29</v>
      </c>
      <c r="H6460" t="s">
        <v>52</v>
      </c>
      <c r="I6460" t="s">
        <v>39</v>
      </c>
      <c r="J6460" t="s">
        <v>31</v>
      </c>
      <c r="K6460" t="s">
        <v>32</v>
      </c>
      <c r="L6460" t="s">
        <v>33</v>
      </c>
      <c r="M6460" t="s">
        <v>82</v>
      </c>
      <c r="N6460">
        <v>2</v>
      </c>
      <c r="O6460" t="s">
        <v>35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20</v>
      </c>
      <c r="V6460">
        <v>14</v>
      </c>
      <c r="W6460">
        <v>3</v>
      </c>
      <c r="X6460">
        <v>7</v>
      </c>
      <c r="Y6460" t="s">
        <v>197</v>
      </c>
      <c r="Z6460" t="str">
        <f t="shared" ca="1" si="301"/>
        <v>Turismo</v>
      </c>
      <c r="AF6460" s="6">
        <f t="shared" ca="1" si="302"/>
        <v>8.0387491864445493E-2</v>
      </c>
      <c r="AH6460" t="str">
        <f t="shared" ca="1" si="303"/>
        <v>Albania</v>
      </c>
    </row>
    <row r="6461" spans="1:34" x14ac:dyDescent="0.25">
      <c r="A6461" s="1">
        <v>45412.572916666664</v>
      </c>
      <c r="B6461" t="s">
        <v>59</v>
      </c>
      <c r="C6461" t="s">
        <v>25</v>
      </c>
      <c r="D6461" t="s">
        <v>26</v>
      </c>
      <c r="E6461" t="s">
        <v>45</v>
      </c>
      <c r="F6461" t="s">
        <v>56</v>
      </c>
      <c r="G6461" t="s">
        <v>29</v>
      </c>
      <c r="H6461" t="s">
        <v>38</v>
      </c>
      <c r="I6461" t="s">
        <v>39</v>
      </c>
      <c r="J6461" t="s">
        <v>31</v>
      </c>
      <c r="K6461" t="s">
        <v>32</v>
      </c>
      <c r="L6461" t="s">
        <v>40</v>
      </c>
      <c r="M6461" t="s">
        <v>58</v>
      </c>
      <c r="N6461">
        <v>2</v>
      </c>
      <c r="O6461" t="s">
        <v>35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20</v>
      </c>
      <c r="V6461">
        <v>13</v>
      </c>
      <c r="W6461">
        <v>3</v>
      </c>
      <c r="X6461">
        <v>4</v>
      </c>
      <c r="Y6461" t="s">
        <v>157</v>
      </c>
      <c r="Z6461" t="str">
        <f t="shared" ca="1" si="301"/>
        <v>Turismo</v>
      </c>
      <c r="AF6461" s="6">
        <f t="shared" ca="1" si="302"/>
        <v>1.7816234422686428E-2</v>
      </c>
      <c r="AH6461" t="str">
        <f t="shared" ca="1" si="303"/>
        <v>Albania</v>
      </c>
    </row>
    <row r="6462" spans="1:34" x14ac:dyDescent="0.25">
      <c r="A6462" s="1">
        <v>45063.645833333336</v>
      </c>
      <c r="B6462" t="s">
        <v>24</v>
      </c>
      <c r="C6462" t="s">
        <v>25</v>
      </c>
      <c r="D6462" t="s">
        <v>26</v>
      </c>
      <c r="E6462" t="s">
        <v>27</v>
      </c>
      <c r="F6462" t="s">
        <v>37</v>
      </c>
      <c r="G6462" t="s">
        <v>29</v>
      </c>
      <c r="H6462" t="s">
        <v>38</v>
      </c>
      <c r="I6462" t="s">
        <v>39</v>
      </c>
      <c r="J6462" t="s">
        <v>46</v>
      </c>
      <c r="K6462" t="s">
        <v>32</v>
      </c>
      <c r="L6462" t="s">
        <v>40</v>
      </c>
      <c r="M6462" t="s">
        <v>58</v>
      </c>
      <c r="N6462">
        <v>2</v>
      </c>
      <c r="O6462" t="s">
        <v>35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30</v>
      </c>
      <c r="V6462">
        <v>15</v>
      </c>
      <c r="W6462">
        <v>4</v>
      </c>
      <c r="X6462">
        <v>5</v>
      </c>
      <c r="Y6462" t="s">
        <v>179</v>
      </c>
      <c r="Z6462" t="str">
        <f t="shared" ca="1" si="301"/>
        <v>Turismo</v>
      </c>
      <c r="AF6462" s="6">
        <f t="shared" ca="1" si="302"/>
        <v>0.55941576249276925</v>
      </c>
      <c r="AH6462" t="str">
        <f t="shared" ca="1" si="303"/>
        <v>Islandia</v>
      </c>
    </row>
    <row r="6463" spans="1:34" x14ac:dyDescent="0.25">
      <c r="A6463" s="1">
        <v>43780.409722222219</v>
      </c>
      <c r="B6463" t="s">
        <v>24</v>
      </c>
      <c r="C6463" t="s">
        <v>66</v>
      </c>
      <c r="D6463" t="s">
        <v>26</v>
      </c>
      <c r="E6463" t="s">
        <v>69</v>
      </c>
      <c r="F6463" t="s">
        <v>28</v>
      </c>
      <c r="G6463" t="s">
        <v>29</v>
      </c>
      <c r="H6463" t="s">
        <v>68</v>
      </c>
      <c r="I6463" t="s">
        <v>39</v>
      </c>
      <c r="J6463" t="s">
        <v>31</v>
      </c>
      <c r="K6463" t="s">
        <v>53</v>
      </c>
      <c r="L6463" t="s">
        <v>40</v>
      </c>
      <c r="M6463" t="s">
        <v>91</v>
      </c>
      <c r="N6463">
        <v>2</v>
      </c>
      <c r="O6463" t="s">
        <v>35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20</v>
      </c>
      <c r="V6463">
        <v>9</v>
      </c>
      <c r="W6463">
        <v>2</v>
      </c>
      <c r="X6463">
        <v>11</v>
      </c>
      <c r="Y6463" t="s">
        <v>195</v>
      </c>
      <c r="Z6463" t="str">
        <f t="shared" ca="1" si="301"/>
        <v>Bus</v>
      </c>
      <c r="AF6463" s="6">
        <f t="shared" ca="1" si="302"/>
        <v>0.40998039940975883</v>
      </c>
      <c r="AH6463" t="str">
        <f t="shared" ca="1" si="303"/>
        <v>España</v>
      </c>
    </row>
    <row r="6464" spans="1:34" x14ac:dyDescent="0.25">
      <c r="A6464" s="1">
        <v>43502.333333333336</v>
      </c>
      <c r="B6464" t="s">
        <v>59</v>
      </c>
      <c r="C6464" t="s">
        <v>25</v>
      </c>
      <c r="D6464" t="s">
        <v>26</v>
      </c>
      <c r="E6464" t="s">
        <v>45</v>
      </c>
      <c r="F6464" t="s">
        <v>28</v>
      </c>
      <c r="G6464" t="s">
        <v>29</v>
      </c>
      <c r="H6464" t="s">
        <v>38</v>
      </c>
      <c r="I6464" t="s">
        <v>39</v>
      </c>
      <c r="J6464" t="s">
        <v>46</v>
      </c>
      <c r="K6464" t="s">
        <v>32</v>
      </c>
      <c r="L6464" t="s">
        <v>40</v>
      </c>
      <c r="M6464" t="s">
        <v>58</v>
      </c>
      <c r="N6464">
        <v>2</v>
      </c>
      <c r="O6464" t="s">
        <v>47</v>
      </c>
      <c r="P6464">
        <v>30</v>
      </c>
      <c r="Q6464">
        <v>0</v>
      </c>
      <c r="R6464">
        <v>0</v>
      </c>
      <c r="S6464">
        <v>30</v>
      </c>
      <c r="T6464">
        <v>0</v>
      </c>
      <c r="U6464">
        <v>10</v>
      </c>
      <c r="V6464">
        <v>8</v>
      </c>
      <c r="W6464">
        <v>4</v>
      </c>
      <c r="X6464">
        <v>2</v>
      </c>
      <c r="Y6464" t="s">
        <v>173</v>
      </c>
      <c r="Z6464" t="str">
        <f t="shared" ca="1" si="301"/>
        <v>Camión</v>
      </c>
      <c r="AF6464" s="6">
        <f t="shared" ca="1" si="302"/>
        <v>0.14879073700247625</v>
      </c>
      <c r="AH6464" t="str">
        <f t="shared" ca="1" si="303"/>
        <v>Armenia</v>
      </c>
    </row>
    <row r="6465" spans="1:34" x14ac:dyDescent="0.25">
      <c r="A6465" s="1">
        <v>42860.541666666664</v>
      </c>
      <c r="B6465" t="s">
        <v>49</v>
      </c>
      <c r="C6465" t="s">
        <v>25</v>
      </c>
      <c r="D6465" t="s">
        <v>26</v>
      </c>
      <c r="E6465" t="s">
        <v>86</v>
      </c>
      <c r="F6465" t="s">
        <v>65</v>
      </c>
      <c r="G6465" t="s">
        <v>29</v>
      </c>
      <c r="H6465" t="s">
        <v>38</v>
      </c>
      <c r="I6465" t="s">
        <v>39</v>
      </c>
      <c r="J6465" t="s">
        <v>46</v>
      </c>
      <c r="K6465" t="s">
        <v>32</v>
      </c>
      <c r="L6465" t="s">
        <v>40</v>
      </c>
      <c r="M6465" t="s">
        <v>34</v>
      </c>
      <c r="N6465">
        <v>2</v>
      </c>
      <c r="O6465" t="s">
        <v>35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10</v>
      </c>
      <c r="V6465">
        <v>13</v>
      </c>
      <c r="W6465">
        <v>6</v>
      </c>
      <c r="X6465">
        <v>5</v>
      </c>
      <c r="Y6465" t="s">
        <v>173</v>
      </c>
      <c r="Z6465" t="str">
        <f t="shared" ca="1" si="301"/>
        <v>Bus</v>
      </c>
      <c r="AF6465" s="6">
        <f t="shared" ca="1" si="302"/>
        <v>0.51628161363124636</v>
      </c>
      <c r="AH6465" t="str">
        <f t="shared" ca="1" si="303"/>
        <v>Islandia</v>
      </c>
    </row>
    <row r="6466" spans="1:34" x14ac:dyDescent="0.25">
      <c r="A6466" s="1">
        <v>43356.4375</v>
      </c>
      <c r="B6466" t="s">
        <v>49</v>
      </c>
      <c r="C6466" t="s">
        <v>25</v>
      </c>
      <c r="D6466" t="s">
        <v>26</v>
      </c>
      <c r="E6466" t="s">
        <v>42</v>
      </c>
      <c r="F6466" t="s">
        <v>28</v>
      </c>
      <c r="G6466" t="s">
        <v>29</v>
      </c>
      <c r="H6466" t="s">
        <v>38</v>
      </c>
      <c r="I6466" t="s">
        <v>39</v>
      </c>
      <c r="J6466" t="s">
        <v>46</v>
      </c>
      <c r="K6466" t="s">
        <v>53</v>
      </c>
      <c r="L6466" t="s">
        <v>40</v>
      </c>
      <c r="M6466" t="s">
        <v>82</v>
      </c>
      <c r="N6466">
        <v>2</v>
      </c>
      <c r="O6466" t="s">
        <v>75</v>
      </c>
      <c r="P6466">
        <v>10</v>
      </c>
      <c r="Q6466">
        <v>0</v>
      </c>
      <c r="R6466">
        <v>0</v>
      </c>
      <c r="S6466">
        <v>0</v>
      </c>
      <c r="T6466">
        <v>10</v>
      </c>
      <c r="U6466">
        <v>10</v>
      </c>
      <c r="V6466">
        <v>10</v>
      </c>
      <c r="W6466">
        <v>5</v>
      </c>
      <c r="X6466">
        <v>9</v>
      </c>
      <c r="Y6466" t="s">
        <v>173</v>
      </c>
      <c r="Z6466" t="str">
        <f t="shared" ref="Z6466:Z6529" ca="1" si="304">IF(RAND()&lt;=0.68,"Turismo",CHOOSE((RANDBETWEEN(1,4)),"Camión","Motocicleta","Bus","Otro"))</f>
        <v>Turismo</v>
      </c>
      <c r="AF6466" s="6">
        <f t="shared" ca="1" si="302"/>
        <v>0.39789453898196236</v>
      </c>
      <c r="AH6466" t="str">
        <f t="shared" ca="1" si="303"/>
        <v>España</v>
      </c>
    </row>
    <row r="6467" spans="1:34" x14ac:dyDescent="0.25">
      <c r="A6467" s="1">
        <v>45258.363194444442</v>
      </c>
      <c r="B6467" t="s">
        <v>59</v>
      </c>
      <c r="C6467" t="s">
        <v>25</v>
      </c>
      <c r="D6467" t="s">
        <v>26</v>
      </c>
      <c r="E6467" t="s">
        <v>27</v>
      </c>
      <c r="F6467" t="s">
        <v>37</v>
      </c>
      <c r="G6467" t="s">
        <v>29</v>
      </c>
      <c r="H6467" t="s">
        <v>38</v>
      </c>
      <c r="I6467" t="s">
        <v>39</v>
      </c>
      <c r="J6467" t="s">
        <v>31</v>
      </c>
      <c r="K6467" t="s">
        <v>32</v>
      </c>
      <c r="L6467" t="s">
        <v>40</v>
      </c>
      <c r="M6467" t="s">
        <v>58</v>
      </c>
      <c r="N6467">
        <v>2</v>
      </c>
      <c r="O6467" t="s">
        <v>35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20</v>
      </c>
      <c r="V6467">
        <v>8</v>
      </c>
      <c r="W6467">
        <v>3</v>
      </c>
      <c r="X6467">
        <v>11</v>
      </c>
      <c r="Y6467" t="s">
        <v>195</v>
      </c>
      <c r="Z6467" t="str">
        <f t="shared" ca="1" si="304"/>
        <v>Bus</v>
      </c>
      <c r="AF6467" s="6">
        <f t="shared" ref="AF6467:AF6530" ca="1" si="305">RAND()</f>
        <v>0.95828455452669514</v>
      </c>
      <c r="AH6467" t="str">
        <f t="shared" ref="AH6467:AH6530" ca="1" si="306">INDEX($AC$2:$AC$45, MATCH(AF6467, $AE$2:$AE$45, 1))</f>
        <v>Rumanía</v>
      </c>
    </row>
    <row r="6468" spans="1:34" x14ac:dyDescent="0.25">
      <c r="A6468" s="1">
        <v>42546.90625</v>
      </c>
      <c r="B6468" t="s">
        <v>59</v>
      </c>
      <c r="C6468" t="s">
        <v>25</v>
      </c>
      <c r="D6468" t="s">
        <v>36</v>
      </c>
      <c r="E6468" t="s">
        <v>42</v>
      </c>
      <c r="F6468" t="s">
        <v>56</v>
      </c>
      <c r="G6468" t="s">
        <v>29</v>
      </c>
      <c r="H6468" t="s">
        <v>38</v>
      </c>
      <c r="I6468" t="s">
        <v>39</v>
      </c>
      <c r="J6468" t="s">
        <v>31</v>
      </c>
      <c r="K6468" t="s">
        <v>32</v>
      </c>
      <c r="L6468" t="s">
        <v>40</v>
      </c>
      <c r="M6468" t="s">
        <v>44</v>
      </c>
      <c r="N6468">
        <v>2</v>
      </c>
      <c r="O6468" t="s">
        <v>35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20</v>
      </c>
      <c r="V6468">
        <v>21</v>
      </c>
      <c r="W6468">
        <v>7</v>
      </c>
      <c r="X6468">
        <v>6</v>
      </c>
      <c r="Y6468" t="s">
        <v>192</v>
      </c>
      <c r="Z6468" t="str">
        <f t="shared" ca="1" si="304"/>
        <v>Turismo</v>
      </c>
      <c r="AF6468" s="6">
        <f t="shared" ca="1" si="305"/>
        <v>0.40550810896218425</v>
      </c>
      <c r="AH6468" t="str">
        <f t="shared" ca="1" si="306"/>
        <v>España</v>
      </c>
    </row>
    <row r="6469" spans="1:34" x14ac:dyDescent="0.25">
      <c r="A6469" s="1">
        <v>43677.606944444444</v>
      </c>
      <c r="B6469" t="s">
        <v>24</v>
      </c>
      <c r="C6469" t="s">
        <v>25</v>
      </c>
      <c r="D6469" t="s">
        <v>26</v>
      </c>
      <c r="E6469" t="s">
        <v>64</v>
      </c>
      <c r="F6469" t="s">
        <v>28</v>
      </c>
      <c r="G6469" t="s">
        <v>29</v>
      </c>
      <c r="H6469" t="s">
        <v>38</v>
      </c>
      <c r="I6469" t="s">
        <v>39</v>
      </c>
      <c r="J6469" t="s">
        <v>31</v>
      </c>
      <c r="K6469" t="s">
        <v>32</v>
      </c>
      <c r="L6469" t="s">
        <v>73</v>
      </c>
      <c r="M6469" t="s">
        <v>110</v>
      </c>
      <c r="N6469">
        <v>2</v>
      </c>
      <c r="O6469" t="s">
        <v>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20</v>
      </c>
      <c r="V6469">
        <v>14</v>
      </c>
      <c r="W6469">
        <v>4</v>
      </c>
      <c r="X6469">
        <v>7</v>
      </c>
      <c r="Y6469" t="s">
        <v>191</v>
      </c>
      <c r="Z6469" t="str">
        <f t="shared" ca="1" si="304"/>
        <v>Otro</v>
      </c>
      <c r="AF6469" s="6">
        <f t="shared" ca="1" si="305"/>
        <v>3.2913986853014832E-3</v>
      </c>
      <c r="AH6469" t="e">
        <f t="shared" ca="1" si="306"/>
        <v>#N/A</v>
      </c>
    </row>
    <row r="6470" spans="1:34" x14ac:dyDescent="0.25">
      <c r="A6470" s="1">
        <v>44072.586805555555</v>
      </c>
      <c r="B6470" t="s">
        <v>24</v>
      </c>
      <c r="C6470" t="s">
        <v>25</v>
      </c>
      <c r="D6470" t="s">
        <v>26</v>
      </c>
      <c r="E6470" t="s">
        <v>27</v>
      </c>
      <c r="F6470" t="s">
        <v>28</v>
      </c>
      <c r="G6470" t="s">
        <v>29</v>
      </c>
      <c r="H6470" t="s">
        <v>38</v>
      </c>
      <c r="I6470" t="s">
        <v>30</v>
      </c>
      <c r="J6470" t="s">
        <v>31</v>
      </c>
      <c r="K6470" t="s">
        <v>32</v>
      </c>
      <c r="L6470" t="s">
        <v>40</v>
      </c>
      <c r="M6470" t="s">
        <v>34</v>
      </c>
      <c r="N6470">
        <v>2</v>
      </c>
      <c r="O6470" t="s">
        <v>35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30</v>
      </c>
      <c r="V6470">
        <v>14</v>
      </c>
      <c r="W6470">
        <v>7</v>
      </c>
      <c r="X6470">
        <v>8</v>
      </c>
      <c r="Y6470" t="s">
        <v>195</v>
      </c>
      <c r="Z6470" t="str">
        <f t="shared" ca="1" si="304"/>
        <v>Bus</v>
      </c>
      <c r="AF6470" s="6">
        <f t="shared" ca="1" si="305"/>
        <v>0.77981077332277626</v>
      </c>
      <c r="AH6470" t="str">
        <f t="shared" ca="1" si="306"/>
        <v>Rumanía</v>
      </c>
    </row>
    <row r="6471" spans="1:34" x14ac:dyDescent="0.25">
      <c r="A6471" s="1">
        <v>43430.354166666664</v>
      </c>
      <c r="B6471" t="s">
        <v>49</v>
      </c>
      <c r="C6471" t="s">
        <v>66</v>
      </c>
      <c r="D6471" t="s">
        <v>87</v>
      </c>
      <c r="E6471" t="s">
        <v>86</v>
      </c>
      <c r="F6471" t="s">
        <v>28</v>
      </c>
      <c r="G6471" t="s">
        <v>29</v>
      </c>
      <c r="H6471" t="s">
        <v>68</v>
      </c>
      <c r="I6471" t="s">
        <v>39</v>
      </c>
      <c r="J6471" t="s">
        <v>31</v>
      </c>
      <c r="K6471" t="s">
        <v>32</v>
      </c>
      <c r="L6471" t="s">
        <v>40</v>
      </c>
      <c r="M6471" t="s">
        <v>34</v>
      </c>
      <c r="N6471">
        <v>2</v>
      </c>
      <c r="O6471" t="s">
        <v>35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10</v>
      </c>
      <c r="V6471">
        <v>8</v>
      </c>
      <c r="W6471">
        <v>2</v>
      </c>
      <c r="X6471">
        <v>11</v>
      </c>
      <c r="Y6471" t="s">
        <v>179</v>
      </c>
      <c r="Z6471" t="str">
        <f t="shared" ca="1" si="304"/>
        <v>Turismo</v>
      </c>
      <c r="AF6471" s="6">
        <f t="shared" ca="1" si="305"/>
        <v>0.78748704260238511</v>
      </c>
      <c r="AH6471" t="str">
        <f t="shared" ca="1" si="306"/>
        <v>Rumanía</v>
      </c>
    </row>
    <row r="6472" spans="1:34" x14ac:dyDescent="0.25">
      <c r="A6472" s="1">
        <v>43090.76458333333</v>
      </c>
      <c r="B6472" t="s">
        <v>24</v>
      </c>
      <c r="C6472" t="s">
        <v>25</v>
      </c>
      <c r="D6472" t="s">
        <v>36</v>
      </c>
      <c r="E6472" t="s">
        <v>42</v>
      </c>
      <c r="F6472" t="s">
        <v>96</v>
      </c>
      <c r="G6472" t="s">
        <v>29</v>
      </c>
      <c r="H6472" t="s">
        <v>38</v>
      </c>
      <c r="I6472" t="s">
        <v>39</v>
      </c>
      <c r="J6472" t="s">
        <v>31</v>
      </c>
      <c r="K6472" t="s">
        <v>32</v>
      </c>
      <c r="L6472" t="s">
        <v>40</v>
      </c>
      <c r="M6472" t="s">
        <v>77</v>
      </c>
      <c r="N6472">
        <v>2</v>
      </c>
      <c r="O6472" t="s">
        <v>35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20</v>
      </c>
      <c r="V6472">
        <v>18</v>
      </c>
      <c r="W6472">
        <v>5</v>
      </c>
      <c r="X6472">
        <v>12</v>
      </c>
      <c r="Y6472" t="s">
        <v>195</v>
      </c>
      <c r="Z6472" t="str">
        <f t="shared" ca="1" si="304"/>
        <v>Motocicleta</v>
      </c>
      <c r="AF6472" s="6">
        <f t="shared" ca="1" si="305"/>
        <v>8.3688074042341132E-2</v>
      </c>
      <c r="AH6472" t="str">
        <f t="shared" ca="1" si="306"/>
        <v>Albania</v>
      </c>
    </row>
    <row r="6473" spans="1:34" x14ac:dyDescent="0.25">
      <c r="A6473" s="1">
        <v>43301.635416666664</v>
      </c>
      <c r="B6473" t="s">
        <v>59</v>
      </c>
      <c r="C6473" t="s">
        <v>79</v>
      </c>
      <c r="D6473" t="s">
        <v>26</v>
      </c>
      <c r="E6473" t="s">
        <v>45</v>
      </c>
      <c r="F6473" t="s">
        <v>56</v>
      </c>
      <c r="G6473" t="s">
        <v>57</v>
      </c>
      <c r="H6473" t="s">
        <v>38</v>
      </c>
      <c r="I6473" t="s">
        <v>39</v>
      </c>
      <c r="J6473" t="s">
        <v>31</v>
      </c>
      <c r="K6473" t="s">
        <v>32</v>
      </c>
      <c r="L6473" t="s">
        <v>40</v>
      </c>
      <c r="M6473" t="s">
        <v>92</v>
      </c>
      <c r="N6473">
        <v>2</v>
      </c>
      <c r="O6473" t="s">
        <v>35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20</v>
      </c>
      <c r="V6473">
        <v>15</v>
      </c>
      <c r="W6473">
        <v>6</v>
      </c>
      <c r="X6473">
        <v>7</v>
      </c>
      <c r="Y6473" t="s">
        <v>172</v>
      </c>
      <c r="Z6473" t="str">
        <f t="shared" ca="1" si="304"/>
        <v>Turismo</v>
      </c>
      <c r="AF6473" s="6">
        <f t="shared" ca="1" si="305"/>
        <v>0.33700432861421781</v>
      </c>
      <c r="AH6473" t="str">
        <f t="shared" ca="1" si="306"/>
        <v>España</v>
      </c>
    </row>
    <row r="6474" spans="1:34" x14ac:dyDescent="0.25">
      <c r="A6474" s="1">
        <v>44806.715277777781</v>
      </c>
      <c r="B6474" t="s">
        <v>24</v>
      </c>
      <c r="C6474" t="s">
        <v>25</v>
      </c>
      <c r="D6474" t="s">
        <v>26</v>
      </c>
      <c r="E6474" t="s">
        <v>27</v>
      </c>
      <c r="F6474" t="s">
        <v>28</v>
      </c>
      <c r="G6474" t="s">
        <v>29</v>
      </c>
      <c r="H6474" t="s">
        <v>38</v>
      </c>
      <c r="I6474" t="s">
        <v>39</v>
      </c>
      <c r="J6474" t="s">
        <v>31</v>
      </c>
      <c r="K6474" t="s">
        <v>32</v>
      </c>
      <c r="L6474" t="s">
        <v>40</v>
      </c>
      <c r="M6474" t="s">
        <v>41</v>
      </c>
      <c r="N6474">
        <v>2</v>
      </c>
      <c r="O6474" t="s">
        <v>35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20</v>
      </c>
      <c r="V6474">
        <v>17</v>
      </c>
      <c r="W6474">
        <v>6</v>
      </c>
      <c r="X6474">
        <v>9</v>
      </c>
      <c r="Y6474" t="s">
        <v>193</v>
      </c>
      <c r="Z6474" t="str">
        <f t="shared" ca="1" si="304"/>
        <v>Camión</v>
      </c>
      <c r="AF6474" s="6">
        <f t="shared" ca="1" si="305"/>
        <v>0.5312365896205401</v>
      </c>
      <c r="AH6474" t="str">
        <f t="shared" ca="1" si="306"/>
        <v>Islandia</v>
      </c>
    </row>
    <row r="6475" spans="1:34" x14ac:dyDescent="0.25">
      <c r="A6475" s="1">
        <v>45246.833333333336</v>
      </c>
      <c r="B6475" t="s">
        <v>24</v>
      </c>
      <c r="C6475" t="s">
        <v>25</v>
      </c>
      <c r="D6475" t="s">
        <v>36</v>
      </c>
      <c r="E6475" t="s">
        <v>27</v>
      </c>
      <c r="F6475" t="s">
        <v>65</v>
      </c>
      <c r="G6475" t="s">
        <v>29</v>
      </c>
      <c r="H6475" t="s">
        <v>38</v>
      </c>
      <c r="I6475" t="s">
        <v>39</v>
      </c>
      <c r="J6475" t="s">
        <v>31</v>
      </c>
      <c r="K6475" t="s">
        <v>32</v>
      </c>
      <c r="L6475" t="s">
        <v>40</v>
      </c>
      <c r="M6475" t="s">
        <v>41</v>
      </c>
      <c r="N6475">
        <v>2</v>
      </c>
      <c r="O6475" t="s">
        <v>35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20</v>
      </c>
      <c r="V6475">
        <v>20</v>
      </c>
      <c r="W6475">
        <v>5</v>
      </c>
      <c r="X6475">
        <v>11</v>
      </c>
      <c r="Y6475" t="s">
        <v>157</v>
      </c>
      <c r="Z6475" t="str">
        <f t="shared" ca="1" si="304"/>
        <v>Bus</v>
      </c>
      <c r="AF6475" s="6">
        <f t="shared" ca="1" si="305"/>
        <v>0.86664824615148128</v>
      </c>
      <c r="AH6475" t="str">
        <f t="shared" ca="1" si="306"/>
        <v>Rumanía</v>
      </c>
    </row>
    <row r="6476" spans="1:34" x14ac:dyDescent="0.25">
      <c r="A6476" s="1">
        <v>45390.677083333336</v>
      </c>
      <c r="B6476" t="s">
        <v>59</v>
      </c>
      <c r="C6476" t="s">
        <v>30</v>
      </c>
      <c r="D6476" t="s">
        <v>26</v>
      </c>
      <c r="E6476" t="s">
        <v>45</v>
      </c>
      <c r="F6476" t="s">
        <v>61</v>
      </c>
      <c r="G6476" t="s">
        <v>29</v>
      </c>
      <c r="H6476" t="s">
        <v>30</v>
      </c>
      <c r="I6476" t="s">
        <v>30</v>
      </c>
      <c r="J6476" t="s">
        <v>31</v>
      </c>
      <c r="K6476" t="s">
        <v>32</v>
      </c>
      <c r="L6476" t="s">
        <v>33</v>
      </c>
      <c r="M6476" t="s">
        <v>34</v>
      </c>
      <c r="N6476">
        <v>2</v>
      </c>
      <c r="O6476" t="s">
        <v>35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20</v>
      </c>
      <c r="V6476">
        <v>16</v>
      </c>
      <c r="W6476">
        <v>2</v>
      </c>
      <c r="X6476">
        <v>4</v>
      </c>
      <c r="Y6476" t="s">
        <v>157</v>
      </c>
      <c r="Z6476" t="str">
        <f t="shared" ca="1" si="304"/>
        <v>Otro</v>
      </c>
      <c r="AF6476" s="6">
        <f t="shared" ca="1" si="305"/>
        <v>0.82045505102490468</v>
      </c>
      <c r="AH6476" t="str">
        <f t="shared" ca="1" si="306"/>
        <v>Rumanía</v>
      </c>
    </row>
    <row r="6477" spans="1:34" x14ac:dyDescent="0.25">
      <c r="A6477" s="1">
        <v>42629.734722222223</v>
      </c>
      <c r="B6477" t="s">
        <v>24</v>
      </c>
      <c r="C6477" t="s">
        <v>25</v>
      </c>
      <c r="D6477" t="s">
        <v>26</v>
      </c>
      <c r="E6477" t="s">
        <v>64</v>
      </c>
      <c r="F6477" t="s">
        <v>28</v>
      </c>
      <c r="G6477" t="s">
        <v>29</v>
      </c>
      <c r="H6477" t="s">
        <v>38</v>
      </c>
      <c r="I6477" t="s">
        <v>39</v>
      </c>
      <c r="J6477" t="s">
        <v>31</v>
      </c>
      <c r="K6477" t="s">
        <v>32</v>
      </c>
      <c r="L6477" t="s">
        <v>33</v>
      </c>
      <c r="M6477" t="s">
        <v>58</v>
      </c>
      <c r="N6477">
        <v>2</v>
      </c>
      <c r="O6477" t="s">
        <v>35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20</v>
      </c>
      <c r="V6477">
        <v>17</v>
      </c>
      <c r="W6477">
        <v>6</v>
      </c>
      <c r="X6477">
        <v>9</v>
      </c>
      <c r="Y6477" t="s">
        <v>157</v>
      </c>
      <c r="Z6477" t="str">
        <f t="shared" ca="1" si="304"/>
        <v>Turismo</v>
      </c>
      <c r="AF6477" s="6">
        <f t="shared" ca="1" si="305"/>
        <v>4.789721347196918E-2</v>
      </c>
      <c r="AH6477" t="str">
        <f t="shared" ca="1" si="306"/>
        <v>Albania</v>
      </c>
    </row>
    <row r="6478" spans="1:34" x14ac:dyDescent="0.25">
      <c r="A6478" s="1">
        <v>44435.46875</v>
      </c>
      <c r="B6478" t="s">
        <v>24</v>
      </c>
      <c r="C6478" t="s">
        <v>25</v>
      </c>
      <c r="D6478" t="s">
        <v>26</v>
      </c>
      <c r="E6478" t="s">
        <v>27</v>
      </c>
      <c r="F6478" t="s">
        <v>37</v>
      </c>
      <c r="G6478" t="s">
        <v>29</v>
      </c>
      <c r="H6478" t="s">
        <v>38</v>
      </c>
      <c r="I6478" t="s">
        <v>39</v>
      </c>
      <c r="J6478" t="s">
        <v>31</v>
      </c>
      <c r="K6478" t="s">
        <v>32</v>
      </c>
      <c r="L6478" t="s">
        <v>40</v>
      </c>
      <c r="M6478" t="s">
        <v>34</v>
      </c>
      <c r="N6478">
        <v>2</v>
      </c>
      <c r="O6478" t="s">
        <v>35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20</v>
      </c>
      <c r="V6478">
        <v>11</v>
      </c>
      <c r="W6478">
        <v>6</v>
      </c>
      <c r="X6478">
        <v>8</v>
      </c>
      <c r="Y6478" t="s">
        <v>180</v>
      </c>
      <c r="Z6478" t="str">
        <f t="shared" ca="1" si="304"/>
        <v>Motocicleta</v>
      </c>
      <c r="AF6478" s="6">
        <f t="shared" ca="1" si="305"/>
        <v>0.33161831505262884</v>
      </c>
      <c r="AH6478" t="str">
        <f t="shared" ca="1" si="306"/>
        <v>Eslovenia</v>
      </c>
    </row>
    <row r="6479" spans="1:34" x14ac:dyDescent="0.25">
      <c r="A6479" s="1">
        <v>44968.8125</v>
      </c>
      <c r="B6479" t="s">
        <v>24</v>
      </c>
      <c r="C6479" t="s">
        <v>25</v>
      </c>
      <c r="D6479" t="s">
        <v>60</v>
      </c>
      <c r="E6479" t="s">
        <v>27</v>
      </c>
      <c r="F6479" t="s">
        <v>37</v>
      </c>
      <c r="G6479" t="s">
        <v>29</v>
      </c>
      <c r="H6479" t="s">
        <v>38</v>
      </c>
      <c r="I6479" t="s">
        <v>30</v>
      </c>
      <c r="J6479" t="s">
        <v>31</v>
      </c>
      <c r="K6479" t="s">
        <v>32</v>
      </c>
      <c r="L6479" t="s">
        <v>73</v>
      </c>
      <c r="M6479" t="s">
        <v>34</v>
      </c>
      <c r="N6479">
        <v>2</v>
      </c>
      <c r="O6479" t="s">
        <v>35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50</v>
      </c>
      <c r="V6479">
        <v>19</v>
      </c>
      <c r="W6479">
        <v>7</v>
      </c>
      <c r="X6479">
        <v>2</v>
      </c>
      <c r="Y6479" t="s">
        <v>160</v>
      </c>
      <c r="Z6479" t="str">
        <f t="shared" ca="1" si="304"/>
        <v>Turismo</v>
      </c>
      <c r="AF6479" s="6">
        <f t="shared" ca="1" si="305"/>
        <v>6.082412057619857E-2</v>
      </c>
      <c r="AH6479" t="str">
        <f t="shared" ca="1" si="306"/>
        <v>Albania</v>
      </c>
    </row>
    <row r="6480" spans="1:34" x14ac:dyDescent="0.25">
      <c r="A6480" s="1">
        <v>44201.474305555559</v>
      </c>
      <c r="B6480" t="s">
        <v>24</v>
      </c>
      <c r="C6480" t="s">
        <v>25</v>
      </c>
      <c r="D6480" t="s">
        <v>26</v>
      </c>
      <c r="E6480" t="s">
        <v>45</v>
      </c>
      <c r="F6480" t="s">
        <v>37</v>
      </c>
      <c r="G6480" t="s">
        <v>29</v>
      </c>
      <c r="H6480" t="s">
        <v>38</v>
      </c>
      <c r="I6480" t="s">
        <v>39</v>
      </c>
      <c r="J6480" t="s">
        <v>46</v>
      </c>
      <c r="K6480" t="s">
        <v>32</v>
      </c>
      <c r="L6480" t="s">
        <v>40</v>
      </c>
      <c r="M6480" t="s">
        <v>83</v>
      </c>
      <c r="N6480">
        <v>2</v>
      </c>
      <c r="O6480" t="s">
        <v>35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40</v>
      </c>
      <c r="V6480">
        <v>11</v>
      </c>
      <c r="W6480">
        <v>3</v>
      </c>
      <c r="X6480">
        <v>1</v>
      </c>
      <c r="Y6480" t="s">
        <v>157</v>
      </c>
      <c r="Z6480" t="str">
        <f t="shared" ca="1" si="304"/>
        <v>Camión</v>
      </c>
      <c r="AF6480" s="6">
        <f t="shared" ca="1" si="305"/>
        <v>0.76186243266661791</v>
      </c>
      <c r="AH6480" t="str">
        <f t="shared" ca="1" si="306"/>
        <v>Rumanía</v>
      </c>
    </row>
    <row r="6481" spans="1:34" x14ac:dyDescent="0.25">
      <c r="A6481" s="1">
        <v>44186.654166666667</v>
      </c>
      <c r="B6481" t="s">
        <v>24</v>
      </c>
      <c r="C6481" t="s">
        <v>25</v>
      </c>
      <c r="D6481" t="s">
        <v>26</v>
      </c>
      <c r="E6481" t="s">
        <v>27</v>
      </c>
      <c r="F6481" t="s">
        <v>28</v>
      </c>
      <c r="G6481" t="s">
        <v>29</v>
      </c>
      <c r="H6481" t="s">
        <v>38</v>
      </c>
      <c r="I6481" t="s">
        <v>39</v>
      </c>
      <c r="J6481" t="s">
        <v>31</v>
      </c>
      <c r="K6481" t="s">
        <v>32</v>
      </c>
      <c r="L6481" t="s">
        <v>33</v>
      </c>
      <c r="M6481" t="s">
        <v>34</v>
      </c>
      <c r="N6481">
        <v>2</v>
      </c>
      <c r="O6481" t="s">
        <v>35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20</v>
      </c>
      <c r="V6481">
        <v>15</v>
      </c>
      <c r="W6481">
        <v>2</v>
      </c>
      <c r="X6481">
        <v>12</v>
      </c>
      <c r="Y6481" t="s">
        <v>172</v>
      </c>
      <c r="Z6481" t="str">
        <f t="shared" ca="1" si="304"/>
        <v>Turismo</v>
      </c>
      <c r="AF6481" s="6">
        <f t="shared" ca="1" si="305"/>
        <v>9.016443954759823E-2</v>
      </c>
      <c r="AH6481" t="str">
        <f t="shared" ca="1" si="306"/>
        <v>Albania</v>
      </c>
    </row>
    <row r="6482" spans="1:34" x14ac:dyDescent="0.25">
      <c r="A6482" s="1">
        <v>45069.676388888889</v>
      </c>
      <c r="B6482" t="s">
        <v>24</v>
      </c>
      <c r="C6482" t="s">
        <v>25</v>
      </c>
      <c r="D6482" t="s">
        <v>26</v>
      </c>
      <c r="E6482" t="s">
        <v>51</v>
      </c>
      <c r="F6482" t="s">
        <v>37</v>
      </c>
      <c r="G6482" t="s">
        <v>29</v>
      </c>
      <c r="H6482" t="s">
        <v>38</v>
      </c>
      <c r="I6482" t="s">
        <v>39</v>
      </c>
      <c r="J6482" t="s">
        <v>46</v>
      </c>
      <c r="K6482" t="s">
        <v>32</v>
      </c>
      <c r="L6482" t="s">
        <v>40</v>
      </c>
      <c r="M6482" t="s">
        <v>77</v>
      </c>
      <c r="N6482">
        <v>1</v>
      </c>
      <c r="O6482" t="s">
        <v>35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10</v>
      </c>
      <c r="V6482">
        <v>16</v>
      </c>
      <c r="W6482">
        <v>3</v>
      </c>
      <c r="X6482">
        <v>5</v>
      </c>
      <c r="Y6482" t="s">
        <v>157</v>
      </c>
      <c r="Z6482" t="str">
        <f t="shared" ca="1" si="304"/>
        <v>Turismo</v>
      </c>
      <c r="AF6482" s="6">
        <f t="shared" ca="1" si="305"/>
        <v>0.46634539049621015</v>
      </c>
      <c r="AH6482" t="str">
        <f t="shared" ca="1" si="306"/>
        <v>Grecia</v>
      </c>
    </row>
    <row r="6483" spans="1:34" x14ac:dyDescent="0.25">
      <c r="A6483" s="1">
        <v>44228.84375</v>
      </c>
      <c r="B6483" t="s">
        <v>24</v>
      </c>
      <c r="C6483" t="s">
        <v>25</v>
      </c>
      <c r="D6483" t="s">
        <v>36</v>
      </c>
      <c r="E6483" t="s">
        <v>27</v>
      </c>
      <c r="F6483" t="s">
        <v>37</v>
      </c>
      <c r="G6483" t="s">
        <v>29</v>
      </c>
      <c r="H6483" t="s">
        <v>52</v>
      </c>
      <c r="I6483" t="s">
        <v>39</v>
      </c>
      <c r="J6483" t="s">
        <v>31</v>
      </c>
      <c r="K6483" t="s">
        <v>32</v>
      </c>
      <c r="L6483" t="s">
        <v>40</v>
      </c>
      <c r="M6483" t="s">
        <v>34</v>
      </c>
      <c r="N6483">
        <v>2</v>
      </c>
      <c r="O6483" t="s">
        <v>35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30</v>
      </c>
      <c r="V6483">
        <v>20</v>
      </c>
      <c r="W6483">
        <v>2</v>
      </c>
      <c r="X6483">
        <v>2</v>
      </c>
      <c r="Y6483" t="s">
        <v>192</v>
      </c>
      <c r="Z6483" t="str">
        <f t="shared" ca="1" si="304"/>
        <v>Motocicleta</v>
      </c>
      <c r="AF6483" s="6">
        <f t="shared" ca="1" si="305"/>
        <v>0.72908278680846539</v>
      </c>
      <c r="AH6483" t="str">
        <f t="shared" ca="1" si="306"/>
        <v>Portugal</v>
      </c>
    </row>
    <row r="6484" spans="1:34" x14ac:dyDescent="0.25">
      <c r="A6484" s="1">
        <v>44655.42083333333</v>
      </c>
      <c r="B6484" t="s">
        <v>24</v>
      </c>
      <c r="C6484" t="s">
        <v>25</v>
      </c>
      <c r="D6484" t="s">
        <v>26</v>
      </c>
      <c r="E6484" t="s">
        <v>42</v>
      </c>
      <c r="F6484" t="s">
        <v>76</v>
      </c>
      <c r="G6484" t="s">
        <v>102</v>
      </c>
      <c r="H6484" t="s">
        <v>38</v>
      </c>
      <c r="I6484" t="s">
        <v>39</v>
      </c>
      <c r="J6484" t="s">
        <v>31</v>
      </c>
      <c r="K6484" t="s">
        <v>32</v>
      </c>
      <c r="L6484" t="s">
        <v>73</v>
      </c>
      <c r="M6484" t="s">
        <v>55</v>
      </c>
      <c r="N6484">
        <v>2</v>
      </c>
      <c r="O6484" t="s">
        <v>35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</v>
      </c>
      <c r="V6484">
        <v>10</v>
      </c>
      <c r="W6484">
        <v>2</v>
      </c>
      <c r="X6484">
        <v>4</v>
      </c>
      <c r="Y6484" t="s">
        <v>157</v>
      </c>
      <c r="Z6484" t="str">
        <f t="shared" ca="1" si="304"/>
        <v>Turismo</v>
      </c>
      <c r="AF6484" s="6">
        <f t="shared" ca="1" si="305"/>
        <v>0.52185517747026033</v>
      </c>
      <c r="AH6484" t="str">
        <f t="shared" ca="1" si="306"/>
        <v>Islandia</v>
      </c>
    </row>
    <row r="6485" spans="1:34" x14ac:dyDescent="0.25">
      <c r="A6485" s="1">
        <v>43056.874305555553</v>
      </c>
      <c r="B6485" t="s">
        <v>24</v>
      </c>
      <c r="C6485" t="s">
        <v>50</v>
      </c>
      <c r="D6485" t="s">
        <v>36</v>
      </c>
      <c r="E6485" t="s">
        <v>64</v>
      </c>
      <c r="F6485" t="s">
        <v>56</v>
      </c>
      <c r="G6485" t="s">
        <v>29</v>
      </c>
      <c r="H6485" t="s">
        <v>52</v>
      </c>
      <c r="I6485" t="s">
        <v>39</v>
      </c>
      <c r="J6485" t="s">
        <v>46</v>
      </c>
      <c r="K6485" t="s">
        <v>32</v>
      </c>
      <c r="L6485" t="s">
        <v>40</v>
      </c>
      <c r="M6485" t="s">
        <v>34</v>
      </c>
      <c r="N6485">
        <v>2</v>
      </c>
      <c r="O6485" t="s">
        <v>75</v>
      </c>
      <c r="P6485">
        <v>10</v>
      </c>
      <c r="Q6485">
        <v>0</v>
      </c>
      <c r="R6485">
        <v>0</v>
      </c>
      <c r="S6485">
        <v>0</v>
      </c>
      <c r="T6485">
        <v>10</v>
      </c>
      <c r="U6485">
        <v>10</v>
      </c>
      <c r="V6485">
        <v>20</v>
      </c>
      <c r="W6485">
        <v>6</v>
      </c>
      <c r="X6485">
        <v>11</v>
      </c>
      <c r="Y6485" t="s">
        <v>172</v>
      </c>
      <c r="Z6485" t="str">
        <f t="shared" ca="1" si="304"/>
        <v>Turismo</v>
      </c>
      <c r="AF6485" s="6">
        <f t="shared" ca="1" si="305"/>
        <v>0.89765565914324241</v>
      </c>
      <c r="AH6485" t="str">
        <f t="shared" ca="1" si="306"/>
        <v>Rumanía</v>
      </c>
    </row>
    <row r="6486" spans="1:34" x14ac:dyDescent="0.25">
      <c r="A6486" s="1">
        <v>44320.479166666664</v>
      </c>
      <c r="B6486" t="s">
        <v>59</v>
      </c>
      <c r="C6486" t="s">
        <v>50</v>
      </c>
      <c r="D6486" t="s">
        <v>60</v>
      </c>
      <c r="E6486" t="s">
        <v>42</v>
      </c>
      <c r="F6486" t="s">
        <v>28</v>
      </c>
      <c r="G6486" t="s">
        <v>29</v>
      </c>
      <c r="H6486" t="s">
        <v>52</v>
      </c>
      <c r="I6486" t="s">
        <v>39</v>
      </c>
      <c r="J6486" t="s">
        <v>31</v>
      </c>
      <c r="K6486" t="s">
        <v>32</v>
      </c>
      <c r="L6486" t="s">
        <v>40</v>
      </c>
      <c r="M6486" t="s">
        <v>34</v>
      </c>
      <c r="N6486">
        <v>2</v>
      </c>
      <c r="O6486" t="s">
        <v>35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20</v>
      </c>
      <c r="V6486">
        <v>11</v>
      </c>
      <c r="W6486">
        <v>3</v>
      </c>
      <c r="X6486">
        <v>5</v>
      </c>
      <c r="Y6486" t="s">
        <v>157</v>
      </c>
      <c r="Z6486" t="str">
        <f t="shared" ca="1" si="304"/>
        <v>Turismo</v>
      </c>
      <c r="AF6486" s="6">
        <f t="shared" ca="1" si="305"/>
        <v>4.7008371355241163E-2</v>
      </c>
      <c r="AH6486" t="str">
        <f t="shared" ca="1" si="306"/>
        <v>Albania</v>
      </c>
    </row>
    <row r="6487" spans="1:34" x14ac:dyDescent="0.25">
      <c r="A6487" s="1">
        <v>45361.393055555556</v>
      </c>
      <c r="B6487" t="s">
        <v>24</v>
      </c>
      <c r="C6487" t="s">
        <v>25</v>
      </c>
      <c r="D6487" t="s">
        <v>26</v>
      </c>
      <c r="E6487" t="s">
        <v>42</v>
      </c>
      <c r="F6487" t="s">
        <v>28</v>
      </c>
      <c r="G6487" t="s">
        <v>29</v>
      </c>
      <c r="H6487" t="s">
        <v>38</v>
      </c>
      <c r="I6487" t="s">
        <v>30</v>
      </c>
      <c r="J6487" t="s">
        <v>31</v>
      </c>
      <c r="K6487" t="s">
        <v>32</v>
      </c>
      <c r="L6487" t="s">
        <v>40</v>
      </c>
      <c r="M6487" t="s">
        <v>44</v>
      </c>
      <c r="N6487">
        <v>2</v>
      </c>
      <c r="O6487" t="s">
        <v>35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30</v>
      </c>
      <c r="V6487">
        <v>9</v>
      </c>
      <c r="W6487">
        <v>1</v>
      </c>
      <c r="X6487">
        <v>3</v>
      </c>
      <c r="Y6487" t="s">
        <v>162</v>
      </c>
      <c r="Z6487" t="str">
        <f t="shared" ca="1" si="304"/>
        <v>Turismo</v>
      </c>
      <c r="AF6487" s="6">
        <f t="shared" ca="1" si="305"/>
        <v>0.59428728273590836</v>
      </c>
      <c r="AH6487" t="str">
        <f t="shared" ca="1" si="306"/>
        <v>Italia</v>
      </c>
    </row>
    <row r="6488" spans="1:34" x14ac:dyDescent="0.25">
      <c r="A6488" s="1">
        <v>43199.349305555559</v>
      </c>
      <c r="B6488" t="s">
        <v>59</v>
      </c>
      <c r="C6488" t="s">
        <v>66</v>
      </c>
      <c r="D6488" t="s">
        <v>26</v>
      </c>
      <c r="E6488" t="s">
        <v>42</v>
      </c>
      <c r="F6488" t="s">
        <v>80</v>
      </c>
      <c r="G6488" t="s">
        <v>29</v>
      </c>
      <c r="H6488" t="s">
        <v>68</v>
      </c>
      <c r="I6488" t="s">
        <v>39</v>
      </c>
      <c r="J6488" t="s">
        <v>31</v>
      </c>
      <c r="K6488" t="s">
        <v>32</v>
      </c>
      <c r="L6488" t="s">
        <v>40</v>
      </c>
      <c r="M6488" t="s">
        <v>44</v>
      </c>
      <c r="N6488">
        <v>2</v>
      </c>
      <c r="O6488" t="s">
        <v>35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30</v>
      </c>
      <c r="V6488">
        <v>8</v>
      </c>
      <c r="W6488">
        <v>2</v>
      </c>
      <c r="X6488">
        <v>4</v>
      </c>
      <c r="Y6488" t="s">
        <v>172</v>
      </c>
      <c r="Z6488" t="str">
        <f t="shared" ca="1" si="304"/>
        <v>Turismo</v>
      </c>
      <c r="AF6488" s="6">
        <f t="shared" ca="1" si="305"/>
        <v>8.2899672448872863E-2</v>
      </c>
      <c r="AH6488" t="str">
        <f t="shared" ca="1" si="306"/>
        <v>Albania</v>
      </c>
    </row>
    <row r="6489" spans="1:34" x14ac:dyDescent="0.25">
      <c r="A6489" s="1">
        <v>44687.927083333336</v>
      </c>
      <c r="B6489" t="s">
        <v>24</v>
      </c>
      <c r="C6489" t="s">
        <v>25</v>
      </c>
      <c r="D6489" t="s">
        <v>36</v>
      </c>
      <c r="E6489" t="s">
        <v>42</v>
      </c>
      <c r="F6489" t="s">
        <v>28</v>
      </c>
      <c r="G6489" t="s">
        <v>29</v>
      </c>
      <c r="H6489" t="s">
        <v>38</v>
      </c>
      <c r="I6489" t="s">
        <v>127</v>
      </c>
      <c r="J6489" t="s">
        <v>31</v>
      </c>
      <c r="K6489" t="s">
        <v>32</v>
      </c>
      <c r="L6489" t="s">
        <v>33</v>
      </c>
      <c r="M6489" t="s">
        <v>44</v>
      </c>
      <c r="N6489">
        <v>2</v>
      </c>
      <c r="O6489" t="s">
        <v>35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30</v>
      </c>
      <c r="V6489">
        <v>22</v>
      </c>
      <c r="W6489">
        <v>6</v>
      </c>
      <c r="X6489">
        <v>5</v>
      </c>
      <c r="Y6489" t="s">
        <v>193</v>
      </c>
      <c r="Z6489" t="str">
        <f t="shared" ca="1" si="304"/>
        <v>Bus</v>
      </c>
      <c r="AF6489" s="6">
        <f t="shared" ca="1" si="305"/>
        <v>0.23404893354396061</v>
      </c>
      <c r="AH6489" t="str">
        <f t="shared" ca="1" si="306"/>
        <v>Chipre</v>
      </c>
    </row>
    <row r="6490" spans="1:34" x14ac:dyDescent="0.25">
      <c r="A6490" s="1">
        <v>45489.775694444441</v>
      </c>
      <c r="B6490" t="s">
        <v>24</v>
      </c>
      <c r="C6490" t="s">
        <v>25</v>
      </c>
      <c r="D6490" t="s">
        <v>26</v>
      </c>
      <c r="E6490" t="s">
        <v>64</v>
      </c>
      <c r="F6490" t="s">
        <v>28</v>
      </c>
      <c r="G6490" t="s">
        <v>29</v>
      </c>
      <c r="H6490" t="s">
        <v>38</v>
      </c>
      <c r="I6490" t="s">
        <v>39</v>
      </c>
      <c r="J6490" t="s">
        <v>46</v>
      </c>
      <c r="K6490" t="s">
        <v>32</v>
      </c>
      <c r="L6490" t="s">
        <v>40</v>
      </c>
      <c r="M6490" t="s">
        <v>41</v>
      </c>
      <c r="N6490">
        <v>2</v>
      </c>
      <c r="O6490" t="s">
        <v>35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20</v>
      </c>
      <c r="V6490">
        <v>18</v>
      </c>
      <c r="W6490">
        <v>3</v>
      </c>
      <c r="X6490">
        <v>7</v>
      </c>
      <c r="Y6490" t="s">
        <v>173</v>
      </c>
      <c r="Z6490" t="str">
        <f t="shared" ca="1" si="304"/>
        <v>Turismo</v>
      </c>
      <c r="AF6490" s="6">
        <f t="shared" ca="1" si="305"/>
        <v>0.89076854231308533</v>
      </c>
      <c r="AH6490" t="str">
        <f t="shared" ca="1" si="306"/>
        <v>Rumanía</v>
      </c>
    </row>
    <row r="6491" spans="1:34" x14ac:dyDescent="0.25">
      <c r="A6491" s="1">
        <v>42870.338194444441</v>
      </c>
      <c r="B6491" t="s">
        <v>59</v>
      </c>
      <c r="C6491" t="s">
        <v>25</v>
      </c>
      <c r="D6491" t="s">
        <v>26</v>
      </c>
      <c r="E6491" t="s">
        <v>27</v>
      </c>
      <c r="F6491" t="s">
        <v>56</v>
      </c>
      <c r="G6491" t="s">
        <v>29</v>
      </c>
      <c r="H6491" t="s">
        <v>38</v>
      </c>
      <c r="I6491" t="s">
        <v>39</v>
      </c>
      <c r="J6491" t="s">
        <v>31</v>
      </c>
      <c r="K6491" t="s">
        <v>32</v>
      </c>
      <c r="L6491" t="s">
        <v>40</v>
      </c>
      <c r="M6491" t="s">
        <v>58</v>
      </c>
      <c r="N6491">
        <v>2</v>
      </c>
      <c r="O6491" t="s">
        <v>35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40</v>
      </c>
      <c r="V6491">
        <v>8</v>
      </c>
      <c r="W6491">
        <v>2</v>
      </c>
      <c r="X6491">
        <v>5</v>
      </c>
      <c r="Y6491" t="s">
        <v>175</v>
      </c>
      <c r="Z6491" t="str">
        <f t="shared" ca="1" si="304"/>
        <v>Bus</v>
      </c>
      <c r="AF6491" s="6">
        <f t="shared" ca="1" si="305"/>
        <v>0.55092299407646683</v>
      </c>
      <c r="AH6491" t="str">
        <f t="shared" ca="1" si="306"/>
        <v>Islandia</v>
      </c>
    </row>
    <row r="6492" spans="1:34" x14ac:dyDescent="0.25">
      <c r="A6492" s="1">
        <v>44948.625</v>
      </c>
      <c r="B6492" t="s">
        <v>24</v>
      </c>
      <c r="C6492" t="s">
        <v>25</v>
      </c>
      <c r="D6492" t="s">
        <v>26</v>
      </c>
      <c r="E6492" t="s">
        <v>64</v>
      </c>
      <c r="F6492" t="s">
        <v>80</v>
      </c>
      <c r="G6492" t="s">
        <v>29</v>
      </c>
      <c r="H6492" t="s">
        <v>38</v>
      </c>
      <c r="I6492" t="s">
        <v>39</v>
      </c>
      <c r="J6492" t="s">
        <v>31</v>
      </c>
      <c r="K6492" t="s">
        <v>32</v>
      </c>
      <c r="L6492" t="s">
        <v>40</v>
      </c>
      <c r="M6492" t="s">
        <v>77</v>
      </c>
      <c r="N6492">
        <v>2</v>
      </c>
      <c r="O6492" t="s">
        <v>35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30</v>
      </c>
      <c r="V6492">
        <v>15</v>
      </c>
      <c r="W6492">
        <v>1</v>
      </c>
      <c r="X6492">
        <v>1</v>
      </c>
      <c r="Y6492" t="s">
        <v>181</v>
      </c>
      <c r="Z6492" t="str">
        <f t="shared" ca="1" si="304"/>
        <v>Bus</v>
      </c>
      <c r="AF6492" s="6">
        <f t="shared" ca="1" si="305"/>
        <v>0.9907115214613833</v>
      </c>
      <c r="AH6492" t="str">
        <f t="shared" ca="1" si="306"/>
        <v>Serbia</v>
      </c>
    </row>
    <row r="6493" spans="1:34" x14ac:dyDescent="0.25">
      <c r="A6493" s="1">
        <v>43897.069444444445</v>
      </c>
      <c r="B6493" t="s">
        <v>30</v>
      </c>
      <c r="C6493" t="s">
        <v>30</v>
      </c>
      <c r="D6493" t="s">
        <v>30</v>
      </c>
      <c r="E6493" t="s">
        <v>42</v>
      </c>
      <c r="F6493" t="s">
        <v>65</v>
      </c>
      <c r="G6493" t="s">
        <v>29</v>
      </c>
      <c r="H6493" t="s">
        <v>30</v>
      </c>
      <c r="I6493" t="s">
        <v>30</v>
      </c>
      <c r="J6493" t="s">
        <v>31</v>
      </c>
      <c r="K6493" t="s">
        <v>32</v>
      </c>
      <c r="L6493" t="s">
        <v>40</v>
      </c>
      <c r="M6493" t="s">
        <v>58</v>
      </c>
      <c r="N6493">
        <v>2</v>
      </c>
      <c r="O6493" t="s">
        <v>35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30</v>
      </c>
      <c r="V6493">
        <v>1</v>
      </c>
      <c r="W6493">
        <v>7</v>
      </c>
      <c r="X6493">
        <v>3</v>
      </c>
      <c r="Y6493" t="s">
        <v>176</v>
      </c>
      <c r="Z6493" t="str">
        <f t="shared" ca="1" si="304"/>
        <v>Otro</v>
      </c>
      <c r="AF6493" s="6">
        <f t="shared" ca="1" si="305"/>
        <v>3.6078647274479958E-2</v>
      </c>
      <c r="AH6493" t="str">
        <f t="shared" ca="1" si="306"/>
        <v>Albania</v>
      </c>
    </row>
    <row r="6494" spans="1:34" x14ac:dyDescent="0.25">
      <c r="A6494" s="1">
        <v>43251.326388888891</v>
      </c>
      <c r="B6494" t="s">
        <v>49</v>
      </c>
      <c r="C6494" t="s">
        <v>25</v>
      </c>
      <c r="D6494" t="s">
        <v>26</v>
      </c>
      <c r="E6494" t="s">
        <v>45</v>
      </c>
      <c r="F6494" t="s">
        <v>28</v>
      </c>
      <c r="G6494" t="s">
        <v>29</v>
      </c>
      <c r="H6494" t="s">
        <v>38</v>
      </c>
      <c r="I6494" t="s">
        <v>39</v>
      </c>
      <c r="J6494" t="s">
        <v>46</v>
      </c>
      <c r="K6494" t="s">
        <v>32</v>
      </c>
      <c r="L6494" t="s">
        <v>33</v>
      </c>
      <c r="M6494" t="s">
        <v>108</v>
      </c>
      <c r="N6494">
        <v>2</v>
      </c>
      <c r="O6494" t="s">
        <v>47</v>
      </c>
      <c r="P6494">
        <v>10</v>
      </c>
      <c r="Q6494">
        <v>0</v>
      </c>
      <c r="R6494">
        <v>0</v>
      </c>
      <c r="S6494">
        <v>10</v>
      </c>
      <c r="T6494">
        <v>0</v>
      </c>
      <c r="U6494">
        <v>20</v>
      </c>
      <c r="V6494">
        <v>7</v>
      </c>
      <c r="W6494">
        <v>5</v>
      </c>
      <c r="X6494">
        <v>5</v>
      </c>
      <c r="Y6494" t="s">
        <v>157</v>
      </c>
      <c r="Z6494" t="str">
        <f t="shared" ca="1" si="304"/>
        <v>Turismo</v>
      </c>
      <c r="AF6494" s="6">
        <f t="shared" ca="1" si="305"/>
        <v>0.73304399860857528</v>
      </c>
      <c r="AH6494" t="str">
        <f t="shared" ca="1" si="306"/>
        <v>Portugal</v>
      </c>
    </row>
    <row r="6495" spans="1:34" x14ac:dyDescent="0.25">
      <c r="A6495" s="1">
        <v>45156.378472222219</v>
      </c>
      <c r="B6495" t="s">
        <v>59</v>
      </c>
      <c r="C6495" t="s">
        <v>25</v>
      </c>
      <c r="D6495" t="s">
        <v>26</v>
      </c>
      <c r="E6495" t="s">
        <v>27</v>
      </c>
      <c r="F6495" t="s">
        <v>37</v>
      </c>
      <c r="G6495" t="s">
        <v>29</v>
      </c>
      <c r="H6495" t="s">
        <v>38</v>
      </c>
      <c r="I6495" t="s">
        <v>39</v>
      </c>
      <c r="J6495" t="s">
        <v>31</v>
      </c>
      <c r="K6495" t="s">
        <v>32</v>
      </c>
      <c r="L6495" t="s">
        <v>40</v>
      </c>
      <c r="M6495" t="s">
        <v>34</v>
      </c>
      <c r="N6495">
        <v>2</v>
      </c>
      <c r="O6495" t="s">
        <v>35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20</v>
      </c>
      <c r="V6495">
        <v>9</v>
      </c>
      <c r="W6495">
        <v>6</v>
      </c>
      <c r="X6495">
        <v>8</v>
      </c>
      <c r="Y6495" t="s">
        <v>168</v>
      </c>
      <c r="Z6495" t="str">
        <f t="shared" ca="1" si="304"/>
        <v>Otro</v>
      </c>
      <c r="AF6495" s="6">
        <f t="shared" ca="1" si="305"/>
        <v>0.35238407155995921</v>
      </c>
      <c r="AH6495" t="str">
        <f t="shared" ca="1" si="306"/>
        <v>España</v>
      </c>
    </row>
    <row r="6496" spans="1:34" x14ac:dyDescent="0.25">
      <c r="A6496" s="1">
        <v>45445.352777777778</v>
      </c>
      <c r="B6496" t="s">
        <v>59</v>
      </c>
      <c r="C6496" t="s">
        <v>25</v>
      </c>
      <c r="D6496" t="s">
        <v>26</v>
      </c>
      <c r="E6496" t="s">
        <v>45</v>
      </c>
      <c r="F6496" t="s">
        <v>56</v>
      </c>
      <c r="G6496" t="s">
        <v>29</v>
      </c>
      <c r="H6496" t="s">
        <v>38</v>
      </c>
      <c r="I6496" t="s">
        <v>39</v>
      </c>
      <c r="J6496" t="s">
        <v>46</v>
      </c>
      <c r="K6496" t="s">
        <v>32</v>
      </c>
      <c r="L6496" t="s">
        <v>40</v>
      </c>
      <c r="M6496" t="s">
        <v>58</v>
      </c>
      <c r="N6496">
        <v>2</v>
      </c>
      <c r="O6496" t="s">
        <v>47</v>
      </c>
      <c r="P6496">
        <v>20</v>
      </c>
      <c r="Q6496">
        <v>0</v>
      </c>
      <c r="R6496">
        <v>0</v>
      </c>
      <c r="S6496">
        <v>20</v>
      </c>
      <c r="T6496">
        <v>0</v>
      </c>
      <c r="U6496">
        <v>0</v>
      </c>
      <c r="V6496">
        <v>8</v>
      </c>
      <c r="W6496">
        <v>1</v>
      </c>
      <c r="X6496">
        <v>6</v>
      </c>
      <c r="Y6496" t="s">
        <v>193</v>
      </c>
      <c r="Z6496" t="str">
        <f t="shared" ca="1" si="304"/>
        <v>Turismo</v>
      </c>
      <c r="AF6496" s="6">
        <f t="shared" ca="1" si="305"/>
        <v>0.14644836922600346</v>
      </c>
      <c r="AH6496" t="str">
        <f t="shared" ca="1" si="306"/>
        <v>Armenia</v>
      </c>
    </row>
    <row r="6497" spans="1:34" x14ac:dyDescent="0.25">
      <c r="A6497" s="1">
        <v>44815.4375</v>
      </c>
      <c r="B6497" t="s">
        <v>24</v>
      </c>
      <c r="C6497" t="s">
        <v>50</v>
      </c>
      <c r="D6497" t="s">
        <v>26</v>
      </c>
      <c r="E6497" t="s">
        <v>42</v>
      </c>
      <c r="F6497" t="s">
        <v>37</v>
      </c>
      <c r="G6497" t="s">
        <v>57</v>
      </c>
      <c r="H6497" t="s">
        <v>52</v>
      </c>
      <c r="I6497" t="s">
        <v>39</v>
      </c>
      <c r="J6497" t="s">
        <v>31</v>
      </c>
      <c r="K6497" t="s">
        <v>32</v>
      </c>
      <c r="L6497" t="s">
        <v>40</v>
      </c>
      <c r="M6497" t="s">
        <v>48</v>
      </c>
      <c r="N6497">
        <v>2</v>
      </c>
      <c r="O6497" t="s">
        <v>35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30</v>
      </c>
      <c r="V6497">
        <v>10</v>
      </c>
      <c r="W6497">
        <v>1</v>
      </c>
      <c r="X6497">
        <v>9</v>
      </c>
      <c r="Y6497" t="s">
        <v>192</v>
      </c>
      <c r="Z6497" t="str">
        <f t="shared" ca="1" si="304"/>
        <v>Turismo</v>
      </c>
      <c r="AF6497" s="6">
        <f t="shared" ca="1" si="305"/>
        <v>0.49047419454137087</v>
      </c>
      <c r="AH6497" t="str">
        <f t="shared" ca="1" si="306"/>
        <v>Islandia</v>
      </c>
    </row>
    <row r="6498" spans="1:34" x14ac:dyDescent="0.25">
      <c r="A6498" s="1">
        <v>45474.935416666667</v>
      </c>
      <c r="B6498" t="s">
        <v>59</v>
      </c>
      <c r="C6498" t="s">
        <v>25</v>
      </c>
      <c r="D6498" t="s">
        <v>36</v>
      </c>
      <c r="E6498" t="s">
        <v>45</v>
      </c>
      <c r="F6498" t="s">
        <v>37</v>
      </c>
      <c r="G6498" t="s">
        <v>29</v>
      </c>
      <c r="H6498" t="s">
        <v>38</v>
      </c>
      <c r="I6498" t="s">
        <v>39</v>
      </c>
      <c r="J6498" t="s">
        <v>46</v>
      </c>
      <c r="K6498" t="s">
        <v>32</v>
      </c>
      <c r="L6498" t="s">
        <v>40</v>
      </c>
      <c r="M6498" t="s">
        <v>58</v>
      </c>
      <c r="N6498">
        <v>2</v>
      </c>
      <c r="O6498" t="s">
        <v>35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30</v>
      </c>
      <c r="V6498">
        <v>22</v>
      </c>
      <c r="W6498">
        <v>2</v>
      </c>
      <c r="X6498">
        <v>7</v>
      </c>
      <c r="Y6498" t="s">
        <v>173</v>
      </c>
      <c r="Z6498" t="str">
        <f t="shared" ca="1" si="304"/>
        <v>Turismo</v>
      </c>
      <c r="AF6498" s="6">
        <f t="shared" ca="1" si="305"/>
        <v>0.39640348900734701</v>
      </c>
      <c r="AH6498" t="str">
        <f t="shared" ca="1" si="306"/>
        <v>España</v>
      </c>
    </row>
    <row r="6499" spans="1:34" x14ac:dyDescent="0.25">
      <c r="A6499" s="1">
        <v>43586.343055555553</v>
      </c>
      <c r="B6499" t="s">
        <v>59</v>
      </c>
      <c r="C6499" t="s">
        <v>79</v>
      </c>
      <c r="D6499" t="s">
        <v>26</v>
      </c>
      <c r="E6499" t="s">
        <v>45</v>
      </c>
      <c r="F6499" t="s">
        <v>37</v>
      </c>
      <c r="G6499" t="s">
        <v>29</v>
      </c>
      <c r="H6499" t="s">
        <v>52</v>
      </c>
      <c r="I6499" t="s">
        <v>39</v>
      </c>
      <c r="J6499" t="s">
        <v>46</v>
      </c>
      <c r="K6499" t="s">
        <v>32</v>
      </c>
      <c r="L6499" t="s">
        <v>40</v>
      </c>
      <c r="M6499" t="s">
        <v>92</v>
      </c>
      <c r="N6499">
        <v>2</v>
      </c>
      <c r="O6499" t="s">
        <v>35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20</v>
      </c>
      <c r="V6499">
        <v>8</v>
      </c>
      <c r="W6499">
        <v>4</v>
      </c>
      <c r="X6499">
        <v>5</v>
      </c>
      <c r="Y6499" t="s">
        <v>161</v>
      </c>
      <c r="Z6499" t="str">
        <f t="shared" ca="1" si="304"/>
        <v>Camión</v>
      </c>
      <c r="AF6499" s="6">
        <f t="shared" ca="1" si="305"/>
        <v>0.78807819500828302</v>
      </c>
      <c r="AH6499" t="str">
        <f t="shared" ca="1" si="306"/>
        <v>Rumanía</v>
      </c>
    </row>
    <row r="6500" spans="1:34" x14ac:dyDescent="0.25">
      <c r="A6500" s="1">
        <v>43771.732638888891</v>
      </c>
      <c r="B6500" t="s">
        <v>49</v>
      </c>
      <c r="C6500" t="s">
        <v>25</v>
      </c>
      <c r="D6500" t="s">
        <v>60</v>
      </c>
      <c r="E6500" t="s">
        <v>42</v>
      </c>
      <c r="F6500" t="s">
        <v>96</v>
      </c>
      <c r="G6500" t="s">
        <v>29</v>
      </c>
      <c r="H6500" t="s">
        <v>38</v>
      </c>
      <c r="I6500" t="s">
        <v>39</v>
      </c>
      <c r="J6500" t="s">
        <v>46</v>
      </c>
      <c r="K6500" t="s">
        <v>32</v>
      </c>
      <c r="L6500" t="s">
        <v>40</v>
      </c>
      <c r="M6500" t="s">
        <v>81</v>
      </c>
      <c r="N6500">
        <v>2</v>
      </c>
      <c r="O6500" t="s">
        <v>35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20</v>
      </c>
      <c r="V6500">
        <v>17</v>
      </c>
      <c r="W6500">
        <v>7</v>
      </c>
      <c r="X6500">
        <v>11</v>
      </c>
      <c r="Y6500" t="s">
        <v>195</v>
      </c>
      <c r="Z6500" t="str">
        <f t="shared" ca="1" si="304"/>
        <v>Turismo</v>
      </c>
      <c r="AF6500" s="6">
        <f t="shared" ca="1" si="305"/>
        <v>0.89130421858580977</v>
      </c>
      <c r="AH6500" t="str">
        <f t="shared" ca="1" si="306"/>
        <v>Rumanía</v>
      </c>
    </row>
    <row r="6501" spans="1:34" x14ac:dyDescent="0.25">
      <c r="A6501" s="1">
        <v>45064.416666666664</v>
      </c>
      <c r="B6501" t="s">
        <v>59</v>
      </c>
      <c r="C6501" t="s">
        <v>25</v>
      </c>
      <c r="D6501" t="s">
        <v>26</v>
      </c>
      <c r="E6501" t="s">
        <v>45</v>
      </c>
      <c r="F6501" t="s">
        <v>63</v>
      </c>
      <c r="G6501" t="s">
        <v>57</v>
      </c>
      <c r="H6501" t="s">
        <v>38</v>
      </c>
      <c r="I6501" t="s">
        <v>39</v>
      </c>
      <c r="J6501" t="s">
        <v>31</v>
      </c>
      <c r="K6501" t="s">
        <v>32</v>
      </c>
      <c r="L6501" t="s">
        <v>33</v>
      </c>
      <c r="M6501" t="s">
        <v>58</v>
      </c>
      <c r="N6501">
        <v>2</v>
      </c>
      <c r="O6501" t="s">
        <v>35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30</v>
      </c>
      <c r="V6501">
        <v>10</v>
      </c>
      <c r="W6501">
        <v>5</v>
      </c>
      <c r="X6501">
        <v>5</v>
      </c>
      <c r="Y6501" t="s">
        <v>195</v>
      </c>
      <c r="Z6501" t="str">
        <f t="shared" ca="1" si="304"/>
        <v>Turismo</v>
      </c>
      <c r="AF6501" s="6">
        <f t="shared" ca="1" si="305"/>
        <v>0.94967511326951204</v>
      </c>
      <c r="AH6501" t="str">
        <f t="shared" ca="1" si="306"/>
        <v>Rumanía</v>
      </c>
    </row>
    <row r="6502" spans="1:34" x14ac:dyDescent="0.25">
      <c r="A6502" s="1">
        <v>44798.5625</v>
      </c>
      <c r="B6502" t="s">
        <v>59</v>
      </c>
      <c r="C6502" t="s">
        <v>25</v>
      </c>
      <c r="D6502" t="s">
        <v>26</v>
      </c>
      <c r="E6502" t="s">
        <v>42</v>
      </c>
      <c r="F6502" t="s">
        <v>28</v>
      </c>
      <c r="G6502" t="s">
        <v>29</v>
      </c>
      <c r="H6502" t="s">
        <v>38</v>
      </c>
      <c r="I6502" t="s">
        <v>39</v>
      </c>
      <c r="J6502" t="s">
        <v>31</v>
      </c>
      <c r="K6502" t="s">
        <v>32</v>
      </c>
      <c r="L6502" t="s">
        <v>40</v>
      </c>
      <c r="M6502" t="s">
        <v>82</v>
      </c>
      <c r="N6502">
        <v>2</v>
      </c>
      <c r="O6502" t="s">
        <v>35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20</v>
      </c>
      <c r="V6502">
        <v>13</v>
      </c>
      <c r="W6502">
        <v>5</v>
      </c>
      <c r="X6502">
        <v>8</v>
      </c>
      <c r="Y6502" t="s">
        <v>179</v>
      </c>
      <c r="Z6502" t="str">
        <f t="shared" ca="1" si="304"/>
        <v>Turismo</v>
      </c>
      <c r="AF6502" s="6">
        <f t="shared" ca="1" si="305"/>
        <v>7.5000402696161927E-2</v>
      </c>
      <c r="AH6502" t="str">
        <f t="shared" ca="1" si="306"/>
        <v>Albania</v>
      </c>
    </row>
    <row r="6503" spans="1:34" x14ac:dyDescent="0.25">
      <c r="A6503" s="1">
        <v>44107.90625</v>
      </c>
      <c r="B6503" t="s">
        <v>49</v>
      </c>
      <c r="C6503" t="s">
        <v>50</v>
      </c>
      <c r="D6503" t="s">
        <v>36</v>
      </c>
      <c r="E6503" t="s">
        <v>42</v>
      </c>
      <c r="F6503" t="s">
        <v>28</v>
      </c>
      <c r="G6503" t="s">
        <v>29</v>
      </c>
      <c r="H6503" t="s">
        <v>52</v>
      </c>
      <c r="I6503" t="s">
        <v>39</v>
      </c>
      <c r="J6503" t="s">
        <v>31</v>
      </c>
      <c r="K6503" t="s">
        <v>32</v>
      </c>
      <c r="L6503" t="s">
        <v>40</v>
      </c>
      <c r="M6503" t="s">
        <v>44</v>
      </c>
      <c r="N6503">
        <v>2</v>
      </c>
      <c r="O6503" t="s">
        <v>35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30</v>
      </c>
      <c r="V6503">
        <v>21</v>
      </c>
      <c r="W6503">
        <v>7</v>
      </c>
      <c r="X6503">
        <v>10</v>
      </c>
      <c r="Y6503" t="s">
        <v>195</v>
      </c>
      <c r="Z6503" t="str">
        <f t="shared" ca="1" si="304"/>
        <v>Otro</v>
      </c>
      <c r="AF6503" s="6">
        <f t="shared" ca="1" si="305"/>
        <v>0.57520437023395177</v>
      </c>
      <c r="AH6503" t="str">
        <f t="shared" ca="1" si="306"/>
        <v>Italia</v>
      </c>
    </row>
    <row r="6504" spans="1:34" x14ac:dyDescent="0.25">
      <c r="A6504" s="1">
        <v>45509.019444444442</v>
      </c>
      <c r="B6504" t="s">
        <v>59</v>
      </c>
      <c r="C6504" t="s">
        <v>25</v>
      </c>
      <c r="D6504" t="s">
        <v>87</v>
      </c>
      <c r="E6504" t="s">
        <v>45</v>
      </c>
      <c r="F6504" t="s">
        <v>37</v>
      </c>
      <c r="G6504" t="s">
        <v>29</v>
      </c>
      <c r="H6504" t="s">
        <v>38</v>
      </c>
      <c r="I6504" t="s">
        <v>39</v>
      </c>
      <c r="J6504" t="s">
        <v>31</v>
      </c>
      <c r="K6504" t="s">
        <v>53</v>
      </c>
      <c r="L6504" t="s">
        <v>40</v>
      </c>
      <c r="M6504" t="s">
        <v>105</v>
      </c>
      <c r="N6504">
        <v>3</v>
      </c>
      <c r="O6504" t="s">
        <v>35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20</v>
      </c>
      <c r="V6504">
        <v>0</v>
      </c>
      <c r="W6504">
        <v>2</v>
      </c>
      <c r="X6504">
        <v>8</v>
      </c>
      <c r="Y6504" t="s">
        <v>191</v>
      </c>
      <c r="Z6504" t="str">
        <f t="shared" ca="1" si="304"/>
        <v>Bus</v>
      </c>
      <c r="AF6504" s="6">
        <f t="shared" ca="1" si="305"/>
        <v>0.35091522202364156</v>
      </c>
      <c r="AH6504" t="str">
        <f t="shared" ca="1" si="306"/>
        <v>España</v>
      </c>
    </row>
    <row r="6505" spans="1:34" x14ac:dyDescent="0.25">
      <c r="A6505" s="1">
        <v>44009.5</v>
      </c>
      <c r="B6505" t="s">
        <v>24</v>
      </c>
      <c r="C6505" t="s">
        <v>25</v>
      </c>
      <c r="D6505" t="s">
        <v>26</v>
      </c>
      <c r="E6505" t="s">
        <v>64</v>
      </c>
      <c r="F6505" t="s">
        <v>56</v>
      </c>
      <c r="G6505" t="s">
        <v>29</v>
      </c>
      <c r="H6505" t="s">
        <v>38</v>
      </c>
      <c r="I6505" t="s">
        <v>39</v>
      </c>
      <c r="J6505" t="s">
        <v>31</v>
      </c>
      <c r="K6505" t="s">
        <v>32</v>
      </c>
      <c r="L6505" t="s">
        <v>33</v>
      </c>
      <c r="M6505" t="s">
        <v>48</v>
      </c>
      <c r="N6505">
        <v>2</v>
      </c>
      <c r="O6505" t="s">
        <v>35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30</v>
      </c>
      <c r="V6505">
        <v>12</v>
      </c>
      <c r="W6505">
        <v>7</v>
      </c>
      <c r="X6505">
        <v>6</v>
      </c>
      <c r="Y6505" t="s">
        <v>192</v>
      </c>
      <c r="Z6505" t="str">
        <f t="shared" ca="1" si="304"/>
        <v>Turismo</v>
      </c>
      <c r="AF6505" s="6">
        <f t="shared" ca="1" si="305"/>
        <v>0.68611149216817824</v>
      </c>
      <c r="AH6505" t="str">
        <f t="shared" ca="1" si="306"/>
        <v>Países Bajos</v>
      </c>
    </row>
    <row r="6506" spans="1:34" x14ac:dyDescent="0.25">
      <c r="A6506" s="1">
        <v>45084.726388888892</v>
      </c>
      <c r="B6506" t="s">
        <v>49</v>
      </c>
      <c r="C6506" t="s">
        <v>25</v>
      </c>
      <c r="D6506" t="s">
        <v>26</v>
      </c>
      <c r="E6506" t="s">
        <v>86</v>
      </c>
      <c r="F6506" t="s">
        <v>28</v>
      </c>
      <c r="G6506" t="s">
        <v>29</v>
      </c>
      <c r="H6506" t="s">
        <v>38</v>
      </c>
      <c r="I6506" t="s">
        <v>39</v>
      </c>
      <c r="J6506" t="s">
        <v>31</v>
      </c>
      <c r="K6506" t="s">
        <v>32</v>
      </c>
      <c r="L6506" t="s">
        <v>33</v>
      </c>
      <c r="M6506" t="s">
        <v>34</v>
      </c>
      <c r="N6506">
        <v>2</v>
      </c>
      <c r="O6506" t="s">
        <v>35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40</v>
      </c>
      <c r="V6506">
        <v>17</v>
      </c>
      <c r="W6506">
        <v>4</v>
      </c>
      <c r="X6506">
        <v>6</v>
      </c>
      <c r="Y6506" t="s">
        <v>179</v>
      </c>
      <c r="Z6506" t="str">
        <f t="shared" ca="1" si="304"/>
        <v>Turismo</v>
      </c>
      <c r="AF6506" s="6">
        <f t="shared" ca="1" si="305"/>
        <v>0.63654878945885263</v>
      </c>
      <c r="AH6506" t="str">
        <f t="shared" ca="1" si="306"/>
        <v>Noruega</v>
      </c>
    </row>
    <row r="6507" spans="1:34" x14ac:dyDescent="0.25">
      <c r="A6507" s="1">
        <v>44070.013888888891</v>
      </c>
      <c r="B6507" t="s">
        <v>24</v>
      </c>
      <c r="C6507" t="s">
        <v>25</v>
      </c>
      <c r="D6507" t="s">
        <v>36</v>
      </c>
      <c r="E6507" t="s">
        <v>45</v>
      </c>
      <c r="F6507" t="s">
        <v>28</v>
      </c>
      <c r="G6507" t="s">
        <v>29</v>
      </c>
      <c r="H6507" t="s">
        <v>38</v>
      </c>
      <c r="I6507" t="s">
        <v>39</v>
      </c>
      <c r="J6507" t="s">
        <v>46</v>
      </c>
      <c r="K6507" t="s">
        <v>32</v>
      </c>
      <c r="L6507" t="s">
        <v>40</v>
      </c>
      <c r="M6507" t="s">
        <v>83</v>
      </c>
      <c r="N6507">
        <v>2</v>
      </c>
      <c r="O6507" t="s">
        <v>35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5</v>
      </c>
      <c r="X6507">
        <v>8</v>
      </c>
      <c r="Y6507" t="s">
        <v>157</v>
      </c>
      <c r="Z6507" t="str">
        <f t="shared" ca="1" si="304"/>
        <v>Bus</v>
      </c>
      <c r="AF6507" s="6">
        <f t="shared" ca="1" si="305"/>
        <v>0.21418051876130917</v>
      </c>
      <c r="AH6507" t="str">
        <f t="shared" ca="1" si="306"/>
        <v>Bulgaria</v>
      </c>
    </row>
    <row r="6508" spans="1:34" x14ac:dyDescent="0.25">
      <c r="A6508" s="1">
        <v>45460.458333333336</v>
      </c>
      <c r="B6508" t="s">
        <v>24</v>
      </c>
      <c r="C6508" t="s">
        <v>25</v>
      </c>
      <c r="D6508" t="s">
        <v>26</v>
      </c>
      <c r="E6508" t="s">
        <v>64</v>
      </c>
      <c r="F6508" t="s">
        <v>76</v>
      </c>
      <c r="G6508" t="s">
        <v>29</v>
      </c>
      <c r="H6508" t="s">
        <v>38</v>
      </c>
      <c r="I6508" t="s">
        <v>39</v>
      </c>
      <c r="J6508" t="s">
        <v>31</v>
      </c>
      <c r="K6508" t="s">
        <v>32</v>
      </c>
      <c r="L6508" t="s">
        <v>40</v>
      </c>
      <c r="M6508" t="s">
        <v>77</v>
      </c>
      <c r="N6508">
        <v>2</v>
      </c>
      <c r="O6508" t="s">
        <v>35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20</v>
      </c>
      <c r="V6508">
        <v>11</v>
      </c>
      <c r="W6508">
        <v>2</v>
      </c>
      <c r="X6508">
        <v>6</v>
      </c>
      <c r="Y6508" t="s">
        <v>192</v>
      </c>
      <c r="Z6508" t="str">
        <f t="shared" ca="1" si="304"/>
        <v>Turismo</v>
      </c>
      <c r="AF6508" s="6">
        <f t="shared" ca="1" si="305"/>
        <v>0.36666557812336398</v>
      </c>
      <c r="AH6508" t="str">
        <f t="shared" ca="1" si="306"/>
        <v>España</v>
      </c>
    </row>
    <row r="6509" spans="1:34" x14ac:dyDescent="0.25">
      <c r="A6509" s="1">
        <v>45094.920138888891</v>
      </c>
      <c r="B6509" t="s">
        <v>24</v>
      </c>
      <c r="C6509" t="s">
        <v>25</v>
      </c>
      <c r="D6509" t="s">
        <v>36</v>
      </c>
      <c r="E6509" t="s">
        <v>27</v>
      </c>
      <c r="F6509" t="s">
        <v>96</v>
      </c>
      <c r="G6509" t="s">
        <v>29</v>
      </c>
      <c r="H6509" t="s">
        <v>38</v>
      </c>
      <c r="I6509" t="s">
        <v>39</v>
      </c>
      <c r="J6509" t="s">
        <v>31</v>
      </c>
      <c r="K6509" t="s">
        <v>32</v>
      </c>
      <c r="L6509" t="s">
        <v>40</v>
      </c>
      <c r="M6509" t="s">
        <v>34</v>
      </c>
      <c r="N6509">
        <v>2</v>
      </c>
      <c r="O6509" t="s">
        <v>35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20</v>
      </c>
      <c r="V6509">
        <v>22</v>
      </c>
      <c r="W6509">
        <v>7</v>
      </c>
      <c r="X6509">
        <v>6</v>
      </c>
      <c r="Y6509" t="s">
        <v>195</v>
      </c>
      <c r="Z6509" t="str">
        <f t="shared" ca="1" si="304"/>
        <v>Turismo</v>
      </c>
      <c r="AF6509" s="6">
        <f t="shared" ca="1" si="305"/>
        <v>0.50848538117088415</v>
      </c>
      <c r="AH6509" t="str">
        <f t="shared" ca="1" si="306"/>
        <v>Islandia</v>
      </c>
    </row>
    <row r="6510" spans="1:34" x14ac:dyDescent="0.25">
      <c r="A6510" s="1">
        <v>43260.59375</v>
      </c>
      <c r="B6510" t="s">
        <v>24</v>
      </c>
      <c r="C6510" t="s">
        <v>25</v>
      </c>
      <c r="D6510" t="s">
        <v>26</v>
      </c>
      <c r="E6510" t="s">
        <v>42</v>
      </c>
      <c r="F6510" t="s">
        <v>28</v>
      </c>
      <c r="G6510" t="s">
        <v>29</v>
      </c>
      <c r="H6510" t="s">
        <v>38</v>
      </c>
      <c r="I6510" t="s">
        <v>39</v>
      </c>
      <c r="J6510" t="s">
        <v>46</v>
      </c>
      <c r="K6510" t="s">
        <v>32</v>
      </c>
      <c r="L6510" t="s">
        <v>33</v>
      </c>
      <c r="M6510" t="s">
        <v>44</v>
      </c>
      <c r="N6510">
        <v>3</v>
      </c>
      <c r="O6510" t="s">
        <v>47</v>
      </c>
      <c r="P6510">
        <v>10</v>
      </c>
      <c r="Q6510">
        <v>0</v>
      </c>
      <c r="R6510">
        <v>0</v>
      </c>
      <c r="S6510">
        <v>10</v>
      </c>
      <c r="T6510">
        <v>0</v>
      </c>
      <c r="U6510">
        <v>30</v>
      </c>
      <c r="V6510">
        <v>14</v>
      </c>
      <c r="W6510">
        <v>7</v>
      </c>
      <c r="X6510">
        <v>6</v>
      </c>
      <c r="Y6510" t="s">
        <v>195</v>
      </c>
      <c r="Z6510" t="str">
        <f t="shared" ca="1" si="304"/>
        <v>Turismo</v>
      </c>
      <c r="AF6510" s="6">
        <f t="shared" ca="1" si="305"/>
        <v>0.45037765770725313</v>
      </c>
      <c r="AH6510" t="str">
        <f t="shared" ca="1" si="306"/>
        <v>Georgia</v>
      </c>
    </row>
    <row r="6511" spans="1:34" x14ac:dyDescent="0.25">
      <c r="A6511" s="1">
        <v>45287.813194444447</v>
      </c>
      <c r="B6511" t="s">
        <v>24</v>
      </c>
      <c r="C6511" t="s">
        <v>25</v>
      </c>
      <c r="D6511" t="s">
        <v>36</v>
      </c>
      <c r="E6511" t="s">
        <v>84</v>
      </c>
      <c r="F6511" t="s">
        <v>37</v>
      </c>
      <c r="G6511" t="s">
        <v>29</v>
      </c>
      <c r="H6511" t="s">
        <v>38</v>
      </c>
      <c r="I6511" t="s">
        <v>39</v>
      </c>
      <c r="J6511" t="s">
        <v>31</v>
      </c>
      <c r="K6511" t="s">
        <v>32</v>
      </c>
      <c r="L6511" t="s">
        <v>40</v>
      </c>
      <c r="M6511" t="s">
        <v>34</v>
      </c>
      <c r="N6511">
        <v>2</v>
      </c>
      <c r="O6511" t="s">
        <v>35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30</v>
      </c>
      <c r="V6511">
        <v>19</v>
      </c>
      <c r="W6511">
        <v>4</v>
      </c>
      <c r="X6511">
        <v>12</v>
      </c>
      <c r="Y6511" t="s">
        <v>157</v>
      </c>
      <c r="Z6511" t="str">
        <f t="shared" ca="1" si="304"/>
        <v>Turismo</v>
      </c>
      <c r="AF6511" s="6">
        <f t="shared" ca="1" si="305"/>
        <v>0.43566973984131896</v>
      </c>
      <c r="AH6511" t="str">
        <f t="shared" ca="1" si="306"/>
        <v>España</v>
      </c>
    </row>
    <row r="6512" spans="1:34" x14ac:dyDescent="0.25">
      <c r="A6512" s="1">
        <v>45115.01666666667</v>
      </c>
      <c r="B6512" t="s">
        <v>49</v>
      </c>
      <c r="C6512" t="s">
        <v>50</v>
      </c>
      <c r="D6512" t="s">
        <v>36</v>
      </c>
      <c r="E6512" t="s">
        <v>42</v>
      </c>
      <c r="F6512" t="s">
        <v>28</v>
      </c>
      <c r="G6512" t="s">
        <v>29</v>
      </c>
      <c r="H6512" t="s">
        <v>52</v>
      </c>
      <c r="I6512" t="s">
        <v>39</v>
      </c>
      <c r="J6512" t="s">
        <v>46</v>
      </c>
      <c r="K6512" t="s">
        <v>32</v>
      </c>
      <c r="L6512" t="s">
        <v>40</v>
      </c>
      <c r="M6512" t="s">
        <v>82</v>
      </c>
      <c r="N6512">
        <v>3</v>
      </c>
      <c r="O6512" t="s">
        <v>47</v>
      </c>
      <c r="P6512">
        <v>30</v>
      </c>
      <c r="Q6512">
        <v>0</v>
      </c>
      <c r="R6512">
        <v>0</v>
      </c>
      <c r="S6512">
        <v>30</v>
      </c>
      <c r="T6512">
        <v>0</v>
      </c>
      <c r="U6512">
        <v>40</v>
      </c>
      <c r="V6512">
        <v>0</v>
      </c>
      <c r="W6512">
        <v>7</v>
      </c>
      <c r="X6512">
        <v>7</v>
      </c>
      <c r="Y6512" t="s">
        <v>206</v>
      </c>
      <c r="Z6512" t="str">
        <f t="shared" ca="1" si="304"/>
        <v>Turismo</v>
      </c>
      <c r="AF6512" s="6">
        <f t="shared" ca="1" si="305"/>
        <v>0.45839302202783783</v>
      </c>
      <c r="AH6512" t="str">
        <f t="shared" ca="1" si="306"/>
        <v>Grecia</v>
      </c>
    </row>
    <row r="6513" spans="1:34" x14ac:dyDescent="0.25">
      <c r="A6513" s="1">
        <v>43457.916666666664</v>
      </c>
      <c r="B6513" t="s">
        <v>24</v>
      </c>
      <c r="C6513" t="s">
        <v>25</v>
      </c>
      <c r="D6513" t="s">
        <v>36</v>
      </c>
      <c r="E6513" t="s">
        <v>45</v>
      </c>
      <c r="F6513" t="s">
        <v>28</v>
      </c>
      <c r="G6513" t="s">
        <v>29</v>
      </c>
      <c r="H6513" t="s">
        <v>38</v>
      </c>
      <c r="I6513" t="s">
        <v>39</v>
      </c>
      <c r="J6513" t="s">
        <v>46</v>
      </c>
      <c r="K6513" t="s">
        <v>32</v>
      </c>
      <c r="L6513" t="s">
        <v>40</v>
      </c>
      <c r="M6513" t="s">
        <v>83</v>
      </c>
      <c r="N6513">
        <v>2</v>
      </c>
      <c r="O6513" t="s">
        <v>35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20</v>
      </c>
      <c r="V6513">
        <v>22</v>
      </c>
      <c r="W6513">
        <v>1</v>
      </c>
      <c r="X6513">
        <v>12</v>
      </c>
      <c r="Y6513" t="s">
        <v>195</v>
      </c>
      <c r="Z6513" t="str">
        <f t="shared" ca="1" si="304"/>
        <v>Turismo</v>
      </c>
      <c r="AF6513" s="6">
        <f t="shared" ca="1" si="305"/>
        <v>0.77872363061089611</v>
      </c>
      <c r="AH6513" t="str">
        <f t="shared" ca="1" si="306"/>
        <v>Rumanía</v>
      </c>
    </row>
    <row r="6514" spans="1:34" x14ac:dyDescent="0.25">
      <c r="A6514" s="1">
        <v>44891.625</v>
      </c>
      <c r="B6514" t="s">
        <v>24</v>
      </c>
      <c r="C6514" t="s">
        <v>25</v>
      </c>
      <c r="D6514" t="s">
        <v>26</v>
      </c>
      <c r="E6514" t="s">
        <v>45</v>
      </c>
      <c r="F6514" t="s">
        <v>37</v>
      </c>
      <c r="G6514" t="s">
        <v>29</v>
      </c>
      <c r="H6514" t="s">
        <v>38</v>
      </c>
      <c r="I6514" t="s">
        <v>39</v>
      </c>
      <c r="J6514" t="s">
        <v>46</v>
      </c>
      <c r="K6514" t="s">
        <v>32</v>
      </c>
      <c r="L6514" t="s">
        <v>40</v>
      </c>
      <c r="M6514" t="s">
        <v>83</v>
      </c>
      <c r="N6514">
        <v>2</v>
      </c>
      <c r="O6514" t="s">
        <v>75</v>
      </c>
      <c r="P6514">
        <v>10</v>
      </c>
      <c r="Q6514">
        <v>0</v>
      </c>
      <c r="R6514">
        <v>0</v>
      </c>
      <c r="S6514">
        <v>0</v>
      </c>
      <c r="T6514">
        <v>10</v>
      </c>
      <c r="U6514">
        <v>30</v>
      </c>
      <c r="V6514">
        <v>15</v>
      </c>
      <c r="W6514">
        <v>7</v>
      </c>
      <c r="X6514">
        <v>11</v>
      </c>
      <c r="Y6514" t="s">
        <v>195</v>
      </c>
      <c r="Z6514" t="str">
        <f t="shared" ca="1" si="304"/>
        <v>Turismo</v>
      </c>
      <c r="AF6514" s="6">
        <f t="shared" ca="1" si="305"/>
        <v>0.84810919842823562</v>
      </c>
      <c r="AH6514" t="str">
        <f t="shared" ca="1" si="306"/>
        <v>Rumanía</v>
      </c>
    </row>
    <row r="6515" spans="1:34" x14ac:dyDescent="0.25">
      <c r="A6515" s="1">
        <v>43750.849305555559</v>
      </c>
      <c r="B6515" t="s">
        <v>24</v>
      </c>
      <c r="C6515" t="s">
        <v>25</v>
      </c>
      <c r="D6515" t="s">
        <v>36</v>
      </c>
      <c r="E6515" t="s">
        <v>54</v>
      </c>
      <c r="F6515" t="s">
        <v>37</v>
      </c>
      <c r="G6515" t="s">
        <v>29</v>
      </c>
      <c r="H6515" t="s">
        <v>38</v>
      </c>
      <c r="I6515" t="s">
        <v>39</v>
      </c>
      <c r="J6515" t="s">
        <v>46</v>
      </c>
      <c r="K6515" t="s">
        <v>32</v>
      </c>
      <c r="L6515" t="s">
        <v>40</v>
      </c>
      <c r="M6515" t="s">
        <v>55</v>
      </c>
      <c r="N6515">
        <v>2</v>
      </c>
      <c r="O6515" t="s">
        <v>35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20</v>
      </c>
      <c r="V6515">
        <v>20</v>
      </c>
      <c r="W6515">
        <v>7</v>
      </c>
      <c r="X6515">
        <v>10</v>
      </c>
      <c r="Y6515" t="s">
        <v>157</v>
      </c>
      <c r="Z6515" t="str">
        <f t="shared" ca="1" si="304"/>
        <v>Motocicleta</v>
      </c>
      <c r="AF6515" s="6">
        <f t="shared" ca="1" si="305"/>
        <v>0.72893390780893108</v>
      </c>
      <c r="AH6515" t="str">
        <f t="shared" ca="1" si="306"/>
        <v>Portugal</v>
      </c>
    </row>
    <row r="6516" spans="1:34" x14ac:dyDescent="0.25">
      <c r="A6516" s="1">
        <v>43447.774305555555</v>
      </c>
      <c r="B6516" t="s">
        <v>59</v>
      </c>
      <c r="C6516" t="s">
        <v>50</v>
      </c>
      <c r="D6516" t="s">
        <v>36</v>
      </c>
      <c r="E6516" t="s">
        <v>84</v>
      </c>
      <c r="F6516" t="s">
        <v>28</v>
      </c>
      <c r="G6516" t="s">
        <v>29</v>
      </c>
      <c r="H6516" t="s">
        <v>52</v>
      </c>
      <c r="I6516" t="s">
        <v>39</v>
      </c>
      <c r="J6516" t="s">
        <v>46</v>
      </c>
      <c r="K6516" t="s">
        <v>32</v>
      </c>
      <c r="L6516" t="s">
        <v>40</v>
      </c>
      <c r="M6516" t="s">
        <v>34</v>
      </c>
      <c r="N6516">
        <v>2</v>
      </c>
      <c r="O6516" t="s">
        <v>70</v>
      </c>
      <c r="P6516">
        <v>10</v>
      </c>
      <c r="Q6516">
        <v>0</v>
      </c>
      <c r="R6516">
        <v>10</v>
      </c>
      <c r="S6516">
        <v>0</v>
      </c>
      <c r="T6516">
        <v>0</v>
      </c>
      <c r="U6516">
        <v>20</v>
      </c>
      <c r="V6516">
        <v>18</v>
      </c>
      <c r="W6516">
        <v>5</v>
      </c>
      <c r="X6516">
        <v>12</v>
      </c>
      <c r="Y6516" t="s">
        <v>195</v>
      </c>
      <c r="Z6516" t="str">
        <f t="shared" ca="1" si="304"/>
        <v>Turismo</v>
      </c>
      <c r="AF6516" s="6">
        <f t="shared" ca="1" si="305"/>
        <v>0.76897940944610355</v>
      </c>
      <c r="AH6516" t="str">
        <f t="shared" ca="1" si="306"/>
        <v>Rumanía</v>
      </c>
    </row>
    <row r="6517" spans="1:34" x14ac:dyDescent="0.25">
      <c r="A6517" s="1">
        <v>42862.695833333331</v>
      </c>
      <c r="B6517" t="s">
        <v>49</v>
      </c>
      <c r="C6517" t="s">
        <v>25</v>
      </c>
      <c r="D6517" t="s">
        <v>26</v>
      </c>
      <c r="E6517" t="s">
        <v>27</v>
      </c>
      <c r="F6517" t="s">
        <v>56</v>
      </c>
      <c r="G6517" t="s">
        <v>29</v>
      </c>
      <c r="H6517" t="s">
        <v>38</v>
      </c>
      <c r="I6517" t="s">
        <v>112</v>
      </c>
      <c r="J6517" t="s">
        <v>46</v>
      </c>
      <c r="K6517" t="s">
        <v>32</v>
      </c>
      <c r="L6517" t="s">
        <v>40</v>
      </c>
      <c r="M6517" t="s">
        <v>62</v>
      </c>
      <c r="N6517">
        <v>2</v>
      </c>
      <c r="O6517" t="s">
        <v>47</v>
      </c>
      <c r="P6517">
        <v>10</v>
      </c>
      <c r="Q6517">
        <v>0</v>
      </c>
      <c r="R6517">
        <v>0</v>
      </c>
      <c r="S6517">
        <v>10</v>
      </c>
      <c r="T6517">
        <v>0</v>
      </c>
      <c r="U6517">
        <v>10</v>
      </c>
      <c r="V6517">
        <v>16</v>
      </c>
      <c r="W6517">
        <v>1</v>
      </c>
      <c r="X6517">
        <v>5</v>
      </c>
      <c r="Y6517" t="s">
        <v>195</v>
      </c>
      <c r="Z6517" t="str">
        <f t="shared" ca="1" si="304"/>
        <v>Camión</v>
      </c>
      <c r="AF6517" s="6">
        <f t="shared" ca="1" si="305"/>
        <v>0.95270167930109395</v>
      </c>
      <c r="AH6517" t="str">
        <f t="shared" ca="1" si="306"/>
        <v>Rumanía</v>
      </c>
    </row>
    <row r="6518" spans="1:34" x14ac:dyDescent="0.25">
      <c r="A6518" s="1">
        <v>44970.335416666669</v>
      </c>
      <c r="B6518" t="s">
        <v>24</v>
      </c>
      <c r="C6518" t="s">
        <v>25</v>
      </c>
      <c r="D6518" t="s">
        <v>26</v>
      </c>
      <c r="E6518" t="s">
        <v>45</v>
      </c>
      <c r="F6518" t="s">
        <v>43</v>
      </c>
      <c r="G6518" t="s">
        <v>29</v>
      </c>
      <c r="H6518" t="s">
        <v>38</v>
      </c>
      <c r="I6518" t="s">
        <v>39</v>
      </c>
      <c r="J6518" t="s">
        <v>46</v>
      </c>
      <c r="K6518" t="s">
        <v>32</v>
      </c>
      <c r="L6518" t="s">
        <v>40</v>
      </c>
      <c r="M6518" t="s">
        <v>34</v>
      </c>
      <c r="N6518">
        <v>2</v>
      </c>
      <c r="O6518" t="s">
        <v>70</v>
      </c>
      <c r="P6518">
        <v>20</v>
      </c>
      <c r="Q6518">
        <v>0</v>
      </c>
      <c r="R6518">
        <v>10</v>
      </c>
      <c r="S6518">
        <v>10</v>
      </c>
      <c r="T6518">
        <v>0</v>
      </c>
      <c r="U6518">
        <v>10</v>
      </c>
      <c r="V6518">
        <v>8</v>
      </c>
      <c r="W6518">
        <v>2</v>
      </c>
      <c r="X6518">
        <v>2</v>
      </c>
      <c r="Y6518" t="s">
        <v>195</v>
      </c>
      <c r="Z6518" t="str">
        <f t="shared" ca="1" si="304"/>
        <v>Turismo</v>
      </c>
      <c r="AF6518" s="6">
        <f t="shared" ca="1" si="305"/>
        <v>0.88674536890228195</v>
      </c>
      <c r="AH6518" t="str">
        <f t="shared" ca="1" si="306"/>
        <v>Rumanía</v>
      </c>
    </row>
    <row r="6519" spans="1:34" x14ac:dyDescent="0.25">
      <c r="A6519" s="1">
        <v>44425.72152777778</v>
      </c>
      <c r="B6519" t="s">
        <v>49</v>
      </c>
      <c r="C6519" t="s">
        <v>25</v>
      </c>
      <c r="D6519" t="s">
        <v>26</v>
      </c>
      <c r="E6519" t="s">
        <v>71</v>
      </c>
      <c r="F6519" t="s">
        <v>80</v>
      </c>
      <c r="G6519" t="s">
        <v>29</v>
      </c>
      <c r="H6519" t="s">
        <v>38</v>
      </c>
      <c r="I6519" t="s">
        <v>30</v>
      </c>
      <c r="J6519" t="s">
        <v>46</v>
      </c>
      <c r="K6519" t="s">
        <v>53</v>
      </c>
      <c r="L6519" t="s">
        <v>40</v>
      </c>
      <c r="M6519" t="s">
        <v>34</v>
      </c>
      <c r="N6519">
        <v>2</v>
      </c>
      <c r="O6519" t="s">
        <v>104</v>
      </c>
      <c r="P6519">
        <v>10</v>
      </c>
      <c r="Q6519">
        <v>10</v>
      </c>
      <c r="R6519">
        <v>0</v>
      </c>
      <c r="S6519">
        <v>0</v>
      </c>
      <c r="T6519">
        <v>0</v>
      </c>
      <c r="U6519">
        <v>10</v>
      </c>
      <c r="V6519">
        <v>17</v>
      </c>
      <c r="W6519">
        <v>3</v>
      </c>
      <c r="X6519">
        <v>8</v>
      </c>
      <c r="Y6519" t="s">
        <v>185</v>
      </c>
      <c r="Z6519" t="str">
        <f t="shared" ca="1" si="304"/>
        <v>Turismo</v>
      </c>
      <c r="AF6519" s="6">
        <f t="shared" ca="1" si="305"/>
        <v>1.4185854932299846E-2</v>
      </c>
      <c r="AH6519" t="str">
        <f t="shared" ca="1" si="306"/>
        <v>Albania</v>
      </c>
    </row>
    <row r="6520" spans="1:34" x14ac:dyDescent="0.25">
      <c r="A6520" s="1">
        <v>43093.958333333336</v>
      </c>
      <c r="B6520" t="s">
        <v>49</v>
      </c>
      <c r="C6520" t="s">
        <v>66</v>
      </c>
      <c r="D6520" t="s">
        <v>60</v>
      </c>
      <c r="E6520" t="s">
        <v>27</v>
      </c>
      <c r="F6520" t="s">
        <v>28</v>
      </c>
      <c r="G6520" t="s">
        <v>29</v>
      </c>
      <c r="H6520" t="s">
        <v>68</v>
      </c>
      <c r="I6520" t="s">
        <v>39</v>
      </c>
      <c r="J6520" t="s">
        <v>46</v>
      </c>
      <c r="K6520" t="s">
        <v>32</v>
      </c>
      <c r="L6520" t="s">
        <v>40</v>
      </c>
      <c r="M6520" t="s">
        <v>58</v>
      </c>
      <c r="N6520">
        <v>2</v>
      </c>
      <c r="O6520" t="s">
        <v>35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30</v>
      </c>
      <c r="V6520">
        <v>23</v>
      </c>
      <c r="W6520">
        <v>1</v>
      </c>
      <c r="X6520">
        <v>12</v>
      </c>
      <c r="Y6520" t="s">
        <v>176</v>
      </c>
      <c r="Z6520" t="str">
        <f t="shared" ca="1" si="304"/>
        <v>Turismo</v>
      </c>
      <c r="AF6520" s="6">
        <f t="shared" ca="1" si="305"/>
        <v>0.81495667570999486</v>
      </c>
      <c r="AH6520" t="str">
        <f t="shared" ca="1" si="306"/>
        <v>Rumanía</v>
      </c>
    </row>
    <row r="6521" spans="1:34" x14ac:dyDescent="0.25">
      <c r="A6521" s="1">
        <v>44162.888194444444</v>
      </c>
      <c r="B6521" t="s">
        <v>24</v>
      </c>
      <c r="C6521" t="s">
        <v>25</v>
      </c>
      <c r="D6521" t="s">
        <v>36</v>
      </c>
      <c r="E6521" t="s">
        <v>51</v>
      </c>
      <c r="F6521" t="s">
        <v>28</v>
      </c>
      <c r="G6521" t="s">
        <v>29</v>
      </c>
      <c r="H6521" t="s">
        <v>38</v>
      </c>
      <c r="I6521" t="s">
        <v>39</v>
      </c>
      <c r="J6521" t="s">
        <v>46</v>
      </c>
      <c r="K6521" t="s">
        <v>32</v>
      </c>
      <c r="L6521" t="s">
        <v>40</v>
      </c>
      <c r="M6521" t="s">
        <v>82</v>
      </c>
      <c r="N6521">
        <v>1</v>
      </c>
      <c r="O6521" t="s">
        <v>35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10</v>
      </c>
      <c r="V6521">
        <v>21</v>
      </c>
      <c r="W6521">
        <v>6</v>
      </c>
      <c r="X6521">
        <v>11</v>
      </c>
      <c r="Y6521" t="s">
        <v>195</v>
      </c>
      <c r="Z6521" t="str">
        <f t="shared" ca="1" si="304"/>
        <v>Turismo</v>
      </c>
      <c r="AF6521" s="6">
        <f t="shared" ca="1" si="305"/>
        <v>0.72823926507702263</v>
      </c>
      <c r="AH6521" t="str">
        <f t="shared" ca="1" si="306"/>
        <v>Portugal</v>
      </c>
    </row>
    <row r="6522" spans="1:34" x14ac:dyDescent="0.25">
      <c r="A6522" s="1">
        <v>42870.555555555555</v>
      </c>
      <c r="B6522" t="s">
        <v>24</v>
      </c>
      <c r="C6522" t="s">
        <v>25</v>
      </c>
      <c r="D6522" t="s">
        <v>26</v>
      </c>
      <c r="E6522" t="s">
        <v>27</v>
      </c>
      <c r="F6522" t="s">
        <v>56</v>
      </c>
      <c r="G6522" t="s">
        <v>29</v>
      </c>
      <c r="H6522" t="s">
        <v>38</v>
      </c>
      <c r="I6522" t="s">
        <v>39</v>
      </c>
      <c r="J6522" t="s">
        <v>31</v>
      </c>
      <c r="K6522" t="s">
        <v>32</v>
      </c>
      <c r="L6522" t="s">
        <v>40</v>
      </c>
      <c r="M6522" t="s">
        <v>44</v>
      </c>
      <c r="N6522">
        <v>2</v>
      </c>
      <c r="O6522" t="s">
        <v>35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30</v>
      </c>
      <c r="V6522">
        <v>13</v>
      </c>
      <c r="W6522">
        <v>2</v>
      </c>
      <c r="X6522">
        <v>5</v>
      </c>
      <c r="Y6522" t="s">
        <v>180</v>
      </c>
      <c r="Z6522" t="str">
        <f t="shared" ca="1" si="304"/>
        <v>Turismo</v>
      </c>
      <c r="AF6522" s="6">
        <f t="shared" ca="1" si="305"/>
        <v>0.75181363949132241</v>
      </c>
      <c r="AH6522" t="str">
        <f t="shared" ca="1" si="306"/>
        <v>Portugal</v>
      </c>
    </row>
    <row r="6523" spans="1:34" x14ac:dyDescent="0.25">
      <c r="A6523" s="1">
        <v>45494.150694444441</v>
      </c>
      <c r="B6523" t="s">
        <v>24</v>
      </c>
      <c r="C6523" t="s">
        <v>25</v>
      </c>
      <c r="D6523" t="s">
        <v>36</v>
      </c>
      <c r="E6523" t="s">
        <v>42</v>
      </c>
      <c r="F6523" t="s">
        <v>37</v>
      </c>
      <c r="G6523" t="s">
        <v>29</v>
      </c>
      <c r="H6523" t="s">
        <v>38</v>
      </c>
      <c r="I6523" t="s">
        <v>39</v>
      </c>
      <c r="J6523" t="s">
        <v>46</v>
      </c>
      <c r="K6523" t="s">
        <v>32</v>
      </c>
      <c r="L6523" t="s">
        <v>40</v>
      </c>
      <c r="M6523" t="s">
        <v>58</v>
      </c>
      <c r="N6523">
        <v>2</v>
      </c>
      <c r="O6523" t="s">
        <v>35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30</v>
      </c>
      <c r="V6523">
        <v>3</v>
      </c>
      <c r="W6523">
        <v>1</v>
      </c>
      <c r="X6523">
        <v>7</v>
      </c>
      <c r="Y6523" t="s">
        <v>195</v>
      </c>
      <c r="Z6523" t="str">
        <f t="shared" ca="1" si="304"/>
        <v>Turismo</v>
      </c>
      <c r="AF6523" s="6">
        <f t="shared" ca="1" si="305"/>
        <v>0.5199725158896642</v>
      </c>
      <c r="AH6523" t="str">
        <f t="shared" ca="1" si="306"/>
        <v>Islandia</v>
      </c>
    </row>
    <row r="6524" spans="1:34" x14ac:dyDescent="0.25">
      <c r="A6524" s="1">
        <v>45080.572916666664</v>
      </c>
      <c r="B6524" t="s">
        <v>30</v>
      </c>
      <c r="C6524" t="s">
        <v>30</v>
      </c>
      <c r="D6524" t="s">
        <v>30</v>
      </c>
      <c r="E6524" t="s">
        <v>42</v>
      </c>
      <c r="F6524" t="s">
        <v>43</v>
      </c>
      <c r="G6524" t="s">
        <v>29</v>
      </c>
      <c r="H6524" t="s">
        <v>30</v>
      </c>
      <c r="I6524" t="s">
        <v>30</v>
      </c>
      <c r="J6524" t="s">
        <v>31</v>
      </c>
      <c r="K6524" t="s">
        <v>32</v>
      </c>
      <c r="L6524" t="s">
        <v>40</v>
      </c>
      <c r="M6524" t="s">
        <v>34</v>
      </c>
      <c r="N6524">
        <v>2</v>
      </c>
      <c r="O6524" t="s">
        <v>35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20</v>
      </c>
      <c r="V6524">
        <v>13</v>
      </c>
      <c r="W6524">
        <v>7</v>
      </c>
      <c r="X6524">
        <v>6</v>
      </c>
      <c r="Y6524" t="s">
        <v>179</v>
      </c>
      <c r="Z6524" t="str">
        <f t="shared" ca="1" si="304"/>
        <v>Turismo</v>
      </c>
      <c r="AF6524" s="6">
        <f t="shared" ca="1" si="305"/>
        <v>0.82109741475703069</v>
      </c>
      <c r="AH6524" t="str">
        <f t="shared" ca="1" si="306"/>
        <v>Rumanía</v>
      </c>
    </row>
    <row r="6525" spans="1:34" x14ac:dyDescent="0.25">
      <c r="A6525" s="1">
        <v>44142.958333333336</v>
      </c>
      <c r="B6525" t="s">
        <v>24</v>
      </c>
      <c r="C6525" t="s">
        <v>25</v>
      </c>
      <c r="D6525" t="s">
        <v>36</v>
      </c>
      <c r="E6525" t="s">
        <v>51</v>
      </c>
      <c r="F6525" t="s">
        <v>37</v>
      </c>
      <c r="G6525" t="s">
        <v>29</v>
      </c>
      <c r="H6525" t="s">
        <v>38</v>
      </c>
      <c r="I6525" t="s">
        <v>112</v>
      </c>
      <c r="J6525" t="s">
        <v>46</v>
      </c>
      <c r="K6525" t="s">
        <v>32</v>
      </c>
      <c r="L6525" t="s">
        <v>40</v>
      </c>
      <c r="M6525" t="s">
        <v>34</v>
      </c>
      <c r="N6525">
        <v>1</v>
      </c>
      <c r="O6525" t="s">
        <v>47</v>
      </c>
      <c r="P6525">
        <v>10</v>
      </c>
      <c r="Q6525">
        <v>0</v>
      </c>
      <c r="R6525">
        <v>0</v>
      </c>
      <c r="S6525">
        <v>10</v>
      </c>
      <c r="T6525">
        <v>0</v>
      </c>
      <c r="U6525">
        <v>0</v>
      </c>
      <c r="V6525">
        <v>23</v>
      </c>
      <c r="W6525">
        <v>7</v>
      </c>
      <c r="X6525">
        <v>11</v>
      </c>
      <c r="Y6525" t="s">
        <v>180</v>
      </c>
      <c r="Z6525" t="str">
        <f t="shared" ca="1" si="304"/>
        <v>Turismo</v>
      </c>
      <c r="AF6525" s="6">
        <f t="shared" ca="1" si="305"/>
        <v>0.38867113997930935</v>
      </c>
      <c r="AH6525" t="str">
        <f t="shared" ca="1" si="306"/>
        <v>España</v>
      </c>
    </row>
    <row r="6526" spans="1:34" x14ac:dyDescent="0.25">
      <c r="A6526" s="1">
        <v>43342.847222222219</v>
      </c>
      <c r="B6526" t="s">
        <v>24</v>
      </c>
      <c r="C6526" t="s">
        <v>25</v>
      </c>
      <c r="D6526" t="s">
        <v>36</v>
      </c>
      <c r="E6526" t="s">
        <v>27</v>
      </c>
      <c r="F6526" t="s">
        <v>28</v>
      </c>
      <c r="G6526" t="s">
        <v>29</v>
      </c>
      <c r="H6526" t="s">
        <v>38</v>
      </c>
      <c r="I6526" t="s">
        <v>39</v>
      </c>
      <c r="J6526" t="s">
        <v>31</v>
      </c>
      <c r="K6526" t="s">
        <v>32</v>
      </c>
      <c r="L6526" t="s">
        <v>33</v>
      </c>
      <c r="M6526" t="s">
        <v>41</v>
      </c>
      <c r="N6526">
        <v>2</v>
      </c>
      <c r="O6526" t="s">
        <v>35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20</v>
      </c>
      <c r="V6526">
        <v>20</v>
      </c>
      <c r="W6526">
        <v>5</v>
      </c>
      <c r="X6526">
        <v>8</v>
      </c>
      <c r="Y6526" t="s">
        <v>179</v>
      </c>
      <c r="Z6526" t="str">
        <f t="shared" ca="1" si="304"/>
        <v>Bus</v>
      </c>
      <c r="AF6526" s="6">
        <f t="shared" ca="1" si="305"/>
        <v>0.73408829688282262</v>
      </c>
      <c r="AH6526" t="str">
        <f t="shared" ca="1" si="306"/>
        <v>Portugal</v>
      </c>
    </row>
    <row r="6527" spans="1:34" x14ac:dyDescent="0.25">
      <c r="A6527" s="1">
        <v>44286.466666666667</v>
      </c>
      <c r="B6527" t="s">
        <v>59</v>
      </c>
      <c r="C6527" t="s">
        <v>25</v>
      </c>
      <c r="D6527" t="s">
        <v>26</v>
      </c>
      <c r="E6527" t="s">
        <v>45</v>
      </c>
      <c r="F6527" t="s">
        <v>37</v>
      </c>
      <c r="G6527" t="s">
        <v>29</v>
      </c>
      <c r="H6527" t="s">
        <v>38</v>
      </c>
      <c r="I6527" t="s">
        <v>39</v>
      </c>
      <c r="J6527" t="s">
        <v>46</v>
      </c>
      <c r="K6527" t="s">
        <v>32</v>
      </c>
      <c r="L6527" t="s">
        <v>40</v>
      </c>
      <c r="M6527" t="s">
        <v>58</v>
      </c>
      <c r="N6527">
        <v>2</v>
      </c>
      <c r="O6527" t="s">
        <v>35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20</v>
      </c>
      <c r="V6527">
        <v>11</v>
      </c>
      <c r="W6527">
        <v>4</v>
      </c>
      <c r="X6527">
        <v>3</v>
      </c>
      <c r="Y6527" t="s">
        <v>179</v>
      </c>
      <c r="Z6527" t="str">
        <f t="shared" ca="1" si="304"/>
        <v>Turismo</v>
      </c>
      <c r="AF6527" s="6">
        <f t="shared" ca="1" si="305"/>
        <v>0.66680170925487181</v>
      </c>
      <c r="AH6527" t="str">
        <f t="shared" ca="1" si="306"/>
        <v>Países Bajos</v>
      </c>
    </row>
    <row r="6528" spans="1:34" x14ac:dyDescent="0.25">
      <c r="A6528" s="1">
        <v>43719.291666666664</v>
      </c>
      <c r="B6528" t="s">
        <v>59</v>
      </c>
      <c r="C6528" t="s">
        <v>25</v>
      </c>
      <c r="D6528" t="s">
        <v>26</v>
      </c>
      <c r="E6528" t="s">
        <v>45</v>
      </c>
      <c r="F6528" t="s">
        <v>56</v>
      </c>
      <c r="G6528" t="s">
        <v>29</v>
      </c>
      <c r="H6528" t="s">
        <v>38</v>
      </c>
      <c r="I6528" t="s">
        <v>39</v>
      </c>
      <c r="J6528" t="s">
        <v>31</v>
      </c>
      <c r="K6528" t="s">
        <v>32</v>
      </c>
      <c r="L6528" t="s">
        <v>40</v>
      </c>
      <c r="M6528" t="s">
        <v>34</v>
      </c>
      <c r="N6528">
        <v>2</v>
      </c>
      <c r="O6528" t="s">
        <v>35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20</v>
      </c>
      <c r="V6528">
        <v>7</v>
      </c>
      <c r="W6528">
        <v>4</v>
      </c>
      <c r="X6528">
        <v>9</v>
      </c>
      <c r="Y6528" t="s">
        <v>191</v>
      </c>
      <c r="Z6528" t="str">
        <f t="shared" ca="1" si="304"/>
        <v>Turismo</v>
      </c>
      <c r="AF6528" s="6">
        <f t="shared" ca="1" si="305"/>
        <v>0.91752607680167886</v>
      </c>
      <c r="AH6528" t="str">
        <f t="shared" ca="1" si="306"/>
        <v>Rumanía</v>
      </c>
    </row>
    <row r="6529" spans="1:34" x14ac:dyDescent="0.25">
      <c r="A6529" s="1">
        <v>44582.892361111109</v>
      </c>
      <c r="B6529" t="s">
        <v>24</v>
      </c>
      <c r="C6529" t="s">
        <v>25</v>
      </c>
      <c r="D6529" t="s">
        <v>36</v>
      </c>
      <c r="E6529" t="s">
        <v>27</v>
      </c>
      <c r="F6529" t="s">
        <v>28</v>
      </c>
      <c r="G6529" t="s">
        <v>29</v>
      </c>
      <c r="H6529" t="s">
        <v>38</v>
      </c>
      <c r="I6529" t="s">
        <v>39</v>
      </c>
      <c r="J6529" t="s">
        <v>31</v>
      </c>
      <c r="K6529" t="s">
        <v>32</v>
      </c>
      <c r="L6529" t="s">
        <v>73</v>
      </c>
      <c r="M6529" t="s">
        <v>34</v>
      </c>
      <c r="N6529">
        <v>2</v>
      </c>
      <c r="O6529" t="s">
        <v>35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40</v>
      </c>
      <c r="V6529">
        <v>21</v>
      </c>
      <c r="W6529">
        <v>6</v>
      </c>
      <c r="X6529">
        <v>1</v>
      </c>
      <c r="Y6529" t="s">
        <v>195</v>
      </c>
      <c r="Z6529" t="str">
        <f t="shared" ca="1" si="304"/>
        <v>Turismo</v>
      </c>
      <c r="AF6529" s="6">
        <f t="shared" ca="1" si="305"/>
        <v>0.82181888866303665</v>
      </c>
      <c r="AH6529" t="str">
        <f t="shared" ca="1" si="306"/>
        <v>Rumanía</v>
      </c>
    </row>
    <row r="6530" spans="1:34" x14ac:dyDescent="0.25">
      <c r="A6530" s="1">
        <v>43804.538194444445</v>
      </c>
      <c r="B6530" t="s">
        <v>24</v>
      </c>
      <c r="C6530" t="s">
        <v>25</v>
      </c>
      <c r="D6530" t="s">
        <v>26</v>
      </c>
      <c r="E6530" t="s">
        <v>64</v>
      </c>
      <c r="F6530" t="s">
        <v>56</v>
      </c>
      <c r="G6530" t="s">
        <v>29</v>
      </c>
      <c r="H6530" t="s">
        <v>38</v>
      </c>
      <c r="I6530" t="s">
        <v>39</v>
      </c>
      <c r="J6530" t="s">
        <v>31</v>
      </c>
      <c r="K6530" t="s">
        <v>32</v>
      </c>
      <c r="L6530" t="s">
        <v>33</v>
      </c>
      <c r="M6530" t="s">
        <v>77</v>
      </c>
      <c r="N6530">
        <v>2</v>
      </c>
      <c r="O6530" t="s">
        <v>35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20</v>
      </c>
      <c r="V6530">
        <v>12</v>
      </c>
      <c r="W6530">
        <v>5</v>
      </c>
      <c r="X6530">
        <v>12</v>
      </c>
      <c r="Y6530" t="s">
        <v>195</v>
      </c>
      <c r="Z6530" t="str">
        <f t="shared" ref="Z6530:Z6593" ca="1" si="307">IF(RAND()&lt;=0.68,"Turismo",CHOOSE((RANDBETWEEN(1,4)),"Camión","Motocicleta","Bus","Otro"))</f>
        <v>Turismo</v>
      </c>
      <c r="AF6530" s="6">
        <f t="shared" ca="1" si="305"/>
        <v>0.14077595228013484</v>
      </c>
      <c r="AH6530" t="str">
        <f t="shared" ca="1" si="306"/>
        <v>Armenia</v>
      </c>
    </row>
    <row r="6531" spans="1:34" x14ac:dyDescent="0.25">
      <c r="A6531" s="1">
        <v>43610.774305555555</v>
      </c>
      <c r="B6531" t="s">
        <v>24</v>
      </c>
      <c r="C6531" t="s">
        <v>25</v>
      </c>
      <c r="D6531" t="s">
        <v>26</v>
      </c>
      <c r="E6531" t="s">
        <v>45</v>
      </c>
      <c r="F6531" t="s">
        <v>37</v>
      </c>
      <c r="G6531" t="s">
        <v>29</v>
      </c>
      <c r="H6531" t="s">
        <v>38</v>
      </c>
      <c r="I6531" t="s">
        <v>39</v>
      </c>
      <c r="J6531" t="s">
        <v>31</v>
      </c>
      <c r="K6531" t="s">
        <v>32</v>
      </c>
      <c r="L6531" t="s">
        <v>33</v>
      </c>
      <c r="M6531" t="s">
        <v>34</v>
      </c>
      <c r="N6531">
        <v>2</v>
      </c>
      <c r="O6531" t="s">
        <v>35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20</v>
      </c>
      <c r="V6531">
        <v>18</v>
      </c>
      <c r="W6531">
        <v>7</v>
      </c>
      <c r="X6531">
        <v>5</v>
      </c>
      <c r="Y6531" t="s">
        <v>180</v>
      </c>
      <c r="Z6531" t="str">
        <f t="shared" ca="1" si="307"/>
        <v>Turismo</v>
      </c>
      <c r="AF6531" s="6">
        <f t="shared" ref="AF6531:AF6594" ca="1" si="308">RAND()</f>
        <v>0.67051688340078897</v>
      </c>
      <c r="AH6531" t="str">
        <f t="shared" ref="AH6531:AH6594" ca="1" si="309">INDEX($AC$2:$AC$45, MATCH(AF6531, $AE$2:$AE$45, 1))</f>
        <v>Países Bajos</v>
      </c>
    </row>
    <row r="6532" spans="1:34" x14ac:dyDescent="0.25">
      <c r="A6532" s="1">
        <v>44749.763888888891</v>
      </c>
      <c r="B6532" t="s">
        <v>24</v>
      </c>
      <c r="C6532" t="s">
        <v>25</v>
      </c>
      <c r="D6532" t="s">
        <v>26</v>
      </c>
      <c r="E6532" t="s">
        <v>42</v>
      </c>
      <c r="F6532" t="s">
        <v>28</v>
      </c>
      <c r="G6532" t="s">
        <v>29</v>
      </c>
      <c r="H6532" t="s">
        <v>30</v>
      </c>
      <c r="I6532" t="s">
        <v>30</v>
      </c>
      <c r="J6532" t="s">
        <v>31</v>
      </c>
      <c r="K6532" t="s">
        <v>53</v>
      </c>
      <c r="L6532" t="s">
        <v>40</v>
      </c>
      <c r="M6532" t="s">
        <v>44</v>
      </c>
      <c r="N6532">
        <v>2</v>
      </c>
      <c r="O6532" t="s">
        <v>35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20</v>
      </c>
      <c r="V6532">
        <v>18</v>
      </c>
      <c r="W6532">
        <v>5</v>
      </c>
      <c r="X6532">
        <v>7</v>
      </c>
      <c r="Y6532" t="s">
        <v>192</v>
      </c>
      <c r="Z6532" t="str">
        <f t="shared" ca="1" si="307"/>
        <v>Turismo</v>
      </c>
      <c r="AF6532" s="6">
        <f t="shared" ca="1" si="308"/>
        <v>0.2616009519634851</v>
      </c>
      <c r="AH6532" t="str">
        <f t="shared" ca="1" si="309"/>
        <v>Eslovenia</v>
      </c>
    </row>
    <row r="6533" spans="1:34" x14ac:dyDescent="0.25">
      <c r="A6533" s="1">
        <v>45084.357638888891</v>
      </c>
      <c r="B6533" t="s">
        <v>59</v>
      </c>
      <c r="C6533" t="s">
        <v>25</v>
      </c>
      <c r="D6533" t="s">
        <v>26</v>
      </c>
      <c r="E6533" t="s">
        <v>27</v>
      </c>
      <c r="F6533" t="s">
        <v>28</v>
      </c>
      <c r="G6533" t="s">
        <v>29</v>
      </c>
      <c r="H6533" t="s">
        <v>30</v>
      </c>
      <c r="I6533" t="s">
        <v>39</v>
      </c>
      <c r="J6533" t="s">
        <v>46</v>
      </c>
      <c r="K6533" t="s">
        <v>32</v>
      </c>
      <c r="L6533" t="s">
        <v>40</v>
      </c>
      <c r="M6533" t="s">
        <v>34</v>
      </c>
      <c r="N6533">
        <v>2</v>
      </c>
      <c r="O6533" t="s">
        <v>47</v>
      </c>
      <c r="P6533">
        <v>20</v>
      </c>
      <c r="Q6533">
        <v>0</v>
      </c>
      <c r="R6533">
        <v>0</v>
      </c>
      <c r="S6533">
        <v>20</v>
      </c>
      <c r="T6533">
        <v>0</v>
      </c>
      <c r="U6533">
        <v>10</v>
      </c>
      <c r="V6533">
        <v>8</v>
      </c>
      <c r="W6533">
        <v>4</v>
      </c>
      <c r="X6533">
        <v>6</v>
      </c>
      <c r="Y6533" t="s">
        <v>195</v>
      </c>
      <c r="Z6533" t="str">
        <f t="shared" ca="1" si="307"/>
        <v>Camión</v>
      </c>
      <c r="AF6533" s="6">
        <f t="shared" ca="1" si="308"/>
        <v>0.71363220591173582</v>
      </c>
      <c r="AH6533" t="str">
        <f t="shared" ca="1" si="309"/>
        <v>Polonia</v>
      </c>
    </row>
    <row r="6534" spans="1:34" x14ac:dyDescent="0.25">
      <c r="A6534" s="1">
        <v>44621.925694444442</v>
      </c>
      <c r="B6534" t="s">
        <v>24</v>
      </c>
      <c r="C6534" t="s">
        <v>25</v>
      </c>
      <c r="D6534" t="s">
        <v>36</v>
      </c>
      <c r="E6534" t="s">
        <v>42</v>
      </c>
      <c r="F6534" t="s">
        <v>56</v>
      </c>
      <c r="G6534" t="s">
        <v>29</v>
      </c>
      <c r="H6534" t="s">
        <v>38</v>
      </c>
      <c r="I6534" t="s">
        <v>39</v>
      </c>
      <c r="J6534" t="s">
        <v>31</v>
      </c>
      <c r="K6534" t="s">
        <v>32</v>
      </c>
      <c r="L6534" t="s">
        <v>40</v>
      </c>
      <c r="M6534" t="s">
        <v>34</v>
      </c>
      <c r="N6534">
        <v>2</v>
      </c>
      <c r="O6534" t="s">
        <v>35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20</v>
      </c>
      <c r="V6534">
        <v>22</v>
      </c>
      <c r="W6534">
        <v>3</v>
      </c>
      <c r="X6534">
        <v>3</v>
      </c>
      <c r="Y6534" t="s">
        <v>157</v>
      </c>
      <c r="Z6534" t="str">
        <f t="shared" ca="1" si="307"/>
        <v>Camión</v>
      </c>
      <c r="AF6534" s="6">
        <f t="shared" ca="1" si="308"/>
        <v>0.89590958568245171</v>
      </c>
      <c r="AH6534" t="str">
        <f t="shared" ca="1" si="309"/>
        <v>Rumanía</v>
      </c>
    </row>
    <row r="6535" spans="1:34" x14ac:dyDescent="0.25">
      <c r="A6535" s="1">
        <v>44884.5625</v>
      </c>
      <c r="B6535" t="s">
        <v>24</v>
      </c>
      <c r="C6535" t="s">
        <v>25</v>
      </c>
      <c r="D6535" t="s">
        <v>26</v>
      </c>
      <c r="E6535" t="s">
        <v>107</v>
      </c>
      <c r="F6535" t="s">
        <v>28</v>
      </c>
      <c r="G6535" t="s">
        <v>29</v>
      </c>
      <c r="H6535" t="s">
        <v>38</v>
      </c>
      <c r="I6535" t="s">
        <v>30</v>
      </c>
      <c r="J6535" t="s">
        <v>31</v>
      </c>
      <c r="K6535" t="s">
        <v>32</v>
      </c>
      <c r="L6535" t="s">
        <v>40</v>
      </c>
      <c r="M6535" t="s">
        <v>34</v>
      </c>
      <c r="N6535">
        <v>2</v>
      </c>
      <c r="O6535" t="s">
        <v>35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10</v>
      </c>
      <c r="V6535">
        <v>13</v>
      </c>
      <c r="W6535">
        <v>7</v>
      </c>
      <c r="X6535">
        <v>11</v>
      </c>
      <c r="Y6535" t="s">
        <v>172</v>
      </c>
      <c r="Z6535" t="str">
        <f t="shared" ca="1" si="307"/>
        <v>Camión</v>
      </c>
      <c r="AF6535" s="6">
        <f t="shared" ca="1" si="308"/>
        <v>0.60749011859049862</v>
      </c>
      <c r="AH6535" t="str">
        <f t="shared" ca="1" si="309"/>
        <v>Liechtenstein</v>
      </c>
    </row>
    <row r="6536" spans="1:34" x14ac:dyDescent="0.25">
      <c r="A6536" s="1">
        <v>44518.01666666667</v>
      </c>
      <c r="B6536" t="s">
        <v>24</v>
      </c>
      <c r="C6536" t="s">
        <v>25</v>
      </c>
      <c r="D6536" t="s">
        <v>36</v>
      </c>
      <c r="E6536" t="s">
        <v>42</v>
      </c>
      <c r="F6536" t="s">
        <v>37</v>
      </c>
      <c r="G6536" t="s">
        <v>29</v>
      </c>
      <c r="H6536" t="s">
        <v>38</v>
      </c>
      <c r="I6536" t="s">
        <v>30</v>
      </c>
      <c r="J6536" t="s">
        <v>31</v>
      </c>
      <c r="K6536" t="s">
        <v>32</v>
      </c>
      <c r="L6536" t="s">
        <v>40</v>
      </c>
      <c r="M6536" t="s">
        <v>34</v>
      </c>
      <c r="N6536">
        <v>2</v>
      </c>
      <c r="O6536" t="s">
        <v>35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20</v>
      </c>
      <c r="V6536">
        <v>0</v>
      </c>
      <c r="W6536">
        <v>5</v>
      </c>
      <c r="X6536">
        <v>11</v>
      </c>
      <c r="Y6536" t="s">
        <v>193</v>
      </c>
      <c r="Z6536" t="str">
        <f t="shared" ca="1" si="307"/>
        <v>Otro</v>
      </c>
      <c r="AF6536" s="6">
        <f t="shared" ca="1" si="308"/>
        <v>0.76352689343349389</v>
      </c>
      <c r="AH6536" t="str">
        <f t="shared" ca="1" si="309"/>
        <v>Rumanía</v>
      </c>
    </row>
    <row r="6537" spans="1:34" x14ac:dyDescent="0.25">
      <c r="A6537" s="1">
        <v>43810.827777777777</v>
      </c>
      <c r="B6537" t="s">
        <v>24</v>
      </c>
      <c r="C6537" t="s">
        <v>25</v>
      </c>
      <c r="D6537" t="s">
        <v>36</v>
      </c>
      <c r="E6537" t="s">
        <v>42</v>
      </c>
      <c r="F6537" t="s">
        <v>37</v>
      </c>
      <c r="G6537" t="s">
        <v>29</v>
      </c>
      <c r="H6537" t="s">
        <v>38</v>
      </c>
      <c r="I6537" t="s">
        <v>39</v>
      </c>
      <c r="J6537" t="s">
        <v>31</v>
      </c>
      <c r="K6537" t="s">
        <v>32</v>
      </c>
      <c r="L6537" t="s">
        <v>33</v>
      </c>
      <c r="M6537" t="s">
        <v>44</v>
      </c>
      <c r="N6537">
        <v>2</v>
      </c>
      <c r="O6537" t="s">
        <v>35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20</v>
      </c>
      <c r="V6537">
        <v>19</v>
      </c>
      <c r="W6537">
        <v>4</v>
      </c>
      <c r="X6537">
        <v>12</v>
      </c>
      <c r="Y6537" t="s">
        <v>192</v>
      </c>
      <c r="Z6537" t="str">
        <f t="shared" ca="1" si="307"/>
        <v>Motocicleta</v>
      </c>
      <c r="AF6537" s="6">
        <f t="shared" ca="1" si="308"/>
        <v>6.1806190365487845E-2</v>
      </c>
      <c r="AH6537" t="str">
        <f t="shared" ca="1" si="309"/>
        <v>Albania</v>
      </c>
    </row>
    <row r="6538" spans="1:34" x14ac:dyDescent="0.25">
      <c r="A6538" s="1">
        <v>42923.765277777777</v>
      </c>
      <c r="B6538" t="s">
        <v>24</v>
      </c>
      <c r="C6538" t="s">
        <v>25</v>
      </c>
      <c r="D6538" t="s">
        <v>26</v>
      </c>
      <c r="E6538" t="s">
        <v>42</v>
      </c>
      <c r="F6538" t="s">
        <v>28</v>
      </c>
      <c r="G6538" t="s">
        <v>29</v>
      </c>
      <c r="H6538" t="s">
        <v>38</v>
      </c>
      <c r="I6538" t="s">
        <v>39</v>
      </c>
      <c r="J6538" t="s">
        <v>31</v>
      </c>
      <c r="K6538" t="s">
        <v>32</v>
      </c>
      <c r="L6538" t="s">
        <v>33</v>
      </c>
      <c r="M6538" t="s">
        <v>34</v>
      </c>
      <c r="N6538">
        <v>2</v>
      </c>
      <c r="O6538" t="s">
        <v>35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30</v>
      </c>
      <c r="V6538">
        <v>18</v>
      </c>
      <c r="W6538">
        <v>6</v>
      </c>
      <c r="X6538">
        <v>7</v>
      </c>
      <c r="Y6538" t="s">
        <v>179</v>
      </c>
      <c r="Z6538" t="str">
        <f t="shared" ca="1" si="307"/>
        <v>Turismo</v>
      </c>
      <c r="AF6538" s="6">
        <f t="shared" ca="1" si="308"/>
        <v>0.7378692361036201</v>
      </c>
      <c r="AH6538" t="str">
        <f t="shared" ca="1" si="309"/>
        <v>Portugal</v>
      </c>
    </row>
    <row r="6539" spans="1:34" x14ac:dyDescent="0.25">
      <c r="A6539" s="1">
        <v>43166.677083333336</v>
      </c>
      <c r="B6539" t="s">
        <v>49</v>
      </c>
      <c r="C6539" t="s">
        <v>25</v>
      </c>
      <c r="D6539" t="s">
        <v>26</v>
      </c>
      <c r="E6539" t="s">
        <v>42</v>
      </c>
      <c r="F6539" t="s">
        <v>28</v>
      </c>
      <c r="G6539" t="s">
        <v>29</v>
      </c>
      <c r="H6539" t="s">
        <v>38</v>
      </c>
      <c r="I6539" t="s">
        <v>39</v>
      </c>
      <c r="J6539" t="s">
        <v>31</v>
      </c>
      <c r="K6539" t="s">
        <v>32</v>
      </c>
      <c r="L6539" t="s">
        <v>33</v>
      </c>
      <c r="M6539" t="s">
        <v>44</v>
      </c>
      <c r="N6539">
        <v>2</v>
      </c>
      <c r="O6539" t="s">
        <v>35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60</v>
      </c>
      <c r="V6539">
        <v>16</v>
      </c>
      <c r="W6539">
        <v>4</v>
      </c>
      <c r="X6539">
        <v>3</v>
      </c>
      <c r="Y6539" t="s">
        <v>179</v>
      </c>
      <c r="Z6539" t="str">
        <f t="shared" ca="1" si="307"/>
        <v>Motocicleta</v>
      </c>
      <c r="AF6539" s="6">
        <f t="shared" ca="1" si="308"/>
        <v>0.71468337407802462</v>
      </c>
      <c r="AH6539" t="str">
        <f t="shared" ca="1" si="309"/>
        <v>Polonia</v>
      </c>
    </row>
    <row r="6540" spans="1:34" x14ac:dyDescent="0.25">
      <c r="A6540" s="1">
        <v>43212.75277777778</v>
      </c>
      <c r="B6540" t="s">
        <v>49</v>
      </c>
      <c r="C6540" t="s">
        <v>25</v>
      </c>
      <c r="D6540" t="s">
        <v>26</v>
      </c>
      <c r="E6540" t="s">
        <v>42</v>
      </c>
      <c r="F6540" t="s">
        <v>28</v>
      </c>
      <c r="G6540" t="s">
        <v>29</v>
      </c>
      <c r="H6540" t="s">
        <v>38</v>
      </c>
      <c r="I6540" t="s">
        <v>39</v>
      </c>
      <c r="J6540" t="s">
        <v>31</v>
      </c>
      <c r="K6540" t="s">
        <v>53</v>
      </c>
      <c r="L6540" t="s">
        <v>40</v>
      </c>
      <c r="M6540" t="s">
        <v>58</v>
      </c>
      <c r="N6540">
        <v>2</v>
      </c>
      <c r="O6540" t="s">
        <v>35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40</v>
      </c>
      <c r="V6540">
        <v>18</v>
      </c>
      <c r="W6540">
        <v>1</v>
      </c>
      <c r="X6540">
        <v>4</v>
      </c>
      <c r="Y6540" t="s">
        <v>192</v>
      </c>
      <c r="Z6540" t="str">
        <f t="shared" ca="1" si="307"/>
        <v>Turismo</v>
      </c>
      <c r="AF6540" s="6">
        <f t="shared" ca="1" si="308"/>
        <v>0.53675239546707876</v>
      </c>
      <c r="AH6540" t="str">
        <f t="shared" ca="1" si="309"/>
        <v>Islandia</v>
      </c>
    </row>
    <row r="6541" spans="1:34" x14ac:dyDescent="0.25">
      <c r="A6541" s="1">
        <v>44337.590277777781</v>
      </c>
      <c r="B6541" t="s">
        <v>24</v>
      </c>
      <c r="C6541" t="s">
        <v>25</v>
      </c>
      <c r="D6541" t="s">
        <v>26</v>
      </c>
      <c r="E6541" t="s">
        <v>27</v>
      </c>
      <c r="F6541" t="s">
        <v>28</v>
      </c>
      <c r="G6541" t="s">
        <v>29</v>
      </c>
      <c r="H6541" t="s">
        <v>38</v>
      </c>
      <c r="I6541" t="s">
        <v>39</v>
      </c>
      <c r="J6541" t="s">
        <v>31</v>
      </c>
      <c r="K6541" t="s">
        <v>32</v>
      </c>
      <c r="L6541" t="s">
        <v>33</v>
      </c>
      <c r="M6541" t="s">
        <v>48</v>
      </c>
      <c r="N6541">
        <v>2</v>
      </c>
      <c r="O6541" t="s">
        <v>35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20</v>
      </c>
      <c r="V6541">
        <v>14</v>
      </c>
      <c r="W6541">
        <v>6</v>
      </c>
      <c r="X6541">
        <v>5</v>
      </c>
      <c r="Y6541" t="s">
        <v>173</v>
      </c>
      <c r="Z6541" t="str">
        <f t="shared" ca="1" si="307"/>
        <v>Turismo</v>
      </c>
      <c r="AF6541" s="6">
        <f t="shared" ca="1" si="308"/>
        <v>0.80662474978322363</v>
      </c>
      <c r="AH6541" t="str">
        <f t="shared" ca="1" si="309"/>
        <v>Rumanía</v>
      </c>
    </row>
    <row r="6542" spans="1:34" x14ac:dyDescent="0.25">
      <c r="A6542" s="1">
        <v>44364.686111111114</v>
      </c>
      <c r="B6542" t="s">
        <v>24</v>
      </c>
      <c r="C6542" t="s">
        <v>25</v>
      </c>
      <c r="D6542" t="s">
        <v>26</v>
      </c>
      <c r="E6542" t="s">
        <v>42</v>
      </c>
      <c r="F6542" t="s">
        <v>37</v>
      </c>
      <c r="G6542" t="s">
        <v>29</v>
      </c>
      <c r="H6542" t="s">
        <v>38</v>
      </c>
      <c r="I6542" t="s">
        <v>39</v>
      </c>
      <c r="J6542" t="s">
        <v>31</v>
      </c>
      <c r="K6542" t="s">
        <v>32</v>
      </c>
      <c r="L6542" t="s">
        <v>33</v>
      </c>
      <c r="M6542" t="s">
        <v>44</v>
      </c>
      <c r="N6542">
        <v>2</v>
      </c>
      <c r="O6542" t="s">
        <v>35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20</v>
      </c>
      <c r="V6542">
        <v>16</v>
      </c>
      <c r="W6542">
        <v>5</v>
      </c>
      <c r="X6542">
        <v>6</v>
      </c>
      <c r="Y6542" t="s">
        <v>195</v>
      </c>
      <c r="Z6542" t="str">
        <f t="shared" ca="1" si="307"/>
        <v>Camión</v>
      </c>
      <c r="AF6542" s="6">
        <f t="shared" ca="1" si="308"/>
        <v>0.42666040242512648</v>
      </c>
      <c r="AH6542" t="str">
        <f t="shared" ca="1" si="309"/>
        <v>España</v>
      </c>
    </row>
    <row r="6543" spans="1:34" x14ac:dyDescent="0.25">
      <c r="A6543" s="1">
        <v>42371.953472222223</v>
      </c>
      <c r="B6543" t="s">
        <v>24</v>
      </c>
      <c r="C6543" t="s">
        <v>25</v>
      </c>
      <c r="D6543" t="s">
        <v>36</v>
      </c>
      <c r="E6543" t="s">
        <v>42</v>
      </c>
      <c r="F6543" t="s">
        <v>80</v>
      </c>
      <c r="G6543" t="s">
        <v>29</v>
      </c>
      <c r="H6543" t="s">
        <v>38</v>
      </c>
      <c r="I6543" t="s">
        <v>39</v>
      </c>
      <c r="J6543" t="s">
        <v>31</v>
      </c>
      <c r="K6543" t="s">
        <v>32</v>
      </c>
      <c r="L6543" t="s">
        <v>33</v>
      </c>
      <c r="M6543" t="s">
        <v>34</v>
      </c>
      <c r="N6543">
        <v>2</v>
      </c>
      <c r="O6543" t="s">
        <v>35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22</v>
      </c>
      <c r="W6543">
        <v>7</v>
      </c>
      <c r="X6543">
        <v>1</v>
      </c>
      <c r="Y6543" t="s">
        <v>157</v>
      </c>
      <c r="Z6543" t="str">
        <f t="shared" ca="1" si="307"/>
        <v>Turismo</v>
      </c>
      <c r="AF6543" s="6">
        <f t="shared" ca="1" si="308"/>
        <v>0.91561935712441034</v>
      </c>
      <c r="AH6543" t="str">
        <f t="shared" ca="1" si="309"/>
        <v>Rumanía</v>
      </c>
    </row>
    <row r="6544" spans="1:34" x14ac:dyDescent="0.25">
      <c r="A6544" s="1">
        <v>43880.322916666664</v>
      </c>
      <c r="B6544" t="s">
        <v>24</v>
      </c>
      <c r="C6544" t="s">
        <v>25</v>
      </c>
      <c r="D6544" t="s">
        <v>26</v>
      </c>
      <c r="E6544" t="s">
        <v>42</v>
      </c>
      <c r="F6544" t="s">
        <v>28</v>
      </c>
      <c r="G6544" t="s">
        <v>29</v>
      </c>
      <c r="H6544" t="s">
        <v>38</v>
      </c>
      <c r="I6544" t="s">
        <v>39</v>
      </c>
      <c r="J6544" t="s">
        <v>31</v>
      </c>
      <c r="K6544" t="s">
        <v>32</v>
      </c>
      <c r="L6544" t="s">
        <v>40</v>
      </c>
      <c r="M6544" t="s">
        <v>44</v>
      </c>
      <c r="N6544">
        <v>2</v>
      </c>
      <c r="O6544" t="s">
        <v>35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20</v>
      </c>
      <c r="V6544">
        <v>7</v>
      </c>
      <c r="W6544">
        <v>4</v>
      </c>
      <c r="X6544">
        <v>2</v>
      </c>
      <c r="Y6544" t="s">
        <v>172</v>
      </c>
      <c r="Z6544" t="str">
        <f t="shared" ca="1" si="307"/>
        <v>Bus</v>
      </c>
      <c r="AF6544" s="6">
        <f t="shared" ca="1" si="308"/>
        <v>0.82462466595664141</v>
      </c>
      <c r="AH6544" t="str">
        <f t="shared" ca="1" si="309"/>
        <v>Rumanía</v>
      </c>
    </row>
    <row r="6545" spans="1:34" x14ac:dyDescent="0.25">
      <c r="A6545" s="1">
        <v>42594.541666666664</v>
      </c>
      <c r="B6545" t="s">
        <v>30</v>
      </c>
      <c r="C6545" t="s">
        <v>30</v>
      </c>
      <c r="D6545" t="s">
        <v>30</v>
      </c>
      <c r="E6545" t="s">
        <v>42</v>
      </c>
      <c r="F6545" t="s">
        <v>56</v>
      </c>
      <c r="G6545" t="s">
        <v>29</v>
      </c>
      <c r="H6545" t="s">
        <v>30</v>
      </c>
      <c r="I6545" t="s">
        <v>30</v>
      </c>
      <c r="J6545" t="s">
        <v>31</v>
      </c>
      <c r="K6545" t="s">
        <v>32</v>
      </c>
      <c r="L6545" t="s">
        <v>40</v>
      </c>
      <c r="M6545" t="s">
        <v>34</v>
      </c>
      <c r="N6545">
        <v>2</v>
      </c>
      <c r="O6545" t="s">
        <v>35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20</v>
      </c>
      <c r="V6545">
        <v>13</v>
      </c>
      <c r="W6545">
        <v>6</v>
      </c>
      <c r="X6545">
        <v>8</v>
      </c>
      <c r="Y6545" t="s">
        <v>173</v>
      </c>
      <c r="Z6545" t="str">
        <f t="shared" ca="1" si="307"/>
        <v>Turismo</v>
      </c>
      <c r="AF6545" s="6">
        <f t="shared" ca="1" si="308"/>
        <v>0.36462781202291605</v>
      </c>
      <c r="AH6545" t="str">
        <f t="shared" ca="1" si="309"/>
        <v>España</v>
      </c>
    </row>
    <row r="6546" spans="1:34" x14ac:dyDescent="0.25">
      <c r="A6546" s="1">
        <v>44868.492361111108</v>
      </c>
      <c r="B6546" t="s">
        <v>59</v>
      </c>
      <c r="C6546" t="s">
        <v>25</v>
      </c>
      <c r="D6546" t="s">
        <v>26</v>
      </c>
      <c r="E6546" t="s">
        <v>45</v>
      </c>
      <c r="F6546" t="s">
        <v>37</v>
      </c>
      <c r="G6546" t="s">
        <v>29</v>
      </c>
      <c r="H6546" t="s">
        <v>38</v>
      </c>
      <c r="I6546" t="s">
        <v>30</v>
      </c>
      <c r="J6546" t="s">
        <v>46</v>
      </c>
      <c r="K6546" t="s">
        <v>32</v>
      </c>
      <c r="L6546" t="s">
        <v>40</v>
      </c>
      <c r="M6546" t="s">
        <v>92</v>
      </c>
      <c r="N6546">
        <v>2</v>
      </c>
      <c r="O6546" t="s">
        <v>75</v>
      </c>
      <c r="P6546">
        <v>10</v>
      </c>
      <c r="Q6546">
        <v>0</v>
      </c>
      <c r="R6546">
        <v>0</v>
      </c>
      <c r="S6546">
        <v>0</v>
      </c>
      <c r="T6546">
        <v>10</v>
      </c>
      <c r="U6546">
        <v>30</v>
      </c>
      <c r="V6546">
        <v>11</v>
      </c>
      <c r="W6546">
        <v>5</v>
      </c>
      <c r="X6546">
        <v>11</v>
      </c>
      <c r="Y6546" t="s">
        <v>179</v>
      </c>
      <c r="Z6546" t="str">
        <f t="shared" ca="1" si="307"/>
        <v>Turismo</v>
      </c>
      <c r="AF6546" s="6">
        <f t="shared" ca="1" si="308"/>
        <v>0.73263244035099784</v>
      </c>
      <c r="AH6546" t="str">
        <f t="shared" ca="1" si="309"/>
        <v>Portugal</v>
      </c>
    </row>
    <row r="6547" spans="1:34" x14ac:dyDescent="0.25">
      <c r="A6547" s="1">
        <v>43840.666666666664</v>
      </c>
      <c r="B6547" t="s">
        <v>30</v>
      </c>
      <c r="C6547" t="s">
        <v>25</v>
      </c>
      <c r="D6547" t="s">
        <v>26</v>
      </c>
      <c r="E6547" t="s">
        <v>27</v>
      </c>
      <c r="F6547" t="s">
        <v>28</v>
      </c>
      <c r="G6547" t="s">
        <v>29</v>
      </c>
      <c r="H6547" t="s">
        <v>38</v>
      </c>
      <c r="I6547" t="s">
        <v>39</v>
      </c>
      <c r="J6547" t="s">
        <v>46</v>
      </c>
      <c r="K6547" t="s">
        <v>32</v>
      </c>
      <c r="L6547" t="s">
        <v>40</v>
      </c>
      <c r="M6547" t="s">
        <v>34</v>
      </c>
      <c r="N6547">
        <v>3</v>
      </c>
      <c r="O6547" t="s">
        <v>35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30</v>
      </c>
      <c r="V6547">
        <v>16</v>
      </c>
      <c r="W6547">
        <v>6</v>
      </c>
      <c r="X6547">
        <v>1</v>
      </c>
      <c r="Y6547" t="s">
        <v>168</v>
      </c>
      <c r="Z6547" t="str">
        <f t="shared" ca="1" si="307"/>
        <v>Turismo</v>
      </c>
      <c r="AF6547" s="6">
        <f t="shared" ca="1" si="308"/>
        <v>0.47512155371834819</v>
      </c>
      <c r="AH6547" t="str">
        <f t="shared" ca="1" si="309"/>
        <v>Hungría</v>
      </c>
    </row>
    <row r="6548" spans="1:34" x14ac:dyDescent="0.25">
      <c r="A6548" s="1">
        <v>43275.4375</v>
      </c>
      <c r="B6548" t="s">
        <v>49</v>
      </c>
      <c r="C6548" t="s">
        <v>25</v>
      </c>
      <c r="D6548" t="s">
        <v>26</v>
      </c>
      <c r="E6548" t="s">
        <v>84</v>
      </c>
      <c r="F6548" t="s">
        <v>28</v>
      </c>
      <c r="G6548" t="s">
        <v>121</v>
      </c>
      <c r="H6548" t="s">
        <v>38</v>
      </c>
      <c r="I6548" t="s">
        <v>39</v>
      </c>
      <c r="J6548" t="s">
        <v>46</v>
      </c>
      <c r="K6548" t="s">
        <v>32</v>
      </c>
      <c r="L6548" t="s">
        <v>73</v>
      </c>
      <c r="M6548" t="s">
        <v>81</v>
      </c>
      <c r="N6548">
        <v>2</v>
      </c>
      <c r="O6548" t="s">
        <v>47</v>
      </c>
      <c r="P6548">
        <v>10</v>
      </c>
      <c r="Q6548">
        <v>0</v>
      </c>
      <c r="R6548">
        <v>0</v>
      </c>
      <c r="S6548">
        <v>10</v>
      </c>
      <c r="T6548">
        <v>0</v>
      </c>
      <c r="U6548">
        <v>10</v>
      </c>
      <c r="V6548">
        <v>10</v>
      </c>
      <c r="W6548">
        <v>1</v>
      </c>
      <c r="X6548">
        <v>6</v>
      </c>
      <c r="Y6548" t="s">
        <v>173</v>
      </c>
      <c r="Z6548" t="str">
        <f t="shared" ca="1" si="307"/>
        <v>Otro</v>
      </c>
      <c r="AF6548" s="6">
        <f t="shared" ca="1" si="308"/>
        <v>0.74859625319171819</v>
      </c>
      <c r="AH6548" t="str">
        <f t="shared" ca="1" si="309"/>
        <v>Portugal</v>
      </c>
    </row>
    <row r="6549" spans="1:34" x14ac:dyDescent="0.25">
      <c r="A6549" s="1">
        <v>45278.206250000003</v>
      </c>
      <c r="B6549" t="s">
        <v>59</v>
      </c>
      <c r="C6549" t="s">
        <v>25</v>
      </c>
      <c r="D6549" t="s">
        <v>78</v>
      </c>
      <c r="E6549" t="s">
        <v>45</v>
      </c>
      <c r="F6549" t="s">
        <v>56</v>
      </c>
      <c r="G6549" t="s">
        <v>29</v>
      </c>
      <c r="H6549" t="s">
        <v>38</v>
      </c>
      <c r="I6549" t="s">
        <v>30</v>
      </c>
      <c r="J6549" t="s">
        <v>46</v>
      </c>
      <c r="K6549" t="s">
        <v>53</v>
      </c>
      <c r="L6549" t="s">
        <v>40</v>
      </c>
      <c r="M6549" t="s">
        <v>58</v>
      </c>
      <c r="N6549">
        <v>2</v>
      </c>
      <c r="O6549" t="s">
        <v>35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30</v>
      </c>
      <c r="V6549">
        <v>4</v>
      </c>
      <c r="W6549">
        <v>2</v>
      </c>
      <c r="X6549">
        <v>12</v>
      </c>
      <c r="Y6549" t="s">
        <v>157</v>
      </c>
      <c r="Z6549" t="str">
        <f t="shared" ca="1" si="307"/>
        <v>Turismo</v>
      </c>
      <c r="AF6549" s="6">
        <f t="shared" ca="1" si="308"/>
        <v>0.39887967877772657</v>
      </c>
      <c r="AH6549" t="str">
        <f t="shared" ca="1" si="309"/>
        <v>España</v>
      </c>
    </row>
    <row r="6550" spans="1:34" x14ac:dyDescent="0.25">
      <c r="A6550" s="1">
        <v>45053.666666666664</v>
      </c>
      <c r="B6550" t="s">
        <v>30</v>
      </c>
      <c r="C6550" t="s">
        <v>30</v>
      </c>
      <c r="D6550" t="s">
        <v>30</v>
      </c>
      <c r="E6550" t="s">
        <v>64</v>
      </c>
      <c r="F6550" t="s">
        <v>72</v>
      </c>
      <c r="G6550" t="s">
        <v>29</v>
      </c>
      <c r="H6550" t="s">
        <v>30</v>
      </c>
      <c r="I6550" t="s">
        <v>30</v>
      </c>
      <c r="J6550" t="s">
        <v>31</v>
      </c>
      <c r="K6550" t="s">
        <v>32</v>
      </c>
      <c r="L6550" t="s">
        <v>40</v>
      </c>
      <c r="M6550" t="s">
        <v>34</v>
      </c>
      <c r="N6550">
        <v>2</v>
      </c>
      <c r="O6550" t="s">
        <v>35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20</v>
      </c>
      <c r="V6550">
        <v>16</v>
      </c>
      <c r="W6550">
        <v>1</v>
      </c>
      <c r="X6550">
        <v>5</v>
      </c>
      <c r="Y6550" t="s">
        <v>172</v>
      </c>
      <c r="Z6550" t="str">
        <f t="shared" ca="1" si="307"/>
        <v>Camión</v>
      </c>
      <c r="AF6550" s="6">
        <f t="shared" ca="1" si="308"/>
        <v>0.73920032504245214</v>
      </c>
      <c r="AH6550" t="str">
        <f t="shared" ca="1" si="309"/>
        <v>Portugal</v>
      </c>
    </row>
    <row r="6551" spans="1:34" x14ac:dyDescent="0.25">
      <c r="A6551" s="1">
        <v>44893.395833333336</v>
      </c>
      <c r="B6551" t="s">
        <v>59</v>
      </c>
      <c r="C6551" t="s">
        <v>25</v>
      </c>
      <c r="D6551" t="s">
        <v>26</v>
      </c>
      <c r="E6551" t="s">
        <v>27</v>
      </c>
      <c r="F6551" t="s">
        <v>56</v>
      </c>
      <c r="G6551" t="s">
        <v>29</v>
      </c>
      <c r="H6551" t="s">
        <v>38</v>
      </c>
      <c r="I6551" t="s">
        <v>39</v>
      </c>
      <c r="J6551" t="s">
        <v>31</v>
      </c>
      <c r="K6551" t="s">
        <v>32</v>
      </c>
      <c r="L6551" t="s">
        <v>40</v>
      </c>
      <c r="M6551" t="s">
        <v>34</v>
      </c>
      <c r="N6551">
        <v>2</v>
      </c>
      <c r="O6551" t="s">
        <v>35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20</v>
      </c>
      <c r="V6551">
        <v>9</v>
      </c>
      <c r="W6551">
        <v>2</v>
      </c>
      <c r="X6551">
        <v>11</v>
      </c>
      <c r="Y6551" t="s">
        <v>173</v>
      </c>
      <c r="Z6551" t="str">
        <f t="shared" ca="1" si="307"/>
        <v>Turismo</v>
      </c>
      <c r="AF6551" s="6">
        <f t="shared" ca="1" si="308"/>
        <v>0.61700014681632487</v>
      </c>
      <c r="AH6551" t="str">
        <f t="shared" ca="1" si="309"/>
        <v>Montenegro</v>
      </c>
    </row>
    <row r="6552" spans="1:34" x14ac:dyDescent="0.25">
      <c r="A6552" s="1">
        <v>43623.97152777778</v>
      </c>
      <c r="B6552" t="s">
        <v>49</v>
      </c>
      <c r="C6552" t="s">
        <v>25</v>
      </c>
      <c r="D6552" t="s">
        <v>36</v>
      </c>
      <c r="E6552" t="s">
        <v>42</v>
      </c>
      <c r="F6552" t="s">
        <v>80</v>
      </c>
      <c r="G6552" t="s">
        <v>29</v>
      </c>
      <c r="H6552" t="s">
        <v>38</v>
      </c>
      <c r="I6552" t="s">
        <v>39</v>
      </c>
      <c r="J6552" t="s">
        <v>31</v>
      </c>
      <c r="K6552" t="s">
        <v>32</v>
      </c>
      <c r="L6552" t="s">
        <v>73</v>
      </c>
      <c r="M6552" t="s">
        <v>44</v>
      </c>
      <c r="N6552">
        <v>2</v>
      </c>
      <c r="O6552" t="s">
        <v>35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50</v>
      </c>
      <c r="V6552">
        <v>23</v>
      </c>
      <c r="W6552">
        <v>6</v>
      </c>
      <c r="X6552">
        <v>6</v>
      </c>
      <c r="Y6552" t="s">
        <v>179</v>
      </c>
      <c r="Z6552" t="str">
        <f t="shared" ca="1" si="307"/>
        <v>Turismo</v>
      </c>
      <c r="AF6552" s="6">
        <f t="shared" ca="1" si="308"/>
        <v>0.55966639378237326</v>
      </c>
      <c r="AH6552" t="str">
        <f t="shared" ca="1" si="309"/>
        <v>Islandia</v>
      </c>
    </row>
    <row r="6553" spans="1:34" x14ac:dyDescent="0.25">
      <c r="A6553" s="1">
        <v>43471.763888888891</v>
      </c>
      <c r="B6553" t="s">
        <v>59</v>
      </c>
      <c r="C6553" t="s">
        <v>25</v>
      </c>
      <c r="D6553" t="s">
        <v>36</v>
      </c>
      <c r="E6553" t="s">
        <v>27</v>
      </c>
      <c r="F6553" t="s">
        <v>28</v>
      </c>
      <c r="G6553" t="s">
        <v>29</v>
      </c>
      <c r="H6553" t="s">
        <v>30</v>
      </c>
      <c r="I6553" t="s">
        <v>30</v>
      </c>
      <c r="J6553" t="s">
        <v>31</v>
      </c>
      <c r="K6553" t="s">
        <v>32</v>
      </c>
      <c r="L6553" t="s">
        <v>40</v>
      </c>
      <c r="M6553" t="s">
        <v>92</v>
      </c>
      <c r="N6553">
        <v>2</v>
      </c>
      <c r="O6553" t="s">
        <v>35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40</v>
      </c>
      <c r="V6553">
        <v>18</v>
      </c>
      <c r="W6553">
        <v>1</v>
      </c>
      <c r="X6553">
        <v>1</v>
      </c>
      <c r="Y6553" t="s">
        <v>179</v>
      </c>
      <c r="Z6553" t="str">
        <f t="shared" ca="1" si="307"/>
        <v>Turismo</v>
      </c>
      <c r="AF6553" s="6">
        <f t="shared" ca="1" si="308"/>
        <v>0.52507367295954921</v>
      </c>
      <c r="AH6553" t="str">
        <f t="shared" ca="1" si="309"/>
        <v>Islandia</v>
      </c>
    </row>
    <row r="6554" spans="1:34" x14ac:dyDescent="0.25">
      <c r="A6554" s="1">
        <v>43649.701388888891</v>
      </c>
      <c r="B6554" t="s">
        <v>24</v>
      </c>
      <c r="C6554" t="s">
        <v>25</v>
      </c>
      <c r="D6554" t="s">
        <v>26</v>
      </c>
      <c r="E6554" t="s">
        <v>84</v>
      </c>
      <c r="F6554" t="s">
        <v>80</v>
      </c>
      <c r="G6554" t="s">
        <v>29</v>
      </c>
      <c r="H6554" t="s">
        <v>38</v>
      </c>
      <c r="I6554" t="s">
        <v>39</v>
      </c>
      <c r="J6554" t="s">
        <v>46</v>
      </c>
      <c r="K6554" t="s">
        <v>32</v>
      </c>
      <c r="L6554" t="s">
        <v>73</v>
      </c>
      <c r="M6554" t="s">
        <v>34</v>
      </c>
      <c r="N6554">
        <v>2</v>
      </c>
      <c r="O6554" t="s">
        <v>75</v>
      </c>
      <c r="P6554">
        <v>10</v>
      </c>
      <c r="Q6554">
        <v>0</v>
      </c>
      <c r="R6554">
        <v>0</v>
      </c>
      <c r="S6554">
        <v>0</v>
      </c>
      <c r="T6554">
        <v>10</v>
      </c>
      <c r="U6554">
        <v>10</v>
      </c>
      <c r="V6554">
        <v>16</v>
      </c>
      <c r="W6554">
        <v>4</v>
      </c>
      <c r="X6554">
        <v>7</v>
      </c>
      <c r="Y6554" t="s">
        <v>172</v>
      </c>
      <c r="Z6554" t="str">
        <f t="shared" ca="1" si="307"/>
        <v>Turismo</v>
      </c>
      <c r="AF6554" s="6">
        <f t="shared" ca="1" si="308"/>
        <v>0.68973856954671875</v>
      </c>
      <c r="AH6554" t="str">
        <f t="shared" ca="1" si="309"/>
        <v>Países Bajos</v>
      </c>
    </row>
    <row r="6555" spans="1:34" x14ac:dyDescent="0.25">
      <c r="A6555" s="1">
        <v>44742.534722222219</v>
      </c>
      <c r="B6555" t="s">
        <v>59</v>
      </c>
      <c r="C6555" t="s">
        <v>25</v>
      </c>
      <c r="D6555" t="s">
        <v>26</v>
      </c>
      <c r="E6555" t="s">
        <v>69</v>
      </c>
      <c r="F6555" t="s">
        <v>63</v>
      </c>
      <c r="G6555" t="s">
        <v>29</v>
      </c>
      <c r="H6555" t="s">
        <v>38</v>
      </c>
      <c r="I6555" t="s">
        <v>39</v>
      </c>
      <c r="J6555" t="s">
        <v>46</v>
      </c>
      <c r="K6555" t="s">
        <v>32</v>
      </c>
      <c r="L6555" t="s">
        <v>40</v>
      </c>
      <c r="M6555" t="s">
        <v>34</v>
      </c>
      <c r="N6555">
        <v>2</v>
      </c>
      <c r="O6555" t="s">
        <v>47</v>
      </c>
      <c r="P6555">
        <v>20</v>
      </c>
      <c r="Q6555">
        <v>0</v>
      </c>
      <c r="R6555">
        <v>0</v>
      </c>
      <c r="S6555">
        <v>20</v>
      </c>
      <c r="T6555">
        <v>0</v>
      </c>
      <c r="U6555">
        <v>10</v>
      </c>
      <c r="V6555">
        <v>12</v>
      </c>
      <c r="W6555">
        <v>5</v>
      </c>
      <c r="X6555">
        <v>6</v>
      </c>
      <c r="Y6555" t="s">
        <v>179</v>
      </c>
      <c r="Z6555" t="str">
        <f t="shared" ca="1" si="307"/>
        <v>Turismo</v>
      </c>
      <c r="AF6555" s="6">
        <f t="shared" ca="1" si="308"/>
        <v>6.2738968374160931E-2</v>
      </c>
      <c r="AH6555" t="str">
        <f t="shared" ca="1" si="309"/>
        <v>Albania</v>
      </c>
    </row>
    <row r="6556" spans="1:34" x14ac:dyDescent="0.25">
      <c r="A6556" s="1">
        <v>42714.652777777781</v>
      </c>
      <c r="B6556" t="s">
        <v>59</v>
      </c>
      <c r="C6556" t="s">
        <v>25</v>
      </c>
      <c r="D6556" t="s">
        <v>26</v>
      </c>
      <c r="E6556" t="s">
        <v>85</v>
      </c>
      <c r="F6556" t="s">
        <v>56</v>
      </c>
      <c r="G6556" t="s">
        <v>29</v>
      </c>
      <c r="H6556" t="s">
        <v>38</v>
      </c>
      <c r="I6556" t="s">
        <v>39</v>
      </c>
      <c r="J6556" t="s">
        <v>31</v>
      </c>
      <c r="K6556" t="s">
        <v>32</v>
      </c>
      <c r="L6556" t="s">
        <v>33</v>
      </c>
      <c r="M6556" t="s">
        <v>92</v>
      </c>
      <c r="N6556">
        <v>2</v>
      </c>
      <c r="O6556" t="s">
        <v>35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20</v>
      </c>
      <c r="V6556">
        <v>15</v>
      </c>
      <c r="W6556">
        <v>7</v>
      </c>
      <c r="X6556">
        <v>12</v>
      </c>
      <c r="Y6556" t="s">
        <v>172</v>
      </c>
      <c r="Z6556" t="str">
        <f t="shared" ca="1" si="307"/>
        <v>Turismo</v>
      </c>
      <c r="AF6556" s="6">
        <f t="shared" ca="1" si="308"/>
        <v>0.53305265964523174</v>
      </c>
      <c r="AH6556" t="str">
        <f t="shared" ca="1" si="309"/>
        <v>Islandia</v>
      </c>
    </row>
    <row r="6557" spans="1:34" x14ac:dyDescent="0.25">
      <c r="A6557" s="1">
        <v>43118.354166666664</v>
      </c>
      <c r="B6557" t="s">
        <v>59</v>
      </c>
      <c r="C6557" t="s">
        <v>25</v>
      </c>
      <c r="D6557" t="s">
        <v>26</v>
      </c>
      <c r="E6557" t="s">
        <v>27</v>
      </c>
      <c r="F6557" t="s">
        <v>65</v>
      </c>
      <c r="G6557" t="s">
        <v>29</v>
      </c>
      <c r="H6557" t="s">
        <v>38</v>
      </c>
      <c r="I6557" t="s">
        <v>39</v>
      </c>
      <c r="J6557" t="s">
        <v>31</v>
      </c>
      <c r="K6557" t="s">
        <v>32</v>
      </c>
      <c r="L6557" t="s">
        <v>33</v>
      </c>
      <c r="M6557" t="s">
        <v>55</v>
      </c>
      <c r="N6557">
        <v>2</v>
      </c>
      <c r="O6557" t="s">
        <v>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20</v>
      </c>
      <c r="V6557">
        <v>8</v>
      </c>
      <c r="W6557">
        <v>5</v>
      </c>
      <c r="X6557">
        <v>1</v>
      </c>
      <c r="Y6557" t="s">
        <v>165</v>
      </c>
      <c r="Z6557" t="str">
        <f t="shared" ca="1" si="307"/>
        <v>Otro</v>
      </c>
      <c r="AF6557" s="6">
        <f t="shared" ca="1" si="308"/>
        <v>0.49059107932801294</v>
      </c>
      <c r="AH6557" t="str">
        <f t="shared" ca="1" si="309"/>
        <v>Islandia</v>
      </c>
    </row>
    <row r="6558" spans="1:34" x14ac:dyDescent="0.25">
      <c r="A6558" s="1">
        <v>44462.730555555558</v>
      </c>
      <c r="B6558" t="s">
        <v>59</v>
      </c>
      <c r="C6558" t="s">
        <v>25</v>
      </c>
      <c r="D6558" t="s">
        <v>26</v>
      </c>
      <c r="E6558" t="s">
        <v>45</v>
      </c>
      <c r="F6558" t="s">
        <v>65</v>
      </c>
      <c r="G6558" t="s">
        <v>29</v>
      </c>
      <c r="H6558" t="s">
        <v>38</v>
      </c>
      <c r="I6558" t="s">
        <v>39</v>
      </c>
      <c r="J6558" t="s">
        <v>46</v>
      </c>
      <c r="K6558" t="s">
        <v>32</v>
      </c>
      <c r="L6558" t="s">
        <v>40</v>
      </c>
      <c r="M6558" t="s">
        <v>92</v>
      </c>
      <c r="N6558">
        <v>2</v>
      </c>
      <c r="O6558" t="s">
        <v>47</v>
      </c>
      <c r="P6558">
        <v>10</v>
      </c>
      <c r="Q6558">
        <v>0</v>
      </c>
      <c r="R6558">
        <v>0</v>
      </c>
      <c r="S6558">
        <v>10</v>
      </c>
      <c r="T6558">
        <v>0</v>
      </c>
      <c r="U6558">
        <v>20</v>
      </c>
      <c r="V6558">
        <v>17</v>
      </c>
      <c r="W6558">
        <v>5</v>
      </c>
      <c r="X6558">
        <v>9</v>
      </c>
      <c r="Y6558" t="s">
        <v>193</v>
      </c>
      <c r="Z6558" t="str">
        <f t="shared" ca="1" si="307"/>
        <v>Bus</v>
      </c>
      <c r="AF6558" s="6">
        <f t="shared" ca="1" si="308"/>
        <v>0.60262015652073986</v>
      </c>
      <c r="AH6558" t="str">
        <f t="shared" ca="1" si="309"/>
        <v>Kazajistán</v>
      </c>
    </row>
    <row r="6559" spans="1:34" x14ac:dyDescent="0.25">
      <c r="A6559" s="1">
        <v>45438.611111111109</v>
      </c>
      <c r="B6559" t="s">
        <v>24</v>
      </c>
      <c r="C6559" t="s">
        <v>79</v>
      </c>
      <c r="D6559" t="s">
        <v>26</v>
      </c>
      <c r="E6559" t="s">
        <v>27</v>
      </c>
      <c r="F6559" t="s">
        <v>37</v>
      </c>
      <c r="G6559" t="s">
        <v>29</v>
      </c>
      <c r="H6559" t="s">
        <v>52</v>
      </c>
      <c r="I6559" t="s">
        <v>30</v>
      </c>
      <c r="J6559" t="s">
        <v>46</v>
      </c>
      <c r="K6559" t="s">
        <v>32</v>
      </c>
      <c r="L6559" t="s">
        <v>40</v>
      </c>
      <c r="M6559" t="s">
        <v>58</v>
      </c>
      <c r="N6559">
        <v>2</v>
      </c>
      <c r="O6559" t="s">
        <v>35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30</v>
      </c>
      <c r="V6559">
        <v>14</v>
      </c>
      <c r="W6559">
        <v>1</v>
      </c>
      <c r="X6559">
        <v>5</v>
      </c>
      <c r="Y6559" t="s">
        <v>157</v>
      </c>
      <c r="Z6559" t="str">
        <f t="shared" ca="1" si="307"/>
        <v>Turismo</v>
      </c>
      <c r="AF6559" s="6">
        <f t="shared" ca="1" si="308"/>
        <v>0.81152800404403047</v>
      </c>
      <c r="AH6559" t="str">
        <f t="shared" ca="1" si="309"/>
        <v>Rumanía</v>
      </c>
    </row>
    <row r="6560" spans="1:34" x14ac:dyDescent="0.25">
      <c r="A6560" s="1">
        <v>44583.701388888891</v>
      </c>
      <c r="B6560" t="s">
        <v>24</v>
      </c>
      <c r="C6560" t="s">
        <v>25</v>
      </c>
      <c r="D6560" t="s">
        <v>60</v>
      </c>
      <c r="E6560" t="s">
        <v>27</v>
      </c>
      <c r="F6560" t="s">
        <v>28</v>
      </c>
      <c r="G6560" t="s">
        <v>29</v>
      </c>
      <c r="H6560" t="s">
        <v>38</v>
      </c>
      <c r="I6560" t="s">
        <v>39</v>
      </c>
      <c r="J6560" t="s">
        <v>46</v>
      </c>
      <c r="K6560" t="s">
        <v>32</v>
      </c>
      <c r="L6560" t="s">
        <v>40</v>
      </c>
      <c r="M6560" t="s">
        <v>34</v>
      </c>
      <c r="N6560">
        <v>2</v>
      </c>
      <c r="O6560" t="s">
        <v>75</v>
      </c>
      <c r="P6560">
        <v>10</v>
      </c>
      <c r="Q6560">
        <v>0</v>
      </c>
      <c r="R6560">
        <v>0</v>
      </c>
      <c r="S6560">
        <v>0</v>
      </c>
      <c r="T6560">
        <v>10</v>
      </c>
      <c r="U6560">
        <v>10</v>
      </c>
      <c r="V6560">
        <v>16</v>
      </c>
      <c r="W6560">
        <v>7</v>
      </c>
      <c r="X6560">
        <v>1</v>
      </c>
      <c r="Y6560" t="s">
        <v>192</v>
      </c>
      <c r="Z6560" t="str">
        <f t="shared" ca="1" si="307"/>
        <v>Turismo</v>
      </c>
      <c r="AF6560" s="6">
        <f t="shared" ca="1" si="308"/>
        <v>2.4600137350958562E-3</v>
      </c>
      <c r="AH6560" t="e">
        <f t="shared" ca="1" si="309"/>
        <v>#N/A</v>
      </c>
    </row>
    <row r="6561" spans="1:34" x14ac:dyDescent="0.25">
      <c r="A6561" s="1">
        <v>45253.744444444441</v>
      </c>
      <c r="B6561" t="s">
        <v>59</v>
      </c>
      <c r="C6561" t="s">
        <v>25</v>
      </c>
      <c r="D6561" t="s">
        <v>36</v>
      </c>
      <c r="E6561" t="s">
        <v>45</v>
      </c>
      <c r="F6561" t="s">
        <v>72</v>
      </c>
      <c r="G6561" t="s">
        <v>29</v>
      </c>
      <c r="H6561" t="s">
        <v>38</v>
      </c>
      <c r="I6561" t="s">
        <v>39</v>
      </c>
      <c r="J6561" t="s">
        <v>46</v>
      </c>
      <c r="K6561" t="s">
        <v>32</v>
      </c>
      <c r="L6561" t="s">
        <v>40</v>
      </c>
      <c r="M6561" t="s">
        <v>82</v>
      </c>
      <c r="N6561">
        <v>2</v>
      </c>
      <c r="O6561" t="s">
        <v>47</v>
      </c>
      <c r="P6561">
        <v>20</v>
      </c>
      <c r="Q6561">
        <v>0</v>
      </c>
      <c r="R6561">
        <v>0</v>
      </c>
      <c r="S6561">
        <v>20</v>
      </c>
      <c r="T6561">
        <v>0</v>
      </c>
      <c r="U6561">
        <v>10</v>
      </c>
      <c r="V6561">
        <v>17</v>
      </c>
      <c r="W6561">
        <v>5</v>
      </c>
      <c r="X6561">
        <v>11</v>
      </c>
      <c r="Y6561" t="s">
        <v>195</v>
      </c>
      <c r="Z6561" t="str">
        <f t="shared" ca="1" si="307"/>
        <v>Motocicleta</v>
      </c>
      <c r="AF6561" s="6">
        <f t="shared" ca="1" si="308"/>
        <v>0.38539919672904954</v>
      </c>
      <c r="AH6561" t="str">
        <f t="shared" ca="1" si="309"/>
        <v>España</v>
      </c>
    </row>
    <row r="6562" spans="1:34" x14ac:dyDescent="0.25">
      <c r="A6562" s="1">
        <v>44037.96875</v>
      </c>
      <c r="B6562" t="s">
        <v>24</v>
      </c>
      <c r="C6562" t="s">
        <v>25</v>
      </c>
      <c r="D6562" t="s">
        <v>36</v>
      </c>
      <c r="E6562" t="s">
        <v>42</v>
      </c>
      <c r="F6562" t="s">
        <v>80</v>
      </c>
      <c r="G6562" t="s">
        <v>29</v>
      </c>
      <c r="H6562" t="s">
        <v>38</v>
      </c>
      <c r="I6562" t="s">
        <v>39</v>
      </c>
      <c r="J6562" t="s">
        <v>31</v>
      </c>
      <c r="K6562" t="s">
        <v>32</v>
      </c>
      <c r="L6562" t="s">
        <v>40</v>
      </c>
      <c r="M6562" t="s">
        <v>34</v>
      </c>
      <c r="N6562">
        <v>3</v>
      </c>
      <c r="O6562" t="s">
        <v>35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30</v>
      </c>
      <c r="V6562">
        <v>23</v>
      </c>
      <c r="W6562">
        <v>7</v>
      </c>
      <c r="X6562">
        <v>7</v>
      </c>
      <c r="Y6562" t="s">
        <v>157</v>
      </c>
      <c r="Z6562" t="str">
        <f t="shared" ca="1" si="307"/>
        <v>Turismo</v>
      </c>
      <c r="AF6562" s="6">
        <f t="shared" ca="1" si="308"/>
        <v>0.49019425093781233</v>
      </c>
      <c r="AH6562" t="str">
        <f t="shared" ca="1" si="309"/>
        <v>Islandia</v>
      </c>
    </row>
    <row r="6563" spans="1:34" x14ac:dyDescent="0.25">
      <c r="A6563" s="1">
        <v>44355.50277777778</v>
      </c>
      <c r="B6563" t="s">
        <v>24</v>
      </c>
      <c r="C6563" t="s">
        <v>25</v>
      </c>
      <c r="D6563" t="s">
        <v>26</v>
      </c>
      <c r="E6563" t="s">
        <v>45</v>
      </c>
      <c r="F6563" t="s">
        <v>56</v>
      </c>
      <c r="G6563" t="s">
        <v>29</v>
      </c>
      <c r="H6563" t="s">
        <v>38</v>
      </c>
      <c r="I6563" t="s">
        <v>30</v>
      </c>
      <c r="J6563" t="s">
        <v>46</v>
      </c>
      <c r="K6563" t="s">
        <v>32</v>
      </c>
      <c r="L6563" t="s">
        <v>40</v>
      </c>
      <c r="M6563" t="s">
        <v>83</v>
      </c>
      <c r="N6563">
        <v>2</v>
      </c>
      <c r="O6563" t="s">
        <v>47</v>
      </c>
      <c r="P6563">
        <v>30</v>
      </c>
      <c r="Q6563">
        <v>0</v>
      </c>
      <c r="R6563">
        <v>0</v>
      </c>
      <c r="S6563">
        <v>30</v>
      </c>
      <c r="T6563">
        <v>0</v>
      </c>
      <c r="U6563">
        <v>10</v>
      </c>
      <c r="V6563">
        <v>12</v>
      </c>
      <c r="W6563">
        <v>3</v>
      </c>
      <c r="X6563">
        <v>6</v>
      </c>
      <c r="Y6563" t="s">
        <v>157</v>
      </c>
      <c r="Z6563" t="str">
        <f t="shared" ca="1" si="307"/>
        <v>Bus</v>
      </c>
      <c r="AF6563" s="6">
        <f t="shared" ca="1" si="308"/>
        <v>0.37396585266864313</v>
      </c>
      <c r="AH6563" t="str">
        <f t="shared" ca="1" si="309"/>
        <v>España</v>
      </c>
    </row>
    <row r="6564" spans="1:34" x14ac:dyDescent="0.25">
      <c r="A6564" s="1">
        <v>45255.146527777775</v>
      </c>
      <c r="B6564" t="s">
        <v>24</v>
      </c>
      <c r="C6564" t="s">
        <v>25</v>
      </c>
      <c r="D6564" t="s">
        <v>36</v>
      </c>
      <c r="E6564" t="s">
        <v>45</v>
      </c>
      <c r="F6564" t="s">
        <v>37</v>
      </c>
      <c r="G6564" t="s">
        <v>29</v>
      </c>
      <c r="H6564" t="s">
        <v>38</v>
      </c>
      <c r="I6564" t="s">
        <v>39</v>
      </c>
      <c r="J6564" t="s">
        <v>46</v>
      </c>
      <c r="K6564" t="s">
        <v>32</v>
      </c>
      <c r="L6564" t="s">
        <v>40</v>
      </c>
      <c r="M6564" t="s">
        <v>34</v>
      </c>
      <c r="N6564">
        <v>2</v>
      </c>
      <c r="O6564" t="s">
        <v>47</v>
      </c>
      <c r="P6564">
        <v>20</v>
      </c>
      <c r="Q6564">
        <v>0</v>
      </c>
      <c r="R6564">
        <v>0</v>
      </c>
      <c r="S6564">
        <v>10</v>
      </c>
      <c r="T6564">
        <v>10</v>
      </c>
      <c r="U6564">
        <v>40</v>
      </c>
      <c r="V6564">
        <v>3</v>
      </c>
      <c r="W6564">
        <v>7</v>
      </c>
      <c r="X6564">
        <v>11</v>
      </c>
      <c r="Y6564" t="s">
        <v>157</v>
      </c>
      <c r="Z6564" t="str">
        <f t="shared" ca="1" si="307"/>
        <v>Turismo</v>
      </c>
      <c r="AF6564" s="6">
        <f t="shared" ca="1" si="308"/>
        <v>0.75641993814095576</v>
      </c>
      <c r="AH6564" t="str">
        <f t="shared" ca="1" si="309"/>
        <v>Rumanía</v>
      </c>
    </row>
    <row r="6565" spans="1:34" x14ac:dyDescent="0.25">
      <c r="A6565" s="1">
        <v>43279.625</v>
      </c>
      <c r="B6565" t="s">
        <v>49</v>
      </c>
      <c r="C6565" t="s">
        <v>25</v>
      </c>
      <c r="D6565" t="s">
        <v>26</v>
      </c>
      <c r="E6565" t="s">
        <v>42</v>
      </c>
      <c r="F6565" t="s">
        <v>65</v>
      </c>
      <c r="G6565" t="s">
        <v>29</v>
      </c>
      <c r="H6565" t="s">
        <v>38</v>
      </c>
      <c r="I6565" t="s">
        <v>39</v>
      </c>
      <c r="J6565" t="s">
        <v>46</v>
      </c>
      <c r="K6565" t="s">
        <v>32</v>
      </c>
      <c r="L6565" t="s">
        <v>40</v>
      </c>
      <c r="M6565" t="s">
        <v>44</v>
      </c>
      <c r="N6565">
        <v>2</v>
      </c>
      <c r="O6565" t="s">
        <v>75</v>
      </c>
      <c r="P6565">
        <v>10</v>
      </c>
      <c r="Q6565">
        <v>0</v>
      </c>
      <c r="R6565">
        <v>0</v>
      </c>
      <c r="S6565">
        <v>0</v>
      </c>
      <c r="T6565">
        <v>10</v>
      </c>
      <c r="U6565">
        <v>10</v>
      </c>
      <c r="V6565">
        <v>15</v>
      </c>
      <c r="W6565">
        <v>5</v>
      </c>
      <c r="X6565">
        <v>6</v>
      </c>
      <c r="Y6565" t="s">
        <v>157</v>
      </c>
      <c r="Z6565" t="str">
        <f t="shared" ca="1" si="307"/>
        <v>Bus</v>
      </c>
      <c r="AF6565" s="6">
        <f t="shared" ca="1" si="308"/>
        <v>0.20928852865841341</v>
      </c>
      <c r="AH6565" t="str">
        <f t="shared" ca="1" si="309"/>
        <v>Bosnia y Herzegovina</v>
      </c>
    </row>
    <row r="6566" spans="1:34" x14ac:dyDescent="0.25">
      <c r="A6566" s="1">
        <v>42659.378472222219</v>
      </c>
      <c r="B6566" t="s">
        <v>24</v>
      </c>
      <c r="C6566" t="s">
        <v>30</v>
      </c>
      <c r="D6566" t="s">
        <v>26</v>
      </c>
      <c r="E6566" t="s">
        <v>27</v>
      </c>
      <c r="F6566" t="s">
        <v>80</v>
      </c>
      <c r="G6566" t="s">
        <v>29</v>
      </c>
      <c r="H6566" t="s">
        <v>30</v>
      </c>
      <c r="I6566" t="s">
        <v>30</v>
      </c>
      <c r="J6566" t="s">
        <v>31</v>
      </c>
      <c r="K6566" t="s">
        <v>32</v>
      </c>
      <c r="L6566" t="s">
        <v>33</v>
      </c>
      <c r="M6566" t="s">
        <v>41</v>
      </c>
      <c r="N6566">
        <v>2</v>
      </c>
      <c r="O6566" t="s">
        <v>35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20</v>
      </c>
      <c r="V6566">
        <v>9</v>
      </c>
      <c r="W6566">
        <v>1</v>
      </c>
      <c r="X6566">
        <v>10</v>
      </c>
      <c r="Y6566" t="s">
        <v>195</v>
      </c>
      <c r="Z6566" t="str">
        <f t="shared" ca="1" si="307"/>
        <v>Turismo</v>
      </c>
      <c r="AF6566" s="6">
        <f t="shared" ca="1" si="308"/>
        <v>0.9828502828946688</v>
      </c>
      <c r="AH6566" t="str">
        <f t="shared" ca="1" si="309"/>
        <v>San Marino</v>
      </c>
    </row>
    <row r="6567" spans="1:34" x14ac:dyDescent="0.25">
      <c r="A6567" s="1">
        <v>42994.270833333336</v>
      </c>
      <c r="B6567" t="s">
        <v>24</v>
      </c>
      <c r="C6567" t="s">
        <v>25</v>
      </c>
      <c r="D6567" t="s">
        <v>87</v>
      </c>
      <c r="E6567" t="s">
        <v>45</v>
      </c>
      <c r="F6567" t="s">
        <v>80</v>
      </c>
      <c r="G6567" t="s">
        <v>29</v>
      </c>
      <c r="H6567" t="s">
        <v>38</v>
      </c>
      <c r="I6567" t="s">
        <v>39</v>
      </c>
      <c r="J6567" t="s">
        <v>46</v>
      </c>
      <c r="K6567" t="s">
        <v>32</v>
      </c>
      <c r="L6567" t="s">
        <v>40</v>
      </c>
      <c r="M6567" t="s">
        <v>136</v>
      </c>
      <c r="N6567">
        <v>2</v>
      </c>
      <c r="O6567" t="s">
        <v>35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20</v>
      </c>
      <c r="V6567">
        <v>6</v>
      </c>
      <c r="W6567">
        <v>7</v>
      </c>
      <c r="X6567">
        <v>9</v>
      </c>
      <c r="Y6567" t="s">
        <v>195</v>
      </c>
      <c r="Z6567" t="str">
        <f t="shared" ca="1" si="307"/>
        <v>Turismo</v>
      </c>
      <c r="AF6567" s="6">
        <f t="shared" ca="1" si="308"/>
        <v>0.22546696798684562</v>
      </c>
      <c r="AH6567" t="str">
        <f t="shared" ca="1" si="309"/>
        <v>Chipre</v>
      </c>
    </row>
    <row r="6568" spans="1:34" x14ac:dyDescent="0.25">
      <c r="A6568" s="1">
        <v>43216.888888888891</v>
      </c>
      <c r="B6568" t="s">
        <v>24</v>
      </c>
      <c r="C6568" t="s">
        <v>25</v>
      </c>
      <c r="D6568" t="s">
        <v>36</v>
      </c>
      <c r="E6568" t="s">
        <v>69</v>
      </c>
      <c r="F6568" t="s">
        <v>96</v>
      </c>
      <c r="G6568" t="s">
        <v>29</v>
      </c>
      <c r="H6568" t="s">
        <v>38</v>
      </c>
      <c r="I6568" t="s">
        <v>39</v>
      </c>
      <c r="J6568" t="s">
        <v>46</v>
      </c>
      <c r="K6568" t="s">
        <v>53</v>
      </c>
      <c r="L6568" t="s">
        <v>40</v>
      </c>
      <c r="M6568" t="s">
        <v>95</v>
      </c>
      <c r="N6568">
        <v>2</v>
      </c>
      <c r="O6568" t="s">
        <v>47</v>
      </c>
      <c r="P6568">
        <v>10</v>
      </c>
      <c r="Q6568">
        <v>0</v>
      </c>
      <c r="R6568">
        <v>0</v>
      </c>
      <c r="S6568">
        <v>10</v>
      </c>
      <c r="T6568">
        <v>0</v>
      </c>
      <c r="U6568">
        <v>10</v>
      </c>
      <c r="V6568">
        <v>21</v>
      </c>
      <c r="W6568">
        <v>5</v>
      </c>
      <c r="X6568">
        <v>4</v>
      </c>
      <c r="Y6568" t="s">
        <v>195</v>
      </c>
      <c r="Z6568" t="str">
        <f t="shared" ca="1" si="307"/>
        <v>Camión</v>
      </c>
      <c r="AF6568" s="6">
        <f t="shared" ca="1" si="308"/>
        <v>0.61972541080353194</v>
      </c>
      <c r="AH6568" t="str">
        <f t="shared" ca="1" si="309"/>
        <v>Montenegro</v>
      </c>
    </row>
    <row r="6569" spans="1:34" x14ac:dyDescent="0.25">
      <c r="A6569" s="1">
        <v>43410.413194444445</v>
      </c>
      <c r="B6569" t="s">
        <v>59</v>
      </c>
      <c r="C6569" t="s">
        <v>79</v>
      </c>
      <c r="D6569" t="s">
        <v>26</v>
      </c>
      <c r="E6569" t="s">
        <v>64</v>
      </c>
      <c r="F6569" t="s">
        <v>28</v>
      </c>
      <c r="G6569" t="s">
        <v>29</v>
      </c>
      <c r="H6569" t="s">
        <v>52</v>
      </c>
      <c r="I6569" t="s">
        <v>39</v>
      </c>
      <c r="J6569" t="s">
        <v>31</v>
      </c>
      <c r="K6569" t="s">
        <v>32</v>
      </c>
      <c r="L6569" t="s">
        <v>73</v>
      </c>
      <c r="M6569" t="s">
        <v>62</v>
      </c>
      <c r="N6569">
        <v>2</v>
      </c>
      <c r="O6569" t="s">
        <v>35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20</v>
      </c>
      <c r="V6569">
        <v>9</v>
      </c>
      <c r="W6569">
        <v>3</v>
      </c>
      <c r="X6569">
        <v>11</v>
      </c>
      <c r="Y6569" t="s">
        <v>170</v>
      </c>
      <c r="Z6569" t="str">
        <f t="shared" ca="1" si="307"/>
        <v>Turismo</v>
      </c>
      <c r="AF6569" s="6">
        <f t="shared" ca="1" si="308"/>
        <v>0.67421754990087923</v>
      </c>
      <c r="AH6569" t="str">
        <f t="shared" ca="1" si="309"/>
        <v>Países Bajos</v>
      </c>
    </row>
    <row r="6570" spans="1:34" x14ac:dyDescent="0.25">
      <c r="A6570" s="1">
        <v>44084.334722222222</v>
      </c>
      <c r="B6570" t="s">
        <v>49</v>
      </c>
      <c r="C6570" t="s">
        <v>25</v>
      </c>
      <c r="D6570" t="s">
        <v>26</v>
      </c>
      <c r="E6570" t="s">
        <v>27</v>
      </c>
      <c r="F6570" t="s">
        <v>56</v>
      </c>
      <c r="G6570" t="s">
        <v>29</v>
      </c>
      <c r="H6570" t="s">
        <v>38</v>
      </c>
      <c r="I6570" t="s">
        <v>39</v>
      </c>
      <c r="J6570" t="s">
        <v>46</v>
      </c>
      <c r="K6570" t="s">
        <v>32</v>
      </c>
      <c r="L6570" t="s">
        <v>40</v>
      </c>
      <c r="M6570" t="s">
        <v>62</v>
      </c>
      <c r="N6570">
        <v>3</v>
      </c>
      <c r="O6570" t="s">
        <v>35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30</v>
      </c>
      <c r="V6570">
        <v>8</v>
      </c>
      <c r="W6570">
        <v>5</v>
      </c>
      <c r="X6570">
        <v>9</v>
      </c>
      <c r="Y6570" t="s">
        <v>163</v>
      </c>
      <c r="Z6570" t="str">
        <f t="shared" ca="1" si="307"/>
        <v>Turismo</v>
      </c>
      <c r="AF6570" s="6">
        <f t="shared" ca="1" si="308"/>
        <v>0.78658334381506945</v>
      </c>
      <c r="AH6570" t="str">
        <f t="shared" ca="1" si="309"/>
        <v>Rumanía</v>
      </c>
    </row>
    <row r="6571" spans="1:34" x14ac:dyDescent="0.25">
      <c r="A6571" s="1">
        <v>44235.386805555558</v>
      </c>
      <c r="B6571" t="s">
        <v>24</v>
      </c>
      <c r="C6571" t="s">
        <v>66</v>
      </c>
      <c r="D6571" t="s">
        <v>26</v>
      </c>
      <c r="E6571" t="s">
        <v>27</v>
      </c>
      <c r="F6571" t="s">
        <v>37</v>
      </c>
      <c r="G6571" t="s">
        <v>29</v>
      </c>
      <c r="H6571" t="s">
        <v>68</v>
      </c>
      <c r="I6571" t="s">
        <v>39</v>
      </c>
      <c r="J6571" t="s">
        <v>46</v>
      </c>
      <c r="K6571" t="s">
        <v>32</v>
      </c>
      <c r="L6571" t="s">
        <v>40</v>
      </c>
      <c r="M6571" t="s">
        <v>58</v>
      </c>
      <c r="N6571">
        <v>2</v>
      </c>
      <c r="O6571" t="s">
        <v>75</v>
      </c>
      <c r="P6571">
        <v>10</v>
      </c>
      <c r="Q6571">
        <v>0</v>
      </c>
      <c r="R6571">
        <v>0</v>
      </c>
      <c r="S6571">
        <v>0</v>
      </c>
      <c r="T6571">
        <v>10</v>
      </c>
      <c r="U6571">
        <v>20</v>
      </c>
      <c r="V6571">
        <v>9</v>
      </c>
      <c r="W6571">
        <v>2</v>
      </c>
      <c r="X6571">
        <v>2</v>
      </c>
      <c r="Y6571" t="s">
        <v>192</v>
      </c>
      <c r="Z6571" t="str">
        <f t="shared" ca="1" si="307"/>
        <v>Turismo</v>
      </c>
      <c r="AF6571" s="6">
        <f t="shared" ca="1" si="308"/>
        <v>0.71657896418569889</v>
      </c>
      <c r="AH6571" t="str">
        <f t="shared" ca="1" si="309"/>
        <v>Polonia</v>
      </c>
    </row>
    <row r="6572" spans="1:34" x14ac:dyDescent="0.25">
      <c r="A6572" s="1">
        <v>43516.256944444445</v>
      </c>
      <c r="B6572" t="s">
        <v>24</v>
      </c>
      <c r="C6572" t="s">
        <v>66</v>
      </c>
      <c r="D6572" t="s">
        <v>78</v>
      </c>
      <c r="E6572" t="s">
        <v>42</v>
      </c>
      <c r="F6572" t="s">
        <v>28</v>
      </c>
      <c r="G6572" t="s">
        <v>29</v>
      </c>
      <c r="H6572" t="s">
        <v>52</v>
      </c>
      <c r="I6572" t="s">
        <v>39</v>
      </c>
      <c r="J6572" t="s">
        <v>31</v>
      </c>
      <c r="K6572" t="s">
        <v>32</v>
      </c>
      <c r="L6572" t="s">
        <v>73</v>
      </c>
      <c r="M6572" t="s">
        <v>58</v>
      </c>
      <c r="N6572">
        <v>2</v>
      </c>
      <c r="O6572" t="s">
        <v>35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20</v>
      </c>
      <c r="V6572">
        <v>6</v>
      </c>
      <c r="W6572">
        <v>4</v>
      </c>
      <c r="X6572">
        <v>2</v>
      </c>
      <c r="Y6572" t="s">
        <v>172</v>
      </c>
      <c r="Z6572" t="str">
        <f t="shared" ca="1" si="307"/>
        <v>Turismo</v>
      </c>
      <c r="AF6572" s="6">
        <f t="shared" ca="1" si="308"/>
        <v>0.99696173773339547</v>
      </c>
      <c r="AH6572" t="str">
        <f t="shared" ca="1" si="309"/>
        <v>Serbia</v>
      </c>
    </row>
    <row r="6573" spans="1:34" x14ac:dyDescent="0.25">
      <c r="A6573" s="1">
        <v>43041.53125</v>
      </c>
      <c r="B6573" t="s">
        <v>49</v>
      </c>
      <c r="C6573" t="s">
        <v>25</v>
      </c>
      <c r="D6573" t="s">
        <v>26</v>
      </c>
      <c r="E6573" t="s">
        <v>27</v>
      </c>
      <c r="F6573" t="s">
        <v>56</v>
      </c>
      <c r="G6573" t="s">
        <v>29</v>
      </c>
      <c r="H6573" t="s">
        <v>38</v>
      </c>
      <c r="I6573" t="s">
        <v>39</v>
      </c>
      <c r="J6573" t="s">
        <v>31</v>
      </c>
      <c r="K6573" t="s">
        <v>32</v>
      </c>
      <c r="L6573" t="s">
        <v>33</v>
      </c>
      <c r="M6573" t="s">
        <v>55</v>
      </c>
      <c r="N6573">
        <v>2</v>
      </c>
      <c r="O6573" t="s">
        <v>35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20</v>
      </c>
      <c r="V6573">
        <v>12</v>
      </c>
      <c r="W6573">
        <v>5</v>
      </c>
      <c r="X6573">
        <v>11</v>
      </c>
      <c r="Y6573" t="s">
        <v>163</v>
      </c>
      <c r="Z6573" t="str">
        <f t="shared" ca="1" si="307"/>
        <v>Turismo</v>
      </c>
      <c r="AF6573" s="6">
        <f t="shared" ca="1" si="308"/>
        <v>0.95777222317539445</v>
      </c>
      <c r="AH6573" t="str">
        <f t="shared" ca="1" si="309"/>
        <v>Rumanía</v>
      </c>
    </row>
    <row r="6574" spans="1:34" x14ac:dyDescent="0.25">
      <c r="A6574" s="1">
        <v>44245.178472222222</v>
      </c>
      <c r="B6574" t="s">
        <v>24</v>
      </c>
      <c r="C6574" t="s">
        <v>66</v>
      </c>
      <c r="D6574" t="s">
        <v>36</v>
      </c>
      <c r="E6574" t="s">
        <v>45</v>
      </c>
      <c r="F6574" t="s">
        <v>37</v>
      </c>
      <c r="G6574" t="s">
        <v>29</v>
      </c>
      <c r="H6574" t="s">
        <v>68</v>
      </c>
      <c r="I6574" t="s">
        <v>39</v>
      </c>
      <c r="J6574" t="s">
        <v>31</v>
      </c>
      <c r="K6574" t="s">
        <v>32</v>
      </c>
      <c r="L6574" t="s">
        <v>40</v>
      </c>
      <c r="M6574" t="s">
        <v>83</v>
      </c>
      <c r="N6574">
        <v>4</v>
      </c>
      <c r="O6574" t="s">
        <v>35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30</v>
      </c>
      <c r="V6574">
        <v>4</v>
      </c>
      <c r="W6574">
        <v>5</v>
      </c>
      <c r="X6574">
        <v>2</v>
      </c>
      <c r="Y6574" t="s">
        <v>173</v>
      </c>
      <c r="Z6574" t="str">
        <f t="shared" ca="1" si="307"/>
        <v>Turismo</v>
      </c>
      <c r="AF6574" s="6">
        <f t="shared" ca="1" si="308"/>
        <v>0.14663810343716888</v>
      </c>
      <c r="AH6574" t="str">
        <f t="shared" ca="1" si="309"/>
        <v>Armenia</v>
      </c>
    </row>
    <row r="6575" spans="1:34" x14ac:dyDescent="0.25">
      <c r="A6575" s="1">
        <v>43350.572916666664</v>
      </c>
      <c r="B6575" t="s">
        <v>49</v>
      </c>
      <c r="C6575" t="s">
        <v>50</v>
      </c>
      <c r="D6575" t="s">
        <v>26</v>
      </c>
      <c r="E6575" t="s">
        <v>45</v>
      </c>
      <c r="F6575" t="s">
        <v>28</v>
      </c>
      <c r="G6575" t="s">
        <v>29</v>
      </c>
      <c r="H6575" t="s">
        <v>52</v>
      </c>
      <c r="I6575" t="s">
        <v>39</v>
      </c>
      <c r="J6575" t="s">
        <v>46</v>
      </c>
      <c r="K6575" t="s">
        <v>32</v>
      </c>
      <c r="L6575" t="s">
        <v>40</v>
      </c>
      <c r="M6575" t="s">
        <v>58</v>
      </c>
      <c r="N6575">
        <v>2</v>
      </c>
      <c r="O6575" t="s">
        <v>47</v>
      </c>
      <c r="P6575">
        <v>10</v>
      </c>
      <c r="Q6575">
        <v>0</v>
      </c>
      <c r="R6575">
        <v>0</v>
      </c>
      <c r="S6575">
        <v>10</v>
      </c>
      <c r="T6575">
        <v>0</v>
      </c>
      <c r="U6575">
        <v>10</v>
      </c>
      <c r="V6575">
        <v>13</v>
      </c>
      <c r="W6575">
        <v>6</v>
      </c>
      <c r="X6575">
        <v>9</v>
      </c>
      <c r="Y6575" t="s">
        <v>179</v>
      </c>
      <c r="Z6575" t="str">
        <f t="shared" ca="1" si="307"/>
        <v>Otro</v>
      </c>
      <c r="AF6575" s="6">
        <f t="shared" ca="1" si="308"/>
        <v>0.94959094032131852</v>
      </c>
      <c r="AH6575" t="str">
        <f t="shared" ca="1" si="309"/>
        <v>Rumanía</v>
      </c>
    </row>
    <row r="6576" spans="1:34" x14ac:dyDescent="0.25">
      <c r="A6576" s="1">
        <v>44853.277777777781</v>
      </c>
      <c r="B6576" t="s">
        <v>24</v>
      </c>
      <c r="C6576" t="s">
        <v>25</v>
      </c>
      <c r="D6576" t="s">
        <v>26</v>
      </c>
      <c r="E6576" t="s">
        <v>42</v>
      </c>
      <c r="F6576" t="s">
        <v>28</v>
      </c>
      <c r="G6576" t="s">
        <v>29</v>
      </c>
      <c r="H6576" t="s">
        <v>38</v>
      </c>
      <c r="I6576" t="s">
        <v>39</v>
      </c>
      <c r="J6576" t="s">
        <v>31</v>
      </c>
      <c r="K6576" t="s">
        <v>32</v>
      </c>
      <c r="L6576" t="s">
        <v>33</v>
      </c>
      <c r="M6576" t="s">
        <v>44</v>
      </c>
      <c r="N6576">
        <v>2</v>
      </c>
      <c r="O6576" t="s">
        <v>35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20</v>
      </c>
      <c r="V6576">
        <v>6</v>
      </c>
      <c r="W6576">
        <v>4</v>
      </c>
      <c r="X6576">
        <v>10</v>
      </c>
      <c r="Y6576" t="s">
        <v>172</v>
      </c>
      <c r="Z6576" t="str">
        <f t="shared" ca="1" si="307"/>
        <v>Turismo</v>
      </c>
      <c r="AF6576" s="6">
        <f t="shared" ca="1" si="308"/>
        <v>0.26319493055940957</v>
      </c>
      <c r="AH6576" t="str">
        <f t="shared" ca="1" si="309"/>
        <v>Eslovenia</v>
      </c>
    </row>
    <row r="6577" spans="1:34" x14ac:dyDescent="0.25">
      <c r="A6577" s="1">
        <v>44046.458333333336</v>
      </c>
      <c r="B6577" t="s">
        <v>24</v>
      </c>
      <c r="C6577" t="s">
        <v>25</v>
      </c>
      <c r="D6577" t="s">
        <v>26</v>
      </c>
      <c r="E6577" t="s">
        <v>42</v>
      </c>
      <c r="F6577" t="s">
        <v>28</v>
      </c>
      <c r="G6577" t="s">
        <v>29</v>
      </c>
      <c r="H6577" t="s">
        <v>38</v>
      </c>
      <c r="I6577" t="s">
        <v>39</v>
      </c>
      <c r="J6577" t="s">
        <v>31</v>
      </c>
      <c r="K6577" t="s">
        <v>53</v>
      </c>
      <c r="L6577" t="s">
        <v>40</v>
      </c>
      <c r="M6577" t="s">
        <v>44</v>
      </c>
      <c r="N6577">
        <v>2</v>
      </c>
      <c r="O6577" t="s">
        <v>35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20</v>
      </c>
      <c r="V6577">
        <v>11</v>
      </c>
      <c r="W6577">
        <v>2</v>
      </c>
      <c r="X6577">
        <v>8</v>
      </c>
      <c r="Y6577" t="s">
        <v>176</v>
      </c>
      <c r="Z6577" t="str">
        <f t="shared" ca="1" si="307"/>
        <v>Camión</v>
      </c>
      <c r="AF6577" s="6">
        <f t="shared" ca="1" si="308"/>
        <v>0.39846202073315917</v>
      </c>
      <c r="AH6577" t="str">
        <f t="shared" ca="1" si="309"/>
        <v>España</v>
      </c>
    </row>
    <row r="6578" spans="1:34" x14ac:dyDescent="0.25">
      <c r="A6578" s="1">
        <v>43639.462500000001</v>
      </c>
      <c r="B6578" t="s">
        <v>24</v>
      </c>
      <c r="C6578" t="s">
        <v>25</v>
      </c>
      <c r="D6578" t="s">
        <v>26</v>
      </c>
      <c r="E6578" t="s">
        <v>27</v>
      </c>
      <c r="F6578" t="s">
        <v>28</v>
      </c>
      <c r="G6578" t="s">
        <v>29</v>
      </c>
      <c r="H6578" t="s">
        <v>38</v>
      </c>
      <c r="I6578" t="s">
        <v>39</v>
      </c>
      <c r="J6578" t="s">
        <v>46</v>
      </c>
      <c r="K6578" t="s">
        <v>32</v>
      </c>
      <c r="L6578" t="s">
        <v>40</v>
      </c>
      <c r="M6578" t="s">
        <v>58</v>
      </c>
      <c r="N6578">
        <v>2</v>
      </c>
      <c r="O6578" t="s">
        <v>75</v>
      </c>
      <c r="P6578">
        <v>30</v>
      </c>
      <c r="Q6578">
        <v>0</v>
      </c>
      <c r="R6578">
        <v>0</v>
      </c>
      <c r="S6578">
        <v>0</v>
      </c>
      <c r="T6578">
        <v>30</v>
      </c>
      <c r="U6578">
        <v>0</v>
      </c>
      <c r="V6578">
        <v>11</v>
      </c>
      <c r="W6578">
        <v>1</v>
      </c>
      <c r="X6578">
        <v>6</v>
      </c>
      <c r="Y6578" t="s">
        <v>173</v>
      </c>
      <c r="Z6578" t="str">
        <f t="shared" ca="1" si="307"/>
        <v>Otro</v>
      </c>
      <c r="AF6578" s="6">
        <f t="shared" ca="1" si="308"/>
        <v>0.13922328527370809</v>
      </c>
      <c r="AH6578" t="str">
        <f t="shared" ca="1" si="309"/>
        <v>Armenia</v>
      </c>
    </row>
    <row r="6579" spans="1:34" x14ac:dyDescent="0.25">
      <c r="A6579" s="1">
        <v>44231.567361111112</v>
      </c>
      <c r="B6579" t="s">
        <v>59</v>
      </c>
      <c r="C6579" t="s">
        <v>66</v>
      </c>
      <c r="D6579" t="s">
        <v>87</v>
      </c>
      <c r="E6579" t="s">
        <v>27</v>
      </c>
      <c r="F6579" t="s">
        <v>28</v>
      </c>
      <c r="G6579" t="s">
        <v>29</v>
      </c>
      <c r="H6579" t="s">
        <v>68</v>
      </c>
      <c r="I6579" t="s">
        <v>39</v>
      </c>
      <c r="J6579" t="s">
        <v>46</v>
      </c>
      <c r="K6579" t="s">
        <v>32</v>
      </c>
      <c r="L6579" t="s">
        <v>33</v>
      </c>
      <c r="M6579" t="s">
        <v>58</v>
      </c>
      <c r="N6579">
        <v>2</v>
      </c>
      <c r="O6579" t="s">
        <v>70</v>
      </c>
      <c r="P6579">
        <v>30</v>
      </c>
      <c r="Q6579">
        <v>0</v>
      </c>
      <c r="R6579">
        <v>10</v>
      </c>
      <c r="S6579">
        <v>0</v>
      </c>
      <c r="T6579">
        <v>20</v>
      </c>
      <c r="U6579">
        <v>10</v>
      </c>
      <c r="V6579">
        <v>13</v>
      </c>
      <c r="W6579">
        <v>5</v>
      </c>
      <c r="X6579">
        <v>2</v>
      </c>
      <c r="Y6579" t="s">
        <v>193</v>
      </c>
      <c r="Z6579" t="str">
        <f t="shared" ca="1" si="307"/>
        <v>Turismo</v>
      </c>
      <c r="AF6579" s="6">
        <f t="shared" ca="1" si="308"/>
        <v>0.14715022326619853</v>
      </c>
      <c r="AH6579" t="str">
        <f t="shared" ca="1" si="309"/>
        <v>Armenia</v>
      </c>
    </row>
    <row r="6580" spans="1:34" x14ac:dyDescent="0.25">
      <c r="A6580" s="1">
        <v>43772.697916666664</v>
      </c>
      <c r="B6580" t="s">
        <v>59</v>
      </c>
      <c r="C6580" t="s">
        <v>25</v>
      </c>
      <c r="D6580" t="s">
        <v>26</v>
      </c>
      <c r="E6580" t="s">
        <v>64</v>
      </c>
      <c r="F6580" t="s">
        <v>56</v>
      </c>
      <c r="G6580" t="s">
        <v>29</v>
      </c>
      <c r="H6580" t="s">
        <v>38</v>
      </c>
      <c r="I6580" t="s">
        <v>39</v>
      </c>
      <c r="J6580" t="s">
        <v>31</v>
      </c>
      <c r="K6580" t="s">
        <v>32</v>
      </c>
      <c r="L6580" t="s">
        <v>40</v>
      </c>
      <c r="M6580" t="s">
        <v>58</v>
      </c>
      <c r="N6580">
        <v>2</v>
      </c>
      <c r="O6580" t="s">
        <v>35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20</v>
      </c>
      <c r="V6580">
        <v>16</v>
      </c>
      <c r="W6580">
        <v>1</v>
      </c>
      <c r="X6580">
        <v>11</v>
      </c>
      <c r="Y6580" t="s">
        <v>191</v>
      </c>
      <c r="Z6580" t="str">
        <f t="shared" ca="1" si="307"/>
        <v>Bus</v>
      </c>
      <c r="AF6580" s="6">
        <f t="shared" ca="1" si="308"/>
        <v>0.23521021538005238</v>
      </c>
      <c r="AH6580" t="str">
        <f t="shared" ca="1" si="309"/>
        <v>Chipre</v>
      </c>
    </row>
    <row r="6581" spans="1:34" x14ac:dyDescent="0.25">
      <c r="A6581" s="1">
        <v>45319.10833333333</v>
      </c>
      <c r="B6581" t="s">
        <v>59</v>
      </c>
      <c r="C6581" t="s">
        <v>50</v>
      </c>
      <c r="D6581" t="s">
        <v>36</v>
      </c>
      <c r="E6581" t="s">
        <v>45</v>
      </c>
      <c r="F6581" t="s">
        <v>37</v>
      </c>
      <c r="G6581" t="s">
        <v>29</v>
      </c>
      <c r="H6581" t="s">
        <v>52</v>
      </c>
      <c r="I6581" t="s">
        <v>39</v>
      </c>
      <c r="J6581" t="s">
        <v>31</v>
      </c>
      <c r="K6581" t="s">
        <v>32</v>
      </c>
      <c r="L6581" t="s">
        <v>40</v>
      </c>
      <c r="M6581" t="s">
        <v>34</v>
      </c>
      <c r="N6581">
        <v>2</v>
      </c>
      <c r="O6581" t="s">
        <v>35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30</v>
      </c>
      <c r="V6581">
        <v>2</v>
      </c>
      <c r="W6581">
        <v>1</v>
      </c>
      <c r="X6581">
        <v>1</v>
      </c>
      <c r="Y6581" t="s">
        <v>195</v>
      </c>
      <c r="Z6581" t="str">
        <f t="shared" ca="1" si="307"/>
        <v>Turismo</v>
      </c>
      <c r="AF6581" s="6">
        <f t="shared" ca="1" si="308"/>
        <v>0.96516951194922962</v>
      </c>
      <c r="AH6581" t="str">
        <f t="shared" ca="1" si="309"/>
        <v>Rumanía</v>
      </c>
    </row>
    <row r="6582" spans="1:34" x14ac:dyDescent="0.25">
      <c r="A6582" s="1">
        <v>45262.583333333336</v>
      </c>
      <c r="B6582" t="s">
        <v>24</v>
      </c>
      <c r="C6582" t="s">
        <v>79</v>
      </c>
      <c r="D6582" t="s">
        <v>26</v>
      </c>
      <c r="E6582" t="s">
        <v>42</v>
      </c>
      <c r="F6582" t="s">
        <v>80</v>
      </c>
      <c r="G6582" t="s">
        <v>29</v>
      </c>
      <c r="H6582" t="s">
        <v>38</v>
      </c>
      <c r="I6582" t="s">
        <v>30</v>
      </c>
      <c r="J6582" t="s">
        <v>31</v>
      </c>
      <c r="K6582" t="s">
        <v>53</v>
      </c>
      <c r="L6582" t="s">
        <v>40</v>
      </c>
      <c r="M6582" t="s">
        <v>138</v>
      </c>
      <c r="N6582">
        <v>2</v>
      </c>
      <c r="O6582" t="s">
        <v>35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30</v>
      </c>
      <c r="V6582">
        <v>14</v>
      </c>
      <c r="W6582">
        <v>7</v>
      </c>
      <c r="X6582">
        <v>12</v>
      </c>
      <c r="Y6582" t="s">
        <v>195</v>
      </c>
      <c r="Z6582" t="str">
        <f t="shared" ca="1" si="307"/>
        <v>Turismo</v>
      </c>
      <c r="AF6582" s="6">
        <f t="shared" ca="1" si="308"/>
        <v>0.84653323127090063</v>
      </c>
      <c r="AH6582" t="str">
        <f t="shared" ca="1" si="309"/>
        <v>Rumanía</v>
      </c>
    </row>
    <row r="6583" spans="1:34" x14ac:dyDescent="0.25">
      <c r="A6583" s="1">
        <v>44045.958333333336</v>
      </c>
      <c r="B6583" t="s">
        <v>49</v>
      </c>
      <c r="C6583" t="s">
        <v>25</v>
      </c>
      <c r="D6583" t="s">
        <v>36</v>
      </c>
      <c r="E6583" t="s">
        <v>51</v>
      </c>
      <c r="F6583" t="s">
        <v>28</v>
      </c>
      <c r="G6583" t="s">
        <v>29</v>
      </c>
      <c r="H6583" t="s">
        <v>38</v>
      </c>
      <c r="I6583" t="s">
        <v>39</v>
      </c>
      <c r="J6583" t="s">
        <v>31</v>
      </c>
      <c r="K6583" t="s">
        <v>32</v>
      </c>
      <c r="L6583" t="s">
        <v>40</v>
      </c>
      <c r="M6583" t="s">
        <v>82</v>
      </c>
      <c r="N6583">
        <v>1</v>
      </c>
      <c r="O6583" t="s">
        <v>35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10</v>
      </c>
      <c r="V6583">
        <v>23</v>
      </c>
      <c r="W6583">
        <v>1</v>
      </c>
      <c r="X6583">
        <v>8</v>
      </c>
      <c r="Y6583" t="s">
        <v>179</v>
      </c>
      <c r="Z6583" t="str">
        <f t="shared" ca="1" si="307"/>
        <v>Camión</v>
      </c>
      <c r="AF6583" s="6">
        <f t="shared" ca="1" si="308"/>
        <v>0.12589716177406973</v>
      </c>
      <c r="AH6583" t="str">
        <f t="shared" ca="1" si="309"/>
        <v>Albania</v>
      </c>
    </row>
    <row r="6584" spans="1:34" x14ac:dyDescent="0.25">
      <c r="A6584" s="1">
        <v>43322.625</v>
      </c>
      <c r="B6584" t="s">
        <v>59</v>
      </c>
      <c r="C6584" t="s">
        <v>25</v>
      </c>
      <c r="D6584" t="s">
        <v>26</v>
      </c>
      <c r="E6584" t="s">
        <v>45</v>
      </c>
      <c r="F6584" t="s">
        <v>28</v>
      </c>
      <c r="G6584" t="s">
        <v>29</v>
      </c>
      <c r="H6584" t="s">
        <v>38</v>
      </c>
      <c r="I6584" t="s">
        <v>39</v>
      </c>
      <c r="J6584" t="s">
        <v>46</v>
      </c>
      <c r="K6584" t="s">
        <v>32</v>
      </c>
      <c r="L6584" t="s">
        <v>40</v>
      </c>
      <c r="M6584" t="s">
        <v>58</v>
      </c>
      <c r="N6584">
        <v>2</v>
      </c>
      <c r="O6584" t="s">
        <v>47</v>
      </c>
      <c r="P6584">
        <v>20</v>
      </c>
      <c r="Q6584">
        <v>0</v>
      </c>
      <c r="R6584">
        <v>0</v>
      </c>
      <c r="S6584">
        <v>20</v>
      </c>
      <c r="T6584">
        <v>0</v>
      </c>
      <c r="U6584">
        <v>10</v>
      </c>
      <c r="V6584">
        <v>15</v>
      </c>
      <c r="W6584">
        <v>6</v>
      </c>
      <c r="X6584">
        <v>8</v>
      </c>
      <c r="Y6584" t="s">
        <v>157</v>
      </c>
      <c r="Z6584" t="str">
        <f t="shared" ca="1" si="307"/>
        <v>Otro</v>
      </c>
      <c r="AF6584" s="6">
        <f t="shared" ca="1" si="308"/>
        <v>0.90728119502992322</v>
      </c>
      <c r="AH6584" t="str">
        <f t="shared" ca="1" si="309"/>
        <v>Rumanía</v>
      </c>
    </row>
    <row r="6585" spans="1:34" x14ac:dyDescent="0.25">
      <c r="A6585" s="1">
        <v>43644.718055555553</v>
      </c>
      <c r="B6585" t="s">
        <v>24</v>
      </c>
      <c r="C6585" t="s">
        <v>25</v>
      </c>
      <c r="D6585" t="s">
        <v>26</v>
      </c>
      <c r="E6585" t="s">
        <v>42</v>
      </c>
      <c r="F6585" t="s">
        <v>65</v>
      </c>
      <c r="G6585" t="s">
        <v>29</v>
      </c>
      <c r="H6585" t="s">
        <v>38</v>
      </c>
      <c r="I6585" t="s">
        <v>39</v>
      </c>
      <c r="J6585" t="s">
        <v>31</v>
      </c>
      <c r="K6585" t="s">
        <v>32</v>
      </c>
      <c r="L6585" t="s">
        <v>33</v>
      </c>
      <c r="M6585" t="s">
        <v>34</v>
      </c>
      <c r="N6585">
        <v>2</v>
      </c>
      <c r="O6585" t="s">
        <v>35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20</v>
      </c>
      <c r="V6585">
        <v>17</v>
      </c>
      <c r="W6585">
        <v>6</v>
      </c>
      <c r="X6585">
        <v>6</v>
      </c>
      <c r="Y6585" t="s">
        <v>195</v>
      </c>
      <c r="Z6585" t="str">
        <f t="shared" ca="1" si="307"/>
        <v>Camión</v>
      </c>
      <c r="AF6585" s="6">
        <f t="shared" ca="1" si="308"/>
        <v>0.86709328621794124</v>
      </c>
      <c r="AH6585" t="str">
        <f t="shared" ca="1" si="309"/>
        <v>Rumanía</v>
      </c>
    </row>
    <row r="6586" spans="1:34" x14ac:dyDescent="0.25">
      <c r="A6586" s="1">
        <v>43785.692361111112</v>
      </c>
      <c r="B6586" t="s">
        <v>24</v>
      </c>
      <c r="C6586" t="s">
        <v>25</v>
      </c>
      <c r="D6586" t="s">
        <v>78</v>
      </c>
      <c r="E6586" t="s">
        <v>27</v>
      </c>
      <c r="F6586" t="s">
        <v>80</v>
      </c>
      <c r="G6586" t="s">
        <v>29</v>
      </c>
      <c r="H6586" t="s">
        <v>38</v>
      </c>
      <c r="I6586" t="s">
        <v>39</v>
      </c>
      <c r="J6586" t="s">
        <v>46</v>
      </c>
      <c r="K6586" t="s">
        <v>32</v>
      </c>
      <c r="L6586" t="s">
        <v>40</v>
      </c>
      <c r="M6586" t="s">
        <v>81</v>
      </c>
      <c r="N6586">
        <v>3</v>
      </c>
      <c r="O6586" t="s">
        <v>47</v>
      </c>
      <c r="P6586">
        <v>10</v>
      </c>
      <c r="Q6586">
        <v>0</v>
      </c>
      <c r="R6586">
        <v>0</v>
      </c>
      <c r="S6586">
        <v>10</v>
      </c>
      <c r="T6586">
        <v>0</v>
      </c>
      <c r="U6586">
        <v>20</v>
      </c>
      <c r="V6586">
        <v>16</v>
      </c>
      <c r="W6586">
        <v>7</v>
      </c>
      <c r="X6586">
        <v>11</v>
      </c>
      <c r="Y6586" t="s">
        <v>157</v>
      </c>
      <c r="Z6586" t="str">
        <f t="shared" ca="1" si="307"/>
        <v>Turismo</v>
      </c>
      <c r="AF6586" s="6">
        <f t="shared" ca="1" si="308"/>
        <v>0.11183476911071022</v>
      </c>
      <c r="AH6586" t="str">
        <f t="shared" ca="1" si="309"/>
        <v>Albania</v>
      </c>
    </row>
    <row r="6587" spans="1:34" x14ac:dyDescent="0.25">
      <c r="A6587" s="1">
        <v>44924.739583333336</v>
      </c>
      <c r="B6587" t="s">
        <v>24</v>
      </c>
      <c r="C6587" t="s">
        <v>25</v>
      </c>
      <c r="D6587" t="s">
        <v>36</v>
      </c>
      <c r="E6587" t="s">
        <v>27</v>
      </c>
      <c r="F6587" t="s">
        <v>43</v>
      </c>
      <c r="G6587" t="s">
        <v>29</v>
      </c>
      <c r="H6587" t="s">
        <v>30</v>
      </c>
      <c r="I6587" t="s">
        <v>30</v>
      </c>
      <c r="J6587" t="s">
        <v>46</v>
      </c>
      <c r="K6587" t="s">
        <v>32</v>
      </c>
      <c r="L6587" t="s">
        <v>40</v>
      </c>
      <c r="M6587" t="s">
        <v>34</v>
      </c>
      <c r="N6587">
        <v>2</v>
      </c>
      <c r="O6587" t="s">
        <v>75</v>
      </c>
      <c r="P6587">
        <v>40</v>
      </c>
      <c r="Q6587">
        <v>0</v>
      </c>
      <c r="R6587">
        <v>0</v>
      </c>
      <c r="S6587">
        <v>0</v>
      </c>
      <c r="T6587">
        <v>40</v>
      </c>
      <c r="U6587">
        <v>10</v>
      </c>
      <c r="V6587">
        <v>17</v>
      </c>
      <c r="W6587">
        <v>5</v>
      </c>
      <c r="X6587">
        <v>12</v>
      </c>
      <c r="Y6587" t="s">
        <v>174</v>
      </c>
      <c r="Z6587" t="str">
        <f t="shared" ca="1" si="307"/>
        <v>Turismo</v>
      </c>
      <c r="AF6587" s="6">
        <f t="shared" ca="1" si="308"/>
        <v>0.10778928757131423</v>
      </c>
      <c r="AH6587" t="str">
        <f t="shared" ca="1" si="309"/>
        <v>Albania</v>
      </c>
    </row>
    <row r="6588" spans="1:34" x14ac:dyDescent="0.25">
      <c r="A6588" s="1">
        <v>43682.447916666664</v>
      </c>
      <c r="B6588" t="s">
        <v>59</v>
      </c>
      <c r="C6588" t="s">
        <v>25</v>
      </c>
      <c r="D6588" t="s">
        <v>26</v>
      </c>
      <c r="E6588" t="s">
        <v>45</v>
      </c>
      <c r="F6588" t="s">
        <v>37</v>
      </c>
      <c r="G6588" t="s">
        <v>29</v>
      </c>
      <c r="H6588" t="s">
        <v>38</v>
      </c>
      <c r="I6588" t="s">
        <v>39</v>
      </c>
      <c r="J6588" t="s">
        <v>46</v>
      </c>
      <c r="K6588" t="s">
        <v>32</v>
      </c>
      <c r="L6588" t="s">
        <v>40</v>
      </c>
      <c r="M6588" t="s">
        <v>34</v>
      </c>
      <c r="N6588">
        <v>2</v>
      </c>
      <c r="O6588" t="s">
        <v>75</v>
      </c>
      <c r="P6588">
        <v>10</v>
      </c>
      <c r="Q6588">
        <v>0</v>
      </c>
      <c r="R6588">
        <v>0</v>
      </c>
      <c r="S6588">
        <v>0</v>
      </c>
      <c r="T6588">
        <v>10</v>
      </c>
      <c r="U6588">
        <v>10</v>
      </c>
      <c r="V6588">
        <v>10</v>
      </c>
      <c r="W6588">
        <v>2</v>
      </c>
      <c r="X6588">
        <v>8</v>
      </c>
      <c r="Y6588" t="s">
        <v>180</v>
      </c>
      <c r="Z6588" t="str">
        <f t="shared" ca="1" si="307"/>
        <v>Turismo</v>
      </c>
      <c r="AF6588" s="6">
        <f t="shared" ca="1" si="308"/>
        <v>0.23563372427543272</v>
      </c>
      <c r="AH6588" t="str">
        <f t="shared" ca="1" si="309"/>
        <v>Chipre</v>
      </c>
    </row>
    <row r="6589" spans="1:34" x14ac:dyDescent="0.25">
      <c r="A6589" s="1">
        <v>43212.583333333336</v>
      </c>
      <c r="B6589" t="s">
        <v>24</v>
      </c>
      <c r="C6589" t="s">
        <v>25</v>
      </c>
      <c r="D6589" t="s">
        <v>26</v>
      </c>
      <c r="E6589" t="s">
        <v>45</v>
      </c>
      <c r="F6589" t="s">
        <v>56</v>
      </c>
      <c r="G6589" t="s">
        <v>29</v>
      </c>
      <c r="H6589" t="s">
        <v>30</v>
      </c>
      <c r="I6589" t="s">
        <v>30</v>
      </c>
      <c r="J6589" t="s">
        <v>46</v>
      </c>
      <c r="K6589" t="s">
        <v>32</v>
      </c>
      <c r="L6589" t="s">
        <v>33</v>
      </c>
      <c r="M6589" t="s">
        <v>34</v>
      </c>
      <c r="N6589">
        <v>2</v>
      </c>
      <c r="O6589" t="s">
        <v>35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20</v>
      </c>
      <c r="V6589">
        <v>14</v>
      </c>
      <c r="W6589">
        <v>1</v>
      </c>
      <c r="X6589">
        <v>4</v>
      </c>
      <c r="Y6589" t="s">
        <v>194</v>
      </c>
      <c r="Z6589" t="str">
        <f t="shared" ca="1" si="307"/>
        <v>Turismo</v>
      </c>
      <c r="AF6589" s="6">
        <f t="shared" ca="1" si="308"/>
        <v>0.45631832008101181</v>
      </c>
      <c r="AH6589" t="str">
        <f t="shared" ca="1" si="309"/>
        <v>Georgia</v>
      </c>
    </row>
    <row r="6590" spans="1:34" x14ac:dyDescent="0.25">
      <c r="A6590" s="1">
        <v>43860.938888888886</v>
      </c>
      <c r="B6590" t="s">
        <v>59</v>
      </c>
      <c r="C6590" t="s">
        <v>25</v>
      </c>
      <c r="D6590" t="s">
        <v>36</v>
      </c>
      <c r="E6590" t="s">
        <v>85</v>
      </c>
      <c r="F6590" t="s">
        <v>63</v>
      </c>
      <c r="G6590" t="s">
        <v>29</v>
      </c>
      <c r="H6590" t="s">
        <v>38</v>
      </c>
      <c r="I6590" t="s">
        <v>30</v>
      </c>
      <c r="J6590" t="s">
        <v>46</v>
      </c>
      <c r="K6590" t="s">
        <v>32</v>
      </c>
      <c r="L6590" t="s">
        <v>40</v>
      </c>
      <c r="M6590" t="s">
        <v>58</v>
      </c>
      <c r="N6590">
        <v>2</v>
      </c>
      <c r="O6590" t="s">
        <v>35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20</v>
      </c>
      <c r="V6590">
        <v>22</v>
      </c>
      <c r="W6590">
        <v>5</v>
      </c>
      <c r="X6590">
        <v>1</v>
      </c>
      <c r="Y6590" t="s">
        <v>157</v>
      </c>
      <c r="Z6590" t="str">
        <f t="shared" ca="1" si="307"/>
        <v>Turismo</v>
      </c>
      <c r="AF6590" s="6">
        <f t="shared" ca="1" si="308"/>
        <v>0.14396369225176642</v>
      </c>
      <c r="AH6590" t="str">
        <f t="shared" ca="1" si="309"/>
        <v>Armenia</v>
      </c>
    </row>
    <row r="6591" spans="1:34" x14ac:dyDescent="0.25">
      <c r="A6591" s="1">
        <v>45409.698611111111</v>
      </c>
      <c r="B6591" t="s">
        <v>24</v>
      </c>
      <c r="C6591" t="s">
        <v>25</v>
      </c>
      <c r="D6591" t="s">
        <v>26</v>
      </c>
      <c r="E6591" t="s">
        <v>64</v>
      </c>
      <c r="F6591" t="s">
        <v>28</v>
      </c>
      <c r="G6591" t="s">
        <v>29</v>
      </c>
      <c r="H6591" t="s">
        <v>38</v>
      </c>
      <c r="I6591" t="s">
        <v>39</v>
      </c>
      <c r="J6591" t="s">
        <v>31</v>
      </c>
      <c r="K6591" t="s">
        <v>32</v>
      </c>
      <c r="L6591" t="s">
        <v>33</v>
      </c>
      <c r="M6591" t="s">
        <v>44</v>
      </c>
      <c r="N6591">
        <v>2</v>
      </c>
      <c r="O6591" t="s">
        <v>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30</v>
      </c>
      <c r="V6591">
        <v>16</v>
      </c>
      <c r="W6591">
        <v>7</v>
      </c>
      <c r="X6591">
        <v>4</v>
      </c>
      <c r="Y6591" t="s">
        <v>191</v>
      </c>
      <c r="Z6591" t="str">
        <f t="shared" ca="1" si="307"/>
        <v>Turismo</v>
      </c>
      <c r="AF6591" s="6">
        <f t="shared" ca="1" si="308"/>
        <v>0.30309304101058232</v>
      </c>
      <c r="AH6591" t="str">
        <f t="shared" ca="1" si="309"/>
        <v>Eslovenia</v>
      </c>
    </row>
    <row r="6592" spans="1:34" x14ac:dyDescent="0.25">
      <c r="A6592" s="1">
        <v>43867.302083333336</v>
      </c>
      <c r="B6592" t="s">
        <v>59</v>
      </c>
      <c r="C6592" t="s">
        <v>66</v>
      </c>
      <c r="D6592" t="s">
        <v>26</v>
      </c>
      <c r="E6592" t="s">
        <v>86</v>
      </c>
      <c r="F6592" t="s">
        <v>65</v>
      </c>
      <c r="G6592" t="s">
        <v>29</v>
      </c>
      <c r="H6592" t="s">
        <v>68</v>
      </c>
      <c r="I6592" t="s">
        <v>39</v>
      </c>
      <c r="J6592" t="s">
        <v>46</v>
      </c>
      <c r="K6592" t="s">
        <v>32</v>
      </c>
      <c r="L6592" t="s">
        <v>40</v>
      </c>
      <c r="M6592" t="s">
        <v>34</v>
      </c>
      <c r="N6592">
        <v>2</v>
      </c>
      <c r="O6592" t="s">
        <v>35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10</v>
      </c>
      <c r="V6592">
        <v>7</v>
      </c>
      <c r="W6592">
        <v>5</v>
      </c>
      <c r="X6592">
        <v>2</v>
      </c>
      <c r="Y6592" t="s">
        <v>157</v>
      </c>
      <c r="Z6592" t="str">
        <f t="shared" ca="1" si="307"/>
        <v>Turismo</v>
      </c>
      <c r="AF6592" s="6">
        <f t="shared" ca="1" si="308"/>
        <v>0.54538548397083375</v>
      </c>
      <c r="AH6592" t="str">
        <f t="shared" ca="1" si="309"/>
        <v>Islandia</v>
      </c>
    </row>
    <row r="6593" spans="1:34" x14ac:dyDescent="0.25">
      <c r="A6593" s="1">
        <v>43079.809027777781</v>
      </c>
      <c r="B6593" t="s">
        <v>24</v>
      </c>
      <c r="C6593" t="s">
        <v>25</v>
      </c>
      <c r="D6593" t="s">
        <v>36</v>
      </c>
      <c r="E6593" t="s">
        <v>45</v>
      </c>
      <c r="F6593" t="s">
        <v>28</v>
      </c>
      <c r="G6593" t="s">
        <v>29</v>
      </c>
      <c r="H6593" t="s">
        <v>38</v>
      </c>
      <c r="I6593" t="s">
        <v>39</v>
      </c>
      <c r="J6593" t="s">
        <v>46</v>
      </c>
      <c r="K6593" t="s">
        <v>32</v>
      </c>
      <c r="L6593" t="s">
        <v>40</v>
      </c>
      <c r="M6593" t="s">
        <v>83</v>
      </c>
      <c r="N6593">
        <v>2</v>
      </c>
      <c r="O6593" t="s">
        <v>47</v>
      </c>
      <c r="P6593">
        <v>10</v>
      </c>
      <c r="Q6593">
        <v>0</v>
      </c>
      <c r="R6593">
        <v>0</v>
      </c>
      <c r="S6593">
        <v>10</v>
      </c>
      <c r="T6593">
        <v>0</v>
      </c>
      <c r="U6593">
        <v>10</v>
      </c>
      <c r="V6593">
        <v>19</v>
      </c>
      <c r="W6593">
        <v>1</v>
      </c>
      <c r="X6593">
        <v>12</v>
      </c>
      <c r="Y6593" t="s">
        <v>179</v>
      </c>
      <c r="Z6593" t="str">
        <f t="shared" ca="1" si="307"/>
        <v>Turismo</v>
      </c>
      <c r="AF6593" s="6">
        <f t="shared" ca="1" si="308"/>
        <v>0.81348355192771604</v>
      </c>
      <c r="AH6593" t="str">
        <f t="shared" ca="1" si="309"/>
        <v>Rumanía</v>
      </c>
    </row>
    <row r="6594" spans="1:34" x14ac:dyDescent="0.25">
      <c r="A6594" s="1">
        <v>43132.083333333336</v>
      </c>
      <c r="B6594" t="s">
        <v>24</v>
      </c>
      <c r="C6594" t="s">
        <v>25</v>
      </c>
      <c r="D6594" t="s">
        <v>36</v>
      </c>
      <c r="E6594" t="s">
        <v>86</v>
      </c>
      <c r="F6594" t="s">
        <v>56</v>
      </c>
      <c r="G6594" t="s">
        <v>29</v>
      </c>
      <c r="H6594" t="s">
        <v>38</v>
      </c>
      <c r="I6594" t="s">
        <v>39</v>
      </c>
      <c r="J6594" t="s">
        <v>31</v>
      </c>
      <c r="K6594" t="s">
        <v>32</v>
      </c>
      <c r="L6594" t="s">
        <v>33</v>
      </c>
      <c r="M6594" t="s">
        <v>34</v>
      </c>
      <c r="N6594">
        <v>2</v>
      </c>
      <c r="O6594" t="s">
        <v>35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10</v>
      </c>
      <c r="V6594">
        <v>2</v>
      </c>
      <c r="W6594">
        <v>5</v>
      </c>
      <c r="X6594">
        <v>2</v>
      </c>
      <c r="Y6594" t="s">
        <v>192</v>
      </c>
      <c r="Z6594" t="str">
        <f t="shared" ref="Z6594:Z6657" ca="1" si="310">IF(RAND()&lt;=0.68,"Turismo",CHOOSE((RANDBETWEEN(1,4)),"Camión","Motocicleta","Bus","Otro"))</f>
        <v>Turismo</v>
      </c>
      <c r="AF6594" s="6">
        <f t="shared" ca="1" si="308"/>
        <v>0.62300265778088348</v>
      </c>
      <c r="AH6594" t="str">
        <f t="shared" ca="1" si="309"/>
        <v>Montenegro</v>
      </c>
    </row>
    <row r="6595" spans="1:34" x14ac:dyDescent="0.25">
      <c r="A6595" s="1">
        <v>43347.388888888891</v>
      </c>
      <c r="B6595" t="s">
        <v>24</v>
      </c>
      <c r="C6595" t="s">
        <v>25</v>
      </c>
      <c r="D6595" t="s">
        <v>26</v>
      </c>
      <c r="E6595" t="s">
        <v>42</v>
      </c>
      <c r="F6595" t="s">
        <v>65</v>
      </c>
      <c r="G6595" t="s">
        <v>29</v>
      </c>
      <c r="H6595" t="s">
        <v>38</v>
      </c>
      <c r="I6595" t="s">
        <v>39</v>
      </c>
      <c r="J6595" t="s">
        <v>31</v>
      </c>
      <c r="K6595" t="s">
        <v>32</v>
      </c>
      <c r="L6595" t="s">
        <v>33</v>
      </c>
      <c r="M6595" t="s">
        <v>55</v>
      </c>
      <c r="N6595">
        <v>2</v>
      </c>
      <c r="O6595" t="s">
        <v>35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20</v>
      </c>
      <c r="V6595">
        <v>9</v>
      </c>
      <c r="W6595">
        <v>3</v>
      </c>
      <c r="X6595">
        <v>9</v>
      </c>
      <c r="Y6595" t="s">
        <v>190</v>
      </c>
      <c r="Z6595" t="str">
        <f t="shared" ca="1" si="310"/>
        <v>Camión</v>
      </c>
      <c r="AF6595" s="6">
        <f t="shared" ref="AF6595:AF6658" ca="1" si="311">RAND()</f>
        <v>0.33846458962155612</v>
      </c>
      <c r="AH6595" t="str">
        <f t="shared" ref="AH6595:AH6658" ca="1" si="312">INDEX($AC$2:$AC$45, MATCH(AF6595, $AE$2:$AE$45, 1))</f>
        <v>España</v>
      </c>
    </row>
    <row r="6596" spans="1:34" x14ac:dyDescent="0.25">
      <c r="A6596" s="1">
        <v>43623.614583333336</v>
      </c>
      <c r="B6596" t="s">
        <v>59</v>
      </c>
      <c r="C6596" t="s">
        <v>25</v>
      </c>
      <c r="D6596" t="s">
        <v>26</v>
      </c>
      <c r="E6596" t="s">
        <v>45</v>
      </c>
      <c r="F6596" t="s">
        <v>56</v>
      </c>
      <c r="G6596" t="s">
        <v>29</v>
      </c>
      <c r="H6596" t="s">
        <v>38</v>
      </c>
      <c r="I6596" t="s">
        <v>39</v>
      </c>
      <c r="J6596" t="s">
        <v>31</v>
      </c>
      <c r="K6596" t="s">
        <v>32</v>
      </c>
      <c r="L6596" t="s">
        <v>40</v>
      </c>
      <c r="M6596" t="s">
        <v>58</v>
      </c>
      <c r="N6596">
        <v>2</v>
      </c>
      <c r="O6596" t="s">
        <v>35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40</v>
      </c>
      <c r="V6596">
        <v>14</v>
      </c>
      <c r="W6596">
        <v>6</v>
      </c>
      <c r="X6596">
        <v>6</v>
      </c>
      <c r="Y6596" t="s">
        <v>175</v>
      </c>
      <c r="Z6596" t="str">
        <f t="shared" ca="1" si="310"/>
        <v>Turismo</v>
      </c>
      <c r="AF6596" s="6">
        <f t="shared" ca="1" si="311"/>
        <v>0.43681077733301221</v>
      </c>
      <c r="AH6596" t="str">
        <f t="shared" ca="1" si="312"/>
        <v>Francia</v>
      </c>
    </row>
    <row r="6597" spans="1:34" x14ac:dyDescent="0.25">
      <c r="A6597" s="1">
        <v>44304.850694444445</v>
      </c>
      <c r="B6597" t="s">
        <v>49</v>
      </c>
      <c r="C6597" t="s">
        <v>25</v>
      </c>
      <c r="D6597" t="s">
        <v>36</v>
      </c>
      <c r="E6597" t="s">
        <v>54</v>
      </c>
      <c r="F6597" t="s">
        <v>118</v>
      </c>
      <c r="G6597" t="s">
        <v>29</v>
      </c>
      <c r="H6597" t="s">
        <v>38</v>
      </c>
      <c r="I6597" t="s">
        <v>39</v>
      </c>
      <c r="J6597" t="s">
        <v>31</v>
      </c>
      <c r="K6597" t="s">
        <v>32</v>
      </c>
      <c r="L6597" t="s">
        <v>40</v>
      </c>
      <c r="M6597" t="s">
        <v>58</v>
      </c>
      <c r="N6597">
        <v>2</v>
      </c>
      <c r="O6597" t="s">
        <v>35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20</v>
      </c>
      <c r="V6597">
        <v>20</v>
      </c>
      <c r="W6597">
        <v>1</v>
      </c>
      <c r="X6597">
        <v>4</v>
      </c>
      <c r="Y6597" t="s">
        <v>173</v>
      </c>
      <c r="Z6597" t="str">
        <f t="shared" ca="1" si="310"/>
        <v>Turismo</v>
      </c>
      <c r="AF6597" s="6">
        <f t="shared" ca="1" si="311"/>
        <v>0.5239787352720664</v>
      </c>
      <c r="AH6597" t="str">
        <f t="shared" ca="1" si="312"/>
        <v>Islandia</v>
      </c>
    </row>
    <row r="6598" spans="1:34" x14ac:dyDescent="0.25">
      <c r="A6598" s="1">
        <v>43635.618055555555</v>
      </c>
      <c r="B6598" t="s">
        <v>59</v>
      </c>
      <c r="C6598" t="s">
        <v>25</v>
      </c>
      <c r="D6598" t="s">
        <v>26</v>
      </c>
      <c r="E6598" t="s">
        <v>45</v>
      </c>
      <c r="F6598" t="s">
        <v>28</v>
      </c>
      <c r="G6598" t="s">
        <v>29</v>
      </c>
      <c r="H6598" t="s">
        <v>38</v>
      </c>
      <c r="I6598" t="s">
        <v>30</v>
      </c>
      <c r="J6598" t="s">
        <v>31</v>
      </c>
      <c r="K6598" t="s">
        <v>32</v>
      </c>
      <c r="L6598" t="s">
        <v>40</v>
      </c>
      <c r="M6598" t="s">
        <v>83</v>
      </c>
      <c r="N6598">
        <v>2</v>
      </c>
      <c r="O6598" t="s">
        <v>35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20</v>
      </c>
      <c r="V6598">
        <v>14</v>
      </c>
      <c r="W6598">
        <v>4</v>
      </c>
      <c r="X6598">
        <v>6</v>
      </c>
      <c r="Y6598" t="s">
        <v>157</v>
      </c>
      <c r="Z6598" t="str">
        <f t="shared" ca="1" si="310"/>
        <v>Turismo</v>
      </c>
      <c r="AF6598" s="6">
        <f t="shared" ca="1" si="311"/>
        <v>8.2751299049789284E-2</v>
      </c>
      <c r="AH6598" t="str">
        <f t="shared" ca="1" si="312"/>
        <v>Albania</v>
      </c>
    </row>
    <row r="6599" spans="1:34" x14ac:dyDescent="0.25">
      <c r="A6599" s="1">
        <v>44229.666666666664</v>
      </c>
      <c r="B6599" t="s">
        <v>24</v>
      </c>
      <c r="C6599" t="s">
        <v>25</v>
      </c>
      <c r="D6599" t="s">
        <v>26</v>
      </c>
      <c r="E6599" t="s">
        <v>45</v>
      </c>
      <c r="F6599" t="s">
        <v>132</v>
      </c>
      <c r="G6599" t="s">
        <v>29</v>
      </c>
      <c r="H6599" t="s">
        <v>38</v>
      </c>
      <c r="I6599" t="s">
        <v>39</v>
      </c>
      <c r="J6599" t="s">
        <v>46</v>
      </c>
      <c r="K6599" t="s">
        <v>32</v>
      </c>
      <c r="L6599" t="s">
        <v>33</v>
      </c>
      <c r="M6599" t="s">
        <v>83</v>
      </c>
      <c r="N6599">
        <v>2</v>
      </c>
      <c r="O6599" t="s">
        <v>47</v>
      </c>
      <c r="P6599">
        <v>10</v>
      </c>
      <c r="Q6599">
        <v>0</v>
      </c>
      <c r="R6599">
        <v>0</v>
      </c>
      <c r="S6599">
        <v>10</v>
      </c>
      <c r="T6599">
        <v>0</v>
      </c>
      <c r="U6599">
        <v>10</v>
      </c>
      <c r="V6599">
        <v>16</v>
      </c>
      <c r="W6599">
        <v>3</v>
      </c>
      <c r="X6599">
        <v>2</v>
      </c>
      <c r="Y6599" t="s">
        <v>180</v>
      </c>
      <c r="Z6599" t="str">
        <f t="shared" ca="1" si="310"/>
        <v>Bus</v>
      </c>
      <c r="AF6599" s="6">
        <f t="shared" ca="1" si="311"/>
        <v>1.2293047121421319E-2</v>
      </c>
      <c r="AH6599" t="str">
        <f t="shared" ca="1" si="312"/>
        <v>Albania</v>
      </c>
    </row>
    <row r="6600" spans="1:34" x14ac:dyDescent="0.25">
      <c r="A6600" s="1">
        <v>44454.416666666664</v>
      </c>
      <c r="B6600" t="s">
        <v>24</v>
      </c>
      <c r="C6600" t="s">
        <v>25</v>
      </c>
      <c r="D6600" t="s">
        <v>26</v>
      </c>
      <c r="E6600" t="s">
        <v>27</v>
      </c>
      <c r="F6600" t="s">
        <v>28</v>
      </c>
      <c r="G6600" t="s">
        <v>29</v>
      </c>
      <c r="H6600" t="s">
        <v>38</v>
      </c>
      <c r="I6600" t="s">
        <v>39</v>
      </c>
      <c r="J6600" t="s">
        <v>31</v>
      </c>
      <c r="K6600" t="s">
        <v>32</v>
      </c>
      <c r="L6600" t="s">
        <v>40</v>
      </c>
      <c r="M6600" t="s">
        <v>34</v>
      </c>
      <c r="N6600">
        <v>2</v>
      </c>
      <c r="O6600" t="s">
        <v>35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20</v>
      </c>
      <c r="V6600">
        <v>10</v>
      </c>
      <c r="W6600">
        <v>4</v>
      </c>
      <c r="X6600">
        <v>9</v>
      </c>
      <c r="Y6600" t="s">
        <v>191</v>
      </c>
      <c r="Z6600" t="str">
        <f t="shared" ca="1" si="310"/>
        <v>Otro</v>
      </c>
      <c r="AF6600" s="6">
        <f t="shared" ca="1" si="311"/>
        <v>0.61941178507819739</v>
      </c>
      <c r="AH6600" t="str">
        <f t="shared" ca="1" si="312"/>
        <v>Montenegro</v>
      </c>
    </row>
    <row r="6601" spans="1:34" x14ac:dyDescent="0.25">
      <c r="A6601" s="1">
        <v>45327.590277777781</v>
      </c>
      <c r="B6601" t="s">
        <v>24</v>
      </c>
      <c r="C6601" t="s">
        <v>25</v>
      </c>
      <c r="D6601" t="s">
        <v>26</v>
      </c>
      <c r="E6601" t="s">
        <v>42</v>
      </c>
      <c r="F6601" t="s">
        <v>37</v>
      </c>
      <c r="G6601" t="s">
        <v>29</v>
      </c>
      <c r="H6601" t="s">
        <v>38</v>
      </c>
      <c r="I6601" t="s">
        <v>97</v>
      </c>
      <c r="J6601" t="s">
        <v>31</v>
      </c>
      <c r="K6601" t="s">
        <v>32</v>
      </c>
      <c r="L6601" t="s">
        <v>40</v>
      </c>
      <c r="M6601" t="s">
        <v>34</v>
      </c>
      <c r="N6601">
        <v>2</v>
      </c>
      <c r="O6601" t="s">
        <v>35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20</v>
      </c>
      <c r="V6601">
        <v>14</v>
      </c>
      <c r="W6601">
        <v>2</v>
      </c>
      <c r="X6601">
        <v>2</v>
      </c>
      <c r="Y6601" t="s">
        <v>179</v>
      </c>
      <c r="Z6601" t="str">
        <f t="shared" ca="1" si="310"/>
        <v>Turismo</v>
      </c>
      <c r="AF6601" s="6">
        <f t="shared" ca="1" si="311"/>
        <v>6.7606013231311657E-2</v>
      </c>
      <c r="AH6601" t="str">
        <f t="shared" ca="1" si="312"/>
        <v>Albania</v>
      </c>
    </row>
    <row r="6602" spans="1:34" x14ac:dyDescent="0.25">
      <c r="A6602" s="1">
        <v>44765.986111111109</v>
      </c>
      <c r="B6602" t="s">
        <v>49</v>
      </c>
      <c r="C6602" t="s">
        <v>25</v>
      </c>
      <c r="D6602" t="s">
        <v>36</v>
      </c>
      <c r="E6602" t="s">
        <v>69</v>
      </c>
      <c r="F6602" t="s">
        <v>56</v>
      </c>
      <c r="G6602" t="s">
        <v>29</v>
      </c>
      <c r="H6602" t="s">
        <v>38</v>
      </c>
      <c r="I6602" t="s">
        <v>39</v>
      </c>
      <c r="J6602" t="s">
        <v>46</v>
      </c>
      <c r="K6602" t="s">
        <v>53</v>
      </c>
      <c r="L6602" t="s">
        <v>40</v>
      </c>
      <c r="M6602" t="s">
        <v>113</v>
      </c>
      <c r="N6602">
        <v>2</v>
      </c>
      <c r="O6602" t="s">
        <v>35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20</v>
      </c>
      <c r="V6602">
        <v>23</v>
      </c>
      <c r="W6602">
        <v>7</v>
      </c>
      <c r="X6602">
        <v>7</v>
      </c>
      <c r="Y6602" t="s">
        <v>162</v>
      </c>
      <c r="Z6602" t="str">
        <f t="shared" ca="1" si="310"/>
        <v>Turismo</v>
      </c>
      <c r="AF6602" s="6">
        <f t="shared" ca="1" si="311"/>
        <v>8.3903535457482081E-2</v>
      </c>
      <c r="AH6602" t="str">
        <f t="shared" ca="1" si="312"/>
        <v>Albania</v>
      </c>
    </row>
    <row r="6603" spans="1:34" x14ac:dyDescent="0.25">
      <c r="A6603" s="1">
        <v>42982.822916666664</v>
      </c>
      <c r="B6603" t="s">
        <v>59</v>
      </c>
      <c r="C6603" t="s">
        <v>25</v>
      </c>
      <c r="D6603" t="s">
        <v>26</v>
      </c>
      <c r="E6603" t="s">
        <v>27</v>
      </c>
      <c r="F6603" t="s">
        <v>28</v>
      </c>
      <c r="G6603" t="s">
        <v>29</v>
      </c>
      <c r="H6603" t="s">
        <v>38</v>
      </c>
      <c r="I6603" t="s">
        <v>39</v>
      </c>
      <c r="J6603" t="s">
        <v>46</v>
      </c>
      <c r="K6603" t="s">
        <v>32</v>
      </c>
      <c r="L6603" t="s">
        <v>40</v>
      </c>
      <c r="M6603" t="s">
        <v>58</v>
      </c>
      <c r="N6603">
        <v>2</v>
      </c>
      <c r="O6603" t="s">
        <v>75</v>
      </c>
      <c r="P6603">
        <v>10</v>
      </c>
      <c r="Q6603">
        <v>0</v>
      </c>
      <c r="R6603">
        <v>0</v>
      </c>
      <c r="S6603">
        <v>0</v>
      </c>
      <c r="T6603">
        <v>10</v>
      </c>
      <c r="U6603">
        <v>10</v>
      </c>
      <c r="V6603">
        <v>19</v>
      </c>
      <c r="W6603">
        <v>2</v>
      </c>
      <c r="X6603">
        <v>9</v>
      </c>
      <c r="Y6603" t="s">
        <v>157</v>
      </c>
      <c r="Z6603" t="str">
        <f t="shared" ca="1" si="310"/>
        <v>Turismo</v>
      </c>
      <c r="AF6603" s="6">
        <f t="shared" ca="1" si="311"/>
        <v>0.43568244308489157</v>
      </c>
      <c r="AH6603" t="str">
        <f t="shared" ca="1" si="312"/>
        <v>España</v>
      </c>
    </row>
    <row r="6604" spans="1:34" x14ac:dyDescent="0.25">
      <c r="A6604" s="1">
        <v>43991.680555555555</v>
      </c>
      <c r="B6604" t="s">
        <v>24</v>
      </c>
      <c r="C6604" t="s">
        <v>25</v>
      </c>
      <c r="D6604" t="s">
        <v>26</v>
      </c>
      <c r="E6604" t="s">
        <v>42</v>
      </c>
      <c r="F6604" t="s">
        <v>72</v>
      </c>
      <c r="G6604" t="s">
        <v>29</v>
      </c>
      <c r="H6604" t="s">
        <v>52</v>
      </c>
      <c r="I6604" t="s">
        <v>39</v>
      </c>
      <c r="J6604" t="s">
        <v>31</v>
      </c>
      <c r="K6604" t="s">
        <v>32</v>
      </c>
      <c r="L6604" t="s">
        <v>73</v>
      </c>
      <c r="M6604" t="s">
        <v>44</v>
      </c>
      <c r="N6604">
        <v>2</v>
      </c>
      <c r="O6604" t="s">
        <v>35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20</v>
      </c>
      <c r="V6604">
        <v>16</v>
      </c>
      <c r="W6604">
        <v>3</v>
      </c>
      <c r="X6604">
        <v>6</v>
      </c>
      <c r="Y6604" t="s">
        <v>171</v>
      </c>
      <c r="Z6604" t="str">
        <f t="shared" ca="1" si="310"/>
        <v>Turismo</v>
      </c>
      <c r="AF6604" s="6">
        <f t="shared" ca="1" si="311"/>
        <v>5.5598012165329891E-2</v>
      </c>
      <c r="AH6604" t="str">
        <f t="shared" ca="1" si="312"/>
        <v>Albania</v>
      </c>
    </row>
    <row r="6605" spans="1:34" x14ac:dyDescent="0.25">
      <c r="A6605" s="1">
        <v>43277.962500000001</v>
      </c>
      <c r="B6605" t="s">
        <v>24</v>
      </c>
      <c r="C6605" t="s">
        <v>50</v>
      </c>
      <c r="D6605" t="s">
        <v>36</v>
      </c>
      <c r="E6605" t="s">
        <v>42</v>
      </c>
      <c r="F6605" t="s">
        <v>28</v>
      </c>
      <c r="G6605" t="s">
        <v>29</v>
      </c>
      <c r="H6605" t="s">
        <v>52</v>
      </c>
      <c r="I6605" t="s">
        <v>61</v>
      </c>
      <c r="J6605" t="s">
        <v>31</v>
      </c>
      <c r="K6605" t="s">
        <v>32</v>
      </c>
      <c r="L6605" t="s">
        <v>73</v>
      </c>
      <c r="M6605" t="s">
        <v>34</v>
      </c>
      <c r="N6605">
        <v>2</v>
      </c>
      <c r="O6605" t="s">
        <v>35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30</v>
      </c>
      <c r="V6605">
        <v>23</v>
      </c>
      <c r="W6605">
        <v>3</v>
      </c>
      <c r="X6605">
        <v>6</v>
      </c>
      <c r="Y6605" t="s">
        <v>192</v>
      </c>
      <c r="Z6605" t="str">
        <f t="shared" ca="1" si="310"/>
        <v>Turismo</v>
      </c>
      <c r="AF6605" s="6">
        <f t="shared" ca="1" si="311"/>
        <v>0.9242129607548295</v>
      </c>
      <c r="AH6605" t="str">
        <f t="shared" ca="1" si="312"/>
        <v>Rumanía</v>
      </c>
    </row>
    <row r="6606" spans="1:34" x14ac:dyDescent="0.25">
      <c r="A6606" s="1">
        <v>43102.729166666664</v>
      </c>
      <c r="B6606" t="s">
        <v>24</v>
      </c>
      <c r="C6606" t="s">
        <v>25</v>
      </c>
      <c r="D6606" t="s">
        <v>78</v>
      </c>
      <c r="E6606" t="s">
        <v>64</v>
      </c>
      <c r="F6606" t="s">
        <v>80</v>
      </c>
      <c r="G6606" t="s">
        <v>29</v>
      </c>
      <c r="H6606" t="s">
        <v>38</v>
      </c>
      <c r="I6606" t="s">
        <v>39</v>
      </c>
      <c r="J6606" t="s">
        <v>31</v>
      </c>
      <c r="K6606" t="s">
        <v>32</v>
      </c>
      <c r="L6606" t="s">
        <v>33</v>
      </c>
      <c r="M6606" t="s">
        <v>34</v>
      </c>
      <c r="N6606">
        <v>2</v>
      </c>
      <c r="O6606" t="s">
        <v>35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17</v>
      </c>
      <c r="W6606">
        <v>3</v>
      </c>
      <c r="X6606">
        <v>1</v>
      </c>
      <c r="Y6606" t="s">
        <v>157</v>
      </c>
      <c r="Z6606" t="str">
        <f t="shared" ca="1" si="310"/>
        <v>Motocicleta</v>
      </c>
      <c r="AF6606" s="6">
        <f t="shared" ca="1" si="311"/>
        <v>0.96638791209365116</v>
      </c>
      <c r="AH6606" t="str">
        <f t="shared" ca="1" si="312"/>
        <v>Rumanía</v>
      </c>
    </row>
    <row r="6607" spans="1:34" x14ac:dyDescent="0.25">
      <c r="A6607" s="1">
        <v>43764.739583333336</v>
      </c>
      <c r="B6607" t="s">
        <v>59</v>
      </c>
      <c r="C6607" t="s">
        <v>50</v>
      </c>
      <c r="D6607" t="s">
        <v>36</v>
      </c>
      <c r="E6607" t="s">
        <v>27</v>
      </c>
      <c r="F6607" t="s">
        <v>28</v>
      </c>
      <c r="G6607" t="s">
        <v>29</v>
      </c>
      <c r="H6607" t="s">
        <v>52</v>
      </c>
      <c r="I6607" t="s">
        <v>30</v>
      </c>
      <c r="J6607" t="s">
        <v>46</v>
      </c>
      <c r="K6607" t="s">
        <v>32</v>
      </c>
      <c r="L6607" t="s">
        <v>40</v>
      </c>
      <c r="M6607" t="s">
        <v>41</v>
      </c>
      <c r="N6607">
        <v>2</v>
      </c>
      <c r="O6607" t="s">
        <v>47</v>
      </c>
      <c r="P6607">
        <v>10</v>
      </c>
      <c r="Q6607">
        <v>0</v>
      </c>
      <c r="R6607">
        <v>0</v>
      </c>
      <c r="S6607">
        <v>10</v>
      </c>
      <c r="T6607">
        <v>0</v>
      </c>
      <c r="U6607">
        <v>10</v>
      </c>
      <c r="V6607">
        <v>17</v>
      </c>
      <c r="W6607">
        <v>7</v>
      </c>
      <c r="X6607">
        <v>10</v>
      </c>
      <c r="Y6607" t="s">
        <v>195</v>
      </c>
      <c r="Z6607" t="str">
        <f t="shared" ca="1" si="310"/>
        <v>Camión</v>
      </c>
      <c r="AF6607" s="6">
        <f t="shared" ca="1" si="311"/>
        <v>2.928404296486653E-2</v>
      </c>
      <c r="AH6607" t="str">
        <f t="shared" ca="1" si="312"/>
        <v>Albania</v>
      </c>
    </row>
    <row r="6608" spans="1:34" x14ac:dyDescent="0.25">
      <c r="A6608" s="1">
        <v>45234.907638888886</v>
      </c>
      <c r="B6608" t="s">
        <v>49</v>
      </c>
      <c r="C6608" t="s">
        <v>25</v>
      </c>
      <c r="D6608" t="s">
        <v>78</v>
      </c>
      <c r="E6608" t="s">
        <v>71</v>
      </c>
      <c r="F6608" t="s">
        <v>37</v>
      </c>
      <c r="G6608" t="s">
        <v>29</v>
      </c>
      <c r="H6608" t="s">
        <v>30</v>
      </c>
      <c r="I6608" t="s">
        <v>30</v>
      </c>
      <c r="J6608" t="s">
        <v>46</v>
      </c>
      <c r="K6608" t="s">
        <v>32</v>
      </c>
      <c r="L6608" t="s">
        <v>40</v>
      </c>
      <c r="M6608" t="s">
        <v>62</v>
      </c>
      <c r="N6608">
        <v>2</v>
      </c>
      <c r="O6608" t="s">
        <v>47</v>
      </c>
      <c r="P6608">
        <v>20</v>
      </c>
      <c r="Q6608">
        <v>0</v>
      </c>
      <c r="R6608">
        <v>0</v>
      </c>
      <c r="S6608">
        <v>20</v>
      </c>
      <c r="T6608">
        <v>0</v>
      </c>
      <c r="U6608">
        <v>0</v>
      </c>
      <c r="V6608">
        <v>21</v>
      </c>
      <c r="W6608">
        <v>7</v>
      </c>
      <c r="X6608">
        <v>11</v>
      </c>
      <c r="Y6608" t="s">
        <v>173</v>
      </c>
      <c r="Z6608" t="str">
        <f t="shared" ca="1" si="310"/>
        <v>Turismo</v>
      </c>
      <c r="AF6608" s="6">
        <f t="shared" ca="1" si="311"/>
        <v>0.88695510361350738</v>
      </c>
      <c r="AH6608" t="str">
        <f t="shared" ca="1" si="312"/>
        <v>Rumanía</v>
      </c>
    </row>
    <row r="6609" spans="1:34" x14ac:dyDescent="0.25">
      <c r="A6609" s="1">
        <v>43703.520833333336</v>
      </c>
      <c r="B6609" t="s">
        <v>49</v>
      </c>
      <c r="C6609" t="s">
        <v>50</v>
      </c>
      <c r="D6609" t="s">
        <v>26</v>
      </c>
      <c r="E6609" t="s">
        <v>51</v>
      </c>
      <c r="F6609" t="s">
        <v>28</v>
      </c>
      <c r="G6609" t="s">
        <v>29</v>
      </c>
      <c r="H6609" t="s">
        <v>52</v>
      </c>
      <c r="I6609" t="s">
        <v>39</v>
      </c>
      <c r="J6609" t="s">
        <v>31</v>
      </c>
      <c r="K6609" t="s">
        <v>32</v>
      </c>
      <c r="L6609" t="s">
        <v>40</v>
      </c>
      <c r="M6609" t="s">
        <v>34</v>
      </c>
      <c r="N6609">
        <v>1</v>
      </c>
      <c r="O6609" t="s">
        <v>35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10</v>
      </c>
      <c r="V6609">
        <v>12</v>
      </c>
      <c r="W6609">
        <v>2</v>
      </c>
      <c r="X6609">
        <v>8</v>
      </c>
      <c r="Y6609" t="s">
        <v>192</v>
      </c>
      <c r="Z6609" t="str">
        <f t="shared" ca="1" si="310"/>
        <v>Camión</v>
      </c>
      <c r="AF6609" s="6">
        <f t="shared" ca="1" si="311"/>
        <v>0.30080778805621966</v>
      </c>
      <c r="AH6609" t="str">
        <f t="shared" ca="1" si="312"/>
        <v>Eslovenia</v>
      </c>
    </row>
    <row r="6610" spans="1:34" x14ac:dyDescent="0.25">
      <c r="A6610" s="1">
        <v>45086.458333333336</v>
      </c>
      <c r="B6610" t="s">
        <v>24</v>
      </c>
      <c r="C6610" t="s">
        <v>25</v>
      </c>
      <c r="D6610" t="s">
        <v>26</v>
      </c>
      <c r="E6610" t="s">
        <v>27</v>
      </c>
      <c r="F6610" t="s">
        <v>28</v>
      </c>
      <c r="G6610" t="s">
        <v>102</v>
      </c>
      <c r="H6610" t="s">
        <v>38</v>
      </c>
      <c r="I6610" t="s">
        <v>39</v>
      </c>
      <c r="J6610" t="s">
        <v>31</v>
      </c>
      <c r="K6610" t="s">
        <v>32</v>
      </c>
      <c r="L6610" t="s">
        <v>33</v>
      </c>
      <c r="M6610" t="s">
        <v>41</v>
      </c>
      <c r="N6610">
        <v>2</v>
      </c>
      <c r="O6610" t="s">
        <v>35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20</v>
      </c>
      <c r="V6610">
        <v>11</v>
      </c>
      <c r="W6610">
        <v>6</v>
      </c>
      <c r="X6610">
        <v>6</v>
      </c>
      <c r="Y6610" t="s">
        <v>160</v>
      </c>
      <c r="Z6610" t="str">
        <f t="shared" ca="1" si="310"/>
        <v>Turismo</v>
      </c>
      <c r="AF6610" s="6">
        <f t="shared" ca="1" si="311"/>
        <v>0.38096435583915655</v>
      </c>
      <c r="AH6610" t="str">
        <f t="shared" ca="1" si="312"/>
        <v>España</v>
      </c>
    </row>
    <row r="6611" spans="1:34" x14ac:dyDescent="0.25">
      <c r="A6611" s="1">
        <v>43295.788194444445</v>
      </c>
      <c r="B6611" t="s">
        <v>59</v>
      </c>
      <c r="C6611" t="s">
        <v>25</v>
      </c>
      <c r="D6611" t="s">
        <v>26</v>
      </c>
      <c r="E6611" t="s">
        <v>45</v>
      </c>
      <c r="F6611" t="s">
        <v>56</v>
      </c>
      <c r="G6611" t="s">
        <v>29</v>
      </c>
      <c r="H6611" t="s">
        <v>38</v>
      </c>
      <c r="I6611" t="s">
        <v>39</v>
      </c>
      <c r="J6611" t="s">
        <v>46</v>
      </c>
      <c r="K6611" t="s">
        <v>32</v>
      </c>
      <c r="L6611" t="s">
        <v>40</v>
      </c>
      <c r="M6611" t="s">
        <v>58</v>
      </c>
      <c r="N6611">
        <v>2</v>
      </c>
      <c r="O6611" t="s">
        <v>35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20</v>
      </c>
      <c r="V6611">
        <v>18</v>
      </c>
      <c r="W6611">
        <v>7</v>
      </c>
      <c r="X6611">
        <v>7</v>
      </c>
      <c r="Y6611" t="s">
        <v>157</v>
      </c>
      <c r="Z6611" t="str">
        <f t="shared" ca="1" si="310"/>
        <v>Camión</v>
      </c>
      <c r="AF6611" s="6">
        <f t="shared" ca="1" si="311"/>
        <v>0.62801491333762183</v>
      </c>
      <c r="AH6611" t="str">
        <f t="shared" ca="1" si="312"/>
        <v>Noruega</v>
      </c>
    </row>
    <row r="6612" spans="1:34" x14ac:dyDescent="0.25">
      <c r="A6612" s="1">
        <v>43460.604166666664</v>
      </c>
      <c r="B6612" t="s">
        <v>24</v>
      </c>
      <c r="C6612" t="s">
        <v>25</v>
      </c>
      <c r="D6612" t="s">
        <v>36</v>
      </c>
      <c r="E6612" t="s">
        <v>27</v>
      </c>
      <c r="F6612" t="s">
        <v>28</v>
      </c>
      <c r="G6612" t="s">
        <v>29</v>
      </c>
      <c r="H6612" t="s">
        <v>38</v>
      </c>
      <c r="I6612" t="s">
        <v>39</v>
      </c>
      <c r="J6612" t="s">
        <v>46</v>
      </c>
      <c r="K6612" t="s">
        <v>32</v>
      </c>
      <c r="L6612" t="s">
        <v>40</v>
      </c>
      <c r="M6612" t="s">
        <v>41</v>
      </c>
      <c r="N6612">
        <v>3</v>
      </c>
      <c r="O6612" t="s">
        <v>35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30</v>
      </c>
      <c r="V6612">
        <v>14</v>
      </c>
      <c r="W6612">
        <v>4</v>
      </c>
      <c r="X6612">
        <v>12</v>
      </c>
      <c r="Y6612" t="s">
        <v>171</v>
      </c>
      <c r="Z6612" t="str">
        <f t="shared" ca="1" si="310"/>
        <v>Turismo</v>
      </c>
      <c r="AF6612" s="6">
        <f t="shared" ca="1" si="311"/>
        <v>0.17662708658635684</v>
      </c>
      <c r="AH6612" t="str">
        <f t="shared" ca="1" si="312"/>
        <v>Azerbaiyán</v>
      </c>
    </row>
    <row r="6613" spans="1:34" x14ac:dyDescent="0.25">
      <c r="A6613" s="1">
        <v>43964.71597222222</v>
      </c>
      <c r="B6613" t="s">
        <v>24</v>
      </c>
      <c r="C6613" t="s">
        <v>25</v>
      </c>
      <c r="D6613" t="s">
        <v>26</v>
      </c>
      <c r="E6613" t="s">
        <v>27</v>
      </c>
      <c r="F6613" t="s">
        <v>37</v>
      </c>
      <c r="G6613" t="s">
        <v>29</v>
      </c>
      <c r="H6613" t="s">
        <v>38</v>
      </c>
      <c r="I6613" t="s">
        <v>39</v>
      </c>
      <c r="J6613" t="s">
        <v>46</v>
      </c>
      <c r="K6613" t="s">
        <v>32</v>
      </c>
      <c r="L6613" t="s">
        <v>40</v>
      </c>
      <c r="M6613" t="s">
        <v>83</v>
      </c>
      <c r="N6613">
        <v>2</v>
      </c>
      <c r="O6613" t="s">
        <v>35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20</v>
      </c>
      <c r="V6613">
        <v>17</v>
      </c>
      <c r="W6613">
        <v>4</v>
      </c>
      <c r="X6613">
        <v>5</v>
      </c>
      <c r="Y6613" t="s">
        <v>191</v>
      </c>
      <c r="Z6613" t="str">
        <f t="shared" ca="1" si="310"/>
        <v>Turismo</v>
      </c>
      <c r="AF6613" s="6">
        <f t="shared" ca="1" si="311"/>
        <v>1.5385588180763632E-2</v>
      </c>
      <c r="AH6613" t="str">
        <f t="shared" ca="1" si="312"/>
        <v>Albania</v>
      </c>
    </row>
    <row r="6614" spans="1:34" x14ac:dyDescent="0.25">
      <c r="A6614" s="1">
        <v>44829.693055555559</v>
      </c>
      <c r="B6614" t="s">
        <v>49</v>
      </c>
      <c r="C6614" t="s">
        <v>25</v>
      </c>
      <c r="D6614" t="s">
        <v>26</v>
      </c>
      <c r="E6614" t="s">
        <v>45</v>
      </c>
      <c r="F6614" t="s">
        <v>28</v>
      </c>
      <c r="G6614" t="s">
        <v>29</v>
      </c>
      <c r="H6614" t="s">
        <v>38</v>
      </c>
      <c r="I6614" t="s">
        <v>39</v>
      </c>
      <c r="J6614" t="s">
        <v>46</v>
      </c>
      <c r="K6614" t="s">
        <v>32</v>
      </c>
      <c r="L6614" t="s">
        <v>40</v>
      </c>
      <c r="M6614" t="s">
        <v>58</v>
      </c>
      <c r="N6614">
        <v>2</v>
      </c>
      <c r="O6614" t="s">
        <v>35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30</v>
      </c>
      <c r="V6614">
        <v>16</v>
      </c>
      <c r="W6614">
        <v>1</v>
      </c>
      <c r="X6614">
        <v>9</v>
      </c>
      <c r="Y6614" t="s">
        <v>157</v>
      </c>
      <c r="Z6614" t="str">
        <f t="shared" ca="1" si="310"/>
        <v>Turismo</v>
      </c>
      <c r="AF6614" s="6">
        <f t="shared" ca="1" si="311"/>
        <v>0.68359534202313454</v>
      </c>
      <c r="AH6614" t="str">
        <f t="shared" ca="1" si="312"/>
        <v>Países Bajos</v>
      </c>
    </row>
    <row r="6615" spans="1:34" x14ac:dyDescent="0.25">
      <c r="A6615" s="1">
        <v>43781.5</v>
      </c>
      <c r="B6615" t="s">
        <v>24</v>
      </c>
      <c r="C6615" t="s">
        <v>25</v>
      </c>
      <c r="D6615" t="s">
        <v>26</v>
      </c>
      <c r="E6615" t="s">
        <v>45</v>
      </c>
      <c r="F6615" t="s">
        <v>37</v>
      </c>
      <c r="G6615" t="s">
        <v>29</v>
      </c>
      <c r="H6615" t="s">
        <v>68</v>
      </c>
      <c r="I6615" t="s">
        <v>39</v>
      </c>
      <c r="J6615" t="s">
        <v>31</v>
      </c>
      <c r="K6615" t="s">
        <v>32</v>
      </c>
      <c r="L6615" t="s">
        <v>40</v>
      </c>
      <c r="M6615" t="s">
        <v>83</v>
      </c>
      <c r="N6615">
        <v>2</v>
      </c>
      <c r="O6615" t="s">
        <v>35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20</v>
      </c>
      <c r="V6615">
        <v>12</v>
      </c>
      <c r="W6615">
        <v>3</v>
      </c>
      <c r="X6615">
        <v>11</v>
      </c>
      <c r="Y6615" t="s">
        <v>173</v>
      </c>
      <c r="Z6615" t="str">
        <f t="shared" ca="1" si="310"/>
        <v>Turismo</v>
      </c>
      <c r="AF6615" s="6">
        <f t="shared" ca="1" si="311"/>
        <v>0.64393534574253819</v>
      </c>
      <c r="AH6615" t="str">
        <f t="shared" ca="1" si="312"/>
        <v>Noruega</v>
      </c>
    </row>
    <row r="6616" spans="1:34" x14ac:dyDescent="0.25">
      <c r="A6616" s="1">
        <v>44751.892361111109</v>
      </c>
      <c r="B6616" t="s">
        <v>59</v>
      </c>
      <c r="C6616" t="s">
        <v>25</v>
      </c>
      <c r="D6616" t="s">
        <v>30</v>
      </c>
      <c r="E6616" t="s">
        <v>45</v>
      </c>
      <c r="F6616" t="s">
        <v>37</v>
      </c>
      <c r="G6616" t="s">
        <v>29</v>
      </c>
      <c r="H6616" t="s">
        <v>38</v>
      </c>
      <c r="I6616" t="s">
        <v>30</v>
      </c>
      <c r="J6616" t="s">
        <v>31</v>
      </c>
      <c r="K6616" t="s">
        <v>32</v>
      </c>
      <c r="L6616" t="s">
        <v>40</v>
      </c>
      <c r="M6616" t="s">
        <v>58</v>
      </c>
      <c r="N6616">
        <v>2</v>
      </c>
      <c r="O6616" t="s">
        <v>35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20</v>
      </c>
      <c r="V6616">
        <v>21</v>
      </c>
      <c r="W6616">
        <v>7</v>
      </c>
      <c r="X6616">
        <v>7</v>
      </c>
      <c r="Y6616" t="s">
        <v>174</v>
      </c>
      <c r="Z6616" t="str">
        <f t="shared" ca="1" si="310"/>
        <v>Turismo</v>
      </c>
      <c r="AF6616" s="6">
        <f t="shared" ca="1" si="311"/>
        <v>0.25393327660706577</v>
      </c>
      <c r="AH6616" t="str">
        <f t="shared" ca="1" si="312"/>
        <v>Estonia</v>
      </c>
    </row>
    <row r="6617" spans="1:34" x14ac:dyDescent="0.25">
      <c r="A6617" s="1">
        <v>43452.369444444441</v>
      </c>
      <c r="B6617" t="s">
        <v>59</v>
      </c>
      <c r="C6617" t="s">
        <v>25</v>
      </c>
      <c r="D6617" t="s">
        <v>26</v>
      </c>
      <c r="E6617" t="s">
        <v>45</v>
      </c>
      <c r="F6617" t="s">
        <v>61</v>
      </c>
      <c r="G6617" t="s">
        <v>29</v>
      </c>
      <c r="H6617" t="s">
        <v>38</v>
      </c>
      <c r="I6617" t="s">
        <v>39</v>
      </c>
      <c r="J6617" t="s">
        <v>46</v>
      </c>
      <c r="K6617" t="s">
        <v>32</v>
      </c>
      <c r="L6617" t="s">
        <v>40</v>
      </c>
      <c r="M6617" t="s">
        <v>34</v>
      </c>
      <c r="N6617">
        <v>2</v>
      </c>
      <c r="O6617" t="s">
        <v>75</v>
      </c>
      <c r="P6617">
        <v>20</v>
      </c>
      <c r="Q6617">
        <v>0</v>
      </c>
      <c r="R6617">
        <v>0</v>
      </c>
      <c r="S6617">
        <v>0</v>
      </c>
      <c r="T6617">
        <v>20</v>
      </c>
      <c r="U6617">
        <v>20</v>
      </c>
      <c r="V6617">
        <v>8</v>
      </c>
      <c r="W6617">
        <v>3</v>
      </c>
      <c r="X6617">
        <v>12</v>
      </c>
      <c r="Y6617" t="s">
        <v>173</v>
      </c>
      <c r="Z6617" t="str">
        <f t="shared" ca="1" si="310"/>
        <v>Turismo</v>
      </c>
      <c r="AF6617" s="6">
        <f t="shared" ca="1" si="311"/>
        <v>0.20194163950809496</v>
      </c>
      <c r="AH6617" t="str">
        <f t="shared" ca="1" si="312"/>
        <v>Bélgica</v>
      </c>
    </row>
    <row r="6618" spans="1:34" x14ac:dyDescent="0.25">
      <c r="A6618" s="1">
        <v>44928.297222222223</v>
      </c>
      <c r="B6618" t="s">
        <v>59</v>
      </c>
      <c r="C6618" t="s">
        <v>25</v>
      </c>
      <c r="D6618" t="s">
        <v>26</v>
      </c>
      <c r="E6618" t="s">
        <v>69</v>
      </c>
      <c r="F6618" t="s">
        <v>37</v>
      </c>
      <c r="G6618" t="s">
        <v>29</v>
      </c>
      <c r="H6618" t="s">
        <v>52</v>
      </c>
      <c r="I6618" t="s">
        <v>39</v>
      </c>
      <c r="J6618" t="s">
        <v>46</v>
      </c>
      <c r="K6618" t="s">
        <v>32</v>
      </c>
      <c r="L6618" t="s">
        <v>40</v>
      </c>
      <c r="M6618" t="s">
        <v>34</v>
      </c>
      <c r="N6618">
        <v>3</v>
      </c>
      <c r="O6618" t="s">
        <v>75</v>
      </c>
      <c r="P6618">
        <v>20</v>
      </c>
      <c r="Q6618">
        <v>0</v>
      </c>
      <c r="R6618">
        <v>0</v>
      </c>
      <c r="S6618">
        <v>0</v>
      </c>
      <c r="T6618">
        <v>20</v>
      </c>
      <c r="U6618">
        <v>10</v>
      </c>
      <c r="V6618">
        <v>7</v>
      </c>
      <c r="W6618">
        <v>2</v>
      </c>
      <c r="X6618">
        <v>1</v>
      </c>
      <c r="Y6618" t="s">
        <v>160</v>
      </c>
      <c r="Z6618" t="str">
        <f t="shared" ca="1" si="310"/>
        <v>Otro</v>
      </c>
      <c r="AF6618" s="6">
        <f t="shared" ca="1" si="311"/>
        <v>3.3586724841654259E-2</v>
      </c>
      <c r="AH6618" t="str">
        <f t="shared" ca="1" si="312"/>
        <v>Albania</v>
      </c>
    </row>
    <row r="6619" spans="1:34" x14ac:dyDescent="0.25">
      <c r="A6619" s="1">
        <v>43519.895833333336</v>
      </c>
      <c r="B6619" t="s">
        <v>24</v>
      </c>
      <c r="C6619" t="s">
        <v>50</v>
      </c>
      <c r="D6619" t="s">
        <v>36</v>
      </c>
      <c r="E6619" t="s">
        <v>51</v>
      </c>
      <c r="F6619" t="s">
        <v>28</v>
      </c>
      <c r="G6619" t="s">
        <v>29</v>
      </c>
      <c r="H6619" t="s">
        <v>52</v>
      </c>
      <c r="I6619" t="s">
        <v>61</v>
      </c>
      <c r="J6619" t="s">
        <v>31</v>
      </c>
      <c r="K6619" t="s">
        <v>32</v>
      </c>
      <c r="L6619" t="s">
        <v>40</v>
      </c>
      <c r="M6619" t="s">
        <v>128</v>
      </c>
      <c r="N6619">
        <v>1</v>
      </c>
      <c r="O6619" t="s">
        <v>35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20</v>
      </c>
      <c r="V6619">
        <v>21</v>
      </c>
      <c r="W6619">
        <v>7</v>
      </c>
      <c r="X6619">
        <v>2</v>
      </c>
      <c r="Y6619" t="e">
        <v>#N/A</v>
      </c>
      <c r="Z6619" t="str">
        <f t="shared" ca="1" si="310"/>
        <v>Turismo</v>
      </c>
      <c r="AF6619" s="6">
        <f t="shared" ca="1" si="311"/>
        <v>0.19646121852549214</v>
      </c>
      <c r="AH6619" t="str">
        <f t="shared" ca="1" si="312"/>
        <v>Bielorrusia</v>
      </c>
    </row>
    <row r="6620" spans="1:34" x14ac:dyDescent="0.25">
      <c r="A6620" s="1">
        <v>42300.784722222219</v>
      </c>
      <c r="B6620" t="s">
        <v>24</v>
      </c>
      <c r="C6620" t="s">
        <v>25</v>
      </c>
      <c r="D6620" t="s">
        <v>36</v>
      </c>
      <c r="E6620" t="s">
        <v>42</v>
      </c>
      <c r="F6620" t="s">
        <v>28</v>
      </c>
      <c r="G6620" t="s">
        <v>29</v>
      </c>
      <c r="H6620" t="s">
        <v>52</v>
      </c>
      <c r="I6620" t="s">
        <v>39</v>
      </c>
      <c r="J6620" t="s">
        <v>31</v>
      </c>
      <c r="K6620" t="s">
        <v>32</v>
      </c>
      <c r="L6620" t="s">
        <v>33</v>
      </c>
      <c r="M6620" t="s">
        <v>91</v>
      </c>
      <c r="N6620">
        <v>2</v>
      </c>
      <c r="O6620" t="s">
        <v>35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30</v>
      </c>
      <c r="V6620">
        <v>18</v>
      </c>
      <c r="W6620">
        <v>6</v>
      </c>
      <c r="X6620">
        <v>10</v>
      </c>
      <c r="Y6620" t="s">
        <v>163</v>
      </c>
      <c r="Z6620" t="str">
        <f t="shared" ca="1" si="310"/>
        <v>Turismo</v>
      </c>
      <c r="AF6620" s="6">
        <f t="shared" ca="1" si="311"/>
        <v>0.45673016265468558</v>
      </c>
      <c r="AH6620" t="str">
        <f t="shared" ca="1" si="312"/>
        <v>Georgia</v>
      </c>
    </row>
    <row r="6621" spans="1:34" x14ac:dyDescent="0.25">
      <c r="A6621" s="1">
        <v>44535.905555555553</v>
      </c>
      <c r="B6621" t="s">
        <v>59</v>
      </c>
      <c r="C6621" t="s">
        <v>25</v>
      </c>
      <c r="D6621" t="s">
        <v>36</v>
      </c>
      <c r="E6621" t="s">
        <v>27</v>
      </c>
      <c r="F6621" t="s">
        <v>56</v>
      </c>
      <c r="G6621" t="s">
        <v>29</v>
      </c>
      <c r="H6621" t="s">
        <v>52</v>
      </c>
      <c r="I6621" t="s">
        <v>39</v>
      </c>
      <c r="J6621" t="s">
        <v>46</v>
      </c>
      <c r="K6621" t="s">
        <v>32</v>
      </c>
      <c r="L6621" t="s">
        <v>40</v>
      </c>
      <c r="M6621" t="s">
        <v>58</v>
      </c>
      <c r="N6621">
        <v>3</v>
      </c>
      <c r="O6621" t="s">
        <v>47</v>
      </c>
      <c r="P6621">
        <v>10</v>
      </c>
      <c r="Q6621">
        <v>0</v>
      </c>
      <c r="R6621">
        <v>0</v>
      </c>
      <c r="S6621">
        <v>10</v>
      </c>
      <c r="T6621">
        <v>0</v>
      </c>
      <c r="U6621">
        <v>10</v>
      </c>
      <c r="V6621">
        <v>21</v>
      </c>
      <c r="W6621">
        <v>1</v>
      </c>
      <c r="X6621">
        <v>12</v>
      </c>
      <c r="Y6621" t="s">
        <v>173</v>
      </c>
      <c r="Z6621" t="str">
        <f t="shared" ca="1" si="310"/>
        <v>Turismo</v>
      </c>
      <c r="AF6621" s="6">
        <f t="shared" ca="1" si="311"/>
        <v>0.73442144463910541</v>
      </c>
      <c r="AH6621" t="str">
        <f t="shared" ca="1" si="312"/>
        <v>Portugal</v>
      </c>
    </row>
    <row r="6622" spans="1:34" x14ac:dyDescent="0.25">
      <c r="A6622" s="1">
        <v>44218.640277777777</v>
      </c>
      <c r="B6622" t="s">
        <v>24</v>
      </c>
      <c r="C6622" t="s">
        <v>25</v>
      </c>
      <c r="D6622" t="s">
        <v>26</v>
      </c>
      <c r="E6622" t="s">
        <v>42</v>
      </c>
      <c r="F6622" t="s">
        <v>37</v>
      </c>
      <c r="G6622" t="s">
        <v>29</v>
      </c>
      <c r="H6622" t="s">
        <v>38</v>
      </c>
      <c r="I6622" t="s">
        <v>39</v>
      </c>
      <c r="J6622" t="s">
        <v>31</v>
      </c>
      <c r="K6622" t="s">
        <v>32</v>
      </c>
      <c r="L6622" t="s">
        <v>40</v>
      </c>
      <c r="M6622" t="s">
        <v>82</v>
      </c>
      <c r="N6622">
        <v>2</v>
      </c>
      <c r="O6622" t="s">
        <v>35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30</v>
      </c>
      <c r="V6622">
        <v>15</v>
      </c>
      <c r="W6622">
        <v>6</v>
      </c>
      <c r="X6622">
        <v>1</v>
      </c>
      <c r="Y6622" t="s">
        <v>173</v>
      </c>
      <c r="Z6622" t="str">
        <f t="shared" ca="1" si="310"/>
        <v>Turismo</v>
      </c>
      <c r="AF6622" s="6">
        <f t="shared" ca="1" si="311"/>
        <v>0.37341717467239877</v>
      </c>
      <c r="AH6622" t="str">
        <f t="shared" ca="1" si="312"/>
        <v>España</v>
      </c>
    </row>
    <row r="6623" spans="1:34" x14ac:dyDescent="0.25">
      <c r="A6623" s="1">
        <v>44382.71875</v>
      </c>
      <c r="B6623" t="s">
        <v>24</v>
      </c>
      <c r="C6623" t="s">
        <v>25</v>
      </c>
      <c r="D6623" t="s">
        <v>26</v>
      </c>
      <c r="E6623" t="s">
        <v>42</v>
      </c>
      <c r="F6623" t="s">
        <v>80</v>
      </c>
      <c r="G6623" t="s">
        <v>29</v>
      </c>
      <c r="H6623" t="s">
        <v>38</v>
      </c>
      <c r="I6623" t="s">
        <v>30</v>
      </c>
      <c r="J6623" t="s">
        <v>31</v>
      </c>
      <c r="K6623" t="s">
        <v>32</v>
      </c>
      <c r="L6623" t="s">
        <v>40</v>
      </c>
      <c r="M6623" t="s">
        <v>44</v>
      </c>
      <c r="N6623">
        <v>2</v>
      </c>
      <c r="O6623" t="s">
        <v>35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30</v>
      </c>
      <c r="V6623">
        <v>17</v>
      </c>
      <c r="W6623">
        <v>2</v>
      </c>
      <c r="X6623">
        <v>7</v>
      </c>
      <c r="Y6623" t="s">
        <v>160</v>
      </c>
      <c r="Z6623" t="str">
        <f t="shared" ca="1" si="310"/>
        <v>Turismo</v>
      </c>
      <c r="AF6623" s="6">
        <f t="shared" ca="1" si="311"/>
        <v>0.56592268239167864</v>
      </c>
      <c r="AH6623" t="str">
        <f t="shared" ca="1" si="312"/>
        <v>Islandia</v>
      </c>
    </row>
    <row r="6624" spans="1:34" x14ac:dyDescent="0.25">
      <c r="A6624" s="1">
        <v>45451.953472222223</v>
      </c>
      <c r="B6624" t="s">
        <v>59</v>
      </c>
      <c r="C6624" t="s">
        <v>25</v>
      </c>
      <c r="D6624" t="s">
        <v>36</v>
      </c>
      <c r="E6624" t="s">
        <v>27</v>
      </c>
      <c r="F6624" t="s">
        <v>43</v>
      </c>
      <c r="G6624" t="s">
        <v>29</v>
      </c>
      <c r="H6624" t="s">
        <v>38</v>
      </c>
      <c r="I6624" t="s">
        <v>39</v>
      </c>
      <c r="J6624" t="s">
        <v>46</v>
      </c>
      <c r="K6624" t="s">
        <v>32</v>
      </c>
      <c r="L6624" t="s">
        <v>40</v>
      </c>
      <c r="M6624" t="s">
        <v>41</v>
      </c>
      <c r="N6624">
        <v>2</v>
      </c>
      <c r="O6624" t="s">
        <v>35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20</v>
      </c>
      <c r="V6624">
        <v>22</v>
      </c>
      <c r="W6624">
        <v>7</v>
      </c>
      <c r="X6624">
        <v>6</v>
      </c>
      <c r="Y6624" t="s">
        <v>173</v>
      </c>
      <c r="Z6624" t="str">
        <f t="shared" ca="1" si="310"/>
        <v>Turismo</v>
      </c>
      <c r="AF6624" s="6">
        <f t="shared" ca="1" si="311"/>
        <v>0.34310935615455862</v>
      </c>
      <c r="AH6624" t="str">
        <f t="shared" ca="1" si="312"/>
        <v>España</v>
      </c>
    </row>
    <row r="6625" spans="1:34" x14ac:dyDescent="0.25">
      <c r="A6625" s="1">
        <v>42620.645833333336</v>
      </c>
      <c r="B6625" t="s">
        <v>49</v>
      </c>
      <c r="C6625" t="s">
        <v>25</v>
      </c>
      <c r="D6625" t="s">
        <v>26</v>
      </c>
      <c r="E6625" t="s">
        <v>45</v>
      </c>
      <c r="F6625" t="s">
        <v>80</v>
      </c>
      <c r="G6625" t="s">
        <v>29</v>
      </c>
      <c r="H6625" t="s">
        <v>38</v>
      </c>
      <c r="I6625" t="s">
        <v>39</v>
      </c>
      <c r="J6625" t="s">
        <v>31</v>
      </c>
      <c r="K6625" t="s">
        <v>32</v>
      </c>
      <c r="L6625" t="s">
        <v>33</v>
      </c>
      <c r="M6625" t="s">
        <v>92</v>
      </c>
      <c r="N6625">
        <v>2</v>
      </c>
      <c r="O6625" t="s">
        <v>35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20</v>
      </c>
      <c r="V6625">
        <v>15</v>
      </c>
      <c r="W6625">
        <v>4</v>
      </c>
      <c r="X6625">
        <v>9</v>
      </c>
      <c r="Y6625" t="s">
        <v>172</v>
      </c>
      <c r="Z6625" t="str">
        <f t="shared" ca="1" si="310"/>
        <v>Otro</v>
      </c>
      <c r="AF6625" s="6">
        <f t="shared" ca="1" si="311"/>
        <v>0.27964576463974888</v>
      </c>
      <c r="AH6625" t="str">
        <f t="shared" ca="1" si="312"/>
        <v>Eslovenia</v>
      </c>
    </row>
    <row r="6626" spans="1:34" x14ac:dyDescent="0.25">
      <c r="A6626" s="1">
        <v>44778.670138888891</v>
      </c>
      <c r="B6626" t="s">
        <v>24</v>
      </c>
      <c r="C6626" t="s">
        <v>25</v>
      </c>
      <c r="D6626" t="s">
        <v>26</v>
      </c>
      <c r="E6626" t="s">
        <v>42</v>
      </c>
      <c r="F6626" t="s">
        <v>43</v>
      </c>
      <c r="G6626" t="s">
        <v>29</v>
      </c>
      <c r="H6626" t="s">
        <v>38</v>
      </c>
      <c r="I6626" t="s">
        <v>30</v>
      </c>
      <c r="J6626" t="s">
        <v>31</v>
      </c>
      <c r="K6626" t="s">
        <v>32</v>
      </c>
      <c r="L6626" t="s">
        <v>40</v>
      </c>
      <c r="M6626" t="s">
        <v>44</v>
      </c>
      <c r="N6626">
        <v>2</v>
      </c>
      <c r="O6626" t="s">
        <v>35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40</v>
      </c>
      <c r="V6626">
        <v>16</v>
      </c>
      <c r="W6626">
        <v>6</v>
      </c>
      <c r="X6626">
        <v>8</v>
      </c>
      <c r="Y6626" t="s">
        <v>195</v>
      </c>
      <c r="Z6626" t="str">
        <f t="shared" ca="1" si="310"/>
        <v>Motocicleta</v>
      </c>
      <c r="AF6626" s="6">
        <f t="shared" ca="1" si="311"/>
        <v>0.53953986121382314</v>
      </c>
      <c r="AH6626" t="str">
        <f t="shared" ca="1" si="312"/>
        <v>Islandia</v>
      </c>
    </row>
    <row r="6627" spans="1:34" x14ac:dyDescent="0.25">
      <c r="A6627" s="1">
        <v>44897.708333333336</v>
      </c>
      <c r="B6627" t="s">
        <v>59</v>
      </c>
      <c r="C6627" t="s">
        <v>25</v>
      </c>
      <c r="D6627" t="s">
        <v>36</v>
      </c>
      <c r="E6627" t="s">
        <v>45</v>
      </c>
      <c r="F6627" t="s">
        <v>65</v>
      </c>
      <c r="G6627" t="s">
        <v>29</v>
      </c>
      <c r="H6627" t="s">
        <v>38</v>
      </c>
      <c r="I6627" t="s">
        <v>112</v>
      </c>
      <c r="J6627" t="s">
        <v>31</v>
      </c>
      <c r="K6627" t="s">
        <v>32</v>
      </c>
      <c r="L6627" t="s">
        <v>40</v>
      </c>
      <c r="M6627" t="s">
        <v>81</v>
      </c>
      <c r="N6627">
        <v>2</v>
      </c>
      <c r="O6627" t="s">
        <v>35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20</v>
      </c>
      <c r="V6627">
        <v>17</v>
      </c>
      <c r="W6627">
        <v>6</v>
      </c>
      <c r="X6627">
        <v>12</v>
      </c>
      <c r="Y6627" t="s">
        <v>195</v>
      </c>
      <c r="Z6627" t="str">
        <f t="shared" ca="1" si="310"/>
        <v>Bus</v>
      </c>
      <c r="AF6627" s="6">
        <f t="shared" ca="1" si="311"/>
        <v>0.40041123022635083</v>
      </c>
      <c r="AH6627" t="str">
        <f t="shared" ca="1" si="312"/>
        <v>España</v>
      </c>
    </row>
    <row r="6628" spans="1:34" x14ac:dyDescent="0.25">
      <c r="A6628" s="1">
        <v>45187.923611111109</v>
      </c>
      <c r="B6628" t="s">
        <v>49</v>
      </c>
      <c r="C6628" t="s">
        <v>25</v>
      </c>
      <c r="D6628" t="s">
        <v>36</v>
      </c>
      <c r="E6628" t="s">
        <v>27</v>
      </c>
      <c r="F6628" t="s">
        <v>117</v>
      </c>
      <c r="G6628" t="s">
        <v>29</v>
      </c>
      <c r="H6628" t="s">
        <v>38</v>
      </c>
      <c r="I6628" t="s">
        <v>39</v>
      </c>
      <c r="J6628" t="s">
        <v>31</v>
      </c>
      <c r="K6628" t="s">
        <v>32</v>
      </c>
      <c r="L6628" t="s">
        <v>33</v>
      </c>
      <c r="M6628" t="s">
        <v>82</v>
      </c>
      <c r="N6628">
        <v>2</v>
      </c>
      <c r="O6628" t="s">
        <v>35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30</v>
      </c>
      <c r="V6628">
        <v>22</v>
      </c>
      <c r="W6628">
        <v>2</v>
      </c>
      <c r="X6628">
        <v>9</v>
      </c>
      <c r="Y6628" t="s">
        <v>172</v>
      </c>
      <c r="Z6628" t="str">
        <f t="shared" ca="1" si="310"/>
        <v>Bus</v>
      </c>
      <c r="AF6628" s="6">
        <f t="shared" ca="1" si="311"/>
        <v>0.24559527791453195</v>
      </c>
      <c r="AH6628" t="str">
        <f t="shared" ca="1" si="312"/>
        <v>Chequia</v>
      </c>
    </row>
    <row r="6629" spans="1:34" x14ac:dyDescent="0.25">
      <c r="A6629" s="1">
        <v>44490.743055555555</v>
      </c>
      <c r="B6629" t="s">
        <v>30</v>
      </c>
      <c r="C6629" t="s">
        <v>50</v>
      </c>
      <c r="D6629" t="s">
        <v>78</v>
      </c>
      <c r="E6629" t="s">
        <v>51</v>
      </c>
      <c r="F6629" t="s">
        <v>80</v>
      </c>
      <c r="G6629" t="s">
        <v>29</v>
      </c>
      <c r="H6629" t="s">
        <v>52</v>
      </c>
      <c r="I6629" t="s">
        <v>30</v>
      </c>
      <c r="J6629" t="s">
        <v>46</v>
      </c>
      <c r="K6629" t="s">
        <v>32</v>
      </c>
      <c r="L6629" t="s">
        <v>40</v>
      </c>
      <c r="M6629" t="s">
        <v>81</v>
      </c>
      <c r="N6629">
        <v>1</v>
      </c>
      <c r="O6629" t="s">
        <v>35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20</v>
      </c>
      <c r="V6629">
        <v>17</v>
      </c>
      <c r="W6629">
        <v>5</v>
      </c>
      <c r="X6629">
        <v>10</v>
      </c>
      <c r="Y6629" t="s">
        <v>192</v>
      </c>
      <c r="Z6629" t="str">
        <f t="shared" ca="1" si="310"/>
        <v>Turismo</v>
      </c>
      <c r="AF6629" s="6">
        <f t="shared" ca="1" si="311"/>
        <v>0.27126408301374949</v>
      </c>
      <c r="AH6629" t="str">
        <f t="shared" ca="1" si="312"/>
        <v>Eslovenia</v>
      </c>
    </row>
    <row r="6630" spans="1:34" x14ac:dyDescent="0.25">
      <c r="A6630" s="1">
        <v>43496.326388888891</v>
      </c>
      <c r="B6630" t="s">
        <v>24</v>
      </c>
      <c r="C6630" t="s">
        <v>25</v>
      </c>
      <c r="D6630" t="s">
        <v>26</v>
      </c>
      <c r="E6630" t="s">
        <v>27</v>
      </c>
      <c r="F6630" t="s">
        <v>65</v>
      </c>
      <c r="G6630" t="s">
        <v>29</v>
      </c>
      <c r="H6630" t="s">
        <v>38</v>
      </c>
      <c r="I6630" t="s">
        <v>30</v>
      </c>
      <c r="J6630" t="s">
        <v>46</v>
      </c>
      <c r="K6630" t="s">
        <v>32</v>
      </c>
      <c r="L6630" t="s">
        <v>40</v>
      </c>
      <c r="M6630" t="s">
        <v>41</v>
      </c>
      <c r="N6630">
        <v>3</v>
      </c>
      <c r="O6630" t="s">
        <v>35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30</v>
      </c>
      <c r="V6630">
        <v>7</v>
      </c>
      <c r="W6630">
        <v>5</v>
      </c>
      <c r="X6630">
        <v>1</v>
      </c>
      <c r="Y6630" t="s">
        <v>173</v>
      </c>
      <c r="Z6630" t="str">
        <f t="shared" ca="1" si="310"/>
        <v>Turismo</v>
      </c>
      <c r="AF6630" s="6">
        <f t="shared" ca="1" si="311"/>
        <v>0.76574448444687027</v>
      </c>
      <c r="AH6630" t="str">
        <f t="shared" ca="1" si="312"/>
        <v>Rumanía</v>
      </c>
    </row>
    <row r="6631" spans="1:34" x14ac:dyDescent="0.25">
      <c r="A6631" s="1">
        <v>44346.663194444445</v>
      </c>
      <c r="B6631" t="s">
        <v>24</v>
      </c>
      <c r="C6631" t="s">
        <v>25</v>
      </c>
      <c r="D6631" t="s">
        <v>26</v>
      </c>
      <c r="E6631" t="s">
        <v>42</v>
      </c>
      <c r="F6631" t="s">
        <v>28</v>
      </c>
      <c r="G6631" t="s">
        <v>29</v>
      </c>
      <c r="H6631" t="s">
        <v>38</v>
      </c>
      <c r="I6631" t="s">
        <v>39</v>
      </c>
      <c r="J6631" t="s">
        <v>46</v>
      </c>
      <c r="K6631" t="s">
        <v>32</v>
      </c>
      <c r="L6631" t="s">
        <v>40</v>
      </c>
      <c r="M6631" t="s">
        <v>113</v>
      </c>
      <c r="N6631">
        <v>2</v>
      </c>
      <c r="O6631" t="s">
        <v>75</v>
      </c>
      <c r="P6631">
        <v>10</v>
      </c>
      <c r="Q6631">
        <v>0</v>
      </c>
      <c r="R6631">
        <v>0</v>
      </c>
      <c r="S6631">
        <v>0</v>
      </c>
      <c r="T6631">
        <v>10</v>
      </c>
      <c r="U6631">
        <v>30</v>
      </c>
      <c r="V6631">
        <v>15</v>
      </c>
      <c r="W6631">
        <v>1</v>
      </c>
      <c r="X6631">
        <v>5</v>
      </c>
      <c r="Y6631" t="s">
        <v>159</v>
      </c>
      <c r="Z6631" t="str">
        <f t="shared" ca="1" si="310"/>
        <v>Otro</v>
      </c>
      <c r="AF6631" s="6">
        <f t="shared" ca="1" si="311"/>
        <v>4.341529587964521E-4</v>
      </c>
      <c r="AH6631" t="e">
        <f t="shared" ca="1" si="312"/>
        <v>#N/A</v>
      </c>
    </row>
    <row r="6632" spans="1:34" x14ac:dyDescent="0.25">
      <c r="A6632" s="1">
        <v>43322.427083333336</v>
      </c>
      <c r="B6632" t="s">
        <v>24</v>
      </c>
      <c r="C6632" t="s">
        <v>25</v>
      </c>
      <c r="D6632" t="s">
        <v>26</v>
      </c>
      <c r="E6632" t="s">
        <v>27</v>
      </c>
      <c r="F6632" t="s">
        <v>28</v>
      </c>
      <c r="G6632" t="s">
        <v>29</v>
      </c>
      <c r="H6632" t="s">
        <v>38</v>
      </c>
      <c r="I6632" t="s">
        <v>39</v>
      </c>
      <c r="J6632" t="s">
        <v>31</v>
      </c>
      <c r="K6632" t="s">
        <v>32</v>
      </c>
      <c r="L6632" t="s">
        <v>40</v>
      </c>
      <c r="M6632" t="s">
        <v>41</v>
      </c>
      <c r="N6632">
        <v>2</v>
      </c>
      <c r="O6632" t="s">
        <v>35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30</v>
      </c>
      <c r="V6632">
        <v>10</v>
      </c>
      <c r="W6632">
        <v>6</v>
      </c>
      <c r="X6632">
        <v>8</v>
      </c>
      <c r="Y6632" t="s">
        <v>157</v>
      </c>
      <c r="Z6632" t="str">
        <f t="shared" ca="1" si="310"/>
        <v>Turismo</v>
      </c>
      <c r="AF6632" s="6">
        <f t="shared" ca="1" si="311"/>
        <v>0.90456707432321304</v>
      </c>
      <c r="AH6632" t="str">
        <f t="shared" ca="1" si="312"/>
        <v>Rumanía</v>
      </c>
    </row>
    <row r="6633" spans="1:34" x14ac:dyDescent="0.25">
      <c r="A6633" s="1">
        <v>44031.0625</v>
      </c>
      <c r="B6633" t="s">
        <v>24</v>
      </c>
      <c r="C6633" t="s">
        <v>25</v>
      </c>
      <c r="D6633" t="s">
        <v>36</v>
      </c>
      <c r="E6633" t="s">
        <v>45</v>
      </c>
      <c r="F6633" t="s">
        <v>37</v>
      </c>
      <c r="G6633" t="s">
        <v>29</v>
      </c>
      <c r="H6633" t="s">
        <v>30</v>
      </c>
      <c r="I6633" t="s">
        <v>30</v>
      </c>
      <c r="J6633" t="s">
        <v>46</v>
      </c>
      <c r="K6633" t="s">
        <v>32</v>
      </c>
      <c r="L6633" t="s">
        <v>40</v>
      </c>
      <c r="M6633" t="s">
        <v>83</v>
      </c>
      <c r="N6633">
        <v>3</v>
      </c>
      <c r="O6633" t="s">
        <v>47</v>
      </c>
      <c r="P6633">
        <v>10</v>
      </c>
      <c r="Q6633">
        <v>0</v>
      </c>
      <c r="R6633">
        <v>0</v>
      </c>
      <c r="S6633">
        <v>10</v>
      </c>
      <c r="T6633">
        <v>0</v>
      </c>
      <c r="U6633">
        <v>30</v>
      </c>
      <c r="V6633">
        <v>1</v>
      </c>
      <c r="W6633">
        <v>1</v>
      </c>
      <c r="X6633">
        <v>7</v>
      </c>
      <c r="Y6633" t="s">
        <v>194</v>
      </c>
      <c r="Z6633" t="str">
        <f t="shared" ca="1" si="310"/>
        <v>Camión</v>
      </c>
      <c r="AF6633" s="6">
        <f t="shared" ca="1" si="311"/>
        <v>0.69293765599892643</v>
      </c>
      <c r="AH6633" t="str">
        <f t="shared" ca="1" si="312"/>
        <v>Países Bajos</v>
      </c>
    </row>
    <row r="6634" spans="1:34" x14ac:dyDescent="0.25">
      <c r="A6634" s="1">
        <v>43800.616666666669</v>
      </c>
      <c r="B6634" t="s">
        <v>59</v>
      </c>
      <c r="C6634" t="s">
        <v>50</v>
      </c>
      <c r="D6634" t="s">
        <v>60</v>
      </c>
      <c r="E6634" t="s">
        <v>134</v>
      </c>
      <c r="F6634" t="s">
        <v>43</v>
      </c>
      <c r="G6634" t="s">
        <v>29</v>
      </c>
      <c r="H6634" t="s">
        <v>52</v>
      </c>
      <c r="I6634" t="s">
        <v>39</v>
      </c>
      <c r="J6634" t="s">
        <v>46</v>
      </c>
      <c r="K6634" t="s">
        <v>32</v>
      </c>
      <c r="L6634" t="s">
        <v>40</v>
      </c>
      <c r="M6634" t="s">
        <v>92</v>
      </c>
      <c r="N6634">
        <v>2</v>
      </c>
      <c r="O6634" t="s">
        <v>35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30</v>
      </c>
      <c r="V6634">
        <v>14</v>
      </c>
      <c r="W6634">
        <v>1</v>
      </c>
      <c r="X6634">
        <v>12</v>
      </c>
      <c r="Y6634" t="s">
        <v>172</v>
      </c>
      <c r="Z6634" t="str">
        <f t="shared" ca="1" si="310"/>
        <v>Bus</v>
      </c>
      <c r="AF6634" s="6">
        <f t="shared" ca="1" si="311"/>
        <v>0.88132947896191216</v>
      </c>
      <c r="AH6634" t="str">
        <f t="shared" ca="1" si="312"/>
        <v>Rumanía</v>
      </c>
    </row>
    <row r="6635" spans="1:34" x14ac:dyDescent="0.25">
      <c r="A6635" s="1">
        <v>45236.729166666664</v>
      </c>
      <c r="B6635" t="s">
        <v>59</v>
      </c>
      <c r="C6635" t="s">
        <v>25</v>
      </c>
      <c r="D6635" t="s">
        <v>36</v>
      </c>
      <c r="E6635" t="s">
        <v>45</v>
      </c>
      <c r="F6635" t="s">
        <v>37</v>
      </c>
      <c r="G6635" t="s">
        <v>29</v>
      </c>
      <c r="H6635" t="s">
        <v>38</v>
      </c>
      <c r="I6635" t="s">
        <v>39</v>
      </c>
      <c r="J6635" t="s">
        <v>46</v>
      </c>
      <c r="K6635" t="s">
        <v>32</v>
      </c>
      <c r="L6635" t="s">
        <v>40</v>
      </c>
      <c r="M6635" t="s">
        <v>34</v>
      </c>
      <c r="N6635">
        <v>2</v>
      </c>
      <c r="O6635" t="s">
        <v>35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20</v>
      </c>
      <c r="V6635">
        <v>17</v>
      </c>
      <c r="W6635">
        <v>2</v>
      </c>
      <c r="X6635">
        <v>11</v>
      </c>
      <c r="Y6635" t="s">
        <v>175</v>
      </c>
      <c r="Z6635" t="str">
        <f t="shared" ca="1" si="310"/>
        <v>Camión</v>
      </c>
      <c r="AF6635" s="6">
        <f t="shared" ca="1" si="311"/>
        <v>0.33797704207451584</v>
      </c>
      <c r="AH6635" t="str">
        <f t="shared" ca="1" si="312"/>
        <v>España</v>
      </c>
    </row>
    <row r="6636" spans="1:34" x14ac:dyDescent="0.25">
      <c r="A6636" s="1">
        <v>42362.3125</v>
      </c>
      <c r="B6636" t="s">
        <v>24</v>
      </c>
      <c r="C6636" t="s">
        <v>25</v>
      </c>
      <c r="D6636" t="s">
        <v>26</v>
      </c>
      <c r="E6636" t="s">
        <v>42</v>
      </c>
      <c r="F6636" t="s">
        <v>28</v>
      </c>
      <c r="G6636" t="s">
        <v>29</v>
      </c>
      <c r="H6636" t="s">
        <v>38</v>
      </c>
      <c r="I6636" t="s">
        <v>39</v>
      </c>
      <c r="J6636" t="s">
        <v>46</v>
      </c>
      <c r="K6636" t="s">
        <v>32</v>
      </c>
      <c r="L6636" t="s">
        <v>40</v>
      </c>
      <c r="M6636" t="s">
        <v>34</v>
      </c>
      <c r="N6636">
        <v>2</v>
      </c>
      <c r="O6636" t="s">
        <v>35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20</v>
      </c>
      <c r="V6636">
        <v>7</v>
      </c>
      <c r="W6636">
        <v>5</v>
      </c>
      <c r="X6636">
        <v>12</v>
      </c>
      <c r="Y6636" t="s">
        <v>195</v>
      </c>
      <c r="Z6636" t="str">
        <f t="shared" ca="1" si="310"/>
        <v>Turismo</v>
      </c>
      <c r="AF6636" s="6">
        <f t="shared" ca="1" si="311"/>
        <v>0.67167203516623364</v>
      </c>
      <c r="AH6636" t="str">
        <f t="shared" ca="1" si="312"/>
        <v>Países Bajos</v>
      </c>
    </row>
    <row r="6637" spans="1:34" x14ac:dyDescent="0.25">
      <c r="A6637" s="1">
        <v>44274.666666666664</v>
      </c>
      <c r="B6637" t="s">
        <v>49</v>
      </c>
      <c r="C6637" t="s">
        <v>25</v>
      </c>
      <c r="D6637" t="s">
        <v>26</v>
      </c>
      <c r="E6637" t="s">
        <v>86</v>
      </c>
      <c r="F6637" t="s">
        <v>28</v>
      </c>
      <c r="G6637" t="s">
        <v>29</v>
      </c>
      <c r="H6637" t="s">
        <v>38</v>
      </c>
      <c r="I6637" t="s">
        <v>39</v>
      </c>
      <c r="J6637" t="s">
        <v>31</v>
      </c>
      <c r="K6637" t="s">
        <v>32</v>
      </c>
      <c r="L6637" t="s">
        <v>73</v>
      </c>
      <c r="M6637" t="s">
        <v>34</v>
      </c>
      <c r="N6637">
        <v>2</v>
      </c>
      <c r="O6637" t="s">
        <v>35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50</v>
      </c>
      <c r="V6637">
        <v>16</v>
      </c>
      <c r="W6637">
        <v>6</v>
      </c>
      <c r="X6637">
        <v>3</v>
      </c>
      <c r="Y6637" t="s">
        <v>168</v>
      </c>
      <c r="Z6637" t="str">
        <f t="shared" ca="1" si="310"/>
        <v>Otro</v>
      </c>
      <c r="AF6637" s="6">
        <f t="shared" ca="1" si="311"/>
        <v>5.8689791343740971E-2</v>
      </c>
      <c r="AH6637" t="str">
        <f t="shared" ca="1" si="312"/>
        <v>Albania</v>
      </c>
    </row>
    <row r="6638" spans="1:34" x14ac:dyDescent="0.25">
      <c r="A6638" s="1">
        <v>42520.666666666664</v>
      </c>
      <c r="B6638" t="s">
        <v>59</v>
      </c>
      <c r="C6638" t="s">
        <v>25</v>
      </c>
      <c r="D6638" t="s">
        <v>26</v>
      </c>
      <c r="E6638" t="s">
        <v>42</v>
      </c>
      <c r="F6638" t="s">
        <v>28</v>
      </c>
      <c r="G6638" t="s">
        <v>29</v>
      </c>
      <c r="H6638" t="s">
        <v>38</v>
      </c>
      <c r="I6638" t="s">
        <v>30</v>
      </c>
      <c r="J6638" t="s">
        <v>31</v>
      </c>
      <c r="K6638" t="s">
        <v>32</v>
      </c>
      <c r="L6638" t="s">
        <v>73</v>
      </c>
      <c r="M6638" t="s">
        <v>62</v>
      </c>
      <c r="N6638">
        <v>2</v>
      </c>
      <c r="O6638" t="s">
        <v>35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40</v>
      </c>
      <c r="V6638">
        <v>16</v>
      </c>
      <c r="W6638">
        <v>2</v>
      </c>
      <c r="X6638">
        <v>5</v>
      </c>
      <c r="Y6638" t="s">
        <v>176</v>
      </c>
      <c r="Z6638" t="str">
        <f t="shared" ca="1" si="310"/>
        <v>Bus</v>
      </c>
      <c r="AF6638" s="6">
        <f t="shared" ca="1" si="311"/>
        <v>0.56074859460857762</v>
      </c>
      <c r="AH6638" t="str">
        <f t="shared" ca="1" si="312"/>
        <v>Islandia</v>
      </c>
    </row>
    <row r="6639" spans="1:34" x14ac:dyDescent="0.25">
      <c r="A6639" s="1">
        <v>43029.6875</v>
      </c>
      <c r="B6639" t="s">
        <v>24</v>
      </c>
      <c r="C6639" t="s">
        <v>25</v>
      </c>
      <c r="D6639" t="s">
        <v>26</v>
      </c>
      <c r="E6639" t="s">
        <v>45</v>
      </c>
      <c r="F6639" t="s">
        <v>61</v>
      </c>
      <c r="G6639" t="s">
        <v>29</v>
      </c>
      <c r="H6639" t="s">
        <v>38</v>
      </c>
      <c r="I6639" t="s">
        <v>39</v>
      </c>
      <c r="J6639" t="s">
        <v>46</v>
      </c>
      <c r="K6639" t="s">
        <v>32</v>
      </c>
      <c r="L6639" t="s">
        <v>40</v>
      </c>
      <c r="M6639" t="s">
        <v>58</v>
      </c>
      <c r="N6639">
        <v>2</v>
      </c>
      <c r="O6639" t="s">
        <v>47</v>
      </c>
      <c r="P6639">
        <v>10</v>
      </c>
      <c r="Q6639">
        <v>0</v>
      </c>
      <c r="R6639">
        <v>0</v>
      </c>
      <c r="S6639">
        <v>10</v>
      </c>
      <c r="T6639">
        <v>0</v>
      </c>
      <c r="U6639">
        <v>10</v>
      </c>
      <c r="V6639">
        <v>16</v>
      </c>
      <c r="W6639">
        <v>7</v>
      </c>
      <c r="X6639">
        <v>10</v>
      </c>
      <c r="Y6639" t="s">
        <v>195</v>
      </c>
      <c r="Z6639" t="str">
        <f t="shared" ca="1" si="310"/>
        <v>Otro</v>
      </c>
      <c r="AF6639" s="6">
        <f t="shared" ca="1" si="311"/>
        <v>6.2724755364103713E-2</v>
      </c>
      <c r="AH6639" t="str">
        <f t="shared" ca="1" si="312"/>
        <v>Albania</v>
      </c>
    </row>
    <row r="6640" spans="1:34" x14ac:dyDescent="0.25">
      <c r="A6640" s="1">
        <v>44720.510416666664</v>
      </c>
      <c r="B6640" t="s">
        <v>24</v>
      </c>
      <c r="C6640" t="s">
        <v>50</v>
      </c>
      <c r="D6640" t="s">
        <v>26</v>
      </c>
      <c r="E6640" t="s">
        <v>42</v>
      </c>
      <c r="F6640" t="s">
        <v>56</v>
      </c>
      <c r="G6640" t="s">
        <v>29</v>
      </c>
      <c r="H6640" t="s">
        <v>52</v>
      </c>
      <c r="I6640" t="s">
        <v>39</v>
      </c>
      <c r="J6640" t="s">
        <v>31</v>
      </c>
      <c r="K6640" t="s">
        <v>53</v>
      </c>
      <c r="L6640" t="s">
        <v>33</v>
      </c>
      <c r="M6640" t="s">
        <v>34</v>
      </c>
      <c r="N6640">
        <v>2</v>
      </c>
      <c r="O6640" t="s">
        <v>35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20</v>
      </c>
      <c r="V6640">
        <v>12</v>
      </c>
      <c r="W6640">
        <v>4</v>
      </c>
      <c r="X6640">
        <v>6</v>
      </c>
      <c r="Y6640" t="s">
        <v>173</v>
      </c>
      <c r="Z6640" t="str">
        <f t="shared" ca="1" si="310"/>
        <v>Turismo</v>
      </c>
      <c r="AF6640" s="6">
        <f t="shared" ca="1" si="311"/>
        <v>0.76839181142664414</v>
      </c>
      <c r="AH6640" t="str">
        <f t="shared" ca="1" si="312"/>
        <v>Rumanía</v>
      </c>
    </row>
    <row r="6641" spans="1:34" x14ac:dyDescent="0.25">
      <c r="A6641" s="1">
        <v>44125.364583333336</v>
      </c>
      <c r="B6641" t="s">
        <v>24</v>
      </c>
      <c r="C6641" t="s">
        <v>79</v>
      </c>
      <c r="D6641" t="s">
        <v>26</v>
      </c>
      <c r="E6641" t="s">
        <v>42</v>
      </c>
      <c r="F6641" t="s">
        <v>37</v>
      </c>
      <c r="G6641" t="s">
        <v>29</v>
      </c>
      <c r="H6641" t="s">
        <v>38</v>
      </c>
      <c r="I6641" t="s">
        <v>39</v>
      </c>
      <c r="J6641" t="s">
        <v>31</v>
      </c>
      <c r="K6641" t="s">
        <v>32</v>
      </c>
      <c r="L6641" t="s">
        <v>33</v>
      </c>
      <c r="M6641" t="s">
        <v>82</v>
      </c>
      <c r="N6641">
        <v>2</v>
      </c>
      <c r="O6641" t="s">
        <v>35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20</v>
      </c>
      <c r="V6641">
        <v>8</v>
      </c>
      <c r="W6641">
        <v>4</v>
      </c>
      <c r="X6641">
        <v>10</v>
      </c>
      <c r="Y6641" t="s">
        <v>179</v>
      </c>
      <c r="Z6641" t="str">
        <f t="shared" ca="1" si="310"/>
        <v>Turismo</v>
      </c>
      <c r="AF6641" s="6">
        <f t="shared" ca="1" si="311"/>
        <v>0.45622303461950198</v>
      </c>
      <c r="AH6641" t="str">
        <f t="shared" ca="1" si="312"/>
        <v>Georgia</v>
      </c>
    </row>
    <row r="6642" spans="1:34" x14ac:dyDescent="0.25">
      <c r="A6642" s="1">
        <v>44700.618055555555</v>
      </c>
      <c r="B6642" t="s">
        <v>59</v>
      </c>
      <c r="C6642" t="s">
        <v>30</v>
      </c>
      <c r="D6642" t="s">
        <v>26</v>
      </c>
      <c r="E6642" t="s">
        <v>45</v>
      </c>
      <c r="F6642" t="s">
        <v>37</v>
      </c>
      <c r="G6642" t="s">
        <v>29</v>
      </c>
      <c r="H6642" t="s">
        <v>30</v>
      </c>
      <c r="I6642" t="s">
        <v>30</v>
      </c>
      <c r="J6642" t="s">
        <v>31</v>
      </c>
      <c r="K6642" t="s">
        <v>32</v>
      </c>
      <c r="L6642" t="s">
        <v>40</v>
      </c>
      <c r="M6642" t="s">
        <v>34</v>
      </c>
      <c r="N6642">
        <v>2</v>
      </c>
      <c r="O6642" t="s">
        <v>35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20</v>
      </c>
      <c r="V6642">
        <v>14</v>
      </c>
      <c r="W6642">
        <v>5</v>
      </c>
      <c r="X6642">
        <v>5</v>
      </c>
      <c r="Y6642" t="s">
        <v>195</v>
      </c>
      <c r="Z6642" t="str">
        <f t="shared" ca="1" si="310"/>
        <v>Bus</v>
      </c>
      <c r="AF6642" s="6">
        <f t="shared" ca="1" si="311"/>
        <v>0.86762941223728185</v>
      </c>
      <c r="AH6642" t="str">
        <f t="shared" ca="1" si="312"/>
        <v>Rumanía</v>
      </c>
    </row>
    <row r="6643" spans="1:34" x14ac:dyDescent="0.25">
      <c r="A6643" s="1">
        <v>43435.770833333336</v>
      </c>
      <c r="B6643" t="s">
        <v>24</v>
      </c>
      <c r="C6643" t="s">
        <v>30</v>
      </c>
      <c r="D6643" t="s">
        <v>26</v>
      </c>
      <c r="E6643" t="s">
        <v>42</v>
      </c>
      <c r="F6643" t="s">
        <v>56</v>
      </c>
      <c r="G6643" t="s">
        <v>29</v>
      </c>
      <c r="H6643" t="s">
        <v>30</v>
      </c>
      <c r="I6643" t="s">
        <v>30</v>
      </c>
      <c r="J6643" t="s">
        <v>46</v>
      </c>
      <c r="K6643" t="s">
        <v>32</v>
      </c>
      <c r="L6643" t="s">
        <v>40</v>
      </c>
      <c r="M6643" t="s">
        <v>110</v>
      </c>
      <c r="N6643">
        <v>2</v>
      </c>
      <c r="O6643" t="s">
        <v>35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30</v>
      </c>
      <c r="V6643">
        <v>18</v>
      </c>
      <c r="W6643">
        <v>7</v>
      </c>
      <c r="X6643">
        <v>12</v>
      </c>
      <c r="Y6643" t="s">
        <v>195</v>
      </c>
      <c r="Z6643" t="str">
        <f t="shared" ca="1" si="310"/>
        <v>Bus</v>
      </c>
      <c r="AF6643" s="6">
        <f t="shared" ca="1" si="311"/>
        <v>0.21117480917493758</v>
      </c>
      <c r="AH6643" t="str">
        <f t="shared" ca="1" si="312"/>
        <v>Bosnia y Herzegovina</v>
      </c>
    </row>
    <row r="6644" spans="1:34" x14ac:dyDescent="0.25">
      <c r="A6644" s="1">
        <v>44485.166666666664</v>
      </c>
      <c r="B6644" t="s">
        <v>24</v>
      </c>
      <c r="C6644" t="s">
        <v>25</v>
      </c>
      <c r="D6644" t="s">
        <v>36</v>
      </c>
      <c r="E6644" t="s">
        <v>86</v>
      </c>
      <c r="F6644" t="s">
        <v>56</v>
      </c>
      <c r="G6644" t="s">
        <v>29</v>
      </c>
      <c r="H6644" t="s">
        <v>38</v>
      </c>
      <c r="I6644" t="s">
        <v>39</v>
      </c>
      <c r="J6644" t="s">
        <v>46</v>
      </c>
      <c r="K6644" t="s">
        <v>32</v>
      </c>
      <c r="L6644" t="s">
        <v>40</v>
      </c>
      <c r="M6644" t="s">
        <v>82</v>
      </c>
      <c r="N6644">
        <v>2</v>
      </c>
      <c r="O6644" t="s">
        <v>35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10</v>
      </c>
      <c r="V6644">
        <v>4</v>
      </c>
      <c r="W6644">
        <v>7</v>
      </c>
      <c r="X6644">
        <v>10</v>
      </c>
      <c r="Y6644" t="s">
        <v>173</v>
      </c>
      <c r="Z6644" t="str">
        <f t="shared" ca="1" si="310"/>
        <v>Motocicleta</v>
      </c>
      <c r="AF6644" s="6">
        <f t="shared" ca="1" si="311"/>
        <v>0.77467397665673332</v>
      </c>
      <c r="AH6644" t="str">
        <f t="shared" ca="1" si="312"/>
        <v>Rumanía</v>
      </c>
    </row>
    <row r="6645" spans="1:34" x14ac:dyDescent="0.25">
      <c r="A6645" s="1">
        <v>42958.65625</v>
      </c>
      <c r="B6645" t="s">
        <v>24</v>
      </c>
      <c r="C6645" t="s">
        <v>25</v>
      </c>
      <c r="D6645" t="s">
        <v>26</v>
      </c>
      <c r="E6645" t="s">
        <v>42</v>
      </c>
      <c r="F6645" t="s">
        <v>28</v>
      </c>
      <c r="G6645" t="s">
        <v>29</v>
      </c>
      <c r="H6645" t="s">
        <v>38</v>
      </c>
      <c r="I6645" t="s">
        <v>39</v>
      </c>
      <c r="J6645" t="s">
        <v>31</v>
      </c>
      <c r="K6645" t="s">
        <v>32</v>
      </c>
      <c r="L6645" t="s">
        <v>40</v>
      </c>
      <c r="M6645" t="s">
        <v>44</v>
      </c>
      <c r="N6645">
        <v>2</v>
      </c>
      <c r="O6645" t="s">
        <v>35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40</v>
      </c>
      <c r="V6645">
        <v>15</v>
      </c>
      <c r="W6645">
        <v>6</v>
      </c>
      <c r="X6645">
        <v>8</v>
      </c>
      <c r="Y6645" t="s">
        <v>173</v>
      </c>
      <c r="Z6645" t="str">
        <f t="shared" ca="1" si="310"/>
        <v>Otro</v>
      </c>
      <c r="AF6645" s="6">
        <f t="shared" ca="1" si="311"/>
        <v>0.19854751037966833</v>
      </c>
      <c r="AH6645" t="str">
        <f t="shared" ca="1" si="312"/>
        <v>Bélgica</v>
      </c>
    </row>
    <row r="6646" spans="1:34" x14ac:dyDescent="0.25">
      <c r="A6646" s="1">
        <v>43708.5</v>
      </c>
      <c r="B6646" t="s">
        <v>24</v>
      </c>
      <c r="C6646" t="s">
        <v>25</v>
      </c>
      <c r="D6646" t="s">
        <v>26</v>
      </c>
      <c r="E6646" t="s">
        <v>129</v>
      </c>
      <c r="F6646" t="s">
        <v>28</v>
      </c>
      <c r="G6646" t="s">
        <v>29</v>
      </c>
      <c r="H6646" t="s">
        <v>38</v>
      </c>
      <c r="I6646" t="s">
        <v>39</v>
      </c>
      <c r="J6646" t="s">
        <v>31</v>
      </c>
      <c r="K6646" t="s">
        <v>32</v>
      </c>
      <c r="L6646" t="s">
        <v>73</v>
      </c>
      <c r="M6646" t="s">
        <v>58</v>
      </c>
      <c r="N6646">
        <v>2</v>
      </c>
      <c r="O6646" t="s">
        <v>35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20</v>
      </c>
      <c r="V6646">
        <v>12</v>
      </c>
      <c r="W6646">
        <v>7</v>
      </c>
      <c r="X6646">
        <v>8</v>
      </c>
      <c r="Y6646" t="s">
        <v>192</v>
      </c>
      <c r="Z6646" t="str">
        <f t="shared" ca="1" si="310"/>
        <v>Turismo</v>
      </c>
      <c r="AF6646" s="6">
        <f t="shared" ca="1" si="311"/>
        <v>0.59028225686001956</v>
      </c>
      <c r="AH6646" t="str">
        <f t="shared" ca="1" si="312"/>
        <v>Italia</v>
      </c>
    </row>
    <row r="6647" spans="1:34" x14ac:dyDescent="0.25">
      <c r="A6647" s="1">
        <v>44952.3125</v>
      </c>
      <c r="B6647" t="s">
        <v>59</v>
      </c>
      <c r="C6647" t="s">
        <v>120</v>
      </c>
      <c r="D6647" t="s">
        <v>26</v>
      </c>
      <c r="E6647" t="s">
        <v>42</v>
      </c>
      <c r="F6647" t="s">
        <v>28</v>
      </c>
      <c r="G6647" t="s">
        <v>29</v>
      </c>
      <c r="H6647" t="s">
        <v>93</v>
      </c>
      <c r="I6647" t="s">
        <v>61</v>
      </c>
      <c r="J6647" t="s">
        <v>31</v>
      </c>
      <c r="K6647" t="s">
        <v>53</v>
      </c>
      <c r="L6647" t="s">
        <v>40</v>
      </c>
      <c r="M6647" t="s">
        <v>91</v>
      </c>
      <c r="N6647">
        <v>2</v>
      </c>
      <c r="O6647" t="s">
        <v>35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20</v>
      </c>
      <c r="V6647">
        <v>7</v>
      </c>
      <c r="W6647">
        <v>5</v>
      </c>
      <c r="X6647">
        <v>1</v>
      </c>
      <c r="Y6647" t="s">
        <v>195</v>
      </c>
      <c r="Z6647" t="str">
        <f t="shared" ca="1" si="310"/>
        <v>Otro</v>
      </c>
      <c r="AF6647" s="6">
        <f t="shared" ca="1" si="311"/>
        <v>0.45786220641198738</v>
      </c>
      <c r="AH6647" t="str">
        <f t="shared" ca="1" si="312"/>
        <v>Grecia</v>
      </c>
    </row>
    <row r="6648" spans="1:34" x14ac:dyDescent="0.25">
      <c r="A6648" s="1">
        <v>43677.625</v>
      </c>
      <c r="B6648" t="s">
        <v>24</v>
      </c>
      <c r="C6648" t="s">
        <v>25</v>
      </c>
      <c r="D6648" t="s">
        <v>26</v>
      </c>
      <c r="E6648" t="s">
        <v>42</v>
      </c>
      <c r="F6648" t="s">
        <v>56</v>
      </c>
      <c r="G6648" t="s">
        <v>29</v>
      </c>
      <c r="H6648" t="s">
        <v>38</v>
      </c>
      <c r="I6648" t="s">
        <v>39</v>
      </c>
      <c r="J6648" t="s">
        <v>31</v>
      </c>
      <c r="K6648" t="s">
        <v>32</v>
      </c>
      <c r="L6648" t="s">
        <v>40</v>
      </c>
      <c r="M6648" t="s">
        <v>82</v>
      </c>
      <c r="N6648">
        <v>2</v>
      </c>
      <c r="O6648" t="s">
        <v>35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20</v>
      </c>
      <c r="V6648">
        <v>15</v>
      </c>
      <c r="W6648">
        <v>4</v>
      </c>
      <c r="X6648">
        <v>7</v>
      </c>
      <c r="Y6648" t="s">
        <v>167</v>
      </c>
      <c r="Z6648" t="str">
        <f t="shared" ca="1" si="310"/>
        <v>Turismo</v>
      </c>
      <c r="AF6648" s="6">
        <f t="shared" ca="1" si="311"/>
        <v>0.47353897932889655</v>
      </c>
      <c r="AH6648" t="str">
        <f t="shared" ca="1" si="312"/>
        <v>Hungría</v>
      </c>
    </row>
    <row r="6649" spans="1:34" x14ac:dyDescent="0.25">
      <c r="A6649" s="1">
        <v>42594.864583333336</v>
      </c>
      <c r="B6649" t="s">
        <v>24</v>
      </c>
      <c r="C6649" t="s">
        <v>50</v>
      </c>
      <c r="D6649" t="s">
        <v>36</v>
      </c>
      <c r="E6649" t="s">
        <v>64</v>
      </c>
      <c r="F6649" t="s">
        <v>65</v>
      </c>
      <c r="G6649" t="s">
        <v>29</v>
      </c>
      <c r="H6649" t="s">
        <v>52</v>
      </c>
      <c r="I6649" t="s">
        <v>39</v>
      </c>
      <c r="J6649" t="s">
        <v>31</v>
      </c>
      <c r="K6649" t="s">
        <v>32</v>
      </c>
      <c r="L6649" t="s">
        <v>40</v>
      </c>
      <c r="M6649" t="s">
        <v>58</v>
      </c>
      <c r="N6649">
        <v>2</v>
      </c>
      <c r="O6649" t="s">
        <v>35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60</v>
      </c>
      <c r="V6649">
        <v>20</v>
      </c>
      <c r="W6649">
        <v>6</v>
      </c>
      <c r="X6649">
        <v>8</v>
      </c>
      <c r="Y6649" t="s">
        <v>195</v>
      </c>
      <c r="Z6649" t="str">
        <f t="shared" ca="1" si="310"/>
        <v>Turismo</v>
      </c>
      <c r="AF6649" s="6">
        <f t="shared" ca="1" si="311"/>
        <v>0.24200864691183455</v>
      </c>
      <c r="AH6649" t="str">
        <f t="shared" ca="1" si="312"/>
        <v>Chequia</v>
      </c>
    </row>
    <row r="6650" spans="1:34" x14ac:dyDescent="0.25">
      <c r="A6650" s="1">
        <v>44692.345138888886</v>
      </c>
      <c r="B6650" t="s">
        <v>59</v>
      </c>
      <c r="C6650" t="s">
        <v>30</v>
      </c>
      <c r="D6650" t="s">
        <v>26</v>
      </c>
      <c r="E6650" t="s">
        <v>45</v>
      </c>
      <c r="F6650" t="s">
        <v>28</v>
      </c>
      <c r="G6650" t="s">
        <v>29</v>
      </c>
      <c r="H6650" t="s">
        <v>30</v>
      </c>
      <c r="I6650" t="s">
        <v>30</v>
      </c>
      <c r="J6650" t="s">
        <v>46</v>
      </c>
      <c r="K6650" t="s">
        <v>32</v>
      </c>
      <c r="L6650" t="s">
        <v>33</v>
      </c>
      <c r="M6650" t="s">
        <v>34</v>
      </c>
      <c r="N6650">
        <v>2</v>
      </c>
      <c r="O6650" t="s">
        <v>35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30</v>
      </c>
      <c r="V6650">
        <v>8</v>
      </c>
      <c r="W6650">
        <v>4</v>
      </c>
      <c r="X6650">
        <v>5</v>
      </c>
      <c r="Y6650" t="s">
        <v>190</v>
      </c>
      <c r="Z6650" t="str">
        <f t="shared" ca="1" si="310"/>
        <v>Motocicleta</v>
      </c>
      <c r="AF6650" s="6">
        <f t="shared" ca="1" si="311"/>
        <v>0.78392430108561206</v>
      </c>
      <c r="AH6650" t="str">
        <f t="shared" ca="1" si="312"/>
        <v>Rumanía</v>
      </c>
    </row>
    <row r="6651" spans="1:34" x14ac:dyDescent="0.25">
      <c r="A6651" s="1">
        <v>45393.193055555559</v>
      </c>
      <c r="B6651" t="s">
        <v>59</v>
      </c>
      <c r="C6651" t="s">
        <v>50</v>
      </c>
      <c r="D6651" t="s">
        <v>78</v>
      </c>
      <c r="E6651" t="s">
        <v>42</v>
      </c>
      <c r="F6651" t="s">
        <v>56</v>
      </c>
      <c r="G6651" t="s">
        <v>29</v>
      </c>
      <c r="H6651" t="s">
        <v>52</v>
      </c>
      <c r="I6651" t="s">
        <v>39</v>
      </c>
      <c r="J6651" t="s">
        <v>46</v>
      </c>
      <c r="K6651" t="s">
        <v>32</v>
      </c>
      <c r="L6651" t="s">
        <v>40</v>
      </c>
      <c r="M6651" t="s">
        <v>82</v>
      </c>
      <c r="N6651">
        <v>2</v>
      </c>
      <c r="O6651" t="s">
        <v>70</v>
      </c>
      <c r="P6651">
        <v>10</v>
      </c>
      <c r="Q6651">
        <v>0</v>
      </c>
      <c r="R6651">
        <v>10</v>
      </c>
      <c r="S6651">
        <v>0</v>
      </c>
      <c r="T6651">
        <v>0</v>
      </c>
      <c r="U6651">
        <v>10</v>
      </c>
      <c r="V6651">
        <v>4</v>
      </c>
      <c r="W6651">
        <v>5</v>
      </c>
      <c r="X6651">
        <v>4</v>
      </c>
      <c r="Y6651" t="s">
        <v>192</v>
      </c>
      <c r="Z6651" t="str">
        <f t="shared" ca="1" si="310"/>
        <v>Camión</v>
      </c>
      <c r="AF6651" s="6">
        <f t="shared" ca="1" si="311"/>
        <v>0.27194592957077079</v>
      </c>
      <c r="AH6651" t="str">
        <f t="shared" ca="1" si="312"/>
        <v>Eslovenia</v>
      </c>
    </row>
    <row r="6652" spans="1:34" x14ac:dyDescent="0.25">
      <c r="A6652" s="1">
        <v>43585.540277777778</v>
      </c>
      <c r="B6652" t="s">
        <v>24</v>
      </c>
      <c r="C6652" t="s">
        <v>50</v>
      </c>
      <c r="D6652" t="s">
        <v>26</v>
      </c>
      <c r="E6652" t="s">
        <v>42</v>
      </c>
      <c r="F6652" t="s">
        <v>56</v>
      </c>
      <c r="G6652" t="s">
        <v>29</v>
      </c>
      <c r="H6652" t="s">
        <v>52</v>
      </c>
      <c r="I6652" t="s">
        <v>39</v>
      </c>
      <c r="J6652" t="s">
        <v>31</v>
      </c>
      <c r="K6652" t="s">
        <v>32</v>
      </c>
      <c r="L6652" t="s">
        <v>33</v>
      </c>
      <c r="M6652" t="s">
        <v>44</v>
      </c>
      <c r="N6652">
        <v>2</v>
      </c>
      <c r="O6652" t="s">
        <v>35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20</v>
      </c>
      <c r="V6652">
        <v>12</v>
      </c>
      <c r="W6652">
        <v>3</v>
      </c>
      <c r="X6652">
        <v>4</v>
      </c>
      <c r="Y6652" t="s">
        <v>163</v>
      </c>
      <c r="Z6652" t="str">
        <f t="shared" ca="1" si="310"/>
        <v>Turismo</v>
      </c>
      <c r="AF6652" s="6">
        <f t="shared" ca="1" si="311"/>
        <v>0.18178085875066441</v>
      </c>
      <c r="AH6652" t="str">
        <f t="shared" ca="1" si="312"/>
        <v>Bielorrusia</v>
      </c>
    </row>
    <row r="6653" spans="1:34" x14ac:dyDescent="0.25">
      <c r="A6653" s="1">
        <v>43955.5625</v>
      </c>
      <c r="B6653" t="s">
        <v>24</v>
      </c>
      <c r="C6653" t="s">
        <v>25</v>
      </c>
      <c r="D6653" t="s">
        <v>26</v>
      </c>
      <c r="E6653" t="s">
        <v>54</v>
      </c>
      <c r="F6653" t="s">
        <v>37</v>
      </c>
      <c r="G6653" t="s">
        <v>29</v>
      </c>
      <c r="H6653" t="s">
        <v>38</v>
      </c>
      <c r="I6653" t="s">
        <v>39</v>
      </c>
      <c r="J6653" t="s">
        <v>31</v>
      </c>
      <c r="K6653" t="s">
        <v>32</v>
      </c>
      <c r="L6653" t="s">
        <v>33</v>
      </c>
      <c r="M6653" t="s">
        <v>83</v>
      </c>
      <c r="N6653">
        <v>2</v>
      </c>
      <c r="O6653" t="s">
        <v>35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20</v>
      </c>
      <c r="V6653">
        <v>13</v>
      </c>
      <c r="W6653">
        <v>2</v>
      </c>
      <c r="X6653">
        <v>5</v>
      </c>
      <c r="Y6653" t="s">
        <v>157</v>
      </c>
      <c r="Z6653" t="str">
        <f t="shared" ca="1" si="310"/>
        <v>Turismo</v>
      </c>
      <c r="AF6653" s="6">
        <f t="shared" ca="1" si="311"/>
        <v>0.84676275330750284</v>
      </c>
      <c r="AH6653" t="str">
        <f t="shared" ca="1" si="312"/>
        <v>Rumanía</v>
      </c>
    </row>
    <row r="6654" spans="1:34" x14ac:dyDescent="0.25">
      <c r="A6654" s="1">
        <v>44353.220833333333</v>
      </c>
      <c r="B6654" t="s">
        <v>24</v>
      </c>
      <c r="C6654" t="s">
        <v>25</v>
      </c>
      <c r="D6654" t="s">
        <v>87</v>
      </c>
      <c r="E6654" t="s">
        <v>27</v>
      </c>
      <c r="F6654" t="s">
        <v>37</v>
      </c>
      <c r="G6654" t="s">
        <v>29</v>
      </c>
      <c r="H6654" t="s">
        <v>38</v>
      </c>
      <c r="I6654" t="s">
        <v>39</v>
      </c>
      <c r="J6654" t="s">
        <v>31</v>
      </c>
      <c r="K6654" t="s">
        <v>32</v>
      </c>
      <c r="L6654" t="s">
        <v>40</v>
      </c>
      <c r="M6654" t="s">
        <v>95</v>
      </c>
      <c r="N6654">
        <v>2</v>
      </c>
      <c r="O6654" t="s">
        <v>35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20</v>
      </c>
      <c r="V6654">
        <v>5</v>
      </c>
      <c r="W6654">
        <v>1</v>
      </c>
      <c r="X6654">
        <v>6</v>
      </c>
      <c r="Y6654" t="s">
        <v>191</v>
      </c>
      <c r="Z6654" t="str">
        <f t="shared" ca="1" si="310"/>
        <v>Turismo</v>
      </c>
      <c r="AF6654" s="6">
        <f t="shared" ca="1" si="311"/>
        <v>0.89952066271644349</v>
      </c>
      <c r="AH6654" t="str">
        <f t="shared" ca="1" si="312"/>
        <v>Rumanía</v>
      </c>
    </row>
    <row r="6655" spans="1:34" x14ac:dyDescent="0.25">
      <c r="A6655" s="1">
        <v>45504.826388888891</v>
      </c>
      <c r="B6655" t="s">
        <v>59</v>
      </c>
      <c r="C6655" t="s">
        <v>25</v>
      </c>
      <c r="D6655" t="s">
        <v>60</v>
      </c>
      <c r="E6655" t="s">
        <v>64</v>
      </c>
      <c r="F6655" t="s">
        <v>37</v>
      </c>
      <c r="G6655" t="s">
        <v>29</v>
      </c>
      <c r="H6655" t="s">
        <v>38</v>
      </c>
      <c r="I6655" t="s">
        <v>39</v>
      </c>
      <c r="J6655" t="s">
        <v>31</v>
      </c>
      <c r="K6655" t="s">
        <v>32</v>
      </c>
      <c r="L6655" t="s">
        <v>40</v>
      </c>
      <c r="M6655" t="s">
        <v>133</v>
      </c>
      <c r="N6655">
        <v>2</v>
      </c>
      <c r="O6655" t="s">
        <v>35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60</v>
      </c>
      <c r="V6655">
        <v>19</v>
      </c>
      <c r="W6655">
        <v>4</v>
      </c>
      <c r="X6655">
        <v>7</v>
      </c>
      <c r="Y6655" t="s">
        <v>179</v>
      </c>
      <c r="Z6655" t="str">
        <f t="shared" ca="1" si="310"/>
        <v>Turismo</v>
      </c>
      <c r="AF6655" s="6">
        <f t="shared" ca="1" si="311"/>
        <v>0.22145557577620067</v>
      </c>
      <c r="AH6655" t="str">
        <f t="shared" ca="1" si="312"/>
        <v>Chipre</v>
      </c>
    </row>
    <row r="6656" spans="1:34" x14ac:dyDescent="0.25">
      <c r="A6656" s="1">
        <v>45040.900694444441</v>
      </c>
      <c r="B6656" t="s">
        <v>24</v>
      </c>
      <c r="C6656" t="s">
        <v>25</v>
      </c>
      <c r="D6656" t="s">
        <v>36</v>
      </c>
      <c r="E6656" t="s">
        <v>42</v>
      </c>
      <c r="F6656" t="s">
        <v>43</v>
      </c>
      <c r="G6656" t="s">
        <v>57</v>
      </c>
      <c r="H6656" t="s">
        <v>38</v>
      </c>
      <c r="I6656" t="s">
        <v>30</v>
      </c>
      <c r="J6656" t="s">
        <v>46</v>
      </c>
      <c r="K6656" t="s">
        <v>32</v>
      </c>
      <c r="L6656" t="s">
        <v>40</v>
      </c>
      <c r="M6656" t="s">
        <v>44</v>
      </c>
      <c r="N6656">
        <v>2</v>
      </c>
      <c r="O6656" t="s">
        <v>70</v>
      </c>
      <c r="P6656">
        <v>20</v>
      </c>
      <c r="Q6656">
        <v>0</v>
      </c>
      <c r="R6656">
        <v>10</v>
      </c>
      <c r="S6656">
        <v>0</v>
      </c>
      <c r="T6656">
        <v>10</v>
      </c>
      <c r="U6656">
        <v>30</v>
      </c>
      <c r="V6656">
        <v>21</v>
      </c>
      <c r="W6656">
        <v>2</v>
      </c>
      <c r="X6656">
        <v>4</v>
      </c>
      <c r="Y6656" t="s">
        <v>161</v>
      </c>
      <c r="Z6656" t="str">
        <f t="shared" ca="1" si="310"/>
        <v>Turismo</v>
      </c>
      <c r="AF6656" s="6">
        <f t="shared" ca="1" si="311"/>
        <v>0.98685508411948741</v>
      </c>
      <c r="AH6656" t="str">
        <f t="shared" ca="1" si="312"/>
        <v>Serbia</v>
      </c>
    </row>
    <row r="6657" spans="1:34" x14ac:dyDescent="0.25">
      <c r="A6657" s="1">
        <v>44134.617361111108</v>
      </c>
      <c r="B6657" t="s">
        <v>59</v>
      </c>
      <c r="C6657" t="s">
        <v>25</v>
      </c>
      <c r="D6657" t="s">
        <v>26</v>
      </c>
      <c r="E6657" t="s">
        <v>27</v>
      </c>
      <c r="F6657" t="s">
        <v>28</v>
      </c>
      <c r="G6657" t="s">
        <v>29</v>
      </c>
      <c r="H6657" t="s">
        <v>38</v>
      </c>
      <c r="I6657" t="s">
        <v>39</v>
      </c>
      <c r="J6657" t="s">
        <v>46</v>
      </c>
      <c r="K6657" t="s">
        <v>32</v>
      </c>
      <c r="L6657" t="s">
        <v>40</v>
      </c>
      <c r="M6657" t="s">
        <v>58</v>
      </c>
      <c r="N6657">
        <v>2</v>
      </c>
      <c r="O6657" t="s">
        <v>75</v>
      </c>
      <c r="P6657">
        <v>10</v>
      </c>
      <c r="Q6657">
        <v>0</v>
      </c>
      <c r="R6657">
        <v>0</v>
      </c>
      <c r="S6657">
        <v>0</v>
      </c>
      <c r="T6657">
        <v>10</v>
      </c>
      <c r="U6657">
        <v>10</v>
      </c>
      <c r="V6657">
        <v>14</v>
      </c>
      <c r="W6657">
        <v>6</v>
      </c>
      <c r="X6657">
        <v>10</v>
      </c>
      <c r="Y6657" t="s">
        <v>172</v>
      </c>
      <c r="Z6657" t="str">
        <f t="shared" ca="1" si="310"/>
        <v>Turismo</v>
      </c>
      <c r="AF6657" s="6">
        <f t="shared" ca="1" si="311"/>
        <v>0.15289688507041643</v>
      </c>
      <c r="AH6657" t="str">
        <f t="shared" ca="1" si="312"/>
        <v>Austria</v>
      </c>
    </row>
    <row r="6658" spans="1:34" x14ac:dyDescent="0.25">
      <c r="A6658" s="1">
        <v>44584.002083333333</v>
      </c>
      <c r="B6658" t="s">
        <v>59</v>
      </c>
      <c r="C6658" t="s">
        <v>66</v>
      </c>
      <c r="D6658" t="s">
        <v>78</v>
      </c>
      <c r="E6658" t="s">
        <v>45</v>
      </c>
      <c r="F6658" t="s">
        <v>37</v>
      </c>
      <c r="G6658" t="s">
        <v>29</v>
      </c>
      <c r="H6658" t="s">
        <v>68</v>
      </c>
      <c r="I6658" t="s">
        <v>39</v>
      </c>
      <c r="J6658" t="s">
        <v>46</v>
      </c>
      <c r="K6658" t="s">
        <v>32</v>
      </c>
      <c r="L6658" t="s">
        <v>33</v>
      </c>
      <c r="M6658" t="s">
        <v>92</v>
      </c>
      <c r="N6658">
        <v>2</v>
      </c>
      <c r="O6658" t="s">
        <v>47</v>
      </c>
      <c r="P6658">
        <v>10</v>
      </c>
      <c r="Q6658">
        <v>0</v>
      </c>
      <c r="R6658">
        <v>0</v>
      </c>
      <c r="S6658">
        <v>10</v>
      </c>
      <c r="T6658">
        <v>0</v>
      </c>
      <c r="U6658">
        <v>10</v>
      </c>
      <c r="V6658">
        <v>0</v>
      </c>
      <c r="W6658">
        <v>1</v>
      </c>
      <c r="X6658">
        <v>1</v>
      </c>
      <c r="Y6658" t="s">
        <v>157</v>
      </c>
      <c r="Z6658" t="str">
        <f t="shared" ref="Z6658:Z6721" ca="1" si="313">IF(RAND()&lt;=0.68,"Turismo",CHOOSE((RANDBETWEEN(1,4)),"Camión","Motocicleta","Bus","Otro"))</f>
        <v>Otro</v>
      </c>
      <c r="AF6658" s="6">
        <f t="shared" ca="1" si="311"/>
        <v>0.12671004896127103</v>
      </c>
      <c r="AH6658" t="str">
        <f t="shared" ca="1" si="312"/>
        <v>Albania</v>
      </c>
    </row>
    <row r="6659" spans="1:34" x14ac:dyDescent="0.25">
      <c r="A6659" s="1">
        <v>43521.34375</v>
      </c>
      <c r="B6659" t="s">
        <v>24</v>
      </c>
      <c r="C6659" t="s">
        <v>25</v>
      </c>
      <c r="D6659" t="s">
        <v>26</v>
      </c>
      <c r="E6659" t="s">
        <v>84</v>
      </c>
      <c r="F6659" t="s">
        <v>56</v>
      </c>
      <c r="G6659" t="s">
        <v>29</v>
      </c>
      <c r="H6659" t="s">
        <v>38</v>
      </c>
      <c r="I6659" t="s">
        <v>30</v>
      </c>
      <c r="J6659" t="s">
        <v>46</v>
      </c>
      <c r="K6659" t="s">
        <v>32</v>
      </c>
      <c r="L6659" t="s">
        <v>40</v>
      </c>
      <c r="M6659" t="s">
        <v>58</v>
      </c>
      <c r="N6659">
        <v>2</v>
      </c>
      <c r="O6659" t="s">
        <v>47</v>
      </c>
      <c r="P6659">
        <v>10</v>
      </c>
      <c r="Q6659">
        <v>0</v>
      </c>
      <c r="R6659">
        <v>0</v>
      </c>
      <c r="S6659">
        <v>10</v>
      </c>
      <c r="T6659">
        <v>0</v>
      </c>
      <c r="U6659">
        <v>10</v>
      </c>
      <c r="V6659">
        <v>8</v>
      </c>
      <c r="W6659">
        <v>2</v>
      </c>
      <c r="X6659">
        <v>2</v>
      </c>
      <c r="Y6659" t="s">
        <v>195</v>
      </c>
      <c r="Z6659" t="str">
        <f t="shared" ca="1" si="313"/>
        <v>Otro</v>
      </c>
      <c r="AF6659" s="6">
        <f t="shared" ref="AF6659:AF6722" ca="1" si="314">RAND()</f>
        <v>0.20841103997532173</v>
      </c>
      <c r="AH6659" t="str">
        <f t="shared" ref="AH6659:AH6722" ca="1" si="315">INDEX($AC$2:$AC$45, MATCH(AF6659, $AE$2:$AE$45, 1))</f>
        <v>Bosnia y Herzegovina</v>
      </c>
    </row>
    <row r="6660" spans="1:34" x14ac:dyDescent="0.25">
      <c r="A6660" s="1">
        <v>43078.315972222219</v>
      </c>
      <c r="B6660" t="s">
        <v>24</v>
      </c>
      <c r="C6660" t="s">
        <v>66</v>
      </c>
      <c r="D6660" t="s">
        <v>87</v>
      </c>
      <c r="E6660" t="s">
        <v>42</v>
      </c>
      <c r="F6660" t="s">
        <v>80</v>
      </c>
      <c r="G6660" t="s">
        <v>29</v>
      </c>
      <c r="H6660" t="s">
        <v>68</v>
      </c>
      <c r="I6660" t="s">
        <v>39</v>
      </c>
      <c r="J6660" t="s">
        <v>46</v>
      </c>
      <c r="K6660" t="s">
        <v>32</v>
      </c>
      <c r="L6660" t="s">
        <v>40</v>
      </c>
      <c r="M6660" t="s">
        <v>131</v>
      </c>
      <c r="N6660">
        <v>2</v>
      </c>
      <c r="O6660" t="s">
        <v>35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</v>
      </c>
      <c r="V6660">
        <v>7</v>
      </c>
      <c r="W6660">
        <v>7</v>
      </c>
      <c r="X6660">
        <v>12</v>
      </c>
      <c r="Y6660" t="s">
        <v>173</v>
      </c>
      <c r="Z6660" t="str">
        <f t="shared" ca="1" si="313"/>
        <v>Otro</v>
      </c>
      <c r="AF6660" s="6">
        <f t="shared" ca="1" si="314"/>
        <v>0.98936353888400053</v>
      </c>
      <c r="AH6660" t="str">
        <f t="shared" ca="1" si="315"/>
        <v>Serbia</v>
      </c>
    </row>
    <row r="6661" spans="1:34" x14ac:dyDescent="0.25">
      <c r="A6661" s="1">
        <v>42714.802083333336</v>
      </c>
      <c r="B6661" t="s">
        <v>49</v>
      </c>
      <c r="C6661" t="s">
        <v>66</v>
      </c>
      <c r="D6661" t="s">
        <v>36</v>
      </c>
      <c r="E6661" t="s">
        <v>27</v>
      </c>
      <c r="F6661" t="s">
        <v>28</v>
      </c>
      <c r="G6661" t="s">
        <v>29</v>
      </c>
      <c r="H6661" t="s">
        <v>68</v>
      </c>
      <c r="I6661" t="s">
        <v>30</v>
      </c>
      <c r="J6661" t="s">
        <v>31</v>
      </c>
      <c r="K6661" t="s">
        <v>32</v>
      </c>
      <c r="L6661" t="s">
        <v>40</v>
      </c>
      <c r="M6661" t="s">
        <v>34</v>
      </c>
      <c r="N6661">
        <v>2</v>
      </c>
      <c r="O6661" t="s">
        <v>35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20</v>
      </c>
      <c r="V6661">
        <v>19</v>
      </c>
      <c r="W6661">
        <v>7</v>
      </c>
      <c r="X6661">
        <v>12</v>
      </c>
      <c r="Y6661" t="s">
        <v>195</v>
      </c>
      <c r="Z6661" t="str">
        <f t="shared" ca="1" si="313"/>
        <v>Turismo</v>
      </c>
      <c r="AF6661" s="6">
        <f t="shared" ca="1" si="314"/>
        <v>0.38789551923524268</v>
      </c>
      <c r="AH6661" t="str">
        <f t="shared" ca="1" si="315"/>
        <v>España</v>
      </c>
    </row>
    <row r="6662" spans="1:34" x14ac:dyDescent="0.25">
      <c r="A6662" s="1">
        <v>43754.405555555553</v>
      </c>
      <c r="B6662" t="s">
        <v>24</v>
      </c>
      <c r="C6662" t="s">
        <v>79</v>
      </c>
      <c r="D6662" t="s">
        <v>26</v>
      </c>
      <c r="E6662" t="s">
        <v>27</v>
      </c>
      <c r="F6662" t="s">
        <v>56</v>
      </c>
      <c r="G6662" t="s">
        <v>29</v>
      </c>
      <c r="H6662" t="s">
        <v>38</v>
      </c>
      <c r="I6662" t="s">
        <v>30</v>
      </c>
      <c r="J6662" t="s">
        <v>31</v>
      </c>
      <c r="K6662" t="s">
        <v>32</v>
      </c>
      <c r="L6662" t="s">
        <v>33</v>
      </c>
      <c r="M6662" t="s">
        <v>41</v>
      </c>
      <c r="N6662">
        <v>2</v>
      </c>
      <c r="O6662" t="s">
        <v>35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20</v>
      </c>
      <c r="V6662">
        <v>9</v>
      </c>
      <c r="W6662">
        <v>4</v>
      </c>
      <c r="X6662">
        <v>10</v>
      </c>
      <c r="Y6662" t="s">
        <v>192</v>
      </c>
      <c r="Z6662" t="str">
        <f t="shared" ca="1" si="313"/>
        <v>Turismo</v>
      </c>
      <c r="AF6662" s="6">
        <f t="shared" ca="1" si="314"/>
        <v>0.24381584799518752</v>
      </c>
      <c r="AH6662" t="str">
        <f t="shared" ca="1" si="315"/>
        <v>Chequia</v>
      </c>
    </row>
    <row r="6663" spans="1:34" x14ac:dyDescent="0.25">
      <c r="A6663" s="1">
        <v>43613.722222222219</v>
      </c>
      <c r="B6663" t="s">
        <v>24</v>
      </c>
      <c r="C6663" t="s">
        <v>25</v>
      </c>
      <c r="D6663" t="s">
        <v>26</v>
      </c>
      <c r="E6663" t="s">
        <v>42</v>
      </c>
      <c r="F6663" t="s">
        <v>28</v>
      </c>
      <c r="G6663" t="s">
        <v>29</v>
      </c>
      <c r="H6663" t="s">
        <v>52</v>
      </c>
      <c r="I6663" t="s">
        <v>39</v>
      </c>
      <c r="J6663" t="s">
        <v>31</v>
      </c>
      <c r="K6663" t="s">
        <v>32</v>
      </c>
      <c r="L6663" t="s">
        <v>40</v>
      </c>
      <c r="M6663" t="s">
        <v>133</v>
      </c>
      <c r="N6663">
        <v>2</v>
      </c>
      <c r="O6663" t="s">
        <v>35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20</v>
      </c>
      <c r="V6663">
        <v>17</v>
      </c>
      <c r="W6663">
        <v>3</v>
      </c>
      <c r="X6663">
        <v>5</v>
      </c>
      <c r="Y6663" t="s">
        <v>172</v>
      </c>
      <c r="Z6663" t="str">
        <f t="shared" ca="1" si="313"/>
        <v>Turismo</v>
      </c>
      <c r="AF6663" s="6">
        <f t="shared" ca="1" si="314"/>
        <v>0.94519376451536163</v>
      </c>
      <c r="AH6663" t="str">
        <f t="shared" ca="1" si="315"/>
        <v>Rumanía</v>
      </c>
    </row>
    <row r="6664" spans="1:34" x14ac:dyDescent="0.25">
      <c r="A6664" s="1">
        <v>44775.694444444445</v>
      </c>
      <c r="B6664" t="s">
        <v>24</v>
      </c>
      <c r="C6664" t="s">
        <v>25</v>
      </c>
      <c r="D6664" t="s">
        <v>26</v>
      </c>
      <c r="E6664" t="s">
        <v>42</v>
      </c>
      <c r="F6664" t="s">
        <v>28</v>
      </c>
      <c r="G6664" t="s">
        <v>29</v>
      </c>
      <c r="H6664" t="s">
        <v>30</v>
      </c>
      <c r="I6664" t="s">
        <v>30</v>
      </c>
      <c r="J6664" t="s">
        <v>31</v>
      </c>
      <c r="K6664" t="s">
        <v>32</v>
      </c>
      <c r="L6664" t="s">
        <v>33</v>
      </c>
      <c r="M6664" t="s">
        <v>44</v>
      </c>
      <c r="N6664">
        <v>2</v>
      </c>
      <c r="O6664" t="s">
        <v>35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20</v>
      </c>
      <c r="V6664">
        <v>16</v>
      </c>
      <c r="W6664">
        <v>3</v>
      </c>
      <c r="X6664">
        <v>8</v>
      </c>
      <c r="Y6664" t="s">
        <v>179</v>
      </c>
      <c r="Z6664" t="str">
        <f t="shared" ca="1" si="313"/>
        <v>Bus</v>
      </c>
      <c r="AF6664" s="6">
        <f t="shared" ca="1" si="314"/>
        <v>0.99019419551734089</v>
      </c>
      <c r="AH6664" t="str">
        <f t="shared" ca="1" si="315"/>
        <v>Serbia</v>
      </c>
    </row>
    <row r="6665" spans="1:34" x14ac:dyDescent="0.25">
      <c r="A6665" s="1">
        <v>45193.604166666664</v>
      </c>
      <c r="B6665" t="s">
        <v>24</v>
      </c>
      <c r="C6665" t="s">
        <v>25</v>
      </c>
      <c r="D6665" t="s">
        <v>26</v>
      </c>
      <c r="E6665" t="s">
        <v>42</v>
      </c>
      <c r="F6665" t="s">
        <v>37</v>
      </c>
      <c r="G6665" t="s">
        <v>29</v>
      </c>
      <c r="H6665" t="s">
        <v>38</v>
      </c>
      <c r="I6665" t="s">
        <v>39</v>
      </c>
      <c r="J6665" t="s">
        <v>46</v>
      </c>
      <c r="K6665" t="s">
        <v>32</v>
      </c>
      <c r="L6665" t="s">
        <v>40</v>
      </c>
      <c r="M6665" t="s">
        <v>82</v>
      </c>
      <c r="N6665">
        <v>3</v>
      </c>
      <c r="O6665" t="s">
        <v>47</v>
      </c>
      <c r="P6665">
        <v>10</v>
      </c>
      <c r="Q6665">
        <v>0</v>
      </c>
      <c r="R6665">
        <v>0</v>
      </c>
      <c r="S6665">
        <v>10</v>
      </c>
      <c r="T6665">
        <v>0</v>
      </c>
      <c r="U6665">
        <v>20</v>
      </c>
      <c r="V6665">
        <v>14</v>
      </c>
      <c r="W6665">
        <v>1</v>
      </c>
      <c r="X6665">
        <v>9</v>
      </c>
      <c r="Y6665" t="e">
        <v>#N/A</v>
      </c>
      <c r="Z6665" t="str">
        <f t="shared" ca="1" si="313"/>
        <v>Turismo</v>
      </c>
      <c r="AF6665" s="6">
        <f t="shared" ca="1" si="314"/>
        <v>0.60571120182892679</v>
      </c>
      <c r="AH6665" t="str">
        <f t="shared" ca="1" si="315"/>
        <v>Kosovo</v>
      </c>
    </row>
    <row r="6666" spans="1:34" x14ac:dyDescent="0.25">
      <c r="A6666" s="1">
        <v>44877.878472222219</v>
      </c>
      <c r="B6666" t="s">
        <v>24</v>
      </c>
      <c r="C6666" t="s">
        <v>25</v>
      </c>
      <c r="D6666" t="s">
        <v>36</v>
      </c>
      <c r="E6666" t="s">
        <v>64</v>
      </c>
      <c r="F6666" t="s">
        <v>28</v>
      </c>
      <c r="G6666" t="s">
        <v>29</v>
      </c>
      <c r="H6666" t="s">
        <v>38</v>
      </c>
      <c r="I6666" t="s">
        <v>39</v>
      </c>
      <c r="J6666" t="s">
        <v>31</v>
      </c>
      <c r="K6666" t="s">
        <v>32</v>
      </c>
      <c r="L6666" t="s">
        <v>40</v>
      </c>
      <c r="M6666" t="s">
        <v>62</v>
      </c>
      <c r="N6666">
        <v>2</v>
      </c>
      <c r="O6666" t="s">
        <v>35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50</v>
      </c>
      <c r="V6666">
        <v>21</v>
      </c>
      <c r="W6666">
        <v>7</v>
      </c>
      <c r="X6666">
        <v>11</v>
      </c>
      <c r="Y6666" t="s">
        <v>192</v>
      </c>
      <c r="Z6666" t="str">
        <f t="shared" ca="1" si="313"/>
        <v>Turismo</v>
      </c>
      <c r="AF6666" s="6">
        <f t="shared" ca="1" si="314"/>
        <v>0.87570260012424206</v>
      </c>
      <c r="AH6666" t="str">
        <f t="shared" ca="1" si="315"/>
        <v>Rumanía</v>
      </c>
    </row>
    <row r="6667" spans="1:34" x14ac:dyDescent="0.25">
      <c r="A6667" s="1">
        <v>44217.84097222222</v>
      </c>
      <c r="B6667" t="s">
        <v>24</v>
      </c>
      <c r="C6667" t="s">
        <v>25</v>
      </c>
      <c r="D6667" t="s">
        <v>36</v>
      </c>
      <c r="E6667" t="s">
        <v>27</v>
      </c>
      <c r="F6667" t="s">
        <v>56</v>
      </c>
      <c r="G6667" t="s">
        <v>29</v>
      </c>
      <c r="H6667" t="s">
        <v>38</v>
      </c>
      <c r="I6667" t="s">
        <v>39</v>
      </c>
      <c r="J6667" t="s">
        <v>31</v>
      </c>
      <c r="K6667" t="s">
        <v>32</v>
      </c>
      <c r="L6667" t="s">
        <v>33</v>
      </c>
      <c r="M6667" t="s">
        <v>34</v>
      </c>
      <c r="N6667">
        <v>2</v>
      </c>
      <c r="O6667" t="s">
        <v>35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20</v>
      </c>
      <c r="V6667">
        <v>20</v>
      </c>
      <c r="W6667">
        <v>5</v>
      </c>
      <c r="X6667">
        <v>1</v>
      </c>
      <c r="Y6667" t="s">
        <v>157</v>
      </c>
      <c r="Z6667" t="str">
        <f t="shared" ca="1" si="313"/>
        <v>Turismo</v>
      </c>
      <c r="AF6667" s="6">
        <f t="shared" ca="1" si="314"/>
        <v>0.7906601412348756</v>
      </c>
      <c r="AH6667" t="str">
        <f t="shared" ca="1" si="315"/>
        <v>Rumanía</v>
      </c>
    </row>
    <row r="6668" spans="1:34" x14ac:dyDescent="0.25">
      <c r="A6668" s="1">
        <v>43701.385416666664</v>
      </c>
      <c r="B6668" t="s">
        <v>24</v>
      </c>
      <c r="C6668" t="s">
        <v>25</v>
      </c>
      <c r="D6668" t="s">
        <v>26</v>
      </c>
      <c r="E6668" t="s">
        <v>45</v>
      </c>
      <c r="F6668" t="s">
        <v>65</v>
      </c>
      <c r="G6668" t="s">
        <v>29</v>
      </c>
      <c r="H6668" t="s">
        <v>38</v>
      </c>
      <c r="I6668" t="s">
        <v>39</v>
      </c>
      <c r="J6668" t="s">
        <v>46</v>
      </c>
      <c r="K6668" t="s">
        <v>32</v>
      </c>
      <c r="L6668" t="s">
        <v>40</v>
      </c>
      <c r="M6668" t="s">
        <v>105</v>
      </c>
      <c r="N6668">
        <v>2</v>
      </c>
      <c r="O6668" t="s">
        <v>35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40</v>
      </c>
      <c r="V6668">
        <v>9</v>
      </c>
      <c r="W6668">
        <v>7</v>
      </c>
      <c r="X6668">
        <v>8</v>
      </c>
      <c r="Y6668" t="s">
        <v>161</v>
      </c>
      <c r="Z6668" t="str">
        <f t="shared" ca="1" si="313"/>
        <v>Turismo</v>
      </c>
      <c r="AF6668" s="6">
        <f t="shared" ca="1" si="314"/>
        <v>0.85000586630395603</v>
      </c>
      <c r="AH6668" t="str">
        <f t="shared" ca="1" si="315"/>
        <v>Rumanía</v>
      </c>
    </row>
    <row r="6669" spans="1:34" x14ac:dyDescent="0.25">
      <c r="A6669" s="1">
        <v>43894.638888888891</v>
      </c>
      <c r="B6669" t="s">
        <v>24</v>
      </c>
      <c r="C6669" t="s">
        <v>25</v>
      </c>
      <c r="D6669" t="s">
        <v>26</v>
      </c>
      <c r="E6669" t="s">
        <v>27</v>
      </c>
      <c r="F6669" t="s">
        <v>37</v>
      </c>
      <c r="G6669" t="s">
        <v>29</v>
      </c>
      <c r="H6669" t="s">
        <v>38</v>
      </c>
      <c r="I6669" t="s">
        <v>39</v>
      </c>
      <c r="J6669" t="s">
        <v>46</v>
      </c>
      <c r="K6669" t="s">
        <v>32</v>
      </c>
      <c r="L6669" t="s">
        <v>40</v>
      </c>
      <c r="M6669" t="s">
        <v>58</v>
      </c>
      <c r="N6669">
        <v>2</v>
      </c>
      <c r="O6669" t="s">
        <v>35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20</v>
      </c>
      <c r="V6669">
        <v>15</v>
      </c>
      <c r="W6669">
        <v>4</v>
      </c>
      <c r="X6669">
        <v>3</v>
      </c>
      <c r="Y6669" t="s">
        <v>187</v>
      </c>
      <c r="Z6669" t="str">
        <f t="shared" ca="1" si="313"/>
        <v>Camión</v>
      </c>
      <c r="AF6669" s="6">
        <f t="shared" ca="1" si="314"/>
        <v>8.4166693861580377E-2</v>
      </c>
      <c r="AH6669" t="str">
        <f t="shared" ca="1" si="315"/>
        <v>Albania</v>
      </c>
    </row>
    <row r="6670" spans="1:34" x14ac:dyDescent="0.25">
      <c r="A6670" s="1">
        <v>44433.260416666664</v>
      </c>
      <c r="B6670" t="s">
        <v>24</v>
      </c>
      <c r="C6670" t="s">
        <v>25</v>
      </c>
      <c r="D6670" t="s">
        <v>26</v>
      </c>
      <c r="E6670" t="s">
        <v>42</v>
      </c>
      <c r="F6670" t="s">
        <v>65</v>
      </c>
      <c r="G6670" t="s">
        <v>29</v>
      </c>
      <c r="H6670" t="s">
        <v>38</v>
      </c>
      <c r="I6670" t="s">
        <v>39</v>
      </c>
      <c r="J6670" t="s">
        <v>31</v>
      </c>
      <c r="K6670" t="s">
        <v>32</v>
      </c>
      <c r="L6670" t="s">
        <v>40</v>
      </c>
      <c r="M6670" t="s">
        <v>34</v>
      </c>
      <c r="N6670">
        <v>2</v>
      </c>
      <c r="O6670" t="s">
        <v>35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30</v>
      </c>
      <c r="V6670">
        <v>6</v>
      </c>
      <c r="W6670">
        <v>4</v>
      </c>
      <c r="X6670">
        <v>8</v>
      </c>
      <c r="Y6670" t="s">
        <v>192</v>
      </c>
      <c r="Z6670" t="str">
        <f t="shared" ca="1" si="313"/>
        <v>Motocicleta</v>
      </c>
      <c r="AF6670" s="6">
        <f t="shared" ca="1" si="314"/>
        <v>0.71697215147292026</v>
      </c>
      <c r="AH6670" t="str">
        <f t="shared" ca="1" si="315"/>
        <v>Polonia</v>
      </c>
    </row>
    <row r="6671" spans="1:34" x14ac:dyDescent="0.25">
      <c r="A6671" s="1">
        <v>45422.935416666667</v>
      </c>
      <c r="B6671" t="s">
        <v>59</v>
      </c>
      <c r="C6671" t="s">
        <v>25</v>
      </c>
      <c r="D6671" t="s">
        <v>36</v>
      </c>
      <c r="E6671" t="s">
        <v>45</v>
      </c>
      <c r="F6671" t="s">
        <v>37</v>
      </c>
      <c r="G6671" t="s">
        <v>29</v>
      </c>
      <c r="H6671" t="s">
        <v>38</v>
      </c>
      <c r="I6671" t="s">
        <v>39</v>
      </c>
      <c r="J6671" t="s">
        <v>46</v>
      </c>
      <c r="K6671" t="s">
        <v>32</v>
      </c>
      <c r="L6671" t="s">
        <v>40</v>
      </c>
      <c r="M6671" t="s">
        <v>81</v>
      </c>
      <c r="N6671">
        <v>2</v>
      </c>
      <c r="O6671" t="s">
        <v>35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20</v>
      </c>
      <c r="V6671">
        <v>22</v>
      </c>
      <c r="W6671">
        <v>6</v>
      </c>
      <c r="X6671">
        <v>5</v>
      </c>
      <c r="Y6671" t="s">
        <v>173</v>
      </c>
      <c r="Z6671" t="str">
        <f t="shared" ca="1" si="313"/>
        <v>Turismo</v>
      </c>
      <c r="AF6671" s="6">
        <f t="shared" ca="1" si="314"/>
        <v>0.9846457661322684</v>
      </c>
      <c r="AH6671" t="str">
        <f t="shared" ca="1" si="315"/>
        <v>Serbia</v>
      </c>
    </row>
    <row r="6672" spans="1:34" x14ac:dyDescent="0.25">
      <c r="A6672" s="1">
        <v>44917.659722222219</v>
      </c>
      <c r="B6672" t="s">
        <v>24</v>
      </c>
      <c r="C6672" t="s">
        <v>66</v>
      </c>
      <c r="D6672" t="s">
        <v>26</v>
      </c>
      <c r="E6672" t="s">
        <v>27</v>
      </c>
      <c r="F6672" t="s">
        <v>28</v>
      </c>
      <c r="G6672" t="s">
        <v>29</v>
      </c>
      <c r="H6672" t="s">
        <v>68</v>
      </c>
      <c r="I6672" t="s">
        <v>39</v>
      </c>
      <c r="J6672" t="s">
        <v>46</v>
      </c>
      <c r="K6672" t="s">
        <v>32</v>
      </c>
      <c r="L6672" t="s">
        <v>33</v>
      </c>
      <c r="M6672" t="s">
        <v>58</v>
      </c>
      <c r="N6672">
        <v>2</v>
      </c>
      <c r="O6672" t="s">
        <v>35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20</v>
      </c>
      <c r="V6672">
        <v>15</v>
      </c>
      <c r="W6672">
        <v>5</v>
      </c>
      <c r="X6672">
        <v>12</v>
      </c>
      <c r="Y6672" t="s">
        <v>170</v>
      </c>
      <c r="Z6672" t="str">
        <f t="shared" ca="1" si="313"/>
        <v>Otro</v>
      </c>
      <c r="AF6672" s="6">
        <f t="shared" ca="1" si="314"/>
        <v>0.64541655955485333</v>
      </c>
      <c r="AH6672" t="str">
        <f t="shared" ca="1" si="315"/>
        <v>Noruega</v>
      </c>
    </row>
    <row r="6673" spans="1:34" x14ac:dyDescent="0.25">
      <c r="A6673" s="1">
        <v>43592.667361111111</v>
      </c>
      <c r="B6673" t="s">
        <v>49</v>
      </c>
      <c r="C6673" t="s">
        <v>79</v>
      </c>
      <c r="D6673" t="s">
        <v>26</v>
      </c>
      <c r="E6673" t="s">
        <v>27</v>
      </c>
      <c r="F6673" t="s">
        <v>43</v>
      </c>
      <c r="G6673" t="s">
        <v>29</v>
      </c>
      <c r="H6673" t="s">
        <v>38</v>
      </c>
      <c r="I6673" t="s">
        <v>39</v>
      </c>
      <c r="J6673" t="s">
        <v>46</v>
      </c>
      <c r="K6673" t="s">
        <v>32</v>
      </c>
      <c r="L6673" t="s">
        <v>40</v>
      </c>
      <c r="M6673" t="s">
        <v>77</v>
      </c>
      <c r="N6673">
        <v>2</v>
      </c>
      <c r="O6673" t="s">
        <v>47</v>
      </c>
      <c r="P6673">
        <v>20</v>
      </c>
      <c r="Q6673">
        <v>0</v>
      </c>
      <c r="R6673">
        <v>0</v>
      </c>
      <c r="S6673">
        <v>20</v>
      </c>
      <c r="T6673">
        <v>0</v>
      </c>
      <c r="U6673">
        <v>10</v>
      </c>
      <c r="V6673">
        <v>16</v>
      </c>
      <c r="W6673">
        <v>3</v>
      </c>
      <c r="X6673">
        <v>5</v>
      </c>
      <c r="Y6673" t="s">
        <v>192</v>
      </c>
      <c r="Z6673" t="str">
        <f t="shared" ca="1" si="313"/>
        <v>Turismo</v>
      </c>
      <c r="AF6673" s="6">
        <f t="shared" ca="1" si="314"/>
        <v>0.93464722718027116</v>
      </c>
      <c r="AH6673" t="str">
        <f t="shared" ca="1" si="315"/>
        <v>Rumanía</v>
      </c>
    </row>
    <row r="6674" spans="1:34" x14ac:dyDescent="0.25">
      <c r="A6674" s="1">
        <v>44326.736111111109</v>
      </c>
      <c r="B6674" t="s">
        <v>24</v>
      </c>
      <c r="C6674" t="s">
        <v>25</v>
      </c>
      <c r="D6674" t="s">
        <v>26</v>
      </c>
      <c r="E6674" t="s">
        <v>42</v>
      </c>
      <c r="F6674" t="s">
        <v>28</v>
      </c>
      <c r="G6674" t="s">
        <v>29</v>
      </c>
      <c r="H6674" t="s">
        <v>38</v>
      </c>
      <c r="I6674" t="s">
        <v>39</v>
      </c>
      <c r="J6674" t="s">
        <v>46</v>
      </c>
      <c r="K6674" t="s">
        <v>32</v>
      </c>
      <c r="L6674" t="s">
        <v>73</v>
      </c>
      <c r="M6674" t="s">
        <v>82</v>
      </c>
      <c r="N6674">
        <v>2</v>
      </c>
      <c r="O6674" t="s">
        <v>75</v>
      </c>
      <c r="P6674">
        <v>10</v>
      </c>
      <c r="Q6674">
        <v>0</v>
      </c>
      <c r="R6674">
        <v>0</v>
      </c>
      <c r="S6674">
        <v>0</v>
      </c>
      <c r="T6674">
        <v>10</v>
      </c>
      <c r="U6674">
        <v>10</v>
      </c>
      <c r="V6674">
        <v>17</v>
      </c>
      <c r="W6674">
        <v>2</v>
      </c>
      <c r="X6674">
        <v>5</v>
      </c>
      <c r="Y6674" t="s">
        <v>173</v>
      </c>
      <c r="Z6674" t="str">
        <f t="shared" ca="1" si="313"/>
        <v>Turismo</v>
      </c>
      <c r="AF6674" s="6">
        <f t="shared" ca="1" si="314"/>
        <v>0.5346329868002474</v>
      </c>
      <c r="AH6674" t="str">
        <f t="shared" ca="1" si="315"/>
        <v>Islandia</v>
      </c>
    </row>
    <row r="6675" spans="1:34" x14ac:dyDescent="0.25">
      <c r="A6675" s="1">
        <v>44820.888194444444</v>
      </c>
      <c r="B6675" t="s">
        <v>24</v>
      </c>
      <c r="C6675" t="s">
        <v>25</v>
      </c>
      <c r="D6675" t="s">
        <v>36</v>
      </c>
      <c r="E6675" t="s">
        <v>84</v>
      </c>
      <c r="F6675" t="s">
        <v>28</v>
      </c>
      <c r="G6675" t="s">
        <v>102</v>
      </c>
      <c r="H6675" t="s">
        <v>38</v>
      </c>
      <c r="I6675" t="s">
        <v>39</v>
      </c>
      <c r="J6675" t="s">
        <v>46</v>
      </c>
      <c r="K6675" t="s">
        <v>32</v>
      </c>
      <c r="L6675" t="s">
        <v>73</v>
      </c>
      <c r="M6675" t="s">
        <v>58</v>
      </c>
      <c r="N6675">
        <v>2</v>
      </c>
      <c r="O6675" t="s">
        <v>47</v>
      </c>
      <c r="P6675">
        <v>10</v>
      </c>
      <c r="Q6675">
        <v>0</v>
      </c>
      <c r="R6675">
        <v>0</v>
      </c>
      <c r="S6675">
        <v>10</v>
      </c>
      <c r="T6675">
        <v>0</v>
      </c>
      <c r="U6675">
        <v>10</v>
      </c>
      <c r="V6675">
        <v>21</v>
      </c>
      <c r="W6675">
        <v>6</v>
      </c>
      <c r="X6675">
        <v>9</v>
      </c>
      <c r="Y6675" t="s">
        <v>195</v>
      </c>
      <c r="Z6675" t="str">
        <f t="shared" ca="1" si="313"/>
        <v>Turismo</v>
      </c>
      <c r="AF6675" s="6">
        <f t="shared" ca="1" si="314"/>
        <v>0.42435616920099639</v>
      </c>
      <c r="AH6675" t="str">
        <f t="shared" ca="1" si="315"/>
        <v>España</v>
      </c>
    </row>
    <row r="6676" spans="1:34" x14ac:dyDescent="0.25">
      <c r="A6676" s="1">
        <v>43913.385416666664</v>
      </c>
      <c r="B6676" t="s">
        <v>59</v>
      </c>
      <c r="C6676" t="s">
        <v>79</v>
      </c>
      <c r="D6676" t="s">
        <v>26</v>
      </c>
      <c r="E6676" t="s">
        <v>45</v>
      </c>
      <c r="F6676" t="s">
        <v>28</v>
      </c>
      <c r="G6676" t="s">
        <v>29</v>
      </c>
      <c r="H6676" t="s">
        <v>52</v>
      </c>
      <c r="I6676" t="s">
        <v>39</v>
      </c>
      <c r="J6676" t="s">
        <v>46</v>
      </c>
      <c r="K6676" t="s">
        <v>32</v>
      </c>
      <c r="L6676" t="s">
        <v>40</v>
      </c>
      <c r="M6676" t="s">
        <v>92</v>
      </c>
      <c r="N6676">
        <v>2</v>
      </c>
      <c r="O6676" t="s">
        <v>47</v>
      </c>
      <c r="P6676">
        <v>10</v>
      </c>
      <c r="Q6676">
        <v>0</v>
      </c>
      <c r="R6676">
        <v>0</v>
      </c>
      <c r="S6676">
        <v>10</v>
      </c>
      <c r="T6676">
        <v>0</v>
      </c>
      <c r="U6676">
        <v>10</v>
      </c>
      <c r="V6676">
        <v>9</v>
      </c>
      <c r="W6676">
        <v>2</v>
      </c>
      <c r="X6676">
        <v>3</v>
      </c>
      <c r="Y6676" t="s">
        <v>179</v>
      </c>
      <c r="Z6676" t="str">
        <f t="shared" ca="1" si="313"/>
        <v>Turismo</v>
      </c>
      <c r="AF6676" s="6">
        <f t="shared" ca="1" si="314"/>
        <v>0.52511257010454415</v>
      </c>
      <c r="AH6676" t="str">
        <f t="shared" ca="1" si="315"/>
        <v>Islandia</v>
      </c>
    </row>
    <row r="6677" spans="1:34" x14ac:dyDescent="0.25">
      <c r="A6677" s="1">
        <v>44312.75</v>
      </c>
      <c r="B6677" t="s">
        <v>24</v>
      </c>
      <c r="C6677" t="s">
        <v>25</v>
      </c>
      <c r="D6677" t="s">
        <v>26</v>
      </c>
      <c r="E6677" t="s">
        <v>84</v>
      </c>
      <c r="F6677" t="s">
        <v>37</v>
      </c>
      <c r="G6677" t="s">
        <v>29</v>
      </c>
      <c r="H6677" t="s">
        <v>38</v>
      </c>
      <c r="I6677" t="s">
        <v>39</v>
      </c>
      <c r="J6677" t="s">
        <v>46</v>
      </c>
      <c r="K6677" t="s">
        <v>32</v>
      </c>
      <c r="L6677" t="s">
        <v>73</v>
      </c>
      <c r="M6677" t="s">
        <v>83</v>
      </c>
      <c r="N6677">
        <v>2</v>
      </c>
      <c r="O6677" t="s">
        <v>47</v>
      </c>
      <c r="P6677">
        <v>10</v>
      </c>
      <c r="Q6677">
        <v>0</v>
      </c>
      <c r="R6677">
        <v>0</v>
      </c>
      <c r="S6677">
        <v>10</v>
      </c>
      <c r="T6677">
        <v>0</v>
      </c>
      <c r="U6677">
        <v>10</v>
      </c>
      <c r="V6677">
        <v>18</v>
      </c>
      <c r="W6677">
        <v>2</v>
      </c>
      <c r="X6677">
        <v>4</v>
      </c>
      <c r="Y6677" t="s">
        <v>179</v>
      </c>
      <c r="Z6677" t="str">
        <f t="shared" ca="1" si="313"/>
        <v>Turismo</v>
      </c>
      <c r="AF6677" s="6">
        <f t="shared" ca="1" si="314"/>
        <v>0.58266217470896997</v>
      </c>
      <c r="AH6677" t="str">
        <f t="shared" ca="1" si="315"/>
        <v>Italia</v>
      </c>
    </row>
    <row r="6678" spans="1:34" x14ac:dyDescent="0.25">
      <c r="A6678" s="1">
        <v>43408.618055555555</v>
      </c>
      <c r="B6678" t="s">
        <v>59</v>
      </c>
      <c r="C6678" t="s">
        <v>50</v>
      </c>
      <c r="D6678" t="s">
        <v>26</v>
      </c>
      <c r="E6678" t="s">
        <v>45</v>
      </c>
      <c r="F6678" t="s">
        <v>28</v>
      </c>
      <c r="G6678" t="s">
        <v>29</v>
      </c>
      <c r="H6678" t="s">
        <v>52</v>
      </c>
      <c r="I6678" t="s">
        <v>39</v>
      </c>
      <c r="J6678" t="s">
        <v>31</v>
      </c>
      <c r="K6678" t="s">
        <v>32</v>
      </c>
      <c r="L6678" t="s">
        <v>33</v>
      </c>
      <c r="M6678" t="s">
        <v>34</v>
      </c>
      <c r="N6678">
        <v>2</v>
      </c>
      <c r="O6678" t="s">
        <v>35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20</v>
      </c>
      <c r="V6678">
        <v>14</v>
      </c>
      <c r="W6678">
        <v>1</v>
      </c>
      <c r="X6678">
        <v>11</v>
      </c>
      <c r="Y6678" t="s">
        <v>179</v>
      </c>
      <c r="Z6678" t="str">
        <f t="shared" ca="1" si="313"/>
        <v>Turismo</v>
      </c>
      <c r="AF6678" s="6">
        <f t="shared" ca="1" si="314"/>
        <v>0.65092524834266341</v>
      </c>
      <c r="AH6678" t="str">
        <f t="shared" ca="1" si="315"/>
        <v>Noruega</v>
      </c>
    </row>
    <row r="6679" spans="1:34" x14ac:dyDescent="0.25">
      <c r="A6679" s="1">
        <v>44838.356944444444</v>
      </c>
      <c r="B6679" t="s">
        <v>59</v>
      </c>
      <c r="C6679" t="s">
        <v>25</v>
      </c>
      <c r="D6679" t="s">
        <v>26</v>
      </c>
      <c r="E6679" t="s">
        <v>45</v>
      </c>
      <c r="F6679" t="s">
        <v>37</v>
      </c>
      <c r="G6679" t="s">
        <v>29</v>
      </c>
      <c r="H6679" t="s">
        <v>38</v>
      </c>
      <c r="I6679" t="s">
        <v>39</v>
      </c>
      <c r="J6679" t="s">
        <v>46</v>
      </c>
      <c r="K6679" t="s">
        <v>32</v>
      </c>
      <c r="L6679" t="s">
        <v>40</v>
      </c>
      <c r="M6679" t="s">
        <v>34</v>
      </c>
      <c r="N6679">
        <v>2</v>
      </c>
      <c r="O6679" t="s">
        <v>47</v>
      </c>
      <c r="P6679">
        <v>10</v>
      </c>
      <c r="Q6679">
        <v>0</v>
      </c>
      <c r="R6679">
        <v>0</v>
      </c>
      <c r="S6679">
        <v>10</v>
      </c>
      <c r="T6679">
        <v>0</v>
      </c>
      <c r="U6679">
        <v>30</v>
      </c>
      <c r="V6679">
        <v>8</v>
      </c>
      <c r="W6679">
        <v>3</v>
      </c>
      <c r="X6679">
        <v>10</v>
      </c>
      <c r="Y6679" t="s">
        <v>170</v>
      </c>
      <c r="Z6679" t="str">
        <f t="shared" ca="1" si="313"/>
        <v>Turismo</v>
      </c>
      <c r="AF6679" s="6">
        <f t="shared" ca="1" si="314"/>
        <v>0.47317825970858995</v>
      </c>
      <c r="AH6679" t="str">
        <f t="shared" ca="1" si="315"/>
        <v>Hungría</v>
      </c>
    </row>
    <row r="6680" spans="1:34" x14ac:dyDescent="0.25">
      <c r="A6680" s="1">
        <v>44855.697916666664</v>
      </c>
      <c r="B6680" t="s">
        <v>49</v>
      </c>
      <c r="C6680" t="s">
        <v>25</v>
      </c>
      <c r="D6680" t="s">
        <v>26</v>
      </c>
      <c r="E6680" t="s">
        <v>27</v>
      </c>
      <c r="F6680" t="s">
        <v>28</v>
      </c>
      <c r="G6680" t="s">
        <v>29</v>
      </c>
      <c r="H6680" t="s">
        <v>38</v>
      </c>
      <c r="I6680" t="s">
        <v>39</v>
      </c>
      <c r="J6680" t="s">
        <v>31</v>
      </c>
      <c r="K6680" t="s">
        <v>32</v>
      </c>
      <c r="L6680" t="s">
        <v>40</v>
      </c>
      <c r="M6680" t="s">
        <v>58</v>
      </c>
      <c r="N6680">
        <v>2</v>
      </c>
      <c r="O6680" t="s">
        <v>35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</v>
      </c>
      <c r="V6680">
        <v>16</v>
      </c>
      <c r="W6680">
        <v>6</v>
      </c>
      <c r="X6680">
        <v>10</v>
      </c>
      <c r="Y6680" t="s">
        <v>165</v>
      </c>
      <c r="Z6680" t="str">
        <f t="shared" ca="1" si="313"/>
        <v>Turismo</v>
      </c>
      <c r="AF6680" s="6">
        <f t="shared" ca="1" si="314"/>
        <v>0.29722052000214472</v>
      </c>
      <c r="AH6680" t="str">
        <f t="shared" ca="1" si="315"/>
        <v>Eslovenia</v>
      </c>
    </row>
    <row r="6681" spans="1:34" x14ac:dyDescent="0.25">
      <c r="A6681" s="1">
        <v>45305.655555555553</v>
      </c>
      <c r="B6681" t="s">
        <v>24</v>
      </c>
      <c r="C6681" t="s">
        <v>66</v>
      </c>
      <c r="D6681" t="s">
        <v>87</v>
      </c>
      <c r="E6681" t="s">
        <v>64</v>
      </c>
      <c r="F6681" t="s">
        <v>65</v>
      </c>
      <c r="G6681" t="s">
        <v>29</v>
      </c>
      <c r="H6681" t="s">
        <v>68</v>
      </c>
      <c r="I6681" t="s">
        <v>30</v>
      </c>
      <c r="J6681" t="s">
        <v>31</v>
      </c>
      <c r="K6681" t="s">
        <v>32</v>
      </c>
      <c r="L6681" t="s">
        <v>40</v>
      </c>
      <c r="M6681" t="s">
        <v>34</v>
      </c>
      <c r="N6681">
        <v>2</v>
      </c>
      <c r="O6681" t="s">
        <v>35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30</v>
      </c>
      <c r="V6681">
        <v>15</v>
      </c>
      <c r="W6681">
        <v>1</v>
      </c>
      <c r="X6681">
        <v>1</v>
      </c>
      <c r="Y6681" t="s">
        <v>179</v>
      </c>
      <c r="Z6681" t="str">
        <f t="shared" ca="1" si="313"/>
        <v>Motocicleta</v>
      </c>
      <c r="AF6681" s="6">
        <f t="shared" ca="1" si="314"/>
        <v>0.25483969930453465</v>
      </c>
      <c r="AH6681" t="str">
        <f t="shared" ca="1" si="315"/>
        <v>Estonia</v>
      </c>
    </row>
    <row r="6682" spans="1:34" x14ac:dyDescent="0.25">
      <c r="A6682" s="1">
        <v>45091.572916666664</v>
      </c>
      <c r="B6682" t="s">
        <v>24</v>
      </c>
      <c r="C6682" t="s">
        <v>25</v>
      </c>
      <c r="D6682" t="s">
        <v>26</v>
      </c>
      <c r="E6682" t="s">
        <v>42</v>
      </c>
      <c r="F6682" t="s">
        <v>28</v>
      </c>
      <c r="G6682" t="s">
        <v>29</v>
      </c>
      <c r="H6682" t="s">
        <v>38</v>
      </c>
      <c r="I6682" t="s">
        <v>39</v>
      </c>
      <c r="J6682" t="s">
        <v>46</v>
      </c>
      <c r="K6682" t="s">
        <v>32</v>
      </c>
      <c r="L6682" t="s">
        <v>40</v>
      </c>
      <c r="M6682" t="s">
        <v>44</v>
      </c>
      <c r="N6682">
        <v>2</v>
      </c>
      <c r="O6682" t="s">
        <v>35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40</v>
      </c>
      <c r="V6682">
        <v>13</v>
      </c>
      <c r="W6682">
        <v>4</v>
      </c>
      <c r="X6682">
        <v>6</v>
      </c>
      <c r="Y6682" t="s">
        <v>195</v>
      </c>
      <c r="Z6682" t="str">
        <f t="shared" ca="1" si="313"/>
        <v>Turismo</v>
      </c>
      <c r="AF6682" s="6">
        <f t="shared" ca="1" si="314"/>
        <v>0.15916048242830583</v>
      </c>
      <c r="AH6682" t="str">
        <f t="shared" ca="1" si="315"/>
        <v>Austria</v>
      </c>
    </row>
    <row r="6683" spans="1:34" x14ac:dyDescent="0.25">
      <c r="A6683" s="1">
        <v>44210.661805555559</v>
      </c>
      <c r="B6683" t="s">
        <v>49</v>
      </c>
      <c r="C6683" t="s">
        <v>25</v>
      </c>
      <c r="D6683" t="s">
        <v>26</v>
      </c>
      <c r="E6683" t="s">
        <v>86</v>
      </c>
      <c r="F6683" t="s">
        <v>56</v>
      </c>
      <c r="G6683" t="s">
        <v>29</v>
      </c>
      <c r="H6683" t="s">
        <v>38</v>
      </c>
      <c r="I6683" t="s">
        <v>39</v>
      </c>
      <c r="J6683" t="s">
        <v>46</v>
      </c>
      <c r="K6683" t="s">
        <v>32</v>
      </c>
      <c r="L6683" t="s">
        <v>40</v>
      </c>
      <c r="M6683" t="s">
        <v>95</v>
      </c>
      <c r="N6683">
        <v>5</v>
      </c>
      <c r="O6683" t="s">
        <v>35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10</v>
      </c>
      <c r="V6683">
        <v>15</v>
      </c>
      <c r="W6683">
        <v>5</v>
      </c>
      <c r="X6683">
        <v>1</v>
      </c>
      <c r="Y6683" t="s">
        <v>193</v>
      </c>
      <c r="Z6683" t="str">
        <f t="shared" ca="1" si="313"/>
        <v>Turismo</v>
      </c>
      <c r="AF6683" s="6">
        <f t="shared" ca="1" si="314"/>
        <v>0.5905729161209563</v>
      </c>
      <c r="AH6683" t="str">
        <f t="shared" ca="1" si="315"/>
        <v>Italia</v>
      </c>
    </row>
    <row r="6684" spans="1:34" x14ac:dyDescent="0.25">
      <c r="A6684" s="1">
        <v>44917.805555555555</v>
      </c>
      <c r="B6684" t="s">
        <v>24</v>
      </c>
      <c r="C6684" t="s">
        <v>66</v>
      </c>
      <c r="D6684" t="s">
        <v>36</v>
      </c>
      <c r="E6684" t="s">
        <v>45</v>
      </c>
      <c r="F6684" t="s">
        <v>37</v>
      </c>
      <c r="G6684" t="s">
        <v>29</v>
      </c>
      <c r="H6684" t="s">
        <v>68</v>
      </c>
      <c r="I6684" t="s">
        <v>39</v>
      </c>
      <c r="J6684" t="s">
        <v>46</v>
      </c>
      <c r="K6684" t="s">
        <v>32</v>
      </c>
      <c r="L6684" t="s">
        <v>40</v>
      </c>
      <c r="M6684" t="s">
        <v>91</v>
      </c>
      <c r="N6684">
        <v>3</v>
      </c>
      <c r="O6684" t="s">
        <v>35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40</v>
      </c>
      <c r="V6684">
        <v>19</v>
      </c>
      <c r="W6684">
        <v>5</v>
      </c>
      <c r="X6684">
        <v>12</v>
      </c>
      <c r="Y6684" t="s">
        <v>157</v>
      </c>
      <c r="Z6684" t="str">
        <f t="shared" ca="1" si="313"/>
        <v>Turismo</v>
      </c>
      <c r="AF6684" s="6">
        <f t="shared" ca="1" si="314"/>
        <v>0.21717450449338538</v>
      </c>
      <c r="AH6684" t="str">
        <f t="shared" ca="1" si="315"/>
        <v>Bulgaria</v>
      </c>
    </row>
    <row r="6685" spans="1:34" x14ac:dyDescent="0.25">
      <c r="A6685" s="1">
        <v>43383.333333333336</v>
      </c>
      <c r="B6685" t="s">
        <v>59</v>
      </c>
      <c r="C6685" t="s">
        <v>25</v>
      </c>
      <c r="D6685" t="s">
        <v>26</v>
      </c>
      <c r="E6685" t="s">
        <v>45</v>
      </c>
      <c r="F6685" t="s">
        <v>61</v>
      </c>
      <c r="G6685" t="s">
        <v>29</v>
      </c>
      <c r="H6685" t="s">
        <v>38</v>
      </c>
      <c r="I6685" t="s">
        <v>39</v>
      </c>
      <c r="J6685" t="s">
        <v>46</v>
      </c>
      <c r="K6685" t="s">
        <v>32</v>
      </c>
      <c r="L6685" t="s">
        <v>40</v>
      </c>
      <c r="M6685" t="s">
        <v>58</v>
      </c>
      <c r="N6685">
        <v>2</v>
      </c>
      <c r="O6685" t="s">
        <v>47</v>
      </c>
      <c r="P6685">
        <v>20</v>
      </c>
      <c r="Q6685">
        <v>0</v>
      </c>
      <c r="R6685">
        <v>0</v>
      </c>
      <c r="S6685">
        <v>20</v>
      </c>
      <c r="T6685">
        <v>0</v>
      </c>
      <c r="U6685">
        <v>0</v>
      </c>
      <c r="V6685">
        <v>8</v>
      </c>
      <c r="W6685">
        <v>4</v>
      </c>
      <c r="X6685">
        <v>10</v>
      </c>
      <c r="Y6685" t="s">
        <v>179</v>
      </c>
      <c r="Z6685" t="str">
        <f t="shared" ca="1" si="313"/>
        <v>Turismo</v>
      </c>
      <c r="AF6685" s="6">
        <f t="shared" ca="1" si="314"/>
        <v>0.53639660220212193</v>
      </c>
      <c r="AH6685" t="str">
        <f t="shared" ca="1" si="315"/>
        <v>Islandia</v>
      </c>
    </row>
    <row r="6686" spans="1:34" x14ac:dyDescent="0.25">
      <c r="A6686" s="1">
        <v>44237.472222222219</v>
      </c>
      <c r="B6686" t="s">
        <v>24</v>
      </c>
      <c r="C6686" t="s">
        <v>66</v>
      </c>
      <c r="D6686" t="s">
        <v>26</v>
      </c>
      <c r="E6686" t="s">
        <v>27</v>
      </c>
      <c r="F6686" t="s">
        <v>28</v>
      </c>
      <c r="G6686" t="s">
        <v>29</v>
      </c>
      <c r="H6686" t="s">
        <v>68</v>
      </c>
      <c r="I6686" t="s">
        <v>39</v>
      </c>
      <c r="J6686" t="s">
        <v>46</v>
      </c>
      <c r="K6686" t="s">
        <v>32</v>
      </c>
      <c r="L6686" t="s">
        <v>40</v>
      </c>
      <c r="M6686" t="s">
        <v>83</v>
      </c>
      <c r="N6686">
        <v>2</v>
      </c>
      <c r="O6686" t="s">
        <v>75</v>
      </c>
      <c r="P6686">
        <v>20</v>
      </c>
      <c r="Q6686">
        <v>0</v>
      </c>
      <c r="R6686">
        <v>0</v>
      </c>
      <c r="S6686">
        <v>0</v>
      </c>
      <c r="T6686">
        <v>20</v>
      </c>
      <c r="U6686">
        <v>0</v>
      </c>
      <c r="V6686">
        <v>11</v>
      </c>
      <c r="W6686">
        <v>4</v>
      </c>
      <c r="X6686">
        <v>2</v>
      </c>
      <c r="Y6686" t="s">
        <v>192</v>
      </c>
      <c r="Z6686" t="str">
        <f t="shared" ca="1" si="313"/>
        <v>Camión</v>
      </c>
      <c r="AF6686" s="6">
        <f t="shared" ca="1" si="314"/>
        <v>0.72865131212007261</v>
      </c>
      <c r="AH6686" t="str">
        <f t="shared" ca="1" si="315"/>
        <v>Portugal</v>
      </c>
    </row>
    <row r="6687" spans="1:34" x14ac:dyDescent="0.25">
      <c r="A6687" s="1">
        <v>43776.680555555555</v>
      </c>
      <c r="B6687" t="s">
        <v>24</v>
      </c>
      <c r="C6687" t="s">
        <v>25</v>
      </c>
      <c r="D6687" t="s">
        <v>26</v>
      </c>
      <c r="E6687" t="s">
        <v>27</v>
      </c>
      <c r="F6687" t="s">
        <v>28</v>
      </c>
      <c r="G6687" t="s">
        <v>29</v>
      </c>
      <c r="H6687" t="s">
        <v>38</v>
      </c>
      <c r="I6687" t="s">
        <v>39</v>
      </c>
      <c r="J6687" t="s">
        <v>31</v>
      </c>
      <c r="K6687" t="s">
        <v>32</v>
      </c>
      <c r="L6687" t="s">
        <v>33</v>
      </c>
      <c r="M6687" t="s">
        <v>58</v>
      </c>
      <c r="N6687">
        <v>2</v>
      </c>
      <c r="O6687" t="s">
        <v>35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20</v>
      </c>
      <c r="V6687">
        <v>16</v>
      </c>
      <c r="W6687">
        <v>5</v>
      </c>
      <c r="X6687">
        <v>11</v>
      </c>
      <c r="Y6687" t="s">
        <v>195</v>
      </c>
      <c r="Z6687" t="str">
        <f t="shared" ca="1" si="313"/>
        <v>Turismo</v>
      </c>
      <c r="AF6687" s="6">
        <f t="shared" ca="1" si="314"/>
        <v>9.7055748340229786E-2</v>
      </c>
      <c r="AH6687" t="str">
        <f t="shared" ca="1" si="315"/>
        <v>Albania</v>
      </c>
    </row>
    <row r="6688" spans="1:34" x14ac:dyDescent="0.25">
      <c r="A6688" s="1">
        <v>45387.722222222219</v>
      </c>
      <c r="B6688" t="s">
        <v>49</v>
      </c>
      <c r="C6688" t="s">
        <v>25</v>
      </c>
      <c r="D6688" t="s">
        <v>26</v>
      </c>
      <c r="E6688" t="s">
        <v>45</v>
      </c>
      <c r="F6688" t="s">
        <v>28</v>
      </c>
      <c r="G6688" t="s">
        <v>29</v>
      </c>
      <c r="H6688" t="s">
        <v>38</v>
      </c>
      <c r="I6688" t="s">
        <v>30</v>
      </c>
      <c r="J6688" t="s">
        <v>46</v>
      </c>
      <c r="K6688" t="s">
        <v>32</v>
      </c>
      <c r="L6688" t="s">
        <v>40</v>
      </c>
      <c r="M6688" t="s">
        <v>58</v>
      </c>
      <c r="N6688">
        <v>2</v>
      </c>
      <c r="O6688" t="s">
        <v>35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20</v>
      </c>
      <c r="V6688">
        <v>17</v>
      </c>
      <c r="W6688">
        <v>6</v>
      </c>
      <c r="X6688">
        <v>4</v>
      </c>
      <c r="Y6688" t="s">
        <v>179</v>
      </c>
      <c r="Z6688" t="str">
        <f t="shared" ca="1" si="313"/>
        <v>Turismo</v>
      </c>
      <c r="AF6688" s="6">
        <f t="shared" ca="1" si="314"/>
        <v>0.56455308222776779</v>
      </c>
      <c r="AH6688" t="str">
        <f t="shared" ca="1" si="315"/>
        <v>Islandia</v>
      </c>
    </row>
    <row r="6689" spans="1:34" x14ac:dyDescent="0.25">
      <c r="A6689" s="1">
        <v>43994.805555555555</v>
      </c>
      <c r="B6689" t="s">
        <v>24</v>
      </c>
      <c r="C6689" t="s">
        <v>30</v>
      </c>
      <c r="D6689" t="s">
        <v>60</v>
      </c>
      <c r="E6689" t="s">
        <v>27</v>
      </c>
      <c r="F6689" t="s">
        <v>28</v>
      </c>
      <c r="G6689" t="s">
        <v>29</v>
      </c>
      <c r="H6689" t="s">
        <v>30</v>
      </c>
      <c r="I6689" t="s">
        <v>39</v>
      </c>
      <c r="J6689" t="s">
        <v>31</v>
      </c>
      <c r="K6689" t="s">
        <v>32</v>
      </c>
      <c r="L6689" t="s">
        <v>33</v>
      </c>
      <c r="M6689" t="s">
        <v>34</v>
      </c>
      <c r="N6689">
        <v>2</v>
      </c>
      <c r="O6689" t="s">
        <v>35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20</v>
      </c>
      <c r="V6689">
        <v>19</v>
      </c>
      <c r="W6689">
        <v>6</v>
      </c>
      <c r="X6689">
        <v>6</v>
      </c>
      <c r="Y6689" t="s">
        <v>172</v>
      </c>
      <c r="Z6689" t="str">
        <f t="shared" ca="1" si="313"/>
        <v>Turismo</v>
      </c>
      <c r="AF6689" s="6">
        <f t="shared" ca="1" si="314"/>
        <v>0.65100325515976165</v>
      </c>
      <c r="AH6689" t="str">
        <f t="shared" ca="1" si="315"/>
        <v>Noruega</v>
      </c>
    </row>
    <row r="6690" spans="1:34" x14ac:dyDescent="0.25">
      <c r="A6690" s="1">
        <v>43245.125</v>
      </c>
      <c r="B6690" t="s">
        <v>24</v>
      </c>
      <c r="C6690" t="s">
        <v>25</v>
      </c>
      <c r="D6690" t="s">
        <v>36</v>
      </c>
      <c r="E6690" t="s">
        <v>42</v>
      </c>
      <c r="F6690" t="s">
        <v>80</v>
      </c>
      <c r="G6690" t="s">
        <v>29</v>
      </c>
      <c r="H6690" t="s">
        <v>52</v>
      </c>
      <c r="I6690" t="s">
        <v>112</v>
      </c>
      <c r="J6690" t="s">
        <v>46</v>
      </c>
      <c r="K6690" t="s">
        <v>32</v>
      </c>
      <c r="L6690" t="s">
        <v>40</v>
      </c>
      <c r="M6690" t="s">
        <v>123</v>
      </c>
      <c r="N6690">
        <v>2</v>
      </c>
      <c r="O6690" t="s">
        <v>75</v>
      </c>
      <c r="P6690">
        <v>10</v>
      </c>
      <c r="Q6690">
        <v>0</v>
      </c>
      <c r="R6690">
        <v>0</v>
      </c>
      <c r="S6690">
        <v>0</v>
      </c>
      <c r="T6690">
        <v>10</v>
      </c>
      <c r="U6690">
        <v>10</v>
      </c>
      <c r="V6690">
        <v>3</v>
      </c>
      <c r="W6690">
        <v>6</v>
      </c>
      <c r="X6690">
        <v>5</v>
      </c>
      <c r="Y6690" t="s">
        <v>172</v>
      </c>
      <c r="Z6690" t="str">
        <f t="shared" ca="1" si="313"/>
        <v>Turismo</v>
      </c>
      <c r="AF6690" s="6">
        <f t="shared" ca="1" si="314"/>
        <v>0.58629338387191421</v>
      </c>
      <c r="AH6690" t="str">
        <f t="shared" ca="1" si="315"/>
        <v>Italia</v>
      </c>
    </row>
    <row r="6691" spans="1:34" x14ac:dyDescent="0.25">
      <c r="A6691" s="1">
        <v>44820.986111111109</v>
      </c>
      <c r="B6691" t="s">
        <v>24</v>
      </c>
      <c r="C6691" t="s">
        <v>25</v>
      </c>
      <c r="D6691" t="s">
        <v>36</v>
      </c>
      <c r="E6691" t="s">
        <v>45</v>
      </c>
      <c r="F6691" t="s">
        <v>28</v>
      </c>
      <c r="G6691" t="s">
        <v>29</v>
      </c>
      <c r="H6691" t="s">
        <v>38</v>
      </c>
      <c r="I6691" t="s">
        <v>39</v>
      </c>
      <c r="J6691" t="s">
        <v>46</v>
      </c>
      <c r="K6691" t="s">
        <v>32</v>
      </c>
      <c r="L6691" t="s">
        <v>40</v>
      </c>
      <c r="M6691" t="s">
        <v>34</v>
      </c>
      <c r="N6691">
        <v>2</v>
      </c>
      <c r="O6691" t="s">
        <v>35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20</v>
      </c>
      <c r="V6691">
        <v>23</v>
      </c>
      <c r="W6691">
        <v>6</v>
      </c>
      <c r="X6691">
        <v>9</v>
      </c>
      <c r="Y6691" t="s">
        <v>173</v>
      </c>
      <c r="Z6691" t="str">
        <f t="shared" ca="1" si="313"/>
        <v>Turismo</v>
      </c>
      <c r="AF6691" s="6">
        <f t="shared" ca="1" si="314"/>
        <v>0.24598004107768889</v>
      </c>
      <c r="AH6691" t="str">
        <f t="shared" ca="1" si="315"/>
        <v>Dinamarca</v>
      </c>
    </row>
    <row r="6692" spans="1:34" x14ac:dyDescent="0.25">
      <c r="A6692" s="1">
        <v>43744.291666666664</v>
      </c>
      <c r="B6692" t="s">
        <v>24</v>
      </c>
      <c r="C6692" t="s">
        <v>25</v>
      </c>
      <c r="D6692" t="s">
        <v>26</v>
      </c>
      <c r="E6692" t="s">
        <v>45</v>
      </c>
      <c r="F6692" t="s">
        <v>28</v>
      </c>
      <c r="G6692" t="s">
        <v>29</v>
      </c>
      <c r="H6692" t="s">
        <v>38</v>
      </c>
      <c r="I6692" t="s">
        <v>39</v>
      </c>
      <c r="J6692" t="s">
        <v>46</v>
      </c>
      <c r="K6692" t="s">
        <v>32</v>
      </c>
      <c r="L6692" t="s">
        <v>40</v>
      </c>
      <c r="M6692" t="s">
        <v>83</v>
      </c>
      <c r="N6692">
        <v>2</v>
      </c>
      <c r="O6692" t="s">
        <v>35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20</v>
      </c>
      <c r="V6692">
        <v>7</v>
      </c>
      <c r="W6692">
        <v>1</v>
      </c>
      <c r="X6692">
        <v>10</v>
      </c>
      <c r="Y6692" t="s">
        <v>179</v>
      </c>
      <c r="Z6692" t="str">
        <f t="shared" ca="1" si="313"/>
        <v>Turismo</v>
      </c>
      <c r="AF6692" s="6">
        <f t="shared" ca="1" si="314"/>
        <v>0.21469309339058329</v>
      </c>
      <c r="AH6692" t="str">
        <f t="shared" ca="1" si="315"/>
        <v>Bulgaria</v>
      </c>
    </row>
    <row r="6693" spans="1:34" x14ac:dyDescent="0.25">
      <c r="A6693" s="1">
        <v>43905.625</v>
      </c>
      <c r="B6693" t="s">
        <v>59</v>
      </c>
      <c r="C6693" t="s">
        <v>25</v>
      </c>
      <c r="D6693" t="s">
        <v>26</v>
      </c>
      <c r="E6693" t="s">
        <v>45</v>
      </c>
      <c r="F6693" t="s">
        <v>28</v>
      </c>
      <c r="G6693" t="s">
        <v>29</v>
      </c>
      <c r="H6693" t="s">
        <v>38</v>
      </c>
      <c r="I6693" t="s">
        <v>39</v>
      </c>
      <c r="J6693" t="s">
        <v>31</v>
      </c>
      <c r="K6693" t="s">
        <v>32</v>
      </c>
      <c r="L6693" t="s">
        <v>73</v>
      </c>
      <c r="M6693" t="s">
        <v>92</v>
      </c>
      <c r="N6693">
        <v>2</v>
      </c>
      <c r="O6693" t="s">
        <v>35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20</v>
      </c>
      <c r="V6693">
        <v>15</v>
      </c>
      <c r="W6693">
        <v>1</v>
      </c>
      <c r="X6693">
        <v>3</v>
      </c>
      <c r="Y6693" t="s">
        <v>180</v>
      </c>
      <c r="Z6693" t="str">
        <f t="shared" ca="1" si="313"/>
        <v>Motocicleta</v>
      </c>
      <c r="AF6693" s="6">
        <f t="shared" ca="1" si="314"/>
        <v>0.5304262372827323</v>
      </c>
      <c r="AH6693" t="str">
        <f t="shared" ca="1" si="315"/>
        <v>Islandia</v>
      </c>
    </row>
    <row r="6694" spans="1:34" x14ac:dyDescent="0.25">
      <c r="A6694" s="1">
        <v>42819.395833333336</v>
      </c>
      <c r="B6694" t="s">
        <v>59</v>
      </c>
      <c r="C6694" t="s">
        <v>50</v>
      </c>
      <c r="D6694" t="s">
        <v>26</v>
      </c>
      <c r="E6694" t="s">
        <v>42</v>
      </c>
      <c r="F6694" t="s">
        <v>28</v>
      </c>
      <c r="G6694" t="s">
        <v>29</v>
      </c>
      <c r="H6694" t="s">
        <v>52</v>
      </c>
      <c r="I6694" t="s">
        <v>30</v>
      </c>
      <c r="J6694" t="s">
        <v>31</v>
      </c>
      <c r="K6694" t="s">
        <v>32</v>
      </c>
      <c r="L6694" t="s">
        <v>73</v>
      </c>
      <c r="M6694" t="s">
        <v>34</v>
      </c>
      <c r="N6694">
        <v>2</v>
      </c>
      <c r="O6694" t="s">
        <v>35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30</v>
      </c>
      <c r="V6694">
        <v>9</v>
      </c>
      <c r="W6694">
        <v>7</v>
      </c>
      <c r="X6694">
        <v>3</v>
      </c>
      <c r="Y6694" t="s">
        <v>157</v>
      </c>
      <c r="Z6694" t="str">
        <f t="shared" ca="1" si="313"/>
        <v>Motocicleta</v>
      </c>
      <c r="AF6694" s="6">
        <f t="shared" ca="1" si="314"/>
        <v>0.41691281239226841</v>
      </c>
      <c r="AH6694" t="str">
        <f t="shared" ca="1" si="315"/>
        <v>España</v>
      </c>
    </row>
    <row r="6695" spans="1:34" x14ac:dyDescent="0.25">
      <c r="A6695" s="1">
        <v>44558.555555555555</v>
      </c>
      <c r="B6695" t="s">
        <v>59</v>
      </c>
      <c r="C6695" t="s">
        <v>66</v>
      </c>
      <c r="D6695" t="s">
        <v>26</v>
      </c>
      <c r="E6695" t="s">
        <v>45</v>
      </c>
      <c r="F6695" t="s">
        <v>37</v>
      </c>
      <c r="G6695" t="s">
        <v>29</v>
      </c>
      <c r="H6695" t="s">
        <v>68</v>
      </c>
      <c r="I6695" t="s">
        <v>39</v>
      </c>
      <c r="J6695" t="s">
        <v>46</v>
      </c>
      <c r="K6695" t="s">
        <v>32</v>
      </c>
      <c r="L6695" t="s">
        <v>40</v>
      </c>
      <c r="M6695" t="s">
        <v>58</v>
      </c>
      <c r="N6695">
        <v>2</v>
      </c>
      <c r="O6695" t="s">
        <v>75</v>
      </c>
      <c r="P6695">
        <v>10</v>
      </c>
      <c r="Q6695">
        <v>0</v>
      </c>
      <c r="R6695">
        <v>0</v>
      </c>
      <c r="S6695">
        <v>0</v>
      </c>
      <c r="T6695">
        <v>10</v>
      </c>
      <c r="U6695">
        <v>30</v>
      </c>
      <c r="V6695">
        <v>13</v>
      </c>
      <c r="W6695">
        <v>3</v>
      </c>
      <c r="X6695">
        <v>12</v>
      </c>
      <c r="Y6695" t="s">
        <v>195</v>
      </c>
      <c r="Z6695" t="str">
        <f t="shared" ca="1" si="313"/>
        <v>Camión</v>
      </c>
      <c r="AF6695" s="6">
        <f t="shared" ca="1" si="314"/>
        <v>0.16889579891739315</v>
      </c>
      <c r="AH6695" t="str">
        <f t="shared" ca="1" si="315"/>
        <v>Azerbaiyán</v>
      </c>
    </row>
    <row r="6696" spans="1:34" x14ac:dyDescent="0.25">
      <c r="A6696" s="1">
        <v>43487.520833333336</v>
      </c>
      <c r="B6696" t="s">
        <v>49</v>
      </c>
      <c r="C6696" t="s">
        <v>25</v>
      </c>
      <c r="D6696" t="s">
        <v>26</v>
      </c>
      <c r="E6696" t="s">
        <v>42</v>
      </c>
      <c r="F6696" t="s">
        <v>28</v>
      </c>
      <c r="G6696" t="s">
        <v>29</v>
      </c>
      <c r="H6696" t="s">
        <v>38</v>
      </c>
      <c r="I6696" t="s">
        <v>39</v>
      </c>
      <c r="J6696" t="s">
        <v>46</v>
      </c>
      <c r="K6696" t="s">
        <v>32</v>
      </c>
      <c r="L6696" t="s">
        <v>33</v>
      </c>
      <c r="M6696" t="s">
        <v>34</v>
      </c>
      <c r="N6696">
        <v>2</v>
      </c>
      <c r="O6696" t="s">
        <v>47</v>
      </c>
      <c r="P6696">
        <v>10</v>
      </c>
      <c r="Q6696">
        <v>0</v>
      </c>
      <c r="R6696">
        <v>0</v>
      </c>
      <c r="S6696">
        <v>10</v>
      </c>
      <c r="T6696">
        <v>0</v>
      </c>
      <c r="U6696">
        <v>10</v>
      </c>
      <c r="V6696">
        <v>12</v>
      </c>
      <c r="W6696">
        <v>3</v>
      </c>
      <c r="X6696">
        <v>1</v>
      </c>
      <c r="Y6696" t="s">
        <v>195</v>
      </c>
      <c r="Z6696" t="str">
        <f t="shared" ca="1" si="313"/>
        <v>Otro</v>
      </c>
      <c r="AF6696" s="6">
        <f t="shared" ca="1" si="314"/>
        <v>0.91521875278736786</v>
      </c>
      <c r="AH6696" t="str">
        <f t="shared" ca="1" si="315"/>
        <v>Rumanía</v>
      </c>
    </row>
    <row r="6697" spans="1:34" x14ac:dyDescent="0.25">
      <c r="A6697" s="1">
        <v>43507.489583333336</v>
      </c>
      <c r="B6697" t="s">
        <v>49</v>
      </c>
      <c r="C6697" t="s">
        <v>79</v>
      </c>
      <c r="D6697" t="s">
        <v>26</v>
      </c>
      <c r="E6697" t="s">
        <v>42</v>
      </c>
      <c r="F6697" t="s">
        <v>61</v>
      </c>
      <c r="G6697" t="s">
        <v>29</v>
      </c>
      <c r="H6697" t="s">
        <v>38</v>
      </c>
      <c r="I6697" t="s">
        <v>61</v>
      </c>
      <c r="J6697" t="s">
        <v>31</v>
      </c>
      <c r="K6697" t="s">
        <v>53</v>
      </c>
      <c r="L6697" t="s">
        <v>40</v>
      </c>
      <c r="M6697" t="s">
        <v>44</v>
      </c>
      <c r="N6697">
        <v>2</v>
      </c>
      <c r="O6697" t="s">
        <v>35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20</v>
      </c>
      <c r="V6697">
        <v>11</v>
      </c>
      <c r="W6697">
        <v>2</v>
      </c>
      <c r="X6697">
        <v>2</v>
      </c>
      <c r="Y6697" t="s">
        <v>194</v>
      </c>
      <c r="Z6697" t="str">
        <f t="shared" ca="1" si="313"/>
        <v>Bus</v>
      </c>
      <c r="AF6697" s="6">
        <f t="shared" ca="1" si="314"/>
        <v>0.33819300055154622</v>
      </c>
      <c r="AH6697" t="str">
        <f t="shared" ca="1" si="315"/>
        <v>España</v>
      </c>
    </row>
    <row r="6698" spans="1:34" x14ac:dyDescent="0.25">
      <c r="A6698" s="1">
        <v>44440.34375</v>
      </c>
      <c r="B6698" t="s">
        <v>24</v>
      </c>
      <c r="C6698" t="s">
        <v>25</v>
      </c>
      <c r="D6698" t="s">
        <v>26</v>
      </c>
      <c r="E6698" t="s">
        <v>64</v>
      </c>
      <c r="F6698" t="s">
        <v>80</v>
      </c>
      <c r="G6698" t="s">
        <v>29</v>
      </c>
      <c r="H6698" t="s">
        <v>38</v>
      </c>
      <c r="I6698" t="s">
        <v>61</v>
      </c>
      <c r="J6698" t="s">
        <v>31</v>
      </c>
      <c r="K6698" t="s">
        <v>32</v>
      </c>
      <c r="L6698" t="s">
        <v>40</v>
      </c>
      <c r="M6698" t="s">
        <v>58</v>
      </c>
      <c r="N6698">
        <v>2</v>
      </c>
      <c r="O6698" t="s">
        <v>35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20</v>
      </c>
      <c r="V6698">
        <v>8</v>
      </c>
      <c r="W6698">
        <v>4</v>
      </c>
      <c r="X6698">
        <v>9</v>
      </c>
      <c r="Y6698" t="s">
        <v>179</v>
      </c>
      <c r="Z6698" t="str">
        <f t="shared" ca="1" si="313"/>
        <v>Turismo</v>
      </c>
      <c r="AF6698" s="6">
        <f t="shared" ca="1" si="314"/>
        <v>0.14623293693819628</v>
      </c>
      <c r="AH6698" t="str">
        <f t="shared" ca="1" si="315"/>
        <v>Armenia</v>
      </c>
    </row>
    <row r="6699" spans="1:34" x14ac:dyDescent="0.25">
      <c r="A6699" s="1">
        <v>43234.78125</v>
      </c>
      <c r="B6699" t="s">
        <v>59</v>
      </c>
      <c r="C6699" t="s">
        <v>50</v>
      </c>
      <c r="D6699" t="s">
        <v>60</v>
      </c>
      <c r="E6699" t="s">
        <v>45</v>
      </c>
      <c r="F6699" t="s">
        <v>28</v>
      </c>
      <c r="G6699" t="s">
        <v>29</v>
      </c>
      <c r="H6699" t="s">
        <v>52</v>
      </c>
      <c r="I6699" t="s">
        <v>39</v>
      </c>
      <c r="J6699" t="s">
        <v>46</v>
      </c>
      <c r="K6699" t="s">
        <v>32</v>
      </c>
      <c r="L6699" t="s">
        <v>40</v>
      </c>
      <c r="M6699" t="s">
        <v>58</v>
      </c>
      <c r="N6699">
        <v>2</v>
      </c>
      <c r="O6699" t="s">
        <v>47</v>
      </c>
      <c r="P6699">
        <v>20</v>
      </c>
      <c r="Q6699">
        <v>0</v>
      </c>
      <c r="R6699">
        <v>0</v>
      </c>
      <c r="S6699">
        <v>20</v>
      </c>
      <c r="T6699">
        <v>0</v>
      </c>
      <c r="U6699">
        <v>10</v>
      </c>
      <c r="V6699">
        <v>18</v>
      </c>
      <c r="W6699">
        <v>2</v>
      </c>
      <c r="X6699">
        <v>5</v>
      </c>
      <c r="Y6699" t="s">
        <v>157</v>
      </c>
      <c r="Z6699" t="str">
        <f t="shared" ca="1" si="313"/>
        <v>Turismo</v>
      </c>
      <c r="AF6699" s="6">
        <f t="shared" ca="1" si="314"/>
        <v>0.63696792345688125</v>
      </c>
      <c r="AH6699" t="str">
        <f t="shared" ca="1" si="315"/>
        <v>Noruega</v>
      </c>
    </row>
    <row r="6700" spans="1:34" x14ac:dyDescent="0.25">
      <c r="A6700" s="1">
        <v>43160.555555555555</v>
      </c>
      <c r="B6700" t="s">
        <v>59</v>
      </c>
      <c r="C6700" t="s">
        <v>25</v>
      </c>
      <c r="D6700" t="s">
        <v>26</v>
      </c>
      <c r="E6700" t="s">
        <v>84</v>
      </c>
      <c r="F6700" t="s">
        <v>65</v>
      </c>
      <c r="G6700" t="s">
        <v>29</v>
      </c>
      <c r="H6700" t="s">
        <v>30</v>
      </c>
      <c r="I6700" t="s">
        <v>30</v>
      </c>
      <c r="J6700" t="s">
        <v>46</v>
      </c>
      <c r="K6700" t="s">
        <v>32</v>
      </c>
      <c r="L6700" t="s">
        <v>73</v>
      </c>
      <c r="M6700" t="s">
        <v>34</v>
      </c>
      <c r="N6700">
        <v>2</v>
      </c>
      <c r="O6700" t="s">
        <v>47</v>
      </c>
      <c r="P6700">
        <v>10</v>
      </c>
      <c r="Q6700">
        <v>0</v>
      </c>
      <c r="R6700">
        <v>0</v>
      </c>
      <c r="S6700">
        <v>10</v>
      </c>
      <c r="T6700">
        <v>0</v>
      </c>
      <c r="U6700">
        <v>10</v>
      </c>
      <c r="V6700">
        <v>13</v>
      </c>
      <c r="W6700">
        <v>5</v>
      </c>
      <c r="X6700">
        <v>3</v>
      </c>
      <c r="Y6700" t="s">
        <v>194</v>
      </c>
      <c r="Z6700" t="str">
        <f t="shared" ca="1" si="313"/>
        <v>Turismo</v>
      </c>
      <c r="AF6700" s="6">
        <f t="shared" ca="1" si="314"/>
        <v>0.86361451100915176</v>
      </c>
      <c r="AH6700" t="str">
        <f t="shared" ca="1" si="315"/>
        <v>Rumanía</v>
      </c>
    </row>
    <row r="6701" spans="1:34" x14ac:dyDescent="0.25">
      <c r="A6701" s="1">
        <v>43871.402777777781</v>
      </c>
      <c r="B6701" t="s">
        <v>24</v>
      </c>
      <c r="C6701" t="s">
        <v>25</v>
      </c>
      <c r="D6701" t="s">
        <v>26</v>
      </c>
      <c r="E6701" t="s">
        <v>45</v>
      </c>
      <c r="F6701" t="s">
        <v>37</v>
      </c>
      <c r="G6701" t="s">
        <v>29</v>
      </c>
      <c r="H6701" t="s">
        <v>38</v>
      </c>
      <c r="I6701" t="s">
        <v>39</v>
      </c>
      <c r="J6701" t="s">
        <v>46</v>
      </c>
      <c r="K6701" t="s">
        <v>32</v>
      </c>
      <c r="L6701" t="s">
        <v>40</v>
      </c>
      <c r="M6701" t="s">
        <v>105</v>
      </c>
      <c r="N6701">
        <v>3</v>
      </c>
      <c r="O6701" t="s">
        <v>47</v>
      </c>
      <c r="P6701">
        <v>10</v>
      </c>
      <c r="Q6701">
        <v>0</v>
      </c>
      <c r="R6701">
        <v>0</v>
      </c>
      <c r="S6701">
        <v>10</v>
      </c>
      <c r="T6701">
        <v>0</v>
      </c>
      <c r="U6701">
        <v>20</v>
      </c>
      <c r="V6701">
        <v>9</v>
      </c>
      <c r="W6701">
        <v>2</v>
      </c>
      <c r="X6701">
        <v>2</v>
      </c>
      <c r="Y6701" t="s">
        <v>180</v>
      </c>
      <c r="Z6701" t="str">
        <f t="shared" ca="1" si="313"/>
        <v>Turismo</v>
      </c>
      <c r="AF6701" s="6">
        <f t="shared" ca="1" si="314"/>
        <v>0.27727970494084797</v>
      </c>
      <c r="AH6701" t="str">
        <f t="shared" ca="1" si="315"/>
        <v>Eslovenia</v>
      </c>
    </row>
    <row r="6702" spans="1:34" x14ac:dyDescent="0.25">
      <c r="A6702" s="1">
        <v>42866.583333333336</v>
      </c>
      <c r="B6702" t="s">
        <v>24</v>
      </c>
      <c r="C6702" t="s">
        <v>25</v>
      </c>
      <c r="D6702" t="s">
        <v>26</v>
      </c>
      <c r="E6702" t="s">
        <v>27</v>
      </c>
      <c r="F6702" t="s">
        <v>28</v>
      </c>
      <c r="G6702" t="s">
        <v>29</v>
      </c>
      <c r="H6702" t="s">
        <v>38</v>
      </c>
      <c r="I6702" t="s">
        <v>39</v>
      </c>
      <c r="J6702" t="s">
        <v>31</v>
      </c>
      <c r="K6702" t="s">
        <v>32</v>
      </c>
      <c r="L6702" t="s">
        <v>33</v>
      </c>
      <c r="M6702" t="s">
        <v>62</v>
      </c>
      <c r="N6702">
        <v>2</v>
      </c>
      <c r="O6702" t="s">
        <v>35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20</v>
      </c>
      <c r="V6702">
        <v>14</v>
      </c>
      <c r="W6702">
        <v>5</v>
      </c>
      <c r="X6702">
        <v>5</v>
      </c>
      <c r="Y6702" t="s">
        <v>192</v>
      </c>
      <c r="Z6702" t="str">
        <f t="shared" ca="1" si="313"/>
        <v>Camión</v>
      </c>
      <c r="AF6702" s="6">
        <f t="shared" ca="1" si="314"/>
        <v>0.10324849969209937</v>
      </c>
      <c r="AH6702" t="str">
        <f t="shared" ca="1" si="315"/>
        <v>Albania</v>
      </c>
    </row>
    <row r="6703" spans="1:34" x14ac:dyDescent="0.25">
      <c r="A6703" s="1">
        <v>43333.934027777781</v>
      </c>
      <c r="B6703" t="s">
        <v>24</v>
      </c>
      <c r="C6703" t="s">
        <v>25</v>
      </c>
      <c r="D6703" t="s">
        <v>36</v>
      </c>
      <c r="E6703" t="s">
        <v>71</v>
      </c>
      <c r="F6703" t="s">
        <v>28</v>
      </c>
      <c r="G6703" t="s">
        <v>29</v>
      </c>
      <c r="H6703" t="s">
        <v>38</v>
      </c>
      <c r="I6703" t="s">
        <v>39</v>
      </c>
      <c r="J6703" t="s">
        <v>46</v>
      </c>
      <c r="K6703" t="s">
        <v>32</v>
      </c>
      <c r="L6703" t="s">
        <v>73</v>
      </c>
      <c r="M6703" t="s">
        <v>83</v>
      </c>
      <c r="N6703">
        <v>2</v>
      </c>
      <c r="O6703" t="s">
        <v>47</v>
      </c>
      <c r="P6703">
        <v>10</v>
      </c>
      <c r="Q6703">
        <v>0</v>
      </c>
      <c r="R6703">
        <v>0</v>
      </c>
      <c r="S6703">
        <v>10</v>
      </c>
      <c r="T6703">
        <v>0</v>
      </c>
      <c r="U6703">
        <v>10</v>
      </c>
      <c r="V6703">
        <v>22</v>
      </c>
      <c r="W6703">
        <v>3</v>
      </c>
      <c r="X6703">
        <v>8</v>
      </c>
      <c r="Y6703" t="s">
        <v>169</v>
      </c>
      <c r="Z6703" t="str">
        <f t="shared" ca="1" si="313"/>
        <v>Turismo</v>
      </c>
      <c r="AF6703" s="6">
        <f t="shared" ca="1" si="314"/>
        <v>0.90176757681754005</v>
      </c>
      <c r="AH6703" t="str">
        <f t="shared" ca="1" si="315"/>
        <v>Rumanía</v>
      </c>
    </row>
    <row r="6704" spans="1:34" x14ac:dyDescent="0.25">
      <c r="A6704" s="1">
        <v>42804.625</v>
      </c>
      <c r="B6704" t="s">
        <v>49</v>
      </c>
      <c r="C6704" t="s">
        <v>25</v>
      </c>
      <c r="D6704" t="s">
        <v>26</v>
      </c>
      <c r="E6704" t="s">
        <v>64</v>
      </c>
      <c r="F6704" t="s">
        <v>28</v>
      </c>
      <c r="G6704" t="s">
        <v>29</v>
      </c>
      <c r="H6704" t="s">
        <v>38</v>
      </c>
      <c r="I6704" t="s">
        <v>39</v>
      </c>
      <c r="J6704" t="s">
        <v>31</v>
      </c>
      <c r="K6704" t="s">
        <v>32</v>
      </c>
      <c r="L6704" t="s">
        <v>40</v>
      </c>
      <c r="M6704" t="s">
        <v>34</v>
      </c>
      <c r="N6704">
        <v>2</v>
      </c>
      <c r="O6704" t="s">
        <v>35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50</v>
      </c>
      <c r="V6704">
        <v>15</v>
      </c>
      <c r="W6704">
        <v>6</v>
      </c>
      <c r="X6704">
        <v>3</v>
      </c>
      <c r="Y6704" t="s">
        <v>172</v>
      </c>
      <c r="Z6704" t="str">
        <f t="shared" ca="1" si="313"/>
        <v>Turismo</v>
      </c>
      <c r="AF6704" s="6">
        <f t="shared" ca="1" si="314"/>
        <v>3.0589699051842945E-2</v>
      </c>
      <c r="AH6704" t="str">
        <f t="shared" ca="1" si="315"/>
        <v>Albania</v>
      </c>
    </row>
    <row r="6705" spans="1:34" x14ac:dyDescent="0.25">
      <c r="A6705" s="1">
        <v>45434.745833333334</v>
      </c>
      <c r="B6705" t="s">
        <v>98</v>
      </c>
      <c r="C6705" t="s">
        <v>25</v>
      </c>
      <c r="D6705" t="s">
        <v>26</v>
      </c>
      <c r="E6705" t="s">
        <v>27</v>
      </c>
      <c r="F6705" t="s">
        <v>28</v>
      </c>
      <c r="G6705" t="s">
        <v>29</v>
      </c>
      <c r="H6705" t="s">
        <v>38</v>
      </c>
      <c r="I6705" t="s">
        <v>39</v>
      </c>
      <c r="J6705" t="s">
        <v>46</v>
      </c>
      <c r="K6705" t="s">
        <v>32</v>
      </c>
      <c r="L6705" t="s">
        <v>40</v>
      </c>
      <c r="M6705" t="s">
        <v>58</v>
      </c>
      <c r="N6705">
        <v>2</v>
      </c>
      <c r="O6705" t="s">
        <v>75</v>
      </c>
      <c r="P6705">
        <v>10</v>
      </c>
      <c r="Q6705">
        <v>0</v>
      </c>
      <c r="R6705">
        <v>0</v>
      </c>
      <c r="S6705">
        <v>0</v>
      </c>
      <c r="T6705">
        <v>10</v>
      </c>
      <c r="U6705">
        <v>20</v>
      </c>
      <c r="V6705">
        <v>17</v>
      </c>
      <c r="W6705">
        <v>4</v>
      </c>
      <c r="X6705">
        <v>5</v>
      </c>
      <c r="Y6705" t="s">
        <v>172</v>
      </c>
      <c r="Z6705" t="str">
        <f t="shared" ca="1" si="313"/>
        <v>Turismo</v>
      </c>
      <c r="AF6705" s="6">
        <f t="shared" ca="1" si="314"/>
        <v>4.8484664781821896E-2</v>
      </c>
      <c r="AH6705" t="str">
        <f t="shared" ca="1" si="315"/>
        <v>Albania</v>
      </c>
    </row>
    <row r="6706" spans="1:34" x14ac:dyDescent="0.25">
      <c r="A6706" s="1">
        <v>44730.701388888891</v>
      </c>
      <c r="B6706" t="s">
        <v>49</v>
      </c>
      <c r="C6706" t="s">
        <v>25</v>
      </c>
      <c r="D6706" t="s">
        <v>26</v>
      </c>
      <c r="E6706" t="s">
        <v>45</v>
      </c>
      <c r="F6706" t="s">
        <v>61</v>
      </c>
      <c r="G6706" t="s">
        <v>29</v>
      </c>
      <c r="H6706" t="s">
        <v>38</v>
      </c>
      <c r="I6706" t="s">
        <v>39</v>
      </c>
      <c r="J6706" t="s">
        <v>31</v>
      </c>
      <c r="K6706" t="s">
        <v>32</v>
      </c>
      <c r="L6706" t="s">
        <v>40</v>
      </c>
      <c r="M6706" t="s">
        <v>58</v>
      </c>
      <c r="N6706">
        <v>2</v>
      </c>
      <c r="O6706" t="s">
        <v>35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20</v>
      </c>
      <c r="V6706">
        <v>16</v>
      </c>
      <c r="W6706">
        <v>7</v>
      </c>
      <c r="X6706">
        <v>6</v>
      </c>
      <c r="Y6706" t="s">
        <v>157</v>
      </c>
      <c r="Z6706" t="str">
        <f t="shared" ca="1" si="313"/>
        <v>Bus</v>
      </c>
      <c r="AF6706" s="6">
        <f t="shared" ca="1" si="314"/>
        <v>0.87262323983180978</v>
      </c>
      <c r="AH6706" t="str">
        <f t="shared" ca="1" si="315"/>
        <v>Rumanía</v>
      </c>
    </row>
    <row r="6707" spans="1:34" x14ac:dyDescent="0.25">
      <c r="A6707" s="1">
        <v>44128.506944444445</v>
      </c>
      <c r="B6707" t="s">
        <v>59</v>
      </c>
      <c r="C6707" t="s">
        <v>25</v>
      </c>
      <c r="D6707" t="s">
        <v>26</v>
      </c>
      <c r="E6707" t="s">
        <v>27</v>
      </c>
      <c r="F6707" t="s">
        <v>28</v>
      </c>
      <c r="G6707" t="s">
        <v>29</v>
      </c>
      <c r="H6707" t="s">
        <v>38</v>
      </c>
      <c r="I6707" t="s">
        <v>39</v>
      </c>
      <c r="J6707" t="s">
        <v>46</v>
      </c>
      <c r="K6707" t="s">
        <v>32</v>
      </c>
      <c r="L6707" t="s">
        <v>40</v>
      </c>
      <c r="M6707" t="s">
        <v>34</v>
      </c>
      <c r="N6707">
        <v>2</v>
      </c>
      <c r="O6707" t="s">
        <v>35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30</v>
      </c>
      <c r="V6707">
        <v>12</v>
      </c>
      <c r="W6707">
        <v>7</v>
      </c>
      <c r="X6707">
        <v>10</v>
      </c>
      <c r="Y6707" t="s">
        <v>195</v>
      </c>
      <c r="Z6707" t="str">
        <f t="shared" ca="1" si="313"/>
        <v>Motocicleta</v>
      </c>
      <c r="AF6707" s="6">
        <f t="shared" ca="1" si="314"/>
        <v>0.9999053560568526</v>
      </c>
      <c r="AH6707" t="str">
        <f t="shared" ca="1" si="315"/>
        <v>Serbia</v>
      </c>
    </row>
    <row r="6708" spans="1:34" x14ac:dyDescent="0.25">
      <c r="A6708" s="1">
        <v>43960.939583333333</v>
      </c>
      <c r="B6708" t="s">
        <v>59</v>
      </c>
      <c r="C6708" t="s">
        <v>25</v>
      </c>
      <c r="D6708" t="s">
        <v>36</v>
      </c>
      <c r="E6708" t="s">
        <v>45</v>
      </c>
      <c r="F6708" t="s">
        <v>65</v>
      </c>
      <c r="G6708" t="s">
        <v>29</v>
      </c>
      <c r="H6708" t="s">
        <v>38</v>
      </c>
      <c r="I6708" t="s">
        <v>39</v>
      </c>
      <c r="J6708" t="s">
        <v>46</v>
      </c>
      <c r="K6708" t="s">
        <v>32</v>
      </c>
      <c r="L6708" t="s">
        <v>40</v>
      </c>
      <c r="M6708" t="s">
        <v>58</v>
      </c>
      <c r="N6708">
        <v>4</v>
      </c>
      <c r="O6708" t="s">
        <v>35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20</v>
      </c>
      <c r="V6708">
        <v>22</v>
      </c>
      <c r="W6708">
        <v>7</v>
      </c>
      <c r="X6708">
        <v>5</v>
      </c>
      <c r="Y6708" t="s">
        <v>173</v>
      </c>
      <c r="Z6708" t="str">
        <f t="shared" ca="1" si="313"/>
        <v>Turismo</v>
      </c>
      <c r="AF6708" s="6">
        <f t="shared" ca="1" si="314"/>
        <v>0.70936042818053591</v>
      </c>
      <c r="AH6708" t="str">
        <f t="shared" ca="1" si="315"/>
        <v>Países Bajos</v>
      </c>
    </row>
    <row r="6709" spans="1:34" x14ac:dyDescent="0.25">
      <c r="A6709" s="1">
        <v>43275.638194444444</v>
      </c>
      <c r="B6709" t="s">
        <v>24</v>
      </c>
      <c r="C6709" t="s">
        <v>25</v>
      </c>
      <c r="D6709" t="s">
        <v>26</v>
      </c>
      <c r="E6709" t="s">
        <v>45</v>
      </c>
      <c r="F6709" t="s">
        <v>28</v>
      </c>
      <c r="G6709" t="s">
        <v>29</v>
      </c>
      <c r="H6709" t="s">
        <v>38</v>
      </c>
      <c r="I6709" t="s">
        <v>39</v>
      </c>
      <c r="J6709" t="s">
        <v>46</v>
      </c>
      <c r="K6709" t="s">
        <v>32</v>
      </c>
      <c r="L6709" t="s">
        <v>40</v>
      </c>
      <c r="M6709" t="s">
        <v>83</v>
      </c>
      <c r="N6709">
        <v>2</v>
      </c>
      <c r="O6709" t="s">
        <v>47</v>
      </c>
      <c r="P6709">
        <v>10</v>
      </c>
      <c r="Q6709">
        <v>0</v>
      </c>
      <c r="R6709">
        <v>0</v>
      </c>
      <c r="S6709">
        <v>10</v>
      </c>
      <c r="T6709">
        <v>0</v>
      </c>
      <c r="U6709">
        <v>30</v>
      </c>
      <c r="V6709">
        <v>15</v>
      </c>
      <c r="W6709">
        <v>1</v>
      </c>
      <c r="X6709">
        <v>6</v>
      </c>
      <c r="Y6709" t="s">
        <v>160</v>
      </c>
      <c r="Z6709" t="str">
        <f t="shared" ca="1" si="313"/>
        <v>Turismo</v>
      </c>
      <c r="AF6709" s="6">
        <f t="shared" ca="1" si="314"/>
        <v>0.36723147780385568</v>
      </c>
      <c r="AH6709" t="str">
        <f t="shared" ca="1" si="315"/>
        <v>España</v>
      </c>
    </row>
    <row r="6710" spans="1:34" x14ac:dyDescent="0.25">
      <c r="A6710" s="1">
        <v>43558.743750000001</v>
      </c>
      <c r="B6710" t="s">
        <v>24</v>
      </c>
      <c r="C6710" t="s">
        <v>25</v>
      </c>
      <c r="D6710" t="s">
        <v>26</v>
      </c>
      <c r="E6710" t="s">
        <v>27</v>
      </c>
      <c r="F6710" t="s">
        <v>65</v>
      </c>
      <c r="G6710" t="s">
        <v>29</v>
      </c>
      <c r="H6710" t="s">
        <v>38</v>
      </c>
      <c r="I6710" t="s">
        <v>39</v>
      </c>
      <c r="J6710" t="s">
        <v>46</v>
      </c>
      <c r="K6710" t="s">
        <v>32</v>
      </c>
      <c r="L6710" t="s">
        <v>40</v>
      </c>
      <c r="M6710" t="s">
        <v>41</v>
      </c>
      <c r="N6710">
        <v>2</v>
      </c>
      <c r="O6710" t="s">
        <v>35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20</v>
      </c>
      <c r="V6710">
        <v>17</v>
      </c>
      <c r="W6710">
        <v>4</v>
      </c>
      <c r="X6710">
        <v>4</v>
      </c>
      <c r="Y6710" t="s">
        <v>198</v>
      </c>
      <c r="Z6710" t="str">
        <f t="shared" ca="1" si="313"/>
        <v>Turismo</v>
      </c>
      <c r="AF6710" s="6">
        <f t="shared" ca="1" si="314"/>
        <v>0.56953851164160485</v>
      </c>
      <c r="AH6710" t="str">
        <f t="shared" ca="1" si="315"/>
        <v>Islandia</v>
      </c>
    </row>
    <row r="6711" spans="1:34" x14ac:dyDescent="0.25">
      <c r="A6711" s="1">
        <v>44915.81527777778</v>
      </c>
      <c r="B6711" t="s">
        <v>24</v>
      </c>
      <c r="C6711" t="s">
        <v>25</v>
      </c>
      <c r="D6711" t="s">
        <v>36</v>
      </c>
      <c r="E6711" t="s">
        <v>27</v>
      </c>
      <c r="F6711" t="s">
        <v>28</v>
      </c>
      <c r="G6711" t="s">
        <v>29</v>
      </c>
      <c r="H6711" t="s">
        <v>38</v>
      </c>
      <c r="I6711" t="s">
        <v>39</v>
      </c>
      <c r="J6711" t="s">
        <v>46</v>
      </c>
      <c r="K6711" t="s">
        <v>32</v>
      </c>
      <c r="L6711" t="s">
        <v>40</v>
      </c>
      <c r="M6711" t="s">
        <v>58</v>
      </c>
      <c r="N6711">
        <v>2</v>
      </c>
      <c r="O6711" t="s">
        <v>35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20</v>
      </c>
      <c r="V6711">
        <v>19</v>
      </c>
      <c r="W6711">
        <v>3</v>
      </c>
      <c r="X6711">
        <v>12</v>
      </c>
      <c r="Y6711" t="s">
        <v>170</v>
      </c>
      <c r="Z6711" t="str">
        <f t="shared" ca="1" si="313"/>
        <v>Turismo</v>
      </c>
      <c r="AF6711" s="6">
        <f t="shared" ca="1" si="314"/>
        <v>4.2319371293314423E-2</v>
      </c>
      <c r="AH6711" t="str">
        <f t="shared" ca="1" si="315"/>
        <v>Albania</v>
      </c>
    </row>
    <row r="6712" spans="1:34" x14ac:dyDescent="0.25">
      <c r="A6712" s="1">
        <v>44500.604166666664</v>
      </c>
      <c r="B6712" t="s">
        <v>24</v>
      </c>
      <c r="C6712" t="s">
        <v>25</v>
      </c>
      <c r="D6712" t="s">
        <v>26</v>
      </c>
      <c r="E6712" t="s">
        <v>45</v>
      </c>
      <c r="F6712" t="s">
        <v>37</v>
      </c>
      <c r="G6712" t="s">
        <v>29</v>
      </c>
      <c r="H6712" t="s">
        <v>38</v>
      </c>
      <c r="I6712" t="s">
        <v>39</v>
      </c>
      <c r="J6712" t="s">
        <v>31</v>
      </c>
      <c r="K6712" t="s">
        <v>32</v>
      </c>
      <c r="L6712" t="s">
        <v>40</v>
      </c>
      <c r="M6712" t="s">
        <v>81</v>
      </c>
      <c r="N6712">
        <v>2</v>
      </c>
      <c r="O6712" t="s">
        <v>35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20</v>
      </c>
      <c r="V6712">
        <v>14</v>
      </c>
      <c r="W6712">
        <v>1</v>
      </c>
      <c r="X6712">
        <v>10</v>
      </c>
      <c r="Y6712" t="s">
        <v>179</v>
      </c>
      <c r="Z6712" t="str">
        <f t="shared" ca="1" si="313"/>
        <v>Motocicleta</v>
      </c>
      <c r="AF6712" s="6">
        <f t="shared" ca="1" si="314"/>
        <v>6.4711482995997938E-2</v>
      </c>
      <c r="AH6712" t="str">
        <f t="shared" ca="1" si="315"/>
        <v>Albania</v>
      </c>
    </row>
    <row r="6713" spans="1:34" x14ac:dyDescent="0.25">
      <c r="A6713" s="1">
        <v>45238.033333333333</v>
      </c>
      <c r="B6713" t="s">
        <v>24</v>
      </c>
      <c r="C6713" t="s">
        <v>25</v>
      </c>
      <c r="D6713" t="s">
        <v>36</v>
      </c>
      <c r="E6713" t="s">
        <v>27</v>
      </c>
      <c r="F6713" t="s">
        <v>37</v>
      </c>
      <c r="G6713" t="s">
        <v>29</v>
      </c>
      <c r="H6713" t="s">
        <v>38</v>
      </c>
      <c r="I6713" t="s">
        <v>39</v>
      </c>
      <c r="J6713" t="s">
        <v>46</v>
      </c>
      <c r="K6713" t="s">
        <v>32</v>
      </c>
      <c r="L6713" t="s">
        <v>40</v>
      </c>
      <c r="M6713" t="s">
        <v>41</v>
      </c>
      <c r="N6713">
        <v>2</v>
      </c>
      <c r="O6713" t="s">
        <v>35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20</v>
      </c>
      <c r="V6713">
        <v>0</v>
      </c>
      <c r="W6713">
        <v>4</v>
      </c>
      <c r="X6713">
        <v>11</v>
      </c>
      <c r="Y6713" t="s">
        <v>173</v>
      </c>
      <c r="Z6713" t="str">
        <f t="shared" ca="1" si="313"/>
        <v>Turismo</v>
      </c>
      <c r="AF6713" s="6">
        <f t="shared" ca="1" si="314"/>
        <v>9.362625368228028E-2</v>
      </c>
      <c r="AH6713" t="str">
        <f t="shared" ca="1" si="315"/>
        <v>Albania</v>
      </c>
    </row>
    <row r="6714" spans="1:34" x14ac:dyDescent="0.25">
      <c r="A6714" s="1">
        <v>44566.524305555555</v>
      </c>
      <c r="B6714" t="s">
        <v>59</v>
      </c>
      <c r="C6714" t="s">
        <v>25</v>
      </c>
      <c r="D6714" t="s">
        <v>26</v>
      </c>
      <c r="E6714" t="s">
        <v>45</v>
      </c>
      <c r="F6714" t="s">
        <v>37</v>
      </c>
      <c r="G6714" t="s">
        <v>29</v>
      </c>
      <c r="H6714" t="s">
        <v>38</v>
      </c>
      <c r="I6714" t="s">
        <v>39</v>
      </c>
      <c r="J6714" t="s">
        <v>46</v>
      </c>
      <c r="K6714" t="s">
        <v>32</v>
      </c>
      <c r="L6714" t="s">
        <v>40</v>
      </c>
      <c r="M6714" t="s">
        <v>92</v>
      </c>
      <c r="N6714">
        <v>2</v>
      </c>
      <c r="O6714" t="s">
        <v>35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</v>
      </c>
      <c r="V6714">
        <v>12</v>
      </c>
      <c r="W6714">
        <v>4</v>
      </c>
      <c r="X6714">
        <v>1</v>
      </c>
      <c r="Y6714" t="s">
        <v>157</v>
      </c>
      <c r="Z6714" t="str">
        <f t="shared" ca="1" si="313"/>
        <v>Camión</v>
      </c>
      <c r="AF6714" s="6">
        <f t="shared" ca="1" si="314"/>
        <v>0.73883439366936754</v>
      </c>
      <c r="AH6714" t="str">
        <f t="shared" ca="1" si="315"/>
        <v>Portugal</v>
      </c>
    </row>
    <row r="6715" spans="1:34" x14ac:dyDescent="0.25">
      <c r="A6715" s="1">
        <v>44515.520833333336</v>
      </c>
      <c r="B6715" t="s">
        <v>24</v>
      </c>
      <c r="C6715" t="s">
        <v>66</v>
      </c>
      <c r="D6715" t="s">
        <v>26</v>
      </c>
      <c r="E6715" t="s">
        <v>45</v>
      </c>
      <c r="F6715" t="s">
        <v>61</v>
      </c>
      <c r="G6715" t="s">
        <v>29</v>
      </c>
      <c r="H6715" t="s">
        <v>52</v>
      </c>
      <c r="I6715" t="s">
        <v>30</v>
      </c>
      <c r="J6715" t="s">
        <v>46</v>
      </c>
      <c r="K6715" t="s">
        <v>32</v>
      </c>
      <c r="L6715" t="s">
        <v>40</v>
      </c>
      <c r="M6715" t="s">
        <v>82</v>
      </c>
      <c r="N6715">
        <v>2</v>
      </c>
      <c r="O6715" t="s">
        <v>75</v>
      </c>
      <c r="P6715">
        <v>10</v>
      </c>
      <c r="Q6715">
        <v>0</v>
      </c>
      <c r="R6715">
        <v>0</v>
      </c>
      <c r="S6715">
        <v>0</v>
      </c>
      <c r="T6715">
        <v>10</v>
      </c>
      <c r="U6715">
        <v>10</v>
      </c>
      <c r="V6715">
        <v>12</v>
      </c>
      <c r="W6715">
        <v>2</v>
      </c>
      <c r="X6715">
        <v>11</v>
      </c>
      <c r="Y6715" t="s">
        <v>157</v>
      </c>
      <c r="Z6715" t="str">
        <f t="shared" ca="1" si="313"/>
        <v>Turismo</v>
      </c>
      <c r="AF6715" s="6">
        <f t="shared" ca="1" si="314"/>
        <v>0.63149677773049506</v>
      </c>
      <c r="AH6715" t="str">
        <f t="shared" ca="1" si="315"/>
        <v>Noruega</v>
      </c>
    </row>
    <row r="6716" spans="1:34" x14ac:dyDescent="0.25">
      <c r="A6716" s="1">
        <v>43823.208333333336</v>
      </c>
      <c r="B6716" t="s">
        <v>24</v>
      </c>
      <c r="C6716" t="s">
        <v>99</v>
      </c>
      <c r="D6716" t="s">
        <v>78</v>
      </c>
      <c r="E6716" t="s">
        <v>42</v>
      </c>
      <c r="F6716" t="s">
        <v>43</v>
      </c>
      <c r="G6716" t="s">
        <v>29</v>
      </c>
      <c r="H6716" t="s">
        <v>38</v>
      </c>
      <c r="I6716" t="s">
        <v>39</v>
      </c>
      <c r="J6716" t="s">
        <v>31</v>
      </c>
      <c r="K6716" t="s">
        <v>32</v>
      </c>
      <c r="L6716" t="s">
        <v>40</v>
      </c>
      <c r="M6716" t="s">
        <v>91</v>
      </c>
      <c r="N6716">
        <v>2</v>
      </c>
      <c r="O6716" t="s">
        <v>35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20</v>
      </c>
      <c r="V6716">
        <v>5</v>
      </c>
      <c r="W6716">
        <v>3</v>
      </c>
      <c r="X6716">
        <v>12</v>
      </c>
      <c r="Y6716" t="s">
        <v>163</v>
      </c>
      <c r="Z6716" t="str">
        <f t="shared" ca="1" si="313"/>
        <v>Turismo</v>
      </c>
      <c r="AF6716" s="6">
        <f t="shared" ca="1" si="314"/>
        <v>0.10412683981122051</v>
      </c>
      <c r="AH6716" t="str">
        <f t="shared" ca="1" si="315"/>
        <v>Albania</v>
      </c>
    </row>
    <row r="6717" spans="1:34" x14ac:dyDescent="0.25">
      <c r="A6717" s="1">
        <v>43344.354166666664</v>
      </c>
      <c r="B6717" t="s">
        <v>24</v>
      </c>
      <c r="C6717" t="s">
        <v>50</v>
      </c>
      <c r="D6717" t="s">
        <v>26</v>
      </c>
      <c r="E6717" t="s">
        <v>45</v>
      </c>
      <c r="F6717" t="s">
        <v>28</v>
      </c>
      <c r="G6717" t="s">
        <v>29</v>
      </c>
      <c r="H6717" t="s">
        <v>52</v>
      </c>
      <c r="I6717" t="s">
        <v>39</v>
      </c>
      <c r="J6717" t="s">
        <v>31</v>
      </c>
      <c r="K6717" t="s">
        <v>32</v>
      </c>
      <c r="L6717" t="s">
        <v>40</v>
      </c>
      <c r="M6717" t="s">
        <v>83</v>
      </c>
      <c r="N6717">
        <v>2</v>
      </c>
      <c r="O6717" t="s">
        <v>35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30</v>
      </c>
      <c r="V6717">
        <v>8</v>
      </c>
      <c r="W6717">
        <v>7</v>
      </c>
      <c r="X6717">
        <v>9</v>
      </c>
      <c r="Y6717" t="s">
        <v>193</v>
      </c>
      <c r="Z6717" t="str">
        <f t="shared" ca="1" si="313"/>
        <v>Turismo</v>
      </c>
      <c r="AF6717" s="6">
        <f t="shared" ca="1" si="314"/>
        <v>0.83505029564182354</v>
      </c>
      <c r="AH6717" t="str">
        <f t="shared" ca="1" si="315"/>
        <v>Rumanía</v>
      </c>
    </row>
    <row r="6718" spans="1:34" x14ac:dyDescent="0.25">
      <c r="A6718" s="1">
        <v>45367.829861111109</v>
      </c>
      <c r="B6718" t="s">
        <v>30</v>
      </c>
      <c r="C6718" t="s">
        <v>25</v>
      </c>
      <c r="D6718" t="s">
        <v>30</v>
      </c>
      <c r="E6718" t="s">
        <v>45</v>
      </c>
      <c r="F6718" t="s">
        <v>37</v>
      </c>
      <c r="G6718" t="s">
        <v>29</v>
      </c>
      <c r="H6718" t="s">
        <v>30</v>
      </c>
      <c r="I6718" t="s">
        <v>30</v>
      </c>
      <c r="J6718" t="s">
        <v>31</v>
      </c>
      <c r="K6718" t="s">
        <v>32</v>
      </c>
      <c r="L6718" t="s">
        <v>33</v>
      </c>
      <c r="M6718" t="s">
        <v>83</v>
      </c>
      <c r="N6718">
        <v>2</v>
      </c>
      <c r="O6718" t="s">
        <v>35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20</v>
      </c>
      <c r="V6718">
        <v>19</v>
      </c>
      <c r="W6718">
        <v>7</v>
      </c>
      <c r="X6718">
        <v>3</v>
      </c>
      <c r="Y6718" t="s">
        <v>195</v>
      </c>
      <c r="Z6718" t="str">
        <f t="shared" ca="1" si="313"/>
        <v>Turismo</v>
      </c>
      <c r="AF6718" s="6">
        <f t="shared" ca="1" si="314"/>
        <v>0.71538596952969602</v>
      </c>
      <c r="AH6718" t="str">
        <f t="shared" ca="1" si="315"/>
        <v>Polonia</v>
      </c>
    </row>
    <row r="6719" spans="1:34" x14ac:dyDescent="0.25">
      <c r="A6719" s="1">
        <v>44488.541666666664</v>
      </c>
      <c r="B6719" t="s">
        <v>24</v>
      </c>
      <c r="C6719" t="s">
        <v>25</v>
      </c>
      <c r="D6719" t="s">
        <v>26</v>
      </c>
      <c r="E6719" t="s">
        <v>71</v>
      </c>
      <c r="F6719" t="s">
        <v>37</v>
      </c>
      <c r="G6719" t="s">
        <v>29</v>
      </c>
      <c r="H6719" t="s">
        <v>38</v>
      </c>
      <c r="I6719" t="s">
        <v>39</v>
      </c>
      <c r="J6719" t="s">
        <v>31</v>
      </c>
      <c r="K6719" t="s">
        <v>32</v>
      </c>
      <c r="L6719" t="s">
        <v>73</v>
      </c>
      <c r="M6719" t="s">
        <v>62</v>
      </c>
      <c r="N6719">
        <v>2</v>
      </c>
      <c r="O6719" t="s">
        <v>35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20</v>
      </c>
      <c r="V6719">
        <v>13</v>
      </c>
      <c r="W6719">
        <v>3</v>
      </c>
      <c r="X6719">
        <v>10</v>
      </c>
      <c r="Y6719" t="s">
        <v>157</v>
      </c>
      <c r="Z6719" t="str">
        <f t="shared" ca="1" si="313"/>
        <v>Motocicleta</v>
      </c>
      <c r="AF6719" s="6">
        <f t="shared" ca="1" si="314"/>
        <v>0.35577955968234976</v>
      </c>
      <c r="AH6719" t="str">
        <f t="shared" ca="1" si="315"/>
        <v>España</v>
      </c>
    </row>
    <row r="6720" spans="1:34" x14ac:dyDescent="0.25">
      <c r="A6720" s="1">
        <v>44690.6875</v>
      </c>
      <c r="B6720" t="s">
        <v>24</v>
      </c>
      <c r="C6720" t="s">
        <v>25</v>
      </c>
      <c r="D6720" t="s">
        <v>26</v>
      </c>
      <c r="E6720" t="s">
        <v>27</v>
      </c>
      <c r="F6720" t="s">
        <v>43</v>
      </c>
      <c r="G6720" t="s">
        <v>29</v>
      </c>
      <c r="H6720" t="s">
        <v>38</v>
      </c>
      <c r="I6720" t="s">
        <v>39</v>
      </c>
      <c r="J6720" t="s">
        <v>31</v>
      </c>
      <c r="K6720" t="s">
        <v>32</v>
      </c>
      <c r="L6720" t="s">
        <v>40</v>
      </c>
      <c r="M6720" t="s">
        <v>48</v>
      </c>
      <c r="N6720">
        <v>2</v>
      </c>
      <c r="O6720" t="s">
        <v>35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30</v>
      </c>
      <c r="V6720">
        <v>16</v>
      </c>
      <c r="W6720">
        <v>2</v>
      </c>
      <c r="X6720">
        <v>5</v>
      </c>
      <c r="Y6720" t="s">
        <v>157</v>
      </c>
      <c r="Z6720" t="str">
        <f t="shared" ca="1" si="313"/>
        <v>Turismo</v>
      </c>
      <c r="AF6720" s="6">
        <f t="shared" ca="1" si="314"/>
        <v>0.19538137161724978</v>
      </c>
      <c r="AH6720" t="str">
        <f t="shared" ca="1" si="315"/>
        <v>Bielorrusia</v>
      </c>
    </row>
    <row r="6721" spans="1:34" x14ac:dyDescent="0.25">
      <c r="A6721" s="1">
        <v>44723.951388888891</v>
      </c>
      <c r="B6721" t="s">
        <v>24</v>
      </c>
      <c r="C6721" t="s">
        <v>25</v>
      </c>
      <c r="D6721" t="s">
        <v>36</v>
      </c>
      <c r="E6721" t="s">
        <v>84</v>
      </c>
      <c r="F6721" t="s">
        <v>56</v>
      </c>
      <c r="G6721" t="s">
        <v>29</v>
      </c>
      <c r="H6721" t="s">
        <v>38</v>
      </c>
      <c r="I6721" t="s">
        <v>39</v>
      </c>
      <c r="J6721" t="s">
        <v>46</v>
      </c>
      <c r="K6721" t="s">
        <v>32</v>
      </c>
      <c r="L6721" t="s">
        <v>40</v>
      </c>
      <c r="M6721" t="s">
        <v>34</v>
      </c>
      <c r="N6721">
        <v>2</v>
      </c>
      <c r="O6721" t="s">
        <v>47</v>
      </c>
      <c r="P6721">
        <v>10</v>
      </c>
      <c r="Q6721">
        <v>0</v>
      </c>
      <c r="R6721">
        <v>0</v>
      </c>
      <c r="S6721">
        <v>10</v>
      </c>
      <c r="T6721">
        <v>0</v>
      </c>
      <c r="U6721">
        <v>30</v>
      </c>
      <c r="V6721">
        <v>22</v>
      </c>
      <c r="W6721">
        <v>7</v>
      </c>
      <c r="X6721">
        <v>6</v>
      </c>
      <c r="Y6721" t="s">
        <v>172</v>
      </c>
      <c r="Z6721" t="str">
        <f t="shared" ca="1" si="313"/>
        <v>Bus</v>
      </c>
      <c r="AF6721" s="6">
        <f t="shared" ca="1" si="314"/>
        <v>0.1704803522271171</v>
      </c>
      <c r="AH6721" t="str">
        <f t="shared" ca="1" si="315"/>
        <v>Azerbaiyán</v>
      </c>
    </row>
    <row r="6722" spans="1:34" x14ac:dyDescent="0.25">
      <c r="A6722" s="1">
        <v>43616.75</v>
      </c>
      <c r="B6722" t="s">
        <v>24</v>
      </c>
      <c r="C6722" t="s">
        <v>25</v>
      </c>
      <c r="D6722" t="s">
        <v>26</v>
      </c>
      <c r="E6722" t="s">
        <v>64</v>
      </c>
      <c r="F6722" t="s">
        <v>61</v>
      </c>
      <c r="G6722" t="s">
        <v>29</v>
      </c>
      <c r="H6722" t="s">
        <v>38</v>
      </c>
      <c r="I6722" t="s">
        <v>39</v>
      </c>
      <c r="J6722" t="s">
        <v>31</v>
      </c>
      <c r="K6722" t="s">
        <v>32</v>
      </c>
      <c r="L6722" t="s">
        <v>33</v>
      </c>
      <c r="M6722" t="s">
        <v>48</v>
      </c>
      <c r="N6722">
        <v>2</v>
      </c>
      <c r="O6722" t="s">
        <v>35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20</v>
      </c>
      <c r="V6722">
        <v>18</v>
      </c>
      <c r="W6722">
        <v>6</v>
      </c>
      <c r="X6722">
        <v>5</v>
      </c>
      <c r="Y6722" t="s">
        <v>165</v>
      </c>
      <c r="Z6722" t="str">
        <f t="shared" ref="Z6722:Z6785" ca="1" si="316">IF(RAND()&lt;=0.68,"Turismo",CHOOSE((RANDBETWEEN(1,4)),"Camión","Motocicleta","Bus","Otro"))</f>
        <v>Otro</v>
      </c>
      <c r="AF6722" s="6">
        <f t="shared" ca="1" si="314"/>
        <v>0.63490152989465598</v>
      </c>
      <c r="AH6722" t="str">
        <f t="shared" ca="1" si="315"/>
        <v>Noruega</v>
      </c>
    </row>
    <row r="6723" spans="1:34" x14ac:dyDescent="0.25">
      <c r="A6723" s="1">
        <v>44976.666666666664</v>
      </c>
      <c r="B6723" t="s">
        <v>24</v>
      </c>
      <c r="C6723" t="s">
        <v>25</v>
      </c>
      <c r="D6723" t="s">
        <v>26</v>
      </c>
      <c r="E6723" t="s">
        <v>27</v>
      </c>
      <c r="F6723" t="s">
        <v>37</v>
      </c>
      <c r="G6723" t="s">
        <v>29</v>
      </c>
      <c r="H6723" t="s">
        <v>38</v>
      </c>
      <c r="I6723" t="s">
        <v>30</v>
      </c>
      <c r="J6723" t="s">
        <v>31</v>
      </c>
      <c r="K6723" t="s">
        <v>32</v>
      </c>
      <c r="L6723" t="s">
        <v>40</v>
      </c>
      <c r="M6723" t="s">
        <v>44</v>
      </c>
      <c r="N6723">
        <v>2</v>
      </c>
      <c r="O6723" t="s">
        <v>35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30</v>
      </c>
      <c r="V6723">
        <v>16</v>
      </c>
      <c r="W6723">
        <v>1</v>
      </c>
      <c r="X6723">
        <v>2</v>
      </c>
      <c r="Y6723" t="s">
        <v>192</v>
      </c>
      <c r="Z6723" t="str">
        <f t="shared" ca="1" si="316"/>
        <v>Camión</v>
      </c>
      <c r="AF6723" s="6">
        <f t="shared" ref="AF6723:AF6786" ca="1" si="317">RAND()</f>
        <v>0.42036572053639187</v>
      </c>
      <c r="AH6723" t="str">
        <f t="shared" ref="AH6723:AH6786" ca="1" si="318">INDEX($AC$2:$AC$45, MATCH(AF6723, $AE$2:$AE$45, 1))</f>
        <v>España</v>
      </c>
    </row>
    <row r="6724" spans="1:34" x14ac:dyDescent="0.25">
      <c r="A6724" s="1">
        <v>44703.67291666667</v>
      </c>
      <c r="B6724" t="s">
        <v>24</v>
      </c>
      <c r="C6724" t="s">
        <v>25</v>
      </c>
      <c r="D6724" t="s">
        <v>26</v>
      </c>
      <c r="E6724" t="s">
        <v>27</v>
      </c>
      <c r="F6724" t="s">
        <v>28</v>
      </c>
      <c r="G6724" t="s">
        <v>29</v>
      </c>
      <c r="H6724" t="s">
        <v>38</v>
      </c>
      <c r="I6724" t="s">
        <v>39</v>
      </c>
      <c r="J6724" t="s">
        <v>31</v>
      </c>
      <c r="K6724" t="s">
        <v>32</v>
      </c>
      <c r="L6724" t="s">
        <v>40</v>
      </c>
      <c r="M6724" t="s">
        <v>106</v>
      </c>
      <c r="N6724">
        <v>2</v>
      </c>
      <c r="O6724" t="s">
        <v>35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20</v>
      </c>
      <c r="V6724">
        <v>16</v>
      </c>
      <c r="W6724">
        <v>1</v>
      </c>
      <c r="X6724">
        <v>5</v>
      </c>
      <c r="Y6724" t="s">
        <v>195</v>
      </c>
      <c r="Z6724" t="str">
        <f t="shared" ca="1" si="316"/>
        <v>Turismo</v>
      </c>
      <c r="AF6724" s="6">
        <f t="shared" ca="1" si="317"/>
        <v>0.65539233302245359</v>
      </c>
      <c r="AH6724" t="str">
        <f t="shared" ca="1" si="318"/>
        <v>Países Bajos</v>
      </c>
    </row>
    <row r="6725" spans="1:34" x14ac:dyDescent="0.25">
      <c r="A6725" s="1">
        <v>45295.71875</v>
      </c>
      <c r="B6725" t="s">
        <v>24</v>
      </c>
      <c r="C6725" t="s">
        <v>30</v>
      </c>
      <c r="D6725" t="s">
        <v>36</v>
      </c>
      <c r="E6725" t="s">
        <v>42</v>
      </c>
      <c r="F6725" t="s">
        <v>37</v>
      </c>
      <c r="G6725" t="s">
        <v>29</v>
      </c>
      <c r="H6725" t="s">
        <v>30</v>
      </c>
      <c r="I6725" t="s">
        <v>30</v>
      </c>
      <c r="J6725" t="s">
        <v>31</v>
      </c>
      <c r="K6725" t="s">
        <v>32</v>
      </c>
      <c r="L6725" t="s">
        <v>73</v>
      </c>
      <c r="M6725" t="s">
        <v>82</v>
      </c>
      <c r="N6725">
        <v>2</v>
      </c>
      <c r="O6725" t="s">
        <v>35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20</v>
      </c>
      <c r="V6725">
        <v>17</v>
      </c>
      <c r="W6725">
        <v>5</v>
      </c>
      <c r="X6725">
        <v>1</v>
      </c>
      <c r="Y6725" t="s">
        <v>190</v>
      </c>
      <c r="Z6725" t="str">
        <f t="shared" ca="1" si="316"/>
        <v>Turismo</v>
      </c>
      <c r="AF6725" s="6">
        <f t="shared" ca="1" si="317"/>
        <v>0.87198823259322444</v>
      </c>
      <c r="AH6725" t="str">
        <f t="shared" ca="1" si="318"/>
        <v>Rumanía</v>
      </c>
    </row>
    <row r="6726" spans="1:34" x14ac:dyDescent="0.25">
      <c r="A6726" s="1">
        <v>45145.065972222219</v>
      </c>
      <c r="B6726" t="s">
        <v>24</v>
      </c>
      <c r="C6726" t="s">
        <v>25</v>
      </c>
      <c r="D6726" t="s">
        <v>36</v>
      </c>
      <c r="E6726" t="s">
        <v>71</v>
      </c>
      <c r="F6726" t="s">
        <v>37</v>
      </c>
      <c r="G6726" t="s">
        <v>29</v>
      </c>
      <c r="H6726" t="s">
        <v>38</v>
      </c>
      <c r="I6726" t="s">
        <v>30</v>
      </c>
      <c r="J6726" t="s">
        <v>46</v>
      </c>
      <c r="K6726" t="s">
        <v>32</v>
      </c>
      <c r="L6726" t="s">
        <v>40</v>
      </c>
      <c r="M6726" t="s">
        <v>83</v>
      </c>
      <c r="N6726">
        <v>2</v>
      </c>
      <c r="O6726" t="s">
        <v>70</v>
      </c>
      <c r="P6726">
        <v>10</v>
      </c>
      <c r="Q6726">
        <v>0</v>
      </c>
      <c r="R6726">
        <v>10</v>
      </c>
      <c r="S6726">
        <v>0</v>
      </c>
      <c r="T6726">
        <v>0</v>
      </c>
      <c r="U6726">
        <v>10</v>
      </c>
      <c r="V6726">
        <v>1</v>
      </c>
      <c r="W6726">
        <v>2</v>
      </c>
      <c r="X6726">
        <v>8</v>
      </c>
      <c r="Y6726" t="s">
        <v>173</v>
      </c>
      <c r="Z6726" t="str">
        <f t="shared" ca="1" si="316"/>
        <v>Turismo</v>
      </c>
      <c r="AF6726" s="6">
        <f t="shared" ca="1" si="317"/>
        <v>0.75621066964905959</v>
      </c>
      <c r="AH6726" t="str">
        <f t="shared" ca="1" si="318"/>
        <v>Rumanía</v>
      </c>
    </row>
    <row r="6727" spans="1:34" x14ac:dyDescent="0.25">
      <c r="A6727" s="1">
        <v>42757.798611111109</v>
      </c>
      <c r="B6727" t="s">
        <v>24</v>
      </c>
      <c r="C6727" t="s">
        <v>25</v>
      </c>
      <c r="D6727" t="s">
        <v>36</v>
      </c>
      <c r="E6727" t="s">
        <v>42</v>
      </c>
      <c r="F6727" t="s">
        <v>56</v>
      </c>
      <c r="G6727" t="s">
        <v>29</v>
      </c>
      <c r="H6727" t="s">
        <v>38</v>
      </c>
      <c r="I6727" t="s">
        <v>39</v>
      </c>
      <c r="J6727" t="s">
        <v>31</v>
      </c>
      <c r="K6727" t="s">
        <v>32</v>
      </c>
      <c r="L6727" t="s">
        <v>40</v>
      </c>
      <c r="M6727" t="s">
        <v>44</v>
      </c>
      <c r="N6727">
        <v>2</v>
      </c>
      <c r="O6727" t="s">
        <v>35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20</v>
      </c>
      <c r="V6727">
        <v>19</v>
      </c>
      <c r="W6727">
        <v>1</v>
      </c>
      <c r="X6727">
        <v>1</v>
      </c>
      <c r="Y6727" t="s">
        <v>163</v>
      </c>
      <c r="Z6727" t="str">
        <f t="shared" ca="1" si="316"/>
        <v>Turismo</v>
      </c>
      <c r="AF6727" s="6">
        <f t="shared" ca="1" si="317"/>
        <v>0.83078313068728205</v>
      </c>
      <c r="AH6727" t="str">
        <f t="shared" ca="1" si="318"/>
        <v>Rumanía</v>
      </c>
    </row>
    <row r="6728" spans="1:34" x14ac:dyDescent="0.25">
      <c r="A6728" s="1">
        <v>43305.53125</v>
      </c>
      <c r="B6728" t="s">
        <v>24</v>
      </c>
      <c r="C6728" t="s">
        <v>25</v>
      </c>
      <c r="D6728" t="s">
        <v>26</v>
      </c>
      <c r="E6728" t="s">
        <v>42</v>
      </c>
      <c r="F6728" t="s">
        <v>28</v>
      </c>
      <c r="G6728" t="s">
        <v>29</v>
      </c>
      <c r="H6728" t="s">
        <v>38</v>
      </c>
      <c r="I6728" t="s">
        <v>39</v>
      </c>
      <c r="J6728" t="s">
        <v>31</v>
      </c>
      <c r="K6728" t="s">
        <v>32</v>
      </c>
      <c r="L6728" t="s">
        <v>40</v>
      </c>
      <c r="M6728" t="s">
        <v>34</v>
      </c>
      <c r="N6728">
        <v>2</v>
      </c>
      <c r="O6728" t="s">
        <v>35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20</v>
      </c>
      <c r="V6728">
        <v>12</v>
      </c>
      <c r="W6728">
        <v>3</v>
      </c>
      <c r="X6728">
        <v>7</v>
      </c>
      <c r="Y6728" t="s">
        <v>175</v>
      </c>
      <c r="Z6728" t="str">
        <f t="shared" ca="1" si="316"/>
        <v>Turismo</v>
      </c>
      <c r="AF6728" s="6">
        <f t="shared" ca="1" si="317"/>
        <v>0.88628533056298786</v>
      </c>
      <c r="AH6728" t="str">
        <f t="shared" ca="1" si="318"/>
        <v>Rumanía</v>
      </c>
    </row>
    <row r="6729" spans="1:34" x14ac:dyDescent="0.25">
      <c r="A6729" s="1">
        <v>45157.924305555556</v>
      </c>
      <c r="B6729" t="s">
        <v>49</v>
      </c>
      <c r="C6729" t="s">
        <v>25</v>
      </c>
      <c r="D6729" t="s">
        <v>36</v>
      </c>
      <c r="E6729" t="s">
        <v>84</v>
      </c>
      <c r="F6729" t="s">
        <v>56</v>
      </c>
      <c r="G6729" t="s">
        <v>29</v>
      </c>
      <c r="H6729" t="s">
        <v>38</v>
      </c>
      <c r="I6729" t="s">
        <v>39</v>
      </c>
      <c r="J6729" t="s">
        <v>46</v>
      </c>
      <c r="K6729" t="s">
        <v>32</v>
      </c>
      <c r="L6729" t="s">
        <v>40</v>
      </c>
      <c r="M6729" t="s">
        <v>34</v>
      </c>
      <c r="N6729">
        <v>2</v>
      </c>
      <c r="O6729" t="s">
        <v>47</v>
      </c>
      <c r="P6729">
        <v>10</v>
      </c>
      <c r="Q6729">
        <v>0</v>
      </c>
      <c r="R6729">
        <v>0</v>
      </c>
      <c r="S6729">
        <v>10</v>
      </c>
      <c r="T6729">
        <v>0</v>
      </c>
      <c r="U6729">
        <v>10</v>
      </c>
      <c r="V6729">
        <v>22</v>
      </c>
      <c r="W6729">
        <v>7</v>
      </c>
      <c r="X6729">
        <v>8</v>
      </c>
      <c r="Y6729" t="s">
        <v>195</v>
      </c>
      <c r="Z6729" t="str">
        <f t="shared" ca="1" si="316"/>
        <v>Turismo</v>
      </c>
      <c r="AF6729" s="6">
        <f t="shared" ca="1" si="317"/>
        <v>0.93018421053072653</v>
      </c>
      <c r="AH6729" t="str">
        <f t="shared" ca="1" si="318"/>
        <v>Rumanía</v>
      </c>
    </row>
    <row r="6730" spans="1:34" x14ac:dyDescent="0.25">
      <c r="A6730" s="1">
        <v>42503.53402777778</v>
      </c>
      <c r="B6730" t="s">
        <v>24</v>
      </c>
      <c r="C6730" t="s">
        <v>25</v>
      </c>
      <c r="D6730" t="s">
        <v>26</v>
      </c>
      <c r="E6730" t="s">
        <v>27</v>
      </c>
      <c r="F6730" t="s">
        <v>28</v>
      </c>
      <c r="G6730" t="s">
        <v>29</v>
      </c>
      <c r="H6730" t="s">
        <v>38</v>
      </c>
      <c r="I6730" t="s">
        <v>39</v>
      </c>
      <c r="J6730" t="s">
        <v>31</v>
      </c>
      <c r="K6730" t="s">
        <v>32</v>
      </c>
      <c r="L6730" t="s">
        <v>40</v>
      </c>
      <c r="M6730" t="s">
        <v>41</v>
      </c>
      <c r="N6730">
        <v>2</v>
      </c>
      <c r="O6730" t="s">
        <v>35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20</v>
      </c>
      <c r="V6730">
        <v>12</v>
      </c>
      <c r="W6730">
        <v>6</v>
      </c>
      <c r="X6730">
        <v>5</v>
      </c>
      <c r="Y6730" t="s">
        <v>195</v>
      </c>
      <c r="Z6730" t="str">
        <f t="shared" ca="1" si="316"/>
        <v>Turismo</v>
      </c>
      <c r="AF6730" s="6">
        <f t="shared" ca="1" si="317"/>
        <v>0.88792334185198807</v>
      </c>
      <c r="AH6730" t="str">
        <f t="shared" ca="1" si="318"/>
        <v>Rumanía</v>
      </c>
    </row>
    <row r="6731" spans="1:34" x14ac:dyDescent="0.25">
      <c r="A6731" s="1">
        <v>44888.381944444445</v>
      </c>
      <c r="B6731" t="s">
        <v>24</v>
      </c>
      <c r="C6731" t="s">
        <v>25</v>
      </c>
      <c r="D6731" t="s">
        <v>26</v>
      </c>
      <c r="E6731" t="s">
        <v>64</v>
      </c>
      <c r="F6731" t="s">
        <v>56</v>
      </c>
      <c r="G6731" t="s">
        <v>29</v>
      </c>
      <c r="H6731" t="s">
        <v>38</v>
      </c>
      <c r="I6731" t="s">
        <v>39</v>
      </c>
      <c r="J6731" t="s">
        <v>31</v>
      </c>
      <c r="K6731" t="s">
        <v>32</v>
      </c>
      <c r="L6731" t="s">
        <v>40</v>
      </c>
      <c r="M6731" t="s">
        <v>58</v>
      </c>
      <c r="N6731">
        <v>2</v>
      </c>
      <c r="O6731" t="s">
        <v>35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20</v>
      </c>
      <c r="V6731">
        <v>9</v>
      </c>
      <c r="W6731">
        <v>4</v>
      </c>
      <c r="X6731">
        <v>11</v>
      </c>
      <c r="Y6731" t="s">
        <v>192</v>
      </c>
      <c r="Z6731" t="str">
        <f t="shared" ca="1" si="316"/>
        <v>Turismo</v>
      </c>
      <c r="AF6731" s="6">
        <f t="shared" ca="1" si="317"/>
        <v>0.63440154815054173</v>
      </c>
      <c r="AH6731" t="str">
        <f t="shared" ca="1" si="318"/>
        <v>Noruega</v>
      </c>
    </row>
    <row r="6732" spans="1:34" x14ac:dyDescent="0.25">
      <c r="A6732" s="1">
        <v>45076.826388888891</v>
      </c>
      <c r="B6732" t="s">
        <v>24</v>
      </c>
      <c r="C6732" t="s">
        <v>25</v>
      </c>
      <c r="D6732" t="s">
        <v>26</v>
      </c>
      <c r="E6732" t="s">
        <v>27</v>
      </c>
      <c r="F6732" t="s">
        <v>28</v>
      </c>
      <c r="G6732" t="s">
        <v>29</v>
      </c>
      <c r="H6732" t="s">
        <v>38</v>
      </c>
      <c r="I6732" t="s">
        <v>39</v>
      </c>
      <c r="J6732" t="s">
        <v>31</v>
      </c>
      <c r="K6732" t="s">
        <v>32</v>
      </c>
      <c r="L6732" t="s">
        <v>33</v>
      </c>
      <c r="M6732" t="s">
        <v>48</v>
      </c>
      <c r="N6732">
        <v>2</v>
      </c>
      <c r="O6732" t="s">
        <v>35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50</v>
      </c>
      <c r="V6732">
        <v>19</v>
      </c>
      <c r="W6732">
        <v>3</v>
      </c>
      <c r="X6732">
        <v>5</v>
      </c>
      <c r="Y6732" t="s">
        <v>193</v>
      </c>
      <c r="Z6732" t="str">
        <f t="shared" ca="1" si="316"/>
        <v>Otro</v>
      </c>
      <c r="AF6732" s="6">
        <f t="shared" ca="1" si="317"/>
        <v>0.37976808560696773</v>
      </c>
      <c r="AH6732" t="str">
        <f t="shared" ca="1" si="318"/>
        <v>España</v>
      </c>
    </row>
    <row r="6733" spans="1:34" x14ac:dyDescent="0.25">
      <c r="A6733" s="1">
        <v>45307.90625</v>
      </c>
      <c r="B6733" t="s">
        <v>24</v>
      </c>
      <c r="C6733" t="s">
        <v>25</v>
      </c>
      <c r="D6733" t="s">
        <v>36</v>
      </c>
      <c r="E6733" t="s">
        <v>27</v>
      </c>
      <c r="F6733" t="s">
        <v>37</v>
      </c>
      <c r="G6733" t="s">
        <v>29</v>
      </c>
      <c r="H6733" t="s">
        <v>38</v>
      </c>
      <c r="I6733" t="s">
        <v>39</v>
      </c>
      <c r="J6733" t="s">
        <v>31</v>
      </c>
      <c r="K6733" t="s">
        <v>32</v>
      </c>
      <c r="L6733" t="s">
        <v>33</v>
      </c>
      <c r="M6733" t="s">
        <v>48</v>
      </c>
      <c r="N6733">
        <v>2</v>
      </c>
      <c r="O6733" t="s">
        <v>35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20</v>
      </c>
      <c r="V6733">
        <v>21</v>
      </c>
      <c r="W6733">
        <v>3</v>
      </c>
      <c r="X6733">
        <v>1</v>
      </c>
      <c r="Y6733" t="s">
        <v>195</v>
      </c>
      <c r="Z6733" t="str">
        <f t="shared" ca="1" si="316"/>
        <v>Turismo</v>
      </c>
      <c r="AF6733" s="6">
        <f t="shared" ca="1" si="317"/>
        <v>0.3757194102109277</v>
      </c>
      <c r="AH6733" t="str">
        <f t="shared" ca="1" si="318"/>
        <v>España</v>
      </c>
    </row>
    <row r="6734" spans="1:34" x14ac:dyDescent="0.25">
      <c r="A6734" s="1">
        <v>43943.697916666664</v>
      </c>
      <c r="B6734" t="s">
        <v>24</v>
      </c>
      <c r="C6734" t="s">
        <v>25</v>
      </c>
      <c r="D6734" t="s">
        <v>26</v>
      </c>
      <c r="E6734" t="s">
        <v>54</v>
      </c>
      <c r="F6734" t="s">
        <v>96</v>
      </c>
      <c r="G6734" t="s">
        <v>29</v>
      </c>
      <c r="H6734" t="s">
        <v>38</v>
      </c>
      <c r="I6734" t="s">
        <v>39</v>
      </c>
      <c r="J6734" t="s">
        <v>31</v>
      </c>
      <c r="K6734" t="s">
        <v>32</v>
      </c>
      <c r="L6734" t="s">
        <v>40</v>
      </c>
      <c r="M6734" t="s">
        <v>55</v>
      </c>
      <c r="N6734">
        <v>2</v>
      </c>
      <c r="O6734" t="s">
        <v>35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30</v>
      </c>
      <c r="V6734">
        <v>16</v>
      </c>
      <c r="W6734">
        <v>4</v>
      </c>
      <c r="X6734">
        <v>4</v>
      </c>
      <c r="Y6734" t="s">
        <v>157</v>
      </c>
      <c r="Z6734" t="str">
        <f t="shared" ca="1" si="316"/>
        <v>Otro</v>
      </c>
      <c r="AF6734" s="6">
        <f t="shared" ca="1" si="317"/>
        <v>0.4458604651505097</v>
      </c>
      <c r="AH6734" t="str">
        <f t="shared" ca="1" si="318"/>
        <v>Georgia</v>
      </c>
    </row>
    <row r="6735" spans="1:34" x14ac:dyDescent="0.25">
      <c r="A6735" s="1">
        <v>43293.5</v>
      </c>
      <c r="B6735" t="s">
        <v>24</v>
      </c>
      <c r="C6735" t="s">
        <v>25</v>
      </c>
      <c r="D6735" t="s">
        <v>26</v>
      </c>
      <c r="E6735" t="s">
        <v>86</v>
      </c>
      <c r="F6735" t="s">
        <v>56</v>
      </c>
      <c r="G6735" t="s">
        <v>102</v>
      </c>
      <c r="H6735" t="s">
        <v>38</v>
      </c>
      <c r="I6735" t="s">
        <v>39</v>
      </c>
      <c r="J6735" t="s">
        <v>31</v>
      </c>
      <c r="K6735" t="s">
        <v>32</v>
      </c>
      <c r="L6735" t="s">
        <v>73</v>
      </c>
      <c r="M6735" t="s">
        <v>62</v>
      </c>
      <c r="N6735">
        <v>2</v>
      </c>
      <c r="O6735" t="s">
        <v>35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10</v>
      </c>
      <c r="V6735">
        <v>12</v>
      </c>
      <c r="W6735">
        <v>5</v>
      </c>
      <c r="X6735">
        <v>7</v>
      </c>
      <c r="Y6735" t="s">
        <v>197</v>
      </c>
      <c r="Z6735" t="str">
        <f t="shared" ca="1" si="316"/>
        <v>Turismo</v>
      </c>
      <c r="AF6735" s="6">
        <f t="shared" ca="1" si="317"/>
        <v>0.13612895858625718</v>
      </c>
      <c r="AH6735" t="str">
        <f t="shared" ca="1" si="318"/>
        <v>Armenia</v>
      </c>
    </row>
    <row r="6736" spans="1:34" x14ac:dyDescent="0.25">
      <c r="A6736" s="1">
        <v>44444.600694444445</v>
      </c>
      <c r="B6736" t="s">
        <v>24</v>
      </c>
      <c r="C6736" t="s">
        <v>25</v>
      </c>
      <c r="D6736" t="s">
        <v>26</v>
      </c>
      <c r="E6736" t="s">
        <v>45</v>
      </c>
      <c r="F6736" t="s">
        <v>65</v>
      </c>
      <c r="G6736" t="s">
        <v>29</v>
      </c>
      <c r="H6736" t="s">
        <v>38</v>
      </c>
      <c r="I6736" t="s">
        <v>39</v>
      </c>
      <c r="J6736" t="s">
        <v>46</v>
      </c>
      <c r="K6736" t="s">
        <v>32</v>
      </c>
      <c r="L6736" t="s">
        <v>40</v>
      </c>
      <c r="M6736" t="s">
        <v>34</v>
      </c>
      <c r="N6736">
        <v>2</v>
      </c>
      <c r="O6736" t="s">
        <v>35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20</v>
      </c>
      <c r="V6736">
        <v>14</v>
      </c>
      <c r="W6736">
        <v>1</v>
      </c>
      <c r="X6736">
        <v>9</v>
      </c>
      <c r="Y6736" t="s">
        <v>157</v>
      </c>
      <c r="Z6736" t="str">
        <f t="shared" ca="1" si="316"/>
        <v>Turismo</v>
      </c>
      <c r="AF6736" s="6">
        <f t="shared" ca="1" si="317"/>
        <v>0.55983321273272879</v>
      </c>
      <c r="AH6736" t="str">
        <f t="shared" ca="1" si="318"/>
        <v>Islandia</v>
      </c>
    </row>
    <row r="6737" spans="1:34" x14ac:dyDescent="0.25">
      <c r="A6737" s="1">
        <v>45171.531944444447</v>
      </c>
      <c r="B6737" t="s">
        <v>24</v>
      </c>
      <c r="C6737" t="s">
        <v>25</v>
      </c>
      <c r="D6737" t="s">
        <v>26</v>
      </c>
      <c r="E6737" t="s">
        <v>42</v>
      </c>
      <c r="F6737" t="s">
        <v>56</v>
      </c>
      <c r="G6737" t="s">
        <v>29</v>
      </c>
      <c r="H6737" t="s">
        <v>38</v>
      </c>
      <c r="I6737" t="s">
        <v>39</v>
      </c>
      <c r="J6737" t="s">
        <v>46</v>
      </c>
      <c r="K6737" t="s">
        <v>32</v>
      </c>
      <c r="L6737" t="s">
        <v>40</v>
      </c>
      <c r="M6737" t="s">
        <v>34</v>
      </c>
      <c r="N6737">
        <v>2</v>
      </c>
      <c r="O6737" t="s">
        <v>75</v>
      </c>
      <c r="P6737">
        <v>20</v>
      </c>
      <c r="Q6737">
        <v>0</v>
      </c>
      <c r="R6737">
        <v>0</v>
      </c>
      <c r="S6737">
        <v>0</v>
      </c>
      <c r="T6737">
        <v>20</v>
      </c>
      <c r="U6737">
        <v>10</v>
      </c>
      <c r="V6737">
        <v>12</v>
      </c>
      <c r="W6737">
        <v>7</v>
      </c>
      <c r="X6737">
        <v>9</v>
      </c>
      <c r="Y6737" t="s">
        <v>174</v>
      </c>
      <c r="Z6737" t="str">
        <f t="shared" ca="1" si="316"/>
        <v>Turismo</v>
      </c>
      <c r="AF6737" s="6">
        <f t="shared" ca="1" si="317"/>
        <v>0.27656252390062952</v>
      </c>
      <c r="AH6737" t="str">
        <f t="shared" ca="1" si="318"/>
        <v>Eslovenia</v>
      </c>
    </row>
    <row r="6738" spans="1:34" x14ac:dyDescent="0.25">
      <c r="A6738" s="1">
        <v>42480.333333333336</v>
      </c>
      <c r="B6738" t="s">
        <v>24</v>
      </c>
      <c r="C6738" t="s">
        <v>25</v>
      </c>
      <c r="D6738" t="s">
        <v>26</v>
      </c>
      <c r="E6738" t="s">
        <v>64</v>
      </c>
      <c r="F6738" t="s">
        <v>56</v>
      </c>
      <c r="G6738" t="s">
        <v>29</v>
      </c>
      <c r="H6738" t="s">
        <v>38</v>
      </c>
      <c r="I6738" t="s">
        <v>39</v>
      </c>
      <c r="J6738" t="s">
        <v>31</v>
      </c>
      <c r="K6738" t="s">
        <v>32</v>
      </c>
      <c r="L6738" t="s">
        <v>40</v>
      </c>
      <c r="M6738" t="s">
        <v>77</v>
      </c>
      <c r="N6738">
        <v>2</v>
      </c>
      <c r="O6738" t="s">
        <v>35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20</v>
      </c>
      <c r="V6738">
        <v>8</v>
      </c>
      <c r="W6738">
        <v>4</v>
      </c>
      <c r="X6738">
        <v>4</v>
      </c>
      <c r="Y6738" t="s">
        <v>166</v>
      </c>
      <c r="Z6738" t="str">
        <f t="shared" ca="1" si="316"/>
        <v>Camión</v>
      </c>
      <c r="AF6738" s="6">
        <f t="shared" ca="1" si="317"/>
        <v>0.46594057637053155</v>
      </c>
      <c r="AH6738" t="str">
        <f t="shared" ca="1" si="318"/>
        <v>Grecia</v>
      </c>
    </row>
    <row r="6739" spans="1:34" x14ac:dyDescent="0.25">
      <c r="A6739" s="1">
        <v>43258.744444444441</v>
      </c>
      <c r="B6739" t="s">
        <v>59</v>
      </c>
      <c r="C6739" t="s">
        <v>25</v>
      </c>
      <c r="D6739" t="s">
        <v>26</v>
      </c>
      <c r="E6739" t="s">
        <v>45</v>
      </c>
      <c r="F6739" t="s">
        <v>28</v>
      </c>
      <c r="G6739" t="s">
        <v>29</v>
      </c>
      <c r="H6739" t="s">
        <v>38</v>
      </c>
      <c r="I6739" t="s">
        <v>39</v>
      </c>
      <c r="J6739" t="s">
        <v>46</v>
      </c>
      <c r="K6739" t="s">
        <v>32</v>
      </c>
      <c r="L6739" t="s">
        <v>40</v>
      </c>
      <c r="M6739" t="s">
        <v>58</v>
      </c>
      <c r="N6739">
        <v>2</v>
      </c>
      <c r="O6739" t="s">
        <v>35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20</v>
      </c>
      <c r="V6739">
        <v>17</v>
      </c>
      <c r="W6739">
        <v>5</v>
      </c>
      <c r="X6739">
        <v>6</v>
      </c>
      <c r="Y6739" t="s">
        <v>195</v>
      </c>
      <c r="Z6739" t="str">
        <f t="shared" ca="1" si="316"/>
        <v>Turismo</v>
      </c>
      <c r="AF6739" s="6">
        <f t="shared" ca="1" si="317"/>
        <v>0.5985827511949271</v>
      </c>
      <c r="AH6739" t="str">
        <f t="shared" ca="1" si="318"/>
        <v>Italia</v>
      </c>
    </row>
    <row r="6740" spans="1:34" x14ac:dyDescent="0.25">
      <c r="A6740" s="1">
        <v>43377.354166666664</v>
      </c>
      <c r="B6740" t="s">
        <v>24</v>
      </c>
      <c r="C6740" t="s">
        <v>25</v>
      </c>
      <c r="D6740" t="s">
        <v>26</v>
      </c>
      <c r="E6740" t="s">
        <v>27</v>
      </c>
      <c r="F6740" t="s">
        <v>56</v>
      </c>
      <c r="G6740" t="s">
        <v>29</v>
      </c>
      <c r="H6740" t="s">
        <v>38</v>
      </c>
      <c r="I6740" t="s">
        <v>39</v>
      </c>
      <c r="J6740" t="s">
        <v>46</v>
      </c>
      <c r="K6740" t="s">
        <v>32</v>
      </c>
      <c r="L6740" t="s">
        <v>40</v>
      </c>
      <c r="M6740" t="s">
        <v>58</v>
      </c>
      <c r="N6740">
        <v>2</v>
      </c>
      <c r="O6740" t="s">
        <v>47</v>
      </c>
      <c r="P6740">
        <v>20</v>
      </c>
      <c r="Q6740">
        <v>0</v>
      </c>
      <c r="R6740">
        <v>0</v>
      </c>
      <c r="S6740">
        <v>20</v>
      </c>
      <c r="T6740">
        <v>0</v>
      </c>
      <c r="U6740">
        <v>0</v>
      </c>
      <c r="V6740">
        <v>8</v>
      </c>
      <c r="W6740">
        <v>5</v>
      </c>
      <c r="X6740">
        <v>10</v>
      </c>
      <c r="Y6740" t="s">
        <v>157</v>
      </c>
      <c r="Z6740" t="str">
        <f t="shared" ca="1" si="316"/>
        <v>Turismo</v>
      </c>
      <c r="AF6740" s="6">
        <f t="shared" ca="1" si="317"/>
        <v>3.0891111690568573E-2</v>
      </c>
      <c r="AH6740" t="str">
        <f t="shared" ca="1" si="318"/>
        <v>Albania</v>
      </c>
    </row>
    <row r="6741" spans="1:34" x14ac:dyDescent="0.25">
      <c r="A6741" s="1">
        <v>44254.850694444445</v>
      </c>
      <c r="B6741" t="s">
        <v>24</v>
      </c>
      <c r="C6741" t="s">
        <v>25</v>
      </c>
      <c r="D6741" t="s">
        <v>36</v>
      </c>
      <c r="E6741" t="s">
        <v>64</v>
      </c>
      <c r="F6741" t="s">
        <v>28</v>
      </c>
      <c r="G6741" t="s">
        <v>29</v>
      </c>
      <c r="H6741" t="s">
        <v>38</v>
      </c>
      <c r="I6741" t="s">
        <v>39</v>
      </c>
      <c r="J6741" t="s">
        <v>31</v>
      </c>
      <c r="K6741" t="s">
        <v>32</v>
      </c>
      <c r="L6741" t="s">
        <v>40</v>
      </c>
      <c r="M6741" t="s">
        <v>58</v>
      </c>
      <c r="N6741">
        <v>2</v>
      </c>
      <c r="O6741" t="s">
        <v>35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20</v>
      </c>
      <c r="V6741">
        <v>20</v>
      </c>
      <c r="W6741">
        <v>7</v>
      </c>
      <c r="X6741">
        <v>2</v>
      </c>
      <c r="Y6741" t="s">
        <v>157</v>
      </c>
      <c r="Z6741" t="str">
        <f t="shared" ca="1" si="316"/>
        <v>Turismo</v>
      </c>
      <c r="AF6741" s="6">
        <f t="shared" ca="1" si="317"/>
        <v>0.12036227686162371</v>
      </c>
      <c r="AH6741" t="str">
        <f t="shared" ca="1" si="318"/>
        <v>Albania</v>
      </c>
    </row>
    <row r="6742" spans="1:34" x14ac:dyDescent="0.25">
      <c r="A6742" s="1">
        <v>43303.909722222219</v>
      </c>
      <c r="B6742" t="s">
        <v>59</v>
      </c>
      <c r="C6742" t="s">
        <v>25</v>
      </c>
      <c r="D6742" t="s">
        <v>36</v>
      </c>
      <c r="E6742" t="s">
        <v>27</v>
      </c>
      <c r="F6742" t="s">
        <v>61</v>
      </c>
      <c r="G6742" t="s">
        <v>29</v>
      </c>
      <c r="H6742" t="s">
        <v>38</v>
      </c>
      <c r="I6742" t="s">
        <v>39</v>
      </c>
      <c r="J6742" t="s">
        <v>31</v>
      </c>
      <c r="K6742" t="s">
        <v>32</v>
      </c>
      <c r="L6742" t="s">
        <v>40</v>
      </c>
      <c r="M6742" t="s">
        <v>34</v>
      </c>
      <c r="N6742">
        <v>2</v>
      </c>
      <c r="O6742" t="s">
        <v>35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</v>
      </c>
      <c r="V6742">
        <v>21</v>
      </c>
      <c r="W6742">
        <v>1</v>
      </c>
      <c r="X6742">
        <v>7</v>
      </c>
      <c r="Y6742" t="s">
        <v>180</v>
      </c>
      <c r="Z6742" t="str">
        <f t="shared" ca="1" si="316"/>
        <v>Turismo</v>
      </c>
      <c r="AF6742" s="6">
        <f t="shared" ca="1" si="317"/>
        <v>0.64727240185958013</v>
      </c>
      <c r="AH6742" t="str">
        <f t="shared" ca="1" si="318"/>
        <v>Noruega</v>
      </c>
    </row>
    <row r="6743" spans="1:34" x14ac:dyDescent="0.25">
      <c r="A6743" s="1">
        <v>42991.981944444444</v>
      </c>
      <c r="B6743" t="s">
        <v>24</v>
      </c>
      <c r="C6743" t="s">
        <v>25</v>
      </c>
      <c r="D6743" t="s">
        <v>36</v>
      </c>
      <c r="E6743" t="s">
        <v>27</v>
      </c>
      <c r="F6743" t="s">
        <v>96</v>
      </c>
      <c r="G6743" t="s">
        <v>29</v>
      </c>
      <c r="H6743" t="s">
        <v>38</v>
      </c>
      <c r="I6743" t="s">
        <v>39</v>
      </c>
      <c r="J6743" t="s">
        <v>46</v>
      </c>
      <c r="K6743" t="s">
        <v>32</v>
      </c>
      <c r="L6743" t="s">
        <v>40</v>
      </c>
      <c r="M6743" t="s">
        <v>58</v>
      </c>
      <c r="N6743">
        <v>2</v>
      </c>
      <c r="O6743" t="s">
        <v>47</v>
      </c>
      <c r="P6743">
        <v>10</v>
      </c>
      <c r="Q6743">
        <v>0</v>
      </c>
      <c r="R6743">
        <v>0</v>
      </c>
      <c r="S6743">
        <v>10</v>
      </c>
      <c r="T6743">
        <v>0</v>
      </c>
      <c r="U6743">
        <v>10</v>
      </c>
      <c r="V6743">
        <v>23</v>
      </c>
      <c r="W6743">
        <v>4</v>
      </c>
      <c r="X6743">
        <v>9</v>
      </c>
      <c r="Y6743" t="s">
        <v>157</v>
      </c>
      <c r="Z6743" t="str">
        <f t="shared" ca="1" si="316"/>
        <v>Turismo</v>
      </c>
      <c r="AF6743" s="6">
        <f t="shared" ca="1" si="317"/>
        <v>5.2678332238355385E-2</v>
      </c>
      <c r="AH6743" t="str">
        <f t="shared" ca="1" si="318"/>
        <v>Albania</v>
      </c>
    </row>
    <row r="6744" spans="1:34" x14ac:dyDescent="0.25">
      <c r="A6744" s="1">
        <v>44559.790277777778</v>
      </c>
      <c r="B6744" t="s">
        <v>24</v>
      </c>
      <c r="C6744" t="s">
        <v>25</v>
      </c>
      <c r="D6744" t="s">
        <v>36</v>
      </c>
      <c r="E6744" t="s">
        <v>27</v>
      </c>
      <c r="F6744" t="s">
        <v>37</v>
      </c>
      <c r="G6744" t="s">
        <v>29</v>
      </c>
      <c r="H6744" t="s">
        <v>38</v>
      </c>
      <c r="I6744" t="s">
        <v>39</v>
      </c>
      <c r="J6744" t="s">
        <v>46</v>
      </c>
      <c r="K6744" t="s">
        <v>32</v>
      </c>
      <c r="L6744" t="s">
        <v>40</v>
      </c>
      <c r="M6744" t="s">
        <v>58</v>
      </c>
      <c r="N6744">
        <v>2</v>
      </c>
      <c r="O6744" t="s">
        <v>35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30</v>
      </c>
      <c r="V6744">
        <v>18</v>
      </c>
      <c r="W6744">
        <v>4</v>
      </c>
      <c r="X6744">
        <v>12</v>
      </c>
      <c r="Y6744" t="s">
        <v>157</v>
      </c>
      <c r="Z6744" t="str">
        <f t="shared" ca="1" si="316"/>
        <v>Turismo</v>
      </c>
      <c r="AF6744" s="6">
        <f t="shared" ca="1" si="317"/>
        <v>0.35020667749749601</v>
      </c>
      <c r="AH6744" t="str">
        <f t="shared" ca="1" si="318"/>
        <v>España</v>
      </c>
    </row>
    <row r="6745" spans="1:34" x14ac:dyDescent="0.25">
      <c r="A6745" s="1">
        <v>42374.295138888891</v>
      </c>
      <c r="B6745" t="s">
        <v>24</v>
      </c>
      <c r="C6745" t="s">
        <v>25</v>
      </c>
      <c r="D6745" t="s">
        <v>87</v>
      </c>
      <c r="E6745" t="s">
        <v>42</v>
      </c>
      <c r="F6745" t="s">
        <v>61</v>
      </c>
      <c r="G6745" t="s">
        <v>29</v>
      </c>
      <c r="H6745" t="s">
        <v>38</v>
      </c>
      <c r="I6745" t="s">
        <v>39</v>
      </c>
      <c r="J6745" t="s">
        <v>31</v>
      </c>
      <c r="K6745" t="s">
        <v>32</v>
      </c>
      <c r="L6745" t="s">
        <v>73</v>
      </c>
      <c r="M6745" t="s">
        <v>34</v>
      </c>
      <c r="N6745">
        <v>2</v>
      </c>
      <c r="O6745" t="s">
        <v>35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20</v>
      </c>
      <c r="V6745">
        <v>7</v>
      </c>
      <c r="W6745">
        <v>3</v>
      </c>
      <c r="X6745">
        <v>1</v>
      </c>
      <c r="Y6745" t="s">
        <v>195</v>
      </c>
      <c r="Z6745" t="str">
        <f t="shared" ca="1" si="316"/>
        <v>Motocicleta</v>
      </c>
      <c r="AF6745" s="6">
        <f t="shared" ca="1" si="317"/>
        <v>0.94558355053728749</v>
      </c>
      <c r="AH6745" t="str">
        <f t="shared" ca="1" si="318"/>
        <v>Rumanía</v>
      </c>
    </row>
    <row r="6746" spans="1:34" x14ac:dyDescent="0.25">
      <c r="A6746" s="1">
        <v>44463.46875</v>
      </c>
      <c r="B6746" t="s">
        <v>59</v>
      </c>
      <c r="C6746" t="s">
        <v>25</v>
      </c>
      <c r="D6746" t="s">
        <v>26</v>
      </c>
      <c r="E6746" t="s">
        <v>27</v>
      </c>
      <c r="F6746" t="s">
        <v>28</v>
      </c>
      <c r="G6746" t="s">
        <v>29</v>
      </c>
      <c r="H6746" t="s">
        <v>38</v>
      </c>
      <c r="I6746" t="s">
        <v>39</v>
      </c>
      <c r="J6746" t="s">
        <v>31</v>
      </c>
      <c r="K6746" t="s">
        <v>32</v>
      </c>
      <c r="L6746" t="s">
        <v>33</v>
      </c>
      <c r="M6746" t="s">
        <v>34</v>
      </c>
      <c r="N6746">
        <v>2</v>
      </c>
      <c r="O6746" t="s">
        <v>35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20</v>
      </c>
      <c r="V6746">
        <v>11</v>
      </c>
      <c r="W6746">
        <v>6</v>
      </c>
      <c r="X6746">
        <v>9</v>
      </c>
      <c r="Y6746" t="s">
        <v>180</v>
      </c>
      <c r="Z6746" t="str">
        <f t="shared" ca="1" si="316"/>
        <v>Turismo</v>
      </c>
      <c r="AF6746" s="6">
        <f t="shared" ca="1" si="317"/>
        <v>0.43430238115077247</v>
      </c>
      <c r="AH6746" t="str">
        <f t="shared" ca="1" si="318"/>
        <v>España</v>
      </c>
    </row>
    <row r="6747" spans="1:34" x14ac:dyDescent="0.25">
      <c r="A6747" s="1">
        <v>44200.647222222222</v>
      </c>
      <c r="B6747" t="s">
        <v>24</v>
      </c>
      <c r="C6747" t="s">
        <v>25</v>
      </c>
      <c r="D6747" t="s">
        <v>26</v>
      </c>
      <c r="E6747" t="s">
        <v>84</v>
      </c>
      <c r="F6747" t="s">
        <v>43</v>
      </c>
      <c r="G6747" t="s">
        <v>29</v>
      </c>
      <c r="H6747" t="s">
        <v>38</v>
      </c>
      <c r="I6747" t="s">
        <v>39</v>
      </c>
      <c r="J6747" t="s">
        <v>31</v>
      </c>
      <c r="K6747" t="s">
        <v>32</v>
      </c>
      <c r="L6747" t="s">
        <v>73</v>
      </c>
      <c r="M6747" t="s">
        <v>133</v>
      </c>
      <c r="N6747">
        <v>2</v>
      </c>
      <c r="O6747" t="s">
        <v>35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20</v>
      </c>
      <c r="V6747">
        <v>15</v>
      </c>
      <c r="W6747">
        <v>2</v>
      </c>
      <c r="X6747">
        <v>1</v>
      </c>
      <c r="Y6747" t="s">
        <v>157</v>
      </c>
      <c r="Z6747" t="str">
        <f t="shared" ca="1" si="316"/>
        <v>Camión</v>
      </c>
      <c r="AF6747" s="6">
        <f t="shared" ca="1" si="317"/>
        <v>0.81998493414589102</v>
      </c>
      <c r="AH6747" t="str">
        <f t="shared" ca="1" si="318"/>
        <v>Rumanía</v>
      </c>
    </row>
    <row r="6748" spans="1:34" x14ac:dyDescent="0.25">
      <c r="A6748" s="1">
        <v>44527.776388888888</v>
      </c>
      <c r="B6748" t="s">
        <v>24</v>
      </c>
      <c r="C6748" t="s">
        <v>25</v>
      </c>
      <c r="D6748" t="s">
        <v>36</v>
      </c>
      <c r="E6748" t="s">
        <v>85</v>
      </c>
      <c r="F6748" t="s">
        <v>28</v>
      </c>
      <c r="G6748" t="s">
        <v>29</v>
      </c>
      <c r="H6748" t="s">
        <v>38</v>
      </c>
      <c r="I6748" t="s">
        <v>30</v>
      </c>
      <c r="J6748" t="s">
        <v>46</v>
      </c>
      <c r="K6748" t="s">
        <v>32</v>
      </c>
      <c r="L6748" t="s">
        <v>40</v>
      </c>
      <c r="M6748" t="s">
        <v>34</v>
      </c>
      <c r="N6748">
        <v>2</v>
      </c>
      <c r="O6748" t="s">
        <v>35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20</v>
      </c>
      <c r="V6748">
        <v>18</v>
      </c>
      <c r="W6748">
        <v>7</v>
      </c>
      <c r="X6748">
        <v>11</v>
      </c>
      <c r="Y6748" t="s">
        <v>172</v>
      </c>
      <c r="Z6748" t="str">
        <f t="shared" ca="1" si="316"/>
        <v>Turismo</v>
      </c>
      <c r="AF6748" s="6">
        <f t="shared" ca="1" si="317"/>
        <v>0.69399754610157216</v>
      </c>
      <c r="AH6748" t="str">
        <f t="shared" ca="1" si="318"/>
        <v>Países Bajos</v>
      </c>
    </row>
    <row r="6749" spans="1:34" x14ac:dyDescent="0.25">
      <c r="A6749" s="1">
        <v>43474.28125</v>
      </c>
      <c r="B6749" t="s">
        <v>24</v>
      </c>
      <c r="C6749" t="s">
        <v>25</v>
      </c>
      <c r="D6749" t="s">
        <v>26</v>
      </c>
      <c r="E6749" t="s">
        <v>42</v>
      </c>
      <c r="F6749" t="s">
        <v>28</v>
      </c>
      <c r="G6749" t="s">
        <v>29</v>
      </c>
      <c r="H6749" t="s">
        <v>38</v>
      </c>
      <c r="I6749" t="s">
        <v>39</v>
      </c>
      <c r="J6749" t="s">
        <v>31</v>
      </c>
      <c r="K6749" t="s">
        <v>32</v>
      </c>
      <c r="L6749" t="s">
        <v>40</v>
      </c>
      <c r="M6749" t="s">
        <v>44</v>
      </c>
      <c r="N6749">
        <v>2</v>
      </c>
      <c r="O6749" t="s">
        <v>35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20</v>
      </c>
      <c r="V6749">
        <v>6</v>
      </c>
      <c r="W6749">
        <v>4</v>
      </c>
      <c r="X6749">
        <v>1</v>
      </c>
      <c r="Y6749" t="s">
        <v>161</v>
      </c>
      <c r="Z6749" t="str">
        <f t="shared" ca="1" si="316"/>
        <v>Turismo</v>
      </c>
      <c r="AF6749" s="6">
        <f t="shared" ca="1" si="317"/>
        <v>0.79940978886973735</v>
      </c>
      <c r="AH6749" t="str">
        <f t="shared" ca="1" si="318"/>
        <v>Rumanía</v>
      </c>
    </row>
    <row r="6750" spans="1:34" x14ac:dyDescent="0.25">
      <c r="A6750" s="1">
        <v>43155.524305555555</v>
      </c>
      <c r="B6750" t="s">
        <v>24</v>
      </c>
      <c r="C6750" t="s">
        <v>25</v>
      </c>
      <c r="D6750" t="s">
        <v>26</v>
      </c>
      <c r="E6750" t="s">
        <v>45</v>
      </c>
      <c r="F6750" t="s">
        <v>28</v>
      </c>
      <c r="G6750" t="s">
        <v>29</v>
      </c>
      <c r="H6750" t="s">
        <v>38</v>
      </c>
      <c r="I6750" t="s">
        <v>39</v>
      </c>
      <c r="J6750" t="s">
        <v>46</v>
      </c>
      <c r="K6750" t="s">
        <v>32</v>
      </c>
      <c r="L6750" t="s">
        <v>40</v>
      </c>
      <c r="M6750" t="s">
        <v>58</v>
      </c>
      <c r="N6750">
        <v>2</v>
      </c>
      <c r="O6750" t="s">
        <v>35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30</v>
      </c>
      <c r="V6750">
        <v>12</v>
      </c>
      <c r="W6750">
        <v>7</v>
      </c>
      <c r="X6750">
        <v>2</v>
      </c>
      <c r="Y6750" t="s">
        <v>157</v>
      </c>
      <c r="Z6750" t="str">
        <f t="shared" ca="1" si="316"/>
        <v>Camión</v>
      </c>
      <c r="AF6750" s="6">
        <f t="shared" ca="1" si="317"/>
        <v>0.28813857673436061</v>
      </c>
      <c r="AH6750" t="str">
        <f t="shared" ca="1" si="318"/>
        <v>Eslovenia</v>
      </c>
    </row>
    <row r="6751" spans="1:34" x14ac:dyDescent="0.25">
      <c r="A6751" s="1">
        <v>43780.580555555556</v>
      </c>
      <c r="B6751" t="s">
        <v>49</v>
      </c>
      <c r="C6751" t="s">
        <v>25</v>
      </c>
      <c r="D6751" t="s">
        <v>26</v>
      </c>
      <c r="E6751" t="s">
        <v>27</v>
      </c>
      <c r="F6751" t="s">
        <v>37</v>
      </c>
      <c r="G6751" t="s">
        <v>29</v>
      </c>
      <c r="H6751" t="s">
        <v>93</v>
      </c>
      <c r="I6751" t="s">
        <v>39</v>
      </c>
      <c r="J6751" t="s">
        <v>46</v>
      </c>
      <c r="K6751" t="s">
        <v>32</v>
      </c>
      <c r="L6751" t="s">
        <v>40</v>
      </c>
      <c r="M6751" t="s">
        <v>58</v>
      </c>
      <c r="N6751">
        <v>2</v>
      </c>
      <c r="O6751" t="s">
        <v>47</v>
      </c>
      <c r="P6751">
        <v>20</v>
      </c>
      <c r="Q6751">
        <v>0</v>
      </c>
      <c r="R6751">
        <v>0</v>
      </c>
      <c r="S6751">
        <v>20</v>
      </c>
      <c r="T6751">
        <v>0</v>
      </c>
      <c r="U6751">
        <v>10</v>
      </c>
      <c r="V6751">
        <v>13</v>
      </c>
      <c r="W6751">
        <v>2</v>
      </c>
      <c r="X6751">
        <v>11</v>
      </c>
      <c r="Y6751" t="s">
        <v>177</v>
      </c>
      <c r="Z6751" t="str">
        <f t="shared" ca="1" si="316"/>
        <v>Turismo</v>
      </c>
      <c r="AF6751" s="6">
        <f t="shared" ca="1" si="317"/>
        <v>0.30558618263226811</v>
      </c>
      <c r="AH6751" t="str">
        <f t="shared" ca="1" si="318"/>
        <v>Eslovenia</v>
      </c>
    </row>
    <row r="6752" spans="1:34" x14ac:dyDescent="0.25">
      <c r="A6752" s="1">
        <v>44002.645833333336</v>
      </c>
      <c r="B6752" t="s">
        <v>24</v>
      </c>
      <c r="C6752" t="s">
        <v>25</v>
      </c>
      <c r="D6752" t="s">
        <v>26</v>
      </c>
      <c r="E6752" t="s">
        <v>85</v>
      </c>
      <c r="F6752" t="s">
        <v>37</v>
      </c>
      <c r="G6752" t="s">
        <v>29</v>
      </c>
      <c r="H6752" t="s">
        <v>38</v>
      </c>
      <c r="I6752" t="s">
        <v>39</v>
      </c>
      <c r="J6752" t="s">
        <v>46</v>
      </c>
      <c r="K6752" t="s">
        <v>32</v>
      </c>
      <c r="L6752" t="s">
        <v>40</v>
      </c>
      <c r="M6752" t="s">
        <v>58</v>
      </c>
      <c r="N6752">
        <v>2</v>
      </c>
      <c r="O6752" t="s">
        <v>47</v>
      </c>
      <c r="P6752">
        <v>10</v>
      </c>
      <c r="Q6752">
        <v>0</v>
      </c>
      <c r="R6752">
        <v>0</v>
      </c>
      <c r="S6752">
        <v>10</v>
      </c>
      <c r="T6752">
        <v>0</v>
      </c>
      <c r="U6752">
        <v>10</v>
      </c>
      <c r="V6752">
        <v>15</v>
      </c>
      <c r="W6752">
        <v>7</v>
      </c>
      <c r="X6752">
        <v>6</v>
      </c>
      <c r="Y6752" t="s">
        <v>164</v>
      </c>
      <c r="Z6752" t="str">
        <f t="shared" ca="1" si="316"/>
        <v>Turismo</v>
      </c>
      <c r="AF6752" s="6">
        <f t="shared" ca="1" si="317"/>
        <v>5.4848920432402082E-3</v>
      </c>
      <c r="AH6752" t="str">
        <f t="shared" ca="1" si="318"/>
        <v>Albania</v>
      </c>
    </row>
    <row r="6753" spans="1:34" x14ac:dyDescent="0.25">
      <c r="A6753" s="1">
        <v>43426</v>
      </c>
      <c r="B6753" t="s">
        <v>49</v>
      </c>
      <c r="C6753" t="s">
        <v>25</v>
      </c>
      <c r="D6753" t="s">
        <v>78</v>
      </c>
      <c r="E6753" t="s">
        <v>27</v>
      </c>
      <c r="F6753" t="s">
        <v>28</v>
      </c>
      <c r="G6753" t="s">
        <v>29</v>
      </c>
      <c r="H6753" t="s">
        <v>38</v>
      </c>
      <c r="I6753" t="s">
        <v>39</v>
      </c>
      <c r="J6753" t="s">
        <v>46</v>
      </c>
      <c r="K6753" t="s">
        <v>32</v>
      </c>
      <c r="L6753" t="s">
        <v>40</v>
      </c>
      <c r="M6753" t="s">
        <v>133</v>
      </c>
      <c r="N6753">
        <v>3</v>
      </c>
      <c r="O6753" t="s">
        <v>35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30</v>
      </c>
      <c r="V6753">
        <v>0</v>
      </c>
      <c r="W6753">
        <v>5</v>
      </c>
      <c r="X6753">
        <v>11</v>
      </c>
      <c r="Y6753" t="s">
        <v>163</v>
      </c>
      <c r="Z6753" t="str">
        <f t="shared" ca="1" si="316"/>
        <v>Camión</v>
      </c>
      <c r="AF6753" s="6">
        <f t="shared" ca="1" si="317"/>
        <v>0.73131808972926993</v>
      </c>
      <c r="AH6753" t="str">
        <f t="shared" ca="1" si="318"/>
        <v>Portugal</v>
      </c>
    </row>
    <row r="6754" spans="1:34" x14ac:dyDescent="0.25">
      <c r="A6754" s="1">
        <v>43446.679166666669</v>
      </c>
      <c r="B6754" t="s">
        <v>59</v>
      </c>
      <c r="C6754" t="s">
        <v>25</v>
      </c>
      <c r="D6754" t="s">
        <v>60</v>
      </c>
      <c r="E6754" t="s">
        <v>45</v>
      </c>
      <c r="F6754" t="s">
        <v>56</v>
      </c>
      <c r="G6754" t="s">
        <v>29</v>
      </c>
      <c r="H6754" t="s">
        <v>38</v>
      </c>
      <c r="I6754" t="s">
        <v>39</v>
      </c>
      <c r="J6754" t="s">
        <v>46</v>
      </c>
      <c r="K6754" t="s">
        <v>32</v>
      </c>
      <c r="L6754" t="s">
        <v>40</v>
      </c>
      <c r="M6754" t="s">
        <v>34</v>
      </c>
      <c r="N6754">
        <v>2</v>
      </c>
      <c r="O6754" t="s">
        <v>35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20</v>
      </c>
      <c r="V6754">
        <v>16</v>
      </c>
      <c r="W6754">
        <v>4</v>
      </c>
      <c r="X6754">
        <v>12</v>
      </c>
      <c r="Y6754" t="s">
        <v>191</v>
      </c>
      <c r="Z6754" t="str">
        <f t="shared" ca="1" si="316"/>
        <v>Turismo</v>
      </c>
      <c r="AF6754" s="6">
        <f t="shared" ca="1" si="317"/>
        <v>0.63022169239820713</v>
      </c>
      <c r="AH6754" t="str">
        <f t="shared" ca="1" si="318"/>
        <v>Noruega</v>
      </c>
    </row>
    <row r="6755" spans="1:34" x14ac:dyDescent="0.25">
      <c r="A6755" s="1">
        <v>44796.416666666664</v>
      </c>
      <c r="B6755" t="s">
        <v>24</v>
      </c>
      <c r="C6755" t="s">
        <v>25</v>
      </c>
      <c r="D6755" t="s">
        <v>26</v>
      </c>
      <c r="E6755" t="s">
        <v>42</v>
      </c>
      <c r="F6755" t="s">
        <v>28</v>
      </c>
      <c r="G6755" t="s">
        <v>29</v>
      </c>
      <c r="H6755" t="s">
        <v>38</v>
      </c>
      <c r="I6755" t="s">
        <v>39</v>
      </c>
      <c r="J6755" t="s">
        <v>31</v>
      </c>
      <c r="K6755" t="s">
        <v>32</v>
      </c>
      <c r="L6755" t="s">
        <v>40</v>
      </c>
      <c r="M6755" t="s">
        <v>44</v>
      </c>
      <c r="N6755">
        <v>2</v>
      </c>
      <c r="O6755" t="s">
        <v>35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20</v>
      </c>
      <c r="V6755">
        <v>10</v>
      </c>
      <c r="W6755">
        <v>3</v>
      </c>
      <c r="X6755">
        <v>8</v>
      </c>
      <c r="Y6755" t="s">
        <v>173</v>
      </c>
      <c r="Z6755" t="str">
        <f t="shared" ca="1" si="316"/>
        <v>Turismo</v>
      </c>
      <c r="AF6755" s="6">
        <f t="shared" ca="1" si="317"/>
        <v>0.12268453974005955</v>
      </c>
      <c r="AH6755" t="str">
        <f t="shared" ca="1" si="318"/>
        <v>Albania</v>
      </c>
    </row>
    <row r="6756" spans="1:34" x14ac:dyDescent="0.25">
      <c r="A6756" s="1">
        <v>43498.069444444445</v>
      </c>
      <c r="B6756" t="s">
        <v>24</v>
      </c>
      <c r="C6756" t="s">
        <v>79</v>
      </c>
      <c r="D6756" t="s">
        <v>36</v>
      </c>
      <c r="E6756" t="s">
        <v>85</v>
      </c>
      <c r="F6756" t="s">
        <v>96</v>
      </c>
      <c r="G6756" t="s">
        <v>29</v>
      </c>
      <c r="H6756" t="s">
        <v>68</v>
      </c>
      <c r="I6756" t="s">
        <v>39</v>
      </c>
      <c r="J6756" t="s">
        <v>46</v>
      </c>
      <c r="K6756" t="s">
        <v>32</v>
      </c>
      <c r="L6756" t="s">
        <v>40</v>
      </c>
      <c r="M6756" t="s">
        <v>77</v>
      </c>
      <c r="N6756">
        <v>2</v>
      </c>
      <c r="O6756" t="s">
        <v>35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20</v>
      </c>
      <c r="V6756">
        <v>1</v>
      </c>
      <c r="W6756">
        <v>7</v>
      </c>
      <c r="X6756">
        <v>2</v>
      </c>
      <c r="Y6756" t="s">
        <v>173</v>
      </c>
      <c r="Z6756" t="str">
        <f t="shared" ca="1" si="316"/>
        <v>Turismo</v>
      </c>
      <c r="AF6756" s="6">
        <f t="shared" ca="1" si="317"/>
        <v>0.53217903006768619</v>
      </c>
      <c r="AH6756" t="str">
        <f t="shared" ca="1" si="318"/>
        <v>Islandia</v>
      </c>
    </row>
    <row r="6757" spans="1:34" x14ac:dyDescent="0.25">
      <c r="A6757" s="1">
        <v>44027.621527777781</v>
      </c>
      <c r="B6757" t="s">
        <v>24</v>
      </c>
      <c r="C6757" t="s">
        <v>25</v>
      </c>
      <c r="D6757" t="s">
        <v>26</v>
      </c>
      <c r="E6757" t="s">
        <v>27</v>
      </c>
      <c r="F6757" t="s">
        <v>37</v>
      </c>
      <c r="G6757" t="s">
        <v>29</v>
      </c>
      <c r="H6757" t="s">
        <v>38</v>
      </c>
      <c r="I6757" t="s">
        <v>39</v>
      </c>
      <c r="J6757" t="s">
        <v>46</v>
      </c>
      <c r="K6757" t="s">
        <v>32</v>
      </c>
      <c r="L6757" t="s">
        <v>40</v>
      </c>
      <c r="M6757" t="s">
        <v>58</v>
      </c>
      <c r="N6757">
        <v>2</v>
      </c>
      <c r="O6757" t="s">
        <v>47</v>
      </c>
      <c r="P6757">
        <v>10</v>
      </c>
      <c r="Q6757">
        <v>0</v>
      </c>
      <c r="R6757">
        <v>0</v>
      </c>
      <c r="S6757">
        <v>10</v>
      </c>
      <c r="T6757">
        <v>0</v>
      </c>
      <c r="U6757">
        <v>50</v>
      </c>
      <c r="V6757">
        <v>14</v>
      </c>
      <c r="W6757">
        <v>4</v>
      </c>
      <c r="X6757">
        <v>7</v>
      </c>
      <c r="Y6757" t="s">
        <v>157</v>
      </c>
      <c r="Z6757" t="str">
        <f t="shared" ca="1" si="316"/>
        <v>Turismo</v>
      </c>
      <c r="AF6757" s="6">
        <f t="shared" ca="1" si="317"/>
        <v>0.86226661765385382</v>
      </c>
      <c r="AH6757" t="str">
        <f t="shared" ca="1" si="318"/>
        <v>Rumanía</v>
      </c>
    </row>
    <row r="6758" spans="1:34" x14ac:dyDescent="0.25">
      <c r="A6758" s="1">
        <v>43894.371527777781</v>
      </c>
      <c r="B6758" t="s">
        <v>24</v>
      </c>
      <c r="C6758" t="s">
        <v>25</v>
      </c>
      <c r="D6758" t="s">
        <v>26</v>
      </c>
      <c r="E6758" t="s">
        <v>64</v>
      </c>
      <c r="F6758" t="s">
        <v>37</v>
      </c>
      <c r="G6758" t="s">
        <v>29</v>
      </c>
      <c r="H6758" t="s">
        <v>38</v>
      </c>
      <c r="I6758" t="s">
        <v>39</v>
      </c>
      <c r="J6758" t="s">
        <v>46</v>
      </c>
      <c r="K6758" t="s">
        <v>32</v>
      </c>
      <c r="L6758" t="s">
        <v>40</v>
      </c>
      <c r="M6758" t="s">
        <v>77</v>
      </c>
      <c r="N6758">
        <v>2</v>
      </c>
      <c r="O6758" t="s">
        <v>35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30</v>
      </c>
      <c r="V6758">
        <v>8</v>
      </c>
      <c r="W6758">
        <v>4</v>
      </c>
      <c r="X6758">
        <v>3</v>
      </c>
      <c r="Y6758" t="s">
        <v>176</v>
      </c>
      <c r="Z6758" t="str">
        <f t="shared" ca="1" si="316"/>
        <v>Camión</v>
      </c>
      <c r="AF6758" s="6">
        <f t="shared" ca="1" si="317"/>
        <v>6.5454173180330755E-2</v>
      </c>
      <c r="AH6758" t="str">
        <f t="shared" ca="1" si="318"/>
        <v>Albania</v>
      </c>
    </row>
    <row r="6759" spans="1:34" x14ac:dyDescent="0.25">
      <c r="A6759" s="1">
        <v>44931.763888888891</v>
      </c>
      <c r="B6759" t="s">
        <v>24</v>
      </c>
      <c r="C6759" t="s">
        <v>25</v>
      </c>
      <c r="D6759" t="s">
        <v>36</v>
      </c>
      <c r="E6759" t="s">
        <v>42</v>
      </c>
      <c r="F6759" t="s">
        <v>37</v>
      </c>
      <c r="G6759" t="s">
        <v>29</v>
      </c>
      <c r="H6759" t="s">
        <v>38</v>
      </c>
      <c r="I6759" t="s">
        <v>39</v>
      </c>
      <c r="J6759" t="s">
        <v>31</v>
      </c>
      <c r="K6759" t="s">
        <v>32</v>
      </c>
      <c r="L6759" t="s">
        <v>40</v>
      </c>
      <c r="M6759" t="s">
        <v>82</v>
      </c>
      <c r="N6759">
        <v>3</v>
      </c>
      <c r="O6759" t="s">
        <v>35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30</v>
      </c>
      <c r="V6759">
        <v>18</v>
      </c>
      <c r="W6759">
        <v>5</v>
      </c>
      <c r="X6759">
        <v>1</v>
      </c>
      <c r="Y6759" t="s">
        <v>182</v>
      </c>
      <c r="Z6759" t="str">
        <f t="shared" ca="1" si="316"/>
        <v>Turismo</v>
      </c>
      <c r="AF6759" s="6">
        <f t="shared" ca="1" si="317"/>
        <v>0.92750241949903589</v>
      </c>
      <c r="AH6759" t="str">
        <f t="shared" ca="1" si="318"/>
        <v>Rumanía</v>
      </c>
    </row>
    <row r="6760" spans="1:34" x14ac:dyDescent="0.25">
      <c r="A6760" s="1">
        <v>45319.85833333333</v>
      </c>
      <c r="B6760" t="s">
        <v>24</v>
      </c>
      <c r="C6760" t="s">
        <v>25</v>
      </c>
      <c r="D6760" t="s">
        <v>36</v>
      </c>
      <c r="E6760" t="s">
        <v>27</v>
      </c>
      <c r="F6760" t="s">
        <v>56</v>
      </c>
      <c r="G6760" t="s">
        <v>29</v>
      </c>
      <c r="H6760" t="s">
        <v>38</v>
      </c>
      <c r="I6760" t="s">
        <v>39</v>
      </c>
      <c r="J6760" t="s">
        <v>46</v>
      </c>
      <c r="K6760" t="s">
        <v>32</v>
      </c>
      <c r="L6760" t="s">
        <v>40</v>
      </c>
      <c r="M6760" t="s">
        <v>58</v>
      </c>
      <c r="N6760">
        <v>2</v>
      </c>
      <c r="O6760" t="s">
        <v>75</v>
      </c>
      <c r="P6760">
        <v>20</v>
      </c>
      <c r="Q6760">
        <v>0</v>
      </c>
      <c r="R6760">
        <v>0</v>
      </c>
      <c r="S6760">
        <v>0</v>
      </c>
      <c r="T6760">
        <v>20</v>
      </c>
      <c r="U6760">
        <v>20</v>
      </c>
      <c r="V6760">
        <v>20</v>
      </c>
      <c r="W6760">
        <v>1</v>
      </c>
      <c r="X6760">
        <v>1</v>
      </c>
      <c r="Y6760" t="s">
        <v>162</v>
      </c>
      <c r="Z6760" t="str">
        <f t="shared" ca="1" si="316"/>
        <v>Turismo</v>
      </c>
      <c r="AF6760" s="6">
        <f t="shared" ca="1" si="317"/>
        <v>0.22036466918342923</v>
      </c>
      <c r="AH6760" t="str">
        <f t="shared" ca="1" si="318"/>
        <v>Chipre</v>
      </c>
    </row>
    <row r="6761" spans="1:34" x14ac:dyDescent="0.25">
      <c r="A6761" s="1">
        <v>44100.712500000001</v>
      </c>
      <c r="B6761" t="s">
        <v>49</v>
      </c>
      <c r="C6761" t="s">
        <v>25</v>
      </c>
      <c r="D6761" t="s">
        <v>26</v>
      </c>
      <c r="E6761" t="s">
        <v>45</v>
      </c>
      <c r="F6761" t="s">
        <v>65</v>
      </c>
      <c r="G6761" t="s">
        <v>29</v>
      </c>
      <c r="H6761" t="s">
        <v>38</v>
      </c>
      <c r="I6761" t="s">
        <v>30</v>
      </c>
      <c r="J6761" t="s">
        <v>46</v>
      </c>
      <c r="K6761" t="s">
        <v>32</v>
      </c>
      <c r="L6761" t="s">
        <v>40</v>
      </c>
      <c r="M6761" t="s">
        <v>34</v>
      </c>
      <c r="N6761">
        <v>2</v>
      </c>
      <c r="O6761" t="s">
        <v>35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30</v>
      </c>
      <c r="V6761">
        <v>17</v>
      </c>
      <c r="W6761">
        <v>7</v>
      </c>
      <c r="X6761">
        <v>9</v>
      </c>
      <c r="Y6761" t="s">
        <v>179</v>
      </c>
      <c r="Z6761" t="str">
        <f t="shared" ca="1" si="316"/>
        <v>Camión</v>
      </c>
      <c r="AF6761" s="6">
        <f t="shared" ca="1" si="317"/>
        <v>0.25422360318294268</v>
      </c>
      <c r="AH6761" t="str">
        <f t="shared" ca="1" si="318"/>
        <v>Estonia</v>
      </c>
    </row>
    <row r="6762" spans="1:34" x14ac:dyDescent="0.25">
      <c r="A6762" s="1">
        <v>43918.791666666664</v>
      </c>
      <c r="B6762" t="s">
        <v>59</v>
      </c>
      <c r="C6762" t="s">
        <v>30</v>
      </c>
      <c r="D6762" t="s">
        <v>78</v>
      </c>
      <c r="E6762" t="s">
        <v>134</v>
      </c>
      <c r="F6762" t="s">
        <v>37</v>
      </c>
      <c r="G6762" t="s">
        <v>29</v>
      </c>
      <c r="H6762" t="s">
        <v>30</v>
      </c>
      <c r="I6762" t="s">
        <v>30</v>
      </c>
      <c r="J6762" t="s">
        <v>31</v>
      </c>
      <c r="K6762" t="s">
        <v>32</v>
      </c>
      <c r="L6762" t="s">
        <v>40</v>
      </c>
      <c r="M6762" t="s">
        <v>34</v>
      </c>
      <c r="N6762">
        <v>2</v>
      </c>
      <c r="O6762" t="s">
        <v>35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20</v>
      </c>
      <c r="V6762">
        <v>19</v>
      </c>
      <c r="W6762">
        <v>7</v>
      </c>
      <c r="X6762">
        <v>3</v>
      </c>
      <c r="Y6762" t="s">
        <v>175</v>
      </c>
      <c r="Z6762" t="str">
        <f t="shared" ca="1" si="316"/>
        <v>Motocicleta</v>
      </c>
      <c r="AF6762" s="6">
        <f t="shared" ca="1" si="317"/>
        <v>0.83320251651845856</v>
      </c>
      <c r="AH6762" t="str">
        <f t="shared" ca="1" si="318"/>
        <v>Rumanía</v>
      </c>
    </row>
    <row r="6763" spans="1:34" x14ac:dyDescent="0.25">
      <c r="A6763" s="1">
        <v>45053.652777777781</v>
      </c>
      <c r="B6763" t="s">
        <v>59</v>
      </c>
      <c r="C6763" t="s">
        <v>25</v>
      </c>
      <c r="D6763" t="s">
        <v>26</v>
      </c>
      <c r="E6763" t="s">
        <v>42</v>
      </c>
      <c r="F6763" t="s">
        <v>37</v>
      </c>
      <c r="G6763" t="s">
        <v>29</v>
      </c>
      <c r="H6763" t="s">
        <v>38</v>
      </c>
      <c r="I6763" t="s">
        <v>30</v>
      </c>
      <c r="J6763" t="s">
        <v>31</v>
      </c>
      <c r="K6763" t="s">
        <v>32</v>
      </c>
      <c r="L6763" t="s">
        <v>40</v>
      </c>
      <c r="M6763" t="s">
        <v>92</v>
      </c>
      <c r="N6763">
        <v>2</v>
      </c>
      <c r="O6763" t="s">
        <v>35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</v>
      </c>
      <c r="V6763">
        <v>15</v>
      </c>
      <c r="W6763">
        <v>1</v>
      </c>
      <c r="X6763">
        <v>5</v>
      </c>
      <c r="Y6763" t="s">
        <v>198</v>
      </c>
      <c r="Z6763" t="str">
        <f t="shared" ca="1" si="316"/>
        <v>Motocicleta</v>
      </c>
      <c r="AF6763" s="6">
        <f t="shared" ca="1" si="317"/>
        <v>0.82167033762981001</v>
      </c>
      <c r="AH6763" t="str">
        <f t="shared" ca="1" si="318"/>
        <v>Rumanía</v>
      </c>
    </row>
    <row r="6764" spans="1:34" x14ac:dyDescent="0.25">
      <c r="A6764" s="1">
        <v>43649.65902777778</v>
      </c>
      <c r="B6764" t="s">
        <v>49</v>
      </c>
      <c r="C6764" t="s">
        <v>25</v>
      </c>
      <c r="D6764" t="s">
        <v>26</v>
      </c>
      <c r="E6764" t="s">
        <v>27</v>
      </c>
      <c r="F6764" t="s">
        <v>28</v>
      </c>
      <c r="G6764" t="s">
        <v>29</v>
      </c>
      <c r="H6764" t="s">
        <v>38</v>
      </c>
      <c r="I6764" t="s">
        <v>39</v>
      </c>
      <c r="J6764" t="s">
        <v>31</v>
      </c>
      <c r="K6764" t="s">
        <v>32</v>
      </c>
      <c r="L6764" t="s">
        <v>40</v>
      </c>
      <c r="M6764" t="s">
        <v>58</v>
      </c>
      <c r="N6764">
        <v>2</v>
      </c>
      <c r="O6764" t="s">
        <v>35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20</v>
      </c>
      <c r="V6764">
        <v>15</v>
      </c>
      <c r="W6764">
        <v>4</v>
      </c>
      <c r="X6764">
        <v>7</v>
      </c>
      <c r="Y6764" t="s">
        <v>173</v>
      </c>
      <c r="Z6764" t="str">
        <f t="shared" ca="1" si="316"/>
        <v>Bus</v>
      </c>
      <c r="AF6764" s="6">
        <f t="shared" ca="1" si="317"/>
        <v>0.39428658627149615</v>
      </c>
      <c r="AH6764" t="str">
        <f t="shared" ca="1" si="318"/>
        <v>España</v>
      </c>
    </row>
    <row r="6765" spans="1:34" x14ac:dyDescent="0.25">
      <c r="A6765" s="1">
        <v>45101.454861111109</v>
      </c>
      <c r="B6765" t="s">
        <v>49</v>
      </c>
      <c r="C6765" t="s">
        <v>25</v>
      </c>
      <c r="D6765" t="s">
        <v>26</v>
      </c>
      <c r="E6765" t="s">
        <v>84</v>
      </c>
      <c r="F6765" t="s">
        <v>56</v>
      </c>
      <c r="G6765" t="s">
        <v>29</v>
      </c>
      <c r="H6765" t="s">
        <v>38</v>
      </c>
      <c r="I6765" t="s">
        <v>39</v>
      </c>
      <c r="J6765" t="s">
        <v>46</v>
      </c>
      <c r="K6765" t="s">
        <v>53</v>
      </c>
      <c r="L6765" t="s">
        <v>73</v>
      </c>
      <c r="M6765" t="s">
        <v>58</v>
      </c>
      <c r="N6765">
        <v>2</v>
      </c>
      <c r="O6765" t="s">
        <v>47</v>
      </c>
      <c r="P6765">
        <v>20</v>
      </c>
      <c r="Q6765">
        <v>0</v>
      </c>
      <c r="R6765">
        <v>0</v>
      </c>
      <c r="S6765">
        <v>20</v>
      </c>
      <c r="T6765">
        <v>0</v>
      </c>
      <c r="U6765">
        <v>0</v>
      </c>
      <c r="V6765">
        <v>10</v>
      </c>
      <c r="W6765">
        <v>7</v>
      </c>
      <c r="X6765">
        <v>6</v>
      </c>
      <c r="Y6765" t="s">
        <v>170</v>
      </c>
      <c r="Z6765" t="str">
        <f t="shared" ca="1" si="316"/>
        <v>Motocicleta</v>
      </c>
      <c r="AF6765" s="6">
        <f t="shared" ca="1" si="317"/>
        <v>0.44795513476380278</v>
      </c>
      <c r="AH6765" t="str">
        <f t="shared" ca="1" si="318"/>
        <v>Georgia</v>
      </c>
    </row>
    <row r="6766" spans="1:34" x14ac:dyDescent="0.25">
      <c r="A6766" s="1">
        <v>45494.125</v>
      </c>
      <c r="B6766" t="s">
        <v>24</v>
      </c>
      <c r="C6766" t="s">
        <v>30</v>
      </c>
      <c r="D6766" t="s">
        <v>36</v>
      </c>
      <c r="E6766" t="s">
        <v>64</v>
      </c>
      <c r="F6766" t="s">
        <v>43</v>
      </c>
      <c r="G6766" t="s">
        <v>29</v>
      </c>
      <c r="H6766" t="s">
        <v>30</v>
      </c>
      <c r="I6766" t="s">
        <v>30</v>
      </c>
      <c r="J6766" t="s">
        <v>31</v>
      </c>
      <c r="K6766" t="s">
        <v>32</v>
      </c>
      <c r="L6766" t="s">
        <v>40</v>
      </c>
      <c r="M6766" t="s">
        <v>34</v>
      </c>
      <c r="N6766">
        <v>2</v>
      </c>
      <c r="O6766" t="s">
        <v>35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20</v>
      </c>
      <c r="V6766">
        <v>3</v>
      </c>
      <c r="W6766">
        <v>1</v>
      </c>
      <c r="X6766">
        <v>7</v>
      </c>
      <c r="Y6766" t="s">
        <v>157</v>
      </c>
      <c r="Z6766" t="str">
        <f t="shared" ca="1" si="316"/>
        <v>Turismo</v>
      </c>
      <c r="AF6766" s="6">
        <f t="shared" ca="1" si="317"/>
        <v>0.98946388813998354</v>
      </c>
      <c r="AH6766" t="str">
        <f t="shared" ca="1" si="318"/>
        <v>Serbia</v>
      </c>
    </row>
    <row r="6767" spans="1:34" x14ac:dyDescent="0.25">
      <c r="A6767" s="1">
        <v>45326.791666666664</v>
      </c>
      <c r="B6767" t="s">
        <v>30</v>
      </c>
      <c r="C6767" t="s">
        <v>25</v>
      </c>
      <c r="D6767" t="s">
        <v>26</v>
      </c>
      <c r="E6767" t="s">
        <v>64</v>
      </c>
      <c r="F6767" t="s">
        <v>30</v>
      </c>
      <c r="G6767" t="s">
        <v>29</v>
      </c>
      <c r="H6767" t="s">
        <v>38</v>
      </c>
      <c r="I6767" t="s">
        <v>39</v>
      </c>
      <c r="J6767" t="s">
        <v>31</v>
      </c>
      <c r="K6767" t="s">
        <v>32</v>
      </c>
      <c r="L6767" t="s">
        <v>40</v>
      </c>
      <c r="M6767" t="s">
        <v>34</v>
      </c>
      <c r="N6767">
        <v>2</v>
      </c>
      <c r="O6767" t="s">
        <v>35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20</v>
      </c>
      <c r="V6767">
        <v>19</v>
      </c>
      <c r="W6767">
        <v>1</v>
      </c>
      <c r="X6767">
        <v>2</v>
      </c>
      <c r="Y6767" t="s">
        <v>198</v>
      </c>
      <c r="Z6767" t="str">
        <f t="shared" ca="1" si="316"/>
        <v>Turismo</v>
      </c>
      <c r="AF6767" s="6">
        <f t="shared" ca="1" si="317"/>
        <v>0.76307127492763471</v>
      </c>
      <c r="AH6767" t="str">
        <f t="shared" ca="1" si="318"/>
        <v>Rumanía</v>
      </c>
    </row>
    <row r="6768" spans="1:34" x14ac:dyDescent="0.25">
      <c r="A6768" s="1">
        <v>44557.728472222225</v>
      </c>
      <c r="B6768" t="s">
        <v>24</v>
      </c>
      <c r="C6768" t="s">
        <v>25</v>
      </c>
      <c r="D6768" t="s">
        <v>60</v>
      </c>
      <c r="E6768" t="s">
        <v>84</v>
      </c>
      <c r="F6768" t="s">
        <v>37</v>
      </c>
      <c r="G6768" t="s">
        <v>29</v>
      </c>
      <c r="H6768" t="s">
        <v>38</v>
      </c>
      <c r="I6768" t="s">
        <v>39</v>
      </c>
      <c r="J6768" t="s">
        <v>46</v>
      </c>
      <c r="K6768" t="s">
        <v>32</v>
      </c>
      <c r="L6768" t="s">
        <v>73</v>
      </c>
      <c r="M6768" t="s">
        <v>83</v>
      </c>
      <c r="N6768">
        <v>2</v>
      </c>
      <c r="O6768" t="s">
        <v>70</v>
      </c>
      <c r="P6768">
        <v>10</v>
      </c>
      <c r="Q6768">
        <v>0</v>
      </c>
      <c r="R6768">
        <v>10</v>
      </c>
      <c r="S6768">
        <v>0</v>
      </c>
      <c r="T6768">
        <v>0</v>
      </c>
      <c r="U6768">
        <v>10</v>
      </c>
      <c r="V6768">
        <v>17</v>
      </c>
      <c r="W6768">
        <v>2</v>
      </c>
      <c r="X6768">
        <v>12</v>
      </c>
      <c r="Y6768" t="s">
        <v>157</v>
      </c>
      <c r="Z6768" t="str">
        <f t="shared" ca="1" si="316"/>
        <v>Turismo</v>
      </c>
      <c r="AF6768" s="6">
        <f t="shared" ca="1" si="317"/>
        <v>0.23527158556856298</v>
      </c>
      <c r="AH6768" t="str">
        <f t="shared" ca="1" si="318"/>
        <v>Chipre</v>
      </c>
    </row>
    <row r="6769" spans="1:34" x14ac:dyDescent="0.25">
      <c r="A6769" s="1">
        <v>44160.611111111109</v>
      </c>
      <c r="B6769" t="s">
        <v>49</v>
      </c>
      <c r="C6769" t="s">
        <v>50</v>
      </c>
      <c r="D6769" t="s">
        <v>60</v>
      </c>
      <c r="E6769" t="s">
        <v>27</v>
      </c>
      <c r="F6769" t="s">
        <v>80</v>
      </c>
      <c r="G6769" t="s">
        <v>29</v>
      </c>
      <c r="H6769" t="s">
        <v>52</v>
      </c>
      <c r="I6769" t="s">
        <v>39</v>
      </c>
      <c r="J6769" t="s">
        <v>46</v>
      </c>
      <c r="K6769" t="s">
        <v>32</v>
      </c>
      <c r="L6769" t="s">
        <v>40</v>
      </c>
      <c r="M6769" t="s">
        <v>58</v>
      </c>
      <c r="N6769">
        <v>2</v>
      </c>
      <c r="O6769" t="s">
        <v>35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20</v>
      </c>
      <c r="V6769">
        <v>14</v>
      </c>
      <c r="W6769">
        <v>4</v>
      </c>
      <c r="X6769">
        <v>11</v>
      </c>
      <c r="Y6769" t="s">
        <v>179</v>
      </c>
      <c r="Z6769" t="str">
        <f t="shared" ca="1" si="316"/>
        <v>Turismo</v>
      </c>
      <c r="AF6769" s="6">
        <f t="shared" ca="1" si="317"/>
        <v>0.22753036881655997</v>
      </c>
      <c r="AH6769" t="str">
        <f t="shared" ca="1" si="318"/>
        <v>Chipre</v>
      </c>
    </row>
    <row r="6770" spans="1:34" x14ac:dyDescent="0.25">
      <c r="A6770" s="1">
        <v>43207.774305555555</v>
      </c>
      <c r="B6770" t="s">
        <v>49</v>
      </c>
      <c r="C6770" t="s">
        <v>25</v>
      </c>
      <c r="D6770" t="s">
        <v>26</v>
      </c>
      <c r="E6770" t="s">
        <v>27</v>
      </c>
      <c r="F6770" t="s">
        <v>56</v>
      </c>
      <c r="G6770" t="s">
        <v>29</v>
      </c>
      <c r="H6770" t="s">
        <v>38</v>
      </c>
      <c r="I6770" t="s">
        <v>39</v>
      </c>
      <c r="J6770" t="s">
        <v>31</v>
      </c>
      <c r="K6770" t="s">
        <v>32</v>
      </c>
      <c r="L6770" t="s">
        <v>73</v>
      </c>
      <c r="M6770" t="s">
        <v>58</v>
      </c>
      <c r="N6770">
        <v>2</v>
      </c>
      <c r="O6770" t="s">
        <v>35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20</v>
      </c>
      <c r="V6770">
        <v>18</v>
      </c>
      <c r="W6770">
        <v>3</v>
      </c>
      <c r="X6770">
        <v>4</v>
      </c>
      <c r="Y6770" t="s">
        <v>192</v>
      </c>
      <c r="Z6770" t="str">
        <f t="shared" ca="1" si="316"/>
        <v>Turismo</v>
      </c>
      <c r="AF6770" s="6">
        <f t="shared" ca="1" si="317"/>
        <v>0.88339444393874744</v>
      </c>
      <c r="AH6770" t="str">
        <f t="shared" ca="1" si="318"/>
        <v>Rumanía</v>
      </c>
    </row>
    <row r="6771" spans="1:34" x14ac:dyDescent="0.25">
      <c r="A6771" s="1">
        <v>43103.756249999999</v>
      </c>
      <c r="B6771" t="s">
        <v>59</v>
      </c>
      <c r="C6771" t="s">
        <v>61</v>
      </c>
      <c r="D6771" t="s">
        <v>36</v>
      </c>
      <c r="E6771" t="s">
        <v>45</v>
      </c>
      <c r="F6771" t="s">
        <v>61</v>
      </c>
      <c r="G6771" t="s">
        <v>29</v>
      </c>
      <c r="H6771" t="s">
        <v>93</v>
      </c>
      <c r="I6771" t="s">
        <v>39</v>
      </c>
      <c r="J6771" t="s">
        <v>46</v>
      </c>
      <c r="K6771" t="s">
        <v>32</v>
      </c>
      <c r="L6771" t="s">
        <v>40</v>
      </c>
      <c r="M6771" t="s">
        <v>34</v>
      </c>
      <c r="N6771">
        <v>2</v>
      </c>
      <c r="O6771" t="s">
        <v>47</v>
      </c>
      <c r="P6771">
        <v>20</v>
      </c>
      <c r="Q6771">
        <v>0</v>
      </c>
      <c r="R6771">
        <v>0</v>
      </c>
      <c r="S6771">
        <v>20</v>
      </c>
      <c r="T6771">
        <v>0</v>
      </c>
      <c r="U6771">
        <v>0</v>
      </c>
      <c r="V6771">
        <v>18</v>
      </c>
      <c r="W6771">
        <v>4</v>
      </c>
      <c r="X6771">
        <v>1</v>
      </c>
      <c r="Y6771" t="s">
        <v>173</v>
      </c>
      <c r="Z6771" t="str">
        <f t="shared" ca="1" si="316"/>
        <v>Motocicleta</v>
      </c>
      <c r="AF6771" s="6">
        <f t="shared" ca="1" si="317"/>
        <v>0.86207930671643107</v>
      </c>
      <c r="AH6771" t="str">
        <f t="shared" ca="1" si="318"/>
        <v>Rumanía</v>
      </c>
    </row>
    <row r="6772" spans="1:34" x14ac:dyDescent="0.25">
      <c r="A6772" s="1">
        <v>45279.364583333336</v>
      </c>
      <c r="B6772" t="s">
        <v>24</v>
      </c>
      <c r="C6772" t="s">
        <v>25</v>
      </c>
      <c r="D6772" t="s">
        <v>26</v>
      </c>
      <c r="E6772" t="s">
        <v>45</v>
      </c>
      <c r="F6772" t="s">
        <v>37</v>
      </c>
      <c r="G6772" t="s">
        <v>102</v>
      </c>
      <c r="H6772" t="s">
        <v>38</v>
      </c>
      <c r="I6772" t="s">
        <v>39</v>
      </c>
      <c r="J6772" t="s">
        <v>46</v>
      </c>
      <c r="K6772" t="s">
        <v>32</v>
      </c>
      <c r="L6772" t="s">
        <v>40</v>
      </c>
      <c r="M6772" t="s">
        <v>34</v>
      </c>
      <c r="N6772">
        <v>2</v>
      </c>
      <c r="O6772" t="s">
        <v>35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30</v>
      </c>
      <c r="V6772">
        <v>8</v>
      </c>
      <c r="W6772">
        <v>3</v>
      </c>
      <c r="X6772">
        <v>12</v>
      </c>
      <c r="Y6772" t="s">
        <v>157</v>
      </c>
      <c r="Z6772" t="str">
        <f t="shared" ca="1" si="316"/>
        <v>Turismo</v>
      </c>
      <c r="AF6772" s="6">
        <f t="shared" ca="1" si="317"/>
        <v>0.14893456974801278</v>
      </c>
      <c r="AH6772" t="str">
        <f t="shared" ca="1" si="318"/>
        <v>Armenia</v>
      </c>
    </row>
    <row r="6773" spans="1:34" x14ac:dyDescent="0.25">
      <c r="A6773" s="1">
        <v>45028.697916666664</v>
      </c>
      <c r="B6773" t="s">
        <v>61</v>
      </c>
      <c r="C6773" t="s">
        <v>25</v>
      </c>
      <c r="D6773" t="s">
        <v>26</v>
      </c>
      <c r="E6773" t="s">
        <v>27</v>
      </c>
      <c r="F6773" t="s">
        <v>56</v>
      </c>
      <c r="G6773" t="s">
        <v>29</v>
      </c>
      <c r="H6773" t="s">
        <v>38</v>
      </c>
      <c r="I6773" t="s">
        <v>39</v>
      </c>
      <c r="J6773" t="s">
        <v>31</v>
      </c>
      <c r="K6773" t="s">
        <v>32</v>
      </c>
      <c r="L6773" t="s">
        <v>40</v>
      </c>
      <c r="M6773" t="s">
        <v>126</v>
      </c>
      <c r="N6773">
        <v>3</v>
      </c>
      <c r="O6773" t="s">
        <v>35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30</v>
      </c>
      <c r="V6773">
        <v>16</v>
      </c>
      <c r="W6773">
        <v>4</v>
      </c>
      <c r="X6773">
        <v>4</v>
      </c>
      <c r="Y6773" t="s">
        <v>180</v>
      </c>
      <c r="Z6773" t="str">
        <f t="shared" ca="1" si="316"/>
        <v>Otro</v>
      </c>
      <c r="AF6773" s="6">
        <f t="shared" ca="1" si="317"/>
        <v>0.50860933941551667</v>
      </c>
      <c r="AH6773" t="str">
        <f t="shared" ca="1" si="318"/>
        <v>Islandia</v>
      </c>
    </row>
    <row r="6774" spans="1:34" x14ac:dyDescent="0.25">
      <c r="A6774" s="1">
        <v>45461.646527777775</v>
      </c>
      <c r="B6774" t="s">
        <v>24</v>
      </c>
      <c r="C6774" t="s">
        <v>25</v>
      </c>
      <c r="D6774" t="s">
        <v>26</v>
      </c>
      <c r="E6774" t="s">
        <v>27</v>
      </c>
      <c r="F6774" t="s">
        <v>37</v>
      </c>
      <c r="G6774" t="s">
        <v>29</v>
      </c>
      <c r="H6774" t="s">
        <v>38</v>
      </c>
      <c r="I6774" t="s">
        <v>30</v>
      </c>
      <c r="J6774" t="s">
        <v>31</v>
      </c>
      <c r="K6774" t="s">
        <v>32</v>
      </c>
      <c r="L6774" t="s">
        <v>40</v>
      </c>
      <c r="M6774" t="s">
        <v>82</v>
      </c>
      <c r="N6774">
        <v>2</v>
      </c>
      <c r="O6774" t="s">
        <v>35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20</v>
      </c>
      <c r="V6774">
        <v>15</v>
      </c>
      <c r="W6774">
        <v>3</v>
      </c>
      <c r="X6774">
        <v>6</v>
      </c>
      <c r="Y6774" t="s">
        <v>182</v>
      </c>
      <c r="Z6774" t="str">
        <f t="shared" ca="1" si="316"/>
        <v>Turismo</v>
      </c>
      <c r="AF6774" s="6">
        <f t="shared" ca="1" si="317"/>
        <v>0.51625570528497311</v>
      </c>
      <c r="AH6774" t="str">
        <f t="shared" ca="1" si="318"/>
        <v>Islandia</v>
      </c>
    </row>
    <row r="6775" spans="1:34" x14ac:dyDescent="0.25">
      <c r="A6775" s="1">
        <v>43590.591666666667</v>
      </c>
      <c r="B6775" t="s">
        <v>59</v>
      </c>
      <c r="C6775" t="s">
        <v>25</v>
      </c>
      <c r="D6775" t="s">
        <v>26</v>
      </c>
      <c r="E6775" t="s">
        <v>45</v>
      </c>
      <c r="F6775" t="s">
        <v>37</v>
      </c>
      <c r="G6775" t="s">
        <v>29</v>
      </c>
      <c r="H6775" t="s">
        <v>38</v>
      </c>
      <c r="I6775" t="s">
        <v>39</v>
      </c>
      <c r="J6775" t="s">
        <v>46</v>
      </c>
      <c r="K6775" t="s">
        <v>32</v>
      </c>
      <c r="L6775" t="s">
        <v>33</v>
      </c>
      <c r="M6775" t="s">
        <v>58</v>
      </c>
      <c r="N6775">
        <v>3</v>
      </c>
      <c r="O6775" t="s">
        <v>70</v>
      </c>
      <c r="P6775">
        <v>10</v>
      </c>
      <c r="Q6775">
        <v>0</v>
      </c>
      <c r="R6775">
        <v>10</v>
      </c>
      <c r="S6775">
        <v>0</v>
      </c>
      <c r="T6775">
        <v>0</v>
      </c>
      <c r="U6775">
        <v>10</v>
      </c>
      <c r="V6775">
        <v>14</v>
      </c>
      <c r="W6775">
        <v>1</v>
      </c>
      <c r="X6775">
        <v>5</v>
      </c>
      <c r="Y6775" t="s">
        <v>195</v>
      </c>
      <c r="Z6775" t="str">
        <f t="shared" ca="1" si="316"/>
        <v>Bus</v>
      </c>
      <c r="AF6775" s="6">
        <f t="shared" ca="1" si="317"/>
        <v>0.56939502224751071</v>
      </c>
      <c r="AH6775" t="str">
        <f t="shared" ca="1" si="318"/>
        <v>Islandia</v>
      </c>
    </row>
    <row r="6776" spans="1:34" x14ac:dyDescent="0.25">
      <c r="A6776" s="1">
        <v>42885.017361111109</v>
      </c>
      <c r="B6776" t="s">
        <v>49</v>
      </c>
      <c r="C6776" t="s">
        <v>25</v>
      </c>
      <c r="D6776" t="s">
        <v>36</v>
      </c>
      <c r="E6776" t="s">
        <v>51</v>
      </c>
      <c r="F6776" t="s">
        <v>61</v>
      </c>
      <c r="G6776" t="s">
        <v>29</v>
      </c>
      <c r="H6776" t="s">
        <v>38</v>
      </c>
      <c r="I6776" t="s">
        <v>30</v>
      </c>
      <c r="J6776" t="s">
        <v>46</v>
      </c>
      <c r="K6776" t="s">
        <v>32</v>
      </c>
      <c r="L6776" t="s">
        <v>40</v>
      </c>
      <c r="M6776" t="s">
        <v>82</v>
      </c>
      <c r="N6776">
        <v>1</v>
      </c>
      <c r="O6776" t="s">
        <v>35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10</v>
      </c>
      <c r="V6776">
        <v>0</v>
      </c>
      <c r="W6776">
        <v>3</v>
      </c>
      <c r="X6776">
        <v>5</v>
      </c>
      <c r="Y6776" t="s">
        <v>179</v>
      </c>
      <c r="Z6776" t="str">
        <f t="shared" ca="1" si="316"/>
        <v>Bus</v>
      </c>
      <c r="AF6776" s="6">
        <f t="shared" ca="1" si="317"/>
        <v>0.87498701214069574</v>
      </c>
      <c r="AH6776" t="str">
        <f t="shared" ca="1" si="318"/>
        <v>Rumanía</v>
      </c>
    </row>
    <row r="6777" spans="1:34" x14ac:dyDescent="0.25">
      <c r="A6777" s="1">
        <v>43183.333333333336</v>
      </c>
      <c r="B6777" t="s">
        <v>24</v>
      </c>
      <c r="C6777" t="s">
        <v>79</v>
      </c>
      <c r="D6777" t="s">
        <v>26</v>
      </c>
      <c r="E6777" t="s">
        <v>85</v>
      </c>
      <c r="F6777" t="s">
        <v>96</v>
      </c>
      <c r="G6777" t="s">
        <v>29</v>
      </c>
      <c r="H6777" t="s">
        <v>38</v>
      </c>
      <c r="I6777" t="s">
        <v>39</v>
      </c>
      <c r="J6777" t="s">
        <v>46</v>
      </c>
      <c r="K6777" t="s">
        <v>32</v>
      </c>
      <c r="L6777" t="s">
        <v>40</v>
      </c>
      <c r="M6777" t="s">
        <v>81</v>
      </c>
      <c r="N6777">
        <v>2</v>
      </c>
      <c r="O6777" t="s">
        <v>35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40</v>
      </c>
      <c r="V6777">
        <v>8</v>
      </c>
      <c r="W6777">
        <v>7</v>
      </c>
      <c r="X6777">
        <v>3</v>
      </c>
      <c r="Y6777" t="s">
        <v>173</v>
      </c>
      <c r="Z6777" t="str">
        <f t="shared" ca="1" si="316"/>
        <v>Camión</v>
      </c>
      <c r="AF6777" s="6">
        <f t="shared" ca="1" si="317"/>
        <v>0.58579056840490329</v>
      </c>
      <c r="AH6777" t="str">
        <f t="shared" ca="1" si="318"/>
        <v>Italia</v>
      </c>
    </row>
    <row r="6778" spans="1:34" x14ac:dyDescent="0.25">
      <c r="A6778" s="1">
        <v>44600.600694444445</v>
      </c>
      <c r="B6778" t="s">
        <v>59</v>
      </c>
      <c r="C6778" t="s">
        <v>25</v>
      </c>
      <c r="D6778" t="s">
        <v>26</v>
      </c>
      <c r="E6778" t="s">
        <v>27</v>
      </c>
      <c r="F6778" t="s">
        <v>28</v>
      </c>
      <c r="G6778" t="s">
        <v>29</v>
      </c>
      <c r="H6778" t="s">
        <v>38</v>
      </c>
      <c r="I6778" t="s">
        <v>39</v>
      </c>
      <c r="J6778" t="s">
        <v>31</v>
      </c>
      <c r="K6778" t="s">
        <v>32</v>
      </c>
      <c r="L6778" t="s">
        <v>40</v>
      </c>
      <c r="M6778" t="s">
        <v>58</v>
      </c>
      <c r="N6778">
        <v>2</v>
      </c>
      <c r="O6778" t="s">
        <v>35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</v>
      </c>
      <c r="V6778">
        <v>14</v>
      </c>
      <c r="W6778">
        <v>3</v>
      </c>
      <c r="X6778">
        <v>2</v>
      </c>
      <c r="Y6778" t="s">
        <v>195</v>
      </c>
      <c r="Z6778" t="str">
        <f t="shared" ca="1" si="316"/>
        <v>Camión</v>
      </c>
      <c r="AF6778" s="6">
        <f t="shared" ca="1" si="317"/>
        <v>0.96195498094055909</v>
      </c>
      <c r="AH6778" t="str">
        <f t="shared" ca="1" si="318"/>
        <v>Rumanía</v>
      </c>
    </row>
    <row r="6779" spans="1:34" x14ac:dyDescent="0.25">
      <c r="A6779" s="1">
        <v>44146.788888888892</v>
      </c>
      <c r="B6779" t="s">
        <v>59</v>
      </c>
      <c r="C6779" t="s">
        <v>25</v>
      </c>
      <c r="D6779" t="s">
        <v>36</v>
      </c>
      <c r="E6779" t="s">
        <v>71</v>
      </c>
      <c r="F6779" t="s">
        <v>28</v>
      </c>
      <c r="G6779" t="s">
        <v>29</v>
      </c>
      <c r="H6779" t="s">
        <v>38</v>
      </c>
      <c r="I6779" t="s">
        <v>39</v>
      </c>
      <c r="J6779" t="s">
        <v>46</v>
      </c>
      <c r="K6779" t="s">
        <v>32</v>
      </c>
      <c r="L6779" t="s">
        <v>40</v>
      </c>
      <c r="M6779" t="s">
        <v>82</v>
      </c>
      <c r="N6779">
        <v>2</v>
      </c>
      <c r="O6779" t="s">
        <v>47</v>
      </c>
      <c r="P6779">
        <v>10</v>
      </c>
      <c r="Q6779">
        <v>0</v>
      </c>
      <c r="R6779">
        <v>0</v>
      </c>
      <c r="S6779">
        <v>10</v>
      </c>
      <c r="T6779">
        <v>0</v>
      </c>
      <c r="U6779">
        <v>10</v>
      </c>
      <c r="V6779">
        <v>18</v>
      </c>
      <c r="W6779">
        <v>4</v>
      </c>
      <c r="X6779">
        <v>11</v>
      </c>
      <c r="Y6779" t="s">
        <v>192</v>
      </c>
      <c r="Z6779" t="str">
        <f t="shared" ca="1" si="316"/>
        <v>Turismo</v>
      </c>
      <c r="AF6779" s="6">
        <f t="shared" ca="1" si="317"/>
        <v>0.77711703445084801</v>
      </c>
      <c r="AH6779" t="str">
        <f t="shared" ca="1" si="318"/>
        <v>Rumanía</v>
      </c>
    </row>
    <row r="6780" spans="1:34" x14ac:dyDescent="0.25">
      <c r="A6780" s="1">
        <v>43083.581944444442</v>
      </c>
      <c r="B6780" t="s">
        <v>49</v>
      </c>
      <c r="C6780" t="s">
        <v>25</v>
      </c>
      <c r="D6780" t="s">
        <v>26</v>
      </c>
      <c r="E6780" t="s">
        <v>27</v>
      </c>
      <c r="F6780" t="s">
        <v>28</v>
      </c>
      <c r="G6780" t="s">
        <v>29</v>
      </c>
      <c r="H6780" t="s">
        <v>38</v>
      </c>
      <c r="I6780" t="s">
        <v>39</v>
      </c>
      <c r="J6780" t="s">
        <v>46</v>
      </c>
      <c r="K6780" t="s">
        <v>32</v>
      </c>
      <c r="L6780" t="s">
        <v>40</v>
      </c>
      <c r="M6780" t="s">
        <v>81</v>
      </c>
      <c r="N6780">
        <v>2</v>
      </c>
      <c r="O6780" t="s">
        <v>35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20</v>
      </c>
      <c r="V6780">
        <v>13</v>
      </c>
      <c r="W6780">
        <v>5</v>
      </c>
      <c r="X6780">
        <v>12</v>
      </c>
      <c r="Y6780" t="s">
        <v>172</v>
      </c>
      <c r="Z6780" t="str">
        <f t="shared" ca="1" si="316"/>
        <v>Turismo</v>
      </c>
      <c r="AF6780" s="6">
        <f t="shared" ca="1" si="317"/>
        <v>0.85740015475370268</v>
      </c>
      <c r="AH6780" t="str">
        <f t="shared" ca="1" si="318"/>
        <v>Rumanía</v>
      </c>
    </row>
    <row r="6781" spans="1:34" x14ac:dyDescent="0.25">
      <c r="A6781" s="1">
        <v>43479.677083333336</v>
      </c>
      <c r="B6781" t="s">
        <v>24</v>
      </c>
      <c r="C6781" t="s">
        <v>25</v>
      </c>
      <c r="D6781" t="s">
        <v>60</v>
      </c>
      <c r="E6781" t="s">
        <v>45</v>
      </c>
      <c r="F6781" t="s">
        <v>28</v>
      </c>
      <c r="G6781" t="s">
        <v>29</v>
      </c>
      <c r="H6781" t="s">
        <v>30</v>
      </c>
      <c r="I6781" t="s">
        <v>30</v>
      </c>
      <c r="J6781" t="s">
        <v>31</v>
      </c>
      <c r="K6781" t="s">
        <v>32</v>
      </c>
      <c r="L6781" t="s">
        <v>33</v>
      </c>
      <c r="M6781" t="s">
        <v>58</v>
      </c>
      <c r="N6781">
        <v>2</v>
      </c>
      <c r="O6781" t="s">
        <v>35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30</v>
      </c>
      <c r="V6781">
        <v>16</v>
      </c>
      <c r="W6781">
        <v>2</v>
      </c>
      <c r="X6781">
        <v>1</v>
      </c>
      <c r="Y6781" t="s">
        <v>195</v>
      </c>
      <c r="Z6781" t="str">
        <f t="shared" ca="1" si="316"/>
        <v>Turismo</v>
      </c>
      <c r="AF6781" s="6">
        <f t="shared" ca="1" si="317"/>
        <v>0.11189521943249092</v>
      </c>
      <c r="AH6781" t="str">
        <f t="shared" ca="1" si="318"/>
        <v>Albania</v>
      </c>
    </row>
    <row r="6782" spans="1:34" x14ac:dyDescent="0.25">
      <c r="A6782" s="1">
        <v>45000.413194444445</v>
      </c>
      <c r="B6782" t="s">
        <v>59</v>
      </c>
      <c r="C6782" t="s">
        <v>25</v>
      </c>
      <c r="D6782" t="s">
        <v>26</v>
      </c>
      <c r="E6782" t="s">
        <v>27</v>
      </c>
      <c r="F6782" t="s">
        <v>37</v>
      </c>
      <c r="G6782" t="s">
        <v>29</v>
      </c>
      <c r="H6782" t="s">
        <v>38</v>
      </c>
      <c r="I6782" t="s">
        <v>39</v>
      </c>
      <c r="J6782" t="s">
        <v>46</v>
      </c>
      <c r="K6782" t="s">
        <v>32</v>
      </c>
      <c r="L6782" t="s">
        <v>40</v>
      </c>
      <c r="M6782" t="s">
        <v>34</v>
      </c>
      <c r="N6782">
        <v>2</v>
      </c>
      <c r="O6782" t="s">
        <v>47</v>
      </c>
      <c r="P6782">
        <v>10</v>
      </c>
      <c r="Q6782">
        <v>0</v>
      </c>
      <c r="R6782">
        <v>0</v>
      </c>
      <c r="S6782">
        <v>10</v>
      </c>
      <c r="T6782">
        <v>0</v>
      </c>
      <c r="U6782">
        <v>10</v>
      </c>
      <c r="V6782">
        <v>9</v>
      </c>
      <c r="W6782">
        <v>4</v>
      </c>
      <c r="X6782">
        <v>3</v>
      </c>
      <c r="Y6782" t="s">
        <v>195</v>
      </c>
      <c r="Z6782" t="str">
        <f t="shared" ca="1" si="316"/>
        <v>Turismo</v>
      </c>
      <c r="AF6782" s="6">
        <f t="shared" ca="1" si="317"/>
        <v>0.47160183674468459</v>
      </c>
      <c r="AH6782" t="str">
        <f t="shared" ca="1" si="318"/>
        <v>Grecia</v>
      </c>
    </row>
    <row r="6783" spans="1:34" x14ac:dyDescent="0.25">
      <c r="A6783" s="1">
        <v>42933.538194444445</v>
      </c>
      <c r="B6783" t="s">
        <v>24</v>
      </c>
      <c r="C6783" t="s">
        <v>25</v>
      </c>
      <c r="D6783" t="s">
        <v>26</v>
      </c>
      <c r="E6783" t="s">
        <v>64</v>
      </c>
      <c r="F6783" t="s">
        <v>28</v>
      </c>
      <c r="G6783" t="s">
        <v>29</v>
      </c>
      <c r="H6783" t="s">
        <v>38</v>
      </c>
      <c r="I6783" t="s">
        <v>39</v>
      </c>
      <c r="J6783" t="s">
        <v>31</v>
      </c>
      <c r="K6783" t="s">
        <v>32</v>
      </c>
      <c r="L6783" t="s">
        <v>73</v>
      </c>
      <c r="M6783" t="s">
        <v>74</v>
      </c>
      <c r="N6783">
        <v>2</v>
      </c>
      <c r="O6783" t="s">
        <v>35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20</v>
      </c>
      <c r="V6783">
        <v>12</v>
      </c>
      <c r="W6783">
        <v>2</v>
      </c>
      <c r="X6783">
        <v>7</v>
      </c>
      <c r="Y6783" t="s">
        <v>165</v>
      </c>
      <c r="Z6783" t="str">
        <f t="shared" ca="1" si="316"/>
        <v>Turismo</v>
      </c>
      <c r="AF6783" s="6">
        <f t="shared" ca="1" si="317"/>
        <v>0.39583329718129845</v>
      </c>
      <c r="AH6783" t="str">
        <f t="shared" ca="1" si="318"/>
        <v>España</v>
      </c>
    </row>
    <row r="6784" spans="1:34" x14ac:dyDescent="0.25">
      <c r="A6784" s="1">
        <v>44695.729166666664</v>
      </c>
      <c r="B6784" t="s">
        <v>24</v>
      </c>
      <c r="C6784" t="s">
        <v>25</v>
      </c>
      <c r="D6784" t="s">
        <v>26</v>
      </c>
      <c r="E6784" t="s">
        <v>45</v>
      </c>
      <c r="F6784" t="s">
        <v>37</v>
      </c>
      <c r="G6784" t="s">
        <v>29</v>
      </c>
      <c r="H6784" t="s">
        <v>38</v>
      </c>
      <c r="I6784" t="s">
        <v>39</v>
      </c>
      <c r="J6784" t="s">
        <v>46</v>
      </c>
      <c r="K6784" t="s">
        <v>32</v>
      </c>
      <c r="L6784" t="s">
        <v>40</v>
      </c>
      <c r="M6784" t="s">
        <v>83</v>
      </c>
      <c r="N6784">
        <v>2</v>
      </c>
      <c r="O6784" t="s">
        <v>47</v>
      </c>
      <c r="P6784">
        <v>20</v>
      </c>
      <c r="Q6784">
        <v>0</v>
      </c>
      <c r="R6784">
        <v>0</v>
      </c>
      <c r="S6784">
        <v>20</v>
      </c>
      <c r="T6784">
        <v>0</v>
      </c>
      <c r="U6784">
        <v>30</v>
      </c>
      <c r="V6784">
        <v>17</v>
      </c>
      <c r="W6784">
        <v>7</v>
      </c>
      <c r="X6784">
        <v>5</v>
      </c>
      <c r="Y6784" t="s">
        <v>157</v>
      </c>
      <c r="Z6784" t="str">
        <f t="shared" ca="1" si="316"/>
        <v>Turismo</v>
      </c>
      <c r="AF6784" s="6">
        <f t="shared" ca="1" si="317"/>
        <v>0.65818814336679277</v>
      </c>
      <c r="AH6784" t="str">
        <f t="shared" ca="1" si="318"/>
        <v>Países Bajos</v>
      </c>
    </row>
    <row r="6785" spans="1:34" x14ac:dyDescent="0.25">
      <c r="A6785" s="1">
        <v>44888.666666666664</v>
      </c>
      <c r="B6785" t="s">
        <v>59</v>
      </c>
      <c r="C6785" t="s">
        <v>25</v>
      </c>
      <c r="D6785" t="s">
        <v>87</v>
      </c>
      <c r="E6785" t="s">
        <v>45</v>
      </c>
      <c r="F6785" t="s">
        <v>28</v>
      </c>
      <c r="G6785" t="s">
        <v>29</v>
      </c>
      <c r="H6785" t="s">
        <v>38</v>
      </c>
      <c r="I6785" t="s">
        <v>39</v>
      </c>
      <c r="J6785" t="s">
        <v>46</v>
      </c>
      <c r="K6785" t="s">
        <v>32</v>
      </c>
      <c r="L6785" t="s">
        <v>40</v>
      </c>
      <c r="M6785" t="s">
        <v>58</v>
      </c>
      <c r="N6785">
        <v>2</v>
      </c>
      <c r="O6785" t="s">
        <v>35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20</v>
      </c>
      <c r="V6785">
        <v>16</v>
      </c>
      <c r="W6785">
        <v>4</v>
      </c>
      <c r="X6785">
        <v>11</v>
      </c>
      <c r="Y6785" t="s">
        <v>179</v>
      </c>
      <c r="Z6785" t="str">
        <f t="shared" ca="1" si="316"/>
        <v>Turismo</v>
      </c>
      <c r="AF6785" s="6">
        <f t="shared" ca="1" si="317"/>
        <v>0.56227756740558876</v>
      </c>
      <c r="AH6785" t="str">
        <f t="shared" ca="1" si="318"/>
        <v>Islandia</v>
      </c>
    </row>
    <row r="6786" spans="1:34" x14ac:dyDescent="0.25">
      <c r="A6786" s="1">
        <v>43088.010416666664</v>
      </c>
      <c r="B6786" t="s">
        <v>59</v>
      </c>
      <c r="C6786" t="s">
        <v>25</v>
      </c>
      <c r="D6786" t="s">
        <v>36</v>
      </c>
      <c r="E6786" t="s">
        <v>45</v>
      </c>
      <c r="F6786" t="s">
        <v>65</v>
      </c>
      <c r="G6786" t="s">
        <v>29</v>
      </c>
      <c r="H6786" t="s">
        <v>38</v>
      </c>
      <c r="I6786" t="s">
        <v>39</v>
      </c>
      <c r="J6786" t="s">
        <v>31</v>
      </c>
      <c r="K6786" t="s">
        <v>32</v>
      </c>
      <c r="L6786" t="s">
        <v>33</v>
      </c>
      <c r="M6786" t="s">
        <v>34</v>
      </c>
      <c r="N6786">
        <v>2</v>
      </c>
      <c r="O6786" t="s">
        <v>35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20</v>
      </c>
      <c r="V6786">
        <v>0</v>
      </c>
      <c r="W6786">
        <v>3</v>
      </c>
      <c r="X6786">
        <v>12</v>
      </c>
      <c r="Y6786" t="s">
        <v>177</v>
      </c>
      <c r="Z6786" t="str">
        <f t="shared" ref="Z6786:Z6849" ca="1" si="319">IF(RAND()&lt;=0.68,"Turismo",CHOOSE((RANDBETWEEN(1,4)),"Camión","Motocicleta","Bus","Otro"))</f>
        <v>Turismo</v>
      </c>
      <c r="AF6786" s="6">
        <f t="shared" ca="1" si="317"/>
        <v>0.62572437800615099</v>
      </c>
      <c r="AH6786" t="str">
        <f t="shared" ca="1" si="318"/>
        <v>Noruega</v>
      </c>
    </row>
    <row r="6787" spans="1:34" x14ac:dyDescent="0.25">
      <c r="A6787" s="1">
        <v>44523.5625</v>
      </c>
      <c r="B6787" t="s">
        <v>24</v>
      </c>
      <c r="C6787" t="s">
        <v>25</v>
      </c>
      <c r="D6787" t="s">
        <v>26</v>
      </c>
      <c r="E6787" t="s">
        <v>27</v>
      </c>
      <c r="F6787" t="s">
        <v>43</v>
      </c>
      <c r="G6787" t="s">
        <v>29</v>
      </c>
      <c r="H6787" t="s">
        <v>38</v>
      </c>
      <c r="I6787" t="s">
        <v>39</v>
      </c>
      <c r="J6787" t="s">
        <v>46</v>
      </c>
      <c r="K6787" t="s">
        <v>32</v>
      </c>
      <c r="L6787" t="s">
        <v>40</v>
      </c>
      <c r="M6787" t="s">
        <v>58</v>
      </c>
      <c r="N6787">
        <v>2</v>
      </c>
      <c r="O6787" t="s">
        <v>75</v>
      </c>
      <c r="P6787">
        <v>10</v>
      </c>
      <c r="Q6787">
        <v>0</v>
      </c>
      <c r="R6787">
        <v>0</v>
      </c>
      <c r="S6787">
        <v>0</v>
      </c>
      <c r="T6787">
        <v>10</v>
      </c>
      <c r="U6787">
        <v>10</v>
      </c>
      <c r="V6787">
        <v>13</v>
      </c>
      <c r="W6787">
        <v>3</v>
      </c>
      <c r="X6787">
        <v>11</v>
      </c>
      <c r="Y6787" t="s">
        <v>172</v>
      </c>
      <c r="Z6787" t="str">
        <f t="shared" ca="1" si="319"/>
        <v>Otro</v>
      </c>
      <c r="AF6787" s="6">
        <f t="shared" ref="AF6787:AF6850" ca="1" si="320">RAND()</f>
        <v>0.74008729276877305</v>
      </c>
      <c r="AH6787" t="str">
        <f t="shared" ref="AH6787:AH6850" ca="1" si="321">INDEX($AC$2:$AC$45, MATCH(AF6787, $AE$2:$AE$45, 1))</f>
        <v>Portugal</v>
      </c>
    </row>
    <row r="6788" spans="1:34" x14ac:dyDescent="0.25">
      <c r="A6788" s="1">
        <v>43232.555555555555</v>
      </c>
      <c r="B6788" t="s">
        <v>24</v>
      </c>
      <c r="C6788" t="s">
        <v>50</v>
      </c>
      <c r="D6788" t="s">
        <v>26</v>
      </c>
      <c r="E6788" t="s">
        <v>27</v>
      </c>
      <c r="F6788" t="s">
        <v>28</v>
      </c>
      <c r="G6788" t="s">
        <v>29</v>
      </c>
      <c r="H6788" t="s">
        <v>52</v>
      </c>
      <c r="I6788" t="s">
        <v>39</v>
      </c>
      <c r="J6788" t="s">
        <v>46</v>
      </c>
      <c r="K6788" t="s">
        <v>32</v>
      </c>
      <c r="L6788" t="s">
        <v>40</v>
      </c>
      <c r="M6788" t="s">
        <v>34</v>
      </c>
      <c r="N6788">
        <v>2</v>
      </c>
      <c r="O6788" t="s">
        <v>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20</v>
      </c>
      <c r="V6788">
        <v>13</v>
      </c>
      <c r="W6788">
        <v>7</v>
      </c>
      <c r="X6788">
        <v>5</v>
      </c>
      <c r="Y6788" t="s">
        <v>157</v>
      </c>
      <c r="Z6788" t="str">
        <f t="shared" ca="1" si="319"/>
        <v>Otro</v>
      </c>
      <c r="AF6788" s="6">
        <f t="shared" ca="1" si="320"/>
        <v>0.25909903077171115</v>
      </c>
      <c r="AH6788" t="str">
        <f t="shared" ca="1" si="321"/>
        <v>Eslovaquia</v>
      </c>
    </row>
    <row r="6789" spans="1:34" x14ac:dyDescent="0.25">
      <c r="A6789" s="1">
        <v>44585.628472222219</v>
      </c>
      <c r="B6789" t="s">
        <v>24</v>
      </c>
      <c r="C6789" t="s">
        <v>25</v>
      </c>
      <c r="D6789" t="s">
        <v>26</v>
      </c>
      <c r="E6789" t="s">
        <v>84</v>
      </c>
      <c r="F6789" t="s">
        <v>37</v>
      </c>
      <c r="G6789" t="s">
        <v>29</v>
      </c>
      <c r="H6789" t="s">
        <v>52</v>
      </c>
      <c r="I6789" t="s">
        <v>30</v>
      </c>
      <c r="J6789" t="s">
        <v>46</v>
      </c>
      <c r="K6789" t="s">
        <v>32</v>
      </c>
      <c r="L6789" t="s">
        <v>40</v>
      </c>
      <c r="M6789" t="s">
        <v>58</v>
      </c>
      <c r="N6789">
        <v>2</v>
      </c>
      <c r="O6789" t="s">
        <v>47</v>
      </c>
      <c r="P6789">
        <v>10</v>
      </c>
      <c r="Q6789">
        <v>0</v>
      </c>
      <c r="R6789">
        <v>0</v>
      </c>
      <c r="S6789">
        <v>10</v>
      </c>
      <c r="T6789">
        <v>0</v>
      </c>
      <c r="U6789">
        <v>10</v>
      </c>
      <c r="V6789">
        <v>15</v>
      </c>
      <c r="W6789">
        <v>2</v>
      </c>
      <c r="X6789">
        <v>1</v>
      </c>
      <c r="Y6789" t="s">
        <v>195</v>
      </c>
      <c r="Z6789" t="str">
        <f t="shared" ca="1" si="319"/>
        <v>Turismo</v>
      </c>
      <c r="AF6789" s="6">
        <f t="shared" ca="1" si="320"/>
        <v>0.75466522396843927</v>
      </c>
      <c r="AH6789" t="str">
        <f t="shared" ca="1" si="321"/>
        <v>Portugal</v>
      </c>
    </row>
    <row r="6790" spans="1:34" x14ac:dyDescent="0.25">
      <c r="A6790" s="1">
        <v>44795.645833333336</v>
      </c>
      <c r="B6790" t="s">
        <v>24</v>
      </c>
      <c r="C6790" t="s">
        <v>25</v>
      </c>
      <c r="D6790" t="s">
        <v>26</v>
      </c>
      <c r="E6790" t="s">
        <v>27</v>
      </c>
      <c r="F6790" t="s">
        <v>37</v>
      </c>
      <c r="G6790" t="s">
        <v>29</v>
      </c>
      <c r="H6790" t="s">
        <v>38</v>
      </c>
      <c r="I6790" t="s">
        <v>39</v>
      </c>
      <c r="J6790" t="s">
        <v>31</v>
      </c>
      <c r="K6790" t="s">
        <v>32</v>
      </c>
      <c r="L6790" t="s">
        <v>40</v>
      </c>
      <c r="M6790" t="s">
        <v>34</v>
      </c>
      <c r="N6790">
        <v>2</v>
      </c>
      <c r="O6790" t="s">
        <v>35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30</v>
      </c>
      <c r="V6790">
        <v>15</v>
      </c>
      <c r="W6790">
        <v>2</v>
      </c>
      <c r="X6790">
        <v>8</v>
      </c>
      <c r="Y6790" t="s">
        <v>157</v>
      </c>
      <c r="Z6790" t="str">
        <f t="shared" ca="1" si="319"/>
        <v>Turismo</v>
      </c>
      <c r="AF6790" s="6">
        <f t="shared" ca="1" si="320"/>
        <v>0.34277795180232329</v>
      </c>
      <c r="AH6790" t="str">
        <f t="shared" ca="1" si="321"/>
        <v>España</v>
      </c>
    </row>
    <row r="6791" spans="1:34" x14ac:dyDescent="0.25">
      <c r="A6791" s="1">
        <v>43801.576388888891</v>
      </c>
      <c r="B6791" t="s">
        <v>24</v>
      </c>
      <c r="C6791" t="s">
        <v>25</v>
      </c>
      <c r="D6791" t="s">
        <v>26</v>
      </c>
      <c r="E6791" t="s">
        <v>27</v>
      </c>
      <c r="F6791" t="s">
        <v>37</v>
      </c>
      <c r="G6791" t="s">
        <v>29</v>
      </c>
      <c r="H6791" t="s">
        <v>38</v>
      </c>
      <c r="I6791" t="s">
        <v>39</v>
      </c>
      <c r="J6791" t="s">
        <v>31</v>
      </c>
      <c r="K6791" t="s">
        <v>32</v>
      </c>
      <c r="L6791" t="s">
        <v>40</v>
      </c>
      <c r="M6791" t="s">
        <v>74</v>
      </c>
      <c r="N6791">
        <v>2</v>
      </c>
      <c r="O6791" t="s">
        <v>35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20</v>
      </c>
      <c r="V6791">
        <v>13</v>
      </c>
      <c r="W6791">
        <v>2</v>
      </c>
      <c r="X6791">
        <v>12</v>
      </c>
      <c r="Y6791" t="s">
        <v>166</v>
      </c>
      <c r="Z6791" t="str">
        <f t="shared" ca="1" si="319"/>
        <v>Motocicleta</v>
      </c>
      <c r="AF6791" s="6">
        <f t="shared" ca="1" si="320"/>
        <v>0.20846299388379474</v>
      </c>
      <c r="AH6791" t="str">
        <f t="shared" ca="1" si="321"/>
        <v>Bosnia y Herzegovina</v>
      </c>
    </row>
    <row r="6792" spans="1:34" x14ac:dyDescent="0.25">
      <c r="A6792" s="1">
        <v>43431.322916666664</v>
      </c>
      <c r="B6792" t="s">
        <v>59</v>
      </c>
      <c r="C6792" t="s">
        <v>66</v>
      </c>
      <c r="D6792" t="s">
        <v>26</v>
      </c>
      <c r="E6792" t="s">
        <v>42</v>
      </c>
      <c r="F6792" t="s">
        <v>56</v>
      </c>
      <c r="G6792" t="s">
        <v>102</v>
      </c>
      <c r="H6792" t="s">
        <v>68</v>
      </c>
      <c r="I6792" t="s">
        <v>39</v>
      </c>
      <c r="J6792" t="s">
        <v>31</v>
      </c>
      <c r="K6792" t="s">
        <v>32</v>
      </c>
      <c r="L6792" t="s">
        <v>40</v>
      </c>
      <c r="M6792" t="s">
        <v>55</v>
      </c>
      <c r="N6792">
        <v>2</v>
      </c>
      <c r="O6792" t="s">
        <v>35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20</v>
      </c>
      <c r="V6792">
        <v>7</v>
      </c>
      <c r="W6792">
        <v>3</v>
      </c>
      <c r="X6792">
        <v>11</v>
      </c>
      <c r="Y6792" t="s">
        <v>197</v>
      </c>
      <c r="Z6792" t="str">
        <f t="shared" ca="1" si="319"/>
        <v>Turismo</v>
      </c>
      <c r="AF6792" s="6">
        <f t="shared" ca="1" si="320"/>
        <v>0.57321921564020073</v>
      </c>
      <c r="AH6792" t="str">
        <f t="shared" ca="1" si="321"/>
        <v>Italia</v>
      </c>
    </row>
    <row r="6793" spans="1:34" x14ac:dyDescent="0.25">
      <c r="A6793" s="1">
        <v>43500.836805555555</v>
      </c>
      <c r="B6793" t="s">
        <v>30</v>
      </c>
      <c r="C6793" t="s">
        <v>30</v>
      </c>
      <c r="D6793" t="s">
        <v>78</v>
      </c>
      <c r="E6793" t="s">
        <v>27</v>
      </c>
      <c r="F6793" t="s">
        <v>28</v>
      </c>
      <c r="G6793" t="s">
        <v>29</v>
      </c>
      <c r="H6793" t="s">
        <v>30</v>
      </c>
      <c r="I6793" t="s">
        <v>30</v>
      </c>
      <c r="J6793" t="s">
        <v>46</v>
      </c>
      <c r="K6793" t="s">
        <v>32</v>
      </c>
      <c r="L6793" t="s">
        <v>40</v>
      </c>
      <c r="M6793" t="s">
        <v>34</v>
      </c>
      <c r="N6793">
        <v>3</v>
      </c>
      <c r="O6793" t="s">
        <v>35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30</v>
      </c>
      <c r="V6793">
        <v>20</v>
      </c>
      <c r="W6793">
        <v>2</v>
      </c>
      <c r="X6793">
        <v>2</v>
      </c>
      <c r="Y6793" t="s">
        <v>157</v>
      </c>
      <c r="Z6793" t="str">
        <f t="shared" ca="1" si="319"/>
        <v>Otro</v>
      </c>
      <c r="AF6793" s="6">
        <f t="shared" ca="1" si="320"/>
        <v>0.56934465898000719</v>
      </c>
      <c r="AH6793" t="str">
        <f t="shared" ca="1" si="321"/>
        <v>Islandia</v>
      </c>
    </row>
    <row r="6794" spans="1:34" x14ac:dyDescent="0.25">
      <c r="A6794" s="1">
        <v>43031.638888888891</v>
      </c>
      <c r="B6794" t="s">
        <v>59</v>
      </c>
      <c r="C6794" t="s">
        <v>79</v>
      </c>
      <c r="D6794" t="s">
        <v>87</v>
      </c>
      <c r="E6794" t="s">
        <v>27</v>
      </c>
      <c r="F6794" t="s">
        <v>56</v>
      </c>
      <c r="G6794" t="s">
        <v>29</v>
      </c>
      <c r="H6794" t="s">
        <v>52</v>
      </c>
      <c r="I6794" t="s">
        <v>39</v>
      </c>
      <c r="J6794" t="s">
        <v>31</v>
      </c>
      <c r="K6794" t="s">
        <v>32</v>
      </c>
      <c r="L6794" t="s">
        <v>33</v>
      </c>
      <c r="M6794" t="s">
        <v>41</v>
      </c>
      <c r="N6794">
        <v>2</v>
      </c>
      <c r="O6794" t="s">
        <v>35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40</v>
      </c>
      <c r="V6794">
        <v>15</v>
      </c>
      <c r="W6794">
        <v>2</v>
      </c>
      <c r="X6794">
        <v>10</v>
      </c>
      <c r="Y6794" t="s">
        <v>157</v>
      </c>
      <c r="Z6794" t="str">
        <f t="shared" ca="1" si="319"/>
        <v>Turismo</v>
      </c>
      <c r="AF6794" s="6">
        <f t="shared" ca="1" si="320"/>
        <v>0.30601572075929973</v>
      </c>
      <c r="AH6794" t="str">
        <f t="shared" ca="1" si="321"/>
        <v>Eslovenia</v>
      </c>
    </row>
    <row r="6795" spans="1:34" x14ac:dyDescent="0.25">
      <c r="A6795" s="1">
        <v>43242.013888888891</v>
      </c>
      <c r="B6795" t="s">
        <v>59</v>
      </c>
      <c r="C6795" t="s">
        <v>25</v>
      </c>
      <c r="D6795" t="s">
        <v>36</v>
      </c>
      <c r="E6795" t="s">
        <v>45</v>
      </c>
      <c r="F6795" t="s">
        <v>56</v>
      </c>
      <c r="G6795" t="s">
        <v>29</v>
      </c>
      <c r="H6795" t="s">
        <v>38</v>
      </c>
      <c r="I6795" t="s">
        <v>39</v>
      </c>
      <c r="J6795" t="s">
        <v>46</v>
      </c>
      <c r="K6795" t="s">
        <v>32</v>
      </c>
      <c r="L6795" t="s">
        <v>33</v>
      </c>
      <c r="M6795" t="s">
        <v>58</v>
      </c>
      <c r="N6795">
        <v>2</v>
      </c>
      <c r="O6795" t="s">
        <v>70</v>
      </c>
      <c r="P6795">
        <v>10</v>
      </c>
      <c r="Q6795">
        <v>0</v>
      </c>
      <c r="R6795">
        <v>10</v>
      </c>
      <c r="S6795">
        <v>0</v>
      </c>
      <c r="T6795">
        <v>0</v>
      </c>
      <c r="U6795">
        <v>10</v>
      </c>
      <c r="V6795">
        <v>0</v>
      </c>
      <c r="W6795">
        <v>3</v>
      </c>
      <c r="X6795">
        <v>5</v>
      </c>
      <c r="Y6795" t="s">
        <v>195</v>
      </c>
      <c r="Z6795" t="str">
        <f t="shared" ca="1" si="319"/>
        <v>Bus</v>
      </c>
      <c r="AF6795" s="6">
        <f t="shared" ca="1" si="320"/>
        <v>0.47401668426565347</v>
      </c>
      <c r="AH6795" t="str">
        <f t="shared" ca="1" si="321"/>
        <v>Hungría</v>
      </c>
    </row>
    <row r="6796" spans="1:34" x14ac:dyDescent="0.25">
      <c r="A6796" s="1">
        <v>43808.593055555553</v>
      </c>
      <c r="B6796" t="s">
        <v>24</v>
      </c>
      <c r="C6796" t="s">
        <v>99</v>
      </c>
      <c r="D6796" t="s">
        <v>26</v>
      </c>
      <c r="E6796" t="s">
        <v>51</v>
      </c>
      <c r="F6796" t="s">
        <v>43</v>
      </c>
      <c r="G6796" t="s">
        <v>29</v>
      </c>
      <c r="H6796" t="s">
        <v>52</v>
      </c>
      <c r="I6796" t="s">
        <v>30</v>
      </c>
      <c r="J6796" t="s">
        <v>46</v>
      </c>
      <c r="K6796" t="s">
        <v>32</v>
      </c>
      <c r="L6796" t="s">
        <v>40</v>
      </c>
      <c r="M6796" t="s">
        <v>91</v>
      </c>
      <c r="N6796">
        <v>1</v>
      </c>
      <c r="O6796" t="s">
        <v>47</v>
      </c>
      <c r="P6796">
        <v>10</v>
      </c>
      <c r="Q6796">
        <v>0</v>
      </c>
      <c r="R6796">
        <v>0</v>
      </c>
      <c r="S6796">
        <v>10</v>
      </c>
      <c r="T6796">
        <v>0</v>
      </c>
      <c r="U6796">
        <v>0</v>
      </c>
      <c r="V6796">
        <v>14</v>
      </c>
      <c r="W6796">
        <v>2</v>
      </c>
      <c r="X6796">
        <v>12</v>
      </c>
      <c r="Y6796" t="s">
        <v>176</v>
      </c>
      <c r="Z6796" t="str">
        <f t="shared" ca="1" si="319"/>
        <v>Turismo</v>
      </c>
      <c r="AF6796" s="6">
        <f t="shared" ca="1" si="320"/>
        <v>0.9165697553436094</v>
      </c>
      <c r="AH6796" t="str">
        <f t="shared" ca="1" si="321"/>
        <v>Rumanía</v>
      </c>
    </row>
    <row r="6797" spans="1:34" x14ac:dyDescent="0.25">
      <c r="A6797" s="1">
        <v>42746.46875</v>
      </c>
      <c r="B6797" t="s">
        <v>24</v>
      </c>
      <c r="C6797" t="s">
        <v>79</v>
      </c>
      <c r="D6797" t="s">
        <v>26</v>
      </c>
      <c r="E6797" t="s">
        <v>45</v>
      </c>
      <c r="F6797" t="s">
        <v>56</v>
      </c>
      <c r="G6797" t="s">
        <v>29</v>
      </c>
      <c r="H6797" t="s">
        <v>38</v>
      </c>
      <c r="I6797" t="s">
        <v>39</v>
      </c>
      <c r="J6797" t="s">
        <v>46</v>
      </c>
      <c r="K6797" t="s">
        <v>32</v>
      </c>
      <c r="L6797" t="s">
        <v>40</v>
      </c>
      <c r="M6797" t="s">
        <v>83</v>
      </c>
      <c r="N6797">
        <v>2</v>
      </c>
      <c r="O6797" t="s">
        <v>35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30</v>
      </c>
      <c r="V6797">
        <v>11</v>
      </c>
      <c r="W6797">
        <v>4</v>
      </c>
      <c r="X6797">
        <v>1</v>
      </c>
      <c r="Y6797" t="s">
        <v>173</v>
      </c>
      <c r="Z6797" t="str">
        <f t="shared" ca="1" si="319"/>
        <v>Turismo</v>
      </c>
      <c r="AF6797" s="6">
        <f t="shared" ca="1" si="320"/>
        <v>0.37737105488294187</v>
      </c>
      <c r="AH6797" t="str">
        <f t="shared" ca="1" si="321"/>
        <v>España</v>
      </c>
    </row>
    <row r="6798" spans="1:34" x14ac:dyDescent="0.25">
      <c r="A6798" s="1">
        <v>43821.548611111109</v>
      </c>
      <c r="B6798" t="s">
        <v>59</v>
      </c>
      <c r="C6798" t="s">
        <v>25</v>
      </c>
      <c r="D6798" t="s">
        <v>26</v>
      </c>
      <c r="E6798" t="s">
        <v>45</v>
      </c>
      <c r="F6798" t="s">
        <v>28</v>
      </c>
      <c r="G6798" t="s">
        <v>29</v>
      </c>
      <c r="H6798" t="s">
        <v>38</v>
      </c>
      <c r="I6798" t="s">
        <v>39</v>
      </c>
      <c r="J6798" t="s">
        <v>46</v>
      </c>
      <c r="K6798" t="s">
        <v>32</v>
      </c>
      <c r="L6798" t="s">
        <v>40</v>
      </c>
      <c r="M6798" t="s">
        <v>58</v>
      </c>
      <c r="N6798">
        <v>2</v>
      </c>
      <c r="O6798" t="s">
        <v>75</v>
      </c>
      <c r="P6798">
        <v>10</v>
      </c>
      <c r="Q6798">
        <v>0</v>
      </c>
      <c r="R6798">
        <v>0</v>
      </c>
      <c r="S6798">
        <v>0</v>
      </c>
      <c r="T6798">
        <v>10</v>
      </c>
      <c r="U6798">
        <v>60</v>
      </c>
      <c r="V6798">
        <v>13</v>
      </c>
      <c r="W6798">
        <v>1</v>
      </c>
      <c r="X6798">
        <v>12</v>
      </c>
      <c r="Y6798" t="s">
        <v>195</v>
      </c>
      <c r="Z6798" t="str">
        <f t="shared" ca="1" si="319"/>
        <v>Turismo</v>
      </c>
      <c r="AF6798" s="6">
        <f t="shared" ca="1" si="320"/>
        <v>0.99550533705753441</v>
      </c>
      <c r="AH6798" t="str">
        <f t="shared" ca="1" si="321"/>
        <v>Serbia</v>
      </c>
    </row>
    <row r="6799" spans="1:34" x14ac:dyDescent="0.25">
      <c r="A6799" s="1">
        <v>44954.96875</v>
      </c>
      <c r="B6799" t="s">
        <v>24</v>
      </c>
      <c r="C6799" t="s">
        <v>66</v>
      </c>
      <c r="D6799" t="s">
        <v>36</v>
      </c>
      <c r="E6799" t="s">
        <v>45</v>
      </c>
      <c r="F6799" t="s">
        <v>37</v>
      </c>
      <c r="G6799" t="s">
        <v>29</v>
      </c>
      <c r="H6799" t="s">
        <v>68</v>
      </c>
      <c r="I6799" t="s">
        <v>30</v>
      </c>
      <c r="J6799" t="s">
        <v>46</v>
      </c>
      <c r="K6799" t="s">
        <v>32</v>
      </c>
      <c r="L6799" t="s">
        <v>33</v>
      </c>
      <c r="M6799" t="s">
        <v>106</v>
      </c>
      <c r="N6799">
        <v>2</v>
      </c>
      <c r="O6799" t="s">
        <v>35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40</v>
      </c>
      <c r="V6799">
        <v>23</v>
      </c>
      <c r="W6799">
        <v>7</v>
      </c>
      <c r="X6799">
        <v>1</v>
      </c>
      <c r="Y6799" t="s">
        <v>157</v>
      </c>
      <c r="Z6799" t="str">
        <f t="shared" ca="1" si="319"/>
        <v>Camión</v>
      </c>
      <c r="AF6799" s="6">
        <f t="shared" ca="1" si="320"/>
        <v>0.34205570520909145</v>
      </c>
      <c r="AH6799" t="str">
        <f t="shared" ca="1" si="321"/>
        <v>España</v>
      </c>
    </row>
    <row r="6800" spans="1:34" x14ac:dyDescent="0.25">
      <c r="A6800" s="1">
        <v>45375.128472222219</v>
      </c>
      <c r="B6800" t="s">
        <v>59</v>
      </c>
      <c r="C6800" t="s">
        <v>25</v>
      </c>
      <c r="D6800" t="s">
        <v>36</v>
      </c>
      <c r="E6800" t="s">
        <v>51</v>
      </c>
      <c r="F6800" t="s">
        <v>37</v>
      </c>
      <c r="G6800" t="s">
        <v>29</v>
      </c>
      <c r="H6800" t="s">
        <v>38</v>
      </c>
      <c r="I6800" t="s">
        <v>39</v>
      </c>
      <c r="J6800" t="s">
        <v>46</v>
      </c>
      <c r="K6800" t="s">
        <v>32</v>
      </c>
      <c r="L6800" t="s">
        <v>40</v>
      </c>
      <c r="M6800" t="s">
        <v>34</v>
      </c>
      <c r="N6800">
        <v>1</v>
      </c>
      <c r="O6800" t="s">
        <v>35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20</v>
      </c>
      <c r="V6800">
        <v>3</v>
      </c>
      <c r="W6800">
        <v>1</v>
      </c>
      <c r="X6800">
        <v>3</v>
      </c>
      <c r="Y6800" t="s">
        <v>179</v>
      </c>
      <c r="Z6800" t="str">
        <f t="shared" ca="1" si="319"/>
        <v>Camión</v>
      </c>
      <c r="AF6800" s="6">
        <f t="shared" ca="1" si="320"/>
        <v>1.5766116929091911E-2</v>
      </c>
      <c r="AH6800" t="str">
        <f t="shared" ca="1" si="321"/>
        <v>Albania</v>
      </c>
    </row>
    <row r="6801" spans="1:34" x14ac:dyDescent="0.25">
      <c r="A6801" s="1">
        <v>43195.368750000001</v>
      </c>
      <c r="B6801" t="s">
        <v>59</v>
      </c>
      <c r="C6801" t="s">
        <v>66</v>
      </c>
      <c r="D6801" t="s">
        <v>26</v>
      </c>
      <c r="E6801" t="s">
        <v>45</v>
      </c>
      <c r="F6801" t="s">
        <v>28</v>
      </c>
      <c r="G6801" t="s">
        <v>29</v>
      </c>
      <c r="H6801" t="s">
        <v>52</v>
      </c>
      <c r="I6801" t="s">
        <v>39</v>
      </c>
      <c r="J6801" t="s">
        <v>31</v>
      </c>
      <c r="K6801" t="s">
        <v>32</v>
      </c>
      <c r="L6801" t="s">
        <v>40</v>
      </c>
      <c r="M6801" t="s">
        <v>58</v>
      </c>
      <c r="N6801">
        <v>2</v>
      </c>
      <c r="O6801" t="s">
        <v>35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20</v>
      </c>
      <c r="V6801">
        <v>8</v>
      </c>
      <c r="W6801">
        <v>5</v>
      </c>
      <c r="X6801">
        <v>4</v>
      </c>
      <c r="Y6801" t="s">
        <v>162</v>
      </c>
      <c r="Z6801" t="str">
        <f t="shared" ca="1" si="319"/>
        <v>Motocicleta</v>
      </c>
      <c r="AF6801" s="6">
        <f t="shared" ca="1" si="320"/>
        <v>0.67679479852407876</v>
      </c>
      <c r="AH6801" t="str">
        <f t="shared" ca="1" si="321"/>
        <v>Países Bajos</v>
      </c>
    </row>
    <row r="6802" spans="1:34" x14ac:dyDescent="0.25">
      <c r="A6802" s="1">
        <v>43307.614583333336</v>
      </c>
      <c r="B6802" t="s">
        <v>49</v>
      </c>
      <c r="C6802" t="s">
        <v>30</v>
      </c>
      <c r="D6802" t="s">
        <v>30</v>
      </c>
      <c r="E6802" t="s">
        <v>27</v>
      </c>
      <c r="F6802" t="s">
        <v>56</v>
      </c>
      <c r="G6802" t="s">
        <v>29</v>
      </c>
      <c r="H6802" t="s">
        <v>30</v>
      </c>
      <c r="I6802" t="s">
        <v>30</v>
      </c>
      <c r="J6802" t="s">
        <v>31</v>
      </c>
      <c r="K6802" t="s">
        <v>32</v>
      </c>
      <c r="L6802" t="s">
        <v>33</v>
      </c>
      <c r="M6802" t="s">
        <v>58</v>
      </c>
      <c r="N6802">
        <v>2</v>
      </c>
      <c r="O6802" t="s">
        <v>35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20</v>
      </c>
      <c r="V6802">
        <v>14</v>
      </c>
      <c r="W6802">
        <v>5</v>
      </c>
      <c r="X6802">
        <v>7</v>
      </c>
      <c r="Y6802" t="s">
        <v>173</v>
      </c>
      <c r="Z6802" t="str">
        <f t="shared" ca="1" si="319"/>
        <v>Turismo</v>
      </c>
      <c r="AF6802" s="6">
        <f t="shared" ca="1" si="320"/>
        <v>0.88487999002802209</v>
      </c>
      <c r="AH6802" t="str">
        <f t="shared" ca="1" si="321"/>
        <v>Rumanía</v>
      </c>
    </row>
    <row r="6803" spans="1:34" x14ac:dyDescent="0.25">
      <c r="A6803" s="1">
        <v>43581.334027777775</v>
      </c>
      <c r="B6803" t="s">
        <v>24</v>
      </c>
      <c r="C6803" t="s">
        <v>25</v>
      </c>
      <c r="D6803" t="s">
        <v>26</v>
      </c>
      <c r="E6803" t="s">
        <v>27</v>
      </c>
      <c r="F6803" t="s">
        <v>37</v>
      </c>
      <c r="G6803" t="s">
        <v>29</v>
      </c>
      <c r="H6803" t="s">
        <v>38</v>
      </c>
      <c r="I6803" t="s">
        <v>39</v>
      </c>
      <c r="J6803" t="s">
        <v>46</v>
      </c>
      <c r="K6803" t="s">
        <v>32</v>
      </c>
      <c r="L6803" t="s">
        <v>40</v>
      </c>
      <c r="M6803" t="s">
        <v>82</v>
      </c>
      <c r="N6803">
        <v>2</v>
      </c>
      <c r="O6803" t="s">
        <v>47</v>
      </c>
      <c r="P6803">
        <v>30</v>
      </c>
      <c r="Q6803">
        <v>0</v>
      </c>
      <c r="R6803">
        <v>0</v>
      </c>
      <c r="S6803">
        <v>30</v>
      </c>
      <c r="T6803">
        <v>0</v>
      </c>
      <c r="U6803">
        <v>0</v>
      </c>
      <c r="V6803">
        <v>8</v>
      </c>
      <c r="W6803">
        <v>6</v>
      </c>
      <c r="X6803">
        <v>4</v>
      </c>
      <c r="Y6803" t="s">
        <v>191</v>
      </c>
      <c r="Z6803" t="str">
        <f t="shared" ca="1" si="319"/>
        <v>Turismo</v>
      </c>
      <c r="AF6803" s="6">
        <f t="shared" ca="1" si="320"/>
        <v>0.76247862482813666</v>
      </c>
      <c r="AH6803" t="str">
        <f t="shared" ca="1" si="321"/>
        <v>Rumanía</v>
      </c>
    </row>
    <row r="6804" spans="1:34" x14ac:dyDescent="0.25">
      <c r="A6804" s="1">
        <v>44874.319444444445</v>
      </c>
      <c r="B6804" t="s">
        <v>24</v>
      </c>
      <c r="C6804" t="s">
        <v>79</v>
      </c>
      <c r="D6804" t="s">
        <v>26</v>
      </c>
      <c r="E6804" t="s">
        <v>64</v>
      </c>
      <c r="F6804" t="s">
        <v>37</v>
      </c>
      <c r="G6804" t="s">
        <v>29</v>
      </c>
      <c r="H6804" t="s">
        <v>38</v>
      </c>
      <c r="I6804" t="s">
        <v>39</v>
      </c>
      <c r="J6804" t="s">
        <v>31</v>
      </c>
      <c r="K6804" t="s">
        <v>32</v>
      </c>
      <c r="L6804" t="s">
        <v>73</v>
      </c>
      <c r="M6804" t="s">
        <v>62</v>
      </c>
      <c r="N6804">
        <v>2</v>
      </c>
      <c r="O6804" t="s">
        <v>35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40</v>
      </c>
      <c r="V6804">
        <v>7</v>
      </c>
      <c r="W6804">
        <v>4</v>
      </c>
      <c r="X6804">
        <v>11</v>
      </c>
      <c r="Y6804" t="s">
        <v>157</v>
      </c>
      <c r="Z6804" t="str">
        <f t="shared" ca="1" si="319"/>
        <v>Motocicleta</v>
      </c>
      <c r="AF6804" s="6">
        <f t="shared" ca="1" si="320"/>
        <v>0.16683223108317913</v>
      </c>
      <c r="AH6804" t="str">
        <f t="shared" ca="1" si="321"/>
        <v>Azerbaiyán</v>
      </c>
    </row>
    <row r="6805" spans="1:34" x14ac:dyDescent="0.25">
      <c r="A6805" s="1">
        <v>43480.503472222219</v>
      </c>
      <c r="B6805" t="s">
        <v>24</v>
      </c>
      <c r="C6805" t="s">
        <v>25</v>
      </c>
      <c r="D6805" t="s">
        <v>26</v>
      </c>
      <c r="E6805" t="s">
        <v>42</v>
      </c>
      <c r="F6805" t="s">
        <v>56</v>
      </c>
      <c r="G6805" t="s">
        <v>29</v>
      </c>
      <c r="H6805" t="s">
        <v>38</v>
      </c>
      <c r="I6805" t="s">
        <v>39</v>
      </c>
      <c r="J6805" t="s">
        <v>31</v>
      </c>
      <c r="K6805" t="s">
        <v>32</v>
      </c>
      <c r="L6805" t="s">
        <v>33</v>
      </c>
      <c r="M6805" t="s">
        <v>55</v>
      </c>
      <c r="N6805">
        <v>2</v>
      </c>
      <c r="O6805" t="s">
        <v>35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20</v>
      </c>
      <c r="V6805">
        <v>12</v>
      </c>
      <c r="W6805">
        <v>3</v>
      </c>
      <c r="X6805">
        <v>1</v>
      </c>
      <c r="Y6805" t="s">
        <v>179</v>
      </c>
      <c r="Z6805" t="str">
        <f t="shared" ca="1" si="319"/>
        <v>Otro</v>
      </c>
      <c r="AF6805" s="6">
        <f t="shared" ca="1" si="320"/>
        <v>0.49538253874600169</v>
      </c>
      <c r="AH6805" t="str">
        <f t="shared" ca="1" si="321"/>
        <v>Islandia</v>
      </c>
    </row>
    <row r="6806" spans="1:34" x14ac:dyDescent="0.25">
      <c r="A6806" s="1">
        <v>42944.385416666664</v>
      </c>
      <c r="B6806" t="s">
        <v>24</v>
      </c>
      <c r="C6806" t="s">
        <v>25</v>
      </c>
      <c r="D6806" t="s">
        <v>26</v>
      </c>
      <c r="E6806" t="s">
        <v>27</v>
      </c>
      <c r="F6806" t="s">
        <v>28</v>
      </c>
      <c r="G6806" t="s">
        <v>29</v>
      </c>
      <c r="H6806" t="s">
        <v>38</v>
      </c>
      <c r="I6806" t="s">
        <v>39</v>
      </c>
      <c r="J6806" t="s">
        <v>31</v>
      </c>
      <c r="K6806" t="s">
        <v>32</v>
      </c>
      <c r="L6806" t="s">
        <v>40</v>
      </c>
      <c r="M6806" t="s">
        <v>34</v>
      </c>
      <c r="N6806">
        <v>2</v>
      </c>
      <c r="O6806" t="s">
        <v>35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30</v>
      </c>
      <c r="V6806">
        <v>9</v>
      </c>
      <c r="W6806">
        <v>6</v>
      </c>
      <c r="X6806">
        <v>7</v>
      </c>
      <c r="Y6806" t="s">
        <v>162</v>
      </c>
      <c r="Z6806" t="str">
        <f t="shared" ca="1" si="319"/>
        <v>Otro</v>
      </c>
      <c r="AF6806" s="6">
        <f t="shared" ca="1" si="320"/>
        <v>0.88983484806435065</v>
      </c>
      <c r="AH6806" t="str">
        <f t="shared" ca="1" si="321"/>
        <v>Rumanía</v>
      </c>
    </row>
    <row r="6807" spans="1:34" x14ac:dyDescent="0.25">
      <c r="A6807" s="1">
        <v>44553.5625</v>
      </c>
      <c r="B6807" t="s">
        <v>49</v>
      </c>
      <c r="C6807" t="s">
        <v>79</v>
      </c>
      <c r="D6807" t="s">
        <v>26</v>
      </c>
      <c r="E6807" t="s">
        <v>42</v>
      </c>
      <c r="F6807" t="s">
        <v>109</v>
      </c>
      <c r="G6807" t="s">
        <v>102</v>
      </c>
      <c r="H6807" t="s">
        <v>38</v>
      </c>
      <c r="I6807" t="s">
        <v>97</v>
      </c>
      <c r="J6807" t="s">
        <v>46</v>
      </c>
      <c r="K6807" t="s">
        <v>32</v>
      </c>
      <c r="L6807" t="s">
        <v>40</v>
      </c>
      <c r="M6807" t="s">
        <v>82</v>
      </c>
      <c r="N6807">
        <v>2</v>
      </c>
      <c r="O6807" t="s">
        <v>35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20</v>
      </c>
      <c r="V6807">
        <v>13</v>
      </c>
      <c r="W6807">
        <v>5</v>
      </c>
      <c r="X6807">
        <v>12</v>
      </c>
      <c r="Y6807" t="s">
        <v>173</v>
      </c>
      <c r="Z6807" t="str">
        <f t="shared" ca="1" si="319"/>
        <v>Turismo</v>
      </c>
      <c r="AF6807" s="6">
        <f t="shared" ca="1" si="320"/>
        <v>0.49010865454956243</v>
      </c>
      <c r="AH6807" t="str">
        <f t="shared" ca="1" si="321"/>
        <v>Islandia</v>
      </c>
    </row>
    <row r="6808" spans="1:34" x14ac:dyDescent="0.25">
      <c r="A6808" s="1">
        <v>43345.527777777781</v>
      </c>
      <c r="B6808" t="s">
        <v>24</v>
      </c>
      <c r="C6808" t="s">
        <v>25</v>
      </c>
      <c r="D6808" t="s">
        <v>26</v>
      </c>
      <c r="E6808" t="s">
        <v>42</v>
      </c>
      <c r="F6808" t="s">
        <v>56</v>
      </c>
      <c r="G6808" t="s">
        <v>29</v>
      </c>
      <c r="H6808" t="s">
        <v>38</v>
      </c>
      <c r="I6808" t="s">
        <v>39</v>
      </c>
      <c r="J6808" t="s">
        <v>31</v>
      </c>
      <c r="K6808" t="s">
        <v>32</v>
      </c>
      <c r="L6808" t="s">
        <v>40</v>
      </c>
      <c r="M6808" t="s">
        <v>44</v>
      </c>
      <c r="N6808">
        <v>2</v>
      </c>
      <c r="O6808" t="s">
        <v>35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30</v>
      </c>
      <c r="V6808">
        <v>12</v>
      </c>
      <c r="W6808">
        <v>1</v>
      </c>
      <c r="X6808">
        <v>9</v>
      </c>
      <c r="Y6808" t="s">
        <v>179</v>
      </c>
      <c r="Z6808" t="str">
        <f t="shared" ca="1" si="319"/>
        <v>Otro</v>
      </c>
      <c r="AF6808" s="6">
        <f t="shared" ca="1" si="320"/>
        <v>0.33208659491732562</v>
      </c>
      <c r="AH6808" t="str">
        <f t="shared" ca="1" si="321"/>
        <v>España</v>
      </c>
    </row>
    <row r="6809" spans="1:34" x14ac:dyDescent="0.25">
      <c r="A6809" s="1">
        <v>43849.291666666664</v>
      </c>
      <c r="B6809" t="s">
        <v>30</v>
      </c>
      <c r="C6809" t="s">
        <v>25</v>
      </c>
      <c r="D6809" t="s">
        <v>26</v>
      </c>
      <c r="E6809" t="s">
        <v>27</v>
      </c>
      <c r="F6809" t="s">
        <v>43</v>
      </c>
      <c r="G6809" t="s">
        <v>29</v>
      </c>
      <c r="H6809" t="s">
        <v>93</v>
      </c>
      <c r="I6809" t="s">
        <v>30</v>
      </c>
      <c r="J6809" t="s">
        <v>46</v>
      </c>
      <c r="K6809" t="s">
        <v>32</v>
      </c>
      <c r="L6809" t="s">
        <v>40</v>
      </c>
      <c r="M6809" t="s">
        <v>34</v>
      </c>
      <c r="N6809">
        <v>2</v>
      </c>
      <c r="O6809" t="s">
        <v>47</v>
      </c>
      <c r="P6809">
        <v>10</v>
      </c>
      <c r="Q6809">
        <v>0</v>
      </c>
      <c r="R6809">
        <v>0</v>
      </c>
      <c r="S6809">
        <v>10</v>
      </c>
      <c r="T6809">
        <v>0</v>
      </c>
      <c r="U6809">
        <v>20</v>
      </c>
      <c r="V6809">
        <v>7</v>
      </c>
      <c r="W6809">
        <v>1</v>
      </c>
      <c r="X6809">
        <v>1</v>
      </c>
      <c r="Y6809" t="s">
        <v>172</v>
      </c>
      <c r="Z6809" t="str">
        <f t="shared" ca="1" si="319"/>
        <v>Turismo</v>
      </c>
      <c r="AF6809" s="6">
        <f t="shared" ca="1" si="320"/>
        <v>0.39192933836088695</v>
      </c>
      <c r="AH6809" t="str">
        <f t="shared" ca="1" si="321"/>
        <v>España</v>
      </c>
    </row>
    <row r="6810" spans="1:34" x14ac:dyDescent="0.25">
      <c r="A6810" s="1">
        <v>45292.086805555555</v>
      </c>
      <c r="B6810" t="s">
        <v>24</v>
      </c>
      <c r="C6810" t="s">
        <v>25</v>
      </c>
      <c r="D6810" t="s">
        <v>36</v>
      </c>
      <c r="E6810" t="s">
        <v>64</v>
      </c>
      <c r="F6810" t="s">
        <v>28</v>
      </c>
      <c r="G6810" t="s">
        <v>29</v>
      </c>
      <c r="H6810" t="s">
        <v>52</v>
      </c>
      <c r="I6810" t="s">
        <v>39</v>
      </c>
      <c r="J6810" t="s">
        <v>31</v>
      </c>
      <c r="K6810" t="s">
        <v>32</v>
      </c>
      <c r="L6810" t="s">
        <v>33</v>
      </c>
      <c r="M6810" t="s">
        <v>95</v>
      </c>
      <c r="N6810">
        <v>2</v>
      </c>
      <c r="O6810" t="s">
        <v>35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20</v>
      </c>
      <c r="V6810">
        <v>2</v>
      </c>
      <c r="W6810">
        <v>2</v>
      </c>
      <c r="X6810">
        <v>1</v>
      </c>
      <c r="Y6810" t="s">
        <v>179</v>
      </c>
      <c r="Z6810" t="str">
        <f t="shared" ca="1" si="319"/>
        <v>Motocicleta</v>
      </c>
      <c r="AF6810" s="6">
        <f t="shared" ca="1" si="320"/>
        <v>0.19535717424242027</v>
      </c>
      <c r="AH6810" t="str">
        <f t="shared" ca="1" si="321"/>
        <v>Bielorrusia</v>
      </c>
    </row>
    <row r="6811" spans="1:34" x14ac:dyDescent="0.25">
      <c r="A6811" s="1">
        <v>43906.475694444445</v>
      </c>
      <c r="B6811" t="s">
        <v>59</v>
      </c>
      <c r="C6811" t="s">
        <v>66</v>
      </c>
      <c r="D6811" t="s">
        <v>26</v>
      </c>
      <c r="E6811" t="s">
        <v>45</v>
      </c>
      <c r="F6811" t="s">
        <v>37</v>
      </c>
      <c r="G6811" t="s">
        <v>29</v>
      </c>
      <c r="H6811" t="s">
        <v>52</v>
      </c>
      <c r="I6811" t="s">
        <v>39</v>
      </c>
      <c r="J6811" t="s">
        <v>46</v>
      </c>
      <c r="K6811" t="s">
        <v>32</v>
      </c>
      <c r="L6811" t="s">
        <v>40</v>
      </c>
      <c r="M6811" t="s">
        <v>92</v>
      </c>
      <c r="N6811">
        <v>2</v>
      </c>
      <c r="O6811" t="s">
        <v>35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20</v>
      </c>
      <c r="V6811">
        <v>11</v>
      </c>
      <c r="W6811">
        <v>2</v>
      </c>
      <c r="X6811">
        <v>3</v>
      </c>
      <c r="Y6811" t="s">
        <v>173</v>
      </c>
      <c r="Z6811" t="str">
        <f t="shared" ca="1" si="319"/>
        <v>Turismo</v>
      </c>
      <c r="AF6811" s="6">
        <f t="shared" ca="1" si="320"/>
        <v>0.84107494772813218</v>
      </c>
      <c r="AH6811" t="str">
        <f t="shared" ca="1" si="321"/>
        <v>Rumanía</v>
      </c>
    </row>
    <row r="6812" spans="1:34" x14ac:dyDescent="0.25">
      <c r="A6812" s="1">
        <v>44114.702777777777</v>
      </c>
      <c r="B6812" t="s">
        <v>24</v>
      </c>
      <c r="C6812" t="s">
        <v>25</v>
      </c>
      <c r="D6812" t="s">
        <v>26</v>
      </c>
      <c r="E6812" t="s">
        <v>45</v>
      </c>
      <c r="F6812" t="s">
        <v>56</v>
      </c>
      <c r="G6812" t="s">
        <v>29</v>
      </c>
      <c r="H6812" t="s">
        <v>38</v>
      </c>
      <c r="I6812" t="s">
        <v>39</v>
      </c>
      <c r="J6812" t="s">
        <v>46</v>
      </c>
      <c r="K6812" t="s">
        <v>32</v>
      </c>
      <c r="L6812" t="s">
        <v>40</v>
      </c>
      <c r="M6812" t="s">
        <v>58</v>
      </c>
      <c r="N6812">
        <v>2</v>
      </c>
      <c r="O6812" t="s">
        <v>35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20</v>
      </c>
      <c r="V6812">
        <v>16</v>
      </c>
      <c r="W6812">
        <v>7</v>
      </c>
      <c r="X6812">
        <v>10</v>
      </c>
      <c r="Y6812" t="s">
        <v>195</v>
      </c>
      <c r="Z6812" t="str">
        <f t="shared" ca="1" si="319"/>
        <v>Turismo</v>
      </c>
      <c r="AF6812" s="6">
        <f t="shared" ca="1" si="320"/>
        <v>0.26794996917544123</v>
      </c>
      <c r="AH6812" t="str">
        <f t="shared" ca="1" si="321"/>
        <v>Eslovenia</v>
      </c>
    </row>
    <row r="6813" spans="1:34" x14ac:dyDescent="0.25">
      <c r="A6813" s="1">
        <v>45468.486111111109</v>
      </c>
      <c r="B6813" t="s">
        <v>59</v>
      </c>
      <c r="C6813" t="s">
        <v>25</v>
      </c>
      <c r="D6813" t="s">
        <v>26</v>
      </c>
      <c r="E6813" t="s">
        <v>71</v>
      </c>
      <c r="F6813" t="s">
        <v>37</v>
      </c>
      <c r="G6813" t="s">
        <v>29</v>
      </c>
      <c r="H6813" t="s">
        <v>38</v>
      </c>
      <c r="I6813" t="s">
        <v>39</v>
      </c>
      <c r="J6813" t="s">
        <v>46</v>
      </c>
      <c r="K6813" t="s">
        <v>32</v>
      </c>
      <c r="L6813" t="s">
        <v>73</v>
      </c>
      <c r="M6813" t="s">
        <v>34</v>
      </c>
      <c r="N6813">
        <v>2</v>
      </c>
      <c r="O6813" t="s">
        <v>75</v>
      </c>
      <c r="P6813">
        <v>10</v>
      </c>
      <c r="Q6813">
        <v>0</v>
      </c>
      <c r="R6813">
        <v>0</v>
      </c>
      <c r="S6813">
        <v>0</v>
      </c>
      <c r="T6813">
        <v>10</v>
      </c>
      <c r="U6813">
        <v>10</v>
      </c>
      <c r="V6813">
        <v>11</v>
      </c>
      <c r="W6813">
        <v>3</v>
      </c>
      <c r="X6813">
        <v>6</v>
      </c>
      <c r="Y6813" t="s">
        <v>168</v>
      </c>
      <c r="Z6813" t="str">
        <f t="shared" ca="1" si="319"/>
        <v>Turismo</v>
      </c>
      <c r="AF6813" s="6">
        <f t="shared" ca="1" si="320"/>
        <v>0.38281970216381644</v>
      </c>
      <c r="AH6813" t="str">
        <f t="shared" ca="1" si="321"/>
        <v>España</v>
      </c>
    </row>
    <row r="6814" spans="1:34" x14ac:dyDescent="0.25">
      <c r="A6814" s="1">
        <v>42526.006249999999</v>
      </c>
      <c r="B6814" t="s">
        <v>24</v>
      </c>
      <c r="C6814" t="s">
        <v>50</v>
      </c>
      <c r="D6814" t="s">
        <v>36</v>
      </c>
      <c r="E6814" t="s">
        <v>45</v>
      </c>
      <c r="F6814" t="s">
        <v>61</v>
      </c>
      <c r="G6814" t="s">
        <v>29</v>
      </c>
      <c r="H6814" t="s">
        <v>52</v>
      </c>
      <c r="I6814" t="s">
        <v>39</v>
      </c>
      <c r="J6814" t="s">
        <v>46</v>
      </c>
      <c r="K6814" t="s">
        <v>32</v>
      </c>
      <c r="L6814" t="s">
        <v>40</v>
      </c>
      <c r="M6814" t="s">
        <v>83</v>
      </c>
      <c r="N6814">
        <v>2</v>
      </c>
      <c r="O6814" t="s">
        <v>47</v>
      </c>
      <c r="P6814">
        <v>20</v>
      </c>
      <c r="Q6814">
        <v>0</v>
      </c>
      <c r="R6814">
        <v>0</v>
      </c>
      <c r="S6814">
        <v>20</v>
      </c>
      <c r="T6814">
        <v>0</v>
      </c>
      <c r="U6814">
        <v>30</v>
      </c>
      <c r="V6814">
        <v>0</v>
      </c>
      <c r="W6814">
        <v>1</v>
      </c>
      <c r="X6814">
        <v>6</v>
      </c>
      <c r="Y6814" t="s">
        <v>179</v>
      </c>
      <c r="Z6814" t="str">
        <f t="shared" ca="1" si="319"/>
        <v>Turismo</v>
      </c>
      <c r="AF6814" s="6">
        <f t="shared" ca="1" si="320"/>
        <v>0.7591371900838807</v>
      </c>
      <c r="AH6814" t="str">
        <f t="shared" ca="1" si="321"/>
        <v>Rumanía</v>
      </c>
    </row>
    <row r="6815" spans="1:34" x14ac:dyDescent="0.25">
      <c r="A6815" s="1">
        <v>44730.822916666664</v>
      </c>
      <c r="B6815" t="s">
        <v>59</v>
      </c>
      <c r="C6815" t="s">
        <v>25</v>
      </c>
      <c r="D6815" t="s">
        <v>60</v>
      </c>
      <c r="E6815" t="s">
        <v>27</v>
      </c>
      <c r="F6815" t="s">
        <v>56</v>
      </c>
      <c r="G6815" t="s">
        <v>29</v>
      </c>
      <c r="H6815" t="s">
        <v>38</v>
      </c>
      <c r="I6815" t="s">
        <v>39</v>
      </c>
      <c r="J6815" t="s">
        <v>31</v>
      </c>
      <c r="K6815" t="s">
        <v>32</v>
      </c>
      <c r="L6815" t="s">
        <v>40</v>
      </c>
      <c r="M6815" t="s">
        <v>108</v>
      </c>
      <c r="N6815">
        <v>2</v>
      </c>
      <c r="O6815" t="s">
        <v>35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20</v>
      </c>
      <c r="V6815">
        <v>19</v>
      </c>
      <c r="W6815">
        <v>7</v>
      </c>
      <c r="X6815">
        <v>6</v>
      </c>
      <c r="Y6815" t="s">
        <v>195</v>
      </c>
      <c r="Z6815" t="str">
        <f t="shared" ca="1" si="319"/>
        <v>Motocicleta</v>
      </c>
      <c r="AF6815" s="6">
        <f t="shared" ca="1" si="320"/>
        <v>0.99088176017816743</v>
      </c>
      <c r="AH6815" t="str">
        <f t="shared" ca="1" si="321"/>
        <v>Serbia</v>
      </c>
    </row>
    <row r="6816" spans="1:34" x14ac:dyDescent="0.25">
      <c r="A6816" s="1">
        <v>44423.868055555555</v>
      </c>
      <c r="B6816" t="s">
        <v>59</v>
      </c>
      <c r="C6816" t="s">
        <v>25</v>
      </c>
      <c r="D6816" t="s">
        <v>36</v>
      </c>
      <c r="E6816" t="s">
        <v>27</v>
      </c>
      <c r="F6816" t="s">
        <v>37</v>
      </c>
      <c r="G6816" t="s">
        <v>29</v>
      </c>
      <c r="H6816" t="s">
        <v>38</v>
      </c>
      <c r="I6816" t="s">
        <v>39</v>
      </c>
      <c r="J6816" t="s">
        <v>31</v>
      </c>
      <c r="K6816" t="s">
        <v>32</v>
      </c>
      <c r="L6816" t="s">
        <v>40</v>
      </c>
      <c r="M6816" t="s">
        <v>58</v>
      </c>
      <c r="N6816">
        <v>2</v>
      </c>
      <c r="O6816" t="s">
        <v>35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30</v>
      </c>
      <c r="V6816">
        <v>20</v>
      </c>
      <c r="W6816">
        <v>1</v>
      </c>
      <c r="X6816">
        <v>8</v>
      </c>
      <c r="Y6816" t="s">
        <v>195</v>
      </c>
      <c r="Z6816" t="str">
        <f t="shared" ca="1" si="319"/>
        <v>Turismo</v>
      </c>
      <c r="AF6816" s="6">
        <f t="shared" ca="1" si="320"/>
        <v>0.86544409806327616</v>
      </c>
      <c r="AH6816" t="str">
        <f t="shared" ca="1" si="321"/>
        <v>Rumanía</v>
      </c>
    </row>
    <row r="6817" spans="1:34" x14ac:dyDescent="0.25">
      <c r="A6817" s="1">
        <v>43734.729166666664</v>
      </c>
      <c r="B6817" t="s">
        <v>49</v>
      </c>
      <c r="C6817" t="s">
        <v>25</v>
      </c>
      <c r="D6817" t="s">
        <v>26</v>
      </c>
      <c r="E6817" t="s">
        <v>84</v>
      </c>
      <c r="F6817" t="s">
        <v>28</v>
      </c>
      <c r="G6817" t="s">
        <v>29</v>
      </c>
      <c r="H6817" t="s">
        <v>38</v>
      </c>
      <c r="I6817" t="s">
        <v>39</v>
      </c>
      <c r="J6817" t="s">
        <v>31</v>
      </c>
      <c r="K6817" t="s">
        <v>32</v>
      </c>
      <c r="L6817" t="s">
        <v>73</v>
      </c>
      <c r="M6817" t="s">
        <v>58</v>
      </c>
      <c r="N6817">
        <v>2</v>
      </c>
      <c r="O6817" t="s">
        <v>35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20</v>
      </c>
      <c r="V6817">
        <v>17</v>
      </c>
      <c r="W6817">
        <v>5</v>
      </c>
      <c r="X6817">
        <v>9</v>
      </c>
      <c r="Y6817" t="s">
        <v>157</v>
      </c>
      <c r="Z6817" t="str">
        <f t="shared" ca="1" si="319"/>
        <v>Turismo</v>
      </c>
      <c r="AF6817" s="6">
        <f t="shared" ca="1" si="320"/>
        <v>0.66049600480245907</v>
      </c>
      <c r="AH6817" t="str">
        <f t="shared" ca="1" si="321"/>
        <v>Países Bajos</v>
      </c>
    </row>
    <row r="6818" spans="1:34" x14ac:dyDescent="0.25">
      <c r="A6818" s="1">
        <v>43558.729166666664</v>
      </c>
      <c r="B6818" t="s">
        <v>24</v>
      </c>
      <c r="C6818" t="s">
        <v>25</v>
      </c>
      <c r="D6818" t="s">
        <v>26</v>
      </c>
      <c r="E6818" t="s">
        <v>27</v>
      </c>
      <c r="F6818" t="s">
        <v>28</v>
      </c>
      <c r="G6818" t="s">
        <v>29</v>
      </c>
      <c r="H6818" t="s">
        <v>38</v>
      </c>
      <c r="I6818" t="s">
        <v>39</v>
      </c>
      <c r="J6818" t="s">
        <v>31</v>
      </c>
      <c r="K6818" t="s">
        <v>32</v>
      </c>
      <c r="L6818" t="s">
        <v>33</v>
      </c>
      <c r="M6818" t="s">
        <v>34</v>
      </c>
      <c r="N6818">
        <v>2</v>
      </c>
      <c r="O6818" t="s">
        <v>35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30</v>
      </c>
      <c r="V6818">
        <v>17</v>
      </c>
      <c r="W6818">
        <v>4</v>
      </c>
      <c r="X6818">
        <v>4</v>
      </c>
      <c r="Y6818" t="s">
        <v>184</v>
      </c>
      <c r="Z6818" t="str">
        <f t="shared" ca="1" si="319"/>
        <v>Turismo</v>
      </c>
      <c r="AF6818" s="6">
        <f t="shared" ca="1" si="320"/>
        <v>0.42591370768452852</v>
      </c>
      <c r="AH6818" t="str">
        <f t="shared" ca="1" si="321"/>
        <v>España</v>
      </c>
    </row>
    <row r="6819" spans="1:34" x14ac:dyDescent="0.25">
      <c r="A6819" s="1">
        <v>43150.954861111109</v>
      </c>
      <c r="B6819" t="s">
        <v>24</v>
      </c>
      <c r="C6819" t="s">
        <v>50</v>
      </c>
      <c r="D6819" t="s">
        <v>36</v>
      </c>
      <c r="E6819" t="s">
        <v>45</v>
      </c>
      <c r="F6819" t="s">
        <v>28</v>
      </c>
      <c r="G6819" t="s">
        <v>29</v>
      </c>
      <c r="H6819" t="s">
        <v>52</v>
      </c>
      <c r="I6819" t="s">
        <v>39</v>
      </c>
      <c r="J6819" t="s">
        <v>31</v>
      </c>
      <c r="K6819" t="s">
        <v>32</v>
      </c>
      <c r="L6819" t="s">
        <v>40</v>
      </c>
      <c r="M6819" t="s">
        <v>83</v>
      </c>
      <c r="N6819">
        <v>2</v>
      </c>
      <c r="O6819" t="s">
        <v>35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</v>
      </c>
      <c r="V6819">
        <v>22</v>
      </c>
      <c r="W6819">
        <v>2</v>
      </c>
      <c r="X6819">
        <v>2</v>
      </c>
      <c r="Y6819" t="s">
        <v>173</v>
      </c>
      <c r="Z6819" t="str">
        <f t="shared" ca="1" si="319"/>
        <v>Turismo</v>
      </c>
      <c r="AF6819" s="6">
        <f t="shared" ca="1" si="320"/>
        <v>0.44804535701386106</v>
      </c>
      <c r="AH6819" t="str">
        <f t="shared" ca="1" si="321"/>
        <v>Georgia</v>
      </c>
    </row>
    <row r="6820" spans="1:34" x14ac:dyDescent="0.25">
      <c r="A6820" s="1">
        <v>43474.04791666667</v>
      </c>
      <c r="B6820" t="s">
        <v>24</v>
      </c>
      <c r="C6820" t="s">
        <v>25</v>
      </c>
      <c r="D6820" t="s">
        <v>36</v>
      </c>
      <c r="E6820" t="s">
        <v>27</v>
      </c>
      <c r="F6820" t="s">
        <v>28</v>
      </c>
      <c r="G6820" t="s">
        <v>29</v>
      </c>
      <c r="H6820" t="s">
        <v>38</v>
      </c>
      <c r="I6820" t="s">
        <v>39</v>
      </c>
      <c r="J6820" t="s">
        <v>31</v>
      </c>
      <c r="K6820" t="s">
        <v>32</v>
      </c>
      <c r="L6820" t="s">
        <v>33</v>
      </c>
      <c r="M6820" t="s">
        <v>58</v>
      </c>
      <c r="N6820">
        <v>2</v>
      </c>
      <c r="O6820" t="s">
        <v>35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20</v>
      </c>
      <c r="V6820">
        <v>1</v>
      </c>
      <c r="W6820">
        <v>4</v>
      </c>
      <c r="X6820">
        <v>1</v>
      </c>
      <c r="Y6820" t="s">
        <v>192</v>
      </c>
      <c r="Z6820" t="str">
        <f t="shared" ca="1" si="319"/>
        <v>Turismo</v>
      </c>
      <c r="AF6820" s="6">
        <f t="shared" ca="1" si="320"/>
        <v>0.82556428887418842</v>
      </c>
      <c r="AH6820" t="str">
        <f t="shared" ca="1" si="321"/>
        <v>Rumanía</v>
      </c>
    </row>
    <row r="6821" spans="1:34" x14ac:dyDescent="0.25">
      <c r="A6821" s="1">
        <v>45471.694444444445</v>
      </c>
      <c r="B6821" t="s">
        <v>49</v>
      </c>
      <c r="C6821" t="s">
        <v>50</v>
      </c>
      <c r="D6821" t="s">
        <v>26</v>
      </c>
      <c r="E6821" t="s">
        <v>27</v>
      </c>
      <c r="F6821" t="s">
        <v>56</v>
      </c>
      <c r="G6821" t="s">
        <v>29</v>
      </c>
      <c r="H6821" t="s">
        <v>52</v>
      </c>
      <c r="I6821" t="s">
        <v>39</v>
      </c>
      <c r="J6821" t="s">
        <v>31</v>
      </c>
      <c r="K6821" t="s">
        <v>32</v>
      </c>
      <c r="L6821" t="s">
        <v>33</v>
      </c>
      <c r="M6821" t="s">
        <v>41</v>
      </c>
      <c r="N6821">
        <v>2</v>
      </c>
      <c r="O6821" t="s">
        <v>35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20</v>
      </c>
      <c r="V6821">
        <v>16</v>
      </c>
      <c r="W6821">
        <v>6</v>
      </c>
      <c r="X6821">
        <v>6</v>
      </c>
      <c r="Y6821" t="s">
        <v>192</v>
      </c>
      <c r="Z6821" t="str">
        <f t="shared" ca="1" si="319"/>
        <v>Turismo</v>
      </c>
      <c r="AF6821" s="6">
        <f t="shared" ca="1" si="320"/>
        <v>0.56845713138769893</v>
      </c>
      <c r="AH6821" t="str">
        <f t="shared" ca="1" si="321"/>
        <v>Islandia</v>
      </c>
    </row>
    <row r="6822" spans="1:34" x14ac:dyDescent="0.25">
      <c r="A6822" s="1">
        <v>43128.479166666664</v>
      </c>
      <c r="B6822" t="s">
        <v>59</v>
      </c>
      <c r="C6822" t="s">
        <v>25</v>
      </c>
      <c r="D6822" t="s">
        <v>26</v>
      </c>
      <c r="E6822" t="s">
        <v>42</v>
      </c>
      <c r="F6822" t="s">
        <v>28</v>
      </c>
      <c r="G6822" t="s">
        <v>29</v>
      </c>
      <c r="H6822" t="s">
        <v>30</v>
      </c>
      <c r="I6822" t="s">
        <v>30</v>
      </c>
      <c r="J6822" t="s">
        <v>31</v>
      </c>
      <c r="K6822" t="s">
        <v>32</v>
      </c>
      <c r="L6822" t="s">
        <v>73</v>
      </c>
      <c r="M6822" t="s">
        <v>34</v>
      </c>
      <c r="N6822">
        <v>2</v>
      </c>
      <c r="O6822" t="s">
        <v>35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20</v>
      </c>
      <c r="V6822">
        <v>11</v>
      </c>
      <c r="W6822">
        <v>1</v>
      </c>
      <c r="X6822">
        <v>1</v>
      </c>
      <c r="Y6822" t="s">
        <v>157</v>
      </c>
      <c r="Z6822" t="str">
        <f t="shared" ca="1" si="319"/>
        <v>Otro</v>
      </c>
      <c r="AF6822" s="6">
        <f t="shared" ca="1" si="320"/>
        <v>0.55750158826619778</v>
      </c>
      <c r="AH6822" t="str">
        <f t="shared" ca="1" si="321"/>
        <v>Islandia</v>
      </c>
    </row>
    <row r="6823" spans="1:34" x14ac:dyDescent="0.25">
      <c r="A6823" s="1">
        <v>44749.377083333333</v>
      </c>
      <c r="B6823" t="s">
        <v>49</v>
      </c>
      <c r="C6823" t="s">
        <v>25</v>
      </c>
      <c r="D6823" t="s">
        <v>26</v>
      </c>
      <c r="E6823" t="s">
        <v>27</v>
      </c>
      <c r="F6823" t="s">
        <v>28</v>
      </c>
      <c r="G6823" t="s">
        <v>29</v>
      </c>
      <c r="H6823" t="s">
        <v>38</v>
      </c>
      <c r="I6823" t="s">
        <v>39</v>
      </c>
      <c r="J6823" t="s">
        <v>46</v>
      </c>
      <c r="K6823" t="s">
        <v>32</v>
      </c>
      <c r="L6823" t="s">
        <v>40</v>
      </c>
      <c r="M6823" t="s">
        <v>58</v>
      </c>
      <c r="N6823">
        <v>2</v>
      </c>
      <c r="O6823" t="s">
        <v>47</v>
      </c>
      <c r="P6823">
        <v>20</v>
      </c>
      <c r="Q6823">
        <v>0</v>
      </c>
      <c r="R6823">
        <v>0</v>
      </c>
      <c r="S6823">
        <v>20</v>
      </c>
      <c r="T6823">
        <v>0</v>
      </c>
      <c r="U6823">
        <v>0</v>
      </c>
      <c r="V6823">
        <v>9</v>
      </c>
      <c r="W6823">
        <v>5</v>
      </c>
      <c r="X6823">
        <v>7</v>
      </c>
      <c r="Y6823" t="s">
        <v>195</v>
      </c>
      <c r="Z6823" t="str">
        <f t="shared" ca="1" si="319"/>
        <v>Turismo</v>
      </c>
      <c r="AF6823" s="6">
        <f t="shared" ca="1" si="320"/>
        <v>0.56731289710834631</v>
      </c>
      <c r="AH6823" t="str">
        <f t="shared" ca="1" si="321"/>
        <v>Islandia</v>
      </c>
    </row>
    <row r="6824" spans="1:34" x14ac:dyDescent="0.25">
      <c r="A6824" s="1">
        <v>44919.743055555555</v>
      </c>
      <c r="B6824" t="s">
        <v>24</v>
      </c>
      <c r="C6824" t="s">
        <v>25</v>
      </c>
      <c r="D6824" t="s">
        <v>36</v>
      </c>
      <c r="E6824" t="s">
        <v>42</v>
      </c>
      <c r="F6824" t="s">
        <v>28</v>
      </c>
      <c r="G6824" t="s">
        <v>29</v>
      </c>
      <c r="H6824" t="s">
        <v>38</v>
      </c>
      <c r="I6824" t="s">
        <v>39</v>
      </c>
      <c r="J6824" t="s">
        <v>46</v>
      </c>
      <c r="K6824" t="s">
        <v>32</v>
      </c>
      <c r="L6824" t="s">
        <v>33</v>
      </c>
      <c r="M6824" t="s">
        <v>133</v>
      </c>
      <c r="N6824">
        <v>2</v>
      </c>
      <c r="O6824" t="s">
        <v>47</v>
      </c>
      <c r="P6824">
        <v>10</v>
      </c>
      <c r="Q6824">
        <v>0</v>
      </c>
      <c r="R6824">
        <v>0</v>
      </c>
      <c r="S6824">
        <v>10</v>
      </c>
      <c r="T6824">
        <v>0</v>
      </c>
      <c r="U6824">
        <v>10</v>
      </c>
      <c r="V6824">
        <v>17</v>
      </c>
      <c r="W6824">
        <v>7</v>
      </c>
      <c r="X6824">
        <v>12</v>
      </c>
      <c r="Y6824" t="s">
        <v>157</v>
      </c>
      <c r="Z6824" t="str">
        <f t="shared" ca="1" si="319"/>
        <v>Turismo</v>
      </c>
      <c r="AF6824" s="6">
        <f t="shared" ca="1" si="320"/>
        <v>0.82924395728612177</v>
      </c>
      <c r="AH6824" t="str">
        <f t="shared" ca="1" si="321"/>
        <v>Rumanía</v>
      </c>
    </row>
    <row r="6825" spans="1:34" x14ac:dyDescent="0.25">
      <c r="A6825" s="1">
        <v>43813.39166666667</v>
      </c>
      <c r="B6825" t="s">
        <v>24</v>
      </c>
      <c r="C6825" t="s">
        <v>25</v>
      </c>
      <c r="D6825" t="s">
        <v>26</v>
      </c>
      <c r="E6825" t="s">
        <v>45</v>
      </c>
      <c r="F6825" t="s">
        <v>56</v>
      </c>
      <c r="G6825" t="s">
        <v>29</v>
      </c>
      <c r="H6825" t="s">
        <v>38</v>
      </c>
      <c r="I6825" t="s">
        <v>39</v>
      </c>
      <c r="J6825" t="s">
        <v>31</v>
      </c>
      <c r="K6825" t="s">
        <v>32</v>
      </c>
      <c r="L6825" t="s">
        <v>40</v>
      </c>
      <c r="M6825" t="s">
        <v>34</v>
      </c>
      <c r="N6825">
        <v>2</v>
      </c>
      <c r="O6825" t="s">
        <v>35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20</v>
      </c>
      <c r="V6825">
        <v>9</v>
      </c>
      <c r="W6825">
        <v>7</v>
      </c>
      <c r="X6825">
        <v>12</v>
      </c>
      <c r="Y6825" t="s">
        <v>195</v>
      </c>
      <c r="Z6825" t="str">
        <f t="shared" ca="1" si="319"/>
        <v>Turismo</v>
      </c>
      <c r="AF6825" s="6">
        <f t="shared" ca="1" si="320"/>
        <v>0.46597734425032611</v>
      </c>
      <c r="AH6825" t="str">
        <f t="shared" ca="1" si="321"/>
        <v>Grecia</v>
      </c>
    </row>
    <row r="6826" spans="1:34" x14ac:dyDescent="0.25">
      <c r="A6826" s="1">
        <v>44109.368055555555</v>
      </c>
      <c r="B6826" t="s">
        <v>24</v>
      </c>
      <c r="C6826" t="s">
        <v>25</v>
      </c>
      <c r="D6826" t="s">
        <v>26</v>
      </c>
      <c r="E6826" t="s">
        <v>45</v>
      </c>
      <c r="F6826" t="s">
        <v>37</v>
      </c>
      <c r="G6826" t="s">
        <v>29</v>
      </c>
      <c r="H6826" t="s">
        <v>38</v>
      </c>
      <c r="I6826" t="s">
        <v>39</v>
      </c>
      <c r="J6826" t="s">
        <v>46</v>
      </c>
      <c r="K6826" t="s">
        <v>32</v>
      </c>
      <c r="L6826" t="s">
        <v>40</v>
      </c>
      <c r="M6826" t="s">
        <v>34</v>
      </c>
      <c r="N6826">
        <v>2</v>
      </c>
      <c r="O6826" t="s">
        <v>35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30</v>
      </c>
      <c r="V6826">
        <v>8</v>
      </c>
      <c r="W6826">
        <v>2</v>
      </c>
      <c r="X6826">
        <v>10</v>
      </c>
      <c r="Y6826" t="s">
        <v>195</v>
      </c>
      <c r="Z6826" t="str">
        <f t="shared" ca="1" si="319"/>
        <v>Turismo</v>
      </c>
      <c r="AF6826" s="6">
        <f t="shared" ca="1" si="320"/>
        <v>0.62071340799469565</v>
      </c>
      <c r="AH6826" t="str">
        <f t="shared" ca="1" si="321"/>
        <v>Montenegro</v>
      </c>
    </row>
    <row r="6827" spans="1:34" x14ac:dyDescent="0.25">
      <c r="A6827" s="1">
        <v>45392.649305555555</v>
      </c>
      <c r="B6827" t="s">
        <v>59</v>
      </c>
      <c r="C6827" t="s">
        <v>25</v>
      </c>
      <c r="D6827" t="s">
        <v>26</v>
      </c>
      <c r="E6827" t="s">
        <v>27</v>
      </c>
      <c r="F6827" t="s">
        <v>65</v>
      </c>
      <c r="G6827" t="s">
        <v>29</v>
      </c>
      <c r="H6827" t="s">
        <v>30</v>
      </c>
      <c r="I6827" t="s">
        <v>30</v>
      </c>
      <c r="J6827" t="s">
        <v>31</v>
      </c>
      <c r="K6827" t="s">
        <v>53</v>
      </c>
      <c r="L6827" t="s">
        <v>40</v>
      </c>
      <c r="M6827" t="s">
        <v>58</v>
      </c>
      <c r="N6827">
        <v>2</v>
      </c>
      <c r="O6827" t="s">
        <v>35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20</v>
      </c>
      <c r="V6827">
        <v>15</v>
      </c>
      <c r="W6827">
        <v>4</v>
      </c>
      <c r="X6827">
        <v>4</v>
      </c>
      <c r="Y6827" t="s">
        <v>179</v>
      </c>
      <c r="Z6827" t="str">
        <f t="shared" ca="1" si="319"/>
        <v>Turismo</v>
      </c>
      <c r="AF6827" s="6">
        <f t="shared" ca="1" si="320"/>
        <v>0.17669390519538353</v>
      </c>
      <c r="AH6827" t="str">
        <f t="shared" ca="1" si="321"/>
        <v>Azerbaiyán</v>
      </c>
    </row>
    <row r="6828" spans="1:34" x14ac:dyDescent="0.25">
      <c r="A6828" s="1">
        <v>44144.49722222222</v>
      </c>
      <c r="B6828" t="s">
        <v>59</v>
      </c>
      <c r="C6828" t="s">
        <v>25</v>
      </c>
      <c r="D6828" t="s">
        <v>26</v>
      </c>
      <c r="E6828" t="s">
        <v>45</v>
      </c>
      <c r="F6828" t="s">
        <v>37</v>
      </c>
      <c r="G6828" t="s">
        <v>29</v>
      </c>
      <c r="H6828" t="s">
        <v>38</v>
      </c>
      <c r="I6828" t="s">
        <v>39</v>
      </c>
      <c r="J6828" t="s">
        <v>46</v>
      </c>
      <c r="K6828" t="s">
        <v>32</v>
      </c>
      <c r="L6828" t="s">
        <v>40</v>
      </c>
      <c r="M6828" t="s">
        <v>92</v>
      </c>
      <c r="N6828">
        <v>2</v>
      </c>
      <c r="O6828" t="s">
        <v>47</v>
      </c>
      <c r="P6828">
        <v>10</v>
      </c>
      <c r="Q6828">
        <v>0</v>
      </c>
      <c r="R6828">
        <v>0</v>
      </c>
      <c r="S6828">
        <v>10</v>
      </c>
      <c r="T6828">
        <v>0</v>
      </c>
      <c r="U6828">
        <v>20</v>
      </c>
      <c r="V6828">
        <v>11</v>
      </c>
      <c r="W6828">
        <v>2</v>
      </c>
      <c r="X6828">
        <v>11</v>
      </c>
      <c r="Y6828" t="s">
        <v>195</v>
      </c>
      <c r="Z6828" t="str">
        <f t="shared" ca="1" si="319"/>
        <v>Turismo</v>
      </c>
      <c r="AF6828" s="6">
        <f t="shared" ca="1" si="320"/>
        <v>0.75818170833776521</v>
      </c>
      <c r="AH6828" t="str">
        <f t="shared" ca="1" si="321"/>
        <v>Rumanía</v>
      </c>
    </row>
    <row r="6829" spans="1:34" x14ac:dyDescent="0.25">
      <c r="A6829" s="1">
        <v>43728.729166666664</v>
      </c>
      <c r="B6829" t="s">
        <v>24</v>
      </c>
      <c r="C6829" t="s">
        <v>25</v>
      </c>
      <c r="D6829" t="s">
        <v>26</v>
      </c>
      <c r="E6829" t="s">
        <v>64</v>
      </c>
      <c r="F6829" t="s">
        <v>28</v>
      </c>
      <c r="G6829" t="s">
        <v>29</v>
      </c>
      <c r="H6829" t="s">
        <v>38</v>
      </c>
      <c r="I6829" t="s">
        <v>39</v>
      </c>
      <c r="J6829" t="s">
        <v>31</v>
      </c>
      <c r="K6829" t="s">
        <v>32</v>
      </c>
      <c r="L6829" t="s">
        <v>40</v>
      </c>
      <c r="M6829" t="s">
        <v>34</v>
      </c>
      <c r="N6829">
        <v>2</v>
      </c>
      <c r="O6829" t="s">
        <v>35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20</v>
      </c>
      <c r="V6829">
        <v>17</v>
      </c>
      <c r="W6829">
        <v>6</v>
      </c>
      <c r="X6829">
        <v>9</v>
      </c>
      <c r="Y6829" t="s">
        <v>175</v>
      </c>
      <c r="Z6829" t="str">
        <f t="shared" ca="1" si="319"/>
        <v>Turismo</v>
      </c>
      <c r="AF6829" s="6">
        <f t="shared" ca="1" si="320"/>
        <v>0.29357311048773083</v>
      </c>
      <c r="AH6829" t="str">
        <f t="shared" ca="1" si="321"/>
        <v>Eslovenia</v>
      </c>
    </row>
    <row r="6830" spans="1:34" x14ac:dyDescent="0.25">
      <c r="A6830" s="1">
        <v>43038.856249999997</v>
      </c>
      <c r="B6830" t="s">
        <v>49</v>
      </c>
      <c r="C6830" t="s">
        <v>25</v>
      </c>
      <c r="D6830" t="s">
        <v>36</v>
      </c>
      <c r="E6830" t="s">
        <v>27</v>
      </c>
      <c r="F6830" t="s">
        <v>28</v>
      </c>
      <c r="G6830" t="s">
        <v>29</v>
      </c>
      <c r="H6830" t="s">
        <v>38</v>
      </c>
      <c r="I6830" t="s">
        <v>39</v>
      </c>
      <c r="J6830" t="s">
        <v>31</v>
      </c>
      <c r="K6830" t="s">
        <v>32</v>
      </c>
      <c r="L6830" t="s">
        <v>40</v>
      </c>
      <c r="M6830" t="s">
        <v>58</v>
      </c>
      <c r="N6830">
        <v>2</v>
      </c>
      <c r="O6830" t="s">
        <v>35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40</v>
      </c>
      <c r="V6830">
        <v>20</v>
      </c>
      <c r="W6830">
        <v>2</v>
      </c>
      <c r="X6830">
        <v>10</v>
      </c>
      <c r="Y6830" t="s">
        <v>180</v>
      </c>
      <c r="Z6830" t="str">
        <f t="shared" ca="1" si="319"/>
        <v>Motocicleta</v>
      </c>
      <c r="AF6830" s="6">
        <f t="shared" ca="1" si="320"/>
        <v>0.43314713936652949</v>
      </c>
      <c r="AH6830" t="str">
        <f t="shared" ca="1" si="321"/>
        <v>España</v>
      </c>
    </row>
    <row r="6831" spans="1:34" x14ac:dyDescent="0.25">
      <c r="A6831" s="1">
        <v>44355.534722222219</v>
      </c>
      <c r="B6831" t="s">
        <v>24</v>
      </c>
      <c r="C6831" t="s">
        <v>25</v>
      </c>
      <c r="D6831" t="s">
        <v>26</v>
      </c>
      <c r="E6831" t="s">
        <v>27</v>
      </c>
      <c r="F6831" t="s">
        <v>56</v>
      </c>
      <c r="G6831" t="s">
        <v>29</v>
      </c>
      <c r="H6831" t="s">
        <v>38</v>
      </c>
      <c r="I6831" t="s">
        <v>39</v>
      </c>
      <c r="J6831" t="s">
        <v>46</v>
      </c>
      <c r="K6831" t="s">
        <v>32</v>
      </c>
      <c r="L6831" t="s">
        <v>40</v>
      </c>
      <c r="M6831" t="s">
        <v>41</v>
      </c>
      <c r="N6831">
        <v>2</v>
      </c>
      <c r="O6831" t="s">
        <v>75</v>
      </c>
      <c r="P6831">
        <v>20</v>
      </c>
      <c r="Q6831">
        <v>0</v>
      </c>
      <c r="R6831">
        <v>0</v>
      </c>
      <c r="S6831">
        <v>0</v>
      </c>
      <c r="T6831">
        <v>20</v>
      </c>
      <c r="U6831">
        <v>10</v>
      </c>
      <c r="V6831">
        <v>12</v>
      </c>
      <c r="W6831">
        <v>3</v>
      </c>
      <c r="X6831">
        <v>6</v>
      </c>
      <c r="Y6831" t="s">
        <v>162</v>
      </c>
      <c r="Z6831" t="str">
        <f t="shared" ca="1" si="319"/>
        <v>Otro</v>
      </c>
      <c r="AF6831" s="6">
        <f t="shared" ca="1" si="320"/>
        <v>0.30232761977303146</v>
      </c>
      <c r="AH6831" t="str">
        <f t="shared" ca="1" si="321"/>
        <v>Eslovenia</v>
      </c>
    </row>
    <row r="6832" spans="1:34" x14ac:dyDescent="0.25">
      <c r="A6832" s="1">
        <v>45097.347222222219</v>
      </c>
      <c r="B6832" t="s">
        <v>59</v>
      </c>
      <c r="C6832" t="s">
        <v>25</v>
      </c>
      <c r="D6832" t="s">
        <v>26</v>
      </c>
      <c r="E6832" t="s">
        <v>45</v>
      </c>
      <c r="F6832" t="s">
        <v>37</v>
      </c>
      <c r="G6832" t="s">
        <v>29</v>
      </c>
      <c r="H6832" t="s">
        <v>38</v>
      </c>
      <c r="I6832" t="s">
        <v>39</v>
      </c>
      <c r="J6832" t="s">
        <v>46</v>
      </c>
      <c r="K6832" t="s">
        <v>32</v>
      </c>
      <c r="L6832" t="s">
        <v>40</v>
      </c>
      <c r="M6832" t="s">
        <v>34</v>
      </c>
      <c r="N6832">
        <v>2</v>
      </c>
      <c r="O6832" t="s">
        <v>47</v>
      </c>
      <c r="P6832">
        <v>10</v>
      </c>
      <c r="Q6832">
        <v>0</v>
      </c>
      <c r="R6832">
        <v>0</v>
      </c>
      <c r="S6832">
        <v>10</v>
      </c>
      <c r="T6832">
        <v>0</v>
      </c>
      <c r="U6832">
        <v>20</v>
      </c>
      <c r="V6832">
        <v>8</v>
      </c>
      <c r="W6832">
        <v>3</v>
      </c>
      <c r="X6832">
        <v>6</v>
      </c>
      <c r="Y6832" t="s">
        <v>157</v>
      </c>
      <c r="Z6832" t="str">
        <f t="shared" ca="1" si="319"/>
        <v>Turismo</v>
      </c>
      <c r="AF6832" s="6">
        <f t="shared" ca="1" si="320"/>
        <v>0.36386728612342989</v>
      </c>
      <c r="AH6832" t="str">
        <f t="shared" ca="1" si="321"/>
        <v>España</v>
      </c>
    </row>
    <row r="6833" spans="1:34" x14ac:dyDescent="0.25">
      <c r="A6833" s="1">
        <v>44696.5625</v>
      </c>
      <c r="B6833" t="s">
        <v>24</v>
      </c>
      <c r="C6833" t="s">
        <v>25</v>
      </c>
      <c r="D6833" t="s">
        <v>26</v>
      </c>
      <c r="E6833" t="s">
        <v>27</v>
      </c>
      <c r="F6833" t="s">
        <v>28</v>
      </c>
      <c r="G6833" t="s">
        <v>29</v>
      </c>
      <c r="H6833" t="s">
        <v>38</v>
      </c>
      <c r="I6833" t="s">
        <v>39</v>
      </c>
      <c r="J6833" t="s">
        <v>31</v>
      </c>
      <c r="K6833" t="s">
        <v>32</v>
      </c>
      <c r="L6833" t="s">
        <v>40</v>
      </c>
      <c r="M6833" t="s">
        <v>58</v>
      </c>
      <c r="N6833">
        <v>2</v>
      </c>
      <c r="O6833" t="s">
        <v>35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30</v>
      </c>
      <c r="V6833">
        <v>13</v>
      </c>
      <c r="W6833">
        <v>1</v>
      </c>
      <c r="X6833">
        <v>5</v>
      </c>
      <c r="Y6833" t="s">
        <v>195</v>
      </c>
      <c r="Z6833" t="str">
        <f t="shared" ca="1" si="319"/>
        <v>Turismo</v>
      </c>
      <c r="AF6833" s="6">
        <f t="shared" ca="1" si="320"/>
        <v>0.10952152482238975</v>
      </c>
      <c r="AH6833" t="str">
        <f t="shared" ca="1" si="321"/>
        <v>Albania</v>
      </c>
    </row>
    <row r="6834" spans="1:34" x14ac:dyDescent="0.25">
      <c r="A6834" s="1">
        <v>44825.992361111108</v>
      </c>
      <c r="B6834" t="s">
        <v>24</v>
      </c>
      <c r="C6834" t="s">
        <v>25</v>
      </c>
      <c r="D6834" t="s">
        <v>36</v>
      </c>
      <c r="E6834" t="s">
        <v>27</v>
      </c>
      <c r="F6834" t="s">
        <v>37</v>
      </c>
      <c r="G6834" t="s">
        <v>29</v>
      </c>
      <c r="H6834" t="s">
        <v>38</v>
      </c>
      <c r="I6834" t="s">
        <v>39</v>
      </c>
      <c r="J6834" t="s">
        <v>31</v>
      </c>
      <c r="K6834" t="s">
        <v>32</v>
      </c>
      <c r="L6834" t="s">
        <v>33</v>
      </c>
      <c r="M6834" t="s">
        <v>83</v>
      </c>
      <c r="N6834">
        <v>2</v>
      </c>
      <c r="O6834" t="s">
        <v>35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20</v>
      </c>
      <c r="V6834">
        <v>23</v>
      </c>
      <c r="W6834">
        <v>4</v>
      </c>
      <c r="X6834">
        <v>9</v>
      </c>
      <c r="Y6834" t="s">
        <v>191</v>
      </c>
      <c r="Z6834" t="str">
        <f t="shared" ca="1" si="319"/>
        <v>Turismo</v>
      </c>
      <c r="AF6834" s="6">
        <f t="shared" ca="1" si="320"/>
        <v>0.42559046947659818</v>
      </c>
      <c r="AH6834" t="str">
        <f t="shared" ca="1" si="321"/>
        <v>España</v>
      </c>
    </row>
    <row r="6835" spans="1:34" x14ac:dyDescent="0.25">
      <c r="A6835" s="1">
        <v>43045.03402777778</v>
      </c>
      <c r="B6835" t="s">
        <v>49</v>
      </c>
      <c r="C6835" t="s">
        <v>25</v>
      </c>
      <c r="D6835" t="s">
        <v>36</v>
      </c>
      <c r="E6835" t="s">
        <v>42</v>
      </c>
      <c r="F6835" t="s">
        <v>56</v>
      </c>
      <c r="G6835" t="s">
        <v>29</v>
      </c>
      <c r="H6835" t="s">
        <v>38</v>
      </c>
      <c r="I6835" t="s">
        <v>39</v>
      </c>
      <c r="J6835" t="s">
        <v>46</v>
      </c>
      <c r="K6835" t="s">
        <v>32</v>
      </c>
      <c r="L6835" t="s">
        <v>33</v>
      </c>
      <c r="M6835" t="s">
        <v>44</v>
      </c>
      <c r="N6835">
        <v>2</v>
      </c>
      <c r="O6835" t="s">
        <v>35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20</v>
      </c>
      <c r="V6835">
        <v>0</v>
      </c>
      <c r="W6835">
        <v>2</v>
      </c>
      <c r="X6835">
        <v>11</v>
      </c>
      <c r="Y6835" t="s">
        <v>194</v>
      </c>
      <c r="Z6835" t="str">
        <f t="shared" ca="1" si="319"/>
        <v>Turismo</v>
      </c>
      <c r="AF6835" s="6">
        <f t="shared" ca="1" si="320"/>
        <v>0.25462655507290077</v>
      </c>
      <c r="AH6835" t="str">
        <f t="shared" ca="1" si="321"/>
        <v>Estonia</v>
      </c>
    </row>
    <row r="6836" spans="1:34" x14ac:dyDescent="0.25">
      <c r="A6836" s="1">
        <v>45141.804861111108</v>
      </c>
      <c r="B6836" t="s">
        <v>24</v>
      </c>
      <c r="C6836" t="s">
        <v>25</v>
      </c>
      <c r="D6836" t="s">
        <v>26</v>
      </c>
      <c r="E6836" t="s">
        <v>27</v>
      </c>
      <c r="F6836" t="s">
        <v>80</v>
      </c>
      <c r="G6836" t="s">
        <v>29</v>
      </c>
      <c r="H6836" t="s">
        <v>38</v>
      </c>
      <c r="I6836" t="s">
        <v>97</v>
      </c>
      <c r="J6836" t="s">
        <v>46</v>
      </c>
      <c r="K6836" t="s">
        <v>32</v>
      </c>
      <c r="L6836" t="s">
        <v>40</v>
      </c>
      <c r="M6836" t="s">
        <v>58</v>
      </c>
      <c r="N6836">
        <v>2</v>
      </c>
      <c r="O6836" t="s">
        <v>35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20</v>
      </c>
      <c r="V6836">
        <v>19</v>
      </c>
      <c r="W6836">
        <v>5</v>
      </c>
      <c r="X6836">
        <v>8</v>
      </c>
      <c r="Y6836" t="s">
        <v>206</v>
      </c>
      <c r="Z6836" t="str">
        <f t="shared" ca="1" si="319"/>
        <v>Turismo</v>
      </c>
      <c r="AF6836" s="6">
        <f t="shared" ca="1" si="320"/>
        <v>0.69558539813074038</v>
      </c>
      <c r="AH6836" t="str">
        <f t="shared" ca="1" si="321"/>
        <v>Países Bajos</v>
      </c>
    </row>
    <row r="6837" spans="1:34" x14ac:dyDescent="0.25">
      <c r="A6837" s="1">
        <v>43093.690972222219</v>
      </c>
      <c r="B6837" t="s">
        <v>59</v>
      </c>
      <c r="C6837" t="s">
        <v>66</v>
      </c>
      <c r="D6837" t="s">
        <v>36</v>
      </c>
      <c r="E6837" t="s">
        <v>64</v>
      </c>
      <c r="F6837" t="s">
        <v>80</v>
      </c>
      <c r="G6837" t="s">
        <v>29</v>
      </c>
      <c r="H6837" t="s">
        <v>52</v>
      </c>
      <c r="I6837" t="s">
        <v>39</v>
      </c>
      <c r="J6837" t="s">
        <v>31</v>
      </c>
      <c r="K6837" t="s">
        <v>32</v>
      </c>
      <c r="L6837" t="s">
        <v>33</v>
      </c>
      <c r="M6837" t="s">
        <v>48</v>
      </c>
      <c r="N6837">
        <v>2</v>
      </c>
      <c r="O6837" t="s">
        <v>35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30</v>
      </c>
      <c r="V6837">
        <v>16</v>
      </c>
      <c r="W6837">
        <v>1</v>
      </c>
      <c r="X6837">
        <v>12</v>
      </c>
      <c r="Y6837" t="s">
        <v>172</v>
      </c>
      <c r="Z6837" t="str">
        <f t="shared" ca="1" si="319"/>
        <v>Camión</v>
      </c>
      <c r="AF6837" s="6">
        <f t="shared" ca="1" si="320"/>
        <v>0.99785510799725197</v>
      </c>
      <c r="AH6837" t="str">
        <f t="shared" ca="1" si="321"/>
        <v>Serbia</v>
      </c>
    </row>
    <row r="6838" spans="1:34" x14ac:dyDescent="0.25">
      <c r="A6838" s="1">
        <v>43703.621527777781</v>
      </c>
      <c r="B6838" t="s">
        <v>49</v>
      </c>
      <c r="C6838" t="s">
        <v>79</v>
      </c>
      <c r="D6838" t="s">
        <v>26</v>
      </c>
      <c r="E6838" t="s">
        <v>42</v>
      </c>
      <c r="F6838" t="s">
        <v>28</v>
      </c>
      <c r="G6838" t="s">
        <v>29</v>
      </c>
      <c r="H6838" t="s">
        <v>52</v>
      </c>
      <c r="I6838" t="s">
        <v>39</v>
      </c>
      <c r="J6838" t="s">
        <v>46</v>
      </c>
      <c r="K6838" t="s">
        <v>53</v>
      </c>
      <c r="L6838" t="s">
        <v>40</v>
      </c>
      <c r="M6838" t="s">
        <v>44</v>
      </c>
      <c r="N6838">
        <v>2</v>
      </c>
      <c r="O6838" t="s">
        <v>47</v>
      </c>
      <c r="P6838">
        <v>10</v>
      </c>
      <c r="Q6838">
        <v>0</v>
      </c>
      <c r="R6838">
        <v>0</v>
      </c>
      <c r="S6838">
        <v>10</v>
      </c>
      <c r="T6838">
        <v>0</v>
      </c>
      <c r="U6838">
        <v>10</v>
      </c>
      <c r="V6838">
        <v>14</v>
      </c>
      <c r="W6838">
        <v>2</v>
      </c>
      <c r="X6838">
        <v>8</v>
      </c>
      <c r="Y6838" t="s">
        <v>198</v>
      </c>
      <c r="Z6838" t="str">
        <f t="shared" ca="1" si="319"/>
        <v>Camión</v>
      </c>
      <c r="AF6838" s="6">
        <f t="shared" ca="1" si="320"/>
        <v>0.38446335025513145</v>
      </c>
      <c r="AH6838" t="str">
        <f t="shared" ca="1" si="321"/>
        <v>España</v>
      </c>
    </row>
    <row r="6839" spans="1:34" x14ac:dyDescent="0.25">
      <c r="A6839" s="1">
        <v>43221.329861111109</v>
      </c>
      <c r="B6839" t="s">
        <v>59</v>
      </c>
      <c r="C6839" t="s">
        <v>25</v>
      </c>
      <c r="D6839" t="s">
        <v>26</v>
      </c>
      <c r="E6839" t="s">
        <v>45</v>
      </c>
      <c r="F6839" t="s">
        <v>28</v>
      </c>
      <c r="G6839" t="s">
        <v>29</v>
      </c>
      <c r="H6839" t="s">
        <v>38</v>
      </c>
      <c r="I6839" t="s">
        <v>39</v>
      </c>
      <c r="J6839" t="s">
        <v>31</v>
      </c>
      <c r="K6839" t="s">
        <v>32</v>
      </c>
      <c r="L6839" t="s">
        <v>73</v>
      </c>
      <c r="M6839" t="s">
        <v>34</v>
      </c>
      <c r="N6839">
        <v>2</v>
      </c>
      <c r="O6839" t="s">
        <v>35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20</v>
      </c>
      <c r="V6839">
        <v>7</v>
      </c>
      <c r="W6839">
        <v>3</v>
      </c>
      <c r="X6839">
        <v>5</v>
      </c>
      <c r="Y6839" t="s">
        <v>157</v>
      </c>
      <c r="Z6839" t="str">
        <f t="shared" ca="1" si="319"/>
        <v>Turismo</v>
      </c>
      <c r="AF6839" s="6">
        <f t="shared" ca="1" si="320"/>
        <v>4.6575105166983266E-2</v>
      </c>
      <c r="AH6839" t="str">
        <f t="shared" ca="1" si="321"/>
        <v>Albania</v>
      </c>
    </row>
    <row r="6840" spans="1:34" x14ac:dyDescent="0.25">
      <c r="A6840" s="1">
        <v>44144.618055555555</v>
      </c>
      <c r="B6840" t="s">
        <v>24</v>
      </c>
      <c r="C6840" t="s">
        <v>79</v>
      </c>
      <c r="D6840" t="s">
        <v>26</v>
      </c>
      <c r="E6840" t="s">
        <v>27</v>
      </c>
      <c r="F6840" t="s">
        <v>76</v>
      </c>
      <c r="G6840" t="s">
        <v>29</v>
      </c>
      <c r="H6840" t="s">
        <v>38</v>
      </c>
      <c r="I6840" t="s">
        <v>39</v>
      </c>
      <c r="J6840" t="s">
        <v>46</v>
      </c>
      <c r="K6840" t="s">
        <v>32</v>
      </c>
      <c r="L6840" t="s">
        <v>33</v>
      </c>
      <c r="M6840" t="s">
        <v>58</v>
      </c>
      <c r="N6840">
        <v>2</v>
      </c>
      <c r="O6840" t="s">
        <v>47</v>
      </c>
      <c r="P6840">
        <v>10</v>
      </c>
      <c r="Q6840">
        <v>0</v>
      </c>
      <c r="R6840">
        <v>0</v>
      </c>
      <c r="S6840">
        <v>10</v>
      </c>
      <c r="T6840">
        <v>0</v>
      </c>
      <c r="U6840">
        <v>10</v>
      </c>
      <c r="V6840">
        <v>14</v>
      </c>
      <c r="W6840">
        <v>2</v>
      </c>
      <c r="X6840">
        <v>11</v>
      </c>
      <c r="Y6840" t="s">
        <v>157</v>
      </c>
      <c r="Z6840" t="str">
        <f t="shared" ca="1" si="319"/>
        <v>Bus</v>
      </c>
      <c r="AF6840" s="6">
        <f t="shared" ca="1" si="320"/>
        <v>0.43763487045046778</v>
      </c>
      <c r="AH6840" t="str">
        <f t="shared" ca="1" si="321"/>
        <v>Francia</v>
      </c>
    </row>
    <row r="6841" spans="1:34" x14ac:dyDescent="0.25">
      <c r="A6841" s="1">
        <v>43417.395833333336</v>
      </c>
      <c r="B6841" t="s">
        <v>59</v>
      </c>
      <c r="C6841" t="s">
        <v>25</v>
      </c>
      <c r="D6841" t="s">
        <v>26</v>
      </c>
      <c r="E6841" t="s">
        <v>27</v>
      </c>
      <c r="F6841" t="s">
        <v>80</v>
      </c>
      <c r="G6841" t="s">
        <v>29</v>
      </c>
      <c r="H6841" t="s">
        <v>38</v>
      </c>
      <c r="I6841" t="s">
        <v>39</v>
      </c>
      <c r="J6841" t="s">
        <v>46</v>
      </c>
      <c r="K6841" t="s">
        <v>32</v>
      </c>
      <c r="L6841" t="s">
        <v>40</v>
      </c>
      <c r="M6841" t="s">
        <v>34</v>
      </c>
      <c r="N6841">
        <v>2</v>
      </c>
      <c r="O6841" t="s">
        <v>35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40</v>
      </c>
      <c r="V6841">
        <v>9</v>
      </c>
      <c r="W6841">
        <v>3</v>
      </c>
      <c r="X6841">
        <v>11</v>
      </c>
      <c r="Y6841" t="s">
        <v>173</v>
      </c>
      <c r="Z6841" t="str">
        <f t="shared" ca="1" si="319"/>
        <v>Turismo</v>
      </c>
      <c r="AF6841" s="6">
        <f t="shared" ca="1" si="320"/>
        <v>0.94731544899777764</v>
      </c>
      <c r="AH6841" t="str">
        <f t="shared" ca="1" si="321"/>
        <v>Rumanía</v>
      </c>
    </row>
    <row r="6842" spans="1:34" x14ac:dyDescent="0.25">
      <c r="A6842" s="1">
        <v>45199.809027777781</v>
      </c>
      <c r="B6842" t="s">
        <v>30</v>
      </c>
      <c r="C6842" t="s">
        <v>30</v>
      </c>
      <c r="D6842" t="s">
        <v>30</v>
      </c>
      <c r="E6842" t="s">
        <v>64</v>
      </c>
      <c r="F6842" t="s">
        <v>56</v>
      </c>
      <c r="G6842" t="s">
        <v>29</v>
      </c>
      <c r="H6842" t="s">
        <v>30</v>
      </c>
      <c r="I6842" t="s">
        <v>30</v>
      </c>
      <c r="J6842" t="s">
        <v>31</v>
      </c>
      <c r="K6842" t="s">
        <v>32</v>
      </c>
      <c r="L6842" t="s">
        <v>73</v>
      </c>
      <c r="M6842" t="s">
        <v>34</v>
      </c>
      <c r="N6842">
        <v>2</v>
      </c>
      <c r="O6842" t="s">
        <v>35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20</v>
      </c>
      <c r="V6842">
        <v>19</v>
      </c>
      <c r="W6842">
        <v>7</v>
      </c>
      <c r="X6842">
        <v>9</v>
      </c>
      <c r="Y6842" t="s">
        <v>172</v>
      </c>
      <c r="Z6842" t="str">
        <f t="shared" ca="1" si="319"/>
        <v>Turismo</v>
      </c>
      <c r="AF6842" s="6">
        <f t="shared" ca="1" si="320"/>
        <v>0.91300696710153639</v>
      </c>
      <c r="AH6842" t="str">
        <f t="shared" ca="1" si="321"/>
        <v>Rumanía</v>
      </c>
    </row>
    <row r="6843" spans="1:34" x14ac:dyDescent="0.25">
      <c r="A6843" s="1">
        <v>43406.572916666664</v>
      </c>
      <c r="B6843" t="s">
        <v>49</v>
      </c>
      <c r="C6843" t="s">
        <v>25</v>
      </c>
      <c r="D6843" t="s">
        <v>26</v>
      </c>
      <c r="E6843" t="s">
        <v>27</v>
      </c>
      <c r="F6843" t="s">
        <v>28</v>
      </c>
      <c r="G6843" t="s">
        <v>29</v>
      </c>
      <c r="H6843" t="s">
        <v>38</v>
      </c>
      <c r="I6843" t="s">
        <v>39</v>
      </c>
      <c r="J6843" t="s">
        <v>46</v>
      </c>
      <c r="K6843" t="s">
        <v>32</v>
      </c>
      <c r="L6843" t="s">
        <v>40</v>
      </c>
      <c r="M6843" t="s">
        <v>58</v>
      </c>
      <c r="N6843">
        <v>2</v>
      </c>
      <c r="O6843" t="s">
        <v>35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20</v>
      </c>
      <c r="V6843">
        <v>13</v>
      </c>
      <c r="W6843">
        <v>6</v>
      </c>
      <c r="X6843">
        <v>11</v>
      </c>
      <c r="Y6843" t="s">
        <v>170</v>
      </c>
      <c r="Z6843" t="str">
        <f t="shared" ca="1" si="319"/>
        <v>Motocicleta</v>
      </c>
      <c r="AF6843" s="6">
        <f t="shared" ca="1" si="320"/>
        <v>0.78112097072460551</v>
      </c>
      <c r="AH6843" t="str">
        <f t="shared" ca="1" si="321"/>
        <v>Rumanía</v>
      </c>
    </row>
    <row r="6844" spans="1:34" x14ac:dyDescent="0.25">
      <c r="A6844" s="1">
        <v>45263.798611111109</v>
      </c>
      <c r="B6844" t="s">
        <v>59</v>
      </c>
      <c r="C6844" t="s">
        <v>25</v>
      </c>
      <c r="D6844" t="s">
        <v>36</v>
      </c>
      <c r="E6844" t="s">
        <v>42</v>
      </c>
      <c r="F6844" t="s">
        <v>56</v>
      </c>
      <c r="G6844" t="s">
        <v>29</v>
      </c>
      <c r="H6844" t="s">
        <v>30</v>
      </c>
      <c r="I6844" t="s">
        <v>30</v>
      </c>
      <c r="J6844" t="s">
        <v>31</v>
      </c>
      <c r="K6844" t="s">
        <v>32</v>
      </c>
      <c r="L6844" t="s">
        <v>40</v>
      </c>
      <c r="M6844" t="s">
        <v>34</v>
      </c>
      <c r="N6844">
        <v>2</v>
      </c>
      <c r="O6844" t="s">
        <v>35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30</v>
      </c>
      <c r="V6844">
        <v>19</v>
      </c>
      <c r="W6844">
        <v>1</v>
      </c>
      <c r="X6844">
        <v>12</v>
      </c>
      <c r="Y6844" t="s">
        <v>179</v>
      </c>
      <c r="Z6844" t="str">
        <f t="shared" ca="1" si="319"/>
        <v>Camión</v>
      </c>
      <c r="AF6844" s="6">
        <f t="shared" ca="1" si="320"/>
        <v>0.96093964242382224</v>
      </c>
      <c r="AH6844" t="str">
        <f t="shared" ca="1" si="321"/>
        <v>Rumanía</v>
      </c>
    </row>
    <row r="6845" spans="1:34" x14ac:dyDescent="0.25">
      <c r="A6845" s="1">
        <v>43026.34375</v>
      </c>
      <c r="B6845" t="s">
        <v>24</v>
      </c>
      <c r="C6845" t="s">
        <v>25</v>
      </c>
      <c r="D6845" t="s">
        <v>26</v>
      </c>
      <c r="E6845" t="s">
        <v>27</v>
      </c>
      <c r="F6845" t="s">
        <v>28</v>
      </c>
      <c r="G6845" t="s">
        <v>29</v>
      </c>
      <c r="H6845" t="s">
        <v>38</v>
      </c>
      <c r="I6845" t="s">
        <v>39</v>
      </c>
      <c r="J6845" t="s">
        <v>46</v>
      </c>
      <c r="K6845" t="s">
        <v>32</v>
      </c>
      <c r="L6845" t="s">
        <v>40</v>
      </c>
      <c r="M6845" t="s">
        <v>41</v>
      </c>
      <c r="N6845">
        <v>2</v>
      </c>
      <c r="O6845" t="s">
        <v>35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20</v>
      </c>
      <c r="V6845">
        <v>8</v>
      </c>
      <c r="W6845">
        <v>4</v>
      </c>
      <c r="X6845">
        <v>10</v>
      </c>
      <c r="Y6845" t="s">
        <v>192</v>
      </c>
      <c r="Z6845" t="str">
        <f t="shared" ca="1" si="319"/>
        <v>Turismo</v>
      </c>
      <c r="AF6845" s="6">
        <f t="shared" ca="1" si="320"/>
        <v>0.61529386856980472</v>
      </c>
      <c r="AH6845" t="str">
        <f t="shared" ca="1" si="321"/>
        <v>Malta</v>
      </c>
    </row>
    <row r="6846" spans="1:34" x14ac:dyDescent="0.25">
      <c r="A6846" s="1">
        <v>43865.368055555555</v>
      </c>
      <c r="B6846" t="s">
        <v>24</v>
      </c>
      <c r="C6846" t="s">
        <v>25</v>
      </c>
      <c r="D6846" t="s">
        <v>26</v>
      </c>
      <c r="E6846" t="s">
        <v>27</v>
      </c>
      <c r="F6846" t="s">
        <v>56</v>
      </c>
      <c r="G6846" t="s">
        <v>29</v>
      </c>
      <c r="H6846" t="s">
        <v>38</v>
      </c>
      <c r="I6846" t="s">
        <v>39</v>
      </c>
      <c r="J6846" t="s">
        <v>46</v>
      </c>
      <c r="K6846" t="s">
        <v>32</v>
      </c>
      <c r="L6846" t="s">
        <v>40</v>
      </c>
      <c r="M6846" t="s">
        <v>58</v>
      </c>
      <c r="N6846">
        <v>3</v>
      </c>
      <c r="O6846" t="s">
        <v>75</v>
      </c>
      <c r="P6846">
        <v>10</v>
      </c>
      <c r="Q6846">
        <v>0</v>
      </c>
      <c r="R6846">
        <v>0</v>
      </c>
      <c r="S6846">
        <v>0</v>
      </c>
      <c r="T6846">
        <v>10</v>
      </c>
      <c r="U6846">
        <v>20</v>
      </c>
      <c r="V6846">
        <v>8</v>
      </c>
      <c r="W6846">
        <v>3</v>
      </c>
      <c r="X6846">
        <v>2</v>
      </c>
      <c r="Y6846" t="s">
        <v>195</v>
      </c>
      <c r="Z6846" t="str">
        <f t="shared" ca="1" si="319"/>
        <v>Turismo</v>
      </c>
      <c r="AF6846" s="6">
        <f t="shared" ca="1" si="320"/>
        <v>0.47461725407974831</v>
      </c>
      <c r="AH6846" t="str">
        <f t="shared" ca="1" si="321"/>
        <v>Hungría</v>
      </c>
    </row>
    <row r="6847" spans="1:34" x14ac:dyDescent="0.25">
      <c r="A6847" s="1">
        <v>45154.283333333333</v>
      </c>
      <c r="B6847" t="s">
        <v>24</v>
      </c>
      <c r="C6847" t="s">
        <v>25</v>
      </c>
      <c r="D6847" t="s">
        <v>26</v>
      </c>
      <c r="E6847" t="s">
        <v>45</v>
      </c>
      <c r="F6847" t="s">
        <v>37</v>
      </c>
      <c r="G6847" t="s">
        <v>29</v>
      </c>
      <c r="H6847" t="s">
        <v>38</v>
      </c>
      <c r="I6847" t="s">
        <v>39</v>
      </c>
      <c r="J6847" t="s">
        <v>31</v>
      </c>
      <c r="K6847" t="s">
        <v>32</v>
      </c>
      <c r="L6847" t="s">
        <v>40</v>
      </c>
      <c r="M6847" t="s">
        <v>83</v>
      </c>
      <c r="N6847">
        <v>2</v>
      </c>
      <c r="O6847" t="s">
        <v>35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20</v>
      </c>
      <c r="V6847">
        <v>6</v>
      </c>
      <c r="W6847">
        <v>4</v>
      </c>
      <c r="X6847">
        <v>8</v>
      </c>
      <c r="Y6847" t="s">
        <v>172</v>
      </c>
      <c r="Z6847" t="str">
        <f t="shared" ca="1" si="319"/>
        <v>Turismo</v>
      </c>
      <c r="AF6847" s="6">
        <f t="shared" ca="1" si="320"/>
        <v>0.61530328430693271</v>
      </c>
      <c r="AH6847" t="str">
        <f t="shared" ca="1" si="321"/>
        <v>Malta</v>
      </c>
    </row>
    <row r="6848" spans="1:34" x14ac:dyDescent="0.25">
      <c r="A6848" s="1">
        <v>44716.023611111108</v>
      </c>
      <c r="B6848" t="s">
        <v>24</v>
      </c>
      <c r="C6848" t="s">
        <v>25</v>
      </c>
      <c r="D6848" t="s">
        <v>36</v>
      </c>
      <c r="E6848" t="s">
        <v>27</v>
      </c>
      <c r="F6848" t="s">
        <v>37</v>
      </c>
      <c r="G6848" t="s">
        <v>29</v>
      </c>
      <c r="H6848" t="s">
        <v>38</v>
      </c>
      <c r="I6848" t="s">
        <v>61</v>
      </c>
      <c r="J6848" t="s">
        <v>31</v>
      </c>
      <c r="K6848" t="s">
        <v>32</v>
      </c>
      <c r="L6848" t="s">
        <v>40</v>
      </c>
      <c r="M6848" t="s">
        <v>34</v>
      </c>
      <c r="N6848">
        <v>2</v>
      </c>
      <c r="O6848" t="s">
        <v>35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20</v>
      </c>
      <c r="V6848">
        <v>0</v>
      </c>
      <c r="W6848">
        <v>7</v>
      </c>
      <c r="X6848">
        <v>6</v>
      </c>
      <c r="Y6848" t="s">
        <v>179</v>
      </c>
      <c r="Z6848" t="str">
        <f t="shared" ca="1" si="319"/>
        <v>Turismo</v>
      </c>
      <c r="AF6848" s="6">
        <f t="shared" ca="1" si="320"/>
        <v>0.46618276605939191</v>
      </c>
      <c r="AH6848" t="str">
        <f t="shared" ca="1" si="321"/>
        <v>Grecia</v>
      </c>
    </row>
    <row r="6849" spans="1:34" x14ac:dyDescent="0.25">
      <c r="A6849" s="1">
        <v>43327.972222222219</v>
      </c>
      <c r="B6849" t="s">
        <v>49</v>
      </c>
      <c r="C6849" t="s">
        <v>50</v>
      </c>
      <c r="D6849" t="s">
        <v>78</v>
      </c>
      <c r="E6849" t="s">
        <v>27</v>
      </c>
      <c r="F6849" t="s">
        <v>28</v>
      </c>
      <c r="G6849" t="s">
        <v>29</v>
      </c>
      <c r="H6849" t="s">
        <v>52</v>
      </c>
      <c r="I6849" t="s">
        <v>39</v>
      </c>
      <c r="J6849" t="s">
        <v>31</v>
      </c>
      <c r="K6849" t="s">
        <v>32</v>
      </c>
      <c r="L6849" t="s">
        <v>40</v>
      </c>
      <c r="M6849" t="s">
        <v>95</v>
      </c>
      <c r="N6849">
        <v>5</v>
      </c>
      <c r="O6849" t="s">
        <v>35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20</v>
      </c>
      <c r="V6849">
        <v>23</v>
      </c>
      <c r="W6849">
        <v>4</v>
      </c>
      <c r="X6849">
        <v>8</v>
      </c>
      <c r="Y6849" t="s">
        <v>157</v>
      </c>
      <c r="Z6849" t="str">
        <f t="shared" ca="1" si="319"/>
        <v>Turismo</v>
      </c>
      <c r="AF6849" s="6">
        <f t="shared" ca="1" si="320"/>
        <v>0.56634177041235256</v>
      </c>
      <c r="AH6849" t="str">
        <f t="shared" ca="1" si="321"/>
        <v>Islandia</v>
      </c>
    </row>
    <row r="6850" spans="1:34" x14ac:dyDescent="0.25">
      <c r="A6850" s="1">
        <v>44712.5</v>
      </c>
      <c r="B6850" t="s">
        <v>24</v>
      </c>
      <c r="C6850" t="s">
        <v>25</v>
      </c>
      <c r="D6850" t="s">
        <v>26</v>
      </c>
      <c r="E6850" t="s">
        <v>45</v>
      </c>
      <c r="F6850" t="s">
        <v>37</v>
      </c>
      <c r="G6850" t="s">
        <v>29</v>
      </c>
      <c r="H6850" t="s">
        <v>38</v>
      </c>
      <c r="I6850" t="s">
        <v>39</v>
      </c>
      <c r="J6850" t="s">
        <v>31</v>
      </c>
      <c r="K6850" t="s">
        <v>32</v>
      </c>
      <c r="L6850" t="s">
        <v>40</v>
      </c>
      <c r="M6850" t="s">
        <v>34</v>
      </c>
      <c r="N6850">
        <v>2</v>
      </c>
      <c r="O6850" t="s">
        <v>35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20</v>
      </c>
      <c r="V6850">
        <v>12</v>
      </c>
      <c r="W6850">
        <v>3</v>
      </c>
      <c r="X6850">
        <v>5</v>
      </c>
      <c r="Y6850" t="s">
        <v>179</v>
      </c>
      <c r="Z6850" t="str">
        <f t="shared" ref="Z6850:Z6913" ca="1" si="322">IF(RAND()&lt;=0.68,"Turismo",CHOOSE((RANDBETWEEN(1,4)),"Camión","Motocicleta","Bus","Otro"))</f>
        <v>Turismo</v>
      </c>
      <c r="AF6850" s="6">
        <f t="shared" ca="1" si="320"/>
        <v>0.97670153699542672</v>
      </c>
      <c r="AH6850" t="str">
        <f t="shared" ca="1" si="321"/>
        <v>San Marino</v>
      </c>
    </row>
    <row r="6851" spans="1:34" x14ac:dyDescent="0.25">
      <c r="A6851" s="1">
        <v>45146.361111111109</v>
      </c>
      <c r="B6851" t="s">
        <v>24</v>
      </c>
      <c r="C6851" t="s">
        <v>25</v>
      </c>
      <c r="D6851" t="s">
        <v>26</v>
      </c>
      <c r="E6851" t="s">
        <v>42</v>
      </c>
      <c r="F6851" t="s">
        <v>28</v>
      </c>
      <c r="G6851" t="s">
        <v>29</v>
      </c>
      <c r="H6851" t="s">
        <v>38</v>
      </c>
      <c r="I6851" t="s">
        <v>39</v>
      </c>
      <c r="J6851" t="s">
        <v>46</v>
      </c>
      <c r="K6851" t="s">
        <v>32</v>
      </c>
      <c r="L6851" t="s">
        <v>40</v>
      </c>
      <c r="M6851" t="s">
        <v>83</v>
      </c>
      <c r="N6851">
        <v>2</v>
      </c>
      <c r="O6851" t="s">
        <v>47</v>
      </c>
      <c r="P6851">
        <v>10</v>
      </c>
      <c r="Q6851">
        <v>0</v>
      </c>
      <c r="R6851">
        <v>0</v>
      </c>
      <c r="S6851">
        <v>10</v>
      </c>
      <c r="T6851">
        <v>0</v>
      </c>
      <c r="U6851">
        <v>30</v>
      </c>
      <c r="V6851">
        <v>8</v>
      </c>
      <c r="W6851">
        <v>3</v>
      </c>
      <c r="X6851">
        <v>8</v>
      </c>
      <c r="Y6851" t="s">
        <v>173</v>
      </c>
      <c r="Z6851" t="str">
        <f t="shared" ca="1" si="322"/>
        <v>Turismo</v>
      </c>
      <c r="AF6851" s="6">
        <f t="shared" ref="AF6851:AF6914" ca="1" si="323">RAND()</f>
        <v>0.64248266451173308</v>
      </c>
      <c r="AH6851" t="str">
        <f t="shared" ref="AH6851:AH6914" ca="1" si="324">INDEX($AC$2:$AC$45, MATCH(AF6851, $AE$2:$AE$45, 1))</f>
        <v>Noruega</v>
      </c>
    </row>
    <row r="6852" spans="1:34" x14ac:dyDescent="0.25">
      <c r="A6852" s="1">
        <v>45171.572916666664</v>
      </c>
      <c r="B6852" t="s">
        <v>30</v>
      </c>
      <c r="C6852" t="s">
        <v>25</v>
      </c>
      <c r="D6852" t="s">
        <v>26</v>
      </c>
      <c r="E6852" t="s">
        <v>27</v>
      </c>
      <c r="F6852" t="s">
        <v>28</v>
      </c>
      <c r="G6852" t="s">
        <v>29</v>
      </c>
      <c r="H6852" t="s">
        <v>38</v>
      </c>
      <c r="I6852" t="s">
        <v>30</v>
      </c>
      <c r="J6852" t="s">
        <v>31</v>
      </c>
      <c r="K6852" t="s">
        <v>32</v>
      </c>
      <c r="L6852" t="s">
        <v>33</v>
      </c>
      <c r="M6852" t="s">
        <v>44</v>
      </c>
      <c r="N6852">
        <v>2</v>
      </c>
      <c r="O6852" t="s">
        <v>35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20</v>
      </c>
      <c r="V6852">
        <v>13</v>
      </c>
      <c r="W6852">
        <v>7</v>
      </c>
      <c r="X6852">
        <v>9</v>
      </c>
      <c r="Y6852" t="s">
        <v>194</v>
      </c>
      <c r="Z6852" t="str">
        <f t="shared" ca="1" si="322"/>
        <v>Turismo</v>
      </c>
      <c r="AF6852" s="6">
        <f t="shared" ca="1" si="323"/>
        <v>0.56810284514836817</v>
      </c>
      <c r="AH6852" t="str">
        <f t="shared" ca="1" si="324"/>
        <v>Islandia</v>
      </c>
    </row>
    <row r="6853" spans="1:34" x14ac:dyDescent="0.25">
      <c r="A6853" s="1">
        <v>44892.29791666667</v>
      </c>
      <c r="B6853" t="s">
        <v>49</v>
      </c>
      <c r="C6853" t="s">
        <v>50</v>
      </c>
      <c r="D6853" t="s">
        <v>26</v>
      </c>
      <c r="E6853" t="s">
        <v>42</v>
      </c>
      <c r="F6853" t="s">
        <v>67</v>
      </c>
      <c r="G6853" t="s">
        <v>29</v>
      </c>
      <c r="H6853" t="s">
        <v>52</v>
      </c>
      <c r="I6853" t="s">
        <v>39</v>
      </c>
      <c r="J6853" t="s">
        <v>46</v>
      </c>
      <c r="K6853" t="s">
        <v>32</v>
      </c>
      <c r="L6853" t="s">
        <v>40</v>
      </c>
      <c r="M6853" t="s">
        <v>34</v>
      </c>
      <c r="N6853">
        <v>2</v>
      </c>
      <c r="O6853" t="s">
        <v>47</v>
      </c>
      <c r="P6853">
        <v>10</v>
      </c>
      <c r="Q6853">
        <v>0</v>
      </c>
      <c r="R6853">
        <v>0</v>
      </c>
      <c r="S6853">
        <v>10</v>
      </c>
      <c r="T6853">
        <v>0</v>
      </c>
      <c r="U6853">
        <v>10</v>
      </c>
      <c r="V6853">
        <v>7</v>
      </c>
      <c r="W6853">
        <v>1</v>
      </c>
      <c r="X6853">
        <v>11</v>
      </c>
      <c r="Y6853" t="s">
        <v>185</v>
      </c>
      <c r="Z6853" t="str">
        <f t="shared" ca="1" si="322"/>
        <v>Bus</v>
      </c>
      <c r="AF6853" s="6">
        <f t="shared" ca="1" si="323"/>
        <v>0.74812149859552979</v>
      </c>
      <c r="AH6853" t="str">
        <f t="shared" ca="1" si="324"/>
        <v>Portugal</v>
      </c>
    </row>
    <row r="6854" spans="1:34" x14ac:dyDescent="0.25">
      <c r="A6854" s="1">
        <v>43387.560416666667</v>
      </c>
      <c r="B6854" t="s">
        <v>59</v>
      </c>
      <c r="C6854" t="s">
        <v>25</v>
      </c>
      <c r="D6854" t="s">
        <v>26</v>
      </c>
      <c r="E6854" t="s">
        <v>27</v>
      </c>
      <c r="F6854" t="s">
        <v>30</v>
      </c>
      <c r="G6854" t="s">
        <v>29</v>
      </c>
      <c r="H6854" t="s">
        <v>30</v>
      </c>
      <c r="I6854" t="s">
        <v>30</v>
      </c>
      <c r="J6854" t="s">
        <v>46</v>
      </c>
      <c r="K6854" t="s">
        <v>32</v>
      </c>
      <c r="L6854" t="s">
        <v>40</v>
      </c>
      <c r="M6854" t="s">
        <v>58</v>
      </c>
      <c r="N6854">
        <v>2</v>
      </c>
      <c r="O6854" t="s">
        <v>75</v>
      </c>
      <c r="P6854">
        <v>10</v>
      </c>
      <c r="Q6854">
        <v>0</v>
      </c>
      <c r="R6854">
        <v>0</v>
      </c>
      <c r="S6854">
        <v>0</v>
      </c>
      <c r="T6854">
        <v>10</v>
      </c>
      <c r="U6854">
        <v>20</v>
      </c>
      <c r="V6854">
        <v>13</v>
      </c>
      <c r="W6854">
        <v>1</v>
      </c>
      <c r="X6854">
        <v>10</v>
      </c>
      <c r="Y6854" t="s">
        <v>195</v>
      </c>
      <c r="Z6854" t="str">
        <f t="shared" ca="1" si="322"/>
        <v>Turismo</v>
      </c>
      <c r="AF6854" s="6">
        <f t="shared" ca="1" si="323"/>
        <v>0.83064047225663373</v>
      </c>
      <c r="AH6854" t="str">
        <f t="shared" ca="1" si="324"/>
        <v>Rumanía</v>
      </c>
    </row>
    <row r="6855" spans="1:34" x14ac:dyDescent="0.25">
      <c r="A6855" s="1">
        <v>42289.680555555555</v>
      </c>
      <c r="B6855" t="s">
        <v>24</v>
      </c>
      <c r="C6855" t="s">
        <v>25</v>
      </c>
      <c r="D6855" t="s">
        <v>26</v>
      </c>
      <c r="E6855" t="s">
        <v>42</v>
      </c>
      <c r="F6855" t="s">
        <v>28</v>
      </c>
      <c r="G6855" t="s">
        <v>29</v>
      </c>
      <c r="H6855" t="s">
        <v>30</v>
      </c>
      <c r="I6855" t="s">
        <v>30</v>
      </c>
      <c r="J6855" t="s">
        <v>46</v>
      </c>
      <c r="K6855" t="s">
        <v>32</v>
      </c>
      <c r="L6855" t="s">
        <v>40</v>
      </c>
      <c r="M6855" t="s">
        <v>113</v>
      </c>
      <c r="N6855">
        <v>4</v>
      </c>
      <c r="O6855" t="s">
        <v>47</v>
      </c>
      <c r="P6855">
        <v>10</v>
      </c>
      <c r="Q6855">
        <v>0</v>
      </c>
      <c r="R6855">
        <v>0</v>
      </c>
      <c r="S6855">
        <v>10</v>
      </c>
      <c r="T6855">
        <v>0</v>
      </c>
      <c r="U6855">
        <v>70</v>
      </c>
      <c r="V6855">
        <v>16</v>
      </c>
      <c r="W6855">
        <v>2</v>
      </c>
      <c r="X6855">
        <v>10</v>
      </c>
      <c r="Y6855" t="s">
        <v>195</v>
      </c>
      <c r="Z6855" t="str">
        <f t="shared" ca="1" si="322"/>
        <v>Camión</v>
      </c>
      <c r="AF6855" s="6">
        <f t="shared" ca="1" si="323"/>
        <v>0.3925474834325674</v>
      </c>
      <c r="AH6855" t="str">
        <f t="shared" ca="1" si="324"/>
        <v>España</v>
      </c>
    </row>
    <row r="6856" spans="1:34" x14ac:dyDescent="0.25">
      <c r="A6856" s="1">
        <v>42847.46875</v>
      </c>
      <c r="B6856" t="s">
        <v>59</v>
      </c>
      <c r="C6856" t="s">
        <v>25</v>
      </c>
      <c r="D6856" t="s">
        <v>26</v>
      </c>
      <c r="E6856" t="s">
        <v>42</v>
      </c>
      <c r="F6856" t="s">
        <v>28</v>
      </c>
      <c r="G6856" t="s">
        <v>29</v>
      </c>
      <c r="H6856" t="s">
        <v>38</v>
      </c>
      <c r="I6856" t="s">
        <v>39</v>
      </c>
      <c r="J6856" t="s">
        <v>31</v>
      </c>
      <c r="K6856" t="s">
        <v>32</v>
      </c>
      <c r="L6856" t="s">
        <v>40</v>
      </c>
      <c r="M6856" t="s">
        <v>44</v>
      </c>
      <c r="N6856">
        <v>2</v>
      </c>
      <c r="O6856" t="s">
        <v>35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20</v>
      </c>
      <c r="V6856">
        <v>11</v>
      </c>
      <c r="W6856">
        <v>7</v>
      </c>
      <c r="X6856">
        <v>4</v>
      </c>
      <c r="Y6856" t="s">
        <v>157</v>
      </c>
      <c r="Z6856" t="str">
        <f t="shared" ca="1" si="322"/>
        <v>Turismo</v>
      </c>
      <c r="AF6856" s="6">
        <f t="shared" ca="1" si="323"/>
        <v>0.22981033342622958</v>
      </c>
      <c r="AH6856" t="str">
        <f t="shared" ca="1" si="324"/>
        <v>Chipre</v>
      </c>
    </row>
    <row r="6857" spans="1:34" x14ac:dyDescent="0.25">
      <c r="A6857" s="1">
        <v>45383.775694444441</v>
      </c>
      <c r="B6857" t="s">
        <v>61</v>
      </c>
      <c r="C6857" t="s">
        <v>50</v>
      </c>
      <c r="D6857" t="s">
        <v>26</v>
      </c>
      <c r="E6857" t="s">
        <v>85</v>
      </c>
      <c r="F6857" t="s">
        <v>28</v>
      </c>
      <c r="G6857" t="s">
        <v>29</v>
      </c>
      <c r="H6857" t="s">
        <v>52</v>
      </c>
      <c r="I6857" t="s">
        <v>39</v>
      </c>
      <c r="J6857" t="s">
        <v>46</v>
      </c>
      <c r="K6857" t="s">
        <v>53</v>
      </c>
      <c r="L6857" t="s">
        <v>40</v>
      </c>
      <c r="M6857" t="s">
        <v>77</v>
      </c>
      <c r="N6857">
        <v>3</v>
      </c>
      <c r="O6857" t="s">
        <v>70</v>
      </c>
      <c r="P6857">
        <v>20</v>
      </c>
      <c r="Q6857">
        <v>0</v>
      </c>
      <c r="R6857">
        <v>10</v>
      </c>
      <c r="S6857">
        <v>0</v>
      </c>
      <c r="T6857">
        <v>10</v>
      </c>
      <c r="U6857">
        <v>30</v>
      </c>
      <c r="V6857">
        <v>18</v>
      </c>
      <c r="W6857">
        <v>2</v>
      </c>
      <c r="X6857">
        <v>4</v>
      </c>
      <c r="Y6857" t="s">
        <v>157</v>
      </c>
      <c r="Z6857" t="str">
        <f t="shared" ca="1" si="322"/>
        <v>Turismo</v>
      </c>
      <c r="AF6857" s="6">
        <f t="shared" ca="1" si="323"/>
        <v>0.32779820090205425</v>
      </c>
      <c r="AH6857" t="str">
        <f t="shared" ca="1" si="324"/>
        <v>Eslovenia</v>
      </c>
    </row>
    <row r="6858" spans="1:34" x14ac:dyDescent="0.25">
      <c r="A6858" s="1">
        <v>44058.813194444447</v>
      </c>
      <c r="B6858" t="s">
        <v>24</v>
      </c>
      <c r="C6858" t="s">
        <v>25</v>
      </c>
      <c r="D6858" t="s">
        <v>60</v>
      </c>
      <c r="E6858" t="s">
        <v>86</v>
      </c>
      <c r="F6858" t="s">
        <v>28</v>
      </c>
      <c r="G6858" t="s">
        <v>29</v>
      </c>
      <c r="H6858" t="s">
        <v>38</v>
      </c>
      <c r="I6858" t="s">
        <v>39</v>
      </c>
      <c r="J6858" t="s">
        <v>31</v>
      </c>
      <c r="K6858" t="s">
        <v>32</v>
      </c>
      <c r="L6858" t="s">
        <v>33</v>
      </c>
      <c r="M6858" t="s">
        <v>34</v>
      </c>
      <c r="N6858">
        <v>2</v>
      </c>
      <c r="O6858" t="s">
        <v>35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10</v>
      </c>
      <c r="V6858">
        <v>19</v>
      </c>
      <c r="W6858">
        <v>7</v>
      </c>
      <c r="X6858">
        <v>8</v>
      </c>
      <c r="Y6858" t="s">
        <v>206</v>
      </c>
      <c r="Z6858" t="str">
        <f t="shared" ca="1" si="322"/>
        <v>Turismo</v>
      </c>
      <c r="AF6858" s="6">
        <f t="shared" ca="1" si="323"/>
        <v>0.16669996618395622</v>
      </c>
      <c r="AH6858" t="str">
        <f t="shared" ca="1" si="324"/>
        <v>Azerbaiyán</v>
      </c>
    </row>
    <row r="6859" spans="1:34" x14ac:dyDescent="0.25">
      <c r="A6859" s="1">
        <v>44694.754166666666</v>
      </c>
      <c r="B6859" t="s">
        <v>49</v>
      </c>
      <c r="C6859" t="s">
        <v>25</v>
      </c>
      <c r="D6859" t="s">
        <v>26</v>
      </c>
      <c r="E6859" t="s">
        <v>64</v>
      </c>
      <c r="F6859" t="s">
        <v>28</v>
      </c>
      <c r="G6859" t="s">
        <v>29</v>
      </c>
      <c r="H6859" t="s">
        <v>38</v>
      </c>
      <c r="I6859" t="s">
        <v>39</v>
      </c>
      <c r="J6859" t="s">
        <v>31</v>
      </c>
      <c r="K6859" t="s">
        <v>32</v>
      </c>
      <c r="L6859" t="s">
        <v>40</v>
      </c>
      <c r="M6859" t="s">
        <v>34</v>
      </c>
      <c r="N6859">
        <v>2</v>
      </c>
      <c r="O6859" t="s">
        <v>35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20</v>
      </c>
      <c r="V6859">
        <v>18</v>
      </c>
      <c r="W6859">
        <v>6</v>
      </c>
      <c r="X6859">
        <v>5</v>
      </c>
      <c r="Y6859" t="s">
        <v>172</v>
      </c>
      <c r="Z6859" t="str">
        <f t="shared" ca="1" si="322"/>
        <v>Motocicleta</v>
      </c>
      <c r="AF6859" s="6">
        <f t="shared" ca="1" si="323"/>
        <v>0.44611863278727393</v>
      </c>
      <c r="AH6859" t="str">
        <f t="shared" ca="1" si="324"/>
        <v>Georgia</v>
      </c>
    </row>
    <row r="6860" spans="1:34" x14ac:dyDescent="0.25">
      <c r="A6860" s="1">
        <v>43588.322916666664</v>
      </c>
      <c r="B6860" t="s">
        <v>24</v>
      </c>
      <c r="C6860" t="s">
        <v>25</v>
      </c>
      <c r="D6860" t="s">
        <v>26</v>
      </c>
      <c r="E6860" t="s">
        <v>27</v>
      </c>
      <c r="F6860" t="s">
        <v>28</v>
      </c>
      <c r="G6860" t="s">
        <v>29</v>
      </c>
      <c r="H6860" t="s">
        <v>38</v>
      </c>
      <c r="I6860" t="s">
        <v>39</v>
      </c>
      <c r="J6860" t="s">
        <v>31</v>
      </c>
      <c r="K6860" t="s">
        <v>32</v>
      </c>
      <c r="L6860" t="s">
        <v>33</v>
      </c>
      <c r="M6860" t="s">
        <v>58</v>
      </c>
      <c r="N6860">
        <v>2</v>
      </c>
      <c r="O6860" t="s">
        <v>35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20</v>
      </c>
      <c r="V6860">
        <v>7</v>
      </c>
      <c r="W6860">
        <v>6</v>
      </c>
      <c r="X6860">
        <v>5</v>
      </c>
      <c r="Y6860" t="s">
        <v>166</v>
      </c>
      <c r="Z6860" t="str">
        <f t="shared" ca="1" si="322"/>
        <v>Turismo</v>
      </c>
      <c r="AF6860" s="6">
        <f t="shared" ca="1" si="323"/>
        <v>0.84327616685680307</v>
      </c>
      <c r="AH6860" t="str">
        <f t="shared" ca="1" si="324"/>
        <v>Rumanía</v>
      </c>
    </row>
    <row r="6861" spans="1:34" x14ac:dyDescent="0.25">
      <c r="A6861" s="1">
        <v>44457.87777777778</v>
      </c>
      <c r="B6861" t="s">
        <v>24</v>
      </c>
      <c r="C6861" t="s">
        <v>25</v>
      </c>
      <c r="D6861" t="s">
        <v>36</v>
      </c>
      <c r="E6861" t="s">
        <v>45</v>
      </c>
      <c r="F6861" t="s">
        <v>37</v>
      </c>
      <c r="G6861" t="s">
        <v>29</v>
      </c>
      <c r="H6861" t="s">
        <v>38</v>
      </c>
      <c r="I6861" t="s">
        <v>39</v>
      </c>
      <c r="J6861" t="s">
        <v>46</v>
      </c>
      <c r="K6861" t="s">
        <v>32</v>
      </c>
      <c r="L6861" t="s">
        <v>40</v>
      </c>
      <c r="M6861" t="s">
        <v>83</v>
      </c>
      <c r="N6861">
        <v>2</v>
      </c>
      <c r="O6861" t="s">
        <v>47</v>
      </c>
      <c r="P6861">
        <v>40</v>
      </c>
      <c r="Q6861">
        <v>0</v>
      </c>
      <c r="R6861">
        <v>0</v>
      </c>
      <c r="S6861">
        <v>40</v>
      </c>
      <c r="T6861">
        <v>0</v>
      </c>
      <c r="U6861">
        <v>10</v>
      </c>
      <c r="V6861">
        <v>21</v>
      </c>
      <c r="W6861">
        <v>7</v>
      </c>
      <c r="X6861">
        <v>9</v>
      </c>
      <c r="Y6861" t="s">
        <v>190</v>
      </c>
      <c r="Z6861" t="str">
        <f t="shared" ca="1" si="322"/>
        <v>Bus</v>
      </c>
      <c r="AF6861" s="6">
        <f t="shared" ca="1" si="323"/>
        <v>0.8378369022737282</v>
      </c>
      <c r="AH6861" t="str">
        <f t="shared" ca="1" si="324"/>
        <v>Rumanía</v>
      </c>
    </row>
    <row r="6862" spans="1:34" x14ac:dyDescent="0.25">
      <c r="A6862" s="1">
        <v>43813.109027777777</v>
      </c>
      <c r="B6862" t="s">
        <v>59</v>
      </c>
      <c r="C6862" t="s">
        <v>25</v>
      </c>
      <c r="D6862" t="s">
        <v>78</v>
      </c>
      <c r="E6862" t="s">
        <v>84</v>
      </c>
      <c r="F6862" t="s">
        <v>43</v>
      </c>
      <c r="G6862" t="s">
        <v>29</v>
      </c>
      <c r="H6862" t="s">
        <v>38</v>
      </c>
      <c r="I6862" t="s">
        <v>39</v>
      </c>
      <c r="J6862" t="s">
        <v>31</v>
      </c>
      <c r="K6862" t="s">
        <v>32</v>
      </c>
      <c r="L6862" t="s">
        <v>73</v>
      </c>
      <c r="M6862" t="s">
        <v>34</v>
      </c>
      <c r="N6862">
        <v>2</v>
      </c>
      <c r="O6862" t="s">
        <v>35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20</v>
      </c>
      <c r="V6862">
        <v>2</v>
      </c>
      <c r="W6862">
        <v>7</v>
      </c>
      <c r="X6862">
        <v>12</v>
      </c>
      <c r="Y6862" t="s">
        <v>179</v>
      </c>
      <c r="Z6862" t="str">
        <f t="shared" ca="1" si="322"/>
        <v>Turismo</v>
      </c>
      <c r="AF6862" s="6">
        <f t="shared" ca="1" si="323"/>
        <v>0.36048501272855604</v>
      </c>
      <c r="AH6862" t="str">
        <f t="shared" ca="1" si="324"/>
        <v>España</v>
      </c>
    </row>
    <row r="6863" spans="1:34" x14ac:dyDescent="0.25">
      <c r="A6863" s="1">
        <v>44540.375</v>
      </c>
      <c r="B6863" t="s">
        <v>59</v>
      </c>
      <c r="C6863" t="s">
        <v>25</v>
      </c>
      <c r="D6863" t="s">
        <v>26</v>
      </c>
      <c r="E6863" t="s">
        <v>45</v>
      </c>
      <c r="F6863" t="s">
        <v>37</v>
      </c>
      <c r="G6863" t="s">
        <v>29</v>
      </c>
      <c r="H6863" t="s">
        <v>38</v>
      </c>
      <c r="I6863" t="s">
        <v>39</v>
      </c>
      <c r="J6863" t="s">
        <v>46</v>
      </c>
      <c r="K6863" t="s">
        <v>32</v>
      </c>
      <c r="L6863" t="s">
        <v>40</v>
      </c>
      <c r="M6863" t="s">
        <v>34</v>
      </c>
      <c r="N6863">
        <v>2</v>
      </c>
      <c r="O6863" t="s">
        <v>75</v>
      </c>
      <c r="P6863">
        <v>10</v>
      </c>
      <c r="Q6863">
        <v>0</v>
      </c>
      <c r="R6863">
        <v>0</v>
      </c>
      <c r="S6863">
        <v>0</v>
      </c>
      <c r="T6863">
        <v>10</v>
      </c>
      <c r="U6863">
        <v>10</v>
      </c>
      <c r="V6863">
        <v>9</v>
      </c>
      <c r="W6863">
        <v>6</v>
      </c>
      <c r="X6863">
        <v>12</v>
      </c>
      <c r="Y6863" t="s">
        <v>206</v>
      </c>
      <c r="Z6863" t="str">
        <f t="shared" ca="1" si="322"/>
        <v>Turismo</v>
      </c>
      <c r="AF6863" s="6">
        <f t="shared" ca="1" si="323"/>
        <v>0.69209998137785533</v>
      </c>
      <c r="AH6863" t="str">
        <f t="shared" ca="1" si="324"/>
        <v>Países Bajos</v>
      </c>
    </row>
    <row r="6864" spans="1:34" x14ac:dyDescent="0.25">
      <c r="A6864" s="1">
        <v>44644.848611111112</v>
      </c>
      <c r="B6864" t="s">
        <v>24</v>
      </c>
      <c r="C6864" t="s">
        <v>50</v>
      </c>
      <c r="D6864" t="s">
        <v>36</v>
      </c>
      <c r="E6864" t="s">
        <v>84</v>
      </c>
      <c r="F6864" t="s">
        <v>65</v>
      </c>
      <c r="G6864" t="s">
        <v>101</v>
      </c>
      <c r="H6864" t="s">
        <v>52</v>
      </c>
      <c r="I6864" t="s">
        <v>30</v>
      </c>
      <c r="J6864" t="s">
        <v>46</v>
      </c>
      <c r="K6864" t="s">
        <v>32</v>
      </c>
      <c r="L6864" t="s">
        <v>40</v>
      </c>
      <c r="M6864" t="s">
        <v>34</v>
      </c>
      <c r="N6864">
        <v>2</v>
      </c>
      <c r="O6864" t="s">
        <v>47</v>
      </c>
      <c r="P6864">
        <v>10</v>
      </c>
      <c r="Q6864">
        <v>0</v>
      </c>
      <c r="R6864">
        <v>0</v>
      </c>
      <c r="S6864">
        <v>10</v>
      </c>
      <c r="T6864">
        <v>0</v>
      </c>
      <c r="U6864">
        <v>10</v>
      </c>
      <c r="V6864">
        <v>20</v>
      </c>
      <c r="W6864">
        <v>5</v>
      </c>
      <c r="X6864">
        <v>3</v>
      </c>
      <c r="Y6864" t="s">
        <v>195</v>
      </c>
      <c r="Z6864" t="str">
        <f t="shared" ca="1" si="322"/>
        <v>Turismo</v>
      </c>
      <c r="AF6864" s="6">
        <f t="shared" ca="1" si="323"/>
        <v>0.77505923519497122</v>
      </c>
      <c r="AH6864" t="str">
        <f t="shared" ca="1" si="324"/>
        <v>Rumanía</v>
      </c>
    </row>
    <row r="6865" spans="1:34" x14ac:dyDescent="0.25">
      <c r="A6865" s="1">
        <v>44971.694444444445</v>
      </c>
      <c r="B6865" t="s">
        <v>24</v>
      </c>
      <c r="C6865" t="s">
        <v>25</v>
      </c>
      <c r="D6865" t="s">
        <v>26</v>
      </c>
      <c r="E6865" t="s">
        <v>27</v>
      </c>
      <c r="F6865" t="s">
        <v>37</v>
      </c>
      <c r="G6865" t="s">
        <v>29</v>
      </c>
      <c r="H6865" t="s">
        <v>38</v>
      </c>
      <c r="I6865" t="s">
        <v>39</v>
      </c>
      <c r="J6865" t="s">
        <v>31</v>
      </c>
      <c r="K6865" t="s">
        <v>32</v>
      </c>
      <c r="L6865" t="s">
        <v>40</v>
      </c>
      <c r="M6865" t="s">
        <v>58</v>
      </c>
      <c r="N6865">
        <v>2</v>
      </c>
      <c r="O6865" t="s">
        <v>35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20</v>
      </c>
      <c r="V6865">
        <v>16</v>
      </c>
      <c r="W6865">
        <v>3</v>
      </c>
      <c r="X6865">
        <v>2</v>
      </c>
      <c r="Y6865" t="s">
        <v>195</v>
      </c>
      <c r="Z6865" t="str">
        <f t="shared" ca="1" si="322"/>
        <v>Motocicleta</v>
      </c>
      <c r="AF6865" s="6">
        <f t="shared" ca="1" si="323"/>
        <v>0.87684381901023978</v>
      </c>
      <c r="AH6865" t="str">
        <f t="shared" ca="1" si="324"/>
        <v>Rumanía</v>
      </c>
    </row>
    <row r="6866" spans="1:34" x14ac:dyDescent="0.25">
      <c r="A6866" s="1">
        <v>45007.864583333336</v>
      </c>
      <c r="B6866" t="s">
        <v>24</v>
      </c>
      <c r="C6866" t="s">
        <v>50</v>
      </c>
      <c r="D6866" t="s">
        <v>36</v>
      </c>
      <c r="E6866" t="s">
        <v>27</v>
      </c>
      <c r="F6866" t="s">
        <v>37</v>
      </c>
      <c r="G6866" t="s">
        <v>29</v>
      </c>
      <c r="H6866" t="s">
        <v>52</v>
      </c>
      <c r="I6866" t="s">
        <v>39</v>
      </c>
      <c r="J6866" t="s">
        <v>46</v>
      </c>
      <c r="K6866" t="s">
        <v>32</v>
      </c>
      <c r="L6866" t="s">
        <v>40</v>
      </c>
      <c r="M6866" t="s">
        <v>41</v>
      </c>
      <c r="N6866">
        <v>2</v>
      </c>
      <c r="O6866" t="s">
        <v>35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20</v>
      </c>
      <c r="V6866">
        <v>20</v>
      </c>
      <c r="W6866">
        <v>4</v>
      </c>
      <c r="X6866">
        <v>3</v>
      </c>
      <c r="Y6866" t="s">
        <v>180</v>
      </c>
      <c r="Z6866" t="str">
        <f t="shared" ca="1" si="322"/>
        <v>Turismo</v>
      </c>
      <c r="AF6866" s="6">
        <f t="shared" ca="1" si="323"/>
        <v>0.77017796870977151</v>
      </c>
      <c r="AH6866" t="str">
        <f t="shared" ca="1" si="324"/>
        <v>Rumanía</v>
      </c>
    </row>
    <row r="6867" spans="1:34" x14ac:dyDescent="0.25">
      <c r="A6867" s="1">
        <v>42757.416666666664</v>
      </c>
      <c r="B6867" t="s">
        <v>49</v>
      </c>
      <c r="C6867" t="s">
        <v>79</v>
      </c>
      <c r="D6867" t="s">
        <v>26</v>
      </c>
      <c r="E6867" t="s">
        <v>42</v>
      </c>
      <c r="F6867" t="s">
        <v>28</v>
      </c>
      <c r="G6867" t="s">
        <v>29</v>
      </c>
      <c r="H6867" t="s">
        <v>38</v>
      </c>
      <c r="I6867" t="s">
        <v>39</v>
      </c>
      <c r="J6867" t="s">
        <v>31</v>
      </c>
      <c r="K6867" t="s">
        <v>53</v>
      </c>
      <c r="L6867" t="s">
        <v>33</v>
      </c>
      <c r="M6867" t="s">
        <v>34</v>
      </c>
      <c r="N6867">
        <v>2</v>
      </c>
      <c r="O6867" t="s">
        <v>35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30</v>
      </c>
      <c r="V6867">
        <v>10</v>
      </c>
      <c r="W6867">
        <v>1</v>
      </c>
      <c r="X6867">
        <v>1</v>
      </c>
      <c r="Y6867" t="s">
        <v>195</v>
      </c>
      <c r="Z6867" t="str">
        <f t="shared" ca="1" si="322"/>
        <v>Camión</v>
      </c>
      <c r="AF6867" s="6">
        <f t="shared" ca="1" si="323"/>
        <v>0.65336215585071977</v>
      </c>
      <c r="AH6867" t="str">
        <f t="shared" ca="1" si="324"/>
        <v>Países Bajos</v>
      </c>
    </row>
    <row r="6868" spans="1:34" x14ac:dyDescent="0.25">
      <c r="A6868" s="1">
        <v>45010.854166666664</v>
      </c>
      <c r="B6868" t="s">
        <v>59</v>
      </c>
      <c r="C6868" t="s">
        <v>25</v>
      </c>
      <c r="D6868" t="s">
        <v>36</v>
      </c>
      <c r="E6868" t="s">
        <v>45</v>
      </c>
      <c r="F6868" t="s">
        <v>28</v>
      </c>
      <c r="G6868" t="s">
        <v>29</v>
      </c>
      <c r="H6868" t="s">
        <v>38</v>
      </c>
      <c r="I6868" t="s">
        <v>39</v>
      </c>
      <c r="J6868" t="s">
        <v>46</v>
      </c>
      <c r="K6868" t="s">
        <v>32</v>
      </c>
      <c r="L6868" t="s">
        <v>40</v>
      </c>
      <c r="M6868" t="s">
        <v>83</v>
      </c>
      <c r="N6868">
        <v>2</v>
      </c>
      <c r="O6868" t="s">
        <v>35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20</v>
      </c>
      <c r="V6868">
        <v>20</v>
      </c>
      <c r="W6868">
        <v>7</v>
      </c>
      <c r="X6868">
        <v>3</v>
      </c>
      <c r="Y6868" t="s">
        <v>179</v>
      </c>
      <c r="Z6868" t="str">
        <f t="shared" ca="1" si="322"/>
        <v>Motocicleta</v>
      </c>
      <c r="AF6868" s="6">
        <f t="shared" ca="1" si="323"/>
        <v>0.23936666565829112</v>
      </c>
      <c r="AH6868" t="str">
        <f t="shared" ca="1" si="324"/>
        <v>Chequia</v>
      </c>
    </row>
    <row r="6869" spans="1:34" x14ac:dyDescent="0.25">
      <c r="A6869" s="1">
        <v>45070.322916666664</v>
      </c>
      <c r="B6869" t="s">
        <v>59</v>
      </c>
      <c r="C6869" t="s">
        <v>25</v>
      </c>
      <c r="D6869" t="s">
        <v>26</v>
      </c>
      <c r="E6869" t="s">
        <v>45</v>
      </c>
      <c r="F6869" t="s">
        <v>37</v>
      </c>
      <c r="G6869" t="s">
        <v>29</v>
      </c>
      <c r="H6869" t="s">
        <v>38</v>
      </c>
      <c r="I6869" t="s">
        <v>39</v>
      </c>
      <c r="J6869" t="s">
        <v>46</v>
      </c>
      <c r="K6869" t="s">
        <v>32</v>
      </c>
      <c r="L6869" t="s">
        <v>40</v>
      </c>
      <c r="M6869" t="s">
        <v>58</v>
      </c>
      <c r="N6869">
        <v>2</v>
      </c>
      <c r="O6869" t="s">
        <v>47</v>
      </c>
      <c r="P6869">
        <v>20</v>
      </c>
      <c r="Q6869">
        <v>0</v>
      </c>
      <c r="R6869">
        <v>0</v>
      </c>
      <c r="S6869">
        <v>20</v>
      </c>
      <c r="T6869">
        <v>0</v>
      </c>
      <c r="U6869">
        <v>10</v>
      </c>
      <c r="V6869">
        <v>7</v>
      </c>
      <c r="W6869">
        <v>4</v>
      </c>
      <c r="X6869">
        <v>5</v>
      </c>
      <c r="Y6869" t="s">
        <v>159</v>
      </c>
      <c r="Z6869" t="str">
        <f t="shared" ca="1" si="322"/>
        <v>Motocicleta</v>
      </c>
      <c r="AF6869" s="6">
        <f t="shared" ca="1" si="323"/>
        <v>0.42078597227654779</v>
      </c>
      <c r="AH6869" t="str">
        <f t="shared" ca="1" si="324"/>
        <v>España</v>
      </c>
    </row>
    <row r="6870" spans="1:34" x14ac:dyDescent="0.25">
      <c r="A6870" s="1">
        <v>42447.229166666664</v>
      </c>
      <c r="B6870" t="s">
        <v>24</v>
      </c>
      <c r="C6870" t="s">
        <v>25</v>
      </c>
      <c r="D6870" t="s">
        <v>36</v>
      </c>
      <c r="E6870" t="s">
        <v>42</v>
      </c>
      <c r="F6870" t="s">
        <v>80</v>
      </c>
      <c r="G6870" t="s">
        <v>29</v>
      </c>
      <c r="H6870" t="s">
        <v>38</v>
      </c>
      <c r="I6870" t="s">
        <v>39</v>
      </c>
      <c r="J6870" t="s">
        <v>31</v>
      </c>
      <c r="K6870" t="s">
        <v>32</v>
      </c>
      <c r="L6870" t="s">
        <v>40</v>
      </c>
      <c r="M6870" t="s">
        <v>34</v>
      </c>
      <c r="N6870">
        <v>2</v>
      </c>
      <c r="O6870" t="s">
        <v>35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20</v>
      </c>
      <c r="V6870">
        <v>5</v>
      </c>
      <c r="W6870">
        <v>6</v>
      </c>
      <c r="X6870">
        <v>3</v>
      </c>
      <c r="Y6870" t="s">
        <v>195</v>
      </c>
      <c r="Z6870" t="str">
        <f t="shared" ca="1" si="322"/>
        <v>Turismo</v>
      </c>
      <c r="AF6870" s="6">
        <f t="shared" ca="1" si="323"/>
        <v>0.23746278006750332</v>
      </c>
      <c r="AH6870" t="str">
        <f t="shared" ca="1" si="324"/>
        <v>Chequia</v>
      </c>
    </row>
    <row r="6871" spans="1:34" x14ac:dyDescent="0.25">
      <c r="A6871" s="1">
        <v>43737.034722222219</v>
      </c>
      <c r="B6871" t="s">
        <v>59</v>
      </c>
      <c r="C6871" t="s">
        <v>25</v>
      </c>
      <c r="D6871" t="s">
        <v>36</v>
      </c>
      <c r="E6871" t="s">
        <v>27</v>
      </c>
      <c r="F6871" t="s">
        <v>43</v>
      </c>
      <c r="G6871" t="s">
        <v>29</v>
      </c>
      <c r="H6871" t="s">
        <v>38</v>
      </c>
      <c r="I6871" t="s">
        <v>39</v>
      </c>
      <c r="J6871" t="s">
        <v>46</v>
      </c>
      <c r="K6871" t="s">
        <v>32</v>
      </c>
      <c r="L6871" t="s">
        <v>40</v>
      </c>
      <c r="M6871" t="s">
        <v>34</v>
      </c>
      <c r="N6871">
        <v>2</v>
      </c>
      <c r="O6871" t="s">
        <v>75</v>
      </c>
      <c r="P6871">
        <v>40</v>
      </c>
      <c r="Q6871">
        <v>0</v>
      </c>
      <c r="R6871">
        <v>0</v>
      </c>
      <c r="S6871">
        <v>0</v>
      </c>
      <c r="T6871">
        <v>40</v>
      </c>
      <c r="U6871">
        <v>10</v>
      </c>
      <c r="V6871">
        <v>0</v>
      </c>
      <c r="W6871">
        <v>1</v>
      </c>
      <c r="X6871">
        <v>9</v>
      </c>
      <c r="Y6871" t="s">
        <v>180</v>
      </c>
      <c r="Z6871" t="str">
        <f t="shared" ca="1" si="322"/>
        <v>Turismo</v>
      </c>
      <c r="AF6871" s="6">
        <f t="shared" ca="1" si="323"/>
        <v>0.46757955614564006</v>
      </c>
      <c r="AH6871" t="str">
        <f t="shared" ca="1" si="324"/>
        <v>Grecia</v>
      </c>
    </row>
    <row r="6872" spans="1:34" x14ac:dyDescent="0.25">
      <c r="A6872" s="1">
        <v>42782.885416666664</v>
      </c>
      <c r="B6872" t="s">
        <v>24</v>
      </c>
      <c r="C6872" t="s">
        <v>25</v>
      </c>
      <c r="D6872" t="s">
        <v>36</v>
      </c>
      <c r="E6872" t="s">
        <v>64</v>
      </c>
      <c r="F6872" t="s">
        <v>65</v>
      </c>
      <c r="G6872" t="s">
        <v>29</v>
      </c>
      <c r="H6872" t="s">
        <v>38</v>
      </c>
      <c r="I6872" t="s">
        <v>39</v>
      </c>
      <c r="J6872" t="s">
        <v>31</v>
      </c>
      <c r="K6872" t="s">
        <v>32</v>
      </c>
      <c r="L6872" t="s">
        <v>40</v>
      </c>
      <c r="M6872" t="s">
        <v>77</v>
      </c>
      <c r="N6872">
        <v>2</v>
      </c>
      <c r="O6872" t="s">
        <v>35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</v>
      </c>
      <c r="V6872">
        <v>21</v>
      </c>
      <c r="W6872">
        <v>5</v>
      </c>
      <c r="X6872">
        <v>2</v>
      </c>
      <c r="Y6872" t="s">
        <v>179</v>
      </c>
      <c r="Z6872" t="str">
        <f t="shared" ca="1" si="322"/>
        <v>Turismo</v>
      </c>
      <c r="AF6872" s="6">
        <f t="shared" ca="1" si="323"/>
        <v>1.3563128006988667E-2</v>
      </c>
      <c r="AH6872" t="str">
        <f t="shared" ca="1" si="324"/>
        <v>Albania</v>
      </c>
    </row>
    <row r="6873" spans="1:34" x14ac:dyDescent="0.25">
      <c r="A6873" s="1">
        <v>45237.323611111111</v>
      </c>
      <c r="B6873" t="s">
        <v>59</v>
      </c>
      <c r="C6873" t="s">
        <v>25</v>
      </c>
      <c r="D6873" t="s">
        <v>26</v>
      </c>
      <c r="E6873" t="s">
        <v>84</v>
      </c>
      <c r="F6873" t="s">
        <v>56</v>
      </c>
      <c r="G6873" t="s">
        <v>29</v>
      </c>
      <c r="H6873" t="s">
        <v>38</v>
      </c>
      <c r="I6873" t="s">
        <v>39</v>
      </c>
      <c r="J6873" t="s">
        <v>46</v>
      </c>
      <c r="K6873" t="s">
        <v>32</v>
      </c>
      <c r="L6873" t="s">
        <v>73</v>
      </c>
      <c r="M6873" t="s">
        <v>58</v>
      </c>
      <c r="N6873">
        <v>2</v>
      </c>
      <c r="O6873" t="s">
        <v>75</v>
      </c>
      <c r="P6873">
        <v>10</v>
      </c>
      <c r="Q6873">
        <v>0</v>
      </c>
      <c r="R6873">
        <v>0</v>
      </c>
      <c r="S6873">
        <v>0</v>
      </c>
      <c r="T6873">
        <v>10</v>
      </c>
      <c r="U6873">
        <v>10</v>
      </c>
      <c r="V6873">
        <v>7</v>
      </c>
      <c r="W6873">
        <v>3</v>
      </c>
      <c r="X6873">
        <v>11</v>
      </c>
      <c r="Y6873" t="s">
        <v>195</v>
      </c>
      <c r="Z6873" t="str">
        <f t="shared" ca="1" si="322"/>
        <v>Camión</v>
      </c>
      <c r="AF6873" s="6">
        <f t="shared" ca="1" si="323"/>
        <v>0.56965736072416229</v>
      </c>
      <c r="AH6873" t="str">
        <f t="shared" ca="1" si="324"/>
        <v>Islandia</v>
      </c>
    </row>
    <row r="6874" spans="1:34" x14ac:dyDescent="0.25">
      <c r="A6874" s="1">
        <v>43884.765277777777</v>
      </c>
      <c r="B6874" t="s">
        <v>24</v>
      </c>
      <c r="C6874" t="s">
        <v>25</v>
      </c>
      <c r="D6874" t="s">
        <v>36</v>
      </c>
      <c r="E6874" t="s">
        <v>27</v>
      </c>
      <c r="F6874" t="s">
        <v>37</v>
      </c>
      <c r="G6874" t="s">
        <v>29</v>
      </c>
      <c r="H6874" t="s">
        <v>38</v>
      </c>
      <c r="I6874" t="s">
        <v>39</v>
      </c>
      <c r="J6874" t="s">
        <v>46</v>
      </c>
      <c r="K6874" t="s">
        <v>32</v>
      </c>
      <c r="L6874" t="s">
        <v>40</v>
      </c>
      <c r="M6874" t="s">
        <v>34</v>
      </c>
      <c r="N6874">
        <v>2</v>
      </c>
      <c r="O6874" t="s">
        <v>75</v>
      </c>
      <c r="P6874">
        <v>10</v>
      </c>
      <c r="Q6874">
        <v>0</v>
      </c>
      <c r="R6874">
        <v>0</v>
      </c>
      <c r="S6874">
        <v>0</v>
      </c>
      <c r="T6874">
        <v>10</v>
      </c>
      <c r="U6874">
        <v>20</v>
      </c>
      <c r="V6874">
        <v>18</v>
      </c>
      <c r="W6874">
        <v>1</v>
      </c>
      <c r="X6874">
        <v>2</v>
      </c>
      <c r="Y6874" t="s">
        <v>163</v>
      </c>
      <c r="Z6874" t="str">
        <f t="shared" ca="1" si="322"/>
        <v>Turismo</v>
      </c>
      <c r="AF6874" s="6">
        <f t="shared" ca="1" si="323"/>
        <v>0.58556191684979209</v>
      </c>
      <c r="AH6874" t="str">
        <f t="shared" ca="1" si="324"/>
        <v>Italia</v>
      </c>
    </row>
    <row r="6875" spans="1:34" x14ac:dyDescent="0.25">
      <c r="A6875" s="1">
        <v>44927.229166666664</v>
      </c>
      <c r="B6875" t="s">
        <v>49</v>
      </c>
      <c r="C6875" t="s">
        <v>99</v>
      </c>
      <c r="D6875" t="s">
        <v>36</v>
      </c>
      <c r="E6875" t="s">
        <v>85</v>
      </c>
      <c r="F6875" t="s">
        <v>96</v>
      </c>
      <c r="G6875" t="s">
        <v>29</v>
      </c>
      <c r="H6875" t="s">
        <v>52</v>
      </c>
      <c r="I6875" t="s">
        <v>39</v>
      </c>
      <c r="J6875" t="s">
        <v>46</v>
      </c>
      <c r="K6875" t="s">
        <v>53</v>
      </c>
      <c r="L6875" t="s">
        <v>40</v>
      </c>
      <c r="M6875" t="s">
        <v>34</v>
      </c>
      <c r="N6875">
        <v>2</v>
      </c>
      <c r="O6875" t="s">
        <v>47</v>
      </c>
      <c r="P6875">
        <v>30</v>
      </c>
      <c r="Q6875">
        <v>0</v>
      </c>
      <c r="R6875">
        <v>0</v>
      </c>
      <c r="S6875">
        <v>30</v>
      </c>
      <c r="T6875">
        <v>0</v>
      </c>
      <c r="U6875">
        <v>0</v>
      </c>
      <c r="V6875">
        <v>5</v>
      </c>
      <c r="W6875">
        <v>1</v>
      </c>
      <c r="X6875">
        <v>1</v>
      </c>
      <c r="Y6875" t="s">
        <v>157</v>
      </c>
      <c r="Z6875" t="str">
        <f t="shared" ca="1" si="322"/>
        <v>Turismo</v>
      </c>
      <c r="AF6875" s="6">
        <f t="shared" ca="1" si="323"/>
        <v>0.73370300084474116</v>
      </c>
      <c r="AH6875" t="str">
        <f t="shared" ca="1" si="324"/>
        <v>Portugal</v>
      </c>
    </row>
    <row r="6876" spans="1:34" x14ac:dyDescent="0.25">
      <c r="A6876" s="1">
        <v>44839.515277777777</v>
      </c>
      <c r="B6876" t="s">
        <v>24</v>
      </c>
      <c r="C6876" t="s">
        <v>25</v>
      </c>
      <c r="D6876" t="s">
        <v>26</v>
      </c>
      <c r="E6876" t="s">
        <v>42</v>
      </c>
      <c r="F6876" t="s">
        <v>37</v>
      </c>
      <c r="G6876" t="s">
        <v>29</v>
      </c>
      <c r="H6876" t="s">
        <v>38</v>
      </c>
      <c r="I6876" t="s">
        <v>39</v>
      </c>
      <c r="J6876" t="s">
        <v>46</v>
      </c>
      <c r="K6876" t="s">
        <v>32</v>
      </c>
      <c r="L6876" t="s">
        <v>40</v>
      </c>
      <c r="M6876" t="s">
        <v>34</v>
      </c>
      <c r="N6876">
        <v>3</v>
      </c>
      <c r="O6876" t="s">
        <v>47</v>
      </c>
      <c r="P6876">
        <v>10</v>
      </c>
      <c r="Q6876">
        <v>0</v>
      </c>
      <c r="R6876">
        <v>0</v>
      </c>
      <c r="S6876">
        <v>10</v>
      </c>
      <c r="T6876">
        <v>0</v>
      </c>
      <c r="U6876">
        <v>30</v>
      </c>
      <c r="V6876">
        <v>12</v>
      </c>
      <c r="W6876">
        <v>4</v>
      </c>
      <c r="X6876">
        <v>10</v>
      </c>
      <c r="Y6876" t="s">
        <v>180</v>
      </c>
      <c r="Z6876" t="str">
        <f t="shared" ca="1" si="322"/>
        <v>Turismo</v>
      </c>
      <c r="AF6876" s="6">
        <f t="shared" ca="1" si="323"/>
        <v>3.226086842824305E-2</v>
      </c>
      <c r="AH6876" t="str">
        <f t="shared" ca="1" si="324"/>
        <v>Albania</v>
      </c>
    </row>
    <row r="6877" spans="1:34" x14ac:dyDescent="0.25">
      <c r="A6877" s="1">
        <v>45404.333333333336</v>
      </c>
      <c r="B6877" t="s">
        <v>59</v>
      </c>
      <c r="C6877" t="s">
        <v>25</v>
      </c>
      <c r="D6877" t="s">
        <v>26</v>
      </c>
      <c r="E6877" t="s">
        <v>45</v>
      </c>
      <c r="F6877" t="s">
        <v>43</v>
      </c>
      <c r="G6877" t="s">
        <v>29</v>
      </c>
      <c r="H6877" t="s">
        <v>30</v>
      </c>
      <c r="I6877" t="s">
        <v>30</v>
      </c>
      <c r="J6877" t="s">
        <v>46</v>
      </c>
      <c r="K6877" t="s">
        <v>32</v>
      </c>
      <c r="L6877" t="s">
        <v>40</v>
      </c>
      <c r="M6877" t="s">
        <v>58</v>
      </c>
      <c r="N6877">
        <v>2</v>
      </c>
      <c r="O6877" t="s">
        <v>75</v>
      </c>
      <c r="P6877">
        <v>10</v>
      </c>
      <c r="Q6877">
        <v>0</v>
      </c>
      <c r="R6877">
        <v>0</v>
      </c>
      <c r="S6877">
        <v>0</v>
      </c>
      <c r="T6877">
        <v>10</v>
      </c>
      <c r="U6877">
        <v>60</v>
      </c>
      <c r="V6877">
        <v>8</v>
      </c>
      <c r="W6877">
        <v>2</v>
      </c>
      <c r="X6877">
        <v>4</v>
      </c>
      <c r="Y6877" t="s">
        <v>179</v>
      </c>
      <c r="Z6877" t="str">
        <f t="shared" ca="1" si="322"/>
        <v>Otro</v>
      </c>
      <c r="AF6877" s="6">
        <f t="shared" ca="1" si="323"/>
        <v>0.53337763196343424</v>
      </c>
      <c r="AH6877" t="str">
        <f t="shared" ca="1" si="324"/>
        <v>Islandia</v>
      </c>
    </row>
    <row r="6878" spans="1:34" x14ac:dyDescent="0.25">
      <c r="A6878" s="1">
        <v>45056.440972222219</v>
      </c>
      <c r="B6878" t="s">
        <v>59</v>
      </c>
      <c r="C6878" t="s">
        <v>25</v>
      </c>
      <c r="D6878" t="s">
        <v>26</v>
      </c>
      <c r="E6878" t="s">
        <v>45</v>
      </c>
      <c r="F6878" t="s">
        <v>37</v>
      </c>
      <c r="G6878" t="s">
        <v>29</v>
      </c>
      <c r="H6878" t="s">
        <v>38</v>
      </c>
      <c r="I6878" t="s">
        <v>39</v>
      </c>
      <c r="J6878" t="s">
        <v>31</v>
      </c>
      <c r="K6878" t="s">
        <v>32</v>
      </c>
      <c r="L6878" t="s">
        <v>40</v>
      </c>
      <c r="M6878" t="s">
        <v>34</v>
      </c>
      <c r="N6878">
        <v>2</v>
      </c>
      <c r="O6878" t="s">
        <v>35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40</v>
      </c>
      <c r="V6878">
        <v>10</v>
      </c>
      <c r="W6878">
        <v>4</v>
      </c>
      <c r="X6878">
        <v>5</v>
      </c>
      <c r="Y6878" t="s">
        <v>161</v>
      </c>
      <c r="Z6878" t="str">
        <f t="shared" ca="1" si="322"/>
        <v>Motocicleta</v>
      </c>
      <c r="AF6878" s="6">
        <f t="shared" ca="1" si="323"/>
        <v>0.46292047061753816</v>
      </c>
      <c r="AH6878" t="str">
        <f t="shared" ca="1" si="324"/>
        <v>Grecia</v>
      </c>
    </row>
    <row r="6879" spans="1:34" x14ac:dyDescent="0.25">
      <c r="A6879" s="1">
        <v>43516.590277777781</v>
      </c>
      <c r="B6879" t="s">
        <v>145</v>
      </c>
      <c r="C6879" t="s">
        <v>66</v>
      </c>
      <c r="D6879" t="s">
        <v>26</v>
      </c>
      <c r="E6879" t="s">
        <v>64</v>
      </c>
      <c r="F6879" t="s">
        <v>80</v>
      </c>
      <c r="G6879" t="s">
        <v>29</v>
      </c>
      <c r="H6879" t="s">
        <v>68</v>
      </c>
      <c r="I6879" t="s">
        <v>39</v>
      </c>
      <c r="J6879" t="s">
        <v>31</v>
      </c>
      <c r="K6879" t="s">
        <v>53</v>
      </c>
      <c r="L6879" t="s">
        <v>73</v>
      </c>
      <c r="M6879" t="s">
        <v>58</v>
      </c>
      <c r="N6879">
        <v>2</v>
      </c>
      <c r="O6879" t="s">
        <v>35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20</v>
      </c>
      <c r="V6879">
        <v>14</v>
      </c>
      <c r="W6879">
        <v>4</v>
      </c>
      <c r="X6879">
        <v>2</v>
      </c>
      <c r="Y6879" t="s">
        <v>191</v>
      </c>
      <c r="Z6879" t="str">
        <f t="shared" ca="1" si="322"/>
        <v>Turismo</v>
      </c>
      <c r="AF6879" s="6">
        <f t="shared" ca="1" si="323"/>
        <v>0.40936365421335774</v>
      </c>
      <c r="AH6879" t="str">
        <f t="shared" ca="1" si="324"/>
        <v>España</v>
      </c>
    </row>
    <row r="6880" spans="1:34" x14ac:dyDescent="0.25">
      <c r="A6880" s="1">
        <v>42924.645833333336</v>
      </c>
      <c r="B6880" t="s">
        <v>49</v>
      </c>
      <c r="C6880" t="s">
        <v>25</v>
      </c>
      <c r="D6880" t="s">
        <v>26</v>
      </c>
      <c r="E6880" t="s">
        <v>42</v>
      </c>
      <c r="F6880" t="s">
        <v>28</v>
      </c>
      <c r="G6880" t="s">
        <v>29</v>
      </c>
      <c r="H6880" t="s">
        <v>38</v>
      </c>
      <c r="I6880" t="s">
        <v>39</v>
      </c>
      <c r="J6880" t="s">
        <v>31</v>
      </c>
      <c r="K6880" t="s">
        <v>32</v>
      </c>
      <c r="L6880" t="s">
        <v>73</v>
      </c>
      <c r="M6880" t="s">
        <v>34</v>
      </c>
      <c r="N6880">
        <v>2</v>
      </c>
      <c r="O6880" t="s">
        <v>35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20</v>
      </c>
      <c r="V6880">
        <v>15</v>
      </c>
      <c r="W6880">
        <v>7</v>
      </c>
      <c r="X6880">
        <v>7</v>
      </c>
      <c r="Y6880" t="s">
        <v>179</v>
      </c>
      <c r="Z6880" t="str">
        <f t="shared" ca="1" si="322"/>
        <v>Turismo</v>
      </c>
      <c r="AF6880" s="6">
        <f t="shared" ca="1" si="323"/>
        <v>0.57887956186778156</v>
      </c>
      <c r="AH6880" t="str">
        <f t="shared" ca="1" si="324"/>
        <v>Italia</v>
      </c>
    </row>
    <row r="6881" spans="1:34" x14ac:dyDescent="0.25">
      <c r="A6881" s="1">
        <v>43526</v>
      </c>
      <c r="B6881" t="s">
        <v>24</v>
      </c>
      <c r="C6881" t="s">
        <v>30</v>
      </c>
      <c r="D6881" t="s">
        <v>30</v>
      </c>
      <c r="E6881" t="s">
        <v>51</v>
      </c>
      <c r="F6881" t="s">
        <v>28</v>
      </c>
      <c r="G6881" t="s">
        <v>29</v>
      </c>
      <c r="H6881" t="s">
        <v>30</v>
      </c>
      <c r="I6881" t="s">
        <v>39</v>
      </c>
      <c r="J6881" t="s">
        <v>46</v>
      </c>
      <c r="K6881" t="s">
        <v>32</v>
      </c>
      <c r="L6881" t="s">
        <v>40</v>
      </c>
      <c r="M6881" t="s">
        <v>34</v>
      </c>
      <c r="N6881">
        <v>1</v>
      </c>
      <c r="O6881" t="s">
        <v>35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10</v>
      </c>
      <c r="V6881">
        <v>0</v>
      </c>
      <c r="W6881">
        <v>7</v>
      </c>
      <c r="X6881">
        <v>3</v>
      </c>
      <c r="Y6881" t="s">
        <v>171</v>
      </c>
      <c r="Z6881" t="str">
        <f t="shared" ca="1" si="322"/>
        <v>Turismo</v>
      </c>
      <c r="AF6881" s="6">
        <f t="shared" ca="1" si="323"/>
        <v>0.34283311896166746</v>
      </c>
      <c r="AH6881" t="str">
        <f t="shared" ca="1" si="324"/>
        <v>España</v>
      </c>
    </row>
    <row r="6882" spans="1:34" x14ac:dyDescent="0.25">
      <c r="A6882" s="1">
        <v>42456.666666666664</v>
      </c>
      <c r="B6882" t="s">
        <v>24</v>
      </c>
      <c r="C6882" t="s">
        <v>30</v>
      </c>
      <c r="D6882" t="s">
        <v>26</v>
      </c>
      <c r="E6882" t="s">
        <v>42</v>
      </c>
      <c r="F6882" t="s">
        <v>30</v>
      </c>
      <c r="G6882" t="s">
        <v>29</v>
      </c>
      <c r="H6882" t="s">
        <v>30</v>
      </c>
      <c r="I6882" t="s">
        <v>30</v>
      </c>
      <c r="J6882" t="s">
        <v>31</v>
      </c>
      <c r="K6882" t="s">
        <v>32</v>
      </c>
      <c r="L6882" t="s">
        <v>40</v>
      </c>
      <c r="M6882" t="s">
        <v>81</v>
      </c>
      <c r="N6882">
        <v>2</v>
      </c>
      <c r="O6882" t="s">
        <v>35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20</v>
      </c>
      <c r="V6882">
        <v>16</v>
      </c>
      <c r="W6882">
        <v>1</v>
      </c>
      <c r="X6882">
        <v>3</v>
      </c>
      <c r="Y6882" t="s">
        <v>161</v>
      </c>
      <c r="Z6882" t="str">
        <f t="shared" ca="1" si="322"/>
        <v>Turismo</v>
      </c>
      <c r="AF6882" s="6">
        <f t="shared" ca="1" si="323"/>
        <v>0.40268555311432352</v>
      </c>
      <c r="AH6882" t="str">
        <f t="shared" ca="1" si="324"/>
        <v>España</v>
      </c>
    </row>
    <row r="6883" spans="1:34" x14ac:dyDescent="0.25">
      <c r="A6883" s="1">
        <v>43332.541666666664</v>
      </c>
      <c r="B6883" t="s">
        <v>59</v>
      </c>
      <c r="C6883" t="s">
        <v>50</v>
      </c>
      <c r="D6883" t="s">
        <v>26</v>
      </c>
      <c r="E6883" t="s">
        <v>27</v>
      </c>
      <c r="F6883" t="s">
        <v>28</v>
      </c>
      <c r="G6883" t="s">
        <v>29</v>
      </c>
      <c r="H6883" t="s">
        <v>52</v>
      </c>
      <c r="I6883" t="s">
        <v>30</v>
      </c>
      <c r="J6883" t="s">
        <v>46</v>
      </c>
      <c r="K6883" t="s">
        <v>32</v>
      </c>
      <c r="L6883" t="s">
        <v>33</v>
      </c>
      <c r="M6883" t="s">
        <v>58</v>
      </c>
      <c r="N6883">
        <v>2</v>
      </c>
      <c r="O6883" t="s">
        <v>35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50</v>
      </c>
      <c r="V6883">
        <v>13</v>
      </c>
      <c r="W6883">
        <v>2</v>
      </c>
      <c r="X6883">
        <v>8</v>
      </c>
      <c r="Y6883" t="s">
        <v>179</v>
      </c>
      <c r="Z6883" t="str">
        <f t="shared" ca="1" si="322"/>
        <v>Turismo</v>
      </c>
      <c r="AF6883" s="6">
        <f t="shared" ca="1" si="323"/>
        <v>0.39631120348598492</v>
      </c>
      <c r="AH6883" t="str">
        <f t="shared" ca="1" si="324"/>
        <v>España</v>
      </c>
    </row>
    <row r="6884" spans="1:34" x14ac:dyDescent="0.25">
      <c r="A6884" s="1">
        <v>42458.604166666664</v>
      </c>
      <c r="B6884" t="s">
        <v>30</v>
      </c>
      <c r="C6884" t="s">
        <v>30</v>
      </c>
      <c r="D6884" t="s">
        <v>30</v>
      </c>
      <c r="E6884" t="s">
        <v>86</v>
      </c>
      <c r="F6884" t="s">
        <v>65</v>
      </c>
      <c r="G6884" t="s">
        <v>29</v>
      </c>
      <c r="H6884" t="s">
        <v>30</v>
      </c>
      <c r="I6884" t="s">
        <v>30</v>
      </c>
      <c r="J6884" t="s">
        <v>31</v>
      </c>
      <c r="K6884" t="s">
        <v>53</v>
      </c>
      <c r="L6884" t="s">
        <v>33</v>
      </c>
      <c r="M6884" t="s">
        <v>34</v>
      </c>
      <c r="N6884">
        <v>2</v>
      </c>
      <c r="O6884" t="s">
        <v>35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10</v>
      </c>
      <c r="V6884">
        <v>14</v>
      </c>
      <c r="W6884">
        <v>3</v>
      </c>
      <c r="X6884">
        <v>3</v>
      </c>
      <c r="Y6884" t="s">
        <v>157</v>
      </c>
      <c r="Z6884" t="str">
        <f t="shared" ca="1" si="322"/>
        <v>Turismo</v>
      </c>
      <c r="AF6884" s="6">
        <f t="shared" ca="1" si="323"/>
        <v>0.18491890009902456</v>
      </c>
      <c r="AH6884" t="str">
        <f t="shared" ca="1" si="324"/>
        <v>Bielorrusia</v>
      </c>
    </row>
    <row r="6885" spans="1:34" x14ac:dyDescent="0.25">
      <c r="A6885" s="1">
        <v>43758.53125</v>
      </c>
      <c r="B6885" t="s">
        <v>24</v>
      </c>
      <c r="C6885" t="s">
        <v>79</v>
      </c>
      <c r="D6885" t="s">
        <v>26</v>
      </c>
      <c r="E6885" t="s">
        <v>27</v>
      </c>
      <c r="F6885" t="s">
        <v>28</v>
      </c>
      <c r="G6885" t="s">
        <v>29</v>
      </c>
      <c r="H6885" t="s">
        <v>38</v>
      </c>
      <c r="I6885" t="s">
        <v>39</v>
      </c>
      <c r="J6885" t="s">
        <v>31</v>
      </c>
      <c r="K6885" t="s">
        <v>32</v>
      </c>
      <c r="L6885" t="s">
        <v>73</v>
      </c>
      <c r="M6885" t="s">
        <v>41</v>
      </c>
      <c r="N6885">
        <v>2</v>
      </c>
      <c r="O6885" t="s">
        <v>35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20</v>
      </c>
      <c r="V6885">
        <v>12</v>
      </c>
      <c r="W6885">
        <v>1</v>
      </c>
      <c r="X6885">
        <v>10</v>
      </c>
      <c r="Y6885" t="s">
        <v>195</v>
      </c>
      <c r="Z6885" t="str">
        <f t="shared" ca="1" si="322"/>
        <v>Motocicleta</v>
      </c>
      <c r="AF6885" s="6">
        <f t="shared" ca="1" si="323"/>
        <v>0.83568659300107528</v>
      </c>
      <c r="AH6885" t="str">
        <f t="shared" ca="1" si="324"/>
        <v>Rumanía</v>
      </c>
    </row>
    <row r="6886" spans="1:34" x14ac:dyDescent="0.25">
      <c r="A6886" s="1">
        <v>42714.336805555555</v>
      </c>
      <c r="B6886" t="s">
        <v>24</v>
      </c>
      <c r="C6886" t="s">
        <v>25</v>
      </c>
      <c r="D6886" t="s">
        <v>26</v>
      </c>
      <c r="E6886" t="s">
        <v>42</v>
      </c>
      <c r="F6886" t="s">
        <v>28</v>
      </c>
      <c r="G6886" t="s">
        <v>29</v>
      </c>
      <c r="H6886" t="s">
        <v>93</v>
      </c>
      <c r="I6886" t="s">
        <v>61</v>
      </c>
      <c r="J6886" t="s">
        <v>46</v>
      </c>
      <c r="K6886" t="s">
        <v>32</v>
      </c>
      <c r="L6886" t="s">
        <v>40</v>
      </c>
      <c r="M6886" t="s">
        <v>81</v>
      </c>
      <c r="N6886">
        <v>2</v>
      </c>
      <c r="O6886" t="s">
        <v>35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20</v>
      </c>
      <c r="V6886">
        <v>8</v>
      </c>
      <c r="W6886">
        <v>7</v>
      </c>
      <c r="X6886">
        <v>12</v>
      </c>
      <c r="Y6886" t="s">
        <v>174</v>
      </c>
      <c r="Z6886" t="str">
        <f t="shared" ca="1" si="322"/>
        <v>Turismo</v>
      </c>
      <c r="AF6886" s="6">
        <f t="shared" ca="1" si="323"/>
        <v>0.97563058666995117</v>
      </c>
      <c r="AH6886" t="str">
        <f t="shared" ca="1" si="324"/>
        <v>San Marino</v>
      </c>
    </row>
    <row r="6887" spans="1:34" x14ac:dyDescent="0.25">
      <c r="A6887" s="1">
        <v>45137.625</v>
      </c>
      <c r="B6887" t="s">
        <v>24</v>
      </c>
      <c r="C6887" t="s">
        <v>25</v>
      </c>
      <c r="D6887" t="s">
        <v>26</v>
      </c>
      <c r="E6887" t="s">
        <v>64</v>
      </c>
      <c r="F6887" t="s">
        <v>80</v>
      </c>
      <c r="G6887" t="s">
        <v>29</v>
      </c>
      <c r="H6887" t="s">
        <v>38</v>
      </c>
      <c r="I6887" t="s">
        <v>39</v>
      </c>
      <c r="J6887" t="s">
        <v>46</v>
      </c>
      <c r="K6887" t="s">
        <v>32</v>
      </c>
      <c r="L6887" t="s">
        <v>40</v>
      </c>
      <c r="M6887" t="s">
        <v>77</v>
      </c>
      <c r="N6887">
        <v>2</v>
      </c>
      <c r="O6887" t="s">
        <v>47</v>
      </c>
      <c r="P6887">
        <v>10</v>
      </c>
      <c r="Q6887">
        <v>0</v>
      </c>
      <c r="R6887">
        <v>0</v>
      </c>
      <c r="S6887">
        <v>10</v>
      </c>
      <c r="T6887">
        <v>0</v>
      </c>
      <c r="U6887">
        <v>10</v>
      </c>
      <c r="V6887">
        <v>15</v>
      </c>
      <c r="W6887">
        <v>1</v>
      </c>
      <c r="X6887">
        <v>7</v>
      </c>
      <c r="Y6887" t="s">
        <v>195</v>
      </c>
      <c r="Z6887" t="str">
        <f t="shared" ca="1" si="322"/>
        <v>Bus</v>
      </c>
      <c r="AF6887" s="6">
        <f t="shared" ca="1" si="323"/>
        <v>0.35732538665602742</v>
      </c>
      <c r="AH6887" t="str">
        <f t="shared" ca="1" si="324"/>
        <v>España</v>
      </c>
    </row>
    <row r="6888" spans="1:34" x14ac:dyDescent="0.25">
      <c r="A6888" s="1">
        <v>44561.372916666667</v>
      </c>
      <c r="B6888" t="s">
        <v>59</v>
      </c>
      <c r="C6888" t="s">
        <v>25</v>
      </c>
      <c r="D6888" t="s">
        <v>26</v>
      </c>
      <c r="E6888" t="s">
        <v>45</v>
      </c>
      <c r="F6888" t="s">
        <v>37</v>
      </c>
      <c r="G6888" t="s">
        <v>29</v>
      </c>
      <c r="H6888" t="s">
        <v>38</v>
      </c>
      <c r="I6888" t="s">
        <v>39</v>
      </c>
      <c r="J6888" t="s">
        <v>31</v>
      </c>
      <c r="K6888" t="s">
        <v>32</v>
      </c>
      <c r="L6888" t="s">
        <v>40</v>
      </c>
      <c r="M6888" t="s">
        <v>58</v>
      </c>
      <c r="N6888">
        <v>2</v>
      </c>
      <c r="O6888" t="s">
        <v>35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20</v>
      </c>
      <c r="V6888">
        <v>8</v>
      </c>
      <c r="W6888">
        <v>6</v>
      </c>
      <c r="X6888">
        <v>12</v>
      </c>
      <c r="Y6888" t="s">
        <v>173</v>
      </c>
      <c r="Z6888" t="str">
        <f t="shared" ca="1" si="322"/>
        <v>Bus</v>
      </c>
      <c r="AF6888" s="6">
        <f t="shared" ca="1" si="323"/>
        <v>0.64379119195994661</v>
      </c>
      <c r="AH6888" t="str">
        <f t="shared" ca="1" si="324"/>
        <v>Noruega</v>
      </c>
    </row>
    <row r="6889" spans="1:34" x14ac:dyDescent="0.25">
      <c r="A6889" s="1">
        <v>43510.320833333331</v>
      </c>
      <c r="B6889" t="s">
        <v>24</v>
      </c>
      <c r="C6889" t="s">
        <v>25</v>
      </c>
      <c r="D6889" t="s">
        <v>26</v>
      </c>
      <c r="E6889" t="s">
        <v>42</v>
      </c>
      <c r="F6889" t="s">
        <v>56</v>
      </c>
      <c r="G6889" t="s">
        <v>29</v>
      </c>
      <c r="H6889" t="s">
        <v>38</v>
      </c>
      <c r="I6889" t="s">
        <v>39</v>
      </c>
      <c r="J6889" t="s">
        <v>31</v>
      </c>
      <c r="K6889" t="s">
        <v>32</v>
      </c>
      <c r="L6889" t="s">
        <v>33</v>
      </c>
      <c r="M6889" t="s">
        <v>44</v>
      </c>
      <c r="N6889">
        <v>2</v>
      </c>
      <c r="O6889" t="s">
        <v>35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20</v>
      </c>
      <c r="V6889">
        <v>7</v>
      </c>
      <c r="W6889">
        <v>5</v>
      </c>
      <c r="X6889">
        <v>2</v>
      </c>
      <c r="Y6889" t="s">
        <v>172</v>
      </c>
      <c r="Z6889" t="str">
        <f t="shared" ca="1" si="322"/>
        <v>Turismo</v>
      </c>
      <c r="AF6889" s="6">
        <f t="shared" ca="1" si="323"/>
        <v>0.11323567511239485</v>
      </c>
      <c r="AH6889" t="str">
        <f t="shared" ca="1" si="324"/>
        <v>Albania</v>
      </c>
    </row>
    <row r="6890" spans="1:34" x14ac:dyDescent="0.25">
      <c r="A6890" s="1">
        <v>44351.9375</v>
      </c>
      <c r="B6890" t="s">
        <v>24</v>
      </c>
      <c r="C6890" t="s">
        <v>25</v>
      </c>
      <c r="D6890" t="s">
        <v>36</v>
      </c>
      <c r="E6890" t="s">
        <v>27</v>
      </c>
      <c r="F6890" t="s">
        <v>37</v>
      </c>
      <c r="G6890" t="s">
        <v>29</v>
      </c>
      <c r="H6890" t="s">
        <v>38</v>
      </c>
      <c r="I6890" t="s">
        <v>30</v>
      </c>
      <c r="J6890" t="s">
        <v>31</v>
      </c>
      <c r="K6890" t="s">
        <v>32</v>
      </c>
      <c r="L6890" t="s">
        <v>40</v>
      </c>
      <c r="M6890" t="s">
        <v>41</v>
      </c>
      <c r="N6890">
        <v>2</v>
      </c>
      <c r="O6890" t="s">
        <v>35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20</v>
      </c>
      <c r="V6890">
        <v>22</v>
      </c>
      <c r="W6890">
        <v>6</v>
      </c>
      <c r="X6890">
        <v>6</v>
      </c>
      <c r="Y6890" t="s">
        <v>195</v>
      </c>
      <c r="Z6890" t="str">
        <f t="shared" ca="1" si="322"/>
        <v>Turismo</v>
      </c>
      <c r="AF6890" s="6">
        <f t="shared" ca="1" si="323"/>
        <v>0.3875086931087196</v>
      </c>
      <c r="AH6890" t="str">
        <f t="shared" ca="1" si="324"/>
        <v>España</v>
      </c>
    </row>
    <row r="6891" spans="1:34" x14ac:dyDescent="0.25">
      <c r="A6891" s="1">
        <v>42974.5</v>
      </c>
      <c r="B6891" t="s">
        <v>24</v>
      </c>
      <c r="C6891" t="s">
        <v>25</v>
      </c>
      <c r="D6891" t="s">
        <v>26</v>
      </c>
      <c r="E6891" t="s">
        <v>27</v>
      </c>
      <c r="F6891" t="s">
        <v>65</v>
      </c>
      <c r="G6891" t="s">
        <v>29</v>
      </c>
      <c r="H6891" t="s">
        <v>38</v>
      </c>
      <c r="I6891" t="s">
        <v>39</v>
      </c>
      <c r="J6891" t="s">
        <v>46</v>
      </c>
      <c r="K6891" t="s">
        <v>32</v>
      </c>
      <c r="L6891" t="s">
        <v>33</v>
      </c>
      <c r="M6891" t="s">
        <v>58</v>
      </c>
      <c r="N6891">
        <v>2</v>
      </c>
      <c r="O6891" t="s">
        <v>75</v>
      </c>
      <c r="P6891">
        <v>10</v>
      </c>
      <c r="Q6891">
        <v>0</v>
      </c>
      <c r="R6891">
        <v>0</v>
      </c>
      <c r="S6891">
        <v>0</v>
      </c>
      <c r="T6891">
        <v>10</v>
      </c>
      <c r="U6891">
        <v>20</v>
      </c>
      <c r="V6891">
        <v>12</v>
      </c>
      <c r="W6891">
        <v>1</v>
      </c>
      <c r="X6891">
        <v>8</v>
      </c>
      <c r="Y6891" t="s">
        <v>173</v>
      </c>
      <c r="Z6891" t="str">
        <f t="shared" ca="1" si="322"/>
        <v>Turismo</v>
      </c>
      <c r="AF6891" s="6">
        <f t="shared" ca="1" si="323"/>
        <v>0.94812023721827277</v>
      </c>
      <c r="AH6891" t="str">
        <f t="shared" ca="1" si="324"/>
        <v>Rumanía</v>
      </c>
    </row>
    <row r="6892" spans="1:34" x14ac:dyDescent="0.25">
      <c r="A6892" s="1">
        <v>44970.645833333336</v>
      </c>
      <c r="B6892" t="s">
        <v>59</v>
      </c>
      <c r="C6892" t="s">
        <v>25</v>
      </c>
      <c r="D6892" t="s">
        <v>26</v>
      </c>
      <c r="E6892" t="s">
        <v>64</v>
      </c>
      <c r="F6892" t="s">
        <v>28</v>
      </c>
      <c r="G6892" t="s">
        <v>29</v>
      </c>
      <c r="H6892" t="s">
        <v>30</v>
      </c>
      <c r="I6892" t="s">
        <v>30</v>
      </c>
      <c r="J6892" t="s">
        <v>31</v>
      </c>
      <c r="K6892" t="s">
        <v>53</v>
      </c>
      <c r="L6892" t="s">
        <v>33</v>
      </c>
      <c r="M6892" t="s">
        <v>34</v>
      </c>
      <c r="N6892">
        <v>2</v>
      </c>
      <c r="O6892" t="s">
        <v>35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20</v>
      </c>
      <c r="V6892">
        <v>15</v>
      </c>
      <c r="W6892">
        <v>2</v>
      </c>
      <c r="X6892">
        <v>2</v>
      </c>
      <c r="Y6892" t="s">
        <v>173</v>
      </c>
      <c r="Z6892" t="str">
        <f t="shared" ca="1" si="322"/>
        <v>Turismo</v>
      </c>
      <c r="AF6892" s="6">
        <f t="shared" ca="1" si="323"/>
        <v>0.15813430689348762</v>
      </c>
      <c r="AH6892" t="str">
        <f t="shared" ca="1" si="324"/>
        <v>Austria</v>
      </c>
    </row>
    <row r="6893" spans="1:34" x14ac:dyDescent="0.25">
      <c r="A6893" s="1">
        <v>42773.489583333336</v>
      </c>
      <c r="B6893" t="s">
        <v>30</v>
      </c>
      <c r="C6893" t="s">
        <v>25</v>
      </c>
      <c r="D6893" t="s">
        <v>26</v>
      </c>
      <c r="E6893" t="s">
        <v>64</v>
      </c>
      <c r="F6893" t="s">
        <v>65</v>
      </c>
      <c r="G6893" t="s">
        <v>29</v>
      </c>
      <c r="H6893" t="s">
        <v>30</v>
      </c>
      <c r="I6893" t="s">
        <v>30</v>
      </c>
      <c r="J6893" t="s">
        <v>31</v>
      </c>
      <c r="K6893" t="s">
        <v>32</v>
      </c>
      <c r="L6893" t="s">
        <v>33</v>
      </c>
      <c r="M6893" t="s">
        <v>77</v>
      </c>
      <c r="N6893">
        <v>2</v>
      </c>
      <c r="O6893" t="s">
        <v>35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20</v>
      </c>
      <c r="V6893">
        <v>11</v>
      </c>
      <c r="W6893">
        <v>3</v>
      </c>
      <c r="X6893">
        <v>2</v>
      </c>
      <c r="Y6893" t="s">
        <v>195</v>
      </c>
      <c r="Z6893" t="str">
        <f t="shared" ca="1" si="322"/>
        <v>Turismo</v>
      </c>
      <c r="AF6893" s="6">
        <f t="shared" ca="1" si="323"/>
        <v>0.93488003224771954</v>
      </c>
      <c r="AH6893" t="str">
        <f t="shared" ca="1" si="324"/>
        <v>Rumanía</v>
      </c>
    </row>
    <row r="6894" spans="1:34" x14ac:dyDescent="0.25">
      <c r="A6894" s="1">
        <v>42828.104166666664</v>
      </c>
      <c r="B6894" t="s">
        <v>59</v>
      </c>
      <c r="C6894" t="s">
        <v>25</v>
      </c>
      <c r="D6894" t="s">
        <v>36</v>
      </c>
      <c r="E6894" t="s">
        <v>45</v>
      </c>
      <c r="F6894" t="s">
        <v>56</v>
      </c>
      <c r="G6894" t="s">
        <v>29</v>
      </c>
      <c r="H6894" t="s">
        <v>38</v>
      </c>
      <c r="I6894" t="s">
        <v>39</v>
      </c>
      <c r="J6894" t="s">
        <v>31</v>
      </c>
      <c r="K6894" t="s">
        <v>32</v>
      </c>
      <c r="L6894" t="s">
        <v>40</v>
      </c>
      <c r="M6894" t="s">
        <v>58</v>
      </c>
      <c r="N6894">
        <v>2</v>
      </c>
      <c r="O6894" t="s">
        <v>35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20</v>
      </c>
      <c r="V6894">
        <v>2</v>
      </c>
      <c r="W6894">
        <v>2</v>
      </c>
      <c r="X6894">
        <v>4</v>
      </c>
      <c r="Y6894" t="s">
        <v>195</v>
      </c>
      <c r="Z6894" t="str">
        <f t="shared" ca="1" si="322"/>
        <v>Turismo</v>
      </c>
      <c r="AF6894" s="6">
        <f t="shared" ca="1" si="323"/>
        <v>0.59265426015822964</v>
      </c>
      <c r="AH6894" t="str">
        <f t="shared" ca="1" si="324"/>
        <v>Italia</v>
      </c>
    </row>
    <row r="6895" spans="1:34" x14ac:dyDescent="0.25">
      <c r="A6895" s="1">
        <v>45162.654166666667</v>
      </c>
      <c r="B6895" t="s">
        <v>24</v>
      </c>
      <c r="C6895" t="s">
        <v>25</v>
      </c>
      <c r="D6895" t="s">
        <v>26</v>
      </c>
      <c r="E6895" t="s">
        <v>45</v>
      </c>
      <c r="F6895" t="s">
        <v>37</v>
      </c>
      <c r="G6895" t="s">
        <v>29</v>
      </c>
      <c r="H6895" t="s">
        <v>38</v>
      </c>
      <c r="I6895" t="s">
        <v>39</v>
      </c>
      <c r="J6895" t="s">
        <v>46</v>
      </c>
      <c r="K6895" t="s">
        <v>32</v>
      </c>
      <c r="L6895" t="s">
        <v>40</v>
      </c>
      <c r="M6895" t="s">
        <v>58</v>
      </c>
      <c r="N6895">
        <v>2</v>
      </c>
      <c r="O6895" t="s">
        <v>47</v>
      </c>
      <c r="P6895">
        <v>10</v>
      </c>
      <c r="Q6895">
        <v>0</v>
      </c>
      <c r="R6895">
        <v>0</v>
      </c>
      <c r="S6895">
        <v>10</v>
      </c>
      <c r="T6895">
        <v>0</v>
      </c>
      <c r="U6895">
        <v>30</v>
      </c>
      <c r="V6895">
        <v>15</v>
      </c>
      <c r="W6895">
        <v>5</v>
      </c>
      <c r="X6895">
        <v>8</v>
      </c>
      <c r="Y6895" t="s">
        <v>172</v>
      </c>
      <c r="Z6895" t="str">
        <f t="shared" ca="1" si="322"/>
        <v>Turismo</v>
      </c>
      <c r="AF6895" s="6">
        <f t="shared" ca="1" si="323"/>
        <v>0.71135254159705841</v>
      </c>
      <c r="AH6895" t="str">
        <f t="shared" ca="1" si="324"/>
        <v>Polonia</v>
      </c>
    </row>
    <row r="6896" spans="1:34" x14ac:dyDescent="0.25">
      <c r="A6896" s="1">
        <v>44328.666666666664</v>
      </c>
      <c r="B6896" t="s">
        <v>24</v>
      </c>
      <c r="C6896" t="s">
        <v>25</v>
      </c>
      <c r="D6896" t="s">
        <v>26</v>
      </c>
      <c r="E6896" t="s">
        <v>45</v>
      </c>
      <c r="F6896" t="s">
        <v>37</v>
      </c>
      <c r="G6896" t="s">
        <v>29</v>
      </c>
      <c r="H6896" t="s">
        <v>38</v>
      </c>
      <c r="I6896" t="s">
        <v>39</v>
      </c>
      <c r="J6896" t="s">
        <v>31</v>
      </c>
      <c r="K6896" t="s">
        <v>32</v>
      </c>
      <c r="L6896" t="s">
        <v>40</v>
      </c>
      <c r="M6896" t="s">
        <v>34</v>
      </c>
      <c r="N6896">
        <v>2</v>
      </c>
      <c r="O6896" t="s">
        <v>35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</v>
      </c>
      <c r="V6896">
        <v>16</v>
      </c>
      <c r="W6896">
        <v>4</v>
      </c>
      <c r="X6896">
        <v>5</v>
      </c>
      <c r="Y6896" t="s">
        <v>195</v>
      </c>
      <c r="Z6896" t="str">
        <f t="shared" ca="1" si="322"/>
        <v>Turismo</v>
      </c>
      <c r="AF6896" s="6">
        <f t="shared" ca="1" si="323"/>
        <v>0.60032175490070572</v>
      </c>
      <c r="AH6896" t="str">
        <f t="shared" ca="1" si="324"/>
        <v>Italia</v>
      </c>
    </row>
    <row r="6897" spans="1:34" x14ac:dyDescent="0.25">
      <c r="A6897" s="1">
        <v>45476.681250000001</v>
      </c>
      <c r="B6897" t="s">
        <v>49</v>
      </c>
      <c r="C6897" t="s">
        <v>25</v>
      </c>
      <c r="D6897" t="s">
        <v>26</v>
      </c>
      <c r="E6897" t="s">
        <v>42</v>
      </c>
      <c r="F6897" t="s">
        <v>28</v>
      </c>
      <c r="G6897" t="s">
        <v>29</v>
      </c>
      <c r="H6897" t="s">
        <v>38</v>
      </c>
      <c r="I6897" t="s">
        <v>39</v>
      </c>
      <c r="J6897" t="s">
        <v>31</v>
      </c>
      <c r="K6897" t="s">
        <v>32</v>
      </c>
      <c r="L6897" t="s">
        <v>40</v>
      </c>
      <c r="M6897" t="s">
        <v>82</v>
      </c>
      <c r="N6897">
        <v>2</v>
      </c>
      <c r="O6897" t="s">
        <v>35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</v>
      </c>
      <c r="V6897">
        <v>16</v>
      </c>
      <c r="W6897">
        <v>4</v>
      </c>
      <c r="X6897">
        <v>7</v>
      </c>
      <c r="Y6897" t="s">
        <v>172</v>
      </c>
      <c r="Z6897" t="str">
        <f t="shared" ca="1" si="322"/>
        <v>Turismo</v>
      </c>
      <c r="AF6897" s="6">
        <f t="shared" ca="1" si="323"/>
        <v>0.20023708326193723</v>
      </c>
      <c r="AH6897" t="str">
        <f t="shared" ca="1" si="324"/>
        <v>Bélgica</v>
      </c>
    </row>
    <row r="6898" spans="1:34" x14ac:dyDescent="0.25">
      <c r="A6898" s="1">
        <v>45277.038194444445</v>
      </c>
      <c r="B6898" t="s">
        <v>24</v>
      </c>
      <c r="C6898" t="s">
        <v>25</v>
      </c>
      <c r="D6898" t="s">
        <v>78</v>
      </c>
      <c r="E6898" t="s">
        <v>27</v>
      </c>
      <c r="F6898" t="s">
        <v>28</v>
      </c>
      <c r="G6898" t="s">
        <v>29</v>
      </c>
      <c r="H6898" t="s">
        <v>38</v>
      </c>
      <c r="I6898" t="s">
        <v>39</v>
      </c>
      <c r="J6898" t="s">
        <v>31</v>
      </c>
      <c r="K6898" t="s">
        <v>32</v>
      </c>
      <c r="L6898" t="s">
        <v>40</v>
      </c>
      <c r="M6898" t="s">
        <v>34</v>
      </c>
      <c r="N6898">
        <v>3</v>
      </c>
      <c r="O6898" t="s">
        <v>35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30</v>
      </c>
      <c r="V6898">
        <v>0</v>
      </c>
      <c r="W6898">
        <v>1</v>
      </c>
      <c r="X6898">
        <v>12</v>
      </c>
      <c r="Y6898" t="s">
        <v>195</v>
      </c>
      <c r="Z6898" t="str">
        <f t="shared" ca="1" si="322"/>
        <v>Otro</v>
      </c>
      <c r="AF6898" s="6">
        <f t="shared" ca="1" si="323"/>
        <v>1.6895385142852493E-2</v>
      </c>
      <c r="AH6898" t="str">
        <f t="shared" ca="1" si="324"/>
        <v>Albania</v>
      </c>
    </row>
    <row r="6899" spans="1:34" x14ac:dyDescent="0.25">
      <c r="A6899" s="1">
        <v>43538.770833333336</v>
      </c>
      <c r="B6899" t="s">
        <v>24</v>
      </c>
      <c r="C6899" t="s">
        <v>25</v>
      </c>
      <c r="D6899" t="s">
        <v>60</v>
      </c>
      <c r="E6899" t="s">
        <v>45</v>
      </c>
      <c r="F6899" t="s">
        <v>28</v>
      </c>
      <c r="G6899" t="s">
        <v>29</v>
      </c>
      <c r="H6899" t="s">
        <v>38</v>
      </c>
      <c r="I6899" t="s">
        <v>39</v>
      </c>
      <c r="J6899" t="s">
        <v>31</v>
      </c>
      <c r="K6899" t="s">
        <v>32</v>
      </c>
      <c r="L6899" t="s">
        <v>40</v>
      </c>
      <c r="M6899" t="s">
        <v>58</v>
      </c>
      <c r="N6899">
        <v>2</v>
      </c>
      <c r="O6899" t="s">
        <v>35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  <c r="V6899">
        <v>18</v>
      </c>
      <c r="W6899">
        <v>5</v>
      </c>
      <c r="X6899">
        <v>3</v>
      </c>
      <c r="Y6899" t="s">
        <v>180</v>
      </c>
      <c r="Z6899" t="str">
        <f t="shared" ca="1" si="322"/>
        <v>Turismo</v>
      </c>
      <c r="AF6899" s="6">
        <f t="shared" ca="1" si="323"/>
        <v>0.80189471181777461</v>
      </c>
      <c r="AH6899" t="str">
        <f t="shared" ca="1" si="324"/>
        <v>Rumanía</v>
      </c>
    </row>
    <row r="6900" spans="1:34" x14ac:dyDescent="0.25">
      <c r="A6900" s="1">
        <v>42830.309027777781</v>
      </c>
      <c r="B6900" t="s">
        <v>24</v>
      </c>
      <c r="C6900" t="s">
        <v>50</v>
      </c>
      <c r="D6900" t="s">
        <v>26</v>
      </c>
      <c r="E6900" t="s">
        <v>42</v>
      </c>
      <c r="F6900" t="s">
        <v>65</v>
      </c>
      <c r="G6900" t="s">
        <v>29</v>
      </c>
      <c r="H6900" t="s">
        <v>52</v>
      </c>
      <c r="I6900" t="s">
        <v>39</v>
      </c>
      <c r="J6900" t="s">
        <v>31</v>
      </c>
      <c r="K6900" t="s">
        <v>32</v>
      </c>
      <c r="L6900" t="s">
        <v>40</v>
      </c>
      <c r="M6900" t="s">
        <v>44</v>
      </c>
      <c r="N6900">
        <v>2</v>
      </c>
      <c r="O6900" t="s">
        <v>35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20</v>
      </c>
      <c r="V6900">
        <v>7</v>
      </c>
      <c r="W6900">
        <v>4</v>
      </c>
      <c r="X6900">
        <v>4</v>
      </c>
      <c r="Y6900" t="s">
        <v>176</v>
      </c>
      <c r="Z6900" t="str">
        <f t="shared" ca="1" si="322"/>
        <v>Otro</v>
      </c>
      <c r="AF6900" s="6">
        <f t="shared" ca="1" si="323"/>
        <v>0.74620184866414907</v>
      </c>
      <c r="AH6900" t="str">
        <f t="shared" ca="1" si="324"/>
        <v>Portugal</v>
      </c>
    </row>
    <row r="6901" spans="1:34" x14ac:dyDescent="0.25">
      <c r="A6901" s="1">
        <v>44847.354166666664</v>
      </c>
      <c r="B6901" t="s">
        <v>49</v>
      </c>
      <c r="C6901" t="s">
        <v>25</v>
      </c>
      <c r="D6901" t="s">
        <v>26</v>
      </c>
      <c r="E6901" t="s">
        <v>42</v>
      </c>
      <c r="F6901" t="s">
        <v>65</v>
      </c>
      <c r="G6901" t="s">
        <v>29</v>
      </c>
      <c r="H6901" t="s">
        <v>38</v>
      </c>
      <c r="I6901" t="s">
        <v>39</v>
      </c>
      <c r="J6901" t="s">
        <v>31</v>
      </c>
      <c r="K6901" t="s">
        <v>32</v>
      </c>
      <c r="L6901" t="s">
        <v>33</v>
      </c>
      <c r="M6901" t="s">
        <v>44</v>
      </c>
      <c r="N6901">
        <v>2</v>
      </c>
      <c r="O6901" t="s">
        <v>35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20</v>
      </c>
      <c r="V6901">
        <v>8</v>
      </c>
      <c r="W6901">
        <v>5</v>
      </c>
      <c r="X6901">
        <v>10</v>
      </c>
      <c r="Y6901" t="s">
        <v>172</v>
      </c>
      <c r="Z6901" t="str">
        <f t="shared" ca="1" si="322"/>
        <v>Motocicleta</v>
      </c>
      <c r="AF6901" s="6">
        <f t="shared" ca="1" si="323"/>
        <v>0.84947968266642049</v>
      </c>
      <c r="AH6901" t="str">
        <f t="shared" ca="1" si="324"/>
        <v>Rumanía</v>
      </c>
    </row>
    <row r="6902" spans="1:34" x14ac:dyDescent="0.25">
      <c r="A6902" s="1">
        <v>43911.697916666664</v>
      </c>
      <c r="B6902" t="s">
        <v>59</v>
      </c>
      <c r="C6902" t="s">
        <v>25</v>
      </c>
      <c r="D6902" t="s">
        <v>26</v>
      </c>
      <c r="E6902" t="s">
        <v>45</v>
      </c>
      <c r="F6902" t="s">
        <v>28</v>
      </c>
      <c r="G6902" t="s">
        <v>29</v>
      </c>
      <c r="H6902" t="s">
        <v>38</v>
      </c>
      <c r="I6902" t="s">
        <v>39</v>
      </c>
      <c r="J6902" t="s">
        <v>31</v>
      </c>
      <c r="K6902" t="s">
        <v>32</v>
      </c>
      <c r="L6902" t="s">
        <v>40</v>
      </c>
      <c r="M6902" t="s">
        <v>34</v>
      </c>
      <c r="N6902">
        <v>2</v>
      </c>
      <c r="O6902" t="s">
        <v>35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20</v>
      </c>
      <c r="V6902">
        <v>16</v>
      </c>
      <c r="W6902">
        <v>7</v>
      </c>
      <c r="X6902">
        <v>3</v>
      </c>
      <c r="Y6902" t="s">
        <v>172</v>
      </c>
      <c r="Z6902" t="str">
        <f t="shared" ca="1" si="322"/>
        <v>Motocicleta</v>
      </c>
      <c r="AF6902" s="6">
        <f t="shared" ca="1" si="323"/>
        <v>0.59483500315762539</v>
      </c>
      <c r="AH6902" t="str">
        <f t="shared" ca="1" si="324"/>
        <v>Italia</v>
      </c>
    </row>
    <row r="6903" spans="1:34" x14ac:dyDescent="0.25">
      <c r="A6903" s="1">
        <v>43695.784722222219</v>
      </c>
      <c r="B6903" t="s">
        <v>24</v>
      </c>
      <c r="C6903" t="s">
        <v>25</v>
      </c>
      <c r="D6903" t="s">
        <v>60</v>
      </c>
      <c r="E6903" t="s">
        <v>64</v>
      </c>
      <c r="F6903" t="s">
        <v>28</v>
      </c>
      <c r="G6903" t="s">
        <v>29</v>
      </c>
      <c r="H6903" t="s">
        <v>38</v>
      </c>
      <c r="I6903" t="s">
        <v>39</v>
      </c>
      <c r="J6903" t="s">
        <v>31</v>
      </c>
      <c r="K6903" t="s">
        <v>32</v>
      </c>
      <c r="L6903" t="s">
        <v>40</v>
      </c>
      <c r="M6903" t="s">
        <v>62</v>
      </c>
      <c r="N6903">
        <v>2</v>
      </c>
      <c r="O6903" t="s">
        <v>35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70</v>
      </c>
      <c r="V6903">
        <v>18</v>
      </c>
      <c r="W6903">
        <v>1</v>
      </c>
      <c r="X6903">
        <v>8</v>
      </c>
      <c r="Y6903" t="s">
        <v>175</v>
      </c>
      <c r="Z6903" t="str">
        <f t="shared" ca="1" si="322"/>
        <v>Turismo</v>
      </c>
      <c r="AF6903" s="6">
        <f t="shared" ca="1" si="323"/>
        <v>0.81815512331200368</v>
      </c>
      <c r="AH6903" t="str">
        <f t="shared" ca="1" si="324"/>
        <v>Rumanía</v>
      </c>
    </row>
    <row r="6904" spans="1:34" x14ac:dyDescent="0.25">
      <c r="A6904" s="1">
        <v>43871.635416666664</v>
      </c>
      <c r="B6904" t="s">
        <v>59</v>
      </c>
      <c r="C6904" t="s">
        <v>25</v>
      </c>
      <c r="D6904" t="s">
        <v>26</v>
      </c>
      <c r="E6904" t="s">
        <v>45</v>
      </c>
      <c r="F6904" t="s">
        <v>37</v>
      </c>
      <c r="G6904" t="s">
        <v>29</v>
      </c>
      <c r="H6904" t="s">
        <v>38</v>
      </c>
      <c r="I6904" t="s">
        <v>39</v>
      </c>
      <c r="J6904" t="s">
        <v>46</v>
      </c>
      <c r="K6904" t="s">
        <v>32</v>
      </c>
      <c r="L6904" t="s">
        <v>40</v>
      </c>
      <c r="M6904" t="s">
        <v>48</v>
      </c>
      <c r="N6904">
        <v>2</v>
      </c>
      <c r="O6904" t="s">
        <v>75</v>
      </c>
      <c r="P6904">
        <v>30</v>
      </c>
      <c r="Q6904">
        <v>0</v>
      </c>
      <c r="R6904">
        <v>0</v>
      </c>
      <c r="S6904">
        <v>0</v>
      </c>
      <c r="T6904">
        <v>30</v>
      </c>
      <c r="U6904">
        <v>20</v>
      </c>
      <c r="V6904">
        <v>15</v>
      </c>
      <c r="W6904">
        <v>2</v>
      </c>
      <c r="X6904">
        <v>2</v>
      </c>
      <c r="Y6904" t="s">
        <v>195</v>
      </c>
      <c r="Z6904" t="str">
        <f t="shared" ca="1" si="322"/>
        <v>Turismo</v>
      </c>
      <c r="AF6904" s="6">
        <f t="shared" ca="1" si="323"/>
        <v>0.8550496316208066</v>
      </c>
      <c r="AH6904" t="str">
        <f t="shared" ca="1" si="324"/>
        <v>Rumanía</v>
      </c>
    </row>
    <row r="6905" spans="1:34" x14ac:dyDescent="0.25">
      <c r="A6905" s="1">
        <v>42993.115277777775</v>
      </c>
      <c r="B6905" t="s">
        <v>59</v>
      </c>
      <c r="C6905" t="s">
        <v>25</v>
      </c>
      <c r="D6905" t="s">
        <v>36</v>
      </c>
      <c r="E6905" t="s">
        <v>42</v>
      </c>
      <c r="F6905" t="s">
        <v>28</v>
      </c>
      <c r="G6905" t="s">
        <v>29</v>
      </c>
      <c r="H6905" t="s">
        <v>38</v>
      </c>
      <c r="I6905" t="s">
        <v>39</v>
      </c>
      <c r="J6905" t="s">
        <v>46</v>
      </c>
      <c r="K6905" t="s">
        <v>32</v>
      </c>
      <c r="L6905" t="s">
        <v>40</v>
      </c>
      <c r="M6905" t="s">
        <v>34</v>
      </c>
      <c r="N6905">
        <v>2</v>
      </c>
      <c r="O6905" t="s">
        <v>35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30</v>
      </c>
      <c r="V6905">
        <v>2</v>
      </c>
      <c r="W6905">
        <v>6</v>
      </c>
      <c r="X6905">
        <v>9</v>
      </c>
      <c r="Y6905" t="s">
        <v>173</v>
      </c>
      <c r="Z6905" t="str">
        <f t="shared" ca="1" si="322"/>
        <v>Turismo</v>
      </c>
      <c r="AF6905" s="6">
        <f t="shared" ca="1" si="323"/>
        <v>0.44644635410630673</v>
      </c>
      <c r="AH6905" t="str">
        <f t="shared" ca="1" si="324"/>
        <v>Georgia</v>
      </c>
    </row>
    <row r="6906" spans="1:34" x14ac:dyDescent="0.25">
      <c r="A6906" s="1">
        <v>44453.777777777781</v>
      </c>
      <c r="B6906" t="s">
        <v>24</v>
      </c>
      <c r="C6906" t="s">
        <v>25</v>
      </c>
      <c r="D6906" t="s">
        <v>78</v>
      </c>
      <c r="E6906" t="s">
        <v>42</v>
      </c>
      <c r="F6906" t="s">
        <v>28</v>
      </c>
      <c r="G6906" t="s">
        <v>29</v>
      </c>
      <c r="H6906" t="s">
        <v>38</v>
      </c>
      <c r="I6906" t="s">
        <v>39</v>
      </c>
      <c r="J6906" t="s">
        <v>31</v>
      </c>
      <c r="K6906" t="s">
        <v>32</v>
      </c>
      <c r="L6906" t="s">
        <v>33</v>
      </c>
      <c r="M6906" t="s">
        <v>44</v>
      </c>
      <c r="N6906">
        <v>2</v>
      </c>
      <c r="O6906" t="s">
        <v>35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20</v>
      </c>
      <c r="V6906">
        <v>18</v>
      </c>
      <c r="W6906">
        <v>3</v>
      </c>
      <c r="X6906">
        <v>9</v>
      </c>
      <c r="Y6906" t="s">
        <v>195</v>
      </c>
      <c r="Z6906" t="str">
        <f t="shared" ca="1" si="322"/>
        <v>Turismo</v>
      </c>
      <c r="AF6906" s="6">
        <f t="shared" ca="1" si="323"/>
        <v>1.1835187079638931E-2</v>
      </c>
      <c r="AH6906" t="str">
        <f t="shared" ca="1" si="324"/>
        <v>Albania</v>
      </c>
    </row>
    <row r="6907" spans="1:34" x14ac:dyDescent="0.25">
      <c r="A6907" s="1">
        <v>42992.333333333336</v>
      </c>
      <c r="B6907" t="s">
        <v>24</v>
      </c>
      <c r="C6907" t="s">
        <v>25</v>
      </c>
      <c r="D6907" t="s">
        <v>26</v>
      </c>
      <c r="E6907" t="s">
        <v>64</v>
      </c>
      <c r="F6907" t="s">
        <v>56</v>
      </c>
      <c r="G6907" t="s">
        <v>29</v>
      </c>
      <c r="H6907" t="s">
        <v>38</v>
      </c>
      <c r="I6907" t="s">
        <v>39</v>
      </c>
      <c r="J6907" t="s">
        <v>31</v>
      </c>
      <c r="K6907" t="s">
        <v>32</v>
      </c>
      <c r="L6907" t="s">
        <v>40</v>
      </c>
      <c r="M6907" t="s">
        <v>48</v>
      </c>
      <c r="N6907">
        <v>2</v>
      </c>
      <c r="O6907" t="s">
        <v>35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20</v>
      </c>
      <c r="V6907">
        <v>8</v>
      </c>
      <c r="W6907">
        <v>5</v>
      </c>
      <c r="X6907">
        <v>9</v>
      </c>
      <c r="Y6907" t="s">
        <v>192</v>
      </c>
      <c r="Z6907" t="str">
        <f t="shared" ca="1" si="322"/>
        <v>Turismo</v>
      </c>
      <c r="AF6907" s="6">
        <f t="shared" ca="1" si="323"/>
        <v>0.76102680286224289</v>
      </c>
      <c r="AH6907" t="str">
        <f t="shared" ca="1" si="324"/>
        <v>Rumanía</v>
      </c>
    </row>
    <row r="6908" spans="1:34" x14ac:dyDescent="0.25">
      <c r="A6908" s="1">
        <v>44366.736111111109</v>
      </c>
      <c r="B6908" t="s">
        <v>24</v>
      </c>
      <c r="C6908" t="s">
        <v>25</v>
      </c>
      <c r="D6908" t="s">
        <v>26</v>
      </c>
      <c r="E6908" t="s">
        <v>45</v>
      </c>
      <c r="F6908" t="s">
        <v>37</v>
      </c>
      <c r="G6908" t="s">
        <v>29</v>
      </c>
      <c r="H6908" t="s">
        <v>38</v>
      </c>
      <c r="I6908" t="s">
        <v>39</v>
      </c>
      <c r="J6908" t="s">
        <v>31</v>
      </c>
      <c r="K6908" t="s">
        <v>32</v>
      </c>
      <c r="L6908" t="s">
        <v>33</v>
      </c>
      <c r="M6908" t="s">
        <v>83</v>
      </c>
      <c r="N6908">
        <v>2</v>
      </c>
      <c r="O6908" t="s">
        <v>35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40</v>
      </c>
      <c r="V6908">
        <v>17</v>
      </c>
      <c r="W6908">
        <v>7</v>
      </c>
      <c r="X6908">
        <v>6</v>
      </c>
      <c r="Y6908" t="s">
        <v>179</v>
      </c>
      <c r="Z6908" t="str">
        <f t="shared" ca="1" si="322"/>
        <v>Bus</v>
      </c>
      <c r="AF6908" s="6">
        <f t="shared" ca="1" si="323"/>
        <v>0.6296440285809014</v>
      </c>
      <c r="AH6908" t="str">
        <f t="shared" ca="1" si="324"/>
        <v>Noruega</v>
      </c>
    </row>
    <row r="6909" spans="1:34" x14ac:dyDescent="0.25">
      <c r="A6909" s="1">
        <v>43911.666666666664</v>
      </c>
      <c r="B6909" t="s">
        <v>24</v>
      </c>
      <c r="C6909" t="s">
        <v>25</v>
      </c>
      <c r="D6909" t="s">
        <v>26</v>
      </c>
      <c r="E6909" t="s">
        <v>42</v>
      </c>
      <c r="F6909" t="s">
        <v>43</v>
      </c>
      <c r="G6909" t="s">
        <v>29</v>
      </c>
      <c r="H6909" t="s">
        <v>38</v>
      </c>
      <c r="I6909" t="s">
        <v>39</v>
      </c>
      <c r="J6909" t="s">
        <v>31</v>
      </c>
      <c r="K6909" t="s">
        <v>32</v>
      </c>
      <c r="L6909" t="s">
        <v>40</v>
      </c>
      <c r="M6909" t="s">
        <v>82</v>
      </c>
      <c r="N6909">
        <v>2</v>
      </c>
      <c r="O6909" t="s">
        <v>35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50</v>
      </c>
      <c r="V6909">
        <v>16</v>
      </c>
      <c r="W6909">
        <v>7</v>
      </c>
      <c r="X6909">
        <v>3</v>
      </c>
      <c r="Y6909" t="s">
        <v>172</v>
      </c>
      <c r="Z6909" t="str">
        <f t="shared" ca="1" si="322"/>
        <v>Turismo</v>
      </c>
      <c r="AF6909" s="6">
        <f t="shared" ca="1" si="323"/>
        <v>0.51403547010733774</v>
      </c>
      <c r="AH6909" t="str">
        <f t="shared" ca="1" si="324"/>
        <v>Islandia</v>
      </c>
    </row>
    <row r="6910" spans="1:34" x14ac:dyDescent="0.25">
      <c r="A6910" s="1">
        <v>44926.536805555559</v>
      </c>
      <c r="B6910" t="s">
        <v>24</v>
      </c>
      <c r="C6910" t="s">
        <v>25</v>
      </c>
      <c r="D6910" t="s">
        <v>60</v>
      </c>
      <c r="E6910" t="s">
        <v>64</v>
      </c>
      <c r="F6910" t="s">
        <v>28</v>
      </c>
      <c r="G6910" t="s">
        <v>29</v>
      </c>
      <c r="H6910" t="s">
        <v>38</v>
      </c>
      <c r="I6910" t="s">
        <v>39</v>
      </c>
      <c r="J6910" t="s">
        <v>31</v>
      </c>
      <c r="K6910" t="s">
        <v>53</v>
      </c>
      <c r="L6910" t="s">
        <v>40</v>
      </c>
      <c r="M6910" t="s">
        <v>62</v>
      </c>
      <c r="N6910">
        <v>2</v>
      </c>
      <c r="O6910" t="s">
        <v>35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30</v>
      </c>
      <c r="V6910">
        <v>12</v>
      </c>
      <c r="W6910">
        <v>7</v>
      </c>
      <c r="X6910">
        <v>12</v>
      </c>
      <c r="Y6910" t="s">
        <v>195</v>
      </c>
      <c r="Z6910" t="str">
        <f t="shared" ca="1" si="322"/>
        <v>Turismo</v>
      </c>
      <c r="AF6910" s="6">
        <f t="shared" ca="1" si="323"/>
        <v>0.64061310053199838</v>
      </c>
      <c r="AH6910" t="str">
        <f t="shared" ca="1" si="324"/>
        <v>Noruega</v>
      </c>
    </row>
    <row r="6911" spans="1:34" x14ac:dyDescent="0.25">
      <c r="A6911" s="1">
        <v>43675.75</v>
      </c>
      <c r="B6911" t="s">
        <v>24</v>
      </c>
      <c r="C6911" t="s">
        <v>25</v>
      </c>
      <c r="D6911" t="s">
        <v>26</v>
      </c>
      <c r="E6911" t="s">
        <v>42</v>
      </c>
      <c r="F6911" t="s">
        <v>28</v>
      </c>
      <c r="G6911" t="s">
        <v>29</v>
      </c>
      <c r="H6911" t="s">
        <v>38</v>
      </c>
      <c r="I6911" t="s">
        <v>39</v>
      </c>
      <c r="J6911" t="s">
        <v>31</v>
      </c>
      <c r="K6911" t="s">
        <v>32</v>
      </c>
      <c r="L6911" t="s">
        <v>33</v>
      </c>
      <c r="M6911" t="s">
        <v>34</v>
      </c>
      <c r="N6911">
        <v>2</v>
      </c>
      <c r="O6911" t="s">
        <v>35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20</v>
      </c>
      <c r="V6911">
        <v>18</v>
      </c>
      <c r="W6911">
        <v>2</v>
      </c>
      <c r="X6911">
        <v>7</v>
      </c>
      <c r="Y6911" t="s">
        <v>195</v>
      </c>
      <c r="Z6911" t="str">
        <f t="shared" ca="1" si="322"/>
        <v>Bus</v>
      </c>
      <c r="AF6911" s="6">
        <f t="shared" ca="1" si="323"/>
        <v>0.69569741141399266</v>
      </c>
      <c r="AH6911" t="str">
        <f t="shared" ca="1" si="324"/>
        <v>Países Bajos</v>
      </c>
    </row>
    <row r="6912" spans="1:34" x14ac:dyDescent="0.25">
      <c r="A6912" s="1">
        <v>43639.027777777781</v>
      </c>
      <c r="B6912" t="s">
        <v>145</v>
      </c>
      <c r="C6912" t="s">
        <v>25</v>
      </c>
      <c r="D6912" t="s">
        <v>36</v>
      </c>
      <c r="E6912" t="s">
        <v>64</v>
      </c>
      <c r="F6912" t="s">
        <v>65</v>
      </c>
      <c r="G6912" t="s">
        <v>29</v>
      </c>
      <c r="H6912" t="s">
        <v>38</v>
      </c>
      <c r="I6912" t="s">
        <v>39</v>
      </c>
      <c r="J6912" t="s">
        <v>31</v>
      </c>
      <c r="K6912" t="s">
        <v>32</v>
      </c>
      <c r="L6912" t="s">
        <v>33</v>
      </c>
      <c r="M6912" t="s">
        <v>77</v>
      </c>
      <c r="N6912">
        <v>2</v>
      </c>
      <c r="O6912" t="s">
        <v>35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30</v>
      </c>
      <c r="V6912">
        <v>0</v>
      </c>
      <c r="W6912">
        <v>1</v>
      </c>
      <c r="X6912">
        <v>6</v>
      </c>
      <c r="Y6912" t="s">
        <v>173</v>
      </c>
      <c r="Z6912" t="str">
        <f t="shared" ca="1" si="322"/>
        <v>Motocicleta</v>
      </c>
      <c r="AF6912" s="6">
        <f t="shared" ca="1" si="323"/>
        <v>4.4749463947171497E-2</v>
      </c>
      <c r="AH6912" t="str">
        <f t="shared" ca="1" si="324"/>
        <v>Albania</v>
      </c>
    </row>
    <row r="6913" spans="1:34" x14ac:dyDescent="0.25">
      <c r="A6913" s="1">
        <v>43195.739583333336</v>
      </c>
      <c r="B6913" t="s">
        <v>61</v>
      </c>
      <c r="C6913" t="s">
        <v>50</v>
      </c>
      <c r="D6913" t="s">
        <v>36</v>
      </c>
      <c r="E6913" t="s">
        <v>42</v>
      </c>
      <c r="F6913" t="s">
        <v>28</v>
      </c>
      <c r="G6913" t="s">
        <v>29</v>
      </c>
      <c r="H6913" t="s">
        <v>52</v>
      </c>
      <c r="I6913" t="s">
        <v>39</v>
      </c>
      <c r="J6913" t="s">
        <v>31</v>
      </c>
      <c r="K6913" t="s">
        <v>32</v>
      </c>
      <c r="L6913" t="s">
        <v>33</v>
      </c>
      <c r="M6913" t="s">
        <v>44</v>
      </c>
      <c r="N6913">
        <v>2</v>
      </c>
      <c r="O6913" t="s">
        <v>35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30</v>
      </c>
      <c r="V6913">
        <v>17</v>
      </c>
      <c r="W6913">
        <v>5</v>
      </c>
      <c r="X6913">
        <v>4</v>
      </c>
      <c r="Y6913" t="s">
        <v>173</v>
      </c>
      <c r="Z6913" t="str">
        <f t="shared" ca="1" si="322"/>
        <v>Turismo</v>
      </c>
      <c r="AF6913" s="6">
        <f t="shared" ca="1" si="323"/>
        <v>0.4669151450105099</v>
      </c>
      <c r="AH6913" t="str">
        <f t="shared" ca="1" si="324"/>
        <v>Grecia</v>
      </c>
    </row>
    <row r="6914" spans="1:34" x14ac:dyDescent="0.25">
      <c r="A6914" s="1">
        <v>43736.572916666664</v>
      </c>
      <c r="B6914" t="s">
        <v>24</v>
      </c>
      <c r="C6914" t="s">
        <v>25</v>
      </c>
      <c r="D6914" t="s">
        <v>26</v>
      </c>
      <c r="E6914" t="s">
        <v>27</v>
      </c>
      <c r="F6914" t="s">
        <v>28</v>
      </c>
      <c r="G6914" t="s">
        <v>29</v>
      </c>
      <c r="H6914" t="s">
        <v>52</v>
      </c>
      <c r="I6914" t="s">
        <v>39</v>
      </c>
      <c r="J6914" t="s">
        <v>31</v>
      </c>
      <c r="K6914" t="s">
        <v>32</v>
      </c>
      <c r="L6914" t="s">
        <v>33</v>
      </c>
      <c r="M6914" t="s">
        <v>34</v>
      </c>
      <c r="N6914">
        <v>2</v>
      </c>
      <c r="O6914" t="s">
        <v>35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30</v>
      </c>
      <c r="V6914">
        <v>13</v>
      </c>
      <c r="W6914">
        <v>7</v>
      </c>
      <c r="X6914">
        <v>9</v>
      </c>
      <c r="Y6914" t="s">
        <v>172</v>
      </c>
      <c r="Z6914" t="str">
        <f t="shared" ref="Z6914:Z6977" ca="1" si="325">IF(RAND()&lt;=0.68,"Turismo",CHOOSE((RANDBETWEEN(1,4)),"Camión","Motocicleta","Bus","Otro"))</f>
        <v>Turismo</v>
      </c>
      <c r="AF6914" s="6">
        <f t="shared" ca="1" si="323"/>
        <v>0.78210562252744276</v>
      </c>
      <c r="AH6914" t="str">
        <f t="shared" ca="1" si="324"/>
        <v>Rumanía</v>
      </c>
    </row>
    <row r="6915" spans="1:34" x14ac:dyDescent="0.25">
      <c r="A6915" s="1">
        <v>43141.877083333333</v>
      </c>
      <c r="B6915" t="s">
        <v>59</v>
      </c>
      <c r="C6915" t="s">
        <v>25</v>
      </c>
      <c r="D6915" t="s">
        <v>60</v>
      </c>
      <c r="E6915" t="s">
        <v>107</v>
      </c>
      <c r="F6915" t="s">
        <v>28</v>
      </c>
      <c r="G6915" t="s">
        <v>29</v>
      </c>
      <c r="H6915" t="s">
        <v>52</v>
      </c>
      <c r="I6915" t="s">
        <v>127</v>
      </c>
      <c r="J6915" t="s">
        <v>46</v>
      </c>
      <c r="K6915" t="s">
        <v>32</v>
      </c>
      <c r="L6915" t="s">
        <v>33</v>
      </c>
      <c r="M6915" t="s">
        <v>137</v>
      </c>
      <c r="N6915">
        <v>1</v>
      </c>
      <c r="O6915" t="s">
        <v>35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10</v>
      </c>
      <c r="V6915">
        <v>21</v>
      </c>
      <c r="W6915">
        <v>7</v>
      </c>
      <c r="X6915">
        <v>2</v>
      </c>
      <c r="Y6915" t="s">
        <v>197</v>
      </c>
      <c r="Z6915" t="str">
        <f t="shared" ca="1" si="325"/>
        <v>Turismo</v>
      </c>
      <c r="AF6915" s="6">
        <f t="shared" ref="AF6915:AF6978" ca="1" si="326">RAND()</f>
        <v>0.93906680995122438</v>
      </c>
      <c r="AH6915" t="str">
        <f t="shared" ref="AH6915:AH6978" ca="1" si="327">INDEX($AC$2:$AC$45, MATCH(AF6915, $AE$2:$AE$45, 1))</f>
        <v>Rumanía</v>
      </c>
    </row>
    <row r="6916" spans="1:34" x14ac:dyDescent="0.25">
      <c r="A6916" s="1">
        <v>43781.231944444444</v>
      </c>
      <c r="B6916" t="s">
        <v>49</v>
      </c>
      <c r="C6916" t="s">
        <v>61</v>
      </c>
      <c r="D6916" t="s">
        <v>87</v>
      </c>
      <c r="E6916" t="s">
        <v>27</v>
      </c>
      <c r="F6916" t="s">
        <v>37</v>
      </c>
      <c r="G6916" t="s">
        <v>29</v>
      </c>
      <c r="H6916" t="s">
        <v>38</v>
      </c>
      <c r="I6916" t="s">
        <v>39</v>
      </c>
      <c r="J6916" t="s">
        <v>46</v>
      </c>
      <c r="K6916" t="s">
        <v>32</v>
      </c>
      <c r="L6916" t="s">
        <v>40</v>
      </c>
      <c r="M6916" t="s">
        <v>62</v>
      </c>
      <c r="N6916">
        <v>2</v>
      </c>
      <c r="O6916" t="s">
        <v>47</v>
      </c>
      <c r="P6916">
        <v>10</v>
      </c>
      <c r="Q6916">
        <v>0</v>
      </c>
      <c r="R6916">
        <v>0</v>
      </c>
      <c r="S6916">
        <v>10</v>
      </c>
      <c r="T6916">
        <v>0</v>
      </c>
      <c r="U6916">
        <v>10</v>
      </c>
      <c r="V6916">
        <v>5</v>
      </c>
      <c r="W6916">
        <v>3</v>
      </c>
      <c r="X6916">
        <v>11</v>
      </c>
      <c r="Y6916" t="s">
        <v>157</v>
      </c>
      <c r="Z6916" t="str">
        <f t="shared" ca="1" si="325"/>
        <v>Turismo</v>
      </c>
      <c r="AF6916" s="6">
        <f t="shared" ca="1" si="326"/>
        <v>0.10818465733020088</v>
      </c>
      <c r="AH6916" t="str">
        <f t="shared" ca="1" si="327"/>
        <v>Albania</v>
      </c>
    </row>
    <row r="6917" spans="1:34" x14ac:dyDescent="0.25">
      <c r="A6917" s="1">
        <v>44486.990277777775</v>
      </c>
      <c r="B6917" t="s">
        <v>24</v>
      </c>
      <c r="C6917" t="s">
        <v>25</v>
      </c>
      <c r="D6917" t="s">
        <v>36</v>
      </c>
      <c r="E6917" t="s">
        <v>45</v>
      </c>
      <c r="F6917" t="s">
        <v>63</v>
      </c>
      <c r="G6917" t="s">
        <v>29</v>
      </c>
      <c r="H6917" t="s">
        <v>38</v>
      </c>
      <c r="I6917" t="s">
        <v>39</v>
      </c>
      <c r="J6917" t="s">
        <v>46</v>
      </c>
      <c r="K6917" t="s">
        <v>32</v>
      </c>
      <c r="L6917" t="s">
        <v>40</v>
      </c>
      <c r="M6917" t="s">
        <v>58</v>
      </c>
      <c r="N6917">
        <v>2</v>
      </c>
      <c r="O6917" t="s">
        <v>47</v>
      </c>
      <c r="P6917">
        <v>10</v>
      </c>
      <c r="Q6917">
        <v>0</v>
      </c>
      <c r="R6917">
        <v>0</v>
      </c>
      <c r="S6917">
        <v>10</v>
      </c>
      <c r="T6917">
        <v>0</v>
      </c>
      <c r="U6917">
        <v>20</v>
      </c>
      <c r="V6917">
        <v>23</v>
      </c>
      <c r="W6917">
        <v>1</v>
      </c>
      <c r="X6917">
        <v>10</v>
      </c>
      <c r="Y6917" t="s">
        <v>195</v>
      </c>
      <c r="Z6917" t="str">
        <f t="shared" ca="1" si="325"/>
        <v>Turismo</v>
      </c>
      <c r="AF6917" s="6">
        <f t="shared" ca="1" si="326"/>
        <v>0.67696439758573712</v>
      </c>
      <c r="AH6917" t="str">
        <f t="shared" ca="1" si="327"/>
        <v>Países Bajos</v>
      </c>
    </row>
    <row r="6918" spans="1:34" x14ac:dyDescent="0.25">
      <c r="A6918" s="1">
        <v>43868.489583333336</v>
      </c>
      <c r="B6918" t="s">
        <v>24</v>
      </c>
      <c r="C6918" t="s">
        <v>25</v>
      </c>
      <c r="D6918" t="s">
        <v>26</v>
      </c>
      <c r="E6918" t="s">
        <v>42</v>
      </c>
      <c r="F6918" t="s">
        <v>80</v>
      </c>
      <c r="G6918" t="s">
        <v>29</v>
      </c>
      <c r="H6918" t="s">
        <v>52</v>
      </c>
      <c r="I6918" t="s">
        <v>39</v>
      </c>
      <c r="J6918" t="s">
        <v>31</v>
      </c>
      <c r="K6918" t="s">
        <v>32</v>
      </c>
      <c r="L6918" t="s">
        <v>33</v>
      </c>
      <c r="M6918" t="s">
        <v>44</v>
      </c>
      <c r="N6918">
        <v>2</v>
      </c>
      <c r="O6918" t="s">
        <v>35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20</v>
      </c>
      <c r="V6918">
        <v>11</v>
      </c>
      <c r="W6918">
        <v>6</v>
      </c>
      <c r="X6918">
        <v>2</v>
      </c>
      <c r="Y6918" t="s">
        <v>195</v>
      </c>
      <c r="Z6918" t="str">
        <f t="shared" ca="1" si="325"/>
        <v>Motocicleta</v>
      </c>
      <c r="AF6918" s="6">
        <f t="shared" ca="1" si="326"/>
        <v>0.80019572647226256</v>
      </c>
      <c r="AH6918" t="str">
        <f t="shared" ca="1" si="327"/>
        <v>Rumanía</v>
      </c>
    </row>
    <row r="6919" spans="1:34" x14ac:dyDescent="0.25">
      <c r="A6919" s="1">
        <v>44344.770833333336</v>
      </c>
      <c r="B6919" t="s">
        <v>24</v>
      </c>
      <c r="C6919" t="s">
        <v>50</v>
      </c>
      <c r="D6919" t="s">
        <v>36</v>
      </c>
      <c r="E6919" t="s">
        <v>64</v>
      </c>
      <c r="F6919" t="s">
        <v>65</v>
      </c>
      <c r="G6919" t="s">
        <v>29</v>
      </c>
      <c r="H6919" t="s">
        <v>52</v>
      </c>
      <c r="I6919" t="s">
        <v>39</v>
      </c>
      <c r="J6919" t="s">
        <v>31</v>
      </c>
      <c r="K6919" t="s">
        <v>32</v>
      </c>
      <c r="L6919" t="s">
        <v>40</v>
      </c>
      <c r="M6919" t="s">
        <v>34</v>
      </c>
      <c r="N6919">
        <v>2</v>
      </c>
      <c r="O6919" t="s">
        <v>35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20</v>
      </c>
      <c r="V6919">
        <v>18</v>
      </c>
      <c r="W6919">
        <v>6</v>
      </c>
      <c r="X6919">
        <v>5</v>
      </c>
      <c r="Y6919" t="s">
        <v>165</v>
      </c>
      <c r="Z6919" t="str">
        <f t="shared" ca="1" si="325"/>
        <v>Turismo</v>
      </c>
      <c r="AF6919" s="6">
        <f t="shared" ca="1" si="326"/>
        <v>0.24916881399661261</v>
      </c>
      <c r="AH6919" t="str">
        <f t="shared" ca="1" si="327"/>
        <v>Estonia</v>
      </c>
    </row>
    <row r="6920" spans="1:34" x14ac:dyDescent="0.25">
      <c r="A6920" s="1">
        <v>44739.822916666664</v>
      </c>
      <c r="B6920" t="s">
        <v>49</v>
      </c>
      <c r="C6920" t="s">
        <v>25</v>
      </c>
      <c r="D6920" t="s">
        <v>60</v>
      </c>
      <c r="E6920" t="s">
        <v>64</v>
      </c>
      <c r="F6920" t="s">
        <v>80</v>
      </c>
      <c r="G6920" t="s">
        <v>29</v>
      </c>
      <c r="H6920" t="s">
        <v>38</v>
      </c>
      <c r="I6920" t="s">
        <v>39</v>
      </c>
      <c r="J6920" t="s">
        <v>31</v>
      </c>
      <c r="K6920" t="s">
        <v>32</v>
      </c>
      <c r="L6920" t="s">
        <v>33</v>
      </c>
      <c r="M6920" t="s">
        <v>62</v>
      </c>
      <c r="N6920">
        <v>2</v>
      </c>
      <c r="O6920" t="s">
        <v>35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20</v>
      </c>
      <c r="V6920">
        <v>19</v>
      </c>
      <c r="W6920">
        <v>2</v>
      </c>
      <c r="X6920">
        <v>6</v>
      </c>
      <c r="Y6920" t="s">
        <v>195</v>
      </c>
      <c r="Z6920" t="str">
        <f t="shared" ca="1" si="325"/>
        <v>Turismo</v>
      </c>
      <c r="AF6920" s="6">
        <f t="shared" ca="1" si="326"/>
        <v>0.55948626973615811</v>
      </c>
      <c r="AH6920" t="str">
        <f t="shared" ca="1" si="327"/>
        <v>Islandia</v>
      </c>
    </row>
    <row r="6921" spans="1:34" x14ac:dyDescent="0.25">
      <c r="A6921" s="1">
        <v>42773.604166666664</v>
      </c>
      <c r="B6921" t="s">
        <v>24</v>
      </c>
      <c r="C6921" t="s">
        <v>50</v>
      </c>
      <c r="D6921" t="s">
        <v>26</v>
      </c>
      <c r="E6921" t="s">
        <v>64</v>
      </c>
      <c r="F6921" t="s">
        <v>28</v>
      </c>
      <c r="G6921" t="s">
        <v>29</v>
      </c>
      <c r="H6921" t="s">
        <v>52</v>
      </c>
      <c r="I6921" t="s">
        <v>39</v>
      </c>
      <c r="J6921" t="s">
        <v>31</v>
      </c>
      <c r="K6921" t="s">
        <v>32</v>
      </c>
      <c r="L6921" t="s">
        <v>33</v>
      </c>
      <c r="M6921" t="s">
        <v>62</v>
      </c>
      <c r="N6921">
        <v>2</v>
      </c>
      <c r="O6921" t="s">
        <v>35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30</v>
      </c>
      <c r="V6921">
        <v>14</v>
      </c>
      <c r="W6921">
        <v>3</v>
      </c>
      <c r="X6921">
        <v>2</v>
      </c>
      <c r="Y6921" t="s">
        <v>180</v>
      </c>
      <c r="Z6921" t="str">
        <f t="shared" ca="1" si="325"/>
        <v>Turismo</v>
      </c>
      <c r="AF6921" s="6">
        <f t="shared" ca="1" si="326"/>
        <v>0.97814222221035474</v>
      </c>
      <c r="AH6921" t="str">
        <f t="shared" ca="1" si="327"/>
        <v>San Marino</v>
      </c>
    </row>
    <row r="6922" spans="1:34" x14ac:dyDescent="0.25">
      <c r="A6922" s="1">
        <v>44155.916666666664</v>
      </c>
      <c r="B6922" t="s">
        <v>59</v>
      </c>
      <c r="C6922" t="s">
        <v>25</v>
      </c>
      <c r="D6922" t="s">
        <v>36</v>
      </c>
      <c r="E6922" t="s">
        <v>45</v>
      </c>
      <c r="F6922" t="s">
        <v>43</v>
      </c>
      <c r="G6922" t="s">
        <v>29</v>
      </c>
      <c r="H6922" t="s">
        <v>38</v>
      </c>
      <c r="I6922" t="s">
        <v>39</v>
      </c>
      <c r="J6922" t="s">
        <v>31</v>
      </c>
      <c r="K6922" t="s">
        <v>32</v>
      </c>
      <c r="L6922" t="s">
        <v>40</v>
      </c>
      <c r="M6922" t="s">
        <v>34</v>
      </c>
      <c r="N6922">
        <v>2</v>
      </c>
      <c r="O6922" t="s">
        <v>35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20</v>
      </c>
      <c r="V6922">
        <v>22</v>
      </c>
      <c r="W6922">
        <v>6</v>
      </c>
      <c r="X6922">
        <v>11</v>
      </c>
      <c r="Y6922" t="s">
        <v>160</v>
      </c>
      <c r="Z6922" t="str">
        <f t="shared" ca="1" si="325"/>
        <v>Turismo</v>
      </c>
      <c r="AF6922" s="6">
        <f t="shared" ca="1" si="326"/>
        <v>0.1725632060747484</v>
      </c>
      <c r="AH6922" t="str">
        <f t="shared" ca="1" si="327"/>
        <v>Azerbaiyán</v>
      </c>
    </row>
    <row r="6923" spans="1:34" x14ac:dyDescent="0.25">
      <c r="A6923" s="1">
        <v>44581.875694444447</v>
      </c>
      <c r="B6923" t="s">
        <v>24</v>
      </c>
      <c r="C6923" t="s">
        <v>25</v>
      </c>
      <c r="D6923" t="s">
        <v>78</v>
      </c>
      <c r="E6923" t="s">
        <v>27</v>
      </c>
      <c r="F6923" t="s">
        <v>28</v>
      </c>
      <c r="G6923" t="s">
        <v>29</v>
      </c>
      <c r="H6923" t="s">
        <v>30</v>
      </c>
      <c r="I6923" t="s">
        <v>30</v>
      </c>
      <c r="J6923" t="s">
        <v>46</v>
      </c>
      <c r="K6923" t="s">
        <v>32</v>
      </c>
      <c r="L6923" t="s">
        <v>40</v>
      </c>
      <c r="M6923" t="s">
        <v>58</v>
      </c>
      <c r="N6923">
        <v>2</v>
      </c>
      <c r="O6923" t="s">
        <v>47</v>
      </c>
      <c r="P6923">
        <v>10</v>
      </c>
      <c r="Q6923">
        <v>0</v>
      </c>
      <c r="R6923">
        <v>0</v>
      </c>
      <c r="S6923">
        <v>10</v>
      </c>
      <c r="T6923">
        <v>0</v>
      </c>
      <c r="U6923">
        <v>10</v>
      </c>
      <c r="V6923">
        <v>21</v>
      </c>
      <c r="W6923">
        <v>5</v>
      </c>
      <c r="X6923">
        <v>1</v>
      </c>
      <c r="Y6923" t="s">
        <v>191</v>
      </c>
      <c r="Z6923" t="str">
        <f t="shared" ca="1" si="325"/>
        <v>Motocicleta</v>
      </c>
      <c r="AF6923" s="6">
        <f t="shared" ca="1" si="326"/>
        <v>0.72431455961890323</v>
      </c>
      <c r="AH6923" t="str">
        <f t="shared" ca="1" si="327"/>
        <v>Polonia</v>
      </c>
    </row>
    <row r="6924" spans="1:34" x14ac:dyDescent="0.25">
      <c r="A6924" s="1">
        <v>44823.447916666664</v>
      </c>
      <c r="B6924" t="s">
        <v>49</v>
      </c>
      <c r="C6924" t="s">
        <v>25</v>
      </c>
      <c r="D6924" t="s">
        <v>26</v>
      </c>
      <c r="E6924" t="s">
        <v>54</v>
      </c>
      <c r="F6924" t="s">
        <v>43</v>
      </c>
      <c r="G6924" t="s">
        <v>29</v>
      </c>
      <c r="H6924" t="s">
        <v>38</v>
      </c>
      <c r="I6924" t="s">
        <v>39</v>
      </c>
      <c r="J6924" t="s">
        <v>31</v>
      </c>
      <c r="K6924" t="s">
        <v>32</v>
      </c>
      <c r="L6924" t="s">
        <v>40</v>
      </c>
      <c r="M6924" t="s">
        <v>55</v>
      </c>
      <c r="N6924">
        <v>2</v>
      </c>
      <c r="O6924" t="s">
        <v>35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20</v>
      </c>
      <c r="V6924">
        <v>10</v>
      </c>
      <c r="W6924">
        <v>2</v>
      </c>
      <c r="X6924">
        <v>9</v>
      </c>
      <c r="Y6924" t="s">
        <v>182</v>
      </c>
      <c r="Z6924" t="str">
        <f t="shared" ca="1" si="325"/>
        <v>Turismo</v>
      </c>
      <c r="AF6924" s="6">
        <f t="shared" ca="1" si="326"/>
        <v>0.37326836938046348</v>
      </c>
      <c r="AH6924" t="str">
        <f t="shared" ca="1" si="327"/>
        <v>España</v>
      </c>
    </row>
    <row r="6925" spans="1:34" x14ac:dyDescent="0.25">
      <c r="A6925" s="1">
        <v>44558.805555555555</v>
      </c>
      <c r="B6925" t="s">
        <v>24</v>
      </c>
      <c r="C6925" t="s">
        <v>66</v>
      </c>
      <c r="D6925" t="s">
        <v>36</v>
      </c>
      <c r="E6925" t="s">
        <v>27</v>
      </c>
      <c r="F6925" t="s">
        <v>28</v>
      </c>
      <c r="G6925" t="s">
        <v>29</v>
      </c>
      <c r="H6925" t="s">
        <v>52</v>
      </c>
      <c r="I6925" t="s">
        <v>30</v>
      </c>
      <c r="J6925" t="s">
        <v>31</v>
      </c>
      <c r="K6925" t="s">
        <v>32</v>
      </c>
      <c r="L6925" t="s">
        <v>40</v>
      </c>
      <c r="M6925" t="s">
        <v>106</v>
      </c>
      <c r="N6925">
        <v>2</v>
      </c>
      <c r="O6925" t="s">
        <v>35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20</v>
      </c>
      <c r="V6925">
        <v>19</v>
      </c>
      <c r="W6925">
        <v>3</v>
      </c>
      <c r="X6925">
        <v>12</v>
      </c>
      <c r="Y6925" t="s">
        <v>194</v>
      </c>
      <c r="Z6925" t="str">
        <f t="shared" ca="1" si="325"/>
        <v>Turismo</v>
      </c>
      <c r="AF6925" s="6">
        <f t="shared" ca="1" si="326"/>
        <v>0.8187043569698621</v>
      </c>
      <c r="AH6925" t="str">
        <f t="shared" ca="1" si="327"/>
        <v>Rumanía</v>
      </c>
    </row>
    <row r="6926" spans="1:34" x14ac:dyDescent="0.25">
      <c r="A6926" s="1">
        <v>44841.395833333336</v>
      </c>
      <c r="B6926" t="s">
        <v>24</v>
      </c>
      <c r="C6926" t="s">
        <v>50</v>
      </c>
      <c r="D6926" t="s">
        <v>26</v>
      </c>
      <c r="E6926" t="s">
        <v>27</v>
      </c>
      <c r="F6926" t="s">
        <v>56</v>
      </c>
      <c r="G6926" t="s">
        <v>29</v>
      </c>
      <c r="H6926" t="s">
        <v>52</v>
      </c>
      <c r="I6926" t="s">
        <v>39</v>
      </c>
      <c r="J6926" t="s">
        <v>31</v>
      </c>
      <c r="K6926" t="s">
        <v>32</v>
      </c>
      <c r="L6926" t="s">
        <v>40</v>
      </c>
      <c r="M6926" t="s">
        <v>41</v>
      </c>
      <c r="N6926">
        <v>2</v>
      </c>
      <c r="O6926" t="s">
        <v>35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20</v>
      </c>
      <c r="V6926">
        <v>9</v>
      </c>
      <c r="W6926">
        <v>6</v>
      </c>
      <c r="X6926">
        <v>10</v>
      </c>
      <c r="Y6926" t="s">
        <v>157</v>
      </c>
      <c r="Z6926" t="str">
        <f t="shared" ca="1" si="325"/>
        <v>Otro</v>
      </c>
      <c r="AF6926" s="6">
        <f t="shared" ca="1" si="326"/>
        <v>0.63315531113005807</v>
      </c>
      <c r="AH6926" t="str">
        <f t="shared" ca="1" si="327"/>
        <v>Noruega</v>
      </c>
    </row>
    <row r="6927" spans="1:34" x14ac:dyDescent="0.25">
      <c r="A6927" s="1">
        <v>43221.779166666667</v>
      </c>
      <c r="B6927" t="s">
        <v>24</v>
      </c>
      <c r="C6927" t="s">
        <v>25</v>
      </c>
      <c r="D6927" t="s">
        <v>26</v>
      </c>
      <c r="E6927" t="s">
        <v>42</v>
      </c>
      <c r="F6927" t="s">
        <v>80</v>
      </c>
      <c r="G6927" t="s">
        <v>29</v>
      </c>
      <c r="H6927" t="s">
        <v>38</v>
      </c>
      <c r="I6927" t="s">
        <v>39</v>
      </c>
      <c r="J6927" t="s">
        <v>46</v>
      </c>
      <c r="K6927" t="s">
        <v>32</v>
      </c>
      <c r="L6927" t="s">
        <v>33</v>
      </c>
      <c r="M6927" t="s">
        <v>44</v>
      </c>
      <c r="N6927">
        <v>2</v>
      </c>
      <c r="O6927" t="s">
        <v>47</v>
      </c>
      <c r="P6927">
        <v>10</v>
      </c>
      <c r="Q6927">
        <v>0</v>
      </c>
      <c r="R6927">
        <v>0</v>
      </c>
      <c r="S6927">
        <v>10</v>
      </c>
      <c r="T6927">
        <v>0</v>
      </c>
      <c r="U6927">
        <v>20</v>
      </c>
      <c r="V6927">
        <v>18</v>
      </c>
      <c r="W6927">
        <v>3</v>
      </c>
      <c r="X6927">
        <v>5</v>
      </c>
      <c r="Y6927" t="s">
        <v>157</v>
      </c>
      <c r="Z6927" t="str">
        <f t="shared" ca="1" si="325"/>
        <v>Turismo</v>
      </c>
      <c r="AF6927" s="6">
        <f t="shared" ca="1" si="326"/>
        <v>0.91677678372908089</v>
      </c>
      <c r="AH6927" t="str">
        <f t="shared" ca="1" si="327"/>
        <v>Rumanía</v>
      </c>
    </row>
    <row r="6928" spans="1:34" x14ac:dyDescent="0.25">
      <c r="A6928" s="1">
        <v>43452.347222222219</v>
      </c>
      <c r="B6928" t="s">
        <v>59</v>
      </c>
      <c r="C6928" t="s">
        <v>25</v>
      </c>
      <c r="D6928" t="s">
        <v>26</v>
      </c>
      <c r="E6928" t="s">
        <v>27</v>
      </c>
      <c r="F6928" t="s">
        <v>28</v>
      </c>
      <c r="G6928" t="s">
        <v>29</v>
      </c>
      <c r="H6928" t="s">
        <v>38</v>
      </c>
      <c r="I6928" t="s">
        <v>30</v>
      </c>
      <c r="J6928" t="s">
        <v>31</v>
      </c>
      <c r="K6928" t="s">
        <v>32</v>
      </c>
      <c r="L6928" t="s">
        <v>40</v>
      </c>
      <c r="M6928" t="s">
        <v>92</v>
      </c>
      <c r="N6928">
        <v>2</v>
      </c>
      <c r="O6928" t="s">
        <v>35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20</v>
      </c>
      <c r="V6928">
        <v>8</v>
      </c>
      <c r="W6928">
        <v>3</v>
      </c>
      <c r="X6928">
        <v>12</v>
      </c>
      <c r="Y6928" t="s">
        <v>172</v>
      </c>
      <c r="Z6928" t="str">
        <f t="shared" ca="1" si="325"/>
        <v>Turismo</v>
      </c>
      <c r="AF6928" s="6">
        <f t="shared" ca="1" si="326"/>
        <v>0.98871519846749345</v>
      </c>
      <c r="AH6928" t="str">
        <f t="shared" ca="1" si="327"/>
        <v>Serbia</v>
      </c>
    </row>
    <row r="6929" spans="1:34" x14ac:dyDescent="0.25">
      <c r="A6929" s="1">
        <v>42905.038194444445</v>
      </c>
      <c r="B6929" t="s">
        <v>49</v>
      </c>
      <c r="C6929" t="s">
        <v>25</v>
      </c>
      <c r="D6929" t="s">
        <v>36</v>
      </c>
      <c r="E6929" t="s">
        <v>86</v>
      </c>
      <c r="F6929" t="s">
        <v>28</v>
      </c>
      <c r="G6929" t="s">
        <v>29</v>
      </c>
      <c r="H6929" t="s">
        <v>38</v>
      </c>
      <c r="I6929" t="s">
        <v>39</v>
      </c>
      <c r="J6929" t="s">
        <v>31</v>
      </c>
      <c r="K6929" t="s">
        <v>53</v>
      </c>
      <c r="L6929" t="s">
        <v>73</v>
      </c>
      <c r="M6929" t="s">
        <v>34</v>
      </c>
      <c r="N6929">
        <v>2</v>
      </c>
      <c r="O6929" t="s">
        <v>35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10</v>
      </c>
      <c r="V6929">
        <v>0</v>
      </c>
      <c r="W6929">
        <v>2</v>
      </c>
      <c r="X6929">
        <v>6</v>
      </c>
      <c r="Y6929" t="s">
        <v>195</v>
      </c>
      <c r="Z6929" t="str">
        <f t="shared" ca="1" si="325"/>
        <v>Turismo</v>
      </c>
      <c r="AF6929" s="6">
        <f t="shared" ca="1" si="326"/>
        <v>0.78251912780954525</v>
      </c>
      <c r="AH6929" t="str">
        <f t="shared" ca="1" si="327"/>
        <v>Rumanía</v>
      </c>
    </row>
    <row r="6930" spans="1:34" x14ac:dyDescent="0.25">
      <c r="A6930" s="1">
        <v>42913.916666666664</v>
      </c>
      <c r="B6930" t="s">
        <v>24</v>
      </c>
      <c r="C6930" t="s">
        <v>25</v>
      </c>
      <c r="D6930" t="s">
        <v>36</v>
      </c>
      <c r="E6930" t="s">
        <v>42</v>
      </c>
      <c r="F6930" t="s">
        <v>28</v>
      </c>
      <c r="G6930" t="s">
        <v>29</v>
      </c>
      <c r="H6930" t="s">
        <v>38</v>
      </c>
      <c r="I6930" t="s">
        <v>39</v>
      </c>
      <c r="J6930" t="s">
        <v>31</v>
      </c>
      <c r="K6930" t="s">
        <v>53</v>
      </c>
      <c r="L6930" t="s">
        <v>33</v>
      </c>
      <c r="M6930" t="s">
        <v>133</v>
      </c>
      <c r="N6930">
        <v>2</v>
      </c>
      <c r="O6930" t="s">
        <v>35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20</v>
      </c>
      <c r="V6930">
        <v>22</v>
      </c>
      <c r="W6930">
        <v>3</v>
      </c>
      <c r="X6930">
        <v>6</v>
      </c>
      <c r="Y6930" t="s">
        <v>195</v>
      </c>
      <c r="Z6930" t="str">
        <f t="shared" ca="1" si="325"/>
        <v>Turismo</v>
      </c>
      <c r="AF6930" s="6">
        <f t="shared" ca="1" si="326"/>
        <v>0.41656408917279375</v>
      </c>
      <c r="AH6930" t="str">
        <f t="shared" ca="1" si="327"/>
        <v>España</v>
      </c>
    </row>
    <row r="6931" spans="1:34" x14ac:dyDescent="0.25">
      <c r="A6931" s="1">
        <v>44674.583333333336</v>
      </c>
      <c r="B6931" t="s">
        <v>24</v>
      </c>
      <c r="C6931" t="s">
        <v>25</v>
      </c>
      <c r="D6931" t="s">
        <v>26</v>
      </c>
      <c r="E6931" t="s">
        <v>42</v>
      </c>
      <c r="F6931" t="s">
        <v>37</v>
      </c>
      <c r="G6931" t="s">
        <v>102</v>
      </c>
      <c r="H6931" t="s">
        <v>38</v>
      </c>
      <c r="I6931" t="s">
        <v>39</v>
      </c>
      <c r="J6931" t="s">
        <v>31</v>
      </c>
      <c r="K6931" t="s">
        <v>32</v>
      </c>
      <c r="L6931" t="s">
        <v>73</v>
      </c>
      <c r="M6931" t="s">
        <v>55</v>
      </c>
      <c r="N6931">
        <v>2</v>
      </c>
      <c r="O6931" t="s">
        <v>35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20</v>
      </c>
      <c r="V6931">
        <v>14</v>
      </c>
      <c r="W6931">
        <v>7</v>
      </c>
      <c r="X6931">
        <v>4</v>
      </c>
      <c r="Y6931" t="s">
        <v>192</v>
      </c>
      <c r="Z6931" t="str">
        <f t="shared" ca="1" si="325"/>
        <v>Turismo</v>
      </c>
      <c r="AF6931" s="6">
        <f t="shared" ca="1" si="326"/>
        <v>0.22087334057246322</v>
      </c>
      <c r="AH6931" t="str">
        <f t="shared" ca="1" si="327"/>
        <v>Chipre</v>
      </c>
    </row>
    <row r="6932" spans="1:34" x14ac:dyDescent="0.25">
      <c r="A6932" s="1">
        <v>43866.754861111112</v>
      </c>
      <c r="B6932" t="s">
        <v>24</v>
      </c>
      <c r="C6932" t="s">
        <v>66</v>
      </c>
      <c r="D6932" t="s">
        <v>36</v>
      </c>
      <c r="E6932" t="s">
        <v>27</v>
      </c>
      <c r="F6932" t="s">
        <v>37</v>
      </c>
      <c r="G6932" t="s">
        <v>29</v>
      </c>
      <c r="H6932" t="s">
        <v>68</v>
      </c>
      <c r="I6932" t="s">
        <v>39</v>
      </c>
      <c r="J6932" t="s">
        <v>46</v>
      </c>
      <c r="K6932" t="s">
        <v>32</v>
      </c>
      <c r="L6932" t="s">
        <v>40</v>
      </c>
      <c r="M6932" t="s">
        <v>58</v>
      </c>
      <c r="N6932">
        <v>2</v>
      </c>
      <c r="O6932" t="s">
        <v>47</v>
      </c>
      <c r="P6932">
        <v>10</v>
      </c>
      <c r="Q6932">
        <v>0</v>
      </c>
      <c r="R6932">
        <v>0</v>
      </c>
      <c r="S6932">
        <v>10</v>
      </c>
      <c r="T6932">
        <v>0</v>
      </c>
      <c r="U6932">
        <v>10</v>
      </c>
      <c r="V6932">
        <v>18</v>
      </c>
      <c r="W6932">
        <v>4</v>
      </c>
      <c r="X6932">
        <v>2</v>
      </c>
      <c r="Y6932" t="s">
        <v>172</v>
      </c>
      <c r="Z6932" t="str">
        <f t="shared" ca="1" si="325"/>
        <v>Motocicleta</v>
      </c>
      <c r="AF6932" s="6">
        <f t="shared" ca="1" si="326"/>
        <v>0.70825359745221961</v>
      </c>
      <c r="AH6932" t="str">
        <f t="shared" ca="1" si="327"/>
        <v>Países Bajos</v>
      </c>
    </row>
    <row r="6933" spans="1:34" x14ac:dyDescent="0.25">
      <c r="A6933" s="1">
        <v>45170.004166666666</v>
      </c>
      <c r="B6933" t="s">
        <v>24</v>
      </c>
      <c r="C6933" t="s">
        <v>25</v>
      </c>
      <c r="D6933" t="s">
        <v>36</v>
      </c>
      <c r="E6933" t="s">
        <v>42</v>
      </c>
      <c r="F6933" t="s">
        <v>37</v>
      </c>
      <c r="G6933" t="s">
        <v>29</v>
      </c>
      <c r="H6933" t="s">
        <v>30</v>
      </c>
      <c r="I6933" t="s">
        <v>30</v>
      </c>
      <c r="J6933" t="s">
        <v>31</v>
      </c>
      <c r="K6933" t="s">
        <v>32</v>
      </c>
      <c r="L6933" t="s">
        <v>40</v>
      </c>
      <c r="M6933" t="s">
        <v>44</v>
      </c>
      <c r="N6933">
        <v>2</v>
      </c>
      <c r="O6933" t="s">
        <v>35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20</v>
      </c>
      <c r="V6933">
        <v>0</v>
      </c>
      <c r="W6933">
        <v>6</v>
      </c>
      <c r="X6933">
        <v>9</v>
      </c>
      <c r="Y6933" t="s">
        <v>157</v>
      </c>
      <c r="Z6933" t="str">
        <f t="shared" ca="1" si="325"/>
        <v>Turismo</v>
      </c>
      <c r="AF6933" s="6">
        <f t="shared" ca="1" si="326"/>
        <v>0.33664763071800241</v>
      </c>
      <c r="AH6933" t="str">
        <f t="shared" ca="1" si="327"/>
        <v>España</v>
      </c>
    </row>
    <row r="6934" spans="1:34" x14ac:dyDescent="0.25">
      <c r="A6934" s="1">
        <v>44265.541666666664</v>
      </c>
      <c r="B6934" t="s">
        <v>59</v>
      </c>
      <c r="C6934" t="s">
        <v>25</v>
      </c>
      <c r="D6934" t="s">
        <v>26</v>
      </c>
      <c r="E6934" t="s">
        <v>27</v>
      </c>
      <c r="F6934" t="s">
        <v>28</v>
      </c>
      <c r="G6934" t="s">
        <v>29</v>
      </c>
      <c r="H6934" t="s">
        <v>38</v>
      </c>
      <c r="I6934" t="s">
        <v>39</v>
      </c>
      <c r="J6934" t="s">
        <v>31</v>
      </c>
      <c r="K6934" t="s">
        <v>32</v>
      </c>
      <c r="L6934" t="s">
        <v>40</v>
      </c>
      <c r="M6934" t="s">
        <v>62</v>
      </c>
      <c r="N6934">
        <v>2</v>
      </c>
      <c r="O6934" t="s">
        <v>35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20</v>
      </c>
      <c r="V6934">
        <v>13</v>
      </c>
      <c r="W6934">
        <v>4</v>
      </c>
      <c r="X6934">
        <v>3</v>
      </c>
      <c r="Y6934" t="s">
        <v>191</v>
      </c>
      <c r="Z6934" t="str">
        <f t="shared" ca="1" si="325"/>
        <v>Turismo</v>
      </c>
      <c r="AF6934" s="6">
        <f t="shared" ca="1" si="326"/>
        <v>0.62597375633846875</v>
      </c>
      <c r="AH6934" t="str">
        <f t="shared" ca="1" si="327"/>
        <v>Noruega</v>
      </c>
    </row>
    <row r="6935" spans="1:34" x14ac:dyDescent="0.25">
      <c r="A6935" s="1">
        <v>45019.456250000003</v>
      </c>
      <c r="B6935" t="s">
        <v>24</v>
      </c>
      <c r="C6935" t="s">
        <v>25</v>
      </c>
      <c r="D6935" t="s">
        <v>26</v>
      </c>
      <c r="E6935" t="s">
        <v>42</v>
      </c>
      <c r="F6935" t="s">
        <v>56</v>
      </c>
      <c r="G6935" t="s">
        <v>29</v>
      </c>
      <c r="H6935" t="s">
        <v>38</v>
      </c>
      <c r="I6935" t="s">
        <v>39</v>
      </c>
      <c r="J6935" t="s">
        <v>46</v>
      </c>
      <c r="K6935" t="s">
        <v>32</v>
      </c>
      <c r="L6935" t="s">
        <v>40</v>
      </c>
      <c r="M6935" t="s">
        <v>58</v>
      </c>
      <c r="N6935">
        <v>2</v>
      </c>
      <c r="O6935" t="s">
        <v>47</v>
      </c>
      <c r="P6935">
        <v>10</v>
      </c>
      <c r="Q6935">
        <v>0</v>
      </c>
      <c r="R6935">
        <v>0</v>
      </c>
      <c r="S6935">
        <v>10</v>
      </c>
      <c r="T6935">
        <v>0</v>
      </c>
      <c r="U6935">
        <v>20</v>
      </c>
      <c r="V6935">
        <v>10</v>
      </c>
      <c r="W6935">
        <v>2</v>
      </c>
      <c r="X6935">
        <v>4</v>
      </c>
      <c r="Y6935" t="s">
        <v>160</v>
      </c>
      <c r="Z6935" t="str">
        <f t="shared" ca="1" si="325"/>
        <v>Turismo</v>
      </c>
      <c r="AF6935" s="6">
        <f t="shared" ca="1" si="326"/>
        <v>8.8615277060518527E-2</v>
      </c>
      <c r="AH6935" t="str">
        <f t="shared" ca="1" si="327"/>
        <v>Albania</v>
      </c>
    </row>
    <row r="6936" spans="1:34" x14ac:dyDescent="0.25">
      <c r="A6936" s="1">
        <v>43000.260416666664</v>
      </c>
      <c r="B6936" t="s">
        <v>24</v>
      </c>
      <c r="C6936" t="s">
        <v>25</v>
      </c>
      <c r="D6936" t="s">
        <v>36</v>
      </c>
      <c r="E6936" t="s">
        <v>42</v>
      </c>
      <c r="F6936" t="s">
        <v>28</v>
      </c>
      <c r="G6936" t="s">
        <v>29</v>
      </c>
      <c r="H6936" t="s">
        <v>38</v>
      </c>
      <c r="I6936" t="s">
        <v>39</v>
      </c>
      <c r="J6936" t="s">
        <v>31</v>
      </c>
      <c r="K6936" t="s">
        <v>32</v>
      </c>
      <c r="L6936" t="s">
        <v>40</v>
      </c>
      <c r="M6936" t="s">
        <v>34</v>
      </c>
      <c r="N6936">
        <v>2</v>
      </c>
      <c r="O6936" t="s">
        <v>35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</v>
      </c>
      <c r="V6936">
        <v>6</v>
      </c>
      <c r="W6936">
        <v>6</v>
      </c>
      <c r="X6936">
        <v>9</v>
      </c>
      <c r="Y6936" t="s">
        <v>160</v>
      </c>
      <c r="Z6936" t="str">
        <f t="shared" ca="1" si="325"/>
        <v>Otro</v>
      </c>
      <c r="AF6936" s="6">
        <f t="shared" ca="1" si="326"/>
        <v>0.91681865656724626</v>
      </c>
      <c r="AH6936" t="str">
        <f t="shared" ca="1" si="327"/>
        <v>Rumanía</v>
      </c>
    </row>
    <row r="6937" spans="1:34" x14ac:dyDescent="0.25">
      <c r="A6937" s="1">
        <v>43740.673611111109</v>
      </c>
      <c r="B6937" t="s">
        <v>24</v>
      </c>
      <c r="C6937" t="s">
        <v>30</v>
      </c>
      <c r="D6937" t="s">
        <v>26</v>
      </c>
      <c r="E6937" t="s">
        <v>64</v>
      </c>
      <c r="F6937" t="s">
        <v>28</v>
      </c>
      <c r="G6937" t="s">
        <v>29</v>
      </c>
      <c r="H6937" t="s">
        <v>30</v>
      </c>
      <c r="I6937" t="s">
        <v>30</v>
      </c>
      <c r="J6937" t="s">
        <v>31</v>
      </c>
      <c r="K6937" t="s">
        <v>32</v>
      </c>
      <c r="L6937" t="s">
        <v>40</v>
      </c>
      <c r="M6937" t="s">
        <v>41</v>
      </c>
      <c r="N6937">
        <v>2</v>
      </c>
      <c r="O6937" t="s">
        <v>35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40</v>
      </c>
      <c r="V6937">
        <v>16</v>
      </c>
      <c r="W6937">
        <v>4</v>
      </c>
      <c r="X6937">
        <v>10</v>
      </c>
      <c r="Y6937" t="s">
        <v>179</v>
      </c>
      <c r="Z6937" t="str">
        <f t="shared" ca="1" si="325"/>
        <v>Turismo</v>
      </c>
      <c r="AF6937" s="6">
        <f t="shared" ca="1" si="326"/>
        <v>0.96797592781477493</v>
      </c>
      <c r="AH6937" t="str">
        <f t="shared" ca="1" si="327"/>
        <v>Rumanía</v>
      </c>
    </row>
    <row r="6938" spans="1:34" x14ac:dyDescent="0.25">
      <c r="A6938" s="1">
        <v>43895.559027777781</v>
      </c>
      <c r="B6938" t="s">
        <v>24</v>
      </c>
      <c r="C6938" t="s">
        <v>25</v>
      </c>
      <c r="D6938" t="s">
        <v>26</v>
      </c>
      <c r="E6938" t="s">
        <v>64</v>
      </c>
      <c r="F6938" t="s">
        <v>56</v>
      </c>
      <c r="G6938" t="s">
        <v>29</v>
      </c>
      <c r="H6938" t="s">
        <v>38</v>
      </c>
      <c r="I6938" t="s">
        <v>39</v>
      </c>
      <c r="J6938" t="s">
        <v>46</v>
      </c>
      <c r="K6938" t="s">
        <v>32</v>
      </c>
      <c r="L6938" t="s">
        <v>40</v>
      </c>
      <c r="M6938" t="s">
        <v>77</v>
      </c>
      <c r="N6938">
        <v>3</v>
      </c>
      <c r="O6938" t="s">
        <v>35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30</v>
      </c>
      <c r="V6938">
        <v>13</v>
      </c>
      <c r="W6938">
        <v>5</v>
      </c>
      <c r="X6938">
        <v>3</v>
      </c>
      <c r="Y6938" t="s">
        <v>172</v>
      </c>
      <c r="Z6938" t="str">
        <f t="shared" ca="1" si="325"/>
        <v>Camión</v>
      </c>
      <c r="AF6938" s="6">
        <f t="shared" ca="1" si="326"/>
        <v>0.77365605651850367</v>
      </c>
      <c r="AH6938" t="str">
        <f t="shared" ca="1" si="327"/>
        <v>Rumanía</v>
      </c>
    </row>
    <row r="6939" spans="1:34" x14ac:dyDescent="0.25">
      <c r="A6939" s="1">
        <v>45212.430555555555</v>
      </c>
      <c r="B6939" t="s">
        <v>24</v>
      </c>
      <c r="C6939" t="s">
        <v>79</v>
      </c>
      <c r="D6939" t="s">
        <v>26</v>
      </c>
      <c r="E6939" t="s">
        <v>27</v>
      </c>
      <c r="F6939" t="s">
        <v>37</v>
      </c>
      <c r="G6939" t="s">
        <v>29</v>
      </c>
      <c r="H6939" t="s">
        <v>38</v>
      </c>
      <c r="I6939" t="s">
        <v>39</v>
      </c>
      <c r="J6939" t="s">
        <v>46</v>
      </c>
      <c r="K6939" t="s">
        <v>32</v>
      </c>
      <c r="L6939" t="s">
        <v>40</v>
      </c>
      <c r="M6939" t="s">
        <v>83</v>
      </c>
      <c r="N6939">
        <v>2</v>
      </c>
      <c r="O6939" t="s">
        <v>47</v>
      </c>
      <c r="P6939">
        <v>20</v>
      </c>
      <c r="Q6939">
        <v>0</v>
      </c>
      <c r="R6939">
        <v>0</v>
      </c>
      <c r="S6939">
        <v>20</v>
      </c>
      <c r="T6939">
        <v>0</v>
      </c>
      <c r="U6939">
        <v>0</v>
      </c>
      <c r="V6939">
        <v>10</v>
      </c>
      <c r="W6939">
        <v>6</v>
      </c>
      <c r="X6939">
        <v>10</v>
      </c>
      <c r="Y6939" t="s">
        <v>192</v>
      </c>
      <c r="Z6939" t="str">
        <f t="shared" ca="1" si="325"/>
        <v>Turismo</v>
      </c>
      <c r="AF6939" s="6">
        <f t="shared" ca="1" si="326"/>
        <v>0.41524418003145325</v>
      </c>
      <c r="AH6939" t="str">
        <f t="shared" ca="1" si="327"/>
        <v>España</v>
      </c>
    </row>
    <row r="6940" spans="1:34" x14ac:dyDescent="0.25">
      <c r="A6940" s="1">
        <v>44988.319444444445</v>
      </c>
      <c r="B6940" t="s">
        <v>49</v>
      </c>
      <c r="C6940" t="s">
        <v>79</v>
      </c>
      <c r="D6940" t="s">
        <v>26</v>
      </c>
      <c r="E6940" t="s">
        <v>64</v>
      </c>
      <c r="F6940" t="s">
        <v>43</v>
      </c>
      <c r="G6940" t="s">
        <v>29</v>
      </c>
      <c r="H6940" t="s">
        <v>38</v>
      </c>
      <c r="I6940" t="s">
        <v>39</v>
      </c>
      <c r="J6940" t="s">
        <v>46</v>
      </c>
      <c r="K6940" t="s">
        <v>32</v>
      </c>
      <c r="L6940" t="s">
        <v>40</v>
      </c>
      <c r="M6940" t="s">
        <v>34</v>
      </c>
      <c r="N6940">
        <v>2</v>
      </c>
      <c r="O6940" t="s">
        <v>47</v>
      </c>
      <c r="P6940">
        <v>30</v>
      </c>
      <c r="Q6940">
        <v>0</v>
      </c>
      <c r="R6940">
        <v>0</v>
      </c>
      <c r="S6940">
        <v>30</v>
      </c>
      <c r="T6940">
        <v>0</v>
      </c>
      <c r="U6940">
        <v>10</v>
      </c>
      <c r="V6940">
        <v>7</v>
      </c>
      <c r="W6940">
        <v>6</v>
      </c>
      <c r="X6940">
        <v>3</v>
      </c>
      <c r="Y6940" t="s">
        <v>157</v>
      </c>
      <c r="Z6940" t="str">
        <f t="shared" ca="1" si="325"/>
        <v>Turismo</v>
      </c>
      <c r="AF6940" s="6">
        <f t="shared" ca="1" si="326"/>
        <v>6.8197023386331601E-2</v>
      </c>
      <c r="AH6940" t="str">
        <f t="shared" ca="1" si="327"/>
        <v>Albania</v>
      </c>
    </row>
    <row r="6941" spans="1:34" x14ac:dyDescent="0.25">
      <c r="A6941" s="1">
        <v>44972.359722222223</v>
      </c>
      <c r="B6941" t="s">
        <v>24</v>
      </c>
      <c r="C6941" t="s">
        <v>25</v>
      </c>
      <c r="D6941" t="s">
        <v>26</v>
      </c>
      <c r="E6941" t="s">
        <v>27</v>
      </c>
      <c r="F6941" t="s">
        <v>43</v>
      </c>
      <c r="G6941" t="s">
        <v>29</v>
      </c>
      <c r="H6941" t="s">
        <v>38</v>
      </c>
      <c r="I6941" t="s">
        <v>39</v>
      </c>
      <c r="J6941" t="s">
        <v>31</v>
      </c>
      <c r="K6941" t="s">
        <v>32</v>
      </c>
      <c r="L6941" t="s">
        <v>73</v>
      </c>
      <c r="M6941" t="s">
        <v>41</v>
      </c>
      <c r="N6941">
        <v>2</v>
      </c>
      <c r="O6941" t="s">
        <v>35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20</v>
      </c>
      <c r="V6941">
        <v>8</v>
      </c>
      <c r="W6941">
        <v>4</v>
      </c>
      <c r="X6941">
        <v>2</v>
      </c>
      <c r="Y6941" t="s">
        <v>172</v>
      </c>
      <c r="Z6941" t="str">
        <f t="shared" ca="1" si="325"/>
        <v>Turismo</v>
      </c>
      <c r="AF6941" s="6">
        <f t="shared" ca="1" si="326"/>
        <v>0.53784604182331808</v>
      </c>
      <c r="AH6941" t="str">
        <f t="shared" ca="1" si="327"/>
        <v>Islandia</v>
      </c>
    </row>
    <row r="6942" spans="1:34" x14ac:dyDescent="0.25">
      <c r="A6942" s="1">
        <v>43916.236111111109</v>
      </c>
      <c r="B6942" t="s">
        <v>24</v>
      </c>
      <c r="C6942" t="s">
        <v>25</v>
      </c>
      <c r="D6942" t="s">
        <v>36</v>
      </c>
      <c r="E6942" t="s">
        <v>42</v>
      </c>
      <c r="F6942" t="s">
        <v>65</v>
      </c>
      <c r="G6942" t="s">
        <v>29</v>
      </c>
      <c r="H6942" t="s">
        <v>38</v>
      </c>
      <c r="I6942" t="s">
        <v>39</v>
      </c>
      <c r="J6942" t="s">
        <v>31</v>
      </c>
      <c r="K6942" t="s">
        <v>32</v>
      </c>
      <c r="L6942" t="s">
        <v>33</v>
      </c>
      <c r="M6942" t="s">
        <v>44</v>
      </c>
      <c r="N6942">
        <v>2</v>
      </c>
      <c r="O6942" t="s">
        <v>35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20</v>
      </c>
      <c r="V6942">
        <v>5</v>
      </c>
      <c r="W6942">
        <v>5</v>
      </c>
      <c r="X6942">
        <v>3</v>
      </c>
      <c r="Y6942" t="s">
        <v>180</v>
      </c>
      <c r="Z6942" t="str">
        <f t="shared" ca="1" si="325"/>
        <v>Turismo</v>
      </c>
      <c r="AF6942" s="6">
        <f t="shared" ca="1" si="326"/>
        <v>0.12929746542141574</v>
      </c>
      <c r="AH6942" t="str">
        <f t="shared" ca="1" si="327"/>
        <v>Albania</v>
      </c>
    </row>
    <row r="6943" spans="1:34" x14ac:dyDescent="0.25">
      <c r="A6943" s="1">
        <v>44439.916666666664</v>
      </c>
      <c r="B6943" t="s">
        <v>24</v>
      </c>
      <c r="C6943" t="s">
        <v>25</v>
      </c>
      <c r="D6943" t="s">
        <v>36</v>
      </c>
      <c r="E6943" t="s">
        <v>42</v>
      </c>
      <c r="F6943" t="s">
        <v>37</v>
      </c>
      <c r="G6943" t="s">
        <v>29</v>
      </c>
      <c r="H6943" t="s">
        <v>38</v>
      </c>
      <c r="I6943" t="s">
        <v>39</v>
      </c>
      <c r="J6943" t="s">
        <v>31</v>
      </c>
      <c r="K6943" t="s">
        <v>32</v>
      </c>
      <c r="L6943" t="s">
        <v>73</v>
      </c>
      <c r="M6943" t="s">
        <v>82</v>
      </c>
      <c r="N6943">
        <v>2</v>
      </c>
      <c r="O6943" t="s">
        <v>35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30</v>
      </c>
      <c r="V6943">
        <v>22</v>
      </c>
      <c r="W6943">
        <v>3</v>
      </c>
      <c r="X6943">
        <v>8</v>
      </c>
      <c r="Y6943" t="s">
        <v>173</v>
      </c>
      <c r="Z6943" t="str">
        <f t="shared" ca="1" si="325"/>
        <v>Turismo</v>
      </c>
      <c r="AF6943" s="6">
        <f t="shared" ca="1" si="326"/>
        <v>0.63895884681659443</v>
      </c>
      <c r="AH6943" t="str">
        <f t="shared" ca="1" si="327"/>
        <v>Noruega</v>
      </c>
    </row>
    <row r="6944" spans="1:34" x14ac:dyDescent="0.25">
      <c r="A6944" s="1">
        <v>43141.711805555555</v>
      </c>
      <c r="B6944" t="s">
        <v>59</v>
      </c>
      <c r="C6944" t="s">
        <v>66</v>
      </c>
      <c r="D6944" t="s">
        <v>60</v>
      </c>
      <c r="E6944" t="s">
        <v>45</v>
      </c>
      <c r="F6944" t="s">
        <v>28</v>
      </c>
      <c r="G6944" t="s">
        <v>29</v>
      </c>
      <c r="H6944" t="s">
        <v>68</v>
      </c>
      <c r="I6944" t="s">
        <v>30</v>
      </c>
      <c r="J6944" t="s">
        <v>31</v>
      </c>
      <c r="K6944" t="s">
        <v>32</v>
      </c>
      <c r="L6944" t="s">
        <v>73</v>
      </c>
      <c r="M6944" t="s">
        <v>91</v>
      </c>
      <c r="N6944">
        <v>2</v>
      </c>
      <c r="O6944" t="s">
        <v>35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20</v>
      </c>
      <c r="V6944">
        <v>17</v>
      </c>
      <c r="W6944">
        <v>7</v>
      </c>
      <c r="X6944">
        <v>2</v>
      </c>
      <c r="Y6944" t="s">
        <v>173</v>
      </c>
      <c r="Z6944" t="str">
        <f t="shared" ca="1" si="325"/>
        <v>Camión</v>
      </c>
      <c r="AF6944" s="6">
        <f t="shared" ca="1" si="326"/>
        <v>0.5492300933835389</v>
      </c>
      <c r="AH6944" t="str">
        <f t="shared" ca="1" si="327"/>
        <v>Islandia</v>
      </c>
    </row>
    <row r="6945" spans="1:34" x14ac:dyDescent="0.25">
      <c r="A6945" s="1">
        <v>43172.68472222222</v>
      </c>
      <c r="B6945" t="s">
        <v>24</v>
      </c>
      <c r="C6945" t="s">
        <v>79</v>
      </c>
      <c r="D6945" t="s">
        <v>26</v>
      </c>
      <c r="E6945" t="s">
        <v>42</v>
      </c>
      <c r="F6945" t="s">
        <v>28</v>
      </c>
      <c r="G6945" t="s">
        <v>29</v>
      </c>
      <c r="H6945" t="s">
        <v>38</v>
      </c>
      <c r="I6945" t="s">
        <v>39</v>
      </c>
      <c r="J6945" t="s">
        <v>31</v>
      </c>
      <c r="K6945" t="s">
        <v>32</v>
      </c>
      <c r="L6945" t="s">
        <v>40</v>
      </c>
      <c r="M6945" t="s">
        <v>44</v>
      </c>
      <c r="N6945">
        <v>2</v>
      </c>
      <c r="O6945" t="s">
        <v>35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30</v>
      </c>
      <c r="V6945">
        <v>16</v>
      </c>
      <c r="W6945">
        <v>3</v>
      </c>
      <c r="X6945">
        <v>3</v>
      </c>
      <c r="Y6945" t="s">
        <v>173</v>
      </c>
      <c r="Z6945" t="str">
        <f t="shared" ca="1" si="325"/>
        <v>Turismo</v>
      </c>
      <c r="AF6945" s="6">
        <f t="shared" ca="1" si="326"/>
        <v>0.94410731632592781</v>
      </c>
      <c r="AH6945" t="str">
        <f t="shared" ca="1" si="327"/>
        <v>Rumanía</v>
      </c>
    </row>
    <row r="6946" spans="1:34" x14ac:dyDescent="0.25">
      <c r="A6946" s="1">
        <v>43024.6875</v>
      </c>
      <c r="B6946" t="s">
        <v>49</v>
      </c>
      <c r="C6946" t="s">
        <v>25</v>
      </c>
      <c r="D6946" t="s">
        <v>26</v>
      </c>
      <c r="E6946" t="s">
        <v>45</v>
      </c>
      <c r="F6946" t="s">
        <v>80</v>
      </c>
      <c r="G6946" t="s">
        <v>29</v>
      </c>
      <c r="H6946" t="s">
        <v>38</v>
      </c>
      <c r="I6946" t="s">
        <v>39</v>
      </c>
      <c r="J6946" t="s">
        <v>31</v>
      </c>
      <c r="K6946" t="s">
        <v>32</v>
      </c>
      <c r="L6946" t="s">
        <v>40</v>
      </c>
      <c r="M6946" t="s">
        <v>58</v>
      </c>
      <c r="N6946">
        <v>2</v>
      </c>
      <c r="O6946" t="s">
        <v>35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40</v>
      </c>
      <c r="V6946">
        <v>16</v>
      </c>
      <c r="W6946">
        <v>2</v>
      </c>
      <c r="X6946">
        <v>10</v>
      </c>
      <c r="Y6946" t="s">
        <v>192</v>
      </c>
      <c r="Z6946" t="str">
        <f t="shared" ca="1" si="325"/>
        <v>Turismo</v>
      </c>
      <c r="AF6946" s="6">
        <f t="shared" ca="1" si="326"/>
        <v>0.29380037106883694</v>
      </c>
      <c r="AH6946" t="str">
        <f t="shared" ca="1" si="327"/>
        <v>Eslovenia</v>
      </c>
    </row>
    <row r="6947" spans="1:34" x14ac:dyDescent="0.25">
      <c r="A6947" s="1">
        <v>44473.652777777781</v>
      </c>
      <c r="B6947" t="s">
        <v>24</v>
      </c>
      <c r="C6947" t="s">
        <v>25</v>
      </c>
      <c r="D6947" t="s">
        <v>26</v>
      </c>
      <c r="E6947" t="s">
        <v>42</v>
      </c>
      <c r="F6947" t="s">
        <v>56</v>
      </c>
      <c r="G6947" t="s">
        <v>29</v>
      </c>
      <c r="H6947" t="s">
        <v>38</v>
      </c>
      <c r="I6947" t="s">
        <v>30</v>
      </c>
      <c r="J6947" t="s">
        <v>31</v>
      </c>
      <c r="K6947" t="s">
        <v>32</v>
      </c>
      <c r="L6947" t="s">
        <v>40</v>
      </c>
      <c r="M6947" t="s">
        <v>34</v>
      </c>
      <c r="N6947">
        <v>2</v>
      </c>
      <c r="O6947" t="s">
        <v>35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20</v>
      </c>
      <c r="V6947">
        <v>15</v>
      </c>
      <c r="W6947">
        <v>2</v>
      </c>
      <c r="X6947">
        <v>10</v>
      </c>
      <c r="Y6947" t="s">
        <v>173</v>
      </c>
      <c r="Z6947" t="str">
        <f t="shared" ca="1" si="325"/>
        <v>Turismo</v>
      </c>
      <c r="AF6947" s="6">
        <f t="shared" ca="1" si="326"/>
        <v>0.41815367377835599</v>
      </c>
      <c r="AH6947" t="str">
        <f t="shared" ca="1" si="327"/>
        <v>España</v>
      </c>
    </row>
    <row r="6948" spans="1:34" x14ac:dyDescent="0.25">
      <c r="A6948" s="1">
        <v>44241.885416666664</v>
      </c>
      <c r="B6948" t="s">
        <v>24</v>
      </c>
      <c r="C6948" t="s">
        <v>66</v>
      </c>
      <c r="D6948" t="s">
        <v>36</v>
      </c>
      <c r="E6948" t="s">
        <v>42</v>
      </c>
      <c r="F6948" t="s">
        <v>28</v>
      </c>
      <c r="G6948" t="s">
        <v>29</v>
      </c>
      <c r="H6948" t="s">
        <v>68</v>
      </c>
      <c r="I6948" t="s">
        <v>39</v>
      </c>
      <c r="J6948" t="s">
        <v>31</v>
      </c>
      <c r="K6948" t="s">
        <v>32</v>
      </c>
      <c r="L6948" t="s">
        <v>33</v>
      </c>
      <c r="M6948" t="s">
        <v>44</v>
      </c>
      <c r="N6948">
        <v>2</v>
      </c>
      <c r="O6948" t="s">
        <v>35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20</v>
      </c>
      <c r="V6948">
        <v>21</v>
      </c>
      <c r="W6948">
        <v>1</v>
      </c>
      <c r="X6948">
        <v>2</v>
      </c>
      <c r="Y6948" t="s">
        <v>179</v>
      </c>
      <c r="Z6948" t="str">
        <f t="shared" ca="1" si="325"/>
        <v>Turismo</v>
      </c>
      <c r="AF6948" s="6">
        <f t="shared" ca="1" si="326"/>
        <v>0.96778449479965589</v>
      </c>
      <c r="AH6948" t="str">
        <f t="shared" ca="1" si="327"/>
        <v>Rumanía</v>
      </c>
    </row>
    <row r="6949" spans="1:34" x14ac:dyDescent="0.25">
      <c r="A6949" s="1">
        <v>44880.918749999997</v>
      </c>
      <c r="B6949" t="s">
        <v>24</v>
      </c>
      <c r="C6949" t="s">
        <v>66</v>
      </c>
      <c r="D6949" t="s">
        <v>78</v>
      </c>
      <c r="E6949" t="s">
        <v>27</v>
      </c>
      <c r="F6949" t="s">
        <v>28</v>
      </c>
      <c r="G6949" t="s">
        <v>29</v>
      </c>
      <c r="H6949" t="s">
        <v>52</v>
      </c>
      <c r="I6949" t="s">
        <v>30</v>
      </c>
      <c r="J6949" t="s">
        <v>46</v>
      </c>
      <c r="K6949" t="s">
        <v>32</v>
      </c>
      <c r="L6949" t="s">
        <v>40</v>
      </c>
      <c r="M6949" t="s">
        <v>34</v>
      </c>
      <c r="N6949">
        <v>2</v>
      </c>
      <c r="O6949" t="s">
        <v>35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20</v>
      </c>
      <c r="V6949">
        <v>22</v>
      </c>
      <c r="W6949">
        <v>3</v>
      </c>
      <c r="X6949">
        <v>11</v>
      </c>
      <c r="Y6949" t="s">
        <v>179</v>
      </c>
      <c r="Z6949" t="str">
        <f t="shared" ca="1" si="325"/>
        <v>Turismo</v>
      </c>
      <c r="AF6949" s="6">
        <f t="shared" ca="1" si="326"/>
        <v>0.44160583290979838</v>
      </c>
      <c r="AH6949" t="str">
        <f t="shared" ca="1" si="327"/>
        <v>Georgia</v>
      </c>
    </row>
    <row r="6950" spans="1:34" x14ac:dyDescent="0.25">
      <c r="A6950" s="1">
        <v>43893.825694444444</v>
      </c>
      <c r="B6950" t="s">
        <v>24</v>
      </c>
      <c r="C6950" t="s">
        <v>25</v>
      </c>
      <c r="D6950" t="s">
        <v>78</v>
      </c>
      <c r="E6950" t="s">
        <v>45</v>
      </c>
      <c r="F6950" t="s">
        <v>37</v>
      </c>
      <c r="G6950" t="s">
        <v>29</v>
      </c>
      <c r="H6950" t="s">
        <v>38</v>
      </c>
      <c r="I6950" t="s">
        <v>39</v>
      </c>
      <c r="J6950" t="s">
        <v>46</v>
      </c>
      <c r="K6950" t="s">
        <v>32</v>
      </c>
      <c r="L6950" t="s">
        <v>40</v>
      </c>
      <c r="M6950" t="s">
        <v>34</v>
      </c>
      <c r="N6950">
        <v>2</v>
      </c>
      <c r="O6950" t="s">
        <v>75</v>
      </c>
      <c r="P6950">
        <v>10</v>
      </c>
      <c r="Q6950">
        <v>0</v>
      </c>
      <c r="R6950">
        <v>0</v>
      </c>
      <c r="S6950">
        <v>0</v>
      </c>
      <c r="T6950">
        <v>10</v>
      </c>
      <c r="U6950">
        <v>10</v>
      </c>
      <c r="V6950">
        <v>19</v>
      </c>
      <c r="W6950">
        <v>3</v>
      </c>
      <c r="X6950">
        <v>3</v>
      </c>
      <c r="Y6950" t="s">
        <v>195</v>
      </c>
      <c r="Z6950" t="str">
        <f t="shared" ca="1" si="325"/>
        <v>Turismo</v>
      </c>
      <c r="AF6950" s="6">
        <f t="shared" ca="1" si="326"/>
        <v>0.31050731648436913</v>
      </c>
      <c r="AH6950" t="str">
        <f t="shared" ca="1" si="327"/>
        <v>Eslovenia</v>
      </c>
    </row>
    <row r="6951" spans="1:34" x14ac:dyDescent="0.25">
      <c r="A6951" s="1">
        <v>43945.774305555555</v>
      </c>
      <c r="B6951" t="s">
        <v>24</v>
      </c>
      <c r="C6951" t="s">
        <v>79</v>
      </c>
      <c r="D6951" t="s">
        <v>26</v>
      </c>
      <c r="E6951" t="s">
        <v>27</v>
      </c>
      <c r="F6951" t="s">
        <v>28</v>
      </c>
      <c r="G6951" t="s">
        <v>29</v>
      </c>
      <c r="H6951" t="s">
        <v>38</v>
      </c>
      <c r="I6951" t="s">
        <v>39</v>
      </c>
      <c r="J6951" t="s">
        <v>46</v>
      </c>
      <c r="K6951" t="s">
        <v>32</v>
      </c>
      <c r="L6951" t="s">
        <v>40</v>
      </c>
      <c r="M6951" t="s">
        <v>58</v>
      </c>
      <c r="N6951">
        <v>2</v>
      </c>
      <c r="O6951" t="s">
        <v>47</v>
      </c>
      <c r="P6951">
        <v>20</v>
      </c>
      <c r="Q6951">
        <v>0</v>
      </c>
      <c r="R6951">
        <v>0</v>
      </c>
      <c r="S6951">
        <v>20</v>
      </c>
      <c r="T6951">
        <v>0</v>
      </c>
      <c r="U6951">
        <v>50</v>
      </c>
      <c r="V6951">
        <v>18</v>
      </c>
      <c r="W6951">
        <v>6</v>
      </c>
      <c r="X6951">
        <v>4</v>
      </c>
      <c r="Y6951" t="s">
        <v>160</v>
      </c>
      <c r="Z6951" t="str">
        <f t="shared" ca="1" si="325"/>
        <v>Turismo</v>
      </c>
      <c r="AF6951" s="6">
        <f t="shared" ca="1" si="326"/>
        <v>0.20839686010926362</v>
      </c>
      <c r="AH6951" t="str">
        <f t="shared" ca="1" si="327"/>
        <v>Bosnia y Herzegovina</v>
      </c>
    </row>
    <row r="6952" spans="1:34" x14ac:dyDescent="0.25">
      <c r="A6952" s="1">
        <v>44839.78125</v>
      </c>
      <c r="B6952" t="s">
        <v>24</v>
      </c>
      <c r="C6952" t="s">
        <v>25</v>
      </c>
      <c r="D6952" t="s">
        <v>36</v>
      </c>
      <c r="E6952" t="s">
        <v>71</v>
      </c>
      <c r="F6952" t="s">
        <v>37</v>
      </c>
      <c r="G6952" t="s">
        <v>29</v>
      </c>
      <c r="H6952" t="s">
        <v>38</v>
      </c>
      <c r="I6952" t="s">
        <v>39</v>
      </c>
      <c r="J6952" t="s">
        <v>46</v>
      </c>
      <c r="K6952" t="s">
        <v>32</v>
      </c>
      <c r="L6952" t="s">
        <v>73</v>
      </c>
      <c r="M6952" t="s">
        <v>58</v>
      </c>
      <c r="N6952">
        <v>2</v>
      </c>
      <c r="O6952" t="s">
        <v>75</v>
      </c>
      <c r="P6952">
        <v>10</v>
      </c>
      <c r="Q6952">
        <v>0</v>
      </c>
      <c r="R6952">
        <v>0</v>
      </c>
      <c r="S6952">
        <v>0</v>
      </c>
      <c r="T6952">
        <v>10</v>
      </c>
      <c r="U6952">
        <v>10</v>
      </c>
      <c r="V6952">
        <v>18</v>
      </c>
      <c r="W6952">
        <v>4</v>
      </c>
      <c r="X6952">
        <v>10</v>
      </c>
      <c r="Y6952" t="s">
        <v>194</v>
      </c>
      <c r="Z6952" t="str">
        <f t="shared" ca="1" si="325"/>
        <v>Turismo</v>
      </c>
      <c r="AF6952" s="6">
        <f t="shared" ca="1" si="326"/>
        <v>1.8336403120473244E-2</v>
      </c>
      <c r="AH6952" t="str">
        <f t="shared" ca="1" si="327"/>
        <v>Albania</v>
      </c>
    </row>
    <row r="6953" spans="1:34" x14ac:dyDescent="0.25">
      <c r="A6953" s="1">
        <v>44836.208333333336</v>
      </c>
      <c r="B6953" t="s">
        <v>24</v>
      </c>
      <c r="C6953" t="s">
        <v>25</v>
      </c>
      <c r="D6953" t="s">
        <v>78</v>
      </c>
      <c r="E6953" t="s">
        <v>42</v>
      </c>
      <c r="F6953" t="s">
        <v>65</v>
      </c>
      <c r="G6953" t="s">
        <v>29</v>
      </c>
      <c r="H6953" t="s">
        <v>38</v>
      </c>
      <c r="I6953" t="s">
        <v>39</v>
      </c>
      <c r="J6953" t="s">
        <v>31</v>
      </c>
      <c r="K6953" t="s">
        <v>32</v>
      </c>
      <c r="L6953" t="s">
        <v>40</v>
      </c>
      <c r="M6953" t="s">
        <v>44</v>
      </c>
      <c r="N6953">
        <v>2</v>
      </c>
      <c r="O6953" t="s">
        <v>35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20</v>
      </c>
      <c r="V6953">
        <v>5</v>
      </c>
      <c r="W6953">
        <v>1</v>
      </c>
      <c r="X6953">
        <v>10</v>
      </c>
      <c r="Y6953" t="s">
        <v>179</v>
      </c>
      <c r="Z6953" t="str">
        <f t="shared" ca="1" si="325"/>
        <v>Turismo</v>
      </c>
      <c r="AF6953" s="6">
        <f t="shared" ca="1" si="326"/>
        <v>0.32149493388519634</v>
      </c>
      <c r="AH6953" t="str">
        <f t="shared" ca="1" si="327"/>
        <v>Eslovenia</v>
      </c>
    </row>
    <row r="6954" spans="1:34" x14ac:dyDescent="0.25">
      <c r="A6954" s="1">
        <v>45203.77847222222</v>
      </c>
      <c r="B6954" t="s">
        <v>24</v>
      </c>
      <c r="C6954" t="s">
        <v>25</v>
      </c>
      <c r="D6954" t="s">
        <v>36</v>
      </c>
      <c r="E6954" t="s">
        <v>84</v>
      </c>
      <c r="F6954" t="s">
        <v>28</v>
      </c>
      <c r="G6954" t="s">
        <v>29</v>
      </c>
      <c r="H6954" t="s">
        <v>38</v>
      </c>
      <c r="I6954" t="s">
        <v>39</v>
      </c>
      <c r="J6954" t="s">
        <v>46</v>
      </c>
      <c r="K6954" t="s">
        <v>32</v>
      </c>
      <c r="L6954" t="s">
        <v>40</v>
      </c>
      <c r="M6954" t="s">
        <v>58</v>
      </c>
      <c r="N6954">
        <v>2</v>
      </c>
      <c r="O6954" t="s">
        <v>75</v>
      </c>
      <c r="P6954">
        <v>10</v>
      </c>
      <c r="Q6954">
        <v>0</v>
      </c>
      <c r="R6954">
        <v>0</v>
      </c>
      <c r="S6954">
        <v>0</v>
      </c>
      <c r="T6954">
        <v>10</v>
      </c>
      <c r="U6954">
        <v>10</v>
      </c>
      <c r="V6954">
        <v>18</v>
      </c>
      <c r="W6954">
        <v>4</v>
      </c>
      <c r="X6954">
        <v>10</v>
      </c>
      <c r="Y6954" t="s">
        <v>195</v>
      </c>
      <c r="Z6954" t="str">
        <f t="shared" ca="1" si="325"/>
        <v>Turismo</v>
      </c>
      <c r="AF6954" s="6">
        <f t="shared" ca="1" si="326"/>
        <v>0.98370087453162591</v>
      </c>
      <c r="AH6954" t="str">
        <f t="shared" ca="1" si="327"/>
        <v>San Marino</v>
      </c>
    </row>
    <row r="6955" spans="1:34" x14ac:dyDescent="0.25">
      <c r="A6955" s="1">
        <v>43369.701388888891</v>
      </c>
      <c r="B6955" t="s">
        <v>24</v>
      </c>
      <c r="C6955" t="s">
        <v>25</v>
      </c>
      <c r="D6955" t="s">
        <v>26</v>
      </c>
      <c r="E6955" t="s">
        <v>42</v>
      </c>
      <c r="F6955" t="s">
        <v>28</v>
      </c>
      <c r="G6955" t="s">
        <v>29</v>
      </c>
      <c r="H6955" t="s">
        <v>38</v>
      </c>
      <c r="I6955" t="s">
        <v>39</v>
      </c>
      <c r="J6955" t="s">
        <v>31</v>
      </c>
      <c r="K6955" t="s">
        <v>32</v>
      </c>
      <c r="L6955" t="s">
        <v>40</v>
      </c>
      <c r="M6955" t="s">
        <v>48</v>
      </c>
      <c r="N6955">
        <v>2</v>
      </c>
      <c r="O6955" t="s">
        <v>35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20</v>
      </c>
      <c r="V6955">
        <v>16</v>
      </c>
      <c r="W6955">
        <v>4</v>
      </c>
      <c r="X6955">
        <v>9</v>
      </c>
      <c r="Y6955" t="s">
        <v>172</v>
      </c>
      <c r="Z6955" t="str">
        <f t="shared" ca="1" si="325"/>
        <v>Turismo</v>
      </c>
      <c r="AF6955" s="6">
        <f t="shared" ca="1" si="326"/>
        <v>0.5292930096192987</v>
      </c>
      <c r="AH6955" t="str">
        <f t="shared" ca="1" si="327"/>
        <v>Islandia</v>
      </c>
    </row>
    <row r="6956" spans="1:34" x14ac:dyDescent="0.25">
      <c r="A6956" s="1">
        <v>44839.368055555555</v>
      </c>
      <c r="B6956" t="s">
        <v>59</v>
      </c>
      <c r="C6956" t="s">
        <v>25</v>
      </c>
      <c r="D6956" t="s">
        <v>26</v>
      </c>
      <c r="E6956" t="s">
        <v>27</v>
      </c>
      <c r="F6956" t="s">
        <v>37</v>
      </c>
      <c r="G6956" t="s">
        <v>29</v>
      </c>
      <c r="H6956" t="s">
        <v>38</v>
      </c>
      <c r="I6956" t="s">
        <v>39</v>
      </c>
      <c r="J6956" t="s">
        <v>31</v>
      </c>
      <c r="K6956" t="s">
        <v>32</v>
      </c>
      <c r="L6956" t="s">
        <v>40</v>
      </c>
      <c r="M6956" t="s">
        <v>34</v>
      </c>
      <c r="N6956">
        <v>2</v>
      </c>
      <c r="O6956" t="s">
        <v>35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30</v>
      </c>
      <c r="V6956">
        <v>8</v>
      </c>
      <c r="W6956">
        <v>4</v>
      </c>
      <c r="X6956">
        <v>10</v>
      </c>
      <c r="Y6956" t="s">
        <v>177</v>
      </c>
      <c r="Z6956" t="str">
        <f t="shared" ca="1" si="325"/>
        <v>Turismo</v>
      </c>
      <c r="AF6956" s="6">
        <f t="shared" ca="1" si="326"/>
        <v>0.15782085203473994</v>
      </c>
      <c r="AH6956" t="str">
        <f t="shared" ca="1" si="327"/>
        <v>Austria</v>
      </c>
    </row>
    <row r="6957" spans="1:34" x14ac:dyDescent="0.25">
      <c r="A6957" s="1">
        <v>43491.791666666664</v>
      </c>
      <c r="B6957" t="s">
        <v>59</v>
      </c>
      <c r="C6957" t="s">
        <v>66</v>
      </c>
      <c r="D6957" t="s">
        <v>36</v>
      </c>
      <c r="E6957" t="s">
        <v>42</v>
      </c>
      <c r="F6957" t="s">
        <v>28</v>
      </c>
      <c r="G6957" t="s">
        <v>29</v>
      </c>
      <c r="H6957" t="s">
        <v>68</v>
      </c>
      <c r="I6957" t="s">
        <v>39</v>
      </c>
      <c r="J6957" t="s">
        <v>31</v>
      </c>
      <c r="K6957" t="s">
        <v>32</v>
      </c>
      <c r="L6957" t="s">
        <v>33</v>
      </c>
      <c r="M6957" t="s">
        <v>34</v>
      </c>
      <c r="N6957">
        <v>2</v>
      </c>
      <c r="O6957" t="s">
        <v>35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20</v>
      </c>
      <c r="V6957">
        <v>19</v>
      </c>
      <c r="W6957">
        <v>7</v>
      </c>
      <c r="X6957">
        <v>1</v>
      </c>
      <c r="Y6957" t="s">
        <v>157</v>
      </c>
      <c r="Z6957" t="str">
        <f t="shared" ca="1" si="325"/>
        <v>Otro</v>
      </c>
      <c r="AF6957" s="6">
        <f t="shared" ca="1" si="326"/>
        <v>9.5077635411917272E-2</v>
      </c>
      <c r="AH6957" t="str">
        <f t="shared" ca="1" si="327"/>
        <v>Albania</v>
      </c>
    </row>
    <row r="6958" spans="1:34" x14ac:dyDescent="0.25">
      <c r="A6958" s="1">
        <v>43744.911111111112</v>
      </c>
      <c r="B6958" t="s">
        <v>24</v>
      </c>
      <c r="C6958" t="s">
        <v>25</v>
      </c>
      <c r="D6958" t="s">
        <v>78</v>
      </c>
      <c r="E6958" t="s">
        <v>42</v>
      </c>
      <c r="F6958" t="s">
        <v>56</v>
      </c>
      <c r="G6958" t="s">
        <v>29</v>
      </c>
      <c r="H6958" t="s">
        <v>38</v>
      </c>
      <c r="I6958" t="s">
        <v>39</v>
      </c>
      <c r="J6958" t="s">
        <v>31</v>
      </c>
      <c r="K6958" t="s">
        <v>32</v>
      </c>
      <c r="L6958" t="s">
        <v>33</v>
      </c>
      <c r="M6958" t="s">
        <v>113</v>
      </c>
      <c r="N6958">
        <v>2</v>
      </c>
      <c r="O6958" t="s">
        <v>35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40</v>
      </c>
      <c r="V6958">
        <v>21</v>
      </c>
      <c r="W6958">
        <v>1</v>
      </c>
      <c r="X6958">
        <v>10</v>
      </c>
      <c r="Y6958" t="s">
        <v>195</v>
      </c>
      <c r="Z6958" t="str">
        <f t="shared" ca="1" si="325"/>
        <v>Turismo</v>
      </c>
      <c r="AF6958" s="6">
        <f t="shared" ca="1" si="326"/>
        <v>0.37700654549591628</v>
      </c>
      <c r="AH6958" t="str">
        <f t="shared" ca="1" si="327"/>
        <v>España</v>
      </c>
    </row>
    <row r="6959" spans="1:34" x14ac:dyDescent="0.25">
      <c r="A6959" s="1">
        <v>43999.586805555555</v>
      </c>
      <c r="B6959" t="s">
        <v>49</v>
      </c>
      <c r="C6959" t="s">
        <v>25</v>
      </c>
      <c r="D6959" t="s">
        <v>26</v>
      </c>
      <c r="E6959" t="s">
        <v>86</v>
      </c>
      <c r="F6959" t="s">
        <v>43</v>
      </c>
      <c r="G6959" t="s">
        <v>29</v>
      </c>
      <c r="H6959" t="s">
        <v>38</v>
      </c>
      <c r="I6959" t="s">
        <v>39</v>
      </c>
      <c r="J6959" t="s">
        <v>31</v>
      </c>
      <c r="K6959" t="s">
        <v>32</v>
      </c>
      <c r="L6959" t="s">
        <v>40</v>
      </c>
      <c r="M6959" t="s">
        <v>81</v>
      </c>
      <c r="N6959">
        <v>2</v>
      </c>
      <c r="O6959" t="s">
        <v>35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10</v>
      </c>
      <c r="V6959">
        <v>14</v>
      </c>
      <c r="W6959">
        <v>4</v>
      </c>
      <c r="X6959">
        <v>6</v>
      </c>
      <c r="Y6959" t="s">
        <v>192</v>
      </c>
      <c r="Z6959" t="str">
        <f t="shared" ca="1" si="325"/>
        <v>Turismo</v>
      </c>
      <c r="AF6959" s="6">
        <f t="shared" ca="1" si="326"/>
        <v>0.64072602558842673</v>
      </c>
      <c r="AH6959" t="str">
        <f t="shared" ca="1" si="327"/>
        <v>Noruega</v>
      </c>
    </row>
    <row r="6960" spans="1:34" x14ac:dyDescent="0.25">
      <c r="A6960" s="1">
        <v>44353.472222222219</v>
      </c>
      <c r="B6960" t="s">
        <v>49</v>
      </c>
      <c r="C6960" t="s">
        <v>25</v>
      </c>
      <c r="D6960" t="s">
        <v>26</v>
      </c>
      <c r="E6960" t="s">
        <v>86</v>
      </c>
      <c r="F6960" t="s">
        <v>28</v>
      </c>
      <c r="G6960" t="s">
        <v>29</v>
      </c>
      <c r="H6960" t="s">
        <v>38</v>
      </c>
      <c r="I6960" t="s">
        <v>39</v>
      </c>
      <c r="J6960" t="s">
        <v>31</v>
      </c>
      <c r="K6960" t="s">
        <v>32</v>
      </c>
      <c r="L6960" t="s">
        <v>40</v>
      </c>
      <c r="M6960" t="s">
        <v>34</v>
      </c>
      <c r="N6960">
        <v>2</v>
      </c>
      <c r="O6960" t="s">
        <v>35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10</v>
      </c>
      <c r="V6960">
        <v>11</v>
      </c>
      <c r="W6960">
        <v>1</v>
      </c>
      <c r="X6960">
        <v>6</v>
      </c>
      <c r="Y6960" t="s">
        <v>157</v>
      </c>
      <c r="Z6960" t="str">
        <f t="shared" ca="1" si="325"/>
        <v>Turismo</v>
      </c>
      <c r="AF6960" s="6">
        <f t="shared" ca="1" si="326"/>
        <v>0.27312001676203734</v>
      </c>
      <c r="AH6960" t="str">
        <f t="shared" ca="1" si="327"/>
        <v>Eslovenia</v>
      </c>
    </row>
    <row r="6961" spans="1:34" x14ac:dyDescent="0.25">
      <c r="A6961" s="1">
        <v>44498.549305555556</v>
      </c>
      <c r="B6961" t="s">
        <v>59</v>
      </c>
      <c r="C6961" t="s">
        <v>50</v>
      </c>
      <c r="D6961" t="s">
        <v>26</v>
      </c>
      <c r="E6961" t="s">
        <v>45</v>
      </c>
      <c r="F6961" t="s">
        <v>56</v>
      </c>
      <c r="G6961" t="s">
        <v>29</v>
      </c>
      <c r="H6961" t="s">
        <v>52</v>
      </c>
      <c r="I6961" t="s">
        <v>39</v>
      </c>
      <c r="J6961" t="s">
        <v>46</v>
      </c>
      <c r="K6961" t="s">
        <v>32</v>
      </c>
      <c r="L6961" t="s">
        <v>40</v>
      </c>
      <c r="M6961" t="s">
        <v>58</v>
      </c>
      <c r="N6961">
        <v>2</v>
      </c>
      <c r="O6961" t="s">
        <v>35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30</v>
      </c>
      <c r="V6961">
        <v>13</v>
      </c>
      <c r="W6961">
        <v>6</v>
      </c>
      <c r="X6961">
        <v>10</v>
      </c>
      <c r="Y6961" t="s">
        <v>195</v>
      </c>
      <c r="Z6961" t="str">
        <f t="shared" ca="1" si="325"/>
        <v>Turismo</v>
      </c>
      <c r="AF6961" s="6">
        <f t="shared" ca="1" si="326"/>
        <v>3.9263522589490396E-2</v>
      </c>
      <c r="AH6961" t="str">
        <f t="shared" ca="1" si="327"/>
        <v>Albania</v>
      </c>
    </row>
    <row r="6962" spans="1:34" x14ac:dyDescent="0.25">
      <c r="A6962" s="1">
        <v>43027.706944444442</v>
      </c>
      <c r="B6962" t="s">
        <v>24</v>
      </c>
      <c r="C6962" t="s">
        <v>25</v>
      </c>
      <c r="D6962" t="s">
        <v>26</v>
      </c>
      <c r="E6962" t="s">
        <v>84</v>
      </c>
      <c r="F6962" t="s">
        <v>56</v>
      </c>
      <c r="G6962" t="s">
        <v>29</v>
      </c>
      <c r="H6962" t="s">
        <v>38</v>
      </c>
      <c r="I6962" t="s">
        <v>30</v>
      </c>
      <c r="J6962" t="s">
        <v>46</v>
      </c>
      <c r="K6962" t="s">
        <v>32</v>
      </c>
      <c r="L6962" t="s">
        <v>40</v>
      </c>
      <c r="M6962" t="s">
        <v>81</v>
      </c>
      <c r="N6962">
        <v>2</v>
      </c>
      <c r="O6962" t="s">
        <v>47</v>
      </c>
      <c r="P6962">
        <v>10</v>
      </c>
      <c r="Q6962">
        <v>0</v>
      </c>
      <c r="R6962">
        <v>0</v>
      </c>
      <c r="S6962">
        <v>10</v>
      </c>
      <c r="T6962">
        <v>0</v>
      </c>
      <c r="U6962">
        <v>10</v>
      </c>
      <c r="V6962">
        <v>16</v>
      </c>
      <c r="W6962">
        <v>5</v>
      </c>
      <c r="X6962">
        <v>10</v>
      </c>
      <c r="Y6962" t="s">
        <v>173</v>
      </c>
      <c r="Z6962" t="str">
        <f t="shared" ca="1" si="325"/>
        <v>Turismo</v>
      </c>
      <c r="AF6962" s="6">
        <f t="shared" ca="1" si="326"/>
        <v>1.3144227804187336E-2</v>
      </c>
      <c r="AH6962" t="str">
        <f t="shared" ca="1" si="327"/>
        <v>Albania</v>
      </c>
    </row>
    <row r="6963" spans="1:34" x14ac:dyDescent="0.25">
      <c r="A6963" s="1">
        <v>44062.59375</v>
      </c>
      <c r="B6963" t="s">
        <v>24</v>
      </c>
      <c r="C6963" t="s">
        <v>25</v>
      </c>
      <c r="D6963" t="s">
        <v>26</v>
      </c>
      <c r="E6963" t="s">
        <v>42</v>
      </c>
      <c r="F6963" t="s">
        <v>28</v>
      </c>
      <c r="G6963" t="s">
        <v>29</v>
      </c>
      <c r="H6963" t="s">
        <v>38</v>
      </c>
      <c r="I6963" t="s">
        <v>39</v>
      </c>
      <c r="J6963" t="s">
        <v>31</v>
      </c>
      <c r="K6963" t="s">
        <v>32</v>
      </c>
      <c r="L6963" t="s">
        <v>40</v>
      </c>
      <c r="M6963" t="s">
        <v>34</v>
      </c>
      <c r="N6963">
        <v>3</v>
      </c>
      <c r="O6963" t="s">
        <v>35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60</v>
      </c>
      <c r="V6963">
        <v>14</v>
      </c>
      <c r="W6963">
        <v>4</v>
      </c>
      <c r="X6963">
        <v>8</v>
      </c>
      <c r="Y6963" t="s">
        <v>195</v>
      </c>
      <c r="Z6963" t="str">
        <f t="shared" ca="1" si="325"/>
        <v>Turismo</v>
      </c>
      <c r="AF6963" s="6">
        <f t="shared" ca="1" si="326"/>
        <v>0.51229352036213838</v>
      </c>
      <c r="AH6963" t="str">
        <f t="shared" ca="1" si="327"/>
        <v>Islandia</v>
      </c>
    </row>
    <row r="6964" spans="1:34" x14ac:dyDescent="0.25">
      <c r="A6964" s="1">
        <v>42893.757638888892</v>
      </c>
      <c r="B6964" t="s">
        <v>30</v>
      </c>
      <c r="C6964" t="s">
        <v>25</v>
      </c>
      <c r="D6964" t="s">
        <v>26</v>
      </c>
      <c r="E6964" t="s">
        <v>64</v>
      </c>
      <c r="F6964" t="s">
        <v>65</v>
      </c>
      <c r="G6964" t="s">
        <v>29</v>
      </c>
      <c r="H6964" t="s">
        <v>38</v>
      </c>
      <c r="I6964" t="s">
        <v>30</v>
      </c>
      <c r="J6964" t="s">
        <v>46</v>
      </c>
      <c r="K6964" t="s">
        <v>32</v>
      </c>
      <c r="L6964" t="s">
        <v>40</v>
      </c>
      <c r="M6964" t="s">
        <v>55</v>
      </c>
      <c r="N6964">
        <v>2</v>
      </c>
      <c r="O6964" t="s">
        <v>35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20</v>
      </c>
      <c r="V6964">
        <v>18</v>
      </c>
      <c r="W6964">
        <v>4</v>
      </c>
      <c r="X6964">
        <v>6</v>
      </c>
      <c r="Y6964" t="e">
        <v>#N/A</v>
      </c>
      <c r="Z6964" t="str">
        <f t="shared" ca="1" si="325"/>
        <v>Turismo</v>
      </c>
      <c r="AF6964" s="6">
        <f t="shared" ca="1" si="326"/>
        <v>0.54525014619474854</v>
      </c>
      <c r="AH6964" t="str">
        <f t="shared" ca="1" si="327"/>
        <v>Islandia</v>
      </c>
    </row>
    <row r="6965" spans="1:34" x14ac:dyDescent="0.25">
      <c r="A6965" s="1">
        <v>43698.801388888889</v>
      </c>
      <c r="B6965" t="s">
        <v>24</v>
      </c>
      <c r="C6965" t="s">
        <v>25</v>
      </c>
      <c r="D6965" t="s">
        <v>60</v>
      </c>
      <c r="E6965" t="s">
        <v>27</v>
      </c>
      <c r="F6965" t="s">
        <v>37</v>
      </c>
      <c r="G6965" t="s">
        <v>29</v>
      </c>
      <c r="H6965" t="s">
        <v>38</v>
      </c>
      <c r="I6965" t="s">
        <v>39</v>
      </c>
      <c r="J6965" t="s">
        <v>31</v>
      </c>
      <c r="K6965" t="s">
        <v>32</v>
      </c>
      <c r="L6965" t="s">
        <v>40</v>
      </c>
      <c r="M6965" t="s">
        <v>34</v>
      </c>
      <c r="N6965">
        <v>2</v>
      </c>
      <c r="O6965" t="s">
        <v>35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30</v>
      </c>
      <c r="V6965">
        <v>19</v>
      </c>
      <c r="W6965">
        <v>4</v>
      </c>
      <c r="X6965">
        <v>8</v>
      </c>
      <c r="Y6965" t="s">
        <v>157</v>
      </c>
      <c r="Z6965" t="str">
        <f t="shared" ca="1" si="325"/>
        <v>Turismo</v>
      </c>
      <c r="AF6965" s="6">
        <f t="shared" ca="1" si="326"/>
        <v>0.46109099875587611</v>
      </c>
      <c r="AH6965" t="str">
        <f t="shared" ca="1" si="327"/>
        <v>Grecia</v>
      </c>
    </row>
    <row r="6966" spans="1:34" x14ac:dyDescent="0.25">
      <c r="A6966" s="1">
        <v>42646.371527777781</v>
      </c>
      <c r="B6966" t="s">
        <v>49</v>
      </c>
      <c r="C6966" t="s">
        <v>79</v>
      </c>
      <c r="D6966" t="s">
        <v>26</v>
      </c>
      <c r="E6966" t="s">
        <v>45</v>
      </c>
      <c r="F6966" t="s">
        <v>28</v>
      </c>
      <c r="G6966" t="s">
        <v>29</v>
      </c>
      <c r="H6966" t="s">
        <v>38</v>
      </c>
      <c r="I6966" t="s">
        <v>39</v>
      </c>
      <c r="J6966" t="s">
        <v>31</v>
      </c>
      <c r="K6966" t="s">
        <v>32</v>
      </c>
      <c r="L6966" t="s">
        <v>33</v>
      </c>
      <c r="M6966" t="s">
        <v>58</v>
      </c>
      <c r="N6966">
        <v>2</v>
      </c>
      <c r="O6966" t="s">
        <v>35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20</v>
      </c>
      <c r="V6966">
        <v>8</v>
      </c>
      <c r="W6966">
        <v>2</v>
      </c>
      <c r="X6966">
        <v>10</v>
      </c>
      <c r="Y6966" t="s">
        <v>192</v>
      </c>
      <c r="Z6966" t="str">
        <f t="shared" ca="1" si="325"/>
        <v>Turismo</v>
      </c>
      <c r="AF6966" s="6">
        <f t="shared" ca="1" si="326"/>
        <v>0.62769063335094977</v>
      </c>
      <c r="AH6966" t="str">
        <f t="shared" ca="1" si="327"/>
        <v>Noruega</v>
      </c>
    </row>
    <row r="6967" spans="1:34" x14ac:dyDescent="0.25">
      <c r="A6967" s="1">
        <v>43066.922222222223</v>
      </c>
      <c r="B6967" t="s">
        <v>24</v>
      </c>
      <c r="C6967" t="s">
        <v>25</v>
      </c>
      <c r="D6967" t="s">
        <v>36</v>
      </c>
      <c r="E6967" t="s">
        <v>42</v>
      </c>
      <c r="F6967" t="s">
        <v>28</v>
      </c>
      <c r="G6967" t="s">
        <v>29</v>
      </c>
      <c r="H6967" t="s">
        <v>38</v>
      </c>
      <c r="I6967" t="s">
        <v>39</v>
      </c>
      <c r="J6967" t="s">
        <v>46</v>
      </c>
      <c r="K6967" t="s">
        <v>32</v>
      </c>
      <c r="L6967" t="s">
        <v>40</v>
      </c>
      <c r="M6967" t="s">
        <v>136</v>
      </c>
      <c r="N6967">
        <v>4</v>
      </c>
      <c r="O6967" t="s">
        <v>47</v>
      </c>
      <c r="P6967">
        <v>30</v>
      </c>
      <c r="Q6967">
        <v>0</v>
      </c>
      <c r="R6967">
        <v>0</v>
      </c>
      <c r="S6967">
        <v>30</v>
      </c>
      <c r="T6967">
        <v>0</v>
      </c>
      <c r="U6967">
        <v>10</v>
      </c>
      <c r="V6967">
        <v>22</v>
      </c>
      <c r="W6967">
        <v>2</v>
      </c>
      <c r="X6967">
        <v>11</v>
      </c>
      <c r="Y6967" t="s">
        <v>195</v>
      </c>
      <c r="Z6967" t="str">
        <f t="shared" ca="1" si="325"/>
        <v>Turismo</v>
      </c>
      <c r="AF6967" s="6">
        <f t="shared" ca="1" si="326"/>
        <v>0.60822563613937974</v>
      </c>
      <c r="AH6967" t="str">
        <f t="shared" ca="1" si="327"/>
        <v>Liechtenstein</v>
      </c>
    </row>
    <row r="6968" spans="1:34" x14ac:dyDescent="0.25">
      <c r="A6968" s="1">
        <v>42853.9375</v>
      </c>
      <c r="B6968" t="s">
        <v>24</v>
      </c>
      <c r="C6968" t="s">
        <v>25</v>
      </c>
      <c r="D6968" t="s">
        <v>36</v>
      </c>
      <c r="E6968" t="s">
        <v>42</v>
      </c>
      <c r="F6968" t="s">
        <v>28</v>
      </c>
      <c r="G6968" t="s">
        <v>29</v>
      </c>
      <c r="H6968" t="s">
        <v>38</v>
      </c>
      <c r="I6968" t="s">
        <v>39</v>
      </c>
      <c r="J6968" t="s">
        <v>31</v>
      </c>
      <c r="K6968" t="s">
        <v>32</v>
      </c>
      <c r="L6968" t="s">
        <v>33</v>
      </c>
      <c r="M6968" t="s">
        <v>44</v>
      </c>
      <c r="N6968">
        <v>2</v>
      </c>
      <c r="O6968" t="s">
        <v>35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20</v>
      </c>
      <c r="V6968">
        <v>22</v>
      </c>
      <c r="W6968">
        <v>6</v>
      </c>
      <c r="X6968">
        <v>4</v>
      </c>
      <c r="Y6968" t="s">
        <v>195</v>
      </c>
      <c r="Z6968" t="str">
        <f t="shared" ca="1" si="325"/>
        <v>Turismo</v>
      </c>
      <c r="AF6968" s="6">
        <f t="shared" ca="1" si="326"/>
        <v>0.38362516819442516</v>
      </c>
      <c r="AH6968" t="str">
        <f t="shared" ca="1" si="327"/>
        <v>España</v>
      </c>
    </row>
    <row r="6969" spans="1:34" x14ac:dyDescent="0.25">
      <c r="A6969" s="1">
        <v>44202.506944444445</v>
      </c>
      <c r="B6969" t="s">
        <v>24</v>
      </c>
      <c r="C6969" t="s">
        <v>25</v>
      </c>
      <c r="D6969" t="s">
        <v>26</v>
      </c>
      <c r="E6969" t="s">
        <v>27</v>
      </c>
      <c r="F6969" t="s">
        <v>28</v>
      </c>
      <c r="G6969" t="s">
        <v>29</v>
      </c>
      <c r="H6969" t="s">
        <v>38</v>
      </c>
      <c r="I6969" t="s">
        <v>39</v>
      </c>
      <c r="J6969" t="s">
        <v>31</v>
      </c>
      <c r="K6969" t="s">
        <v>32</v>
      </c>
      <c r="L6969" t="s">
        <v>40</v>
      </c>
      <c r="M6969" t="s">
        <v>44</v>
      </c>
      <c r="N6969">
        <v>2</v>
      </c>
      <c r="O6969" t="s">
        <v>35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20</v>
      </c>
      <c r="V6969">
        <v>12</v>
      </c>
      <c r="W6969">
        <v>4</v>
      </c>
      <c r="X6969">
        <v>1</v>
      </c>
      <c r="Y6969" t="s">
        <v>165</v>
      </c>
      <c r="Z6969" t="str">
        <f t="shared" ca="1" si="325"/>
        <v>Turismo</v>
      </c>
      <c r="AF6969" s="6">
        <f t="shared" ca="1" si="326"/>
        <v>0.60237690090270557</v>
      </c>
      <c r="AH6969" t="str">
        <f t="shared" ca="1" si="327"/>
        <v>Kazajistán</v>
      </c>
    </row>
    <row r="6970" spans="1:34" x14ac:dyDescent="0.25">
      <c r="A6970" s="1">
        <v>43591.3125</v>
      </c>
      <c r="B6970" t="s">
        <v>49</v>
      </c>
      <c r="C6970" t="s">
        <v>25</v>
      </c>
      <c r="D6970" t="s">
        <v>26</v>
      </c>
      <c r="E6970" t="s">
        <v>64</v>
      </c>
      <c r="F6970" t="s">
        <v>56</v>
      </c>
      <c r="G6970" t="s">
        <v>29</v>
      </c>
      <c r="H6970" t="s">
        <v>38</v>
      </c>
      <c r="I6970" t="s">
        <v>39</v>
      </c>
      <c r="J6970" t="s">
        <v>31</v>
      </c>
      <c r="K6970" t="s">
        <v>32</v>
      </c>
      <c r="L6970" t="s">
        <v>40</v>
      </c>
      <c r="M6970" t="s">
        <v>34</v>
      </c>
      <c r="N6970">
        <v>2</v>
      </c>
      <c r="O6970" t="s">
        <v>35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20</v>
      </c>
      <c r="V6970">
        <v>7</v>
      </c>
      <c r="W6970">
        <v>2</v>
      </c>
      <c r="X6970">
        <v>5</v>
      </c>
      <c r="Y6970" t="s">
        <v>180</v>
      </c>
      <c r="Z6970" t="str">
        <f t="shared" ca="1" si="325"/>
        <v>Otro</v>
      </c>
      <c r="AF6970" s="6">
        <f t="shared" ca="1" si="326"/>
        <v>7.8444936097319395E-3</v>
      </c>
      <c r="AH6970" t="str">
        <f t="shared" ca="1" si="327"/>
        <v>Albania</v>
      </c>
    </row>
    <row r="6971" spans="1:34" x14ac:dyDescent="0.25">
      <c r="A6971" s="1">
        <v>43227.861111111109</v>
      </c>
      <c r="B6971" t="s">
        <v>49</v>
      </c>
      <c r="C6971" t="s">
        <v>25</v>
      </c>
      <c r="D6971" t="s">
        <v>36</v>
      </c>
      <c r="E6971" t="s">
        <v>85</v>
      </c>
      <c r="F6971" t="s">
        <v>28</v>
      </c>
      <c r="G6971" t="s">
        <v>29</v>
      </c>
      <c r="H6971" t="s">
        <v>38</v>
      </c>
      <c r="I6971" t="s">
        <v>125</v>
      </c>
      <c r="J6971" t="s">
        <v>46</v>
      </c>
      <c r="K6971" t="s">
        <v>32</v>
      </c>
      <c r="L6971" t="s">
        <v>40</v>
      </c>
      <c r="M6971" t="s">
        <v>74</v>
      </c>
      <c r="N6971">
        <v>2</v>
      </c>
      <c r="O6971" t="s">
        <v>47</v>
      </c>
      <c r="P6971">
        <v>10</v>
      </c>
      <c r="Q6971">
        <v>0</v>
      </c>
      <c r="R6971">
        <v>0</v>
      </c>
      <c r="S6971">
        <v>10</v>
      </c>
      <c r="T6971">
        <v>0</v>
      </c>
      <c r="U6971">
        <v>20</v>
      </c>
      <c r="V6971">
        <v>20</v>
      </c>
      <c r="W6971">
        <v>2</v>
      </c>
      <c r="X6971">
        <v>5</v>
      </c>
      <c r="Y6971" t="s">
        <v>157</v>
      </c>
      <c r="Z6971" t="str">
        <f t="shared" ca="1" si="325"/>
        <v>Turismo</v>
      </c>
      <c r="AF6971" s="6">
        <f t="shared" ca="1" si="326"/>
        <v>0.4126495161833571</v>
      </c>
      <c r="AH6971" t="str">
        <f t="shared" ca="1" si="327"/>
        <v>España</v>
      </c>
    </row>
    <row r="6972" spans="1:34" x14ac:dyDescent="0.25">
      <c r="A6972" s="1">
        <v>44261.986805555556</v>
      </c>
      <c r="B6972" t="s">
        <v>49</v>
      </c>
      <c r="C6972" t="s">
        <v>25</v>
      </c>
      <c r="D6972" t="s">
        <v>36</v>
      </c>
      <c r="E6972" t="s">
        <v>86</v>
      </c>
      <c r="F6972" t="s">
        <v>56</v>
      </c>
      <c r="G6972" t="s">
        <v>29</v>
      </c>
      <c r="H6972" t="s">
        <v>38</v>
      </c>
      <c r="I6972" t="s">
        <v>39</v>
      </c>
      <c r="J6972" t="s">
        <v>46</v>
      </c>
      <c r="K6972" t="s">
        <v>53</v>
      </c>
      <c r="L6972" t="s">
        <v>40</v>
      </c>
      <c r="M6972" t="s">
        <v>82</v>
      </c>
      <c r="N6972">
        <v>3</v>
      </c>
      <c r="O6972" t="s">
        <v>47</v>
      </c>
      <c r="P6972">
        <v>10</v>
      </c>
      <c r="Q6972">
        <v>0</v>
      </c>
      <c r="R6972">
        <v>0</v>
      </c>
      <c r="S6972">
        <v>10</v>
      </c>
      <c r="T6972">
        <v>0</v>
      </c>
      <c r="U6972">
        <v>0</v>
      </c>
      <c r="V6972">
        <v>23</v>
      </c>
      <c r="W6972">
        <v>7</v>
      </c>
      <c r="X6972">
        <v>3</v>
      </c>
      <c r="Y6972" t="s">
        <v>195</v>
      </c>
      <c r="Z6972" t="str">
        <f t="shared" ca="1" si="325"/>
        <v>Otro</v>
      </c>
      <c r="AF6972" s="6">
        <f t="shared" ca="1" si="326"/>
        <v>0.11123255719969471</v>
      </c>
      <c r="AH6972" t="str">
        <f t="shared" ca="1" si="327"/>
        <v>Albania</v>
      </c>
    </row>
    <row r="6973" spans="1:34" x14ac:dyDescent="0.25">
      <c r="A6973" s="1">
        <v>44170.613194444442</v>
      </c>
      <c r="B6973" t="s">
        <v>61</v>
      </c>
      <c r="C6973" t="s">
        <v>25</v>
      </c>
      <c r="D6973" t="s">
        <v>26</v>
      </c>
      <c r="E6973" t="s">
        <v>42</v>
      </c>
      <c r="F6973" t="s">
        <v>37</v>
      </c>
      <c r="G6973" t="s">
        <v>29</v>
      </c>
      <c r="H6973" t="s">
        <v>38</v>
      </c>
      <c r="I6973" t="s">
        <v>39</v>
      </c>
      <c r="J6973" t="s">
        <v>46</v>
      </c>
      <c r="K6973" t="s">
        <v>32</v>
      </c>
      <c r="L6973" t="s">
        <v>40</v>
      </c>
      <c r="M6973" t="s">
        <v>44</v>
      </c>
      <c r="N6973">
        <v>2</v>
      </c>
      <c r="O6973" t="s">
        <v>35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20</v>
      </c>
      <c r="V6973">
        <v>14</v>
      </c>
      <c r="W6973">
        <v>7</v>
      </c>
      <c r="X6973">
        <v>12</v>
      </c>
      <c r="Y6973" t="s">
        <v>195</v>
      </c>
      <c r="Z6973" t="str">
        <f t="shared" ca="1" si="325"/>
        <v>Turismo</v>
      </c>
      <c r="AF6973" s="6">
        <f t="shared" ca="1" si="326"/>
        <v>0.46852766833861603</v>
      </c>
      <c r="AH6973" t="str">
        <f t="shared" ca="1" si="327"/>
        <v>Grecia</v>
      </c>
    </row>
    <row r="6974" spans="1:34" x14ac:dyDescent="0.25">
      <c r="A6974" s="1">
        <v>44588.586805555555</v>
      </c>
      <c r="B6974" t="s">
        <v>24</v>
      </c>
      <c r="C6974" t="s">
        <v>25</v>
      </c>
      <c r="D6974" t="s">
        <v>26</v>
      </c>
      <c r="E6974" t="s">
        <v>64</v>
      </c>
      <c r="F6974" t="s">
        <v>37</v>
      </c>
      <c r="G6974" t="s">
        <v>29</v>
      </c>
      <c r="H6974" t="s">
        <v>38</v>
      </c>
      <c r="I6974" t="s">
        <v>39</v>
      </c>
      <c r="J6974" t="s">
        <v>46</v>
      </c>
      <c r="K6974" t="s">
        <v>32</v>
      </c>
      <c r="L6974" t="s">
        <v>40</v>
      </c>
      <c r="M6974" t="s">
        <v>95</v>
      </c>
      <c r="N6974">
        <v>3</v>
      </c>
      <c r="O6974" t="s">
        <v>35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30</v>
      </c>
      <c r="V6974">
        <v>14</v>
      </c>
      <c r="W6974">
        <v>5</v>
      </c>
      <c r="X6974">
        <v>1</v>
      </c>
      <c r="Y6974" t="s">
        <v>195</v>
      </c>
      <c r="Z6974" t="str">
        <f t="shared" ca="1" si="325"/>
        <v>Camión</v>
      </c>
      <c r="AF6974" s="6">
        <f t="shared" ca="1" si="326"/>
        <v>0.87179050254250556</v>
      </c>
      <c r="AH6974" t="str">
        <f t="shared" ca="1" si="327"/>
        <v>Rumanía</v>
      </c>
    </row>
    <row r="6975" spans="1:34" x14ac:dyDescent="0.25">
      <c r="A6975" s="1">
        <v>44152.395833333336</v>
      </c>
      <c r="B6975" t="s">
        <v>145</v>
      </c>
      <c r="C6975" t="s">
        <v>25</v>
      </c>
      <c r="D6975" t="s">
        <v>26</v>
      </c>
      <c r="E6975" t="s">
        <v>64</v>
      </c>
      <c r="F6975" t="s">
        <v>28</v>
      </c>
      <c r="G6975" t="s">
        <v>29</v>
      </c>
      <c r="H6975" t="s">
        <v>38</v>
      </c>
      <c r="I6975" t="s">
        <v>39</v>
      </c>
      <c r="J6975" t="s">
        <v>31</v>
      </c>
      <c r="K6975" t="s">
        <v>32</v>
      </c>
      <c r="L6975" t="s">
        <v>33</v>
      </c>
      <c r="M6975" t="s">
        <v>137</v>
      </c>
      <c r="N6975">
        <v>2</v>
      </c>
      <c r="O6975" t="s">
        <v>35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</v>
      </c>
      <c r="V6975">
        <v>9</v>
      </c>
      <c r="W6975">
        <v>3</v>
      </c>
      <c r="X6975">
        <v>11</v>
      </c>
      <c r="Y6975" t="s">
        <v>195</v>
      </c>
      <c r="Z6975" t="str">
        <f t="shared" ca="1" si="325"/>
        <v>Turismo</v>
      </c>
      <c r="AF6975" s="6">
        <f t="shared" ca="1" si="326"/>
        <v>0.36945511167396372</v>
      </c>
      <c r="AH6975" t="str">
        <f t="shared" ca="1" si="327"/>
        <v>España</v>
      </c>
    </row>
    <row r="6976" spans="1:34" x14ac:dyDescent="0.25">
      <c r="A6976" s="1">
        <v>45482.7</v>
      </c>
      <c r="B6976" t="s">
        <v>59</v>
      </c>
      <c r="C6976" t="s">
        <v>50</v>
      </c>
      <c r="D6976" t="s">
        <v>26</v>
      </c>
      <c r="E6976" t="s">
        <v>45</v>
      </c>
      <c r="F6976" t="s">
        <v>37</v>
      </c>
      <c r="G6976" t="s">
        <v>29</v>
      </c>
      <c r="H6976" t="s">
        <v>52</v>
      </c>
      <c r="I6976" t="s">
        <v>39</v>
      </c>
      <c r="J6976" t="s">
        <v>46</v>
      </c>
      <c r="K6976" t="s">
        <v>32</v>
      </c>
      <c r="L6976" t="s">
        <v>40</v>
      </c>
      <c r="M6976" t="s">
        <v>92</v>
      </c>
      <c r="N6976">
        <v>2</v>
      </c>
      <c r="O6976" t="s">
        <v>75</v>
      </c>
      <c r="P6976">
        <v>10</v>
      </c>
      <c r="Q6976">
        <v>0</v>
      </c>
      <c r="R6976">
        <v>0</v>
      </c>
      <c r="S6976">
        <v>0</v>
      </c>
      <c r="T6976">
        <v>10</v>
      </c>
      <c r="U6976">
        <v>20</v>
      </c>
      <c r="V6976">
        <v>16</v>
      </c>
      <c r="W6976">
        <v>3</v>
      </c>
      <c r="X6976">
        <v>7</v>
      </c>
      <c r="Y6976" t="e">
        <v>#N/A</v>
      </c>
      <c r="Z6976" t="str">
        <f t="shared" ca="1" si="325"/>
        <v>Turismo</v>
      </c>
      <c r="AF6976" s="6">
        <f t="shared" ca="1" si="326"/>
        <v>0.14101726395763492</v>
      </c>
      <c r="AH6976" t="str">
        <f t="shared" ca="1" si="327"/>
        <v>Armenia</v>
      </c>
    </row>
    <row r="6977" spans="1:34" x14ac:dyDescent="0.25">
      <c r="A6977" s="1">
        <v>44832.260416666664</v>
      </c>
      <c r="B6977" t="s">
        <v>24</v>
      </c>
      <c r="C6977" t="s">
        <v>25</v>
      </c>
      <c r="D6977" t="s">
        <v>26</v>
      </c>
      <c r="E6977" t="s">
        <v>27</v>
      </c>
      <c r="F6977" t="s">
        <v>37</v>
      </c>
      <c r="G6977" t="s">
        <v>29</v>
      </c>
      <c r="H6977" t="s">
        <v>38</v>
      </c>
      <c r="I6977" t="s">
        <v>39</v>
      </c>
      <c r="J6977" t="s">
        <v>31</v>
      </c>
      <c r="K6977" t="s">
        <v>32</v>
      </c>
      <c r="L6977" t="s">
        <v>40</v>
      </c>
      <c r="M6977" t="s">
        <v>34</v>
      </c>
      <c r="N6977">
        <v>2</v>
      </c>
      <c r="O6977" t="s">
        <v>35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20</v>
      </c>
      <c r="V6977">
        <v>6</v>
      </c>
      <c r="W6977">
        <v>4</v>
      </c>
      <c r="X6977">
        <v>9</v>
      </c>
      <c r="Y6977" t="s">
        <v>168</v>
      </c>
      <c r="Z6977" t="str">
        <f t="shared" ca="1" si="325"/>
        <v>Motocicleta</v>
      </c>
      <c r="AF6977" s="6">
        <f t="shared" ca="1" si="326"/>
        <v>0.19953703575556136</v>
      </c>
      <c r="AH6977" t="str">
        <f t="shared" ca="1" si="327"/>
        <v>Bélgica</v>
      </c>
    </row>
    <row r="6978" spans="1:34" x14ac:dyDescent="0.25">
      <c r="A6978" s="1">
        <v>44282.713888888888</v>
      </c>
      <c r="B6978" t="s">
        <v>59</v>
      </c>
      <c r="C6978" t="s">
        <v>25</v>
      </c>
      <c r="D6978" t="s">
        <v>26</v>
      </c>
      <c r="E6978" t="s">
        <v>42</v>
      </c>
      <c r="F6978" t="s">
        <v>43</v>
      </c>
      <c r="G6978" t="s">
        <v>29</v>
      </c>
      <c r="H6978" t="s">
        <v>38</v>
      </c>
      <c r="I6978" t="s">
        <v>39</v>
      </c>
      <c r="J6978" t="s">
        <v>46</v>
      </c>
      <c r="K6978" t="s">
        <v>32</v>
      </c>
      <c r="L6978" t="s">
        <v>40</v>
      </c>
      <c r="M6978" t="s">
        <v>44</v>
      </c>
      <c r="N6978">
        <v>2</v>
      </c>
      <c r="O6978" t="s">
        <v>75</v>
      </c>
      <c r="P6978">
        <v>10</v>
      </c>
      <c r="Q6978">
        <v>0</v>
      </c>
      <c r="R6978">
        <v>0</v>
      </c>
      <c r="S6978">
        <v>0</v>
      </c>
      <c r="T6978">
        <v>10</v>
      </c>
      <c r="U6978">
        <v>20</v>
      </c>
      <c r="V6978">
        <v>17</v>
      </c>
      <c r="W6978">
        <v>7</v>
      </c>
      <c r="X6978">
        <v>3</v>
      </c>
      <c r="Y6978" t="s">
        <v>157</v>
      </c>
      <c r="Z6978" t="str">
        <f t="shared" ref="Z6978:Z7041" ca="1" si="328">IF(RAND()&lt;=0.68,"Turismo",CHOOSE((RANDBETWEEN(1,4)),"Camión","Motocicleta","Bus","Otro"))</f>
        <v>Turismo</v>
      </c>
      <c r="AF6978" s="6">
        <f t="shared" ca="1" si="326"/>
        <v>0.27271942210940514</v>
      </c>
      <c r="AH6978" t="str">
        <f t="shared" ca="1" si="327"/>
        <v>Eslovenia</v>
      </c>
    </row>
    <row r="6979" spans="1:34" x14ac:dyDescent="0.25">
      <c r="A6979" s="1">
        <v>44932.527777777781</v>
      </c>
      <c r="B6979" t="s">
        <v>49</v>
      </c>
      <c r="C6979" t="s">
        <v>79</v>
      </c>
      <c r="D6979" t="s">
        <v>26</v>
      </c>
      <c r="E6979" t="s">
        <v>27</v>
      </c>
      <c r="F6979" t="s">
        <v>28</v>
      </c>
      <c r="G6979" t="s">
        <v>29</v>
      </c>
      <c r="H6979" t="s">
        <v>61</v>
      </c>
      <c r="I6979" t="s">
        <v>30</v>
      </c>
      <c r="J6979" t="s">
        <v>31</v>
      </c>
      <c r="K6979" t="s">
        <v>32</v>
      </c>
      <c r="L6979" t="s">
        <v>73</v>
      </c>
      <c r="M6979" t="s">
        <v>58</v>
      </c>
      <c r="N6979">
        <v>2</v>
      </c>
      <c r="O6979" t="s">
        <v>35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30</v>
      </c>
      <c r="V6979">
        <v>12</v>
      </c>
      <c r="W6979">
        <v>6</v>
      </c>
      <c r="X6979">
        <v>1</v>
      </c>
      <c r="Y6979" t="s">
        <v>179</v>
      </c>
      <c r="Z6979" t="str">
        <f t="shared" ca="1" si="328"/>
        <v>Turismo</v>
      </c>
      <c r="AF6979" s="6">
        <f t="shared" ref="AF6979:AF7042" ca="1" si="329">RAND()</f>
        <v>0.92975635167166892</v>
      </c>
      <c r="AH6979" t="str">
        <f t="shared" ref="AH6979:AH7042" ca="1" si="330">INDEX($AC$2:$AC$45, MATCH(AF6979, $AE$2:$AE$45, 1))</f>
        <v>Rumanía</v>
      </c>
    </row>
    <row r="6980" spans="1:34" x14ac:dyDescent="0.25">
      <c r="A6980" s="1">
        <v>44596.604166666664</v>
      </c>
      <c r="B6980" t="s">
        <v>24</v>
      </c>
      <c r="C6980" t="s">
        <v>25</v>
      </c>
      <c r="D6980" t="s">
        <v>26</v>
      </c>
      <c r="E6980" t="s">
        <v>27</v>
      </c>
      <c r="F6980" t="s">
        <v>28</v>
      </c>
      <c r="G6980" t="s">
        <v>29</v>
      </c>
      <c r="H6980" t="s">
        <v>52</v>
      </c>
      <c r="I6980" t="s">
        <v>39</v>
      </c>
      <c r="J6980" t="s">
        <v>31</v>
      </c>
      <c r="K6980" t="s">
        <v>32</v>
      </c>
      <c r="L6980" t="s">
        <v>40</v>
      </c>
      <c r="M6980" t="s">
        <v>34</v>
      </c>
      <c r="N6980">
        <v>2</v>
      </c>
      <c r="O6980" t="s">
        <v>35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20</v>
      </c>
      <c r="V6980">
        <v>14</v>
      </c>
      <c r="W6980">
        <v>6</v>
      </c>
      <c r="X6980">
        <v>2</v>
      </c>
      <c r="Y6980" t="s">
        <v>157</v>
      </c>
      <c r="Z6980" t="str">
        <f t="shared" ca="1" si="328"/>
        <v>Motocicleta</v>
      </c>
      <c r="AF6980" s="6">
        <f t="shared" ca="1" si="329"/>
        <v>3.5423903995106754E-2</v>
      </c>
      <c r="AH6980" t="str">
        <f t="shared" ca="1" si="330"/>
        <v>Albania</v>
      </c>
    </row>
    <row r="6981" spans="1:34" x14ac:dyDescent="0.25">
      <c r="A6981" s="1">
        <v>45434.760416666664</v>
      </c>
      <c r="B6981" t="s">
        <v>24</v>
      </c>
      <c r="C6981" t="s">
        <v>25</v>
      </c>
      <c r="D6981" t="s">
        <v>26</v>
      </c>
      <c r="E6981" t="s">
        <v>71</v>
      </c>
      <c r="F6981" t="s">
        <v>37</v>
      </c>
      <c r="G6981" t="s">
        <v>102</v>
      </c>
      <c r="H6981" t="s">
        <v>38</v>
      </c>
      <c r="I6981" t="s">
        <v>39</v>
      </c>
      <c r="J6981" t="s">
        <v>31</v>
      </c>
      <c r="K6981" t="s">
        <v>32</v>
      </c>
      <c r="L6981" t="s">
        <v>33</v>
      </c>
      <c r="M6981" t="s">
        <v>48</v>
      </c>
      <c r="N6981">
        <v>2</v>
      </c>
      <c r="O6981" t="s">
        <v>35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20</v>
      </c>
      <c r="V6981">
        <v>18</v>
      </c>
      <c r="W6981">
        <v>4</v>
      </c>
      <c r="X6981">
        <v>5</v>
      </c>
      <c r="Y6981" t="s">
        <v>191</v>
      </c>
      <c r="Z6981" t="str">
        <f t="shared" ca="1" si="328"/>
        <v>Turismo</v>
      </c>
      <c r="AF6981" s="6">
        <f t="shared" ca="1" si="329"/>
        <v>0.4935179781309017</v>
      </c>
      <c r="AH6981" t="str">
        <f t="shared" ca="1" si="330"/>
        <v>Islandia</v>
      </c>
    </row>
    <row r="6982" spans="1:34" x14ac:dyDescent="0.25">
      <c r="A6982" s="1">
        <v>43099.22152777778</v>
      </c>
      <c r="B6982" t="s">
        <v>59</v>
      </c>
      <c r="C6982" t="s">
        <v>66</v>
      </c>
      <c r="D6982" t="s">
        <v>78</v>
      </c>
      <c r="E6982" t="s">
        <v>45</v>
      </c>
      <c r="F6982" t="s">
        <v>28</v>
      </c>
      <c r="G6982" t="s">
        <v>29</v>
      </c>
      <c r="H6982" t="s">
        <v>68</v>
      </c>
      <c r="I6982" t="s">
        <v>39</v>
      </c>
      <c r="J6982" t="s">
        <v>46</v>
      </c>
      <c r="K6982" t="s">
        <v>32</v>
      </c>
      <c r="L6982" t="s">
        <v>40</v>
      </c>
      <c r="M6982" t="s">
        <v>74</v>
      </c>
      <c r="N6982">
        <v>2</v>
      </c>
      <c r="O6982" t="s">
        <v>35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</v>
      </c>
      <c r="V6982">
        <v>5</v>
      </c>
      <c r="W6982">
        <v>7</v>
      </c>
      <c r="X6982">
        <v>12</v>
      </c>
      <c r="Y6982" t="s">
        <v>195</v>
      </c>
      <c r="Z6982" t="str">
        <f t="shared" ca="1" si="328"/>
        <v>Turismo</v>
      </c>
      <c r="AF6982" s="6">
        <f t="shared" ca="1" si="329"/>
        <v>0.17747590282540149</v>
      </c>
      <c r="AH6982" t="str">
        <f t="shared" ca="1" si="330"/>
        <v>Azerbaiyán</v>
      </c>
    </row>
    <row r="6983" spans="1:34" x14ac:dyDescent="0.25">
      <c r="A6983" s="1">
        <v>43402.871527777781</v>
      </c>
      <c r="B6983" t="s">
        <v>24</v>
      </c>
      <c r="C6983" t="s">
        <v>25</v>
      </c>
      <c r="D6983" t="s">
        <v>36</v>
      </c>
      <c r="E6983" t="s">
        <v>64</v>
      </c>
      <c r="F6983" t="s">
        <v>28</v>
      </c>
      <c r="G6983" t="s">
        <v>29</v>
      </c>
      <c r="H6983" t="s">
        <v>38</v>
      </c>
      <c r="I6983" t="s">
        <v>39</v>
      </c>
      <c r="J6983" t="s">
        <v>31</v>
      </c>
      <c r="K6983" t="s">
        <v>32</v>
      </c>
      <c r="L6983" t="s">
        <v>33</v>
      </c>
      <c r="M6983" t="s">
        <v>62</v>
      </c>
      <c r="N6983">
        <v>2</v>
      </c>
      <c r="O6983" t="s">
        <v>35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20</v>
      </c>
      <c r="V6983">
        <v>20</v>
      </c>
      <c r="W6983">
        <v>2</v>
      </c>
      <c r="X6983">
        <v>10</v>
      </c>
      <c r="Y6983" t="s">
        <v>162</v>
      </c>
      <c r="Z6983" t="str">
        <f t="shared" ca="1" si="328"/>
        <v>Motocicleta</v>
      </c>
      <c r="AF6983" s="6">
        <f t="shared" ca="1" si="329"/>
        <v>0.50847345678831146</v>
      </c>
      <c r="AH6983" t="str">
        <f t="shared" ca="1" si="330"/>
        <v>Islandia</v>
      </c>
    </row>
    <row r="6984" spans="1:34" x14ac:dyDescent="0.25">
      <c r="A6984" s="1">
        <v>43676.324999999997</v>
      </c>
      <c r="B6984" t="s">
        <v>59</v>
      </c>
      <c r="C6984" t="s">
        <v>25</v>
      </c>
      <c r="D6984" t="s">
        <v>26</v>
      </c>
      <c r="E6984" t="s">
        <v>27</v>
      </c>
      <c r="F6984" t="s">
        <v>43</v>
      </c>
      <c r="G6984" t="s">
        <v>29</v>
      </c>
      <c r="H6984" t="s">
        <v>38</v>
      </c>
      <c r="I6984" t="s">
        <v>39</v>
      </c>
      <c r="J6984" t="s">
        <v>31</v>
      </c>
      <c r="K6984" t="s">
        <v>32</v>
      </c>
      <c r="L6984" t="s">
        <v>33</v>
      </c>
      <c r="M6984" t="s">
        <v>62</v>
      </c>
      <c r="N6984">
        <v>2</v>
      </c>
      <c r="O6984" t="s">
        <v>35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40</v>
      </c>
      <c r="V6984">
        <v>7</v>
      </c>
      <c r="W6984">
        <v>3</v>
      </c>
      <c r="X6984">
        <v>7</v>
      </c>
      <c r="Y6984" t="s">
        <v>163</v>
      </c>
      <c r="Z6984" t="str">
        <f t="shared" ca="1" si="328"/>
        <v>Turismo</v>
      </c>
      <c r="AF6984" s="6">
        <f t="shared" ca="1" si="329"/>
        <v>0.50233423474137162</v>
      </c>
      <c r="AH6984" t="str">
        <f t="shared" ca="1" si="330"/>
        <v>Islandia</v>
      </c>
    </row>
    <row r="6985" spans="1:34" x14ac:dyDescent="0.25">
      <c r="A6985" s="1">
        <v>43543.688888888886</v>
      </c>
      <c r="B6985" t="s">
        <v>59</v>
      </c>
      <c r="C6985" t="s">
        <v>25</v>
      </c>
      <c r="D6985" t="s">
        <v>26</v>
      </c>
      <c r="E6985" t="s">
        <v>45</v>
      </c>
      <c r="F6985" t="s">
        <v>56</v>
      </c>
      <c r="G6985" t="s">
        <v>29</v>
      </c>
      <c r="H6985" t="s">
        <v>38</v>
      </c>
      <c r="I6985" t="s">
        <v>39</v>
      </c>
      <c r="J6985" t="s">
        <v>46</v>
      </c>
      <c r="K6985" t="s">
        <v>32</v>
      </c>
      <c r="L6985" t="s">
        <v>40</v>
      </c>
      <c r="M6985" t="s">
        <v>58</v>
      </c>
      <c r="N6985">
        <v>3</v>
      </c>
      <c r="O6985" t="s">
        <v>47</v>
      </c>
      <c r="P6985">
        <v>20</v>
      </c>
      <c r="Q6985">
        <v>0</v>
      </c>
      <c r="R6985">
        <v>0</v>
      </c>
      <c r="S6985">
        <v>10</v>
      </c>
      <c r="T6985">
        <v>10</v>
      </c>
      <c r="U6985">
        <v>20</v>
      </c>
      <c r="V6985">
        <v>16</v>
      </c>
      <c r="W6985">
        <v>3</v>
      </c>
      <c r="X6985">
        <v>3</v>
      </c>
      <c r="Y6985" t="s">
        <v>195</v>
      </c>
      <c r="Z6985" t="str">
        <f t="shared" ca="1" si="328"/>
        <v>Turismo</v>
      </c>
      <c r="AF6985" s="6">
        <f t="shared" ca="1" si="329"/>
        <v>0.64498628585744755</v>
      </c>
      <c r="AH6985" t="str">
        <f t="shared" ca="1" si="330"/>
        <v>Noruega</v>
      </c>
    </row>
    <row r="6986" spans="1:34" x14ac:dyDescent="0.25">
      <c r="A6986" s="1">
        <v>44559.178472222222</v>
      </c>
      <c r="B6986" t="s">
        <v>59</v>
      </c>
      <c r="C6986" t="s">
        <v>25</v>
      </c>
      <c r="D6986" t="s">
        <v>36</v>
      </c>
      <c r="E6986" t="s">
        <v>51</v>
      </c>
      <c r="F6986" t="s">
        <v>65</v>
      </c>
      <c r="G6986" t="s">
        <v>29</v>
      </c>
      <c r="H6986" t="s">
        <v>52</v>
      </c>
      <c r="I6986" t="s">
        <v>30</v>
      </c>
      <c r="J6986" t="s">
        <v>31</v>
      </c>
      <c r="K6986" t="s">
        <v>32</v>
      </c>
      <c r="L6986" t="s">
        <v>40</v>
      </c>
      <c r="M6986" t="s">
        <v>34</v>
      </c>
      <c r="N6986">
        <v>1</v>
      </c>
      <c r="O6986" t="s">
        <v>35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10</v>
      </c>
      <c r="V6986">
        <v>4</v>
      </c>
      <c r="W6986">
        <v>4</v>
      </c>
      <c r="X6986">
        <v>12</v>
      </c>
      <c r="Y6986" t="s">
        <v>180</v>
      </c>
      <c r="Z6986" t="str">
        <f t="shared" ca="1" si="328"/>
        <v>Turismo</v>
      </c>
      <c r="AF6986" s="6">
        <f t="shared" ca="1" si="329"/>
        <v>0.96315690450812141</v>
      </c>
      <c r="AH6986" t="str">
        <f t="shared" ca="1" si="330"/>
        <v>Rumanía</v>
      </c>
    </row>
    <row r="6987" spans="1:34" x14ac:dyDescent="0.25">
      <c r="A6987" s="1">
        <v>43835.834027777775</v>
      </c>
      <c r="B6987" t="s">
        <v>59</v>
      </c>
      <c r="C6987" t="s">
        <v>25</v>
      </c>
      <c r="D6987" t="s">
        <v>36</v>
      </c>
      <c r="E6987" t="s">
        <v>27</v>
      </c>
      <c r="F6987" t="s">
        <v>37</v>
      </c>
      <c r="G6987" t="s">
        <v>29</v>
      </c>
      <c r="H6987" t="s">
        <v>38</v>
      </c>
      <c r="I6987" t="s">
        <v>39</v>
      </c>
      <c r="J6987" t="s">
        <v>31</v>
      </c>
      <c r="K6987" t="s">
        <v>32</v>
      </c>
      <c r="L6987" t="s">
        <v>40</v>
      </c>
      <c r="M6987" t="s">
        <v>92</v>
      </c>
      <c r="N6987">
        <v>2</v>
      </c>
      <c r="O6987" t="s">
        <v>35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20</v>
      </c>
      <c r="V6987">
        <v>20</v>
      </c>
      <c r="W6987">
        <v>1</v>
      </c>
      <c r="X6987">
        <v>1</v>
      </c>
      <c r="Y6987" t="s">
        <v>173</v>
      </c>
      <c r="Z6987" t="str">
        <f t="shared" ca="1" si="328"/>
        <v>Turismo</v>
      </c>
      <c r="AF6987" s="6">
        <f t="shared" ca="1" si="329"/>
        <v>0.51140045259114797</v>
      </c>
      <c r="AH6987" t="str">
        <f t="shared" ca="1" si="330"/>
        <v>Islandia</v>
      </c>
    </row>
    <row r="6988" spans="1:34" x14ac:dyDescent="0.25">
      <c r="A6988" s="1">
        <v>42490.625</v>
      </c>
      <c r="B6988" t="s">
        <v>49</v>
      </c>
      <c r="C6988" t="s">
        <v>50</v>
      </c>
      <c r="D6988" t="s">
        <v>26</v>
      </c>
      <c r="E6988" t="s">
        <v>45</v>
      </c>
      <c r="F6988" t="s">
        <v>56</v>
      </c>
      <c r="G6988" t="s">
        <v>29</v>
      </c>
      <c r="H6988" t="s">
        <v>52</v>
      </c>
      <c r="I6988" t="s">
        <v>39</v>
      </c>
      <c r="J6988" t="s">
        <v>31</v>
      </c>
      <c r="K6988" t="s">
        <v>32</v>
      </c>
      <c r="L6988" t="s">
        <v>40</v>
      </c>
      <c r="M6988" t="s">
        <v>58</v>
      </c>
      <c r="N6988">
        <v>2</v>
      </c>
      <c r="O6988" t="s">
        <v>35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40</v>
      </c>
      <c r="V6988">
        <v>15</v>
      </c>
      <c r="W6988">
        <v>7</v>
      </c>
      <c r="X6988">
        <v>4</v>
      </c>
      <c r="Y6988" t="s">
        <v>192</v>
      </c>
      <c r="Z6988" t="str">
        <f t="shared" ca="1" si="328"/>
        <v>Turismo</v>
      </c>
      <c r="AF6988" s="6">
        <f t="shared" ca="1" si="329"/>
        <v>0.11730304337301933</v>
      </c>
      <c r="AH6988" t="str">
        <f t="shared" ca="1" si="330"/>
        <v>Albania</v>
      </c>
    </row>
    <row r="6989" spans="1:34" x14ac:dyDescent="0.25">
      <c r="A6989" s="1">
        <v>44373.086805555555</v>
      </c>
      <c r="B6989" t="s">
        <v>24</v>
      </c>
      <c r="C6989" t="s">
        <v>50</v>
      </c>
      <c r="D6989" t="s">
        <v>36</v>
      </c>
      <c r="E6989" t="s">
        <v>27</v>
      </c>
      <c r="F6989" t="s">
        <v>37</v>
      </c>
      <c r="G6989" t="s">
        <v>29</v>
      </c>
      <c r="H6989" t="s">
        <v>52</v>
      </c>
      <c r="I6989" t="s">
        <v>39</v>
      </c>
      <c r="J6989" t="s">
        <v>31</v>
      </c>
      <c r="K6989" t="s">
        <v>32</v>
      </c>
      <c r="L6989" t="s">
        <v>33</v>
      </c>
      <c r="M6989" t="s">
        <v>41</v>
      </c>
      <c r="N6989">
        <v>2</v>
      </c>
      <c r="O6989" t="s">
        <v>35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40</v>
      </c>
      <c r="V6989">
        <v>2</v>
      </c>
      <c r="W6989">
        <v>7</v>
      </c>
      <c r="X6989">
        <v>6</v>
      </c>
      <c r="Y6989" t="s">
        <v>195</v>
      </c>
      <c r="Z6989" t="str">
        <f t="shared" ca="1" si="328"/>
        <v>Bus</v>
      </c>
      <c r="AF6989" s="6">
        <f t="shared" ca="1" si="329"/>
        <v>0.93702519437684706</v>
      </c>
      <c r="AH6989" t="str">
        <f t="shared" ca="1" si="330"/>
        <v>Rumanía</v>
      </c>
    </row>
    <row r="6990" spans="1:34" x14ac:dyDescent="0.25">
      <c r="A6990" s="1">
        <v>43450.135416666664</v>
      </c>
      <c r="B6990" t="s">
        <v>24</v>
      </c>
      <c r="C6990" t="s">
        <v>61</v>
      </c>
      <c r="D6990" t="s">
        <v>36</v>
      </c>
      <c r="E6990" t="s">
        <v>27</v>
      </c>
      <c r="F6990" t="s">
        <v>80</v>
      </c>
      <c r="G6990" t="s">
        <v>29</v>
      </c>
      <c r="H6990" t="s">
        <v>52</v>
      </c>
      <c r="I6990" t="s">
        <v>30</v>
      </c>
      <c r="J6990" t="s">
        <v>46</v>
      </c>
      <c r="K6990" t="s">
        <v>32</v>
      </c>
      <c r="L6990" t="s">
        <v>40</v>
      </c>
      <c r="M6990" t="s">
        <v>58</v>
      </c>
      <c r="N6990">
        <v>3</v>
      </c>
      <c r="O6990" t="s">
        <v>47</v>
      </c>
      <c r="P6990">
        <v>10</v>
      </c>
      <c r="Q6990">
        <v>0</v>
      </c>
      <c r="R6990">
        <v>0</v>
      </c>
      <c r="S6990">
        <v>10</v>
      </c>
      <c r="T6990">
        <v>0</v>
      </c>
      <c r="U6990">
        <v>20</v>
      </c>
      <c r="V6990">
        <v>3</v>
      </c>
      <c r="W6990">
        <v>1</v>
      </c>
      <c r="X6990">
        <v>12</v>
      </c>
      <c r="Y6990" t="s">
        <v>165</v>
      </c>
      <c r="Z6990" t="str">
        <f t="shared" ca="1" si="328"/>
        <v>Otro</v>
      </c>
      <c r="AF6990" s="6">
        <f t="shared" ca="1" si="329"/>
        <v>0.8223499156334082</v>
      </c>
      <c r="AH6990" t="str">
        <f t="shared" ca="1" si="330"/>
        <v>Rumanía</v>
      </c>
    </row>
    <row r="6991" spans="1:34" x14ac:dyDescent="0.25">
      <c r="A6991" s="1">
        <v>43634.738194444442</v>
      </c>
      <c r="B6991" t="s">
        <v>49</v>
      </c>
      <c r="C6991" t="s">
        <v>25</v>
      </c>
      <c r="D6991" t="s">
        <v>26</v>
      </c>
      <c r="E6991" t="s">
        <v>45</v>
      </c>
      <c r="F6991" t="s">
        <v>56</v>
      </c>
      <c r="G6991" t="s">
        <v>29</v>
      </c>
      <c r="H6991" t="s">
        <v>38</v>
      </c>
      <c r="I6991" t="s">
        <v>39</v>
      </c>
      <c r="J6991" t="s">
        <v>46</v>
      </c>
      <c r="K6991" t="s">
        <v>32</v>
      </c>
      <c r="L6991" t="s">
        <v>40</v>
      </c>
      <c r="M6991" t="s">
        <v>58</v>
      </c>
      <c r="N6991">
        <v>2</v>
      </c>
      <c r="O6991" t="s">
        <v>70</v>
      </c>
      <c r="P6991">
        <v>10</v>
      </c>
      <c r="Q6991">
        <v>0</v>
      </c>
      <c r="R6991">
        <v>10</v>
      </c>
      <c r="S6991">
        <v>0</v>
      </c>
      <c r="T6991">
        <v>0</v>
      </c>
      <c r="U6991">
        <v>10</v>
      </c>
      <c r="V6991">
        <v>17</v>
      </c>
      <c r="W6991">
        <v>3</v>
      </c>
      <c r="X6991">
        <v>6</v>
      </c>
      <c r="Y6991" t="s">
        <v>179</v>
      </c>
      <c r="Z6991" t="str">
        <f t="shared" ca="1" si="328"/>
        <v>Turismo</v>
      </c>
      <c r="AF6991" s="6">
        <f t="shared" ca="1" si="329"/>
        <v>0.89531444369309787</v>
      </c>
      <c r="AH6991" t="str">
        <f t="shared" ca="1" si="330"/>
        <v>Rumanía</v>
      </c>
    </row>
    <row r="6992" spans="1:34" x14ac:dyDescent="0.25">
      <c r="A6992" s="1">
        <v>44043.811111111114</v>
      </c>
      <c r="B6992" t="s">
        <v>24</v>
      </c>
      <c r="C6992" t="s">
        <v>25</v>
      </c>
      <c r="D6992" t="s">
        <v>26</v>
      </c>
      <c r="E6992" t="s">
        <v>42</v>
      </c>
      <c r="F6992" t="s">
        <v>37</v>
      </c>
      <c r="G6992" t="s">
        <v>29</v>
      </c>
      <c r="H6992" t="s">
        <v>38</v>
      </c>
      <c r="I6992" t="s">
        <v>39</v>
      </c>
      <c r="J6992" t="s">
        <v>31</v>
      </c>
      <c r="K6992" t="s">
        <v>32</v>
      </c>
      <c r="L6992" t="s">
        <v>33</v>
      </c>
      <c r="M6992" t="s">
        <v>44</v>
      </c>
      <c r="N6992">
        <v>2</v>
      </c>
      <c r="O6992" t="s">
        <v>35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20</v>
      </c>
      <c r="V6992">
        <v>19</v>
      </c>
      <c r="W6992">
        <v>6</v>
      </c>
      <c r="X6992">
        <v>7</v>
      </c>
      <c r="Y6992" t="s">
        <v>157</v>
      </c>
      <c r="Z6992" t="str">
        <f t="shared" ca="1" si="328"/>
        <v>Turismo</v>
      </c>
      <c r="AF6992" s="6">
        <f t="shared" ca="1" si="329"/>
        <v>0.10101407298255605</v>
      </c>
      <c r="AH6992" t="str">
        <f t="shared" ca="1" si="330"/>
        <v>Albania</v>
      </c>
    </row>
    <row r="6993" spans="1:34" x14ac:dyDescent="0.25">
      <c r="A6993" s="1">
        <v>44856.793055555558</v>
      </c>
      <c r="B6993" t="s">
        <v>24</v>
      </c>
      <c r="C6993" t="s">
        <v>25</v>
      </c>
      <c r="D6993" t="s">
        <v>36</v>
      </c>
      <c r="E6993" t="s">
        <v>27</v>
      </c>
      <c r="F6993" t="s">
        <v>76</v>
      </c>
      <c r="G6993" t="s">
        <v>29</v>
      </c>
      <c r="H6993" t="s">
        <v>38</v>
      </c>
      <c r="I6993" t="s">
        <v>39</v>
      </c>
      <c r="J6993" t="s">
        <v>31</v>
      </c>
      <c r="K6993" t="s">
        <v>32</v>
      </c>
      <c r="L6993" t="s">
        <v>40</v>
      </c>
      <c r="M6993" t="s">
        <v>82</v>
      </c>
      <c r="N6993">
        <v>2</v>
      </c>
      <c r="O6993" t="s">
        <v>35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30</v>
      </c>
      <c r="V6993">
        <v>19</v>
      </c>
      <c r="W6993">
        <v>7</v>
      </c>
      <c r="X6993">
        <v>10</v>
      </c>
      <c r="Y6993" t="s">
        <v>191</v>
      </c>
      <c r="Z6993" t="str">
        <f t="shared" ca="1" si="328"/>
        <v>Camión</v>
      </c>
      <c r="AF6993" s="6">
        <f t="shared" ca="1" si="329"/>
        <v>0.70949975615253214</v>
      </c>
      <c r="AH6993" t="str">
        <f t="shared" ca="1" si="330"/>
        <v>Países Bajos</v>
      </c>
    </row>
    <row r="6994" spans="1:34" x14ac:dyDescent="0.25">
      <c r="A6994" s="1">
        <v>45463.445138888892</v>
      </c>
      <c r="B6994" t="s">
        <v>59</v>
      </c>
      <c r="C6994" t="s">
        <v>25</v>
      </c>
      <c r="D6994" t="s">
        <v>26</v>
      </c>
      <c r="E6994" t="s">
        <v>45</v>
      </c>
      <c r="F6994" t="s">
        <v>37</v>
      </c>
      <c r="G6994" t="s">
        <v>29</v>
      </c>
      <c r="H6994" t="s">
        <v>38</v>
      </c>
      <c r="I6994" t="s">
        <v>39</v>
      </c>
      <c r="J6994" t="s">
        <v>31</v>
      </c>
      <c r="K6994" t="s">
        <v>32</v>
      </c>
      <c r="L6994" t="s">
        <v>40</v>
      </c>
      <c r="M6994" t="s">
        <v>58</v>
      </c>
      <c r="N6994">
        <v>2</v>
      </c>
      <c r="O6994" t="s">
        <v>35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20</v>
      </c>
      <c r="V6994">
        <v>10</v>
      </c>
      <c r="W6994">
        <v>5</v>
      </c>
      <c r="X6994">
        <v>6</v>
      </c>
      <c r="Y6994" t="s">
        <v>181</v>
      </c>
      <c r="Z6994" t="str">
        <f t="shared" ca="1" si="328"/>
        <v>Camión</v>
      </c>
      <c r="AF6994" s="6">
        <f t="shared" ca="1" si="329"/>
        <v>0.7664587129640329</v>
      </c>
      <c r="AH6994" t="str">
        <f t="shared" ca="1" si="330"/>
        <v>Rumanía</v>
      </c>
    </row>
    <row r="6995" spans="1:34" x14ac:dyDescent="0.25">
      <c r="A6995" s="1">
        <v>45201.787499999999</v>
      </c>
      <c r="B6995" t="s">
        <v>59</v>
      </c>
      <c r="C6995" t="s">
        <v>25</v>
      </c>
      <c r="D6995" t="s">
        <v>36</v>
      </c>
      <c r="E6995" t="s">
        <v>27</v>
      </c>
      <c r="F6995" t="s">
        <v>28</v>
      </c>
      <c r="G6995" t="s">
        <v>29</v>
      </c>
      <c r="H6995" t="s">
        <v>38</v>
      </c>
      <c r="I6995" t="s">
        <v>30</v>
      </c>
      <c r="J6995" t="s">
        <v>31</v>
      </c>
      <c r="K6995" t="s">
        <v>32</v>
      </c>
      <c r="L6995" t="s">
        <v>73</v>
      </c>
      <c r="M6995" t="s">
        <v>77</v>
      </c>
      <c r="N6995">
        <v>2</v>
      </c>
      <c r="O6995" t="s">
        <v>35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30</v>
      </c>
      <c r="V6995">
        <v>18</v>
      </c>
      <c r="W6995">
        <v>2</v>
      </c>
      <c r="X6995">
        <v>10</v>
      </c>
      <c r="Y6995" t="s">
        <v>195</v>
      </c>
      <c r="Z6995" t="str">
        <f t="shared" ca="1" si="328"/>
        <v>Camión</v>
      </c>
      <c r="AF6995" s="6">
        <f t="shared" ca="1" si="329"/>
        <v>7.3972745862211808E-2</v>
      </c>
      <c r="AH6995" t="str">
        <f t="shared" ca="1" si="330"/>
        <v>Albania</v>
      </c>
    </row>
    <row r="6996" spans="1:34" x14ac:dyDescent="0.25">
      <c r="A6996" s="1">
        <v>45155.770833333336</v>
      </c>
      <c r="B6996" t="s">
        <v>24</v>
      </c>
      <c r="C6996" t="s">
        <v>25</v>
      </c>
      <c r="D6996" t="s">
        <v>26</v>
      </c>
      <c r="E6996" t="s">
        <v>64</v>
      </c>
      <c r="F6996" t="s">
        <v>65</v>
      </c>
      <c r="G6996" t="s">
        <v>29</v>
      </c>
      <c r="H6996" t="s">
        <v>38</v>
      </c>
      <c r="I6996" t="s">
        <v>39</v>
      </c>
      <c r="J6996" t="s">
        <v>31</v>
      </c>
      <c r="K6996" t="s">
        <v>32</v>
      </c>
      <c r="L6996" t="s">
        <v>33</v>
      </c>
      <c r="M6996" t="s">
        <v>34</v>
      </c>
      <c r="N6996">
        <v>2</v>
      </c>
      <c r="O6996" t="s">
        <v>35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20</v>
      </c>
      <c r="V6996">
        <v>18</v>
      </c>
      <c r="W6996">
        <v>5</v>
      </c>
      <c r="X6996">
        <v>8</v>
      </c>
      <c r="Y6996" t="s">
        <v>173</v>
      </c>
      <c r="Z6996" t="str">
        <f t="shared" ca="1" si="328"/>
        <v>Turismo</v>
      </c>
      <c r="AF6996" s="6">
        <f t="shared" ca="1" si="329"/>
        <v>0.53569027722919538</v>
      </c>
      <c r="AH6996" t="str">
        <f t="shared" ca="1" si="330"/>
        <v>Islandia</v>
      </c>
    </row>
    <row r="6997" spans="1:34" x14ac:dyDescent="0.25">
      <c r="A6997" s="1">
        <v>44027.939583333333</v>
      </c>
      <c r="B6997" t="s">
        <v>24</v>
      </c>
      <c r="C6997" t="s">
        <v>50</v>
      </c>
      <c r="D6997" t="s">
        <v>36</v>
      </c>
      <c r="E6997" t="s">
        <v>64</v>
      </c>
      <c r="F6997" t="s">
        <v>28</v>
      </c>
      <c r="G6997" t="s">
        <v>29</v>
      </c>
      <c r="H6997" t="s">
        <v>52</v>
      </c>
      <c r="I6997" t="s">
        <v>39</v>
      </c>
      <c r="J6997" t="s">
        <v>46</v>
      </c>
      <c r="K6997" t="s">
        <v>53</v>
      </c>
      <c r="L6997" t="s">
        <v>33</v>
      </c>
      <c r="M6997" t="s">
        <v>48</v>
      </c>
      <c r="N6997">
        <v>2</v>
      </c>
      <c r="O6997" t="s">
        <v>35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20</v>
      </c>
      <c r="V6997">
        <v>22</v>
      </c>
      <c r="W6997">
        <v>4</v>
      </c>
      <c r="X6997">
        <v>7</v>
      </c>
      <c r="Y6997" t="s">
        <v>162</v>
      </c>
      <c r="Z6997" t="str">
        <f t="shared" ca="1" si="328"/>
        <v>Turismo</v>
      </c>
      <c r="AF6997" s="6">
        <f t="shared" ca="1" si="329"/>
        <v>0.19117447997767389</v>
      </c>
      <c r="AH6997" t="str">
        <f t="shared" ca="1" si="330"/>
        <v>Bielorrusia</v>
      </c>
    </row>
    <row r="6998" spans="1:34" x14ac:dyDescent="0.25">
      <c r="A6998" s="1">
        <v>43366.665277777778</v>
      </c>
      <c r="B6998" t="s">
        <v>59</v>
      </c>
      <c r="C6998" t="s">
        <v>25</v>
      </c>
      <c r="D6998" t="s">
        <v>26</v>
      </c>
      <c r="E6998" t="s">
        <v>86</v>
      </c>
      <c r="F6998" t="s">
        <v>65</v>
      </c>
      <c r="G6998" t="s">
        <v>29</v>
      </c>
      <c r="H6998" t="s">
        <v>38</v>
      </c>
      <c r="I6998" t="s">
        <v>39</v>
      </c>
      <c r="J6998" t="s">
        <v>46</v>
      </c>
      <c r="K6998" t="s">
        <v>32</v>
      </c>
      <c r="L6998" t="s">
        <v>40</v>
      </c>
      <c r="M6998" t="s">
        <v>95</v>
      </c>
      <c r="N6998">
        <v>3</v>
      </c>
      <c r="O6998" t="s">
        <v>70</v>
      </c>
      <c r="P6998">
        <v>10</v>
      </c>
      <c r="Q6998">
        <v>0</v>
      </c>
      <c r="R6998">
        <v>10</v>
      </c>
      <c r="S6998">
        <v>0</v>
      </c>
      <c r="T6998">
        <v>0</v>
      </c>
      <c r="U6998">
        <v>10</v>
      </c>
      <c r="V6998">
        <v>15</v>
      </c>
      <c r="W6998">
        <v>1</v>
      </c>
      <c r="X6998">
        <v>9</v>
      </c>
      <c r="Y6998" t="s">
        <v>179</v>
      </c>
      <c r="Z6998" t="str">
        <f t="shared" ca="1" si="328"/>
        <v>Turismo</v>
      </c>
      <c r="AF6998" s="6">
        <f t="shared" ca="1" si="329"/>
        <v>6.2120994259323714E-3</v>
      </c>
      <c r="AH6998" t="str">
        <f t="shared" ca="1" si="330"/>
        <v>Albania</v>
      </c>
    </row>
    <row r="6999" spans="1:34" x14ac:dyDescent="0.25">
      <c r="A6999" s="1">
        <v>44389.720833333333</v>
      </c>
      <c r="B6999" t="s">
        <v>24</v>
      </c>
      <c r="C6999" t="s">
        <v>25</v>
      </c>
      <c r="D6999" t="s">
        <v>26</v>
      </c>
      <c r="E6999" t="s">
        <v>64</v>
      </c>
      <c r="F6999" t="s">
        <v>56</v>
      </c>
      <c r="G6999" t="s">
        <v>29</v>
      </c>
      <c r="H6999" t="s">
        <v>38</v>
      </c>
      <c r="I6999" t="s">
        <v>39</v>
      </c>
      <c r="J6999" t="s">
        <v>31</v>
      </c>
      <c r="K6999" t="s">
        <v>32</v>
      </c>
      <c r="L6999" t="s">
        <v>40</v>
      </c>
      <c r="M6999" t="s">
        <v>62</v>
      </c>
      <c r="N6999">
        <v>2</v>
      </c>
      <c r="O6999" t="s">
        <v>35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30</v>
      </c>
      <c r="V6999">
        <v>17</v>
      </c>
      <c r="W6999">
        <v>2</v>
      </c>
      <c r="X6999">
        <v>7</v>
      </c>
      <c r="Y6999" t="s">
        <v>195</v>
      </c>
      <c r="Z6999" t="str">
        <f t="shared" ca="1" si="328"/>
        <v>Turismo</v>
      </c>
      <c r="AF6999" s="6">
        <f t="shared" ca="1" si="329"/>
        <v>0.77356609771224161</v>
      </c>
      <c r="AH6999" t="str">
        <f t="shared" ca="1" si="330"/>
        <v>Rumanía</v>
      </c>
    </row>
    <row r="7000" spans="1:34" x14ac:dyDescent="0.25">
      <c r="A7000" s="1">
        <v>44980.652777777781</v>
      </c>
      <c r="B7000" t="s">
        <v>59</v>
      </c>
      <c r="C7000" t="s">
        <v>25</v>
      </c>
      <c r="D7000" t="s">
        <v>26</v>
      </c>
      <c r="E7000" t="s">
        <v>42</v>
      </c>
      <c r="F7000" t="s">
        <v>28</v>
      </c>
      <c r="G7000" t="s">
        <v>29</v>
      </c>
      <c r="H7000" t="s">
        <v>38</v>
      </c>
      <c r="I7000" t="s">
        <v>39</v>
      </c>
      <c r="J7000" t="s">
        <v>31</v>
      </c>
      <c r="K7000" t="s">
        <v>32</v>
      </c>
      <c r="L7000" t="s">
        <v>73</v>
      </c>
      <c r="M7000" t="s">
        <v>94</v>
      </c>
      <c r="N7000">
        <v>2</v>
      </c>
      <c r="O7000" t="s">
        <v>35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50</v>
      </c>
      <c r="V7000">
        <v>15</v>
      </c>
      <c r="W7000">
        <v>5</v>
      </c>
      <c r="X7000">
        <v>2</v>
      </c>
      <c r="Y7000" t="s">
        <v>173</v>
      </c>
      <c r="Z7000" t="str">
        <f t="shared" ca="1" si="328"/>
        <v>Turismo</v>
      </c>
      <c r="AF7000" s="6">
        <f t="shared" ca="1" si="329"/>
        <v>0.38475529309119838</v>
      </c>
      <c r="AH7000" t="str">
        <f t="shared" ca="1" si="330"/>
        <v>España</v>
      </c>
    </row>
    <row r="7001" spans="1:34" x14ac:dyDescent="0.25">
      <c r="A7001" s="1">
        <v>43720.520833333336</v>
      </c>
      <c r="B7001" t="s">
        <v>24</v>
      </c>
      <c r="C7001" t="s">
        <v>25</v>
      </c>
      <c r="D7001" t="s">
        <v>26</v>
      </c>
      <c r="E7001" t="s">
        <v>27</v>
      </c>
      <c r="F7001" t="s">
        <v>37</v>
      </c>
      <c r="G7001" t="s">
        <v>29</v>
      </c>
      <c r="H7001" t="s">
        <v>38</v>
      </c>
      <c r="I7001" t="s">
        <v>39</v>
      </c>
      <c r="J7001" t="s">
        <v>31</v>
      </c>
      <c r="K7001" t="s">
        <v>32</v>
      </c>
      <c r="L7001" t="s">
        <v>40</v>
      </c>
      <c r="M7001" t="s">
        <v>44</v>
      </c>
      <c r="N7001">
        <v>2</v>
      </c>
      <c r="O7001" t="s">
        <v>35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20</v>
      </c>
      <c r="V7001">
        <v>12</v>
      </c>
      <c r="W7001">
        <v>5</v>
      </c>
      <c r="X7001">
        <v>9</v>
      </c>
      <c r="Y7001" t="s">
        <v>180</v>
      </c>
      <c r="Z7001" t="str">
        <f t="shared" ca="1" si="328"/>
        <v>Turismo</v>
      </c>
      <c r="AF7001" s="6">
        <f t="shared" ca="1" si="329"/>
        <v>0.75089143815968717</v>
      </c>
      <c r="AH7001" t="str">
        <f t="shared" ca="1" si="330"/>
        <v>Portugal</v>
      </c>
    </row>
    <row r="7002" spans="1:34" x14ac:dyDescent="0.25">
      <c r="A7002" s="1">
        <v>44753.931250000001</v>
      </c>
      <c r="B7002" t="s">
        <v>49</v>
      </c>
      <c r="C7002" t="s">
        <v>25</v>
      </c>
      <c r="D7002" t="s">
        <v>36</v>
      </c>
      <c r="E7002" t="s">
        <v>27</v>
      </c>
      <c r="F7002" t="s">
        <v>28</v>
      </c>
      <c r="G7002" t="s">
        <v>29</v>
      </c>
      <c r="H7002" t="s">
        <v>38</v>
      </c>
      <c r="I7002" t="s">
        <v>39</v>
      </c>
      <c r="J7002" t="s">
        <v>31</v>
      </c>
      <c r="K7002" t="s">
        <v>32</v>
      </c>
      <c r="L7002" t="s">
        <v>33</v>
      </c>
      <c r="M7002" t="s">
        <v>58</v>
      </c>
      <c r="N7002">
        <v>2</v>
      </c>
      <c r="O7002" t="s">
        <v>35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30</v>
      </c>
      <c r="V7002">
        <v>22</v>
      </c>
      <c r="W7002">
        <v>2</v>
      </c>
      <c r="X7002">
        <v>7</v>
      </c>
      <c r="Y7002" t="s">
        <v>157</v>
      </c>
      <c r="Z7002" t="str">
        <f t="shared" ca="1" si="328"/>
        <v>Turismo</v>
      </c>
      <c r="AF7002" s="6">
        <f t="shared" ca="1" si="329"/>
        <v>0.25207805606260003</v>
      </c>
      <c r="AH7002" t="str">
        <f t="shared" ca="1" si="330"/>
        <v>Estonia</v>
      </c>
    </row>
    <row r="7003" spans="1:34" x14ac:dyDescent="0.25">
      <c r="A7003" s="1">
        <v>44945.9375</v>
      </c>
      <c r="B7003" t="s">
        <v>59</v>
      </c>
      <c r="C7003" t="s">
        <v>25</v>
      </c>
      <c r="D7003" t="s">
        <v>36</v>
      </c>
      <c r="E7003" t="s">
        <v>45</v>
      </c>
      <c r="F7003" t="s">
        <v>56</v>
      </c>
      <c r="G7003" t="s">
        <v>29</v>
      </c>
      <c r="H7003" t="s">
        <v>38</v>
      </c>
      <c r="I7003" t="s">
        <v>39</v>
      </c>
      <c r="J7003" t="s">
        <v>31</v>
      </c>
      <c r="K7003" t="s">
        <v>32</v>
      </c>
      <c r="L7003" t="s">
        <v>40</v>
      </c>
      <c r="M7003" t="s">
        <v>62</v>
      </c>
      <c r="N7003">
        <v>2</v>
      </c>
      <c r="O7003" t="s">
        <v>35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30</v>
      </c>
      <c r="V7003">
        <v>22</v>
      </c>
      <c r="W7003">
        <v>5</v>
      </c>
      <c r="X7003">
        <v>1</v>
      </c>
      <c r="Y7003" t="s">
        <v>173</v>
      </c>
      <c r="Z7003" t="str">
        <f t="shared" ca="1" si="328"/>
        <v>Turismo</v>
      </c>
      <c r="AF7003" s="6">
        <f t="shared" ca="1" si="329"/>
        <v>0.97909362857143911</v>
      </c>
      <c r="AH7003" t="str">
        <f t="shared" ca="1" si="330"/>
        <v>San Marino</v>
      </c>
    </row>
    <row r="7004" spans="1:34" x14ac:dyDescent="0.25">
      <c r="A7004" s="1">
        <v>42768.359027777777</v>
      </c>
      <c r="B7004" t="s">
        <v>24</v>
      </c>
      <c r="C7004" t="s">
        <v>25</v>
      </c>
      <c r="D7004" t="s">
        <v>26</v>
      </c>
      <c r="E7004" t="s">
        <v>27</v>
      </c>
      <c r="F7004" t="s">
        <v>28</v>
      </c>
      <c r="G7004" t="s">
        <v>29</v>
      </c>
      <c r="H7004" t="s">
        <v>38</v>
      </c>
      <c r="I7004" t="s">
        <v>39</v>
      </c>
      <c r="J7004" t="s">
        <v>31</v>
      </c>
      <c r="K7004" t="s">
        <v>32</v>
      </c>
      <c r="L7004" t="s">
        <v>40</v>
      </c>
      <c r="M7004" t="s">
        <v>34</v>
      </c>
      <c r="N7004">
        <v>2</v>
      </c>
      <c r="O7004" t="s">
        <v>35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30</v>
      </c>
      <c r="V7004">
        <v>8</v>
      </c>
      <c r="W7004">
        <v>5</v>
      </c>
      <c r="X7004">
        <v>2</v>
      </c>
      <c r="Y7004" t="s">
        <v>162</v>
      </c>
      <c r="Z7004" t="str">
        <f t="shared" ca="1" si="328"/>
        <v>Turismo</v>
      </c>
      <c r="AF7004" s="6">
        <f t="shared" ca="1" si="329"/>
        <v>0.41720921370145791</v>
      </c>
      <c r="AH7004" t="str">
        <f t="shared" ca="1" si="330"/>
        <v>España</v>
      </c>
    </row>
    <row r="7005" spans="1:34" x14ac:dyDescent="0.25">
      <c r="A7005" s="1">
        <v>45219.541666666664</v>
      </c>
      <c r="B7005" t="s">
        <v>49</v>
      </c>
      <c r="C7005" t="s">
        <v>25</v>
      </c>
      <c r="D7005" t="s">
        <v>26</v>
      </c>
      <c r="E7005" t="s">
        <v>42</v>
      </c>
      <c r="F7005" t="s">
        <v>43</v>
      </c>
      <c r="G7005" t="s">
        <v>29</v>
      </c>
      <c r="H7005" t="s">
        <v>38</v>
      </c>
      <c r="I7005" t="s">
        <v>39</v>
      </c>
      <c r="J7005" t="s">
        <v>31</v>
      </c>
      <c r="K7005" t="s">
        <v>32</v>
      </c>
      <c r="L7005" t="s">
        <v>33</v>
      </c>
      <c r="M7005" t="s">
        <v>44</v>
      </c>
      <c r="N7005">
        <v>2</v>
      </c>
      <c r="O7005" t="s">
        <v>35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20</v>
      </c>
      <c r="V7005">
        <v>13</v>
      </c>
      <c r="W7005">
        <v>6</v>
      </c>
      <c r="X7005">
        <v>10</v>
      </c>
      <c r="Y7005" t="s">
        <v>173</v>
      </c>
      <c r="Z7005" t="str">
        <f t="shared" ca="1" si="328"/>
        <v>Turismo</v>
      </c>
      <c r="AF7005" s="6">
        <f t="shared" ca="1" si="329"/>
        <v>0.64324212742171039</v>
      </c>
      <c r="AH7005" t="str">
        <f t="shared" ca="1" si="330"/>
        <v>Noruega</v>
      </c>
    </row>
    <row r="7006" spans="1:34" x14ac:dyDescent="0.25">
      <c r="A7006" s="1">
        <v>43025.742361111108</v>
      </c>
      <c r="B7006" t="s">
        <v>24</v>
      </c>
      <c r="C7006" t="s">
        <v>25</v>
      </c>
      <c r="D7006" t="s">
        <v>60</v>
      </c>
      <c r="E7006" t="s">
        <v>64</v>
      </c>
      <c r="F7006" t="s">
        <v>56</v>
      </c>
      <c r="G7006" t="s">
        <v>29</v>
      </c>
      <c r="H7006" t="s">
        <v>38</v>
      </c>
      <c r="I7006" t="s">
        <v>39</v>
      </c>
      <c r="J7006" t="s">
        <v>31</v>
      </c>
      <c r="K7006" t="s">
        <v>32</v>
      </c>
      <c r="L7006" t="s">
        <v>40</v>
      </c>
      <c r="M7006" t="s">
        <v>77</v>
      </c>
      <c r="N7006">
        <v>2</v>
      </c>
      <c r="O7006" t="s">
        <v>35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20</v>
      </c>
      <c r="V7006">
        <v>17</v>
      </c>
      <c r="W7006">
        <v>3</v>
      </c>
      <c r="X7006">
        <v>10</v>
      </c>
      <c r="Y7006" t="s">
        <v>161</v>
      </c>
      <c r="Z7006" t="str">
        <f t="shared" ca="1" si="328"/>
        <v>Turismo</v>
      </c>
      <c r="AF7006" s="6">
        <f t="shared" ca="1" si="329"/>
        <v>0.82121800406668533</v>
      </c>
      <c r="AH7006" t="str">
        <f t="shared" ca="1" si="330"/>
        <v>Rumanía</v>
      </c>
    </row>
    <row r="7007" spans="1:34" x14ac:dyDescent="0.25">
      <c r="A7007" s="1">
        <v>43483.788194444445</v>
      </c>
      <c r="B7007" t="s">
        <v>24</v>
      </c>
      <c r="C7007" t="s">
        <v>25</v>
      </c>
      <c r="D7007" t="s">
        <v>36</v>
      </c>
      <c r="E7007" t="s">
        <v>64</v>
      </c>
      <c r="F7007" t="s">
        <v>28</v>
      </c>
      <c r="G7007" t="s">
        <v>29</v>
      </c>
      <c r="H7007" t="s">
        <v>38</v>
      </c>
      <c r="I7007" t="s">
        <v>39</v>
      </c>
      <c r="J7007" t="s">
        <v>31</v>
      </c>
      <c r="K7007" t="s">
        <v>32</v>
      </c>
      <c r="L7007" t="s">
        <v>73</v>
      </c>
      <c r="M7007" t="s">
        <v>62</v>
      </c>
      <c r="N7007">
        <v>2</v>
      </c>
      <c r="O7007" t="s">
        <v>35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20</v>
      </c>
      <c r="V7007">
        <v>18</v>
      </c>
      <c r="W7007">
        <v>6</v>
      </c>
      <c r="X7007">
        <v>1</v>
      </c>
      <c r="Y7007" t="s">
        <v>192</v>
      </c>
      <c r="Z7007" t="str">
        <f t="shared" ca="1" si="328"/>
        <v>Turismo</v>
      </c>
      <c r="AF7007" s="6">
        <f t="shared" ca="1" si="329"/>
        <v>5.3859599660873614E-2</v>
      </c>
      <c r="AH7007" t="str">
        <f t="shared" ca="1" si="330"/>
        <v>Albania</v>
      </c>
    </row>
    <row r="7008" spans="1:34" x14ac:dyDescent="0.25">
      <c r="A7008" s="1">
        <v>45431.621527777781</v>
      </c>
      <c r="B7008" t="s">
        <v>24</v>
      </c>
      <c r="C7008" t="s">
        <v>25</v>
      </c>
      <c r="D7008" t="s">
        <v>26</v>
      </c>
      <c r="E7008" t="s">
        <v>27</v>
      </c>
      <c r="F7008" t="s">
        <v>37</v>
      </c>
      <c r="G7008" t="s">
        <v>29</v>
      </c>
      <c r="H7008" t="s">
        <v>38</v>
      </c>
      <c r="I7008" t="s">
        <v>39</v>
      </c>
      <c r="J7008" t="s">
        <v>31</v>
      </c>
      <c r="K7008" t="s">
        <v>32</v>
      </c>
      <c r="L7008" t="s">
        <v>40</v>
      </c>
      <c r="M7008" t="s">
        <v>58</v>
      </c>
      <c r="N7008">
        <v>2</v>
      </c>
      <c r="O7008" t="s">
        <v>35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30</v>
      </c>
      <c r="V7008">
        <v>14</v>
      </c>
      <c r="W7008">
        <v>1</v>
      </c>
      <c r="X7008">
        <v>5</v>
      </c>
      <c r="Y7008" t="s">
        <v>172</v>
      </c>
      <c r="Z7008" t="str">
        <f t="shared" ca="1" si="328"/>
        <v>Turismo</v>
      </c>
      <c r="AF7008" s="6">
        <f t="shared" ca="1" si="329"/>
        <v>0.13346190513876555</v>
      </c>
      <c r="AH7008" t="str">
        <f t="shared" ca="1" si="330"/>
        <v>Andorra</v>
      </c>
    </row>
    <row r="7009" spans="1:34" x14ac:dyDescent="0.25">
      <c r="A7009" s="1">
        <v>43873.506249999999</v>
      </c>
      <c r="B7009" t="s">
        <v>59</v>
      </c>
      <c r="C7009" t="s">
        <v>25</v>
      </c>
      <c r="D7009" t="s">
        <v>26</v>
      </c>
      <c r="E7009" t="s">
        <v>42</v>
      </c>
      <c r="F7009" t="s">
        <v>28</v>
      </c>
      <c r="G7009" t="s">
        <v>29</v>
      </c>
      <c r="H7009" t="s">
        <v>38</v>
      </c>
      <c r="I7009" t="s">
        <v>39</v>
      </c>
      <c r="J7009" t="s">
        <v>46</v>
      </c>
      <c r="K7009" t="s">
        <v>32</v>
      </c>
      <c r="L7009" t="s">
        <v>33</v>
      </c>
      <c r="M7009" t="s">
        <v>44</v>
      </c>
      <c r="N7009">
        <v>2</v>
      </c>
      <c r="O7009" t="s">
        <v>47</v>
      </c>
      <c r="P7009">
        <v>10</v>
      </c>
      <c r="Q7009">
        <v>0</v>
      </c>
      <c r="R7009">
        <v>0</v>
      </c>
      <c r="S7009">
        <v>10</v>
      </c>
      <c r="T7009">
        <v>0</v>
      </c>
      <c r="U7009">
        <v>20</v>
      </c>
      <c r="V7009">
        <v>12</v>
      </c>
      <c r="W7009">
        <v>4</v>
      </c>
      <c r="X7009">
        <v>2</v>
      </c>
      <c r="Y7009" t="s">
        <v>173</v>
      </c>
      <c r="Z7009" t="str">
        <f t="shared" ca="1" si="328"/>
        <v>Bus</v>
      </c>
      <c r="AF7009" s="6">
        <f t="shared" ca="1" si="329"/>
        <v>0.17358807504284635</v>
      </c>
      <c r="AH7009" t="str">
        <f t="shared" ca="1" si="330"/>
        <v>Azerbaiyán</v>
      </c>
    </row>
    <row r="7010" spans="1:34" x14ac:dyDescent="0.25">
      <c r="A7010" s="1">
        <v>43677.493055555555</v>
      </c>
      <c r="B7010" t="s">
        <v>24</v>
      </c>
      <c r="C7010" t="s">
        <v>25</v>
      </c>
      <c r="D7010" t="s">
        <v>26</v>
      </c>
      <c r="E7010" t="s">
        <v>42</v>
      </c>
      <c r="F7010" t="s">
        <v>80</v>
      </c>
      <c r="G7010" t="s">
        <v>29</v>
      </c>
      <c r="H7010" t="s">
        <v>38</v>
      </c>
      <c r="I7010" t="s">
        <v>39</v>
      </c>
      <c r="J7010" t="s">
        <v>31</v>
      </c>
      <c r="K7010" t="s">
        <v>32</v>
      </c>
      <c r="L7010" t="s">
        <v>33</v>
      </c>
      <c r="M7010" t="s">
        <v>44</v>
      </c>
      <c r="N7010">
        <v>2</v>
      </c>
      <c r="O7010" t="s">
        <v>35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20</v>
      </c>
      <c r="V7010">
        <v>11</v>
      </c>
      <c r="W7010">
        <v>4</v>
      </c>
      <c r="X7010">
        <v>7</v>
      </c>
      <c r="Y7010" t="s">
        <v>157</v>
      </c>
      <c r="Z7010" t="str">
        <f t="shared" ca="1" si="328"/>
        <v>Otro</v>
      </c>
      <c r="AF7010" s="6">
        <f t="shared" ca="1" si="329"/>
        <v>0.89411889885917684</v>
      </c>
      <c r="AH7010" t="str">
        <f t="shared" ca="1" si="330"/>
        <v>Rumanía</v>
      </c>
    </row>
    <row r="7011" spans="1:34" x14ac:dyDescent="0.25">
      <c r="A7011" s="1">
        <v>44179.673611111109</v>
      </c>
      <c r="B7011" t="s">
        <v>24</v>
      </c>
      <c r="C7011" t="s">
        <v>25</v>
      </c>
      <c r="D7011" t="s">
        <v>78</v>
      </c>
      <c r="E7011" t="s">
        <v>27</v>
      </c>
      <c r="F7011" t="s">
        <v>37</v>
      </c>
      <c r="G7011" t="s">
        <v>29</v>
      </c>
      <c r="H7011" t="s">
        <v>38</v>
      </c>
      <c r="I7011" t="s">
        <v>39</v>
      </c>
      <c r="J7011" t="s">
        <v>46</v>
      </c>
      <c r="K7011" t="s">
        <v>32</v>
      </c>
      <c r="L7011" t="s">
        <v>40</v>
      </c>
      <c r="M7011" t="s">
        <v>41</v>
      </c>
      <c r="N7011">
        <v>2</v>
      </c>
      <c r="O7011" t="s">
        <v>35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20</v>
      </c>
      <c r="V7011">
        <v>16</v>
      </c>
      <c r="W7011">
        <v>2</v>
      </c>
      <c r="X7011">
        <v>12</v>
      </c>
      <c r="Y7011" t="s">
        <v>157</v>
      </c>
      <c r="Z7011" t="str">
        <f t="shared" ca="1" si="328"/>
        <v>Camión</v>
      </c>
      <c r="AF7011" s="6">
        <f t="shared" ca="1" si="329"/>
        <v>0.68049912448369332</v>
      </c>
      <c r="AH7011" t="str">
        <f t="shared" ca="1" si="330"/>
        <v>Países Bajos</v>
      </c>
    </row>
    <row r="7012" spans="1:34" x14ac:dyDescent="0.25">
      <c r="A7012" s="1">
        <v>45250.767361111109</v>
      </c>
      <c r="B7012" t="s">
        <v>24</v>
      </c>
      <c r="C7012" t="s">
        <v>50</v>
      </c>
      <c r="D7012" t="s">
        <v>78</v>
      </c>
      <c r="E7012" t="s">
        <v>45</v>
      </c>
      <c r="F7012" t="s">
        <v>28</v>
      </c>
      <c r="G7012" t="s">
        <v>29</v>
      </c>
      <c r="H7012" t="s">
        <v>52</v>
      </c>
      <c r="I7012" t="s">
        <v>39</v>
      </c>
      <c r="J7012" t="s">
        <v>31</v>
      </c>
      <c r="K7012" t="s">
        <v>32</v>
      </c>
      <c r="L7012" t="s">
        <v>40</v>
      </c>
      <c r="M7012" t="s">
        <v>34</v>
      </c>
      <c r="N7012">
        <v>2</v>
      </c>
      <c r="O7012" t="s">
        <v>35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30</v>
      </c>
      <c r="V7012">
        <v>18</v>
      </c>
      <c r="W7012">
        <v>2</v>
      </c>
      <c r="X7012">
        <v>11</v>
      </c>
      <c r="Y7012" t="s">
        <v>172</v>
      </c>
      <c r="Z7012" t="str">
        <f t="shared" ca="1" si="328"/>
        <v>Motocicleta</v>
      </c>
      <c r="AF7012" s="6">
        <f t="shared" ca="1" si="329"/>
        <v>0.48629032616572476</v>
      </c>
      <c r="AH7012" t="str">
        <f t="shared" ca="1" si="330"/>
        <v>Islandia</v>
      </c>
    </row>
    <row r="7013" spans="1:34" x14ac:dyDescent="0.25">
      <c r="A7013" s="1">
        <v>43039.517361111109</v>
      </c>
      <c r="B7013" t="s">
        <v>59</v>
      </c>
      <c r="C7013" t="s">
        <v>25</v>
      </c>
      <c r="D7013" t="s">
        <v>26</v>
      </c>
      <c r="E7013" t="s">
        <v>84</v>
      </c>
      <c r="F7013" t="s">
        <v>56</v>
      </c>
      <c r="G7013" t="s">
        <v>29</v>
      </c>
      <c r="H7013" t="s">
        <v>38</v>
      </c>
      <c r="I7013" t="s">
        <v>39</v>
      </c>
      <c r="J7013" t="s">
        <v>46</v>
      </c>
      <c r="K7013" t="s">
        <v>53</v>
      </c>
      <c r="L7013" t="s">
        <v>73</v>
      </c>
      <c r="M7013" t="s">
        <v>58</v>
      </c>
      <c r="N7013">
        <v>2</v>
      </c>
      <c r="O7013" t="s">
        <v>70</v>
      </c>
      <c r="P7013">
        <v>10</v>
      </c>
      <c r="Q7013">
        <v>0</v>
      </c>
      <c r="R7013">
        <v>10</v>
      </c>
      <c r="S7013">
        <v>0</v>
      </c>
      <c r="T7013">
        <v>0</v>
      </c>
      <c r="U7013">
        <v>10</v>
      </c>
      <c r="V7013">
        <v>12</v>
      </c>
      <c r="W7013">
        <v>3</v>
      </c>
      <c r="X7013">
        <v>10</v>
      </c>
      <c r="Y7013" t="s">
        <v>172</v>
      </c>
      <c r="Z7013" t="str">
        <f t="shared" ca="1" si="328"/>
        <v>Turismo</v>
      </c>
      <c r="AF7013" s="6">
        <f t="shared" ca="1" si="329"/>
        <v>0.90352516480743061</v>
      </c>
      <c r="AH7013" t="str">
        <f t="shared" ca="1" si="330"/>
        <v>Rumanía</v>
      </c>
    </row>
    <row r="7014" spans="1:34" x14ac:dyDescent="0.25">
      <c r="A7014" s="1">
        <v>45078.541666666664</v>
      </c>
      <c r="B7014" t="s">
        <v>59</v>
      </c>
      <c r="C7014" t="s">
        <v>25</v>
      </c>
      <c r="D7014" t="s">
        <v>26</v>
      </c>
      <c r="E7014" t="s">
        <v>45</v>
      </c>
      <c r="F7014" t="s">
        <v>28</v>
      </c>
      <c r="G7014" t="s">
        <v>29</v>
      </c>
      <c r="H7014" t="s">
        <v>38</v>
      </c>
      <c r="I7014" t="s">
        <v>39</v>
      </c>
      <c r="J7014" t="s">
        <v>46</v>
      </c>
      <c r="K7014" t="s">
        <v>32</v>
      </c>
      <c r="L7014" t="s">
        <v>40</v>
      </c>
      <c r="M7014" t="s">
        <v>58</v>
      </c>
      <c r="N7014">
        <v>2</v>
      </c>
      <c r="O7014" t="s">
        <v>35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30</v>
      </c>
      <c r="V7014">
        <v>13</v>
      </c>
      <c r="W7014">
        <v>5</v>
      </c>
      <c r="X7014">
        <v>6</v>
      </c>
      <c r="Y7014" t="s">
        <v>157</v>
      </c>
      <c r="Z7014" t="str">
        <f t="shared" ca="1" si="328"/>
        <v>Turismo</v>
      </c>
      <c r="AF7014" s="6">
        <f t="shared" ca="1" si="329"/>
        <v>0.30704707206461446</v>
      </c>
      <c r="AH7014" t="str">
        <f t="shared" ca="1" si="330"/>
        <v>Eslovenia</v>
      </c>
    </row>
    <row r="7015" spans="1:34" x14ac:dyDescent="0.25">
      <c r="A7015" s="1">
        <v>45209.829861111109</v>
      </c>
      <c r="B7015" t="s">
        <v>24</v>
      </c>
      <c r="C7015" t="s">
        <v>25</v>
      </c>
      <c r="D7015" t="s">
        <v>78</v>
      </c>
      <c r="E7015" t="s">
        <v>42</v>
      </c>
      <c r="F7015" t="s">
        <v>56</v>
      </c>
      <c r="G7015" t="s">
        <v>29</v>
      </c>
      <c r="H7015" t="s">
        <v>38</v>
      </c>
      <c r="I7015" t="s">
        <v>30</v>
      </c>
      <c r="J7015" t="s">
        <v>31</v>
      </c>
      <c r="K7015" t="s">
        <v>32</v>
      </c>
      <c r="L7015" t="s">
        <v>33</v>
      </c>
      <c r="M7015" t="s">
        <v>44</v>
      </c>
      <c r="N7015">
        <v>2</v>
      </c>
      <c r="O7015" t="s">
        <v>35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20</v>
      </c>
      <c r="V7015">
        <v>19</v>
      </c>
      <c r="W7015">
        <v>3</v>
      </c>
      <c r="X7015">
        <v>10</v>
      </c>
      <c r="Y7015" t="s">
        <v>195</v>
      </c>
      <c r="Z7015" t="str">
        <f t="shared" ca="1" si="328"/>
        <v>Motocicleta</v>
      </c>
      <c r="AF7015" s="6">
        <f t="shared" ca="1" si="329"/>
        <v>0.8095924739983994</v>
      </c>
      <c r="AH7015" t="str">
        <f t="shared" ca="1" si="330"/>
        <v>Rumanía</v>
      </c>
    </row>
    <row r="7016" spans="1:34" x14ac:dyDescent="0.25">
      <c r="A7016" s="1">
        <v>43768.3125</v>
      </c>
      <c r="B7016" t="s">
        <v>59</v>
      </c>
      <c r="C7016" t="s">
        <v>25</v>
      </c>
      <c r="D7016" t="s">
        <v>26</v>
      </c>
      <c r="E7016" t="s">
        <v>84</v>
      </c>
      <c r="F7016" t="s">
        <v>61</v>
      </c>
      <c r="G7016" t="s">
        <v>29</v>
      </c>
      <c r="H7016" t="s">
        <v>38</v>
      </c>
      <c r="I7016" t="s">
        <v>39</v>
      </c>
      <c r="J7016" t="s">
        <v>46</v>
      </c>
      <c r="K7016" t="s">
        <v>32</v>
      </c>
      <c r="L7016" t="s">
        <v>73</v>
      </c>
      <c r="M7016" t="s">
        <v>81</v>
      </c>
      <c r="N7016">
        <v>2</v>
      </c>
      <c r="O7016" t="s">
        <v>47</v>
      </c>
      <c r="P7016">
        <v>10</v>
      </c>
      <c r="Q7016">
        <v>0</v>
      </c>
      <c r="R7016">
        <v>0</v>
      </c>
      <c r="S7016">
        <v>10</v>
      </c>
      <c r="T7016">
        <v>0</v>
      </c>
      <c r="U7016">
        <v>10</v>
      </c>
      <c r="V7016">
        <v>7</v>
      </c>
      <c r="W7016">
        <v>4</v>
      </c>
      <c r="X7016">
        <v>10</v>
      </c>
      <c r="Y7016" t="s">
        <v>157</v>
      </c>
      <c r="Z7016" t="str">
        <f t="shared" ca="1" si="328"/>
        <v>Turismo</v>
      </c>
      <c r="AF7016" s="6">
        <f t="shared" ca="1" si="329"/>
        <v>0.7301371285274737</v>
      </c>
      <c r="AH7016" t="str">
        <f t="shared" ca="1" si="330"/>
        <v>Portugal</v>
      </c>
    </row>
    <row r="7017" spans="1:34" x14ac:dyDescent="0.25">
      <c r="A7017" s="1">
        <v>44733.520833333336</v>
      </c>
      <c r="B7017" t="s">
        <v>24</v>
      </c>
      <c r="C7017" t="s">
        <v>25</v>
      </c>
      <c r="D7017" t="s">
        <v>26</v>
      </c>
      <c r="E7017" t="s">
        <v>45</v>
      </c>
      <c r="F7017" t="s">
        <v>37</v>
      </c>
      <c r="G7017" t="s">
        <v>29</v>
      </c>
      <c r="H7017" t="s">
        <v>38</v>
      </c>
      <c r="I7017" t="s">
        <v>39</v>
      </c>
      <c r="J7017" t="s">
        <v>46</v>
      </c>
      <c r="K7017" t="s">
        <v>32</v>
      </c>
      <c r="L7017" t="s">
        <v>40</v>
      </c>
      <c r="M7017" t="s">
        <v>83</v>
      </c>
      <c r="N7017">
        <v>2</v>
      </c>
      <c r="O7017" t="s">
        <v>47</v>
      </c>
      <c r="P7017">
        <v>20</v>
      </c>
      <c r="Q7017">
        <v>0</v>
      </c>
      <c r="R7017">
        <v>0</v>
      </c>
      <c r="S7017">
        <v>20</v>
      </c>
      <c r="T7017">
        <v>0</v>
      </c>
      <c r="U7017">
        <v>10</v>
      </c>
      <c r="V7017">
        <v>12</v>
      </c>
      <c r="W7017">
        <v>3</v>
      </c>
      <c r="X7017">
        <v>6</v>
      </c>
      <c r="Y7017" t="s">
        <v>195</v>
      </c>
      <c r="Z7017" t="str">
        <f t="shared" ca="1" si="328"/>
        <v>Turismo</v>
      </c>
      <c r="AF7017" s="6">
        <f t="shared" ca="1" si="329"/>
        <v>0.43569119078662322</v>
      </c>
      <c r="AH7017" t="str">
        <f t="shared" ca="1" si="330"/>
        <v>España</v>
      </c>
    </row>
    <row r="7018" spans="1:34" x14ac:dyDescent="0.25">
      <c r="A7018" s="1">
        <v>42614.729166666664</v>
      </c>
      <c r="B7018" t="s">
        <v>24</v>
      </c>
      <c r="C7018" t="s">
        <v>25</v>
      </c>
      <c r="D7018" t="s">
        <v>26</v>
      </c>
      <c r="E7018" t="s">
        <v>71</v>
      </c>
      <c r="F7018" t="s">
        <v>80</v>
      </c>
      <c r="G7018" t="s">
        <v>29</v>
      </c>
      <c r="H7018" t="s">
        <v>38</v>
      </c>
      <c r="I7018" t="s">
        <v>39</v>
      </c>
      <c r="J7018" t="s">
        <v>31</v>
      </c>
      <c r="K7018" t="s">
        <v>32</v>
      </c>
      <c r="L7018" t="s">
        <v>73</v>
      </c>
      <c r="M7018" t="s">
        <v>83</v>
      </c>
      <c r="N7018">
        <v>2</v>
      </c>
      <c r="O7018" t="s">
        <v>35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20</v>
      </c>
      <c r="V7018">
        <v>17</v>
      </c>
      <c r="W7018">
        <v>5</v>
      </c>
      <c r="X7018">
        <v>9</v>
      </c>
      <c r="Y7018" t="s">
        <v>179</v>
      </c>
      <c r="Z7018" t="str">
        <f t="shared" ca="1" si="328"/>
        <v>Turismo</v>
      </c>
      <c r="AF7018" s="6">
        <f t="shared" ca="1" si="329"/>
        <v>0.63841505413172395</v>
      </c>
      <c r="AH7018" t="str">
        <f t="shared" ca="1" si="330"/>
        <v>Noruega</v>
      </c>
    </row>
    <row r="7019" spans="1:34" x14ac:dyDescent="0.25">
      <c r="A7019" s="1">
        <v>42865.581944444442</v>
      </c>
      <c r="B7019" t="s">
        <v>59</v>
      </c>
      <c r="C7019" t="s">
        <v>50</v>
      </c>
      <c r="D7019" t="s">
        <v>26</v>
      </c>
      <c r="E7019" t="s">
        <v>45</v>
      </c>
      <c r="F7019" t="s">
        <v>28</v>
      </c>
      <c r="G7019" t="s">
        <v>29</v>
      </c>
      <c r="H7019" t="s">
        <v>52</v>
      </c>
      <c r="I7019" t="s">
        <v>30</v>
      </c>
      <c r="J7019" t="s">
        <v>46</v>
      </c>
      <c r="K7019" t="s">
        <v>32</v>
      </c>
      <c r="L7019" t="s">
        <v>40</v>
      </c>
      <c r="M7019" t="s">
        <v>34</v>
      </c>
      <c r="N7019">
        <v>2</v>
      </c>
      <c r="O7019" t="s">
        <v>47</v>
      </c>
      <c r="P7019">
        <v>10</v>
      </c>
      <c r="Q7019">
        <v>0</v>
      </c>
      <c r="R7019">
        <v>0</v>
      </c>
      <c r="S7019">
        <v>10</v>
      </c>
      <c r="T7019">
        <v>0</v>
      </c>
      <c r="U7019">
        <v>10</v>
      </c>
      <c r="V7019">
        <v>13</v>
      </c>
      <c r="W7019">
        <v>4</v>
      </c>
      <c r="X7019">
        <v>5</v>
      </c>
      <c r="Y7019" t="s">
        <v>173</v>
      </c>
      <c r="Z7019" t="str">
        <f t="shared" ca="1" si="328"/>
        <v>Turismo</v>
      </c>
      <c r="AF7019" s="6">
        <f t="shared" ca="1" si="329"/>
        <v>0.55089261976502601</v>
      </c>
      <c r="AH7019" t="str">
        <f t="shared" ca="1" si="330"/>
        <v>Islandia</v>
      </c>
    </row>
    <row r="7020" spans="1:34" x14ac:dyDescent="0.25">
      <c r="A7020" s="1">
        <v>44642.324999999997</v>
      </c>
      <c r="B7020" t="s">
        <v>59</v>
      </c>
      <c r="C7020" t="s">
        <v>50</v>
      </c>
      <c r="D7020" t="s">
        <v>26</v>
      </c>
      <c r="E7020" t="s">
        <v>45</v>
      </c>
      <c r="F7020" t="s">
        <v>132</v>
      </c>
      <c r="G7020" t="s">
        <v>29</v>
      </c>
      <c r="H7020" t="s">
        <v>52</v>
      </c>
      <c r="I7020" t="s">
        <v>39</v>
      </c>
      <c r="J7020" t="s">
        <v>46</v>
      </c>
      <c r="K7020" t="s">
        <v>32</v>
      </c>
      <c r="L7020" t="s">
        <v>40</v>
      </c>
      <c r="M7020" t="s">
        <v>92</v>
      </c>
      <c r="N7020">
        <v>2</v>
      </c>
      <c r="O7020" t="s">
        <v>47</v>
      </c>
      <c r="P7020">
        <v>10</v>
      </c>
      <c r="Q7020">
        <v>0</v>
      </c>
      <c r="R7020">
        <v>0</v>
      </c>
      <c r="S7020">
        <v>10</v>
      </c>
      <c r="T7020">
        <v>0</v>
      </c>
      <c r="U7020">
        <v>10</v>
      </c>
      <c r="V7020">
        <v>7</v>
      </c>
      <c r="W7020">
        <v>3</v>
      </c>
      <c r="X7020">
        <v>3</v>
      </c>
      <c r="Y7020" t="s">
        <v>157</v>
      </c>
      <c r="Z7020" t="str">
        <f t="shared" ca="1" si="328"/>
        <v>Turismo</v>
      </c>
      <c r="AF7020" s="6">
        <f t="shared" ca="1" si="329"/>
        <v>0.667984897810879</v>
      </c>
      <c r="AH7020" t="str">
        <f t="shared" ca="1" si="330"/>
        <v>Países Bajos</v>
      </c>
    </row>
    <row r="7021" spans="1:34" x14ac:dyDescent="0.25">
      <c r="A7021" s="1">
        <v>43360.5625</v>
      </c>
      <c r="B7021" t="s">
        <v>24</v>
      </c>
      <c r="C7021" t="s">
        <v>25</v>
      </c>
      <c r="D7021" t="s">
        <v>26</v>
      </c>
      <c r="E7021" t="s">
        <v>27</v>
      </c>
      <c r="F7021" t="s">
        <v>28</v>
      </c>
      <c r="G7021" t="s">
        <v>29</v>
      </c>
      <c r="H7021" t="s">
        <v>38</v>
      </c>
      <c r="I7021" t="s">
        <v>39</v>
      </c>
      <c r="J7021" t="s">
        <v>46</v>
      </c>
      <c r="K7021" t="s">
        <v>32</v>
      </c>
      <c r="L7021" t="s">
        <v>33</v>
      </c>
      <c r="M7021" t="s">
        <v>58</v>
      </c>
      <c r="N7021">
        <v>3</v>
      </c>
      <c r="O7021" t="s">
        <v>47</v>
      </c>
      <c r="P7021">
        <v>30</v>
      </c>
      <c r="Q7021">
        <v>0</v>
      </c>
      <c r="R7021">
        <v>0</v>
      </c>
      <c r="S7021">
        <v>10</v>
      </c>
      <c r="T7021">
        <v>20</v>
      </c>
      <c r="U7021">
        <v>20</v>
      </c>
      <c r="V7021">
        <v>13</v>
      </c>
      <c r="W7021">
        <v>2</v>
      </c>
      <c r="X7021">
        <v>9</v>
      </c>
      <c r="Y7021" t="s">
        <v>195</v>
      </c>
      <c r="Z7021" t="str">
        <f t="shared" ca="1" si="328"/>
        <v>Motocicleta</v>
      </c>
      <c r="AF7021" s="6">
        <f t="shared" ca="1" si="329"/>
        <v>0.94138679482356702</v>
      </c>
      <c r="AH7021" t="str">
        <f t="shared" ca="1" si="330"/>
        <v>Rumanía</v>
      </c>
    </row>
    <row r="7022" spans="1:34" x14ac:dyDescent="0.25">
      <c r="A7022" s="1">
        <v>43876.534722222219</v>
      </c>
      <c r="B7022" t="s">
        <v>59</v>
      </c>
      <c r="C7022" t="s">
        <v>79</v>
      </c>
      <c r="D7022" t="s">
        <v>26</v>
      </c>
      <c r="E7022" t="s">
        <v>45</v>
      </c>
      <c r="F7022" t="s">
        <v>56</v>
      </c>
      <c r="G7022" t="s">
        <v>29</v>
      </c>
      <c r="H7022" t="s">
        <v>93</v>
      </c>
      <c r="I7022" t="s">
        <v>39</v>
      </c>
      <c r="J7022" t="s">
        <v>46</v>
      </c>
      <c r="K7022" t="s">
        <v>32</v>
      </c>
      <c r="L7022" t="s">
        <v>40</v>
      </c>
      <c r="M7022" t="s">
        <v>114</v>
      </c>
      <c r="N7022">
        <v>2</v>
      </c>
      <c r="O7022" t="s">
        <v>35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20</v>
      </c>
      <c r="V7022">
        <v>12</v>
      </c>
      <c r="W7022">
        <v>7</v>
      </c>
      <c r="X7022">
        <v>2</v>
      </c>
      <c r="Y7022" t="s">
        <v>157</v>
      </c>
      <c r="Z7022" t="str">
        <f t="shared" ca="1" si="328"/>
        <v>Camión</v>
      </c>
      <c r="AF7022" s="6">
        <f t="shared" ca="1" si="329"/>
        <v>0.5232631793882192</v>
      </c>
      <c r="AH7022" t="str">
        <f t="shared" ca="1" si="330"/>
        <v>Islandia</v>
      </c>
    </row>
    <row r="7023" spans="1:34" x14ac:dyDescent="0.25">
      <c r="A7023" s="1">
        <v>45465.78125</v>
      </c>
      <c r="B7023" t="s">
        <v>24</v>
      </c>
      <c r="C7023" t="s">
        <v>30</v>
      </c>
      <c r="D7023" t="s">
        <v>26</v>
      </c>
      <c r="E7023" t="s">
        <v>42</v>
      </c>
      <c r="F7023" t="s">
        <v>28</v>
      </c>
      <c r="G7023" t="s">
        <v>29</v>
      </c>
      <c r="H7023" t="s">
        <v>38</v>
      </c>
      <c r="I7023" t="s">
        <v>30</v>
      </c>
      <c r="J7023" t="s">
        <v>31</v>
      </c>
      <c r="K7023" t="s">
        <v>32</v>
      </c>
      <c r="L7023" t="s">
        <v>33</v>
      </c>
      <c r="M7023" t="s">
        <v>34</v>
      </c>
      <c r="N7023">
        <v>2</v>
      </c>
      <c r="O7023" t="s">
        <v>35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</v>
      </c>
      <c r="V7023">
        <v>18</v>
      </c>
      <c r="W7023">
        <v>7</v>
      </c>
      <c r="X7023">
        <v>6</v>
      </c>
      <c r="Y7023" t="s">
        <v>179</v>
      </c>
      <c r="Z7023" t="str">
        <f t="shared" ca="1" si="328"/>
        <v>Motocicleta</v>
      </c>
      <c r="AF7023" s="6">
        <f t="shared" ca="1" si="329"/>
        <v>0.94673211195462326</v>
      </c>
      <c r="AH7023" t="str">
        <f t="shared" ca="1" si="330"/>
        <v>Rumanía</v>
      </c>
    </row>
    <row r="7024" spans="1:34" x14ac:dyDescent="0.25">
      <c r="A7024" s="1">
        <v>43069.572916666664</v>
      </c>
      <c r="B7024" t="s">
        <v>59</v>
      </c>
      <c r="C7024" t="s">
        <v>25</v>
      </c>
      <c r="D7024" t="s">
        <v>26</v>
      </c>
      <c r="E7024" t="s">
        <v>42</v>
      </c>
      <c r="F7024" t="s">
        <v>28</v>
      </c>
      <c r="G7024" t="s">
        <v>29</v>
      </c>
      <c r="H7024" t="s">
        <v>38</v>
      </c>
      <c r="I7024" t="s">
        <v>39</v>
      </c>
      <c r="J7024" t="s">
        <v>31</v>
      </c>
      <c r="K7024" t="s">
        <v>32</v>
      </c>
      <c r="L7024" t="s">
        <v>40</v>
      </c>
      <c r="M7024" t="s">
        <v>44</v>
      </c>
      <c r="N7024">
        <v>2</v>
      </c>
      <c r="O7024" t="s">
        <v>35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20</v>
      </c>
      <c r="V7024">
        <v>13</v>
      </c>
      <c r="W7024">
        <v>5</v>
      </c>
      <c r="X7024">
        <v>11</v>
      </c>
      <c r="Y7024" t="s">
        <v>173</v>
      </c>
      <c r="Z7024" t="str">
        <f t="shared" ca="1" si="328"/>
        <v>Bus</v>
      </c>
      <c r="AF7024" s="6">
        <f t="shared" ca="1" si="329"/>
        <v>0.2549476314148611</v>
      </c>
      <c r="AH7024" t="str">
        <f t="shared" ca="1" si="330"/>
        <v>Estonia</v>
      </c>
    </row>
    <row r="7025" spans="1:34" x14ac:dyDescent="0.25">
      <c r="A7025" s="1">
        <v>43663.354166666664</v>
      </c>
      <c r="B7025" t="s">
        <v>59</v>
      </c>
      <c r="C7025" t="s">
        <v>25</v>
      </c>
      <c r="D7025" t="s">
        <v>26</v>
      </c>
      <c r="E7025" t="s">
        <v>27</v>
      </c>
      <c r="F7025" t="s">
        <v>28</v>
      </c>
      <c r="G7025" t="s">
        <v>29</v>
      </c>
      <c r="H7025" t="s">
        <v>38</v>
      </c>
      <c r="I7025" t="s">
        <v>39</v>
      </c>
      <c r="J7025" t="s">
        <v>46</v>
      </c>
      <c r="K7025" t="s">
        <v>32</v>
      </c>
      <c r="L7025" t="s">
        <v>40</v>
      </c>
      <c r="M7025" t="s">
        <v>41</v>
      </c>
      <c r="N7025">
        <v>2</v>
      </c>
      <c r="O7025" t="s">
        <v>35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50</v>
      </c>
      <c r="V7025">
        <v>8</v>
      </c>
      <c r="W7025">
        <v>4</v>
      </c>
      <c r="X7025">
        <v>7</v>
      </c>
      <c r="Y7025" t="s">
        <v>194</v>
      </c>
      <c r="Z7025" t="str">
        <f t="shared" ca="1" si="328"/>
        <v>Turismo</v>
      </c>
      <c r="AF7025" s="6">
        <f t="shared" ca="1" si="329"/>
        <v>0.98521704300369894</v>
      </c>
      <c r="AH7025" t="str">
        <f t="shared" ca="1" si="330"/>
        <v>Serbia</v>
      </c>
    </row>
    <row r="7026" spans="1:34" x14ac:dyDescent="0.25">
      <c r="A7026" s="1">
        <v>43909.714583333334</v>
      </c>
      <c r="B7026" t="s">
        <v>49</v>
      </c>
      <c r="C7026" t="s">
        <v>50</v>
      </c>
      <c r="D7026" t="s">
        <v>26</v>
      </c>
      <c r="E7026" t="s">
        <v>45</v>
      </c>
      <c r="F7026" t="s">
        <v>28</v>
      </c>
      <c r="G7026" t="s">
        <v>29</v>
      </c>
      <c r="H7026" t="s">
        <v>52</v>
      </c>
      <c r="I7026" t="s">
        <v>30</v>
      </c>
      <c r="J7026" t="s">
        <v>31</v>
      </c>
      <c r="K7026" t="s">
        <v>32</v>
      </c>
      <c r="L7026" t="s">
        <v>40</v>
      </c>
      <c r="M7026" t="s">
        <v>58</v>
      </c>
      <c r="N7026">
        <v>2</v>
      </c>
      <c r="O7026" t="s">
        <v>35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30</v>
      </c>
      <c r="V7026">
        <v>17</v>
      </c>
      <c r="W7026">
        <v>5</v>
      </c>
      <c r="X7026">
        <v>3</v>
      </c>
      <c r="Y7026" t="s">
        <v>157</v>
      </c>
      <c r="Z7026" t="str">
        <f t="shared" ca="1" si="328"/>
        <v>Turismo</v>
      </c>
      <c r="AF7026" s="6">
        <f t="shared" ca="1" si="329"/>
        <v>0.31037168941016513</v>
      </c>
      <c r="AH7026" t="str">
        <f t="shared" ca="1" si="330"/>
        <v>Eslovenia</v>
      </c>
    </row>
    <row r="7027" spans="1:34" x14ac:dyDescent="0.25">
      <c r="A7027" s="1">
        <v>43019.274305555555</v>
      </c>
      <c r="B7027" t="s">
        <v>24</v>
      </c>
      <c r="C7027" t="s">
        <v>50</v>
      </c>
      <c r="D7027" t="s">
        <v>87</v>
      </c>
      <c r="E7027" t="s">
        <v>27</v>
      </c>
      <c r="F7027" t="s">
        <v>28</v>
      </c>
      <c r="G7027" t="s">
        <v>29</v>
      </c>
      <c r="H7027" t="s">
        <v>52</v>
      </c>
      <c r="I7027" t="s">
        <v>39</v>
      </c>
      <c r="J7027" t="s">
        <v>46</v>
      </c>
      <c r="K7027" t="s">
        <v>32</v>
      </c>
      <c r="L7027" t="s">
        <v>40</v>
      </c>
      <c r="M7027" t="s">
        <v>58</v>
      </c>
      <c r="N7027">
        <v>2</v>
      </c>
      <c r="O7027" t="s">
        <v>75</v>
      </c>
      <c r="P7027">
        <v>10</v>
      </c>
      <c r="Q7027">
        <v>0</v>
      </c>
      <c r="R7027">
        <v>0</v>
      </c>
      <c r="S7027">
        <v>0</v>
      </c>
      <c r="T7027">
        <v>10</v>
      </c>
      <c r="U7027">
        <v>20</v>
      </c>
      <c r="V7027">
        <v>6</v>
      </c>
      <c r="W7027">
        <v>4</v>
      </c>
      <c r="X7027">
        <v>10</v>
      </c>
      <c r="Y7027" t="s">
        <v>192</v>
      </c>
      <c r="Z7027" t="str">
        <f t="shared" ca="1" si="328"/>
        <v>Turismo</v>
      </c>
      <c r="AF7027" s="6">
        <f t="shared" ca="1" si="329"/>
        <v>0.31784511438913909</v>
      </c>
      <c r="AH7027" t="str">
        <f t="shared" ca="1" si="330"/>
        <v>Eslovenia</v>
      </c>
    </row>
    <row r="7028" spans="1:34" x14ac:dyDescent="0.25">
      <c r="A7028" s="1">
        <v>43480.263888888891</v>
      </c>
      <c r="B7028" t="s">
        <v>49</v>
      </c>
      <c r="C7028" t="s">
        <v>66</v>
      </c>
      <c r="D7028" t="s">
        <v>36</v>
      </c>
      <c r="E7028" t="s">
        <v>42</v>
      </c>
      <c r="F7028" t="s">
        <v>56</v>
      </c>
      <c r="G7028" t="s">
        <v>29</v>
      </c>
      <c r="H7028" t="s">
        <v>68</v>
      </c>
      <c r="I7028" t="s">
        <v>39</v>
      </c>
      <c r="J7028" t="s">
        <v>31</v>
      </c>
      <c r="K7028" t="s">
        <v>32</v>
      </c>
      <c r="L7028" t="s">
        <v>40</v>
      </c>
      <c r="M7028" t="s">
        <v>77</v>
      </c>
      <c r="N7028">
        <v>2</v>
      </c>
      <c r="O7028" t="s">
        <v>35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20</v>
      </c>
      <c r="V7028">
        <v>6</v>
      </c>
      <c r="W7028">
        <v>3</v>
      </c>
      <c r="X7028">
        <v>1</v>
      </c>
      <c r="Y7028" t="s">
        <v>191</v>
      </c>
      <c r="Z7028" t="str">
        <f t="shared" ca="1" si="328"/>
        <v>Bus</v>
      </c>
      <c r="AF7028" s="6">
        <f t="shared" ca="1" si="329"/>
        <v>0.74701885779078925</v>
      </c>
      <c r="AH7028" t="str">
        <f t="shared" ca="1" si="330"/>
        <v>Portugal</v>
      </c>
    </row>
    <row r="7029" spans="1:34" x14ac:dyDescent="0.25">
      <c r="A7029" s="1">
        <v>42298.746527777781</v>
      </c>
      <c r="B7029" t="s">
        <v>24</v>
      </c>
      <c r="C7029" t="s">
        <v>25</v>
      </c>
      <c r="D7029" t="s">
        <v>26</v>
      </c>
      <c r="E7029" t="s">
        <v>42</v>
      </c>
      <c r="F7029" t="s">
        <v>56</v>
      </c>
      <c r="G7029" t="s">
        <v>29</v>
      </c>
      <c r="H7029" t="s">
        <v>38</v>
      </c>
      <c r="I7029" t="s">
        <v>39</v>
      </c>
      <c r="J7029" t="s">
        <v>31</v>
      </c>
      <c r="K7029" t="s">
        <v>32</v>
      </c>
      <c r="L7029" t="s">
        <v>33</v>
      </c>
      <c r="M7029" t="s">
        <v>44</v>
      </c>
      <c r="N7029">
        <v>2</v>
      </c>
      <c r="O7029" t="s">
        <v>35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20</v>
      </c>
      <c r="V7029">
        <v>17</v>
      </c>
      <c r="W7029">
        <v>4</v>
      </c>
      <c r="X7029">
        <v>10</v>
      </c>
      <c r="Y7029" t="s">
        <v>190</v>
      </c>
      <c r="Z7029" t="str">
        <f t="shared" ca="1" si="328"/>
        <v>Turismo</v>
      </c>
      <c r="AF7029" s="6">
        <f t="shared" ca="1" si="329"/>
        <v>0.9926753327547827</v>
      </c>
      <c r="AH7029" t="str">
        <f t="shared" ca="1" si="330"/>
        <v>Serbia</v>
      </c>
    </row>
    <row r="7030" spans="1:34" x14ac:dyDescent="0.25">
      <c r="A7030" s="1">
        <v>44551.541666666664</v>
      </c>
      <c r="B7030" t="s">
        <v>24</v>
      </c>
      <c r="C7030" t="s">
        <v>25</v>
      </c>
      <c r="D7030" t="s">
        <v>26</v>
      </c>
      <c r="E7030" t="s">
        <v>45</v>
      </c>
      <c r="F7030" t="s">
        <v>37</v>
      </c>
      <c r="G7030" t="s">
        <v>29</v>
      </c>
      <c r="H7030" t="s">
        <v>30</v>
      </c>
      <c r="I7030" t="s">
        <v>30</v>
      </c>
      <c r="J7030" t="s">
        <v>31</v>
      </c>
      <c r="K7030" t="s">
        <v>32</v>
      </c>
      <c r="L7030" t="s">
        <v>33</v>
      </c>
      <c r="M7030" t="s">
        <v>58</v>
      </c>
      <c r="N7030">
        <v>2</v>
      </c>
      <c r="O7030" t="s">
        <v>35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20</v>
      </c>
      <c r="V7030">
        <v>13</v>
      </c>
      <c r="W7030">
        <v>3</v>
      </c>
      <c r="X7030">
        <v>12</v>
      </c>
      <c r="Y7030" t="s">
        <v>173</v>
      </c>
      <c r="Z7030" t="str">
        <f t="shared" ca="1" si="328"/>
        <v>Turismo</v>
      </c>
      <c r="AF7030" s="6">
        <f t="shared" ca="1" si="329"/>
        <v>0.33581494016321578</v>
      </c>
      <c r="AH7030" t="str">
        <f t="shared" ca="1" si="330"/>
        <v>España</v>
      </c>
    </row>
    <row r="7031" spans="1:34" x14ac:dyDescent="0.25">
      <c r="A7031" s="1">
        <v>43079.447916666664</v>
      </c>
      <c r="B7031" t="s">
        <v>24</v>
      </c>
      <c r="C7031" t="s">
        <v>25</v>
      </c>
      <c r="D7031" t="s">
        <v>26</v>
      </c>
      <c r="E7031" t="s">
        <v>45</v>
      </c>
      <c r="F7031" t="s">
        <v>56</v>
      </c>
      <c r="G7031" t="s">
        <v>29</v>
      </c>
      <c r="H7031" t="s">
        <v>38</v>
      </c>
      <c r="I7031" t="s">
        <v>39</v>
      </c>
      <c r="J7031" t="s">
        <v>46</v>
      </c>
      <c r="K7031" t="s">
        <v>32</v>
      </c>
      <c r="L7031" t="s">
        <v>40</v>
      </c>
      <c r="M7031" t="s">
        <v>83</v>
      </c>
      <c r="N7031">
        <v>2</v>
      </c>
      <c r="O7031" t="s">
        <v>35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</v>
      </c>
      <c r="V7031">
        <v>10</v>
      </c>
      <c r="W7031">
        <v>1</v>
      </c>
      <c r="X7031">
        <v>12</v>
      </c>
      <c r="Y7031" t="s">
        <v>179</v>
      </c>
      <c r="Z7031" t="str">
        <f t="shared" ca="1" si="328"/>
        <v>Turismo</v>
      </c>
      <c r="AF7031" s="6">
        <f t="shared" ca="1" si="329"/>
        <v>0.17777994755403836</v>
      </c>
      <c r="AH7031" t="str">
        <f t="shared" ca="1" si="330"/>
        <v>Azerbaiyán</v>
      </c>
    </row>
    <row r="7032" spans="1:34" x14ac:dyDescent="0.25">
      <c r="A7032" s="1">
        <v>44920.386805555558</v>
      </c>
      <c r="B7032" t="s">
        <v>24</v>
      </c>
      <c r="C7032" t="s">
        <v>66</v>
      </c>
      <c r="D7032" t="s">
        <v>26</v>
      </c>
      <c r="E7032" t="s">
        <v>45</v>
      </c>
      <c r="F7032" t="s">
        <v>28</v>
      </c>
      <c r="G7032" t="s">
        <v>29</v>
      </c>
      <c r="H7032" t="s">
        <v>68</v>
      </c>
      <c r="I7032" t="s">
        <v>39</v>
      </c>
      <c r="J7032" t="s">
        <v>31</v>
      </c>
      <c r="K7032" t="s">
        <v>32</v>
      </c>
      <c r="L7032" t="s">
        <v>40</v>
      </c>
      <c r="M7032" t="s">
        <v>34</v>
      </c>
      <c r="N7032">
        <v>2</v>
      </c>
      <c r="O7032" t="s">
        <v>35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20</v>
      </c>
      <c r="V7032">
        <v>9</v>
      </c>
      <c r="W7032">
        <v>1</v>
      </c>
      <c r="X7032">
        <v>12</v>
      </c>
      <c r="Y7032" t="s">
        <v>173</v>
      </c>
      <c r="Z7032" t="str">
        <f t="shared" ca="1" si="328"/>
        <v>Turismo</v>
      </c>
      <c r="AF7032" s="6">
        <f t="shared" ca="1" si="329"/>
        <v>0.4759772741436723</v>
      </c>
      <c r="AH7032" t="str">
        <f t="shared" ca="1" si="330"/>
        <v>Hungría</v>
      </c>
    </row>
    <row r="7033" spans="1:34" x14ac:dyDescent="0.25">
      <c r="A7033" s="1">
        <v>44752.958333333336</v>
      </c>
      <c r="B7033" t="s">
        <v>59</v>
      </c>
      <c r="C7033" t="s">
        <v>30</v>
      </c>
      <c r="D7033" t="s">
        <v>36</v>
      </c>
      <c r="E7033" t="s">
        <v>42</v>
      </c>
      <c r="F7033" t="s">
        <v>28</v>
      </c>
      <c r="G7033" t="s">
        <v>29</v>
      </c>
      <c r="H7033" t="s">
        <v>30</v>
      </c>
      <c r="I7033" t="s">
        <v>30</v>
      </c>
      <c r="J7033" t="s">
        <v>31</v>
      </c>
      <c r="K7033" t="s">
        <v>32</v>
      </c>
      <c r="L7033" t="s">
        <v>40</v>
      </c>
      <c r="M7033" t="s">
        <v>92</v>
      </c>
      <c r="N7033">
        <v>2</v>
      </c>
      <c r="O7033" t="s">
        <v>35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20</v>
      </c>
      <c r="V7033">
        <v>23</v>
      </c>
      <c r="W7033">
        <v>1</v>
      </c>
      <c r="X7033">
        <v>7</v>
      </c>
      <c r="Y7033" t="s">
        <v>173</v>
      </c>
      <c r="Z7033" t="str">
        <f t="shared" ca="1" si="328"/>
        <v>Turismo</v>
      </c>
      <c r="AF7033" s="6">
        <f t="shared" ca="1" si="329"/>
        <v>0.61405289041069222</v>
      </c>
      <c r="AH7033" t="str">
        <f t="shared" ca="1" si="330"/>
        <v>Malta</v>
      </c>
    </row>
    <row r="7034" spans="1:34" x14ac:dyDescent="0.25">
      <c r="A7034" s="1">
        <v>43219.777777777781</v>
      </c>
      <c r="B7034" t="s">
        <v>24</v>
      </c>
      <c r="C7034" t="s">
        <v>25</v>
      </c>
      <c r="D7034" t="s">
        <v>26</v>
      </c>
      <c r="E7034" t="s">
        <v>27</v>
      </c>
      <c r="F7034" t="s">
        <v>28</v>
      </c>
      <c r="G7034" t="s">
        <v>29</v>
      </c>
      <c r="H7034" t="s">
        <v>38</v>
      </c>
      <c r="I7034" t="s">
        <v>39</v>
      </c>
      <c r="J7034" t="s">
        <v>31</v>
      </c>
      <c r="K7034" t="s">
        <v>32</v>
      </c>
      <c r="L7034" t="s">
        <v>73</v>
      </c>
      <c r="M7034" t="s">
        <v>81</v>
      </c>
      <c r="N7034">
        <v>2</v>
      </c>
      <c r="O7034" t="s">
        <v>35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20</v>
      </c>
      <c r="V7034">
        <v>18</v>
      </c>
      <c r="W7034">
        <v>1</v>
      </c>
      <c r="X7034">
        <v>4</v>
      </c>
      <c r="Y7034" t="s">
        <v>160</v>
      </c>
      <c r="Z7034" t="str">
        <f t="shared" ca="1" si="328"/>
        <v>Turismo</v>
      </c>
      <c r="AF7034" s="6">
        <f t="shared" ca="1" si="329"/>
        <v>0.11742803311711658</v>
      </c>
      <c r="AH7034" t="str">
        <f t="shared" ca="1" si="330"/>
        <v>Albania</v>
      </c>
    </row>
    <row r="7035" spans="1:34" x14ac:dyDescent="0.25">
      <c r="A7035" s="1">
        <v>44596.588888888888</v>
      </c>
      <c r="B7035" t="s">
        <v>59</v>
      </c>
      <c r="C7035" t="s">
        <v>25</v>
      </c>
      <c r="D7035" t="s">
        <v>26</v>
      </c>
      <c r="E7035" t="s">
        <v>64</v>
      </c>
      <c r="F7035" t="s">
        <v>28</v>
      </c>
      <c r="G7035" t="s">
        <v>29</v>
      </c>
      <c r="H7035" t="s">
        <v>38</v>
      </c>
      <c r="I7035" t="s">
        <v>39</v>
      </c>
      <c r="J7035" t="s">
        <v>31</v>
      </c>
      <c r="K7035" t="s">
        <v>32</v>
      </c>
      <c r="L7035" t="s">
        <v>33</v>
      </c>
      <c r="M7035" t="s">
        <v>34</v>
      </c>
      <c r="N7035">
        <v>2</v>
      </c>
      <c r="O7035" t="s">
        <v>35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20</v>
      </c>
      <c r="V7035">
        <v>14</v>
      </c>
      <c r="W7035">
        <v>6</v>
      </c>
      <c r="X7035">
        <v>2</v>
      </c>
      <c r="Y7035" t="s">
        <v>165</v>
      </c>
      <c r="Z7035" t="str">
        <f t="shared" ca="1" si="328"/>
        <v>Turismo</v>
      </c>
      <c r="AF7035" s="6">
        <f t="shared" ca="1" si="329"/>
        <v>0.80312771977743447</v>
      </c>
      <c r="AH7035" t="str">
        <f t="shared" ca="1" si="330"/>
        <v>Rumanía</v>
      </c>
    </row>
    <row r="7036" spans="1:34" x14ac:dyDescent="0.25">
      <c r="A7036" s="1">
        <v>44465.819444444445</v>
      </c>
      <c r="B7036" t="s">
        <v>24</v>
      </c>
      <c r="C7036" t="s">
        <v>25</v>
      </c>
      <c r="D7036" t="s">
        <v>36</v>
      </c>
      <c r="E7036" t="s">
        <v>27</v>
      </c>
      <c r="F7036" t="s">
        <v>28</v>
      </c>
      <c r="G7036" t="s">
        <v>29</v>
      </c>
      <c r="H7036" t="s">
        <v>38</v>
      </c>
      <c r="I7036" t="s">
        <v>30</v>
      </c>
      <c r="J7036" t="s">
        <v>31</v>
      </c>
      <c r="K7036" t="s">
        <v>32</v>
      </c>
      <c r="L7036" t="s">
        <v>40</v>
      </c>
      <c r="M7036" t="s">
        <v>34</v>
      </c>
      <c r="N7036">
        <v>2</v>
      </c>
      <c r="O7036" t="s">
        <v>35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30</v>
      </c>
      <c r="V7036">
        <v>19</v>
      </c>
      <c r="W7036">
        <v>1</v>
      </c>
      <c r="X7036">
        <v>9</v>
      </c>
      <c r="Y7036" t="s">
        <v>157</v>
      </c>
      <c r="Z7036" t="str">
        <f t="shared" ca="1" si="328"/>
        <v>Turismo</v>
      </c>
      <c r="AF7036" s="6">
        <f t="shared" ca="1" si="329"/>
        <v>0.26851198329371195</v>
      </c>
      <c r="AH7036" t="str">
        <f t="shared" ca="1" si="330"/>
        <v>Eslovenia</v>
      </c>
    </row>
    <row r="7037" spans="1:34" x14ac:dyDescent="0.25">
      <c r="A7037" s="1">
        <v>44672.020833333336</v>
      </c>
      <c r="B7037" t="s">
        <v>30</v>
      </c>
      <c r="C7037" t="s">
        <v>50</v>
      </c>
      <c r="D7037" t="s">
        <v>60</v>
      </c>
      <c r="E7037" t="s">
        <v>42</v>
      </c>
      <c r="F7037" t="s">
        <v>28</v>
      </c>
      <c r="G7037" t="s">
        <v>29</v>
      </c>
      <c r="H7037" t="s">
        <v>52</v>
      </c>
      <c r="I7037" t="s">
        <v>30</v>
      </c>
      <c r="J7037" t="s">
        <v>31</v>
      </c>
      <c r="K7037" t="s">
        <v>32</v>
      </c>
      <c r="L7037" t="s">
        <v>33</v>
      </c>
      <c r="M7037" t="s">
        <v>34</v>
      </c>
      <c r="N7037">
        <v>2</v>
      </c>
      <c r="O7037" t="s">
        <v>35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30</v>
      </c>
      <c r="V7037">
        <v>0</v>
      </c>
      <c r="W7037">
        <v>5</v>
      </c>
      <c r="X7037">
        <v>4</v>
      </c>
      <c r="Y7037" t="s">
        <v>195</v>
      </c>
      <c r="Z7037" t="str">
        <f t="shared" ca="1" si="328"/>
        <v>Bus</v>
      </c>
      <c r="AF7037" s="6">
        <f t="shared" ca="1" si="329"/>
        <v>1.3009446760685717E-2</v>
      </c>
      <c r="AH7037" t="str">
        <f t="shared" ca="1" si="330"/>
        <v>Albania</v>
      </c>
    </row>
    <row r="7038" spans="1:34" x14ac:dyDescent="0.25">
      <c r="A7038" s="1">
        <v>44297.041666666664</v>
      </c>
      <c r="B7038" t="s">
        <v>24</v>
      </c>
      <c r="C7038" t="s">
        <v>30</v>
      </c>
      <c r="D7038" t="s">
        <v>36</v>
      </c>
      <c r="E7038" t="s">
        <v>27</v>
      </c>
      <c r="F7038" t="s">
        <v>37</v>
      </c>
      <c r="G7038" t="s">
        <v>29</v>
      </c>
      <c r="H7038" t="s">
        <v>38</v>
      </c>
      <c r="I7038" t="s">
        <v>30</v>
      </c>
      <c r="J7038" t="s">
        <v>46</v>
      </c>
      <c r="K7038" t="s">
        <v>32</v>
      </c>
      <c r="L7038" t="s">
        <v>40</v>
      </c>
      <c r="M7038" t="s">
        <v>77</v>
      </c>
      <c r="N7038">
        <v>2</v>
      </c>
      <c r="O7038" t="s">
        <v>35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30</v>
      </c>
      <c r="V7038">
        <v>1</v>
      </c>
      <c r="W7038">
        <v>1</v>
      </c>
      <c r="X7038">
        <v>4</v>
      </c>
      <c r="Y7038" t="s">
        <v>191</v>
      </c>
      <c r="Z7038" t="str">
        <f t="shared" ca="1" si="328"/>
        <v>Turismo</v>
      </c>
      <c r="AF7038" s="6">
        <f t="shared" ca="1" si="329"/>
        <v>0.10946717768337555</v>
      </c>
      <c r="AH7038" t="str">
        <f t="shared" ca="1" si="330"/>
        <v>Albania</v>
      </c>
    </row>
    <row r="7039" spans="1:34" x14ac:dyDescent="0.25">
      <c r="A7039" s="1">
        <v>43338.281944444447</v>
      </c>
      <c r="B7039" t="s">
        <v>59</v>
      </c>
      <c r="C7039" t="s">
        <v>25</v>
      </c>
      <c r="D7039" t="s">
        <v>26</v>
      </c>
      <c r="E7039" t="s">
        <v>51</v>
      </c>
      <c r="F7039" t="s">
        <v>28</v>
      </c>
      <c r="G7039" t="s">
        <v>29</v>
      </c>
      <c r="H7039" t="s">
        <v>38</v>
      </c>
      <c r="I7039" t="s">
        <v>39</v>
      </c>
      <c r="J7039" t="s">
        <v>31</v>
      </c>
      <c r="K7039" t="s">
        <v>32</v>
      </c>
      <c r="L7039" t="s">
        <v>40</v>
      </c>
      <c r="M7039" t="s">
        <v>113</v>
      </c>
      <c r="N7039">
        <v>1</v>
      </c>
      <c r="O7039" t="s">
        <v>35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10</v>
      </c>
      <c r="V7039">
        <v>6</v>
      </c>
      <c r="W7039">
        <v>1</v>
      </c>
      <c r="X7039">
        <v>8</v>
      </c>
      <c r="Y7039" t="s">
        <v>195</v>
      </c>
      <c r="Z7039" t="str">
        <f t="shared" ca="1" si="328"/>
        <v>Turismo</v>
      </c>
      <c r="AF7039" s="6">
        <f t="shared" ca="1" si="329"/>
        <v>0.7241500770601752</v>
      </c>
      <c r="AH7039" t="str">
        <f t="shared" ca="1" si="330"/>
        <v>Polonia</v>
      </c>
    </row>
    <row r="7040" spans="1:34" x14ac:dyDescent="0.25">
      <c r="A7040" s="1">
        <v>43419.368055555555</v>
      </c>
      <c r="B7040" t="s">
        <v>24</v>
      </c>
      <c r="C7040" t="s">
        <v>66</v>
      </c>
      <c r="D7040" t="s">
        <v>26</v>
      </c>
      <c r="E7040" t="s">
        <v>27</v>
      </c>
      <c r="F7040" t="s">
        <v>80</v>
      </c>
      <c r="G7040" t="s">
        <v>29</v>
      </c>
      <c r="H7040" t="s">
        <v>52</v>
      </c>
      <c r="I7040" t="s">
        <v>39</v>
      </c>
      <c r="J7040" t="s">
        <v>46</v>
      </c>
      <c r="K7040" t="s">
        <v>32</v>
      </c>
      <c r="L7040" t="s">
        <v>40</v>
      </c>
      <c r="M7040" t="s">
        <v>58</v>
      </c>
      <c r="N7040">
        <v>2</v>
      </c>
      <c r="O7040" t="s">
        <v>35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30</v>
      </c>
      <c r="V7040">
        <v>8</v>
      </c>
      <c r="W7040">
        <v>5</v>
      </c>
      <c r="X7040">
        <v>11</v>
      </c>
      <c r="Y7040" t="s">
        <v>173</v>
      </c>
      <c r="Z7040" t="str">
        <f t="shared" ca="1" si="328"/>
        <v>Camión</v>
      </c>
      <c r="AF7040" s="6">
        <f t="shared" ca="1" si="329"/>
        <v>6.0228004890572784E-2</v>
      </c>
      <c r="AH7040" t="str">
        <f t="shared" ca="1" si="330"/>
        <v>Albania</v>
      </c>
    </row>
    <row r="7041" spans="1:34" x14ac:dyDescent="0.25">
      <c r="A7041" s="1">
        <v>45209.3125</v>
      </c>
      <c r="B7041" t="s">
        <v>59</v>
      </c>
      <c r="C7041" t="s">
        <v>25</v>
      </c>
      <c r="D7041" t="s">
        <v>26</v>
      </c>
      <c r="E7041" t="s">
        <v>42</v>
      </c>
      <c r="F7041" t="s">
        <v>28</v>
      </c>
      <c r="G7041" t="s">
        <v>29</v>
      </c>
      <c r="H7041" t="s">
        <v>38</v>
      </c>
      <c r="I7041" t="s">
        <v>39</v>
      </c>
      <c r="J7041" t="s">
        <v>46</v>
      </c>
      <c r="K7041" t="s">
        <v>32</v>
      </c>
      <c r="L7041" t="s">
        <v>40</v>
      </c>
      <c r="M7041" t="s">
        <v>44</v>
      </c>
      <c r="N7041">
        <v>2</v>
      </c>
      <c r="O7041" t="s">
        <v>35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20</v>
      </c>
      <c r="V7041">
        <v>7</v>
      </c>
      <c r="W7041">
        <v>3</v>
      </c>
      <c r="X7041">
        <v>10</v>
      </c>
      <c r="Y7041" t="s">
        <v>195</v>
      </c>
      <c r="Z7041" t="str">
        <f t="shared" ca="1" si="328"/>
        <v>Camión</v>
      </c>
      <c r="AF7041" s="6">
        <f t="shared" ca="1" si="329"/>
        <v>0.69711736379737033</v>
      </c>
      <c r="AH7041" t="str">
        <f t="shared" ca="1" si="330"/>
        <v>Países Bajos</v>
      </c>
    </row>
    <row r="7042" spans="1:34" x14ac:dyDescent="0.25">
      <c r="A7042" s="1">
        <v>44081.723611111112</v>
      </c>
      <c r="B7042" t="s">
        <v>59</v>
      </c>
      <c r="C7042" t="s">
        <v>25</v>
      </c>
      <c r="D7042" t="s">
        <v>26</v>
      </c>
      <c r="E7042" t="s">
        <v>71</v>
      </c>
      <c r="F7042" t="s">
        <v>43</v>
      </c>
      <c r="G7042" t="s">
        <v>29</v>
      </c>
      <c r="H7042" t="s">
        <v>38</v>
      </c>
      <c r="I7042" t="s">
        <v>39</v>
      </c>
      <c r="J7042" t="s">
        <v>46</v>
      </c>
      <c r="K7042" t="s">
        <v>32</v>
      </c>
      <c r="L7042" t="s">
        <v>33</v>
      </c>
      <c r="M7042" t="s">
        <v>108</v>
      </c>
      <c r="N7042">
        <v>2</v>
      </c>
      <c r="O7042" t="s">
        <v>70</v>
      </c>
      <c r="P7042">
        <v>10</v>
      </c>
      <c r="Q7042">
        <v>0</v>
      </c>
      <c r="R7042">
        <v>10</v>
      </c>
      <c r="S7042">
        <v>0</v>
      </c>
      <c r="T7042">
        <v>0</v>
      </c>
      <c r="U7042">
        <v>10</v>
      </c>
      <c r="V7042">
        <v>17</v>
      </c>
      <c r="W7042">
        <v>2</v>
      </c>
      <c r="X7042">
        <v>9</v>
      </c>
      <c r="Y7042" t="s">
        <v>195</v>
      </c>
      <c r="Z7042" t="str">
        <f t="shared" ref="Z7042:Z7105" ca="1" si="331">IF(RAND()&lt;=0.68,"Turismo",CHOOSE((RANDBETWEEN(1,4)),"Camión","Motocicleta","Bus","Otro"))</f>
        <v>Turismo</v>
      </c>
      <c r="AF7042" s="6">
        <f t="shared" ca="1" si="329"/>
        <v>0.60246504123265743</v>
      </c>
      <c r="AH7042" t="str">
        <f t="shared" ca="1" si="330"/>
        <v>Kazajistán</v>
      </c>
    </row>
    <row r="7043" spans="1:34" x14ac:dyDescent="0.25">
      <c r="A7043" s="1">
        <v>42738.645833333336</v>
      </c>
      <c r="B7043" t="s">
        <v>24</v>
      </c>
      <c r="C7043" t="s">
        <v>25</v>
      </c>
      <c r="D7043" t="s">
        <v>26</v>
      </c>
      <c r="E7043" t="s">
        <v>64</v>
      </c>
      <c r="F7043" t="s">
        <v>28</v>
      </c>
      <c r="G7043" t="s">
        <v>29</v>
      </c>
      <c r="H7043" t="s">
        <v>38</v>
      </c>
      <c r="I7043" t="s">
        <v>39</v>
      </c>
      <c r="J7043" t="s">
        <v>31</v>
      </c>
      <c r="K7043" t="s">
        <v>32</v>
      </c>
      <c r="L7043" t="s">
        <v>40</v>
      </c>
      <c r="M7043" t="s">
        <v>77</v>
      </c>
      <c r="N7043">
        <v>2</v>
      </c>
      <c r="O7043" t="s">
        <v>35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20</v>
      </c>
      <c r="V7043">
        <v>15</v>
      </c>
      <c r="W7043">
        <v>3</v>
      </c>
      <c r="X7043">
        <v>1</v>
      </c>
      <c r="Y7043" t="s">
        <v>172</v>
      </c>
      <c r="Z7043" t="str">
        <f t="shared" ca="1" si="331"/>
        <v>Otro</v>
      </c>
      <c r="AF7043" s="6">
        <f t="shared" ref="AF7043:AF7106" ca="1" si="332">RAND()</f>
        <v>0.62488705574887549</v>
      </c>
      <c r="AH7043" t="str">
        <f t="shared" ref="AH7043:AH7106" ca="1" si="333">INDEX($AC$2:$AC$45, MATCH(AF7043, $AE$2:$AE$45, 1))</f>
        <v>Montenegro</v>
      </c>
    </row>
    <row r="7044" spans="1:34" x14ac:dyDescent="0.25">
      <c r="A7044" s="1">
        <v>43615.62222222222</v>
      </c>
      <c r="B7044" t="s">
        <v>24</v>
      </c>
      <c r="C7044" t="s">
        <v>25</v>
      </c>
      <c r="D7044" t="s">
        <v>26</v>
      </c>
      <c r="E7044" t="s">
        <v>27</v>
      </c>
      <c r="F7044" t="s">
        <v>56</v>
      </c>
      <c r="G7044" t="s">
        <v>29</v>
      </c>
      <c r="H7044" t="s">
        <v>38</v>
      </c>
      <c r="I7044" t="s">
        <v>39</v>
      </c>
      <c r="J7044" t="s">
        <v>46</v>
      </c>
      <c r="K7044" t="s">
        <v>32</v>
      </c>
      <c r="L7044" t="s">
        <v>40</v>
      </c>
      <c r="M7044" t="s">
        <v>58</v>
      </c>
      <c r="N7044">
        <v>2</v>
      </c>
      <c r="O7044" t="s">
        <v>75</v>
      </c>
      <c r="P7044">
        <v>10</v>
      </c>
      <c r="Q7044">
        <v>0</v>
      </c>
      <c r="R7044">
        <v>0</v>
      </c>
      <c r="S7044">
        <v>0</v>
      </c>
      <c r="T7044">
        <v>10</v>
      </c>
      <c r="U7044">
        <v>10</v>
      </c>
      <c r="V7044">
        <v>14</v>
      </c>
      <c r="W7044">
        <v>5</v>
      </c>
      <c r="X7044">
        <v>5</v>
      </c>
      <c r="Y7044" t="s">
        <v>195</v>
      </c>
      <c r="Z7044" t="str">
        <f t="shared" ca="1" si="331"/>
        <v>Bus</v>
      </c>
      <c r="AF7044" s="6">
        <f t="shared" ca="1" si="332"/>
        <v>0.13530537551375532</v>
      </c>
      <c r="AH7044" t="str">
        <f t="shared" ca="1" si="333"/>
        <v>Andorra</v>
      </c>
    </row>
    <row r="7045" spans="1:34" x14ac:dyDescent="0.25">
      <c r="A7045" s="1">
        <v>44728.852083333331</v>
      </c>
      <c r="B7045" t="s">
        <v>24</v>
      </c>
      <c r="C7045" t="s">
        <v>25</v>
      </c>
      <c r="D7045" t="s">
        <v>87</v>
      </c>
      <c r="E7045" t="s">
        <v>27</v>
      </c>
      <c r="F7045" t="s">
        <v>28</v>
      </c>
      <c r="G7045" t="s">
        <v>29</v>
      </c>
      <c r="H7045" t="s">
        <v>38</v>
      </c>
      <c r="I7045" t="s">
        <v>39</v>
      </c>
      <c r="J7045" t="s">
        <v>46</v>
      </c>
      <c r="K7045" t="s">
        <v>32</v>
      </c>
      <c r="L7045" t="s">
        <v>40</v>
      </c>
      <c r="M7045" t="s">
        <v>34</v>
      </c>
      <c r="N7045">
        <v>2</v>
      </c>
      <c r="O7045" t="s">
        <v>47</v>
      </c>
      <c r="P7045">
        <v>20</v>
      </c>
      <c r="Q7045">
        <v>0</v>
      </c>
      <c r="R7045">
        <v>0</v>
      </c>
      <c r="S7045">
        <v>20</v>
      </c>
      <c r="T7045">
        <v>0</v>
      </c>
      <c r="U7045">
        <v>20</v>
      </c>
      <c r="V7045">
        <v>20</v>
      </c>
      <c r="W7045">
        <v>5</v>
      </c>
      <c r="X7045">
        <v>6</v>
      </c>
      <c r="Y7045" t="s">
        <v>157</v>
      </c>
      <c r="Z7045" t="str">
        <f t="shared" ca="1" si="331"/>
        <v>Turismo</v>
      </c>
      <c r="AF7045" s="6">
        <f t="shared" ca="1" si="332"/>
        <v>0.81653797408292439</v>
      </c>
      <c r="AH7045" t="str">
        <f t="shared" ca="1" si="333"/>
        <v>Rumanía</v>
      </c>
    </row>
    <row r="7046" spans="1:34" x14ac:dyDescent="0.25">
      <c r="A7046" s="1">
        <v>45353.659722222219</v>
      </c>
      <c r="B7046" t="s">
        <v>59</v>
      </c>
      <c r="C7046" t="s">
        <v>25</v>
      </c>
      <c r="D7046" t="s">
        <v>26</v>
      </c>
      <c r="E7046" t="s">
        <v>27</v>
      </c>
      <c r="F7046" t="s">
        <v>28</v>
      </c>
      <c r="G7046" t="s">
        <v>29</v>
      </c>
      <c r="H7046" t="s">
        <v>38</v>
      </c>
      <c r="I7046" t="s">
        <v>39</v>
      </c>
      <c r="J7046" t="s">
        <v>31</v>
      </c>
      <c r="K7046" t="s">
        <v>32</v>
      </c>
      <c r="L7046" t="s">
        <v>73</v>
      </c>
      <c r="M7046" t="s">
        <v>41</v>
      </c>
      <c r="N7046">
        <v>2</v>
      </c>
      <c r="O7046" t="s">
        <v>35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30</v>
      </c>
      <c r="V7046">
        <v>15</v>
      </c>
      <c r="W7046">
        <v>7</v>
      </c>
      <c r="X7046">
        <v>3</v>
      </c>
      <c r="Y7046" t="s">
        <v>195</v>
      </c>
      <c r="Z7046" t="str">
        <f t="shared" ca="1" si="331"/>
        <v>Turismo</v>
      </c>
      <c r="AF7046" s="6">
        <f t="shared" ca="1" si="332"/>
        <v>0.69607788868587794</v>
      </c>
      <c r="AH7046" t="str">
        <f t="shared" ca="1" si="333"/>
        <v>Países Bajos</v>
      </c>
    </row>
    <row r="7047" spans="1:34" x14ac:dyDescent="0.25">
      <c r="A7047" s="1">
        <v>44230.585416666669</v>
      </c>
      <c r="B7047" t="s">
        <v>30</v>
      </c>
      <c r="C7047" t="s">
        <v>25</v>
      </c>
      <c r="D7047" t="s">
        <v>26</v>
      </c>
      <c r="E7047" t="s">
        <v>45</v>
      </c>
      <c r="F7047" t="s">
        <v>37</v>
      </c>
      <c r="G7047" t="s">
        <v>29</v>
      </c>
      <c r="H7047" t="s">
        <v>68</v>
      </c>
      <c r="I7047" t="s">
        <v>39</v>
      </c>
      <c r="J7047" t="s">
        <v>46</v>
      </c>
      <c r="K7047" t="s">
        <v>32</v>
      </c>
      <c r="L7047" t="s">
        <v>40</v>
      </c>
      <c r="M7047" t="s">
        <v>34</v>
      </c>
      <c r="N7047">
        <v>2</v>
      </c>
      <c r="O7047" t="s">
        <v>35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30</v>
      </c>
      <c r="V7047">
        <v>14</v>
      </c>
      <c r="W7047">
        <v>4</v>
      </c>
      <c r="X7047">
        <v>2</v>
      </c>
      <c r="Y7047" t="s">
        <v>195</v>
      </c>
      <c r="Z7047" t="str">
        <f t="shared" ca="1" si="331"/>
        <v>Turismo</v>
      </c>
      <c r="AF7047" s="6">
        <f t="shared" ca="1" si="332"/>
        <v>0.90194015977780673</v>
      </c>
      <c r="AH7047" t="str">
        <f t="shared" ca="1" si="333"/>
        <v>Rumanía</v>
      </c>
    </row>
    <row r="7048" spans="1:34" x14ac:dyDescent="0.25">
      <c r="A7048" s="1">
        <v>43230.770833333336</v>
      </c>
      <c r="B7048" t="s">
        <v>24</v>
      </c>
      <c r="C7048" t="s">
        <v>25</v>
      </c>
      <c r="D7048" t="s">
        <v>26</v>
      </c>
      <c r="E7048" t="s">
        <v>27</v>
      </c>
      <c r="F7048" t="s">
        <v>56</v>
      </c>
      <c r="G7048" t="s">
        <v>29</v>
      </c>
      <c r="H7048" t="s">
        <v>38</v>
      </c>
      <c r="I7048" t="s">
        <v>39</v>
      </c>
      <c r="J7048" t="s">
        <v>31</v>
      </c>
      <c r="K7048" t="s">
        <v>32</v>
      </c>
      <c r="L7048" t="s">
        <v>40</v>
      </c>
      <c r="M7048" t="s">
        <v>34</v>
      </c>
      <c r="N7048">
        <v>2</v>
      </c>
      <c r="O7048" t="s">
        <v>35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20</v>
      </c>
      <c r="V7048">
        <v>18</v>
      </c>
      <c r="W7048">
        <v>5</v>
      </c>
      <c r="X7048">
        <v>5</v>
      </c>
      <c r="Y7048" t="s">
        <v>195</v>
      </c>
      <c r="Z7048" t="str">
        <f t="shared" ca="1" si="331"/>
        <v>Bus</v>
      </c>
      <c r="AF7048" s="6">
        <f t="shared" ca="1" si="332"/>
        <v>0.64854052581354815</v>
      </c>
      <c r="AH7048" t="str">
        <f t="shared" ca="1" si="333"/>
        <v>Noruega</v>
      </c>
    </row>
    <row r="7049" spans="1:34" x14ac:dyDescent="0.25">
      <c r="A7049" s="1">
        <v>43722.698611111111</v>
      </c>
      <c r="B7049" t="s">
        <v>24</v>
      </c>
      <c r="C7049" t="s">
        <v>25</v>
      </c>
      <c r="D7049" t="s">
        <v>26</v>
      </c>
      <c r="E7049" t="s">
        <v>64</v>
      </c>
      <c r="F7049" t="s">
        <v>96</v>
      </c>
      <c r="G7049" t="s">
        <v>29</v>
      </c>
      <c r="H7049" t="s">
        <v>38</v>
      </c>
      <c r="I7049" t="s">
        <v>39</v>
      </c>
      <c r="J7049" t="s">
        <v>46</v>
      </c>
      <c r="K7049" t="s">
        <v>53</v>
      </c>
      <c r="L7049" t="s">
        <v>33</v>
      </c>
      <c r="M7049" t="s">
        <v>62</v>
      </c>
      <c r="N7049">
        <v>2</v>
      </c>
      <c r="O7049" t="s">
        <v>35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20</v>
      </c>
      <c r="V7049">
        <v>16</v>
      </c>
      <c r="W7049">
        <v>7</v>
      </c>
      <c r="X7049">
        <v>9</v>
      </c>
      <c r="Y7049" t="s">
        <v>179</v>
      </c>
      <c r="Z7049" t="str">
        <f t="shared" ca="1" si="331"/>
        <v>Turismo</v>
      </c>
      <c r="AF7049" s="6">
        <f t="shared" ca="1" si="332"/>
        <v>0.99052609126124003</v>
      </c>
      <c r="AH7049" t="str">
        <f t="shared" ca="1" si="333"/>
        <v>Serbia</v>
      </c>
    </row>
    <row r="7050" spans="1:34" x14ac:dyDescent="0.25">
      <c r="A7050" s="1">
        <v>43711.677083333336</v>
      </c>
      <c r="B7050" t="s">
        <v>49</v>
      </c>
      <c r="C7050" t="s">
        <v>25</v>
      </c>
      <c r="D7050" t="s">
        <v>26</v>
      </c>
      <c r="E7050" t="s">
        <v>42</v>
      </c>
      <c r="F7050" t="s">
        <v>56</v>
      </c>
      <c r="G7050" t="s">
        <v>29</v>
      </c>
      <c r="H7050" t="s">
        <v>38</v>
      </c>
      <c r="I7050" t="s">
        <v>39</v>
      </c>
      <c r="J7050" t="s">
        <v>31</v>
      </c>
      <c r="K7050" t="s">
        <v>32</v>
      </c>
      <c r="L7050" t="s">
        <v>73</v>
      </c>
      <c r="M7050" t="s">
        <v>44</v>
      </c>
      <c r="N7050">
        <v>3</v>
      </c>
      <c r="O7050" t="s">
        <v>35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40</v>
      </c>
      <c r="V7050">
        <v>16</v>
      </c>
      <c r="W7050">
        <v>3</v>
      </c>
      <c r="X7050">
        <v>9</v>
      </c>
      <c r="Y7050" t="s">
        <v>157</v>
      </c>
      <c r="Z7050" t="str">
        <f t="shared" ca="1" si="331"/>
        <v>Turismo</v>
      </c>
      <c r="AF7050" s="6">
        <f t="shared" ca="1" si="332"/>
        <v>0.51602870519857691</v>
      </c>
      <c r="AH7050" t="str">
        <f t="shared" ca="1" si="333"/>
        <v>Islandia</v>
      </c>
    </row>
    <row r="7051" spans="1:34" x14ac:dyDescent="0.25">
      <c r="A7051" s="1">
        <v>45135.621527777781</v>
      </c>
      <c r="B7051" t="s">
        <v>24</v>
      </c>
      <c r="C7051" t="s">
        <v>25</v>
      </c>
      <c r="D7051" t="s">
        <v>26</v>
      </c>
      <c r="E7051" t="s">
        <v>27</v>
      </c>
      <c r="F7051" t="s">
        <v>37</v>
      </c>
      <c r="G7051" t="s">
        <v>29</v>
      </c>
      <c r="H7051" t="s">
        <v>38</v>
      </c>
      <c r="I7051" t="s">
        <v>30</v>
      </c>
      <c r="J7051" t="s">
        <v>46</v>
      </c>
      <c r="K7051" t="s">
        <v>32</v>
      </c>
      <c r="L7051" t="s">
        <v>40</v>
      </c>
      <c r="M7051" t="s">
        <v>133</v>
      </c>
      <c r="N7051">
        <v>2</v>
      </c>
      <c r="O7051" t="s">
        <v>47</v>
      </c>
      <c r="P7051">
        <v>10</v>
      </c>
      <c r="Q7051">
        <v>0</v>
      </c>
      <c r="R7051">
        <v>0</v>
      </c>
      <c r="S7051">
        <v>10</v>
      </c>
      <c r="T7051">
        <v>0</v>
      </c>
      <c r="U7051">
        <v>20</v>
      </c>
      <c r="V7051">
        <v>14</v>
      </c>
      <c r="W7051">
        <v>6</v>
      </c>
      <c r="X7051">
        <v>7</v>
      </c>
      <c r="Y7051" t="s">
        <v>194</v>
      </c>
      <c r="Z7051" t="str">
        <f t="shared" ca="1" si="331"/>
        <v>Bus</v>
      </c>
      <c r="AF7051" s="6">
        <f t="shared" ca="1" si="332"/>
        <v>0.67272251070821198</v>
      </c>
      <c r="AH7051" t="str">
        <f t="shared" ca="1" si="333"/>
        <v>Países Bajos</v>
      </c>
    </row>
    <row r="7052" spans="1:34" x14ac:dyDescent="0.25">
      <c r="A7052" s="1">
        <v>43915.504861111112</v>
      </c>
      <c r="B7052" t="s">
        <v>24</v>
      </c>
      <c r="C7052" t="s">
        <v>25</v>
      </c>
      <c r="D7052" t="s">
        <v>26</v>
      </c>
      <c r="E7052" t="s">
        <v>84</v>
      </c>
      <c r="F7052" t="s">
        <v>56</v>
      </c>
      <c r="G7052" t="s">
        <v>29</v>
      </c>
      <c r="H7052" t="s">
        <v>38</v>
      </c>
      <c r="I7052" t="s">
        <v>39</v>
      </c>
      <c r="J7052" t="s">
        <v>46</v>
      </c>
      <c r="K7052" t="s">
        <v>32</v>
      </c>
      <c r="L7052" t="s">
        <v>73</v>
      </c>
      <c r="M7052" t="s">
        <v>83</v>
      </c>
      <c r="N7052">
        <v>2</v>
      </c>
      <c r="O7052" t="s">
        <v>47</v>
      </c>
      <c r="P7052">
        <v>10</v>
      </c>
      <c r="Q7052">
        <v>0</v>
      </c>
      <c r="R7052">
        <v>0</v>
      </c>
      <c r="S7052">
        <v>10</v>
      </c>
      <c r="T7052">
        <v>0</v>
      </c>
      <c r="U7052">
        <v>10</v>
      </c>
      <c r="V7052">
        <v>12</v>
      </c>
      <c r="W7052">
        <v>4</v>
      </c>
      <c r="X7052">
        <v>3</v>
      </c>
      <c r="Y7052" t="s">
        <v>174</v>
      </c>
      <c r="Z7052" t="str">
        <f t="shared" ca="1" si="331"/>
        <v>Turismo</v>
      </c>
      <c r="AF7052" s="6">
        <f t="shared" ca="1" si="332"/>
        <v>2.1316625797735966E-3</v>
      </c>
      <c r="AH7052" t="e">
        <f t="shared" ca="1" si="333"/>
        <v>#N/A</v>
      </c>
    </row>
    <row r="7053" spans="1:34" x14ac:dyDescent="0.25">
      <c r="A7053" s="1">
        <v>43605.614583333336</v>
      </c>
      <c r="B7053" t="s">
        <v>49</v>
      </c>
      <c r="C7053" t="s">
        <v>25</v>
      </c>
      <c r="D7053" t="s">
        <v>26</v>
      </c>
      <c r="E7053" t="s">
        <v>64</v>
      </c>
      <c r="F7053" t="s">
        <v>28</v>
      </c>
      <c r="G7053" t="s">
        <v>29</v>
      </c>
      <c r="H7053" t="s">
        <v>38</v>
      </c>
      <c r="I7053" t="s">
        <v>39</v>
      </c>
      <c r="J7053" t="s">
        <v>31</v>
      </c>
      <c r="K7053" t="s">
        <v>32</v>
      </c>
      <c r="L7053" t="s">
        <v>33</v>
      </c>
      <c r="M7053" t="s">
        <v>58</v>
      </c>
      <c r="N7053">
        <v>2</v>
      </c>
      <c r="O7053" t="s">
        <v>35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20</v>
      </c>
      <c r="V7053">
        <v>14</v>
      </c>
      <c r="W7053">
        <v>2</v>
      </c>
      <c r="X7053">
        <v>5</v>
      </c>
      <c r="Y7053" t="s">
        <v>195</v>
      </c>
      <c r="Z7053" t="str">
        <f t="shared" ca="1" si="331"/>
        <v>Bus</v>
      </c>
      <c r="AF7053" s="6">
        <f t="shared" ca="1" si="332"/>
        <v>0.11812585211886995</v>
      </c>
      <c r="AH7053" t="str">
        <f t="shared" ca="1" si="333"/>
        <v>Albania</v>
      </c>
    </row>
    <row r="7054" spans="1:34" x14ac:dyDescent="0.25">
      <c r="A7054" s="1">
        <v>45106.555555555555</v>
      </c>
      <c r="B7054" t="s">
        <v>24</v>
      </c>
      <c r="C7054" t="s">
        <v>25</v>
      </c>
      <c r="D7054" t="s">
        <v>26</v>
      </c>
      <c r="E7054" t="s">
        <v>45</v>
      </c>
      <c r="F7054" t="s">
        <v>37</v>
      </c>
      <c r="G7054" t="s">
        <v>29</v>
      </c>
      <c r="H7054" t="s">
        <v>38</v>
      </c>
      <c r="I7054" t="s">
        <v>39</v>
      </c>
      <c r="J7054" t="s">
        <v>46</v>
      </c>
      <c r="K7054" t="s">
        <v>32</v>
      </c>
      <c r="L7054" t="s">
        <v>40</v>
      </c>
      <c r="M7054" t="s">
        <v>83</v>
      </c>
      <c r="N7054">
        <v>3</v>
      </c>
      <c r="O7054" t="s">
        <v>35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50</v>
      </c>
      <c r="V7054">
        <v>13</v>
      </c>
      <c r="W7054">
        <v>5</v>
      </c>
      <c r="X7054">
        <v>6</v>
      </c>
      <c r="Y7054" t="s">
        <v>179</v>
      </c>
      <c r="Z7054" t="str">
        <f t="shared" ca="1" si="331"/>
        <v>Turismo</v>
      </c>
      <c r="AF7054" s="6">
        <f t="shared" ca="1" si="332"/>
        <v>0.26366053084737262</v>
      </c>
      <c r="AH7054" t="str">
        <f t="shared" ca="1" si="333"/>
        <v>Eslovenia</v>
      </c>
    </row>
    <row r="7055" spans="1:34" x14ac:dyDescent="0.25">
      <c r="A7055" s="1">
        <v>43700.770833333336</v>
      </c>
      <c r="B7055" t="s">
        <v>24</v>
      </c>
      <c r="C7055" t="s">
        <v>25</v>
      </c>
      <c r="D7055" t="s">
        <v>26</v>
      </c>
      <c r="E7055" t="s">
        <v>42</v>
      </c>
      <c r="F7055" t="s">
        <v>56</v>
      </c>
      <c r="G7055" t="s">
        <v>29</v>
      </c>
      <c r="H7055" t="s">
        <v>38</v>
      </c>
      <c r="I7055" t="s">
        <v>30</v>
      </c>
      <c r="J7055" t="s">
        <v>31</v>
      </c>
      <c r="K7055" t="s">
        <v>32</v>
      </c>
      <c r="L7055" t="s">
        <v>40</v>
      </c>
      <c r="M7055" t="s">
        <v>34</v>
      </c>
      <c r="N7055">
        <v>2</v>
      </c>
      <c r="O7055" t="s">
        <v>35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30</v>
      </c>
      <c r="V7055">
        <v>18</v>
      </c>
      <c r="W7055">
        <v>6</v>
      </c>
      <c r="X7055">
        <v>8</v>
      </c>
      <c r="Y7055" t="s">
        <v>195</v>
      </c>
      <c r="Z7055" t="str">
        <f t="shared" ca="1" si="331"/>
        <v>Turismo</v>
      </c>
      <c r="AF7055" s="6">
        <f t="shared" ca="1" si="332"/>
        <v>0.20343428016263054</v>
      </c>
      <c r="AH7055" t="str">
        <f t="shared" ca="1" si="333"/>
        <v>Bosnia y Herzegovina</v>
      </c>
    </row>
    <row r="7056" spans="1:34" x14ac:dyDescent="0.25">
      <c r="A7056" s="1">
        <v>43667.152777777781</v>
      </c>
      <c r="B7056" t="s">
        <v>24</v>
      </c>
      <c r="C7056" t="s">
        <v>25</v>
      </c>
      <c r="D7056" t="s">
        <v>36</v>
      </c>
      <c r="E7056" t="s">
        <v>42</v>
      </c>
      <c r="F7056" t="s">
        <v>80</v>
      </c>
      <c r="G7056" t="s">
        <v>29</v>
      </c>
      <c r="H7056" t="s">
        <v>38</v>
      </c>
      <c r="I7056" t="s">
        <v>39</v>
      </c>
      <c r="J7056" t="s">
        <v>46</v>
      </c>
      <c r="K7056" t="s">
        <v>32</v>
      </c>
      <c r="L7056" t="s">
        <v>40</v>
      </c>
      <c r="M7056" t="s">
        <v>34</v>
      </c>
      <c r="N7056">
        <v>2</v>
      </c>
      <c r="O7056" t="s">
        <v>47</v>
      </c>
      <c r="P7056">
        <v>10</v>
      </c>
      <c r="Q7056">
        <v>0</v>
      </c>
      <c r="R7056">
        <v>0</v>
      </c>
      <c r="S7056">
        <v>10</v>
      </c>
      <c r="T7056">
        <v>0</v>
      </c>
      <c r="U7056">
        <v>30</v>
      </c>
      <c r="V7056">
        <v>3</v>
      </c>
      <c r="W7056">
        <v>1</v>
      </c>
      <c r="X7056">
        <v>7</v>
      </c>
      <c r="Y7056" t="s">
        <v>192</v>
      </c>
      <c r="Z7056" t="str">
        <f t="shared" ca="1" si="331"/>
        <v>Turismo</v>
      </c>
      <c r="AF7056" s="6">
        <f t="shared" ca="1" si="332"/>
        <v>0.91058671547182479</v>
      </c>
      <c r="AH7056" t="str">
        <f t="shared" ca="1" si="333"/>
        <v>Rumanía</v>
      </c>
    </row>
    <row r="7057" spans="1:34" x14ac:dyDescent="0.25">
      <c r="A7057" s="1">
        <v>43610.760416666664</v>
      </c>
      <c r="B7057" t="s">
        <v>24</v>
      </c>
      <c r="C7057" t="s">
        <v>25</v>
      </c>
      <c r="D7057" t="s">
        <v>26</v>
      </c>
      <c r="E7057" t="s">
        <v>71</v>
      </c>
      <c r="F7057" t="s">
        <v>37</v>
      </c>
      <c r="G7057" t="s">
        <v>29</v>
      </c>
      <c r="H7057" t="s">
        <v>38</v>
      </c>
      <c r="I7057" t="s">
        <v>39</v>
      </c>
      <c r="J7057" t="s">
        <v>31</v>
      </c>
      <c r="K7057" t="s">
        <v>32</v>
      </c>
      <c r="L7057" t="s">
        <v>73</v>
      </c>
      <c r="M7057" t="s">
        <v>58</v>
      </c>
      <c r="N7057">
        <v>2</v>
      </c>
      <c r="O7057" t="s">
        <v>35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20</v>
      </c>
      <c r="V7057">
        <v>18</v>
      </c>
      <c r="W7057">
        <v>7</v>
      </c>
      <c r="X7057">
        <v>5</v>
      </c>
      <c r="Y7057" t="s">
        <v>195</v>
      </c>
      <c r="Z7057" t="str">
        <f t="shared" ca="1" si="331"/>
        <v>Turismo</v>
      </c>
      <c r="AF7057" s="6">
        <f t="shared" ca="1" si="332"/>
        <v>0.23076376263944998</v>
      </c>
      <c r="AH7057" t="str">
        <f t="shared" ca="1" si="333"/>
        <v>Chipre</v>
      </c>
    </row>
    <row r="7058" spans="1:34" x14ac:dyDescent="0.25">
      <c r="A7058" s="1">
        <v>43554.625</v>
      </c>
      <c r="B7058" t="s">
        <v>24</v>
      </c>
      <c r="C7058" t="s">
        <v>25</v>
      </c>
      <c r="D7058" t="s">
        <v>26</v>
      </c>
      <c r="E7058" t="s">
        <v>27</v>
      </c>
      <c r="F7058" t="s">
        <v>28</v>
      </c>
      <c r="G7058" t="s">
        <v>29</v>
      </c>
      <c r="H7058" t="s">
        <v>38</v>
      </c>
      <c r="I7058" t="s">
        <v>39</v>
      </c>
      <c r="J7058" t="s">
        <v>31</v>
      </c>
      <c r="K7058" t="s">
        <v>32</v>
      </c>
      <c r="L7058" t="s">
        <v>40</v>
      </c>
      <c r="M7058" t="s">
        <v>58</v>
      </c>
      <c r="N7058">
        <v>2</v>
      </c>
      <c r="O7058" t="s">
        <v>35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30</v>
      </c>
      <c r="V7058">
        <v>15</v>
      </c>
      <c r="W7058">
        <v>7</v>
      </c>
      <c r="X7058">
        <v>3</v>
      </c>
      <c r="Y7058" t="s">
        <v>170</v>
      </c>
      <c r="Z7058" t="str">
        <f t="shared" ca="1" si="331"/>
        <v>Motocicleta</v>
      </c>
      <c r="AF7058" s="6">
        <f t="shared" ca="1" si="332"/>
        <v>0.95653757184024468</v>
      </c>
      <c r="AH7058" t="str">
        <f t="shared" ca="1" si="333"/>
        <v>Rumanía</v>
      </c>
    </row>
    <row r="7059" spans="1:34" x14ac:dyDescent="0.25">
      <c r="A7059" s="1">
        <v>43828.74722222222</v>
      </c>
      <c r="B7059" t="s">
        <v>59</v>
      </c>
      <c r="C7059" t="s">
        <v>25</v>
      </c>
      <c r="D7059" t="s">
        <v>36</v>
      </c>
      <c r="E7059" t="s">
        <v>27</v>
      </c>
      <c r="F7059" t="s">
        <v>28</v>
      </c>
      <c r="G7059" t="s">
        <v>29</v>
      </c>
      <c r="H7059" t="s">
        <v>38</v>
      </c>
      <c r="I7059" t="s">
        <v>39</v>
      </c>
      <c r="J7059" t="s">
        <v>31</v>
      </c>
      <c r="K7059" t="s">
        <v>32</v>
      </c>
      <c r="L7059" t="s">
        <v>40</v>
      </c>
      <c r="M7059" t="s">
        <v>34</v>
      </c>
      <c r="N7059">
        <v>2</v>
      </c>
      <c r="O7059" t="s">
        <v>35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30</v>
      </c>
      <c r="V7059">
        <v>17</v>
      </c>
      <c r="W7059">
        <v>1</v>
      </c>
      <c r="X7059">
        <v>12</v>
      </c>
      <c r="Y7059" t="s">
        <v>195</v>
      </c>
      <c r="Z7059" t="str">
        <f t="shared" ca="1" si="331"/>
        <v>Turismo</v>
      </c>
      <c r="AF7059" s="6">
        <f t="shared" ca="1" si="332"/>
        <v>0.98581161094132841</v>
      </c>
      <c r="AH7059" t="str">
        <f t="shared" ca="1" si="333"/>
        <v>Serbia</v>
      </c>
    </row>
    <row r="7060" spans="1:34" x14ac:dyDescent="0.25">
      <c r="A7060" s="1">
        <v>44700.34375</v>
      </c>
      <c r="B7060" t="s">
        <v>24</v>
      </c>
      <c r="C7060" t="s">
        <v>25</v>
      </c>
      <c r="D7060" t="s">
        <v>26</v>
      </c>
      <c r="E7060" t="s">
        <v>27</v>
      </c>
      <c r="F7060" t="s">
        <v>37</v>
      </c>
      <c r="G7060" t="s">
        <v>29</v>
      </c>
      <c r="H7060" t="s">
        <v>38</v>
      </c>
      <c r="I7060" t="s">
        <v>39</v>
      </c>
      <c r="J7060" t="s">
        <v>31</v>
      </c>
      <c r="K7060" t="s">
        <v>32</v>
      </c>
      <c r="L7060" t="s">
        <v>73</v>
      </c>
      <c r="M7060" t="s">
        <v>114</v>
      </c>
      <c r="N7060">
        <v>2</v>
      </c>
      <c r="O7060" t="s">
        <v>35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20</v>
      </c>
      <c r="V7060">
        <v>8</v>
      </c>
      <c r="W7060">
        <v>5</v>
      </c>
      <c r="X7060">
        <v>5</v>
      </c>
      <c r="Y7060" t="s">
        <v>198</v>
      </c>
      <c r="Z7060" t="str">
        <f t="shared" ca="1" si="331"/>
        <v>Turismo</v>
      </c>
      <c r="AF7060" s="6">
        <f t="shared" ca="1" si="332"/>
        <v>0.65539258638551079</v>
      </c>
      <c r="AH7060" t="str">
        <f t="shared" ca="1" si="333"/>
        <v>Países Bajos</v>
      </c>
    </row>
    <row r="7061" spans="1:34" x14ac:dyDescent="0.25">
      <c r="A7061" s="1">
        <v>44348.659722222219</v>
      </c>
      <c r="B7061" t="s">
        <v>24</v>
      </c>
      <c r="C7061" t="s">
        <v>25</v>
      </c>
      <c r="D7061" t="s">
        <v>26</v>
      </c>
      <c r="E7061" t="s">
        <v>42</v>
      </c>
      <c r="F7061" t="s">
        <v>56</v>
      </c>
      <c r="G7061" t="s">
        <v>29</v>
      </c>
      <c r="H7061" t="s">
        <v>38</v>
      </c>
      <c r="I7061" t="s">
        <v>39</v>
      </c>
      <c r="J7061" t="s">
        <v>31</v>
      </c>
      <c r="K7061" t="s">
        <v>32</v>
      </c>
      <c r="L7061" t="s">
        <v>40</v>
      </c>
      <c r="M7061" t="s">
        <v>44</v>
      </c>
      <c r="N7061">
        <v>2</v>
      </c>
      <c r="O7061" t="s">
        <v>35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20</v>
      </c>
      <c r="V7061">
        <v>15</v>
      </c>
      <c r="W7061">
        <v>3</v>
      </c>
      <c r="X7061">
        <v>6</v>
      </c>
      <c r="Y7061" t="s">
        <v>195</v>
      </c>
      <c r="Z7061" t="str">
        <f t="shared" ca="1" si="331"/>
        <v>Turismo</v>
      </c>
      <c r="AF7061" s="6">
        <f t="shared" ca="1" si="332"/>
        <v>0.23912163521995589</v>
      </c>
      <c r="AH7061" t="str">
        <f t="shared" ca="1" si="333"/>
        <v>Chequia</v>
      </c>
    </row>
    <row r="7062" spans="1:34" x14ac:dyDescent="0.25">
      <c r="A7062" s="1">
        <v>44960.78402777778</v>
      </c>
      <c r="B7062" t="s">
        <v>24</v>
      </c>
      <c r="C7062" t="s">
        <v>25</v>
      </c>
      <c r="D7062" t="s">
        <v>36</v>
      </c>
      <c r="E7062" t="s">
        <v>27</v>
      </c>
      <c r="F7062" t="s">
        <v>37</v>
      </c>
      <c r="G7062" t="s">
        <v>29</v>
      </c>
      <c r="H7062" t="s">
        <v>38</v>
      </c>
      <c r="I7062" t="s">
        <v>39</v>
      </c>
      <c r="J7062" t="s">
        <v>46</v>
      </c>
      <c r="K7062" t="s">
        <v>32</v>
      </c>
      <c r="L7062" t="s">
        <v>40</v>
      </c>
      <c r="M7062" t="s">
        <v>41</v>
      </c>
      <c r="N7062">
        <v>2</v>
      </c>
      <c r="O7062" t="s">
        <v>70</v>
      </c>
      <c r="P7062">
        <v>20</v>
      </c>
      <c r="Q7062">
        <v>0</v>
      </c>
      <c r="R7062">
        <v>20</v>
      </c>
      <c r="S7062">
        <v>0</v>
      </c>
      <c r="T7062">
        <v>0</v>
      </c>
      <c r="U7062">
        <v>20</v>
      </c>
      <c r="V7062">
        <v>18</v>
      </c>
      <c r="W7062">
        <v>6</v>
      </c>
      <c r="X7062">
        <v>2</v>
      </c>
      <c r="Y7062" t="s">
        <v>195</v>
      </c>
      <c r="Z7062" t="str">
        <f t="shared" ca="1" si="331"/>
        <v>Turismo</v>
      </c>
      <c r="AF7062" s="6">
        <f t="shared" ca="1" si="332"/>
        <v>0.77451567948498634</v>
      </c>
      <c r="AH7062" t="str">
        <f t="shared" ca="1" si="333"/>
        <v>Rumanía</v>
      </c>
    </row>
    <row r="7063" spans="1:34" x14ac:dyDescent="0.25">
      <c r="A7063" s="1">
        <v>42352.340277777781</v>
      </c>
      <c r="B7063" t="s">
        <v>49</v>
      </c>
      <c r="C7063" t="s">
        <v>50</v>
      </c>
      <c r="D7063" t="s">
        <v>26</v>
      </c>
      <c r="E7063" t="s">
        <v>86</v>
      </c>
      <c r="F7063" t="s">
        <v>65</v>
      </c>
      <c r="G7063" t="s">
        <v>29</v>
      </c>
      <c r="H7063" t="s">
        <v>52</v>
      </c>
      <c r="I7063" t="s">
        <v>39</v>
      </c>
      <c r="J7063" t="s">
        <v>31</v>
      </c>
      <c r="K7063" t="s">
        <v>32</v>
      </c>
      <c r="L7063" t="s">
        <v>40</v>
      </c>
      <c r="M7063" t="s">
        <v>123</v>
      </c>
      <c r="N7063">
        <v>2</v>
      </c>
      <c r="O7063" t="s">
        <v>35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10</v>
      </c>
      <c r="V7063">
        <v>8</v>
      </c>
      <c r="W7063">
        <v>2</v>
      </c>
      <c r="X7063">
        <v>12</v>
      </c>
      <c r="Y7063" t="s">
        <v>197</v>
      </c>
      <c r="Z7063" t="str">
        <f t="shared" ca="1" si="331"/>
        <v>Turismo</v>
      </c>
      <c r="AF7063" s="6">
        <f t="shared" ca="1" si="332"/>
        <v>0.39287997842046651</v>
      </c>
      <c r="AH7063" t="str">
        <f t="shared" ca="1" si="333"/>
        <v>España</v>
      </c>
    </row>
    <row r="7064" spans="1:34" x14ac:dyDescent="0.25">
      <c r="A7064" s="1">
        <v>43454.370833333334</v>
      </c>
      <c r="B7064" t="s">
        <v>24</v>
      </c>
      <c r="C7064" t="s">
        <v>79</v>
      </c>
      <c r="D7064" t="s">
        <v>26</v>
      </c>
      <c r="E7064" t="s">
        <v>86</v>
      </c>
      <c r="F7064" t="s">
        <v>28</v>
      </c>
      <c r="G7064" t="s">
        <v>29</v>
      </c>
      <c r="H7064" t="s">
        <v>38</v>
      </c>
      <c r="I7064" t="s">
        <v>39</v>
      </c>
      <c r="J7064" t="s">
        <v>46</v>
      </c>
      <c r="K7064" t="s">
        <v>32</v>
      </c>
      <c r="L7064" t="s">
        <v>40</v>
      </c>
      <c r="M7064" t="s">
        <v>83</v>
      </c>
      <c r="N7064">
        <v>2</v>
      </c>
      <c r="O7064" t="s">
        <v>75</v>
      </c>
      <c r="P7064">
        <v>10</v>
      </c>
      <c r="Q7064">
        <v>0</v>
      </c>
      <c r="R7064">
        <v>0</v>
      </c>
      <c r="S7064">
        <v>0</v>
      </c>
      <c r="T7064">
        <v>10</v>
      </c>
      <c r="U7064">
        <v>0</v>
      </c>
      <c r="V7064">
        <v>8</v>
      </c>
      <c r="W7064">
        <v>5</v>
      </c>
      <c r="X7064">
        <v>12</v>
      </c>
      <c r="Y7064" t="s">
        <v>195</v>
      </c>
      <c r="Z7064" t="str">
        <f t="shared" ca="1" si="331"/>
        <v>Motocicleta</v>
      </c>
      <c r="AF7064" s="6">
        <f t="shared" ca="1" si="332"/>
        <v>0.39341303182999765</v>
      </c>
      <c r="AH7064" t="str">
        <f t="shared" ca="1" si="333"/>
        <v>España</v>
      </c>
    </row>
    <row r="7065" spans="1:34" x14ac:dyDescent="0.25">
      <c r="A7065" s="1">
        <v>43124.645833333336</v>
      </c>
      <c r="B7065" t="s">
        <v>24</v>
      </c>
      <c r="C7065" t="s">
        <v>25</v>
      </c>
      <c r="D7065" t="s">
        <v>26</v>
      </c>
      <c r="E7065" t="s">
        <v>42</v>
      </c>
      <c r="F7065" t="s">
        <v>56</v>
      </c>
      <c r="G7065" t="s">
        <v>29</v>
      </c>
      <c r="H7065" t="s">
        <v>38</v>
      </c>
      <c r="I7065" t="s">
        <v>39</v>
      </c>
      <c r="J7065" t="s">
        <v>31</v>
      </c>
      <c r="K7065" t="s">
        <v>32</v>
      </c>
      <c r="L7065" t="s">
        <v>33</v>
      </c>
      <c r="M7065" t="s">
        <v>34</v>
      </c>
      <c r="N7065">
        <v>2</v>
      </c>
      <c r="O7065" t="s">
        <v>35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20</v>
      </c>
      <c r="V7065">
        <v>15</v>
      </c>
      <c r="W7065">
        <v>4</v>
      </c>
      <c r="X7065">
        <v>1</v>
      </c>
      <c r="Y7065" t="s">
        <v>179</v>
      </c>
      <c r="Z7065" t="str">
        <f t="shared" ca="1" si="331"/>
        <v>Motocicleta</v>
      </c>
      <c r="AF7065" s="6">
        <f t="shared" ca="1" si="332"/>
        <v>0.15793229851079227</v>
      </c>
      <c r="AH7065" t="str">
        <f t="shared" ca="1" si="333"/>
        <v>Austria</v>
      </c>
    </row>
    <row r="7066" spans="1:34" x14ac:dyDescent="0.25">
      <c r="A7066" s="1">
        <v>44433.194444444445</v>
      </c>
      <c r="B7066" t="s">
        <v>49</v>
      </c>
      <c r="C7066" t="s">
        <v>25</v>
      </c>
      <c r="D7066" t="s">
        <v>78</v>
      </c>
      <c r="E7066" t="s">
        <v>45</v>
      </c>
      <c r="F7066" t="s">
        <v>28</v>
      </c>
      <c r="G7066" t="s">
        <v>29</v>
      </c>
      <c r="H7066" t="s">
        <v>52</v>
      </c>
      <c r="I7066" t="s">
        <v>39</v>
      </c>
      <c r="J7066" t="s">
        <v>46</v>
      </c>
      <c r="K7066" t="s">
        <v>32</v>
      </c>
      <c r="L7066" t="s">
        <v>40</v>
      </c>
      <c r="M7066" t="s">
        <v>74</v>
      </c>
      <c r="N7066">
        <v>2</v>
      </c>
      <c r="O7066" t="s">
        <v>47</v>
      </c>
      <c r="P7066">
        <v>10</v>
      </c>
      <c r="Q7066">
        <v>0</v>
      </c>
      <c r="R7066">
        <v>0</v>
      </c>
      <c r="S7066">
        <v>10</v>
      </c>
      <c r="T7066">
        <v>0</v>
      </c>
      <c r="U7066">
        <v>10</v>
      </c>
      <c r="V7066">
        <v>4</v>
      </c>
      <c r="W7066">
        <v>4</v>
      </c>
      <c r="X7066">
        <v>8</v>
      </c>
      <c r="Y7066" t="s">
        <v>172</v>
      </c>
      <c r="Z7066" t="str">
        <f t="shared" ca="1" si="331"/>
        <v>Bus</v>
      </c>
      <c r="AF7066" s="6">
        <f t="shared" ca="1" si="332"/>
        <v>0.63512639157254558</v>
      </c>
      <c r="AH7066" t="str">
        <f t="shared" ca="1" si="333"/>
        <v>Noruega</v>
      </c>
    </row>
    <row r="7067" spans="1:34" x14ac:dyDescent="0.25">
      <c r="A7067" s="1">
        <v>45293.077777777777</v>
      </c>
      <c r="B7067" t="s">
        <v>24</v>
      </c>
      <c r="C7067" t="s">
        <v>25</v>
      </c>
      <c r="D7067" t="s">
        <v>36</v>
      </c>
      <c r="E7067" t="s">
        <v>51</v>
      </c>
      <c r="F7067" t="s">
        <v>132</v>
      </c>
      <c r="G7067" t="s">
        <v>29</v>
      </c>
      <c r="H7067" t="s">
        <v>38</v>
      </c>
      <c r="I7067" t="s">
        <v>39</v>
      </c>
      <c r="J7067" t="s">
        <v>46</v>
      </c>
      <c r="K7067" t="s">
        <v>32</v>
      </c>
      <c r="L7067" t="s">
        <v>40</v>
      </c>
      <c r="M7067" t="s">
        <v>82</v>
      </c>
      <c r="N7067">
        <v>1</v>
      </c>
      <c r="O7067" t="s">
        <v>70</v>
      </c>
      <c r="P7067">
        <v>40</v>
      </c>
      <c r="Q7067">
        <v>0</v>
      </c>
      <c r="R7067">
        <v>30</v>
      </c>
      <c r="S7067">
        <v>10</v>
      </c>
      <c r="T7067">
        <v>0</v>
      </c>
      <c r="U7067">
        <v>10</v>
      </c>
      <c r="V7067">
        <v>1</v>
      </c>
      <c r="W7067">
        <v>3</v>
      </c>
      <c r="X7067">
        <v>1</v>
      </c>
      <c r="Y7067" t="s">
        <v>179</v>
      </c>
      <c r="Z7067" t="str">
        <f t="shared" ca="1" si="331"/>
        <v>Turismo</v>
      </c>
      <c r="AF7067" s="6">
        <f t="shared" ca="1" si="332"/>
        <v>0.97170108862628257</v>
      </c>
      <c r="AH7067" t="str">
        <f t="shared" ca="1" si="333"/>
        <v>Rumanía</v>
      </c>
    </row>
    <row r="7068" spans="1:34" x14ac:dyDescent="0.25">
      <c r="A7068" s="1">
        <v>43264.347222222219</v>
      </c>
      <c r="B7068" t="s">
        <v>24</v>
      </c>
      <c r="C7068" t="s">
        <v>25</v>
      </c>
      <c r="D7068" t="s">
        <v>26</v>
      </c>
      <c r="E7068" t="s">
        <v>27</v>
      </c>
      <c r="F7068" t="s">
        <v>28</v>
      </c>
      <c r="G7068" t="s">
        <v>102</v>
      </c>
      <c r="H7068" t="s">
        <v>38</v>
      </c>
      <c r="I7068" t="s">
        <v>39</v>
      </c>
      <c r="J7068" t="s">
        <v>46</v>
      </c>
      <c r="K7068" t="s">
        <v>32</v>
      </c>
      <c r="L7068" t="s">
        <v>40</v>
      </c>
      <c r="M7068" t="s">
        <v>58</v>
      </c>
      <c r="N7068">
        <v>2</v>
      </c>
      <c r="O7068" t="s">
        <v>35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</v>
      </c>
      <c r="V7068">
        <v>8</v>
      </c>
      <c r="W7068">
        <v>4</v>
      </c>
      <c r="X7068">
        <v>6</v>
      </c>
      <c r="Y7068" t="s">
        <v>195</v>
      </c>
      <c r="Z7068" t="str">
        <f t="shared" ca="1" si="331"/>
        <v>Camión</v>
      </c>
      <c r="AF7068" s="6">
        <f t="shared" ca="1" si="332"/>
        <v>0.78699368125464308</v>
      </c>
      <c r="AH7068" t="str">
        <f t="shared" ca="1" si="333"/>
        <v>Rumanía</v>
      </c>
    </row>
    <row r="7069" spans="1:34" x14ac:dyDescent="0.25">
      <c r="A7069" s="1">
        <v>43576.486111111109</v>
      </c>
      <c r="B7069" t="s">
        <v>24</v>
      </c>
      <c r="C7069" t="s">
        <v>25</v>
      </c>
      <c r="D7069" t="s">
        <v>26</v>
      </c>
      <c r="E7069" t="s">
        <v>42</v>
      </c>
      <c r="F7069" t="s">
        <v>37</v>
      </c>
      <c r="G7069" t="s">
        <v>29</v>
      </c>
      <c r="H7069" t="s">
        <v>38</v>
      </c>
      <c r="I7069" t="s">
        <v>39</v>
      </c>
      <c r="J7069" t="s">
        <v>31</v>
      </c>
      <c r="K7069" t="s">
        <v>32</v>
      </c>
      <c r="L7069" t="s">
        <v>40</v>
      </c>
      <c r="M7069" t="s">
        <v>82</v>
      </c>
      <c r="N7069">
        <v>2</v>
      </c>
      <c r="O7069" t="s">
        <v>35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30</v>
      </c>
      <c r="V7069">
        <v>11</v>
      </c>
      <c r="W7069">
        <v>1</v>
      </c>
      <c r="X7069">
        <v>4</v>
      </c>
      <c r="Y7069" t="s">
        <v>180</v>
      </c>
      <c r="Z7069" t="str">
        <f t="shared" ca="1" si="331"/>
        <v>Turismo</v>
      </c>
      <c r="AF7069" s="6">
        <f t="shared" ca="1" si="332"/>
        <v>0.38927956591933088</v>
      </c>
      <c r="AH7069" t="str">
        <f t="shared" ca="1" si="333"/>
        <v>España</v>
      </c>
    </row>
    <row r="7070" spans="1:34" x14ac:dyDescent="0.25">
      <c r="A7070" s="1">
        <v>44900.402777777781</v>
      </c>
      <c r="B7070" t="s">
        <v>24</v>
      </c>
      <c r="C7070" t="s">
        <v>25</v>
      </c>
      <c r="D7070" t="s">
        <v>26</v>
      </c>
      <c r="E7070" t="s">
        <v>42</v>
      </c>
      <c r="F7070" t="s">
        <v>37</v>
      </c>
      <c r="G7070" t="s">
        <v>29</v>
      </c>
      <c r="H7070" t="s">
        <v>38</v>
      </c>
      <c r="I7070" t="s">
        <v>39</v>
      </c>
      <c r="J7070" t="s">
        <v>31</v>
      </c>
      <c r="K7070" t="s">
        <v>53</v>
      </c>
      <c r="L7070" t="s">
        <v>40</v>
      </c>
      <c r="M7070" t="s">
        <v>44</v>
      </c>
      <c r="N7070">
        <v>2</v>
      </c>
      <c r="O7070" t="s">
        <v>35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20</v>
      </c>
      <c r="V7070">
        <v>9</v>
      </c>
      <c r="W7070">
        <v>2</v>
      </c>
      <c r="X7070">
        <v>12</v>
      </c>
      <c r="Y7070" t="s">
        <v>174</v>
      </c>
      <c r="Z7070" t="str">
        <f t="shared" ca="1" si="331"/>
        <v>Otro</v>
      </c>
      <c r="AF7070" s="6">
        <f t="shared" ca="1" si="332"/>
        <v>0.63806979976669198</v>
      </c>
      <c r="AH7070" t="str">
        <f t="shared" ca="1" si="333"/>
        <v>Noruega</v>
      </c>
    </row>
    <row r="7071" spans="1:34" x14ac:dyDescent="0.25">
      <c r="A7071" s="1">
        <v>43604.652777777781</v>
      </c>
      <c r="B7071" t="s">
        <v>24</v>
      </c>
      <c r="C7071" t="s">
        <v>25</v>
      </c>
      <c r="D7071" t="s">
        <v>26</v>
      </c>
      <c r="E7071" t="s">
        <v>42</v>
      </c>
      <c r="F7071" t="s">
        <v>37</v>
      </c>
      <c r="G7071" t="s">
        <v>29</v>
      </c>
      <c r="H7071" t="s">
        <v>38</v>
      </c>
      <c r="I7071" t="s">
        <v>39</v>
      </c>
      <c r="J7071" t="s">
        <v>46</v>
      </c>
      <c r="K7071" t="s">
        <v>32</v>
      </c>
      <c r="L7071" t="s">
        <v>40</v>
      </c>
      <c r="M7071" t="s">
        <v>131</v>
      </c>
      <c r="N7071">
        <v>2</v>
      </c>
      <c r="O7071" t="s">
        <v>35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20</v>
      </c>
      <c r="V7071">
        <v>15</v>
      </c>
      <c r="W7071">
        <v>1</v>
      </c>
      <c r="X7071">
        <v>5</v>
      </c>
      <c r="Y7071" t="s">
        <v>197</v>
      </c>
      <c r="Z7071" t="str">
        <f t="shared" ca="1" si="331"/>
        <v>Turismo</v>
      </c>
      <c r="AF7071" s="6">
        <f t="shared" ca="1" si="332"/>
        <v>0.16027118340825686</v>
      </c>
      <c r="AH7071" t="str">
        <f t="shared" ca="1" si="333"/>
        <v>Austria</v>
      </c>
    </row>
    <row r="7072" spans="1:34" x14ac:dyDescent="0.25">
      <c r="A7072" s="1">
        <v>44631.4375</v>
      </c>
      <c r="B7072" t="s">
        <v>24</v>
      </c>
      <c r="C7072" t="s">
        <v>25</v>
      </c>
      <c r="D7072" t="s">
        <v>26</v>
      </c>
      <c r="E7072" t="s">
        <v>42</v>
      </c>
      <c r="F7072" t="s">
        <v>80</v>
      </c>
      <c r="G7072" t="s">
        <v>29</v>
      </c>
      <c r="H7072" t="s">
        <v>30</v>
      </c>
      <c r="I7072" t="s">
        <v>30</v>
      </c>
      <c r="J7072" t="s">
        <v>31</v>
      </c>
      <c r="K7072" t="s">
        <v>32</v>
      </c>
      <c r="L7072" t="s">
        <v>33</v>
      </c>
      <c r="M7072" t="s">
        <v>44</v>
      </c>
      <c r="N7072">
        <v>2</v>
      </c>
      <c r="O7072" t="s">
        <v>35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20</v>
      </c>
      <c r="V7072">
        <v>10</v>
      </c>
      <c r="W7072">
        <v>6</v>
      </c>
      <c r="X7072">
        <v>3</v>
      </c>
      <c r="Y7072" t="s">
        <v>195</v>
      </c>
      <c r="Z7072" t="str">
        <f t="shared" ca="1" si="331"/>
        <v>Turismo</v>
      </c>
      <c r="AF7072" s="6">
        <f t="shared" ca="1" si="332"/>
        <v>0.19010256631971167</v>
      </c>
      <c r="AH7072" t="str">
        <f t="shared" ca="1" si="333"/>
        <v>Bielorrusia</v>
      </c>
    </row>
    <row r="7073" spans="1:34" x14ac:dyDescent="0.25">
      <c r="A7073" s="1">
        <v>42492.715277777781</v>
      </c>
      <c r="B7073" t="s">
        <v>24</v>
      </c>
      <c r="C7073" t="s">
        <v>25</v>
      </c>
      <c r="D7073" t="s">
        <v>26</v>
      </c>
      <c r="E7073" t="s">
        <v>64</v>
      </c>
      <c r="F7073" t="s">
        <v>28</v>
      </c>
      <c r="G7073" t="s">
        <v>29</v>
      </c>
      <c r="H7073" t="s">
        <v>38</v>
      </c>
      <c r="I7073" t="s">
        <v>39</v>
      </c>
      <c r="J7073" t="s">
        <v>31</v>
      </c>
      <c r="K7073" t="s">
        <v>32</v>
      </c>
      <c r="L7073" t="s">
        <v>33</v>
      </c>
      <c r="M7073" t="s">
        <v>34</v>
      </c>
      <c r="N7073">
        <v>2</v>
      </c>
      <c r="O7073" t="s">
        <v>35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20</v>
      </c>
      <c r="V7073">
        <v>17</v>
      </c>
      <c r="W7073">
        <v>2</v>
      </c>
      <c r="X7073">
        <v>5</v>
      </c>
      <c r="Y7073" t="s">
        <v>177</v>
      </c>
      <c r="Z7073" t="str">
        <f t="shared" ca="1" si="331"/>
        <v>Turismo</v>
      </c>
      <c r="AF7073" s="6">
        <f t="shared" ca="1" si="332"/>
        <v>0.96400189097750133</v>
      </c>
      <c r="AH7073" t="str">
        <f t="shared" ca="1" si="333"/>
        <v>Rumanía</v>
      </c>
    </row>
    <row r="7074" spans="1:34" x14ac:dyDescent="0.25">
      <c r="A7074" s="1">
        <v>43630.923611111109</v>
      </c>
      <c r="B7074" t="s">
        <v>24</v>
      </c>
      <c r="C7074" t="s">
        <v>30</v>
      </c>
      <c r="D7074" t="s">
        <v>36</v>
      </c>
      <c r="E7074" t="s">
        <v>64</v>
      </c>
      <c r="F7074" t="s">
        <v>96</v>
      </c>
      <c r="G7074" t="s">
        <v>29</v>
      </c>
      <c r="H7074" t="s">
        <v>52</v>
      </c>
      <c r="I7074" t="s">
        <v>30</v>
      </c>
      <c r="J7074" t="s">
        <v>31</v>
      </c>
      <c r="K7074" t="s">
        <v>32</v>
      </c>
      <c r="L7074" t="s">
        <v>40</v>
      </c>
      <c r="M7074" t="s">
        <v>34</v>
      </c>
      <c r="N7074">
        <v>2</v>
      </c>
      <c r="O7074" t="s">
        <v>35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20</v>
      </c>
      <c r="V7074">
        <v>22</v>
      </c>
      <c r="W7074">
        <v>6</v>
      </c>
      <c r="X7074">
        <v>6</v>
      </c>
      <c r="Y7074" t="s">
        <v>190</v>
      </c>
      <c r="Z7074" t="str">
        <f t="shared" ca="1" si="331"/>
        <v>Otro</v>
      </c>
      <c r="AF7074" s="6">
        <f t="shared" ca="1" si="332"/>
        <v>0.23367633156729284</v>
      </c>
      <c r="AH7074" t="str">
        <f t="shared" ca="1" si="333"/>
        <v>Chipre</v>
      </c>
    </row>
    <row r="7075" spans="1:34" x14ac:dyDescent="0.25">
      <c r="A7075" s="1">
        <v>43222.378472222219</v>
      </c>
      <c r="B7075" t="s">
        <v>49</v>
      </c>
      <c r="C7075" t="s">
        <v>25</v>
      </c>
      <c r="D7075" t="s">
        <v>26</v>
      </c>
      <c r="E7075" t="s">
        <v>27</v>
      </c>
      <c r="F7075" t="s">
        <v>80</v>
      </c>
      <c r="G7075" t="s">
        <v>101</v>
      </c>
      <c r="H7075" t="s">
        <v>38</v>
      </c>
      <c r="I7075" t="s">
        <v>39</v>
      </c>
      <c r="J7075" t="s">
        <v>46</v>
      </c>
      <c r="K7075" t="s">
        <v>32</v>
      </c>
      <c r="L7075" t="s">
        <v>40</v>
      </c>
      <c r="M7075" t="s">
        <v>34</v>
      </c>
      <c r="N7075">
        <v>2</v>
      </c>
      <c r="O7075" t="s">
        <v>75</v>
      </c>
      <c r="P7075">
        <v>10</v>
      </c>
      <c r="Q7075">
        <v>0</v>
      </c>
      <c r="R7075">
        <v>0</v>
      </c>
      <c r="S7075">
        <v>0</v>
      </c>
      <c r="T7075">
        <v>10</v>
      </c>
      <c r="U7075">
        <v>40</v>
      </c>
      <c r="V7075">
        <v>9</v>
      </c>
      <c r="W7075">
        <v>4</v>
      </c>
      <c r="X7075">
        <v>5</v>
      </c>
      <c r="Y7075" t="s">
        <v>175</v>
      </c>
      <c r="Z7075" t="str">
        <f t="shared" ca="1" si="331"/>
        <v>Turismo</v>
      </c>
      <c r="AF7075" s="6">
        <f t="shared" ca="1" si="332"/>
        <v>0.90272009747376569</v>
      </c>
      <c r="AH7075" t="str">
        <f t="shared" ca="1" si="333"/>
        <v>Rumanía</v>
      </c>
    </row>
    <row r="7076" spans="1:34" x14ac:dyDescent="0.25">
      <c r="A7076" s="1">
        <v>44975.5</v>
      </c>
      <c r="B7076" t="s">
        <v>59</v>
      </c>
      <c r="C7076" t="s">
        <v>25</v>
      </c>
      <c r="D7076" t="s">
        <v>26</v>
      </c>
      <c r="E7076" t="s">
        <v>45</v>
      </c>
      <c r="F7076" t="s">
        <v>37</v>
      </c>
      <c r="G7076" t="s">
        <v>29</v>
      </c>
      <c r="H7076" t="s">
        <v>38</v>
      </c>
      <c r="I7076" t="s">
        <v>39</v>
      </c>
      <c r="J7076" t="s">
        <v>31</v>
      </c>
      <c r="K7076" t="s">
        <v>32</v>
      </c>
      <c r="L7076" t="s">
        <v>33</v>
      </c>
      <c r="M7076" t="s">
        <v>34</v>
      </c>
      <c r="N7076">
        <v>2</v>
      </c>
      <c r="O7076" t="s">
        <v>35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20</v>
      </c>
      <c r="V7076">
        <v>12</v>
      </c>
      <c r="W7076">
        <v>7</v>
      </c>
      <c r="X7076">
        <v>2</v>
      </c>
      <c r="Y7076" t="s">
        <v>165</v>
      </c>
      <c r="Z7076" t="str">
        <f t="shared" ca="1" si="331"/>
        <v>Turismo</v>
      </c>
      <c r="AF7076" s="6">
        <f t="shared" ca="1" si="332"/>
        <v>0.77396039761393942</v>
      </c>
      <c r="AH7076" t="str">
        <f t="shared" ca="1" si="333"/>
        <v>Rumanía</v>
      </c>
    </row>
    <row r="7077" spans="1:34" x14ac:dyDescent="0.25">
      <c r="A7077" s="1">
        <v>43695.583333333336</v>
      </c>
      <c r="B7077" t="s">
        <v>59</v>
      </c>
      <c r="C7077" t="s">
        <v>25</v>
      </c>
      <c r="D7077" t="s">
        <v>26</v>
      </c>
      <c r="E7077" t="s">
        <v>27</v>
      </c>
      <c r="F7077" t="s">
        <v>80</v>
      </c>
      <c r="G7077" t="s">
        <v>29</v>
      </c>
      <c r="H7077" t="s">
        <v>38</v>
      </c>
      <c r="I7077" t="s">
        <v>39</v>
      </c>
      <c r="J7077" t="s">
        <v>46</v>
      </c>
      <c r="K7077" t="s">
        <v>32</v>
      </c>
      <c r="L7077" t="s">
        <v>40</v>
      </c>
      <c r="M7077" t="s">
        <v>34</v>
      </c>
      <c r="N7077">
        <v>2</v>
      </c>
      <c r="O7077" t="s">
        <v>75</v>
      </c>
      <c r="P7077">
        <v>10</v>
      </c>
      <c r="Q7077">
        <v>0</v>
      </c>
      <c r="R7077">
        <v>0</v>
      </c>
      <c r="S7077">
        <v>0</v>
      </c>
      <c r="T7077">
        <v>10</v>
      </c>
      <c r="U7077">
        <v>20</v>
      </c>
      <c r="V7077">
        <v>14</v>
      </c>
      <c r="W7077">
        <v>1</v>
      </c>
      <c r="X7077">
        <v>8</v>
      </c>
      <c r="Y7077" t="s">
        <v>180</v>
      </c>
      <c r="Z7077" t="str">
        <f t="shared" ca="1" si="331"/>
        <v>Turismo</v>
      </c>
      <c r="AF7077" s="6">
        <f t="shared" ca="1" si="332"/>
        <v>0.63519651895513773</v>
      </c>
      <c r="AH7077" t="str">
        <f t="shared" ca="1" si="333"/>
        <v>Noruega</v>
      </c>
    </row>
    <row r="7078" spans="1:34" x14ac:dyDescent="0.25">
      <c r="A7078" s="1">
        <v>44696.761805555558</v>
      </c>
      <c r="B7078" t="s">
        <v>49</v>
      </c>
      <c r="C7078" t="s">
        <v>25</v>
      </c>
      <c r="D7078" t="s">
        <v>87</v>
      </c>
      <c r="E7078" t="s">
        <v>45</v>
      </c>
      <c r="F7078" t="s">
        <v>28</v>
      </c>
      <c r="G7078" t="s">
        <v>29</v>
      </c>
      <c r="H7078" t="s">
        <v>52</v>
      </c>
      <c r="I7078" t="s">
        <v>39</v>
      </c>
      <c r="J7078" t="s">
        <v>31</v>
      </c>
      <c r="K7078" t="s">
        <v>32</v>
      </c>
      <c r="L7078" t="s">
        <v>40</v>
      </c>
      <c r="M7078" t="s">
        <v>82</v>
      </c>
      <c r="N7078">
        <v>2</v>
      </c>
      <c r="O7078" t="s">
        <v>35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50</v>
      </c>
      <c r="V7078">
        <v>18</v>
      </c>
      <c r="W7078">
        <v>1</v>
      </c>
      <c r="X7078">
        <v>5</v>
      </c>
      <c r="Y7078" t="s">
        <v>195</v>
      </c>
      <c r="Z7078" t="str">
        <f t="shared" ca="1" si="331"/>
        <v>Turismo</v>
      </c>
      <c r="AF7078" s="6">
        <f t="shared" ca="1" si="332"/>
        <v>0.26115225874957448</v>
      </c>
      <c r="AH7078" t="str">
        <f t="shared" ca="1" si="333"/>
        <v>Eslovenia</v>
      </c>
    </row>
    <row r="7079" spans="1:34" x14ac:dyDescent="0.25">
      <c r="A7079" s="1">
        <v>44230.604166666664</v>
      </c>
      <c r="B7079" t="s">
        <v>49</v>
      </c>
      <c r="C7079" t="s">
        <v>66</v>
      </c>
      <c r="D7079" t="s">
        <v>26</v>
      </c>
      <c r="E7079" t="s">
        <v>64</v>
      </c>
      <c r="F7079" t="s">
        <v>80</v>
      </c>
      <c r="G7079" t="s">
        <v>29</v>
      </c>
      <c r="H7079" t="s">
        <v>68</v>
      </c>
      <c r="I7079" t="s">
        <v>39</v>
      </c>
      <c r="J7079" t="s">
        <v>31</v>
      </c>
      <c r="K7079" t="s">
        <v>53</v>
      </c>
      <c r="L7079" t="s">
        <v>40</v>
      </c>
      <c r="M7079" t="s">
        <v>58</v>
      </c>
      <c r="N7079">
        <v>2</v>
      </c>
      <c r="O7079" t="s">
        <v>35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20</v>
      </c>
      <c r="V7079">
        <v>14</v>
      </c>
      <c r="W7079">
        <v>4</v>
      </c>
      <c r="X7079">
        <v>2</v>
      </c>
      <c r="Y7079" t="s">
        <v>195</v>
      </c>
      <c r="Z7079" t="str">
        <f t="shared" ca="1" si="331"/>
        <v>Camión</v>
      </c>
      <c r="AF7079" s="6">
        <f t="shared" ca="1" si="332"/>
        <v>0.31568896676650782</v>
      </c>
      <c r="AH7079" t="str">
        <f t="shared" ca="1" si="333"/>
        <v>Eslovenia</v>
      </c>
    </row>
    <row r="7080" spans="1:34" x14ac:dyDescent="0.25">
      <c r="A7080" s="1">
        <v>42710.791666666664</v>
      </c>
      <c r="B7080" t="s">
        <v>24</v>
      </c>
      <c r="C7080" t="s">
        <v>25</v>
      </c>
      <c r="D7080" t="s">
        <v>36</v>
      </c>
      <c r="E7080" t="s">
        <v>42</v>
      </c>
      <c r="F7080" t="s">
        <v>28</v>
      </c>
      <c r="G7080" t="s">
        <v>29</v>
      </c>
      <c r="H7080" t="s">
        <v>38</v>
      </c>
      <c r="I7080" t="s">
        <v>39</v>
      </c>
      <c r="J7080" t="s">
        <v>31</v>
      </c>
      <c r="K7080" t="s">
        <v>32</v>
      </c>
      <c r="L7080" t="s">
        <v>33</v>
      </c>
      <c r="M7080" t="s">
        <v>131</v>
      </c>
      <c r="N7080">
        <v>2</v>
      </c>
      <c r="O7080" t="s">
        <v>35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20</v>
      </c>
      <c r="V7080">
        <v>19</v>
      </c>
      <c r="W7080">
        <v>3</v>
      </c>
      <c r="X7080">
        <v>12</v>
      </c>
      <c r="Y7080" t="s">
        <v>179</v>
      </c>
      <c r="Z7080" t="str">
        <f t="shared" ca="1" si="331"/>
        <v>Turismo</v>
      </c>
      <c r="AF7080" s="6">
        <f t="shared" ca="1" si="332"/>
        <v>0.30029242835742564</v>
      </c>
      <c r="AH7080" t="str">
        <f t="shared" ca="1" si="333"/>
        <v>Eslovenia</v>
      </c>
    </row>
    <row r="7081" spans="1:34" x14ac:dyDescent="0.25">
      <c r="A7081" s="1">
        <v>44801.375694444447</v>
      </c>
      <c r="B7081" t="s">
        <v>24</v>
      </c>
      <c r="C7081" t="s">
        <v>25</v>
      </c>
      <c r="D7081" t="s">
        <v>26</v>
      </c>
      <c r="E7081" t="s">
        <v>42</v>
      </c>
      <c r="F7081" t="s">
        <v>28</v>
      </c>
      <c r="G7081" t="s">
        <v>29</v>
      </c>
      <c r="H7081" t="s">
        <v>38</v>
      </c>
      <c r="I7081" t="s">
        <v>39</v>
      </c>
      <c r="J7081" t="s">
        <v>31</v>
      </c>
      <c r="K7081" t="s">
        <v>32</v>
      </c>
      <c r="L7081" t="s">
        <v>40</v>
      </c>
      <c r="M7081" t="s">
        <v>34</v>
      </c>
      <c r="N7081">
        <v>2</v>
      </c>
      <c r="O7081" t="s">
        <v>35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20</v>
      </c>
      <c r="V7081">
        <v>9</v>
      </c>
      <c r="W7081">
        <v>1</v>
      </c>
      <c r="X7081">
        <v>8</v>
      </c>
      <c r="Y7081" t="s">
        <v>168</v>
      </c>
      <c r="Z7081" t="str">
        <f t="shared" ca="1" si="331"/>
        <v>Turismo</v>
      </c>
      <c r="AF7081" s="6">
        <f t="shared" ca="1" si="332"/>
        <v>0.6530892430614027</v>
      </c>
      <c r="AH7081" t="str">
        <f t="shared" ca="1" si="333"/>
        <v>Países Bajos</v>
      </c>
    </row>
    <row r="7082" spans="1:34" x14ac:dyDescent="0.25">
      <c r="A7082" s="1">
        <v>43927.571527777778</v>
      </c>
      <c r="B7082" t="s">
        <v>24</v>
      </c>
      <c r="C7082" t="s">
        <v>25</v>
      </c>
      <c r="D7082" t="s">
        <v>26</v>
      </c>
      <c r="E7082" t="s">
        <v>27</v>
      </c>
      <c r="F7082" t="s">
        <v>28</v>
      </c>
      <c r="G7082" t="s">
        <v>29</v>
      </c>
      <c r="H7082" t="s">
        <v>38</v>
      </c>
      <c r="I7082" t="s">
        <v>39</v>
      </c>
      <c r="J7082" t="s">
        <v>46</v>
      </c>
      <c r="K7082" t="s">
        <v>32</v>
      </c>
      <c r="L7082" t="s">
        <v>40</v>
      </c>
      <c r="M7082" t="s">
        <v>58</v>
      </c>
      <c r="N7082">
        <v>2</v>
      </c>
      <c r="O7082" t="s">
        <v>35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20</v>
      </c>
      <c r="V7082">
        <v>13</v>
      </c>
      <c r="W7082">
        <v>2</v>
      </c>
      <c r="X7082">
        <v>4</v>
      </c>
      <c r="Y7082" t="s">
        <v>195</v>
      </c>
      <c r="Z7082" t="str">
        <f t="shared" ca="1" si="331"/>
        <v>Turismo</v>
      </c>
      <c r="AF7082" s="6">
        <f t="shared" ca="1" si="332"/>
        <v>0.96887793113121445</v>
      </c>
      <c r="AH7082" t="str">
        <f t="shared" ca="1" si="333"/>
        <v>Rumanía</v>
      </c>
    </row>
    <row r="7083" spans="1:34" x14ac:dyDescent="0.25">
      <c r="A7083" s="1">
        <v>43858.253472222219</v>
      </c>
      <c r="B7083" t="s">
        <v>24</v>
      </c>
      <c r="C7083" t="s">
        <v>25</v>
      </c>
      <c r="D7083" t="s">
        <v>36</v>
      </c>
      <c r="E7083" t="s">
        <v>84</v>
      </c>
      <c r="F7083" t="s">
        <v>28</v>
      </c>
      <c r="G7083" t="s">
        <v>29</v>
      </c>
      <c r="H7083" t="s">
        <v>52</v>
      </c>
      <c r="I7083" t="s">
        <v>30</v>
      </c>
      <c r="J7083" t="s">
        <v>46</v>
      </c>
      <c r="K7083" t="s">
        <v>32</v>
      </c>
      <c r="L7083" t="s">
        <v>40</v>
      </c>
      <c r="M7083" t="s">
        <v>81</v>
      </c>
      <c r="N7083">
        <v>2</v>
      </c>
      <c r="O7083" t="s">
        <v>47</v>
      </c>
      <c r="P7083">
        <v>10</v>
      </c>
      <c r="Q7083">
        <v>0</v>
      </c>
      <c r="R7083">
        <v>0</v>
      </c>
      <c r="S7083">
        <v>10</v>
      </c>
      <c r="T7083">
        <v>0</v>
      </c>
      <c r="U7083">
        <v>10</v>
      </c>
      <c r="V7083">
        <v>6</v>
      </c>
      <c r="W7083">
        <v>3</v>
      </c>
      <c r="X7083">
        <v>1</v>
      </c>
      <c r="Y7083" t="s">
        <v>162</v>
      </c>
      <c r="Z7083" t="str">
        <f t="shared" ca="1" si="331"/>
        <v>Otro</v>
      </c>
      <c r="AF7083" s="6">
        <f t="shared" ca="1" si="332"/>
        <v>0.94182118113635893</v>
      </c>
      <c r="AH7083" t="str">
        <f t="shared" ca="1" si="333"/>
        <v>Rumanía</v>
      </c>
    </row>
    <row r="7084" spans="1:34" x14ac:dyDescent="0.25">
      <c r="A7084" s="1">
        <v>45322.811111111114</v>
      </c>
      <c r="B7084" t="s">
        <v>24</v>
      </c>
      <c r="C7084" t="s">
        <v>25</v>
      </c>
      <c r="D7084" t="s">
        <v>36</v>
      </c>
      <c r="E7084" t="s">
        <v>42</v>
      </c>
      <c r="F7084" t="s">
        <v>37</v>
      </c>
      <c r="G7084" t="s">
        <v>29</v>
      </c>
      <c r="H7084" t="s">
        <v>38</v>
      </c>
      <c r="I7084" t="s">
        <v>39</v>
      </c>
      <c r="J7084" t="s">
        <v>31</v>
      </c>
      <c r="K7084" t="s">
        <v>32</v>
      </c>
      <c r="L7084" t="s">
        <v>40</v>
      </c>
      <c r="M7084" t="s">
        <v>44</v>
      </c>
      <c r="N7084">
        <v>2</v>
      </c>
      <c r="O7084" t="s">
        <v>35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20</v>
      </c>
      <c r="V7084">
        <v>19</v>
      </c>
      <c r="W7084">
        <v>4</v>
      </c>
      <c r="X7084">
        <v>1</v>
      </c>
      <c r="Y7084" t="s">
        <v>195</v>
      </c>
      <c r="Z7084" t="str">
        <f t="shared" ca="1" si="331"/>
        <v>Camión</v>
      </c>
      <c r="AF7084" s="6">
        <f t="shared" ca="1" si="332"/>
        <v>0.73995778939332069</v>
      </c>
      <c r="AH7084" t="str">
        <f t="shared" ca="1" si="333"/>
        <v>Portugal</v>
      </c>
    </row>
    <row r="7085" spans="1:34" x14ac:dyDescent="0.25">
      <c r="A7085" s="1">
        <v>43494.104166666664</v>
      </c>
      <c r="B7085" t="s">
        <v>24</v>
      </c>
      <c r="C7085" t="s">
        <v>25</v>
      </c>
      <c r="D7085" t="s">
        <v>36</v>
      </c>
      <c r="E7085" t="s">
        <v>51</v>
      </c>
      <c r="F7085" t="s">
        <v>61</v>
      </c>
      <c r="G7085" t="s">
        <v>29</v>
      </c>
      <c r="H7085" t="s">
        <v>68</v>
      </c>
      <c r="I7085" t="s">
        <v>39</v>
      </c>
      <c r="J7085" t="s">
        <v>46</v>
      </c>
      <c r="K7085" t="s">
        <v>32</v>
      </c>
      <c r="L7085" t="s">
        <v>40</v>
      </c>
      <c r="M7085" t="s">
        <v>34</v>
      </c>
      <c r="N7085">
        <v>1</v>
      </c>
      <c r="O7085" t="s">
        <v>35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10</v>
      </c>
      <c r="V7085">
        <v>2</v>
      </c>
      <c r="W7085">
        <v>3</v>
      </c>
      <c r="X7085">
        <v>1</v>
      </c>
      <c r="Y7085" t="s">
        <v>157</v>
      </c>
      <c r="Z7085" t="str">
        <f t="shared" ca="1" si="331"/>
        <v>Bus</v>
      </c>
      <c r="AF7085" s="6">
        <f t="shared" ca="1" si="332"/>
        <v>2.5435555012803479E-2</v>
      </c>
      <c r="AH7085" t="str">
        <f t="shared" ca="1" si="333"/>
        <v>Albania</v>
      </c>
    </row>
    <row r="7086" spans="1:34" x14ac:dyDescent="0.25">
      <c r="A7086" s="1">
        <v>42267.015277777777</v>
      </c>
      <c r="B7086" t="s">
        <v>24</v>
      </c>
      <c r="C7086" t="s">
        <v>25</v>
      </c>
      <c r="D7086" t="s">
        <v>36</v>
      </c>
      <c r="E7086" t="s">
        <v>42</v>
      </c>
      <c r="F7086" t="s">
        <v>28</v>
      </c>
      <c r="G7086" t="s">
        <v>29</v>
      </c>
      <c r="H7086" t="s">
        <v>38</v>
      </c>
      <c r="I7086" t="s">
        <v>39</v>
      </c>
      <c r="J7086" t="s">
        <v>31</v>
      </c>
      <c r="K7086" t="s">
        <v>32</v>
      </c>
      <c r="L7086" t="s">
        <v>33</v>
      </c>
      <c r="M7086" t="s">
        <v>44</v>
      </c>
      <c r="N7086">
        <v>2</v>
      </c>
      <c r="O7086" t="s">
        <v>35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20</v>
      </c>
      <c r="V7086">
        <v>0</v>
      </c>
      <c r="W7086">
        <v>1</v>
      </c>
      <c r="X7086">
        <v>9</v>
      </c>
      <c r="Y7086" t="s">
        <v>162</v>
      </c>
      <c r="Z7086" t="str">
        <f t="shared" ca="1" si="331"/>
        <v>Otro</v>
      </c>
      <c r="AF7086" s="6">
        <f t="shared" ca="1" si="332"/>
        <v>0.48036478993748344</v>
      </c>
      <c r="AH7086" t="str">
        <f t="shared" ca="1" si="333"/>
        <v>Islandia</v>
      </c>
    </row>
    <row r="7087" spans="1:34" x14ac:dyDescent="0.25">
      <c r="A7087" s="1">
        <v>44593.309027777781</v>
      </c>
      <c r="B7087" t="s">
        <v>24</v>
      </c>
      <c r="C7087" t="s">
        <v>25</v>
      </c>
      <c r="D7087" t="s">
        <v>26</v>
      </c>
      <c r="E7087" t="s">
        <v>42</v>
      </c>
      <c r="F7087" t="s">
        <v>37</v>
      </c>
      <c r="G7087" t="s">
        <v>102</v>
      </c>
      <c r="H7087" t="s">
        <v>38</v>
      </c>
      <c r="I7087" t="s">
        <v>30</v>
      </c>
      <c r="J7087" t="s">
        <v>31</v>
      </c>
      <c r="K7087" t="s">
        <v>32</v>
      </c>
      <c r="L7087" t="s">
        <v>40</v>
      </c>
      <c r="M7087" t="s">
        <v>81</v>
      </c>
      <c r="N7087">
        <v>2</v>
      </c>
      <c r="O7087" t="s">
        <v>35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20</v>
      </c>
      <c r="V7087">
        <v>7</v>
      </c>
      <c r="W7087">
        <v>3</v>
      </c>
      <c r="X7087">
        <v>2</v>
      </c>
      <c r="Y7087" t="s">
        <v>192</v>
      </c>
      <c r="Z7087" t="str">
        <f t="shared" ca="1" si="331"/>
        <v>Motocicleta</v>
      </c>
      <c r="AF7087" s="6">
        <f t="shared" ca="1" si="332"/>
        <v>0.80929050623737542</v>
      </c>
      <c r="AH7087" t="str">
        <f t="shared" ca="1" si="333"/>
        <v>Rumanía</v>
      </c>
    </row>
    <row r="7088" spans="1:34" x14ac:dyDescent="0.25">
      <c r="A7088" s="1">
        <v>43052.319444444445</v>
      </c>
      <c r="B7088" t="s">
        <v>49</v>
      </c>
      <c r="C7088" t="s">
        <v>61</v>
      </c>
      <c r="D7088" t="s">
        <v>26</v>
      </c>
      <c r="E7088" t="s">
        <v>27</v>
      </c>
      <c r="F7088" t="s">
        <v>61</v>
      </c>
      <c r="G7088" t="s">
        <v>29</v>
      </c>
      <c r="H7088" t="s">
        <v>52</v>
      </c>
      <c r="I7088" t="s">
        <v>39</v>
      </c>
      <c r="J7088" t="s">
        <v>46</v>
      </c>
      <c r="K7088" t="s">
        <v>32</v>
      </c>
      <c r="L7088" t="s">
        <v>40</v>
      </c>
      <c r="M7088" t="s">
        <v>108</v>
      </c>
      <c r="N7088">
        <v>2</v>
      </c>
      <c r="O7088" t="s">
        <v>35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20</v>
      </c>
      <c r="V7088">
        <v>7</v>
      </c>
      <c r="W7088">
        <v>2</v>
      </c>
      <c r="X7088">
        <v>11</v>
      </c>
      <c r="Y7088" t="s">
        <v>179</v>
      </c>
      <c r="Z7088" t="str">
        <f t="shared" ca="1" si="331"/>
        <v>Turismo</v>
      </c>
      <c r="AF7088" s="6">
        <f t="shared" ca="1" si="332"/>
        <v>0.41780050514368927</v>
      </c>
      <c r="AH7088" t="str">
        <f t="shared" ca="1" si="333"/>
        <v>España</v>
      </c>
    </row>
    <row r="7089" spans="1:34" x14ac:dyDescent="0.25">
      <c r="A7089" s="1">
        <v>42842.541666666664</v>
      </c>
      <c r="B7089" t="s">
        <v>59</v>
      </c>
      <c r="C7089" t="s">
        <v>25</v>
      </c>
      <c r="D7089" t="s">
        <v>26</v>
      </c>
      <c r="E7089" t="s">
        <v>42</v>
      </c>
      <c r="F7089" t="s">
        <v>28</v>
      </c>
      <c r="G7089" t="s">
        <v>29</v>
      </c>
      <c r="H7089" t="s">
        <v>38</v>
      </c>
      <c r="I7089" t="s">
        <v>39</v>
      </c>
      <c r="J7089" t="s">
        <v>31</v>
      </c>
      <c r="K7089" t="s">
        <v>32</v>
      </c>
      <c r="L7089" t="s">
        <v>33</v>
      </c>
      <c r="M7089" t="s">
        <v>55</v>
      </c>
      <c r="N7089">
        <v>2</v>
      </c>
      <c r="O7089" t="s">
        <v>35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20</v>
      </c>
      <c r="V7089">
        <v>13</v>
      </c>
      <c r="W7089">
        <v>2</v>
      </c>
      <c r="X7089">
        <v>4</v>
      </c>
      <c r="Y7089" t="s">
        <v>172</v>
      </c>
      <c r="Z7089" t="str">
        <f t="shared" ca="1" si="331"/>
        <v>Turismo</v>
      </c>
      <c r="AF7089" s="6">
        <f t="shared" ca="1" si="332"/>
        <v>0.94391799820735656</v>
      </c>
      <c r="AH7089" t="str">
        <f t="shared" ca="1" si="333"/>
        <v>Rumanía</v>
      </c>
    </row>
    <row r="7090" spans="1:34" x14ac:dyDescent="0.25">
      <c r="A7090" s="1">
        <v>42803.28125</v>
      </c>
      <c r="B7090" t="s">
        <v>24</v>
      </c>
      <c r="C7090" t="s">
        <v>25</v>
      </c>
      <c r="D7090" t="s">
        <v>87</v>
      </c>
      <c r="E7090" t="s">
        <v>45</v>
      </c>
      <c r="F7090" t="s">
        <v>56</v>
      </c>
      <c r="G7090" t="s">
        <v>29</v>
      </c>
      <c r="H7090" t="s">
        <v>38</v>
      </c>
      <c r="I7090" t="s">
        <v>39</v>
      </c>
      <c r="J7090" t="s">
        <v>31</v>
      </c>
      <c r="K7090" t="s">
        <v>32</v>
      </c>
      <c r="L7090" t="s">
        <v>40</v>
      </c>
      <c r="M7090" t="s">
        <v>83</v>
      </c>
      <c r="N7090">
        <v>2</v>
      </c>
      <c r="O7090" t="s">
        <v>35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20</v>
      </c>
      <c r="V7090">
        <v>6</v>
      </c>
      <c r="W7090">
        <v>5</v>
      </c>
      <c r="X7090">
        <v>3</v>
      </c>
      <c r="Y7090" t="s">
        <v>179</v>
      </c>
      <c r="Z7090" t="str">
        <f t="shared" ca="1" si="331"/>
        <v>Turismo</v>
      </c>
      <c r="AF7090" s="6">
        <f t="shared" ca="1" si="332"/>
        <v>0.69091312734176968</v>
      </c>
      <c r="AH7090" t="str">
        <f t="shared" ca="1" si="333"/>
        <v>Países Bajos</v>
      </c>
    </row>
    <row r="7091" spans="1:34" x14ac:dyDescent="0.25">
      <c r="A7091" s="1">
        <v>45449.916666666664</v>
      </c>
      <c r="B7091" t="s">
        <v>49</v>
      </c>
      <c r="C7091" t="s">
        <v>25</v>
      </c>
      <c r="D7091" t="s">
        <v>30</v>
      </c>
      <c r="E7091" t="s">
        <v>86</v>
      </c>
      <c r="F7091" t="s">
        <v>65</v>
      </c>
      <c r="G7091" t="s">
        <v>29</v>
      </c>
      <c r="H7091" t="s">
        <v>38</v>
      </c>
      <c r="I7091" t="s">
        <v>30</v>
      </c>
      <c r="J7091" t="s">
        <v>31</v>
      </c>
      <c r="K7091" t="s">
        <v>53</v>
      </c>
      <c r="L7091" t="s">
        <v>40</v>
      </c>
      <c r="M7091" t="s">
        <v>34</v>
      </c>
      <c r="N7091">
        <v>2</v>
      </c>
      <c r="O7091" t="s">
        <v>35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10</v>
      </c>
      <c r="V7091">
        <v>22</v>
      </c>
      <c r="W7091">
        <v>5</v>
      </c>
      <c r="X7091">
        <v>6</v>
      </c>
      <c r="Y7091" t="s">
        <v>194</v>
      </c>
      <c r="Z7091" t="str">
        <f t="shared" ca="1" si="331"/>
        <v>Otro</v>
      </c>
      <c r="AF7091" s="6">
        <f t="shared" ca="1" si="332"/>
        <v>0.90312546254492254</v>
      </c>
      <c r="AH7091" t="str">
        <f t="shared" ca="1" si="333"/>
        <v>Rumanía</v>
      </c>
    </row>
    <row r="7092" spans="1:34" x14ac:dyDescent="0.25">
      <c r="A7092" s="1">
        <v>43989.597222222219</v>
      </c>
      <c r="B7092" t="s">
        <v>49</v>
      </c>
      <c r="C7092" t="s">
        <v>25</v>
      </c>
      <c r="D7092" t="s">
        <v>26</v>
      </c>
      <c r="E7092" t="s">
        <v>42</v>
      </c>
      <c r="F7092" t="s">
        <v>28</v>
      </c>
      <c r="G7092" t="s">
        <v>29</v>
      </c>
      <c r="H7092" t="s">
        <v>38</v>
      </c>
      <c r="I7092" t="s">
        <v>39</v>
      </c>
      <c r="J7092" t="s">
        <v>31</v>
      </c>
      <c r="K7092" t="s">
        <v>32</v>
      </c>
      <c r="L7092" t="s">
        <v>33</v>
      </c>
      <c r="M7092" t="s">
        <v>44</v>
      </c>
      <c r="N7092">
        <v>2</v>
      </c>
      <c r="O7092" t="s">
        <v>35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20</v>
      </c>
      <c r="V7092">
        <v>14</v>
      </c>
      <c r="W7092">
        <v>1</v>
      </c>
      <c r="X7092">
        <v>6</v>
      </c>
      <c r="Y7092" t="s">
        <v>157</v>
      </c>
      <c r="Z7092" t="str">
        <f t="shared" ca="1" si="331"/>
        <v>Turismo</v>
      </c>
      <c r="AF7092" s="6">
        <f t="shared" ca="1" si="332"/>
        <v>0.18772936155592213</v>
      </c>
      <c r="AH7092" t="str">
        <f t="shared" ca="1" si="333"/>
        <v>Bielorrusia</v>
      </c>
    </row>
    <row r="7093" spans="1:34" x14ac:dyDescent="0.25">
      <c r="A7093" s="1">
        <v>44735.489583333336</v>
      </c>
      <c r="B7093" t="s">
        <v>24</v>
      </c>
      <c r="C7093" t="s">
        <v>25</v>
      </c>
      <c r="D7093" t="s">
        <v>26</v>
      </c>
      <c r="E7093" t="s">
        <v>42</v>
      </c>
      <c r="F7093" t="s">
        <v>28</v>
      </c>
      <c r="G7093" t="s">
        <v>29</v>
      </c>
      <c r="H7093" t="s">
        <v>38</v>
      </c>
      <c r="I7093" t="s">
        <v>39</v>
      </c>
      <c r="J7093" t="s">
        <v>31</v>
      </c>
      <c r="K7093" t="s">
        <v>32</v>
      </c>
      <c r="L7093" t="s">
        <v>33</v>
      </c>
      <c r="M7093" t="s">
        <v>44</v>
      </c>
      <c r="N7093">
        <v>2</v>
      </c>
      <c r="O7093" t="s">
        <v>35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20</v>
      </c>
      <c r="V7093">
        <v>11</v>
      </c>
      <c r="W7093">
        <v>5</v>
      </c>
      <c r="X7093">
        <v>6</v>
      </c>
      <c r="Y7093" t="s">
        <v>167</v>
      </c>
      <c r="Z7093" t="str">
        <f t="shared" ca="1" si="331"/>
        <v>Motocicleta</v>
      </c>
      <c r="AF7093" s="6">
        <f t="shared" ca="1" si="332"/>
        <v>0.1310239791111435</v>
      </c>
      <c r="AH7093" t="str">
        <f t="shared" ca="1" si="333"/>
        <v>Albania</v>
      </c>
    </row>
    <row r="7094" spans="1:34" x14ac:dyDescent="0.25">
      <c r="A7094" s="1">
        <v>43372.333333333336</v>
      </c>
      <c r="B7094" t="s">
        <v>49</v>
      </c>
      <c r="C7094" t="s">
        <v>25</v>
      </c>
      <c r="D7094" t="s">
        <v>36</v>
      </c>
      <c r="E7094" t="s">
        <v>27</v>
      </c>
      <c r="F7094" t="s">
        <v>80</v>
      </c>
      <c r="G7094" t="s">
        <v>29</v>
      </c>
      <c r="H7094" t="s">
        <v>38</v>
      </c>
      <c r="I7094" t="s">
        <v>30</v>
      </c>
      <c r="J7094" t="s">
        <v>31</v>
      </c>
      <c r="K7094" t="s">
        <v>32</v>
      </c>
      <c r="L7094" t="s">
        <v>40</v>
      </c>
      <c r="M7094" t="s">
        <v>62</v>
      </c>
      <c r="N7094">
        <v>2</v>
      </c>
      <c r="O7094" t="s">
        <v>35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20</v>
      </c>
      <c r="V7094">
        <v>8</v>
      </c>
      <c r="W7094">
        <v>7</v>
      </c>
      <c r="X7094">
        <v>9</v>
      </c>
      <c r="Y7094" t="s">
        <v>165</v>
      </c>
      <c r="Z7094" t="str">
        <f t="shared" ca="1" si="331"/>
        <v>Turismo</v>
      </c>
      <c r="AF7094" s="6">
        <f t="shared" ca="1" si="332"/>
        <v>0.17152470386949292</v>
      </c>
      <c r="AH7094" t="str">
        <f t="shared" ca="1" si="333"/>
        <v>Azerbaiyán</v>
      </c>
    </row>
    <row r="7095" spans="1:34" x14ac:dyDescent="0.25">
      <c r="A7095" s="1">
        <v>43608.75</v>
      </c>
      <c r="B7095" t="s">
        <v>24</v>
      </c>
      <c r="C7095" t="s">
        <v>25</v>
      </c>
      <c r="D7095" t="s">
        <v>26</v>
      </c>
      <c r="E7095" t="s">
        <v>42</v>
      </c>
      <c r="F7095" t="s">
        <v>28</v>
      </c>
      <c r="G7095" t="s">
        <v>29</v>
      </c>
      <c r="H7095" t="s">
        <v>38</v>
      </c>
      <c r="I7095" t="s">
        <v>39</v>
      </c>
      <c r="J7095" t="s">
        <v>31</v>
      </c>
      <c r="K7095" t="s">
        <v>32</v>
      </c>
      <c r="L7095" t="s">
        <v>40</v>
      </c>
      <c r="M7095" t="s">
        <v>44</v>
      </c>
      <c r="N7095">
        <v>2</v>
      </c>
      <c r="O7095" t="s">
        <v>35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20</v>
      </c>
      <c r="V7095">
        <v>18</v>
      </c>
      <c r="W7095">
        <v>5</v>
      </c>
      <c r="X7095">
        <v>5</v>
      </c>
      <c r="Y7095" t="s">
        <v>195</v>
      </c>
      <c r="Z7095" t="str">
        <f t="shared" ca="1" si="331"/>
        <v>Turismo</v>
      </c>
      <c r="AF7095" s="6">
        <f t="shared" ca="1" si="332"/>
        <v>0.20608837465288699</v>
      </c>
      <c r="AH7095" t="str">
        <f t="shared" ca="1" si="333"/>
        <v>Bosnia y Herzegovina</v>
      </c>
    </row>
    <row r="7096" spans="1:34" x14ac:dyDescent="0.25">
      <c r="A7096" s="1">
        <v>42997.520833333336</v>
      </c>
      <c r="B7096" t="s">
        <v>24</v>
      </c>
      <c r="C7096" t="s">
        <v>25</v>
      </c>
      <c r="D7096" t="s">
        <v>26</v>
      </c>
      <c r="E7096" t="s">
        <v>42</v>
      </c>
      <c r="F7096" t="s">
        <v>56</v>
      </c>
      <c r="G7096" t="s">
        <v>29</v>
      </c>
      <c r="H7096" t="s">
        <v>38</v>
      </c>
      <c r="I7096" t="s">
        <v>39</v>
      </c>
      <c r="J7096" t="s">
        <v>31</v>
      </c>
      <c r="K7096" t="s">
        <v>32</v>
      </c>
      <c r="L7096" t="s">
        <v>33</v>
      </c>
      <c r="M7096" t="s">
        <v>34</v>
      </c>
      <c r="N7096">
        <v>2</v>
      </c>
      <c r="O7096" t="s">
        <v>35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20</v>
      </c>
      <c r="V7096">
        <v>12</v>
      </c>
      <c r="W7096">
        <v>3</v>
      </c>
      <c r="X7096">
        <v>9</v>
      </c>
      <c r="Y7096" t="s">
        <v>173</v>
      </c>
      <c r="Z7096" t="str">
        <f t="shared" ca="1" si="331"/>
        <v>Turismo</v>
      </c>
      <c r="AF7096" s="6">
        <f t="shared" ca="1" si="332"/>
        <v>0.47357270687731889</v>
      </c>
      <c r="AH7096" t="str">
        <f t="shared" ca="1" si="333"/>
        <v>Hungría</v>
      </c>
    </row>
    <row r="7097" spans="1:34" x14ac:dyDescent="0.25">
      <c r="A7097" s="1">
        <v>45107.270833333336</v>
      </c>
      <c r="B7097" t="s">
        <v>59</v>
      </c>
      <c r="C7097" t="s">
        <v>25</v>
      </c>
      <c r="D7097" t="s">
        <v>26</v>
      </c>
      <c r="E7097" t="s">
        <v>45</v>
      </c>
      <c r="F7097" t="s">
        <v>28</v>
      </c>
      <c r="G7097" t="s">
        <v>29</v>
      </c>
      <c r="H7097" t="s">
        <v>38</v>
      </c>
      <c r="I7097" t="s">
        <v>39</v>
      </c>
      <c r="J7097" t="s">
        <v>31</v>
      </c>
      <c r="K7097" t="s">
        <v>32</v>
      </c>
      <c r="L7097" t="s">
        <v>40</v>
      </c>
      <c r="M7097" t="s">
        <v>34</v>
      </c>
      <c r="N7097">
        <v>2</v>
      </c>
      <c r="O7097" t="s">
        <v>35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20</v>
      </c>
      <c r="V7097">
        <v>6</v>
      </c>
      <c r="W7097">
        <v>6</v>
      </c>
      <c r="X7097">
        <v>6</v>
      </c>
      <c r="Y7097" t="s">
        <v>172</v>
      </c>
      <c r="Z7097" t="str">
        <f t="shared" ca="1" si="331"/>
        <v>Camión</v>
      </c>
      <c r="AF7097" s="6">
        <f t="shared" ca="1" si="332"/>
        <v>0.90759350250374227</v>
      </c>
      <c r="AH7097" t="str">
        <f t="shared" ca="1" si="333"/>
        <v>Rumanía</v>
      </c>
    </row>
    <row r="7098" spans="1:34" x14ac:dyDescent="0.25">
      <c r="A7098" s="1">
        <v>44883.236111111109</v>
      </c>
      <c r="B7098" t="s">
        <v>24</v>
      </c>
      <c r="C7098" t="s">
        <v>111</v>
      </c>
      <c r="D7098" t="s">
        <v>36</v>
      </c>
      <c r="E7098" t="s">
        <v>45</v>
      </c>
      <c r="F7098" t="s">
        <v>28</v>
      </c>
      <c r="G7098" t="s">
        <v>29</v>
      </c>
      <c r="H7098" t="s">
        <v>93</v>
      </c>
      <c r="I7098" t="s">
        <v>30</v>
      </c>
      <c r="J7098" t="s">
        <v>31</v>
      </c>
      <c r="K7098" t="s">
        <v>32</v>
      </c>
      <c r="L7098" t="s">
        <v>33</v>
      </c>
      <c r="M7098" t="s">
        <v>34</v>
      </c>
      <c r="N7098">
        <v>2</v>
      </c>
      <c r="O7098" t="s">
        <v>35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20</v>
      </c>
      <c r="V7098">
        <v>5</v>
      </c>
      <c r="W7098">
        <v>6</v>
      </c>
      <c r="X7098">
        <v>11</v>
      </c>
      <c r="Y7098" t="s">
        <v>192</v>
      </c>
      <c r="Z7098" t="str">
        <f t="shared" ca="1" si="331"/>
        <v>Turismo</v>
      </c>
      <c r="AF7098" s="6">
        <f t="shared" ca="1" si="332"/>
        <v>0.57514671833078468</v>
      </c>
      <c r="AH7098" t="str">
        <f t="shared" ca="1" si="333"/>
        <v>Italia</v>
      </c>
    </row>
    <row r="7099" spans="1:34" x14ac:dyDescent="0.25">
      <c r="A7099" s="1">
        <v>43295.917361111111</v>
      </c>
      <c r="B7099" t="s">
        <v>24</v>
      </c>
      <c r="C7099" t="s">
        <v>25</v>
      </c>
      <c r="D7099" t="s">
        <v>36</v>
      </c>
      <c r="E7099" t="s">
        <v>42</v>
      </c>
      <c r="F7099" t="s">
        <v>80</v>
      </c>
      <c r="G7099" t="s">
        <v>29</v>
      </c>
      <c r="H7099" t="s">
        <v>38</v>
      </c>
      <c r="I7099" t="s">
        <v>39</v>
      </c>
      <c r="J7099" t="s">
        <v>31</v>
      </c>
      <c r="K7099" t="s">
        <v>32</v>
      </c>
      <c r="L7099" t="s">
        <v>33</v>
      </c>
      <c r="M7099" t="s">
        <v>44</v>
      </c>
      <c r="N7099">
        <v>4</v>
      </c>
      <c r="O7099" t="s">
        <v>35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70</v>
      </c>
      <c r="V7099">
        <v>22</v>
      </c>
      <c r="W7099">
        <v>7</v>
      </c>
      <c r="X7099">
        <v>7</v>
      </c>
      <c r="Y7099" t="s">
        <v>157</v>
      </c>
      <c r="Z7099" t="str">
        <f t="shared" ca="1" si="331"/>
        <v>Camión</v>
      </c>
      <c r="AF7099" s="6">
        <f t="shared" ca="1" si="332"/>
        <v>0.84224945761162573</v>
      </c>
      <c r="AH7099" t="str">
        <f t="shared" ca="1" si="333"/>
        <v>Rumanía</v>
      </c>
    </row>
    <row r="7100" spans="1:34" x14ac:dyDescent="0.25">
      <c r="A7100" s="1">
        <v>43694.71875</v>
      </c>
      <c r="B7100" t="s">
        <v>59</v>
      </c>
      <c r="C7100" t="s">
        <v>25</v>
      </c>
      <c r="D7100" t="s">
        <v>26</v>
      </c>
      <c r="E7100" t="s">
        <v>42</v>
      </c>
      <c r="F7100" t="s">
        <v>28</v>
      </c>
      <c r="G7100" t="s">
        <v>29</v>
      </c>
      <c r="H7100" t="s">
        <v>38</v>
      </c>
      <c r="I7100" t="s">
        <v>30</v>
      </c>
      <c r="J7100" t="s">
        <v>31</v>
      </c>
      <c r="K7100" t="s">
        <v>53</v>
      </c>
      <c r="L7100" t="s">
        <v>40</v>
      </c>
      <c r="M7100" t="s">
        <v>34</v>
      </c>
      <c r="N7100">
        <v>3</v>
      </c>
      <c r="O7100" t="s">
        <v>35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40</v>
      </c>
      <c r="V7100">
        <v>17</v>
      </c>
      <c r="W7100">
        <v>7</v>
      </c>
      <c r="X7100">
        <v>8</v>
      </c>
      <c r="Y7100" t="s">
        <v>172</v>
      </c>
      <c r="Z7100" t="str">
        <f t="shared" ca="1" si="331"/>
        <v>Turismo</v>
      </c>
      <c r="AF7100" s="6">
        <f t="shared" ca="1" si="332"/>
        <v>0.48706816167928368</v>
      </c>
      <c r="AH7100" t="str">
        <f t="shared" ca="1" si="333"/>
        <v>Islandia</v>
      </c>
    </row>
    <row r="7101" spans="1:34" x14ac:dyDescent="0.25">
      <c r="A7101" s="1">
        <v>45428.850694444445</v>
      </c>
      <c r="B7101" t="s">
        <v>24</v>
      </c>
      <c r="C7101" t="s">
        <v>25</v>
      </c>
      <c r="D7101" t="s">
        <v>60</v>
      </c>
      <c r="E7101" t="s">
        <v>27</v>
      </c>
      <c r="F7101" t="s">
        <v>56</v>
      </c>
      <c r="G7101" t="s">
        <v>29</v>
      </c>
      <c r="H7101" t="s">
        <v>38</v>
      </c>
      <c r="I7101" t="s">
        <v>39</v>
      </c>
      <c r="J7101" t="s">
        <v>31</v>
      </c>
      <c r="K7101" t="s">
        <v>32</v>
      </c>
      <c r="L7101" t="s">
        <v>40</v>
      </c>
      <c r="M7101" t="s">
        <v>41</v>
      </c>
      <c r="N7101">
        <v>2</v>
      </c>
      <c r="O7101" t="s">
        <v>35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30</v>
      </c>
      <c r="V7101">
        <v>20</v>
      </c>
      <c r="W7101">
        <v>5</v>
      </c>
      <c r="X7101">
        <v>5</v>
      </c>
      <c r="Y7101" t="s">
        <v>195</v>
      </c>
      <c r="Z7101" t="str">
        <f t="shared" ca="1" si="331"/>
        <v>Turismo</v>
      </c>
      <c r="AF7101" s="6">
        <f t="shared" ca="1" si="332"/>
        <v>0.97044247202475931</v>
      </c>
      <c r="AH7101" t="str">
        <f t="shared" ca="1" si="333"/>
        <v>Rumanía</v>
      </c>
    </row>
    <row r="7102" spans="1:34" x14ac:dyDescent="0.25">
      <c r="A7102" s="1">
        <v>43217.666666666664</v>
      </c>
      <c r="B7102" t="s">
        <v>24</v>
      </c>
      <c r="C7102" t="s">
        <v>25</v>
      </c>
      <c r="D7102" t="s">
        <v>26</v>
      </c>
      <c r="E7102" t="s">
        <v>42</v>
      </c>
      <c r="F7102" t="s">
        <v>28</v>
      </c>
      <c r="G7102" t="s">
        <v>29</v>
      </c>
      <c r="H7102" t="s">
        <v>38</v>
      </c>
      <c r="I7102" t="s">
        <v>39</v>
      </c>
      <c r="J7102" t="s">
        <v>31</v>
      </c>
      <c r="K7102" t="s">
        <v>32</v>
      </c>
      <c r="L7102" t="s">
        <v>33</v>
      </c>
      <c r="M7102" t="s">
        <v>44</v>
      </c>
      <c r="N7102">
        <v>2</v>
      </c>
      <c r="O7102" t="s">
        <v>35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30</v>
      </c>
      <c r="V7102">
        <v>16</v>
      </c>
      <c r="W7102">
        <v>6</v>
      </c>
      <c r="X7102">
        <v>4</v>
      </c>
      <c r="Y7102" t="s">
        <v>179</v>
      </c>
      <c r="Z7102" t="str">
        <f t="shared" ca="1" si="331"/>
        <v>Turismo</v>
      </c>
      <c r="AF7102" s="6">
        <f t="shared" ca="1" si="332"/>
        <v>0.19601835660965716</v>
      </c>
      <c r="AH7102" t="str">
        <f t="shared" ca="1" si="333"/>
        <v>Bielorrusia</v>
      </c>
    </row>
    <row r="7103" spans="1:34" x14ac:dyDescent="0.25">
      <c r="A7103" s="1">
        <v>43747.791666666664</v>
      </c>
      <c r="B7103" t="s">
        <v>24</v>
      </c>
      <c r="C7103" t="s">
        <v>25</v>
      </c>
      <c r="D7103" t="s">
        <v>36</v>
      </c>
      <c r="E7103" t="s">
        <v>27</v>
      </c>
      <c r="F7103" t="s">
        <v>37</v>
      </c>
      <c r="G7103" t="s">
        <v>102</v>
      </c>
      <c r="H7103" t="s">
        <v>38</v>
      </c>
      <c r="I7103" t="s">
        <v>39</v>
      </c>
      <c r="J7103" t="s">
        <v>31</v>
      </c>
      <c r="K7103" t="s">
        <v>32</v>
      </c>
      <c r="L7103" t="s">
        <v>73</v>
      </c>
      <c r="M7103" t="s">
        <v>41</v>
      </c>
      <c r="N7103">
        <v>2</v>
      </c>
      <c r="O7103" t="s">
        <v>35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30</v>
      </c>
      <c r="V7103">
        <v>19</v>
      </c>
      <c r="W7103">
        <v>4</v>
      </c>
      <c r="X7103">
        <v>10</v>
      </c>
      <c r="Y7103" t="s">
        <v>195</v>
      </c>
      <c r="Z7103" t="str">
        <f t="shared" ca="1" si="331"/>
        <v>Turismo</v>
      </c>
      <c r="AF7103" s="6">
        <f t="shared" ca="1" si="332"/>
        <v>0.46367599208329413</v>
      </c>
      <c r="AH7103" t="str">
        <f t="shared" ca="1" si="333"/>
        <v>Grecia</v>
      </c>
    </row>
    <row r="7104" spans="1:34" x14ac:dyDescent="0.25">
      <c r="A7104" s="1">
        <v>43867.42291666667</v>
      </c>
      <c r="B7104" t="s">
        <v>59</v>
      </c>
      <c r="C7104" t="s">
        <v>66</v>
      </c>
      <c r="D7104" t="s">
        <v>26</v>
      </c>
      <c r="E7104" t="s">
        <v>45</v>
      </c>
      <c r="F7104" t="s">
        <v>43</v>
      </c>
      <c r="G7104" t="s">
        <v>29</v>
      </c>
      <c r="H7104" t="s">
        <v>68</v>
      </c>
      <c r="I7104" t="s">
        <v>39</v>
      </c>
      <c r="J7104" t="s">
        <v>31</v>
      </c>
      <c r="K7104" t="s">
        <v>53</v>
      </c>
      <c r="L7104" t="s">
        <v>33</v>
      </c>
      <c r="M7104" t="s">
        <v>91</v>
      </c>
      <c r="N7104">
        <v>2</v>
      </c>
      <c r="O7104" t="s">
        <v>35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20</v>
      </c>
      <c r="V7104">
        <v>10</v>
      </c>
      <c r="W7104">
        <v>5</v>
      </c>
      <c r="X7104">
        <v>2</v>
      </c>
      <c r="Y7104" t="s">
        <v>198</v>
      </c>
      <c r="Z7104" t="str">
        <f t="shared" ca="1" si="331"/>
        <v>Camión</v>
      </c>
      <c r="AF7104" s="6">
        <f t="shared" ca="1" si="332"/>
        <v>0.82175792404260817</v>
      </c>
      <c r="AH7104" t="str">
        <f t="shared" ca="1" si="333"/>
        <v>Rumanía</v>
      </c>
    </row>
    <row r="7105" spans="1:34" x14ac:dyDescent="0.25">
      <c r="A7105" s="1">
        <v>44216.724305555559</v>
      </c>
      <c r="B7105" t="s">
        <v>24</v>
      </c>
      <c r="C7105" t="s">
        <v>25</v>
      </c>
      <c r="D7105" t="s">
        <v>26</v>
      </c>
      <c r="E7105" t="s">
        <v>42</v>
      </c>
      <c r="F7105" t="s">
        <v>80</v>
      </c>
      <c r="G7105" t="s">
        <v>29</v>
      </c>
      <c r="H7105" t="s">
        <v>38</v>
      </c>
      <c r="I7105" t="s">
        <v>39</v>
      </c>
      <c r="J7105" t="s">
        <v>46</v>
      </c>
      <c r="K7105" t="s">
        <v>32</v>
      </c>
      <c r="L7105" t="s">
        <v>40</v>
      </c>
      <c r="M7105" t="s">
        <v>44</v>
      </c>
      <c r="N7105">
        <v>3</v>
      </c>
      <c r="O7105" t="s">
        <v>47</v>
      </c>
      <c r="P7105">
        <v>30</v>
      </c>
      <c r="Q7105">
        <v>0</v>
      </c>
      <c r="R7105">
        <v>0</v>
      </c>
      <c r="S7105">
        <v>30</v>
      </c>
      <c r="T7105">
        <v>0</v>
      </c>
      <c r="U7105">
        <v>10</v>
      </c>
      <c r="V7105">
        <v>17</v>
      </c>
      <c r="W7105">
        <v>4</v>
      </c>
      <c r="X7105">
        <v>1</v>
      </c>
      <c r="Y7105" t="s">
        <v>172</v>
      </c>
      <c r="Z7105" t="str">
        <f t="shared" ca="1" si="331"/>
        <v>Otro</v>
      </c>
      <c r="AF7105" s="6">
        <f t="shared" ca="1" si="332"/>
        <v>0.45053309219552595</v>
      </c>
      <c r="AH7105" t="str">
        <f t="shared" ca="1" si="333"/>
        <v>Georgia</v>
      </c>
    </row>
    <row r="7106" spans="1:34" x14ac:dyDescent="0.25">
      <c r="A7106" s="1">
        <v>42685.854166666664</v>
      </c>
      <c r="B7106" t="s">
        <v>24</v>
      </c>
      <c r="C7106" t="s">
        <v>25</v>
      </c>
      <c r="D7106" t="s">
        <v>78</v>
      </c>
      <c r="E7106" t="s">
        <v>27</v>
      </c>
      <c r="F7106" t="s">
        <v>96</v>
      </c>
      <c r="G7106" t="s">
        <v>29</v>
      </c>
      <c r="H7106" t="s">
        <v>38</v>
      </c>
      <c r="I7106" t="s">
        <v>39</v>
      </c>
      <c r="J7106" t="s">
        <v>31</v>
      </c>
      <c r="K7106" t="s">
        <v>32</v>
      </c>
      <c r="L7106" t="s">
        <v>40</v>
      </c>
      <c r="M7106" t="s">
        <v>58</v>
      </c>
      <c r="N7106">
        <v>2</v>
      </c>
      <c r="O7106" t="s">
        <v>35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20</v>
      </c>
      <c r="V7106">
        <v>20</v>
      </c>
      <c r="W7106">
        <v>6</v>
      </c>
      <c r="X7106">
        <v>11</v>
      </c>
      <c r="Y7106" t="s">
        <v>160</v>
      </c>
      <c r="Z7106" t="str">
        <f t="shared" ref="Z7106:Z7169" ca="1" si="334">IF(RAND()&lt;=0.68,"Turismo",CHOOSE((RANDBETWEEN(1,4)),"Camión","Motocicleta","Bus","Otro"))</f>
        <v>Turismo</v>
      </c>
      <c r="AF7106" s="6">
        <f t="shared" ca="1" si="332"/>
        <v>0.12151351816042166</v>
      </c>
      <c r="AH7106" t="str">
        <f t="shared" ca="1" si="333"/>
        <v>Albania</v>
      </c>
    </row>
    <row r="7107" spans="1:34" x14ac:dyDescent="0.25">
      <c r="A7107" s="1">
        <v>45428.875</v>
      </c>
      <c r="B7107" t="s">
        <v>59</v>
      </c>
      <c r="C7107" t="s">
        <v>25</v>
      </c>
      <c r="D7107" t="s">
        <v>26</v>
      </c>
      <c r="E7107" t="s">
        <v>42</v>
      </c>
      <c r="F7107" t="s">
        <v>28</v>
      </c>
      <c r="G7107" t="s">
        <v>29</v>
      </c>
      <c r="H7107" t="s">
        <v>30</v>
      </c>
      <c r="I7107" t="s">
        <v>30</v>
      </c>
      <c r="J7107" t="s">
        <v>31</v>
      </c>
      <c r="K7107" t="s">
        <v>32</v>
      </c>
      <c r="L7107" t="s">
        <v>33</v>
      </c>
      <c r="M7107" t="s">
        <v>44</v>
      </c>
      <c r="N7107">
        <v>2</v>
      </c>
      <c r="O7107" t="s">
        <v>35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30</v>
      </c>
      <c r="V7107">
        <v>21</v>
      </c>
      <c r="W7107">
        <v>5</v>
      </c>
      <c r="X7107">
        <v>5</v>
      </c>
      <c r="Y7107" t="s">
        <v>172</v>
      </c>
      <c r="Z7107" t="str">
        <f t="shared" ca="1" si="334"/>
        <v>Camión</v>
      </c>
      <c r="AF7107" s="6">
        <f t="shared" ref="AF7107:AF7170" ca="1" si="335">RAND()</f>
        <v>0.74919432241546258</v>
      </c>
      <c r="AH7107" t="str">
        <f t="shared" ref="AH7107:AH7170" ca="1" si="336">INDEX($AC$2:$AC$45, MATCH(AF7107, $AE$2:$AE$45, 1))</f>
        <v>Portugal</v>
      </c>
    </row>
    <row r="7108" spans="1:34" x14ac:dyDescent="0.25">
      <c r="A7108" s="1">
        <v>45460.747916666667</v>
      </c>
      <c r="B7108" t="s">
        <v>24</v>
      </c>
      <c r="C7108" t="s">
        <v>25</v>
      </c>
      <c r="D7108" t="s">
        <v>26</v>
      </c>
      <c r="E7108" t="s">
        <v>27</v>
      </c>
      <c r="F7108" t="s">
        <v>37</v>
      </c>
      <c r="G7108" t="s">
        <v>29</v>
      </c>
      <c r="H7108" t="s">
        <v>38</v>
      </c>
      <c r="I7108" t="s">
        <v>39</v>
      </c>
      <c r="J7108" t="s">
        <v>46</v>
      </c>
      <c r="K7108" t="s">
        <v>32</v>
      </c>
      <c r="L7108" t="s">
        <v>40</v>
      </c>
      <c r="M7108" t="s">
        <v>58</v>
      </c>
      <c r="N7108">
        <v>2</v>
      </c>
      <c r="O7108" t="s">
        <v>35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30</v>
      </c>
      <c r="V7108">
        <v>17</v>
      </c>
      <c r="W7108">
        <v>2</v>
      </c>
      <c r="X7108">
        <v>6</v>
      </c>
      <c r="Y7108" t="s">
        <v>157</v>
      </c>
      <c r="Z7108" t="str">
        <f t="shared" ca="1" si="334"/>
        <v>Turismo</v>
      </c>
      <c r="AF7108" s="6">
        <f t="shared" ca="1" si="335"/>
        <v>0.14809653759581609</v>
      </c>
      <c r="AH7108" t="str">
        <f t="shared" ca="1" si="336"/>
        <v>Armenia</v>
      </c>
    </row>
    <row r="7109" spans="1:34" x14ac:dyDescent="0.25">
      <c r="A7109" s="1">
        <v>43004.729166666664</v>
      </c>
      <c r="B7109" t="s">
        <v>49</v>
      </c>
      <c r="C7109" t="s">
        <v>25</v>
      </c>
      <c r="D7109" t="s">
        <v>26</v>
      </c>
      <c r="E7109" t="s">
        <v>27</v>
      </c>
      <c r="F7109" t="s">
        <v>80</v>
      </c>
      <c r="G7109" t="s">
        <v>29</v>
      </c>
      <c r="H7109" t="s">
        <v>38</v>
      </c>
      <c r="I7109" t="s">
        <v>39</v>
      </c>
      <c r="J7109" t="s">
        <v>46</v>
      </c>
      <c r="K7109" t="s">
        <v>32</v>
      </c>
      <c r="L7109" t="s">
        <v>40</v>
      </c>
      <c r="M7109" t="s">
        <v>58</v>
      </c>
      <c r="N7109">
        <v>2</v>
      </c>
      <c r="O7109" t="s">
        <v>47</v>
      </c>
      <c r="P7109">
        <v>50</v>
      </c>
      <c r="Q7109">
        <v>0</v>
      </c>
      <c r="R7109">
        <v>0</v>
      </c>
      <c r="S7109">
        <v>30</v>
      </c>
      <c r="T7109">
        <v>20</v>
      </c>
      <c r="U7109">
        <v>0</v>
      </c>
      <c r="V7109">
        <v>17</v>
      </c>
      <c r="W7109">
        <v>3</v>
      </c>
      <c r="X7109">
        <v>9</v>
      </c>
      <c r="Y7109" t="s">
        <v>177</v>
      </c>
      <c r="Z7109" t="str">
        <f t="shared" ca="1" si="334"/>
        <v>Turismo</v>
      </c>
      <c r="AF7109" s="6">
        <f t="shared" ca="1" si="335"/>
        <v>0.1507100675331321</v>
      </c>
      <c r="AH7109" t="str">
        <f t="shared" ca="1" si="336"/>
        <v>Austria</v>
      </c>
    </row>
    <row r="7110" spans="1:34" x14ac:dyDescent="0.25">
      <c r="A7110" s="1">
        <v>43107.041666666664</v>
      </c>
      <c r="B7110" t="s">
        <v>49</v>
      </c>
      <c r="C7110" t="s">
        <v>25</v>
      </c>
      <c r="D7110" t="s">
        <v>36</v>
      </c>
      <c r="E7110" t="s">
        <v>86</v>
      </c>
      <c r="F7110" t="s">
        <v>65</v>
      </c>
      <c r="G7110" t="s">
        <v>29</v>
      </c>
      <c r="H7110" t="s">
        <v>30</v>
      </c>
      <c r="I7110" t="s">
        <v>39</v>
      </c>
      <c r="J7110" t="s">
        <v>31</v>
      </c>
      <c r="K7110" t="s">
        <v>32</v>
      </c>
      <c r="L7110" t="s">
        <v>40</v>
      </c>
      <c r="M7110" t="s">
        <v>123</v>
      </c>
      <c r="N7110">
        <v>3</v>
      </c>
      <c r="O7110" t="s">
        <v>35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10</v>
      </c>
      <c r="V7110">
        <v>1</v>
      </c>
      <c r="W7110">
        <v>1</v>
      </c>
      <c r="X7110">
        <v>1</v>
      </c>
      <c r="Y7110" t="s">
        <v>195</v>
      </c>
      <c r="Z7110" t="str">
        <f t="shared" ca="1" si="334"/>
        <v>Turismo</v>
      </c>
      <c r="AF7110" s="6">
        <f t="shared" ca="1" si="335"/>
        <v>0.81378163623540256</v>
      </c>
      <c r="AH7110" t="str">
        <f t="shared" ca="1" si="336"/>
        <v>Rumanía</v>
      </c>
    </row>
    <row r="7111" spans="1:34" x14ac:dyDescent="0.25">
      <c r="A7111" s="1">
        <v>42785.520833333336</v>
      </c>
      <c r="B7111" t="s">
        <v>24</v>
      </c>
      <c r="C7111" t="s">
        <v>25</v>
      </c>
      <c r="D7111" t="s">
        <v>26</v>
      </c>
      <c r="E7111" t="s">
        <v>42</v>
      </c>
      <c r="F7111" t="s">
        <v>56</v>
      </c>
      <c r="G7111" t="s">
        <v>29</v>
      </c>
      <c r="H7111" t="s">
        <v>38</v>
      </c>
      <c r="I7111" t="s">
        <v>39</v>
      </c>
      <c r="J7111" t="s">
        <v>31</v>
      </c>
      <c r="K7111" t="s">
        <v>32</v>
      </c>
      <c r="L7111" t="s">
        <v>73</v>
      </c>
      <c r="M7111" t="s">
        <v>44</v>
      </c>
      <c r="N7111">
        <v>2</v>
      </c>
      <c r="O7111" t="s">
        <v>35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20</v>
      </c>
      <c r="V7111">
        <v>12</v>
      </c>
      <c r="W7111">
        <v>1</v>
      </c>
      <c r="X7111">
        <v>2</v>
      </c>
      <c r="Y7111" t="s">
        <v>192</v>
      </c>
      <c r="Z7111" t="str">
        <f t="shared" ca="1" si="334"/>
        <v>Turismo</v>
      </c>
      <c r="AF7111" s="6">
        <f t="shared" ca="1" si="335"/>
        <v>0.30514686176066153</v>
      </c>
      <c r="AH7111" t="str">
        <f t="shared" ca="1" si="336"/>
        <v>Eslovenia</v>
      </c>
    </row>
    <row r="7112" spans="1:34" x14ac:dyDescent="0.25">
      <c r="A7112" s="1">
        <v>45168.008333333331</v>
      </c>
      <c r="B7112" t="s">
        <v>24</v>
      </c>
      <c r="C7112" t="s">
        <v>25</v>
      </c>
      <c r="D7112" t="s">
        <v>36</v>
      </c>
      <c r="E7112" t="s">
        <v>27</v>
      </c>
      <c r="F7112" t="s">
        <v>28</v>
      </c>
      <c r="G7112" t="s">
        <v>29</v>
      </c>
      <c r="H7112" t="s">
        <v>38</v>
      </c>
      <c r="I7112" t="s">
        <v>39</v>
      </c>
      <c r="J7112" t="s">
        <v>31</v>
      </c>
      <c r="K7112" t="s">
        <v>32</v>
      </c>
      <c r="L7112" t="s">
        <v>33</v>
      </c>
      <c r="M7112" t="s">
        <v>41</v>
      </c>
      <c r="N7112">
        <v>2</v>
      </c>
      <c r="O7112" t="s">
        <v>35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20</v>
      </c>
      <c r="V7112">
        <v>0</v>
      </c>
      <c r="W7112">
        <v>4</v>
      </c>
      <c r="X7112">
        <v>8</v>
      </c>
      <c r="Y7112" t="s">
        <v>173</v>
      </c>
      <c r="Z7112" t="str">
        <f t="shared" ca="1" si="334"/>
        <v>Bus</v>
      </c>
      <c r="AF7112" s="6">
        <f t="shared" ca="1" si="335"/>
        <v>0.56418958578247014</v>
      </c>
      <c r="AH7112" t="str">
        <f t="shared" ca="1" si="336"/>
        <v>Islandia</v>
      </c>
    </row>
    <row r="7113" spans="1:34" x14ac:dyDescent="0.25">
      <c r="A7113" s="1">
        <v>44082.614583333336</v>
      </c>
      <c r="B7113" t="s">
        <v>49</v>
      </c>
      <c r="C7113" t="s">
        <v>30</v>
      </c>
      <c r="D7113" t="s">
        <v>26</v>
      </c>
      <c r="E7113" t="s">
        <v>42</v>
      </c>
      <c r="F7113" t="s">
        <v>56</v>
      </c>
      <c r="G7113" t="s">
        <v>29</v>
      </c>
      <c r="H7113" t="s">
        <v>30</v>
      </c>
      <c r="I7113" t="s">
        <v>30</v>
      </c>
      <c r="J7113" t="s">
        <v>31</v>
      </c>
      <c r="K7113" t="s">
        <v>53</v>
      </c>
      <c r="L7113" t="s">
        <v>40</v>
      </c>
      <c r="M7113" t="s">
        <v>34</v>
      </c>
      <c r="N7113">
        <v>2</v>
      </c>
      <c r="O7113" t="s">
        <v>35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20</v>
      </c>
      <c r="V7113">
        <v>14</v>
      </c>
      <c r="W7113">
        <v>3</v>
      </c>
      <c r="X7113">
        <v>9</v>
      </c>
      <c r="Y7113" t="s">
        <v>157</v>
      </c>
      <c r="Z7113" t="str">
        <f t="shared" ca="1" si="334"/>
        <v>Camión</v>
      </c>
      <c r="AF7113" s="6">
        <f t="shared" ca="1" si="335"/>
        <v>0.43596074009230645</v>
      </c>
      <c r="AH7113" t="str">
        <f t="shared" ca="1" si="336"/>
        <v>Francia</v>
      </c>
    </row>
    <row r="7114" spans="1:34" x14ac:dyDescent="0.25">
      <c r="A7114" s="1">
        <v>44502.600694444445</v>
      </c>
      <c r="B7114" t="s">
        <v>49</v>
      </c>
      <c r="C7114" t="s">
        <v>25</v>
      </c>
      <c r="D7114" t="s">
        <v>26</v>
      </c>
      <c r="E7114" t="s">
        <v>45</v>
      </c>
      <c r="F7114" t="s">
        <v>65</v>
      </c>
      <c r="G7114" t="s">
        <v>29</v>
      </c>
      <c r="H7114" t="s">
        <v>38</v>
      </c>
      <c r="I7114" t="s">
        <v>39</v>
      </c>
      <c r="J7114" t="s">
        <v>31</v>
      </c>
      <c r="K7114" t="s">
        <v>32</v>
      </c>
      <c r="L7114" t="s">
        <v>33</v>
      </c>
      <c r="M7114" t="s">
        <v>58</v>
      </c>
      <c r="N7114">
        <v>2</v>
      </c>
      <c r="O7114" t="s">
        <v>35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20</v>
      </c>
      <c r="V7114">
        <v>14</v>
      </c>
      <c r="W7114">
        <v>3</v>
      </c>
      <c r="X7114">
        <v>11</v>
      </c>
      <c r="Y7114" t="s">
        <v>195</v>
      </c>
      <c r="Z7114" t="str">
        <f t="shared" ca="1" si="334"/>
        <v>Turismo</v>
      </c>
      <c r="AF7114" s="6">
        <f t="shared" ca="1" si="335"/>
        <v>0.74544739078132272</v>
      </c>
      <c r="AH7114" t="str">
        <f t="shared" ca="1" si="336"/>
        <v>Portugal</v>
      </c>
    </row>
    <row r="7115" spans="1:34" x14ac:dyDescent="0.25">
      <c r="A7115" s="1">
        <v>44283.052083333336</v>
      </c>
      <c r="B7115" t="s">
        <v>24</v>
      </c>
      <c r="C7115" t="s">
        <v>25</v>
      </c>
      <c r="D7115" t="s">
        <v>36</v>
      </c>
      <c r="E7115" t="s">
        <v>54</v>
      </c>
      <c r="F7115" t="s">
        <v>56</v>
      </c>
      <c r="G7115" t="s">
        <v>29</v>
      </c>
      <c r="H7115" t="s">
        <v>38</v>
      </c>
      <c r="I7115" t="s">
        <v>39</v>
      </c>
      <c r="J7115" t="s">
        <v>31</v>
      </c>
      <c r="K7115" t="s">
        <v>32</v>
      </c>
      <c r="L7115" t="s">
        <v>73</v>
      </c>
      <c r="M7115" t="s">
        <v>55</v>
      </c>
      <c r="N7115">
        <v>2</v>
      </c>
      <c r="O7115" t="s">
        <v>35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20</v>
      </c>
      <c r="V7115">
        <v>1</v>
      </c>
      <c r="W7115">
        <v>1</v>
      </c>
      <c r="X7115">
        <v>3</v>
      </c>
      <c r="Y7115" t="s">
        <v>157</v>
      </c>
      <c r="Z7115" t="str">
        <f t="shared" ca="1" si="334"/>
        <v>Turismo</v>
      </c>
      <c r="AF7115" s="6">
        <f t="shared" ca="1" si="335"/>
        <v>3.8270396055024025E-2</v>
      </c>
      <c r="AH7115" t="str">
        <f t="shared" ca="1" si="336"/>
        <v>Albania</v>
      </c>
    </row>
    <row r="7116" spans="1:34" x14ac:dyDescent="0.25">
      <c r="A7116" s="1">
        <v>45277.770833333336</v>
      </c>
      <c r="B7116" t="s">
        <v>24</v>
      </c>
      <c r="C7116" t="s">
        <v>25</v>
      </c>
      <c r="D7116" t="s">
        <v>36</v>
      </c>
      <c r="E7116" t="s">
        <v>45</v>
      </c>
      <c r="F7116" t="s">
        <v>37</v>
      </c>
      <c r="G7116" t="s">
        <v>29</v>
      </c>
      <c r="H7116" t="s">
        <v>38</v>
      </c>
      <c r="I7116" t="s">
        <v>39</v>
      </c>
      <c r="J7116" t="s">
        <v>46</v>
      </c>
      <c r="K7116" t="s">
        <v>32</v>
      </c>
      <c r="L7116" t="s">
        <v>40</v>
      </c>
      <c r="M7116" t="s">
        <v>34</v>
      </c>
      <c r="N7116">
        <v>2</v>
      </c>
      <c r="O7116" t="s">
        <v>75</v>
      </c>
      <c r="P7116">
        <v>30</v>
      </c>
      <c r="Q7116">
        <v>0</v>
      </c>
      <c r="R7116">
        <v>0</v>
      </c>
      <c r="S7116">
        <v>0</v>
      </c>
      <c r="T7116">
        <v>30</v>
      </c>
      <c r="U7116">
        <v>10</v>
      </c>
      <c r="V7116">
        <v>18</v>
      </c>
      <c r="W7116">
        <v>1</v>
      </c>
      <c r="X7116">
        <v>12</v>
      </c>
      <c r="Y7116" t="s">
        <v>195</v>
      </c>
      <c r="Z7116" t="str">
        <f t="shared" ca="1" si="334"/>
        <v>Turismo</v>
      </c>
      <c r="AF7116" s="6">
        <f t="shared" ca="1" si="335"/>
        <v>0.3875462563204316</v>
      </c>
      <c r="AH7116" t="str">
        <f t="shared" ca="1" si="336"/>
        <v>España</v>
      </c>
    </row>
    <row r="7117" spans="1:34" x14ac:dyDescent="0.25">
      <c r="A7117" s="1">
        <v>44707.923611111109</v>
      </c>
      <c r="B7117" t="s">
        <v>24</v>
      </c>
      <c r="C7117" t="s">
        <v>25</v>
      </c>
      <c r="D7117" t="s">
        <v>36</v>
      </c>
      <c r="E7117" t="s">
        <v>45</v>
      </c>
      <c r="F7117" t="s">
        <v>37</v>
      </c>
      <c r="G7117" t="s">
        <v>29</v>
      </c>
      <c r="H7117" t="s">
        <v>38</v>
      </c>
      <c r="I7117" t="s">
        <v>39</v>
      </c>
      <c r="J7117" t="s">
        <v>31</v>
      </c>
      <c r="K7117" t="s">
        <v>32</v>
      </c>
      <c r="L7117" t="s">
        <v>40</v>
      </c>
      <c r="M7117" t="s">
        <v>83</v>
      </c>
      <c r="N7117">
        <v>2</v>
      </c>
      <c r="O7117" t="s">
        <v>35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20</v>
      </c>
      <c r="V7117">
        <v>22</v>
      </c>
      <c r="W7117">
        <v>5</v>
      </c>
      <c r="X7117">
        <v>5</v>
      </c>
      <c r="Y7117" t="s">
        <v>173</v>
      </c>
      <c r="Z7117" t="str">
        <f t="shared" ca="1" si="334"/>
        <v>Camión</v>
      </c>
      <c r="AF7117" s="6">
        <f t="shared" ca="1" si="335"/>
        <v>0.32112022227658776</v>
      </c>
      <c r="AH7117" t="str">
        <f t="shared" ca="1" si="336"/>
        <v>Eslovenia</v>
      </c>
    </row>
    <row r="7118" spans="1:34" x14ac:dyDescent="0.25">
      <c r="A7118" s="1">
        <v>44216.229166666664</v>
      </c>
      <c r="B7118" t="s">
        <v>59</v>
      </c>
      <c r="C7118" t="s">
        <v>66</v>
      </c>
      <c r="D7118" t="s">
        <v>36</v>
      </c>
      <c r="E7118" t="s">
        <v>51</v>
      </c>
      <c r="F7118" t="s">
        <v>109</v>
      </c>
      <c r="G7118" t="s">
        <v>121</v>
      </c>
      <c r="H7118" t="s">
        <v>68</v>
      </c>
      <c r="I7118" t="s">
        <v>39</v>
      </c>
      <c r="J7118" t="s">
        <v>46</v>
      </c>
      <c r="K7118" t="s">
        <v>32</v>
      </c>
      <c r="L7118" t="s">
        <v>40</v>
      </c>
      <c r="M7118" t="s">
        <v>34</v>
      </c>
      <c r="N7118">
        <v>1</v>
      </c>
      <c r="O7118" t="s">
        <v>35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10</v>
      </c>
      <c r="V7118">
        <v>5</v>
      </c>
      <c r="W7118">
        <v>4</v>
      </c>
      <c r="X7118">
        <v>1</v>
      </c>
      <c r="Y7118" t="s">
        <v>195</v>
      </c>
      <c r="Z7118" t="str">
        <f t="shared" ca="1" si="334"/>
        <v>Motocicleta</v>
      </c>
      <c r="AF7118" s="6">
        <f t="shared" ca="1" si="335"/>
        <v>0.22898504755518911</v>
      </c>
      <c r="AH7118" t="str">
        <f t="shared" ca="1" si="336"/>
        <v>Chipre</v>
      </c>
    </row>
    <row r="7119" spans="1:34" x14ac:dyDescent="0.25">
      <c r="A7119" s="1">
        <v>44737.041666666664</v>
      </c>
      <c r="B7119" t="s">
        <v>24</v>
      </c>
      <c r="C7119" t="s">
        <v>25</v>
      </c>
      <c r="D7119" t="s">
        <v>36</v>
      </c>
      <c r="E7119" t="s">
        <v>85</v>
      </c>
      <c r="F7119" t="s">
        <v>28</v>
      </c>
      <c r="G7119" t="s">
        <v>29</v>
      </c>
      <c r="H7119" t="s">
        <v>38</v>
      </c>
      <c r="I7119" t="s">
        <v>39</v>
      </c>
      <c r="J7119" t="s">
        <v>46</v>
      </c>
      <c r="K7119" t="s">
        <v>32</v>
      </c>
      <c r="L7119" t="s">
        <v>40</v>
      </c>
      <c r="M7119" t="s">
        <v>81</v>
      </c>
      <c r="N7119">
        <v>2</v>
      </c>
      <c r="O7119" t="s">
        <v>35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30</v>
      </c>
      <c r="V7119">
        <v>1</v>
      </c>
      <c r="W7119">
        <v>7</v>
      </c>
      <c r="X7119">
        <v>6</v>
      </c>
      <c r="Y7119" t="s">
        <v>186</v>
      </c>
      <c r="Z7119" t="str">
        <f t="shared" ca="1" si="334"/>
        <v>Motocicleta</v>
      </c>
      <c r="AF7119" s="6">
        <f t="shared" ca="1" si="335"/>
        <v>0.46882414712109233</v>
      </c>
      <c r="AH7119" t="str">
        <f t="shared" ca="1" si="336"/>
        <v>Grecia</v>
      </c>
    </row>
    <row r="7120" spans="1:34" x14ac:dyDescent="0.25">
      <c r="A7120" s="1">
        <v>45168.256944444445</v>
      </c>
      <c r="B7120" t="s">
        <v>24</v>
      </c>
      <c r="C7120" t="s">
        <v>25</v>
      </c>
      <c r="D7120" t="s">
        <v>26</v>
      </c>
      <c r="E7120" t="s">
        <v>42</v>
      </c>
      <c r="F7120" t="s">
        <v>28</v>
      </c>
      <c r="G7120" t="s">
        <v>102</v>
      </c>
      <c r="H7120" t="s">
        <v>38</v>
      </c>
      <c r="I7120" t="s">
        <v>39</v>
      </c>
      <c r="J7120" t="s">
        <v>31</v>
      </c>
      <c r="K7120" t="s">
        <v>32</v>
      </c>
      <c r="L7120" t="s">
        <v>33</v>
      </c>
      <c r="M7120" t="s">
        <v>82</v>
      </c>
      <c r="N7120">
        <v>2</v>
      </c>
      <c r="O7120" t="s">
        <v>35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20</v>
      </c>
      <c r="V7120">
        <v>6</v>
      </c>
      <c r="W7120">
        <v>4</v>
      </c>
      <c r="X7120">
        <v>8</v>
      </c>
      <c r="Y7120" t="s">
        <v>179</v>
      </c>
      <c r="Z7120" t="str">
        <f t="shared" ca="1" si="334"/>
        <v>Turismo</v>
      </c>
      <c r="AF7120" s="6">
        <f t="shared" ca="1" si="335"/>
        <v>0.34485749571104307</v>
      </c>
      <c r="AH7120" t="str">
        <f t="shared" ca="1" si="336"/>
        <v>España</v>
      </c>
    </row>
    <row r="7121" spans="1:34" x14ac:dyDescent="0.25">
      <c r="A7121" s="1">
        <v>43503.595138888886</v>
      </c>
      <c r="B7121" t="s">
        <v>59</v>
      </c>
      <c r="C7121" t="s">
        <v>50</v>
      </c>
      <c r="D7121" t="s">
        <v>26</v>
      </c>
      <c r="E7121" t="s">
        <v>84</v>
      </c>
      <c r="F7121" t="s">
        <v>28</v>
      </c>
      <c r="G7121" t="s">
        <v>29</v>
      </c>
      <c r="H7121" t="s">
        <v>52</v>
      </c>
      <c r="I7121" t="s">
        <v>39</v>
      </c>
      <c r="J7121" t="s">
        <v>46</v>
      </c>
      <c r="K7121" t="s">
        <v>32</v>
      </c>
      <c r="L7121" t="s">
        <v>40</v>
      </c>
      <c r="M7121" t="s">
        <v>58</v>
      </c>
      <c r="N7121">
        <v>2</v>
      </c>
      <c r="O7121" t="s">
        <v>47</v>
      </c>
      <c r="P7121">
        <v>10</v>
      </c>
      <c r="Q7121">
        <v>0</v>
      </c>
      <c r="R7121">
        <v>0</v>
      </c>
      <c r="S7121">
        <v>10</v>
      </c>
      <c r="T7121">
        <v>0</v>
      </c>
      <c r="U7121">
        <v>10</v>
      </c>
      <c r="V7121">
        <v>14</v>
      </c>
      <c r="W7121">
        <v>5</v>
      </c>
      <c r="X7121">
        <v>2</v>
      </c>
      <c r="Y7121" t="s">
        <v>192</v>
      </c>
      <c r="Z7121" t="str">
        <f t="shared" ca="1" si="334"/>
        <v>Otro</v>
      </c>
      <c r="AF7121" s="6">
        <f t="shared" ca="1" si="335"/>
        <v>0.52619488193992037</v>
      </c>
      <c r="AH7121" t="str">
        <f t="shared" ca="1" si="336"/>
        <v>Islandia</v>
      </c>
    </row>
    <row r="7122" spans="1:34" x14ac:dyDescent="0.25">
      <c r="A7122" s="1">
        <v>45439.590277777781</v>
      </c>
      <c r="B7122" t="s">
        <v>24</v>
      </c>
      <c r="C7122" t="s">
        <v>25</v>
      </c>
      <c r="D7122" t="s">
        <v>26</v>
      </c>
      <c r="E7122" t="s">
        <v>27</v>
      </c>
      <c r="F7122" t="s">
        <v>37</v>
      </c>
      <c r="G7122" t="s">
        <v>29</v>
      </c>
      <c r="H7122" t="s">
        <v>38</v>
      </c>
      <c r="I7122" t="s">
        <v>39</v>
      </c>
      <c r="J7122" t="s">
        <v>46</v>
      </c>
      <c r="K7122" t="s">
        <v>32</v>
      </c>
      <c r="L7122" t="s">
        <v>40</v>
      </c>
      <c r="M7122" t="s">
        <v>48</v>
      </c>
      <c r="N7122">
        <v>2</v>
      </c>
      <c r="O7122" t="s">
        <v>35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20</v>
      </c>
      <c r="V7122">
        <v>14</v>
      </c>
      <c r="W7122">
        <v>2</v>
      </c>
      <c r="X7122">
        <v>5</v>
      </c>
      <c r="Y7122" t="s">
        <v>179</v>
      </c>
      <c r="Z7122" t="str">
        <f t="shared" ca="1" si="334"/>
        <v>Motocicleta</v>
      </c>
      <c r="AF7122" s="6">
        <f t="shared" ca="1" si="335"/>
        <v>0.43418803135744555</v>
      </c>
      <c r="AH7122" t="str">
        <f t="shared" ca="1" si="336"/>
        <v>España</v>
      </c>
    </row>
    <row r="7123" spans="1:34" x14ac:dyDescent="0.25">
      <c r="A7123" s="1">
        <v>42400.583333333336</v>
      </c>
      <c r="B7123" t="s">
        <v>24</v>
      </c>
      <c r="C7123" t="s">
        <v>50</v>
      </c>
      <c r="D7123" t="s">
        <v>26</v>
      </c>
      <c r="E7123" t="s">
        <v>42</v>
      </c>
      <c r="F7123" t="s">
        <v>56</v>
      </c>
      <c r="G7123" t="s">
        <v>29</v>
      </c>
      <c r="H7123" t="s">
        <v>52</v>
      </c>
      <c r="I7123" t="s">
        <v>39</v>
      </c>
      <c r="J7123" t="s">
        <v>46</v>
      </c>
      <c r="K7123" t="s">
        <v>32</v>
      </c>
      <c r="L7123" t="s">
        <v>33</v>
      </c>
      <c r="M7123" t="s">
        <v>34</v>
      </c>
      <c r="N7123">
        <v>2</v>
      </c>
      <c r="O7123" t="s">
        <v>75</v>
      </c>
      <c r="P7123">
        <v>30</v>
      </c>
      <c r="Q7123">
        <v>0</v>
      </c>
      <c r="R7123">
        <v>0</v>
      </c>
      <c r="S7123">
        <v>0</v>
      </c>
      <c r="T7123">
        <v>30</v>
      </c>
      <c r="U7123">
        <v>10</v>
      </c>
      <c r="V7123">
        <v>14</v>
      </c>
      <c r="W7123">
        <v>1</v>
      </c>
      <c r="X7123">
        <v>1</v>
      </c>
      <c r="Y7123" t="s">
        <v>179</v>
      </c>
      <c r="Z7123" t="str">
        <f t="shared" ca="1" si="334"/>
        <v>Turismo</v>
      </c>
      <c r="AF7123" s="6">
        <f t="shared" ca="1" si="335"/>
        <v>0.47099000873693986</v>
      </c>
      <c r="AH7123" t="str">
        <f t="shared" ca="1" si="336"/>
        <v>Grecia</v>
      </c>
    </row>
    <row r="7124" spans="1:34" x14ac:dyDescent="0.25">
      <c r="A7124" s="1">
        <v>44603.215277777781</v>
      </c>
      <c r="B7124" t="s">
        <v>24</v>
      </c>
      <c r="C7124" t="s">
        <v>25</v>
      </c>
      <c r="D7124" t="s">
        <v>36</v>
      </c>
      <c r="E7124" t="s">
        <v>27</v>
      </c>
      <c r="F7124" t="s">
        <v>28</v>
      </c>
      <c r="G7124" t="s">
        <v>29</v>
      </c>
      <c r="H7124" t="s">
        <v>52</v>
      </c>
      <c r="I7124" t="s">
        <v>39</v>
      </c>
      <c r="J7124" t="s">
        <v>46</v>
      </c>
      <c r="K7124" t="s">
        <v>32</v>
      </c>
      <c r="L7124" t="s">
        <v>33</v>
      </c>
      <c r="M7124" t="s">
        <v>58</v>
      </c>
      <c r="N7124">
        <v>2</v>
      </c>
      <c r="O7124" t="s">
        <v>47</v>
      </c>
      <c r="P7124">
        <v>10</v>
      </c>
      <c r="Q7124">
        <v>0</v>
      </c>
      <c r="R7124">
        <v>0</v>
      </c>
      <c r="S7124">
        <v>10</v>
      </c>
      <c r="T7124">
        <v>0</v>
      </c>
      <c r="U7124">
        <v>20</v>
      </c>
      <c r="V7124">
        <v>5</v>
      </c>
      <c r="W7124">
        <v>6</v>
      </c>
      <c r="X7124">
        <v>2</v>
      </c>
      <c r="Y7124" t="s">
        <v>173</v>
      </c>
      <c r="Z7124" t="str">
        <f t="shared" ca="1" si="334"/>
        <v>Bus</v>
      </c>
      <c r="AF7124" s="6">
        <f t="shared" ca="1" si="335"/>
        <v>0.76318870672187122</v>
      </c>
      <c r="AH7124" t="str">
        <f t="shared" ca="1" si="336"/>
        <v>Rumanía</v>
      </c>
    </row>
    <row r="7125" spans="1:34" x14ac:dyDescent="0.25">
      <c r="A7125" s="1">
        <v>42955.583333333336</v>
      </c>
      <c r="B7125" t="s">
        <v>59</v>
      </c>
      <c r="C7125" t="s">
        <v>25</v>
      </c>
      <c r="D7125" t="s">
        <v>26</v>
      </c>
      <c r="E7125" t="s">
        <v>27</v>
      </c>
      <c r="F7125" t="s">
        <v>80</v>
      </c>
      <c r="G7125" t="s">
        <v>29</v>
      </c>
      <c r="H7125" t="s">
        <v>38</v>
      </c>
      <c r="I7125" t="s">
        <v>39</v>
      </c>
      <c r="J7125" t="s">
        <v>31</v>
      </c>
      <c r="K7125" t="s">
        <v>32</v>
      </c>
      <c r="L7125" t="s">
        <v>73</v>
      </c>
      <c r="M7125" t="s">
        <v>41</v>
      </c>
      <c r="N7125">
        <v>2</v>
      </c>
      <c r="O7125" t="s">
        <v>35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50</v>
      </c>
      <c r="V7125">
        <v>14</v>
      </c>
      <c r="W7125">
        <v>3</v>
      </c>
      <c r="X7125">
        <v>8</v>
      </c>
      <c r="Y7125" t="s">
        <v>176</v>
      </c>
      <c r="Z7125" t="str">
        <f t="shared" ca="1" si="334"/>
        <v>Otro</v>
      </c>
      <c r="AF7125" s="6">
        <f t="shared" ca="1" si="335"/>
        <v>6.3143015544530723E-2</v>
      </c>
      <c r="AH7125" t="str">
        <f t="shared" ca="1" si="336"/>
        <v>Albania</v>
      </c>
    </row>
    <row r="7126" spans="1:34" x14ac:dyDescent="0.25">
      <c r="A7126" s="1">
        <v>43868.315972222219</v>
      </c>
      <c r="B7126" t="s">
        <v>30</v>
      </c>
      <c r="C7126" t="s">
        <v>30</v>
      </c>
      <c r="D7126" t="s">
        <v>30</v>
      </c>
      <c r="E7126" t="s">
        <v>42</v>
      </c>
      <c r="F7126" t="s">
        <v>96</v>
      </c>
      <c r="G7126" t="s">
        <v>29</v>
      </c>
      <c r="H7126" t="s">
        <v>30</v>
      </c>
      <c r="I7126" t="s">
        <v>30</v>
      </c>
      <c r="J7126" t="s">
        <v>31</v>
      </c>
      <c r="K7126" t="s">
        <v>32</v>
      </c>
      <c r="L7126" t="s">
        <v>40</v>
      </c>
      <c r="M7126" t="s">
        <v>34</v>
      </c>
      <c r="N7126">
        <v>2</v>
      </c>
      <c r="O7126" t="s">
        <v>35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50</v>
      </c>
      <c r="V7126">
        <v>7</v>
      </c>
      <c r="W7126">
        <v>6</v>
      </c>
      <c r="X7126">
        <v>2</v>
      </c>
      <c r="Y7126" t="s">
        <v>157</v>
      </c>
      <c r="Z7126" t="str">
        <f t="shared" ca="1" si="334"/>
        <v>Turismo</v>
      </c>
      <c r="AF7126" s="6">
        <f t="shared" ca="1" si="335"/>
        <v>0.1464219531342057</v>
      </c>
      <c r="AH7126" t="str">
        <f t="shared" ca="1" si="336"/>
        <v>Armenia</v>
      </c>
    </row>
    <row r="7127" spans="1:34" x14ac:dyDescent="0.25">
      <c r="A7127" s="1">
        <v>45223.645833333336</v>
      </c>
      <c r="B7127" t="s">
        <v>24</v>
      </c>
      <c r="C7127" t="s">
        <v>25</v>
      </c>
      <c r="D7127" t="s">
        <v>26</v>
      </c>
      <c r="E7127" t="s">
        <v>84</v>
      </c>
      <c r="F7127" t="s">
        <v>80</v>
      </c>
      <c r="G7127" t="s">
        <v>29</v>
      </c>
      <c r="H7127" t="s">
        <v>38</v>
      </c>
      <c r="I7127" t="s">
        <v>30</v>
      </c>
      <c r="J7127" t="s">
        <v>31</v>
      </c>
      <c r="K7127" t="s">
        <v>32</v>
      </c>
      <c r="L7127" t="s">
        <v>73</v>
      </c>
      <c r="M7127" t="s">
        <v>34</v>
      </c>
      <c r="N7127">
        <v>2</v>
      </c>
      <c r="O7127" t="s">
        <v>35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15</v>
      </c>
      <c r="W7127">
        <v>3</v>
      </c>
      <c r="X7127">
        <v>10</v>
      </c>
      <c r="Y7127" t="s">
        <v>163</v>
      </c>
      <c r="Z7127" t="str">
        <f t="shared" ca="1" si="334"/>
        <v>Turismo</v>
      </c>
      <c r="AF7127" s="6">
        <f t="shared" ca="1" si="335"/>
        <v>0.35589370740364668</v>
      </c>
      <c r="AH7127" t="str">
        <f t="shared" ca="1" si="336"/>
        <v>España</v>
      </c>
    </row>
    <row r="7128" spans="1:34" x14ac:dyDescent="0.25">
      <c r="A7128" s="1">
        <v>45332.65347222222</v>
      </c>
      <c r="B7128" t="s">
        <v>24</v>
      </c>
      <c r="C7128" t="s">
        <v>25</v>
      </c>
      <c r="D7128" t="s">
        <v>26</v>
      </c>
      <c r="E7128" t="s">
        <v>27</v>
      </c>
      <c r="F7128" t="s">
        <v>37</v>
      </c>
      <c r="G7128" t="s">
        <v>29</v>
      </c>
      <c r="H7128" t="s">
        <v>38</v>
      </c>
      <c r="I7128" t="s">
        <v>30</v>
      </c>
      <c r="J7128" t="s">
        <v>31</v>
      </c>
      <c r="K7128" t="s">
        <v>32</v>
      </c>
      <c r="L7128" t="s">
        <v>40</v>
      </c>
      <c r="M7128" t="s">
        <v>81</v>
      </c>
      <c r="N7128">
        <v>2</v>
      </c>
      <c r="O7128" t="s">
        <v>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20</v>
      </c>
      <c r="V7128">
        <v>15</v>
      </c>
      <c r="W7128">
        <v>7</v>
      </c>
      <c r="X7128">
        <v>2</v>
      </c>
      <c r="Y7128" t="s">
        <v>173</v>
      </c>
      <c r="Z7128" t="str">
        <f t="shared" ca="1" si="334"/>
        <v>Camión</v>
      </c>
      <c r="AF7128" s="6">
        <f t="shared" ca="1" si="335"/>
        <v>0.43728437357507377</v>
      </c>
      <c r="AH7128" t="str">
        <f t="shared" ca="1" si="336"/>
        <v>Francia</v>
      </c>
    </row>
    <row r="7129" spans="1:34" x14ac:dyDescent="0.25">
      <c r="A7129" s="1">
        <v>43880.908333333333</v>
      </c>
      <c r="B7129" t="s">
        <v>24</v>
      </c>
      <c r="C7129" t="s">
        <v>25</v>
      </c>
      <c r="D7129" t="s">
        <v>36</v>
      </c>
      <c r="E7129" t="s">
        <v>64</v>
      </c>
      <c r="F7129" t="s">
        <v>56</v>
      </c>
      <c r="G7129" t="s">
        <v>29</v>
      </c>
      <c r="H7129" t="s">
        <v>38</v>
      </c>
      <c r="I7129" t="s">
        <v>39</v>
      </c>
      <c r="J7129" t="s">
        <v>31</v>
      </c>
      <c r="K7129" t="s">
        <v>32</v>
      </c>
      <c r="L7129" t="s">
        <v>73</v>
      </c>
      <c r="M7129" t="s">
        <v>34</v>
      </c>
      <c r="N7129">
        <v>2</v>
      </c>
      <c r="O7129" t="s">
        <v>35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20</v>
      </c>
      <c r="V7129">
        <v>21</v>
      </c>
      <c r="W7129">
        <v>4</v>
      </c>
      <c r="X7129">
        <v>2</v>
      </c>
      <c r="Y7129" t="s">
        <v>195</v>
      </c>
      <c r="Z7129" t="str">
        <f t="shared" ca="1" si="334"/>
        <v>Bus</v>
      </c>
      <c r="AF7129" s="6">
        <f t="shared" ca="1" si="335"/>
        <v>0.65631613112771481</v>
      </c>
      <c r="AH7129" t="str">
        <f t="shared" ca="1" si="336"/>
        <v>Países Bajos</v>
      </c>
    </row>
    <row r="7130" spans="1:34" x14ac:dyDescent="0.25">
      <c r="A7130" s="1">
        <v>43140.929166666669</v>
      </c>
      <c r="B7130" t="s">
        <v>49</v>
      </c>
      <c r="C7130" t="s">
        <v>66</v>
      </c>
      <c r="D7130" t="s">
        <v>36</v>
      </c>
      <c r="E7130" t="s">
        <v>27</v>
      </c>
      <c r="F7130" t="s">
        <v>28</v>
      </c>
      <c r="G7130" t="s">
        <v>29</v>
      </c>
      <c r="H7130" t="s">
        <v>68</v>
      </c>
      <c r="I7130" t="s">
        <v>39</v>
      </c>
      <c r="J7130" t="s">
        <v>31</v>
      </c>
      <c r="K7130" t="s">
        <v>32</v>
      </c>
      <c r="L7130" t="s">
        <v>40</v>
      </c>
      <c r="M7130" t="s">
        <v>62</v>
      </c>
      <c r="N7130">
        <v>2</v>
      </c>
      <c r="O7130" t="s">
        <v>35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40</v>
      </c>
      <c r="V7130">
        <v>22</v>
      </c>
      <c r="W7130">
        <v>6</v>
      </c>
      <c r="X7130">
        <v>2</v>
      </c>
      <c r="Y7130" t="s">
        <v>157</v>
      </c>
      <c r="Z7130" t="str">
        <f t="shared" ca="1" si="334"/>
        <v>Bus</v>
      </c>
      <c r="AF7130" s="6">
        <f t="shared" ca="1" si="335"/>
        <v>0.76604478821900335</v>
      </c>
      <c r="AH7130" t="str">
        <f t="shared" ca="1" si="336"/>
        <v>Rumanía</v>
      </c>
    </row>
    <row r="7131" spans="1:34" x14ac:dyDescent="0.25">
      <c r="A7131" s="1">
        <v>44344.630555555559</v>
      </c>
      <c r="B7131" t="s">
        <v>49</v>
      </c>
      <c r="C7131" t="s">
        <v>25</v>
      </c>
      <c r="D7131" t="s">
        <v>26</v>
      </c>
      <c r="E7131" t="s">
        <v>86</v>
      </c>
      <c r="F7131" t="s">
        <v>43</v>
      </c>
      <c r="G7131" t="s">
        <v>29</v>
      </c>
      <c r="H7131" t="s">
        <v>52</v>
      </c>
      <c r="I7131" t="s">
        <v>39</v>
      </c>
      <c r="J7131" t="s">
        <v>31</v>
      </c>
      <c r="K7131" t="s">
        <v>32</v>
      </c>
      <c r="L7131" t="s">
        <v>40</v>
      </c>
      <c r="M7131" t="s">
        <v>41</v>
      </c>
      <c r="N7131">
        <v>2</v>
      </c>
      <c r="O7131" t="s">
        <v>35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10</v>
      </c>
      <c r="V7131">
        <v>15</v>
      </c>
      <c r="W7131">
        <v>6</v>
      </c>
      <c r="X7131">
        <v>5</v>
      </c>
      <c r="Y7131" t="s">
        <v>172</v>
      </c>
      <c r="Z7131" t="str">
        <f t="shared" ca="1" si="334"/>
        <v>Bus</v>
      </c>
      <c r="AF7131" s="6">
        <f t="shared" ca="1" si="335"/>
        <v>0.79060545708517405</v>
      </c>
      <c r="AH7131" t="str">
        <f t="shared" ca="1" si="336"/>
        <v>Rumanía</v>
      </c>
    </row>
    <row r="7132" spans="1:34" x14ac:dyDescent="0.25">
      <c r="A7132" s="1">
        <v>44348.580555555556</v>
      </c>
      <c r="B7132" t="s">
        <v>24</v>
      </c>
      <c r="C7132" t="s">
        <v>25</v>
      </c>
      <c r="D7132" t="s">
        <v>26</v>
      </c>
      <c r="E7132" t="s">
        <v>45</v>
      </c>
      <c r="F7132" t="s">
        <v>43</v>
      </c>
      <c r="G7132" t="s">
        <v>29</v>
      </c>
      <c r="H7132" t="s">
        <v>38</v>
      </c>
      <c r="I7132" t="s">
        <v>39</v>
      </c>
      <c r="J7132" t="s">
        <v>46</v>
      </c>
      <c r="K7132" t="s">
        <v>32</v>
      </c>
      <c r="L7132" t="s">
        <v>40</v>
      </c>
      <c r="M7132" t="s">
        <v>74</v>
      </c>
      <c r="N7132">
        <v>2</v>
      </c>
      <c r="O7132" t="s">
        <v>35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20</v>
      </c>
      <c r="V7132">
        <v>13</v>
      </c>
      <c r="W7132">
        <v>3</v>
      </c>
      <c r="X7132">
        <v>6</v>
      </c>
      <c r="Y7132" t="s">
        <v>173</v>
      </c>
      <c r="Z7132" t="str">
        <f t="shared" ca="1" si="334"/>
        <v>Turismo</v>
      </c>
      <c r="AF7132" s="6">
        <f t="shared" ca="1" si="335"/>
        <v>7.8555858903997522E-2</v>
      </c>
      <c r="AH7132" t="str">
        <f t="shared" ca="1" si="336"/>
        <v>Albania</v>
      </c>
    </row>
    <row r="7133" spans="1:34" x14ac:dyDescent="0.25">
      <c r="A7133" s="1">
        <v>44233.790277777778</v>
      </c>
      <c r="B7133" t="s">
        <v>24</v>
      </c>
      <c r="C7133" t="s">
        <v>66</v>
      </c>
      <c r="D7133" t="s">
        <v>36</v>
      </c>
      <c r="E7133" t="s">
        <v>42</v>
      </c>
      <c r="F7133" t="s">
        <v>80</v>
      </c>
      <c r="G7133" t="s">
        <v>29</v>
      </c>
      <c r="H7133" t="s">
        <v>68</v>
      </c>
      <c r="I7133" t="s">
        <v>30</v>
      </c>
      <c r="J7133" t="s">
        <v>46</v>
      </c>
      <c r="K7133" t="s">
        <v>32</v>
      </c>
      <c r="L7133" t="s">
        <v>40</v>
      </c>
      <c r="M7133" t="s">
        <v>82</v>
      </c>
      <c r="N7133">
        <v>3</v>
      </c>
      <c r="O7133" t="s">
        <v>70</v>
      </c>
      <c r="P7133">
        <v>10</v>
      </c>
      <c r="Q7133">
        <v>0</v>
      </c>
      <c r="R7133">
        <v>10</v>
      </c>
      <c r="S7133">
        <v>0</v>
      </c>
      <c r="T7133">
        <v>0</v>
      </c>
      <c r="U7133">
        <v>20</v>
      </c>
      <c r="V7133">
        <v>18</v>
      </c>
      <c r="W7133">
        <v>7</v>
      </c>
      <c r="X7133">
        <v>2</v>
      </c>
      <c r="Y7133" t="s">
        <v>179</v>
      </c>
      <c r="Z7133" t="str">
        <f t="shared" ca="1" si="334"/>
        <v>Otro</v>
      </c>
      <c r="AF7133" s="6">
        <f t="shared" ca="1" si="335"/>
        <v>0.58314170650291342</v>
      </c>
      <c r="AH7133" t="str">
        <f t="shared" ca="1" si="336"/>
        <v>Italia</v>
      </c>
    </row>
    <row r="7134" spans="1:34" x14ac:dyDescent="0.25">
      <c r="A7134" s="1">
        <v>45269.486111111109</v>
      </c>
      <c r="B7134" t="s">
        <v>24</v>
      </c>
      <c r="C7134" t="s">
        <v>25</v>
      </c>
      <c r="D7134" t="s">
        <v>26</v>
      </c>
      <c r="E7134" t="s">
        <v>42</v>
      </c>
      <c r="F7134" t="s">
        <v>56</v>
      </c>
      <c r="G7134" t="s">
        <v>29</v>
      </c>
      <c r="H7134" t="s">
        <v>38</v>
      </c>
      <c r="I7134" t="s">
        <v>30</v>
      </c>
      <c r="J7134" t="s">
        <v>31</v>
      </c>
      <c r="K7134" t="s">
        <v>32</v>
      </c>
      <c r="L7134" t="s">
        <v>40</v>
      </c>
      <c r="M7134" t="s">
        <v>44</v>
      </c>
      <c r="N7134">
        <v>2</v>
      </c>
      <c r="O7134" t="s">
        <v>35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20</v>
      </c>
      <c r="V7134">
        <v>11</v>
      </c>
      <c r="W7134">
        <v>7</v>
      </c>
      <c r="X7134">
        <v>12</v>
      </c>
      <c r="Y7134" t="s">
        <v>171</v>
      </c>
      <c r="Z7134" t="str">
        <f t="shared" ca="1" si="334"/>
        <v>Turismo</v>
      </c>
      <c r="AF7134" s="6">
        <f t="shared" ca="1" si="335"/>
        <v>0.4995132123028394</v>
      </c>
      <c r="AH7134" t="str">
        <f t="shared" ca="1" si="336"/>
        <v>Islandia</v>
      </c>
    </row>
    <row r="7135" spans="1:34" x14ac:dyDescent="0.25">
      <c r="A7135" s="1">
        <v>44947.34375</v>
      </c>
      <c r="B7135" t="s">
        <v>24</v>
      </c>
      <c r="C7135" t="s">
        <v>79</v>
      </c>
      <c r="D7135" t="s">
        <v>26</v>
      </c>
      <c r="E7135" t="s">
        <v>64</v>
      </c>
      <c r="F7135" t="s">
        <v>61</v>
      </c>
      <c r="G7135" t="s">
        <v>29</v>
      </c>
      <c r="H7135" t="s">
        <v>38</v>
      </c>
      <c r="I7135" t="s">
        <v>39</v>
      </c>
      <c r="J7135" t="s">
        <v>46</v>
      </c>
      <c r="K7135" t="s">
        <v>32</v>
      </c>
      <c r="L7135" t="s">
        <v>40</v>
      </c>
      <c r="M7135" t="s">
        <v>48</v>
      </c>
      <c r="N7135">
        <v>2</v>
      </c>
      <c r="O7135" t="s">
        <v>35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20</v>
      </c>
      <c r="V7135">
        <v>8</v>
      </c>
      <c r="W7135">
        <v>7</v>
      </c>
      <c r="X7135">
        <v>1</v>
      </c>
      <c r="Y7135" t="s">
        <v>179</v>
      </c>
      <c r="Z7135" t="str">
        <f t="shared" ca="1" si="334"/>
        <v>Turismo</v>
      </c>
      <c r="AF7135" s="6">
        <f t="shared" ca="1" si="335"/>
        <v>0.17299146266133458</v>
      </c>
      <c r="AH7135" t="str">
        <f t="shared" ca="1" si="336"/>
        <v>Azerbaiyán</v>
      </c>
    </row>
    <row r="7136" spans="1:34" x14ac:dyDescent="0.25">
      <c r="A7136" s="1">
        <v>44099.865972222222</v>
      </c>
      <c r="B7136" t="s">
        <v>24</v>
      </c>
      <c r="C7136" t="s">
        <v>25</v>
      </c>
      <c r="D7136" t="s">
        <v>36</v>
      </c>
      <c r="E7136" t="s">
        <v>42</v>
      </c>
      <c r="F7136" t="s">
        <v>37</v>
      </c>
      <c r="G7136" t="s">
        <v>29</v>
      </c>
      <c r="H7136" t="s">
        <v>38</v>
      </c>
      <c r="I7136" t="s">
        <v>39</v>
      </c>
      <c r="J7136" t="s">
        <v>31</v>
      </c>
      <c r="K7136" t="s">
        <v>32</v>
      </c>
      <c r="L7136" t="s">
        <v>40</v>
      </c>
      <c r="M7136" t="s">
        <v>34</v>
      </c>
      <c r="N7136">
        <v>2</v>
      </c>
      <c r="O7136" t="s">
        <v>35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40</v>
      </c>
      <c r="V7136">
        <v>20</v>
      </c>
      <c r="W7136">
        <v>6</v>
      </c>
      <c r="X7136">
        <v>9</v>
      </c>
      <c r="Y7136" t="s">
        <v>179</v>
      </c>
      <c r="Z7136" t="str">
        <f t="shared" ca="1" si="334"/>
        <v>Turismo</v>
      </c>
      <c r="AF7136" s="6">
        <f t="shared" ca="1" si="335"/>
        <v>0.36925217905286289</v>
      </c>
      <c r="AH7136" t="str">
        <f t="shared" ca="1" si="336"/>
        <v>España</v>
      </c>
    </row>
    <row r="7137" spans="1:34" x14ac:dyDescent="0.25">
      <c r="A7137" s="1">
        <v>42777.729166666664</v>
      </c>
      <c r="B7137" t="s">
        <v>24</v>
      </c>
      <c r="C7137" t="s">
        <v>25</v>
      </c>
      <c r="D7137" t="s">
        <v>60</v>
      </c>
      <c r="E7137" t="s">
        <v>42</v>
      </c>
      <c r="F7137" t="s">
        <v>56</v>
      </c>
      <c r="G7137" t="s">
        <v>29</v>
      </c>
      <c r="H7137" t="s">
        <v>38</v>
      </c>
      <c r="I7137" t="s">
        <v>39</v>
      </c>
      <c r="J7137" t="s">
        <v>31</v>
      </c>
      <c r="K7137" t="s">
        <v>32</v>
      </c>
      <c r="L7137" t="s">
        <v>40</v>
      </c>
      <c r="M7137" t="s">
        <v>48</v>
      </c>
      <c r="N7137">
        <v>2</v>
      </c>
      <c r="O7137" t="s">
        <v>35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20</v>
      </c>
      <c r="V7137">
        <v>17</v>
      </c>
      <c r="W7137">
        <v>7</v>
      </c>
      <c r="X7137">
        <v>2</v>
      </c>
      <c r="Y7137" t="s">
        <v>195</v>
      </c>
      <c r="Z7137" t="str">
        <f t="shared" ca="1" si="334"/>
        <v>Turismo</v>
      </c>
      <c r="AF7137" s="6">
        <f t="shared" ca="1" si="335"/>
        <v>0.97368457735530145</v>
      </c>
      <c r="AH7137" t="str">
        <f t="shared" ca="1" si="336"/>
        <v>Rumanía</v>
      </c>
    </row>
    <row r="7138" spans="1:34" x14ac:dyDescent="0.25">
      <c r="A7138" s="1">
        <v>43034.319444444445</v>
      </c>
      <c r="B7138" t="s">
        <v>49</v>
      </c>
      <c r="C7138" t="s">
        <v>25</v>
      </c>
      <c r="D7138" t="s">
        <v>26</v>
      </c>
      <c r="E7138" t="s">
        <v>45</v>
      </c>
      <c r="F7138" t="s">
        <v>56</v>
      </c>
      <c r="G7138" t="s">
        <v>29</v>
      </c>
      <c r="H7138" t="s">
        <v>38</v>
      </c>
      <c r="I7138" t="s">
        <v>39</v>
      </c>
      <c r="J7138" t="s">
        <v>31</v>
      </c>
      <c r="K7138" t="s">
        <v>32</v>
      </c>
      <c r="L7138" t="s">
        <v>33</v>
      </c>
      <c r="M7138" t="s">
        <v>48</v>
      </c>
      <c r="N7138">
        <v>2</v>
      </c>
      <c r="O7138" t="s">
        <v>35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30</v>
      </c>
      <c r="V7138">
        <v>7</v>
      </c>
      <c r="W7138">
        <v>5</v>
      </c>
      <c r="X7138">
        <v>10</v>
      </c>
      <c r="Y7138" t="s">
        <v>172</v>
      </c>
      <c r="Z7138" t="str">
        <f t="shared" ca="1" si="334"/>
        <v>Turismo</v>
      </c>
      <c r="AF7138" s="6">
        <f t="shared" ca="1" si="335"/>
        <v>0.60036965002586318</v>
      </c>
      <c r="AH7138" t="str">
        <f t="shared" ca="1" si="336"/>
        <v>Italia</v>
      </c>
    </row>
    <row r="7139" spans="1:34" x14ac:dyDescent="0.25">
      <c r="A7139" s="1">
        <v>43154.777777777781</v>
      </c>
      <c r="B7139" t="s">
        <v>59</v>
      </c>
      <c r="C7139" t="s">
        <v>25</v>
      </c>
      <c r="D7139" t="s">
        <v>26</v>
      </c>
      <c r="E7139" t="s">
        <v>45</v>
      </c>
      <c r="F7139" t="s">
        <v>28</v>
      </c>
      <c r="G7139" t="s">
        <v>29</v>
      </c>
      <c r="H7139" t="s">
        <v>38</v>
      </c>
      <c r="I7139" t="s">
        <v>39</v>
      </c>
      <c r="J7139" t="s">
        <v>31</v>
      </c>
      <c r="K7139" t="s">
        <v>32</v>
      </c>
      <c r="L7139" t="s">
        <v>40</v>
      </c>
      <c r="M7139" t="s">
        <v>92</v>
      </c>
      <c r="N7139">
        <v>2</v>
      </c>
      <c r="O7139" t="s">
        <v>35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20</v>
      </c>
      <c r="V7139">
        <v>18</v>
      </c>
      <c r="W7139">
        <v>6</v>
      </c>
      <c r="X7139">
        <v>2</v>
      </c>
      <c r="Y7139" t="s">
        <v>160</v>
      </c>
      <c r="Z7139" t="str">
        <f t="shared" ca="1" si="334"/>
        <v>Turismo</v>
      </c>
      <c r="AF7139" s="6">
        <f t="shared" ca="1" si="335"/>
        <v>0.83347307017499084</v>
      </c>
      <c r="AH7139" t="str">
        <f t="shared" ca="1" si="336"/>
        <v>Rumanía</v>
      </c>
    </row>
    <row r="7140" spans="1:34" x14ac:dyDescent="0.25">
      <c r="A7140" s="1">
        <v>44693.416666666664</v>
      </c>
      <c r="B7140" t="s">
        <v>24</v>
      </c>
      <c r="C7140" t="s">
        <v>25</v>
      </c>
      <c r="D7140" t="s">
        <v>26</v>
      </c>
      <c r="E7140" t="s">
        <v>27</v>
      </c>
      <c r="F7140" t="s">
        <v>37</v>
      </c>
      <c r="G7140" t="s">
        <v>29</v>
      </c>
      <c r="H7140" t="s">
        <v>38</v>
      </c>
      <c r="I7140" t="s">
        <v>39</v>
      </c>
      <c r="J7140" t="s">
        <v>46</v>
      </c>
      <c r="K7140" t="s">
        <v>32</v>
      </c>
      <c r="L7140" t="s">
        <v>40</v>
      </c>
      <c r="M7140" t="s">
        <v>41</v>
      </c>
      <c r="N7140">
        <v>2</v>
      </c>
      <c r="O7140" t="s">
        <v>75</v>
      </c>
      <c r="P7140">
        <v>10</v>
      </c>
      <c r="Q7140">
        <v>0</v>
      </c>
      <c r="R7140">
        <v>0</v>
      </c>
      <c r="S7140">
        <v>0</v>
      </c>
      <c r="T7140">
        <v>10</v>
      </c>
      <c r="U7140">
        <v>20</v>
      </c>
      <c r="V7140">
        <v>10</v>
      </c>
      <c r="W7140">
        <v>5</v>
      </c>
      <c r="X7140">
        <v>5</v>
      </c>
      <c r="Y7140" t="s">
        <v>157</v>
      </c>
      <c r="Z7140" t="str">
        <f t="shared" ca="1" si="334"/>
        <v>Turismo</v>
      </c>
      <c r="AF7140" s="6">
        <f t="shared" ca="1" si="335"/>
        <v>0.57797406756412895</v>
      </c>
      <c r="AH7140" t="str">
        <f t="shared" ca="1" si="336"/>
        <v>Italia</v>
      </c>
    </row>
    <row r="7141" spans="1:34" x14ac:dyDescent="0.25">
      <c r="A7141" s="1">
        <v>43269.377083333333</v>
      </c>
      <c r="B7141" t="s">
        <v>24</v>
      </c>
      <c r="C7141" t="s">
        <v>25</v>
      </c>
      <c r="D7141" t="s">
        <v>26</v>
      </c>
      <c r="E7141" t="s">
        <v>45</v>
      </c>
      <c r="F7141" t="s">
        <v>28</v>
      </c>
      <c r="G7141" t="s">
        <v>29</v>
      </c>
      <c r="H7141" t="s">
        <v>38</v>
      </c>
      <c r="I7141" t="s">
        <v>39</v>
      </c>
      <c r="J7141" t="s">
        <v>46</v>
      </c>
      <c r="K7141" t="s">
        <v>32</v>
      </c>
      <c r="L7141" t="s">
        <v>33</v>
      </c>
      <c r="M7141" t="s">
        <v>83</v>
      </c>
      <c r="N7141">
        <v>2</v>
      </c>
      <c r="O7141" t="s">
        <v>35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20</v>
      </c>
      <c r="V7141">
        <v>9</v>
      </c>
      <c r="W7141">
        <v>2</v>
      </c>
      <c r="X7141">
        <v>6</v>
      </c>
      <c r="Y7141" t="s">
        <v>157</v>
      </c>
      <c r="Z7141" t="str">
        <f t="shared" ca="1" si="334"/>
        <v>Otro</v>
      </c>
      <c r="AF7141" s="6">
        <f t="shared" ca="1" si="335"/>
        <v>0.76906049689594669</v>
      </c>
      <c r="AH7141" t="str">
        <f t="shared" ca="1" si="336"/>
        <v>Rumanía</v>
      </c>
    </row>
    <row r="7142" spans="1:34" x14ac:dyDescent="0.25">
      <c r="A7142" s="1">
        <v>44491.666666666664</v>
      </c>
      <c r="B7142" t="s">
        <v>24</v>
      </c>
      <c r="C7142" t="s">
        <v>25</v>
      </c>
      <c r="D7142" t="s">
        <v>26</v>
      </c>
      <c r="E7142" t="s">
        <v>27</v>
      </c>
      <c r="F7142" t="s">
        <v>56</v>
      </c>
      <c r="G7142" t="s">
        <v>29</v>
      </c>
      <c r="H7142" t="s">
        <v>38</v>
      </c>
      <c r="I7142" t="s">
        <v>39</v>
      </c>
      <c r="J7142" t="s">
        <v>31</v>
      </c>
      <c r="K7142" t="s">
        <v>32</v>
      </c>
      <c r="L7142" t="s">
        <v>40</v>
      </c>
      <c r="M7142" t="s">
        <v>34</v>
      </c>
      <c r="N7142">
        <v>2</v>
      </c>
      <c r="O7142" t="s">
        <v>35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40</v>
      </c>
      <c r="V7142">
        <v>16</v>
      </c>
      <c r="W7142">
        <v>6</v>
      </c>
      <c r="X7142">
        <v>10</v>
      </c>
      <c r="Y7142" t="s">
        <v>166</v>
      </c>
      <c r="Z7142" t="str">
        <f t="shared" ca="1" si="334"/>
        <v>Turismo</v>
      </c>
      <c r="AF7142" s="6">
        <f t="shared" ca="1" si="335"/>
        <v>0.1214529799548193</v>
      </c>
      <c r="AH7142" t="str">
        <f t="shared" ca="1" si="336"/>
        <v>Albania</v>
      </c>
    </row>
    <row r="7143" spans="1:34" x14ac:dyDescent="0.25">
      <c r="A7143" s="1">
        <v>43770.813888888886</v>
      </c>
      <c r="B7143" t="s">
        <v>24</v>
      </c>
      <c r="C7143" t="s">
        <v>25</v>
      </c>
      <c r="D7143" t="s">
        <v>36</v>
      </c>
      <c r="E7143" t="s">
        <v>64</v>
      </c>
      <c r="F7143" t="s">
        <v>65</v>
      </c>
      <c r="G7143" t="s">
        <v>29</v>
      </c>
      <c r="H7143" t="s">
        <v>38</v>
      </c>
      <c r="I7143" t="s">
        <v>39</v>
      </c>
      <c r="J7143" t="s">
        <v>46</v>
      </c>
      <c r="K7143" t="s">
        <v>32</v>
      </c>
      <c r="L7143" t="s">
        <v>73</v>
      </c>
      <c r="M7143" t="s">
        <v>34</v>
      </c>
      <c r="N7143">
        <v>2</v>
      </c>
      <c r="O7143" t="s">
        <v>75</v>
      </c>
      <c r="P7143">
        <v>10</v>
      </c>
      <c r="Q7143">
        <v>0</v>
      </c>
      <c r="R7143">
        <v>0</v>
      </c>
      <c r="S7143">
        <v>0</v>
      </c>
      <c r="T7143">
        <v>10</v>
      </c>
      <c r="U7143">
        <v>10</v>
      </c>
      <c r="V7143">
        <v>19</v>
      </c>
      <c r="W7143">
        <v>6</v>
      </c>
      <c r="X7143">
        <v>11</v>
      </c>
      <c r="Y7143" t="s">
        <v>176</v>
      </c>
      <c r="Z7143" t="str">
        <f t="shared" ca="1" si="334"/>
        <v>Turismo</v>
      </c>
      <c r="AF7143" s="6">
        <f t="shared" ca="1" si="335"/>
        <v>0.53536133112162898</v>
      </c>
      <c r="AH7143" t="str">
        <f t="shared" ca="1" si="336"/>
        <v>Islandia</v>
      </c>
    </row>
    <row r="7144" spans="1:34" x14ac:dyDescent="0.25">
      <c r="A7144" s="1">
        <v>43799.0625</v>
      </c>
      <c r="B7144" t="s">
        <v>30</v>
      </c>
      <c r="C7144" t="s">
        <v>30</v>
      </c>
      <c r="D7144" t="s">
        <v>30</v>
      </c>
      <c r="E7144" t="s">
        <v>64</v>
      </c>
      <c r="F7144" t="s">
        <v>37</v>
      </c>
      <c r="G7144" t="s">
        <v>29</v>
      </c>
      <c r="H7144" t="s">
        <v>30</v>
      </c>
      <c r="I7144" t="s">
        <v>30</v>
      </c>
      <c r="J7144" t="s">
        <v>31</v>
      </c>
      <c r="K7144" t="s">
        <v>32</v>
      </c>
      <c r="L7144" t="s">
        <v>40</v>
      </c>
      <c r="M7144" t="s">
        <v>34</v>
      </c>
      <c r="N7144">
        <v>2</v>
      </c>
      <c r="O7144" t="s">
        <v>35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30</v>
      </c>
      <c r="V7144">
        <v>1</v>
      </c>
      <c r="W7144">
        <v>7</v>
      </c>
      <c r="X7144">
        <v>11</v>
      </c>
      <c r="Y7144" t="s">
        <v>195</v>
      </c>
      <c r="Z7144" t="str">
        <f t="shared" ca="1" si="334"/>
        <v>Turismo</v>
      </c>
      <c r="AF7144" s="6">
        <f t="shared" ca="1" si="335"/>
        <v>0.48487604513293803</v>
      </c>
      <c r="AH7144" t="str">
        <f t="shared" ca="1" si="336"/>
        <v>Islandia</v>
      </c>
    </row>
    <row r="7145" spans="1:34" x14ac:dyDescent="0.25">
      <c r="A7145" s="1">
        <v>45318.479166666664</v>
      </c>
      <c r="B7145" t="s">
        <v>59</v>
      </c>
      <c r="C7145" t="s">
        <v>50</v>
      </c>
      <c r="D7145" t="s">
        <v>26</v>
      </c>
      <c r="E7145" t="s">
        <v>45</v>
      </c>
      <c r="F7145" t="s">
        <v>37</v>
      </c>
      <c r="G7145" t="s">
        <v>29</v>
      </c>
      <c r="H7145" t="s">
        <v>52</v>
      </c>
      <c r="I7145" t="s">
        <v>39</v>
      </c>
      <c r="J7145" t="s">
        <v>31</v>
      </c>
      <c r="K7145" t="s">
        <v>32</v>
      </c>
      <c r="L7145" t="s">
        <v>33</v>
      </c>
      <c r="M7145" t="s">
        <v>34</v>
      </c>
      <c r="N7145">
        <v>2</v>
      </c>
      <c r="O7145" t="s">
        <v>35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20</v>
      </c>
      <c r="V7145">
        <v>11</v>
      </c>
      <c r="W7145">
        <v>7</v>
      </c>
      <c r="X7145">
        <v>1</v>
      </c>
      <c r="Y7145" t="s">
        <v>192</v>
      </c>
      <c r="Z7145" t="str">
        <f t="shared" ca="1" si="334"/>
        <v>Turismo</v>
      </c>
      <c r="AF7145" s="6">
        <f t="shared" ca="1" si="335"/>
        <v>0.777592742518874</v>
      </c>
      <c r="AH7145" t="str">
        <f t="shared" ca="1" si="336"/>
        <v>Rumanía</v>
      </c>
    </row>
    <row r="7146" spans="1:34" x14ac:dyDescent="0.25">
      <c r="A7146" s="1">
        <v>43833.743055555555</v>
      </c>
      <c r="B7146" t="s">
        <v>49</v>
      </c>
      <c r="C7146" t="s">
        <v>25</v>
      </c>
      <c r="D7146" t="s">
        <v>36</v>
      </c>
      <c r="E7146" t="s">
        <v>27</v>
      </c>
      <c r="F7146" t="s">
        <v>80</v>
      </c>
      <c r="G7146" t="s">
        <v>29</v>
      </c>
      <c r="H7146" t="s">
        <v>38</v>
      </c>
      <c r="I7146" t="s">
        <v>39</v>
      </c>
      <c r="J7146" t="s">
        <v>31</v>
      </c>
      <c r="K7146" t="s">
        <v>32</v>
      </c>
      <c r="L7146" t="s">
        <v>40</v>
      </c>
      <c r="M7146" t="s">
        <v>58</v>
      </c>
      <c r="N7146">
        <v>2</v>
      </c>
      <c r="O7146" t="s">
        <v>35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20</v>
      </c>
      <c r="V7146">
        <v>17</v>
      </c>
      <c r="W7146">
        <v>6</v>
      </c>
      <c r="X7146">
        <v>1</v>
      </c>
      <c r="Y7146" t="s">
        <v>193</v>
      </c>
      <c r="Z7146" t="str">
        <f t="shared" ca="1" si="334"/>
        <v>Turismo</v>
      </c>
      <c r="AF7146" s="6">
        <f t="shared" ca="1" si="335"/>
        <v>0.70175637581253392</v>
      </c>
      <c r="AH7146" t="str">
        <f t="shared" ca="1" si="336"/>
        <v>Países Bajos</v>
      </c>
    </row>
    <row r="7147" spans="1:34" x14ac:dyDescent="0.25">
      <c r="A7147" s="1">
        <v>43223.806944444441</v>
      </c>
      <c r="B7147" t="s">
        <v>24</v>
      </c>
      <c r="C7147" t="s">
        <v>25</v>
      </c>
      <c r="D7147" t="s">
        <v>60</v>
      </c>
      <c r="E7147" t="s">
        <v>42</v>
      </c>
      <c r="F7147" t="s">
        <v>96</v>
      </c>
      <c r="G7147" t="s">
        <v>29</v>
      </c>
      <c r="H7147" t="s">
        <v>38</v>
      </c>
      <c r="I7147" t="s">
        <v>39</v>
      </c>
      <c r="J7147" t="s">
        <v>31</v>
      </c>
      <c r="K7147" t="s">
        <v>32</v>
      </c>
      <c r="L7147" t="s">
        <v>40</v>
      </c>
      <c r="M7147" t="s">
        <v>34</v>
      </c>
      <c r="N7147">
        <v>2</v>
      </c>
      <c r="O7147" t="s">
        <v>35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20</v>
      </c>
      <c r="V7147">
        <v>19</v>
      </c>
      <c r="W7147">
        <v>5</v>
      </c>
      <c r="X7147">
        <v>5</v>
      </c>
      <c r="Y7147" t="s">
        <v>179</v>
      </c>
      <c r="Z7147" t="str">
        <f t="shared" ca="1" si="334"/>
        <v>Turismo</v>
      </c>
      <c r="AF7147" s="6">
        <f t="shared" ca="1" si="335"/>
        <v>0.67263854393671085</v>
      </c>
      <c r="AH7147" t="str">
        <f t="shared" ca="1" si="336"/>
        <v>Países Bajos</v>
      </c>
    </row>
    <row r="7148" spans="1:34" x14ac:dyDescent="0.25">
      <c r="A7148" s="1">
        <v>43712.317361111112</v>
      </c>
      <c r="B7148" t="s">
        <v>59</v>
      </c>
      <c r="C7148" t="s">
        <v>25</v>
      </c>
      <c r="D7148" t="s">
        <v>26</v>
      </c>
      <c r="E7148" t="s">
        <v>45</v>
      </c>
      <c r="F7148" t="s">
        <v>37</v>
      </c>
      <c r="G7148" t="s">
        <v>29</v>
      </c>
      <c r="H7148" t="s">
        <v>38</v>
      </c>
      <c r="I7148" t="s">
        <v>39</v>
      </c>
      <c r="J7148" t="s">
        <v>46</v>
      </c>
      <c r="K7148" t="s">
        <v>32</v>
      </c>
      <c r="L7148" t="s">
        <v>33</v>
      </c>
      <c r="M7148" t="s">
        <v>48</v>
      </c>
      <c r="N7148">
        <v>2</v>
      </c>
      <c r="O7148" t="s">
        <v>47</v>
      </c>
      <c r="P7148">
        <v>10</v>
      </c>
      <c r="Q7148">
        <v>0</v>
      </c>
      <c r="R7148">
        <v>0</v>
      </c>
      <c r="S7148">
        <v>10</v>
      </c>
      <c r="T7148">
        <v>0</v>
      </c>
      <c r="U7148">
        <v>10</v>
      </c>
      <c r="V7148">
        <v>7</v>
      </c>
      <c r="W7148">
        <v>4</v>
      </c>
      <c r="X7148">
        <v>9</v>
      </c>
      <c r="Y7148" t="s">
        <v>195</v>
      </c>
      <c r="Z7148" t="str">
        <f t="shared" ca="1" si="334"/>
        <v>Camión</v>
      </c>
      <c r="AF7148" s="6">
        <f t="shared" ca="1" si="335"/>
        <v>0.87030319155085878</v>
      </c>
      <c r="AH7148" t="str">
        <f t="shared" ca="1" si="336"/>
        <v>Rumanía</v>
      </c>
    </row>
    <row r="7149" spans="1:34" x14ac:dyDescent="0.25">
      <c r="A7149" s="1">
        <v>44213.361111111109</v>
      </c>
      <c r="B7149" t="s">
        <v>24</v>
      </c>
      <c r="C7149" t="s">
        <v>79</v>
      </c>
      <c r="D7149" t="s">
        <v>26</v>
      </c>
      <c r="E7149" t="s">
        <v>129</v>
      </c>
      <c r="F7149" t="s">
        <v>80</v>
      </c>
      <c r="G7149" t="s">
        <v>29</v>
      </c>
      <c r="H7149" t="s">
        <v>52</v>
      </c>
      <c r="I7149" t="s">
        <v>39</v>
      </c>
      <c r="J7149" t="s">
        <v>46</v>
      </c>
      <c r="K7149" t="s">
        <v>32</v>
      </c>
      <c r="L7149" t="s">
        <v>33</v>
      </c>
      <c r="M7149" t="s">
        <v>48</v>
      </c>
      <c r="N7149">
        <v>1</v>
      </c>
      <c r="O7149" t="s">
        <v>35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10</v>
      </c>
      <c r="V7149">
        <v>8</v>
      </c>
      <c r="W7149">
        <v>1</v>
      </c>
      <c r="X7149">
        <v>1</v>
      </c>
      <c r="Y7149" t="s">
        <v>195</v>
      </c>
      <c r="Z7149" t="str">
        <f t="shared" ca="1" si="334"/>
        <v>Turismo</v>
      </c>
      <c r="AF7149" s="6">
        <f t="shared" ca="1" si="335"/>
        <v>7.4641764377360031E-3</v>
      </c>
      <c r="AH7149" t="str">
        <f t="shared" ca="1" si="336"/>
        <v>Albania</v>
      </c>
    </row>
    <row r="7150" spans="1:34" x14ac:dyDescent="0.25">
      <c r="A7150" s="1">
        <v>44940.833333333336</v>
      </c>
      <c r="B7150" t="s">
        <v>24</v>
      </c>
      <c r="C7150" t="s">
        <v>25</v>
      </c>
      <c r="D7150" t="s">
        <v>36</v>
      </c>
      <c r="E7150" t="s">
        <v>45</v>
      </c>
      <c r="F7150" t="s">
        <v>28</v>
      </c>
      <c r="G7150" t="s">
        <v>29</v>
      </c>
      <c r="H7150" t="s">
        <v>38</v>
      </c>
      <c r="I7150" t="s">
        <v>39</v>
      </c>
      <c r="J7150" t="s">
        <v>31</v>
      </c>
      <c r="K7150" t="s">
        <v>32</v>
      </c>
      <c r="L7150" t="s">
        <v>40</v>
      </c>
      <c r="M7150" t="s">
        <v>83</v>
      </c>
      <c r="N7150">
        <v>2</v>
      </c>
      <c r="O7150" t="s">
        <v>35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20</v>
      </c>
      <c r="V7150">
        <v>20</v>
      </c>
      <c r="W7150">
        <v>7</v>
      </c>
      <c r="X7150">
        <v>1</v>
      </c>
      <c r="Y7150" t="s">
        <v>195</v>
      </c>
      <c r="Z7150" t="str">
        <f t="shared" ca="1" si="334"/>
        <v>Turismo</v>
      </c>
      <c r="AF7150" s="6">
        <f t="shared" ca="1" si="335"/>
        <v>0.41720226698355012</v>
      </c>
      <c r="AH7150" t="str">
        <f t="shared" ca="1" si="336"/>
        <v>España</v>
      </c>
    </row>
    <row r="7151" spans="1:34" x14ac:dyDescent="0.25">
      <c r="A7151" s="1">
        <v>45123.125</v>
      </c>
      <c r="B7151" t="s">
        <v>24</v>
      </c>
      <c r="C7151" t="s">
        <v>25</v>
      </c>
      <c r="D7151" t="s">
        <v>36</v>
      </c>
      <c r="E7151" t="s">
        <v>27</v>
      </c>
      <c r="F7151" t="s">
        <v>37</v>
      </c>
      <c r="G7151" t="s">
        <v>29</v>
      </c>
      <c r="H7151" t="s">
        <v>38</v>
      </c>
      <c r="I7151" t="s">
        <v>39</v>
      </c>
      <c r="J7151" t="s">
        <v>31</v>
      </c>
      <c r="K7151" t="s">
        <v>32</v>
      </c>
      <c r="L7151" t="s">
        <v>40</v>
      </c>
      <c r="M7151" t="s">
        <v>77</v>
      </c>
      <c r="N7151">
        <v>2</v>
      </c>
      <c r="O7151" t="s">
        <v>35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90</v>
      </c>
      <c r="V7151">
        <v>3</v>
      </c>
      <c r="W7151">
        <v>1</v>
      </c>
      <c r="X7151">
        <v>7</v>
      </c>
      <c r="Y7151" t="s">
        <v>172</v>
      </c>
      <c r="Z7151" t="str">
        <f t="shared" ca="1" si="334"/>
        <v>Turismo</v>
      </c>
      <c r="AF7151" s="6">
        <f t="shared" ca="1" si="335"/>
        <v>0.63420906598134097</v>
      </c>
      <c r="AH7151" t="str">
        <f t="shared" ca="1" si="336"/>
        <v>Noruega</v>
      </c>
    </row>
    <row r="7152" spans="1:34" x14ac:dyDescent="0.25">
      <c r="A7152" s="1">
        <v>45065.4375</v>
      </c>
      <c r="B7152" t="s">
        <v>24</v>
      </c>
      <c r="C7152" t="s">
        <v>50</v>
      </c>
      <c r="D7152" t="s">
        <v>26</v>
      </c>
      <c r="E7152" t="s">
        <v>27</v>
      </c>
      <c r="F7152" t="s">
        <v>28</v>
      </c>
      <c r="G7152" t="s">
        <v>29</v>
      </c>
      <c r="H7152" t="s">
        <v>52</v>
      </c>
      <c r="I7152" t="s">
        <v>39</v>
      </c>
      <c r="J7152" t="s">
        <v>46</v>
      </c>
      <c r="K7152" t="s">
        <v>32</v>
      </c>
      <c r="L7152" t="s">
        <v>40</v>
      </c>
      <c r="M7152" t="s">
        <v>34</v>
      </c>
      <c r="N7152">
        <v>2</v>
      </c>
      <c r="O7152" t="s">
        <v>47</v>
      </c>
      <c r="P7152">
        <v>10</v>
      </c>
      <c r="Q7152">
        <v>0</v>
      </c>
      <c r="R7152">
        <v>0</v>
      </c>
      <c r="S7152">
        <v>10</v>
      </c>
      <c r="T7152">
        <v>0</v>
      </c>
      <c r="U7152">
        <v>10</v>
      </c>
      <c r="V7152">
        <v>10</v>
      </c>
      <c r="W7152">
        <v>6</v>
      </c>
      <c r="X7152">
        <v>5</v>
      </c>
      <c r="Y7152" t="s">
        <v>194</v>
      </c>
      <c r="Z7152" t="str">
        <f t="shared" ca="1" si="334"/>
        <v>Motocicleta</v>
      </c>
      <c r="AF7152" s="6">
        <f t="shared" ca="1" si="335"/>
        <v>0.15117102927276405</v>
      </c>
      <c r="AH7152" t="str">
        <f t="shared" ca="1" si="336"/>
        <v>Austria</v>
      </c>
    </row>
    <row r="7153" spans="1:34" x14ac:dyDescent="0.25">
      <c r="A7153" s="1">
        <v>44045.70416666667</v>
      </c>
      <c r="B7153" t="s">
        <v>24</v>
      </c>
      <c r="C7153" t="s">
        <v>50</v>
      </c>
      <c r="D7153" t="s">
        <v>26</v>
      </c>
      <c r="E7153" t="s">
        <v>42</v>
      </c>
      <c r="F7153" t="s">
        <v>56</v>
      </c>
      <c r="G7153" t="s">
        <v>29</v>
      </c>
      <c r="H7153" t="s">
        <v>52</v>
      </c>
      <c r="I7153" t="s">
        <v>39</v>
      </c>
      <c r="J7153" t="s">
        <v>46</v>
      </c>
      <c r="K7153" t="s">
        <v>32</v>
      </c>
      <c r="L7153" t="s">
        <v>40</v>
      </c>
      <c r="M7153" t="s">
        <v>133</v>
      </c>
      <c r="N7153">
        <v>3</v>
      </c>
      <c r="O7153" t="s">
        <v>70</v>
      </c>
      <c r="P7153">
        <v>10</v>
      </c>
      <c r="Q7153">
        <v>0</v>
      </c>
      <c r="R7153">
        <v>10</v>
      </c>
      <c r="S7153">
        <v>0</v>
      </c>
      <c r="T7153">
        <v>0</v>
      </c>
      <c r="U7153">
        <v>40</v>
      </c>
      <c r="V7153">
        <v>16</v>
      </c>
      <c r="W7153">
        <v>1</v>
      </c>
      <c r="X7153">
        <v>8</v>
      </c>
      <c r="Y7153" t="s">
        <v>157</v>
      </c>
      <c r="Z7153" t="str">
        <f t="shared" ca="1" si="334"/>
        <v>Motocicleta</v>
      </c>
      <c r="AF7153" s="6">
        <f t="shared" ca="1" si="335"/>
        <v>0.43093657950880804</v>
      </c>
      <c r="AH7153" t="str">
        <f t="shared" ca="1" si="336"/>
        <v>España</v>
      </c>
    </row>
    <row r="7154" spans="1:34" x14ac:dyDescent="0.25">
      <c r="A7154" s="1">
        <v>43677.579861111109</v>
      </c>
      <c r="B7154" t="s">
        <v>24</v>
      </c>
      <c r="C7154" t="s">
        <v>25</v>
      </c>
      <c r="D7154" t="s">
        <v>26</v>
      </c>
      <c r="E7154" t="s">
        <v>45</v>
      </c>
      <c r="F7154" t="s">
        <v>37</v>
      </c>
      <c r="G7154" t="s">
        <v>29</v>
      </c>
      <c r="H7154" t="s">
        <v>38</v>
      </c>
      <c r="I7154" t="s">
        <v>39</v>
      </c>
      <c r="J7154" t="s">
        <v>46</v>
      </c>
      <c r="K7154" t="s">
        <v>32</v>
      </c>
      <c r="L7154" t="s">
        <v>40</v>
      </c>
      <c r="M7154" t="s">
        <v>83</v>
      </c>
      <c r="N7154">
        <v>3</v>
      </c>
      <c r="O7154" t="s">
        <v>47</v>
      </c>
      <c r="P7154">
        <v>10</v>
      </c>
      <c r="Q7154">
        <v>0</v>
      </c>
      <c r="R7154">
        <v>0</v>
      </c>
      <c r="S7154">
        <v>10</v>
      </c>
      <c r="T7154">
        <v>0</v>
      </c>
      <c r="U7154">
        <v>20</v>
      </c>
      <c r="V7154">
        <v>13</v>
      </c>
      <c r="W7154">
        <v>4</v>
      </c>
      <c r="X7154">
        <v>7</v>
      </c>
      <c r="Y7154" t="s">
        <v>195</v>
      </c>
      <c r="Z7154" t="str">
        <f t="shared" ca="1" si="334"/>
        <v>Otro</v>
      </c>
      <c r="AF7154" s="6">
        <f t="shared" ca="1" si="335"/>
        <v>1.4931247864412245E-2</v>
      </c>
      <c r="AH7154" t="str">
        <f t="shared" ca="1" si="336"/>
        <v>Albania</v>
      </c>
    </row>
    <row r="7155" spans="1:34" x14ac:dyDescent="0.25">
      <c r="A7155" s="1">
        <v>43404.604166666664</v>
      </c>
      <c r="B7155" t="s">
        <v>24</v>
      </c>
      <c r="C7155" t="s">
        <v>25</v>
      </c>
      <c r="D7155" t="s">
        <v>26</v>
      </c>
      <c r="E7155" t="s">
        <v>42</v>
      </c>
      <c r="F7155" t="s">
        <v>96</v>
      </c>
      <c r="G7155" t="s">
        <v>29</v>
      </c>
      <c r="H7155" t="s">
        <v>38</v>
      </c>
      <c r="I7155" t="s">
        <v>39</v>
      </c>
      <c r="J7155" t="s">
        <v>31</v>
      </c>
      <c r="K7155" t="s">
        <v>32</v>
      </c>
      <c r="L7155" t="s">
        <v>73</v>
      </c>
      <c r="M7155" t="s">
        <v>44</v>
      </c>
      <c r="N7155">
        <v>2</v>
      </c>
      <c r="O7155" t="s">
        <v>35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20</v>
      </c>
      <c r="V7155">
        <v>14</v>
      </c>
      <c r="W7155">
        <v>4</v>
      </c>
      <c r="X7155">
        <v>10</v>
      </c>
      <c r="Y7155" t="s">
        <v>172</v>
      </c>
      <c r="Z7155" t="str">
        <f t="shared" ca="1" si="334"/>
        <v>Turismo</v>
      </c>
      <c r="AF7155" s="6">
        <f t="shared" ca="1" si="335"/>
        <v>0.24322599770557241</v>
      </c>
      <c r="AH7155" t="str">
        <f t="shared" ca="1" si="336"/>
        <v>Chequia</v>
      </c>
    </row>
    <row r="7156" spans="1:34" x14ac:dyDescent="0.25">
      <c r="A7156" s="1">
        <v>43506.121527777781</v>
      </c>
      <c r="B7156" t="s">
        <v>30</v>
      </c>
      <c r="C7156" t="s">
        <v>25</v>
      </c>
      <c r="D7156" t="s">
        <v>36</v>
      </c>
      <c r="E7156" t="s">
        <v>64</v>
      </c>
      <c r="F7156" t="s">
        <v>56</v>
      </c>
      <c r="G7156" t="s">
        <v>29</v>
      </c>
      <c r="H7156" t="s">
        <v>38</v>
      </c>
      <c r="I7156" t="s">
        <v>30</v>
      </c>
      <c r="J7156" t="s">
        <v>31</v>
      </c>
      <c r="K7156" t="s">
        <v>53</v>
      </c>
      <c r="L7156" t="s">
        <v>40</v>
      </c>
      <c r="M7156" t="s">
        <v>62</v>
      </c>
      <c r="N7156">
        <v>2</v>
      </c>
      <c r="O7156" t="s">
        <v>35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20</v>
      </c>
      <c r="V7156">
        <v>2</v>
      </c>
      <c r="W7156">
        <v>1</v>
      </c>
      <c r="X7156">
        <v>2</v>
      </c>
      <c r="Y7156" t="s">
        <v>163</v>
      </c>
      <c r="Z7156" t="str">
        <f t="shared" ca="1" si="334"/>
        <v>Turismo</v>
      </c>
      <c r="AF7156" s="6">
        <f t="shared" ca="1" si="335"/>
        <v>0.2563998755515432</v>
      </c>
      <c r="AH7156" t="str">
        <f t="shared" ca="1" si="336"/>
        <v>Eslovaquia</v>
      </c>
    </row>
    <row r="7157" spans="1:34" x14ac:dyDescent="0.25">
      <c r="A7157" s="1">
        <v>43142.996527777781</v>
      </c>
      <c r="B7157" t="s">
        <v>24</v>
      </c>
      <c r="C7157" t="s">
        <v>25</v>
      </c>
      <c r="D7157" t="s">
        <v>36</v>
      </c>
      <c r="E7157" t="s">
        <v>27</v>
      </c>
      <c r="F7157" t="s">
        <v>28</v>
      </c>
      <c r="G7157" t="s">
        <v>29</v>
      </c>
      <c r="H7157" t="s">
        <v>52</v>
      </c>
      <c r="I7157" t="s">
        <v>112</v>
      </c>
      <c r="J7157" t="s">
        <v>46</v>
      </c>
      <c r="K7157" t="s">
        <v>32</v>
      </c>
      <c r="L7157" t="s">
        <v>40</v>
      </c>
      <c r="M7157" t="s">
        <v>82</v>
      </c>
      <c r="N7157">
        <v>2</v>
      </c>
      <c r="O7157" t="s">
        <v>47</v>
      </c>
      <c r="P7157">
        <v>10</v>
      </c>
      <c r="Q7157">
        <v>0</v>
      </c>
      <c r="R7157">
        <v>0</v>
      </c>
      <c r="S7157">
        <v>10</v>
      </c>
      <c r="T7157">
        <v>0</v>
      </c>
      <c r="U7157">
        <v>10</v>
      </c>
      <c r="V7157">
        <v>23</v>
      </c>
      <c r="W7157">
        <v>1</v>
      </c>
      <c r="X7157">
        <v>2</v>
      </c>
      <c r="Y7157" t="s">
        <v>191</v>
      </c>
      <c r="Z7157" t="str">
        <f t="shared" ca="1" si="334"/>
        <v>Turismo</v>
      </c>
      <c r="AF7157" s="6">
        <f t="shared" ca="1" si="335"/>
        <v>0.34301575574297627</v>
      </c>
      <c r="AH7157" t="str">
        <f t="shared" ca="1" si="336"/>
        <v>España</v>
      </c>
    </row>
    <row r="7158" spans="1:34" x14ac:dyDescent="0.25">
      <c r="A7158" s="1">
        <v>44617.333333333336</v>
      </c>
      <c r="B7158" t="s">
        <v>49</v>
      </c>
      <c r="C7158" t="s">
        <v>25</v>
      </c>
      <c r="D7158" t="s">
        <v>26</v>
      </c>
      <c r="E7158" t="s">
        <v>45</v>
      </c>
      <c r="F7158" t="s">
        <v>117</v>
      </c>
      <c r="G7158" t="s">
        <v>29</v>
      </c>
      <c r="H7158" t="s">
        <v>68</v>
      </c>
      <c r="I7158" t="s">
        <v>30</v>
      </c>
      <c r="J7158" t="s">
        <v>31</v>
      </c>
      <c r="K7158" t="s">
        <v>32</v>
      </c>
      <c r="L7158" t="s">
        <v>40</v>
      </c>
      <c r="M7158" t="s">
        <v>58</v>
      </c>
      <c r="N7158">
        <v>2</v>
      </c>
      <c r="O7158" t="s">
        <v>35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20</v>
      </c>
      <c r="V7158">
        <v>8</v>
      </c>
      <c r="W7158">
        <v>6</v>
      </c>
      <c r="X7158">
        <v>2</v>
      </c>
      <c r="Y7158" t="s">
        <v>195</v>
      </c>
      <c r="Z7158" t="str">
        <f t="shared" ca="1" si="334"/>
        <v>Otro</v>
      </c>
      <c r="AF7158" s="6">
        <f t="shared" ca="1" si="335"/>
        <v>0.72715692405777121</v>
      </c>
      <c r="AH7158" t="str">
        <f t="shared" ca="1" si="336"/>
        <v>Portugal</v>
      </c>
    </row>
    <row r="7159" spans="1:34" x14ac:dyDescent="0.25">
      <c r="A7159" s="1">
        <v>44436.686111111114</v>
      </c>
      <c r="B7159" t="s">
        <v>24</v>
      </c>
      <c r="C7159" t="s">
        <v>25</v>
      </c>
      <c r="D7159" t="s">
        <v>26</v>
      </c>
      <c r="E7159" t="s">
        <v>27</v>
      </c>
      <c r="F7159" t="s">
        <v>43</v>
      </c>
      <c r="G7159" t="s">
        <v>29</v>
      </c>
      <c r="H7159" t="s">
        <v>38</v>
      </c>
      <c r="I7159" t="s">
        <v>39</v>
      </c>
      <c r="J7159" t="s">
        <v>31</v>
      </c>
      <c r="K7159" t="s">
        <v>32</v>
      </c>
      <c r="L7159" t="s">
        <v>40</v>
      </c>
      <c r="M7159" t="s">
        <v>34</v>
      </c>
      <c r="N7159">
        <v>2</v>
      </c>
      <c r="O7159" t="s">
        <v>35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40</v>
      </c>
      <c r="V7159">
        <v>16</v>
      </c>
      <c r="W7159">
        <v>7</v>
      </c>
      <c r="X7159">
        <v>8</v>
      </c>
      <c r="Y7159" t="s">
        <v>157</v>
      </c>
      <c r="Z7159" t="str">
        <f t="shared" ca="1" si="334"/>
        <v>Turismo</v>
      </c>
      <c r="AF7159" s="6">
        <f t="shared" ca="1" si="335"/>
        <v>0.67672789993195537</v>
      </c>
      <c r="AH7159" t="str">
        <f t="shared" ca="1" si="336"/>
        <v>Países Bajos</v>
      </c>
    </row>
    <row r="7160" spans="1:34" x14ac:dyDescent="0.25">
      <c r="A7160" s="1">
        <v>43349.198611111111</v>
      </c>
      <c r="B7160" t="s">
        <v>24</v>
      </c>
      <c r="C7160" t="s">
        <v>50</v>
      </c>
      <c r="D7160" t="s">
        <v>36</v>
      </c>
      <c r="E7160" t="s">
        <v>64</v>
      </c>
      <c r="F7160" t="s">
        <v>96</v>
      </c>
      <c r="G7160" t="s">
        <v>29</v>
      </c>
      <c r="H7160" t="s">
        <v>52</v>
      </c>
      <c r="I7160" t="s">
        <v>39</v>
      </c>
      <c r="J7160" t="s">
        <v>46</v>
      </c>
      <c r="K7160" t="s">
        <v>32</v>
      </c>
      <c r="L7160" t="s">
        <v>40</v>
      </c>
      <c r="M7160" t="s">
        <v>34</v>
      </c>
      <c r="N7160">
        <v>2</v>
      </c>
      <c r="O7160" t="s">
        <v>35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20</v>
      </c>
      <c r="V7160">
        <v>4</v>
      </c>
      <c r="W7160">
        <v>5</v>
      </c>
      <c r="X7160">
        <v>9</v>
      </c>
      <c r="Y7160" t="s">
        <v>157</v>
      </c>
      <c r="Z7160" t="str">
        <f t="shared" ca="1" si="334"/>
        <v>Turismo</v>
      </c>
      <c r="AF7160" s="6">
        <f t="shared" ca="1" si="335"/>
        <v>0.38894031426913422</v>
      </c>
      <c r="AH7160" t="str">
        <f t="shared" ca="1" si="336"/>
        <v>España</v>
      </c>
    </row>
    <row r="7161" spans="1:34" x14ac:dyDescent="0.25">
      <c r="A7161" s="1">
        <v>44188.75</v>
      </c>
      <c r="B7161" t="s">
        <v>24</v>
      </c>
      <c r="C7161" t="s">
        <v>30</v>
      </c>
      <c r="D7161" t="s">
        <v>30</v>
      </c>
      <c r="E7161" t="s">
        <v>27</v>
      </c>
      <c r="F7161" t="s">
        <v>28</v>
      </c>
      <c r="G7161" t="s">
        <v>29</v>
      </c>
      <c r="H7161" t="s">
        <v>30</v>
      </c>
      <c r="I7161" t="s">
        <v>61</v>
      </c>
      <c r="J7161" t="s">
        <v>31</v>
      </c>
      <c r="K7161" t="s">
        <v>32</v>
      </c>
      <c r="L7161" t="s">
        <v>73</v>
      </c>
      <c r="M7161" t="s">
        <v>41</v>
      </c>
      <c r="N7161">
        <v>2</v>
      </c>
      <c r="O7161" t="s">
        <v>35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40</v>
      </c>
      <c r="V7161">
        <v>18</v>
      </c>
      <c r="W7161">
        <v>4</v>
      </c>
      <c r="X7161">
        <v>12</v>
      </c>
      <c r="Y7161" t="s">
        <v>195</v>
      </c>
      <c r="Z7161" t="str">
        <f t="shared" ca="1" si="334"/>
        <v>Turismo</v>
      </c>
      <c r="AF7161" s="6">
        <f t="shared" ca="1" si="335"/>
        <v>0.54174724652283468</v>
      </c>
      <c r="AH7161" t="str">
        <f t="shared" ca="1" si="336"/>
        <v>Islandia</v>
      </c>
    </row>
    <row r="7162" spans="1:34" x14ac:dyDescent="0.25">
      <c r="A7162" s="1">
        <v>42675.78125</v>
      </c>
      <c r="B7162" t="s">
        <v>59</v>
      </c>
      <c r="C7162" t="s">
        <v>25</v>
      </c>
      <c r="D7162" t="s">
        <v>36</v>
      </c>
      <c r="E7162" t="s">
        <v>42</v>
      </c>
      <c r="F7162" t="s">
        <v>80</v>
      </c>
      <c r="G7162" t="s">
        <v>29</v>
      </c>
      <c r="H7162" t="s">
        <v>38</v>
      </c>
      <c r="I7162" t="s">
        <v>39</v>
      </c>
      <c r="J7162" t="s">
        <v>31</v>
      </c>
      <c r="K7162" t="s">
        <v>32</v>
      </c>
      <c r="L7162" t="s">
        <v>33</v>
      </c>
      <c r="M7162" t="s">
        <v>34</v>
      </c>
      <c r="N7162">
        <v>2</v>
      </c>
      <c r="O7162" t="s">
        <v>35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30</v>
      </c>
      <c r="V7162">
        <v>18</v>
      </c>
      <c r="W7162">
        <v>3</v>
      </c>
      <c r="X7162">
        <v>11</v>
      </c>
      <c r="Y7162" t="s">
        <v>195</v>
      </c>
      <c r="Z7162" t="str">
        <f t="shared" ca="1" si="334"/>
        <v>Turismo</v>
      </c>
      <c r="AF7162" s="6">
        <f t="shared" ca="1" si="335"/>
        <v>0.40655377263175629</v>
      </c>
      <c r="AH7162" t="str">
        <f t="shared" ca="1" si="336"/>
        <v>España</v>
      </c>
    </row>
    <row r="7163" spans="1:34" x14ac:dyDescent="0.25">
      <c r="A7163" s="1">
        <v>42368.534722222219</v>
      </c>
      <c r="B7163" t="s">
        <v>24</v>
      </c>
      <c r="C7163" t="s">
        <v>25</v>
      </c>
      <c r="D7163" t="s">
        <v>26</v>
      </c>
      <c r="E7163" t="s">
        <v>42</v>
      </c>
      <c r="F7163" t="s">
        <v>28</v>
      </c>
      <c r="G7163" t="s">
        <v>29</v>
      </c>
      <c r="H7163" t="s">
        <v>52</v>
      </c>
      <c r="I7163" t="s">
        <v>30</v>
      </c>
      <c r="J7163" t="s">
        <v>31</v>
      </c>
      <c r="K7163" t="s">
        <v>32</v>
      </c>
      <c r="L7163" t="s">
        <v>40</v>
      </c>
      <c r="M7163" t="s">
        <v>34</v>
      </c>
      <c r="N7163">
        <v>2</v>
      </c>
      <c r="O7163" t="s">
        <v>35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30</v>
      </c>
      <c r="V7163">
        <v>12</v>
      </c>
      <c r="W7163">
        <v>4</v>
      </c>
      <c r="X7163">
        <v>12</v>
      </c>
      <c r="Y7163" t="s">
        <v>175</v>
      </c>
      <c r="Z7163" t="str">
        <f t="shared" ca="1" si="334"/>
        <v>Turismo</v>
      </c>
      <c r="AF7163" s="6">
        <f t="shared" ca="1" si="335"/>
        <v>0.51233255988774573</v>
      </c>
      <c r="AH7163" t="str">
        <f t="shared" ca="1" si="336"/>
        <v>Islandia</v>
      </c>
    </row>
    <row r="7164" spans="1:34" x14ac:dyDescent="0.25">
      <c r="A7164" s="1">
        <v>44572.597222222219</v>
      </c>
      <c r="B7164" t="s">
        <v>59</v>
      </c>
      <c r="C7164" t="s">
        <v>25</v>
      </c>
      <c r="D7164" t="s">
        <v>26</v>
      </c>
      <c r="E7164" t="s">
        <v>27</v>
      </c>
      <c r="F7164" t="s">
        <v>43</v>
      </c>
      <c r="G7164" t="s">
        <v>29</v>
      </c>
      <c r="H7164" t="s">
        <v>38</v>
      </c>
      <c r="I7164" t="s">
        <v>39</v>
      </c>
      <c r="J7164" t="s">
        <v>46</v>
      </c>
      <c r="K7164" t="s">
        <v>32</v>
      </c>
      <c r="L7164" t="s">
        <v>40</v>
      </c>
      <c r="M7164" t="s">
        <v>58</v>
      </c>
      <c r="N7164">
        <v>2</v>
      </c>
      <c r="O7164" t="s">
        <v>35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20</v>
      </c>
      <c r="V7164">
        <v>14</v>
      </c>
      <c r="W7164">
        <v>3</v>
      </c>
      <c r="X7164">
        <v>1</v>
      </c>
      <c r="Y7164" t="s">
        <v>192</v>
      </c>
      <c r="Z7164" t="str">
        <f t="shared" ca="1" si="334"/>
        <v>Camión</v>
      </c>
      <c r="AF7164" s="6">
        <f t="shared" ca="1" si="335"/>
        <v>0.13423435571417053</v>
      </c>
      <c r="AH7164" t="str">
        <f t="shared" ca="1" si="336"/>
        <v>Andorra</v>
      </c>
    </row>
    <row r="7165" spans="1:34" x14ac:dyDescent="0.25">
      <c r="A7165" s="1">
        <v>45466.680555555555</v>
      </c>
      <c r="B7165" t="s">
        <v>30</v>
      </c>
      <c r="C7165" t="s">
        <v>25</v>
      </c>
      <c r="D7165" t="s">
        <v>26</v>
      </c>
      <c r="E7165" t="s">
        <v>45</v>
      </c>
      <c r="F7165" t="s">
        <v>28</v>
      </c>
      <c r="G7165" t="s">
        <v>29</v>
      </c>
      <c r="H7165" t="s">
        <v>38</v>
      </c>
      <c r="I7165" t="s">
        <v>30</v>
      </c>
      <c r="J7165" t="s">
        <v>31</v>
      </c>
      <c r="K7165" t="s">
        <v>32</v>
      </c>
      <c r="L7165" t="s">
        <v>33</v>
      </c>
      <c r="M7165" t="s">
        <v>81</v>
      </c>
      <c r="N7165">
        <v>2</v>
      </c>
      <c r="O7165" t="s">
        <v>35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40</v>
      </c>
      <c r="V7165">
        <v>16</v>
      </c>
      <c r="W7165">
        <v>1</v>
      </c>
      <c r="X7165">
        <v>6</v>
      </c>
      <c r="Y7165" t="s">
        <v>193</v>
      </c>
      <c r="Z7165" t="str">
        <f t="shared" ca="1" si="334"/>
        <v>Turismo</v>
      </c>
      <c r="AF7165" s="6">
        <f t="shared" ca="1" si="335"/>
        <v>0.97716765950490492</v>
      </c>
      <c r="AH7165" t="str">
        <f t="shared" ca="1" si="336"/>
        <v>San Marino</v>
      </c>
    </row>
    <row r="7166" spans="1:34" x14ac:dyDescent="0.25">
      <c r="A7166" s="1">
        <v>43850.444444444445</v>
      </c>
      <c r="B7166" t="s">
        <v>24</v>
      </c>
      <c r="C7166" t="s">
        <v>66</v>
      </c>
      <c r="D7166" t="s">
        <v>26</v>
      </c>
      <c r="E7166" t="s">
        <v>42</v>
      </c>
      <c r="F7166" t="s">
        <v>61</v>
      </c>
      <c r="G7166" t="s">
        <v>29</v>
      </c>
      <c r="H7166" t="s">
        <v>52</v>
      </c>
      <c r="I7166" t="s">
        <v>39</v>
      </c>
      <c r="J7166" t="s">
        <v>46</v>
      </c>
      <c r="K7166" t="s">
        <v>32</v>
      </c>
      <c r="L7166" t="s">
        <v>40</v>
      </c>
      <c r="M7166" t="s">
        <v>82</v>
      </c>
      <c r="N7166">
        <v>2</v>
      </c>
      <c r="O7166" t="s">
        <v>75</v>
      </c>
      <c r="P7166">
        <v>20</v>
      </c>
      <c r="Q7166">
        <v>0</v>
      </c>
      <c r="R7166">
        <v>0</v>
      </c>
      <c r="S7166">
        <v>0</v>
      </c>
      <c r="T7166">
        <v>20</v>
      </c>
      <c r="U7166">
        <v>10</v>
      </c>
      <c r="V7166">
        <v>10</v>
      </c>
      <c r="W7166">
        <v>2</v>
      </c>
      <c r="X7166">
        <v>1</v>
      </c>
      <c r="Y7166" t="s">
        <v>195</v>
      </c>
      <c r="Z7166" t="str">
        <f t="shared" ca="1" si="334"/>
        <v>Turismo</v>
      </c>
      <c r="AF7166" s="6">
        <f t="shared" ca="1" si="335"/>
        <v>0.11585102499974587</v>
      </c>
      <c r="AH7166" t="str">
        <f t="shared" ca="1" si="336"/>
        <v>Albania</v>
      </c>
    </row>
    <row r="7167" spans="1:34" x14ac:dyDescent="0.25">
      <c r="A7167" s="1">
        <v>44226.791666666664</v>
      </c>
      <c r="B7167" t="s">
        <v>24</v>
      </c>
      <c r="C7167" t="s">
        <v>30</v>
      </c>
      <c r="D7167" t="s">
        <v>36</v>
      </c>
      <c r="E7167" t="s">
        <v>42</v>
      </c>
      <c r="F7167" t="s">
        <v>116</v>
      </c>
      <c r="G7167" t="s">
        <v>29</v>
      </c>
      <c r="H7167" t="s">
        <v>30</v>
      </c>
      <c r="I7167" t="s">
        <v>39</v>
      </c>
      <c r="J7167" t="s">
        <v>31</v>
      </c>
      <c r="K7167" t="s">
        <v>32</v>
      </c>
      <c r="L7167" t="s">
        <v>33</v>
      </c>
      <c r="M7167" t="s">
        <v>44</v>
      </c>
      <c r="N7167">
        <v>2</v>
      </c>
      <c r="O7167" t="s">
        <v>35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20</v>
      </c>
      <c r="V7167">
        <v>19</v>
      </c>
      <c r="W7167">
        <v>7</v>
      </c>
      <c r="X7167">
        <v>1</v>
      </c>
      <c r="Y7167" t="s">
        <v>195</v>
      </c>
      <c r="Z7167" t="str">
        <f t="shared" ca="1" si="334"/>
        <v>Turismo</v>
      </c>
      <c r="AF7167" s="6">
        <f t="shared" ca="1" si="335"/>
        <v>0.13906806926242243</v>
      </c>
      <c r="AH7167" t="str">
        <f t="shared" ca="1" si="336"/>
        <v>Armenia</v>
      </c>
    </row>
    <row r="7168" spans="1:34" x14ac:dyDescent="0.25">
      <c r="A7168" s="1">
        <v>43220.243055555555</v>
      </c>
      <c r="B7168" t="s">
        <v>24</v>
      </c>
      <c r="C7168" t="s">
        <v>25</v>
      </c>
      <c r="D7168" t="s">
        <v>26</v>
      </c>
      <c r="E7168" t="s">
        <v>42</v>
      </c>
      <c r="F7168" t="s">
        <v>56</v>
      </c>
      <c r="G7168" t="s">
        <v>29</v>
      </c>
      <c r="H7168" t="s">
        <v>38</v>
      </c>
      <c r="I7168" t="s">
        <v>39</v>
      </c>
      <c r="J7168" t="s">
        <v>46</v>
      </c>
      <c r="K7168" t="s">
        <v>32</v>
      </c>
      <c r="L7168" t="s">
        <v>40</v>
      </c>
      <c r="M7168" t="s">
        <v>82</v>
      </c>
      <c r="N7168">
        <v>3</v>
      </c>
      <c r="O7168" t="s">
        <v>35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40</v>
      </c>
      <c r="V7168">
        <v>5</v>
      </c>
      <c r="W7168">
        <v>2</v>
      </c>
      <c r="X7168">
        <v>4</v>
      </c>
      <c r="Y7168" t="s">
        <v>172</v>
      </c>
      <c r="Z7168" t="str">
        <f t="shared" ca="1" si="334"/>
        <v>Bus</v>
      </c>
      <c r="AF7168" s="6">
        <f t="shared" ca="1" si="335"/>
        <v>0.50062178885208697</v>
      </c>
      <c r="AH7168" t="str">
        <f t="shared" ca="1" si="336"/>
        <v>Islandia</v>
      </c>
    </row>
    <row r="7169" spans="1:34" x14ac:dyDescent="0.25">
      <c r="A7169" s="1">
        <v>44159.489583333336</v>
      </c>
      <c r="B7169" t="s">
        <v>59</v>
      </c>
      <c r="C7169" t="s">
        <v>50</v>
      </c>
      <c r="D7169" t="s">
        <v>26</v>
      </c>
      <c r="E7169" t="s">
        <v>45</v>
      </c>
      <c r="F7169" t="s">
        <v>28</v>
      </c>
      <c r="G7169" t="s">
        <v>29</v>
      </c>
      <c r="H7169" t="s">
        <v>52</v>
      </c>
      <c r="I7169" t="s">
        <v>39</v>
      </c>
      <c r="J7169" t="s">
        <v>46</v>
      </c>
      <c r="K7169" t="s">
        <v>32</v>
      </c>
      <c r="L7169" t="s">
        <v>40</v>
      </c>
      <c r="M7169" t="s">
        <v>92</v>
      </c>
      <c r="N7169">
        <v>2</v>
      </c>
      <c r="O7169" t="s">
        <v>35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20</v>
      </c>
      <c r="V7169">
        <v>11</v>
      </c>
      <c r="W7169">
        <v>3</v>
      </c>
      <c r="X7169">
        <v>11</v>
      </c>
      <c r="Y7169" t="s">
        <v>195</v>
      </c>
      <c r="Z7169" t="str">
        <f t="shared" ca="1" si="334"/>
        <v>Turismo</v>
      </c>
      <c r="AF7169" s="6">
        <f t="shared" ca="1" si="335"/>
        <v>0.6326656874273453</v>
      </c>
      <c r="AH7169" t="str">
        <f t="shared" ca="1" si="336"/>
        <v>Noruega</v>
      </c>
    </row>
    <row r="7170" spans="1:34" x14ac:dyDescent="0.25">
      <c r="A7170" s="1">
        <v>44700.541666666664</v>
      </c>
      <c r="B7170" t="s">
        <v>59</v>
      </c>
      <c r="C7170" t="s">
        <v>25</v>
      </c>
      <c r="D7170" t="s">
        <v>26</v>
      </c>
      <c r="E7170" t="s">
        <v>42</v>
      </c>
      <c r="F7170" t="s">
        <v>56</v>
      </c>
      <c r="G7170" t="s">
        <v>29</v>
      </c>
      <c r="H7170" t="s">
        <v>38</v>
      </c>
      <c r="I7170" t="s">
        <v>39</v>
      </c>
      <c r="J7170" t="s">
        <v>31</v>
      </c>
      <c r="K7170" t="s">
        <v>32</v>
      </c>
      <c r="L7170" t="s">
        <v>40</v>
      </c>
      <c r="M7170" t="s">
        <v>44</v>
      </c>
      <c r="N7170">
        <v>2</v>
      </c>
      <c r="O7170" t="s">
        <v>35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20</v>
      </c>
      <c r="V7170">
        <v>13</v>
      </c>
      <c r="W7170">
        <v>5</v>
      </c>
      <c r="X7170">
        <v>5</v>
      </c>
      <c r="Y7170" t="s">
        <v>172</v>
      </c>
      <c r="Z7170" t="str">
        <f t="shared" ref="Z7170:Z7233" ca="1" si="337">IF(RAND()&lt;=0.68,"Turismo",CHOOSE((RANDBETWEEN(1,4)),"Camión","Motocicleta","Bus","Otro"))</f>
        <v>Otro</v>
      </c>
      <c r="AF7170" s="6">
        <f t="shared" ca="1" si="335"/>
        <v>0.82350634282137936</v>
      </c>
      <c r="AH7170" t="str">
        <f t="shared" ca="1" si="336"/>
        <v>Rumanía</v>
      </c>
    </row>
    <row r="7171" spans="1:34" x14ac:dyDescent="0.25">
      <c r="A7171" s="1">
        <v>44594.520833333336</v>
      </c>
      <c r="B7171" t="s">
        <v>24</v>
      </c>
      <c r="C7171" t="s">
        <v>66</v>
      </c>
      <c r="D7171" t="s">
        <v>26</v>
      </c>
      <c r="E7171" t="s">
        <v>42</v>
      </c>
      <c r="F7171" t="s">
        <v>28</v>
      </c>
      <c r="G7171" t="s">
        <v>29</v>
      </c>
      <c r="H7171" t="s">
        <v>68</v>
      </c>
      <c r="I7171" t="s">
        <v>39</v>
      </c>
      <c r="J7171" t="s">
        <v>46</v>
      </c>
      <c r="K7171" t="s">
        <v>32</v>
      </c>
      <c r="L7171" t="s">
        <v>40</v>
      </c>
      <c r="M7171" t="s">
        <v>44</v>
      </c>
      <c r="N7171">
        <v>2</v>
      </c>
      <c r="O7171" t="s">
        <v>35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20</v>
      </c>
      <c r="V7171">
        <v>12</v>
      </c>
      <c r="W7171">
        <v>4</v>
      </c>
      <c r="X7171">
        <v>2</v>
      </c>
      <c r="Y7171" t="s">
        <v>179</v>
      </c>
      <c r="Z7171" t="str">
        <f t="shared" ca="1" si="337"/>
        <v>Turismo</v>
      </c>
      <c r="AF7171" s="6">
        <f t="shared" ref="AF7171:AF7234" ca="1" si="338">RAND()</f>
        <v>0.78257807574374605</v>
      </c>
      <c r="AH7171" t="str">
        <f t="shared" ref="AH7171:AH7234" ca="1" si="339">INDEX($AC$2:$AC$45, MATCH(AF7171, $AE$2:$AE$45, 1))</f>
        <v>Rumanía</v>
      </c>
    </row>
    <row r="7172" spans="1:34" x14ac:dyDescent="0.25">
      <c r="A7172" s="1">
        <v>43534.635416666664</v>
      </c>
      <c r="B7172" t="s">
        <v>24</v>
      </c>
      <c r="C7172" t="s">
        <v>25</v>
      </c>
      <c r="D7172" t="s">
        <v>26</v>
      </c>
      <c r="E7172" t="s">
        <v>27</v>
      </c>
      <c r="F7172" t="s">
        <v>96</v>
      </c>
      <c r="G7172" t="s">
        <v>29</v>
      </c>
      <c r="H7172" t="s">
        <v>38</v>
      </c>
      <c r="I7172" t="s">
        <v>39</v>
      </c>
      <c r="J7172" t="s">
        <v>31</v>
      </c>
      <c r="K7172" t="s">
        <v>32</v>
      </c>
      <c r="L7172" t="s">
        <v>33</v>
      </c>
      <c r="M7172" t="s">
        <v>58</v>
      </c>
      <c r="N7172">
        <v>2</v>
      </c>
      <c r="O7172" t="s">
        <v>35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30</v>
      </c>
      <c r="V7172">
        <v>15</v>
      </c>
      <c r="W7172">
        <v>1</v>
      </c>
      <c r="X7172">
        <v>3</v>
      </c>
      <c r="Y7172" t="s">
        <v>160</v>
      </c>
      <c r="Z7172" t="str">
        <f t="shared" ca="1" si="337"/>
        <v>Turismo</v>
      </c>
      <c r="AF7172" s="6">
        <f t="shared" ca="1" si="338"/>
        <v>0.64089427987278491</v>
      </c>
      <c r="AH7172" t="str">
        <f t="shared" ca="1" si="339"/>
        <v>Noruega</v>
      </c>
    </row>
    <row r="7173" spans="1:34" x14ac:dyDescent="0.25">
      <c r="A7173" s="1">
        <v>42584.402777777781</v>
      </c>
      <c r="B7173" t="s">
        <v>59</v>
      </c>
      <c r="C7173" t="s">
        <v>25</v>
      </c>
      <c r="D7173" t="s">
        <v>26</v>
      </c>
      <c r="E7173" t="s">
        <v>45</v>
      </c>
      <c r="F7173" t="s">
        <v>28</v>
      </c>
      <c r="G7173" t="s">
        <v>29</v>
      </c>
      <c r="H7173" t="s">
        <v>38</v>
      </c>
      <c r="I7173" t="s">
        <v>39</v>
      </c>
      <c r="J7173" t="s">
        <v>31</v>
      </c>
      <c r="K7173" t="s">
        <v>32</v>
      </c>
      <c r="L7173" t="s">
        <v>40</v>
      </c>
      <c r="M7173" t="s">
        <v>58</v>
      </c>
      <c r="N7173">
        <v>2</v>
      </c>
      <c r="O7173" t="s">
        <v>35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20</v>
      </c>
      <c r="V7173">
        <v>9</v>
      </c>
      <c r="W7173">
        <v>3</v>
      </c>
      <c r="X7173">
        <v>8</v>
      </c>
      <c r="Y7173" t="s">
        <v>198</v>
      </c>
      <c r="Z7173" t="str">
        <f t="shared" ca="1" si="337"/>
        <v>Turismo</v>
      </c>
      <c r="AF7173" s="6">
        <f t="shared" ca="1" si="338"/>
        <v>0.81754408549675894</v>
      </c>
      <c r="AH7173" t="str">
        <f t="shared" ca="1" si="339"/>
        <v>Rumanía</v>
      </c>
    </row>
    <row r="7174" spans="1:34" x14ac:dyDescent="0.25">
      <c r="A7174" s="1">
        <v>43251.951388888891</v>
      </c>
      <c r="B7174" t="s">
        <v>24</v>
      </c>
      <c r="C7174" t="s">
        <v>25</v>
      </c>
      <c r="D7174" t="s">
        <v>36</v>
      </c>
      <c r="E7174" t="s">
        <v>42</v>
      </c>
      <c r="F7174" t="s">
        <v>28</v>
      </c>
      <c r="G7174" t="s">
        <v>29</v>
      </c>
      <c r="H7174" t="s">
        <v>38</v>
      </c>
      <c r="I7174" t="s">
        <v>39</v>
      </c>
      <c r="J7174" t="s">
        <v>31</v>
      </c>
      <c r="K7174" t="s">
        <v>32</v>
      </c>
      <c r="L7174" t="s">
        <v>73</v>
      </c>
      <c r="M7174" t="s">
        <v>82</v>
      </c>
      <c r="N7174">
        <v>2</v>
      </c>
      <c r="O7174" t="s">
        <v>35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20</v>
      </c>
      <c r="V7174">
        <v>22</v>
      </c>
      <c r="W7174">
        <v>5</v>
      </c>
      <c r="X7174">
        <v>5</v>
      </c>
      <c r="Y7174" t="s">
        <v>198</v>
      </c>
      <c r="Z7174" t="str">
        <f t="shared" ca="1" si="337"/>
        <v>Motocicleta</v>
      </c>
      <c r="AF7174" s="6">
        <f t="shared" ca="1" si="338"/>
        <v>0.77099885470618035</v>
      </c>
      <c r="AH7174" t="str">
        <f t="shared" ca="1" si="339"/>
        <v>Rumanía</v>
      </c>
    </row>
    <row r="7175" spans="1:34" x14ac:dyDescent="0.25">
      <c r="A7175" s="1">
        <v>43626.440972222219</v>
      </c>
      <c r="B7175" t="s">
        <v>59</v>
      </c>
      <c r="C7175" t="s">
        <v>25</v>
      </c>
      <c r="D7175" t="s">
        <v>26</v>
      </c>
      <c r="E7175" t="s">
        <v>45</v>
      </c>
      <c r="F7175" t="s">
        <v>28</v>
      </c>
      <c r="G7175" t="s">
        <v>29</v>
      </c>
      <c r="H7175" t="s">
        <v>38</v>
      </c>
      <c r="I7175" t="s">
        <v>39</v>
      </c>
      <c r="J7175" t="s">
        <v>46</v>
      </c>
      <c r="K7175" t="s">
        <v>32</v>
      </c>
      <c r="L7175" t="s">
        <v>40</v>
      </c>
      <c r="M7175" t="s">
        <v>58</v>
      </c>
      <c r="N7175">
        <v>2</v>
      </c>
      <c r="O7175" t="s">
        <v>35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20</v>
      </c>
      <c r="V7175">
        <v>10</v>
      </c>
      <c r="W7175">
        <v>2</v>
      </c>
      <c r="X7175">
        <v>6</v>
      </c>
      <c r="Y7175" t="s">
        <v>180</v>
      </c>
      <c r="Z7175" t="str">
        <f t="shared" ca="1" si="337"/>
        <v>Turismo</v>
      </c>
      <c r="AF7175" s="6">
        <f t="shared" ca="1" si="338"/>
        <v>7.5699911141972498E-2</v>
      </c>
      <c r="AH7175" t="str">
        <f t="shared" ca="1" si="339"/>
        <v>Albania</v>
      </c>
    </row>
    <row r="7176" spans="1:34" x14ac:dyDescent="0.25">
      <c r="A7176" s="1">
        <v>43770.041666666664</v>
      </c>
      <c r="B7176" t="s">
        <v>24</v>
      </c>
      <c r="C7176" t="s">
        <v>66</v>
      </c>
      <c r="D7176" t="s">
        <v>36</v>
      </c>
      <c r="E7176" t="s">
        <v>42</v>
      </c>
      <c r="F7176" t="s">
        <v>56</v>
      </c>
      <c r="G7176" t="s">
        <v>29</v>
      </c>
      <c r="H7176" t="s">
        <v>93</v>
      </c>
      <c r="I7176" t="s">
        <v>39</v>
      </c>
      <c r="J7176" t="s">
        <v>46</v>
      </c>
      <c r="K7176" t="s">
        <v>32</v>
      </c>
      <c r="L7176" t="s">
        <v>40</v>
      </c>
      <c r="M7176" t="s">
        <v>113</v>
      </c>
      <c r="N7176">
        <v>2</v>
      </c>
      <c r="O7176" t="s">
        <v>70</v>
      </c>
      <c r="P7176">
        <v>20</v>
      </c>
      <c r="Q7176">
        <v>0</v>
      </c>
      <c r="R7176">
        <v>10</v>
      </c>
      <c r="S7176">
        <v>10</v>
      </c>
      <c r="T7176">
        <v>0</v>
      </c>
      <c r="U7176">
        <v>10</v>
      </c>
      <c r="V7176">
        <v>1</v>
      </c>
      <c r="W7176">
        <v>6</v>
      </c>
      <c r="X7176">
        <v>11</v>
      </c>
      <c r="Y7176" t="s">
        <v>160</v>
      </c>
      <c r="Z7176" t="str">
        <f t="shared" ca="1" si="337"/>
        <v>Turismo</v>
      </c>
      <c r="AF7176" s="6">
        <f t="shared" ca="1" si="338"/>
        <v>0.62911575425915367</v>
      </c>
      <c r="AH7176" t="str">
        <f t="shared" ca="1" si="339"/>
        <v>Noruega</v>
      </c>
    </row>
    <row r="7177" spans="1:34" x14ac:dyDescent="0.25">
      <c r="A7177" s="1">
        <v>42916.541666666664</v>
      </c>
      <c r="B7177" t="s">
        <v>24</v>
      </c>
      <c r="C7177" t="s">
        <v>79</v>
      </c>
      <c r="D7177" t="s">
        <v>26</v>
      </c>
      <c r="E7177" t="s">
        <v>27</v>
      </c>
      <c r="F7177" t="s">
        <v>28</v>
      </c>
      <c r="G7177" t="s">
        <v>29</v>
      </c>
      <c r="H7177" t="s">
        <v>38</v>
      </c>
      <c r="I7177" t="s">
        <v>39</v>
      </c>
      <c r="J7177" t="s">
        <v>46</v>
      </c>
      <c r="K7177" t="s">
        <v>32</v>
      </c>
      <c r="L7177" t="s">
        <v>40</v>
      </c>
      <c r="M7177" t="s">
        <v>41</v>
      </c>
      <c r="N7177">
        <v>2</v>
      </c>
      <c r="O7177" t="s">
        <v>35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20</v>
      </c>
      <c r="V7177">
        <v>13</v>
      </c>
      <c r="W7177">
        <v>6</v>
      </c>
      <c r="X7177">
        <v>6</v>
      </c>
      <c r="Y7177" t="s">
        <v>195</v>
      </c>
      <c r="Z7177" t="str">
        <f t="shared" ca="1" si="337"/>
        <v>Turismo</v>
      </c>
      <c r="AF7177" s="6">
        <f t="shared" ca="1" si="338"/>
        <v>9.8685049373985478E-2</v>
      </c>
      <c r="AH7177" t="str">
        <f t="shared" ca="1" si="339"/>
        <v>Albania</v>
      </c>
    </row>
    <row r="7178" spans="1:34" x14ac:dyDescent="0.25">
      <c r="A7178" s="1">
        <v>45120.397222222222</v>
      </c>
      <c r="B7178" t="s">
        <v>24</v>
      </c>
      <c r="C7178" t="s">
        <v>25</v>
      </c>
      <c r="D7178" t="s">
        <v>26</v>
      </c>
      <c r="E7178" t="s">
        <v>45</v>
      </c>
      <c r="F7178" t="s">
        <v>28</v>
      </c>
      <c r="G7178" t="s">
        <v>29</v>
      </c>
      <c r="H7178" t="s">
        <v>38</v>
      </c>
      <c r="I7178" t="s">
        <v>30</v>
      </c>
      <c r="J7178" t="s">
        <v>46</v>
      </c>
      <c r="K7178" t="s">
        <v>32</v>
      </c>
      <c r="L7178" t="s">
        <v>40</v>
      </c>
      <c r="M7178" t="s">
        <v>105</v>
      </c>
      <c r="N7178">
        <v>2</v>
      </c>
      <c r="O7178" t="s">
        <v>47</v>
      </c>
      <c r="P7178">
        <v>30</v>
      </c>
      <c r="Q7178">
        <v>0</v>
      </c>
      <c r="R7178">
        <v>0</v>
      </c>
      <c r="S7178">
        <v>30</v>
      </c>
      <c r="T7178">
        <v>0</v>
      </c>
      <c r="U7178">
        <v>10</v>
      </c>
      <c r="V7178">
        <v>9</v>
      </c>
      <c r="W7178">
        <v>5</v>
      </c>
      <c r="X7178">
        <v>7</v>
      </c>
      <c r="Y7178" t="s">
        <v>179</v>
      </c>
      <c r="Z7178" t="str">
        <f t="shared" ca="1" si="337"/>
        <v>Turismo</v>
      </c>
      <c r="AF7178" s="6">
        <f t="shared" ca="1" si="338"/>
        <v>0.48425890413294848</v>
      </c>
      <c r="AH7178" t="str">
        <f t="shared" ca="1" si="339"/>
        <v>Islandia</v>
      </c>
    </row>
    <row r="7179" spans="1:34" x14ac:dyDescent="0.25">
      <c r="A7179" s="1">
        <v>45272.645833333336</v>
      </c>
      <c r="B7179" t="s">
        <v>59</v>
      </c>
      <c r="C7179" t="s">
        <v>25</v>
      </c>
      <c r="D7179" t="s">
        <v>30</v>
      </c>
      <c r="E7179" t="s">
        <v>45</v>
      </c>
      <c r="F7179" t="s">
        <v>37</v>
      </c>
      <c r="G7179" t="s">
        <v>29</v>
      </c>
      <c r="H7179" t="s">
        <v>38</v>
      </c>
      <c r="I7179" t="s">
        <v>30</v>
      </c>
      <c r="J7179" t="s">
        <v>46</v>
      </c>
      <c r="K7179" t="s">
        <v>32</v>
      </c>
      <c r="L7179" t="s">
        <v>40</v>
      </c>
      <c r="M7179" t="s">
        <v>34</v>
      </c>
      <c r="N7179">
        <v>2</v>
      </c>
      <c r="O7179" t="s">
        <v>75</v>
      </c>
      <c r="P7179">
        <v>10</v>
      </c>
      <c r="Q7179">
        <v>0</v>
      </c>
      <c r="R7179">
        <v>0</v>
      </c>
      <c r="S7179">
        <v>0</v>
      </c>
      <c r="T7179">
        <v>10</v>
      </c>
      <c r="U7179">
        <v>50</v>
      </c>
      <c r="V7179">
        <v>15</v>
      </c>
      <c r="W7179">
        <v>3</v>
      </c>
      <c r="X7179">
        <v>12</v>
      </c>
      <c r="Y7179" t="s">
        <v>173</v>
      </c>
      <c r="Z7179" t="str">
        <f t="shared" ca="1" si="337"/>
        <v>Bus</v>
      </c>
      <c r="AF7179" s="6">
        <f t="shared" ca="1" si="338"/>
        <v>0.99027628984660299</v>
      </c>
      <c r="AH7179" t="str">
        <f t="shared" ca="1" si="339"/>
        <v>Serbia</v>
      </c>
    </row>
    <row r="7180" spans="1:34" x14ac:dyDescent="0.25">
      <c r="A7180" s="1">
        <v>45352.359722222223</v>
      </c>
      <c r="B7180" t="s">
        <v>59</v>
      </c>
      <c r="C7180" t="s">
        <v>25</v>
      </c>
      <c r="D7180" t="s">
        <v>26</v>
      </c>
      <c r="E7180" t="s">
        <v>27</v>
      </c>
      <c r="F7180" t="s">
        <v>43</v>
      </c>
      <c r="G7180" t="s">
        <v>29</v>
      </c>
      <c r="H7180" t="s">
        <v>38</v>
      </c>
      <c r="I7180" t="s">
        <v>39</v>
      </c>
      <c r="J7180" t="s">
        <v>46</v>
      </c>
      <c r="K7180" t="s">
        <v>32</v>
      </c>
      <c r="L7180" t="s">
        <v>40</v>
      </c>
      <c r="M7180" t="s">
        <v>58</v>
      </c>
      <c r="N7180">
        <v>2</v>
      </c>
      <c r="O7180" t="s">
        <v>47</v>
      </c>
      <c r="P7180">
        <v>20</v>
      </c>
      <c r="Q7180">
        <v>0</v>
      </c>
      <c r="R7180">
        <v>0</v>
      </c>
      <c r="S7180">
        <v>20</v>
      </c>
      <c r="T7180">
        <v>0</v>
      </c>
      <c r="U7180">
        <v>0</v>
      </c>
      <c r="V7180">
        <v>8</v>
      </c>
      <c r="W7180">
        <v>6</v>
      </c>
      <c r="X7180">
        <v>3</v>
      </c>
      <c r="Y7180" t="s">
        <v>173</v>
      </c>
      <c r="Z7180" t="str">
        <f t="shared" ca="1" si="337"/>
        <v>Turismo</v>
      </c>
      <c r="AF7180" s="6">
        <f t="shared" ca="1" si="338"/>
        <v>0.3198278387023199</v>
      </c>
      <c r="AH7180" t="str">
        <f t="shared" ca="1" si="339"/>
        <v>Eslovenia</v>
      </c>
    </row>
    <row r="7181" spans="1:34" x14ac:dyDescent="0.25">
      <c r="A7181" s="1">
        <v>44570.0625</v>
      </c>
      <c r="B7181" t="s">
        <v>30</v>
      </c>
      <c r="C7181" t="s">
        <v>25</v>
      </c>
      <c r="D7181" t="s">
        <v>36</v>
      </c>
      <c r="E7181" t="s">
        <v>27</v>
      </c>
      <c r="F7181" t="s">
        <v>43</v>
      </c>
      <c r="G7181" t="s">
        <v>29</v>
      </c>
      <c r="H7181" t="s">
        <v>93</v>
      </c>
      <c r="I7181" t="s">
        <v>30</v>
      </c>
      <c r="J7181" t="s">
        <v>31</v>
      </c>
      <c r="K7181" t="s">
        <v>32</v>
      </c>
      <c r="L7181" t="s">
        <v>73</v>
      </c>
      <c r="M7181" t="s">
        <v>58</v>
      </c>
      <c r="N7181">
        <v>2</v>
      </c>
      <c r="O7181" t="s">
        <v>35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30</v>
      </c>
      <c r="V7181">
        <v>1</v>
      </c>
      <c r="W7181">
        <v>1</v>
      </c>
      <c r="X7181">
        <v>1</v>
      </c>
      <c r="Y7181" t="s">
        <v>179</v>
      </c>
      <c r="Z7181" t="str">
        <f t="shared" ca="1" si="337"/>
        <v>Bus</v>
      </c>
      <c r="AF7181" s="6">
        <f t="shared" ca="1" si="338"/>
        <v>0.99613015640632185</v>
      </c>
      <c r="AH7181" t="str">
        <f t="shared" ca="1" si="339"/>
        <v>Serbia</v>
      </c>
    </row>
    <row r="7182" spans="1:34" x14ac:dyDescent="0.25">
      <c r="A7182" s="1">
        <v>45348.788194444445</v>
      </c>
      <c r="B7182" t="s">
        <v>24</v>
      </c>
      <c r="C7182" t="s">
        <v>25</v>
      </c>
      <c r="D7182" t="s">
        <v>60</v>
      </c>
      <c r="E7182" t="s">
        <v>42</v>
      </c>
      <c r="F7182" t="s">
        <v>37</v>
      </c>
      <c r="G7182" t="s">
        <v>29</v>
      </c>
      <c r="H7182" t="s">
        <v>38</v>
      </c>
      <c r="I7182" t="s">
        <v>39</v>
      </c>
      <c r="J7182" t="s">
        <v>31</v>
      </c>
      <c r="K7182" t="s">
        <v>32</v>
      </c>
      <c r="L7182" t="s">
        <v>40</v>
      </c>
      <c r="M7182" t="s">
        <v>34</v>
      </c>
      <c r="N7182">
        <v>2</v>
      </c>
      <c r="O7182" t="s">
        <v>35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30</v>
      </c>
      <c r="V7182">
        <v>18</v>
      </c>
      <c r="W7182">
        <v>2</v>
      </c>
      <c r="X7182">
        <v>2</v>
      </c>
      <c r="Y7182" t="s">
        <v>194</v>
      </c>
      <c r="Z7182" t="str">
        <f t="shared" ca="1" si="337"/>
        <v>Otro</v>
      </c>
      <c r="AF7182" s="6">
        <f t="shared" ca="1" si="338"/>
        <v>2.3538157644645619E-2</v>
      </c>
      <c r="AH7182" t="str">
        <f t="shared" ca="1" si="339"/>
        <v>Albania</v>
      </c>
    </row>
    <row r="7183" spans="1:34" x14ac:dyDescent="0.25">
      <c r="A7183" s="1">
        <v>44590.666666666664</v>
      </c>
      <c r="B7183" t="s">
        <v>24</v>
      </c>
      <c r="C7183" t="s">
        <v>25</v>
      </c>
      <c r="D7183" t="s">
        <v>36</v>
      </c>
      <c r="E7183" t="s">
        <v>27</v>
      </c>
      <c r="F7183" t="s">
        <v>80</v>
      </c>
      <c r="G7183" t="s">
        <v>29</v>
      </c>
      <c r="H7183" t="s">
        <v>38</v>
      </c>
      <c r="I7183" t="s">
        <v>39</v>
      </c>
      <c r="J7183" t="s">
        <v>31</v>
      </c>
      <c r="K7183" t="s">
        <v>32</v>
      </c>
      <c r="L7183" t="s">
        <v>40</v>
      </c>
      <c r="M7183" t="s">
        <v>81</v>
      </c>
      <c r="N7183">
        <v>2</v>
      </c>
      <c r="O7183" t="s">
        <v>35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30</v>
      </c>
      <c r="V7183">
        <v>16</v>
      </c>
      <c r="W7183">
        <v>7</v>
      </c>
      <c r="X7183">
        <v>1</v>
      </c>
      <c r="Y7183" t="s">
        <v>160</v>
      </c>
      <c r="Z7183" t="str">
        <f t="shared" ca="1" si="337"/>
        <v>Turismo</v>
      </c>
      <c r="AF7183" s="6">
        <f t="shared" ca="1" si="338"/>
        <v>0.97089660986312787</v>
      </c>
      <c r="AH7183" t="str">
        <f t="shared" ca="1" si="339"/>
        <v>Rumanía</v>
      </c>
    </row>
    <row r="7184" spans="1:34" x14ac:dyDescent="0.25">
      <c r="A7184" s="1">
        <v>43565.541666666664</v>
      </c>
      <c r="B7184" t="s">
        <v>49</v>
      </c>
      <c r="C7184" t="s">
        <v>25</v>
      </c>
      <c r="D7184" t="s">
        <v>26</v>
      </c>
      <c r="E7184" t="s">
        <v>64</v>
      </c>
      <c r="F7184" t="s">
        <v>28</v>
      </c>
      <c r="G7184" t="s">
        <v>29</v>
      </c>
      <c r="H7184" t="s">
        <v>52</v>
      </c>
      <c r="I7184" t="s">
        <v>39</v>
      </c>
      <c r="J7184" t="s">
        <v>31</v>
      </c>
      <c r="K7184" t="s">
        <v>53</v>
      </c>
      <c r="L7184" t="s">
        <v>33</v>
      </c>
      <c r="M7184" t="s">
        <v>62</v>
      </c>
      <c r="N7184">
        <v>2</v>
      </c>
      <c r="O7184" t="s">
        <v>35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20</v>
      </c>
      <c r="V7184">
        <v>13</v>
      </c>
      <c r="W7184">
        <v>4</v>
      </c>
      <c r="X7184">
        <v>4</v>
      </c>
      <c r="Y7184" t="s">
        <v>180</v>
      </c>
      <c r="Z7184" t="str">
        <f t="shared" ca="1" si="337"/>
        <v>Turismo</v>
      </c>
      <c r="AF7184" s="6">
        <f t="shared" ca="1" si="338"/>
        <v>4.8767156867335348E-2</v>
      </c>
      <c r="AH7184" t="str">
        <f t="shared" ca="1" si="339"/>
        <v>Albania</v>
      </c>
    </row>
    <row r="7185" spans="1:34" x14ac:dyDescent="0.25">
      <c r="A7185" s="1">
        <v>44665.922222222223</v>
      </c>
      <c r="B7185" t="s">
        <v>24</v>
      </c>
      <c r="C7185" t="s">
        <v>25</v>
      </c>
      <c r="D7185" t="s">
        <v>36</v>
      </c>
      <c r="E7185" t="s">
        <v>45</v>
      </c>
      <c r="F7185" t="s">
        <v>28</v>
      </c>
      <c r="G7185" t="s">
        <v>29</v>
      </c>
      <c r="H7185" t="s">
        <v>38</v>
      </c>
      <c r="I7185" t="s">
        <v>39</v>
      </c>
      <c r="J7185" t="s">
        <v>46</v>
      </c>
      <c r="K7185" t="s">
        <v>32</v>
      </c>
      <c r="L7185" t="s">
        <v>40</v>
      </c>
      <c r="M7185" t="s">
        <v>83</v>
      </c>
      <c r="N7185">
        <v>2</v>
      </c>
      <c r="O7185" t="s">
        <v>47</v>
      </c>
      <c r="P7185">
        <v>10</v>
      </c>
      <c r="Q7185">
        <v>0</v>
      </c>
      <c r="R7185">
        <v>0</v>
      </c>
      <c r="S7185">
        <v>10</v>
      </c>
      <c r="T7185">
        <v>0</v>
      </c>
      <c r="U7185">
        <v>30</v>
      </c>
      <c r="V7185">
        <v>22</v>
      </c>
      <c r="W7185">
        <v>5</v>
      </c>
      <c r="X7185">
        <v>4</v>
      </c>
      <c r="Y7185" t="s">
        <v>195</v>
      </c>
      <c r="Z7185" t="str">
        <f t="shared" ca="1" si="337"/>
        <v>Turismo</v>
      </c>
      <c r="AF7185" s="6">
        <f t="shared" ca="1" si="338"/>
        <v>0.92064721029867425</v>
      </c>
      <c r="AH7185" t="str">
        <f t="shared" ca="1" si="339"/>
        <v>Rumanía</v>
      </c>
    </row>
    <row r="7186" spans="1:34" x14ac:dyDescent="0.25">
      <c r="A7186" s="1">
        <v>43601.325694444444</v>
      </c>
      <c r="B7186" t="s">
        <v>49</v>
      </c>
      <c r="C7186" t="s">
        <v>25</v>
      </c>
      <c r="D7186" t="s">
        <v>26</v>
      </c>
      <c r="E7186" t="s">
        <v>42</v>
      </c>
      <c r="F7186" t="s">
        <v>28</v>
      </c>
      <c r="G7186" t="s">
        <v>29</v>
      </c>
      <c r="H7186" t="s">
        <v>38</v>
      </c>
      <c r="I7186" t="s">
        <v>39</v>
      </c>
      <c r="J7186" t="s">
        <v>46</v>
      </c>
      <c r="K7186" t="s">
        <v>32</v>
      </c>
      <c r="L7186" t="s">
        <v>40</v>
      </c>
      <c r="M7186" t="s">
        <v>34</v>
      </c>
      <c r="N7186">
        <v>4</v>
      </c>
      <c r="O7186" t="s">
        <v>70</v>
      </c>
      <c r="P7186">
        <v>30</v>
      </c>
      <c r="Q7186">
        <v>0</v>
      </c>
      <c r="R7186">
        <v>30</v>
      </c>
      <c r="S7186">
        <v>0</v>
      </c>
      <c r="T7186">
        <v>0</v>
      </c>
      <c r="U7186">
        <v>20</v>
      </c>
      <c r="V7186">
        <v>7</v>
      </c>
      <c r="W7186">
        <v>5</v>
      </c>
      <c r="X7186">
        <v>5</v>
      </c>
      <c r="Y7186" t="s">
        <v>195</v>
      </c>
      <c r="Z7186" t="str">
        <f t="shared" ca="1" si="337"/>
        <v>Turismo</v>
      </c>
      <c r="AF7186" s="6">
        <f t="shared" ca="1" si="338"/>
        <v>0.81320285182779162</v>
      </c>
      <c r="AH7186" t="str">
        <f t="shared" ca="1" si="339"/>
        <v>Rumanía</v>
      </c>
    </row>
    <row r="7187" spans="1:34" x14ac:dyDescent="0.25">
      <c r="A7187" s="1">
        <v>44313.677083333336</v>
      </c>
      <c r="B7187" t="s">
        <v>24</v>
      </c>
      <c r="C7187" t="s">
        <v>25</v>
      </c>
      <c r="D7187" t="s">
        <v>26</v>
      </c>
      <c r="E7187" t="s">
        <v>27</v>
      </c>
      <c r="F7187" t="s">
        <v>28</v>
      </c>
      <c r="G7187" t="s">
        <v>29</v>
      </c>
      <c r="H7187" t="s">
        <v>38</v>
      </c>
      <c r="I7187" t="s">
        <v>39</v>
      </c>
      <c r="J7187" t="s">
        <v>31</v>
      </c>
      <c r="K7187" t="s">
        <v>32</v>
      </c>
      <c r="L7187" t="s">
        <v>33</v>
      </c>
      <c r="M7187" t="s">
        <v>34</v>
      </c>
      <c r="N7187">
        <v>2</v>
      </c>
      <c r="O7187" t="s">
        <v>35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20</v>
      </c>
      <c r="V7187">
        <v>16</v>
      </c>
      <c r="W7187">
        <v>3</v>
      </c>
      <c r="X7187">
        <v>4</v>
      </c>
      <c r="Y7187" t="s">
        <v>195</v>
      </c>
      <c r="Z7187" t="str">
        <f t="shared" ca="1" si="337"/>
        <v>Turismo</v>
      </c>
      <c r="AF7187" s="6">
        <f t="shared" ca="1" si="338"/>
        <v>0.22725307615355139</v>
      </c>
      <c r="AH7187" t="str">
        <f t="shared" ca="1" si="339"/>
        <v>Chipre</v>
      </c>
    </row>
    <row r="7188" spans="1:34" x14ac:dyDescent="0.25">
      <c r="A7188" s="1">
        <v>44386.618055555555</v>
      </c>
      <c r="B7188" t="s">
        <v>24</v>
      </c>
      <c r="C7188" t="s">
        <v>25</v>
      </c>
      <c r="D7188" t="s">
        <v>26</v>
      </c>
      <c r="E7188" t="s">
        <v>27</v>
      </c>
      <c r="F7188" t="s">
        <v>61</v>
      </c>
      <c r="G7188" t="s">
        <v>29</v>
      </c>
      <c r="H7188" t="s">
        <v>38</v>
      </c>
      <c r="I7188" t="s">
        <v>39</v>
      </c>
      <c r="J7188" t="s">
        <v>46</v>
      </c>
      <c r="K7188" t="s">
        <v>32</v>
      </c>
      <c r="L7188" t="s">
        <v>40</v>
      </c>
      <c r="M7188" t="s">
        <v>58</v>
      </c>
      <c r="N7188">
        <v>2</v>
      </c>
      <c r="O7188" t="s">
        <v>70</v>
      </c>
      <c r="P7188">
        <v>20</v>
      </c>
      <c r="Q7188">
        <v>0</v>
      </c>
      <c r="R7188">
        <v>20</v>
      </c>
      <c r="S7188">
        <v>0</v>
      </c>
      <c r="T7188">
        <v>0</v>
      </c>
      <c r="U7188">
        <v>10</v>
      </c>
      <c r="V7188">
        <v>14</v>
      </c>
      <c r="W7188">
        <v>6</v>
      </c>
      <c r="X7188">
        <v>7</v>
      </c>
      <c r="Y7188" t="s">
        <v>161</v>
      </c>
      <c r="Z7188" t="str">
        <f t="shared" ca="1" si="337"/>
        <v>Motocicleta</v>
      </c>
      <c r="AF7188" s="6">
        <f t="shared" ca="1" si="338"/>
        <v>4.6726087857822063E-2</v>
      </c>
      <c r="AH7188" t="str">
        <f t="shared" ca="1" si="339"/>
        <v>Albania</v>
      </c>
    </row>
    <row r="7189" spans="1:34" x14ac:dyDescent="0.25">
      <c r="A7189" s="1">
        <v>44864.115972222222</v>
      </c>
      <c r="B7189" t="s">
        <v>24</v>
      </c>
      <c r="C7189" t="s">
        <v>25</v>
      </c>
      <c r="D7189" t="s">
        <v>36</v>
      </c>
      <c r="E7189" t="s">
        <v>27</v>
      </c>
      <c r="F7189" t="s">
        <v>37</v>
      </c>
      <c r="G7189" t="s">
        <v>29</v>
      </c>
      <c r="H7189" t="s">
        <v>38</v>
      </c>
      <c r="I7189" t="s">
        <v>39</v>
      </c>
      <c r="J7189" t="s">
        <v>46</v>
      </c>
      <c r="K7189" t="s">
        <v>32</v>
      </c>
      <c r="L7189" t="s">
        <v>40</v>
      </c>
      <c r="M7189" t="s">
        <v>82</v>
      </c>
      <c r="N7189">
        <v>2</v>
      </c>
      <c r="O7189" t="s">
        <v>35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20</v>
      </c>
      <c r="V7189">
        <v>2</v>
      </c>
      <c r="W7189">
        <v>1</v>
      </c>
      <c r="X7189">
        <v>10</v>
      </c>
      <c r="Y7189" t="s">
        <v>190</v>
      </c>
      <c r="Z7189" t="str">
        <f t="shared" ca="1" si="337"/>
        <v>Otro</v>
      </c>
      <c r="AF7189" s="6">
        <f t="shared" ca="1" si="338"/>
        <v>0.30720295800482678</v>
      </c>
      <c r="AH7189" t="str">
        <f t="shared" ca="1" si="339"/>
        <v>Eslovenia</v>
      </c>
    </row>
    <row r="7190" spans="1:34" x14ac:dyDescent="0.25">
      <c r="A7190" s="1">
        <v>44030.826388888891</v>
      </c>
      <c r="B7190" t="s">
        <v>59</v>
      </c>
      <c r="C7190" t="s">
        <v>25</v>
      </c>
      <c r="D7190" t="s">
        <v>26</v>
      </c>
      <c r="E7190" t="s">
        <v>27</v>
      </c>
      <c r="F7190" t="s">
        <v>28</v>
      </c>
      <c r="G7190" t="s">
        <v>29</v>
      </c>
      <c r="H7190" t="s">
        <v>38</v>
      </c>
      <c r="I7190" t="s">
        <v>39</v>
      </c>
      <c r="J7190" t="s">
        <v>46</v>
      </c>
      <c r="K7190" t="s">
        <v>32</v>
      </c>
      <c r="L7190" t="s">
        <v>40</v>
      </c>
      <c r="M7190" t="s">
        <v>58</v>
      </c>
      <c r="N7190">
        <v>2</v>
      </c>
      <c r="O7190" t="s">
        <v>35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20</v>
      </c>
      <c r="V7190">
        <v>19</v>
      </c>
      <c r="W7190">
        <v>7</v>
      </c>
      <c r="X7190">
        <v>7</v>
      </c>
      <c r="Y7190" t="s">
        <v>173</v>
      </c>
      <c r="Z7190" t="str">
        <f t="shared" ca="1" si="337"/>
        <v>Turismo</v>
      </c>
      <c r="AF7190" s="6">
        <f t="shared" ca="1" si="338"/>
        <v>0.63120600083603562</v>
      </c>
      <c r="AH7190" t="str">
        <f t="shared" ca="1" si="339"/>
        <v>Noruega</v>
      </c>
    </row>
    <row r="7191" spans="1:34" x14ac:dyDescent="0.25">
      <c r="A7191" s="1">
        <v>43551.649305555555</v>
      </c>
      <c r="B7191" t="s">
        <v>24</v>
      </c>
      <c r="C7191" t="s">
        <v>25</v>
      </c>
      <c r="D7191" t="s">
        <v>26</v>
      </c>
      <c r="E7191" t="s">
        <v>64</v>
      </c>
      <c r="F7191" t="s">
        <v>56</v>
      </c>
      <c r="G7191" t="s">
        <v>29</v>
      </c>
      <c r="H7191" t="s">
        <v>38</v>
      </c>
      <c r="I7191" t="s">
        <v>30</v>
      </c>
      <c r="J7191" t="s">
        <v>31</v>
      </c>
      <c r="K7191" t="s">
        <v>32</v>
      </c>
      <c r="L7191" t="s">
        <v>33</v>
      </c>
      <c r="M7191" t="s">
        <v>62</v>
      </c>
      <c r="N7191">
        <v>2</v>
      </c>
      <c r="O7191" t="s">
        <v>35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40</v>
      </c>
      <c r="V7191">
        <v>15</v>
      </c>
      <c r="W7191">
        <v>4</v>
      </c>
      <c r="X7191">
        <v>3</v>
      </c>
      <c r="Y7191" t="s">
        <v>162</v>
      </c>
      <c r="Z7191" t="str">
        <f t="shared" ca="1" si="337"/>
        <v>Motocicleta</v>
      </c>
      <c r="AF7191" s="6">
        <f t="shared" ca="1" si="338"/>
        <v>0.2760357064418274</v>
      </c>
      <c r="AH7191" t="str">
        <f t="shared" ca="1" si="339"/>
        <v>Eslovenia</v>
      </c>
    </row>
    <row r="7192" spans="1:34" x14ac:dyDescent="0.25">
      <c r="A7192" s="1">
        <v>43611.732638888891</v>
      </c>
      <c r="B7192" t="s">
        <v>59</v>
      </c>
      <c r="C7192" t="s">
        <v>25</v>
      </c>
      <c r="D7192" t="s">
        <v>26</v>
      </c>
      <c r="E7192" t="s">
        <v>86</v>
      </c>
      <c r="F7192" t="s">
        <v>28</v>
      </c>
      <c r="G7192" t="s">
        <v>29</v>
      </c>
      <c r="H7192" t="s">
        <v>38</v>
      </c>
      <c r="I7192" t="s">
        <v>39</v>
      </c>
      <c r="J7192" t="s">
        <v>46</v>
      </c>
      <c r="K7192" t="s">
        <v>32</v>
      </c>
      <c r="L7192" t="s">
        <v>40</v>
      </c>
      <c r="M7192" t="s">
        <v>34</v>
      </c>
      <c r="N7192">
        <v>3</v>
      </c>
      <c r="O7192" t="s">
        <v>35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10</v>
      </c>
      <c r="V7192">
        <v>17</v>
      </c>
      <c r="W7192">
        <v>1</v>
      </c>
      <c r="X7192">
        <v>5</v>
      </c>
      <c r="Y7192" t="s">
        <v>173</v>
      </c>
      <c r="Z7192" t="str">
        <f t="shared" ca="1" si="337"/>
        <v>Turismo</v>
      </c>
      <c r="AF7192" s="6">
        <f t="shared" ca="1" si="338"/>
        <v>0.14718390618174437</v>
      </c>
      <c r="AH7192" t="str">
        <f t="shared" ca="1" si="339"/>
        <v>Armenia</v>
      </c>
    </row>
    <row r="7193" spans="1:34" x14ac:dyDescent="0.25">
      <c r="A7193" s="1">
        <v>42461.3125</v>
      </c>
      <c r="B7193" t="s">
        <v>24</v>
      </c>
      <c r="C7193" t="s">
        <v>25</v>
      </c>
      <c r="D7193" t="s">
        <v>26</v>
      </c>
      <c r="E7193" t="s">
        <v>27</v>
      </c>
      <c r="F7193" t="s">
        <v>28</v>
      </c>
      <c r="G7193" t="s">
        <v>29</v>
      </c>
      <c r="H7193" t="s">
        <v>38</v>
      </c>
      <c r="I7193" t="s">
        <v>39</v>
      </c>
      <c r="J7193" t="s">
        <v>46</v>
      </c>
      <c r="K7193" t="s">
        <v>32</v>
      </c>
      <c r="L7193" t="s">
        <v>40</v>
      </c>
      <c r="M7193" t="s">
        <v>34</v>
      </c>
      <c r="N7193">
        <v>2</v>
      </c>
      <c r="O7193" t="s">
        <v>70</v>
      </c>
      <c r="P7193">
        <v>10</v>
      </c>
      <c r="Q7193">
        <v>0</v>
      </c>
      <c r="R7193">
        <v>10</v>
      </c>
      <c r="S7193">
        <v>0</v>
      </c>
      <c r="T7193">
        <v>0</v>
      </c>
      <c r="U7193">
        <v>10</v>
      </c>
      <c r="V7193">
        <v>7</v>
      </c>
      <c r="W7193">
        <v>6</v>
      </c>
      <c r="X7193">
        <v>4</v>
      </c>
      <c r="Y7193" t="s">
        <v>157</v>
      </c>
      <c r="Z7193" t="str">
        <f t="shared" ca="1" si="337"/>
        <v>Camión</v>
      </c>
      <c r="AF7193" s="6">
        <f t="shared" ca="1" si="338"/>
        <v>0.50595922189869713</v>
      </c>
      <c r="AH7193" t="str">
        <f t="shared" ca="1" si="339"/>
        <v>Islandia</v>
      </c>
    </row>
    <row r="7194" spans="1:34" x14ac:dyDescent="0.25">
      <c r="A7194" s="1">
        <v>43509.299305555556</v>
      </c>
      <c r="B7194" t="s">
        <v>49</v>
      </c>
      <c r="C7194" t="s">
        <v>25</v>
      </c>
      <c r="D7194" t="s">
        <v>26</v>
      </c>
      <c r="E7194" t="s">
        <v>27</v>
      </c>
      <c r="F7194" t="s">
        <v>28</v>
      </c>
      <c r="G7194" t="s">
        <v>29</v>
      </c>
      <c r="H7194" t="s">
        <v>38</v>
      </c>
      <c r="I7194" t="s">
        <v>39</v>
      </c>
      <c r="J7194" t="s">
        <v>31</v>
      </c>
      <c r="K7194" t="s">
        <v>32</v>
      </c>
      <c r="L7194" t="s">
        <v>33</v>
      </c>
      <c r="M7194" t="s">
        <v>34</v>
      </c>
      <c r="N7194">
        <v>2</v>
      </c>
      <c r="O7194" t="s">
        <v>35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20</v>
      </c>
      <c r="V7194">
        <v>7</v>
      </c>
      <c r="W7194">
        <v>4</v>
      </c>
      <c r="X7194">
        <v>2</v>
      </c>
      <c r="Y7194" t="s">
        <v>172</v>
      </c>
      <c r="Z7194" t="str">
        <f t="shared" ca="1" si="337"/>
        <v>Turismo</v>
      </c>
      <c r="AF7194" s="6">
        <f t="shared" ca="1" si="338"/>
        <v>0.65510662330272262</v>
      </c>
      <c r="AH7194" t="str">
        <f t="shared" ca="1" si="339"/>
        <v>Países Bajos</v>
      </c>
    </row>
    <row r="7195" spans="1:34" x14ac:dyDescent="0.25">
      <c r="A7195" s="1">
        <v>43136.895833333336</v>
      </c>
      <c r="B7195" t="s">
        <v>24</v>
      </c>
      <c r="C7195" t="s">
        <v>66</v>
      </c>
      <c r="D7195" t="s">
        <v>36</v>
      </c>
      <c r="E7195" t="s">
        <v>45</v>
      </c>
      <c r="F7195" t="s">
        <v>28</v>
      </c>
      <c r="G7195" t="s">
        <v>29</v>
      </c>
      <c r="H7195" t="s">
        <v>68</v>
      </c>
      <c r="I7195" t="s">
        <v>39</v>
      </c>
      <c r="J7195" t="s">
        <v>31</v>
      </c>
      <c r="K7195" t="s">
        <v>32</v>
      </c>
      <c r="L7195" t="s">
        <v>40</v>
      </c>
      <c r="M7195" t="s">
        <v>83</v>
      </c>
      <c r="N7195">
        <v>2</v>
      </c>
      <c r="O7195" t="s">
        <v>35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</v>
      </c>
      <c r="V7195">
        <v>21</v>
      </c>
      <c r="W7195">
        <v>2</v>
      </c>
      <c r="X7195">
        <v>2</v>
      </c>
      <c r="Y7195" t="s">
        <v>168</v>
      </c>
      <c r="Z7195" t="str">
        <f t="shared" ca="1" si="337"/>
        <v>Turismo</v>
      </c>
      <c r="AF7195" s="6">
        <f t="shared" ca="1" si="338"/>
        <v>0.35814688352886537</v>
      </c>
      <c r="AH7195" t="str">
        <f t="shared" ca="1" si="339"/>
        <v>España</v>
      </c>
    </row>
    <row r="7196" spans="1:34" x14ac:dyDescent="0.25">
      <c r="A7196" s="1">
        <v>44539.039583333331</v>
      </c>
      <c r="B7196" t="s">
        <v>24</v>
      </c>
      <c r="C7196" t="s">
        <v>25</v>
      </c>
      <c r="D7196" t="s">
        <v>36</v>
      </c>
      <c r="E7196" t="s">
        <v>27</v>
      </c>
      <c r="F7196" t="s">
        <v>37</v>
      </c>
      <c r="G7196" t="s">
        <v>29</v>
      </c>
      <c r="H7196" t="s">
        <v>38</v>
      </c>
      <c r="I7196" t="s">
        <v>39</v>
      </c>
      <c r="J7196" t="s">
        <v>46</v>
      </c>
      <c r="K7196" t="s">
        <v>32</v>
      </c>
      <c r="L7196" t="s">
        <v>40</v>
      </c>
      <c r="M7196" t="s">
        <v>41</v>
      </c>
      <c r="N7196">
        <v>2</v>
      </c>
      <c r="O7196" t="s">
        <v>35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20</v>
      </c>
      <c r="V7196">
        <v>0</v>
      </c>
      <c r="W7196">
        <v>5</v>
      </c>
      <c r="X7196">
        <v>12</v>
      </c>
      <c r="Y7196" t="s">
        <v>198</v>
      </c>
      <c r="Z7196" t="str">
        <f t="shared" ca="1" si="337"/>
        <v>Otro</v>
      </c>
      <c r="AF7196" s="6">
        <f t="shared" ca="1" si="338"/>
        <v>0.2574126757169376</v>
      </c>
      <c r="AH7196" t="str">
        <f t="shared" ca="1" si="339"/>
        <v>Eslovaquia</v>
      </c>
    </row>
    <row r="7197" spans="1:34" x14ac:dyDescent="0.25">
      <c r="A7197" s="1">
        <v>44252.614583333336</v>
      </c>
      <c r="B7197" t="s">
        <v>24</v>
      </c>
      <c r="C7197" t="s">
        <v>25</v>
      </c>
      <c r="D7197" t="s">
        <v>26</v>
      </c>
      <c r="E7197" t="s">
        <v>42</v>
      </c>
      <c r="F7197" t="s">
        <v>28</v>
      </c>
      <c r="G7197" t="s">
        <v>29</v>
      </c>
      <c r="H7197" t="s">
        <v>38</v>
      </c>
      <c r="I7197" t="s">
        <v>39</v>
      </c>
      <c r="J7197" t="s">
        <v>31</v>
      </c>
      <c r="K7197" t="s">
        <v>32</v>
      </c>
      <c r="L7197" t="s">
        <v>40</v>
      </c>
      <c r="M7197" t="s">
        <v>44</v>
      </c>
      <c r="N7197">
        <v>2</v>
      </c>
      <c r="O7197" t="s">
        <v>35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20</v>
      </c>
      <c r="V7197">
        <v>14</v>
      </c>
      <c r="W7197">
        <v>5</v>
      </c>
      <c r="X7197">
        <v>2</v>
      </c>
      <c r="Y7197" t="s">
        <v>157</v>
      </c>
      <c r="Z7197" t="str">
        <f t="shared" ca="1" si="337"/>
        <v>Turismo</v>
      </c>
      <c r="AF7197" s="6">
        <f t="shared" ca="1" si="338"/>
        <v>0.12514151941830143</v>
      </c>
      <c r="AH7197" t="str">
        <f t="shared" ca="1" si="339"/>
        <v>Albania</v>
      </c>
    </row>
    <row r="7198" spans="1:34" x14ac:dyDescent="0.25">
      <c r="A7198" s="1">
        <v>45382.857638888891</v>
      </c>
      <c r="B7198" t="s">
        <v>59</v>
      </c>
      <c r="C7198" t="s">
        <v>50</v>
      </c>
      <c r="D7198" t="s">
        <v>36</v>
      </c>
      <c r="E7198" t="s">
        <v>27</v>
      </c>
      <c r="F7198" t="s">
        <v>37</v>
      </c>
      <c r="G7198" t="s">
        <v>29</v>
      </c>
      <c r="H7198" t="s">
        <v>52</v>
      </c>
      <c r="I7198" t="s">
        <v>39</v>
      </c>
      <c r="J7198" t="s">
        <v>46</v>
      </c>
      <c r="K7198" t="s">
        <v>32</v>
      </c>
      <c r="L7198" t="s">
        <v>40</v>
      </c>
      <c r="M7198" t="s">
        <v>82</v>
      </c>
      <c r="N7198">
        <v>2</v>
      </c>
      <c r="O7198" t="s">
        <v>47</v>
      </c>
      <c r="P7198">
        <v>10</v>
      </c>
      <c r="Q7198">
        <v>0</v>
      </c>
      <c r="R7198">
        <v>0</v>
      </c>
      <c r="S7198">
        <v>10</v>
      </c>
      <c r="T7198">
        <v>0</v>
      </c>
      <c r="U7198">
        <v>20</v>
      </c>
      <c r="V7198">
        <v>20</v>
      </c>
      <c r="W7198">
        <v>1</v>
      </c>
      <c r="X7198">
        <v>3</v>
      </c>
      <c r="Y7198" t="s">
        <v>163</v>
      </c>
      <c r="Z7198" t="str">
        <f t="shared" ca="1" si="337"/>
        <v>Turismo</v>
      </c>
      <c r="AF7198" s="6">
        <f t="shared" ca="1" si="338"/>
        <v>0.68917276873331645</v>
      </c>
      <c r="AH7198" t="str">
        <f t="shared" ca="1" si="339"/>
        <v>Países Bajos</v>
      </c>
    </row>
    <row r="7199" spans="1:34" x14ac:dyDescent="0.25">
      <c r="A7199" s="1">
        <v>42604.458333333336</v>
      </c>
      <c r="B7199" t="s">
        <v>24</v>
      </c>
      <c r="C7199" t="s">
        <v>25</v>
      </c>
      <c r="D7199" t="s">
        <v>26</v>
      </c>
      <c r="E7199" t="s">
        <v>42</v>
      </c>
      <c r="F7199" t="s">
        <v>56</v>
      </c>
      <c r="G7199" t="s">
        <v>29</v>
      </c>
      <c r="H7199" t="s">
        <v>30</v>
      </c>
      <c r="I7199" t="s">
        <v>30</v>
      </c>
      <c r="J7199" t="s">
        <v>31</v>
      </c>
      <c r="K7199" t="s">
        <v>53</v>
      </c>
      <c r="L7199" t="s">
        <v>40</v>
      </c>
      <c r="M7199" t="s">
        <v>48</v>
      </c>
      <c r="N7199">
        <v>2</v>
      </c>
      <c r="O7199" t="s">
        <v>35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20</v>
      </c>
      <c r="V7199">
        <v>11</v>
      </c>
      <c r="W7199">
        <v>2</v>
      </c>
      <c r="X7199">
        <v>8</v>
      </c>
      <c r="Y7199" t="s">
        <v>195</v>
      </c>
      <c r="Z7199" t="str">
        <f t="shared" ca="1" si="337"/>
        <v>Camión</v>
      </c>
      <c r="AF7199" s="6">
        <f t="shared" ca="1" si="338"/>
        <v>0.74146878529527938</v>
      </c>
      <c r="AH7199" t="str">
        <f t="shared" ca="1" si="339"/>
        <v>Portugal</v>
      </c>
    </row>
    <row r="7200" spans="1:34" x14ac:dyDescent="0.25">
      <c r="A7200" s="1">
        <v>44533.239583333336</v>
      </c>
      <c r="B7200" t="s">
        <v>24</v>
      </c>
      <c r="C7200" t="s">
        <v>25</v>
      </c>
      <c r="D7200" t="s">
        <v>36</v>
      </c>
      <c r="E7200" t="s">
        <v>27</v>
      </c>
      <c r="F7200" t="s">
        <v>37</v>
      </c>
      <c r="G7200" t="s">
        <v>29</v>
      </c>
      <c r="H7200" t="s">
        <v>38</v>
      </c>
      <c r="I7200" t="s">
        <v>30</v>
      </c>
      <c r="J7200" t="s">
        <v>31</v>
      </c>
      <c r="K7200" t="s">
        <v>32</v>
      </c>
      <c r="L7200" t="s">
        <v>40</v>
      </c>
      <c r="M7200" t="s">
        <v>58</v>
      </c>
      <c r="N7200">
        <v>2</v>
      </c>
      <c r="O7200" t="s">
        <v>35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20</v>
      </c>
      <c r="V7200">
        <v>5</v>
      </c>
      <c r="W7200">
        <v>6</v>
      </c>
      <c r="X7200">
        <v>12</v>
      </c>
      <c r="Y7200" t="s">
        <v>161</v>
      </c>
      <c r="Z7200" t="str">
        <f t="shared" ca="1" si="337"/>
        <v>Turismo</v>
      </c>
      <c r="AF7200" s="6">
        <f t="shared" ca="1" si="338"/>
        <v>0.60743628946890549</v>
      </c>
      <c r="AH7200" t="str">
        <f t="shared" ca="1" si="339"/>
        <v>Liechtenstein</v>
      </c>
    </row>
    <row r="7201" spans="1:34" x14ac:dyDescent="0.25">
      <c r="A7201" s="1">
        <v>45308.770833333336</v>
      </c>
      <c r="B7201" t="s">
        <v>24</v>
      </c>
      <c r="C7201" t="s">
        <v>25</v>
      </c>
      <c r="D7201" t="s">
        <v>36</v>
      </c>
      <c r="E7201" t="s">
        <v>42</v>
      </c>
      <c r="F7201" t="s">
        <v>80</v>
      </c>
      <c r="G7201" t="s">
        <v>29</v>
      </c>
      <c r="H7201" t="s">
        <v>38</v>
      </c>
      <c r="I7201" t="s">
        <v>39</v>
      </c>
      <c r="J7201" t="s">
        <v>31</v>
      </c>
      <c r="K7201" t="s">
        <v>32</v>
      </c>
      <c r="L7201" t="s">
        <v>40</v>
      </c>
      <c r="M7201" t="s">
        <v>44</v>
      </c>
      <c r="N7201">
        <v>2</v>
      </c>
      <c r="O7201" t="s">
        <v>35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30</v>
      </c>
      <c r="V7201">
        <v>18</v>
      </c>
      <c r="W7201">
        <v>4</v>
      </c>
      <c r="X7201">
        <v>1</v>
      </c>
      <c r="Y7201" t="s">
        <v>173</v>
      </c>
      <c r="Z7201" t="str">
        <f t="shared" ca="1" si="337"/>
        <v>Turismo</v>
      </c>
      <c r="AF7201" s="6">
        <f t="shared" ca="1" si="338"/>
        <v>6.2762805523259746E-2</v>
      </c>
      <c r="AH7201" t="str">
        <f t="shared" ca="1" si="339"/>
        <v>Albania</v>
      </c>
    </row>
    <row r="7202" spans="1:34" x14ac:dyDescent="0.25">
      <c r="A7202" s="1">
        <v>45428.625</v>
      </c>
      <c r="B7202" t="s">
        <v>49</v>
      </c>
      <c r="C7202" t="s">
        <v>30</v>
      </c>
      <c r="D7202" t="s">
        <v>26</v>
      </c>
      <c r="E7202" t="s">
        <v>64</v>
      </c>
      <c r="F7202" t="s">
        <v>43</v>
      </c>
      <c r="G7202" t="s">
        <v>29</v>
      </c>
      <c r="H7202" t="s">
        <v>30</v>
      </c>
      <c r="I7202" t="s">
        <v>30</v>
      </c>
      <c r="J7202" t="s">
        <v>31</v>
      </c>
      <c r="K7202" t="s">
        <v>32</v>
      </c>
      <c r="L7202" t="s">
        <v>40</v>
      </c>
      <c r="M7202" t="s">
        <v>34</v>
      </c>
      <c r="N7202">
        <v>2</v>
      </c>
      <c r="O7202" t="s">
        <v>35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20</v>
      </c>
      <c r="V7202">
        <v>15</v>
      </c>
      <c r="W7202">
        <v>5</v>
      </c>
      <c r="X7202">
        <v>5</v>
      </c>
      <c r="Y7202" t="s">
        <v>175</v>
      </c>
      <c r="Z7202" t="str">
        <f t="shared" ca="1" si="337"/>
        <v>Motocicleta</v>
      </c>
      <c r="AF7202" s="6">
        <f t="shared" ca="1" si="338"/>
        <v>0.15627477968741466</v>
      </c>
      <c r="AH7202" t="str">
        <f t="shared" ca="1" si="339"/>
        <v>Austria</v>
      </c>
    </row>
    <row r="7203" spans="1:34" x14ac:dyDescent="0.25">
      <c r="A7203" s="1">
        <v>44600.857638888891</v>
      </c>
      <c r="B7203" t="s">
        <v>24</v>
      </c>
      <c r="C7203" t="s">
        <v>25</v>
      </c>
      <c r="D7203" t="s">
        <v>36</v>
      </c>
      <c r="E7203" t="s">
        <v>84</v>
      </c>
      <c r="F7203" t="s">
        <v>43</v>
      </c>
      <c r="G7203" t="s">
        <v>29</v>
      </c>
      <c r="H7203" t="s">
        <v>38</v>
      </c>
      <c r="I7203" t="s">
        <v>39</v>
      </c>
      <c r="J7203" t="s">
        <v>46</v>
      </c>
      <c r="K7203" t="s">
        <v>32</v>
      </c>
      <c r="L7203" t="s">
        <v>73</v>
      </c>
      <c r="M7203" t="s">
        <v>58</v>
      </c>
      <c r="N7203">
        <v>2</v>
      </c>
      <c r="O7203" t="s">
        <v>47</v>
      </c>
      <c r="P7203">
        <v>10</v>
      </c>
      <c r="Q7203">
        <v>0</v>
      </c>
      <c r="R7203">
        <v>0</v>
      </c>
      <c r="S7203">
        <v>10</v>
      </c>
      <c r="T7203">
        <v>0</v>
      </c>
      <c r="U7203">
        <v>10</v>
      </c>
      <c r="V7203">
        <v>20</v>
      </c>
      <c r="W7203">
        <v>3</v>
      </c>
      <c r="X7203">
        <v>2</v>
      </c>
      <c r="Y7203" t="s">
        <v>157</v>
      </c>
      <c r="Z7203" t="str">
        <f t="shared" ca="1" si="337"/>
        <v>Turismo</v>
      </c>
      <c r="AF7203" s="6">
        <f t="shared" ca="1" si="338"/>
        <v>0.1693883900980897</v>
      </c>
      <c r="AH7203" t="str">
        <f t="shared" ca="1" si="339"/>
        <v>Azerbaiyán</v>
      </c>
    </row>
    <row r="7204" spans="1:34" x14ac:dyDescent="0.25">
      <c r="A7204" s="1">
        <v>43105.645833333336</v>
      </c>
      <c r="B7204" t="s">
        <v>24</v>
      </c>
      <c r="C7204" t="s">
        <v>25</v>
      </c>
      <c r="D7204" t="s">
        <v>26</v>
      </c>
      <c r="E7204" t="s">
        <v>27</v>
      </c>
      <c r="F7204" t="s">
        <v>28</v>
      </c>
      <c r="G7204" t="s">
        <v>29</v>
      </c>
      <c r="H7204" t="s">
        <v>38</v>
      </c>
      <c r="I7204" t="s">
        <v>39</v>
      </c>
      <c r="J7204" t="s">
        <v>31</v>
      </c>
      <c r="K7204" t="s">
        <v>32</v>
      </c>
      <c r="L7204" t="s">
        <v>40</v>
      </c>
      <c r="M7204" t="s">
        <v>58</v>
      </c>
      <c r="N7204">
        <v>2</v>
      </c>
      <c r="O7204" t="s">
        <v>35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20</v>
      </c>
      <c r="V7204">
        <v>15</v>
      </c>
      <c r="W7204">
        <v>6</v>
      </c>
      <c r="X7204">
        <v>1</v>
      </c>
      <c r="Y7204" t="s">
        <v>195</v>
      </c>
      <c r="Z7204" t="str">
        <f t="shared" ca="1" si="337"/>
        <v>Otro</v>
      </c>
      <c r="AF7204" s="6">
        <f t="shared" ca="1" si="338"/>
        <v>0.49056222739174438</v>
      </c>
      <c r="AH7204" t="str">
        <f t="shared" ca="1" si="339"/>
        <v>Islandia</v>
      </c>
    </row>
    <row r="7205" spans="1:34" x14ac:dyDescent="0.25">
      <c r="A7205" s="1">
        <v>44979.513888888891</v>
      </c>
      <c r="B7205" t="s">
        <v>59</v>
      </c>
      <c r="C7205" t="s">
        <v>25</v>
      </c>
      <c r="D7205" t="s">
        <v>26</v>
      </c>
      <c r="E7205" t="s">
        <v>64</v>
      </c>
      <c r="F7205" t="s">
        <v>28</v>
      </c>
      <c r="G7205" t="s">
        <v>29</v>
      </c>
      <c r="H7205" t="s">
        <v>52</v>
      </c>
      <c r="I7205" t="s">
        <v>39</v>
      </c>
      <c r="J7205" t="s">
        <v>31</v>
      </c>
      <c r="K7205" t="s">
        <v>32</v>
      </c>
      <c r="L7205" t="s">
        <v>40</v>
      </c>
      <c r="M7205" t="s">
        <v>92</v>
      </c>
      <c r="N7205">
        <v>2</v>
      </c>
      <c r="O7205" t="s">
        <v>35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30</v>
      </c>
      <c r="V7205">
        <v>12</v>
      </c>
      <c r="W7205">
        <v>4</v>
      </c>
      <c r="X7205">
        <v>2</v>
      </c>
      <c r="Y7205" t="s">
        <v>179</v>
      </c>
      <c r="Z7205" t="str">
        <f t="shared" ca="1" si="337"/>
        <v>Turismo</v>
      </c>
      <c r="AF7205" s="6">
        <f t="shared" ca="1" si="338"/>
        <v>0.43562014087581424</v>
      </c>
      <c r="AH7205" t="str">
        <f t="shared" ca="1" si="339"/>
        <v>España</v>
      </c>
    </row>
    <row r="7206" spans="1:34" x14ac:dyDescent="0.25">
      <c r="A7206" s="1">
        <v>43559.697222222225</v>
      </c>
      <c r="B7206" t="s">
        <v>24</v>
      </c>
      <c r="C7206" t="s">
        <v>50</v>
      </c>
      <c r="D7206" t="s">
        <v>26</v>
      </c>
      <c r="E7206" t="s">
        <v>27</v>
      </c>
      <c r="F7206" t="s">
        <v>56</v>
      </c>
      <c r="G7206" t="s">
        <v>29</v>
      </c>
      <c r="H7206" t="s">
        <v>52</v>
      </c>
      <c r="I7206" t="s">
        <v>39</v>
      </c>
      <c r="J7206" t="s">
        <v>31</v>
      </c>
      <c r="K7206" t="s">
        <v>53</v>
      </c>
      <c r="L7206" t="s">
        <v>33</v>
      </c>
      <c r="M7206" t="s">
        <v>41</v>
      </c>
      <c r="N7206">
        <v>2</v>
      </c>
      <c r="O7206" t="s">
        <v>35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20</v>
      </c>
      <c r="V7206">
        <v>16</v>
      </c>
      <c r="W7206">
        <v>5</v>
      </c>
      <c r="X7206">
        <v>4</v>
      </c>
      <c r="Y7206" t="s">
        <v>192</v>
      </c>
      <c r="Z7206" t="str">
        <f t="shared" ca="1" si="337"/>
        <v>Turismo</v>
      </c>
      <c r="AF7206" s="6">
        <f t="shared" ca="1" si="338"/>
        <v>0.47628340183128792</v>
      </c>
      <c r="AH7206" t="str">
        <f t="shared" ca="1" si="339"/>
        <v>Hungría</v>
      </c>
    </row>
    <row r="7207" spans="1:34" x14ac:dyDescent="0.25">
      <c r="A7207" s="1">
        <v>44487.743055555555</v>
      </c>
      <c r="B7207" t="s">
        <v>24</v>
      </c>
      <c r="C7207" t="s">
        <v>25</v>
      </c>
      <c r="D7207" t="s">
        <v>60</v>
      </c>
      <c r="E7207" t="s">
        <v>64</v>
      </c>
      <c r="F7207" t="s">
        <v>43</v>
      </c>
      <c r="G7207" t="s">
        <v>29</v>
      </c>
      <c r="H7207" t="s">
        <v>38</v>
      </c>
      <c r="I7207" t="s">
        <v>39</v>
      </c>
      <c r="J7207" t="s">
        <v>31</v>
      </c>
      <c r="K7207" t="s">
        <v>32</v>
      </c>
      <c r="L7207" t="s">
        <v>40</v>
      </c>
      <c r="M7207" t="s">
        <v>77</v>
      </c>
      <c r="N7207">
        <v>2</v>
      </c>
      <c r="O7207" t="s">
        <v>35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20</v>
      </c>
      <c r="V7207">
        <v>17</v>
      </c>
      <c r="W7207">
        <v>2</v>
      </c>
      <c r="X7207">
        <v>10</v>
      </c>
      <c r="Y7207" t="s">
        <v>195</v>
      </c>
      <c r="Z7207" t="str">
        <f t="shared" ca="1" si="337"/>
        <v>Motocicleta</v>
      </c>
      <c r="AF7207" s="6">
        <f t="shared" ca="1" si="338"/>
        <v>0.26937956979667199</v>
      </c>
      <c r="AH7207" t="str">
        <f t="shared" ca="1" si="339"/>
        <v>Eslovenia</v>
      </c>
    </row>
    <row r="7208" spans="1:34" x14ac:dyDescent="0.25">
      <c r="A7208" s="1">
        <v>42328.84375</v>
      </c>
      <c r="B7208" t="s">
        <v>24</v>
      </c>
      <c r="C7208" t="s">
        <v>66</v>
      </c>
      <c r="D7208" t="s">
        <v>36</v>
      </c>
      <c r="E7208" t="s">
        <v>84</v>
      </c>
      <c r="F7208" t="s">
        <v>28</v>
      </c>
      <c r="G7208" t="s">
        <v>29</v>
      </c>
      <c r="H7208" t="s">
        <v>52</v>
      </c>
      <c r="I7208" t="s">
        <v>39</v>
      </c>
      <c r="J7208" t="s">
        <v>31</v>
      </c>
      <c r="K7208" t="s">
        <v>32</v>
      </c>
      <c r="L7208" t="s">
        <v>73</v>
      </c>
      <c r="M7208" t="s">
        <v>34</v>
      </c>
      <c r="N7208">
        <v>2</v>
      </c>
      <c r="O7208" t="s">
        <v>35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20</v>
      </c>
      <c r="V7208">
        <v>20</v>
      </c>
      <c r="W7208">
        <v>6</v>
      </c>
      <c r="X7208">
        <v>11</v>
      </c>
      <c r="Y7208" t="s">
        <v>195</v>
      </c>
      <c r="Z7208" t="str">
        <f t="shared" ca="1" si="337"/>
        <v>Turismo</v>
      </c>
      <c r="AF7208" s="6">
        <f t="shared" ca="1" si="338"/>
        <v>0.33358846499994532</v>
      </c>
      <c r="AH7208" t="str">
        <f t="shared" ca="1" si="339"/>
        <v>España</v>
      </c>
    </row>
    <row r="7209" spans="1:34" x14ac:dyDescent="0.25">
      <c r="A7209" s="1">
        <v>44400.620833333334</v>
      </c>
      <c r="B7209" t="s">
        <v>24</v>
      </c>
      <c r="C7209" t="s">
        <v>25</v>
      </c>
      <c r="D7209" t="s">
        <v>26</v>
      </c>
      <c r="E7209" t="s">
        <v>69</v>
      </c>
      <c r="F7209" t="s">
        <v>28</v>
      </c>
      <c r="G7209" t="s">
        <v>29</v>
      </c>
      <c r="H7209" t="s">
        <v>30</v>
      </c>
      <c r="I7209" t="s">
        <v>39</v>
      </c>
      <c r="J7209" t="s">
        <v>46</v>
      </c>
      <c r="K7209" t="s">
        <v>32</v>
      </c>
      <c r="L7209" t="s">
        <v>40</v>
      </c>
      <c r="M7209" t="s">
        <v>77</v>
      </c>
      <c r="N7209">
        <v>2</v>
      </c>
      <c r="O7209" t="s">
        <v>35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40</v>
      </c>
      <c r="V7209">
        <v>14</v>
      </c>
      <c r="W7209">
        <v>6</v>
      </c>
      <c r="X7209">
        <v>7</v>
      </c>
      <c r="Y7209" t="s">
        <v>171</v>
      </c>
      <c r="Z7209" t="str">
        <f t="shared" ca="1" si="337"/>
        <v>Turismo</v>
      </c>
      <c r="AF7209" s="6">
        <f t="shared" ca="1" si="338"/>
        <v>0.54037500110836856</v>
      </c>
      <c r="AH7209" t="str">
        <f t="shared" ca="1" si="339"/>
        <v>Islandia</v>
      </c>
    </row>
    <row r="7210" spans="1:34" x14ac:dyDescent="0.25">
      <c r="A7210" s="1">
        <v>45056.336805555555</v>
      </c>
      <c r="B7210" t="s">
        <v>59</v>
      </c>
      <c r="C7210" t="s">
        <v>25</v>
      </c>
      <c r="D7210" t="s">
        <v>26</v>
      </c>
      <c r="E7210" t="s">
        <v>45</v>
      </c>
      <c r="F7210" t="s">
        <v>28</v>
      </c>
      <c r="G7210" t="s">
        <v>29</v>
      </c>
      <c r="H7210" t="s">
        <v>30</v>
      </c>
      <c r="I7210" t="s">
        <v>30</v>
      </c>
      <c r="J7210" t="s">
        <v>31</v>
      </c>
      <c r="K7210" t="s">
        <v>32</v>
      </c>
      <c r="L7210" t="s">
        <v>33</v>
      </c>
      <c r="M7210" t="s">
        <v>34</v>
      </c>
      <c r="N7210">
        <v>2</v>
      </c>
      <c r="O7210" t="s">
        <v>35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20</v>
      </c>
      <c r="V7210">
        <v>8</v>
      </c>
      <c r="W7210">
        <v>4</v>
      </c>
      <c r="X7210">
        <v>5</v>
      </c>
      <c r="Y7210" t="s">
        <v>157</v>
      </c>
      <c r="Z7210" t="str">
        <f t="shared" ca="1" si="337"/>
        <v>Turismo</v>
      </c>
      <c r="AF7210" s="6">
        <f t="shared" ca="1" si="338"/>
        <v>0.19064591374641093</v>
      </c>
      <c r="AH7210" t="str">
        <f t="shared" ca="1" si="339"/>
        <v>Bielorrusia</v>
      </c>
    </row>
    <row r="7211" spans="1:34" x14ac:dyDescent="0.25">
      <c r="A7211" s="1">
        <v>44705.611111111109</v>
      </c>
      <c r="B7211" t="s">
        <v>24</v>
      </c>
      <c r="C7211" t="s">
        <v>79</v>
      </c>
      <c r="D7211" t="s">
        <v>26</v>
      </c>
      <c r="E7211" t="s">
        <v>42</v>
      </c>
      <c r="F7211" t="s">
        <v>56</v>
      </c>
      <c r="G7211" t="s">
        <v>29</v>
      </c>
      <c r="H7211" t="s">
        <v>38</v>
      </c>
      <c r="I7211" t="s">
        <v>39</v>
      </c>
      <c r="J7211" t="s">
        <v>31</v>
      </c>
      <c r="K7211" t="s">
        <v>32</v>
      </c>
      <c r="L7211" t="s">
        <v>40</v>
      </c>
      <c r="M7211" t="s">
        <v>82</v>
      </c>
      <c r="N7211">
        <v>2</v>
      </c>
      <c r="O7211" t="s">
        <v>35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20</v>
      </c>
      <c r="V7211">
        <v>14</v>
      </c>
      <c r="W7211">
        <v>3</v>
      </c>
      <c r="X7211">
        <v>5</v>
      </c>
      <c r="Y7211" t="s">
        <v>179</v>
      </c>
      <c r="Z7211" t="str">
        <f t="shared" ca="1" si="337"/>
        <v>Bus</v>
      </c>
      <c r="AF7211" s="6">
        <f t="shared" ca="1" si="338"/>
        <v>0.5419259074384063</v>
      </c>
      <c r="AH7211" t="str">
        <f t="shared" ca="1" si="339"/>
        <v>Islandia</v>
      </c>
    </row>
    <row r="7212" spans="1:34" x14ac:dyDescent="0.25">
      <c r="A7212" s="1">
        <v>44608.798611111109</v>
      </c>
      <c r="B7212" t="s">
        <v>24</v>
      </c>
      <c r="C7212" t="s">
        <v>50</v>
      </c>
      <c r="D7212" t="s">
        <v>36</v>
      </c>
      <c r="E7212" t="s">
        <v>45</v>
      </c>
      <c r="F7212" t="s">
        <v>28</v>
      </c>
      <c r="G7212" t="s">
        <v>29</v>
      </c>
      <c r="H7212" t="s">
        <v>52</v>
      </c>
      <c r="I7212" t="s">
        <v>39</v>
      </c>
      <c r="J7212" t="s">
        <v>46</v>
      </c>
      <c r="K7212" t="s">
        <v>32</v>
      </c>
      <c r="L7212" t="s">
        <v>40</v>
      </c>
      <c r="M7212" t="s">
        <v>34</v>
      </c>
      <c r="N7212">
        <v>2</v>
      </c>
      <c r="O7212" t="s">
        <v>47</v>
      </c>
      <c r="P7212">
        <v>20</v>
      </c>
      <c r="Q7212">
        <v>0</v>
      </c>
      <c r="R7212">
        <v>0</v>
      </c>
      <c r="S7212">
        <v>20</v>
      </c>
      <c r="T7212">
        <v>0</v>
      </c>
      <c r="U7212">
        <v>20</v>
      </c>
      <c r="V7212">
        <v>19</v>
      </c>
      <c r="W7212">
        <v>4</v>
      </c>
      <c r="X7212">
        <v>2</v>
      </c>
      <c r="Y7212" t="s">
        <v>179</v>
      </c>
      <c r="Z7212" t="str">
        <f t="shared" ca="1" si="337"/>
        <v>Camión</v>
      </c>
      <c r="AF7212" s="6">
        <f t="shared" ca="1" si="338"/>
        <v>0.71916928051371021</v>
      </c>
      <c r="AH7212" t="str">
        <f t="shared" ca="1" si="339"/>
        <v>Polonia</v>
      </c>
    </row>
    <row r="7213" spans="1:34" x14ac:dyDescent="0.25">
      <c r="A7213" s="1">
        <v>44905.004861111112</v>
      </c>
      <c r="B7213" t="s">
        <v>24</v>
      </c>
      <c r="C7213" t="s">
        <v>111</v>
      </c>
      <c r="D7213" t="s">
        <v>36</v>
      </c>
      <c r="E7213" t="s">
        <v>42</v>
      </c>
      <c r="F7213" t="s">
        <v>63</v>
      </c>
      <c r="G7213" t="s">
        <v>102</v>
      </c>
      <c r="H7213" t="s">
        <v>52</v>
      </c>
      <c r="I7213" t="s">
        <v>39</v>
      </c>
      <c r="J7213" t="s">
        <v>46</v>
      </c>
      <c r="K7213" t="s">
        <v>53</v>
      </c>
      <c r="L7213" t="s">
        <v>40</v>
      </c>
      <c r="M7213" t="s">
        <v>91</v>
      </c>
      <c r="N7213">
        <v>3</v>
      </c>
      <c r="O7213" t="s">
        <v>75</v>
      </c>
      <c r="P7213">
        <v>10</v>
      </c>
      <c r="Q7213">
        <v>0</v>
      </c>
      <c r="R7213">
        <v>0</v>
      </c>
      <c r="S7213">
        <v>0</v>
      </c>
      <c r="T7213">
        <v>10</v>
      </c>
      <c r="U7213">
        <v>20</v>
      </c>
      <c r="V7213">
        <v>0</v>
      </c>
      <c r="W7213">
        <v>7</v>
      </c>
      <c r="X7213">
        <v>12</v>
      </c>
      <c r="Y7213" t="s">
        <v>157</v>
      </c>
      <c r="Z7213" t="str">
        <f t="shared" ca="1" si="337"/>
        <v>Otro</v>
      </c>
      <c r="AF7213" s="6">
        <f t="shared" ca="1" si="338"/>
        <v>0.81644354684981302</v>
      </c>
      <c r="AH7213" t="str">
        <f t="shared" ca="1" si="339"/>
        <v>Rumanía</v>
      </c>
    </row>
    <row r="7214" spans="1:34" x14ac:dyDescent="0.25">
      <c r="A7214" s="1">
        <v>43532.243055555555</v>
      </c>
      <c r="B7214" t="s">
        <v>24</v>
      </c>
      <c r="C7214" t="s">
        <v>66</v>
      </c>
      <c r="D7214" t="s">
        <v>26</v>
      </c>
      <c r="E7214" t="s">
        <v>27</v>
      </c>
      <c r="F7214" t="s">
        <v>56</v>
      </c>
      <c r="G7214" t="s">
        <v>29</v>
      </c>
      <c r="H7214" t="s">
        <v>68</v>
      </c>
      <c r="I7214" t="s">
        <v>39</v>
      </c>
      <c r="J7214" t="s">
        <v>46</v>
      </c>
      <c r="K7214" t="s">
        <v>32</v>
      </c>
      <c r="L7214" t="s">
        <v>40</v>
      </c>
      <c r="M7214" t="s">
        <v>58</v>
      </c>
      <c r="N7214">
        <v>2</v>
      </c>
      <c r="O7214" t="s">
        <v>35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20</v>
      </c>
      <c r="V7214">
        <v>5</v>
      </c>
      <c r="W7214">
        <v>6</v>
      </c>
      <c r="X7214">
        <v>3</v>
      </c>
      <c r="Y7214" t="s">
        <v>161</v>
      </c>
      <c r="Z7214" t="str">
        <f t="shared" ca="1" si="337"/>
        <v>Turismo</v>
      </c>
      <c r="AF7214" s="6">
        <f t="shared" ca="1" si="338"/>
        <v>0.98800865369500912</v>
      </c>
      <c r="AH7214" t="str">
        <f t="shared" ca="1" si="339"/>
        <v>Serbia</v>
      </c>
    </row>
    <row r="7215" spans="1:34" x14ac:dyDescent="0.25">
      <c r="A7215" s="1">
        <v>44608.5625</v>
      </c>
      <c r="B7215" t="s">
        <v>24</v>
      </c>
      <c r="C7215" t="s">
        <v>25</v>
      </c>
      <c r="D7215" t="s">
        <v>26</v>
      </c>
      <c r="E7215" t="s">
        <v>45</v>
      </c>
      <c r="F7215" t="s">
        <v>56</v>
      </c>
      <c r="G7215" t="s">
        <v>29</v>
      </c>
      <c r="H7215" t="s">
        <v>38</v>
      </c>
      <c r="I7215" t="s">
        <v>30</v>
      </c>
      <c r="J7215" t="s">
        <v>31</v>
      </c>
      <c r="K7215" t="s">
        <v>32</v>
      </c>
      <c r="L7215" t="s">
        <v>40</v>
      </c>
      <c r="M7215" t="s">
        <v>34</v>
      </c>
      <c r="N7215">
        <v>2</v>
      </c>
      <c r="O7215" t="s">
        <v>35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20</v>
      </c>
      <c r="V7215">
        <v>13</v>
      </c>
      <c r="W7215">
        <v>4</v>
      </c>
      <c r="X7215">
        <v>2</v>
      </c>
      <c r="Y7215" t="s">
        <v>192</v>
      </c>
      <c r="Z7215" t="str">
        <f t="shared" ca="1" si="337"/>
        <v>Turismo</v>
      </c>
      <c r="AF7215" s="6">
        <f t="shared" ca="1" si="338"/>
        <v>0.59365383841490516</v>
      </c>
      <c r="AH7215" t="str">
        <f t="shared" ca="1" si="339"/>
        <v>Italia</v>
      </c>
    </row>
    <row r="7216" spans="1:34" x14ac:dyDescent="0.25">
      <c r="A7216" s="1">
        <v>43958.515972222223</v>
      </c>
      <c r="B7216" t="s">
        <v>24</v>
      </c>
      <c r="C7216" t="s">
        <v>25</v>
      </c>
      <c r="D7216" t="s">
        <v>26</v>
      </c>
      <c r="E7216" t="s">
        <v>27</v>
      </c>
      <c r="F7216" t="s">
        <v>28</v>
      </c>
      <c r="G7216" t="s">
        <v>29</v>
      </c>
      <c r="H7216" t="s">
        <v>38</v>
      </c>
      <c r="I7216" t="s">
        <v>39</v>
      </c>
      <c r="J7216" t="s">
        <v>46</v>
      </c>
      <c r="K7216" t="s">
        <v>32</v>
      </c>
      <c r="L7216" t="s">
        <v>40</v>
      </c>
      <c r="M7216" t="s">
        <v>41</v>
      </c>
      <c r="N7216">
        <v>2</v>
      </c>
      <c r="O7216" t="s">
        <v>35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30</v>
      </c>
      <c r="V7216">
        <v>12</v>
      </c>
      <c r="W7216">
        <v>5</v>
      </c>
      <c r="X7216">
        <v>5</v>
      </c>
      <c r="Y7216" t="s">
        <v>179</v>
      </c>
      <c r="Z7216" t="str">
        <f t="shared" ca="1" si="337"/>
        <v>Turismo</v>
      </c>
      <c r="AF7216" s="6">
        <f t="shared" ca="1" si="338"/>
        <v>0.44549860579754619</v>
      </c>
      <c r="AH7216" t="str">
        <f t="shared" ca="1" si="339"/>
        <v>Georgia</v>
      </c>
    </row>
    <row r="7217" spans="1:34" x14ac:dyDescent="0.25">
      <c r="A7217" s="1">
        <v>44333.711805555555</v>
      </c>
      <c r="B7217" t="s">
        <v>24</v>
      </c>
      <c r="C7217" t="s">
        <v>25</v>
      </c>
      <c r="D7217" t="s">
        <v>26</v>
      </c>
      <c r="E7217" t="s">
        <v>45</v>
      </c>
      <c r="F7217" t="s">
        <v>76</v>
      </c>
      <c r="G7217" t="s">
        <v>29</v>
      </c>
      <c r="H7217" t="s">
        <v>38</v>
      </c>
      <c r="I7217" t="s">
        <v>39</v>
      </c>
      <c r="J7217" t="s">
        <v>46</v>
      </c>
      <c r="K7217" t="s">
        <v>32</v>
      </c>
      <c r="L7217" t="s">
        <v>40</v>
      </c>
      <c r="M7217" t="s">
        <v>34</v>
      </c>
      <c r="N7217">
        <v>2</v>
      </c>
      <c r="O7217" t="s">
        <v>35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20</v>
      </c>
      <c r="V7217">
        <v>17</v>
      </c>
      <c r="W7217">
        <v>2</v>
      </c>
      <c r="X7217">
        <v>5</v>
      </c>
      <c r="Y7217" t="s">
        <v>160</v>
      </c>
      <c r="Z7217" t="str">
        <f t="shared" ca="1" si="337"/>
        <v>Turismo</v>
      </c>
      <c r="AF7217" s="6">
        <f t="shared" ca="1" si="338"/>
        <v>0.81882817342266279</v>
      </c>
      <c r="AH7217" t="str">
        <f t="shared" ca="1" si="339"/>
        <v>Rumanía</v>
      </c>
    </row>
    <row r="7218" spans="1:34" x14ac:dyDescent="0.25">
      <c r="A7218" s="1">
        <v>42952.666666666664</v>
      </c>
      <c r="B7218" t="s">
        <v>30</v>
      </c>
      <c r="C7218" t="s">
        <v>25</v>
      </c>
      <c r="D7218" t="s">
        <v>26</v>
      </c>
      <c r="E7218" t="s">
        <v>42</v>
      </c>
      <c r="F7218" t="s">
        <v>28</v>
      </c>
      <c r="G7218" t="s">
        <v>29</v>
      </c>
      <c r="H7218" t="s">
        <v>38</v>
      </c>
      <c r="I7218" t="s">
        <v>30</v>
      </c>
      <c r="J7218" t="s">
        <v>31</v>
      </c>
      <c r="K7218" t="s">
        <v>32</v>
      </c>
      <c r="L7218" t="s">
        <v>40</v>
      </c>
      <c r="M7218" t="s">
        <v>82</v>
      </c>
      <c r="N7218">
        <v>2</v>
      </c>
      <c r="O7218" t="s">
        <v>35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20</v>
      </c>
      <c r="V7218">
        <v>16</v>
      </c>
      <c r="W7218">
        <v>7</v>
      </c>
      <c r="X7218">
        <v>8</v>
      </c>
      <c r="Y7218" t="s">
        <v>193</v>
      </c>
      <c r="Z7218" t="str">
        <f t="shared" ca="1" si="337"/>
        <v>Turismo</v>
      </c>
      <c r="AF7218" s="6">
        <f t="shared" ca="1" si="338"/>
        <v>0.77090864504364842</v>
      </c>
      <c r="AH7218" t="str">
        <f t="shared" ca="1" si="339"/>
        <v>Rumanía</v>
      </c>
    </row>
    <row r="7219" spans="1:34" x14ac:dyDescent="0.25">
      <c r="A7219" s="1">
        <v>43471.652777777781</v>
      </c>
      <c r="B7219" t="s">
        <v>24</v>
      </c>
      <c r="C7219" t="s">
        <v>25</v>
      </c>
      <c r="D7219" t="s">
        <v>26</v>
      </c>
      <c r="E7219" t="s">
        <v>27</v>
      </c>
      <c r="F7219" t="s">
        <v>96</v>
      </c>
      <c r="G7219" t="s">
        <v>29</v>
      </c>
      <c r="H7219" t="s">
        <v>38</v>
      </c>
      <c r="I7219" t="s">
        <v>39</v>
      </c>
      <c r="J7219" t="s">
        <v>31</v>
      </c>
      <c r="K7219" t="s">
        <v>32</v>
      </c>
      <c r="L7219" t="s">
        <v>40</v>
      </c>
      <c r="M7219" t="s">
        <v>34</v>
      </c>
      <c r="N7219">
        <v>2</v>
      </c>
      <c r="O7219" t="s">
        <v>35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</v>
      </c>
      <c r="V7219">
        <v>15</v>
      </c>
      <c r="W7219">
        <v>1</v>
      </c>
      <c r="X7219">
        <v>1</v>
      </c>
      <c r="Y7219" t="s">
        <v>195</v>
      </c>
      <c r="Z7219" t="str">
        <f t="shared" ca="1" si="337"/>
        <v>Turismo</v>
      </c>
      <c r="AF7219" s="6">
        <f t="shared" ca="1" si="338"/>
        <v>0.63349309810953858</v>
      </c>
      <c r="AH7219" t="str">
        <f t="shared" ca="1" si="339"/>
        <v>Noruega</v>
      </c>
    </row>
    <row r="7220" spans="1:34" x14ac:dyDescent="0.25">
      <c r="A7220" s="1">
        <v>44015.194444444445</v>
      </c>
      <c r="B7220" t="s">
        <v>24</v>
      </c>
      <c r="C7220" t="s">
        <v>25</v>
      </c>
      <c r="D7220" t="s">
        <v>87</v>
      </c>
      <c r="E7220" t="s">
        <v>42</v>
      </c>
      <c r="F7220" t="s">
        <v>80</v>
      </c>
      <c r="G7220" t="s">
        <v>29</v>
      </c>
      <c r="H7220" t="s">
        <v>38</v>
      </c>
      <c r="I7220" t="s">
        <v>39</v>
      </c>
      <c r="J7220" t="s">
        <v>31</v>
      </c>
      <c r="K7220" t="s">
        <v>32</v>
      </c>
      <c r="L7220" t="s">
        <v>73</v>
      </c>
      <c r="M7220" t="s">
        <v>131</v>
      </c>
      <c r="N7220">
        <v>2</v>
      </c>
      <c r="O7220" t="s">
        <v>35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30</v>
      </c>
      <c r="V7220">
        <v>4</v>
      </c>
      <c r="W7220">
        <v>6</v>
      </c>
      <c r="X7220">
        <v>7</v>
      </c>
      <c r="Y7220" t="s">
        <v>173</v>
      </c>
      <c r="Z7220" t="str">
        <f t="shared" ca="1" si="337"/>
        <v>Bus</v>
      </c>
      <c r="AF7220" s="6">
        <f t="shared" ca="1" si="338"/>
        <v>0.80172015074692238</v>
      </c>
      <c r="AH7220" t="str">
        <f t="shared" ca="1" si="339"/>
        <v>Rumanía</v>
      </c>
    </row>
    <row r="7221" spans="1:34" x14ac:dyDescent="0.25">
      <c r="A7221" s="1">
        <v>42962.583333333336</v>
      </c>
      <c r="B7221" t="s">
        <v>49</v>
      </c>
      <c r="C7221" t="s">
        <v>25</v>
      </c>
      <c r="D7221" t="s">
        <v>26</v>
      </c>
      <c r="E7221" t="s">
        <v>27</v>
      </c>
      <c r="F7221" t="s">
        <v>28</v>
      </c>
      <c r="G7221" t="s">
        <v>29</v>
      </c>
      <c r="H7221" t="s">
        <v>38</v>
      </c>
      <c r="I7221" t="s">
        <v>39</v>
      </c>
      <c r="J7221" t="s">
        <v>46</v>
      </c>
      <c r="K7221" t="s">
        <v>32</v>
      </c>
      <c r="L7221" t="s">
        <v>33</v>
      </c>
      <c r="M7221" t="s">
        <v>58</v>
      </c>
      <c r="N7221">
        <v>2</v>
      </c>
      <c r="O7221" t="s">
        <v>35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20</v>
      </c>
      <c r="V7221">
        <v>14</v>
      </c>
      <c r="W7221">
        <v>3</v>
      </c>
      <c r="X7221">
        <v>8</v>
      </c>
      <c r="Y7221" t="s">
        <v>195</v>
      </c>
      <c r="Z7221" t="str">
        <f t="shared" ca="1" si="337"/>
        <v>Turismo</v>
      </c>
      <c r="AF7221" s="6">
        <f t="shared" ca="1" si="338"/>
        <v>0.6393098217021641</v>
      </c>
      <c r="AH7221" t="str">
        <f t="shared" ca="1" si="339"/>
        <v>Noruega</v>
      </c>
    </row>
    <row r="7222" spans="1:34" x14ac:dyDescent="0.25">
      <c r="A7222" s="1">
        <v>44766.576388888891</v>
      </c>
      <c r="B7222" t="s">
        <v>24</v>
      </c>
      <c r="C7222" t="s">
        <v>25</v>
      </c>
      <c r="D7222" t="s">
        <v>26</v>
      </c>
      <c r="E7222" t="s">
        <v>45</v>
      </c>
      <c r="F7222" t="s">
        <v>37</v>
      </c>
      <c r="G7222" t="s">
        <v>29</v>
      </c>
      <c r="H7222" t="s">
        <v>38</v>
      </c>
      <c r="I7222" t="s">
        <v>39</v>
      </c>
      <c r="J7222" t="s">
        <v>31</v>
      </c>
      <c r="K7222" t="s">
        <v>32</v>
      </c>
      <c r="L7222" t="s">
        <v>33</v>
      </c>
      <c r="M7222" t="s">
        <v>83</v>
      </c>
      <c r="N7222">
        <v>2</v>
      </c>
      <c r="O7222" t="s">
        <v>35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30</v>
      </c>
      <c r="V7222">
        <v>13</v>
      </c>
      <c r="W7222">
        <v>1</v>
      </c>
      <c r="X7222">
        <v>7</v>
      </c>
      <c r="Y7222" t="s">
        <v>172</v>
      </c>
      <c r="Z7222" t="str">
        <f t="shared" ca="1" si="337"/>
        <v>Turismo</v>
      </c>
      <c r="AF7222" s="6">
        <f t="shared" ca="1" si="338"/>
        <v>0.80257692189173135</v>
      </c>
      <c r="AH7222" t="str">
        <f t="shared" ca="1" si="339"/>
        <v>Rumanía</v>
      </c>
    </row>
    <row r="7223" spans="1:34" x14ac:dyDescent="0.25">
      <c r="A7223" s="1">
        <v>44548.128472222219</v>
      </c>
      <c r="B7223" t="s">
        <v>49</v>
      </c>
      <c r="C7223" t="s">
        <v>50</v>
      </c>
      <c r="D7223" t="s">
        <v>36</v>
      </c>
      <c r="E7223" t="s">
        <v>86</v>
      </c>
      <c r="F7223" t="s">
        <v>56</v>
      </c>
      <c r="G7223" t="s">
        <v>29</v>
      </c>
      <c r="H7223" t="s">
        <v>52</v>
      </c>
      <c r="I7223" t="s">
        <v>39</v>
      </c>
      <c r="J7223" t="s">
        <v>46</v>
      </c>
      <c r="K7223" t="s">
        <v>53</v>
      </c>
      <c r="L7223" t="s">
        <v>40</v>
      </c>
      <c r="M7223" t="s">
        <v>131</v>
      </c>
      <c r="N7223">
        <v>3</v>
      </c>
      <c r="O7223" t="s">
        <v>70</v>
      </c>
      <c r="P7223">
        <v>10</v>
      </c>
      <c r="Q7223">
        <v>0</v>
      </c>
      <c r="R7223">
        <v>10</v>
      </c>
      <c r="S7223">
        <v>0</v>
      </c>
      <c r="T7223">
        <v>0</v>
      </c>
      <c r="U7223">
        <v>0</v>
      </c>
      <c r="V7223">
        <v>3</v>
      </c>
      <c r="W7223">
        <v>7</v>
      </c>
      <c r="X7223">
        <v>12</v>
      </c>
      <c r="Y7223" t="s">
        <v>173</v>
      </c>
      <c r="Z7223" t="str">
        <f t="shared" ca="1" si="337"/>
        <v>Turismo</v>
      </c>
      <c r="AF7223" s="6">
        <f t="shared" ca="1" si="338"/>
        <v>0.14703477975262569</v>
      </c>
      <c r="AH7223" t="str">
        <f t="shared" ca="1" si="339"/>
        <v>Armenia</v>
      </c>
    </row>
    <row r="7224" spans="1:34" x14ac:dyDescent="0.25">
      <c r="A7224" s="1">
        <v>45164.0625</v>
      </c>
      <c r="B7224" t="s">
        <v>24</v>
      </c>
      <c r="C7224" t="s">
        <v>25</v>
      </c>
      <c r="D7224" t="s">
        <v>36</v>
      </c>
      <c r="E7224" t="s">
        <v>45</v>
      </c>
      <c r="F7224" t="s">
        <v>37</v>
      </c>
      <c r="G7224" t="s">
        <v>29</v>
      </c>
      <c r="H7224" t="s">
        <v>38</v>
      </c>
      <c r="I7224" t="s">
        <v>39</v>
      </c>
      <c r="J7224" t="s">
        <v>31</v>
      </c>
      <c r="K7224" t="s">
        <v>32</v>
      </c>
      <c r="L7224" t="s">
        <v>33</v>
      </c>
      <c r="M7224" t="s">
        <v>105</v>
      </c>
      <c r="N7224">
        <v>2</v>
      </c>
      <c r="O7224" t="s">
        <v>35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40</v>
      </c>
      <c r="V7224">
        <v>1</v>
      </c>
      <c r="W7224">
        <v>7</v>
      </c>
      <c r="X7224">
        <v>8</v>
      </c>
      <c r="Y7224" t="s">
        <v>179</v>
      </c>
      <c r="Z7224" t="str">
        <f t="shared" ca="1" si="337"/>
        <v>Turismo</v>
      </c>
      <c r="AF7224" s="6">
        <f t="shared" ca="1" si="338"/>
        <v>0.60955649451101868</v>
      </c>
      <c r="AH7224" t="str">
        <f t="shared" ca="1" si="339"/>
        <v>Liechtenstein</v>
      </c>
    </row>
    <row r="7225" spans="1:34" x14ac:dyDescent="0.25">
      <c r="A7225" s="1">
        <v>44688.986111111109</v>
      </c>
      <c r="B7225" t="s">
        <v>59</v>
      </c>
      <c r="C7225" t="s">
        <v>25</v>
      </c>
      <c r="D7225" t="s">
        <v>36</v>
      </c>
      <c r="E7225" t="s">
        <v>45</v>
      </c>
      <c r="F7225" t="s">
        <v>28</v>
      </c>
      <c r="G7225" t="s">
        <v>29</v>
      </c>
      <c r="H7225" t="s">
        <v>38</v>
      </c>
      <c r="I7225" t="s">
        <v>30</v>
      </c>
      <c r="J7225" t="s">
        <v>46</v>
      </c>
      <c r="K7225" t="s">
        <v>32</v>
      </c>
      <c r="L7225" t="s">
        <v>40</v>
      </c>
      <c r="M7225" t="s">
        <v>34</v>
      </c>
      <c r="N7225">
        <v>3</v>
      </c>
      <c r="O7225" t="s">
        <v>35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30</v>
      </c>
      <c r="V7225">
        <v>23</v>
      </c>
      <c r="W7225">
        <v>7</v>
      </c>
      <c r="X7225">
        <v>5</v>
      </c>
      <c r="Y7225" t="s">
        <v>195</v>
      </c>
      <c r="Z7225" t="str">
        <f t="shared" ca="1" si="337"/>
        <v>Turismo</v>
      </c>
      <c r="AF7225" s="6">
        <f t="shared" ca="1" si="338"/>
        <v>0.21417350208044417</v>
      </c>
      <c r="AH7225" t="str">
        <f t="shared" ca="1" si="339"/>
        <v>Bulgaria</v>
      </c>
    </row>
    <row r="7226" spans="1:34" x14ac:dyDescent="0.25">
      <c r="A7226" s="1">
        <v>44905.821527777778</v>
      </c>
      <c r="B7226" t="s">
        <v>24</v>
      </c>
      <c r="C7226" t="s">
        <v>50</v>
      </c>
      <c r="D7226" t="s">
        <v>78</v>
      </c>
      <c r="E7226" t="s">
        <v>45</v>
      </c>
      <c r="F7226" t="s">
        <v>56</v>
      </c>
      <c r="G7226" t="s">
        <v>29</v>
      </c>
      <c r="H7226" t="s">
        <v>52</v>
      </c>
      <c r="I7226" t="s">
        <v>39</v>
      </c>
      <c r="J7226" t="s">
        <v>46</v>
      </c>
      <c r="K7226" t="s">
        <v>32</v>
      </c>
      <c r="L7226" t="s">
        <v>40</v>
      </c>
      <c r="M7226" t="s">
        <v>48</v>
      </c>
      <c r="N7226">
        <v>2</v>
      </c>
      <c r="O7226" t="s">
        <v>47</v>
      </c>
      <c r="P7226">
        <v>10</v>
      </c>
      <c r="Q7226">
        <v>0</v>
      </c>
      <c r="R7226">
        <v>0</v>
      </c>
      <c r="S7226">
        <v>10</v>
      </c>
      <c r="T7226">
        <v>0</v>
      </c>
      <c r="U7226">
        <v>10</v>
      </c>
      <c r="V7226">
        <v>19</v>
      </c>
      <c r="W7226">
        <v>7</v>
      </c>
      <c r="X7226">
        <v>12</v>
      </c>
      <c r="Y7226" t="s">
        <v>195</v>
      </c>
      <c r="Z7226" t="str">
        <f t="shared" ca="1" si="337"/>
        <v>Turismo</v>
      </c>
      <c r="AF7226" s="6">
        <f t="shared" ca="1" si="338"/>
        <v>0.41359516524702999</v>
      </c>
      <c r="AH7226" t="str">
        <f t="shared" ca="1" si="339"/>
        <v>España</v>
      </c>
    </row>
    <row r="7227" spans="1:34" x14ac:dyDescent="0.25">
      <c r="A7227" s="1">
        <v>43893.533333333333</v>
      </c>
      <c r="B7227" t="s">
        <v>24</v>
      </c>
      <c r="C7227" t="s">
        <v>25</v>
      </c>
      <c r="D7227" t="s">
        <v>26</v>
      </c>
      <c r="E7227" t="s">
        <v>42</v>
      </c>
      <c r="F7227" t="s">
        <v>56</v>
      </c>
      <c r="G7227" t="s">
        <v>29</v>
      </c>
      <c r="H7227" t="s">
        <v>38</v>
      </c>
      <c r="I7227" t="s">
        <v>39</v>
      </c>
      <c r="J7227" t="s">
        <v>31</v>
      </c>
      <c r="K7227" t="s">
        <v>53</v>
      </c>
      <c r="L7227" t="s">
        <v>33</v>
      </c>
      <c r="M7227" t="s">
        <v>82</v>
      </c>
      <c r="N7227">
        <v>2</v>
      </c>
      <c r="O7227" t="s">
        <v>35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40</v>
      </c>
      <c r="V7227">
        <v>12</v>
      </c>
      <c r="W7227">
        <v>3</v>
      </c>
      <c r="X7227">
        <v>3</v>
      </c>
      <c r="Y7227" t="s">
        <v>180</v>
      </c>
      <c r="Z7227" t="str">
        <f t="shared" ca="1" si="337"/>
        <v>Turismo</v>
      </c>
      <c r="AF7227" s="6">
        <f t="shared" ca="1" si="338"/>
        <v>0.39396752301793225</v>
      </c>
      <c r="AH7227" t="str">
        <f t="shared" ca="1" si="339"/>
        <v>España</v>
      </c>
    </row>
    <row r="7228" spans="1:34" x14ac:dyDescent="0.25">
      <c r="A7228" s="1">
        <v>44376.666666666664</v>
      </c>
      <c r="B7228" t="s">
        <v>49</v>
      </c>
      <c r="C7228" t="s">
        <v>25</v>
      </c>
      <c r="D7228" t="s">
        <v>26</v>
      </c>
      <c r="E7228" t="s">
        <v>86</v>
      </c>
      <c r="F7228" t="s">
        <v>65</v>
      </c>
      <c r="G7228" t="s">
        <v>29</v>
      </c>
      <c r="H7228" t="s">
        <v>38</v>
      </c>
      <c r="I7228" t="s">
        <v>39</v>
      </c>
      <c r="J7228" t="s">
        <v>46</v>
      </c>
      <c r="K7228" t="s">
        <v>32</v>
      </c>
      <c r="L7228" t="s">
        <v>33</v>
      </c>
      <c r="M7228" t="s">
        <v>81</v>
      </c>
      <c r="N7228">
        <v>2</v>
      </c>
      <c r="O7228" t="s">
        <v>35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10</v>
      </c>
      <c r="V7228">
        <v>16</v>
      </c>
      <c r="W7228">
        <v>3</v>
      </c>
      <c r="X7228">
        <v>6</v>
      </c>
      <c r="Y7228" t="s">
        <v>172</v>
      </c>
      <c r="Z7228" t="str">
        <f t="shared" ca="1" si="337"/>
        <v>Turismo</v>
      </c>
      <c r="AF7228" s="6">
        <f t="shared" ca="1" si="338"/>
        <v>0.34237888520516491</v>
      </c>
      <c r="AH7228" t="str">
        <f t="shared" ca="1" si="339"/>
        <v>España</v>
      </c>
    </row>
    <row r="7229" spans="1:34" x14ac:dyDescent="0.25">
      <c r="A7229" s="1">
        <v>44673.689583333333</v>
      </c>
      <c r="B7229" t="s">
        <v>59</v>
      </c>
      <c r="C7229" t="s">
        <v>50</v>
      </c>
      <c r="D7229" t="s">
        <v>26</v>
      </c>
      <c r="E7229" t="s">
        <v>45</v>
      </c>
      <c r="F7229" t="s">
        <v>56</v>
      </c>
      <c r="G7229" t="s">
        <v>29</v>
      </c>
      <c r="H7229" t="s">
        <v>52</v>
      </c>
      <c r="I7229" t="s">
        <v>39</v>
      </c>
      <c r="J7229" t="s">
        <v>46</v>
      </c>
      <c r="K7229" t="s">
        <v>32</v>
      </c>
      <c r="L7229" t="s">
        <v>40</v>
      </c>
      <c r="M7229" t="s">
        <v>58</v>
      </c>
      <c r="N7229">
        <v>2</v>
      </c>
      <c r="O7229" t="s">
        <v>47</v>
      </c>
      <c r="P7229">
        <v>30</v>
      </c>
      <c r="Q7229">
        <v>0</v>
      </c>
      <c r="R7229">
        <v>0</v>
      </c>
      <c r="S7229">
        <v>30</v>
      </c>
      <c r="T7229">
        <v>0</v>
      </c>
      <c r="U7229">
        <v>0</v>
      </c>
      <c r="V7229">
        <v>16</v>
      </c>
      <c r="W7229">
        <v>6</v>
      </c>
      <c r="X7229">
        <v>4</v>
      </c>
      <c r="Y7229" t="s">
        <v>157</v>
      </c>
      <c r="Z7229" t="str">
        <f t="shared" ca="1" si="337"/>
        <v>Turismo</v>
      </c>
      <c r="AF7229" s="6">
        <f t="shared" ca="1" si="338"/>
        <v>0.32884757088430139</v>
      </c>
      <c r="AH7229" t="str">
        <f t="shared" ca="1" si="339"/>
        <v>Eslovenia</v>
      </c>
    </row>
    <row r="7230" spans="1:34" x14ac:dyDescent="0.25">
      <c r="A7230" s="1">
        <v>43704.520833333336</v>
      </c>
      <c r="B7230" t="s">
        <v>24</v>
      </c>
      <c r="C7230" t="s">
        <v>25</v>
      </c>
      <c r="D7230" t="s">
        <v>26</v>
      </c>
      <c r="E7230" t="s">
        <v>27</v>
      </c>
      <c r="F7230" t="s">
        <v>28</v>
      </c>
      <c r="G7230" t="s">
        <v>29</v>
      </c>
      <c r="H7230" t="s">
        <v>38</v>
      </c>
      <c r="I7230" t="s">
        <v>39</v>
      </c>
      <c r="J7230" t="s">
        <v>31</v>
      </c>
      <c r="K7230" t="s">
        <v>32</v>
      </c>
      <c r="L7230" t="s">
        <v>40</v>
      </c>
      <c r="M7230" t="s">
        <v>34</v>
      </c>
      <c r="N7230">
        <v>2</v>
      </c>
      <c r="O7230" t="s">
        <v>35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30</v>
      </c>
      <c r="V7230">
        <v>12</v>
      </c>
      <c r="W7230">
        <v>3</v>
      </c>
      <c r="X7230">
        <v>8</v>
      </c>
      <c r="Y7230" t="s">
        <v>175</v>
      </c>
      <c r="Z7230" t="str">
        <f t="shared" ca="1" si="337"/>
        <v>Turismo</v>
      </c>
      <c r="AF7230" s="6">
        <f t="shared" ca="1" si="338"/>
        <v>0.3924975582113851</v>
      </c>
      <c r="AH7230" t="str">
        <f t="shared" ca="1" si="339"/>
        <v>España</v>
      </c>
    </row>
    <row r="7231" spans="1:34" x14ac:dyDescent="0.25">
      <c r="A7231" s="1">
        <v>43744.230555555558</v>
      </c>
      <c r="B7231" t="s">
        <v>59</v>
      </c>
      <c r="C7231" t="s">
        <v>25</v>
      </c>
      <c r="D7231" t="s">
        <v>36</v>
      </c>
      <c r="E7231" t="s">
        <v>42</v>
      </c>
      <c r="F7231" t="s">
        <v>28</v>
      </c>
      <c r="G7231" t="s">
        <v>29</v>
      </c>
      <c r="H7231" t="s">
        <v>38</v>
      </c>
      <c r="I7231" t="s">
        <v>39</v>
      </c>
      <c r="J7231" t="s">
        <v>46</v>
      </c>
      <c r="K7231" t="s">
        <v>32</v>
      </c>
      <c r="L7231" t="s">
        <v>40</v>
      </c>
      <c r="M7231" t="s">
        <v>82</v>
      </c>
      <c r="N7231">
        <v>2</v>
      </c>
      <c r="O7231" t="s">
        <v>35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20</v>
      </c>
      <c r="V7231">
        <v>5</v>
      </c>
      <c r="W7231">
        <v>1</v>
      </c>
      <c r="X7231">
        <v>10</v>
      </c>
      <c r="Y7231" t="s">
        <v>194</v>
      </c>
      <c r="Z7231" t="str">
        <f t="shared" ca="1" si="337"/>
        <v>Turismo</v>
      </c>
      <c r="AF7231" s="6">
        <f t="shared" ca="1" si="338"/>
        <v>0.72065245683374202</v>
      </c>
      <c r="AH7231" t="str">
        <f t="shared" ca="1" si="339"/>
        <v>Polonia</v>
      </c>
    </row>
    <row r="7232" spans="1:34" x14ac:dyDescent="0.25">
      <c r="A7232" s="1">
        <v>44564.697916666664</v>
      </c>
      <c r="B7232" t="s">
        <v>30</v>
      </c>
      <c r="C7232" t="s">
        <v>25</v>
      </c>
      <c r="D7232" t="s">
        <v>36</v>
      </c>
      <c r="E7232" t="s">
        <v>42</v>
      </c>
      <c r="F7232" t="s">
        <v>28</v>
      </c>
      <c r="G7232" t="s">
        <v>29</v>
      </c>
      <c r="H7232" t="s">
        <v>38</v>
      </c>
      <c r="I7232" t="s">
        <v>39</v>
      </c>
      <c r="J7232" t="s">
        <v>31</v>
      </c>
      <c r="K7232" t="s">
        <v>53</v>
      </c>
      <c r="L7232" t="s">
        <v>40</v>
      </c>
      <c r="M7232" t="s">
        <v>44</v>
      </c>
      <c r="N7232">
        <v>2</v>
      </c>
      <c r="O7232" t="s">
        <v>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80</v>
      </c>
      <c r="V7232">
        <v>16</v>
      </c>
      <c r="W7232">
        <v>2</v>
      </c>
      <c r="X7232">
        <v>1</v>
      </c>
      <c r="Y7232" t="s">
        <v>195</v>
      </c>
      <c r="Z7232" t="str">
        <f t="shared" ca="1" si="337"/>
        <v>Turismo</v>
      </c>
      <c r="AF7232" s="6">
        <f t="shared" ca="1" si="338"/>
        <v>0.13671180741980016</v>
      </c>
      <c r="AH7232" t="str">
        <f t="shared" ca="1" si="339"/>
        <v>Armenia</v>
      </c>
    </row>
    <row r="7233" spans="1:34" x14ac:dyDescent="0.25">
      <c r="A7233" s="1">
        <v>42492.35</v>
      </c>
      <c r="B7233" t="s">
        <v>49</v>
      </c>
      <c r="C7233" t="s">
        <v>25</v>
      </c>
      <c r="D7233" t="s">
        <v>26</v>
      </c>
      <c r="E7233" t="s">
        <v>42</v>
      </c>
      <c r="F7233" t="s">
        <v>56</v>
      </c>
      <c r="G7233" t="s">
        <v>29</v>
      </c>
      <c r="H7233" t="s">
        <v>38</v>
      </c>
      <c r="I7233" t="s">
        <v>39</v>
      </c>
      <c r="J7233" t="s">
        <v>31</v>
      </c>
      <c r="K7233" t="s">
        <v>32</v>
      </c>
      <c r="L7233" t="s">
        <v>33</v>
      </c>
      <c r="M7233" t="s">
        <v>44</v>
      </c>
      <c r="N7233">
        <v>2</v>
      </c>
      <c r="O7233" t="s">
        <v>35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40</v>
      </c>
      <c r="V7233">
        <v>8</v>
      </c>
      <c r="W7233">
        <v>2</v>
      </c>
      <c r="X7233">
        <v>5</v>
      </c>
      <c r="Y7233" t="s">
        <v>173</v>
      </c>
      <c r="Z7233" t="str">
        <f t="shared" ca="1" si="337"/>
        <v>Turismo</v>
      </c>
      <c r="AF7233" s="6">
        <f t="shared" ca="1" si="338"/>
        <v>0.60652264172558135</v>
      </c>
      <c r="AH7233" t="str">
        <f t="shared" ca="1" si="339"/>
        <v>Liechtenstein</v>
      </c>
    </row>
    <row r="7234" spans="1:34" x14ac:dyDescent="0.25">
      <c r="A7234" s="1">
        <v>44688.145833333336</v>
      </c>
      <c r="B7234" t="s">
        <v>24</v>
      </c>
      <c r="C7234" t="s">
        <v>25</v>
      </c>
      <c r="D7234" t="s">
        <v>36</v>
      </c>
      <c r="E7234" t="s">
        <v>54</v>
      </c>
      <c r="F7234" t="s">
        <v>65</v>
      </c>
      <c r="G7234" t="s">
        <v>29</v>
      </c>
      <c r="H7234" t="s">
        <v>30</v>
      </c>
      <c r="I7234" t="s">
        <v>30</v>
      </c>
      <c r="J7234" t="s">
        <v>46</v>
      </c>
      <c r="K7234" t="s">
        <v>32</v>
      </c>
      <c r="L7234" t="s">
        <v>40</v>
      </c>
      <c r="M7234" t="s">
        <v>34</v>
      </c>
      <c r="N7234">
        <v>2</v>
      </c>
      <c r="O7234" t="s">
        <v>35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50</v>
      </c>
      <c r="V7234">
        <v>3</v>
      </c>
      <c r="W7234">
        <v>7</v>
      </c>
      <c r="X7234">
        <v>5</v>
      </c>
      <c r="Y7234" t="s">
        <v>198</v>
      </c>
      <c r="Z7234" t="str">
        <f t="shared" ref="Z7234:Z7297" ca="1" si="340">IF(RAND()&lt;=0.68,"Turismo",CHOOSE((RANDBETWEEN(1,4)),"Camión","Motocicleta","Bus","Otro"))</f>
        <v>Turismo</v>
      </c>
      <c r="AF7234" s="6">
        <f t="shared" ca="1" si="338"/>
        <v>0.57075275272201309</v>
      </c>
      <c r="AH7234" t="str">
        <f t="shared" ca="1" si="339"/>
        <v>Islandia</v>
      </c>
    </row>
    <row r="7235" spans="1:34" x14ac:dyDescent="0.25">
      <c r="A7235" s="1">
        <v>44413.708333333336</v>
      </c>
      <c r="B7235" t="s">
        <v>24</v>
      </c>
      <c r="C7235" t="s">
        <v>25</v>
      </c>
      <c r="D7235" t="s">
        <v>26</v>
      </c>
      <c r="E7235" t="s">
        <v>45</v>
      </c>
      <c r="F7235" t="s">
        <v>56</v>
      </c>
      <c r="G7235" t="s">
        <v>29</v>
      </c>
      <c r="H7235" t="s">
        <v>38</v>
      </c>
      <c r="I7235" t="s">
        <v>39</v>
      </c>
      <c r="J7235" t="s">
        <v>31</v>
      </c>
      <c r="K7235" t="s">
        <v>32</v>
      </c>
      <c r="L7235" t="s">
        <v>40</v>
      </c>
      <c r="M7235" t="s">
        <v>83</v>
      </c>
      <c r="N7235">
        <v>2</v>
      </c>
      <c r="O7235" t="s">
        <v>35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20</v>
      </c>
      <c r="V7235">
        <v>17</v>
      </c>
      <c r="W7235">
        <v>5</v>
      </c>
      <c r="X7235">
        <v>8</v>
      </c>
      <c r="Y7235" t="s">
        <v>157</v>
      </c>
      <c r="Z7235" t="str">
        <f t="shared" ca="1" si="340"/>
        <v>Turismo</v>
      </c>
      <c r="AF7235" s="6">
        <f t="shared" ref="AF7235:AF7298" ca="1" si="341">RAND()</f>
        <v>0.89931439556935167</v>
      </c>
      <c r="AH7235" t="str">
        <f t="shared" ref="AH7235:AH7298" ca="1" si="342">INDEX($AC$2:$AC$45, MATCH(AF7235, $AE$2:$AE$45, 1))</f>
        <v>Rumanía</v>
      </c>
    </row>
    <row r="7236" spans="1:34" x14ac:dyDescent="0.25">
      <c r="A7236" s="1">
        <v>43242.326388888891</v>
      </c>
      <c r="B7236" t="s">
        <v>59</v>
      </c>
      <c r="C7236" t="s">
        <v>25</v>
      </c>
      <c r="D7236" t="s">
        <v>26</v>
      </c>
      <c r="E7236" t="s">
        <v>27</v>
      </c>
      <c r="F7236" t="s">
        <v>28</v>
      </c>
      <c r="G7236" t="s">
        <v>29</v>
      </c>
      <c r="H7236" t="s">
        <v>38</v>
      </c>
      <c r="I7236" t="s">
        <v>39</v>
      </c>
      <c r="J7236" t="s">
        <v>46</v>
      </c>
      <c r="K7236" t="s">
        <v>32</v>
      </c>
      <c r="L7236" t="s">
        <v>40</v>
      </c>
      <c r="M7236" t="s">
        <v>58</v>
      </c>
      <c r="N7236">
        <v>2</v>
      </c>
      <c r="O7236" t="s">
        <v>75</v>
      </c>
      <c r="P7236">
        <v>10</v>
      </c>
      <c r="Q7236">
        <v>0</v>
      </c>
      <c r="R7236">
        <v>0</v>
      </c>
      <c r="S7236">
        <v>0</v>
      </c>
      <c r="T7236">
        <v>10</v>
      </c>
      <c r="U7236">
        <v>20</v>
      </c>
      <c r="V7236">
        <v>7</v>
      </c>
      <c r="W7236">
        <v>3</v>
      </c>
      <c r="X7236">
        <v>5</v>
      </c>
      <c r="Y7236" t="s">
        <v>165</v>
      </c>
      <c r="Z7236" t="str">
        <f t="shared" ca="1" si="340"/>
        <v>Motocicleta</v>
      </c>
      <c r="AF7236" s="6">
        <f t="shared" ca="1" si="341"/>
        <v>1.7683533067861634E-2</v>
      </c>
      <c r="AH7236" t="str">
        <f t="shared" ca="1" si="342"/>
        <v>Albania</v>
      </c>
    </row>
    <row r="7237" spans="1:34" x14ac:dyDescent="0.25">
      <c r="A7237" s="1">
        <v>43676.714583333334</v>
      </c>
      <c r="B7237" t="s">
        <v>24</v>
      </c>
      <c r="C7237" t="s">
        <v>25</v>
      </c>
      <c r="D7237" t="s">
        <v>26</v>
      </c>
      <c r="E7237" t="s">
        <v>27</v>
      </c>
      <c r="F7237" t="s">
        <v>37</v>
      </c>
      <c r="G7237" t="s">
        <v>29</v>
      </c>
      <c r="H7237" t="s">
        <v>38</v>
      </c>
      <c r="I7237" t="s">
        <v>39</v>
      </c>
      <c r="J7237" t="s">
        <v>46</v>
      </c>
      <c r="K7237" t="s">
        <v>32</v>
      </c>
      <c r="L7237" t="s">
        <v>33</v>
      </c>
      <c r="M7237" t="s">
        <v>41</v>
      </c>
      <c r="N7237">
        <v>2</v>
      </c>
      <c r="O7237" t="s">
        <v>35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40</v>
      </c>
      <c r="V7237">
        <v>17</v>
      </c>
      <c r="W7237">
        <v>3</v>
      </c>
      <c r="X7237">
        <v>7</v>
      </c>
      <c r="Y7237" t="s">
        <v>166</v>
      </c>
      <c r="Z7237" t="str">
        <f t="shared" ca="1" si="340"/>
        <v>Turismo</v>
      </c>
      <c r="AF7237" s="6">
        <f t="shared" ca="1" si="341"/>
        <v>0.93369002438931614</v>
      </c>
      <c r="AH7237" t="str">
        <f t="shared" ca="1" si="342"/>
        <v>Rumanía</v>
      </c>
    </row>
    <row r="7238" spans="1:34" x14ac:dyDescent="0.25">
      <c r="A7238" s="1">
        <v>43101.520833333336</v>
      </c>
      <c r="B7238" t="s">
        <v>24</v>
      </c>
      <c r="C7238" t="s">
        <v>25</v>
      </c>
      <c r="D7238" t="s">
        <v>26</v>
      </c>
      <c r="E7238" t="s">
        <v>45</v>
      </c>
      <c r="F7238" t="s">
        <v>65</v>
      </c>
      <c r="G7238" t="s">
        <v>29</v>
      </c>
      <c r="H7238" t="s">
        <v>38</v>
      </c>
      <c r="I7238" t="s">
        <v>39</v>
      </c>
      <c r="J7238" t="s">
        <v>31</v>
      </c>
      <c r="K7238" t="s">
        <v>32</v>
      </c>
      <c r="L7238" t="s">
        <v>40</v>
      </c>
      <c r="M7238" t="s">
        <v>83</v>
      </c>
      <c r="N7238">
        <v>2</v>
      </c>
      <c r="O7238" t="s">
        <v>35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20</v>
      </c>
      <c r="V7238">
        <v>12</v>
      </c>
      <c r="W7238">
        <v>2</v>
      </c>
      <c r="X7238">
        <v>1</v>
      </c>
      <c r="Y7238" t="s">
        <v>157</v>
      </c>
      <c r="Z7238" t="str">
        <f t="shared" ca="1" si="340"/>
        <v>Turismo</v>
      </c>
      <c r="AF7238" s="6">
        <f t="shared" ca="1" si="341"/>
        <v>0.97263152213780624</v>
      </c>
      <c r="AH7238" t="str">
        <f t="shared" ca="1" si="342"/>
        <v>Rumanía</v>
      </c>
    </row>
    <row r="7239" spans="1:34" x14ac:dyDescent="0.25">
      <c r="A7239" s="1">
        <v>43549.354166666664</v>
      </c>
      <c r="B7239" t="s">
        <v>24</v>
      </c>
      <c r="C7239" t="s">
        <v>25</v>
      </c>
      <c r="D7239" t="s">
        <v>26</v>
      </c>
      <c r="E7239" t="s">
        <v>27</v>
      </c>
      <c r="F7239" t="s">
        <v>28</v>
      </c>
      <c r="G7239" t="s">
        <v>29</v>
      </c>
      <c r="H7239" t="s">
        <v>38</v>
      </c>
      <c r="I7239" t="s">
        <v>39</v>
      </c>
      <c r="J7239" t="s">
        <v>46</v>
      </c>
      <c r="K7239" t="s">
        <v>32</v>
      </c>
      <c r="L7239" t="s">
        <v>33</v>
      </c>
      <c r="M7239" t="s">
        <v>44</v>
      </c>
      <c r="N7239">
        <v>2</v>
      </c>
      <c r="O7239" t="s">
        <v>47</v>
      </c>
      <c r="P7239">
        <v>20</v>
      </c>
      <c r="Q7239">
        <v>0</v>
      </c>
      <c r="R7239">
        <v>0</v>
      </c>
      <c r="S7239">
        <v>20</v>
      </c>
      <c r="T7239">
        <v>0</v>
      </c>
      <c r="U7239">
        <v>10</v>
      </c>
      <c r="V7239">
        <v>8</v>
      </c>
      <c r="W7239">
        <v>2</v>
      </c>
      <c r="X7239">
        <v>3</v>
      </c>
      <c r="Y7239" t="s">
        <v>195</v>
      </c>
      <c r="Z7239" t="str">
        <f t="shared" ca="1" si="340"/>
        <v>Turismo</v>
      </c>
      <c r="AF7239" s="6">
        <f t="shared" ca="1" si="341"/>
        <v>0.88812905966561029</v>
      </c>
      <c r="AH7239" t="str">
        <f t="shared" ca="1" si="342"/>
        <v>Rumanía</v>
      </c>
    </row>
    <row r="7240" spans="1:34" x14ac:dyDescent="0.25">
      <c r="A7240" s="1">
        <v>45048.81527777778</v>
      </c>
      <c r="B7240" t="s">
        <v>24</v>
      </c>
      <c r="C7240" t="s">
        <v>25</v>
      </c>
      <c r="D7240" t="s">
        <v>36</v>
      </c>
      <c r="E7240" t="s">
        <v>27</v>
      </c>
      <c r="F7240" t="s">
        <v>37</v>
      </c>
      <c r="G7240" t="s">
        <v>29</v>
      </c>
      <c r="H7240" t="s">
        <v>38</v>
      </c>
      <c r="I7240" t="s">
        <v>39</v>
      </c>
      <c r="J7240" t="s">
        <v>46</v>
      </c>
      <c r="K7240" t="s">
        <v>32</v>
      </c>
      <c r="L7240" t="s">
        <v>40</v>
      </c>
      <c r="M7240" t="s">
        <v>83</v>
      </c>
      <c r="N7240">
        <v>2</v>
      </c>
      <c r="O7240" t="s">
        <v>35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30</v>
      </c>
      <c r="V7240">
        <v>19</v>
      </c>
      <c r="W7240">
        <v>3</v>
      </c>
      <c r="X7240">
        <v>5</v>
      </c>
      <c r="Y7240" t="s">
        <v>179</v>
      </c>
      <c r="Z7240" t="str">
        <f t="shared" ca="1" si="340"/>
        <v>Otro</v>
      </c>
      <c r="AF7240" s="6">
        <f t="shared" ca="1" si="341"/>
        <v>0.17555583505305616</v>
      </c>
      <c r="AH7240" t="str">
        <f t="shared" ca="1" si="342"/>
        <v>Azerbaiyán</v>
      </c>
    </row>
    <row r="7241" spans="1:34" x14ac:dyDescent="0.25">
      <c r="A7241" s="1">
        <v>43281.454861111109</v>
      </c>
      <c r="B7241" t="s">
        <v>24</v>
      </c>
      <c r="C7241" t="s">
        <v>25</v>
      </c>
      <c r="D7241" t="s">
        <v>26</v>
      </c>
      <c r="E7241" t="s">
        <v>27</v>
      </c>
      <c r="F7241" t="s">
        <v>28</v>
      </c>
      <c r="G7241" t="s">
        <v>29</v>
      </c>
      <c r="H7241" t="s">
        <v>38</v>
      </c>
      <c r="I7241" t="s">
        <v>39</v>
      </c>
      <c r="J7241" t="s">
        <v>46</v>
      </c>
      <c r="K7241" t="s">
        <v>32</v>
      </c>
      <c r="L7241" t="s">
        <v>40</v>
      </c>
      <c r="M7241" t="s">
        <v>34</v>
      </c>
      <c r="N7241">
        <v>2</v>
      </c>
      <c r="O7241" t="s">
        <v>35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20</v>
      </c>
      <c r="V7241">
        <v>10</v>
      </c>
      <c r="W7241">
        <v>7</v>
      </c>
      <c r="X7241">
        <v>6</v>
      </c>
      <c r="Y7241" t="s">
        <v>172</v>
      </c>
      <c r="Z7241" t="str">
        <f t="shared" ca="1" si="340"/>
        <v>Turismo</v>
      </c>
      <c r="AF7241" s="6">
        <f t="shared" ca="1" si="341"/>
        <v>0.91067028032905351</v>
      </c>
      <c r="AH7241" t="str">
        <f t="shared" ca="1" si="342"/>
        <v>Rumanía</v>
      </c>
    </row>
    <row r="7242" spans="1:34" x14ac:dyDescent="0.25">
      <c r="A7242" s="1">
        <v>44018.392361111109</v>
      </c>
      <c r="B7242" t="s">
        <v>24</v>
      </c>
      <c r="C7242" t="s">
        <v>25</v>
      </c>
      <c r="D7242" t="s">
        <v>26</v>
      </c>
      <c r="E7242" t="s">
        <v>27</v>
      </c>
      <c r="F7242" t="s">
        <v>37</v>
      </c>
      <c r="G7242" t="s">
        <v>29</v>
      </c>
      <c r="H7242" t="s">
        <v>38</v>
      </c>
      <c r="I7242" t="s">
        <v>39</v>
      </c>
      <c r="J7242" t="s">
        <v>46</v>
      </c>
      <c r="K7242" t="s">
        <v>32</v>
      </c>
      <c r="L7242" t="s">
        <v>40</v>
      </c>
      <c r="M7242" t="s">
        <v>58</v>
      </c>
      <c r="N7242">
        <v>2</v>
      </c>
      <c r="O7242" t="s">
        <v>35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30</v>
      </c>
      <c r="V7242">
        <v>9</v>
      </c>
      <c r="W7242">
        <v>2</v>
      </c>
      <c r="X7242">
        <v>7</v>
      </c>
      <c r="Y7242" t="s">
        <v>175</v>
      </c>
      <c r="Z7242" t="str">
        <f t="shared" ca="1" si="340"/>
        <v>Motocicleta</v>
      </c>
      <c r="AF7242" s="6">
        <f t="shared" ca="1" si="341"/>
        <v>0.5472604686016872</v>
      </c>
      <c r="AH7242" t="str">
        <f t="shared" ca="1" si="342"/>
        <v>Islandia</v>
      </c>
    </row>
    <row r="7243" spans="1:34" x14ac:dyDescent="0.25">
      <c r="A7243" s="1">
        <v>44661.844444444447</v>
      </c>
      <c r="B7243" t="s">
        <v>24</v>
      </c>
      <c r="C7243" t="s">
        <v>25</v>
      </c>
      <c r="D7243" t="s">
        <v>36</v>
      </c>
      <c r="E7243" t="s">
        <v>45</v>
      </c>
      <c r="F7243" t="s">
        <v>37</v>
      </c>
      <c r="G7243" t="s">
        <v>29</v>
      </c>
      <c r="H7243" t="s">
        <v>38</v>
      </c>
      <c r="I7243" t="s">
        <v>39</v>
      </c>
      <c r="J7243" t="s">
        <v>46</v>
      </c>
      <c r="K7243" t="s">
        <v>32</v>
      </c>
      <c r="L7243" t="s">
        <v>40</v>
      </c>
      <c r="M7243" t="s">
        <v>83</v>
      </c>
      <c r="N7243">
        <v>2</v>
      </c>
      <c r="O7243" t="s">
        <v>70</v>
      </c>
      <c r="P7243">
        <v>20</v>
      </c>
      <c r="Q7243">
        <v>0</v>
      </c>
      <c r="R7243">
        <v>20</v>
      </c>
      <c r="S7243">
        <v>0</v>
      </c>
      <c r="T7243">
        <v>0</v>
      </c>
      <c r="U7243">
        <v>30</v>
      </c>
      <c r="V7243">
        <v>20</v>
      </c>
      <c r="W7243">
        <v>1</v>
      </c>
      <c r="X7243">
        <v>4</v>
      </c>
      <c r="Y7243" t="s">
        <v>179</v>
      </c>
      <c r="Z7243" t="str">
        <f t="shared" ca="1" si="340"/>
        <v>Turismo</v>
      </c>
      <c r="AF7243" s="6">
        <f t="shared" ca="1" si="341"/>
        <v>0.94666484557133856</v>
      </c>
      <c r="AH7243" t="str">
        <f t="shared" ca="1" si="342"/>
        <v>Rumanía</v>
      </c>
    </row>
    <row r="7244" spans="1:34" x14ac:dyDescent="0.25">
      <c r="A7244" s="1">
        <v>43006.340277777781</v>
      </c>
      <c r="B7244" t="s">
        <v>24</v>
      </c>
      <c r="C7244" t="s">
        <v>25</v>
      </c>
      <c r="D7244" t="s">
        <v>87</v>
      </c>
      <c r="E7244" t="s">
        <v>84</v>
      </c>
      <c r="F7244" t="s">
        <v>28</v>
      </c>
      <c r="G7244" t="s">
        <v>29</v>
      </c>
      <c r="H7244" t="s">
        <v>38</v>
      </c>
      <c r="I7244" t="s">
        <v>39</v>
      </c>
      <c r="J7244" t="s">
        <v>46</v>
      </c>
      <c r="K7244" t="s">
        <v>32</v>
      </c>
      <c r="L7244" t="s">
        <v>73</v>
      </c>
      <c r="M7244" t="s">
        <v>108</v>
      </c>
      <c r="N7244">
        <v>2</v>
      </c>
      <c r="O7244" t="s">
        <v>47</v>
      </c>
      <c r="P7244">
        <v>10</v>
      </c>
      <c r="Q7244">
        <v>0</v>
      </c>
      <c r="R7244">
        <v>0</v>
      </c>
      <c r="S7244">
        <v>10</v>
      </c>
      <c r="T7244">
        <v>0</v>
      </c>
      <c r="U7244">
        <v>10</v>
      </c>
      <c r="V7244">
        <v>8</v>
      </c>
      <c r="W7244">
        <v>5</v>
      </c>
      <c r="X7244">
        <v>9</v>
      </c>
      <c r="Y7244" t="s">
        <v>168</v>
      </c>
      <c r="Z7244" t="str">
        <f t="shared" ca="1" si="340"/>
        <v>Turismo</v>
      </c>
      <c r="AF7244" s="6">
        <f t="shared" ca="1" si="341"/>
        <v>0.96431179703169645</v>
      </c>
      <c r="AH7244" t="str">
        <f t="shared" ca="1" si="342"/>
        <v>Rumanía</v>
      </c>
    </row>
    <row r="7245" spans="1:34" x14ac:dyDescent="0.25">
      <c r="A7245" s="1">
        <v>43438.774305555555</v>
      </c>
      <c r="B7245" t="s">
        <v>24</v>
      </c>
      <c r="C7245" t="s">
        <v>25</v>
      </c>
      <c r="D7245" t="s">
        <v>36</v>
      </c>
      <c r="E7245" t="s">
        <v>27</v>
      </c>
      <c r="F7245" t="s">
        <v>80</v>
      </c>
      <c r="G7245" t="s">
        <v>29</v>
      </c>
      <c r="H7245" t="s">
        <v>38</v>
      </c>
      <c r="I7245" t="s">
        <v>39</v>
      </c>
      <c r="J7245" t="s">
        <v>31</v>
      </c>
      <c r="K7245" t="s">
        <v>32</v>
      </c>
      <c r="L7245" t="s">
        <v>40</v>
      </c>
      <c r="M7245" t="s">
        <v>34</v>
      </c>
      <c r="N7245">
        <v>2</v>
      </c>
      <c r="O7245" t="s">
        <v>35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30</v>
      </c>
      <c r="V7245">
        <v>18</v>
      </c>
      <c r="W7245">
        <v>3</v>
      </c>
      <c r="X7245">
        <v>12</v>
      </c>
      <c r="Y7245" t="s">
        <v>157</v>
      </c>
      <c r="Z7245" t="str">
        <f t="shared" ca="1" si="340"/>
        <v>Otro</v>
      </c>
      <c r="AF7245" s="6">
        <f t="shared" ca="1" si="341"/>
        <v>0.69945147559878884</v>
      </c>
      <c r="AH7245" t="str">
        <f t="shared" ca="1" si="342"/>
        <v>Países Bajos</v>
      </c>
    </row>
    <row r="7246" spans="1:34" x14ac:dyDescent="0.25">
      <c r="A7246" s="1">
        <v>43768.933333333334</v>
      </c>
      <c r="B7246" t="s">
        <v>24</v>
      </c>
      <c r="C7246" t="s">
        <v>50</v>
      </c>
      <c r="D7246" t="s">
        <v>78</v>
      </c>
      <c r="E7246" t="s">
        <v>71</v>
      </c>
      <c r="F7246" t="s">
        <v>56</v>
      </c>
      <c r="G7246" t="s">
        <v>29</v>
      </c>
      <c r="H7246" t="s">
        <v>52</v>
      </c>
      <c r="I7246" t="s">
        <v>30</v>
      </c>
      <c r="J7246" t="s">
        <v>31</v>
      </c>
      <c r="K7246" t="s">
        <v>32</v>
      </c>
      <c r="L7246" t="s">
        <v>73</v>
      </c>
      <c r="M7246" t="s">
        <v>34</v>
      </c>
      <c r="N7246">
        <v>2</v>
      </c>
      <c r="O7246" t="s">
        <v>35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20</v>
      </c>
      <c r="V7246">
        <v>22</v>
      </c>
      <c r="W7246">
        <v>4</v>
      </c>
      <c r="X7246">
        <v>10</v>
      </c>
      <c r="Y7246" t="s">
        <v>157</v>
      </c>
      <c r="Z7246" t="str">
        <f t="shared" ca="1" si="340"/>
        <v>Otro</v>
      </c>
      <c r="AF7246" s="6">
        <f t="shared" ca="1" si="341"/>
        <v>0.81474870896578711</v>
      </c>
      <c r="AH7246" t="str">
        <f t="shared" ca="1" si="342"/>
        <v>Rumanía</v>
      </c>
    </row>
    <row r="7247" spans="1:34" x14ac:dyDescent="0.25">
      <c r="A7247" s="1">
        <v>44224.261111111111</v>
      </c>
      <c r="B7247" t="s">
        <v>24</v>
      </c>
      <c r="C7247" t="s">
        <v>25</v>
      </c>
      <c r="D7247" t="s">
        <v>87</v>
      </c>
      <c r="E7247" t="s">
        <v>45</v>
      </c>
      <c r="F7247" t="s">
        <v>56</v>
      </c>
      <c r="G7247" t="s">
        <v>29</v>
      </c>
      <c r="H7247" t="s">
        <v>38</v>
      </c>
      <c r="I7247" t="s">
        <v>39</v>
      </c>
      <c r="J7247" t="s">
        <v>46</v>
      </c>
      <c r="K7247" t="s">
        <v>32</v>
      </c>
      <c r="L7247" t="s">
        <v>40</v>
      </c>
      <c r="M7247" t="s">
        <v>83</v>
      </c>
      <c r="N7247">
        <v>2</v>
      </c>
      <c r="O7247" t="s">
        <v>47</v>
      </c>
      <c r="P7247">
        <v>20</v>
      </c>
      <c r="Q7247">
        <v>0</v>
      </c>
      <c r="R7247">
        <v>0</v>
      </c>
      <c r="S7247">
        <v>20</v>
      </c>
      <c r="T7247">
        <v>0</v>
      </c>
      <c r="U7247">
        <v>10</v>
      </c>
      <c r="V7247">
        <v>6</v>
      </c>
      <c r="W7247">
        <v>5</v>
      </c>
      <c r="X7247">
        <v>1</v>
      </c>
      <c r="Y7247" t="s">
        <v>195</v>
      </c>
      <c r="Z7247" t="str">
        <f t="shared" ca="1" si="340"/>
        <v>Turismo</v>
      </c>
      <c r="AF7247" s="6">
        <f t="shared" ca="1" si="341"/>
        <v>0.6640712854976436</v>
      </c>
      <c r="AH7247" t="str">
        <f t="shared" ca="1" si="342"/>
        <v>Países Bajos</v>
      </c>
    </row>
    <row r="7248" spans="1:34" x14ac:dyDescent="0.25">
      <c r="A7248" s="1">
        <v>43408.989583333336</v>
      </c>
      <c r="B7248" t="s">
        <v>59</v>
      </c>
      <c r="C7248" t="s">
        <v>50</v>
      </c>
      <c r="D7248" t="s">
        <v>36</v>
      </c>
      <c r="E7248" t="s">
        <v>84</v>
      </c>
      <c r="F7248" t="s">
        <v>65</v>
      </c>
      <c r="G7248" t="s">
        <v>29</v>
      </c>
      <c r="H7248" t="s">
        <v>52</v>
      </c>
      <c r="I7248" t="s">
        <v>39</v>
      </c>
      <c r="J7248" t="s">
        <v>46</v>
      </c>
      <c r="K7248" t="s">
        <v>32</v>
      </c>
      <c r="L7248" t="s">
        <v>73</v>
      </c>
      <c r="M7248" t="s">
        <v>34</v>
      </c>
      <c r="N7248">
        <v>2</v>
      </c>
      <c r="O7248" t="s">
        <v>75</v>
      </c>
      <c r="P7248">
        <v>10</v>
      </c>
      <c r="Q7248">
        <v>0</v>
      </c>
      <c r="R7248">
        <v>0</v>
      </c>
      <c r="S7248">
        <v>0</v>
      </c>
      <c r="T7248">
        <v>10</v>
      </c>
      <c r="U7248">
        <v>10</v>
      </c>
      <c r="V7248">
        <v>23</v>
      </c>
      <c r="W7248">
        <v>1</v>
      </c>
      <c r="X7248">
        <v>11</v>
      </c>
      <c r="Y7248" t="s">
        <v>192</v>
      </c>
      <c r="Z7248" t="str">
        <f t="shared" ca="1" si="340"/>
        <v>Camión</v>
      </c>
      <c r="AF7248" s="6">
        <f t="shared" ca="1" si="341"/>
        <v>0.44013720875851048</v>
      </c>
      <c r="AH7248" t="str">
        <f t="shared" ca="1" si="342"/>
        <v>Francia</v>
      </c>
    </row>
    <row r="7249" spans="1:34" x14ac:dyDescent="0.25">
      <c r="A7249" s="1">
        <v>45464.472222222219</v>
      </c>
      <c r="B7249" t="s">
        <v>49</v>
      </c>
      <c r="C7249" t="s">
        <v>25</v>
      </c>
      <c r="D7249" t="s">
        <v>26</v>
      </c>
      <c r="E7249" t="s">
        <v>71</v>
      </c>
      <c r="F7249" t="s">
        <v>43</v>
      </c>
      <c r="G7249" t="s">
        <v>29</v>
      </c>
      <c r="H7249" t="s">
        <v>38</v>
      </c>
      <c r="I7249" t="s">
        <v>39</v>
      </c>
      <c r="J7249" t="s">
        <v>46</v>
      </c>
      <c r="K7249" t="s">
        <v>32</v>
      </c>
      <c r="L7249" t="s">
        <v>40</v>
      </c>
      <c r="M7249" t="s">
        <v>58</v>
      </c>
      <c r="N7249">
        <v>2</v>
      </c>
      <c r="O7249" t="s">
        <v>70</v>
      </c>
      <c r="P7249">
        <v>10</v>
      </c>
      <c r="Q7249">
        <v>0</v>
      </c>
      <c r="R7249">
        <v>10</v>
      </c>
      <c r="S7249">
        <v>0</v>
      </c>
      <c r="T7249">
        <v>0</v>
      </c>
      <c r="U7249">
        <v>10</v>
      </c>
      <c r="V7249">
        <v>11</v>
      </c>
      <c r="W7249">
        <v>6</v>
      </c>
      <c r="X7249">
        <v>6</v>
      </c>
      <c r="Y7249" t="s">
        <v>179</v>
      </c>
      <c r="Z7249" t="str">
        <f t="shared" ca="1" si="340"/>
        <v>Motocicleta</v>
      </c>
      <c r="AF7249" s="6">
        <f t="shared" ca="1" si="341"/>
        <v>0.77623910808506524</v>
      </c>
      <c r="AH7249" t="str">
        <f t="shared" ca="1" si="342"/>
        <v>Rumanía</v>
      </c>
    </row>
    <row r="7250" spans="1:34" x14ac:dyDescent="0.25">
      <c r="A7250" s="1">
        <v>43525.944444444445</v>
      </c>
      <c r="B7250" t="s">
        <v>24</v>
      </c>
      <c r="C7250" t="s">
        <v>25</v>
      </c>
      <c r="D7250" t="s">
        <v>36</v>
      </c>
      <c r="E7250" t="s">
        <v>42</v>
      </c>
      <c r="F7250" t="s">
        <v>28</v>
      </c>
      <c r="G7250" t="s">
        <v>29</v>
      </c>
      <c r="H7250" t="s">
        <v>38</v>
      </c>
      <c r="I7250" t="s">
        <v>39</v>
      </c>
      <c r="J7250" t="s">
        <v>31</v>
      </c>
      <c r="K7250" t="s">
        <v>32</v>
      </c>
      <c r="L7250" t="s">
        <v>40</v>
      </c>
      <c r="M7250" t="s">
        <v>55</v>
      </c>
      <c r="N7250">
        <v>2</v>
      </c>
      <c r="O7250" t="s">
        <v>35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20</v>
      </c>
      <c r="V7250">
        <v>22</v>
      </c>
      <c r="W7250">
        <v>6</v>
      </c>
      <c r="X7250">
        <v>3</v>
      </c>
      <c r="Y7250" t="s">
        <v>173</v>
      </c>
      <c r="Z7250" t="str">
        <f t="shared" ca="1" si="340"/>
        <v>Motocicleta</v>
      </c>
      <c r="AF7250" s="6">
        <f t="shared" ca="1" si="341"/>
        <v>0.79575235996809657</v>
      </c>
      <c r="AH7250" t="str">
        <f t="shared" ca="1" si="342"/>
        <v>Rumanía</v>
      </c>
    </row>
    <row r="7251" spans="1:34" x14ac:dyDescent="0.25">
      <c r="A7251" s="1">
        <v>44249.604166666664</v>
      </c>
      <c r="B7251" t="s">
        <v>24</v>
      </c>
      <c r="C7251" t="s">
        <v>25</v>
      </c>
      <c r="D7251" t="s">
        <v>26</v>
      </c>
      <c r="E7251" t="s">
        <v>45</v>
      </c>
      <c r="F7251" t="s">
        <v>37</v>
      </c>
      <c r="G7251" t="s">
        <v>29</v>
      </c>
      <c r="H7251" t="s">
        <v>30</v>
      </c>
      <c r="I7251" t="s">
        <v>30</v>
      </c>
      <c r="J7251" t="s">
        <v>31</v>
      </c>
      <c r="K7251" t="s">
        <v>32</v>
      </c>
      <c r="L7251" t="s">
        <v>40</v>
      </c>
      <c r="M7251" t="s">
        <v>82</v>
      </c>
      <c r="N7251">
        <v>2</v>
      </c>
      <c r="O7251" t="s">
        <v>35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20</v>
      </c>
      <c r="V7251">
        <v>14</v>
      </c>
      <c r="W7251">
        <v>2</v>
      </c>
      <c r="X7251">
        <v>2</v>
      </c>
      <c r="Y7251" t="s">
        <v>172</v>
      </c>
      <c r="Z7251" t="str">
        <f t="shared" ca="1" si="340"/>
        <v>Turismo</v>
      </c>
      <c r="AF7251" s="6">
        <f t="shared" ca="1" si="341"/>
        <v>0.89489760422505982</v>
      </c>
      <c r="AH7251" t="str">
        <f t="shared" ca="1" si="342"/>
        <v>Rumanía</v>
      </c>
    </row>
    <row r="7252" spans="1:34" x14ac:dyDescent="0.25">
      <c r="A7252" s="1">
        <v>43429.791666666664</v>
      </c>
      <c r="B7252" t="s">
        <v>24</v>
      </c>
      <c r="C7252" t="s">
        <v>50</v>
      </c>
      <c r="D7252" t="s">
        <v>36</v>
      </c>
      <c r="E7252" t="s">
        <v>27</v>
      </c>
      <c r="F7252" t="s">
        <v>65</v>
      </c>
      <c r="G7252" t="s">
        <v>29</v>
      </c>
      <c r="H7252" t="s">
        <v>52</v>
      </c>
      <c r="I7252" t="s">
        <v>30</v>
      </c>
      <c r="J7252" t="s">
        <v>31</v>
      </c>
      <c r="K7252" t="s">
        <v>32</v>
      </c>
      <c r="L7252" t="s">
        <v>40</v>
      </c>
      <c r="M7252" t="s">
        <v>34</v>
      </c>
      <c r="N7252">
        <v>2</v>
      </c>
      <c r="O7252" t="s">
        <v>35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20</v>
      </c>
      <c r="V7252">
        <v>19</v>
      </c>
      <c r="W7252">
        <v>1</v>
      </c>
      <c r="X7252">
        <v>11</v>
      </c>
      <c r="Y7252" t="s">
        <v>179</v>
      </c>
      <c r="Z7252" t="str">
        <f t="shared" ca="1" si="340"/>
        <v>Bus</v>
      </c>
      <c r="AF7252" s="6">
        <f t="shared" ca="1" si="341"/>
        <v>0.12418342406149119</v>
      </c>
      <c r="AH7252" t="str">
        <f t="shared" ca="1" si="342"/>
        <v>Albania</v>
      </c>
    </row>
    <row r="7253" spans="1:34" x14ac:dyDescent="0.25">
      <c r="A7253" s="1">
        <v>42782.5</v>
      </c>
      <c r="B7253" t="s">
        <v>24</v>
      </c>
      <c r="C7253" t="s">
        <v>25</v>
      </c>
      <c r="D7253" t="s">
        <v>26</v>
      </c>
      <c r="E7253" t="s">
        <v>27</v>
      </c>
      <c r="F7253" t="s">
        <v>61</v>
      </c>
      <c r="G7253" t="s">
        <v>29</v>
      </c>
      <c r="H7253" t="s">
        <v>38</v>
      </c>
      <c r="I7253" t="s">
        <v>39</v>
      </c>
      <c r="J7253" t="s">
        <v>31</v>
      </c>
      <c r="K7253" t="s">
        <v>32</v>
      </c>
      <c r="L7253" t="s">
        <v>40</v>
      </c>
      <c r="M7253" t="s">
        <v>34</v>
      </c>
      <c r="N7253">
        <v>3</v>
      </c>
      <c r="O7253" t="s">
        <v>35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30</v>
      </c>
      <c r="V7253">
        <v>12</v>
      </c>
      <c r="W7253">
        <v>5</v>
      </c>
      <c r="X7253">
        <v>2</v>
      </c>
      <c r="Y7253" t="s">
        <v>195</v>
      </c>
      <c r="Z7253" t="str">
        <f t="shared" ca="1" si="340"/>
        <v>Turismo</v>
      </c>
      <c r="AF7253" s="6">
        <f t="shared" ca="1" si="341"/>
        <v>0.45488576625221588</v>
      </c>
      <c r="AH7253" t="str">
        <f t="shared" ca="1" si="342"/>
        <v>Georgia</v>
      </c>
    </row>
    <row r="7254" spans="1:34" x14ac:dyDescent="0.25">
      <c r="A7254" s="1">
        <v>44459.602777777778</v>
      </c>
      <c r="B7254" t="s">
        <v>24</v>
      </c>
      <c r="C7254" t="s">
        <v>25</v>
      </c>
      <c r="D7254" t="s">
        <v>26</v>
      </c>
      <c r="E7254" t="s">
        <v>45</v>
      </c>
      <c r="F7254" t="s">
        <v>37</v>
      </c>
      <c r="G7254" t="s">
        <v>29</v>
      </c>
      <c r="H7254" t="s">
        <v>38</v>
      </c>
      <c r="I7254" t="s">
        <v>39</v>
      </c>
      <c r="J7254" t="s">
        <v>46</v>
      </c>
      <c r="K7254" t="s">
        <v>32</v>
      </c>
      <c r="L7254" t="s">
        <v>40</v>
      </c>
      <c r="M7254" t="s">
        <v>83</v>
      </c>
      <c r="N7254">
        <v>2</v>
      </c>
      <c r="O7254" t="s">
        <v>75</v>
      </c>
      <c r="P7254">
        <v>10</v>
      </c>
      <c r="Q7254">
        <v>0</v>
      </c>
      <c r="R7254">
        <v>0</v>
      </c>
      <c r="S7254">
        <v>0</v>
      </c>
      <c r="T7254">
        <v>10</v>
      </c>
      <c r="U7254">
        <v>10</v>
      </c>
      <c r="V7254">
        <v>14</v>
      </c>
      <c r="W7254">
        <v>2</v>
      </c>
      <c r="X7254">
        <v>9</v>
      </c>
      <c r="Y7254" t="s">
        <v>191</v>
      </c>
      <c r="Z7254" t="str">
        <f t="shared" ca="1" si="340"/>
        <v>Camión</v>
      </c>
      <c r="AF7254" s="6">
        <f t="shared" ca="1" si="341"/>
        <v>0.83948273823427844</v>
      </c>
      <c r="AH7254" t="str">
        <f t="shared" ca="1" si="342"/>
        <v>Rumanía</v>
      </c>
    </row>
    <row r="7255" spans="1:34" x14ac:dyDescent="0.25">
      <c r="A7255" s="1">
        <v>44387.993055555555</v>
      </c>
      <c r="B7255" t="s">
        <v>59</v>
      </c>
      <c r="C7255" t="s">
        <v>50</v>
      </c>
      <c r="D7255" t="s">
        <v>36</v>
      </c>
      <c r="E7255" t="s">
        <v>45</v>
      </c>
      <c r="F7255" t="s">
        <v>37</v>
      </c>
      <c r="G7255" t="s">
        <v>29</v>
      </c>
      <c r="H7255" t="s">
        <v>52</v>
      </c>
      <c r="I7255" t="s">
        <v>39</v>
      </c>
      <c r="J7255" t="s">
        <v>31</v>
      </c>
      <c r="K7255" t="s">
        <v>32</v>
      </c>
      <c r="L7255" t="s">
        <v>40</v>
      </c>
      <c r="M7255" t="s">
        <v>34</v>
      </c>
      <c r="N7255">
        <v>2</v>
      </c>
      <c r="O7255" t="s">
        <v>35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30</v>
      </c>
      <c r="V7255">
        <v>23</v>
      </c>
      <c r="W7255">
        <v>7</v>
      </c>
      <c r="X7255">
        <v>7</v>
      </c>
      <c r="Y7255" t="s">
        <v>172</v>
      </c>
      <c r="Z7255" t="str">
        <f t="shared" ca="1" si="340"/>
        <v>Turismo</v>
      </c>
      <c r="AF7255" s="6">
        <f t="shared" ca="1" si="341"/>
        <v>0.66964216735426618</v>
      </c>
      <c r="AH7255" t="str">
        <f t="shared" ca="1" si="342"/>
        <v>Países Bajos</v>
      </c>
    </row>
    <row r="7256" spans="1:34" x14ac:dyDescent="0.25">
      <c r="A7256" s="1">
        <v>45023.048611111109</v>
      </c>
      <c r="B7256" t="s">
        <v>24</v>
      </c>
      <c r="C7256" t="s">
        <v>25</v>
      </c>
      <c r="D7256" t="s">
        <v>36</v>
      </c>
      <c r="E7256" t="s">
        <v>134</v>
      </c>
      <c r="F7256" t="s">
        <v>37</v>
      </c>
      <c r="G7256" t="s">
        <v>29</v>
      </c>
      <c r="H7256" t="s">
        <v>38</v>
      </c>
      <c r="I7256" t="s">
        <v>39</v>
      </c>
      <c r="J7256" t="s">
        <v>31</v>
      </c>
      <c r="K7256" t="s">
        <v>32</v>
      </c>
      <c r="L7256" t="s">
        <v>40</v>
      </c>
      <c r="M7256" t="s">
        <v>83</v>
      </c>
      <c r="N7256">
        <v>2</v>
      </c>
      <c r="O7256" t="s">
        <v>35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20</v>
      </c>
      <c r="V7256">
        <v>1</v>
      </c>
      <c r="W7256">
        <v>6</v>
      </c>
      <c r="X7256">
        <v>4</v>
      </c>
      <c r="Y7256" t="s">
        <v>192</v>
      </c>
      <c r="Z7256" t="str">
        <f t="shared" ca="1" si="340"/>
        <v>Turismo</v>
      </c>
      <c r="AF7256" s="6">
        <f t="shared" ca="1" si="341"/>
        <v>0.24768465898703884</v>
      </c>
      <c r="AH7256" t="str">
        <f t="shared" ca="1" si="342"/>
        <v>Estonia</v>
      </c>
    </row>
    <row r="7257" spans="1:34" x14ac:dyDescent="0.25">
      <c r="A7257" s="1">
        <v>43579.375</v>
      </c>
      <c r="B7257" t="s">
        <v>59</v>
      </c>
      <c r="C7257" t="s">
        <v>25</v>
      </c>
      <c r="D7257" t="s">
        <v>26</v>
      </c>
      <c r="E7257" t="s">
        <v>45</v>
      </c>
      <c r="F7257" t="s">
        <v>56</v>
      </c>
      <c r="G7257" t="s">
        <v>29</v>
      </c>
      <c r="H7257" t="s">
        <v>38</v>
      </c>
      <c r="I7257" t="s">
        <v>39</v>
      </c>
      <c r="J7257" t="s">
        <v>31</v>
      </c>
      <c r="K7257" t="s">
        <v>32</v>
      </c>
      <c r="L7257" t="s">
        <v>40</v>
      </c>
      <c r="M7257" t="s">
        <v>34</v>
      </c>
      <c r="N7257">
        <v>2</v>
      </c>
      <c r="O7257" t="s">
        <v>35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</v>
      </c>
      <c r="V7257">
        <v>9</v>
      </c>
      <c r="W7257">
        <v>4</v>
      </c>
      <c r="X7257">
        <v>4</v>
      </c>
      <c r="Y7257" t="s">
        <v>180</v>
      </c>
      <c r="Z7257" t="str">
        <f t="shared" ca="1" si="340"/>
        <v>Bus</v>
      </c>
      <c r="AF7257" s="6">
        <f t="shared" ca="1" si="341"/>
        <v>0.59703708950020007</v>
      </c>
      <c r="AH7257" t="str">
        <f t="shared" ca="1" si="342"/>
        <v>Italia</v>
      </c>
    </row>
    <row r="7258" spans="1:34" x14ac:dyDescent="0.25">
      <c r="A7258" s="1">
        <v>43665.225694444445</v>
      </c>
      <c r="B7258" t="s">
        <v>24</v>
      </c>
      <c r="C7258" t="s">
        <v>25</v>
      </c>
      <c r="D7258" t="s">
        <v>87</v>
      </c>
      <c r="E7258" t="s">
        <v>64</v>
      </c>
      <c r="F7258" t="s">
        <v>56</v>
      </c>
      <c r="G7258" t="s">
        <v>29</v>
      </c>
      <c r="H7258" t="s">
        <v>38</v>
      </c>
      <c r="I7258" t="s">
        <v>30</v>
      </c>
      <c r="J7258" t="s">
        <v>31</v>
      </c>
      <c r="K7258" t="s">
        <v>32</v>
      </c>
      <c r="L7258" t="s">
        <v>40</v>
      </c>
      <c r="M7258" t="s">
        <v>34</v>
      </c>
      <c r="N7258">
        <v>2</v>
      </c>
      <c r="O7258" t="s">
        <v>35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20</v>
      </c>
      <c r="V7258">
        <v>5</v>
      </c>
      <c r="W7258">
        <v>6</v>
      </c>
      <c r="X7258">
        <v>7</v>
      </c>
      <c r="Y7258" t="s">
        <v>172</v>
      </c>
      <c r="Z7258" t="str">
        <f t="shared" ca="1" si="340"/>
        <v>Otro</v>
      </c>
      <c r="AF7258" s="6">
        <f t="shared" ca="1" si="341"/>
        <v>7.4297717269439678E-2</v>
      </c>
      <c r="AH7258" t="str">
        <f t="shared" ca="1" si="342"/>
        <v>Albania</v>
      </c>
    </row>
    <row r="7259" spans="1:34" x14ac:dyDescent="0.25">
      <c r="A7259" s="1">
        <v>43560.748611111114</v>
      </c>
      <c r="B7259" t="s">
        <v>59</v>
      </c>
      <c r="C7259" t="s">
        <v>25</v>
      </c>
      <c r="D7259" t="s">
        <v>26</v>
      </c>
      <c r="E7259" t="s">
        <v>45</v>
      </c>
      <c r="F7259" t="s">
        <v>28</v>
      </c>
      <c r="G7259" t="s">
        <v>29</v>
      </c>
      <c r="H7259" t="s">
        <v>38</v>
      </c>
      <c r="I7259" t="s">
        <v>39</v>
      </c>
      <c r="J7259" t="s">
        <v>46</v>
      </c>
      <c r="K7259" t="s">
        <v>32</v>
      </c>
      <c r="L7259" t="s">
        <v>40</v>
      </c>
      <c r="M7259" t="s">
        <v>58</v>
      </c>
      <c r="N7259">
        <v>2</v>
      </c>
      <c r="O7259" t="s">
        <v>35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20</v>
      </c>
      <c r="V7259">
        <v>17</v>
      </c>
      <c r="W7259">
        <v>6</v>
      </c>
      <c r="X7259">
        <v>4</v>
      </c>
      <c r="Y7259" t="s">
        <v>157</v>
      </c>
      <c r="Z7259" t="str">
        <f t="shared" ca="1" si="340"/>
        <v>Motocicleta</v>
      </c>
      <c r="AF7259" s="6">
        <f t="shared" ca="1" si="341"/>
        <v>0.13093144585999139</v>
      </c>
      <c r="AH7259" t="str">
        <f t="shared" ca="1" si="342"/>
        <v>Albania</v>
      </c>
    </row>
    <row r="7260" spans="1:34" x14ac:dyDescent="0.25">
      <c r="A7260" s="1">
        <v>43417.447916666664</v>
      </c>
      <c r="B7260" t="s">
        <v>24</v>
      </c>
      <c r="C7260" t="s">
        <v>25</v>
      </c>
      <c r="D7260" t="s">
        <v>26</v>
      </c>
      <c r="E7260" t="s">
        <v>45</v>
      </c>
      <c r="F7260" t="s">
        <v>28</v>
      </c>
      <c r="G7260" t="s">
        <v>29</v>
      </c>
      <c r="H7260" t="s">
        <v>38</v>
      </c>
      <c r="I7260" t="s">
        <v>39</v>
      </c>
      <c r="J7260" t="s">
        <v>31</v>
      </c>
      <c r="K7260" t="s">
        <v>32</v>
      </c>
      <c r="L7260" t="s">
        <v>40</v>
      </c>
      <c r="M7260" t="s">
        <v>82</v>
      </c>
      <c r="N7260">
        <v>2</v>
      </c>
      <c r="O7260" t="s">
        <v>35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20</v>
      </c>
      <c r="V7260">
        <v>10</v>
      </c>
      <c r="W7260">
        <v>3</v>
      </c>
      <c r="X7260">
        <v>11</v>
      </c>
      <c r="Y7260" t="s">
        <v>157</v>
      </c>
      <c r="Z7260" t="str">
        <f t="shared" ca="1" si="340"/>
        <v>Turismo</v>
      </c>
      <c r="AF7260" s="6">
        <f t="shared" ca="1" si="341"/>
        <v>0.59546916192264554</v>
      </c>
      <c r="AH7260" t="str">
        <f t="shared" ca="1" si="342"/>
        <v>Italia</v>
      </c>
    </row>
    <row r="7261" spans="1:34" x14ac:dyDescent="0.25">
      <c r="A7261" s="1">
        <v>44204.309027777781</v>
      </c>
      <c r="B7261" t="s">
        <v>59</v>
      </c>
      <c r="C7261" t="s">
        <v>25</v>
      </c>
      <c r="D7261" t="s">
        <v>26</v>
      </c>
      <c r="E7261" t="s">
        <v>45</v>
      </c>
      <c r="F7261" t="s">
        <v>37</v>
      </c>
      <c r="G7261" t="s">
        <v>29</v>
      </c>
      <c r="H7261" t="s">
        <v>38</v>
      </c>
      <c r="I7261" t="s">
        <v>39</v>
      </c>
      <c r="J7261" t="s">
        <v>31</v>
      </c>
      <c r="K7261" t="s">
        <v>32</v>
      </c>
      <c r="L7261" t="s">
        <v>33</v>
      </c>
      <c r="M7261" t="s">
        <v>34</v>
      </c>
      <c r="N7261">
        <v>2</v>
      </c>
      <c r="O7261" t="s">
        <v>35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30</v>
      </c>
      <c r="V7261">
        <v>7</v>
      </c>
      <c r="W7261">
        <v>6</v>
      </c>
      <c r="X7261">
        <v>1</v>
      </c>
      <c r="Y7261" t="s">
        <v>173</v>
      </c>
      <c r="Z7261" t="str">
        <f t="shared" ca="1" si="340"/>
        <v>Otro</v>
      </c>
      <c r="AF7261" s="6">
        <f t="shared" ca="1" si="341"/>
        <v>0.536427560763724</v>
      </c>
      <c r="AH7261" t="str">
        <f t="shared" ca="1" si="342"/>
        <v>Islandia</v>
      </c>
    </row>
    <row r="7262" spans="1:34" x14ac:dyDescent="0.25">
      <c r="A7262" s="1">
        <v>44338.765972222223</v>
      </c>
      <c r="B7262" t="s">
        <v>59</v>
      </c>
      <c r="C7262" t="s">
        <v>25</v>
      </c>
      <c r="D7262" t="s">
        <v>26</v>
      </c>
      <c r="E7262" t="s">
        <v>45</v>
      </c>
      <c r="F7262" t="s">
        <v>28</v>
      </c>
      <c r="G7262" t="s">
        <v>102</v>
      </c>
      <c r="H7262" t="s">
        <v>38</v>
      </c>
      <c r="I7262" t="s">
        <v>112</v>
      </c>
      <c r="J7262" t="s">
        <v>46</v>
      </c>
      <c r="K7262" t="s">
        <v>32</v>
      </c>
      <c r="L7262" t="s">
        <v>40</v>
      </c>
      <c r="M7262" t="s">
        <v>34</v>
      </c>
      <c r="N7262">
        <v>2</v>
      </c>
      <c r="O7262" t="s">
        <v>35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40</v>
      </c>
      <c r="V7262">
        <v>18</v>
      </c>
      <c r="W7262">
        <v>7</v>
      </c>
      <c r="X7262">
        <v>5</v>
      </c>
      <c r="Y7262" t="s">
        <v>157</v>
      </c>
      <c r="Z7262" t="str">
        <f t="shared" ca="1" si="340"/>
        <v>Bus</v>
      </c>
      <c r="AF7262" s="6">
        <f t="shared" ca="1" si="341"/>
        <v>0.40879679094189525</v>
      </c>
      <c r="AH7262" t="str">
        <f t="shared" ca="1" si="342"/>
        <v>España</v>
      </c>
    </row>
    <row r="7263" spans="1:34" x14ac:dyDescent="0.25">
      <c r="A7263" s="1">
        <v>45202.854166666664</v>
      </c>
      <c r="B7263" t="s">
        <v>49</v>
      </c>
      <c r="C7263" t="s">
        <v>25</v>
      </c>
      <c r="D7263" t="s">
        <v>26</v>
      </c>
      <c r="E7263" t="s">
        <v>45</v>
      </c>
      <c r="F7263" t="s">
        <v>65</v>
      </c>
      <c r="G7263" t="s">
        <v>29</v>
      </c>
      <c r="H7263" t="s">
        <v>38</v>
      </c>
      <c r="I7263" t="s">
        <v>39</v>
      </c>
      <c r="J7263" t="s">
        <v>31</v>
      </c>
      <c r="K7263" t="s">
        <v>32</v>
      </c>
      <c r="L7263" t="s">
        <v>40</v>
      </c>
      <c r="M7263" t="s">
        <v>58</v>
      </c>
      <c r="N7263">
        <v>2</v>
      </c>
      <c r="O7263" t="s">
        <v>35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20</v>
      </c>
      <c r="V7263">
        <v>20</v>
      </c>
      <c r="W7263">
        <v>3</v>
      </c>
      <c r="X7263">
        <v>10</v>
      </c>
      <c r="Y7263" t="s">
        <v>194</v>
      </c>
      <c r="Z7263" t="str">
        <f t="shared" ca="1" si="340"/>
        <v>Motocicleta</v>
      </c>
      <c r="AF7263" s="6">
        <f t="shared" ca="1" si="341"/>
        <v>0.7917450248835689</v>
      </c>
      <c r="AH7263" t="str">
        <f t="shared" ca="1" si="342"/>
        <v>Rumanía</v>
      </c>
    </row>
    <row r="7264" spans="1:34" x14ac:dyDescent="0.25">
      <c r="A7264" s="1">
        <v>42610.15347222222</v>
      </c>
      <c r="B7264" t="s">
        <v>115</v>
      </c>
      <c r="C7264" t="s">
        <v>25</v>
      </c>
      <c r="D7264" t="s">
        <v>36</v>
      </c>
      <c r="E7264" t="s">
        <v>51</v>
      </c>
      <c r="F7264" t="s">
        <v>28</v>
      </c>
      <c r="G7264" t="s">
        <v>121</v>
      </c>
      <c r="H7264" t="s">
        <v>124</v>
      </c>
      <c r="I7264" t="s">
        <v>125</v>
      </c>
      <c r="J7264" t="s">
        <v>46</v>
      </c>
      <c r="K7264" t="s">
        <v>53</v>
      </c>
      <c r="L7264" t="s">
        <v>40</v>
      </c>
      <c r="M7264" t="s">
        <v>137</v>
      </c>
      <c r="N7264">
        <v>2</v>
      </c>
      <c r="O7264" t="s">
        <v>47</v>
      </c>
      <c r="P7264">
        <v>10</v>
      </c>
      <c r="Q7264">
        <v>0</v>
      </c>
      <c r="R7264">
        <v>0</v>
      </c>
      <c r="S7264">
        <v>10</v>
      </c>
      <c r="T7264">
        <v>0</v>
      </c>
      <c r="U7264">
        <v>0</v>
      </c>
      <c r="V7264">
        <v>3</v>
      </c>
      <c r="W7264">
        <v>1</v>
      </c>
      <c r="X7264">
        <v>8</v>
      </c>
      <c r="Y7264" t="s">
        <v>195</v>
      </c>
      <c r="Z7264" t="str">
        <f t="shared" ca="1" si="340"/>
        <v>Turismo</v>
      </c>
      <c r="AF7264" s="6">
        <f t="shared" ca="1" si="341"/>
        <v>0.97269495933712113</v>
      </c>
      <c r="AH7264" t="str">
        <f t="shared" ca="1" si="342"/>
        <v>Rumanía</v>
      </c>
    </row>
    <row r="7265" spans="1:34" x14ac:dyDescent="0.25">
      <c r="A7265" s="1">
        <v>44338.548611111109</v>
      </c>
      <c r="B7265" t="s">
        <v>24</v>
      </c>
      <c r="C7265" t="s">
        <v>25</v>
      </c>
      <c r="D7265" t="s">
        <v>26</v>
      </c>
      <c r="E7265" t="s">
        <v>42</v>
      </c>
      <c r="F7265" t="s">
        <v>63</v>
      </c>
      <c r="G7265" t="s">
        <v>29</v>
      </c>
      <c r="H7265" t="s">
        <v>38</v>
      </c>
      <c r="I7265" t="s">
        <v>39</v>
      </c>
      <c r="J7265" t="s">
        <v>31</v>
      </c>
      <c r="K7265" t="s">
        <v>32</v>
      </c>
      <c r="L7265" t="s">
        <v>40</v>
      </c>
      <c r="M7265" t="s">
        <v>44</v>
      </c>
      <c r="N7265">
        <v>2</v>
      </c>
      <c r="O7265" t="s">
        <v>35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60</v>
      </c>
      <c r="V7265">
        <v>13</v>
      </c>
      <c r="W7265">
        <v>7</v>
      </c>
      <c r="X7265">
        <v>5</v>
      </c>
      <c r="Y7265" t="s">
        <v>195</v>
      </c>
      <c r="Z7265" t="str">
        <f t="shared" ca="1" si="340"/>
        <v>Turismo</v>
      </c>
      <c r="AF7265" s="6">
        <f t="shared" ca="1" si="341"/>
        <v>1.4274189163081097E-2</v>
      </c>
      <c r="AH7265" t="str">
        <f t="shared" ca="1" si="342"/>
        <v>Albania</v>
      </c>
    </row>
    <row r="7266" spans="1:34" x14ac:dyDescent="0.25">
      <c r="A7266" s="1">
        <v>43205.107638888891</v>
      </c>
      <c r="B7266" t="s">
        <v>24</v>
      </c>
      <c r="C7266" t="s">
        <v>50</v>
      </c>
      <c r="D7266" t="s">
        <v>36</v>
      </c>
      <c r="E7266" t="s">
        <v>85</v>
      </c>
      <c r="F7266" t="s">
        <v>28</v>
      </c>
      <c r="G7266" t="s">
        <v>29</v>
      </c>
      <c r="H7266" t="s">
        <v>52</v>
      </c>
      <c r="I7266" t="s">
        <v>39</v>
      </c>
      <c r="J7266" t="s">
        <v>31</v>
      </c>
      <c r="K7266" t="s">
        <v>32</v>
      </c>
      <c r="L7266" t="s">
        <v>33</v>
      </c>
      <c r="M7266" t="s">
        <v>55</v>
      </c>
      <c r="N7266">
        <v>2</v>
      </c>
      <c r="O7266" t="s">
        <v>35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20</v>
      </c>
      <c r="V7266">
        <v>2</v>
      </c>
      <c r="W7266">
        <v>1</v>
      </c>
      <c r="X7266">
        <v>4</v>
      </c>
      <c r="Y7266" t="s">
        <v>179</v>
      </c>
      <c r="Z7266" t="str">
        <f t="shared" ca="1" si="340"/>
        <v>Turismo</v>
      </c>
      <c r="AF7266" s="6">
        <f t="shared" ca="1" si="341"/>
        <v>0.1086669517488299</v>
      </c>
      <c r="AH7266" t="str">
        <f t="shared" ca="1" si="342"/>
        <v>Albania</v>
      </c>
    </row>
    <row r="7267" spans="1:34" x14ac:dyDescent="0.25">
      <c r="A7267" s="1">
        <v>42696.354166666664</v>
      </c>
      <c r="B7267" t="s">
        <v>24</v>
      </c>
      <c r="C7267" t="s">
        <v>79</v>
      </c>
      <c r="D7267" t="s">
        <v>26</v>
      </c>
      <c r="E7267" t="s">
        <v>27</v>
      </c>
      <c r="F7267" t="s">
        <v>28</v>
      </c>
      <c r="G7267" t="s">
        <v>29</v>
      </c>
      <c r="H7267" t="s">
        <v>38</v>
      </c>
      <c r="I7267" t="s">
        <v>39</v>
      </c>
      <c r="J7267" t="s">
        <v>31</v>
      </c>
      <c r="K7267" t="s">
        <v>32</v>
      </c>
      <c r="L7267" t="s">
        <v>33</v>
      </c>
      <c r="M7267" t="s">
        <v>77</v>
      </c>
      <c r="N7267">
        <v>2</v>
      </c>
      <c r="O7267" t="s">
        <v>35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30</v>
      </c>
      <c r="V7267">
        <v>8</v>
      </c>
      <c r="W7267">
        <v>3</v>
      </c>
      <c r="X7267">
        <v>11</v>
      </c>
      <c r="Y7267" t="s">
        <v>195</v>
      </c>
      <c r="Z7267" t="str">
        <f t="shared" ca="1" si="340"/>
        <v>Turismo</v>
      </c>
      <c r="AF7267" s="6">
        <f t="shared" ca="1" si="341"/>
        <v>0.1442810957034576</v>
      </c>
      <c r="AH7267" t="str">
        <f t="shared" ca="1" si="342"/>
        <v>Armenia</v>
      </c>
    </row>
    <row r="7268" spans="1:34" x14ac:dyDescent="0.25">
      <c r="A7268" s="1">
        <v>43768.621527777781</v>
      </c>
      <c r="B7268" t="s">
        <v>24</v>
      </c>
      <c r="C7268" t="s">
        <v>50</v>
      </c>
      <c r="D7268" t="s">
        <v>26</v>
      </c>
      <c r="E7268" t="s">
        <v>42</v>
      </c>
      <c r="F7268" t="s">
        <v>56</v>
      </c>
      <c r="G7268" t="s">
        <v>29</v>
      </c>
      <c r="H7268" t="s">
        <v>52</v>
      </c>
      <c r="I7268" t="s">
        <v>39</v>
      </c>
      <c r="J7268" t="s">
        <v>46</v>
      </c>
      <c r="K7268" t="s">
        <v>32</v>
      </c>
      <c r="L7268" t="s">
        <v>33</v>
      </c>
      <c r="M7268" t="s">
        <v>44</v>
      </c>
      <c r="N7268">
        <v>2</v>
      </c>
      <c r="O7268" t="s">
        <v>75</v>
      </c>
      <c r="P7268">
        <v>10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14</v>
      </c>
      <c r="W7268">
        <v>4</v>
      </c>
      <c r="X7268">
        <v>10</v>
      </c>
      <c r="Y7268" t="s">
        <v>195</v>
      </c>
      <c r="Z7268" t="str">
        <f t="shared" ca="1" si="340"/>
        <v>Turismo</v>
      </c>
      <c r="AF7268" s="6">
        <f t="shared" ca="1" si="341"/>
        <v>0.68461615910866525</v>
      </c>
      <c r="AH7268" t="str">
        <f t="shared" ca="1" si="342"/>
        <v>Países Bajos</v>
      </c>
    </row>
    <row r="7269" spans="1:34" x14ac:dyDescent="0.25">
      <c r="A7269" s="1">
        <v>45312.911111111112</v>
      </c>
      <c r="B7269" t="s">
        <v>59</v>
      </c>
      <c r="C7269" t="s">
        <v>66</v>
      </c>
      <c r="D7269" t="s">
        <v>36</v>
      </c>
      <c r="E7269" t="s">
        <v>45</v>
      </c>
      <c r="F7269" t="s">
        <v>37</v>
      </c>
      <c r="G7269" t="s">
        <v>29</v>
      </c>
      <c r="H7269" t="s">
        <v>93</v>
      </c>
      <c r="I7269" t="s">
        <v>39</v>
      </c>
      <c r="J7269" t="s">
        <v>31</v>
      </c>
      <c r="K7269" t="s">
        <v>32</v>
      </c>
      <c r="L7269" t="s">
        <v>40</v>
      </c>
      <c r="M7269" t="s">
        <v>82</v>
      </c>
      <c r="N7269">
        <v>3</v>
      </c>
      <c r="O7269" t="s">
        <v>35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20</v>
      </c>
      <c r="V7269">
        <v>21</v>
      </c>
      <c r="W7269">
        <v>1</v>
      </c>
      <c r="X7269">
        <v>1</v>
      </c>
      <c r="Y7269" t="s">
        <v>157</v>
      </c>
      <c r="Z7269" t="str">
        <f t="shared" ca="1" si="340"/>
        <v>Turismo</v>
      </c>
      <c r="AF7269" s="6">
        <f t="shared" ca="1" si="341"/>
        <v>0.27700235544921414</v>
      </c>
      <c r="AH7269" t="str">
        <f t="shared" ca="1" si="342"/>
        <v>Eslovenia</v>
      </c>
    </row>
    <row r="7270" spans="1:34" x14ac:dyDescent="0.25">
      <c r="A7270" s="1">
        <v>43667.961805555555</v>
      </c>
      <c r="B7270" t="s">
        <v>24</v>
      </c>
      <c r="C7270" t="s">
        <v>30</v>
      </c>
      <c r="D7270" t="s">
        <v>36</v>
      </c>
      <c r="E7270" t="s">
        <v>27</v>
      </c>
      <c r="F7270" t="s">
        <v>37</v>
      </c>
      <c r="G7270" t="s">
        <v>29</v>
      </c>
      <c r="H7270" t="s">
        <v>30</v>
      </c>
      <c r="I7270" t="s">
        <v>30</v>
      </c>
      <c r="J7270" t="s">
        <v>31</v>
      </c>
      <c r="K7270" t="s">
        <v>32</v>
      </c>
      <c r="L7270" t="s">
        <v>40</v>
      </c>
      <c r="M7270" t="s">
        <v>34</v>
      </c>
      <c r="N7270">
        <v>2</v>
      </c>
      <c r="O7270" t="s">
        <v>35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30</v>
      </c>
      <c r="V7270">
        <v>23</v>
      </c>
      <c r="W7270">
        <v>1</v>
      </c>
      <c r="X7270">
        <v>7</v>
      </c>
      <c r="Y7270" t="s">
        <v>162</v>
      </c>
      <c r="Z7270" t="str">
        <f t="shared" ca="1" si="340"/>
        <v>Bus</v>
      </c>
      <c r="AF7270" s="6">
        <f t="shared" ca="1" si="341"/>
        <v>0.55858487888013664</v>
      </c>
      <c r="AH7270" t="str">
        <f t="shared" ca="1" si="342"/>
        <v>Islandia</v>
      </c>
    </row>
    <row r="7271" spans="1:34" x14ac:dyDescent="0.25">
      <c r="A7271" s="1">
        <v>44116.427083333336</v>
      </c>
      <c r="B7271" t="s">
        <v>24</v>
      </c>
      <c r="C7271" t="s">
        <v>25</v>
      </c>
      <c r="D7271" t="s">
        <v>26</v>
      </c>
      <c r="E7271" t="s">
        <v>27</v>
      </c>
      <c r="F7271" t="s">
        <v>80</v>
      </c>
      <c r="G7271" t="s">
        <v>29</v>
      </c>
      <c r="H7271" t="s">
        <v>38</v>
      </c>
      <c r="I7271" t="s">
        <v>30</v>
      </c>
      <c r="J7271" t="s">
        <v>46</v>
      </c>
      <c r="K7271" t="s">
        <v>32</v>
      </c>
      <c r="L7271" t="s">
        <v>40</v>
      </c>
      <c r="M7271" t="s">
        <v>34</v>
      </c>
      <c r="N7271">
        <v>3</v>
      </c>
      <c r="O7271" t="s">
        <v>35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30</v>
      </c>
      <c r="V7271">
        <v>10</v>
      </c>
      <c r="W7271">
        <v>2</v>
      </c>
      <c r="X7271">
        <v>10</v>
      </c>
      <c r="Y7271" t="s">
        <v>157</v>
      </c>
      <c r="Z7271" t="str">
        <f t="shared" ca="1" si="340"/>
        <v>Turismo</v>
      </c>
      <c r="AF7271" s="6">
        <f t="shared" ca="1" si="341"/>
        <v>0.43683569145704237</v>
      </c>
      <c r="AH7271" t="str">
        <f t="shared" ca="1" si="342"/>
        <v>Francia</v>
      </c>
    </row>
    <row r="7272" spans="1:34" x14ac:dyDescent="0.25">
      <c r="A7272" s="1">
        <v>44469.898611111108</v>
      </c>
      <c r="B7272" t="s">
        <v>24</v>
      </c>
      <c r="C7272" t="s">
        <v>25</v>
      </c>
      <c r="D7272" t="s">
        <v>36</v>
      </c>
      <c r="E7272" t="s">
        <v>84</v>
      </c>
      <c r="F7272" t="s">
        <v>37</v>
      </c>
      <c r="G7272" t="s">
        <v>29</v>
      </c>
      <c r="H7272" t="s">
        <v>38</v>
      </c>
      <c r="I7272" t="s">
        <v>39</v>
      </c>
      <c r="J7272" t="s">
        <v>46</v>
      </c>
      <c r="K7272" t="s">
        <v>32</v>
      </c>
      <c r="L7272" t="s">
        <v>40</v>
      </c>
      <c r="M7272" t="s">
        <v>34</v>
      </c>
      <c r="N7272">
        <v>2</v>
      </c>
      <c r="O7272" t="s">
        <v>47</v>
      </c>
      <c r="P7272">
        <v>10</v>
      </c>
      <c r="Q7272">
        <v>0</v>
      </c>
      <c r="R7272">
        <v>0</v>
      </c>
      <c r="S7272">
        <v>10</v>
      </c>
      <c r="T7272">
        <v>0</v>
      </c>
      <c r="U7272">
        <v>10</v>
      </c>
      <c r="V7272">
        <v>21</v>
      </c>
      <c r="W7272">
        <v>5</v>
      </c>
      <c r="X7272">
        <v>9</v>
      </c>
      <c r="Y7272" t="s">
        <v>172</v>
      </c>
      <c r="Z7272" t="str">
        <f t="shared" ca="1" si="340"/>
        <v>Turismo</v>
      </c>
      <c r="AF7272" s="6">
        <f t="shared" ca="1" si="341"/>
        <v>0.11024564179463447</v>
      </c>
      <c r="AH7272" t="str">
        <f t="shared" ca="1" si="342"/>
        <v>Albania</v>
      </c>
    </row>
    <row r="7273" spans="1:34" x14ac:dyDescent="0.25">
      <c r="A7273" s="1">
        <v>44908.708333333336</v>
      </c>
      <c r="B7273" t="s">
        <v>24</v>
      </c>
      <c r="C7273" t="s">
        <v>25</v>
      </c>
      <c r="D7273" t="s">
        <v>36</v>
      </c>
      <c r="E7273" t="s">
        <v>42</v>
      </c>
      <c r="F7273" t="s">
        <v>37</v>
      </c>
      <c r="G7273" t="s">
        <v>29</v>
      </c>
      <c r="H7273" t="s">
        <v>38</v>
      </c>
      <c r="I7273" t="s">
        <v>39</v>
      </c>
      <c r="J7273" t="s">
        <v>31</v>
      </c>
      <c r="K7273" t="s">
        <v>32</v>
      </c>
      <c r="L7273" t="s">
        <v>40</v>
      </c>
      <c r="M7273" t="s">
        <v>95</v>
      </c>
      <c r="N7273">
        <v>2</v>
      </c>
      <c r="O7273" t="s">
        <v>35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30</v>
      </c>
      <c r="V7273">
        <v>17</v>
      </c>
      <c r="W7273">
        <v>3</v>
      </c>
      <c r="X7273">
        <v>12</v>
      </c>
      <c r="Y7273" t="s">
        <v>157</v>
      </c>
      <c r="Z7273" t="str">
        <f t="shared" ca="1" si="340"/>
        <v>Bus</v>
      </c>
      <c r="AF7273" s="6">
        <f t="shared" ca="1" si="341"/>
        <v>0.89469436398726232</v>
      </c>
      <c r="AH7273" t="str">
        <f t="shared" ca="1" si="342"/>
        <v>Rumanía</v>
      </c>
    </row>
    <row r="7274" spans="1:34" x14ac:dyDescent="0.25">
      <c r="A7274" s="1">
        <v>43735.583333333336</v>
      </c>
      <c r="B7274" t="s">
        <v>59</v>
      </c>
      <c r="C7274" t="s">
        <v>50</v>
      </c>
      <c r="D7274" t="s">
        <v>26</v>
      </c>
      <c r="E7274" t="s">
        <v>45</v>
      </c>
      <c r="F7274" t="s">
        <v>28</v>
      </c>
      <c r="G7274" t="s">
        <v>29</v>
      </c>
      <c r="H7274" t="s">
        <v>52</v>
      </c>
      <c r="I7274" t="s">
        <v>30</v>
      </c>
      <c r="J7274" t="s">
        <v>46</v>
      </c>
      <c r="K7274" t="s">
        <v>32</v>
      </c>
      <c r="L7274" t="s">
        <v>33</v>
      </c>
      <c r="M7274" t="s">
        <v>58</v>
      </c>
      <c r="N7274">
        <v>3</v>
      </c>
      <c r="O7274" t="s">
        <v>35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20</v>
      </c>
      <c r="V7274">
        <v>14</v>
      </c>
      <c r="W7274">
        <v>6</v>
      </c>
      <c r="X7274">
        <v>9</v>
      </c>
      <c r="Y7274" t="s">
        <v>180</v>
      </c>
      <c r="Z7274" t="str">
        <f t="shared" ca="1" si="340"/>
        <v>Otro</v>
      </c>
      <c r="AF7274" s="6">
        <f t="shared" ca="1" si="341"/>
        <v>0.59635572215790533</v>
      </c>
      <c r="AH7274" t="str">
        <f t="shared" ca="1" si="342"/>
        <v>Italia</v>
      </c>
    </row>
    <row r="7275" spans="1:34" x14ac:dyDescent="0.25">
      <c r="A7275" s="1">
        <v>45150.211805555555</v>
      </c>
      <c r="B7275" t="s">
        <v>24</v>
      </c>
      <c r="C7275" t="s">
        <v>25</v>
      </c>
      <c r="D7275" t="s">
        <v>26</v>
      </c>
      <c r="E7275" t="s">
        <v>42</v>
      </c>
      <c r="F7275" t="s">
        <v>28</v>
      </c>
      <c r="G7275" t="s">
        <v>29</v>
      </c>
      <c r="H7275" t="s">
        <v>38</v>
      </c>
      <c r="I7275" t="s">
        <v>39</v>
      </c>
      <c r="J7275" t="s">
        <v>31</v>
      </c>
      <c r="K7275" t="s">
        <v>32</v>
      </c>
      <c r="L7275" t="s">
        <v>40</v>
      </c>
      <c r="M7275" t="s">
        <v>44</v>
      </c>
      <c r="N7275">
        <v>2</v>
      </c>
      <c r="O7275" t="s">
        <v>35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20</v>
      </c>
      <c r="V7275">
        <v>5</v>
      </c>
      <c r="W7275">
        <v>7</v>
      </c>
      <c r="X7275">
        <v>8</v>
      </c>
      <c r="Y7275" t="s">
        <v>179</v>
      </c>
      <c r="Z7275" t="str">
        <f t="shared" ca="1" si="340"/>
        <v>Turismo</v>
      </c>
      <c r="AF7275" s="6">
        <f t="shared" ca="1" si="341"/>
        <v>0.75112889187913146</v>
      </c>
      <c r="AH7275" t="str">
        <f t="shared" ca="1" si="342"/>
        <v>Portugal</v>
      </c>
    </row>
    <row r="7276" spans="1:34" x14ac:dyDescent="0.25">
      <c r="A7276" s="1">
        <v>45531.479166666664</v>
      </c>
      <c r="B7276" t="s">
        <v>24</v>
      </c>
      <c r="C7276" t="s">
        <v>25</v>
      </c>
      <c r="D7276" t="s">
        <v>26</v>
      </c>
      <c r="E7276" t="s">
        <v>64</v>
      </c>
      <c r="F7276" t="s">
        <v>80</v>
      </c>
      <c r="G7276" t="s">
        <v>29</v>
      </c>
      <c r="H7276" t="s">
        <v>38</v>
      </c>
      <c r="I7276" t="s">
        <v>30</v>
      </c>
      <c r="J7276" t="s">
        <v>31</v>
      </c>
      <c r="K7276" t="s">
        <v>32</v>
      </c>
      <c r="L7276" t="s">
        <v>40</v>
      </c>
      <c r="M7276" t="s">
        <v>34</v>
      </c>
      <c r="N7276">
        <v>2</v>
      </c>
      <c r="O7276" t="s">
        <v>35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40</v>
      </c>
      <c r="V7276">
        <v>11</v>
      </c>
      <c r="W7276">
        <v>3</v>
      </c>
      <c r="X7276">
        <v>8</v>
      </c>
      <c r="Y7276" t="s">
        <v>157</v>
      </c>
      <c r="Z7276" t="str">
        <f t="shared" ca="1" si="340"/>
        <v>Otro</v>
      </c>
      <c r="AF7276" s="6">
        <f t="shared" ca="1" si="341"/>
        <v>0.41778855788030489</v>
      </c>
      <c r="AH7276" t="str">
        <f t="shared" ca="1" si="342"/>
        <v>España</v>
      </c>
    </row>
    <row r="7277" spans="1:34" x14ac:dyDescent="0.25">
      <c r="A7277" s="1">
        <v>43172.291666666664</v>
      </c>
      <c r="B7277" t="s">
        <v>59</v>
      </c>
      <c r="C7277" t="s">
        <v>25</v>
      </c>
      <c r="D7277" t="s">
        <v>26</v>
      </c>
      <c r="E7277" t="s">
        <v>45</v>
      </c>
      <c r="F7277" t="s">
        <v>56</v>
      </c>
      <c r="G7277" t="s">
        <v>29</v>
      </c>
      <c r="H7277" t="s">
        <v>38</v>
      </c>
      <c r="I7277" t="s">
        <v>39</v>
      </c>
      <c r="J7277" t="s">
        <v>46</v>
      </c>
      <c r="K7277" t="s">
        <v>32</v>
      </c>
      <c r="L7277" t="s">
        <v>40</v>
      </c>
      <c r="M7277" t="s">
        <v>48</v>
      </c>
      <c r="N7277">
        <v>2</v>
      </c>
      <c r="O7277" t="s">
        <v>35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20</v>
      </c>
      <c r="V7277">
        <v>7</v>
      </c>
      <c r="W7277">
        <v>3</v>
      </c>
      <c r="X7277">
        <v>3</v>
      </c>
      <c r="Y7277" t="s">
        <v>173</v>
      </c>
      <c r="Z7277" t="str">
        <f t="shared" ca="1" si="340"/>
        <v>Turismo</v>
      </c>
      <c r="AF7277" s="6">
        <f t="shared" ca="1" si="341"/>
        <v>0.67609702394633864</v>
      </c>
      <c r="AH7277" t="str">
        <f t="shared" ca="1" si="342"/>
        <v>Países Bajos</v>
      </c>
    </row>
    <row r="7278" spans="1:34" x14ac:dyDescent="0.25">
      <c r="A7278" s="1">
        <v>45357.482638888891</v>
      </c>
      <c r="B7278" t="s">
        <v>59</v>
      </c>
      <c r="C7278" t="s">
        <v>25</v>
      </c>
      <c r="D7278" t="s">
        <v>26</v>
      </c>
      <c r="E7278" t="s">
        <v>42</v>
      </c>
      <c r="F7278" t="s">
        <v>65</v>
      </c>
      <c r="G7278" t="s">
        <v>29</v>
      </c>
      <c r="H7278" t="s">
        <v>38</v>
      </c>
      <c r="I7278" t="s">
        <v>39</v>
      </c>
      <c r="J7278" t="s">
        <v>46</v>
      </c>
      <c r="K7278" t="s">
        <v>32</v>
      </c>
      <c r="L7278" t="s">
        <v>40</v>
      </c>
      <c r="M7278" t="s">
        <v>44</v>
      </c>
      <c r="N7278">
        <v>3</v>
      </c>
      <c r="O7278" t="s">
        <v>35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30</v>
      </c>
      <c r="V7278">
        <v>11</v>
      </c>
      <c r="W7278">
        <v>4</v>
      </c>
      <c r="X7278">
        <v>3</v>
      </c>
      <c r="Y7278" t="s">
        <v>198</v>
      </c>
      <c r="Z7278" t="str">
        <f t="shared" ca="1" si="340"/>
        <v>Turismo</v>
      </c>
      <c r="AF7278" s="6">
        <f t="shared" ca="1" si="341"/>
        <v>0.33396827479309987</v>
      </c>
      <c r="AH7278" t="str">
        <f t="shared" ca="1" si="342"/>
        <v>España</v>
      </c>
    </row>
    <row r="7279" spans="1:34" x14ac:dyDescent="0.25">
      <c r="A7279" s="1">
        <v>42643.78125</v>
      </c>
      <c r="B7279" t="s">
        <v>24</v>
      </c>
      <c r="C7279" t="s">
        <v>79</v>
      </c>
      <c r="D7279" t="s">
        <v>78</v>
      </c>
      <c r="E7279" t="s">
        <v>64</v>
      </c>
      <c r="F7279" t="s">
        <v>80</v>
      </c>
      <c r="G7279" t="s">
        <v>29</v>
      </c>
      <c r="H7279" t="s">
        <v>38</v>
      </c>
      <c r="I7279" t="s">
        <v>39</v>
      </c>
      <c r="J7279" t="s">
        <v>31</v>
      </c>
      <c r="K7279" t="s">
        <v>32</v>
      </c>
      <c r="L7279" t="s">
        <v>73</v>
      </c>
      <c r="M7279" t="s">
        <v>34</v>
      </c>
      <c r="N7279">
        <v>2</v>
      </c>
      <c r="O7279" t="s">
        <v>35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20</v>
      </c>
      <c r="V7279">
        <v>18</v>
      </c>
      <c r="W7279">
        <v>6</v>
      </c>
      <c r="X7279">
        <v>9</v>
      </c>
      <c r="Y7279" t="s">
        <v>173</v>
      </c>
      <c r="Z7279" t="str">
        <f t="shared" ca="1" si="340"/>
        <v>Turismo</v>
      </c>
      <c r="AF7279" s="6">
        <f t="shared" ca="1" si="341"/>
        <v>0.60080918282407447</v>
      </c>
      <c r="AH7279" t="str">
        <f t="shared" ca="1" si="342"/>
        <v>Kazajistán</v>
      </c>
    </row>
    <row r="7280" spans="1:34" x14ac:dyDescent="0.25">
      <c r="A7280" s="1">
        <v>45320.604166666664</v>
      </c>
      <c r="B7280" t="s">
        <v>24</v>
      </c>
      <c r="C7280" t="s">
        <v>25</v>
      </c>
      <c r="D7280" t="s">
        <v>26</v>
      </c>
      <c r="E7280" t="s">
        <v>64</v>
      </c>
      <c r="F7280" t="s">
        <v>56</v>
      </c>
      <c r="G7280" t="s">
        <v>29</v>
      </c>
      <c r="H7280" t="s">
        <v>38</v>
      </c>
      <c r="I7280" t="s">
        <v>39</v>
      </c>
      <c r="J7280" t="s">
        <v>31</v>
      </c>
      <c r="K7280" t="s">
        <v>53</v>
      </c>
      <c r="L7280" t="s">
        <v>33</v>
      </c>
      <c r="M7280" t="s">
        <v>34</v>
      </c>
      <c r="N7280">
        <v>2</v>
      </c>
      <c r="O7280" t="s">
        <v>35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30</v>
      </c>
      <c r="V7280">
        <v>14</v>
      </c>
      <c r="W7280">
        <v>2</v>
      </c>
      <c r="X7280">
        <v>1</v>
      </c>
      <c r="Y7280" t="s">
        <v>157</v>
      </c>
      <c r="Z7280" t="str">
        <f t="shared" ca="1" si="340"/>
        <v>Turismo</v>
      </c>
      <c r="AF7280" s="6">
        <f t="shared" ca="1" si="341"/>
        <v>0.46821925802960274</v>
      </c>
      <c r="AH7280" t="str">
        <f t="shared" ca="1" si="342"/>
        <v>Grecia</v>
      </c>
    </row>
    <row r="7281" spans="1:34" x14ac:dyDescent="0.25">
      <c r="A7281" s="1">
        <v>44465.440972222219</v>
      </c>
      <c r="B7281" t="s">
        <v>24</v>
      </c>
      <c r="C7281" t="s">
        <v>25</v>
      </c>
      <c r="D7281" t="s">
        <v>26</v>
      </c>
      <c r="E7281" t="s">
        <v>27</v>
      </c>
      <c r="F7281" t="s">
        <v>28</v>
      </c>
      <c r="G7281" t="s">
        <v>29</v>
      </c>
      <c r="H7281" t="s">
        <v>38</v>
      </c>
      <c r="I7281" t="s">
        <v>39</v>
      </c>
      <c r="J7281" t="s">
        <v>46</v>
      </c>
      <c r="K7281" t="s">
        <v>32</v>
      </c>
      <c r="L7281" t="s">
        <v>40</v>
      </c>
      <c r="M7281" t="s">
        <v>41</v>
      </c>
      <c r="N7281">
        <v>2</v>
      </c>
      <c r="O7281" t="s">
        <v>47</v>
      </c>
      <c r="P7281">
        <v>20</v>
      </c>
      <c r="Q7281">
        <v>0</v>
      </c>
      <c r="R7281">
        <v>0</v>
      </c>
      <c r="S7281">
        <v>20</v>
      </c>
      <c r="T7281">
        <v>0</v>
      </c>
      <c r="U7281">
        <v>20</v>
      </c>
      <c r="V7281">
        <v>10</v>
      </c>
      <c r="W7281">
        <v>1</v>
      </c>
      <c r="X7281">
        <v>9</v>
      </c>
      <c r="Y7281" t="s">
        <v>179</v>
      </c>
      <c r="Z7281" t="str">
        <f t="shared" ca="1" si="340"/>
        <v>Turismo</v>
      </c>
      <c r="AF7281" s="6">
        <f t="shared" ca="1" si="341"/>
        <v>0.78850135458987169</v>
      </c>
      <c r="AH7281" t="str">
        <f t="shared" ca="1" si="342"/>
        <v>Rumanía</v>
      </c>
    </row>
    <row r="7282" spans="1:34" x14ac:dyDescent="0.25">
      <c r="A7282" s="1">
        <v>43660.006944444445</v>
      </c>
      <c r="B7282" t="s">
        <v>59</v>
      </c>
      <c r="C7282" t="s">
        <v>25</v>
      </c>
      <c r="D7282" t="s">
        <v>36</v>
      </c>
      <c r="E7282" t="s">
        <v>27</v>
      </c>
      <c r="F7282" t="s">
        <v>56</v>
      </c>
      <c r="G7282" t="s">
        <v>29</v>
      </c>
      <c r="H7282" t="s">
        <v>38</v>
      </c>
      <c r="I7282" t="s">
        <v>39</v>
      </c>
      <c r="J7282" t="s">
        <v>31</v>
      </c>
      <c r="K7282" t="s">
        <v>32</v>
      </c>
      <c r="L7282" t="s">
        <v>73</v>
      </c>
      <c r="M7282" t="s">
        <v>92</v>
      </c>
      <c r="N7282">
        <v>2</v>
      </c>
      <c r="O7282" t="s">
        <v>35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20</v>
      </c>
      <c r="V7282">
        <v>0</v>
      </c>
      <c r="W7282">
        <v>1</v>
      </c>
      <c r="X7282">
        <v>7</v>
      </c>
      <c r="Y7282" t="s">
        <v>161</v>
      </c>
      <c r="Z7282" t="str">
        <f t="shared" ca="1" si="340"/>
        <v>Turismo</v>
      </c>
      <c r="AF7282" s="6">
        <f t="shared" ca="1" si="341"/>
        <v>0.6932298350740197</v>
      </c>
      <c r="AH7282" t="str">
        <f t="shared" ca="1" si="342"/>
        <v>Países Bajos</v>
      </c>
    </row>
    <row r="7283" spans="1:34" x14ac:dyDescent="0.25">
      <c r="A7283" s="1">
        <v>45365.527777777781</v>
      </c>
      <c r="B7283" t="s">
        <v>49</v>
      </c>
      <c r="C7283" t="s">
        <v>25</v>
      </c>
      <c r="D7283" t="s">
        <v>26</v>
      </c>
      <c r="E7283" t="s">
        <v>27</v>
      </c>
      <c r="F7283" t="s">
        <v>37</v>
      </c>
      <c r="G7283" t="s">
        <v>29</v>
      </c>
      <c r="H7283" t="s">
        <v>38</v>
      </c>
      <c r="I7283" t="s">
        <v>39</v>
      </c>
      <c r="J7283" t="s">
        <v>46</v>
      </c>
      <c r="K7283" t="s">
        <v>32</v>
      </c>
      <c r="L7283" t="s">
        <v>40</v>
      </c>
      <c r="M7283" t="s">
        <v>58</v>
      </c>
      <c r="N7283">
        <v>2</v>
      </c>
      <c r="O7283" t="s">
        <v>47</v>
      </c>
      <c r="P7283">
        <v>20</v>
      </c>
      <c r="Q7283">
        <v>0</v>
      </c>
      <c r="R7283">
        <v>0</v>
      </c>
      <c r="S7283">
        <v>20</v>
      </c>
      <c r="T7283">
        <v>0</v>
      </c>
      <c r="U7283">
        <v>10</v>
      </c>
      <c r="V7283">
        <v>12</v>
      </c>
      <c r="W7283">
        <v>5</v>
      </c>
      <c r="X7283">
        <v>3</v>
      </c>
      <c r="Y7283" t="s">
        <v>157</v>
      </c>
      <c r="Z7283" t="str">
        <f t="shared" ca="1" si="340"/>
        <v>Bus</v>
      </c>
      <c r="AF7283" s="6">
        <f t="shared" ca="1" si="341"/>
        <v>0.92573402766708401</v>
      </c>
      <c r="AH7283" t="str">
        <f t="shared" ca="1" si="342"/>
        <v>Rumanía</v>
      </c>
    </row>
    <row r="7284" spans="1:34" x14ac:dyDescent="0.25">
      <c r="A7284" s="1">
        <v>45263.530555555553</v>
      </c>
      <c r="B7284" t="s">
        <v>30</v>
      </c>
      <c r="C7284" t="s">
        <v>25</v>
      </c>
      <c r="D7284" t="s">
        <v>26</v>
      </c>
      <c r="E7284" t="s">
        <v>27</v>
      </c>
      <c r="F7284" t="s">
        <v>56</v>
      </c>
      <c r="G7284" t="s">
        <v>29</v>
      </c>
      <c r="H7284" t="s">
        <v>52</v>
      </c>
      <c r="I7284" t="s">
        <v>30</v>
      </c>
      <c r="J7284" t="s">
        <v>31</v>
      </c>
      <c r="K7284" t="s">
        <v>32</v>
      </c>
      <c r="L7284" t="s">
        <v>40</v>
      </c>
      <c r="M7284" t="s">
        <v>95</v>
      </c>
      <c r="N7284">
        <v>2</v>
      </c>
      <c r="O7284" t="s">
        <v>35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20</v>
      </c>
      <c r="V7284">
        <v>12</v>
      </c>
      <c r="W7284">
        <v>1</v>
      </c>
      <c r="X7284">
        <v>12</v>
      </c>
      <c r="Y7284" t="s">
        <v>177</v>
      </c>
      <c r="Z7284" t="str">
        <f t="shared" ca="1" si="340"/>
        <v>Camión</v>
      </c>
      <c r="AF7284" s="6">
        <f t="shared" ca="1" si="341"/>
        <v>0.38120752827809268</v>
      </c>
      <c r="AH7284" t="str">
        <f t="shared" ca="1" si="342"/>
        <v>España</v>
      </c>
    </row>
    <row r="7285" spans="1:34" x14ac:dyDescent="0.25">
      <c r="A7285" s="1">
        <v>43052.006944444445</v>
      </c>
      <c r="B7285" t="s">
        <v>24</v>
      </c>
      <c r="C7285" t="s">
        <v>25</v>
      </c>
      <c r="D7285" t="s">
        <v>36</v>
      </c>
      <c r="E7285" t="s">
        <v>42</v>
      </c>
      <c r="F7285" t="s">
        <v>28</v>
      </c>
      <c r="G7285" t="s">
        <v>29</v>
      </c>
      <c r="H7285" t="s">
        <v>38</v>
      </c>
      <c r="I7285" t="s">
        <v>39</v>
      </c>
      <c r="J7285" t="s">
        <v>46</v>
      </c>
      <c r="K7285" t="s">
        <v>32</v>
      </c>
      <c r="L7285" t="s">
        <v>40</v>
      </c>
      <c r="M7285" t="s">
        <v>44</v>
      </c>
      <c r="N7285">
        <v>2</v>
      </c>
      <c r="O7285" t="s">
        <v>35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20</v>
      </c>
      <c r="V7285">
        <v>0</v>
      </c>
      <c r="W7285">
        <v>2</v>
      </c>
      <c r="X7285">
        <v>11</v>
      </c>
      <c r="Y7285" t="s">
        <v>157</v>
      </c>
      <c r="Z7285" t="str">
        <f t="shared" ca="1" si="340"/>
        <v>Turismo</v>
      </c>
      <c r="AF7285" s="6">
        <f t="shared" ca="1" si="341"/>
        <v>0.27474684302262364</v>
      </c>
      <c r="AH7285" t="str">
        <f t="shared" ca="1" si="342"/>
        <v>Eslovenia</v>
      </c>
    </row>
    <row r="7286" spans="1:34" x14ac:dyDescent="0.25">
      <c r="A7286" s="1">
        <v>44478.097916666666</v>
      </c>
      <c r="B7286" t="s">
        <v>49</v>
      </c>
      <c r="C7286" t="s">
        <v>25</v>
      </c>
      <c r="D7286" t="s">
        <v>36</v>
      </c>
      <c r="E7286" t="s">
        <v>64</v>
      </c>
      <c r="F7286" t="s">
        <v>61</v>
      </c>
      <c r="G7286" t="s">
        <v>29</v>
      </c>
      <c r="H7286" t="s">
        <v>38</v>
      </c>
      <c r="I7286" t="s">
        <v>39</v>
      </c>
      <c r="J7286" t="s">
        <v>31</v>
      </c>
      <c r="K7286" t="s">
        <v>53</v>
      </c>
      <c r="L7286" t="s">
        <v>40</v>
      </c>
      <c r="M7286" t="s">
        <v>44</v>
      </c>
      <c r="N7286">
        <v>2</v>
      </c>
      <c r="O7286" t="s">
        <v>35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30</v>
      </c>
      <c r="V7286">
        <v>2</v>
      </c>
      <c r="W7286">
        <v>7</v>
      </c>
      <c r="X7286">
        <v>10</v>
      </c>
      <c r="Y7286" t="s">
        <v>168</v>
      </c>
      <c r="Z7286" t="str">
        <f t="shared" ca="1" si="340"/>
        <v>Turismo</v>
      </c>
      <c r="AF7286" s="6">
        <f t="shared" ca="1" si="341"/>
        <v>0.4673649858271659</v>
      </c>
      <c r="AH7286" t="str">
        <f t="shared" ca="1" si="342"/>
        <v>Grecia</v>
      </c>
    </row>
    <row r="7287" spans="1:34" x14ac:dyDescent="0.25">
      <c r="A7287" s="1">
        <v>45074.579861111109</v>
      </c>
      <c r="B7287" t="s">
        <v>24</v>
      </c>
      <c r="C7287" t="s">
        <v>25</v>
      </c>
      <c r="D7287" t="s">
        <v>26</v>
      </c>
      <c r="E7287" t="s">
        <v>27</v>
      </c>
      <c r="F7287" t="s">
        <v>37</v>
      </c>
      <c r="G7287" t="s">
        <v>29</v>
      </c>
      <c r="H7287" t="s">
        <v>38</v>
      </c>
      <c r="I7287" t="s">
        <v>39</v>
      </c>
      <c r="J7287" t="s">
        <v>31</v>
      </c>
      <c r="K7287" t="s">
        <v>32</v>
      </c>
      <c r="L7287" t="s">
        <v>33</v>
      </c>
      <c r="M7287" t="s">
        <v>55</v>
      </c>
      <c r="N7287">
        <v>2</v>
      </c>
      <c r="O7287" t="s">
        <v>35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30</v>
      </c>
      <c r="V7287">
        <v>13</v>
      </c>
      <c r="W7287">
        <v>1</v>
      </c>
      <c r="X7287">
        <v>5</v>
      </c>
      <c r="Y7287" t="s">
        <v>195</v>
      </c>
      <c r="Z7287" t="str">
        <f t="shared" ca="1" si="340"/>
        <v>Turismo</v>
      </c>
      <c r="AF7287" s="6">
        <f t="shared" ca="1" si="341"/>
        <v>0.10914241517453893</v>
      </c>
      <c r="AH7287" t="str">
        <f t="shared" ca="1" si="342"/>
        <v>Albania</v>
      </c>
    </row>
    <row r="7288" spans="1:34" x14ac:dyDescent="0.25">
      <c r="A7288" s="1">
        <v>43075.694444444445</v>
      </c>
      <c r="B7288" t="s">
        <v>24</v>
      </c>
      <c r="C7288" t="s">
        <v>25</v>
      </c>
      <c r="D7288" t="s">
        <v>36</v>
      </c>
      <c r="E7288" t="s">
        <v>64</v>
      </c>
      <c r="F7288" t="s">
        <v>65</v>
      </c>
      <c r="G7288" t="s">
        <v>29</v>
      </c>
      <c r="H7288" t="s">
        <v>38</v>
      </c>
      <c r="I7288" t="s">
        <v>39</v>
      </c>
      <c r="J7288" t="s">
        <v>31</v>
      </c>
      <c r="K7288" t="s">
        <v>53</v>
      </c>
      <c r="L7288" t="s">
        <v>33</v>
      </c>
      <c r="M7288" t="s">
        <v>34</v>
      </c>
      <c r="N7288">
        <v>2</v>
      </c>
      <c r="O7288" t="s">
        <v>35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20</v>
      </c>
      <c r="V7288">
        <v>16</v>
      </c>
      <c r="W7288">
        <v>4</v>
      </c>
      <c r="X7288">
        <v>12</v>
      </c>
      <c r="Y7288" t="s">
        <v>195</v>
      </c>
      <c r="Z7288" t="str">
        <f t="shared" ca="1" si="340"/>
        <v>Turismo</v>
      </c>
      <c r="AF7288" s="6">
        <f t="shared" ca="1" si="341"/>
        <v>0.6872915469954396</v>
      </c>
      <c r="AH7288" t="str">
        <f t="shared" ca="1" si="342"/>
        <v>Países Bajos</v>
      </c>
    </row>
    <row r="7289" spans="1:34" x14ac:dyDescent="0.25">
      <c r="A7289" s="1">
        <v>44819.888888888891</v>
      </c>
      <c r="B7289" t="s">
        <v>49</v>
      </c>
      <c r="C7289" t="s">
        <v>25</v>
      </c>
      <c r="D7289" t="s">
        <v>36</v>
      </c>
      <c r="E7289" t="s">
        <v>86</v>
      </c>
      <c r="F7289" t="s">
        <v>28</v>
      </c>
      <c r="G7289" t="s">
        <v>29</v>
      </c>
      <c r="H7289" t="s">
        <v>38</v>
      </c>
      <c r="I7289" t="s">
        <v>39</v>
      </c>
      <c r="J7289" t="s">
        <v>46</v>
      </c>
      <c r="K7289" t="s">
        <v>32</v>
      </c>
      <c r="L7289" t="s">
        <v>40</v>
      </c>
      <c r="M7289" t="s">
        <v>82</v>
      </c>
      <c r="N7289">
        <v>2</v>
      </c>
      <c r="O7289" t="s">
        <v>35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10</v>
      </c>
      <c r="V7289">
        <v>21</v>
      </c>
      <c r="W7289">
        <v>5</v>
      </c>
      <c r="X7289">
        <v>9</v>
      </c>
      <c r="Y7289" t="s">
        <v>180</v>
      </c>
      <c r="Z7289" t="str">
        <f t="shared" ca="1" si="340"/>
        <v>Turismo</v>
      </c>
      <c r="AF7289" s="6">
        <f t="shared" ca="1" si="341"/>
        <v>0.66437680826449819</v>
      </c>
      <c r="AH7289" t="str">
        <f t="shared" ca="1" si="342"/>
        <v>Países Bajos</v>
      </c>
    </row>
    <row r="7290" spans="1:34" x14ac:dyDescent="0.25">
      <c r="A7290" s="1">
        <v>44587.317361111112</v>
      </c>
      <c r="B7290" t="s">
        <v>59</v>
      </c>
      <c r="C7290" t="s">
        <v>25</v>
      </c>
      <c r="D7290" t="s">
        <v>26</v>
      </c>
      <c r="E7290" t="s">
        <v>45</v>
      </c>
      <c r="F7290" t="s">
        <v>37</v>
      </c>
      <c r="G7290" t="s">
        <v>29</v>
      </c>
      <c r="H7290" t="s">
        <v>38</v>
      </c>
      <c r="I7290" t="s">
        <v>39</v>
      </c>
      <c r="J7290" t="s">
        <v>46</v>
      </c>
      <c r="K7290" t="s">
        <v>32</v>
      </c>
      <c r="L7290" t="s">
        <v>40</v>
      </c>
      <c r="M7290" t="s">
        <v>34</v>
      </c>
      <c r="N7290">
        <v>2</v>
      </c>
      <c r="O7290" t="s">
        <v>75</v>
      </c>
      <c r="P7290">
        <v>10</v>
      </c>
      <c r="Q7290">
        <v>0</v>
      </c>
      <c r="R7290">
        <v>0</v>
      </c>
      <c r="S7290">
        <v>0</v>
      </c>
      <c r="T7290">
        <v>10</v>
      </c>
      <c r="U7290">
        <v>20</v>
      </c>
      <c r="V7290">
        <v>7</v>
      </c>
      <c r="W7290">
        <v>4</v>
      </c>
      <c r="X7290">
        <v>1</v>
      </c>
      <c r="Y7290" t="s">
        <v>173</v>
      </c>
      <c r="Z7290" t="str">
        <f t="shared" ca="1" si="340"/>
        <v>Camión</v>
      </c>
      <c r="AF7290" s="6">
        <f t="shared" ca="1" si="341"/>
        <v>0.25065069548321606</v>
      </c>
      <c r="AH7290" t="str">
        <f t="shared" ca="1" si="342"/>
        <v>Estonia</v>
      </c>
    </row>
    <row r="7291" spans="1:34" x14ac:dyDescent="0.25">
      <c r="A7291" s="1">
        <v>43629.817361111112</v>
      </c>
      <c r="B7291" t="s">
        <v>24</v>
      </c>
      <c r="C7291" t="s">
        <v>25</v>
      </c>
      <c r="D7291" t="s">
        <v>26</v>
      </c>
      <c r="E7291" t="s">
        <v>27</v>
      </c>
      <c r="F7291" t="s">
        <v>28</v>
      </c>
      <c r="G7291" t="s">
        <v>29</v>
      </c>
      <c r="H7291" t="s">
        <v>38</v>
      </c>
      <c r="I7291" t="s">
        <v>39</v>
      </c>
      <c r="J7291" t="s">
        <v>46</v>
      </c>
      <c r="K7291" t="s">
        <v>32</v>
      </c>
      <c r="L7291" t="s">
        <v>40</v>
      </c>
      <c r="M7291" t="s">
        <v>58</v>
      </c>
      <c r="N7291">
        <v>2</v>
      </c>
      <c r="O7291" t="s">
        <v>35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20</v>
      </c>
      <c r="V7291">
        <v>19</v>
      </c>
      <c r="W7291">
        <v>5</v>
      </c>
      <c r="X7291">
        <v>6</v>
      </c>
      <c r="Y7291" t="s">
        <v>194</v>
      </c>
      <c r="Z7291" t="str">
        <f t="shared" ca="1" si="340"/>
        <v>Otro</v>
      </c>
      <c r="AF7291" s="6">
        <f t="shared" ca="1" si="341"/>
        <v>5.3737940270212392E-2</v>
      </c>
      <c r="AH7291" t="str">
        <f t="shared" ca="1" si="342"/>
        <v>Albania</v>
      </c>
    </row>
    <row r="7292" spans="1:34" x14ac:dyDescent="0.25">
      <c r="A7292" s="1">
        <v>44064.75</v>
      </c>
      <c r="B7292" t="s">
        <v>24</v>
      </c>
      <c r="C7292" t="s">
        <v>25</v>
      </c>
      <c r="D7292" t="s">
        <v>36</v>
      </c>
      <c r="E7292" t="s">
        <v>27</v>
      </c>
      <c r="F7292" t="s">
        <v>56</v>
      </c>
      <c r="G7292" t="s">
        <v>29</v>
      </c>
      <c r="H7292" t="s">
        <v>38</v>
      </c>
      <c r="I7292" t="s">
        <v>39</v>
      </c>
      <c r="J7292" t="s">
        <v>46</v>
      </c>
      <c r="K7292" t="s">
        <v>32</v>
      </c>
      <c r="L7292" t="s">
        <v>33</v>
      </c>
      <c r="M7292" t="s">
        <v>58</v>
      </c>
      <c r="N7292">
        <v>2</v>
      </c>
      <c r="O7292" t="s">
        <v>47</v>
      </c>
      <c r="P7292">
        <v>10</v>
      </c>
      <c r="Q7292">
        <v>0</v>
      </c>
      <c r="R7292">
        <v>0</v>
      </c>
      <c r="S7292">
        <v>10</v>
      </c>
      <c r="T7292">
        <v>0</v>
      </c>
      <c r="U7292">
        <v>10</v>
      </c>
      <c r="V7292">
        <v>18</v>
      </c>
      <c r="W7292">
        <v>6</v>
      </c>
      <c r="X7292">
        <v>8</v>
      </c>
      <c r="Y7292" t="s">
        <v>175</v>
      </c>
      <c r="Z7292" t="str">
        <f t="shared" ca="1" si="340"/>
        <v>Turismo</v>
      </c>
      <c r="AF7292" s="6">
        <f t="shared" ca="1" si="341"/>
        <v>0.16248633055827499</v>
      </c>
      <c r="AH7292" t="str">
        <f t="shared" ca="1" si="342"/>
        <v>Austria</v>
      </c>
    </row>
    <row r="7293" spans="1:34" x14ac:dyDescent="0.25">
      <c r="A7293" s="1">
        <v>45213.263194444444</v>
      </c>
      <c r="B7293" t="s">
        <v>49</v>
      </c>
      <c r="C7293" t="s">
        <v>50</v>
      </c>
      <c r="D7293" t="s">
        <v>87</v>
      </c>
      <c r="E7293" t="s">
        <v>86</v>
      </c>
      <c r="F7293" t="s">
        <v>56</v>
      </c>
      <c r="G7293" t="s">
        <v>29</v>
      </c>
      <c r="H7293" t="s">
        <v>52</v>
      </c>
      <c r="I7293" t="s">
        <v>39</v>
      </c>
      <c r="J7293" t="s">
        <v>46</v>
      </c>
      <c r="K7293" t="s">
        <v>32</v>
      </c>
      <c r="L7293" t="s">
        <v>40</v>
      </c>
      <c r="M7293" t="s">
        <v>82</v>
      </c>
      <c r="N7293">
        <v>2</v>
      </c>
      <c r="O7293" t="s">
        <v>35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20</v>
      </c>
      <c r="V7293">
        <v>6</v>
      </c>
      <c r="W7293">
        <v>7</v>
      </c>
      <c r="X7293">
        <v>10</v>
      </c>
      <c r="Y7293" t="s">
        <v>195</v>
      </c>
      <c r="Z7293" t="str">
        <f t="shared" ca="1" si="340"/>
        <v>Turismo</v>
      </c>
      <c r="AF7293" s="6">
        <f t="shared" ca="1" si="341"/>
        <v>0.79679488723357306</v>
      </c>
      <c r="AH7293" t="str">
        <f t="shared" ca="1" si="342"/>
        <v>Rumanía</v>
      </c>
    </row>
    <row r="7294" spans="1:34" x14ac:dyDescent="0.25">
      <c r="A7294" s="1">
        <v>44490.645833333336</v>
      </c>
      <c r="B7294" t="s">
        <v>59</v>
      </c>
      <c r="C7294" t="s">
        <v>25</v>
      </c>
      <c r="D7294" t="s">
        <v>26</v>
      </c>
      <c r="E7294" t="s">
        <v>45</v>
      </c>
      <c r="F7294" t="s">
        <v>28</v>
      </c>
      <c r="G7294" t="s">
        <v>29</v>
      </c>
      <c r="H7294" t="s">
        <v>38</v>
      </c>
      <c r="I7294" t="s">
        <v>39</v>
      </c>
      <c r="J7294" t="s">
        <v>31</v>
      </c>
      <c r="K7294" t="s">
        <v>32</v>
      </c>
      <c r="L7294" t="s">
        <v>40</v>
      </c>
      <c r="M7294" t="s">
        <v>34</v>
      </c>
      <c r="N7294">
        <v>2</v>
      </c>
      <c r="O7294" t="s">
        <v>35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20</v>
      </c>
      <c r="V7294">
        <v>15</v>
      </c>
      <c r="W7294">
        <v>5</v>
      </c>
      <c r="X7294">
        <v>10</v>
      </c>
      <c r="Y7294" t="s">
        <v>173</v>
      </c>
      <c r="Z7294" t="str">
        <f t="shared" ca="1" si="340"/>
        <v>Turismo</v>
      </c>
      <c r="AF7294" s="6">
        <f t="shared" ca="1" si="341"/>
        <v>0.27847720132981468</v>
      </c>
      <c r="AH7294" t="str">
        <f t="shared" ca="1" si="342"/>
        <v>Eslovenia</v>
      </c>
    </row>
    <row r="7295" spans="1:34" x14ac:dyDescent="0.25">
      <c r="A7295" s="1">
        <v>45342.340277777781</v>
      </c>
      <c r="B7295" t="s">
        <v>24</v>
      </c>
      <c r="C7295" t="s">
        <v>25</v>
      </c>
      <c r="D7295" t="s">
        <v>26</v>
      </c>
      <c r="E7295" t="s">
        <v>27</v>
      </c>
      <c r="F7295" t="s">
        <v>37</v>
      </c>
      <c r="G7295" t="s">
        <v>29</v>
      </c>
      <c r="H7295" t="s">
        <v>38</v>
      </c>
      <c r="I7295" t="s">
        <v>39</v>
      </c>
      <c r="J7295" t="s">
        <v>46</v>
      </c>
      <c r="K7295" t="s">
        <v>32</v>
      </c>
      <c r="L7295" t="s">
        <v>40</v>
      </c>
      <c r="M7295" t="s">
        <v>34</v>
      </c>
      <c r="N7295">
        <v>2</v>
      </c>
      <c r="O7295" t="s">
        <v>47</v>
      </c>
      <c r="P7295">
        <v>20</v>
      </c>
      <c r="Q7295">
        <v>0</v>
      </c>
      <c r="R7295">
        <v>0</v>
      </c>
      <c r="S7295">
        <v>20</v>
      </c>
      <c r="T7295">
        <v>0</v>
      </c>
      <c r="U7295">
        <v>0</v>
      </c>
      <c r="V7295">
        <v>8</v>
      </c>
      <c r="W7295">
        <v>3</v>
      </c>
      <c r="X7295">
        <v>2</v>
      </c>
      <c r="Y7295" t="s">
        <v>165</v>
      </c>
      <c r="Z7295" t="str">
        <f t="shared" ca="1" si="340"/>
        <v>Turismo</v>
      </c>
      <c r="AF7295" s="6">
        <f t="shared" ca="1" si="341"/>
        <v>9.7590952593646585E-2</v>
      </c>
      <c r="AH7295" t="str">
        <f t="shared" ca="1" si="342"/>
        <v>Albania</v>
      </c>
    </row>
    <row r="7296" spans="1:34" x14ac:dyDescent="0.25">
      <c r="A7296" s="1">
        <v>42746.923611111109</v>
      </c>
      <c r="B7296" t="s">
        <v>24</v>
      </c>
      <c r="C7296" t="s">
        <v>25</v>
      </c>
      <c r="D7296" t="s">
        <v>36</v>
      </c>
      <c r="E7296" t="s">
        <v>84</v>
      </c>
      <c r="F7296" t="s">
        <v>56</v>
      </c>
      <c r="G7296" t="s">
        <v>29</v>
      </c>
      <c r="H7296" t="s">
        <v>38</v>
      </c>
      <c r="I7296" t="s">
        <v>39</v>
      </c>
      <c r="J7296" t="s">
        <v>46</v>
      </c>
      <c r="K7296" t="s">
        <v>32</v>
      </c>
      <c r="L7296" t="s">
        <v>73</v>
      </c>
      <c r="M7296" t="s">
        <v>58</v>
      </c>
      <c r="N7296">
        <v>2</v>
      </c>
      <c r="O7296" t="s">
        <v>70</v>
      </c>
      <c r="P7296">
        <v>10</v>
      </c>
      <c r="Q7296">
        <v>0</v>
      </c>
      <c r="R7296">
        <v>10</v>
      </c>
      <c r="S7296">
        <v>0</v>
      </c>
      <c r="T7296">
        <v>0</v>
      </c>
      <c r="U7296">
        <v>10</v>
      </c>
      <c r="V7296">
        <v>22</v>
      </c>
      <c r="W7296">
        <v>4</v>
      </c>
      <c r="X7296">
        <v>1</v>
      </c>
      <c r="Y7296" t="s">
        <v>179</v>
      </c>
      <c r="Z7296" t="str">
        <f t="shared" ca="1" si="340"/>
        <v>Turismo</v>
      </c>
      <c r="AF7296" s="6">
        <f t="shared" ca="1" si="341"/>
        <v>0.70271224564884949</v>
      </c>
      <c r="AH7296" t="str">
        <f t="shared" ca="1" si="342"/>
        <v>Países Bajos</v>
      </c>
    </row>
    <row r="7297" spans="1:34" x14ac:dyDescent="0.25">
      <c r="A7297" s="1">
        <v>43896.642361111109</v>
      </c>
      <c r="B7297" t="s">
        <v>24</v>
      </c>
      <c r="C7297" t="s">
        <v>25</v>
      </c>
      <c r="D7297" t="s">
        <v>26</v>
      </c>
      <c r="E7297" t="s">
        <v>64</v>
      </c>
      <c r="F7297" t="s">
        <v>37</v>
      </c>
      <c r="G7297" t="s">
        <v>29</v>
      </c>
      <c r="H7297" t="s">
        <v>38</v>
      </c>
      <c r="I7297" t="s">
        <v>39</v>
      </c>
      <c r="J7297" t="s">
        <v>46</v>
      </c>
      <c r="K7297" t="s">
        <v>32</v>
      </c>
      <c r="L7297" t="s">
        <v>40</v>
      </c>
      <c r="M7297" t="s">
        <v>58</v>
      </c>
      <c r="N7297">
        <v>3</v>
      </c>
      <c r="O7297" t="s">
        <v>35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40</v>
      </c>
      <c r="V7297">
        <v>15</v>
      </c>
      <c r="W7297">
        <v>6</v>
      </c>
      <c r="X7297">
        <v>3</v>
      </c>
      <c r="Y7297" t="s">
        <v>173</v>
      </c>
      <c r="Z7297" t="str">
        <f t="shared" ca="1" si="340"/>
        <v>Motocicleta</v>
      </c>
      <c r="AF7297" s="6">
        <f t="shared" ca="1" si="341"/>
        <v>0.50718038244435804</v>
      </c>
      <c r="AH7297" t="str">
        <f t="shared" ca="1" si="342"/>
        <v>Islandia</v>
      </c>
    </row>
    <row r="7298" spans="1:34" x14ac:dyDescent="0.25">
      <c r="A7298" s="1">
        <v>42914.757638888892</v>
      </c>
      <c r="B7298" t="s">
        <v>59</v>
      </c>
      <c r="C7298" t="s">
        <v>25</v>
      </c>
      <c r="D7298" t="s">
        <v>26</v>
      </c>
      <c r="E7298" t="s">
        <v>45</v>
      </c>
      <c r="F7298" t="s">
        <v>56</v>
      </c>
      <c r="G7298" t="s">
        <v>29</v>
      </c>
      <c r="H7298" t="s">
        <v>38</v>
      </c>
      <c r="I7298" t="s">
        <v>39</v>
      </c>
      <c r="J7298" t="s">
        <v>31</v>
      </c>
      <c r="K7298" t="s">
        <v>32</v>
      </c>
      <c r="L7298" t="s">
        <v>40</v>
      </c>
      <c r="M7298" t="s">
        <v>48</v>
      </c>
      <c r="N7298">
        <v>2</v>
      </c>
      <c r="O7298" t="s">
        <v>35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40</v>
      </c>
      <c r="V7298">
        <v>18</v>
      </c>
      <c r="W7298">
        <v>4</v>
      </c>
      <c r="X7298">
        <v>6</v>
      </c>
      <c r="Y7298" t="s">
        <v>180</v>
      </c>
      <c r="Z7298" t="str">
        <f t="shared" ref="Z7298:Z7361" ca="1" si="343">IF(RAND()&lt;=0.68,"Turismo",CHOOSE((RANDBETWEEN(1,4)),"Camión","Motocicleta","Bus","Otro"))</f>
        <v>Motocicleta</v>
      </c>
      <c r="AF7298" s="6">
        <f t="shared" ca="1" si="341"/>
        <v>0.96191431872272104</v>
      </c>
      <c r="AH7298" t="str">
        <f t="shared" ca="1" si="342"/>
        <v>Rumanía</v>
      </c>
    </row>
    <row r="7299" spans="1:34" x14ac:dyDescent="0.25">
      <c r="A7299" s="1">
        <v>45342.679861111108</v>
      </c>
      <c r="B7299" t="s">
        <v>24</v>
      </c>
      <c r="C7299" t="s">
        <v>25</v>
      </c>
      <c r="D7299" t="s">
        <v>26</v>
      </c>
      <c r="E7299" t="s">
        <v>27</v>
      </c>
      <c r="F7299" t="s">
        <v>37</v>
      </c>
      <c r="G7299" t="s">
        <v>29</v>
      </c>
      <c r="H7299" t="s">
        <v>38</v>
      </c>
      <c r="I7299" t="s">
        <v>30</v>
      </c>
      <c r="J7299" t="s">
        <v>31</v>
      </c>
      <c r="K7299" t="s">
        <v>32</v>
      </c>
      <c r="L7299" t="s">
        <v>40</v>
      </c>
      <c r="M7299" t="s">
        <v>34</v>
      </c>
      <c r="N7299">
        <v>2</v>
      </c>
      <c r="O7299" t="s">
        <v>35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20</v>
      </c>
      <c r="V7299">
        <v>16</v>
      </c>
      <c r="W7299">
        <v>3</v>
      </c>
      <c r="X7299">
        <v>2</v>
      </c>
      <c r="Y7299" t="s">
        <v>195</v>
      </c>
      <c r="Z7299" t="str">
        <f t="shared" ca="1" si="343"/>
        <v>Turismo</v>
      </c>
      <c r="AF7299" s="6">
        <f t="shared" ref="AF7299:AF7362" ca="1" si="344">RAND()</f>
        <v>0.52907777417012047</v>
      </c>
      <c r="AH7299" t="str">
        <f t="shared" ref="AH7299:AH7362" ca="1" si="345">INDEX($AC$2:$AC$45, MATCH(AF7299, $AE$2:$AE$45, 1))</f>
        <v>Islandia</v>
      </c>
    </row>
    <row r="7300" spans="1:34" x14ac:dyDescent="0.25">
      <c r="A7300" s="1">
        <v>43561.694444444445</v>
      </c>
      <c r="B7300" t="s">
        <v>59</v>
      </c>
      <c r="C7300" t="s">
        <v>25</v>
      </c>
      <c r="D7300" t="s">
        <v>26</v>
      </c>
      <c r="E7300" t="s">
        <v>84</v>
      </c>
      <c r="F7300" t="s">
        <v>65</v>
      </c>
      <c r="G7300" t="s">
        <v>29</v>
      </c>
      <c r="H7300" t="s">
        <v>38</v>
      </c>
      <c r="I7300" t="s">
        <v>39</v>
      </c>
      <c r="J7300" t="s">
        <v>46</v>
      </c>
      <c r="K7300" t="s">
        <v>32</v>
      </c>
      <c r="L7300" t="s">
        <v>73</v>
      </c>
      <c r="M7300" t="s">
        <v>58</v>
      </c>
      <c r="N7300">
        <v>2</v>
      </c>
      <c r="O7300" t="s">
        <v>75</v>
      </c>
      <c r="P7300">
        <v>10</v>
      </c>
      <c r="Q7300">
        <v>0</v>
      </c>
      <c r="R7300">
        <v>0</v>
      </c>
      <c r="S7300">
        <v>0</v>
      </c>
      <c r="T7300">
        <v>10</v>
      </c>
      <c r="U7300">
        <v>10</v>
      </c>
      <c r="V7300">
        <v>16</v>
      </c>
      <c r="W7300">
        <v>7</v>
      </c>
      <c r="X7300">
        <v>4</v>
      </c>
      <c r="Y7300" t="s">
        <v>194</v>
      </c>
      <c r="Z7300" t="str">
        <f t="shared" ca="1" si="343"/>
        <v>Turismo</v>
      </c>
      <c r="AF7300" s="6">
        <f t="shared" ca="1" si="344"/>
        <v>1.4899913268428655E-2</v>
      </c>
      <c r="AH7300" t="str">
        <f t="shared" ca="1" si="345"/>
        <v>Albania</v>
      </c>
    </row>
    <row r="7301" spans="1:34" x14ac:dyDescent="0.25">
      <c r="A7301" s="1">
        <v>43827.491666666669</v>
      </c>
      <c r="B7301" t="s">
        <v>24</v>
      </c>
      <c r="C7301" t="s">
        <v>79</v>
      </c>
      <c r="D7301" t="s">
        <v>26</v>
      </c>
      <c r="E7301" t="s">
        <v>27</v>
      </c>
      <c r="F7301" t="s">
        <v>37</v>
      </c>
      <c r="G7301" t="s">
        <v>29</v>
      </c>
      <c r="H7301" t="s">
        <v>38</v>
      </c>
      <c r="I7301" t="s">
        <v>39</v>
      </c>
      <c r="J7301" t="s">
        <v>46</v>
      </c>
      <c r="K7301" t="s">
        <v>32</v>
      </c>
      <c r="L7301" t="s">
        <v>40</v>
      </c>
      <c r="M7301" t="s">
        <v>58</v>
      </c>
      <c r="N7301">
        <v>4</v>
      </c>
      <c r="O7301" t="s">
        <v>47</v>
      </c>
      <c r="P7301">
        <v>20</v>
      </c>
      <c r="Q7301">
        <v>0</v>
      </c>
      <c r="R7301">
        <v>0</v>
      </c>
      <c r="S7301">
        <v>20</v>
      </c>
      <c r="T7301">
        <v>0</v>
      </c>
      <c r="U7301">
        <v>20</v>
      </c>
      <c r="V7301">
        <v>11</v>
      </c>
      <c r="W7301">
        <v>7</v>
      </c>
      <c r="X7301">
        <v>12</v>
      </c>
      <c r="Y7301" t="s">
        <v>191</v>
      </c>
      <c r="Z7301" t="str">
        <f t="shared" ca="1" si="343"/>
        <v>Turismo</v>
      </c>
      <c r="AF7301" s="6">
        <f t="shared" ca="1" si="344"/>
        <v>0.56310101504572574</v>
      </c>
      <c r="AH7301" t="str">
        <f t="shared" ca="1" si="345"/>
        <v>Islandia</v>
      </c>
    </row>
    <row r="7302" spans="1:34" x14ac:dyDescent="0.25">
      <c r="A7302" s="1">
        <v>43821.965277777781</v>
      </c>
      <c r="B7302" t="s">
        <v>59</v>
      </c>
      <c r="C7302" t="s">
        <v>25</v>
      </c>
      <c r="D7302" t="s">
        <v>36</v>
      </c>
      <c r="E7302" t="s">
        <v>84</v>
      </c>
      <c r="F7302" t="s">
        <v>28</v>
      </c>
      <c r="G7302" t="s">
        <v>29</v>
      </c>
      <c r="H7302" t="s">
        <v>38</v>
      </c>
      <c r="I7302" t="s">
        <v>39</v>
      </c>
      <c r="J7302" t="s">
        <v>46</v>
      </c>
      <c r="K7302" t="s">
        <v>32</v>
      </c>
      <c r="L7302" t="s">
        <v>40</v>
      </c>
      <c r="M7302" t="s">
        <v>92</v>
      </c>
      <c r="N7302">
        <v>2</v>
      </c>
      <c r="O7302" t="s">
        <v>70</v>
      </c>
      <c r="P7302">
        <v>10</v>
      </c>
      <c r="Q7302">
        <v>0</v>
      </c>
      <c r="R7302">
        <v>10</v>
      </c>
      <c r="S7302">
        <v>0</v>
      </c>
      <c r="T7302">
        <v>0</v>
      </c>
      <c r="U7302">
        <v>10</v>
      </c>
      <c r="V7302">
        <v>23</v>
      </c>
      <c r="W7302">
        <v>1</v>
      </c>
      <c r="X7302">
        <v>12</v>
      </c>
      <c r="Y7302" t="s">
        <v>195</v>
      </c>
      <c r="Z7302" t="str">
        <f t="shared" ca="1" si="343"/>
        <v>Turismo</v>
      </c>
      <c r="AF7302" s="6">
        <f t="shared" ca="1" si="344"/>
        <v>0.21101193773898852</v>
      </c>
      <c r="AH7302" t="str">
        <f t="shared" ca="1" si="345"/>
        <v>Bosnia y Herzegovina</v>
      </c>
    </row>
    <row r="7303" spans="1:34" x14ac:dyDescent="0.25">
      <c r="A7303" s="1">
        <v>44158.851388888892</v>
      </c>
      <c r="B7303" t="s">
        <v>59</v>
      </c>
      <c r="C7303" t="s">
        <v>25</v>
      </c>
      <c r="D7303" t="s">
        <v>36</v>
      </c>
      <c r="E7303" t="s">
        <v>45</v>
      </c>
      <c r="F7303" t="s">
        <v>37</v>
      </c>
      <c r="G7303" t="s">
        <v>29</v>
      </c>
      <c r="H7303" t="s">
        <v>38</v>
      </c>
      <c r="I7303" t="s">
        <v>39</v>
      </c>
      <c r="J7303" t="s">
        <v>46</v>
      </c>
      <c r="K7303" t="s">
        <v>32</v>
      </c>
      <c r="L7303" t="s">
        <v>40</v>
      </c>
      <c r="M7303" t="s">
        <v>92</v>
      </c>
      <c r="N7303">
        <v>2</v>
      </c>
      <c r="O7303" t="s">
        <v>47</v>
      </c>
      <c r="P7303">
        <v>10</v>
      </c>
      <c r="Q7303">
        <v>0</v>
      </c>
      <c r="R7303">
        <v>0</v>
      </c>
      <c r="S7303">
        <v>10</v>
      </c>
      <c r="T7303">
        <v>0</v>
      </c>
      <c r="U7303">
        <v>10</v>
      </c>
      <c r="V7303">
        <v>20</v>
      </c>
      <c r="W7303">
        <v>2</v>
      </c>
      <c r="X7303">
        <v>11</v>
      </c>
      <c r="Y7303" t="s">
        <v>192</v>
      </c>
      <c r="Z7303" t="str">
        <f t="shared" ca="1" si="343"/>
        <v>Turismo</v>
      </c>
      <c r="AF7303" s="6">
        <f t="shared" ca="1" si="344"/>
        <v>9.0279276648993378E-2</v>
      </c>
      <c r="AH7303" t="str">
        <f t="shared" ca="1" si="345"/>
        <v>Albania</v>
      </c>
    </row>
    <row r="7304" spans="1:34" x14ac:dyDescent="0.25">
      <c r="A7304" s="1">
        <v>43005.495833333334</v>
      </c>
      <c r="B7304" t="s">
        <v>24</v>
      </c>
      <c r="C7304" t="s">
        <v>25</v>
      </c>
      <c r="D7304" t="s">
        <v>26</v>
      </c>
      <c r="E7304" t="s">
        <v>45</v>
      </c>
      <c r="F7304" t="s">
        <v>56</v>
      </c>
      <c r="G7304" t="s">
        <v>57</v>
      </c>
      <c r="H7304" t="s">
        <v>38</v>
      </c>
      <c r="I7304" t="s">
        <v>39</v>
      </c>
      <c r="J7304" t="s">
        <v>46</v>
      </c>
      <c r="K7304" t="s">
        <v>32</v>
      </c>
      <c r="L7304" t="s">
        <v>40</v>
      </c>
      <c r="M7304" t="s">
        <v>83</v>
      </c>
      <c r="N7304">
        <v>2</v>
      </c>
      <c r="O7304" t="s">
        <v>70</v>
      </c>
      <c r="P7304">
        <v>40</v>
      </c>
      <c r="Q7304">
        <v>0</v>
      </c>
      <c r="R7304">
        <v>40</v>
      </c>
      <c r="S7304">
        <v>0</v>
      </c>
      <c r="T7304">
        <v>0</v>
      </c>
      <c r="U7304">
        <v>0</v>
      </c>
      <c r="V7304">
        <v>11</v>
      </c>
      <c r="W7304">
        <v>4</v>
      </c>
      <c r="X7304">
        <v>9</v>
      </c>
      <c r="Y7304" t="s">
        <v>168</v>
      </c>
      <c r="Z7304" t="str">
        <f t="shared" ca="1" si="343"/>
        <v>Turismo</v>
      </c>
      <c r="AF7304" s="6">
        <f t="shared" ca="1" si="344"/>
        <v>0.47515993131351675</v>
      </c>
      <c r="AH7304" t="str">
        <f t="shared" ca="1" si="345"/>
        <v>Hungría</v>
      </c>
    </row>
    <row r="7305" spans="1:34" x14ac:dyDescent="0.25">
      <c r="A7305" s="1">
        <v>43929.720138888886</v>
      </c>
      <c r="B7305" t="s">
        <v>59</v>
      </c>
      <c r="C7305" t="s">
        <v>50</v>
      </c>
      <c r="D7305" t="s">
        <v>26</v>
      </c>
      <c r="E7305" t="s">
        <v>84</v>
      </c>
      <c r="F7305" t="s">
        <v>65</v>
      </c>
      <c r="G7305" t="s">
        <v>29</v>
      </c>
      <c r="H7305" t="s">
        <v>52</v>
      </c>
      <c r="I7305" t="s">
        <v>39</v>
      </c>
      <c r="J7305" t="s">
        <v>46</v>
      </c>
      <c r="K7305" t="s">
        <v>53</v>
      </c>
      <c r="L7305" t="s">
        <v>73</v>
      </c>
      <c r="M7305" t="s">
        <v>81</v>
      </c>
      <c r="N7305">
        <v>2</v>
      </c>
      <c r="O7305" t="s">
        <v>75</v>
      </c>
      <c r="P7305">
        <v>20</v>
      </c>
      <c r="Q7305">
        <v>0</v>
      </c>
      <c r="R7305">
        <v>0</v>
      </c>
      <c r="S7305">
        <v>0</v>
      </c>
      <c r="T7305">
        <v>20</v>
      </c>
      <c r="U7305">
        <v>0</v>
      </c>
      <c r="V7305">
        <v>17</v>
      </c>
      <c r="W7305">
        <v>4</v>
      </c>
      <c r="X7305">
        <v>4</v>
      </c>
      <c r="Y7305" t="s">
        <v>157</v>
      </c>
      <c r="Z7305" t="str">
        <f t="shared" ca="1" si="343"/>
        <v>Turismo</v>
      </c>
      <c r="AF7305" s="6">
        <f t="shared" ca="1" si="344"/>
        <v>0.83183102122068342</v>
      </c>
      <c r="AH7305" t="str">
        <f t="shared" ca="1" si="345"/>
        <v>Rumanía</v>
      </c>
    </row>
    <row r="7306" spans="1:34" x14ac:dyDescent="0.25">
      <c r="A7306" s="1">
        <v>42377.708333333336</v>
      </c>
      <c r="B7306" t="s">
        <v>24</v>
      </c>
      <c r="C7306" t="s">
        <v>50</v>
      </c>
      <c r="D7306" t="s">
        <v>36</v>
      </c>
      <c r="E7306" t="s">
        <v>27</v>
      </c>
      <c r="F7306" t="s">
        <v>28</v>
      </c>
      <c r="G7306" t="s">
        <v>29</v>
      </c>
      <c r="H7306" t="s">
        <v>52</v>
      </c>
      <c r="I7306" t="s">
        <v>39</v>
      </c>
      <c r="J7306" t="s">
        <v>31</v>
      </c>
      <c r="K7306" t="s">
        <v>32</v>
      </c>
      <c r="L7306" t="s">
        <v>40</v>
      </c>
      <c r="M7306" t="s">
        <v>77</v>
      </c>
      <c r="N7306">
        <v>2</v>
      </c>
      <c r="O7306" t="s">
        <v>35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20</v>
      </c>
      <c r="V7306">
        <v>17</v>
      </c>
      <c r="W7306">
        <v>6</v>
      </c>
      <c r="X7306">
        <v>1</v>
      </c>
      <c r="Y7306" t="s">
        <v>157</v>
      </c>
      <c r="Z7306" t="str">
        <f t="shared" ca="1" si="343"/>
        <v>Turismo</v>
      </c>
      <c r="AF7306" s="6">
        <f t="shared" ca="1" si="344"/>
        <v>0.72581847856175163</v>
      </c>
      <c r="AH7306" t="str">
        <f t="shared" ca="1" si="345"/>
        <v>Portugal</v>
      </c>
    </row>
    <row r="7307" spans="1:34" x14ac:dyDescent="0.25">
      <c r="A7307" s="1">
        <v>43671.763194444444</v>
      </c>
      <c r="B7307" t="s">
        <v>59</v>
      </c>
      <c r="C7307" t="s">
        <v>25</v>
      </c>
      <c r="D7307" t="s">
        <v>26</v>
      </c>
      <c r="E7307" t="s">
        <v>45</v>
      </c>
      <c r="F7307" t="s">
        <v>61</v>
      </c>
      <c r="G7307" t="s">
        <v>29</v>
      </c>
      <c r="H7307" t="s">
        <v>38</v>
      </c>
      <c r="I7307" t="s">
        <v>39</v>
      </c>
      <c r="J7307" t="s">
        <v>46</v>
      </c>
      <c r="K7307" t="s">
        <v>32</v>
      </c>
      <c r="L7307" t="s">
        <v>40</v>
      </c>
      <c r="M7307" t="s">
        <v>58</v>
      </c>
      <c r="N7307">
        <v>2</v>
      </c>
      <c r="O7307" t="s">
        <v>35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50</v>
      </c>
      <c r="V7307">
        <v>18</v>
      </c>
      <c r="W7307">
        <v>5</v>
      </c>
      <c r="X7307">
        <v>7</v>
      </c>
      <c r="Y7307" t="s">
        <v>180</v>
      </c>
      <c r="Z7307" t="str">
        <f t="shared" ca="1" si="343"/>
        <v>Turismo</v>
      </c>
      <c r="AF7307" s="6">
        <f t="shared" ca="1" si="344"/>
        <v>0.13950712631753204</v>
      </c>
      <c r="AH7307" t="str">
        <f t="shared" ca="1" si="345"/>
        <v>Armenia</v>
      </c>
    </row>
    <row r="7308" spans="1:34" x14ac:dyDescent="0.25">
      <c r="A7308" s="1">
        <v>43897.845138888886</v>
      </c>
      <c r="B7308" t="s">
        <v>24</v>
      </c>
      <c r="C7308" t="s">
        <v>25</v>
      </c>
      <c r="D7308" t="s">
        <v>36</v>
      </c>
      <c r="E7308" t="s">
        <v>134</v>
      </c>
      <c r="F7308" t="s">
        <v>28</v>
      </c>
      <c r="G7308" t="s">
        <v>29</v>
      </c>
      <c r="H7308" t="s">
        <v>38</v>
      </c>
      <c r="I7308" t="s">
        <v>39</v>
      </c>
      <c r="J7308" t="s">
        <v>31</v>
      </c>
      <c r="K7308" t="s">
        <v>32</v>
      </c>
      <c r="L7308" t="s">
        <v>40</v>
      </c>
      <c r="M7308" t="s">
        <v>55</v>
      </c>
      <c r="N7308">
        <v>2</v>
      </c>
      <c r="O7308" t="s">
        <v>35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30</v>
      </c>
      <c r="V7308">
        <v>20</v>
      </c>
      <c r="W7308">
        <v>7</v>
      </c>
      <c r="X7308">
        <v>3</v>
      </c>
      <c r="Y7308" t="s">
        <v>180</v>
      </c>
      <c r="Z7308" t="str">
        <f t="shared" ca="1" si="343"/>
        <v>Bus</v>
      </c>
      <c r="AF7308" s="6">
        <f t="shared" ca="1" si="344"/>
        <v>0.79925348825601517</v>
      </c>
      <c r="AH7308" t="str">
        <f t="shared" ca="1" si="345"/>
        <v>Rumanía</v>
      </c>
    </row>
    <row r="7309" spans="1:34" x14ac:dyDescent="0.25">
      <c r="A7309" s="1">
        <v>42898.779166666667</v>
      </c>
      <c r="B7309" t="s">
        <v>49</v>
      </c>
      <c r="C7309" t="s">
        <v>25</v>
      </c>
      <c r="D7309" t="s">
        <v>26</v>
      </c>
      <c r="E7309" t="s">
        <v>27</v>
      </c>
      <c r="F7309" t="s">
        <v>28</v>
      </c>
      <c r="G7309" t="s">
        <v>29</v>
      </c>
      <c r="H7309" t="s">
        <v>38</v>
      </c>
      <c r="I7309" t="s">
        <v>39</v>
      </c>
      <c r="J7309" t="s">
        <v>31</v>
      </c>
      <c r="K7309" t="s">
        <v>32</v>
      </c>
      <c r="L7309" t="s">
        <v>33</v>
      </c>
      <c r="M7309" t="s">
        <v>34</v>
      </c>
      <c r="N7309">
        <v>2</v>
      </c>
      <c r="O7309" t="s">
        <v>35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50</v>
      </c>
      <c r="V7309">
        <v>18</v>
      </c>
      <c r="W7309">
        <v>2</v>
      </c>
      <c r="X7309">
        <v>6</v>
      </c>
      <c r="Y7309" t="s">
        <v>195</v>
      </c>
      <c r="Z7309" t="str">
        <f t="shared" ca="1" si="343"/>
        <v>Bus</v>
      </c>
      <c r="AF7309" s="6">
        <f t="shared" ca="1" si="344"/>
        <v>0.92541040066297942</v>
      </c>
      <c r="AH7309" t="str">
        <f t="shared" ca="1" si="345"/>
        <v>Rumanía</v>
      </c>
    </row>
    <row r="7310" spans="1:34" x14ac:dyDescent="0.25">
      <c r="A7310" s="1">
        <v>43983.998611111114</v>
      </c>
      <c r="B7310" t="s">
        <v>24</v>
      </c>
      <c r="C7310" t="s">
        <v>25</v>
      </c>
      <c r="D7310" t="s">
        <v>36</v>
      </c>
      <c r="E7310" t="s">
        <v>51</v>
      </c>
      <c r="F7310" t="s">
        <v>37</v>
      </c>
      <c r="G7310" t="s">
        <v>29</v>
      </c>
      <c r="H7310" t="s">
        <v>38</v>
      </c>
      <c r="I7310" t="s">
        <v>39</v>
      </c>
      <c r="J7310" t="s">
        <v>46</v>
      </c>
      <c r="K7310" t="s">
        <v>53</v>
      </c>
      <c r="L7310" t="s">
        <v>40</v>
      </c>
      <c r="M7310" t="s">
        <v>34</v>
      </c>
      <c r="N7310">
        <v>1</v>
      </c>
      <c r="O7310" t="s">
        <v>35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10</v>
      </c>
      <c r="V7310">
        <v>23</v>
      </c>
      <c r="W7310">
        <v>2</v>
      </c>
      <c r="X7310">
        <v>6</v>
      </c>
      <c r="Y7310" t="s">
        <v>195</v>
      </c>
      <c r="Z7310" t="str">
        <f t="shared" ca="1" si="343"/>
        <v>Turismo</v>
      </c>
      <c r="AF7310" s="6">
        <f t="shared" ca="1" si="344"/>
        <v>7.1597756551890379E-2</v>
      </c>
      <c r="AH7310" t="str">
        <f t="shared" ca="1" si="345"/>
        <v>Albania</v>
      </c>
    </row>
    <row r="7311" spans="1:34" x14ac:dyDescent="0.25">
      <c r="A7311" s="1">
        <v>43823.628472222219</v>
      </c>
      <c r="B7311" t="s">
        <v>24</v>
      </c>
      <c r="C7311" t="s">
        <v>25</v>
      </c>
      <c r="D7311" t="s">
        <v>26</v>
      </c>
      <c r="E7311" t="s">
        <v>42</v>
      </c>
      <c r="F7311" t="s">
        <v>56</v>
      </c>
      <c r="G7311" t="s">
        <v>29</v>
      </c>
      <c r="H7311" t="s">
        <v>38</v>
      </c>
      <c r="I7311" t="s">
        <v>39</v>
      </c>
      <c r="J7311" t="s">
        <v>46</v>
      </c>
      <c r="K7311" t="s">
        <v>32</v>
      </c>
      <c r="L7311" t="s">
        <v>40</v>
      </c>
      <c r="M7311" t="s">
        <v>44</v>
      </c>
      <c r="N7311">
        <v>4</v>
      </c>
      <c r="O7311" t="s">
        <v>35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40</v>
      </c>
      <c r="V7311">
        <v>15</v>
      </c>
      <c r="W7311">
        <v>3</v>
      </c>
      <c r="X7311">
        <v>12</v>
      </c>
      <c r="Y7311" t="s">
        <v>197</v>
      </c>
      <c r="Z7311" t="str">
        <f t="shared" ca="1" si="343"/>
        <v>Turismo</v>
      </c>
      <c r="AF7311" s="6">
        <f t="shared" ca="1" si="344"/>
        <v>0.34633000403261138</v>
      </c>
      <c r="AH7311" t="str">
        <f t="shared" ca="1" si="345"/>
        <v>España</v>
      </c>
    </row>
    <row r="7312" spans="1:34" x14ac:dyDescent="0.25">
      <c r="A7312" s="1">
        <v>42601.717361111114</v>
      </c>
      <c r="B7312" t="s">
        <v>24</v>
      </c>
      <c r="C7312" t="s">
        <v>25</v>
      </c>
      <c r="D7312" t="s">
        <v>26</v>
      </c>
      <c r="E7312" t="s">
        <v>42</v>
      </c>
      <c r="F7312" t="s">
        <v>28</v>
      </c>
      <c r="G7312" t="s">
        <v>29</v>
      </c>
      <c r="H7312" t="s">
        <v>38</v>
      </c>
      <c r="I7312" t="s">
        <v>39</v>
      </c>
      <c r="J7312" t="s">
        <v>31</v>
      </c>
      <c r="K7312" t="s">
        <v>32</v>
      </c>
      <c r="L7312" t="s">
        <v>33</v>
      </c>
      <c r="M7312" t="s">
        <v>34</v>
      </c>
      <c r="N7312">
        <v>2</v>
      </c>
      <c r="O7312" t="s">
        <v>35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30</v>
      </c>
      <c r="V7312">
        <v>17</v>
      </c>
      <c r="W7312">
        <v>6</v>
      </c>
      <c r="X7312">
        <v>8</v>
      </c>
      <c r="Y7312" t="s">
        <v>195</v>
      </c>
      <c r="Z7312" t="str">
        <f t="shared" ca="1" si="343"/>
        <v>Motocicleta</v>
      </c>
      <c r="AF7312" s="6">
        <f t="shared" ca="1" si="344"/>
        <v>0.51788990037385241</v>
      </c>
      <c r="AH7312" t="str">
        <f t="shared" ca="1" si="345"/>
        <v>Islandia</v>
      </c>
    </row>
    <row r="7313" spans="1:34" x14ac:dyDescent="0.25">
      <c r="A7313" s="1">
        <v>45419.28125</v>
      </c>
      <c r="B7313" t="s">
        <v>49</v>
      </c>
      <c r="C7313" t="s">
        <v>25</v>
      </c>
      <c r="D7313" t="s">
        <v>26</v>
      </c>
      <c r="E7313" t="s">
        <v>27</v>
      </c>
      <c r="F7313" t="s">
        <v>28</v>
      </c>
      <c r="G7313" t="s">
        <v>29</v>
      </c>
      <c r="H7313" t="s">
        <v>38</v>
      </c>
      <c r="I7313" t="s">
        <v>39</v>
      </c>
      <c r="J7313" t="s">
        <v>46</v>
      </c>
      <c r="K7313" t="s">
        <v>32</v>
      </c>
      <c r="L7313" t="s">
        <v>40</v>
      </c>
      <c r="M7313" t="s">
        <v>34</v>
      </c>
      <c r="N7313">
        <v>3</v>
      </c>
      <c r="O7313" t="s">
        <v>35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20</v>
      </c>
      <c r="V7313">
        <v>6</v>
      </c>
      <c r="W7313">
        <v>3</v>
      </c>
      <c r="X7313">
        <v>5</v>
      </c>
      <c r="Y7313" t="s">
        <v>173</v>
      </c>
      <c r="Z7313" t="str">
        <f t="shared" ca="1" si="343"/>
        <v>Camión</v>
      </c>
      <c r="AF7313" s="6">
        <f t="shared" ca="1" si="344"/>
        <v>0.42118773310659696</v>
      </c>
      <c r="AH7313" t="str">
        <f t="shared" ca="1" si="345"/>
        <v>España</v>
      </c>
    </row>
    <row r="7314" spans="1:34" x14ac:dyDescent="0.25">
      <c r="A7314" s="1">
        <v>44054.32916666667</v>
      </c>
      <c r="B7314" t="s">
        <v>24</v>
      </c>
      <c r="C7314" t="s">
        <v>25</v>
      </c>
      <c r="D7314" t="s">
        <v>26</v>
      </c>
      <c r="E7314" t="s">
        <v>27</v>
      </c>
      <c r="F7314" t="s">
        <v>65</v>
      </c>
      <c r="G7314" t="s">
        <v>29</v>
      </c>
      <c r="H7314" t="s">
        <v>38</v>
      </c>
      <c r="I7314" t="s">
        <v>39</v>
      </c>
      <c r="J7314" t="s">
        <v>31</v>
      </c>
      <c r="K7314" t="s">
        <v>32</v>
      </c>
      <c r="L7314" t="s">
        <v>73</v>
      </c>
      <c r="M7314" t="s">
        <v>77</v>
      </c>
      <c r="N7314">
        <v>2</v>
      </c>
      <c r="O7314" t="s">
        <v>35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20</v>
      </c>
      <c r="V7314">
        <v>7</v>
      </c>
      <c r="W7314">
        <v>3</v>
      </c>
      <c r="X7314">
        <v>8</v>
      </c>
      <c r="Y7314" t="s">
        <v>157</v>
      </c>
      <c r="Z7314" t="str">
        <f t="shared" ca="1" si="343"/>
        <v>Turismo</v>
      </c>
      <c r="AF7314" s="6">
        <f t="shared" ca="1" si="344"/>
        <v>0.10913714878175507</v>
      </c>
      <c r="AH7314" t="str">
        <f t="shared" ca="1" si="345"/>
        <v>Albania</v>
      </c>
    </row>
    <row r="7315" spans="1:34" x14ac:dyDescent="0.25">
      <c r="A7315" s="1">
        <v>43216.663194444445</v>
      </c>
      <c r="B7315" t="s">
        <v>59</v>
      </c>
      <c r="C7315" t="s">
        <v>25</v>
      </c>
      <c r="D7315" t="s">
        <v>26</v>
      </c>
      <c r="E7315" t="s">
        <v>45</v>
      </c>
      <c r="F7315" t="s">
        <v>28</v>
      </c>
      <c r="G7315" t="s">
        <v>29</v>
      </c>
      <c r="H7315" t="s">
        <v>38</v>
      </c>
      <c r="I7315" t="s">
        <v>39</v>
      </c>
      <c r="J7315" t="s">
        <v>31</v>
      </c>
      <c r="K7315" t="s">
        <v>32</v>
      </c>
      <c r="L7315" t="s">
        <v>40</v>
      </c>
      <c r="M7315" t="s">
        <v>58</v>
      </c>
      <c r="N7315">
        <v>2</v>
      </c>
      <c r="O7315" t="s">
        <v>35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20</v>
      </c>
      <c r="V7315">
        <v>15</v>
      </c>
      <c r="W7315">
        <v>5</v>
      </c>
      <c r="X7315">
        <v>4</v>
      </c>
      <c r="Y7315" t="s">
        <v>192</v>
      </c>
      <c r="Z7315" t="str">
        <f t="shared" ca="1" si="343"/>
        <v>Turismo</v>
      </c>
      <c r="AF7315" s="6">
        <f t="shared" ca="1" si="344"/>
        <v>0.37406888307479969</v>
      </c>
      <c r="AH7315" t="str">
        <f t="shared" ca="1" si="345"/>
        <v>España</v>
      </c>
    </row>
    <row r="7316" spans="1:34" x14ac:dyDescent="0.25">
      <c r="A7316" s="1">
        <v>44993.520833333336</v>
      </c>
      <c r="B7316" t="s">
        <v>59</v>
      </c>
      <c r="C7316" t="s">
        <v>25</v>
      </c>
      <c r="D7316" t="s">
        <v>26</v>
      </c>
      <c r="E7316" t="s">
        <v>45</v>
      </c>
      <c r="F7316" t="s">
        <v>37</v>
      </c>
      <c r="G7316" t="s">
        <v>29</v>
      </c>
      <c r="H7316" t="s">
        <v>38</v>
      </c>
      <c r="I7316" t="s">
        <v>30</v>
      </c>
      <c r="J7316" t="s">
        <v>31</v>
      </c>
      <c r="K7316" t="s">
        <v>32</v>
      </c>
      <c r="L7316" t="s">
        <v>40</v>
      </c>
      <c r="M7316" t="s">
        <v>92</v>
      </c>
      <c r="N7316">
        <v>2</v>
      </c>
      <c r="O7316" t="s">
        <v>35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20</v>
      </c>
      <c r="V7316">
        <v>12</v>
      </c>
      <c r="W7316">
        <v>4</v>
      </c>
      <c r="X7316">
        <v>3</v>
      </c>
      <c r="Y7316" t="s">
        <v>162</v>
      </c>
      <c r="Z7316" t="str">
        <f t="shared" ca="1" si="343"/>
        <v>Turismo</v>
      </c>
      <c r="AF7316" s="6">
        <f t="shared" ca="1" si="344"/>
        <v>0.74289364938028202</v>
      </c>
      <c r="AH7316" t="str">
        <f t="shared" ca="1" si="345"/>
        <v>Portugal</v>
      </c>
    </row>
    <row r="7317" spans="1:34" x14ac:dyDescent="0.25">
      <c r="A7317" s="1">
        <v>45202.30972222222</v>
      </c>
      <c r="B7317" t="s">
        <v>24</v>
      </c>
      <c r="C7317" t="s">
        <v>25</v>
      </c>
      <c r="D7317" t="s">
        <v>26</v>
      </c>
      <c r="E7317" t="s">
        <v>42</v>
      </c>
      <c r="F7317" t="s">
        <v>28</v>
      </c>
      <c r="G7317" t="s">
        <v>29</v>
      </c>
      <c r="H7317" t="s">
        <v>38</v>
      </c>
      <c r="I7317" t="s">
        <v>39</v>
      </c>
      <c r="J7317" t="s">
        <v>31</v>
      </c>
      <c r="K7317" t="s">
        <v>32</v>
      </c>
      <c r="L7317" t="s">
        <v>40</v>
      </c>
      <c r="M7317" t="s">
        <v>44</v>
      </c>
      <c r="N7317">
        <v>2</v>
      </c>
      <c r="O7317" t="s">
        <v>35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40</v>
      </c>
      <c r="V7317">
        <v>7</v>
      </c>
      <c r="W7317">
        <v>3</v>
      </c>
      <c r="X7317">
        <v>10</v>
      </c>
      <c r="Y7317" t="s">
        <v>172</v>
      </c>
      <c r="Z7317" t="str">
        <f t="shared" ca="1" si="343"/>
        <v>Turismo</v>
      </c>
      <c r="AF7317" s="6">
        <f t="shared" ca="1" si="344"/>
        <v>0.75009399189347359</v>
      </c>
      <c r="AH7317" t="str">
        <f t="shared" ca="1" si="345"/>
        <v>Portugal</v>
      </c>
    </row>
    <row r="7318" spans="1:34" x14ac:dyDescent="0.25">
      <c r="A7318" s="1">
        <v>43076.725694444445</v>
      </c>
      <c r="B7318" t="s">
        <v>59</v>
      </c>
      <c r="C7318" t="s">
        <v>25</v>
      </c>
      <c r="D7318" t="s">
        <v>60</v>
      </c>
      <c r="E7318" t="s">
        <v>27</v>
      </c>
      <c r="F7318" t="s">
        <v>28</v>
      </c>
      <c r="G7318" t="s">
        <v>29</v>
      </c>
      <c r="H7318" t="s">
        <v>38</v>
      </c>
      <c r="I7318" t="s">
        <v>39</v>
      </c>
      <c r="J7318" t="s">
        <v>46</v>
      </c>
      <c r="K7318" t="s">
        <v>32</v>
      </c>
      <c r="L7318" t="s">
        <v>40</v>
      </c>
      <c r="M7318" t="s">
        <v>92</v>
      </c>
      <c r="N7318">
        <v>2</v>
      </c>
      <c r="O7318" t="s">
        <v>35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20</v>
      </c>
      <c r="V7318">
        <v>17</v>
      </c>
      <c r="W7318">
        <v>5</v>
      </c>
      <c r="X7318">
        <v>12</v>
      </c>
      <c r="Y7318" t="s">
        <v>193</v>
      </c>
      <c r="Z7318" t="str">
        <f t="shared" ca="1" si="343"/>
        <v>Turismo</v>
      </c>
      <c r="AF7318" s="6">
        <f t="shared" ca="1" si="344"/>
        <v>0.11250111295700171</v>
      </c>
      <c r="AH7318" t="str">
        <f t="shared" ca="1" si="345"/>
        <v>Albania</v>
      </c>
    </row>
    <row r="7319" spans="1:34" x14ac:dyDescent="0.25">
      <c r="A7319" s="1">
        <v>45326.47152777778</v>
      </c>
      <c r="B7319" t="s">
        <v>24</v>
      </c>
      <c r="C7319" t="s">
        <v>25</v>
      </c>
      <c r="D7319" t="s">
        <v>26</v>
      </c>
      <c r="E7319" t="s">
        <v>27</v>
      </c>
      <c r="F7319" t="s">
        <v>37</v>
      </c>
      <c r="G7319" t="s">
        <v>29</v>
      </c>
      <c r="H7319" t="s">
        <v>38</v>
      </c>
      <c r="I7319" t="s">
        <v>30</v>
      </c>
      <c r="J7319" t="s">
        <v>31</v>
      </c>
      <c r="K7319" t="s">
        <v>32</v>
      </c>
      <c r="L7319" t="s">
        <v>40</v>
      </c>
      <c r="M7319" t="s">
        <v>34</v>
      </c>
      <c r="N7319">
        <v>2</v>
      </c>
      <c r="O7319" t="s">
        <v>35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20</v>
      </c>
      <c r="V7319">
        <v>11</v>
      </c>
      <c r="W7319">
        <v>1</v>
      </c>
      <c r="X7319">
        <v>2</v>
      </c>
      <c r="Y7319" t="s">
        <v>173</v>
      </c>
      <c r="Z7319" t="str">
        <f t="shared" ca="1" si="343"/>
        <v>Camión</v>
      </c>
      <c r="AF7319" s="6">
        <f t="shared" ca="1" si="344"/>
        <v>4.3576276702421701E-3</v>
      </c>
      <c r="AH7319" t="str">
        <f t="shared" ca="1" si="345"/>
        <v>Albania</v>
      </c>
    </row>
    <row r="7320" spans="1:34" x14ac:dyDescent="0.25">
      <c r="A7320" s="1">
        <v>44032.50277777778</v>
      </c>
      <c r="B7320" t="s">
        <v>24</v>
      </c>
      <c r="C7320" t="s">
        <v>25</v>
      </c>
      <c r="D7320" t="s">
        <v>26</v>
      </c>
      <c r="E7320" t="s">
        <v>71</v>
      </c>
      <c r="F7320" t="s">
        <v>37</v>
      </c>
      <c r="G7320" t="s">
        <v>29</v>
      </c>
      <c r="H7320" t="s">
        <v>38</v>
      </c>
      <c r="I7320" t="s">
        <v>39</v>
      </c>
      <c r="J7320" t="s">
        <v>46</v>
      </c>
      <c r="K7320" t="s">
        <v>32</v>
      </c>
      <c r="L7320" t="s">
        <v>73</v>
      </c>
      <c r="M7320" t="s">
        <v>41</v>
      </c>
      <c r="N7320">
        <v>2</v>
      </c>
      <c r="O7320" t="s">
        <v>47</v>
      </c>
      <c r="P7320">
        <v>10</v>
      </c>
      <c r="Q7320">
        <v>0</v>
      </c>
      <c r="R7320">
        <v>0</v>
      </c>
      <c r="S7320">
        <v>10</v>
      </c>
      <c r="T7320">
        <v>0</v>
      </c>
      <c r="U7320">
        <v>10</v>
      </c>
      <c r="V7320">
        <v>12</v>
      </c>
      <c r="W7320">
        <v>2</v>
      </c>
      <c r="X7320">
        <v>7</v>
      </c>
      <c r="Y7320" t="s">
        <v>173</v>
      </c>
      <c r="Z7320" t="str">
        <f t="shared" ca="1" si="343"/>
        <v>Turismo</v>
      </c>
      <c r="AF7320" s="6">
        <f t="shared" ca="1" si="344"/>
        <v>0.87400219844116889</v>
      </c>
      <c r="AH7320" t="str">
        <f t="shared" ca="1" si="345"/>
        <v>Rumanía</v>
      </c>
    </row>
    <row r="7321" spans="1:34" x14ac:dyDescent="0.25">
      <c r="A7321" s="1">
        <v>43660.416666666664</v>
      </c>
      <c r="B7321" t="s">
        <v>59</v>
      </c>
      <c r="C7321" t="s">
        <v>25</v>
      </c>
      <c r="D7321" t="s">
        <v>26</v>
      </c>
      <c r="E7321" t="s">
        <v>45</v>
      </c>
      <c r="F7321" t="s">
        <v>28</v>
      </c>
      <c r="G7321" t="s">
        <v>29</v>
      </c>
      <c r="H7321" t="s">
        <v>38</v>
      </c>
      <c r="I7321" t="s">
        <v>39</v>
      </c>
      <c r="J7321" t="s">
        <v>46</v>
      </c>
      <c r="K7321" t="s">
        <v>32</v>
      </c>
      <c r="L7321" t="s">
        <v>40</v>
      </c>
      <c r="M7321" t="s">
        <v>92</v>
      </c>
      <c r="N7321">
        <v>2</v>
      </c>
      <c r="O7321" t="s">
        <v>35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40</v>
      </c>
      <c r="V7321">
        <v>10</v>
      </c>
      <c r="W7321">
        <v>1</v>
      </c>
      <c r="X7321">
        <v>7</v>
      </c>
      <c r="Y7321" t="s">
        <v>157</v>
      </c>
      <c r="Z7321" t="str">
        <f t="shared" ca="1" si="343"/>
        <v>Motocicleta</v>
      </c>
      <c r="AF7321" s="6">
        <f t="shared" ca="1" si="344"/>
        <v>0.62525181788805984</v>
      </c>
      <c r="AH7321" t="str">
        <f t="shared" ca="1" si="345"/>
        <v>Noruega</v>
      </c>
    </row>
    <row r="7322" spans="1:34" x14ac:dyDescent="0.25">
      <c r="A7322" s="1">
        <v>45508.04583333333</v>
      </c>
      <c r="B7322" t="s">
        <v>98</v>
      </c>
      <c r="C7322" t="s">
        <v>25</v>
      </c>
      <c r="D7322" t="s">
        <v>36</v>
      </c>
      <c r="E7322" t="s">
        <v>45</v>
      </c>
      <c r="F7322" t="s">
        <v>65</v>
      </c>
      <c r="G7322" t="s">
        <v>29</v>
      </c>
      <c r="H7322" t="s">
        <v>38</v>
      </c>
      <c r="I7322" t="s">
        <v>39</v>
      </c>
      <c r="J7322" t="s">
        <v>46</v>
      </c>
      <c r="K7322" t="s">
        <v>32</v>
      </c>
      <c r="L7322" t="s">
        <v>40</v>
      </c>
      <c r="M7322" t="s">
        <v>58</v>
      </c>
      <c r="N7322">
        <v>2</v>
      </c>
      <c r="O7322" t="s">
        <v>35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20</v>
      </c>
      <c r="V7322">
        <v>1</v>
      </c>
      <c r="W7322">
        <v>1</v>
      </c>
      <c r="X7322">
        <v>8</v>
      </c>
      <c r="Y7322" t="s">
        <v>172</v>
      </c>
      <c r="Z7322" t="str">
        <f t="shared" ca="1" si="343"/>
        <v>Camión</v>
      </c>
      <c r="AF7322" s="6">
        <f t="shared" ca="1" si="344"/>
        <v>0.50822431267569201</v>
      </c>
      <c r="AH7322" t="str">
        <f t="shared" ca="1" si="345"/>
        <v>Islandia</v>
      </c>
    </row>
    <row r="7323" spans="1:34" x14ac:dyDescent="0.25">
      <c r="A7323" s="1">
        <v>43090.943055555559</v>
      </c>
      <c r="B7323" t="s">
        <v>24</v>
      </c>
      <c r="C7323" t="s">
        <v>25</v>
      </c>
      <c r="D7323" t="s">
        <v>36</v>
      </c>
      <c r="E7323" t="s">
        <v>45</v>
      </c>
      <c r="F7323" t="s">
        <v>28</v>
      </c>
      <c r="G7323" t="s">
        <v>29</v>
      </c>
      <c r="H7323" t="s">
        <v>38</v>
      </c>
      <c r="I7323" t="s">
        <v>39</v>
      </c>
      <c r="J7323" t="s">
        <v>46</v>
      </c>
      <c r="K7323" t="s">
        <v>32</v>
      </c>
      <c r="L7323" t="s">
        <v>40</v>
      </c>
      <c r="M7323" t="s">
        <v>83</v>
      </c>
      <c r="N7323">
        <v>5</v>
      </c>
      <c r="O7323" t="s">
        <v>47</v>
      </c>
      <c r="P7323">
        <v>70</v>
      </c>
      <c r="Q7323">
        <v>0</v>
      </c>
      <c r="R7323">
        <v>0</v>
      </c>
      <c r="S7323">
        <v>70</v>
      </c>
      <c r="T7323">
        <v>0</v>
      </c>
      <c r="U7323">
        <v>10</v>
      </c>
      <c r="V7323">
        <v>22</v>
      </c>
      <c r="W7323">
        <v>5</v>
      </c>
      <c r="X7323">
        <v>12</v>
      </c>
      <c r="Y7323" t="s">
        <v>157</v>
      </c>
      <c r="Z7323" t="str">
        <f t="shared" ca="1" si="343"/>
        <v>Turismo</v>
      </c>
      <c r="AF7323" s="6">
        <f t="shared" ca="1" si="344"/>
        <v>5.0793800209334883E-2</v>
      </c>
      <c r="AH7323" t="str">
        <f t="shared" ca="1" si="345"/>
        <v>Albania</v>
      </c>
    </row>
    <row r="7324" spans="1:34" x14ac:dyDescent="0.25">
      <c r="A7324" s="1">
        <v>45115.552083333336</v>
      </c>
      <c r="B7324" t="s">
        <v>59</v>
      </c>
      <c r="C7324" t="s">
        <v>25</v>
      </c>
      <c r="D7324" t="s">
        <v>26</v>
      </c>
      <c r="E7324" t="s">
        <v>27</v>
      </c>
      <c r="F7324" t="s">
        <v>56</v>
      </c>
      <c r="G7324" t="s">
        <v>29</v>
      </c>
      <c r="H7324" t="s">
        <v>52</v>
      </c>
      <c r="I7324" t="s">
        <v>39</v>
      </c>
      <c r="J7324" t="s">
        <v>31</v>
      </c>
      <c r="K7324" t="s">
        <v>32</v>
      </c>
      <c r="L7324" t="s">
        <v>40</v>
      </c>
      <c r="M7324" t="s">
        <v>41</v>
      </c>
      <c r="N7324">
        <v>2</v>
      </c>
      <c r="O7324" t="s">
        <v>35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20</v>
      </c>
      <c r="V7324">
        <v>13</v>
      </c>
      <c r="W7324">
        <v>7</v>
      </c>
      <c r="X7324">
        <v>7</v>
      </c>
      <c r="Y7324" t="s">
        <v>180</v>
      </c>
      <c r="Z7324" t="str">
        <f t="shared" ca="1" si="343"/>
        <v>Turismo</v>
      </c>
      <c r="AF7324" s="6">
        <f t="shared" ca="1" si="344"/>
        <v>1.7824981282000385E-2</v>
      </c>
      <c r="AH7324" t="str">
        <f t="shared" ca="1" si="345"/>
        <v>Albania</v>
      </c>
    </row>
    <row r="7325" spans="1:34" x14ac:dyDescent="0.25">
      <c r="A7325" s="1">
        <v>42987.606249999997</v>
      </c>
      <c r="B7325" t="s">
        <v>59</v>
      </c>
      <c r="C7325" t="s">
        <v>25</v>
      </c>
      <c r="D7325" t="s">
        <v>26</v>
      </c>
      <c r="E7325" t="s">
        <v>85</v>
      </c>
      <c r="F7325" t="s">
        <v>28</v>
      </c>
      <c r="G7325" t="s">
        <v>29</v>
      </c>
      <c r="H7325" t="s">
        <v>38</v>
      </c>
      <c r="I7325" t="s">
        <v>39</v>
      </c>
      <c r="J7325" t="s">
        <v>46</v>
      </c>
      <c r="K7325" t="s">
        <v>32</v>
      </c>
      <c r="L7325" t="s">
        <v>40</v>
      </c>
      <c r="M7325" t="s">
        <v>58</v>
      </c>
      <c r="N7325">
        <v>2</v>
      </c>
      <c r="O7325" t="s">
        <v>47</v>
      </c>
      <c r="P7325">
        <v>10</v>
      </c>
      <c r="Q7325">
        <v>0</v>
      </c>
      <c r="R7325">
        <v>0</v>
      </c>
      <c r="S7325">
        <v>10</v>
      </c>
      <c r="T7325">
        <v>0</v>
      </c>
      <c r="U7325">
        <v>20</v>
      </c>
      <c r="V7325">
        <v>14</v>
      </c>
      <c r="W7325">
        <v>7</v>
      </c>
      <c r="X7325">
        <v>9</v>
      </c>
      <c r="Y7325" t="s">
        <v>192</v>
      </c>
      <c r="Z7325" t="str">
        <f t="shared" ca="1" si="343"/>
        <v>Motocicleta</v>
      </c>
      <c r="AF7325" s="6">
        <f t="shared" ca="1" si="344"/>
        <v>0.76139207171104528</v>
      </c>
      <c r="AH7325" t="str">
        <f t="shared" ca="1" si="345"/>
        <v>Rumanía</v>
      </c>
    </row>
    <row r="7326" spans="1:34" x14ac:dyDescent="0.25">
      <c r="A7326" s="1">
        <v>44095.336805555555</v>
      </c>
      <c r="B7326" t="s">
        <v>49</v>
      </c>
      <c r="C7326" t="s">
        <v>25</v>
      </c>
      <c r="D7326" t="s">
        <v>26</v>
      </c>
      <c r="E7326" t="s">
        <v>42</v>
      </c>
      <c r="F7326" t="s">
        <v>28</v>
      </c>
      <c r="G7326" t="s">
        <v>29</v>
      </c>
      <c r="H7326" t="s">
        <v>38</v>
      </c>
      <c r="I7326" t="s">
        <v>39</v>
      </c>
      <c r="J7326" t="s">
        <v>31</v>
      </c>
      <c r="K7326" t="s">
        <v>53</v>
      </c>
      <c r="L7326" t="s">
        <v>33</v>
      </c>
      <c r="M7326" t="s">
        <v>82</v>
      </c>
      <c r="N7326">
        <v>2</v>
      </c>
      <c r="O7326" t="s">
        <v>35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20</v>
      </c>
      <c r="V7326">
        <v>8</v>
      </c>
      <c r="W7326">
        <v>2</v>
      </c>
      <c r="X7326">
        <v>9</v>
      </c>
      <c r="Y7326" t="s">
        <v>173</v>
      </c>
      <c r="Z7326" t="str">
        <f t="shared" ca="1" si="343"/>
        <v>Otro</v>
      </c>
      <c r="AF7326" s="6">
        <f t="shared" ca="1" si="344"/>
        <v>7.3297155622877308E-2</v>
      </c>
      <c r="AH7326" t="str">
        <f t="shared" ca="1" si="345"/>
        <v>Albania</v>
      </c>
    </row>
    <row r="7327" spans="1:34" x14ac:dyDescent="0.25">
      <c r="A7327" s="1">
        <v>45120.670138888891</v>
      </c>
      <c r="B7327" t="s">
        <v>24</v>
      </c>
      <c r="C7327" t="s">
        <v>25</v>
      </c>
      <c r="D7327" t="s">
        <v>26</v>
      </c>
      <c r="E7327" t="s">
        <v>71</v>
      </c>
      <c r="F7327" t="s">
        <v>43</v>
      </c>
      <c r="G7327" t="s">
        <v>29</v>
      </c>
      <c r="H7327" t="s">
        <v>38</v>
      </c>
      <c r="I7327" t="s">
        <v>39</v>
      </c>
      <c r="J7327" t="s">
        <v>46</v>
      </c>
      <c r="K7327" t="s">
        <v>32</v>
      </c>
      <c r="L7327" t="s">
        <v>40</v>
      </c>
      <c r="M7327" t="s">
        <v>34</v>
      </c>
      <c r="N7327">
        <v>2</v>
      </c>
      <c r="O7327" t="s">
        <v>47</v>
      </c>
      <c r="P7327">
        <v>10</v>
      </c>
      <c r="Q7327">
        <v>0</v>
      </c>
      <c r="R7327">
        <v>0</v>
      </c>
      <c r="S7327">
        <v>10</v>
      </c>
      <c r="T7327">
        <v>0</v>
      </c>
      <c r="U7327">
        <v>10</v>
      </c>
      <c r="V7327">
        <v>16</v>
      </c>
      <c r="W7327">
        <v>5</v>
      </c>
      <c r="X7327">
        <v>7</v>
      </c>
      <c r="Y7327" t="s">
        <v>192</v>
      </c>
      <c r="Z7327" t="str">
        <f t="shared" ca="1" si="343"/>
        <v>Turismo</v>
      </c>
      <c r="AF7327" s="6">
        <f t="shared" ca="1" si="344"/>
        <v>0.81087699154747794</v>
      </c>
      <c r="AH7327" t="str">
        <f t="shared" ca="1" si="345"/>
        <v>Rumanía</v>
      </c>
    </row>
    <row r="7328" spans="1:34" x14ac:dyDescent="0.25">
      <c r="A7328" s="1">
        <v>43779.338194444441</v>
      </c>
      <c r="B7328" t="s">
        <v>24</v>
      </c>
      <c r="C7328" t="s">
        <v>25</v>
      </c>
      <c r="D7328" t="s">
        <v>26</v>
      </c>
      <c r="E7328" t="s">
        <v>134</v>
      </c>
      <c r="F7328" t="s">
        <v>63</v>
      </c>
      <c r="G7328" t="s">
        <v>29</v>
      </c>
      <c r="H7328" t="s">
        <v>38</v>
      </c>
      <c r="I7328" t="s">
        <v>39</v>
      </c>
      <c r="J7328" t="s">
        <v>46</v>
      </c>
      <c r="K7328" t="s">
        <v>32</v>
      </c>
      <c r="L7328" t="s">
        <v>40</v>
      </c>
      <c r="M7328" t="s">
        <v>133</v>
      </c>
      <c r="N7328">
        <v>2</v>
      </c>
      <c r="O7328" t="s">
        <v>47</v>
      </c>
      <c r="P7328">
        <v>20</v>
      </c>
      <c r="Q7328">
        <v>0</v>
      </c>
      <c r="R7328">
        <v>0</v>
      </c>
      <c r="S7328">
        <v>20</v>
      </c>
      <c r="T7328">
        <v>0</v>
      </c>
      <c r="U7328">
        <v>0</v>
      </c>
      <c r="V7328">
        <v>8</v>
      </c>
      <c r="W7328">
        <v>1</v>
      </c>
      <c r="X7328">
        <v>11</v>
      </c>
      <c r="Y7328" t="s">
        <v>172</v>
      </c>
      <c r="Z7328" t="str">
        <f t="shared" ca="1" si="343"/>
        <v>Turismo</v>
      </c>
      <c r="AF7328" s="6">
        <f t="shared" ca="1" si="344"/>
        <v>0.4272841726564196</v>
      </c>
      <c r="AH7328" t="str">
        <f t="shared" ca="1" si="345"/>
        <v>España</v>
      </c>
    </row>
    <row r="7329" spans="1:34" x14ac:dyDescent="0.25">
      <c r="A7329" s="1">
        <v>44616.395833333336</v>
      </c>
      <c r="B7329" t="s">
        <v>24</v>
      </c>
      <c r="C7329" t="s">
        <v>66</v>
      </c>
      <c r="D7329" t="s">
        <v>36</v>
      </c>
      <c r="E7329" t="s">
        <v>42</v>
      </c>
      <c r="F7329" t="s">
        <v>28</v>
      </c>
      <c r="G7329" t="s">
        <v>29</v>
      </c>
      <c r="H7329" t="s">
        <v>68</v>
      </c>
      <c r="I7329" t="s">
        <v>39</v>
      </c>
      <c r="J7329" t="s">
        <v>31</v>
      </c>
      <c r="K7329" t="s">
        <v>32</v>
      </c>
      <c r="L7329" t="s">
        <v>33</v>
      </c>
      <c r="M7329" t="s">
        <v>44</v>
      </c>
      <c r="N7329">
        <v>2</v>
      </c>
      <c r="O7329" t="s">
        <v>35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20</v>
      </c>
      <c r="V7329">
        <v>9</v>
      </c>
      <c r="W7329">
        <v>5</v>
      </c>
      <c r="X7329">
        <v>2</v>
      </c>
      <c r="Y7329" t="s">
        <v>184</v>
      </c>
      <c r="Z7329" t="str">
        <f t="shared" ca="1" si="343"/>
        <v>Turismo</v>
      </c>
      <c r="AF7329" s="6">
        <f t="shared" ca="1" si="344"/>
        <v>0.28151556866054339</v>
      </c>
      <c r="AH7329" t="str">
        <f t="shared" ca="1" si="345"/>
        <v>Eslovenia</v>
      </c>
    </row>
    <row r="7330" spans="1:34" x14ac:dyDescent="0.25">
      <c r="A7330" s="1">
        <v>43652.524305555555</v>
      </c>
      <c r="B7330" t="s">
        <v>24</v>
      </c>
      <c r="C7330" t="s">
        <v>25</v>
      </c>
      <c r="D7330" t="s">
        <v>26</v>
      </c>
      <c r="E7330" t="s">
        <v>27</v>
      </c>
      <c r="F7330" t="s">
        <v>28</v>
      </c>
      <c r="G7330" t="s">
        <v>29</v>
      </c>
      <c r="H7330" t="s">
        <v>30</v>
      </c>
      <c r="I7330" t="s">
        <v>30</v>
      </c>
      <c r="J7330" t="s">
        <v>31</v>
      </c>
      <c r="K7330" t="s">
        <v>32</v>
      </c>
      <c r="L7330" t="s">
        <v>33</v>
      </c>
      <c r="M7330" t="s">
        <v>62</v>
      </c>
      <c r="N7330">
        <v>2</v>
      </c>
      <c r="O7330" t="s">
        <v>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30</v>
      </c>
      <c r="V7330">
        <v>12</v>
      </c>
      <c r="W7330">
        <v>7</v>
      </c>
      <c r="X7330">
        <v>7</v>
      </c>
      <c r="Y7330" t="s">
        <v>172</v>
      </c>
      <c r="Z7330" t="str">
        <f t="shared" ca="1" si="343"/>
        <v>Turismo</v>
      </c>
      <c r="AF7330" s="6">
        <f t="shared" ca="1" si="344"/>
        <v>0.63287296905863832</v>
      </c>
      <c r="AH7330" t="str">
        <f t="shared" ca="1" si="345"/>
        <v>Noruega</v>
      </c>
    </row>
    <row r="7331" spans="1:34" x14ac:dyDescent="0.25">
      <c r="A7331" s="1">
        <v>45040.323611111111</v>
      </c>
      <c r="B7331" t="s">
        <v>24</v>
      </c>
      <c r="C7331" t="s">
        <v>25</v>
      </c>
      <c r="D7331" t="s">
        <v>26</v>
      </c>
      <c r="E7331" t="s">
        <v>27</v>
      </c>
      <c r="F7331" t="s">
        <v>37</v>
      </c>
      <c r="G7331" t="s">
        <v>29</v>
      </c>
      <c r="H7331" t="s">
        <v>38</v>
      </c>
      <c r="I7331" t="s">
        <v>39</v>
      </c>
      <c r="J7331" t="s">
        <v>31</v>
      </c>
      <c r="K7331" t="s">
        <v>32</v>
      </c>
      <c r="L7331" t="s">
        <v>40</v>
      </c>
      <c r="M7331" t="s">
        <v>83</v>
      </c>
      <c r="N7331">
        <v>2</v>
      </c>
      <c r="O7331" t="s">
        <v>35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40</v>
      </c>
      <c r="V7331">
        <v>7</v>
      </c>
      <c r="W7331">
        <v>2</v>
      </c>
      <c r="X7331">
        <v>4</v>
      </c>
      <c r="Y7331" t="s">
        <v>192</v>
      </c>
      <c r="Z7331" t="str">
        <f t="shared" ca="1" si="343"/>
        <v>Turismo</v>
      </c>
      <c r="AF7331" s="6">
        <f t="shared" ca="1" si="344"/>
        <v>0.90009471059651114</v>
      </c>
      <c r="AH7331" t="str">
        <f t="shared" ca="1" si="345"/>
        <v>Rumanía</v>
      </c>
    </row>
    <row r="7332" spans="1:34" x14ac:dyDescent="0.25">
      <c r="A7332" s="1">
        <v>44085.53125</v>
      </c>
      <c r="B7332" t="s">
        <v>24</v>
      </c>
      <c r="C7332" t="s">
        <v>25</v>
      </c>
      <c r="D7332" t="s">
        <v>26</v>
      </c>
      <c r="E7332" t="s">
        <v>27</v>
      </c>
      <c r="F7332" t="s">
        <v>56</v>
      </c>
      <c r="G7332" t="s">
        <v>29</v>
      </c>
      <c r="H7332" t="s">
        <v>38</v>
      </c>
      <c r="I7332" t="s">
        <v>39</v>
      </c>
      <c r="J7332" t="s">
        <v>46</v>
      </c>
      <c r="K7332" t="s">
        <v>32</v>
      </c>
      <c r="L7332" t="s">
        <v>33</v>
      </c>
      <c r="M7332" t="s">
        <v>82</v>
      </c>
      <c r="N7332">
        <v>2</v>
      </c>
      <c r="O7332" t="s">
        <v>35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20</v>
      </c>
      <c r="V7332">
        <v>12</v>
      </c>
      <c r="W7332">
        <v>6</v>
      </c>
      <c r="X7332">
        <v>9</v>
      </c>
      <c r="Y7332" t="s">
        <v>192</v>
      </c>
      <c r="Z7332" t="str">
        <f t="shared" ca="1" si="343"/>
        <v>Bus</v>
      </c>
      <c r="AF7332" s="6">
        <f t="shared" ca="1" si="344"/>
        <v>0.56651361392292476</v>
      </c>
      <c r="AH7332" t="str">
        <f t="shared" ca="1" si="345"/>
        <v>Islandia</v>
      </c>
    </row>
    <row r="7333" spans="1:34" x14ac:dyDescent="0.25">
      <c r="A7333" s="1">
        <v>44700.284722222219</v>
      </c>
      <c r="B7333" t="s">
        <v>24</v>
      </c>
      <c r="C7333" t="s">
        <v>25</v>
      </c>
      <c r="D7333" t="s">
        <v>26</v>
      </c>
      <c r="E7333" t="s">
        <v>107</v>
      </c>
      <c r="F7333" t="s">
        <v>37</v>
      </c>
      <c r="G7333" t="s">
        <v>29</v>
      </c>
      <c r="H7333" t="s">
        <v>38</v>
      </c>
      <c r="I7333" t="s">
        <v>39</v>
      </c>
      <c r="J7333" t="s">
        <v>31</v>
      </c>
      <c r="K7333" t="s">
        <v>32</v>
      </c>
      <c r="L7333" t="s">
        <v>40</v>
      </c>
      <c r="M7333" t="s">
        <v>94</v>
      </c>
      <c r="N7333">
        <v>2</v>
      </c>
      <c r="O7333" t="s">
        <v>35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30</v>
      </c>
      <c r="V7333">
        <v>6</v>
      </c>
      <c r="W7333">
        <v>5</v>
      </c>
      <c r="X7333">
        <v>5</v>
      </c>
      <c r="Y7333" t="s">
        <v>195</v>
      </c>
      <c r="Z7333" t="str">
        <f t="shared" ca="1" si="343"/>
        <v>Otro</v>
      </c>
      <c r="AF7333" s="6">
        <f t="shared" ca="1" si="344"/>
        <v>0.56296296839579685</v>
      </c>
      <c r="AH7333" t="str">
        <f t="shared" ca="1" si="345"/>
        <v>Islandia</v>
      </c>
    </row>
    <row r="7334" spans="1:34" x14ac:dyDescent="0.25">
      <c r="A7334" s="1">
        <v>43238.569444444445</v>
      </c>
      <c r="B7334" t="s">
        <v>30</v>
      </c>
      <c r="C7334" t="s">
        <v>30</v>
      </c>
      <c r="D7334" t="s">
        <v>30</v>
      </c>
      <c r="E7334" t="s">
        <v>64</v>
      </c>
      <c r="F7334" t="s">
        <v>65</v>
      </c>
      <c r="G7334" t="s">
        <v>29</v>
      </c>
      <c r="H7334" t="s">
        <v>30</v>
      </c>
      <c r="I7334" t="s">
        <v>30</v>
      </c>
      <c r="J7334" t="s">
        <v>31</v>
      </c>
      <c r="K7334" t="s">
        <v>32</v>
      </c>
      <c r="L7334" t="s">
        <v>40</v>
      </c>
      <c r="M7334" t="s">
        <v>34</v>
      </c>
      <c r="N7334">
        <v>2</v>
      </c>
      <c r="O7334" t="s">
        <v>35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30</v>
      </c>
      <c r="V7334">
        <v>13</v>
      </c>
      <c r="W7334">
        <v>6</v>
      </c>
      <c r="X7334">
        <v>5</v>
      </c>
      <c r="Y7334" t="s">
        <v>175</v>
      </c>
      <c r="Z7334" t="str">
        <f t="shared" ca="1" si="343"/>
        <v>Bus</v>
      </c>
      <c r="AF7334" s="6">
        <f t="shared" ca="1" si="344"/>
        <v>7.3537747904579676E-2</v>
      </c>
      <c r="AH7334" t="str">
        <f t="shared" ca="1" si="345"/>
        <v>Albania</v>
      </c>
    </row>
    <row r="7335" spans="1:34" x14ac:dyDescent="0.25">
      <c r="A7335" s="1">
        <v>44442.503472222219</v>
      </c>
      <c r="B7335" t="s">
        <v>49</v>
      </c>
      <c r="C7335" t="s">
        <v>25</v>
      </c>
      <c r="D7335" t="s">
        <v>26</v>
      </c>
      <c r="E7335" t="s">
        <v>45</v>
      </c>
      <c r="F7335" t="s">
        <v>28</v>
      </c>
      <c r="G7335" t="s">
        <v>29</v>
      </c>
      <c r="H7335" t="s">
        <v>38</v>
      </c>
      <c r="I7335" t="s">
        <v>39</v>
      </c>
      <c r="J7335" t="s">
        <v>46</v>
      </c>
      <c r="K7335" t="s">
        <v>53</v>
      </c>
      <c r="L7335" t="s">
        <v>40</v>
      </c>
      <c r="M7335" t="s">
        <v>108</v>
      </c>
      <c r="N7335">
        <v>2</v>
      </c>
      <c r="O7335" t="s">
        <v>35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20</v>
      </c>
      <c r="V7335">
        <v>12</v>
      </c>
      <c r="W7335">
        <v>6</v>
      </c>
      <c r="X7335">
        <v>9</v>
      </c>
      <c r="Y7335" t="s">
        <v>173</v>
      </c>
      <c r="Z7335" t="str">
        <f t="shared" ca="1" si="343"/>
        <v>Turismo</v>
      </c>
      <c r="AF7335" s="6">
        <f t="shared" ca="1" si="344"/>
        <v>0.39463785325440237</v>
      </c>
      <c r="AH7335" t="str">
        <f t="shared" ca="1" si="345"/>
        <v>España</v>
      </c>
    </row>
    <row r="7336" spans="1:34" x14ac:dyDescent="0.25">
      <c r="A7336" s="1">
        <v>43736.645833333336</v>
      </c>
      <c r="B7336" t="s">
        <v>49</v>
      </c>
      <c r="C7336" t="s">
        <v>25</v>
      </c>
      <c r="D7336" t="s">
        <v>26</v>
      </c>
      <c r="E7336" t="s">
        <v>42</v>
      </c>
      <c r="F7336" t="s">
        <v>28</v>
      </c>
      <c r="G7336" t="s">
        <v>29</v>
      </c>
      <c r="H7336" t="s">
        <v>38</v>
      </c>
      <c r="I7336" t="s">
        <v>39</v>
      </c>
      <c r="J7336" t="s">
        <v>31</v>
      </c>
      <c r="K7336" t="s">
        <v>32</v>
      </c>
      <c r="L7336" t="s">
        <v>40</v>
      </c>
      <c r="M7336" t="s">
        <v>34</v>
      </c>
      <c r="N7336">
        <v>2</v>
      </c>
      <c r="O7336" t="s">
        <v>35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20</v>
      </c>
      <c r="V7336">
        <v>15</v>
      </c>
      <c r="W7336">
        <v>7</v>
      </c>
      <c r="X7336">
        <v>9</v>
      </c>
      <c r="Y7336" t="s">
        <v>179</v>
      </c>
      <c r="Z7336" t="str">
        <f t="shared" ca="1" si="343"/>
        <v>Turismo</v>
      </c>
      <c r="AF7336" s="6">
        <f t="shared" ca="1" si="344"/>
        <v>0.37726674626989776</v>
      </c>
      <c r="AH7336" t="str">
        <f t="shared" ca="1" si="345"/>
        <v>España</v>
      </c>
    </row>
    <row r="7337" spans="1:34" x14ac:dyDescent="0.25">
      <c r="A7337" s="1">
        <v>44770.06527777778</v>
      </c>
      <c r="B7337" t="s">
        <v>24</v>
      </c>
      <c r="C7337" t="s">
        <v>25</v>
      </c>
      <c r="D7337" t="s">
        <v>36</v>
      </c>
      <c r="E7337" t="s">
        <v>45</v>
      </c>
      <c r="F7337" t="s">
        <v>37</v>
      </c>
      <c r="G7337" t="s">
        <v>29</v>
      </c>
      <c r="H7337" t="s">
        <v>38</v>
      </c>
      <c r="I7337" t="s">
        <v>39</v>
      </c>
      <c r="J7337" t="s">
        <v>46</v>
      </c>
      <c r="K7337" t="s">
        <v>32</v>
      </c>
      <c r="L7337" t="s">
        <v>40</v>
      </c>
      <c r="M7337" t="s">
        <v>83</v>
      </c>
      <c r="N7337">
        <v>2</v>
      </c>
      <c r="O7337" t="s">
        <v>47</v>
      </c>
      <c r="P7337">
        <v>20</v>
      </c>
      <c r="Q7337">
        <v>0</v>
      </c>
      <c r="R7337">
        <v>0</v>
      </c>
      <c r="S7337">
        <v>20</v>
      </c>
      <c r="T7337">
        <v>0</v>
      </c>
      <c r="U7337">
        <v>10</v>
      </c>
      <c r="V7337">
        <v>1</v>
      </c>
      <c r="W7337">
        <v>5</v>
      </c>
      <c r="X7337">
        <v>7</v>
      </c>
      <c r="Y7337" t="s">
        <v>175</v>
      </c>
      <c r="Z7337" t="str">
        <f t="shared" ca="1" si="343"/>
        <v>Otro</v>
      </c>
      <c r="AF7337" s="6">
        <f t="shared" ca="1" si="344"/>
        <v>0.73743624071778036</v>
      </c>
      <c r="AH7337" t="str">
        <f t="shared" ca="1" si="345"/>
        <v>Portugal</v>
      </c>
    </row>
    <row r="7338" spans="1:34" x14ac:dyDescent="0.25">
      <c r="A7338" s="1">
        <v>43354.729166666664</v>
      </c>
      <c r="B7338" t="s">
        <v>59</v>
      </c>
      <c r="C7338" t="s">
        <v>25</v>
      </c>
      <c r="D7338" t="s">
        <v>26</v>
      </c>
      <c r="E7338" t="s">
        <v>27</v>
      </c>
      <c r="F7338" t="s">
        <v>61</v>
      </c>
      <c r="G7338" t="s">
        <v>29</v>
      </c>
      <c r="H7338" t="s">
        <v>38</v>
      </c>
      <c r="I7338" t="s">
        <v>39</v>
      </c>
      <c r="J7338" t="s">
        <v>31</v>
      </c>
      <c r="K7338" t="s">
        <v>32</v>
      </c>
      <c r="L7338" t="s">
        <v>40</v>
      </c>
      <c r="M7338" t="s">
        <v>34</v>
      </c>
      <c r="N7338">
        <v>2</v>
      </c>
      <c r="O7338" t="s">
        <v>35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20</v>
      </c>
      <c r="V7338">
        <v>17</v>
      </c>
      <c r="W7338">
        <v>3</v>
      </c>
      <c r="X7338">
        <v>9</v>
      </c>
      <c r="Y7338" t="s">
        <v>179</v>
      </c>
      <c r="Z7338" t="str">
        <f t="shared" ca="1" si="343"/>
        <v>Motocicleta</v>
      </c>
      <c r="AF7338" s="6">
        <f t="shared" ca="1" si="344"/>
        <v>0.51982249308106809</v>
      </c>
      <c r="AH7338" t="str">
        <f t="shared" ca="1" si="345"/>
        <v>Islandia</v>
      </c>
    </row>
    <row r="7339" spans="1:34" x14ac:dyDescent="0.25">
      <c r="A7339" s="1">
        <v>43592.75</v>
      </c>
      <c r="B7339" t="s">
        <v>59</v>
      </c>
      <c r="C7339" t="s">
        <v>25</v>
      </c>
      <c r="D7339" t="s">
        <v>26</v>
      </c>
      <c r="E7339" t="s">
        <v>45</v>
      </c>
      <c r="F7339" t="s">
        <v>65</v>
      </c>
      <c r="G7339" t="s">
        <v>29</v>
      </c>
      <c r="H7339" t="s">
        <v>38</v>
      </c>
      <c r="I7339" t="s">
        <v>39</v>
      </c>
      <c r="J7339" t="s">
        <v>31</v>
      </c>
      <c r="K7339" t="s">
        <v>32</v>
      </c>
      <c r="L7339" t="s">
        <v>40</v>
      </c>
      <c r="M7339" t="s">
        <v>92</v>
      </c>
      <c r="N7339">
        <v>2</v>
      </c>
      <c r="O7339" t="s">
        <v>35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20</v>
      </c>
      <c r="V7339">
        <v>18</v>
      </c>
      <c r="W7339">
        <v>3</v>
      </c>
      <c r="X7339">
        <v>5</v>
      </c>
      <c r="Y7339" t="s">
        <v>168</v>
      </c>
      <c r="Z7339" t="str">
        <f t="shared" ca="1" si="343"/>
        <v>Turismo</v>
      </c>
      <c r="AF7339" s="6">
        <f t="shared" ca="1" si="344"/>
        <v>0.30387047185597582</v>
      </c>
      <c r="AH7339" t="str">
        <f t="shared" ca="1" si="345"/>
        <v>Eslovenia</v>
      </c>
    </row>
    <row r="7340" spans="1:34" x14ac:dyDescent="0.25">
      <c r="A7340" s="1">
        <v>44778.392361111109</v>
      </c>
      <c r="B7340" t="s">
        <v>49</v>
      </c>
      <c r="C7340" t="s">
        <v>25</v>
      </c>
      <c r="D7340" t="s">
        <v>26</v>
      </c>
      <c r="E7340" t="s">
        <v>27</v>
      </c>
      <c r="F7340" t="s">
        <v>43</v>
      </c>
      <c r="G7340" t="s">
        <v>29</v>
      </c>
      <c r="H7340" t="s">
        <v>38</v>
      </c>
      <c r="I7340" t="s">
        <v>39</v>
      </c>
      <c r="J7340" t="s">
        <v>31</v>
      </c>
      <c r="K7340" t="s">
        <v>32</v>
      </c>
      <c r="L7340" t="s">
        <v>40</v>
      </c>
      <c r="M7340" t="s">
        <v>41</v>
      </c>
      <c r="N7340">
        <v>2</v>
      </c>
      <c r="O7340" t="s">
        <v>35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</v>
      </c>
      <c r="V7340">
        <v>9</v>
      </c>
      <c r="W7340">
        <v>6</v>
      </c>
      <c r="X7340">
        <v>8</v>
      </c>
      <c r="Y7340" t="s">
        <v>187</v>
      </c>
      <c r="Z7340" t="str">
        <f t="shared" ca="1" si="343"/>
        <v>Turismo</v>
      </c>
      <c r="AF7340" s="6">
        <f t="shared" ca="1" si="344"/>
        <v>0.88528221503597571</v>
      </c>
      <c r="AH7340" t="str">
        <f t="shared" ca="1" si="345"/>
        <v>Rumanía</v>
      </c>
    </row>
    <row r="7341" spans="1:34" x14ac:dyDescent="0.25">
      <c r="A7341" s="1">
        <v>45002.708333333336</v>
      </c>
      <c r="B7341" t="s">
        <v>61</v>
      </c>
      <c r="C7341" t="s">
        <v>25</v>
      </c>
      <c r="D7341" t="s">
        <v>26</v>
      </c>
      <c r="E7341" t="s">
        <v>27</v>
      </c>
      <c r="F7341" t="s">
        <v>28</v>
      </c>
      <c r="G7341" t="s">
        <v>29</v>
      </c>
      <c r="H7341" t="s">
        <v>38</v>
      </c>
      <c r="I7341" t="s">
        <v>39</v>
      </c>
      <c r="J7341" t="s">
        <v>31</v>
      </c>
      <c r="K7341" t="s">
        <v>32</v>
      </c>
      <c r="L7341" t="s">
        <v>40</v>
      </c>
      <c r="M7341" t="s">
        <v>34</v>
      </c>
      <c r="N7341">
        <v>2</v>
      </c>
      <c r="O7341" t="s">
        <v>35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40</v>
      </c>
      <c r="V7341">
        <v>17</v>
      </c>
      <c r="W7341">
        <v>6</v>
      </c>
      <c r="X7341">
        <v>3</v>
      </c>
      <c r="Y7341" t="s">
        <v>173</v>
      </c>
      <c r="Z7341" t="str">
        <f t="shared" ca="1" si="343"/>
        <v>Turismo</v>
      </c>
      <c r="AF7341" s="6">
        <f t="shared" ca="1" si="344"/>
        <v>0.97587569201499746</v>
      </c>
      <c r="AH7341" t="str">
        <f t="shared" ca="1" si="345"/>
        <v>San Marino</v>
      </c>
    </row>
    <row r="7342" spans="1:34" x14ac:dyDescent="0.25">
      <c r="A7342" s="1">
        <v>43831.149305555555</v>
      </c>
      <c r="B7342" t="s">
        <v>24</v>
      </c>
      <c r="C7342" t="s">
        <v>25</v>
      </c>
      <c r="D7342" t="s">
        <v>36</v>
      </c>
      <c r="E7342" t="s">
        <v>27</v>
      </c>
      <c r="F7342" t="s">
        <v>63</v>
      </c>
      <c r="G7342" t="s">
        <v>29</v>
      </c>
      <c r="H7342" t="s">
        <v>52</v>
      </c>
      <c r="I7342" t="s">
        <v>39</v>
      </c>
      <c r="J7342" t="s">
        <v>46</v>
      </c>
      <c r="K7342" t="s">
        <v>32</v>
      </c>
      <c r="L7342" t="s">
        <v>40</v>
      </c>
      <c r="M7342" t="s">
        <v>92</v>
      </c>
      <c r="N7342">
        <v>4</v>
      </c>
      <c r="O7342" t="s">
        <v>35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20</v>
      </c>
      <c r="V7342">
        <v>3</v>
      </c>
      <c r="W7342">
        <v>4</v>
      </c>
      <c r="X7342">
        <v>1</v>
      </c>
      <c r="Y7342" t="s">
        <v>160</v>
      </c>
      <c r="Z7342" t="str">
        <f t="shared" ca="1" si="343"/>
        <v>Turismo</v>
      </c>
      <c r="AF7342" s="6">
        <f t="shared" ca="1" si="344"/>
        <v>0.56029431853241773</v>
      </c>
      <c r="AH7342" t="str">
        <f t="shared" ca="1" si="345"/>
        <v>Islandia</v>
      </c>
    </row>
    <row r="7343" spans="1:34" x14ac:dyDescent="0.25">
      <c r="A7343" s="1">
        <v>44446.375</v>
      </c>
      <c r="B7343" t="s">
        <v>49</v>
      </c>
      <c r="C7343" t="s">
        <v>25</v>
      </c>
      <c r="D7343" t="s">
        <v>26</v>
      </c>
      <c r="E7343" t="s">
        <v>27</v>
      </c>
      <c r="F7343" t="s">
        <v>56</v>
      </c>
      <c r="G7343" t="s">
        <v>29</v>
      </c>
      <c r="H7343" t="s">
        <v>38</v>
      </c>
      <c r="I7343" t="s">
        <v>39</v>
      </c>
      <c r="J7343" t="s">
        <v>46</v>
      </c>
      <c r="K7343" t="s">
        <v>32</v>
      </c>
      <c r="L7343" t="s">
        <v>40</v>
      </c>
      <c r="M7343" t="s">
        <v>58</v>
      </c>
      <c r="N7343">
        <v>2</v>
      </c>
      <c r="O7343" t="s">
        <v>35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30</v>
      </c>
      <c r="V7343">
        <v>9</v>
      </c>
      <c r="W7343">
        <v>3</v>
      </c>
      <c r="X7343">
        <v>9</v>
      </c>
      <c r="Y7343" t="s">
        <v>172</v>
      </c>
      <c r="Z7343" t="str">
        <f t="shared" ca="1" si="343"/>
        <v>Turismo</v>
      </c>
      <c r="AF7343" s="6">
        <f t="shared" ca="1" si="344"/>
        <v>0.87302934086950779</v>
      </c>
      <c r="AH7343" t="str">
        <f t="shared" ca="1" si="345"/>
        <v>Rumanía</v>
      </c>
    </row>
    <row r="7344" spans="1:34" x14ac:dyDescent="0.25">
      <c r="A7344" s="1">
        <v>42336.666666666664</v>
      </c>
      <c r="B7344" t="s">
        <v>24</v>
      </c>
      <c r="C7344" t="s">
        <v>25</v>
      </c>
      <c r="D7344" t="s">
        <v>26</v>
      </c>
      <c r="E7344" t="s">
        <v>27</v>
      </c>
      <c r="F7344" t="s">
        <v>28</v>
      </c>
      <c r="G7344" t="s">
        <v>29</v>
      </c>
      <c r="H7344" t="s">
        <v>38</v>
      </c>
      <c r="I7344" t="s">
        <v>39</v>
      </c>
      <c r="J7344" t="s">
        <v>31</v>
      </c>
      <c r="K7344" t="s">
        <v>32</v>
      </c>
      <c r="L7344" t="s">
        <v>40</v>
      </c>
      <c r="M7344" t="s">
        <v>34</v>
      </c>
      <c r="N7344">
        <v>2</v>
      </c>
      <c r="O7344" t="s">
        <v>35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30</v>
      </c>
      <c r="V7344">
        <v>16</v>
      </c>
      <c r="W7344">
        <v>7</v>
      </c>
      <c r="X7344">
        <v>11</v>
      </c>
      <c r="Y7344" t="s">
        <v>157</v>
      </c>
      <c r="Z7344" t="str">
        <f t="shared" ca="1" si="343"/>
        <v>Turismo</v>
      </c>
      <c r="AF7344" s="6">
        <f t="shared" ca="1" si="344"/>
        <v>0.7332610315458401</v>
      </c>
      <c r="AH7344" t="str">
        <f t="shared" ca="1" si="345"/>
        <v>Portugal</v>
      </c>
    </row>
    <row r="7345" spans="1:34" x14ac:dyDescent="0.25">
      <c r="A7345" s="1">
        <v>45397.47152777778</v>
      </c>
      <c r="B7345" t="s">
        <v>59</v>
      </c>
      <c r="C7345" t="s">
        <v>25</v>
      </c>
      <c r="D7345" t="s">
        <v>26</v>
      </c>
      <c r="E7345" t="s">
        <v>45</v>
      </c>
      <c r="F7345" t="s">
        <v>37</v>
      </c>
      <c r="G7345" t="s">
        <v>29</v>
      </c>
      <c r="H7345" t="s">
        <v>38</v>
      </c>
      <c r="I7345" t="s">
        <v>39</v>
      </c>
      <c r="J7345" t="s">
        <v>46</v>
      </c>
      <c r="K7345" t="s">
        <v>32</v>
      </c>
      <c r="L7345" t="s">
        <v>40</v>
      </c>
      <c r="M7345" t="s">
        <v>48</v>
      </c>
      <c r="N7345">
        <v>2</v>
      </c>
      <c r="O7345" t="s">
        <v>47</v>
      </c>
      <c r="P7345">
        <v>10</v>
      </c>
      <c r="Q7345">
        <v>0</v>
      </c>
      <c r="R7345">
        <v>0</v>
      </c>
      <c r="S7345">
        <v>10</v>
      </c>
      <c r="T7345">
        <v>0</v>
      </c>
      <c r="U7345">
        <v>10</v>
      </c>
      <c r="V7345">
        <v>11</v>
      </c>
      <c r="W7345">
        <v>2</v>
      </c>
      <c r="X7345">
        <v>4</v>
      </c>
      <c r="Y7345" t="s">
        <v>179</v>
      </c>
      <c r="Z7345" t="str">
        <f t="shared" ca="1" si="343"/>
        <v>Turismo</v>
      </c>
      <c r="AF7345" s="6">
        <f t="shared" ca="1" si="344"/>
        <v>0.48011208610736011</v>
      </c>
      <c r="AH7345" t="str">
        <f t="shared" ca="1" si="345"/>
        <v>Irlanda</v>
      </c>
    </row>
    <row r="7346" spans="1:34" x14ac:dyDescent="0.25">
      <c r="A7346" s="1">
        <v>43123.680555555555</v>
      </c>
      <c r="B7346" t="s">
        <v>59</v>
      </c>
      <c r="C7346" t="s">
        <v>66</v>
      </c>
      <c r="D7346" t="s">
        <v>78</v>
      </c>
      <c r="E7346" t="s">
        <v>45</v>
      </c>
      <c r="F7346" t="s">
        <v>65</v>
      </c>
      <c r="G7346" t="s">
        <v>29</v>
      </c>
      <c r="H7346" t="s">
        <v>93</v>
      </c>
      <c r="I7346" t="s">
        <v>30</v>
      </c>
      <c r="J7346" t="s">
        <v>31</v>
      </c>
      <c r="K7346" t="s">
        <v>32</v>
      </c>
      <c r="L7346" t="s">
        <v>40</v>
      </c>
      <c r="M7346" t="s">
        <v>34</v>
      </c>
      <c r="N7346">
        <v>2</v>
      </c>
      <c r="O7346" t="s">
        <v>35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20</v>
      </c>
      <c r="V7346">
        <v>16</v>
      </c>
      <c r="W7346">
        <v>3</v>
      </c>
      <c r="X7346">
        <v>1</v>
      </c>
      <c r="Y7346" t="s">
        <v>157</v>
      </c>
      <c r="Z7346" t="str">
        <f t="shared" ca="1" si="343"/>
        <v>Turismo</v>
      </c>
      <c r="AF7346" s="6">
        <f t="shared" ca="1" si="344"/>
        <v>0.69234109541911892</v>
      </c>
      <c r="AH7346" t="str">
        <f t="shared" ca="1" si="345"/>
        <v>Países Bajos</v>
      </c>
    </row>
    <row r="7347" spans="1:34" x14ac:dyDescent="0.25">
      <c r="A7347" s="1">
        <v>43100.347222222219</v>
      </c>
      <c r="B7347" t="s">
        <v>24</v>
      </c>
      <c r="C7347" t="s">
        <v>25</v>
      </c>
      <c r="D7347" t="s">
        <v>26</v>
      </c>
      <c r="E7347" t="s">
        <v>27</v>
      </c>
      <c r="F7347" t="s">
        <v>28</v>
      </c>
      <c r="G7347" t="s">
        <v>29</v>
      </c>
      <c r="H7347" t="s">
        <v>52</v>
      </c>
      <c r="I7347" t="s">
        <v>30</v>
      </c>
      <c r="J7347" t="s">
        <v>46</v>
      </c>
      <c r="K7347" t="s">
        <v>32</v>
      </c>
      <c r="L7347" t="s">
        <v>40</v>
      </c>
      <c r="M7347" t="s">
        <v>108</v>
      </c>
      <c r="N7347">
        <v>2</v>
      </c>
      <c r="O7347" t="s">
        <v>35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20</v>
      </c>
      <c r="V7347">
        <v>8</v>
      </c>
      <c r="W7347">
        <v>1</v>
      </c>
      <c r="X7347">
        <v>12</v>
      </c>
      <c r="Y7347" t="s">
        <v>172</v>
      </c>
      <c r="Z7347" t="str">
        <f t="shared" ca="1" si="343"/>
        <v>Turismo</v>
      </c>
      <c r="AF7347" s="6">
        <f t="shared" ca="1" si="344"/>
        <v>0.72744671338447375</v>
      </c>
      <c r="AH7347" t="str">
        <f t="shared" ca="1" si="345"/>
        <v>Portugal</v>
      </c>
    </row>
    <row r="7348" spans="1:34" x14ac:dyDescent="0.25">
      <c r="A7348" s="1">
        <v>44082.645833333336</v>
      </c>
      <c r="B7348" t="s">
        <v>24</v>
      </c>
      <c r="C7348" t="s">
        <v>25</v>
      </c>
      <c r="D7348" t="s">
        <v>26</v>
      </c>
      <c r="E7348" t="s">
        <v>45</v>
      </c>
      <c r="F7348" t="s">
        <v>37</v>
      </c>
      <c r="G7348" t="s">
        <v>29</v>
      </c>
      <c r="H7348" t="s">
        <v>38</v>
      </c>
      <c r="I7348" t="s">
        <v>39</v>
      </c>
      <c r="J7348" t="s">
        <v>31</v>
      </c>
      <c r="K7348" t="s">
        <v>32</v>
      </c>
      <c r="L7348" t="s">
        <v>40</v>
      </c>
      <c r="M7348" t="s">
        <v>34</v>
      </c>
      <c r="N7348">
        <v>2</v>
      </c>
      <c r="O7348" t="s">
        <v>35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20</v>
      </c>
      <c r="V7348">
        <v>15</v>
      </c>
      <c r="W7348">
        <v>3</v>
      </c>
      <c r="X7348">
        <v>9</v>
      </c>
      <c r="Y7348" t="s">
        <v>172</v>
      </c>
      <c r="Z7348" t="str">
        <f t="shared" ca="1" si="343"/>
        <v>Turismo</v>
      </c>
      <c r="AF7348" s="6">
        <f t="shared" ca="1" si="344"/>
        <v>0.41404067143362355</v>
      </c>
      <c r="AH7348" t="str">
        <f t="shared" ca="1" si="345"/>
        <v>España</v>
      </c>
    </row>
    <row r="7349" spans="1:34" x14ac:dyDescent="0.25">
      <c r="A7349" s="1">
        <v>44041.652777777781</v>
      </c>
      <c r="B7349" t="s">
        <v>59</v>
      </c>
      <c r="C7349" t="s">
        <v>25</v>
      </c>
      <c r="D7349" t="s">
        <v>26</v>
      </c>
      <c r="E7349" t="s">
        <v>45</v>
      </c>
      <c r="F7349" t="s">
        <v>43</v>
      </c>
      <c r="G7349" t="s">
        <v>29</v>
      </c>
      <c r="H7349" t="s">
        <v>38</v>
      </c>
      <c r="I7349" t="s">
        <v>39</v>
      </c>
      <c r="J7349" t="s">
        <v>31</v>
      </c>
      <c r="K7349" t="s">
        <v>32</v>
      </c>
      <c r="L7349" t="s">
        <v>40</v>
      </c>
      <c r="M7349" t="s">
        <v>108</v>
      </c>
      <c r="N7349">
        <v>2</v>
      </c>
      <c r="O7349" t="s">
        <v>35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30</v>
      </c>
      <c r="V7349">
        <v>15</v>
      </c>
      <c r="W7349">
        <v>4</v>
      </c>
      <c r="X7349">
        <v>7</v>
      </c>
      <c r="Y7349" t="s">
        <v>173</v>
      </c>
      <c r="Z7349" t="str">
        <f t="shared" ca="1" si="343"/>
        <v>Turismo</v>
      </c>
      <c r="AF7349" s="6">
        <f t="shared" ca="1" si="344"/>
        <v>0.22294730023215237</v>
      </c>
      <c r="AH7349" t="str">
        <f t="shared" ca="1" si="345"/>
        <v>Chipre</v>
      </c>
    </row>
    <row r="7350" spans="1:34" x14ac:dyDescent="0.25">
      <c r="A7350" s="1">
        <v>43730.597222222219</v>
      </c>
      <c r="B7350" t="s">
        <v>24</v>
      </c>
      <c r="C7350" t="s">
        <v>25</v>
      </c>
      <c r="D7350" t="s">
        <v>26</v>
      </c>
      <c r="E7350" t="s">
        <v>27</v>
      </c>
      <c r="F7350" t="s">
        <v>28</v>
      </c>
      <c r="G7350" t="s">
        <v>29</v>
      </c>
      <c r="H7350" t="s">
        <v>38</v>
      </c>
      <c r="I7350" t="s">
        <v>39</v>
      </c>
      <c r="J7350" t="s">
        <v>31</v>
      </c>
      <c r="K7350" t="s">
        <v>32</v>
      </c>
      <c r="L7350" t="s">
        <v>33</v>
      </c>
      <c r="M7350" t="s">
        <v>34</v>
      </c>
      <c r="N7350">
        <v>2</v>
      </c>
      <c r="O7350" t="s">
        <v>35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20</v>
      </c>
      <c r="V7350">
        <v>14</v>
      </c>
      <c r="W7350">
        <v>1</v>
      </c>
      <c r="X7350">
        <v>9</v>
      </c>
      <c r="Y7350" t="s">
        <v>180</v>
      </c>
      <c r="Z7350" t="str">
        <f t="shared" ca="1" si="343"/>
        <v>Turismo</v>
      </c>
      <c r="AF7350" s="6">
        <f t="shared" ca="1" si="344"/>
        <v>0.91759055209242313</v>
      </c>
      <c r="AH7350" t="str">
        <f t="shared" ca="1" si="345"/>
        <v>Rumanía</v>
      </c>
    </row>
    <row r="7351" spans="1:34" x14ac:dyDescent="0.25">
      <c r="A7351" s="1">
        <v>43740.333333333336</v>
      </c>
      <c r="B7351" t="s">
        <v>24</v>
      </c>
      <c r="C7351" t="s">
        <v>50</v>
      </c>
      <c r="D7351" t="s">
        <v>26</v>
      </c>
      <c r="E7351" t="s">
        <v>45</v>
      </c>
      <c r="F7351" t="s">
        <v>76</v>
      </c>
      <c r="G7351" t="s">
        <v>29</v>
      </c>
      <c r="H7351" t="s">
        <v>52</v>
      </c>
      <c r="I7351" t="s">
        <v>39</v>
      </c>
      <c r="J7351" t="s">
        <v>46</v>
      </c>
      <c r="K7351" t="s">
        <v>32</v>
      </c>
      <c r="L7351" t="s">
        <v>33</v>
      </c>
      <c r="M7351" t="s">
        <v>34</v>
      </c>
      <c r="N7351">
        <v>3</v>
      </c>
      <c r="O7351" t="s">
        <v>35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50</v>
      </c>
      <c r="V7351">
        <v>8</v>
      </c>
      <c r="W7351">
        <v>4</v>
      </c>
      <c r="X7351">
        <v>10</v>
      </c>
      <c r="Y7351" t="s">
        <v>194</v>
      </c>
      <c r="Z7351" t="str">
        <f t="shared" ca="1" si="343"/>
        <v>Turismo</v>
      </c>
      <c r="AF7351" s="6">
        <f t="shared" ca="1" si="344"/>
        <v>0.14809342752853882</v>
      </c>
      <c r="AH7351" t="str">
        <f t="shared" ca="1" si="345"/>
        <v>Armenia</v>
      </c>
    </row>
    <row r="7352" spans="1:34" x14ac:dyDescent="0.25">
      <c r="A7352" s="1">
        <v>44152.607638888891</v>
      </c>
      <c r="B7352" t="s">
        <v>24</v>
      </c>
      <c r="C7352" t="s">
        <v>25</v>
      </c>
      <c r="D7352" t="s">
        <v>26</v>
      </c>
      <c r="E7352" t="s">
        <v>45</v>
      </c>
      <c r="F7352" t="s">
        <v>37</v>
      </c>
      <c r="G7352" t="s">
        <v>29</v>
      </c>
      <c r="H7352" t="s">
        <v>38</v>
      </c>
      <c r="I7352" t="s">
        <v>30</v>
      </c>
      <c r="J7352" t="s">
        <v>46</v>
      </c>
      <c r="K7352" t="s">
        <v>32</v>
      </c>
      <c r="L7352" t="s">
        <v>40</v>
      </c>
      <c r="M7352" t="s">
        <v>58</v>
      </c>
      <c r="N7352">
        <v>3</v>
      </c>
      <c r="O7352" t="s">
        <v>35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30</v>
      </c>
      <c r="V7352">
        <v>14</v>
      </c>
      <c r="W7352">
        <v>3</v>
      </c>
      <c r="X7352">
        <v>11</v>
      </c>
      <c r="Y7352" t="s">
        <v>194</v>
      </c>
      <c r="Z7352" t="str">
        <f t="shared" ca="1" si="343"/>
        <v>Turismo</v>
      </c>
      <c r="AF7352" s="6">
        <f t="shared" ca="1" si="344"/>
        <v>0.35107809467528261</v>
      </c>
      <c r="AH7352" t="str">
        <f t="shared" ca="1" si="345"/>
        <v>España</v>
      </c>
    </row>
    <row r="7353" spans="1:34" x14ac:dyDescent="0.25">
      <c r="A7353" s="1">
        <v>44696.086111111108</v>
      </c>
      <c r="B7353" t="s">
        <v>59</v>
      </c>
      <c r="C7353" t="s">
        <v>25</v>
      </c>
      <c r="D7353" t="s">
        <v>36</v>
      </c>
      <c r="E7353" t="s">
        <v>71</v>
      </c>
      <c r="F7353" t="s">
        <v>56</v>
      </c>
      <c r="G7353" t="s">
        <v>29</v>
      </c>
      <c r="H7353" t="s">
        <v>38</v>
      </c>
      <c r="I7353" t="s">
        <v>39</v>
      </c>
      <c r="J7353" t="s">
        <v>46</v>
      </c>
      <c r="K7353" t="s">
        <v>32</v>
      </c>
      <c r="L7353" t="s">
        <v>73</v>
      </c>
      <c r="M7353" t="s">
        <v>83</v>
      </c>
      <c r="N7353">
        <v>2</v>
      </c>
      <c r="O7353" t="s">
        <v>47</v>
      </c>
      <c r="P7353">
        <v>10</v>
      </c>
      <c r="Q7353">
        <v>0</v>
      </c>
      <c r="R7353">
        <v>0</v>
      </c>
      <c r="S7353">
        <v>10</v>
      </c>
      <c r="T7353">
        <v>0</v>
      </c>
      <c r="U7353">
        <v>20</v>
      </c>
      <c r="V7353">
        <v>2</v>
      </c>
      <c r="W7353">
        <v>1</v>
      </c>
      <c r="X7353">
        <v>5</v>
      </c>
      <c r="Y7353" t="s">
        <v>172</v>
      </c>
      <c r="Z7353" t="str">
        <f t="shared" ca="1" si="343"/>
        <v>Motocicleta</v>
      </c>
      <c r="AF7353" s="6">
        <f t="shared" ca="1" si="344"/>
        <v>6.6013607840750277E-3</v>
      </c>
      <c r="AH7353" t="str">
        <f t="shared" ca="1" si="345"/>
        <v>Albania</v>
      </c>
    </row>
    <row r="7354" spans="1:34" x14ac:dyDescent="0.25">
      <c r="A7354" s="1">
        <v>44387.147222222222</v>
      </c>
      <c r="B7354" t="s">
        <v>24</v>
      </c>
      <c r="C7354" t="s">
        <v>25</v>
      </c>
      <c r="D7354" t="s">
        <v>36</v>
      </c>
      <c r="E7354" t="s">
        <v>51</v>
      </c>
      <c r="F7354" t="s">
        <v>37</v>
      </c>
      <c r="G7354" t="s">
        <v>29</v>
      </c>
      <c r="H7354" t="s">
        <v>38</v>
      </c>
      <c r="I7354" t="s">
        <v>39</v>
      </c>
      <c r="J7354" t="s">
        <v>46</v>
      </c>
      <c r="K7354" t="s">
        <v>32</v>
      </c>
      <c r="L7354" t="s">
        <v>40</v>
      </c>
      <c r="M7354" t="s">
        <v>82</v>
      </c>
      <c r="N7354">
        <v>1</v>
      </c>
      <c r="O7354" t="s">
        <v>47</v>
      </c>
      <c r="P7354">
        <v>10</v>
      </c>
      <c r="Q7354">
        <v>0</v>
      </c>
      <c r="R7354">
        <v>0</v>
      </c>
      <c r="S7354">
        <v>10</v>
      </c>
      <c r="T7354">
        <v>0</v>
      </c>
      <c r="U7354">
        <v>0</v>
      </c>
      <c r="V7354">
        <v>3</v>
      </c>
      <c r="W7354">
        <v>7</v>
      </c>
      <c r="X7354">
        <v>7</v>
      </c>
      <c r="Y7354" t="s">
        <v>173</v>
      </c>
      <c r="Z7354" t="str">
        <f t="shared" ca="1" si="343"/>
        <v>Turismo</v>
      </c>
      <c r="AF7354" s="6">
        <f t="shared" ca="1" si="344"/>
        <v>0.48453133943129634</v>
      </c>
      <c r="AH7354" t="str">
        <f t="shared" ca="1" si="345"/>
        <v>Islandia</v>
      </c>
    </row>
    <row r="7355" spans="1:34" x14ac:dyDescent="0.25">
      <c r="A7355" s="1">
        <v>44499.4375</v>
      </c>
      <c r="B7355" t="s">
        <v>59</v>
      </c>
      <c r="C7355" t="s">
        <v>79</v>
      </c>
      <c r="D7355" t="s">
        <v>26</v>
      </c>
      <c r="E7355" t="s">
        <v>64</v>
      </c>
      <c r="F7355" t="s">
        <v>28</v>
      </c>
      <c r="G7355" t="s">
        <v>29</v>
      </c>
      <c r="H7355" t="s">
        <v>52</v>
      </c>
      <c r="I7355" t="s">
        <v>39</v>
      </c>
      <c r="J7355" t="s">
        <v>31</v>
      </c>
      <c r="K7355" t="s">
        <v>32</v>
      </c>
      <c r="L7355" t="s">
        <v>40</v>
      </c>
      <c r="M7355" t="s">
        <v>62</v>
      </c>
      <c r="N7355">
        <v>2</v>
      </c>
      <c r="O7355" t="s">
        <v>35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20</v>
      </c>
      <c r="V7355">
        <v>10</v>
      </c>
      <c r="W7355">
        <v>7</v>
      </c>
      <c r="X7355">
        <v>10</v>
      </c>
      <c r="Y7355" t="s">
        <v>157</v>
      </c>
      <c r="Z7355" t="str">
        <f t="shared" ca="1" si="343"/>
        <v>Camión</v>
      </c>
      <c r="AF7355" s="6">
        <f t="shared" ca="1" si="344"/>
        <v>0.25844818075951392</v>
      </c>
      <c r="AH7355" t="str">
        <f t="shared" ca="1" si="345"/>
        <v>Eslovaquia</v>
      </c>
    </row>
    <row r="7356" spans="1:34" x14ac:dyDescent="0.25">
      <c r="A7356" s="1">
        <v>45478.777777777781</v>
      </c>
      <c r="B7356" t="s">
        <v>24</v>
      </c>
      <c r="C7356" t="s">
        <v>25</v>
      </c>
      <c r="D7356" t="s">
        <v>26</v>
      </c>
      <c r="E7356" t="s">
        <v>42</v>
      </c>
      <c r="F7356" t="s">
        <v>37</v>
      </c>
      <c r="G7356" t="s">
        <v>29</v>
      </c>
      <c r="H7356" t="s">
        <v>38</v>
      </c>
      <c r="I7356" t="s">
        <v>39</v>
      </c>
      <c r="J7356" t="s">
        <v>31</v>
      </c>
      <c r="K7356" t="s">
        <v>32</v>
      </c>
      <c r="L7356" t="s">
        <v>40</v>
      </c>
      <c r="M7356" t="s">
        <v>44</v>
      </c>
      <c r="N7356">
        <v>2</v>
      </c>
      <c r="O7356" t="s">
        <v>35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20</v>
      </c>
      <c r="V7356">
        <v>18</v>
      </c>
      <c r="W7356">
        <v>6</v>
      </c>
      <c r="X7356">
        <v>7</v>
      </c>
      <c r="Y7356" t="s">
        <v>192</v>
      </c>
      <c r="Z7356" t="str">
        <f t="shared" ca="1" si="343"/>
        <v>Motocicleta</v>
      </c>
      <c r="AF7356" s="6">
        <f t="shared" ca="1" si="344"/>
        <v>0.65850654664001829</v>
      </c>
      <c r="AH7356" t="str">
        <f t="shared" ca="1" si="345"/>
        <v>Países Bajos</v>
      </c>
    </row>
    <row r="7357" spans="1:34" x14ac:dyDescent="0.25">
      <c r="A7357" s="1">
        <v>44064.76666666667</v>
      </c>
      <c r="B7357" t="s">
        <v>59</v>
      </c>
      <c r="C7357" t="s">
        <v>25</v>
      </c>
      <c r="D7357" t="s">
        <v>26</v>
      </c>
      <c r="E7357" t="s">
        <v>85</v>
      </c>
      <c r="F7357" t="s">
        <v>28</v>
      </c>
      <c r="G7357" t="s">
        <v>29</v>
      </c>
      <c r="H7357" t="s">
        <v>38</v>
      </c>
      <c r="I7357" t="s">
        <v>39</v>
      </c>
      <c r="J7357" t="s">
        <v>46</v>
      </c>
      <c r="K7357" t="s">
        <v>32</v>
      </c>
      <c r="L7357" t="s">
        <v>40</v>
      </c>
      <c r="M7357" t="s">
        <v>48</v>
      </c>
      <c r="N7357">
        <v>2</v>
      </c>
      <c r="O7357" t="s">
        <v>35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20</v>
      </c>
      <c r="V7357">
        <v>18</v>
      </c>
      <c r="W7357">
        <v>6</v>
      </c>
      <c r="X7357">
        <v>8</v>
      </c>
      <c r="Y7357" t="s">
        <v>172</v>
      </c>
      <c r="Z7357" t="str">
        <f t="shared" ca="1" si="343"/>
        <v>Turismo</v>
      </c>
      <c r="AF7357" s="6">
        <f t="shared" ca="1" si="344"/>
        <v>0.84559180957015023</v>
      </c>
      <c r="AH7357" t="str">
        <f t="shared" ca="1" si="345"/>
        <v>Rumanía</v>
      </c>
    </row>
    <row r="7358" spans="1:34" x14ac:dyDescent="0.25">
      <c r="A7358" s="1">
        <v>43092.754861111112</v>
      </c>
      <c r="B7358" t="s">
        <v>49</v>
      </c>
      <c r="C7358" t="s">
        <v>25</v>
      </c>
      <c r="D7358" t="s">
        <v>36</v>
      </c>
      <c r="E7358" t="s">
        <v>45</v>
      </c>
      <c r="F7358" t="s">
        <v>28</v>
      </c>
      <c r="G7358" t="s">
        <v>29</v>
      </c>
      <c r="H7358" t="s">
        <v>38</v>
      </c>
      <c r="I7358" t="s">
        <v>39</v>
      </c>
      <c r="J7358" t="s">
        <v>31</v>
      </c>
      <c r="K7358" t="s">
        <v>32</v>
      </c>
      <c r="L7358" t="s">
        <v>40</v>
      </c>
      <c r="M7358" t="s">
        <v>58</v>
      </c>
      <c r="N7358">
        <v>2</v>
      </c>
      <c r="O7358" t="s">
        <v>35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30</v>
      </c>
      <c r="V7358">
        <v>18</v>
      </c>
      <c r="W7358">
        <v>7</v>
      </c>
      <c r="X7358">
        <v>12</v>
      </c>
      <c r="Y7358" t="s">
        <v>177</v>
      </c>
      <c r="Z7358" t="str">
        <f t="shared" ca="1" si="343"/>
        <v>Turismo</v>
      </c>
      <c r="AF7358" s="6">
        <f t="shared" ca="1" si="344"/>
        <v>0.89497794669729247</v>
      </c>
      <c r="AH7358" t="str">
        <f t="shared" ca="1" si="345"/>
        <v>Rumanía</v>
      </c>
    </row>
    <row r="7359" spans="1:34" x14ac:dyDescent="0.25">
      <c r="A7359" s="1">
        <v>43585.333333333336</v>
      </c>
      <c r="B7359" t="s">
        <v>59</v>
      </c>
      <c r="C7359" t="s">
        <v>50</v>
      </c>
      <c r="D7359" t="s">
        <v>26</v>
      </c>
      <c r="E7359" t="s">
        <v>27</v>
      </c>
      <c r="F7359" t="s">
        <v>56</v>
      </c>
      <c r="G7359" t="s">
        <v>29</v>
      </c>
      <c r="H7359" t="s">
        <v>52</v>
      </c>
      <c r="I7359" t="s">
        <v>30</v>
      </c>
      <c r="J7359" t="s">
        <v>31</v>
      </c>
      <c r="K7359" t="s">
        <v>32</v>
      </c>
      <c r="L7359" t="s">
        <v>40</v>
      </c>
      <c r="M7359" t="s">
        <v>58</v>
      </c>
      <c r="N7359">
        <v>2</v>
      </c>
      <c r="O7359" t="s">
        <v>35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20</v>
      </c>
      <c r="V7359">
        <v>8</v>
      </c>
      <c r="W7359">
        <v>3</v>
      </c>
      <c r="X7359">
        <v>4</v>
      </c>
      <c r="Y7359" t="s">
        <v>195</v>
      </c>
      <c r="Z7359" t="str">
        <f t="shared" ca="1" si="343"/>
        <v>Turismo</v>
      </c>
      <c r="AF7359" s="6">
        <f t="shared" ca="1" si="344"/>
        <v>0.25042755473858336</v>
      </c>
      <c r="AH7359" t="str">
        <f t="shared" ca="1" si="345"/>
        <v>Estonia</v>
      </c>
    </row>
    <row r="7360" spans="1:34" x14ac:dyDescent="0.25">
      <c r="A7360" s="1">
        <v>45322.792361111111</v>
      </c>
      <c r="B7360" t="s">
        <v>59</v>
      </c>
      <c r="C7360" t="s">
        <v>25</v>
      </c>
      <c r="D7360" t="s">
        <v>36</v>
      </c>
      <c r="E7360" t="s">
        <v>45</v>
      </c>
      <c r="F7360" t="s">
        <v>37</v>
      </c>
      <c r="G7360" t="s">
        <v>29</v>
      </c>
      <c r="H7360" t="s">
        <v>38</v>
      </c>
      <c r="I7360" t="s">
        <v>39</v>
      </c>
      <c r="J7360" t="s">
        <v>46</v>
      </c>
      <c r="K7360" t="s">
        <v>32</v>
      </c>
      <c r="L7360" t="s">
        <v>40</v>
      </c>
      <c r="M7360" t="s">
        <v>92</v>
      </c>
      <c r="N7360">
        <v>2</v>
      </c>
      <c r="O7360" t="s">
        <v>35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30</v>
      </c>
      <c r="V7360">
        <v>19</v>
      </c>
      <c r="W7360">
        <v>4</v>
      </c>
      <c r="X7360">
        <v>1</v>
      </c>
      <c r="Y7360" t="s">
        <v>173</v>
      </c>
      <c r="Z7360" t="str">
        <f t="shared" ca="1" si="343"/>
        <v>Turismo</v>
      </c>
      <c r="AF7360" s="6">
        <f t="shared" ca="1" si="344"/>
        <v>0.92192272916377405</v>
      </c>
      <c r="AH7360" t="str">
        <f t="shared" ca="1" si="345"/>
        <v>Rumanía</v>
      </c>
    </row>
    <row r="7361" spans="1:34" x14ac:dyDescent="0.25">
      <c r="A7361" s="1">
        <v>44303.668749999997</v>
      </c>
      <c r="B7361" t="s">
        <v>59</v>
      </c>
      <c r="C7361" t="s">
        <v>25</v>
      </c>
      <c r="D7361" t="s">
        <v>26</v>
      </c>
      <c r="E7361" t="s">
        <v>51</v>
      </c>
      <c r="F7361" t="s">
        <v>37</v>
      </c>
      <c r="G7361" t="s">
        <v>29</v>
      </c>
      <c r="H7361" t="s">
        <v>38</v>
      </c>
      <c r="I7361" t="s">
        <v>39</v>
      </c>
      <c r="J7361" t="s">
        <v>46</v>
      </c>
      <c r="K7361" t="s">
        <v>32</v>
      </c>
      <c r="L7361" t="s">
        <v>40</v>
      </c>
      <c r="M7361" t="s">
        <v>58</v>
      </c>
      <c r="N7361">
        <v>1</v>
      </c>
      <c r="O7361" t="s">
        <v>35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20</v>
      </c>
      <c r="V7361">
        <v>16</v>
      </c>
      <c r="W7361">
        <v>7</v>
      </c>
      <c r="X7361">
        <v>4</v>
      </c>
      <c r="Y7361" t="s">
        <v>198</v>
      </c>
      <c r="Z7361" t="str">
        <f t="shared" ca="1" si="343"/>
        <v>Turismo</v>
      </c>
      <c r="AF7361" s="6">
        <f t="shared" ca="1" si="344"/>
        <v>0.67884353757368465</v>
      </c>
      <c r="AH7361" t="str">
        <f t="shared" ca="1" si="345"/>
        <v>Países Bajos</v>
      </c>
    </row>
    <row r="7362" spans="1:34" x14ac:dyDescent="0.25">
      <c r="A7362" s="1">
        <v>45493.375</v>
      </c>
      <c r="B7362" t="s">
        <v>24</v>
      </c>
      <c r="C7362" t="s">
        <v>25</v>
      </c>
      <c r="D7362" t="s">
        <v>26</v>
      </c>
      <c r="E7362" t="s">
        <v>27</v>
      </c>
      <c r="F7362" t="s">
        <v>43</v>
      </c>
      <c r="G7362" t="s">
        <v>29</v>
      </c>
      <c r="H7362" t="s">
        <v>38</v>
      </c>
      <c r="I7362" t="s">
        <v>39</v>
      </c>
      <c r="J7362" t="s">
        <v>46</v>
      </c>
      <c r="K7362" t="s">
        <v>32</v>
      </c>
      <c r="L7362" t="s">
        <v>40</v>
      </c>
      <c r="M7362" t="s">
        <v>58</v>
      </c>
      <c r="N7362">
        <v>2</v>
      </c>
      <c r="O7362" t="s">
        <v>35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20</v>
      </c>
      <c r="V7362">
        <v>9</v>
      </c>
      <c r="W7362">
        <v>7</v>
      </c>
      <c r="X7362">
        <v>7</v>
      </c>
      <c r="Y7362" t="s">
        <v>163</v>
      </c>
      <c r="Z7362" t="str">
        <f t="shared" ref="Z7362:Z7425" ca="1" si="346">IF(RAND()&lt;=0.68,"Turismo",CHOOSE((RANDBETWEEN(1,4)),"Camión","Motocicleta","Bus","Otro"))</f>
        <v>Turismo</v>
      </c>
      <c r="AF7362" s="6">
        <f t="shared" ca="1" si="344"/>
        <v>0.6965565644413193</v>
      </c>
      <c r="AH7362" t="str">
        <f t="shared" ca="1" si="345"/>
        <v>Países Bajos</v>
      </c>
    </row>
    <row r="7363" spans="1:34" x14ac:dyDescent="0.25">
      <c r="A7363" s="1">
        <v>45020.379861111112</v>
      </c>
      <c r="B7363" t="s">
        <v>59</v>
      </c>
      <c r="C7363" t="s">
        <v>25</v>
      </c>
      <c r="D7363" t="s">
        <v>26</v>
      </c>
      <c r="E7363" t="s">
        <v>45</v>
      </c>
      <c r="F7363" t="s">
        <v>37</v>
      </c>
      <c r="G7363" t="s">
        <v>29</v>
      </c>
      <c r="H7363" t="s">
        <v>52</v>
      </c>
      <c r="I7363" t="s">
        <v>39</v>
      </c>
      <c r="J7363" t="s">
        <v>46</v>
      </c>
      <c r="K7363" t="s">
        <v>32</v>
      </c>
      <c r="L7363" t="s">
        <v>40</v>
      </c>
      <c r="M7363" t="s">
        <v>58</v>
      </c>
      <c r="N7363">
        <v>2</v>
      </c>
      <c r="O7363" t="s">
        <v>47</v>
      </c>
      <c r="P7363">
        <v>20</v>
      </c>
      <c r="Q7363">
        <v>0</v>
      </c>
      <c r="R7363">
        <v>0</v>
      </c>
      <c r="S7363">
        <v>20</v>
      </c>
      <c r="T7363">
        <v>0</v>
      </c>
      <c r="U7363">
        <v>20</v>
      </c>
      <c r="V7363">
        <v>9</v>
      </c>
      <c r="W7363">
        <v>3</v>
      </c>
      <c r="X7363">
        <v>4</v>
      </c>
      <c r="Y7363" t="s">
        <v>194</v>
      </c>
      <c r="Z7363" t="str">
        <f t="shared" ca="1" si="346"/>
        <v>Otro</v>
      </c>
      <c r="AF7363" s="6">
        <f t="shared" ref="AF7363:AF7425" ca="1" si="347">RAND()</f>
        <v>0.71308564747198966</v>
      </c>
      <c r="AH7363" t="str">
        <f t="shared" ref="AH7363:AH7425" ca="1" si="348">INDEX($AC$2:$AC$45, MATCH(AF7363, $AE$2:$AE$45, 1))</f>
        <v>Polonia</v>
      </c>
    </row>
    <row r="7364" spans="1:34" x14ac:dyDescent="0.25">
      <c r="A7364" s="1">
        <v>43343.774305555555</v>
      </c>
      <c r="B7364" t="s">
        <v>59</v>
      </c>
      <c r="C7364" t="s">
        <v>25</v>
      </c>
      <c r="D7364" t="s">
        <v>26</v>
      </c>
      <c r="E7364" t="s">
        <v>85</v>
      </c>
      <c r="F7364" t="s">
        <v>28</v>
      </c>
      <c r="G7364" t="s">
        <v>29</v>
      </c>
      <c r="H7364" t="s">
        <v>38</v>
      </c>
      <c r="I7364" t="s">
        <v>39</v>
      </c>
      <c r="J7364" t="s">
        <v>46</v>
      </c>
      <c r="K7364" t="s">
        <v>32</v>
      </c>
      <c r="L7364" t="s">
        <v>40</v>
      </c>
      <c r="M7364" t="s">
        <v>58</v>
      </c>
      <c r="N7364">
        <v>2</v>
      </c>
      <c r="O7364" t="s">
        <v>35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30</v>
      </c>
      <c r="V7364">
        <v>18</v>
      </c>
      <c r="W7364">
        <v>6</v>
      </c>
      <c r="X7364">
        <v>8</v>
      </c>
      <c r="Y7364" t="s">
        <v>180</v>
      </c>
      <c r="Z7364" t="str">
        <f t="shared" ca="1" si="346"/>
        <v>Otro</v>
      </c>
      <c r="AF7364" s="6">
        <f t="shared" ca="1" si="347"/>
        <v>0.80129870172068551</v>
      </c>
      <c r="AH7364" t="str">
        <f t="shared" ca="1" si="348"/>
        <v>Rumanía</v>
      </c>
    </row>
    <row r="7365" spans="1:34" x14ac:dyDescent="0.25">
      <c r="A7365" s="1">
        <v>45208.744444444441</v>
      </c>
      <c r="B7365" t="s">
        <v>24</v>
      </c>
      <c r="C7365" t="s">
        <v>25</v>
      </c>
      <c r="D7365" t="s">
        <v>36</v>
      </c>
      <c r="E7365" t="s">
        <v>27</v>
      </c>
      <c r="F7365" t="s">
        <v>37</v>
      </c>
      <c r="G7365" t="s">
        <v>29</v>
      </c>
      <c r="H7365" t="s">
        <v>38</v>
      </c>
      <c r="I7365" t="s">
        <v>30</v>
      </c>
      <c r="J7365" t="s">
        <v>31</v>
      </c>
      <c r="K7365" t="s">
        <v>32</v>
      </c>
      <c r="L7365" t="s">
        <v>40</v>
      </c>
      <c r="M7365" t="s">
        <v>58</v>
      </c>
      <c r="N7365">
        <v>2</v>
      </c>
      <c r="O7365" t="s">
        <v>35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40</v>
      </c>
      <c r="V7365">
        <v>17</v>
      </c>
      <c r="W7365">
        <v>2</v>
      </c>
      <c r="X7365">
        <v>10</v>
      </c>
      <c r="Y7365" t="s">
        <v>173</v>
      </c>
      <c r="Z7365" t="str">
        <f t="shared" ca="1" si="346"/>
        <v>Turismo</v>
      </c>
      <c r="AF7365" s="6">
        <f t="shared" ca="1" si="347"/>
        <v>0.20458215084454545</v>
      </c>
      <c r="AH7365" t="str">
        <f t="shared" ca="1" si="348"/>
        <v>Bosnia y Herzegovina</v>
      </c>
    </row>
    <row r="7366" spans="1:34" x14ac:dyDescent="0.25">
      <c r="A7366" s="1">
        <v>45161.734027777777</v>
      </c>
      <c r="B7366" t="s">
        <v>24</v>
      </c>
      <c r="C7366" t="s">
        <v>25</v>
      </c>
      <c r="D7366" t="s">
        <v>26</v>
      </c>
      <c r="E7366" t="s">
        <v>27</v>
      </c>
      <c r="F7366" t="s">
        <v>37</v>
      </c>
      <c r="G7366" t="s">
        <v>29</v>
      </c>
      <c r="H7366" t="s">
        <v>38</v>
      </c>
      <c r="I7366" t="s">
        <v>30</v>
      </c>
      <c r="J7366" t="s">
        <v>31</v>
      </c>
      <c r="K7366" t="s">
        <v>32</v>
      </c>
      <c r="L7366" t="s">
        <v>33</v>
      </c>
      <c r="M7366" t="s">
        <v>34</v>
      </c>
      <c r="N7366">
        <v>2</v>
      </c>
      <c r="O7366" t="s">
        <v>35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20</v>
      </c>
      <c r="V7366">
        <v>17</v>
      </c>
      <c r="W7366">
        <v>4</v>
      </c>
      <c r="X7366">
        <v>8</v>
      </c>
      <c r="Y7366" t="s">
        <v>157</v>
      </c>
      <c r="Z7366" t="str">
        <f t="shared" ca="1" si="346"/>
        <v>Motocicleta</v>
      </c>
      <c r="AF7366" s="6">
        <f t="shared" ca="1" si="347"/>
        <v>0.62135401689479275</v>
      </c>
      <c r="AH7366" t="str">
        <f t="shared" ca="1" si="348"/>
        <v>Montenegro</v>
      </c>
    </row>
    <row r="7367" spans="1:34" x14ac:dyDescent="0.25">
      <c r="A7367" s="1">
        <v>44113.013888888891</v>
      </c>
      <c r="B7367" t="s">
        <v>24</v>
      </c>
      <c r="C7367" t="s">
        <v>25</v>
      </c>
      <c r="D7367" t="s">
        <v>87</v>
      </c>
      <c r="E7367" t="s">
        <v>45</v>
      </c>
      <c r="F7367" t="s">
        <v>28</v>
      </c>
      <c r="G7367" t="s">
        <v>29</v>
      </c>
      <c r="H7367" t="s">
        <v>38</v>
      </c>
      <c r="I7367" t="s">
        <v>39</v>
      </c>
      <c r="J7367" t="s">
        <v>46</v>
      </c>
      <c r="K7367" t="s">
        <v>32</v>
      </c>
      <c r="L7367" t="s">
        <v>40</v>
      </c>
      <c r="M7367" t="s">
        <v>81</v>
      </c>
      <c r="N7367">
        <v>2</v>
      </c>
      <c r="O7367" t="s">
        <v>47</v>
      </c>
      <c r="P7367">
        <v>30</v>
      </c>
      <c r="Q7367">
        <v>0</v>
      </c>
      <c r="R7367">
        <v>0</v>
      </c>
      <c r="S7367">
        <v>30</v>
      </c>
      <c r="T7367">
        <v>0</v>
      </c>
      <c r="U7367">
        <v>0</v>
      </c>
      <c r="V7367">
        <v>0</v>
      </c>
      <c r="W7367">
        <v>6</v>
      </c>
      <c r="X7367">
        <v>10</v>
      </c>
      <c r="Y7367" t="s">
        <v>195</v>
      </c>
      <c r="Z7367" t="str">
        <f t="shared" ca="1" si="346"/>
        <v>Turismo</v>
      </c>
      <c r="AF7367" s="6">
        <f t="shared" ca="1" si="347"/>
        <v>7.5658906541209325E-2</v>
      </c>
      <c r="AH7367" t="str">
        <f t="shared" ca="1" si="348"/>
        <v>Albania</v>
      </c>
    </row>
    <row r="7368" spans="1:34" x14ac:dyDescent="0.25">
      <c r="A7368" s="1">
        <v>44023.695138888892</v>
      </c>
      <c r="B7368" t="s">
        <v>24</v>
      </c>
      <c r="C7368" t="s">
        <v>25</v>
      </c>
      <c r="D7368" t="s">
        <v>26</v>
      </c>
      <c r="E7368" t="s">
        <v>69</v>
      </c>
      <c r="F7368" t="s">
        <v>56</v>
      </c>
      <c r="G7368" t="s">
        <v>29</v>
      </c>
      <c r="H7368" t="s">
        <v>38</v>
      </c>
      <c r="I7368" t="s">
        <v>39</v>
      </c>
      <c r="J7368" t="s">
        <v>31</v>
      </c>
      <c r="K7368" t="s">
        <v>32</v>
      </c>
      <c r="L7368" t="s">
        <v>40</v>
      </c>
      <c r="M7368" t="s">
        <v>58</v>
      </c>
      <c r="N7368">
        <v>2</v>
      </c>
      <c r="O7368" t="s">
        <v>35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</v>
      </c>
      <c r="V7368">
        <v>16</v>
      </c>
      <c r="W7368">
        <v>7</v>
      </c>
      <c r="X7368">
        <v>7</v>
      </c>
      <c r="Y7368" t="s">
        <v>172</v>
      </c>
      <c r="Z7368" t="str">
        <f t="shared" ca="1" si="346"/>
        <v>Camión</v>
      </c>
      <c r="AF7368" s="6">
        <f t="shared" ca="1" si="347"/>
        <v>0.2514573561811313</v>
      </c>
      <c r="AH7368" t="str">
        <f t="shared" ca="1" si="348"/>
        <v>Estonia</v>
      </c>
    </row>
    <row r="7369" spans="1:34" x14ac:dyDescent="0.25">
      <c r="A7369" s="1">
        <v>44783.486111111109</v>
      </c>
      <c r="B7369" t="s">
        <v>24</v>
      </c>
      <c r="C7369" t="s">
        <v>25</v>
      </c>
      <c r="D7369" t="s">
        <v>26</v>
      </c>
      <c r="E7369" t="s">
        <v>42</v>
      </c>
      <c r="F7369" t="s">
        <v>43</v>
      </c>
      <c r="G7369" t="s">
        <v>29</v>
      </c>
      <c r="H7369" t="s">
        <v>38</v>
      </c>
      <c r="I7369" t="s">
        <v>39</v>
      </c>
      <c r="J7369" t="s">
        <v>46</v>
      </c>
      <c r="K7369" t="s">
        <v>32</v>
      </c>
      <c r="L7369" t="s">
        <v>73</v>
      </c>
      <c r="M7369" t="s">
        <v>82</v>
      </c>
      <c r="N7369">
        <v>2</v>
      </c>
      <c r="O7369" t="s">
        <v>75</v>
      </c>
      <c r="P7369">
        <v>10</v>
      </c>
      <c r="Q7369">
        <v>0</v>
      </c>
      <c r="R7369">
        <v>0</v>
      </c>
      <c r="S7369">
        <v>0</v>
      </c>
      <c r="T7369">
        <v>10</v>
      </c>
      <c r="U7369">
        <v>10</v>
      </c>
      <c r="V7369">
        <v>11</v>
      </c>
      <c r="W7369">
        <v>4</v>
      </c>
      <c r="X7369">
        <v>8</v>
      </c>
      <c r="Y7369" t="s">
        <v>195</v>
      </c>
      <c r="Z7369" t="str">
        <f t="shared" ca="1" si="346"/>
        <v>Turismo</v>
      </c>
      <c r="AF7369" s="6">
        <f t="shared" ca="1" si="347"/>
        <v>0.33610926671621522</v>
      </c>
      <c r="AH7369" t="str">
        <f t="shared" ca="1" si="348"/>
        <v>España</v>
      </c>
    </row>
    <row r="7370" spans="1:34" x14ac:dyDescent="0.25">
      <c r="A7370" s="1">
        <v>42653.763888888891</v>
      </c>
      <c r="B7370" t="s">
        <v>24</v>
      </c>
      <c r="C7370" t="s">
        <v>25</v>
      </c>
      <c r="D7370" t="s">
        <v>36</v>
      </c>
      <c r="E7370" t="s">
        <v>27</v>
      </c>
      <c r="F7370" t="s">
        <v>65</v>
      </c>
      <c r="G7370" t="s">
        <v>29</v>
      </c>
      <c r="H7370" t="s">
        <v>38</v>
      </c>
      <c r="I7370" t="s">
        <v>39</v>
      </c>
      <c r="J7370" t="s">
        <v>31</v>
      </c>
      <c r="K7370" t="s">
        <v>32</v>
      </c>
      <c r="L7370" t="s">
        <v>40</v>
      </c>
      <c r="M7370" t="s">
        <v>41</v>
      </c>
      <c r="N7370">
        <v>2</v>
      </c>
      <c r="O7370" t="s">
        <v>35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</v>
      </c>
      <c r="V7370">
        <v>18</v>
      </c>
      <c r="W7370">
        <v>2</v>
      </c>
      <c r="X7370">
        <v>10</v>
      </c>
      <c r="Y7370" t="s">
        <v>157</v>
      </c>
      <c r="Z7370" t="str">
        <f t="shared" ca="1" si="346"/>
        <v>Camión</v>
      </c>
      <c r="AF7370" s="6">
        <f t="shared" ca="1" si="347"/>
        <v>0.36204345727399423</v>
      </c>
      <c r="AH7370" t="str">
        <f t="shared" ca="1" si="348"/>
        <v>España</v>
      </c>
    </row>
    <row r="7371" spans="1:34" x14ac:dyDescent="0.25">
      <c r="A7371" s="1">
        <v>43626.8125</v>
      </c>
      <c r="B7371" t="s">
        <v>24</v>
      </c>
      <c r="C7371" t="s">
        <v>25</v>
      </c>
      <c r="D7371" t="s">
        <v>26</v>
      </c>
      <c r="E7371" t="s">
        <v>45</v>
      </c>
      <c r="F7371" t="s">
        <v>28</v>
      </c>
      <c r="G7371" t="s">
        <v>29</v>
      </c>
      <c r="H7371" t="s">
        <v>38</v>
      </c>
      <c r="I7371" t="s">
        <v>39</v>
      </c>
      <c r="J7371" t="s">
        <v>46</v>
      </c>
      <c r="K7371" t="s">
        <v>32</v>
      </c>
      <c r="L7371" t="s">
        <v>40</v>
      </c>
      <c r="M7371" t="s">
        <v>83</v>
      </c>
      <c r="N7371">
        <v>2</v>
      </c>
      <c r="O7371" t="s">
        <v>75</v>
      </c>
      <c r="P7371">
        <v>10</v>
      </c>
      <c r="Q7371">
        <v>0</v>
      </c>
      <c r="R7371">
        <v>0</v>
      </c>
      <c r="S7371">
        <v>0</v>
      </c>
      <c r="T7371">
        <v>10</v>
      </c>
      <c r="U7371">
        <v>10</v>
      </c>
      <c r="V7371">
        <v>19</v>
      </c>
      <c r="W7371">
        <v>2</v>
      </c>
      <c r="X7371">
        <v>6</v>
      </c>
      <c r="Y7371" t="s">
        <v>179</v>
      </c>
      <c r="Z7371" t="str">
        <f t="shared" ca="1" si="346"/>
        <v>Turismo</v>
      </c>
      <c r="AF7371" s="6">
        <f t="shared" ca="1" si="347"/>
        <v>0.4633163081135766</v>
      </c>
      <c r="AH7371" t="str">
        <f t="shared" ca="1" si="348"/>
        <v>Grecia</v>
      </c>
    </row>
    <row r="7372" spans="1:34" x14ac:dyDescent="0.25">
      <c r="A7372" s="1">
        <v>44251.854166666664</v>
      </c>
      <c r="B7372" t="s">
        <v>49</v>
      </c>
      <c r="C7372" t="s">
        <v>25</v>
      </c>
      <c r="D7372" t="s">
        <v>78</v>
      </c>
      <c r="E7372" t="s">
        <v>42</v>
      </c>
      <c r="F7372" t="s">
        <v>56</v>
      </c>
      <c r="G7372" t="s">
        <v>29</v>
      </c>
      <c r="H7372" t="s">
        <v>38</v>
      </c>
      <c r="I7372" t="s">
        <v>39</v>
      </c>
      <c r="J7372" t="s">
        <v>31</v>
      </c>
      <c r="K7372" t="s">
        <v>32</v>
      </c>
      <c r="L7372" t="s">
        <v>33</v>
      </c>
      <c r="M7372" t="s">
        <v>34</v>
      </c>
      <c r="N7372">
        <v>2</v>
      </c>
      <c r="O7372" t="s">
        <v>35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</v>
      </c>
      <c r="V7372">
        <v>20</v>
      </c>
      <c r="W7372">
        <v>4</v>
      </c>
      <c r="X7372">
        <v>2</v>
      </c>
      <c r="Y7372" t="s">
        <v>195</v>
      </c>
      <c r="Z7372" t="str">
        <f t="shared" ca="1" si="346"/>
        <v>Turismo</v>
      </c>
      <c r="AF7372" s="6">
        <f t="shared" ca="1" si="347"/>
        <v>0.36878575877793485</v>
      </c>
      <c r="AH7372" t="str">
        <f t="shared" ca="1" si="348"/>
        <v>España</v>
      </c>
    </row>
    <row r="7373" spans="1:34" x14ac:dyDescent="0.25">
      <c r="A7373" s="1">
        <v>44036.713194444441</v>
      </c>
      <c r="B7373" t="s">
        <v>59</v>
      </c>
      <c r="C7373" t="s">
        <v>25</v>
      </c>
      <c r="D7373" t="s">
        <v>26</v>
      </c>
      <c r="E7373" t="s">
        <v>84</v>
      </c>
      <c r="F7373" t="s">
        <v>37</v>
      </c>
      <c r="G7373" t="s">
        <v>29</v>
      </c>
      <c r="H7373" t="s">
        <v>38</v>
      </c>
      <c r="I7373" t="s">
        <v>39</v>
      </c>
      <c r="J7373" t="s">
        <v>46</v>
      </c>
      <c r="K7373" t="s">
        <v>32</v>
      </c>
      <c r="L7373" t="s">
        <v>73</v>
      </c>
      <c r="M7373" t="s">
        <v>58</v>
      </c>
      <c r="N7373">
        <v>2</v>
      </c>
      <c r="O7373" t="s">
        <v>47</v>
      </c>
      <c r="P7373">
        <v>10</v>
      </c>
      <c r="Q7373">
        <v>0</v>
      </c>
      <c r="R7373">
        <v>0</v>
      </c>
      <c r="S7373">
        <v>10</v>
      </c>
      <c r="T7373">
        <v>0</v>
      </c>
      <c r="U7373">
        <v>10</v>
      </c>
      <c r="V7373">
        <v>17</v>
      </c>
      <c r="W7373">
        <v>6</v>
      </c>
      <c r="X7373">
        <v>7</v>
      </c>
      <c r="Y7373" t="s">
        <v>173</v>
      </c>
      <c r="Z7373" t="str">
        <f t="shared" ca="1" si="346"/>
        <v>Turismo</v>
      </c>
      <c r="AF7373" s="6">
        <f t="shared" ca="1" si="347"/>
        <v>0.26849995161875873</v>
      </c>
      <c r="AH7373" t="str">
        <f t="shared" ca="1" si="348"/>
        <v>Eslovenia</v>
      </c>
    </row>
    <row r="7374" spans="1:34" x14ac:dyDescent="0.25">
      <c r="A7374" s="1">
        <v>45014.361805555556</v>
      </c>
      <c r="B7374" t="s">
        <v>30</v>
      </c>
      <c r="C7374" t="s">
        <v>30</v>
      </c>
      <c r="D7374" t="s">
        <v>26</v>
      </c>
      <c r="E7374" t="s">
        <v>27</v>
      </c>
      <c r="F7374" t="s">
        <v>56</v>
      </c>
      <c r="G7374" t="s">
        <v>29</v>
      </c>
      <c r="H7374" t="s">
        <v>30</v>
      </c>
      <c r="I7374" t="s">
        <v>30</v>
      </c>
      <c r="J7374" t="s">
        <v>31</v>
      </c>
      <c r="K7374" t="s">
        <v>32</v>
      </c>
      <c r="L7374" t="s">
        <v>40</v>
      </c>
      <c r="M7374" t="s">
        <v>55</v>
      </c>
      <c r="N7374">
        <v>2</v>
      </c>
      <c r="O7374" t="s">
        <v>35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</v>
      </c>
      <c r="V7374">
        <v>8</v>
      </c>
      <c r="W7374">
        <v>4</v>
      </c>
      <c r="X7374">
        <v>3</v>
      </c>
      <c r="Y7374" t="s">
        <v>172</v>
      </c>
      <c r="Z7374" t="str">
        <f t="shared" ca="1" si="346"/>
        <v>Turismo</v>
      </c>
      <c r="AF7374" s="6">
        <f t="shared" ca="1" si="347"/>
        <v>0.52247176300980913</v>
      </c>
      <c r="AH7374" t="str">
        <f t="shared" ca="1" si="348"/>
        <v>Islandia</v>
      </c>
    </row>
    <row r="7375" spans="1:34" x14ac:dyDescent="0.25">
      <c r="A7375" s="1">
        <v>42888.673611111109</v>
      </c>
      <c r="B7375" t="s">
        <v>49</v>
      </c>
      <c r="C7375" t="s">
        <v>25</v>
      </c>
      <c r="D7375" t="s">
        <v>26</v>
      </c>
      <c r="E7375" t="s">
        <v>45</v>
      </c>
      <c r="F7375" t="s">
        <v>28</v>
      </c>
      <c r="G7375" t="s">
        <v>29</v>
      </c>
      <c r="H7375" t="s">
        <v>38</v>
      </c>
      <c r="I7375" t="s">
        <v>39</v>
      </c>
      <c r="J7375" t="s">
        <v>31</v>
      </c>
      <c r="K7375" t="s">
        <v>53</v>
      </c>
      <c r="L7375" t="s">
        <v>40</v>
      </c>
      <c r="M7375" t="s">
        <v>34</v>
      </c>
      <c r="N7375">
        <v>2</v>
      </c>
      <c r="O7375" t="s">
        <v>35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20</v>
      </c>
      <c r="V7375">
        <v>16</v>
      </c>
      <c r="W7375">
        <v>6</v>
      </c>
      <c r="X7375">
        <v>6</v>
      </c>
      <c r="Y7375" t="s">
        <v>195</v>
      </c>
      <c r="Z7375" t="str">
        <f t="shared" ca="1" si="346"/>
        <v>Turismo</v>
      </c>
      <c r="AF7375" s="6">
        <f t="shared" ca="1" si="347"/>
        <v>0.50551399371110162</v>
      </c>
      <c r="AH7375" t="str">
        <f t="shared" ca="1" si="348"/>
        <v>Islandia</v>
      </c>
    </row>
    <row r="7376" spans="1:34" x14ac:dyDescent="0.25">
      <c r="A7376" s="1">
        <v>43011.833333333336</v>
      </c>
      <c r="B7376" t="s">
        <v>24</v>
      </c>
      <c r="C7376" t="s">
        <v>25</v>
      </c>
      <c r="D7376" t="s">
        <v>36</v>
      </c>
      <c r="E7376" t="s">
        <v>27</v>
      </c>
      <c r="F7376" t="s">
        <v>28</v>
      </c>
      <c r="G7376" t="s">
        <v>29</v>
      </c>
      <c r="H7376" t="s">
        <v>38</v>
      </c>
      <c r="I7376" t="s">
        <v>39</v>
      </c>
      <c r="J7376" t="s">
        <v>46</v>
      </c>
      <c r="K7376" t="s">
        <v>32</v>
      </c>
      <c r="L7376" t="s">
        <v>40</v>
      </c>
      <c r="M7376" t="s">
        <v>58</v>
      </c>
      <c r="N7376">
        <v>2</v>
      </c>
      <c r="O7376" t="s">
        <v>35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30</v>
      </c>
      <c r="V7376">
        <v>20</v>
      </c>
      <c r="W7376">
        <v>3</v>
      </c>
      <c r="X7376">
        <v>10</v>
      </c>
      <c r="Y7376" t="s">
        <v>195</v>
      </c>
      <c r="Z7376" t="str">
        <f t="shared" ca="1" si="346"/>
        <v>Camión</v>
      </c>
      <c r="AF7376" s="6">
        <f t="shared" ca="1" si="347"/>
        <v>0.10277789674415605</v>
      </c>
      <c r="AH7376" t="str">
        <f t="shared" ca="1" si="348"/>
        <v>Albania</v>
      </c>
    </row>
    <row r="7377" spans="1:34" x14ac:dyDescent="0.25">
      <c r="A7377" s="1">
        <v>43822.649305555555</v>
      </c>
      <c r="B7377" t="s">
        <v>49</v>
      </c>
      <c r="C7377" t="s">
        <v>25</v>
      </c>
      <c r="D7377" t="s">
        <v>26</v>
      </c>
      <c r="E7377" t="s">
        <v>27</v>
      </c>
      <c r="F7377" t="s">
        <v>43</v>
      </c>
      <c r="G7377" t="s">
        <v>29</v>
      </c>
      <c r="H7377" t="s">
        <v>38</v>
      </c>
      <c r="I7377" t="s">
        <v>39</v>
      </c>
      <c r="J7377" t="s">
        <v>31</v>
      </c>
      <c r="K7377" t="s">
        <v>32</v>
      </c>
      <c r="L7377" t="s">
        <v>40</v>
      </c>
      <c r="M7377" t="s">
        <v>58</v>
      </c>
      <c r="N7377">
        <v>2</v>
      </c>
      <c r="O7377" t="s">
        <v>35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60</v>
      </c>
      <c r="V7377">
        <v>15</v>
      </c>
      <c r="W7377">
        <v>2</v>
      </c>
      <c r="X7377">
        <v>12</v>
      </c>
      <c r="Y7377" t="s">
        <v>181</v>
      </c>
      <c r="Z7377" t="str">
        <f t="shared" ca="1" si="346"/>
        <v>Turismo</v>
      </c>
      <c r="AF7377" s="6">
        <f t="shared" ca="1" si="347"/>
        <v>0.85022833357191485</v>
      </c>
      <c r="AH7377" t="str">
        <f t="shared" ca="1" si="348"/>
        <v>Rumanía</v>
      </c>
    </row>
    <row r="7378" spans="1:34" x14ac:dyDescent="0.25">
      <c r="A7378" s="1">
        <v>42939.663194444445</v>
      </c>
      <c r="B7378" t="s">
        <v>59</v>
      </c>
      <c r="C7378" t="s">
        <v>25</v>
      </c>
      <c r="D7378" t="s">
        <v>26</v>
      </c>
      <c r="E7378" t="s">
        <v>42</v>
      </c>
      <c r="F7378" t="s">
        <v>56</v>
      </c>
      <c r="G7378" t="s">
        <v>29</v>
      </c>
      <c r="H7378" t="s">
        <v>38</v>
      </c>
      <c r="I7378" t="s">
        <v>39</v>
      </c>
      <c r="J7378" t="s">
        <v>31</v>
      </c>
      <c r="K7378" t="s">
        <v>32</v>
      </c>
      <c r="L7378" t="s">
        <v>40</v>
      </c>
      <c r="M7378" t="s">
        <v>34</v>
      </c>
      <c r="N7378">
        <v>2</v>
      </c>
      <c r="O7378" t="s">
        <v>35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20</v>
      </c>
      <c r="V7378">
        <v>15</v>
      </c>
      <c r="W7378">
        <v>1</v>
      </c>
      <c r="X7378">
        <v>7</v>
      </c>
      <c r="Y7378" t="s">
        <v>195</v>
      </c>
      <c r="Z7378" t="str">
        <f t="shared" ca="1" si="346"/>
        <v>Turismo</v>
      </c>
      <c r="AF7378" s="6">
        <f t="shared" ca="1" si="347"/>
        <v>0.59973678111550766</v>
      </c>
      <c r="AH7378" t="str">
        <f t="shared" ca="1" si="348"/>
        <v>Italia</v>
      </c>
    </row>
    <row r="7379" spans="1:34" x14ac:dyDescent="0.25">
      <c r="A7379" s="1">
        <v>44491.65625</v>
      </c>
      <c r="B7379" t="s">
        <v>59</v>
      </c>
      <c r="C7379" t="s">
        <v>25</v>
      </c>
      <c r="D7379" t="s">
        <v>26</v>
      </c>
      <c r="E7379" t="s">
        <v>27</v>
      </c>
      <c r="F7379" t="s">
        <v>28</v>
      </c>
      <c r="G7379" t="s">
        <v>29</v>
      </c>
      <c r="H7379" t="s">
        <v>38</v>
      </c>
      <c r="I7379" t="s">
        <v>39</v>
      </c>
      <c r="J7379" t="s">
        <v>31</v>
      </c>
      <c r="K7379" t="s">
        <v>32</v>
      </c>
      <c r="L7379" t="s">
        <v>40</v>
      </c>
      <c r="M7379" t="s">
        <v>34</v>
      </c>
      <c r="N7379">
        <v>2</v>
      </c>
      <c r="O7379" t="s">
        <v>35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20</v>
      </c>
      <c r="V7379">
        <v>15</v>
      </c>
      <c r="W7379">
        <v>6</v>
      </c>
      <c r="X7379">
        <v>10</v>
      </c>
      <c r="Y7379" t="s">
        <v>195</v>
      </c>
      <c r="Z7379" t="str">
        <f t="shared" ca="1" si="346"/>
        <v>Otro</v>
      </c>
      <c r="AF7379" s="6">
        <f t="shared" ca="1" si="347"/>
        <v>0.39365790826147118</v>
      </c>
      <c r="AH7379" t="str">
        <f t="shared" ca="1" si="348"/>
        <v>España</v>
      </c>
    </row>
    <row r="7380" spans="1:34" x14ac:dyDescent="0.25">
      <c r="A7380" s="1">
        <v>43352.076388888891</v>
      </c>
      <c r="B7380" t="s">
        <v>24</v>
      </c>
      <c r="C7380" t="s">
        <v>25</v>
      </c>
      <c r="D7380" t="s">
        <v>36</v>
      </c>
      <c r="E7380" t="s">
        <v>42</v>
      </c>
      <c r="F7380" t="s">
        <v>96</v>
      </c>
      <c r="G7380" t="s">
        <v>29</v>
      </c>
      <c r="H7380" t="s">
        <v>38</v>
      </c>
      <c r="I7380" t="s">
        <v>39</v>
      </c>
      <c r="J7380" t="s">
        <v>31</v>
      </c>
      <c r="K7380" t="s">
        <v>32</v>
      </c>
      <c r="L7380" t="s">
        <v>40</v>
      </c>
      <c r="M7380" t="s">
        <v>82</v>
      </c>
      <c r="N7380">
        <v>2</v>
      </c>
      <c r="O7380" t="s">
        <v>35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40</v>
      </c>
      <c r="V7380">
        <v>1</v>
      </c>
      <c r="W7380">
        <v>1</v>
      </c>
      <c r="X7380">
        <v>9</v>
      </c>
      <c r="Y7380" t="s">
        <v>195</v>
      </c>
      <c r="Z7380" t="str">
        <f t="shared" ca="1" si="346"/>
        <v>Turismo</v>
      </c>
      <c r="AF7380" s="6">
        <f t="shared" ca="1" si="347"/>
        <v>0.44116802683698619</v>
      </c>
      <c r="AH7380" t="str">
        <f t="shared" ca="1" si="348"/>
        <v>Francia</v>
      </c>
    </row>
    <row r="7381" spans="1:34" x14ac:dyDescent="0.25">
      <c r="A7381" s="1">
        <v>45068.690972222219</v>
      </c>
      <c r="B7381" t="s">
        <v>59</v>
      </c>
      <c r="C7381" t="s">
        <v>25</v>
      </c>
      <c r="D7381" t="s">
        <v>26</v>
      </c>
      <c r="E7381" t="s">
        <v>27</v>
      </c>
      <c r="F7381" t="s">
        <v>43</v>
      </c>
      <c r="G7381" t="s">
        <v>29</v>
      </c>
      <c r="H7381" t="s">
        <v>38</v>
      </c>
      <c r="I7381" t="s">
        <v>39</v>
      </c>
      <c r="J7381" t="s">
        <v>46</v>
      </c>
      <c r="K7381" t="s">
        <v>32</v>
      </c>
      <c r="L7381" t="s">
        <v>40</v>
      </c>
      <c r="M7381" t="s">
        <v>58</v>
      </c>
      <c r="N7381">
        <v>3</v>
      </c>
      <c r="O7381" t="s">
        <v>35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40</v>
      </c>
      <c r="V7381">
        <v>16</v>
      </c>
      <c r="W7381">
        <v>2</v>
      </c>
      <c r="X7381">
        <v>5</v>
      </c>
      <c r="Y7381" t="s">
        <v>185</v>
      </c>
      <c r="Z7381" t="str">
        <f t="shared" ca="1" si="346"/>
        <v>Turismo</v>
      </c>
      <c r="AF7381" s="6">
        <f t="shared" ca="1" si="347"/>
        <v>0.19198775660001044</v>
      </c>
      <c r="AH7381" t="str">
        <f t="shared" ca="1" si="348"/>
        <v>Bielorrusia</v>
      </c>
    </row>
    <row r="7382" spans="1:34" x14ac:dyDescent="0.25">
      <c r="A7382" s="1">
        <v>43051.458333333336</v>
      </c>
      <c r="B7382" t="s">
        <v>49</v>
      </c>
      <c r="C7382" t="s">
        <v>50</v>
      </c>
      <c r="D7382" t="s">
        <v>26</v>
      </c>
      <c r="E7382" t="s">
        <v>27</v>
      </c>
      <c r="F7382" t="s">
        <v>28</v>
      </c>
      <c r="G7382" t="s">
        <v>29</v>
      </c>
      <c r="H7382" t="s">
        <v>52</v>
      </c>
      <c r="I7382" t="s">
        <v>39</v>
      </c>
      <c r="J7382" t="s">
        <v>31</v>
      </c>
      <c r="K7382" t="s">
        <v>32</v>
      </c>
      <c r="L7382" t="s">
        <v>33</v>
      </c>
      <c r="M7382" t="s">
        <v>58</v>
      </c>
      <c r="N7382">
        <v>2</v>
      </c>
      <c r="O7382" t="s">
        <v>35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20</v>
      </c>
      <c r="V7382">
        <v>11</v>
      </c>
      <c r="W7382">
        <v>1</v>
      </c>
      <c r="X7382">
        <v>11</v>
      </c>
      <c r="Y7382" t="s">
        <v>194</v>
      </c>
      <c r="Z7382" t="str">
        <f t="shared" ca="1" si="346"/>
        <v>Turismo</v>
      </c>
      <c r="AF7382" s="6">
        <f t="shared" ca="1" si="347"/>
        <v>0.14517432520054963</v>
      </c>
      <c r="AH7382" t="str">
        <f t="shared" ca="1" si="348"/>
        <v>Armenia</v>
      </c>
    </row>
    <row r="7383" spans="1:34" x14ac:dyDescent="0.25">
      <c r="A7383" s="1">
        <v>45325.759722222225</v>
      </c>
      <c r="B7383" t="s">
        <v>24</v>
      </c>
      <c r="C7383" t="s">
        <v>25</v>
      </c>
      <c r="D7383" t="s">
        <v>36</v>
      </c>
      <c r="E7383" t="s">
        <v>42</v>
      </c>
      <c r="F7383" t="s">
        <v>37</v>
      </c>
      <c r="G7383" t="s">
        <v>29</v>
      </c>
      <c r="H7383" t="s">
        <v>38</v>
      </c>
      <c r="I7383" t="s">
        <v>30</v>
      </c>
      <c r="J7383" t="s">
        <v>31</v>
      </c>
      <c r="K7383" t="s">
        <v>32</v>
      </c>
      <c r="L7383" t="s">
        <v>40</v>
      </c>
      <c r="M7383" t="s">
        <v>34</v>
      </c>
      <c r="N7383">
        <v>2</v>
      </c>
      <c r="O7383" t="s">
        <v>35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30</v>
      </c>
      <c r="V7383">
        <v>18</v>
      </c>
      <c r="W7383">
        <v>7</v>
      </c>
      <c r="X7383">
        <v>2</v>
      </c>
      <c r="Y7383" t="s">
        <v>195</v>
      </c>
      <c r="Z7383" t="str">
        <f t="shared" ca="1" si="346"/>
        <v>Turismo</v>
      </c>
      <c r="AF7383" s="6">
        <f t="shared" ca="1" si="347"/>
        <v>0.81302055864104406</v>
      </c>
      <c r="AH7383" t="str">
        <f t="shared" ca="1" si="348"/>
        <v>Rumanía</v>
      </c>
    </row>
    <row r="7384" spans="1:34" x14ac:dyDescent="0.25">
      <c r="A7384" s="1">
        <v>43372.930555555555</v>
      </c>
      <c r="B7384" t="s">
        <v>24</v>
      </c>
      <c r="C7384" t="s">
        <v>25</v>
      </c>
      <c r="D7384" t="s">
        <v>36</v>
      </c>
      <c r="E7384" t="s">
        <v>27</v>
      </c>
      <c r="F7384" t="s">
        <v>28</v>
      </c>
      <c r="G7384" t="s">
        <v>29</v>
      </c>
      <c r="H7384" t="s">
        <v>52</v>
      </c>
      <c r="I7384" t="s">
        <v>39</v>
      </c>
      <c r="J7384" t="s">
        <v>31</v>
      </c>
      <c r="K7384" t="s">
        <v>32</v>
      </c>
      <c r="L7384" t="s">
        <v>33</v>
      </c>
      <c r="M7384" t="s">
        <v>34</v>
      </c>
      <c r="N7384">
        <v>2</v>
      </c>
      <c r="O7384" t="s">
        <v>35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20</v>
      </c>
      <c r="V7384">
        <v>22</v>
      </c>
      <c r="W7384">
        <v>7</v>
      </c>
      <c r="X7384">
        <v>9</v>
      </c>
      <c r="Y7384" t="s">
        <v>162</v>
      </c>
      <c r="Z7384" t="str">
        <f t="shared" ca="1" si="346"/>
        <v>Turismo</v>
      </c>
      <c r="AF7384" s="6">
        <f t="shared" ca="1" si="347"/>
        <v>0.23215190227526816</v>
      </c>
      <c r="AH7384" t="str">
        <f t="shared" ca="1" si="348"/>
        <v>Chipre</v>
      </c>
    </row>
    <row r="7385" spans="1:34" x14ac:dyDescent="0.25">
      <c r="A7385" s="1">
        <v>44653.996527777781</v>
      </c>
      <c r="B7385" t="s">
        <v>59</v>
      </c>
      <c r="C7385" t="s">
        <v>25</v>
      </c>
      <c r="D7385" t="s">
        <v>36</v>
      </c>
      <c r="E7385" t="s">
        <v>45</v>
      </c>
      <c r="F7385" t="s">
        <v>37</v>
      </c>
      <c r="G7385" t="s">
        <v>29</v>
      </c>
      <c r="H7385" t="s">
        <v>38</v>
      </c>
      <c r="I7385" t="s">
        <v>39</v>
      </c>
      <c r="J7385" t="s">
        <v>31</v>
      </c>
      <c r="K7385" t="s">
        <v>32</v>
      </c>
      <c r="L7385" t="s">
        <v>33</v>
      </c>
      <c r="M7385" t="s">
        <v>34</v>
      </c>
      <c r="N7385">
        <v>2</v>
      </c>
      <c r="O7385" t="s">
        <v>35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20</v>
      </c>
      <c r="V7385">
        <v>23</v>
      </c>
      <c r="W7385">
        <v>7</v>
      </c>
      <c r="X7385">
        <v>4</v>
      </c>
      <c r="Y7385" t="s">
        <v>172</v>
      </c>
      <c r="Z7385" t="str">
        <f t="shared" ca="1" si="346"/>
        <v>Camión</v>
      </c>
      <c r="AF7385" s="6">
        <f t="shared" ca="1" si="347"/>
        <v>0.38993744929678875</v>
      </c>
      <c r="AH7385" t="str">
        <f t="shared" ca="1" si="348"/>
        <v>España</v>
      </c>
    </row>
    <row r="7386" spans="1:34" x14ac:dyDescent="0.25">
      <c r="A7386" s="1">
        <v>43701.645833333336</v>
      </c>
      <c r="B7386" t="s">
        <v>24</v>
      </c>
      <c r="C7386" t="s">
        <v>25</v>
      </c>
      <c r="D7386" t="s">
        <v>26</v>
      </c>
      <c r="E7386" t="s">
        <v>42</v>
      </c>
      <c r="F7386" t="s">
        <v>37</v>
      </c>
      <c r="G7386" t="s">
        <v>29</v>
      </c>
      <c r="H7386" t="s">
        <v>38</v>
      </c>
      <c r="I7386" t="s">
        <v>30</v>
      </c>
      <c r="J7386" t="s">
        <v>31</v>
      </c>
      <c r="K7386" t="s">
        <v>32</v>
      </c>
      <c r="L7386" t="s">
        <v>33</v>
      </c>
      <c r="M7386" t="s">
        <v>34</v>
      </c>
      <c r="N7386">
        <v>2</v>
      </c>
      <c r="O7386" t="s">
        <v>35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20</v>
      </c>
      <c r="V7386">
        <v>15</v>
      </c>
      <c r="W7386">
        <v>7</v>
      </c>
      <c r="X7386">
        <v>8</v>
      </c>
      <c r="Y7386" t="s">
        <v>172</v>
      </c>
      <c r="Z7386" t="str">
        <f t="shared" ca="1" si="346"/>
        <v>Otro</v>
      </c>
      <c r="AF7386" s="6">
        <f t="shared" ca="1" si="347"/>
        <v>0.10681630885607951</v>
      </c>
      <c r="AH7386" t="str">
        <f t="shared" ca="1" si="348"/>
        <v>Albania</v>
      </c>
    </row>
    <row r="7387" spans="1:34" x14ac:dyDescent="0.25">
      <c r="A7387" s="1">
        <v>44471.71875</v>
      </c>
      <c r="B7387" t="s">
        <v>24</v>
      </c>
      <c r="C7387" t="s">
        <v>50</v>
      </c>
      <c r="D7387" t="s">
        <v>26</v>
      </c>
      <c r="E7387" t="s">
        <v>42</v>
      </c>
      <c r="F7387" t="s">
        <v>56</v>
      </c>
      <c r="G7387" t="s">
        <v>29</v>
      </c>
      <c r="H7387" t="s">
        <v>52</v>
      </c>
      <c r="I7387" t="s">
        <v>39</v>
      </c>
      <c r="J7387" t="s">
        <v>31</v>
      </c>
      <c r="K7387" t="s">
        <v>32</v>
      </c>
      <c r="L7387" t="s">
        <v>40</v>
      </c>
      <c r="M7387" t="s">
        <v>34</v>
      </c>
      <c r="N7387">
        <v>2</v>
      </c>
      <c r="O7387" t="s">
        <v>35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20</v>
      </c>
      <c r="V7387">
        <v>17</v>
      </c>
      <c r="W7387">
        <v>7</v>
      </c>
      <c r="X7387">
        <v>10</v>
      </c>
      <c r="Y7387" t="s">
        <v>191</v>
      </c>
      <c r="Z7387" t="str">
        <f t="shared" ca="1" si="346"/>
        <v>Camión</v>
      </c>
      <c r="AF7387" s="6">
        <f t="shared" ca="1" si="347"/>
        <v>0.65132383916445324</v>
      </c>
      <c r="AH7387" t="str">
        <f t="shared" ca="1" si="348"/>
        <v>Noruega</v>
      </c>
    </row>
    <row r="7388" spans="1:34" x14ac:dyDescent="0.25">
      <c r="A7388" s="1">
        <v>44455.822916666664</v>
      </c>
      <c r="B7388" t="s">
        <v>49</v>
      </c>
      <c r="C7388" t="s">
        <v>25</v>
      </c>
      <c r="D7388" t="s">
        <v>78</v>
      </c>
      <c r="E7388" t="s">
        <v>86</v>
      </c>
      <c r="F7388" t="s">
        <v>65</v>
      </c>
      <c r="G7388" t="s">
        <v>29</v>
      </c>
      <c r="H7388" t="s">
        <v>38</v>
      </c>
      <c r="I7388" t="s">
        <v>39</v>
      </c>
      <c r="J7388" t="s">
        <v>46</v>
      </c>
      <c r="K7388" t="s">
        <v>53</v>
      </c>
      <c r="L7388" t="s">
        <v>40</v>
      </c>
      <c r="M7388" t="s">
        <v>48</v>
      </c>
      <c r="N7388">
        <v>2</v>
      </c>
      <c r="O7388" t="s">
        <v>35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10</v>
      </c>
      <c r="V7388">
        <v>19</v>
      </c>
      <c r="W7388">
        <v>5</v>
      </c>
      <c r="X7388">
        <v>9</v>
      </c>
      <c r="Y7388" t="s">
        <v>173</v>
      </c>
      <c r="Z7388" t="str">
        <f t="shared" ca="1" si="346"/>
        <v>Motocicleta</v>
      </c>
      <c r="AF7388" s="6">
        <f t="shared" ca="1" si="347"/>
        <v>0.36800474610743539</v>
      </c>
      <c r="AH7388" t="str">
        <f t="shared" ca="1" si="348"/>
        <v>España</v>
      </c>
    </row>
    <row r="7389" spans="1:34" x14ac:dyDescent="0.25">
      <c r="A7389" s="1">
        <v>44348.694444444445</v>
      </c>
      <c r="B7389" t="s">
        <v>24</v>
      </c>
      <c r="C7389" t="s">
        <v>25</v>
      </c>
      <c r="D7389" t="s">
        <v>26</v>
      </c>
      <c r="E7389" t="s">
        <v>42</v>
      </c>
      <c r="F7389" t="s">
        <v>56</v>
      </c>
      <c r="G7389" t="s">
        <v>29</v>
      </c>
      <c r="H7389" t="s">
        <v>38</v>
      </c>
      <c r="I7389" t="s">
        <v>39</v>
      </c>
      <c r="J7389" t="s">
        <v>31</v>
      </c>
      <c r="K7389" t="s">
        <v>32</v>
      </c>
      <c r="L7389" t="s">
        <v>73</v>
      </c>
      <c r="M7389" t="s">
        <v>44</v>
      </c>
      <c r="N7389">
        <v>2</v>
      </c>
      <c r="O7389" t="s">
        <v>35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</v>
      </c>
      <c r="V7389">
        <v>16</v>
      </c>
      <c r="W7389">
        <v>3</v>
      </c>
      <c r="X7389">
        <v>6</v>
      </c>
      <c r="Y7389" t="s">
        <v>172</v>
      </c>
      <c r="Z7389" t="str">
        <f t="shared" ca="1" si="346"/>
        <v>Turismo</v>
      </c>
      <c r="AF7389" s="6">
        <f t="shared" ca="1" si="347"/>
        <v>0.72794459518743837</v>
      </c>
      <c r="AH7389" t="str">
        <f t="shared" ca="1" si="348"/>
        <v>Portugal</v>
      </c>
    </row>
    <row r="7390" spans="1:34" x14ac:dyDescent="0.25">
      <c r="A7390" s="1">
        <v>43483.725694444445</v>
      </c>
      <c r="B7390" t="s">
        <v>24</v>
      </c>
      <c r="C7390" t="s">
        <v>25</v>
      </c>
      <c r="D7390" t="s">
        <v>36</v>
      </c>
      <c r="E7390" t="s">
        <v>64</v>
      </c>
      <c r="F7390" t="s">
        <v>56</v>
      </c>
      <c r="G7390" t="s">
        <v>29</v>
      </c>
      <c r="H7390" t="s">
        <v>38</v>
      </c>
      <c r="I7390" t="s">
        <v>39</v>
      </c>
      <c r="J7390" t="s">
        <v>31</v>
      </c>
      <c r="K7390" t="s">
        <v>32</v>
      </c>
      <c r="L7390" t="s">
        <v>40</v>
      </c>
      <c r="M7390" t="s">
        <v>95</v>
      </c>
      <c r="N7390">
        <v>2</v>
      </c>
      <c r="O7390" t="s">
        <v>35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20</v>
      </c>
      <c r="V7390">
        <v>17</v>
      </c>
      <c r="W7390">
        <v>6</v>
      </c>
      <c r="X7390">
        <v>1</v>
      </c>
      <c r="Y7390" t="s">
        <v>191</v>
      </c>
      <c r="Z7390" t="str">
        <f t="shared" ca="1" si="346"/>
        <v>Motocicleta</v>
      </c>
      <c r="AF7390" s="6">
        <f t="shared" ca="1" si="347"/>
        <v>0.46837505940755064</v>
      </c>
      <c r="AH7390" t="str">
        <f t="shared" ca="1" si="348"/>
        <v>Grecia</v>
      </c>
    </row>
    <row r="7391" spans="1:34" x14ac:dyDescent="0.25">
      <c r="A7391" s="1">
        <v>44153.458333333336</v>
      </c>
      <c r="B7391" t="s">
        <v>59</v>
      </c>
      <c r="C7391" t="s">
        <v>25</v>
      </c>
      <c r="D7391" t="s">
        <v>26</v>
      </c>
      <c r="E7391" t="s">
        <v>45</v>
      </c>
      <c r="F7391" t="s">
        <v>63</v>
      </c>
      <c r="G7391" t="s">
        <v>29</v>
      </c>
      <c r="H7391" t="s">
        <v>38</v>
      </c>
      <c r="I7391" t="s">
        <v>39</v>
      </c>
      <c r="J7391" t="s">
        <v>46</v>
      </c>
      <c r="K7391" t="s">
        <v>32</v>
      </c>
      <c r="L7391" t="s">
        <v>40</v>
      </c>
      <c r="M7391" t="s">
        <v>58</v>
      </c>
      <c r="N7391">
        <v>2</v>
      </c>
      <c r="O7391" t="s">
        <v>35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20</v>
      </c>
      <c r="V7391">
        <v>11</v>
      </c>
      <c r="W7391">
        <v>4</v>
      </c>
      <c r="X7391">
        <v>11</v>
      </c>
      <c r="Y7391" t="s">
        <v>157</v>
      </c>
      <c r="Z7391" t="str">
        <f t="shared" ca="1" si="346"/>
        <v>Turismo</v>
      </c>
      <c r="AF7391" s="6">
        <f t="shared" ca="1" si="347"/>
        <v>4.3211209793881378E-2</v>
      </c>
      <c r="AH7391" t="str">
        <f t="shared" ca="1" si="348"/>
        <v>Albania</v>
      </c>
    </row>
    <row r="7392" spans="1:34" x14ac:dyDescent="0.25">
      <c r="A7392" s="1">
        <v>42569.5625</v>
      </c>
      <c r="B7392" t="s">
        <v>49</v>
      </c>
      <c r="C7392" t="s">
        <v>30</v>
      </c>
      <c r="D7392" t="s">
        <v>26</v>
      </c>
      <c r="E7392" t="s">
        <v>27</v>
      </c>
      <c r="F7392" t="s">
        <v>28</v>
      </c>
      <c r="G7392" t="s">
        <v>29</v>
      </c>
      <c r="H7392" t="s">
        <v>30</v>
      </c>
      <c r="I7392" t="s">
        <v>30</v>
      </c>
      <c r="J7392" t="s">
        <v>31</v>
      </c>
      <c r="K7392" t="s">
        <v>32</v>
      </c>
      <c r="L7392" t="s">
        <v>40</v>
      </c>
      <c r="M7392" t="s">
        <v>41</v>
      </c>
      <c r="N7392">
        <v>2</v>
      </c>
      <c r="O7392" t="s">
        <v>35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50</v>
      </c>
      <c r="V7392">
        <v>13</v>
      </c>
      <c r="W7392">
        <v>2</v>
      </c>
      <c r="X7392">
        <v>7</v>
      </c>
      <c r="Y7392" t="s">
        <v>180</v>
      </c>
      <c r="Z7392" t="str">
        <f t="shared" ca="1" si="346"/>
        <v>Camión</v>
      </c>
      <c r="AF7392" s="6">
        <f t="shared" ca="1" si="347"/>
        <v>0.41501133782193533</v>
      </c>
      <c r="AH7392" t="str">
        <f t="shared" ca="1" si="348"/>
        <v>España</v>
      </c>
    </row>
    <row r="7393" spans="1:34" x14ac:dyDescent="0.25">
      <c r="A7393" s="1">
        <v>43145.363888888889</v>
      </c>
      <c r="B7393" t="s">
        <v>49</v>
      </c>
      <c r="C7393" t="s">
        <v>25</v>
      </c>
      <c r="D7393" t="s">
        <v>26</v>
      </c>
      <c r="E7393" t="s">
        <v>27</v>
      </c>
      <c r="F7393" t="s">
        <v>56</v>
      </c>
      <c r="G7393" t="s">
        <v>29</v>
      </c>
      <c r="H7393" t="s">
        <v>38</v>
      </c>
      <c r="I7393" t="s">
        <v>39</v>
      </c>
      <c r="J7393" t="s">
        <v>31</v>
      </c>
      <c r="K7393" t="s">
        <v>32</v>
      </c>
      <c r="L7393" t="s">
        <v>33</v>
      </c>
      <c r="M7393" t="s">
        <v>58</v>
      </c>
      <c r="N7393">
        <v>2</v>
      </c>
      <c r="O7393" t="s">
        <v>35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20</v>
      </c>
      <c r="V7393">
        <v>8</v>
      </c>
      <c r="W7393">
        <v>4</v>
      </c>
      <c r="X7393">
        <v>2</v>
      </c>
      <c r="Y7393" t="s">
        <v>195</v>
      </c>
      <c r="Z7393" t="str">
        <f t="shared" ca="1" si="346"/>
        <v>Turismo</v>
      </c>
      <c r="AF7393" s="6">
        <f t="shared" ca="1" si="347"/>
        <v>0.30031145438204399</v>
      </c>
      <c r="AH7393" t="str">
        <f t="shared" ca="1" si="348"/>
        <v>Eslovenia</v>
      </c>
    </row>
    <row r="7394" spans="1:34" x14ac:dyDescent="0.25">
      <c r="A7394" s="1">
        <v>43235.611111111109</v>
      </c>
      <c r="B7394" t="s">
        <v>59</v>
      </c>
      <c r="C7394" t="s">
        <v>25</v>
      </c>
      <c r="D7394" t="s">
        <v>26</v>
      </c>
      <c r="E7394" t="s">
        <v>45</v>
      </c>
      <c r="F7394" t="s">
        <v>28</v>
      </c>
      <c r="G7394" t="s">
        <v>29</v>
      </c>
      <c r="H7394" t="s">
        <v>38</v>
      </c>
      <c r="I7394" t="s">
        <v>39</v>
      </c>
      <c r="J7394" t="s">
        <v>46</v>
      </c>
      <c r="K7394" t="s">
        <v>32</v>
      </c>
      <c r="L7394" t="s">
        <v>40</v>
      </c>
      <c r="M7394" t="s">
        <v>34</v>
      </c>
      <c r="N7394">
        <v>2</v>
      </c>
      <c r="O7394" t="s">
        <v>75</v>
      </c>
      <c r="P7394">
        <v>30</v>
      </c>
      <c r="Q7394">
        <v>0</v>
      </c>
      <c r="R7394">
        <v>0</v>
      </c>
      <c r="S7394">
        <v>0</v>
      </c>
      <c r="T7394">
        <v>30</v>
      </c>
      <c r="U7394">
        <v>0</v>
      </c>
      <c r="V7394">
        <v>14</v>
      </c>
      <c r="W7394">
        <v>3</v>
      </c>
      <c r="X7394">
        <v>5</v>
      </c>
      <c r="Y7394" t="s">
        <v>195</v>
      </c>
      <c r="Z7394" t="str">
        <f t="shared" ca="1" si="346"/>
        <v>Turismo</v>
      </c>
      <c r="AF7394" s="6">
        <f t="shared" ca="1" si="347"/>
        <v>0.13782564936796637</v>
      </c>
      <c r="AH7394" t="str">
        <f t="shared" ca="1" si="348"/>
        <v>Armenia</v>
      </c>
    </row>
    <row r="7395" spans="1:34" x14ac:dyDescent="0.25">
      <c r="A7395" s="1">
        <v>42481.958333333336</v>
      </c>
      <c r="B7395" t="s">
        <v>24</v>
      </c>
      <c r="C7395" t="s">
        <v>25</v>
      </c>
      <c r="D7395" t="s">
        <v>36</v>
      </c>
      <c r="E7395" t="s">
        <v>27</v>
      </c>
      <c r="F7395" t="s">
        <v>65</v>
      </c>
      <c r="G7395" t="s">
        <v>29</v>
      </c>
      <c r="H7395" t="s">
        <v>38</v>
      </c>
      <c r="I7395" t="s">
        <v>39</v>
      </c>
      <c r="J7395" t="s">
        <v>31</v>
      </c>
      <c r="K7395" t="s">
        <v>32</v>
      </c>
      <c r="L7395" t="s">
        <v>40</v>
      </c>
      <c r="M7395" t="s">
        <v>34</v>
      </c>
      <c r="N7395">
        <v>2</v>
      </c>
      <c r="O7395" t="s">
        <v>35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30</v>
      </c>
      <c r="V7395">
        <v>23</v>
      </c>
      <c r="W7395">
        <v>5</v>
      </c>
      <c r="X7395">
        <v>4</v>
      </c>
      <c r="Y7395" t="s">
        <v>173</v>
      </c>
      <c r="Z7395" t="str">
        <f t="shared" ca="1" si="346"/>
        <v>Bus</v>
      </c>
      <c r="AF7395" s="6">
        <f t="shared" ca="1" si="347"/>
        <v>0.50709327116898606</v>
      </c>
      <c r="AH7395" t="str">
        <f t="shared" ca="1" si="348"/>
        <v>Islandia</v>
      </c>
    </row>
    <row r="7396" spans="1:34" x14ac:dyDescent="0.25">
      <c r="A7396" s="1">
        <v>44327.552083333336</v>
      </c>
      <c r="B7396" t="s">
        <v>59</v>
      </c>
      <c r="C7396" t="s">
        <v>25</v>
      </c>
      <c r="D7396" t="s">
        <v>26</v>
      </c>
      <c r="E7396" t="s">
        <v>45</v>
      </c>
      <c r="F7396" t="s">
        <v>37</v>
      </c>
      <c r="G7396" t="s">
        <v>29</v>
      </c>
      <c r="H7396" t="s">
        <v>38</v>
      </c>
      <c r="I7396" t="s">
        <v>39</v>
      </c>
      <c r="J7396" t="s">
        <v>46</v>
      </c>
      <c r="K7396" t="s">
        <v>32</v>
      </c>
      <c r="L7396" t="s">
        <v>40</v>
      </c>
      <c r="M7396" t="s">
        <v>34</v>
      </c>
      <c r="N7396">
        <v>2</v>
      </c>
      <c r="O7396" t="s">
        <v>47</v>
      </c>
      <c r="P7396">
        <v>20</v>
      </c>
      <c r="Q7396">
        <v>0</v>
      </c>
      <c r="R7396">
        <v>0</v>
      </c>
      <c r="S7396">
        <v>20</v>
      </c>
      <c r="T7396">
        <v>0</v>
      </c>
      <c r="U7396">
        <v>0</v>
      </c>
      <c r="V7396">
        <v>13</v>
      </c>
      <c r="W7396">
        <v>3</v>
      </c>
      <c r="X7396">
        <v>5</v>
      </c>
      <c r="Y7396" t="s">
        <v>173</v>
      </c>
      <c r="Z7396" t="str">
        <f t="shared" ca="1" si="346"/>
        <v>Turismo</v>
      </c>
      <c r="AF7396" s="6">
        <f t="shared" ca="1" si="347"/>
        <v>0.91996559732243099</v>
      </c>
      <c r="AH7396" t="s">
        <v>173</v>
      </c>
    </row>
    <row r="7397" spans="1:34" x14ac:dyDescent="0.25">
      <c r="A7397" s="1">
        <v>44337.515277777777</v>
      </c>
      <c r="B7397" t="s">
        <v>24</v>
      </c>
      <c r="C7397" t="s">
        <v>25</v>
      </c>
      <c r="D7397" t="s">
        <v>26</v>
      </c>
      <c r="E7397" t="s">
        <v>27</v>
      </c>
      <c r="F7397" t="s">
        <v>76</v>
      </c>
      <c r="G7397" t="s">
        <v>29</v>
      </c>
      <c r="H7397" t="s">
        <v>38</v>
      </c>
      <c r="I7397" t="s">
        <v>39</v>
      </c>
      <c r="J7397" t="s">
        <v>31</v>
      </c>
      <c r="K7397" t="s">
        <v>32</v>
      </c>
      <c r="L7397" t="s">
        <v>40</v>
      </c>
      <c r="M7397" t="s">
        <v>77</v>
      </c>
      <c r="N7397">
        <v>2</v>
      </c>
      <c r="O7397" t="s">
        <v>35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20</v>
      </c>
      <c r="V7397">
        <v>12</v>
      </c>
      <c r="W7397">
        <v>6</v>
      </c>
      <c r="X7397">
        <v>5</v>
      </c>
      <c r="Y7397" t="s">
        <v>179</v>
      </c>
      <c r="Z7397" t="str">
        <f t="shared" ca="1" si="346"/>
        <v>Turismo</v>
      </c>
      <c r="AF7397" s="6">
        <f t="shared" ca="1" si="347"/>
        <v>9.4869482005662142E-2</v>
      </c>
      <c r="AH7397" t="str">
        <f t="shared" ca="1" si="348"/>
        <v>Albania</v>
      </c>
    </row>
    <row r="7398" spans="1:34" x14ac:dyDescent="0.25">
      <c r="A7398" s="1">
        <v>45098.75</v>
      </c>
      <c r="B7398" t="s">
        <v>49</v>
      </c>
      <c r="C7398" t="s">
        <v>25</v>
      </c>
      <c r="D7398" t="s">
        <v>26</v>
      </c>
      <c r="E7398" t="s">
        <v>42</v>
      </c>
      <c r="F7398" t="s">
        <v>80</v>
      </c>
      <c r="G7398" t="s">
        <v>29</v>
      </c>
      <c r="H7398" t="s">
        <v>38</v>
      </c>
      <c r="I7398" t="s">
        <v>39</v>
      </c>
      <c r="J7398" t="s">
        <v>46</v>
      </c>
      <c r="K7398" t="s">
        <v>32</v>
      </c>
      <c r="L7398" t="s">
        <v>40</v>
      </c>
      <c r="M7398" t="s">
        <v>94</v>
      </c>
      <c r="N7398">
        <v>2</v>
      </c>
      <c r="O7398" t="s">
        <v>35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20</v>
      </c>
      <c r="V7398">
        <v>18</v>
      </c>
      <c r="W7398">
        <v>4</v>
      </c>
      <c r="X7398">
        <v>6</v>
      </c>
      <c r="Y7398" t="s">
        <v>157</v>
      </c>
      <c r="Z7398" t="str">
        <f t="shared" ca="1" si="346"/>
        <v>Turismo</v>
      </c>
      <c r="AF7398" s="6">
        <f t="shared" ca="1" si="347"/>
        <v>0.44067814471921973</v>
      </c>
      <c r="AH7398" t="str">
        <f t="shared" ca="1" si="348"/>
        <v>Francia</v>
      </c>
    </row>
    <row r="7399" spans="1:34" x14ac:dyDescent="0.25">
      <c r="A7399" s="1">
        <v>44415.681250000001</v>
      </c>
      <c r="B7399" t="s">
        <v>59</v>
      </c>
      <c r="C7399" t="s">
        <v>25</v>
      </c>
      <c r="D7399" t="s">
        <v>26</v>
      </c>
      <c r="E7399" t="s">
        <v>45</v>
      </c>
      <c r="F7399" t="s">
        <v>28</v>
      </c>
      <c r="G7399" t="s">
        <v>29</v>
      </c>
      <c r="H7399" t="s">
        <v>38</v>
      </c>
      <c r="I7399" t="s">
        <v>30</v>
      </c>
      <c r="J7399" t="s">
        <v>46</v>
      </c>
      <c r="K7399" t="s">
        <v>32</v>
      </c>
      <c r="L7399" t="s">
        <v>40</v>
      </c>
      <c r="M7399" t="s">
        <v>34</v>
      </c>
      <c r="N7399">
        <v>2</v>
      </c>
      <c r="O7399" t="s">
        <v>47</v>
      </c>
      <c r="P7399">
        <v>10</v>
      </c>
      <c r="Q7399">
        <v>0</v>
      </c>
      <c r="R7399">
        <v>0</v>
      </c>
      <c r="S7399">
        <v>10</v>
      </c>
      <c r="T7399">
        <v>0</v>
      </c>
      <c r="U7399">
        <v>10</v>
      </c>
      <c r="V7399">
        <v>16</v>
      </c>
      <c r="W7399">
        <v>7</v>
      </c>
      <c r="X7399">
        <v>8</v>
      </c>
      <c r="Y7399" t="s">
        <v>166</v>
      </c>
      <c r="Z7399" t="str">
        <f t="shared" ca="1" si="346"/>
        <v>Turismo</v>
      </c>
      <c r="AF7399" s="6">
        <f t="shared" ca="1" si="347"/>
        <v>0.72565897320093564</v>
      </c>
      <c r="AH7399" t="str">
        <f t="shared" ca="1" si="348"/>
        <v>Polonia</v>
      </c>
    </row>
    <row r="7400" spans="1:34" x14ac:dyDescent="0.25">
      <c r="A7400" s="1">
        <v>45327.620138888888</v>
      </c>
      <c r="B7400" t="s">
        <v>49</v>
      </c>
      <c r="C7400" t="s">
        <v>25</v>
      </c>
      <c r="D7400" t="s">
        <v>26</v>
      </c>
      <c r="E7400" t="s">
        <v>27</v>
      </c>
      <c r="F7400" t="s">
        <v>28</v>
      </c>
      <c r="G7400" t="s">
        <v>29</v>
      </c>
      <c r="H7400" t="s">
        <v>38</v>
      </c>
      <c r="I7400" t="s">
        <v>39</v>
      </c>
      <c r="J7400" t="s">
        <v>31</v>
      </c>
      <c r="K7400" t="s">
        <v>32</v>
      </c>
      <c r="L7400" t="s">
        <v>40</v>
      </c>
      <c r="M7400" t="s">
        <v>41</v>
      </c>
      <c r="N7400">
        <v>2</v>
      </c>
      <c r="O7400" t="s">
        <v>35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20</v>
      </c>
      <c r="V7400">
        <v>14</v>
      </c>
      <c r="W7400">
        <v>2</v>
      </c>
      <c r="X7400">
        <v>2</v>
      </c>
      <c r="Y7400" t="s">
        <v>195</v>
      </c>
      <c r="Z7400" t="str">
        <f t="shared" ca="1" si="346"/>
        <v>Turismo</v>
      </c>
      <c r="AF7400" s="6">
        <f t="shared" ca="1" si="347"/>
        <v>0.15447747305304493</v>
      </c>
      <c r="AH7400" t="str">
        <f t="shared" ca="1" si="348"/>
        <v>Austria</v>
      </c>
    </row>
    <row r="7401" spans="1:34" x14ac:dyDescent="0.25">
      <c r="A7401" s="1">
        <v>43144.693749999999</v>
      </c>
      <c r="B7401" t="s">
        <v>59</v>
      </c>
      <c r="C7401" t="s">
        <v>25</v>
      </c>
      <c r="D7401" t="s">
        <v>26</v>
      </c>
      <c r="E7401" t="s">
        <v>45</v>
      </c>
      <c r="F7401" t="s">
        <v>28</v>
      </c>
      <c r="G7401" t="s">
        <v>29</v>
      </c>
      <c r="H7401" t="s">
        <v>52</v>
      </c>
      <c r="I7401" t="s">
        <v>30</v>
      </c>
      <c r="J7401" t="s">
        <v>31</v>
      </c>
      <c r="K7401" t="s">
        <v>32</v>
      </c>
      <c r="L7401" t="s">
        <v>33</v>
      </c>
      <c r="M7401" t="s">
        <v>81</v>
      </c>
      <c r="N7401">
        <v>2</v>
      </c>
      <c r="O7401" t="s">
        <v>35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30</v>
      </c>
      <c r="V7401">
        <v>16</v>
      </c>
      <c r="W7401">
        <v>3</v>
      </c>
      <c r="X7401">
        <v>2</v>
      </c>
      <c r="Y7401" t="s">
        <v>179</v>
      </c>
      <c r="Z7401" t="str">
        <f t="shared" ca="1" si="346"/>
        <v>Turismo</v>
      </c>
      <c r="AF7401" s="6">
        <f t="shared" ca="1" si="347"/>
        <v>0.80777066389902541</v>
      </c>
      <c r="AH7401" t="str">
        <f t="shared" ca="1" si="348"/>
        <v>Rumanía</v>
      </c>
    </row>
    <row r="7402" spans="1:34" x14ac:dyDescent="0.25">
      <c r="A7402" s="1">
        <v>43775.621527777781</v>
      </c>
      <c r="B7402" t="s">
        <v>59</v>
      </c>
      <c r="C7402" t="s">
        <v>25</v>
      </c>
      <c r="D7402" t="s">
        <v>26</v>
      </c>
      <c r="E7402" t="s">
        <v>42</v>
      </c>
      <c r="F7402" t="s">
        <v>65</v>
      </c>
      <c r="G7402" t="s">
        <v>29</v>
      </c>
      <c r="H7402" t="s">
        <v>38</v>
      </c>
      <c r="I7402" t="s">
        <v>39</v>
      </c>
      <c r="J7402" t="s">
        <v>31</v>
      </c>
      <c r="K7402" t="s">
        <v>32</v>
      </c>
      <c r="L7402" t="s">
        <v>73</v>
      </c>
      <c r="M7402" t="s">
        <v>44</v>
      </c>
      <c r="N7402">
        <v>2</v>
      </c>
      <c r="O7402" t="s">
        <v>35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20</v>
      </c>
      <c r="V7402">
        <v>14</v>
      </c>
      <c r="W7402">
        <v>4</v>
      </c>
      <c r="X7402">
        <v>11</v>
      </c>
      <c r="Y7402" t="s">
        <v>190</v>
      </c>
      <c r="Z7402" t="str">
        <f t="shared" ca="1" si="346"/>
        <v>Turismo</v>
      </c>
      <c r="AF7402" s="6">
        <f t="shared" ca="1" si="347"/>
        <v>0.43224996861104426</v>
      </c>
      <c r="AH7402" t="str">
        <f t="shared" ca="1" si="348"/>
        <v>España</v>
      </c>
    </row>
    <row r="7403" spans="1:34" x14ac:dyDescent="0.25">
      <c r="A7403" s="1">
        <v>44343.336805555555</v>
      </c>
      <c r="B7403" t="s">
        <v>59</v>
      </c>
      <c r="C7403" t="s">
        <v>25</v>
      </c>
      <c r="D7403" t="s">
        <v>26</v>
      </c>
      <c r="E7403" t="s">
        <v>45</v>
      </c>
      <c r="F7403" t="s">
        <v>37</v>
      </c>
      <c r="G7403" t="s">
        <v>29</v>
      </c>
      <c r="H7403" t="s">
        <v>38</v>
      </c>
      <c r="I7403" t="s">
        <v>39</v>
      </c>
      <c r="J7403" t="s">
        <v>46</v>
      </c>
      <c r="K7403" t="s">
        <v>32</v>
      </c>
      <c r="L7403" t="s">
        <v>40</v>
      </c>
      <c r="M7403" t="s">
        <v>58</v>
      </c>
      <c r="N7403">
        <v>2</v>
      </c>
      <c r="O7403" t="s">
        <v>70</v>
      </c>
      <c r="P7403">
        <v>30</v>
      </c>
      <c r="Q7403">
        <v>0</v>
      </c>
      <c r="R7403">
        <v>30</v>
      </c>
      <c r="S7403">
        <v>0</v>
      </c>
      <c r="T7403">
        <v>0</v>
      </c>
      <c r="U7403">
        <v>10</v>
      </c>
      <c r="V7403">
        <v>8</v>
      </c>
      <c r="W7403">
        <v>5</v>
      </c>
      <c r="X7403">
        <v>5</v>
      </c>
      <c r="Y7403" t="s">
        <v>172</v>
      </c>
      <c r="Z7403" t="str">
        <f t="shared" ca="1" si="346"/>
        <v>Turismo</v>
      </c>
      <c r="AF7403" s="6">
        <f t="shared" ca="1" si="347"/>
        <v>0.52816339203277407</v>
      </c>
      <c r="AH7403" t="str">
        <f t="shared" ca="1" si="348"/>
        <v>Islandia</v>
      </c>
    </row>
    <row r="7404" spans="1:34" x14ac:dyDescent="0.25">
      <c r="A7404" s="1">
        <v>44019.625</v>
      </c>
      <c r="B7404" t="s">
        <v>24</v>
      </c>
      <c r="C7404" t="s">
        <v>25</v>
      </c>
      <c r="D7404" t="s">
        <v>26</v>
      </c>
      <c r="E7404" t="s">
        <v>27</v>
      </c>
      <c r="F7404" t="s">
        <v>37</v>
      </c>
      <c r="G7404" t="s">
        <v>29</v>
      </c>
      <c r="H7404" t="s">
        <v>38</v>
      </c>
      <c r="I7404" t="s">
        <v>39</v>
      </c>
      <c r="J7404" t="s">
        <v>31</v>
      </c>
      <c r="K7404" t="s">
        <v>32</v>
      </c>
      <c r="L7404" t="s">
        <v>40</v>
      </c>
      <c r="M7404" t="s">
        <v>41</v>
      </c>
      <c r="N7404">
        <v>2</v>
      </c>
      <c r="O7404" t="s">
        <v>35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20</v>
      </c>
      <c r="V7404">
        <v>15</v>
      </c>
      <c r="W7404">
        <v>3</v>
      </c>
      <c r="X7404">
        <v>7</v>
      </c>
      <c r="Y7404" t="s">
        <v>157</v>
      </c>
      <c r="Z7404" t="str">
        <f t="shared" ca="1" si="346"/>
        <v>Turismo</v>
      </c>
      <c r="AF7404" s="6">
        <f t="shared" ca="1" si="347"/>
        <v>0.65222960526318841</v>
      </c>
      <c r="AH7404" t="str">
        <f t="shared" ca="1" si="348"/>
        <v>Noruega</v>
      </c>
    </row>
    <row r="7405" spans="1:34" x14ac:dyDescent="0.25">
      <c r="A7405" s="1">
        <v>44138.179861111108</v>
      </c>
      <c r="B7405" t="s">
        <v>24</v>
      </c>
      <c r="C7405" t="s">
        <v>25</v>
      </c>
      <c r="D7405" t="s">
        <v>36</v>
      </c>
      <c r="E7405" t="s">
        <v>86</v>
      </c>
      <c r="F7405" t="s">
        <v>37</v>
      </c>
      <c r="G7405" t="s">
        <v>29</v>
      </c>
      <c r="H7405" t="s">
        <v>38</v>
      </c>
      <c r="I7405" t="s">
        <v>39</v>
      </c>
      <c r="J7405" t="s">
        <v>46</v>
      </c>
      <c r="K7405" t="s">
        <v>32</v>
      </c>
      <c r="L7405" t="s">
        <v>40</v>
      </c>
      <c r="M7405" t="s">
        <v>41</v>
      </c>
      <c r="N7405">
        <v>2</v>
      </c>
      <c r="O7405" t="s">
        <v>35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</v>
      </c>
      <c r="V7405">
        <v>4</v>
      </c>
      <c r="W7405">
        <v>3</v>
      </c>
      <c r="X7405">
        <v>11</v>
      </c>
      <c r="Y7405" t="s">
        <v>157</v>
      </c>
      <c r="Z7405" t="str">
        <f t="shared" ca="1" si="346"/>
        <v>Camión</v>
      </c>
      <c r="AF7405" s="6">
        <f t="shared" ca="1" si="347"/>
        <v>0.6371060927326534</v>
      </c>
      <c r="AH7405" t="str">
        <f t="shared" ca="1" si="348"/>
        <v>Noruega</v>
      </c>
    </row>
    <row r="7406" spans="1:34" x14ac:dyDescent="0.25">
      <c r="A7406" s="1">
        <v>44448.482638888891</v>
      </c>
      <c r="B7406" t="s">
        <v>59</v>
      </c>
      <c r="C7406" t="s">
        <v>25</v>
      </c>
      <c r="D7406" t="s">
        <v>26</v>
      </c>
      <c r="E7406" t="s">
        <v>45</v>
      </c>
      <c r="F7406" t="s">
        <v>37</v>
      </c>
      <c r="G7406" t="s">
        <v>29</v>
      </c>
      <c r="H7406" t="s">
        <v>38</v>
      </c>
      <c r="I7406" t="s">
        <v>39</v>
      </c>
      <c r="J7406" t="s">
        <v>31</v>
      </c>
      <c r="K7406" t="s">
        <v>32</v>
      </c>
      <c r="L7406" t="s">
        <v>33</v>
      </c>
      <c r="M7406" t="s">
        <v>92</v>
      </c>
      <c r="N7406">
        <v>2</v>
      </c>
      <c r="O7406" t="s">
        <v>35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40</v>
      </c>
      <c r="V7406">
        <v>11</v>
      </c>
      <c r="W7406">
        <v>5</v>
      </c>
      <c r="X7406">
        <v>9</v>
      </c>
      <c r="Y7406" t="s">
        <v>195</v>
      </c>
      <c r="Z7406" t="str">
        <f t="shared" ca="1" si="346"/>
        <v>Bus</v>
      </c>
      <c r="AF7406" s="6">
        <f t="shared" ca="1" si="347"/>
        <v>0.20861591911547128</v>
      </c>
      <c r="AH7406" t="str">
        <f t="shared" ca="1" si="348"/>
        <v>Bosnia y Herzegovina</v>
      </c>
    </row>
    <row r="7407" spans="1:34" x14ac:dyDescent="0.25">
      <c r="A7407" s="1">
        <v>44308.909722222219</v>
      </c>
      <c r="B7407" t="s">
        <v>24</v>
      </c>
      <c r="C7407" t="s">
        <v>25</v>
      </c>
      <c r="D7407" t="s">
        <v>36</v>
      </c>
      <c r="E7407" t="s">
        <v>42</v>
      </c>
      <c r="F7407" t="s">
        <v>28</v>
      </c>
      <c r="G7407" t="s">
        <v>29</v>
      </c>
      <c r="H7407" t="s">
        <v>30</v>
      </c>
      <c r="I7407" t="s">
        <v>30</v>
      </c>
      <c r="J7407" t="s">
        <v>31</v>
      </c>
      <c r="K7407" t="s">
        <v>32</v>
      </c>
      <c r="L7407" t="s">
        <v>40</v>
      </c>
      <c r="M7407" t="s">
        <v>34</v>
      </c>
      <c r="N7407">
        <v>2</v>
      </c>
      <c r="O7407" t="s">
        <v>35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30</v>
      </c>
      <c r="V7407">
        <v>21</v>
      </c>
      <c r="W7407">
        <v>5</v>
      </c>
      <c r="X7407">
        <v>4</v>
      </c>
      <c r="Y7407" t="s">
        <v>172</v>
      </c>
      <c r="Z7407" t="str">
        <f t="shared" ca="1" si="346"/>
        <v>Turismo</v>
      </c>
      <c r="AF7407" s="6">
        <f t="shared" ca="1" si="347"/>
        <v>0.84231394150021344</v>
      </c>
      <c r="AH7407" t="str">
        <f t="shared" ca="1" si="348"/>
        <v>Rumanía</v>
      </c>
    </row>
    <row r="7408" spans="1:34" x14ac:dyDescent="0.25">
      <c r="A7408" s="1">
        <v>45125.510416666664</v>
      </c>
      <c r="B7408" t="s">
        <v>24</v>
      </c>
      <c r="C7408" t="s">
        <v>25</v>
      </c>
      <c r="D7408" t="s">
        <v>26</v>
      </c>
      <c r="E7408" t="s">
        <v>27</v>
      </c>
      <c r="F7408" t="s">
        <v>37</v>
      </c>
      <c r="G7408" t="s">
        <v>29</v>
      </c>
      <c r="H7408" t="s">
        <v>38</v>
      </c>
      <c r="I7408" t="s">
        <v>30</v>
      </c>
      <c r="J7408" t="s">
        <v>31</v>
      </c>
      <c r="K7408" t="s">
        <v>32</v>
      </c>
      <c r="L7408" t="s">
        <v>40</v>
      </c>
      <c r="M7408" t="s">
        <v>44</v>
      </c>
      <c r="N7408">
        <v>2</v>
      </c>
      <c r="O7408" t="s">
        <v>35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20</v>
      </c>
      <c r="V7408">
        <v>12</v>
      </c>
      <c r="W7408">
        <v>3</v>
      </c>
      <c r="X7408">
        <v>7</v>
      </c>
      <c r="Y7408" t="s">
        <v>195</v>
      </c>
      <c r="Z7408" t="str">
        <f t="shared" ca="1" si="346"/>
        <v>Turismo</v>
      </c>
      <c r="AF7408" s="6">
        <f t="shared" ca="1" si="347"/>
        <v>0.65390465933331299</v>
      </c>
      <c r="AH7408" t="str">
        <f t="shared" ca="1" si="348"/>
        <v>Países Bajos</v>
      </c>
    </row>
    <row r="7409" spans="1:34" x14ac:dyDescent="0.25">
      <c r="A7409" s="1">
        <v>45429.318055555559</v>
      </c>
      <c r="B7409" t="s">
        <v>59</v>
      </c>
      <c r="C7409" t="s">
        <v>25</v>
      </c>
      <c r="D7409" t="s">
        <v>26</v>
      </c>
      <c r="E7409" t="s">
        <v>45</v>
      </c>
      <c r="F7409" t="s">
        <v>56</v>
      </c>
      <c r="G7409" t="s">
        <v>29</v>
      </c>
      <c r="H7409" t="s">
        <v>38</v>
      </c>
      <c r="I7409" t="s">
        <v>39</v>
      </c>
      <c r="J7409" t="s">
        <v>46</v>
      </c>
      <c r="K7409" t="s">
        <v>32</v>
      </c>
      <c r="L7409" t="s">
        <v>40</v>
      </c>
      <c r="M7409" t="s">
        <v>58</v>
      </c>
      <c r="N7409">
        <v>2</v>
      </c>
      <c r="O7409" t="s">
        <v>70</v>
      </c>
      <c r="P7409">
        <v>10</v>
      </c>
      <c r="Q7409">
        <v>0</v>
      </c>
      <c r="R7409">
        <v>10</v>
      </c>
      <c r="S7409">
        <v>0</v>
      </c>
      <c r="T7409">
        <v>0</v>
      </c>
      <c r="U7409">
        <v>40</v>
      </c>
      <c r="V7409">
        <v>7</v>
      </c>
      <c r="W7409">
        <v>6</v>
      </c>
      <c r="X7409">
        <v>5</v>
      </c>
      <c r="Y7409" t="s">
        <v>198</v>
      </c>
      <c r="Z7409" t="str">
        <f t="shared" ca="1" si="346"/>
        <v>Turismo</v>
      </c>
      <c r="AF7409" s="6">
        <f t="shared" ca="1" si="347"/>
        <v>9.4301881014975053E-2</v>
      </c>
      <c r="AH7409" t="str">
        <f t="shared" ca="1" si="348"/>
        <v>Albania</v>
      </c>
    </row>
    <row r="7410" spans="1:34" x14ac:dyDescent="0.25">
      <c r="A7410" s="1">
        <v>45378.646527777775</v>
      </c>
      <c r="B7410" t="s">
        <v>24</v>
      </c>
      <c r="C7410" t="s">
        <v>25</v>
      </c>
      <c r="D7410" t="s">
        <v>26</v>
      </c>
      <c r="E7410" t="s">
        <v>64</v>
      </c>
      <c r="F7410" t="s">
        <v>28</v>
      </c>
      <c r="G7410" t="s">
        <v>29</v>
      </c>
      <c r="H7410" t="s">
        <v>38</v>
      </c>
      <c r="I7410" t="s">
        <v>39</v>
      </c>
      <c r="J7410" t="s">
        <v>31</v>
      </c>
      <c r="K7410" t="s">
        <v>32</v>
      </c>
      <c r="L7410" t="s">
        <v>40</v>
      </c>
      <c r="M7410" t="s">
        <v>34</v>
      </c>
      <c r="N7410">
        <v>2</v>
      </c>
      <c r="O7410" t="s">
        <v>35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20</v>
      </c>
      <c r="V7410">
        <v>15</v>
      </c>
      <c r="W7410">
        <v>4</v>
      </c>
      <c r="X7410">
        <v>3</v>
      </c>
      <c r="Y7410" t="s">
        <v>179</v>
      </c>
      <c r="Z7410" t="str">
        <f t="shared" ca="1" si="346"/>
        <v>Turismo</v>
      </c>
      <c r="AF7410" s="6">
        <f t="shared" ca="1" si="347"/>
        <v>0.39384871116574893</v>
      </c>
      <c r="AH7410" t="str">
        <f t="shared" ca="1" si="348"/>
        <v>España</v>
      </c>
    </row>
    <row r="7411" spans="1:34" x14ac:dyDescent="0.25">
      <c r="A7411" s="1">
        <v>45121.326388888891</v>
      </c>
      <c r="B7411" t="s">
        <v>24</v>
      </c>
      <c r="C7411" t="s">
        <v>25</v>
      </c>
      <c r="D7411" t="s">
        <v>26</v>
      </c>
      <c r="E7411" t="s">
        <v>27</v>
      </c>
      <c r="F7411" t="s">
        <v>37</v>
      </c>
      <c r="G7411" t="s">
        <v>29</v>
      </c>
      <c r="H7411" t="s">
        <v>38</v>
      </c>
      <c r="I7411" t="s">
        <v>30</v>
      </c>
      <c r="J7411" t="s">
        <v>31</v>
      </c>
      <c r="K7411" t="s">
        <v>32</v>
      </c>
      <c r="L7411" t="s">
        <v>40</v>
      </c>
      <c r="M7411" t="s">
        <v>58</v>
      </c>
      <c r="N7411">
        <v>2</v>
      </c>
      <c r="O7411" t="s">
        <v>35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20</v>
      </c>
      <c r="V7411">
        <v>7</v>
      </c>
      <c r="W7411">
        <v>6</v>
      </c>
      <c r="X7411">
        <v>7</v>
      </c>
      <c r="Y7411" t="s">
        <v>157</v>
      </c>
      <c r="Z7411" t="str">
        <f t="shared" ca="1" si="346"/>
        <v>Otro</v>
      </c>
      <c r="AF7411" s="6">
        <f t="shared" ca="1" si="347"/>
        <v>0.99018779787923716</v>
      </c>
      <c r="AH7411" t="str">
        <f t="shared" ca="1" si="348"/>
        <v>Serbia</v>
      </c>
    </row>
    <row r="7412" spans="1:34" x14ac:dyDescent="0.25">
      <c r="A7412" s="1">
        <v>43448.970833333333</v>
      </c>
      <c r="B7412" t="s">
        <v>24</v>
      </c>
      <c r="C7412" t="s">
        <v>25</v>
      </c>
      <c r="D7412" t="s">
        <v>78</v>
      </c>
      <c r="E7412" t="s">
        <v>45</v>
      </c>
      <c r="F7412" t="s">
        <v>96</v>
      </c>
      <c r="G7412" t="s">
        <v>29</v>
      </c>
      <c r="H7412" t="s">
        <v>38</v>
      </c>
      <c r="I7412" t="s">
        <v>39</v>
      </c>
      <c r="J7412" t="s">
        <v>46</v>
      </c>
      <c r="K7412" t="s">
        <v>32</v>
      </c>
      <c r="L7412" t="s">
        <v>40</v>
      </c>
      <c r="M7412" t="s">
        <v>83</v>
      </c>
      <c r="N7412">
        <v>2</v>
      </c>
      <c r="O7412" t="s">
        <v>35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</v>
      </c>
      <c r="V7412">
        <v>23</v>
      </c>
      <c r="W7412">
        <v>6</v>
      </c>
      <c r="X7412">
        <v>12</v>
      </c>
      <c r="Y7412" t="s">
        <v>179</v>
      </c>
      <c r="Z7412" t="str">
        <f t="shared" ca="1" si="346"/>
        <v>Turismo</v>
      </c>
      <c r="AF7412" s="6">
        <f t="shared" ca="1" si="347"/>
        <v>7.1449993473177376E-2</v>
      </c>
      <c r="AH7412" t="str">
        <f t="shared" ca="1" si="348"/>
        <v>Albania</v>
      </c>
    </row>
    <row r="7413" spans="1:34" x14ac:dyDescent="0.25">
      <c r="A7413" s="1">
        <v>43733.680555555555</v>
      </c>
      <c r="B7413" t="s">
        <v>59</v>
      </c>
      <c r="C7413" t="s">
        <v>25</v>
      </c>
      <c r="D7413" t="s">
        <v>26</v>
      </c>
      <c r="E7413" t="s">
        <v>45</v>
      </c>
      <c r="F7413" t="s">
        <v>80</v>
      </c>
      <c r="G7413" t="s">
        <v>29</v>
      </c>
      <c r="H7413" t="s">
        <v>38</v>
      </c>
      <c r="I7413" t="s">
        <v>39</v>
      </c>
      <c r="J7413" t="s">
        <v>46</v>
      </c>
      <c r="K7413" t="s">
        <v>32</v>
      </c>
      <c r="L7413" t="s">
        <v>40</v>
      </c>
      <c r="M7413" t="s">
        <v>58</v>
      </c>
      <c r="N7413">
        <v>2</v>
      </c>
      <c r="O7413" t="s">
        <v>35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30</v>
      </c>
      <c r="V7413">
        <v>16</v>
      </c>
      <c r="W7413">
        <v>4</v>
      </c>
      <c r="X7413">
        <v>9</v>
      </c>
      <c r="Y7413" t="s">
        <v>195</v>
      </c>
      <c r="Z7413" t="str">
        <f t="shared" ca="1" si="346"/>
        <v>Turismo</v>
      </c>
      <c r="AF7413" s="6">
        <f t="shared" ca="1" si="347"/>
        <v>0.29935635917994352</v>
      </c>
      <c r="AH7413" t="str">
        <f t="shared" ca="1" si="348"/>
        <v>Eslovenia</v>
      </c>
    </row>
    <row r="7414" spans="1:34" x14ac:dyDescent="0.25">
      <c r="A7414" s="1">
        <v>44071.069444444445</v>
      </c>
      <c r="B7414" t="s">
        <v>24</v>
      </c>
      <c r="C7414" t="s">
        <v>25</v>
      </c>
      <c r="D7414" t="s">
        <v>36</v>
      </c>
      <c r="E7414" t="s">
        <v>51</v>
      </c>
      <c r="F7414" t="s">
        <v>65</v>
      </c>
      <c r="G7414" t="s">
        <v>29</v>
      </c>
      <c r="H7414" t="s">
        <v>38</v>
      </c>
      <c r="I7414" t="s">
        <v>39</v>
      </c>
      <c r="J7414" t="s">
        <v>46</v>
      </c>
      <c r="K7414" t="s">
        <v>32</v>
      </c>
      <c r="L7414" t="s">
        <v>40</v>
      </c>
      <c r="M7414" t="s">
        <v>41</v>
      </c>
      <c r="N7414">
        <v>1</v>
      </c>
      <c r="O7414" t="s">
        <v>47</v>
      </c>
      <c r="P7414">
        <v>10</v>
      </c>
      <c r="Q7414">
        <v>0</v>
      </c>
      <c r="R7414">
        <v>0</v>
      </c>
      <c r="S7414">
        <v>10</v>
      </c>
      <c r="T7414">
        <v>0</v>
      </c>
      <c r="U7414">
        <v>0</v>
      </c>
      <c r="V7414">
        <v>1</v>
      </c>
      <c r="W7414">
        <v>6</v>
      </c>
      <c r="X7414">
        <v>8</v>
      </c>
      <c r="Y7414" t="s">
        <v>173</v>
      </c>
      <c r="Z7414" t="str">
        <f t="shared" ca="1" si="346"/>
        <v>Turismo</v>
      </c>
      <c r="AF7414" s="6">
        <f t="shared" ca="1" si="347"/>
        <v>0.85540789825048813</v>
      </c>
      <c r="AH7414" t="str">
        <f t="shared" ca="1" si="348"/>
        <v>Rumanía</v>
      </c>
    </row>
    <row r="7415" spans="1:34" x14ac:dyDescent="0.25">
      <c r="A7415" s="1">
        <v>43982.756944444445</v>
      </c>
      <c r="B7415" t="s">
        <v>24</v>
      </c>
      <c r="C7415" t="s">
        <v>25</v>
      </c>
      <c r="D7415" t="s">
        <v>26</v>
      </c>
      <c r="E7415" t="s">
        <v>42</v>
      </c>
      <c r="F7415" t="s">
        <v>56</v>
      </c>
      <c r="G7415" t="s">
        <v>29</v>
      </c>
      <c r="H7415" t="s">
        <v>38</v>
      </c>
      <c r="I7415" t="s">
        <v>39</v>
      </c>
      <c r="J7415" t="s">
        <v>31</v>
      </c>
      <c r="K7415" t="s">
        <v>32</v>
      </c>
      <c r="L7415" t="s">
        <v>40</v>
      </c>
      <c r="M7415" t="s">
        <v>82</v>
      </c>
      <c r="N7415">
        <v>2</v>
      </c>
      <c r="O7415" t="s">
        <v>35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20</v>
      </c>
      <c r="V7415">
        <v>18</v>
      </c>
      <c r="W7415">
        <v>1</v>
      </c>
      <c r="X7415">
        <v>5</v>
      </c>
      <c r="Y7415" t="s">
        <v>179</v>
      </c>
      <c r="Z7415" t="str">
        <f t="shared" ca="1" si="346"/>
        <v>Bus</v>
      </c>
      <c r="AF7415" s="6">
        <f t="shared" ca="1" si="347"/>
        <v>0.57927767371326255</v>
      </c>
      <c r="AH7415" t="str">
        <f t="shared" ca="1" si="348"/>
        <v>Italia</v>
      </c>
    </row>
    <row r="7416" spans="1:34" x14ac:dyDescent="0.25">
      <c r="A7416" s="1">
        <v>45319.802083333336</v>
      </c>
      <c r="B7416" t="s">
        <v>24</v>
      </c>
      <c r="C7416" t="s">
        <v>25</v>
      </c>
      <c r="D7416" t="s">
        <v>36</v>
      </c>
      <c r="E7416" t="s">
        <v>42</v>
      </c>
      <c r="F7416" t="s">
        <v>28</v>
      </c>
      <c r="G7416" t="s">
        <v>29</v>
      </c>
      <c r="H7416" t="s">
        <v>38</v>
      </c>
      <c r="I7416" t="s">
        <v>39</v>
      </c>
      <c r="J7416" t="s">
        <v>31</v>
      </c>
      <c r="K7416" t="s">
        <v>32</v>
      </c>
      <c r="L7416" t="s">
        <v>40</v>
      </c>
      <c r="M7416" t="s">
        <v>34</v>
      </c>
      <c r="N7416">
        <v>3</v>
      </c>
      <c r="O7416" t="s">
        <v>35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30</v>
      </c>
      <c r="V7416">
        <v>19</v>
      </c>
      <c r="W7416">
        <v>1</v>
      </c>
      <c r="X7416">
        <v>1</v>
      </c>
      <c r="Y7416" t="s">
        <v>172</v>
      </c>
      <c r="Z7416" t="str">
        <f t="shared" ca="1" si="346"/>
        <v>Turismo</v>
      </c>
      <c r="AF7416" s="6">
        <f t="shared" ca="1" si="347"/>
        <v>0.21256473114138164</v>
      </c>
      <c r="AH7416" t="str">
        <f t="shared" ca="1" si="348"/>
        <v>Bulgaria</v>
      </c>
    </row>
    <row r="7417" spans="1:34" x14ac:dyDescent="0.25">
      <c r="A7417" s="1">
        <v>43419.614583333336</v>
      </c>
      <c r="B7417" t="s">
        <v>24</v>
      </c>
      <c r="C7417" t="s">
        <v>66</v>
      </c>
      <c r="D7417" t="s">
        <v>26</v>
      </c>
      <c r="E7417" t="s">
        <v>42</v>
      </c>
      <c r="F7417" t="s">
        <v>28</v>
      </c>
      <c r="G7417" t="s">
        <v>57</v>
      </c>
      <c r="H7417" t="s">
        <v>52</v>
      </c>
      <c r="I7417" t="s">
        <v>39</v>
      </c>
      <c r="J7417" t="s">
        <v>31</v>
      </c>
      <c r="K7417" t="s">
        <v>32</v>
      </c>
      <c r="L7417" t="s">
        <v>73</v>
      </c>
      <c r="M7417" t="s">
        <v>82</v>
      </c>
      <c r="N7417">
        <v>2</v>
      </c>
      <c r="O7417" t="s">
        <v>35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20</v>
      </c>
      <c r="V7417">
        <v>14</v>
      </c>
      <c r="W7417">
        <v>5</v>
      </c>
      <c r="X7417">
        <v>11</v>
      </c>
      <c r="Y7417" t="s">
        <v>191</v>
      </c>
      <c r="Z7417" t="str">
        <f t="shared" ca="1" si="346"/>
        <v>Bus</v>
      </c>
      <c r="AF7417" s="6">
        <f t="shared" ca="1" si="347"/>
        <v>0.41717856204411885</v>
      </c>
      <c r="AH7417" t="str">
        <f t="shared" ca="1" si="348"/>
        <v>España</v>
      </c>
    </row>
    <row r="7418" spans="1:34" x14ac:dyDescent="0.25">
      <c r="A7418" s="1">
        <v>44568.536111111112</v>
      </c>
      <c r="B7418" t="s">
        <v>24</v>
      </c>
      <c r="C7418" t="s">
        <v>25</v>
      </c>
      <c r="D7418" t="s">
        <v>26</v>
      </c>
      <c r="E7418" t="s">
        <v>27</v>
      </c>
      <c r="F7418" t="s">
        <v>28</v>
      </c>
      <c r="G7418" t="s">
        <v>29</v>
      </c>
      <c r="H7418" t="s">
        <v>38</v>
      </c>
      <c r="I7418" t="s">
        <v>39</v>
      </c>
      <c r="J7418" t="s">
        <v>46</v>
      </c>
      <c r="K7418" t="s">
        <v>32</v>
      </c>
      <c r="L7418" t="s">
        <v>40</v>
      </c>
      <c r="M7418" t="s">
        <v>58</v>
      </c>
      <c r="N7418">
        <v>4</v>
      </c>
      <c r="O7418" t="s">
        <v>47</v>
      </c>
      <c r="P7418">
        <v>10</v>
      </c>
      <c r="Q7418">
        <v>0</v>
      </c>
      <c r="R7418">
        <v>0</v>
      </c>
      <c r="S7418">
        <v>10</v>
      </c>
      <c r="T7418">
        <v>0</v>
      </c>
      <c r="U7418">
        <v>10</v>
      </c>
      <c r="V7418">
        <v>12</v>
      </c>
      <c r="W7418">
        <v>6</v>
      </c>
      <c r="X7418">
        <v>1</v>
      </c>
      <c r="Y7418" t="s">
        <v>173</v>
      </c>
      <c r="Z7418" t="str">
        <f t="shared" ca="1" si="346"/>
        <v>Camión</v>
      </c>
      <c r="AF7418" s="6">
        <f t="shared" ca="1" si="347"/>
        <v>0.90266122135777005</v>
      </c>
      <c r="AH7418" t="str">
        <f t="shared" ca="1" si="348"/>
        <v>Rumanía</v>
      </c>
    </row>
    <row r="7419" spans="1:34" x14ac:dyDescent="0.25">
      <c r="A7419" s="1">
        <v>43302.989583333336</v>
      </c>
      <c r="B7419" t="s">
        <v>59</v>
      </c>
      <c r="C7419" t="s">
        <v>50</v>
      </c>
      <c r="D7419" t="s">
        <v>36</v>
      </c>
      <c r="E7419" t="s">
        <v>45</v>
      </c>
      <c r="F7419" t="s">
        <v>28</v>
      </c>
      <c r="G7419" t="s">
        <v>29</v>
      </c>
      <c r="H7419" t="s">
        <v>52</v>
      </c>
      <c r="I7419" t="s">
        <v>39</v>
      </c>
      <c r="J7419" t="s">
        <v>31</v>
      </c>
      <c r="K7419" t="s">
        <v>32</v>
      </c>
      <c r="L7419" t="s">
        <v>40</v>
      </c>
      <c r="M7419" t="s">
        <v>92</v>
      </c>
      <c r="N7419">
        <v>2</v>
      </c>
      <c r="O7419" t="s">
        <v>35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20</v>
      </c>
      <c r="V7419">
        <v>23</v>
      </c>
      <c r="W7419">
        <v>7</v>
      </c>
      <c r="X7419">
        <v>7</v>
      </c>
      <c r="Y7419" t="s">
        <v>172</v>
      </c>
      <c r="Z7419" t="str">
        <f t="shared" ca="1" si="346"/>
        <v>Turismo</v>
      </c>
      <c r="AF7419" s="6">
        <f t="shared" ca="1" si="347"/>
        <v>0.12111347337113998</v>
      </c>
      <c r="AH7419" t="str">
        <f t="shared" ca="1" si="348"/>
        <v>Albania</v>
      </c>
    </row>
    <row r="7420" spans="1:34" x14ac:dyDescent="0.25">
      <c r="A7420" s="1">
        <v>43485.631944444445</v>
      </c>
      <c r="B7420" t="s">
        <v>24</v>
      </c>
      <c r="C7420" t="s">
        <v>25</v>
      </c>
      <c r="D7420" t="s">
        <v>26</v>
      </c>
      <c r="E7420" t="s">
        <v>27</v>
      </c>
      <c r="F7420" t="s">
        <v>28</v>
      </c>
      <c r="G7420" t="s">
        <v>29</v>
      </c>
      <c r="H7420" t="s">
        <v>68</v>
      </c>
      <c r="I7420" t="s">
        <v>39</v>
      </c>
      <c r="J7420" t="s">
        <v>46</v>
      </c>
      <c r="K7420" t="s">
        <v>32</v>
      </c>
      <c r="L7420" t="s">
        <v>40</v>
      </c>
      <c r="M7420" t="s">
        <v>41</v>
      </c>
      <c r="N7420">
        <v>2</v>
      </c>
      <c r="O7420" t="s">
        <v>35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60</v>
      </c>
      <c r="V7420">
        <v>15</v>
      </c>
      <c r="W7420">
        <v>1</v>
      </c>
      <c r="X7420">
        <v>1</v>
      </c>
      <c r="Y7420" t="s">
        <v>157</v>
      </c>
      <c r="Z7420" t="str">
        <f t="shared" ca="1" si="346"/>
        <v>Turismo</v>
      </c>
      <c r="AF7420" s="6">
        <f t="shared" ca="1" si="347"/>
        <v>0.67342129818731367</v>
      </c>
      <c r="AH7420" t="str">
        <f t="shared" ca="1" si="348"/>
        <v>Países Bajos</v>
      </c>
    </row>
    <row r="7421" spans="1:34" x14ac:dyDescent="0.25">
      <c r="A7421" s="1">
        <v>44393.06527777778</v>
      </c>
      <c r="B7421" t="s">
        <v>59</v>
      </c>
      <c r="C7421" t="s">
        <v>50</v>
      </c>
      <c r="D7421" t="s">
        <v>36</v>
      </c>
      <c r="E7421" t="s">
        <v>42</v>
      </c>
      <c r="F7421" t="s">
        <v>65</v>
      </c>
      <c r="G7421" t="s">
        <v>29</v>
      </c>
      <c r="H7421" t="s">
        <v>52</v>
      </c>
      <c r="I7421" t="s">
        <v>39</v>
      </c>
      <c r="J7421" t="s">
        <v>46</v>
      </c>
      <c r="K7421" t="s">
        <v>32</v>
      </c>
      <c r="L7421" t="s">
        <v>40</v>
      </c>
      <c r="M7421" t="s">
        <v>44</v>
      </c>
      <c r="N7421">
        <v>2</v>
      </c>
      <c r="O7421" t="s">
        <v>35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30</v>
      </c>
      <c r="V7421">
        <v>1</v>
      </c>
      <c r="W7421">
        <v>6</v>
      </c>
      <c r="X7421">
        <v>7</v>
      </c>
      <c r="Y7421" t="s">
        <v>157</v>
      </c>
      <c r="Z7421" t="str">
        <f t="shared" ca="1" si="346"/>
        <v>Camión</v>
      </c>
      <c r="AF7421" s="6">
        <f t="shared" ca="1" si="347"/>
        <v>0.18136085328875862</v>
      </c>
      <c r="AH7421" t="str">
        <f t="shared" ca="1" si="348"/>
        <v>Bielorrusia</v>
      </c>
    </row>
    <row r="7422" spans="1:34" x14ac:dyDescent="0.25">
      <c r="A7422" s="1">
        <v>43228.40625</v>
      </c>
      <c r="B7422" t="s">
        <v>59</v>
      </c>
      <c r="C7422" t="s">
        <v>25</v>
      </c>
      <c r="D7422" t="s">
        <v>26</v>
      </c>
      <c r="E7422" t="s">
        <v>45</v>
      </c>
      <c r="F7422" t="s">
        <v>28</v>
      </c>
      <c r="G7422" t="s">
        <v>29</v>
      </c>
      <c r="H7422" t="s">
        <v>38</v>
      </c>
      <c r="I7422" t="s">
        <v>39</v>
      </c>
      <c r="J7422" t="s">
        <v>31</v>
      </c>
      <c r="K7422" t="s">
        <v>32</v>
      </c>
      <c r="L7422" t="s">
        <v>73</v>
      </c>
      <c r="M7422" t="s">
        <v>34</v>
      </c>
      <c r="N7422">
        <v>2</v>
      </c>
      <c r="O7422" t="s">
        <v>35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20</v>
      </c>
      <c r="V7422">
        <v>9</v>
      </c>
      <c r="W7422">
        <v>3</v>
      </c>
      <c r="X7422">
        <v>5</v>
      </c>
      <c r="Y7422" t="s">
        <v>195</v>
      </c>
      <c r="Z7422" t="str">
        <f t="shared" ca="1" si="346"/>
        <v>Camión</v>
      </c>
      <c r="AF7422" s="6">
        <f t="shared" ca="1" si="347"/>
        <v>0.89444350894280034</v>
      </c>
      <c r="AH7422" t="str">
        <f t="shared" ca="1" si="348"/>
        <v>Rumanía</v>
      </c>
    </row>
    <row r="7423" spans="1:34" x14ac:dyDescent="0.25">
      <c r="A7423" s="1">
        <v>43473.666666666664</v>
      </c>
      <c r="B7423" t="s">
        <v>24</v>
      </c>
      <c r="C7423" t="s">
        <v>25</v>
      </c>
      <c r="D7423" t="s">
        <v>26</v>
      </c>
      <c r="E7423" t="s">
        <v>42</v>
      </c>
      <c r="F7423" t="s">
        <v>28</v>
      </c>
      <c r="G7423" t="s">
        <v>29</v>
      </c>
      <c r="H7423" t="s">
        <v>30</v>
      </c>
      <c r="I7423" t="s">
        <v>30</v>
      </c>
      <c r="J7423" t="s">
        <v>31</v>
      </c>
      <c r="K7423" t="s">
        <v>32</v>
      </c>
      <c r="L7423" t="s">
        <v>73</v>
      </c>
      <c r="M7423" t="s">
        <v>44</v>
      </c>
      <c r="N7423">
        <v>3</v>
      </c>
      <c r="O7423" t="s">
        <v>35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30</v>
      </c>
      <c r="V7423">
        <v>16</v>
      </c>
      <c r="W7423">
        <v>3</v>
      </c>
      <c r="X7423">
        <v>1</v>
      </c>
      <c r="Y7423" t="s">
        <v>179</v>
      </c>
      <c r="Z7423" t="str">
        <f t="shared" ca="1" si="346"/>
        <v>Bus</v>
      </c>
      <c r="AF7423" s="6">
        <f t="shared" ca="1" si="347"/>
        <v>0.14362332107342179</v>
      </c>
      <c r="AH7423" t="str">
        <f t="shared" ca="1" si="348"/>
        <v>Armenia</v>
      </c>
    </row>
    <row r="7424" spans="1:34" x14ac:dyDescent="0.25">
      <c r="A7424" s="1">
        <v>43004.232638888891</v>
      </c>
      <c r="B7424" t="s">
        <v>24</v>
      </c>
      <c r="C7424" t="s">
        <v>25</v>
      </c>
      <c r="D7424" t="s">
        <v>87</v>
      </c>
      <c r="E7424" t="s">
        <v>27</v>
      </c>
      <c r="F7424" t="s">
        <v>61</v>
      </c>
      <c r="G7424" t="s">
        <v>29</v>
      </c>
      <c r="H7424" t="s">
        <v>38</v>
      </c>
      <c r="I7424" t="s">
        <v>39</v>
      </c>
      <c r="J7424" t="s">
        <v>46</v>
      </c>
      <c r="K7424" t="s">
        <v>32</v>
      </c>
      <c r="L7424" t="s">
        <v>40</v>
      </c>
      <c r="M7424" t="s">
        <v>41</v>
      </c>
      <c r="N7424">
        <v>2</v>
      </c>
      <c r="O7424" t="s">
        <v>35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20</v>
      </c>
      <c r="V7424">
        <v>5</v>
      </c>
      <c r="W7424">
        <v>3</v>
      </c>
      <c r="X7424">
        <v>9</v>
      </c>
      <c r="Y7424" t="s">
        <v>163</v>
      </c>
      <c r="Z7424" t="str">
        <f t="shared" ca="1" si="346"/>
        <v>Turismo</v>
      </c>
      <c r="AF7424" s="6">
        <f t="shared" ca="1" si="347"/>
        <v>2.7658084516830717E-2</v>
      </c>
      <c r="AH7424" t="str">
        <f t="shared" ca="1" si="348"/>
        <v>Albania</v>
      </c>
    </row>
    <row r="7425" spans="1:34" x14ac:dyDescent="0.25">
      <c r="A7425" s="1">
        <v>45088.385416666664</v>
      </c>
      <c r="B7425" t="s">
        <v>49</v>
      </c>
      <c r="C7425" t="s">
        <v>50</v>
      </c>
      <c r="D7425" t="s">
        <v>26</v>
      </c>
      <c r="E7425" t="s">
        <v>27</v>
      </c>
      <c r="F7425" t="s">
        <v>90</v>
      </c>
      <c r="G7425" t="s">
        <v>29</v>
      </c>
      <c r="H7425" t="s">
        <v>52</v>
      </c>
      <c r="I7425" t="s">
        <v>39</v>
      </c>
      <c r="J7425" t="s">
        <v>46</v>
      </c>
      <c r="K7425" t="s">
        <v>32</v>
      </c>
      <c r="L7425" t="s">
        <v>40</v>
      </c>
      <c r="M7425" t="s">
        <v>58</v>
      </c>
      <c r="N7425">
        <v>3</v>
      </c>
      <c r="O7425" t="s">
        <v>35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20</v>
      </c>
      <c r="V7425">
        <v>9</v>
      </c>
      <c r="W7425">
        <v>1</v>
      </c>
      <c r="X7425">
        <v>6</v>
      </c>
      <c r="Y7425" t="s">
        <v>179</v>
      </c>
      <c r="Z7425" t="str">
        <f t="shared" ca="1" si="346"/>
        <v>Bus</v>
      </c>
      <c r="AF7425" s="6">
        <f t="shared" ca="1" si="347"/>
        <v>0.25711499532420379</v>
      </c>
      <c r="AH7425" t="str">
        <f t="shared" ca="1" si="348"/>
        <v>Eslovaquia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AB94-8EAF-49FD-A7E5-1AA24231B51F}">
  <dimension ref="A1:Z7425"/>
  <sheetViews>
    <sheetView tabSelected="1" workbookViewId="0">
      <selection activeCell="B11" sqref="B11"/>
    </sheetView>
  </sheetViews>
  <sheetFormatPr baseColWidth="10" defaultRowHeight="15" x14ac:dyDescent="0.25"/>
  <cols>
    <col min="1" max="1" width="20.5703125" customWidth="1"/>
    <col min="2" max="2" width="27.42578125" customWidth="1"/>
    <col min="3" max="3" width="20.7109375" customWidth="1"/>
    <col min="4" max="4" width="26.42578125" customWidth="1"/>
    <col min="5" max="5" width="24.140625" customWidth="1"/>
    <col min="6" max="6" width="24" customWidth="1"/>
    <col min="7" max="7" width="21" customWidth="1"/>
    <col min="8" max="8" width="23.42578125" customWidth="1"/>
    <col min="9" max="9" width="19.5703125" customWidth="1"/>
    <col min="10" max="10" width="35.42578125" customWidth="1"/>
    <col min="11" max="11" width="20.28515625" customWidth="1"/>
    <col min="24" max="24" width="16.7109375" customWidth="1"/>
    <col min="25" max="25" width="17.5703125" customWidth="1"/>
  </cols>
  <sheetData>
    <row r="1" spans="1:26" s="7" customFormat="1" x14ac:dyDescent="0.25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200</v>
      </c>
      <c r="Z1" s="7" t="s">
        <v>204</v>
      </c>
    </row>
    <row r="2" spans="1:26" x14ac:dyDescent="0.25">
      <c r="A2" s="1">
        <v>45136.541666666664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2</v>
      </c>
      <c r="O2" t="s">
        <v>35</v>
      </c>
      <c r="P2">
        <v>0</v>
      </c>
      <c r="Q2">
        <v>0</v>
      </c>
      <c r="R2">
        <v>0</v>
      </c>
      <c r="S2">
        <v>0</v>
      </c>
      <c r="T2">
        <v>0</v>
      </c>
      <c r="U2">
        <v>30</v>
      </c>
      <c r="V2">
        <v>13</v>
      </c>
      <c r="W2">
        <v>7</v>
      </c>
      <c r="X2">
        <v>7</v>
      </c>
      <c r="Y2" t="s">
        <v>179</v>
      </c>
      <c r="Z2" t="s">
        <v>207</v>
      </c>
    </row>
    <row r="3" spans="1:26" x14ac:dyDescent="0.25">
      <c r="A3" s="1">
        <v>45151.007638888892</v>
      </c>
      <c r="B3" t="s">
        <v>24</v>
      </c>
      <c r="C3" t="s">
        <v>25</v>
      </c>
      <c r="D3" t="s">
        <v>36</v>
      </c>
      <c r="E3" t="s">
        <v>27</v>
      </c>
      <c r="F3" t="s">
        <v>37</v>
      </c>
      <c r="G3" t="s">
        <v>29</v>
      </c>
      <c r="H3" t="s">
        <v>38</v>
      </c>
      <c r="I3" t="s">
        <v>39</v>
      </c>
      <c r="J3" t="s">
        <v>31</v>
      </c>
      <c r="K3" t="s">
        <v>32</v>
      </c>
      <c r="L3" t="s">
        <v>40</v>
      </c>
      <c r="M3" t="s">
        <v>41</v>
      </c>
      <c r="N3">
        <v>2</v>
      </c>
      <c r="O3" t="s">
        <v>35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0</v>
      </c>
      <c r="W3">
        <v>1</v>
      </c>
      <c r="X3">
        <v>8</v>
      </c>
      <c r="Y3" t="s">
        <v>172</v>
      </c>
      <c r="Z3" t="s">
        <v>208</v>
      </c>
    </row>
    <row r="4" spans="1:26" x14ac:dyDescent="0.25">
      <c r="A4" s="1">
        <v>44539.4375</v>
      </c>
      <c r="B4" t="s">
        <v>24</v>
      </c>
      <c r="C4" t="s">
        <v>25</v>
      </c>
      <c r="D4" t="s">
        <v>26</v>
      </c>
      <c r="E4" t="s">
        <v>42</v>
      </c>
      <c r="F4" t="s">
        <v>43</v>
      </c>
      <c r="G4" t="s">
        <v>29</v>
      </c>
      <c r="H4" t="s">
        <v>38</v>
      </c>
      <c r="I4" t="s">
        <v>39</v>
      </c>
      <c r="J4" t="s">
        <v>31</v>
      </c>
      <c r="K4" t="s">
        <v>32</v>
      </c>
      <c r="L4" t="s">
        <v>33</v>
      </c>
      <c r="M4" t="s">
        <v>44</v>
      </c>
      <c r="N4">
        <v>3</v>
      </c>
      <c r="O4" t="s">
        <v>35</v>
      </c>
      <c r="P4">
        <v>0</v>
      </c>
      <c r="Q4">
        <v>0</v>
      </c>
      <c r="R4">
        <v>0</v>
      </c>
      <c r="S4">
        <v>0</v>
      </c>
      <c r="T4">
        <v>0</v>
      </c>
      <c r="U4">
        <v>30</v>
      </c>
      <c r="V4">
        <v>10</v>
      </c>
      <c r="W4">
        <v>5</v>
      </c>
      <c r="X4">
        <v>12</v>
      </c>
      <c r="Y4" t="s">
        <v>157</v>
      </c>
      <c r="Z4" t="s">
        <v>209</v>
      </c>
    </row>
    <row r="5" spans="1:26" x14ac:dyDescent="0.25">
      <c r="A5" s="1">
        <v>45147.829861111109</v>
      </c>
      <c r="B5" t="s">
        <v>24</v>
      </c>
      <c r="C5" t="s">
        <v>25</v>
      </c>
      <c r="D5" t="s">
        <v>26</v>
      </c>
      <c r="E5" t="s">
        <v>45</v>
      </c>
      <c r="F5" t="s">
        <v>37</v>
      </c>
      <c r="G5" t="s">
        <v>29</v>
      </c>
      <c r="H5" t="s">
        <v>38</v>
      </c>
      <c r="I5" t="s">
        <v>39</v>
      </c>
      <c r="J5" t="s">
        <v>46</v>
      </c>
      <c r="K5" t="s">
        <v>32</v>
      </c>
      <c r="L5" t="s">
        <v>40</v>
      </c>
      <c r="M5" t="s">
        <v>34</v>
      </c>
      <c r="N5">
        <v>2</v>
      </c>
      <c r="O5" t="s">
        <v>47</v>
      </c>
      <c r="P5">
        <v>50</v>
      </c>
      <c r="Q5">
        <v>0</v>
      </c>
      <c r="R5">
        <v>0</v>
      </c>
      <c r="S5">
        <v>50</v>
      </c>
      <c r="T5">
        <v>0</v>
      </c>
      <c r="U5">
        <v>0</v>
      </c>
      <c r="V5">
        <v>19</v>
      </c>
      <c r="W5">
        <v>4</v>
      </c>
      <c r="X5">
        <v>8</v>
      </c>
      <c r="Y5" t="s">
        <v>157</v>
      </c>
      <c r="Z5" t="s">
        <v>209</v>
      </c>
    </row>
    <row r="6" spans="1:26" x14ac:dyDescent="0.25">
      <c r="A6" s="1">
        <v>45157.621527777781</v>
      </c>
      <c r="B6" t="s">
        <v>24</v>
      </c>
      <c r="C6" t="s">
        <v>25</v>
      </c>
      <c r="D6" t="s">
        <v>26</v>
      </c>
      <c r="E6" t="s">
        <v>42</v>
      </c>
      <c r="F6" t="s">
        <v>43</v>
      </c>
      <c r="G6" t="s">
        <v>29</v>
      </c>
      <c r="H6" t="s">
        <v>30</v>
      </c>
      <c r="I6" t="s">
        <v>30</v>
      </c>
      <c r="J6" t="s">
        <v>31</v>
      </c>
      <c r="K6" t="s">
        <v>32</v>
      </c>
      <c r="L6" t="s">
        <v>33</v>
      </c>
      <c r="M6" t="s">
        <v>48</v>
      </c>
      <c r="N6">
        <v>2</v>
      </c>
      <c r="O6" t="s">
        <v>35</v>
      </c>
      <c r="P6">
        <v>0</v>
      </c>
      <c r="Q6">
        <v>0</v>
      </c>
      <c r="R6">
        <v>0</v>
      </c>
      <c r="S6">
        <v>0</v>
      </c>
      <c r="T6">
        <v>0</v>
      </c>
      <c r="U6">
        <v>30</v>
      </c>
      <c r="V6">
        <v>14</v>
      </c>
      <c r="W6">
        <v>7</v>
      </c>
      <c r="X6">
        <v>8</v>
      </c>
      <c r="Y6" t="s">
        <v>194</v>
      </c>
      <c r="Z6" t="s">
        <v>209</v>
      </c>
    </row>
    <row r="7" spans="1:26" x14ac:dyDescent="0.25">
      <c r="A7" s="1">
        <v>45175.040972222225</v>
      </c>
      <c r="B7" t="s">
        <v>49</v>
      </c>
      <c r="C7" t="s">
        <v>50</v>
      </c>
      <c r="D7" t="s">
        <v>36</v>
      </c>
      <c r="E7" t="s">
        <v>51</v>
      </c>
      <c r="F7" t="s">
        <v>28</v>
      </c>
      <c r="G7" t="s">
        <v>29</v>
      </c>
      <c r="H7" t="s">
        <v>52</v>
      </c>
      <c r="I7" t="s">
        <v>30</v>
      </c>
      <c r="J7" t="s">
        <v>46</v>
      </c>
      <c r="K7" t="s">
        <v>53</v>
      </c>
      <c r="L7" t="s">
        <v>33</v>
      </c>
      <c r="M7" t="s">
        <v>34</v>
      </c>
      <c r="N7">
        <v>1</v>
      </c>
      <c r="O7" t="s">
        <v>47</v>
      </c>
      <c r="P7">
        <v>20</v>
      </c>
      <c r="Q7">
        <v>0</v>
      </c>
      <c r="R7">
        <v>0</v>
      </c>
      <c r="S7">
        <v>20</v>
      </c>
      <c r="T7">
        <v>0</v>
      </c>
      <c r="U7">
        <v>0</v>
      </c>
      <c r="V7">
        <v>0</v>
      </c>
      <c r="W7">
        <v>4</v>
      </c>
      <c r="X7">
        <v>9</v>
      </c>
      <c r="Y7" t="s">
        <v>179</v>
      </c>
      <c r="Z7" t="s">
        <v>210</v>
      </c>
    </row>
    <row r="8" spans="1:26" x14ac:dyDescent="0.25">
      <c r="A8" s="1">
        <v>44915.489583333336</v>
      </c>
      <c r="B8" t="s">
        <v>24</v>
      </c>
      <c r="C8" t="s">
        <v>25</v>
      </c>
      <c r="D8" t="s">
        <v>26</v>
      </c>
      <c r="E8" t="s">
        <v>54</v>
      </c>
      <c r="F8" t="s">
        <v>37</v>
      </c>
      <c r="G8" t="s">
        <v>29</v>
      </c>
      <c r="H8" t="s">
        <v>38</v>
      </c>
      <c r="I8" t="s">
        <v>39</v>
      </c>
      <c r="J8" t="s">
        <v>31</v>
      </c>
      <c r="K8" t="s">
        <v>32</v>
      </c>
      <c r="L8" t="s">
        <v>33</v>
      </c>
      <c r="M8" t="s">
        <v>55</v>
      </c>
      <c r="N8">
        <v>2</v>
      </c>
      <c r="O8" t="s">
        <v>35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11</v>
      </c>
      <c r="W8">
        <v>3</v>
      </c>
      <c r="X8">
        <v>12</v>
      </c>
      <c r="Y8" t="s">
        <v>193</v>
      </c>
      <c r="Z8" t="s">
        <v>209</v>
      </c>
    </row>
    <row r="9" spans="1:26" x14ac:dyDescent="0.25">
      <c r="A9" s="1">
        <v>45189.609722222223</v>
      </c>
      <c r="B9" t="s">
        <v>49</v>
      </c>
      <c r="C9" t="s">
        <v>25</v>
      </c>
      <c r="D9" t="s">
        <v>26</v>
      </c>
      <c r="E9" t="s">
        <v>45</v>
      </c>
      <c r="F9" t="s">
        <v>56</v>
      </c>
      <c r="G9" t="s">
        <v>57</v>
      </c>
      <c r="H9" t="s">
        <v>38</v>
      </c>
      <c r="I9" t="s">
        <v>39</v>
      </c>
      <c r="J9" t="s">
        <v>46</v>
      </c>
      <c r="K9" t="s">
        <v>32</v>
      </c>
      <c r="L9" t="s">
        <v>40</v>
      </c>
      <c r="M9" t="s">
        <v>58</v>
      </c>
      <c r="N9">
        <v>2</v>
      </c>
      <c r="O9" t="s">
        <v>47</v>
      </c>
      <c r="P9">
        <v>10</v>
      </c>
      <c r="Q9">
        <v>0</v>
      </c>
      <c r="R9">
        <v>0</v>
      </c>
      <c r="S9">
        <v>10</v>
      </c>
      <c r="T9">
        <v>0</v>
      </c>
      <c r="U9">
        <v>10</v>
      </c>
      <c r="V9">
        <v>14</v>
      </c>
      <c r="W9">
        <v>4</v>
      </c>
      <c r="X9">
        <v>9</v>
      </c>
      <c r="Y9" t="s">
        <v>180</v>
      </c>
      <c r="Z9" t="s">
        <v>211</v>
      </c>
    </row>
    <row r="10" spans="1:26" x14ac:dyDescent="0.25">
      <c r="A10" s="1">
        <v>43255.779166666667</v>
      </c>
      <c r="B10" t="s">
        <v>24</v>
      </c>
      <c r="C10" t="s">
        <v>25</v>
      </c>
      <c r="D10" t="s">
        <v>26</v>
      </c>
      <c r="E10" t="s">
        <v>42</v>
      </c>
      <c r="F10" t="s">
        <v>28</v>
      </c>
      <c r="G10" t="s">
        <v>29</v>
      </c>
      <c r="H10" t="s">
        <v>38</v>
      </c>
      <c r="I10" t="s">
        <v>39</v>
      </c>
      <c r="J10" t="s">
        <v>31</v>
      </c>
      <c r="K10" t="s">
        <v>32</v>
      </c>
      <c r="L10" t="s">
        <v>40</v>
      </c>
      <c r="M10" t="s">
        <v>44</v>
      </c>
      <c r="N10">
        <v>2</v>
      </c>
      <c r="O10" t="s">
        <v>35</v>
      </c>
      <c r="P10">
        <v>0</v>
      </c>
      <c r="Q10">
        <v>0</v>
      </c>
      <c r="R10">
        <v>0</v>
      </c>
      <c r="S10">
        <v>0</v>
      </c>
      <c r="T10">
        <v>0</v>
      </c>
      <c r="U10">
        <v>30</v>
      </c>
      <c r="V10">
        <v>18</v>
      </c>
      <c r="W10">
        <v>2</v>
      </c>
      <c r="X10">
        <v>6</v>
      </c>
      <c r="Y10" t="s">
        <v>179</v>
      </c>
      <c r="Z10" t="s">
        <v>208</v>
      </c>
    </row>
    <row r="11" spans="1:26" x14ac:dyDescent="0.25">
      <c r="A11" s="1">
        <v>45176.729166666664</v>
      </c>
      <c r="B11" t="s">
        <v>59</v>
      </c>
      <c r="C11" t="s">
        <v>25</v>
      </c>
      <c r="D11" t="s">
        <v>26</v>
      </c>
      <c r="E11" t="s">
        <v>45</v>
      </c>
      <c r="F11" t="s">
        <v>37</v>
      </c>
      <c r="G11" t="s">
        <v>29</v>
      </c>
      <c r="H11" t="s">
        <v>38</v>
      </c>
      <c r="I11" t="s">
        <v>39</v>
      </c>
      <c r="J11" t="s">
        <v>31</v>
      </c>
      <c r="K11" t="s">
        <v>32</v>
      </c>
      <c r="L11" t="s">
        <v>40</v>
      </c>
      <c r="M11" t="s">
        <v>58</v>
      </c>
      <c r="N11">
        <v>2</v>
      </c>
      <c r="O11" t="s">
        <v>35</v>
      </c>
      <c r="P11">
        <v>0</v>
      </c>
      <c r="Q11">
        <v>0</v>
      </c>
      <c r="R11">
        <v>0</v>
      </c>
      <c r="S11">
        <v>0</v>
      </c>
      <c r="T11">
        <v>0</v>
      </c>
      <c r="U11">
        <v>40</v>
      </c>
      <c r="V11">
        <v>17</v>
      </c>
      <c r="W11">
        <v>5</v>
      </c>
      <c r="X11">
        <v>9</v>
      </c>
      <c r="Y11" t="s">
        <v>195</v>
      </c>
      <c r="Z11" t="s">
        <v>209</v>
      </c>
    </row>
    <row r="12" spans="1:26" x14ac:dyDescent="0.25">
      <c r="A12" s="1">
        <v>45176.855555555558</v>
      </c>
      <c r="B12" t="s">
        <v>24</v>
      </c>
      <c r="C12" t="s">
        <v>25</v>
      </c>
      <c r="D12" t="s">
        <v>36</v>
      </c>
      <c r="E12" t="s">
        <v>51</v>
      </c>
      <c r="F12" t="s">
        <v>28</v>
      </c>
      <c r="G12" t="s">
        <v>29</v>
      </c>
      <c r="H12" t="s">
        <v>38</v>
      </c>
      <c r="I12" t="s">
        <v>30</v>
      </c>
      <c r="J12" t="s">
        <v>31</v>
      </c>
      <c r="K12" t="s">
        <v>32</v>
      </c>
      <c r="L12" t="s">
        <v>40</v>
      </c>
      <c r="M12" t="s">
        <v>34</v>
      </c>
      <c r="N12">
        <v>1</v>
      </c>
      <c r="O12" t="s">
        <v>35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20</v>
      </c>
      <c r="W12">
        <v>5</v>
      </c>
      <c r="X12">
        <v>9</v>
      </c>
      <c r="Y12" t="s">
        <v>157</v>
      </c>
      <c r="Z12" t="s">
        <v>207</v>
      </c>
    </row>
    <row r="13" spans="1:26" x14ac:dyDescent="0.25">
      <c r="A13" s="1">
        <v>42676.700694444444</v>
      </c>
      <c r="B13" t="s">
        <v>24</v>
      </c>
      <c r="C13" t="s">
        <v>50</v>
      </c>
      <c r="D13" t="s">
        <v>60</v>
      </c>
      <c r="E13" t="s">
        <v>45</v>
      </c>
      <c r="F13" t="s">
        <v>61</v>
      </c>
      <c r="G13" t="s">
        <v>29</v>
      </c>
      <c r="H13" t="s">
        <v>52</v>
      </c>
      <c r="I13" t="s">
        <v>39</v>
      </c>
      <c r="J13" t="s">
        <v>31</v>
      </c>
      <c r="K13" t="s">
        <v>32</v>
      </c>
      <c r="L13" t="s">
        <v>40</v>
      </c>
      <c r="M13" t="s">
        <v>62</v>
      </c>
      <c r="N13">
        <v>2</v>
      </c>
      <c r="O13" t="s">
        <v>35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16</v>
      </c>
      <c r="W13">
        <v>4</v>
      </c>
      <c r="X13">
        <v>11</v>
      </c>
      <c r="Y13" t="s">
        <v>176</v>
      </c>
      <c r="Z13" t="s">
        <v>209</v>
      </c>
    </row>
    <row r="14" spans="1:26" x14ac:dyDescent="0.25">
      <c r="A14" s="1">
        <v>44014.739583333336</v>
      </c>
      <c r="B14" t="s">
        <v>30</v>
      </c>
      <c r="C14" t="s">
        <v>25</v>
      </c>
      <c r="D14" t="s">
        <v>26</v>
      </c>
      <c r="E14" t="s">
        <v>27</v>
      </c>
      <c r="F14" t="s">
        <v>63</v>
      </c>
      <c r="G14" t="s">
        <v>29</v>
      </c>
      <c r="H14" t="s">
        <v>38</v>
      </c>
      <c r="I14" t="s">
        <v>39</v>
      </c>
      <c r="J14" t="s">
        <v>31</v>
      </c>
      <c r="K14" t="s">
        <v>32</v>
      </c>
      <c r="L14" t="s">
        <v>40</v>
      </c>
      <c r="M14" t="s">
        <v>34</v>
      </c>
      <c r="N14">
        <v>2</v>
      </c>
      <c r="O14" t="s">
        <v>35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17</v>
      </c>
      <c r="W14">
        <v>5</v>
      </c>
      <c r="X14">
        <v>7</v>
      </c>
      <c r="Y14" t="s">
        <v>198</v>
      </c>
      <c r="Z14" t="s">
        <v>209</v>
      </c>
    </row>
    <row r="15" spans="1:26" x14ac:dyDescent="0.25">
      <c r="A15" s="1">
        <v>45147.291666666664</v>
      </c>
      <c r="B15" t="s">
        <v>49</v>
      </c>
      <c r="C15" t="s">
        <v>25</v>
      </c>
      <c r="D15" t="s">
        <v>26</v>
      </c>
      <c r="E15" t="s">
        <v>64</v>
      </c>
      <c r="F15" t="s">
        <v>65</v>
      </c>
      <c r="G15" t="s">
        <v>29</v>
      </c>
      <c r="H15" t="s">
        <v>38</v>
      </c>
      <c r="I15" t="s">
        <v>39</v>
      </c>
      <c r="J15" t="s">
        <v>31</v>
      </c>
      <c r="K15" t="s">
        <v>32</v>
      </c>
      <c r="L15" t="s">
        <v>40</v>
      </c>
      <c r="M15" t="s">
        <v>62</v>
      </c>
      <c r="N15">
        <v>2</v>
      </c>
      <c r="O15" t="s">
        <v>35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4</v>
      </c>
      <c r="X15">
        <v>8</v>
      </c>
      <c r="Y15" t="s">
        <v>195</v>
      </c>
      <c r="Z15" t="s">
        <v>209</v>
      </c>
    </row>
    <row r="16" spans="1:26" x14ac:dyDescent="0.25">
      <c r="A16" s="1">
        <v>43870.583333333336</v>
      </c>
      <c r="B16" t="s">
        <v>24</v>
      </c>
      <c r="C16" t="s">
        <v>66</v>
      </c>
      <c r="D16" t="s">
        <v>26</v>
      </c>
      <c r="E16" t="s">
        <v>42</v>
      </c>
      <c r="F16" t="s">
        <v>67</v>
      </c>
      <c r="G16" t="s">
        <v>29</v>
      </c>
      <c r="H16" t="s">
        <v>68</v>
      </c>
      <c r="I16" t="s">
        <v>39</v>
      </c>
      <c r="J16" t="s">
        <v>31</v>
      </c>
      <c r="K16" t="s">
        <v>32</v>
      </c>
      <c r="L16" t="s">
        <v>40</v>
      </c>
      <c r="M16" t="s">
        <v>44</v>
      </c>
      <c r="N16">
        <v>2</v>
      </c>
      <c r="O16" t="s">
        <v>35</v>
      </c>
      <c r="P16">
        <v>0</v>
      </c>
      <c r="Q16">
        <v>0</v>
      </c>
      <c r="R16">
        <v>0</v>
      </c>
      <c r="S16">
        <v>0</v>
      </c>
      <c r="T16">
        <v>0</v>
      </c>
      <c r="U16">
        <v>20</v>
      </c>
      <c r="V16">
        <v>14</v>
      </c>
      <c r="W16">
        <v>1</v>
      </c>
      <c r="X16">
        <v>2</v>
      </c>
      <c r="Y16" t="s">
        <v>195</v>
      </c>
      <c r="Z16" t="s">
        <v>209</v>
      </c>
    </row>
    <row r="17" spans="1:26" x14ac:dyDescent="0.25">
      <c r="A17" s="1">
        <v>45139.989583333336</v>
      </c>
      <c r="B17" t="s">
        <v>49</v>
      </c>
      <c r="C17" t="s">
        <v>25</v>
      </c>
      <c r="D17" t="s">
        <v>36</v>
      </c>
      <c r="E17" t="s">
        <v>69</v>
      </c>
      <c r="F17" t="s">
        <v>28</v>
      </c>
      <c r="G17" t="s">
        <v>29</v>
      </c>
      <c r="H17" t="s">
        <v>38</v>
      </c>
      <c r="I17" t="s">
        <v>39</v>
      </c>
      <c r="J17" t="s">
        <v>46</v>
      </c>
      <c r="K17" t="s">
        <v>53</v>
      </c>
      <c r="L17" t="s">
        <v>40</v>
      </c>
      <c r="M17" t="s">
        <v>41</v>
      </c>
      <c r="N17">
        <v>4</v>
      </c>
      <c r="O17" t="s">
        <v>70</v>
      </c>
      <c r="P17">
        <v>10</v>
      </c>
      <c r="Q17">
        <v>0</v>
      </c>
      <c r="R17">
        <v>10</v>
      </c>
      <c r="S17">
        <v>0</v>
      </c>
      <c r="T17">
        <v>0</v>
      </c>
      <c r="U17">
        <v>10</v>
      </c>
      <c r="V17">
        <v>23</v>
      </c>
      <c r="W17">
        <v>3</v>
      </c>
      <c r="X17">
        <v>8</v>
      </c>
      <c r="Y17" t="s">
        <v>170</v>
      </c>
      <c r="Z17" t="s">
        <v>209</v>
      </c>
    </row>
    <row r="18" spans="1:26" x14ac:dyDescent="0.25">
      <c r="A18" s="1">
        <v>45139.645138888889</v>
      </c>
      <c r="B18" t="s">
        <v>24</v>
      </c>
      <c r="C18" t="s">
        <v>25</v>
      </c>
      <c r="D18" t="s">
        <v>26</v>
      </c>
      <c r="E18" t="s">
        <v>71</v>
      </c>
      <c r="F18" t="s">
        <v>72</v>
      </c>
      <c r="G18" t="s">
        <v>29</v>
      </c>
      <c r="H18" t="s">
        <v>38</v>
      </c>
      <c r="I18" t="s">
        <v>39</v>
      </c>
      <c r="J18" t="s">
        <v>46</v>
      </c>
      <c r="K18" t="s">
        <v>53</v>
      </c>
      <c r="L18" t="s">
        <v>73</v>
      </c>
      <c r="M18" t="s">
        <v>74</v>
      </c>
      <c r="N18">
        <v>2</v>
      </c>
      <c r="O18" t="s">
        <v>75</v>
      </c>
      <c r="P18">
        <v>10</v>
      </c>
      <c r="Q18">
        <v>0</v>
      </c>
      <c r="R18">
        <v>0</v>
      </c>
      <c r="S18">
        <v>0</v>
      </c>
      <c r="T18">
        <v>10</v>
      </c>
      <c r="U18">
        <v>10</v>
      </c>
      <c r="V18">
        <v>15</v>
      </c>
      <c r="W18">
        <v>3</v>
      </c>
      <c r="X18">
        <v>8</v>
      </c>
      <c r="Y18" t="s">
        <v>157</v>
      </c>
      <c r="Z18" t="s">
        <v>209</v>
      </c>
    </row>
    <row r="19" spans="1:26" x14ac:dyDescent="0.25">
      <c r="A19" s="1">
        <v>45174.795138888891</v>
      </c>
      <c r="B19" t="s">
        <v>24</v>
      </c>
      <c r="C19" t="s">
        <v>25</v>
      </c>
      <c r="D19" t="s">
        <v>60</v>
      </c>
      <c r="E19" t="s">
        <v>45</v>
      </c>
      <c r="F19" t="s">
        <v>76</v>
      </c>
      <c r="G19" t="s">
        <v>29</v>
      </c>
      <c r="H19" t="s">
        <v>38</v>
      </c>
      <c r="I19" t="s">
        <v>39</v>
      </c>
      <c r="J19" t="s">
        <v>46</v>
      </c>
      <c r="K19" t="s">
        <v>32</v>
      </c>
      <c r="L19" t="s">
        <v>40</v>
      </c>
      <c r="M19" t="s">
        <v>34</v>
      </c>
      <c r="N19">
        <v>2</v>
      </c>
      <c r="O19" t="s">
        <v>70</v>
      </c>
      <c r="P19">
        <v>30</v>
      </c>
      <c r="Q19">
        <v>0</v>
      </c>
      <c r="R19">
        <v>10</v>
      </c>
      <c r="S19">
        <v>20</v>
      </c>
      <c r="T19">
        <v>0</v>
      </c>
      <c r="U19">
        <v>20</v>
      </c>
      <c r="V19">
        <v>19</v>
      </c>
      <c r="W19">
        <v>3</v>
      </c>
      <c r="X19">
        <v>9</v>
      </c>
      <c r="Y19" t="s">
        <v>157</v>
      </c>
      <c r="Z19" t="s">
        <v>209</v>
      </c>
    </row>
    <row r="20" spans="1:26" x14ac:dyDescent="0.25">
      <c r="A20" s="1">
        <v>44813.703472222223</v>
      </c>
      <c r="B20" t="s">
        <v>24</v>
      </c>
      <c r="C20" t="s">
        <v>25</v>
      </c>
      <c r="D20" t="s">
        <v>26</v>
      </c>
      <c r="E20" t="s">
        <v>64</v>
      </c>
      <c r="F20" t="s">
        <v>37</v>
      </c>
      <c r="G20" t="s">
        <v>29</v>
      </c>
      <c r="H20" t="s">
        <v>38</v>
      </c>
      <c r="I20" t="s">
        <v>39</v>
      </c>
      <c r="J20" t="s">
        <v>31</v>
      </c>
      <c r="K20" t="s">
        <v>32</v>
      </c>
      <c r="L20" t="s">
        <v>40</v>
      </c>
      <c r="M20" t="s">
        <v>77</v>
      </c>
      <c r="N20">
        <v>2</v>
      </c>
      <c r="O20" t="s">
        <v>35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16</v>
      </c>
      <c r="W20">
        <v>6</v>
      </c>
      <c r="X20">
        <v>9</v>
      </c>
      <c r="Y20" t="s">
        <v>162</v>
      </c>
      <c r="Z20" t="s">
        <v>209</v>
      </c>
    </row>
    <row r="21" spans="1:26" x14ac:dyDescent="0.25">
      <c r="A21" s="1">
        <v>45153.784722222219</v>
      </c>
      <c r="B21" t="s">
        <v>59</v>
      </c>
      <c r="C21" t="s">
        <v>25</v>
      </c>
      <c r="D21" t="s">
        <v>26</v>
      </c>
      <c r="E21" t="s">
        <v>27</v>
      </c>
      <c r="F21" t="s">
        <v>65</v>
      </c>
      <c r="G21" t="s">
        <v>29</v>
      </c>
      <c r="H21" t="s">
        <v>30</v>
      </c>
      <c r="I21" t="s">
        <v>30</v>
      </c>
      <c r="J21" t="s">
        <v>31</v>
      </c>
      <c r="K21" t="s">
        <v>32</v>
      </c>
      <c r="L21" t="s">
        <v>73</v>
      </c>
      <c r="M21" t="s">
        <v>62</v>
      </c>
      <c r="N21">
        <v>2</v>
      </c>
      <c r="O21" t="s">
        <v>35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18</v>
      </c>
      <c r="W21">
        <v>3</v>
      </c>
      <c r="X21">
        <v>8</v>
      </c>
      <c r="Y21" t="s">
        <v>157</v>
      </c>
      <c r="Z21" t="s">
        <v>209</v>
      </c>
    </row>
    <row r="22" spans="1:26" x14ac:dyDescent="0.25">
      <c r="A22" s="1">
        <v>45160.659722222219</v>
      </c>
      <c r="B22" t="s">
        <v>49</v>
      </c>
      <c r="C22" t="s">
        <v>25</v>
      </c>
      <c r="D22" t="s">
        <v>26</v>
      </c>
      <c r="E22" t="s">
        <v>42</v>
      </c>
      <c r="F22" t="s">
        <v>28</v>
      </c>
      <c r="G22" t="s">
        <v>29</v>
      </c>
      <c r="H22" t="s">
        <v>38</v>
      </c>
      <c r="I22" t="s">
        <v>39</v>
      </c>
      <c r="J22" t="s">
        <v>31</v>
      </c>
      <c r="K22" t="s">
        <v>32</v>
      </c>
      <c r="L22" t="s">
        <v>40</v>
      </c>
      <c r="M22" t="s">
        <v>34</v>
      </c>
      <c r="N22">
        <v>2</v>
      </c>
      <c r="O22" t="s">
        <v>35</v>
      </c>
      <c r="P22">
        <v>0</v>
      </c>
      <c r="Q22">
        <v>0</v>
      </c>
      <c r="R22">
        <v>0</v>
      </c>
      <c r="S22">
        <v>0</v>
      </c>
      <c r="T22">
        <v>0</v>
      </c>
      <c r="U22">
        <v>20</v>
      </c>
      <c r="V22">
        <v>15</v>
      </c>
      <c r="W22">
        <v>3</v>
      </c>
      <c r="X22">
        <v>8</v>
      </c>
      <c r="Y22" t="s">
        <v>171</v>
      </c>
      <c r="Z22" t="s">
        <v>209</v>
      </c>
    </row>
    <row r="23" spans="1:26" x14ac:dyDescent="0.25">
      <c r="A23" s="1">
        <v>45140.870138888888</v>
      </c>
      <c r="B23" t="s">
        <v>24</v>
      </c>
      <c r="C23" t="s">
        <v>25</v>
      </c>
      <c r="D23" t="s">
        <v>36</v>
      </c>
      <c r="E23" t="s">
        <v>27</v>
      </c>
      <c r="F23" t="s">
        <v>37</v>
      </c>
      <c r="G23" t="s">
        <v>29</v>
      </c>
      <c r="H23" t="s">
        <v>38</v>
      </c>
      <c r="I23" t="s">
        <v>39</v>
      </c>
      <c r="J23" t="s">
        <v>31</v>
      </c>
      <c r="K23" t="s">
        <v>32</v>
      </c>
      <c r="L23" t="s">
        <v>40</v>
      </c>
      <c r="M23" t="s">
        <v>58</v>
      </c>
      <c r="N23">
        <v>2</v>
      </c>
      <c r="O23" t="s">
        <v>35</v>
      </c>
      <c r="P23">
        <v>0</v>
      </c>
      <c r="Q23">
        <v>0</v>
      </c>
      <c r="R23">
        <v>0</v>
      </c>
      <c r="S23">
        <v>0</v>
      </c>
      <c r="T23">
        <v>0</v>
      </c>
      <c r="U23">
        <v>30</v>
      </c>
      <c r="V23">
        <v>20</v>
      </c>
      <c r="W23">
        <v>4</v>
      </c>
      <c r="X23">
        <v>8</v>
      </c>
      <c r="Y23" t="s">
        <v>195</v>
      </c>
      <c r="Z23" t="s">
        <v>209</v>
      </c>
    </row>
    <row r="24" spans="1:26" x14ac:dyDescent="0.25">
      <c r="A24" s="1">
        <v>45175.618055555555</v>
      </c>
      <c r="B24" t="s">
        <v>59</v>
      </c>
      <c r="C24" t="s">
        <v>25</v>
      </c>
      <c r="D24" t="s">
        <v>26</v>
      </c>
      <c r="E24" t="s">
        <v>27</v>
      </c>
      <c r="F24" t="s">
        <v>43</v>
      </c>
      <c r="G24" t="s">
        <v>29</v>
      </c>
      <c r="H24" t="s">
        <v>38</v>
      </c>
      <c r="I24" t="s">
        <v>39</v>
      </c>
      <c r="J24" t="s">
        <v>46</v>
      </c>
      <c r="K24" t="s">
        <v>32</v>
      </c>
      <c r="L24" t="s">
        <v>40</v>
      </c>
      <c r="M24" t="s">
        <v>34</v>
      </c>
      <c r="N24">
        <v>2</v>
      </c>
      <c r="O24" t="s">
        <v>75</v>
      </c>
      <c r="P24">
        <v>10</v>
      </c>
      <c r="Q24">
        <v>0</v>
      </c>
      <c r="R24">
        <v>0</v>
      </c>
      <c r="S24">
        <v>0</v>
      </c>
      <c r="T24">
        <v>10</v>
      </c>
      <c r="U24">
        <v>10</v>
      </c>
      <c r="V24">
        <v>14</v>
      </c>
      <c r="W24">
        <v>4</v>
      </c>
      <c r="X24">
        <v>9</v>
      </c>
      <c r="Y24" t="s">
        <v>173</v>
      </c>
      <c r="Z24" t="s">
        <v>209</v>
      </c>
    </row>
    <row r="25" spans="1:26" x14ac:dyDescent="0.25">
      <c r="A25" s="1">
        <v>44743.041666666664</v>
      </c>
      <c r="B25" t="s">
        <v>24</v>
      </c>
      <c r="C25" t="s">
        <v>25</v>
      </c>
      <c r="D25" t="s">
        <v>78</v>
      </c>
      <c r="E25" t="s">
        <v>27</v>
      </c>
      <c r="F25" t="s">
        <v>65</v>
      </c>
      <c r="G25" t="s">
        <v>29</v>
      </c>
      <c r="H25" t="s">
        <v>38</v>
      </c>
      <c r="I25" t="s">
        <v>30</v>
      </c>
      <c r="J25" t="s">
        <v>31</v>
      </c>
      <c r="K25" t="s">
        <v>32</v>
      </c>
      <c r="L25" t="s">
        <v>40</v>
      </c>
      <c r="M25" t="s">
        <v>77</v>
      </c>
      <c r="N25">
        <v>2</v>
      </c>
      <c r="O25" t="s">
        <v>35</v>
      </c>
      <c r="P25">
        <v>0</v>
      </c>
      <c r="Q25">
        <v>0</v>
      </c>
      <c r="R25">
        <v>0</v>
      </c>
      <c r="S25">
        <v>0</v>
      </c>
      <c r="T25">
        <v>0</v>
      </c>
      <c r="U25">
        <v>20</v>
      </c>
      <c r="V25">
        <v>1</v>
      </c>
      <c r="W25">
        <v>6</v>
      </c>
      <c r="X25">
        <v>7</v>
      </c>
      <c r="Y25" t="s">
        <v>194</v>
      </c>
      <c r="Z25" t="s">
        <v>209</v>
      </c>
    </row>
    <row r="26" spans="1:26" x14ac:dyDescent="0.25">
      <c r="A26" s="1">
        <v>45175.604166666664</v>
      </c>
      <c r="B26" t="s">
        <v>59</v>
      </c>
      <c r="C26" t="s">
        <v>25</v>
      </c>
      <c r="D26" t="s">
        <v>26</v>
      </c>
      <c r="E26" t="s">
        <v>42</v>
      </c>
      <c r="F26" t="s">
        <v>43</v>
      </c>
      <c r="G26" t="s">
        <v>29</v>
      </c>
      <c r="H26" t="s">
        <v>38</v>
      </c>
      <c r="I26" t="s">
        <v>39</v>
      </c>
      <c r="J26" t="s">
        <v>31</v>
      </c>
      <c r="K26" t="s">
        <v>32</v>
      </c>
      <c r="L26" t="s">
        <v>40</v>
      </c>
      <c r="M26" t="s">
        <v>58</v>
      </c>
      <c r="N26">
        <v>2</v>
      </c>
      <c r="O26" t="s">
        <v>35</v>
      </c>
      <c r="P26">
        <v>0</v>
      </c>
      <c r="Q26">
        <v>0</v>
      </c>
      <c r="R26">
        <v>0</v>
      </c>
      <c r="S26">
        <v>0</v>
      </c>
      <c r="T26">
        <v>0</v>
      </c>
      <c r="U26">
        <v>20</v>
      </c>
      <c r="V26">
        <v>14</v>
      </c>
      <c r="W26">
        <v>4</v>
      </c>
      <c r="X26">
        <v>9</v>
      </c>
      <c r="Y26" t="s">
        <v>194</v>
      </c>
      <c r="Z26" t="s">
        <v>208</v>
      </c>
    </row>
    <row r="27" spans="1:26" x14ac:dyDescent="0.25">
      <c r="A27" s="1">
        <v>45155.5625</v>
      </c>
      <c r="B27" t="s">
        <v>59</v>
      </c>
      <c r="C27" t="s">
        <v>25</v>
      </c>
      <c r="D27" t="s">
        <v>26</v>
      </c>
      <c r="E27" t="s">
        <v>27</v>
      </c>
      <c r="F27" t="s">
        <v>37</v>
      </c>
      <c r="G27" t="s">
        <v>29</v>
      </c>
      <c r="H27" t="s">
        <v>38</v>
      </c>
      <c r="I27" t="s">
        <v>39</v>
      </c>
      <c r="J27" t="s">
        <v>31</v>
      </c>
      <c r="K27" t="s">
        <v>32</v>
      </c>
      <c r="L27" t="s">
        <v>40</v>
      </c>
      <c r="M27" t="s">
        <v>58</v>
      </c>
      <c r="N27">
        <v>2</v>
      </c>
      <c r="O27" t="s">
        <v>35</v>
      </c>
      <c r="P27">
        <v>0</v>
      </c>
      <c r="Q27">
        <v>0</v>
      </c>
      <c r="R27">
        <v>0</v>
      </c>
      <c r="S27">
        <v>0</v>
      </c>
      <c r="T27">
        <v>0</v>
      </c>
      <c r="U27">
        <v>20</v>
      </c>
      <c r="V27">
        <v>13</v>
      </c>
      <c r="W27">
        <v>5</v>
      </c>
      <c r="X27">
        <v>8</v>
      </c>
      <c r="Y27" t="s">
        <v>170</v>
      </c>
      <c r="Z27" t="s">
        <v>209</v>
      </c>
    </row>
    <row r="28" spans="1:26" x14ac:dyDescent="0.25">
      <c r="A28" s="1">
        <v>44640.630555555559</v>
      </c>
      <c r="B28" t="s">
        <v>49</v>
      </c>
      <c r="C28" t="s">
        <v>25</v>
      </c>
      <c r="D28" t="s">
        <v>26</v>
      </c>
      <c r="E28" t="s">
        <v>27</v>
      </c>
      <c r="F28" t="s">
        <v>37</v>
      </c>
      <c r="G28" t="s">
        <v>29</v>
      </c>
      <c r="H28" t="s">
        <v>38</v>
      </c>
      <c r="I28" t="s">
        <v>39</v>
      </c>
      <c r="J28" t="s">
        <v>31</v>
      </c>
      <c r="K28" t="s">
        <v>32</v>
      </c>
      <c r="L28" t="s">
        <v>33</v>
      </c>
      <c r="M28" t="s">
        <v>58</v>
      </c>
      <c r="N28">
        <v>2</v>
      </c>
      <c r="O28" t="s">
        <v>35</v>
      </c>
      <c r="P28">
        <v>0</v>
      </c>
      <c r="Q28">
        <v>0</v>
      </c>
      <c r="R28">
        <v>0</v>
      </c>
      <c r="S28">
        <v>0</v>
      </c>
      <c r="T28">
        <v>0</v>
      </c>
      <c r="U28">
        <v>30</v>
      </c>
      <c r="V28">
        <v>15</v>
      </c>
      <c r="W28">
        <v>1</v>
      </c>
      <c r="X28">
        <v>3</v>
      </c>
      <c r="Y28" t="s">
        <v>173</v>
      </c>
      <c r="Z28" t="s">
        <v>209</v>
      </c>
    </row>
    <row r="29" spans="1:26" x14ac:dyDescent="0.25">
      <c r="A29" s="1">
        <v>45194.5</v>
      </c>
      <c r="B29" t="s">
        <v>59</v>
      </c>
      <c r="C29" t="s">
        <v>79</v>
      </c>
      <c r="D29" t="s">
        <v>30</v>
      </c>
      <c r="E29" t="s">
        <v>27</v>
      </c>
      <c r="F29" t="s">
        <v>61</v>
      </c>
      <c r="G29" t="s">
        <v>29</v>
      </c>
      <c r="H29" t="s">
        <v>30</v>
      </c>
      <c r="I29" t="s">
        <v>30</v>
      </c>
      <c r="J29" t="s">
        <v>31</v>
      </c>
      <c r="K29" t="s">
        <v>32</v>
      </c>
      <c r="L29" t="s">
        <v>40</v>
      </c>
      <c r="M29" t="s">
        <v>58</v>
      </c>
      <c r="N29">
        <v>2</v>
      </c>
      <c r="O29" t="s">
        <v>35</v>
      </c>
      <c r="P29">
        <v>0</v>
      </c>
      <c r="Q29">
        <v>0</v>
      </c>
      <c r="R29">
        <v>0</v>
      </c>
      <c r="S29">
        <v>0</v>
      </c>
      <c r="T29">
        <v>0</v>
      </c>
      <c r="U29">
        <v>20</v>
      </c>
      <c r="V29">
        <v>12</v>
      </c>
      <c r="W29">
        <v>2</v>
      </c>
      <c r="X29">
        <v>9</v>
      </c>
      <c r="Y29" t="s">
        <v>168</v>
      </c>
      <c r="Z29" t="s">
        <v>209</v>
      </c>
    </row>
    <row r="30" spans="1:26" x14ac:dyDescent="0.25">
      <c r="A30" s="1">
        <v>45194.667361111111</v>
      </c>
      <c r="B30" t="s">
        <v>59</v>
      </c>
      <c r="C30" t="s">
        <v>25</v>
      </c>
      <c r="D30" t="s">
        <v>26</v>
      </c>
      <c r="E30" t="s">
        <v>27</v>
      </c>
      <c r="F30" t="s">
        <v>43</v>
      </c>
      <c r="G30" t="s">
        <v>29</v>
      </c>
      <c r="H30" t="s">
        <v>38</v>
      </c>
      <c r="I30" t="s">
        <v>39</v>
      </c>
      <c r="J30" t="s">
        <v>46</v>
      </c>
      <c r="K30" t="s">
        <v>32</v>
      </c>
      <c r="L30" t="s">
        <v>40</v>
      </c>
      <c r="M30" t="s">
        <v>34</v>
      </c>
      <c r="N30">
        <v>2</v>
      </c>
      <c r="O30" t="s">
        <v>35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16</v>
      </c>
      <c r="W30">
        <v>2</v>
      </c>
      <c r="X30">
        <v>9</v>
      </c>
      <c r="Y30" t="s">
        <v>173</v>
      </c>
      <c r="Z30" t="s">
        <v>209</v>
      </c>
    </row>
    <row r="31" spans="1:26" x14ac:dyDescent="0.25">
      <c r="A31" s="1">
        <v>45156.625</v>
      </c>
      <c r="B31" t="s">
        <v>59</v>
      </c>
      <c r="C31" t="s">
        <v>25</v>
      </c>
      <c r="D31" t="s">
        <v>26</v>
      </c>
      <c r="E31" t="s">
        <v>45</v>
      </c>
      <c r="F31" t="s">
        <v>56</v>
      </c>
      <c r="G31" t="s">
        <v>29</v>
      </c>
      <c r="H31" t="s">
        <v>38</v>
      </c>
      <c r="I31" t="s">
        <v>39</v>
      </c>
      <c r="J31" t="s">
        <v>31</v>
      </c>
      <c r="K31" t="s">
        <v>32</v>
      </c>
      <c r="L31" t="s">
        <v>40</v>
      </c>
      <c r="M31" t="s">
        <v>34</v>
      </c>
      <c r="N31">
        <v>2</v>
      </c>
      <c r="O31" t="s">
        <v>35</v>
      </c>
      <c r="P31">
        <v>0</v>
      </c>
      <c r="Q31">
        <v>0</v>
      </c>
      <c r="R31">
        <v>0</v>
      </c>
      <c r="S31">
        <v>0</v>
      </c>
      <c r="T31">
        <v>0</v>
      </c>
      <c r="U31">
        <v>30</v>
      </c>
      <c r="V31">
        <v>15</v>
      </c>
      <c r="W31">
        <v>6</v>
      </c>
      <c r="X31">
        <v>8</v>
      </c>
      <c r="Y31" t="s">
        <v>170</v>
      </c>
      <c r="Z31" t="s">
        <v>209</v>
      </c>
    </row>
    <row r="32" spans="1:26" x14ac:dyDescent="0.25">
      <c r="A32" s="1">
        <v>45175.374305555553</v>
      </c>
      <c r="B32" t="s">
        <v>24</v>
      </c>
      <c r="C32" t="s">
        <v>25</v>
      </c>
      <c r="D32" t="s">
        <v>26</v>
      </c>
      <c r="E32" t="s">
        <v>42</v>
      </c>
      <c r="F32" t="s">
        <v>80</v>
      </c>
      <c r="G32" t="s">
        <v>29</v>
      </c>
      <c r="H32" t="s">
        <v>38</v>
      </c>
      <c r="I32" t="s">
        <v>39</v>
      </c>
      <c r="J32" t="s">
        <v>31</v>
      </c>
      <c r="K32" t="s">
        <v>32</v>
      </c>
      <c r="L32" t="s">
        <v>40</v>
      </c>
      <c r="M32" t="s">
        <v>81</v>
      </c>
      <c r="N32">
        <v>2</v>
      </c>
      <c r="O32" t="s">
        <v>35</v>
      </c>
      <c r="P32">
        <v>0</v>
      </c>
      <c r="Q32">
        <v>0</v>
      </c>
      <c r="R32">
        <v>0</v>
      </c>
      <c r="S32">
        <v>0</v>
      </c>
      <c r="T32">
        <v>0</v>
      </c>
      <c r="U32">
        <v>20</v>
      </c>
      <c r="V32">
        <v>8</v>
      </c>
      <c r="W32">
        <v>4</v>
      </c>
      <c r="X32">
        <v>9</v>
      </c>
      <c r="Y32" t="s">
        <v>180</v>
      </c>
      <c r="Z32" t="s">
        <v>209</v>
      </c>
    </row>
    <row r="33" spans="1:26" x14ac:dyDescent="0.25">
      <c r="A33" s="1">
        <v>45154.979166666664</v>
      </c>
      <c r="B33" t="s">
        <v>24</v>
      </c>
      <c r="C33" t="s">
        <v>25</v>
      </c>
      <c r="D33" t="s">
        <v>36</v>
      </c>
      <c r="E33" t="s">
        <v>42</v>
      </c>
      <c r="F33" t="s">
        <v>28</v>
      </c>
      <c r="G33" t="s">
        <v>29</v>
      </c>
      <c r="H33" t="s">
        <v>38</v>
      </c>
      <c r="I33" t="s">
        <v>30</v>
      </c>
      <c r="J33" t="s">
        <v>46</v>
      </c>
      <c r="K33" t="s">
        <v>32</v>
      </c>
      <c r="L33" t="s">
        <v>40</v>
      </c>
      <c r="M33" t="s">
        <v>82</v>
      </c>
      <c r="N33">
        <v>2</v>
      </c>
      <c r="O33" t="s">
        <v>35</v>
      </c>
      <c r="P33">
        <v>0</v>
      </c>
      <c r="Q33">
        <v>0</v>
      </c>
      <c r="R33">
        <v>0</v>
      </c>
      <c r="S33">
        <v>0</v>
      </c>
      <c r="T33">
        <v>0</v>
      </c>
      <c r="U33">
        <v>20</v>
      </c>
      <c r="V33">
        <v>23</v>
      </c>
      <c r="W33">
        <v>4</v>
      </c>
      <c r="X33">
        <v>8</v>
      </c>
      <c r="Y33" t="s">
        <v>179</v>
      </c>
      <c r="Z33" t="s">
        <v>209</v>
      </c>
    </row>
    <row r="34" spans="1:26" x14ac:dyDescent="0.25">
      <c r="A34" s="1">
        <v>45156.729166666664</v>
      </c>
      <c r="B34" t="s">
        <v>49</v>
      </c>
      <c r="C34" t="s">
        <v>25</v>
      </c>
      <c r="D34" t="s">
        <v>26</v>
      </c>
      <c r="E34" t="s">
        <v>45</v>
      </c>
      <c r="F34" t="s">
        <v>37</v>
      </c>
      <c r="G34" t="s">
        <v>29</v>
      </c>
      <c r="H34" t="s">
        <v>38</v>
      </c>
      <c r="I34" t="s">
        <v>39</v>
      </c>
      <c r="J34" t="s">
        <v>31</v>
      </c>
      <c r="K34" t="s">
        <v>32</v>
      </c>
      <c r="L34" t="s">
        <v>33</v>
      </c>
      <c r="M34" t="s">
        <v>34</v>
      </c>
      <c r="N34">
        <v>2</v>
      </c>
      <c r="O34" t="s">
        <v>35</v>
      </c>
      <c r="P34">
        <v>0</v>
      </c>
      <c r="Q34">
        <v>0</v>
      </c>
      <c r="R34">
        <v>0</v>
      </c>
      <c r="S34">
        <v>0</v>
      </c>
      <c r="T34">
        <v>0</v>
      </c>
      <c r="U34">
        <v>20</v>
      </c>
      <c r="V34">
        <v>17</v>
      </c>
      <c r="W34">
        <v>6</v>
      </c>
      <c r="X34">
        <v>8</v>
      </c>
      <c r="Y34" t="s">
        <v>177</v>
      </c>
      <c r="Z34" t="s">
        <v>209</v>
      </c>
    </row>
    <row r="35" spans="1:26" x14ac:dyDescent="0.25">
      <c r="A35" s="1">
        <v>45162.765277777777</v>
      </c>
      <c r="B35" t="s">
        <v>59</v>
      </c>
      <c r="C35" t="s">
        <v>25</v>
      </c>
      <c r="D35" t="s">
        <v>26</v>
      </c>
      <c r="E35" t="s">
        <v>27</v>
      </c>
      <c r="F35" t="s">
        <v>37</v>
      </c>
      <c r="G35" t="s">
        <v>29</v>
      </c>
      <c r="H35" t="s">
        <v>38</v>
      </c>
      <c r="I35" t="s">
        <v>39</v>
      </c>
      <c r="J35" t="s">
        <v>46</v>
      </c>
      <c r="K35" t="s">
        <v>32</v>
      </c>
      <c r="L35" t="s">
        <v>40</v>
      </c>
      <c r="M35" t="s">
        <v>58</v>
      </c>
      <c r="N35">
        <v>2</v>
      </c>
      <c r="O35" t="s">
        <v>35</v>
      </c>
      <c r="P35">
        <v>0</v>
      </c>
      <c r="Q35">
        <v>0</v>
      </c>
      <c r="R35">
        <v>0</v>
      </c>
      <c r="S35">
        <v>0</v>
      </c>
      <c r="T35">
        <v>0</v>
      </c>
      <c r="U35">
        <v>20</v>
      </c>
      <c r="V35">
        <v>18</v>
      </c>
      <c r="W35">
        <v>5</v>
      </c>
      <c r="X35">
        <v>8</v>
      </c>
      <c r="Y35" t="s">
        <v>198</v>
      </c>
      <c r="Z35" t="s">
        <v>211</v>
      </c>
    </row>
    <row r="36" spans="1:26" x14ac:dyDescent="0.25">
      <c r="A36" s="1">
        <v>45162.751388888886</v>
      </c>
      <c r="B36" t="s">
        <v>24</v>
      </c>
      <c r="C36" t="s">
        <v>25</v>
      </c>
      <c r="D36" t="s">
        <v>26</v>
      </c>
      <c r="E36" t="s">
        <v>27</v>
      </c>
      <c r="F36" t="s">
        <v>37</v>
      </c>
      <c r="G36" t="s">
        <v>29</v>
      </c>
      <c r="H36" t="s">
        <v>38</v>
      </c>
      <c r="I36" t="s">
        <v>39</v>
      </c>
      <c r="J36" t="s">
        <v>46</v>
      </c>
      <c r="K36" t="s">
        <v>32</v>
      </c>
      <c r="L36" t="s">
        <v>40</v>
      </c>
      <c r="M36" t="s">
        <v>83</v>
      </c>
      <c r="N36">
        <v>2</v>
      </c>
      <c r="O36" t="s">
        <v>70</v>
      </c>
      <c r="P36">
        <v>20</v>
      </c>
      <c r="Q36">
        <v>0</v>
      </c>
      <c r="R36">
        <v>20</v>
      </c>
      <c r="S36">
        <v>0</v>
      </c>
      <c r="T36">
        <v>0</v>
      </c>
      <c r="U36">
        <v>10</v>
      </c>
      <c r="V36">
        <v>18</v>
      </c>
      <c r="W36">
        <v>5</v>
      </c>
      <c r="X36">
        <v>8</v>
      </c>
      <c r="Y36" t="s">
        <v>166</v>
      </c>
      <c r="Z36" t="s">
        <v>209</v>
      </c>
    </row>
    <row r="37" spans="1:26" x14ac:dyDescent="0.25">
      <c r="A37" s="1">
        <v>45181.273611111108</v>
      </c>
      <c r="B37" t="s">
        <v>24</v>
      </c>
      <c r="C37" t="s">
        <v>25</v>
      </c>
      <c r="D37" t="s">
        <v>26</v>
      </c>
      <c r="E37" t="s">
        <v>27</v>
      </c>
      <c r="F37" t="s">
        <v>37</v>
      </c>
      <c r="G37" t="s">
        <v>29</v>
      </c>
      <c r="H37" t="s">
        <v>38</v>
      </c>
      <c r="I37" t="s">
        <v>39</v>
      </c>
      <c r="J37" t="s">
        <v>46</v>
      </c>
      <c r="K37" t="s">
        <v>32</v>
      </c>
      <c r="L37" t="s">
        <v>40</v>
      </c>
      <c r="M37" t="s">
        <v>48</v>
      </c>
      <c r="N37">
        <v>2</v>
      </c>
      <c r="O37" t="s">
        <v>35</v>
      </c>
      <c r="P37">
        <v>0</v>
      </c>
      <c r="Q37">
        <v>0</v>
      </c>
      <c r="R37">
        <v>0</v>
      </c>
      <c r="S37">
        <v>0</v>
      </c>
      <c r="T37">
        <v>0</v>
      </c>
      <c r="U37">
        <v>40</v>
      </c>
      <c r="V37">
        <v>6</v>
      </c>
      <c r="W37">
        <v>3</v>
      </c>
      <c r="X37">
        <v>9</v>
      </c>
      <c r="Y37" t="s">
        <v>195</v>
      </c>
      <c r="Z37" t="s">
        <v>209</v>
      </c>
    </row>
    <row r="38" spans="1:26" x14ac:dyDescent="0.25">
      <c r="A38" s="1">
        <v>45196.5625</v>
      </c>
      <c r="B38" t="s">
        <v>49</v>
      </c>
      <c r="C38" t="s">
        <v>25</v>
      </c>
      <c r="D38" t="s">
        <v>26</v>
      </c>
      <c r="E38" t="s">
        <v>27</v>
      </c>
      <c r="F38" t="s">
        <v>56</v>
      </c>
      <c r="G38" t="s">
        <v>29</v>
      </c>
      <c r="H38" t="s">
        <v>38</v>
      </c>
      <c r="I38" t="s">
        <v>30</v>
      </c>
      <c r="J38" t="s">
        <v>31</v>
      </c>
      <c r="K38" t="s">
        <v>32</v>
      </c>
      <c r="L38" t="s">
        <v>40</v>
      </c>
      <c r="M38" t="s">
        <v>34</v>
      </c>
      <c r="N38">
        <v>2</v>
      </c>
      <c r="O38" t="s">
        <v>35</v>
      </c>
      <c r="P38">
        <v>0</v>
      </c>
      <c r="Q38">
        <v>0</v>
      </c>
      <c r="R38">
        <v>0</v>
      </c>
      <c r="S38">
        <v>0</v>
      </c>
      <c r="T38">
        <v>0</v>
      </c>
      <c r="U38">
        <v>20</v>
      </c>
      <c r="V38">
        <v>13</v>
      </c>
      <c r="W38">
        <v>4</v>
      </c>
      <c r="X38">
        <v>9</v>
      </c>
      <c r="Y38" t="s">
        <v>195</v>
      </c>
      <c r="Z38" t="s">
        <v>209</v>
      </c>
    </row>
    <row r="39" spans="1:26" x14ac:dyDescent="0.25">
      <c r="A39" s="1">
        <v>45144.104166666664</v>
      </c>
      <c r="B39" t="s">
        <v>24</v>
      </c>
      <c r="C39" t="s">
        <v>50</v>
      </c>
      <c r="D39" t="s">
        <v>78</v>
      </c>
      <c r="E39" t="s">
        <v>42</v>
      </c>
      <c r="F39" t="s">
        <v>37</v>
      </c>
      <c r="G39" t="s">
        <v>29</v>
      </c>
      <c r="H39" t="s">
        <v>52</v>
      </c>
      <c r="I39" t="s">
        <v>30</v>
      </c>
      <c r="J39" t="s">
        <v>46</v>
      </c>
      <c r="K39" t="s">
        <v>32</v>
      </c>
      <c r="L39" t="s">
        <v>33</v>
      </c>
      <c r="M39" t="s">
        <v>34</v>
      </c>
      <c r="N39">
        <v>2</v>
      </c>
      <c r="O39" t="s">
        <v>75</v>
      </c>
      <c r="P39">
        <v>10</v>
      </c>
      <c r="Q39">
        <v>0</v>
      </c>
      <c r="R39">
        <v>0</v>
      </c>
      <c r="S39">
        <v>0</v>
      </c>
      <c r="T39">
        <v>10</v>
      </c>
      <c r="U39">
        <v>20</v>
      </c>
      <c r="V39">
        <v>2</v>
      </c>
      <c r="W39">
        <v>1</v>
      </c>
      <c r="X39">
        <v>8</v>
      </c>
      <c r="Y39" t="s">
        <v>195</v>
      </c>
      <c r="Z39" t="s">
        <v>209</v>
      </c>
    </row>
    <row r="40" spans="1:26" x14ac:dyDescent="0.25">
      <c r="A40" s="1">
        <v>45197.520833333336</v>
      </c>
      <c r="B40" t="s">
        <v>24</v>
      </c>
      <c r="C40" t="s">
        <v>25</v>
      </c>
      <c r="D40" t="s">
        <v>26</v>
      </c>
      <c r="E40" t="s">
        <v>27</v>
      </c>
      <c r="F40" t="s">
        <v>37</v>
      </c>
      <c r="G40" t="s">
        <v>29</v>
      </c>
      <c r="H40" t="s">
        <v>52</v>
      </c>
      <c r="I40" t="s">
        <v>39</v>
      </c>
      <c r="J40" t="s">
        <v>31</v>
      </c>
      <c r="K40" t="s">
        <v>32</v>
      </c>
      <c r="L40" t="s">
        <v>40</v>
      </c>
      <c r="M40" t="s">
        <v>58</v>
      </c>
      <c r="N40">
        <v>2</v>
      </c>
      <c r="O40" t="s">
        <v>35</v>
      </c>
      <c r="P40">
        <v>0</v>
      </c>
      <c r="Q40">
        <v>0</v>
      </c>
      <c r="R40">
        <v>0</v>
      </c>
      <c r="S40">
        <v>0</v>
      </c>
      <c r="T40">
        <v>0</v>
      </c>
      <c r="U40">
        <v>20</v>
      </c>
      <c r="V40">
        <v>12</v>
      </c>
      <c r="W40">
        <v>5</v>
      </c>
      <c r="X40">
        <v>9</v>
      </c>
      <c r="Y40" t="s">
        <v>179</v>
      </c>
      <c r="Z40" t="s">
        <v>209</v>
      </c>
    </row>
    <row r="41" spans="1:26" x14ac:dyDescent="0.25">
      <c r="A41" s="1">
        <v>45178.464583333334</v>
      </c>
      <c r="B41" t="s">
        <v>24</v>
      </c>
      <c r="C41" t="s">
        <v>25</v>
      </c>
      <c r="D41" t="s">
        <v>26</v>
      </c>
      <c r="E41" t="s">
        <v>84</v>
      </c>
      <c r="F41" t="s">
        <v>37</v>
      </c>
      <c r="G41" t="s">
        <v>29</v>
      </c>
      <c r="H41" t="s">
        <v>38</v>
      </c>
      <c r="I41" t="s">
        <v>39</v>
      </c>
      <c r="J41" t="s">
        <v>31</v>
      </c>
      <c r="K41" t="s">
        <v>32</v>
      </c>
      <c r="L41" t="s">
        <v>73</v>
      </c>
      <c r="M41" t="s">
        <v>34</v>
      </c>
      <c r="N41">
        <v>2</v>
      </c>
      <c r="O41" t="s">
        <v>35</v>
      </c>
      <c r="P41">
        <v>0</v>
      </c>
      <c r="Q41">
        <v>0</v>
      </c>
      <c r="R41">
        <v>0</v>
      </c>
      <c r="S41">
        <v>0</v>
      </c>
      <c r="T41">
        <v>0</v>
      </c>
      <c r="U41">
        <v>20</v>
      </c>
      <c r="V41">
        <v>11</v>
      </c>
      <c r="W41">
        <v>7</v>
      </c>
      <c r="X41">
        <v>9</v>
      </c>
      <c r="Y41" t="s">
        <v>172</v>
      </c>
      <c r="Z41" t="s">
        <v>209</v>
      </c>
    </row>
    <row r="42" spans="1:26" x14ac:dyDescent="0.25">
      <c r="A42" s="1">
        <v>45133.321527777778</v>
      </c>
      <c r="B42" t="s">
        <v>59</v>
      </c>
      <c r="C42" t="s">
        <v>25</v>
      </c>
      <c r="D42" t="s">
        <v>26</v>
      </c>
      <c r="E42" t="s">
        <v>27</v>
      </c>
      <c r="F42" t="s">
        <v>56</v>
      </c>
      <c r="G42" t="s">
        <v>29</v>
      </c>
      <c r="H42" t="s">
        <v>38</v>
      </c>
      <c r="I42" t="s">
        <v>39</v>
      </c>
      <c r="J42" t="s">
        <v>46</v>
      </c>
      <c r="K42" t="s">
        <v>32</v>
      </c>
      <c r="L42" t="s">
        <v>40</v>
      </c>
      <c r="M42" t="s">
        <v>41</v>
      </c>
      <c r="N42">
        <v>2</v>
      </c>
      <c r="O42" t="s">
        <v>47</v>
      </c>
      <c r="P42">
        <v>10</v>
      </c>
      <c r="Q42">
        <v>0</v>
      </c>
      <c r="R42">
        <v>0</v>
      </c>
      <c r="S42">
        <v>10</v>
      </c>
      <c r="T42">
        <v>0</v>
      </c>
      <c r="U42">
        <v>10</v>
      </c>
      <c r="V42">
        <v>7</v>
      </c>
      <c r="W42">
        <v>4</v>
      </c>
      <c r="X42">
        <v>7</v>
      </c>
      <c r="Y42" t="s">
        <v>173</v>
      </c>
      <c r="Z42" t="s">
        <v>209</v>
      </c>
    </row>
    <row r="43" spans="1:26" x14ac:dyDescent="0.25">
      <c r="A43" s="1">
        <v>45158.916666666664</v>
      </c>
      <c r="B43" t="s">
        <v>49</v>
      </c>
      <c r="C43" t="s">
        <v>25</v>
      </c>
      <c r="D43" t="s">
        <v>78</v>
      </c>
      <c r="E43" t="s">
        <v>64</v>
      </c>
      <c r="F43" t="s">
        <v>28</v>
      </c>
      <c r="G43" t="s">
        <v>29</v>
      </c>
      <c r="H43" t="s">
        <v>38</v>
      </c>
      <c r="I43" t="s">
        <v>39</v>
      </c>
      <c r="J43" t="s">
        <v>31</v>
      </c>
      <c r="K43" t="s">
        <v>32</v>
      </c>
      <c r="L43" t="s">
        <v>40</v>
      </c>
      <c r="M43" t="s">
        <v>34</v>
      </c>
      <c r="N43">
        <v>2</v>
      </c>
      <c r="O43" t="s">
        <v>35</v>
      </c>
      <c r="P43">
        <v>0</v>
      </c>
      <c r="Q43">
        <v>0</v>
      </c>
      <c r="R43">
        <v>0</v>
      </c>
      <c r="S43">
        <v>0</v>
      </c>
      <c r="T43">
        <v>0</v>
      </c>
      <c r="U43">
        <v>20</v>
      </c>
      <c r="V43">
        <v>22</v>
      </c>
      <c r="W43">
        <v>1</v>
      </c>
      <c r="X43">
        <v>8</v>
      </c>
      <c r="Y43" t="s">
        <v>157</v>
      </c>
      <c r="Z43" t="s">
        <v>209</v>
      </c>
    </row>
    <row r="44" spans="1:26" x14ac:dyDescent="0.25">
      <c r="A44" s="1">
        <v>45165.629861111112</v>
      </c>
      <c r="B44" t="s">
        <v>59</v>
      </c>
      <c r="C44" t="s">
        <v>25</v>
      </c>
      <c r="D44" t="s">
        <v>26</v>
      </c>
      <c r="E44" t="s">
        <v>27</v>
      </c>
      <c r="F44" t="s">
        <v>63</v>
      </c>
      <c r="G44" t="s">
        <v>29</v>
      </c>
      <c r="H44" t="s">
        <v>38</v>
      </c>
      <c r="I44" t="s">
        <v>39</v>
      </c>
      <c r="J44" t="s">
        <v>46</v>
      </c>
      <c r="K44" t="s">
        <v>32</v>
      </c>
      <c r="L44" t="s">
        <v>40</v>
      </c>
      <c r="M44" t="s">
        <v>34</v>
      </c>
      <c r="N44">
        <v>2</v>
      </c>
      <c r="O44" t="s">
        <v>35</v>
      </c>
      <c r="P44">
        <v>0</v>
      </c>
      <c r="Q44">
        <v>0</v>
      </c>
      <c r="R44">
        <v>0</v>
      </c>
      <c r="S44">
        <v>0</v>
      </c>
      <c r="T44">
        <v>0</v>
      </c>
      <c r="U44">
        <v>30</v>
      </c>
      <c r="V44">
        <v>15</v>
      </c>
      <c r="W44">
        <v>1</v>
      </c>
      <c r="X44">
        <v>8</v>
      </c>
      <c r="Y44" t="s">
        <v>206</v>
      </c>
      <c r="Z44" t="s">
        <v>209</v>
      </c>
    </row>
    <row r="45" spans="1:26" x14ac:dyDescent="0.25">
      <c r="A45" s="1">
        <v>45180.319444444445</v>
      </c>
      <c r="B45" t="s">
        <v>24</v>
      </c>
      <c r="C45" t="s">
        <v>50</v>
      </c>
      <c r="D45" t="s">
        <v>26</v>
      </c>
      <c r="E45" t="s">
        <v>85</v>
      </c>
      <c r="F45" t="s">
        <v>28</v>
      </c>
      <c r="G45" t="s">
        <v>29</v>
      </c>
      <c r="H45" t="s">
        <v>52</v>
      </c>
      <c r="I45" t="s">
        <v>30</v>
      </c>
      <c r="J45" t="s">
        <v>46</v>
      </c>
      <c r="K45" t="s">
        <v>32</v>
      </c>
      <c r="L45" t="s">
        <v>40</v>
      </c>
      <c r="M45" t="s">
        <v>58</v>
      </c>
      <c r="N45">
        <v>2</v>
      </c>
      <c r="O45" t="s">
        <v>35</v>
      </c>
      <c r="P45">
        <v>0</v>
      </c>
      <c r="Q45">
        <v>0</v>
      </c>
      <c r="R45">
        <v>0</v>
      </c>
      <c r="S45">
        <v>0</v>
      </c>
      <c r="T45">
        <v>0</v>
      </c>
      <c r="U45">
        <v>30</v>
      </c>
      <c r="V45">
        <v>7</v>
      </c>
      <c r="W45">
        <v>2</v>
      </c>
      <c r="X45">
        <v>9</v>
      </c>
      <c r="Y45" t="s">
        <v>198</v>
      </c>
      <c r="Z45" t="s">
        <v>211</v>
      </c>
    </row>
    <row r="46" spans="1:26" x14ac:dyDescent="0.25">
      <c r="A46" s="1">
        <v>45159.277083333334</v>
      </c>
      <c r="B46" t="s">
        <v>61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38</v>
      </c>
      <c r="I46" t="s">
        <v>39</v>
      </c>
      <c r="J46" t="s">
        <v>46</v>
      </c>
      <c r="K46" t="s">
        <v>32</v>
      </c>
      <c r="L46" t="s">
        <v>40</v>
      </c>
      <c r="M46" t="s">
        <v>58</v>
      </c>
      <c r="N46">
        <v>2</v>
      </c>
      <c r="O46" t="s">
        <v>47</v>
      </c>
      <c r="P46">
        <v>10</v>
      </c>
      <c r="Q46">
        <v>0</v>
      </c>
      <c r="R46">
        <v>0</v>
      </c>
      <c r="S46">
        <v>10</v>
      </c>
      <c r="T46">
        <v>0</v>
      </c>
      <c r="U46">
        <v>20</v>
      </c>
      <c r="V46">
        <v>6</v>
      </c>
      <c r="W46">
        <v>2</v>
      </c>
      <c r="X46">
        <v>8</v>
      </c>
      <c r="Y46" t="s">
        <v>192</v>
      </c>
      <c r="Z46" t="s">
        <v>209</v>
      </c>
    </row>
    <row r="47" spans="1:26" x14ac:dyDescent="0.25">
      <c r="A47" s="1">
        <v>45166.541666666664</v>
      </c>
      <c r="B47" t="s">
        <v>49</v>
      </c>
      <c r="C47" t="s">
        <v>25</v>
      </c>
      <c r="D47" t="s">
        <v>26</v>
      </c>
      <c r="E47" t="s">
        <v>64</v>
      </c>
      <c r="F47" t="s">
        <v>56</v>
      </c>
      <c r="G47" t="s">
        <v>29</v>
      </c>
      <c r="H47" t="s">
        <v>38</v>
      </c>
      <c r="I47" t="s">
        <v>39</v>
      </c>
      <c r="J47" t="s">
        <v>31</v>
      </c>
      <c r="K47" t="s">
        <v>32</v>
      </c>
      <c r="L47" t="s">
        <v>40</v>
      </c>
      <c r="M47" t="s">
        <v>34</v>
      </c>
      <c r="N47">
        <v>2</v>
      </c>
      <c r="O47" t="s">
        <v>35</v>
      </c>
      <c r="P47">
        <v>0</v>
      </c>
      <c r="Q47">
        <v>0</v>
      </c>
      <c r="R47">
        <v>0</v>
      </c>
      <c r="S47">
        <v>0</v>
      </c>
      <c r="T47">
        <v>0</v>
      </c>
      <c r="U47">
        <v>20</v>
      </c>
      <c r="V47">
        <v>13</v>
      </c>
      <c r="W47">
        <v>2</v>
      </c>
      <c r="X47">
        <v>8</v>
      </c>
      <c r="Y47" t="s">
        <v>192</v>
      </c>
      <c r="Z47" t="s">
        <v>208</v>
      </c>
    </row>
    <row r="48" spans="1:26" x14ac:dyDescent="0.25">
      <c r="A48" s="1">
        <v>45166.629166666666</v>
      </c>
      <c r="B48" t="s">
        <v>24</v>
      </c>
      <c r="C48" t="s">
        <v>25</v>
      </c>
      <c r="D48" t="s">
        <v>26</v>
      </c>
      <c r="E48" t="s">
        <v>45</v>
      </c>
      <c r="F48" t="s">
        <v>37</v>
      </c>
      <c r="G48" t="s">
        <v>29</v>
      </c>
      <c r="H48" t="s">
        <v>38</v>
      </c>
      <c r="I48" t="s">
        <v>30</v>
      </c>
      <c r="J48" t="s">
        <v>46</v>
      </c>
      <c r="K48" t="s">
        <v>32</v>
      </c>
      <c r="L48" t="s">
        <v>40</v>
      </c>
      <c r="M48" t="s">
        <v>81</v>
      </c>
      <c r="N48">
        <v>2</v>
      </c>
      <c r="O48" t="s">
        <v>35</v>
      </c>
      <c r="P48">
        <v>0</v>
      </c>
      <c r="Q48">
        <v>0</v>
      </c>
      <c r="R48">
        <v>0</v>
      </c>
      <c r="S48">
        <v>0</v>
      </c>
      <c r="T48">
        <v>0</v>
      </c>
      <c r="U48">
        <v>30</v>
      </c>
      <c r="V48">
        <v>15</v>
      </c>
      <c r="W48">
        <v>2</v>
      </c>
      <c r="X48">
        <v>8</v>
      </c>
      <c r="Y48" t="s">
        <v>206</v>
      </c>
      <c r="Z48" t="s">
        <v>209</v>
      </c>
    </row>
    <row r="49" spans="1:26" x14ac:dyDescent="0.25">
      <c r="A49" s="1">
        <v>45184.322916666664</v>
      </c>
      <c r="B49" t="s">
        <v>30</v>
      </c>
      <c r="C49" t="s">
        <v>25</v>
      </c>
      <c r="D49" t="s">
        <v>26</v>
      </c>
      <c r="E49" t="s">
        <v>64</v>
      </c>
      <c r="F49" t="s">
        <v>37</v>
      </c>
      <c r="G49" t="s">
        <v>29</v>
      </c>
      <c r="H49" t="s">
        <v>38</v>
      </c>
      <c r="I49" t="s">
        <v>30</v>
      </c>
      <c r="J49" t="s">
        <v>31</v>
      </c>
      <c r="K49" t="s">
        <v>32</v>
      </c>
      <c r="L49" t="s">
        <v>73</v>
      </c>
      <c r="M49" t="s">
        <v>62</v>
      </c>
      <c r="N49">
        <v>2</v>
      </c>
      <c r="O49" t="s">
        <v>35</v>
      </c>
      <c r="P49">
        <v>0</v>
      </c>
      <c r="Q49">
        <v>0</v>
      </c>
      <c r="R49">
        <v>0</v>
      </c>
      <c r="S49">
        <v>0</v>
      </c>
      <c r="T49">
        <v>0</v>
      </c>
      <c r="U49">
        <v>20</v>
      </c>
      <c r="V49">
        <v>7</v>
      </c>
      <c r="W49">
        <v>6</v>
      </c>
      <c r="X49">
        <v>9</v>
      </c>
      <c r="Y49" t="s">
        <v>173</v>
      </c>
      <c r="Z49" t="s">
        <v>207</v>
      </c>
    </row>
    <row r="50" spans="1:26" x14ac:dyDescent="0.25">
      <c r="A50" s="1">
        <v>45184.656944444447</v>
      </c>
      <c r="B50" t="s">
        <v>24</v>
      </c>
      <c r="C50" t="s">
        <v>25</v>
      </c>
      <c r="D50" t="s">
        <v>26</v>
      </c>
      <c r="E50" t="s">
        <v>27</v>
      </c>
      <c r="F50" t="s">
        <v>37</v>
      </c>
      <c r="G50" t="s">
        <v>29</v>
      </c>
      <c r="H50" t="s">
        <v>38</v>
      </c>
      <c r="I50" t="s">
        <v>39</v>
      </c>
      <c r="J50" t="s">
        <v>46</v>
      </c>
      <c r="K50" t="s">
        <v>32</v>
      </c>
      <c r="L50" t="s">
        <v>40</v>
      </c>
      <c r="M50" t="s">
        <v>58</v>
      </c>
      <c r="N50">
        <v>2</v>
      </c>
      <c r="O50" t="s">
        <v>47</v>
      </c>
      <c r="P50">
        <v>10</v>
      </c>
      <c r="Q50">
        <v>0</v>
      </c>
      <c r="R50">
        <v>0</v>
      </c>
      <c r="S50">
        <v>10</v>
      </c>
      <c r="T50">
        <v>0</v>
      </c>
      <c r="U50">
        <v>20</v>
      </c>
      <c r="V50">
        <v>15</v>
      </c>
      <c r="W50">
        <v>6</v>
      </c>
      <c r="X50">
        <v>9</v>
      </c>
      <c r="Y50" t="s">
        <v>172</v>
      </c>
      <c r="Z50" t="s">
        <v>209</v>
      </c>
    </row>
    <row r="51" spans="1:26" x14ac:dyDescent="0.25">
      <c r="A51" s="1">
        <v>45160.534722222219</v>
      </c>
      <c r="B51" t="s">
        <v>59</v>
      </c>
      <c r="C51" t="s">
        <v>25</v>
      </c>
      <c r="D51" t="s">
        <v>26</v>
      </c>
      <c r="E51" t="s">
        <v>27</v>
      </c>
      <c r="F51" t="s">
        <v>43</v>
      </c>
      <c r="G51" t="s">
        <v>29</v>
      </c>
      <c r="H51" t="s">
        <v>38</v>
      </c>
      <c r="I51" t="s">
        <v>39</v>
      </c>
      <c r="J51" t="s">
        <v>31</v>
      </c>
      <c r="K51" t="s">
        <v>32</v>
      </c>
      <c r="L51" t="s">
        <v>40</v>
      </c>
      <c r="M51" t="s">
        <v>58</v>
      </c>
      <c r="N51">
        <v>2</v>
      </c>
      <c r="O51" t="s">
        <v>35</v>
      </c>
      <c r="P51">
        <v>0</v>
      </c>
      <c r="Q51">
        <v>0</v>
      </c>
      <c r="R51">
        <v>0</v>
      </c>
      <c r="S51">
        <v>0</v>
      </c>
      <c r="T51">
        <v>0</v>
      </c>
      <c r="U51">
        <v>30</v>
      </c>
      <c r="V51">
        <v>12</v>
      </c>
      <c r="W51">
        <v>3</v>
      </c>
      <c r="X51">
        <v>8</v>
      </c>
      <c r="Y51" t="s">
        <v>157</v>
      </c>
      <c r="Z51" t="s">
        <v>211</v>
      </c>
    </row>
    <row r="52" spans="1:26" x14ac:dyDescent="0.25">
      <c r="A52" s="1">
        <v>45146.416666666664</v>
      </c>
      <c r="B52" t="s">
        <v>49</v>
      </c>
      <c r="C52" t="s">
        <v>25</v>
      </c>
      <c r="D52" t="s">
        <v>26</v>
      </c>
      <c r="E52" t="s">
        <v>64</v>
      </c>
      <c r="F52" t="s">
        <v>30</v>
      </c>
      <c r="G52" t="s">
        <v>29</v>
      </c>
      <c r="H52" t="s">
        <v>38</v>
      </c>
      <c r="I52" t="s">
        <v>39</v>
      </c>
      <c r="J52" t="s">
        <v>31</v>
      </c>
      <c r="K52" t="s">
        <v>53</v>
      </c>
      <c r="L52" t="s">
        <v>73</v>
      </c>
      <c r="M52" t="s">
        <v>77</v>
      </c>
      <c r="N52">
        <v>2</v>
      </c>
      <c r="O52" t="s">
        <v>35</v>
      </c>
      <c r="P52">
        <v>0</v>
      </c>
      <c r="Q52">
        <v>0</v>
      </c>
      <c r="R52">
        <v>0</v>
      </c>
      <c r="S52">
        <v>0</v>
      </c>
      <c r="T52">
        <v>0</v>
      </c>
      <c r="U52">
        <v>30</v>
      </c>
      <c r="V52">
        <v>10</v>
      </c>
      <c r="W52">
        <v>3</v>
      </c>
      <c r="X52">
        <v>8</v>
      </c>
      <c r="Y52" t="s">
        <v>195</v>
      </c>
      <c r="Z52" t="s">
        <v>207</v>
      </c>
    </row>
    <row r="53" spans="1:26" x14ac:dyDescent="0.25">
      <c r="A53" s="1">
        <v>45198.804861111108</v>
      </c>
      <c r="B53" t="s">
        <v>24</v>
      </c>
      <c r="C53" t="s">
        <v>25</v>
      </c>
      <c r="D53" t="s">
        <v>36</v>
      </c>
      <c r="E53" t="s">
        <v>45</v>
      </c>
      <c r="F53" t="s">
        <v>37</v>
      </c>
      <c r="G53" t="s">
        <v>29</v>
      </c>
      <c r="H53" t="s">
        <v>38</v>
      </c>
      <c r="I53" t="s">
        <v>39</v>
      </c>
      <c r="J53" t="s">
        <v>31</v>
      </c>
      <c r="K53" t="s">
        <v>32</v>
      </c>
      <c r="L53" t="s">
        <v>40</v>
      </c>
      <c r="M53" t="s">
        <v>83</v>
      </c>
      <c r="N53">
        <v>2</v>
      </c>
      <c r="O53" t="s">
        <v>35</v>
      </c>
      <c r="P53">
        <v>0</v>
      </c>
      <c r="Q53">
        <v>0</v>
      </c>
      <c r="R53">
        <v>0</v>
      </c>
      <c r="S53">
        <v>0</v>
      </c>
      <c r="T53">
        <v>0</v>
      </c>
      <c r="U53">
        <v>40</v>
      </c>
      <c r="V53">
        <v>19</v>
      </c>
      <c r="W53">
        <v>6</v>
      </c>
      <c r="X53">
        <v>9</v>
      </c>
      <c r="Y53" t="s">
        <v>179</v>
      </c>
      <c r="Z53" t="s">
        <v>211</v>
      </c>
    </row>
    <row r="54" spans="1:26" x14ac:dyDescent="0.25">
      <c r="A54" s="1">
        <v>45181.736111111109</v>
      </c>
      <c r="B54" t="s">
        <v>24</v>
      </c>
      <c r="C54" t="s">
        <v>25</v>
      </c>
      <c r="D54" t="s">
        <v>26</v>
      </c>
      <c r="E54" t="s">
        <v>27</v>
      </c>
      <c r="F54" t="s">
        <v>65</v>
      </c>
      <c r="G54" t="s">
        <v>29</v>
      </c>
      <c r="H54" t="s">
        <v>30</v>
      </c>
      <c r="I54" t="s">
        <v>61</v>
      </c>
      <c r="J54" t="s">
        <v>31</v>
      </c>
      <c r="K54" t="s">
        <v>32</v>
      </c>
      <c r="L54" t="s">
        <v>33</v>
      </c>
      <c r="M54" t="s">
        <v>44</v>
      </c>
      <c r="N54">
        <v>2</v>
      </c>
      <c r="O54" t="s">
        <v>35</v>
      </c>
      <c r="P54">
        <v>0</v>
      </c>
      <c r="Q54">
        <v>0</v>
      </c>
      <c r="R54">
        <v>0</v>
      </c>
      <c r="S54">
        <v>0</v>
      </c>
      <c r="T54">
        <v>0</v>
      </c>
      <c r="U54">
        <v>30</v>
      </c>
      <c r="V54">
        <v>17</v>
      </c>
      <c r="W54">
        <v>3</v>
      </c>
      <c r="X54">
        <v>9</v>
      </c>
      <c r="Y54" t="s">
        <v>179</v>
      </c>
      <c r="Z54" t="s">
        <v>207</v>
      </c>
    </row>
    <row r="55" spans="1:26" x14ac:dyDescent="0.25">
      <c r="A55" s="1">
        <v>45148.3125</v>
      </c>
      <c r="B55" t="s">
        <v>49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38</v>
      </c>
      <c r="I55" t="s">
        <v>39</v>
      </c>
      <c r="J55" t="s">
        <v>46</v>
      </c>
      <c r="K55" t="s">
        <v>32</v>
      </c>
      <c r="L55" t="s">
        <v>40</v>
      </c>
      <c r="M55" t="s">
        <v>81</v>
      </c>
      <c r="N55">
        <v>2</v>
      </c>
      <c r="O55" t="s">
        <v>35</v>
      </c>
      <c r="P55">
        <v>0</v>
      </c>
      <c r="Q55">
        <v>0</v>
      </c>
      <c r="R55">
        <v>0</v>
      </c>
      <c r="S55">
        <v>0</v>
      </c>
      <c r="T55">
        <v>0</v>
      </c>
      <c r="U55">
        <v>50</v>
      </c>
      <c r="V55">
        <v>7</v>
      </c>
      <c r="W55">
        <v>5</v>
      </c>
      <c r="X55">
        <v>8</v>
      </c>
      <c r="Y55" t="s">
        <v>184</v>
      </c>
      <c r="Z55" t="s">
        <v>210</v>
      </c>
    </row>
    <row r="56" spans="1:26" x14ac:dyDescent="0.25">
      <c r="A56" s="1">
        <v>45193.826388888891</v>
      </c>
      <c r="B56" t="s">
        <v>24</v>
      </c>
      <c r="C56" t="s">
        <v>25</v>
      </c>
      <c r="D56" t="s">
        <v>26</v>
      </c>
      <c r="E56" t="s">
        <v>86</v>
      </c>
      <c r="F56" t="s">
        <v>37</v>
      </c>
      <c r="G56" t="s">
        <v>29</v>
      </c>
      <c r="H56" t="s">
        <v>38</v>
      </c>
      <c r="I56" t="s">
        <v>39</v>
      </c>
      <c r="J56" t="s">
        <v>31</v>
      </c>
      <c r="K56" t="s">
        <v>32</v>
      </c>
      <c r="L56" t="s">
        <v>40</v>
      </c>
      <c r="M56" t="s">
        <v>34</v>
      </c>
      <c r="N56">
        <v>3</v>
      </c>
      <c r="O56" t="s">
        <v>35</v>
      </c>
      <c r="P56">
        <v>0</v>
      </c>
      <c r="Q56">
        <v>0</v>
      </c>
      <c r="R56">
        <v>0</v>
      </c>
      <c r="S56">
        <v>0</v>
      </c>
      <c r="T56">
        <v>0</v>
      </c>
      <c r="U56">
        <v>10</v>
      </c>
      <c r="V56">
        <v>19</v>
      </c>
      <c r="W56">
        <v>1</v>
      </c>
      <c r="X56">
        <v>9</v>
      </c>
      <c r="Y56" t="s">
        <v>168</v>
      </c>
      <c r="Z56" t="s">
        <v>211</v>
      </c>
    </row>
    <row r="57" spans="1:26" x14ac:dyDescent="0.25">
      <c r="A57" s="1">
        <v>45169.774305555555</v>
      </c>
      <c r="B57" t="s">
        <v>24</v>
      </c>
      <c r="C57" t="s">
        <v>25</v>
      </c>
      <c r="D57" t="s">
        <v>60</v>
      </c>
      <c r="E57" t="s">
        <v>27</v>
      </c>
      <c r="F57" t="s">
        <v>56</v>
      </c>
      <c r="G57" t="s">
        <v>29</v>
      </c>
      <c r="H57" t="s">
        <v>30</v>
      </c>
      <c r="I57" t="s">
        <v>30</v>
      </c>
      <c r="J57" t="s">
        <v>31</v>
      </c>
      <c r="K57" t="s">
        <v>32</v>
      </c>
      <c r="L57" t="s">
        <v>40</v>
      </c>
      <c r="M57" t="s">
        <v>34</v>
      </c>
      <c r="N57">
        <v>2</v>
      </c>
      <c r="O57" t="s">
        <v>35</v>
      </c>
      <c r="P57">
        <v>0</v>
      </c>
      <c r="Q57">
        <v>0</v>
      </c>
      <c r="R57">
        <v>0</v>
      </c>
      <c r="S57">
        <v>0</v>
      </c>
      <c r="T57">
        <v>0</v>
      </c>
      <c r="U57">
        <v>20</v>
      </c>
      <c r="V57">
        <v>18</v>
      </c>
      <c r="W57">
        <v>5</v>
      </c>
      <c r="X57">
        <v>8</v>
      </c>
      <c r="Y57" t="s">
        <v>192</v>
      </c>
      <c r="Z57" t="s">
        <v>209</v>
      </c>
    </row>
    <row r="58" spans="1:26" x14ac:dyDescent="0.25">
      <c r="A58" s="1">
        <v>45161.645833333336</v>
      </c>
      <c r="B58" t="s">
        <v>24</v>
      </c>
      <c r="C58" t="s">
        <v>30</v>
      </c>
      <c r="D58" t="s">
        <v>26</v>
      </c>
      <c r="E58" t="s">
        <v>64</v>
      </c>
      <c r="F58" t="s">
        <v>28</v>
      </c>
      <c r="G58" t="s">
        <v>29</v>
      </c>
      <c r="H58" t="s">
        <v>30</v>
      </c>
      <c r="I58" t="s">
        <v>39</v>
      </c>
      <c r="J58" t="s">
        <v>31</v>
      </c>
      <c r="K58" t="s">
        <v>32</v>
      </c>
      <c r="L58" t="s">
        <v>40</v>
      </c>
      <c r="M58" t="s">
        <v>34</v>
      </c>
      <c r="N58">
        <v>2</v>
      </c>
      <c r="O58" t="s">
        <v>35</v>
      </c>
      <c r="P58">
        <v>0</v>
      </c>
      <c r="Q58">
        <v>0</v>
      </c>
      <c r="R58">
        <v>0</v>
      </c>
      <c r="S58">
        <v>0</v>
      </c>
      <c r="T58">
        <v>0</v>
      </c>
      <c r="U58">
        <v>30</v>
      </c>
      <c r="V58">
        <v>15</v>
      </c>
      <c r="W58">
        <v>4</v>
      </c>
      <c r="X58">
        <v>8</v>
      </c>
      <c r="Y58" t="s">
        <v>175</v>
      </c>
      <c r="Z58" t="s">
        <v>209</v>
      </c>
    </row>
    <row r="59" spans="1:26" x14ac:dyDescent="0.25">
      <c r="A59" s="1">
        <v>45149.388888888891</v>
      </c>
      <c r="B59" t="s">
        <v>24</v>
      </c>
      <c r="C59" t="s">
        <v>50</v>
      </c>
      <c r="D59" t="s">
        <v>26</v>
      </c>
      <c r="E59" t="s">
        <v>27</v>
      </c>
      <c r="F59" t="s">
        <v>28</v>
      </c>
      <c r="G59" t="s">
        <v>29</v>
      </c>
      <c r="H59" t="s">
        <v>52</v>
      </c>
      <c r="I59" t="s">
        <v>39</v>
      </c>
      <c r="J59" t="s">
        <v>46</v>
      </c>
      <c r="K59" t="s">
        <v>53</v>
      </c>
      <c r="L59" t="s">
        <v>40</v>
      </c>
      <c r="M59" t="s">
        <v>82</v>
      </c>
      <c r="N59">
        <v>2</v>
      </c>
      <c r="O59" t="s">
        <v>35</v>
      </c>
      <c r="P59">
        <v>0</v>
      </c>
      <c r="Q59">
        <v>0</v>
      </c>
      <c r="R59">
        <v>0</v>
      </c>
      <c r="S59">
        <v>0</v>
      </c>
      <c r="T59">
        <v>0</v>
      </c>
      <c r="U59">
        <v>50</v>
      </c>
      <c r="V59">
        <v>9</v>
      </c>
      <c r="W59">
        <v>6</v>
      </c>
      <c r="X59">
        <v>8</v>
      </c>
      <c r="Y59" t="s">
        <v>195</v>
      </c>
      <c r="Z59" t="s">
        <v>211</v>
      </c>
    </row>
    <row r="60" spans="1:26" x14ac:dyDescent="0.25">
      <c r="A60" s="1">
        <v>45149.409722222219</v>
      </c>
      <c r="B60" t="s">
        <v>24</v>
      </c>
      <c r="C60" t="s">
        <v>50</v>
      </c>
      <c r="D60" t="s">
        <v>26</v>
      </c>
      <c r="E60" t="s">
        <v>27</v>
      </c>
      <c r="F60" t="s">
        <v>37</v>
      </c>
      <c r="G60" t="s">
        <v>29</v>
      </c>
      <c r="H60" t="s">
        <v>52</v>
      </c>
      <c r="I60" t="s">
        <v>39</v>
      </c>
      <c r="J60" t="s">
        <v>46</v>
      </c>
      <c r="K60" t="s">
        <v>32</v>
      </c>
      <c r="L60" t="s">
        <v>40</v>
      </c>
      <c r="M60" t="s">
        <v>41</v>
      </c>
      <c r="N60">
        <v>3</v>
      </c>
      <c r="O60" t="s">
        <v>35</v>
      </c>
      <c r="P60">
        <v>0</v>
      </c>
      <c r="Q60">
        <v>0</v>
      </c>
      <c r="R60">
        <v>0</v>
      </c>
      <c r="S60">
        <v>0</v>
      </c>
      <c r="T60">
        <v>0</v>
      </c>
      <c r="U60">
        <v>30</v>
      </c>
      <c r="V60">
        <v>9</v>
      </c>
      <c r="W60">
        <v>6</v>
      </c>
      <c r="X60">
        <v>8</v>
      </c>
      <c r="Y60" t="s">
        <v>193</v>
      </c>
      <c r="Z60" t="s">
        <v>209</v>
      </c>
    </row>
    <row r="61" spans="1:26" x14ac:dyDescent="0.25">
      <c r="A61" s="1">
        <v>45184.326388888891</v>
      </c>
      <c r="B61" t="s">
        <v>24</v>
      </c>
      <c r="C61" t="s">
        <v>25</v>
      </c>
      <c r="D61" t="s">
        <v>26</v>
      </c>
      <c r="E61" t="s">
        <v>84</v>
      </c>
      <c r="F61" t="s">
        <v>37</v>
      </c>
      <c r="G61" t="s">
        <v>29</v>
      </c>
      <c r="H61" t="s">
        <v>38</v>
      </c>
      <c r="I61" t="s">
        <v>39</v>
      </c>
      <c r="J61" t="s">
        <v>46</v>
      </c>
      <c r="K61" t="s">
        <v>32</v>
      </c>
      <c r="L61" t="s">
        <v>40</v>
      </c>
      <c r="M61" t="s">
        <v>58</v>
      </c>
      <c r="N61">
        <v>2</v>
      </c>
      <c r="O61" t="s">
        <v>47</v>
      </c>
      <c r="P61">
        <v>10</v>
      </c>
      <c r="Q61">
        <v>0</v>
      </c>
      <c r="R61">
        <v>0</v>
      </c>
      <c r="S61">
        <v>10</v>
      </c>
      <c r="T61">
        <v>0</v>
      </c>
      <c r="U61">
        <v>10</v>
      </c>
      <c r="V61">
        <v>7</v>
      </c>
      <c r="W61">
        <v>6</v>
      </c>
      <c r="X61">
        <v>9</v>
      </c>
      <c r="Y61" t="s">
        <v>179</v>
      </c>
      <c r="Z61" t="s">
        <v>209</v>
      </c>
    </row>
    <row r="62" spans="1:26" x14ac:dyDescent="0.25">
      <c r="A62" s="1">
        <v>45184.319444444445</v>
      </c>
      <c r="B62" t="s">
        <v>24</v>
      </c>
      <c r="C62" t="s">
        <v>25</v>
      </c>
      <c r="D62" t="s">
        <v>87</v>
      </c>
      <c r="E62" t="s">
        <v>64</v>
      </c>
      <c r="F62" t="s">
        <v>65</v>
      </c>
      <c r="G62" t="s">
        <v>29</v>
      </c>
      <c r="H62" t="s">
        <v>38</v>
      </c>
      <c r="I62" t="s">
        <v>30</v>
      </c>
      <c r="J62" t="s">
        <v>31</v>
      </c>
      <c r="K62" t="s">
        <v>32</v>
      </c>
      <c r="L62" t="s">
        <v>40</v>
      </c>
      <c r="M62" t="s">
        <v>48</v>
      </c>
      <c r="N62">
        <v>2</v>
      </c>
      <c r="O62" t="s">
        <v>35</v>
      </c>
      <c r="P62">
        <v>0</v>
      </c>
      <c r="Q62">
        <v>0</v>
      </c>
      <c r="R62">
        <v>0</v>
      </c>
      <c r="S62">
        <v>0</v>
      </c>
      <c r="T62">
        <v>0</v>
      </c>
      <c r="U62">
        <v>20</v>
      </c>
      <c r="V62">
        <v>7</v>
      </c>
      <c r="W62">
        <v>6</v>
      </c>
      <c r="X62">
        <v>9</v>
      </c>
      <c r="Y62" t="s">
        <v>195</v>
      </c>
      <c r="Z62" t="s">
        <v>209</v>
      </c>
    </row>
    <row r="63" spans="1:26" x14ac:dyDescent="0.25">
      <c r="A63" s="1">
        <v>45188.807638888888</v>
      </c>
      <c r="B63" t="s">
        <v>88</v>
      </c>
      <c r="C63" t="s">
        <v>50</v>
      </c>
      <c r="D63" t="s">
        <v>36</v>
      </c>
      <c r="E63" t="s">
        <v>84</v>
      </c>
      <c r="F63" t="s">
        <v>65</v>
      </c>
      <c r="G63" t="s">
        <v>29</v>
      </c>
      <c r="H63" t="s">
        <v>52</v>
      </c>
      <c r="I63" t="s">
        <v>39</v>
      </c>
      <c r="J63" t="s">
        <v>46</v>
      </c>
      <c r="K63" t="s">
        <v>32</v>
      </c>
      <c r="L63" t="s">
        <v>40</v>
      </c>
      <c r="M63" t="s">
        <v>58</v>
      </c>
      <c r="N63">
        <v>2</v>
      </c>
      <c r="O63" t="s">
        <v>47</v>
      </c>
      <c r="P63">
        <v>10</v>
      </c>
      <c r="Q63">
        <v>0</v>
      </c>
      <c r="R63">
        <v>0</v>
      </c>
      <c r="S63">
        <v>10</v>
      </c>
      <c r="T63">
        <v>0</v>
      </c>
      <c r="U63">
        <v>10</v>
      </c>
      <c r="V63">
        <v>19</v>
      </c>
      <c r="W63">
        <v>3</v>
      </c>
      <c r="X63">
        <v>9</v>
      </c>
      <c r="Y63" t="s">
        <v>157</v>
      </c>
      <c r="Z63" t="s">
        <v>209</v>
      </c>
    </row>
    <row r="64" spans="1:26" x14ac:dyDescent="0.25">
      <c r="A64" s="1">
        <v>45185.625</v>
      </c>
      <c r="B64" t="s">
        <v>49</v>
      </c>
      <c r="C64" t="s">
        <v>50</v>
      </c>
      <c r="D64" t="s">
        <v>26</v>
      </c>
      <c r="E64" t="s">
        <v>27</v>
      </c>
      <c r="F64" t="s">
        <v>56</v>
      </c>
      <c r="G64" t="s">
        <v>29</v>
      </c>
      <c r="H64" t="s">
        <v>52</v>
      </c>
      <c r="I64" t="s">
        <v>39</v>
      </c>
      <c r="J64" t="s">
        <v>46</v>
      </c>
      <c r="K64" t="s">
        <v>32</v>
      </c>
      <c r="L64" t="s">
        <v>40</v>
      </c>
      <c r="M64" t="s">
        <v>34</v>
      </c>
      <c r="N64">
        <v>2</v>
      </c>
      <c r="O64" t="s">
        <v>75</v>
      </c>
      <c r="P64">
        <v>10</v>
      </c>
      <c r="Q64">
        <v>0</v>
      </c>
      <c r="R64">
        <v>0</v>
      </c>
      <c r="S64">
        <v>0</v>
      </c>
      <c r="T64">
        <v>10</v>
      </c>
      <c r="U64">
        <v>10</v>
      </c>
      <c r="V64">
        <v>15</v>
      </c>
      <c r="W64">
        <v>7</v>
      </c>
      <c r="X64">
        <v>9</v>
      </c>
      <c r="Y64" t="s">
        <v>177</v>
      </c>
      <c r="Z64" t="s">
        <v>209</v>
      </c>
    </row>
    <row r="65" spans="1:26" x14ac:dyDescent="0.25">
      <c r="A65" s="1">
        <v>45203.381944444445</v>
      </c>
      <c r="B65" t="s">
        <v>24</v>
      </c>
      <c r="C65" t="s">
        <v>25</v>
      </c>
      <c r="D65" t="s">
        <v>26</v>
      </c>
      <c r="E65" t="s">
        <v>42</v>
      </c>
      <c r="F65" t="s">
        <v>37</v>
      </c>
      <c r="G65" t="s">
        <v>29</v>
      </c>
      <c r="H65" t="s">
        <v>38</v>
      </c>
      <c r="I65" t="s">
        <v>39</v>
      </c>
      <c r="J65" t="s">
        <v>31</v>
      </c>
      <c r="K65" t="s">
        <v>32</v>
      </c>
      <c r="L65" t="s">
        <v>73</v>
      </c>
      <c r="M65" t="s">
        <v>44</v>
      </c>
      <c r="N65">
        <v>2</v>
      </c>
      <c r="O65" t="s">
        <v>35</v>
      </c>
      <c r="P65">
        <v>0</v>
      </c>
      <c r="Q65">
        <v>0</v>
      </c>
      <c r="R65">
        <v>0</v>
      </c>
      <c r="S65">
        <v>0</v>
      </c>
      <c r="T65">
        <v>0</v>
      </c>
      <c r="U65">
        <v>20</v>
      </c>
      <c r="V65">
        <v>9</v>
      </c>
      <c r="W65">
        <v>4</v>
      </c>
      <c r="X65">
        <v>10</v>
      </c>
      <c r="Y65" t="s">
        <v>195</v>
      </c>
      <c r="Z65" t="s">
        <v>211</v>
      </c>
    </row>
    <row r="66" spans="1:26" x14ac:dyDescent="0.25">
      <c r="A66" s="1">
        <v>45180.770833333336</v>
      </c>
      <c r="B66" t="s">
        <v>24</v>
      </c>
      <c r="C66" t="s">
        <v>50</v>
      </c>
      <c r="D66" t="s">
        <v>36</v>
      </c>
      <c r="E66" t="s">
        <v>42</v>
      </c>
      <c r="F66" t="s">
        <v>56</v>
      </c>
      <c r="G66" t="s">
        <v>29</v>
      </c>
      <c r="H66" t="s">
        <v>52</v>
      </c>
      <c r="I66" t="s">
        <v>39</v>
      </c>
      <c r="J66" t="s">
        <v>31</v>
      </c>
      <c r="K66" t="s">
        <v>32</v>
      </c>
      <c r="L66" t="s">
        <v>40</v>
      </c>
      <c r="M66" t="s">
        <v>34</v>
      </c>
      <c r="N66">
        <v>2</v>
      </c>
      <c r="O66" t="s">
        <v>35</v>
      </c>
      <c r="P66">
        <v>0</v>
      </c>
      <c r="Q66">
        <v>0</v>
      </c>
      <c r="R66">
        <v>0</v>
      </c>
      <c r="S66">
        <v>0</v>
      </c>
      <c r="T66">
        <v>0</v>
      </c>
      <c r="U66">
        <v>30</v>
      </c>
      <c r="V66">
        <v>18</v>
      </c>
      <c r="W66">
        <v>2</v>
      </c>
      <c r="X66">
        <v>9</v>
      </c>
      <c r="Y66" t="s">
        <v>195</v>
      </c>
      <c r="Z66" t="s">
        <v>207</v>
      </c>
    </row>
    <row r="67" spans="1:26" x14ac:dyDescent="0.25">
      <c r="A67" s="1">
        <v>45189.711805555555</v>
      </c>
      <c r="B67" t="s">
        <v>24</v>
      </c>
      <c r="C67" t="s">
        <v>25</v>
      </c>
      <c r="D67" t="s">
        <v>26</v>
      </c>
      <c r="E67" t="s">
        <v>45</v>
      </c>
      <c r="F67" t="s">
        <v>56</v>
      </c>
      <c r="G67" t="s">
        <v>29</v>
      </c>
      <c r="H67" t="s">
        <v>38</v>
      </c>
      <c r="I67" t="s">
        <v>39</v>
      </c>
      <c r="J67" t="s">
        <v>31</v>
      </c>
      <c r="K67" t="s">
        <v>32</v>
      </c>
      <c r="L67" t="s">
        <v>40</v>
      </c>
      <c r="M67" t="s">
        <v>34</v>
      </c>
      <c r="N67">
        <v>2</v>
      </c>
      <c r="O67" t="s">
        <v>35</v>
      </c>
      <c r="P67">
        <v>0</v>
      </c>
      <c r="Q67">
        <v>0</v>
      </c>
      <c r="R67">
        <v>0</v>
      </c>
      <c r="S67">
        <v>0</v>
      </c>
      <c r="T67">
        <v>0</v>
      </c>
      <c r="U67">
        <v>20</v>
      </c>
      <c r="V67">
        <v>17</v>
      </c>
      <c r="W67">
        <v>4</v>
      </c>
      <c r="X67">
        <v>9</v>
      </c>
      <c r="Y67" t="s">
        <v>157</v>
      </c>
      <c r="Z67" t="s">
        <v>211</v>
      </c>
    </row>
    <row r="68" spans="1:26" x14ac:dyDescent="0.25">
      <c r="A68" s="1">
        <v>45151.102777777778</v>
      </c>
      <c r="B68" t="s">
        <v>24</v>
      </c>
      <c r="C68" t="s">
        <v>25</v>
      </c>
      <c r="D68" t="s">
        <v>36</v>
      </c>
      <c r="E68" t="s">
        <v>45</v>
      </c>
      <c r="F68" t="s">
        <v>37</v>
      </c>
      <c r="G68" t="s">
        <v>29</v>
      </c>
      <c r="H68" t="s">
        <v>38</v>
      </c>
      <c r="I68" t="s">
        <v>39</v>
      </c>
      <c r="J68" t="s">
        <v>46</v>
      </c>
      <c r="K68" t="s">
        <v>32</v>
      </c>
      <c r="L68" t="s">
        <v>40</v>
      </c>
      <c r="M68" t="s">
        <v>83</v>
      </c>
      <c r="N68">
        <v>2</v>
      </c>
      <c r="O68" t="s">
        <v>35</v>
      </c>
      <c r="P68">
        <v>0</v>
      </c>
      <c r="Q68">
        <v>0</v>
      </c>
      <c r="R68">
        <v>0</v>
      </c>
      <c r="S68">
        <v>0</v>
      </c>
      <c r="T68">
        <v>0</v>
      </c>
      <c r="U68">
        <v>30</v>
      </c>
      <c r="V68">
        <v>2</v>
      </c>
      <c r="W68">
        <v>1</v>
      </c>
      <c r="X68">
        <v>8</v>
      </c>
      <c r="Y68" t="s">
        <v>195</v>
      </c>
      <c r="Z68" t="s">
        <v>209</v>
      </c>
    </row>
    <row r="69" spans="1:26" x14ac:dyDescent="0.25">
      <c r="A69" s="1">
        <v>45152.704861111109</v>
      </c>
      <c r="B69" t="s">
        <v>49</v>
      </c>
      <c r="C69" t="s">
        <v>50</v>
      </c>
      <c r="D69" t="s">
        <v>26</v>
      </c>
      <c r="E69" t="s">
        <v>71</v>
      </c>
      <c r="F69" t="s">
        <v>43</v>
      </c>
      <c r="G69" t="s">
        <v>29</v>
      </c>
      <c r="H69" t="s">
        <v>52</v>
      </c>
      <c r="I69" t="s">
        <v>30</v>
      </c>
      <c r="J69" t="s">
        <v>46</v>
      </c>
      <c r="K69" t="s">
        <v>32</v>
      </c>
      <c r="L69" t="s">
        <v>40</v>
      </c>
      <c r="M69" t="s">
        <v>82</v>
      </c>
      <c r="N69">
        <v>2</v>
      </c>
      <c r="O69" t="s">
        <v>47</v>
      </c>
      <c r="P69">
        <v>10</v>
      </c>
      <c r="Q69">
        <v>0</v>
      </c>
      <c r="R69">
        <v>0</v>
      </c>
      <c r="S69">
        <v>10</v>
      </c>
      <c r="T69">
        <v>0</v>
      </c>
      <c r="U69">
        <v>10</v>
      </c>
      <c r="V69">
        <v>16</v>
      </c>
      <c r="W69">
        <v>2</v>
      </c>
      <c r="X69">
        <v>8</v>
      </c>
      <c r="Y69" t="s">
        <v>195</v>
      </c>
      <c r="Z69" t="s">
        <v>209</v>
      </c>
    </row>
    <row r="70" spans="1:26" x14ac:dyDescent="0.25">
      <c r="A70" s="1">
        <v>45152.87777777778</v>
      </c>
      <c r="B70" t="s">
        <v>24</v>
      </c>
      <c r="C70" t="s">
        <v>50</v>
      </c>
      <c r="D70" t="s">
        <v>78</v>
      </c>
      <c r="E70" t="s">
        <v>45</v>
      </c>
      <c r="F70" t="s">
        <v>28</v>
      </c>
      <c r="G70" t="s">
        <v>29</v>
      </c>
      <c r="H70" t="s">
        <v>52</v>
      </c>
      <c r="I70" t="s">
        <v>30</v>
      </c>
      <c r="J70" t="s">
        <v>46</v>
      </c>
      <c r="K70" t="s">
        <v>32</v>
      </c>
      <c r="L70" t="s">
        <v>40</v>
      </c>
      <c r="M70" t="s">
        <v>83</v>
      </c>
      <c r="N70">
        <v>3</v>
      </c>
      <c r="O70" t="s">
        <v>35</v>
      </c>
      <c r="P70">
        <v>0</v>
      </c>
      <c r="Q70">
        <v>0</v>
      </c>
      <c r="R70">
        <v>0</v>
      </c>
      <c r="S70">
        <v>0</v>
      </c>
      <c r="T70">
        <v>0</v>
      </c>
      <c r="U70">
        <v>30</v>
      </c>
      <c r="V70">
        <v>21</v>
      </c>
      <c r="W70">
        <v>2</v>
      </c>
      <c r="X70">
        <v>8</v>
      </c>
      <c r="Y70" t="s">
        <v>193</v>
      </c>
      <c r="Z70" t="s">
        <v>209</v>
      </c>
    </row>
    <row r="71" spans="1:26" x14ac:dyDescent="0.25">
      <c r="A71" s="1">
        <v>45187.339583333334</v>
      </c>
      <c r="B71" t="s">
        <v>59</v>
      </c>
      <c r="C71" t="s">
        <v>25</v>
      </c>
      <c r="D71" t="s">
        <v>26</v>
      </c>
      <c r="E71" t="s">
        <v>27</v>
      </c>
      <c r="F71" t="s">
        <v>56</v>
      </c>
      <c r="G71" t="s">
        <v>29</v>
      </c>
      <c r="H71" t="s">
        <v>38</v>
      </c>
      <c r="I71" t="s">
        <v>39</v>
      </c>
      <c r="J71" t="s">
        <v>46</v>
      </c>
      <c r="K71" t="s">
        <v>32</v>
      </c>
      <c r="L71" t="s">
        <v>40</v>
      </c>
      <c r="M71" t="s">
        <v>34</v>
      </c>
      <c r="N71">
        <v>2</v>
      </c>
      <c r="O71" t="s">
        <v>75</v>
      </c>
      <c r="P71">
        <v>10</v>
      </c>
      <c r="Q71">
        <v>0</v>
      </c>
      <c r="R71">
        <v>0</v>
      </c>
      <c r="S71">
        <v>0</v>
      </c>
      <c r="T71">
        <v>10</v>
      </c>
      <c r="U71">
        <v>60</v>
      </c>
      <c r="V71">
        <v>8</v>
      </c>
      <c r="W71">
        <v>2</v>
      </c>
      <c r="X71">
        <v>9</v>
      </c>
      <c r="Y71" t="s">
        <v>177</v>
      </c>
      <c r="Z71" t="s">
        <v>210</v>
      </c>
    </row>
    <row r="72" spans="1:26" x14ac:dyDescent="0.25">
      <c r="A72" s="1">
        <v>45187.375</v>
      </c>
      <c r="B72" t="s">
        <v>89</v>
      </c>
      <c r="C72" t="s">
        <v>25</v>
      </c>
      <c r="D72" t="s">
        <v>26</v>
      </c>
      <c r="E72" t="s">
        <v>64</v>
      </c>
      <c r="F72" t="s">
        <v>28</v>
      </c>
      <c r="G72" t="s">
        <v>29</v>
      </c>
      <c r="H72" t="s">
        <v>38</v>
      </c>
      <c r="I72" t="s">
        <v>30</v>
      </c>
      <c r="J72" t="s">
        <v>31</v>
      </c>
      <c r="K72" t="s">
        <v>53</v>
      </c>
      <c r="L72" t="s">
        <v>40</v>
      </c>
      <c r="M72" t="s">
        <v>77</v>
      </c>
      <c r="N72">
        <v>2</v>
      </c>
      <c r="O72" t="s">
        <v>35</v>
      </c>
      <c r="P72">
        <v>0</v>
      </c>
      <c r="Q72">
        <v>0</v>
      </c>
      <c r="R72">
        <v>0</v>
      </c>
      <c r="S72">
        <v>0</v>
      </c>
      <c r="T72">
        <v>0</v>
      </c>
      <c r="U72">
        <v>20</v>
      </c>
      <c r="V72">
        <v>9</v>
      </c>
      <c r="W72">
        <v>2</v>
      </c>
      <c r="X72">
        <v>9</v>
      </c>
      <c r="Y72" t="s">
        <v>193</v>
      </c>
      <c r="Z72" t="s">
        <v>209</v>
      </c>
    </row>
    <row r="73" spans="1:26" x14ac:dyDescent="0.25">
      <c r="A73" s="1">
        <v>45190.635416666664</v>
      </c>
      <c r="B73" t="s">
        <v>49</v>
      </c>
      <c r="C73" t="s">
        <v>50</v>
      </c>
      <c r="D73" t="s">
        <v>26</v>
      </c>
      <c r="E73" t="s">
        <v>64</v>
      </c>
      <c r="F73" t="s">
        <v>28</v>
      </c>
      <c r="G73" t="s">
        <v>29</v>
      </c>
      <c r="H73" t="s">
        <v>52</v>
      </c>
      <c r="I73" t="s">
        <v>39</v>
      </c>
      <c r="J73" t="s">
        <v>31</v>
      </c>
      <c r="K73" t="s">
        <v>32</v>
      </c>
      <c r="L73" t="s">
        <v>40</v>
      </c>
      <c r="M73" t="s">
        <v>34</v>
      </c>
      <c r="N73">
        <v>2</v>
      </c>
      <c r="O73" t="s">
        <v>35</v>
      </c>
      <c r="P73">
        <v>0</v>
      </c>
      <c r="Q73">
        <v>0</v>
      </c>
      <c r="R73">
        <v>0</v>
      </c>
      <c r="S73">
        <v>0</v>
      </c>
      <c r="T73">
        <v>0</v>
      </c>
      <c r="U73">
        <v>50</v>
      </c>
      <c r="V73">
        <v>15</v>
      </c>
      <c r="W73">
        <v>5</v>
      </c>
      <c r="X73">
        <v>9</v>
      </c>
      <c r="Y73" t="s">
        <v>195</v>
      </c>
      <c r="Z73" t="s">
        <v>209</v>
      </c>
    </row>
    <row r="74" spans="1:26" x14ac:dyDescent="0.25">
      <c r="A74" s="1">
        <v>45168.865972222222</v>
      </c>
      <c r="B74" t="s">
        <v>24</v>
      </c>
      <c r="C74" t="s">
        <v>25</v>
      </c>
      <c r="D74" t="s">
        <v>36</v>
      </c>
      <c r="E74" t="s">
        <v>84</v>
      </c>
      <c r="F74" t="s">
        <v>80</v>
      </c>
      <c r="G74" t="s">
        <v>29</v>
      </c>
      <c r="H74" t="s">
        <v>38</v>
      </c>
      <c r="I74" t="s">
        <v>39</v>
      </c>
      <c r="J74" t="s">
        <v>46</v>
      </c>
      <c r="K74" t="s">
        <v>32</v>
      </c>
      <c r="L74" t="s">
        <v>40</v>
      </c>
      <c r="M74" t="s">
        <v>58</v>
      </c>
      <c r="N74">
        <v>2</v>
      </c>
      <c r="O74" t="s">
        <v>70</v>
      </c>
      <c r="P74">
        <v>10</v>
      </c>
      <c r="Q74">
        <v>0</v>
      </c>
      <c r="R74">
        <v>10</v>
      </c>
      <c r="S74">
        <v>0</v>
      </c>
      <c r="T74">
        <v>0</v>
      </c>
      <c r="U74">
        <v>60</v>
      </c>
      <c r="V74">
        <v>20</v>
      </c>
      <c r="W74">
        <v>4</v>
      </c>
      <c r="X74">
        <v>8</v>
      </c>
      <c r="Y74" t="s">
        <v>163</v>
      </c>
      <c r="Z74" t="s">
        <v>209</v>
      </c>
    </row>
    <row r="75" spans="1:26" x14ac:dyDescent="0.25">
      <c r="A75" s="1">
        <v>45191.948611111111</v>
      </c>
      <c r="B75" t="s">
        <v>24</v>
      </c>
      <c r="C75" t="s">
        <v>25</v>
      </c>
      <c r="D75" t="s">
        <v>36</v>
      </c>
      <c r="E75" t="s">
        <v>27</v>
      </c>
      <c r="F75" t="s">
        <v>56</v>
      </c>
      <c r="G75" t="s">
        <v>29</v>
      </c>
      <c r="H75" t="s">
        <v>38</v>
      </c>
      <c r="I75" t="s">
        <v>39</v>
      </c>
      <c r="J75" t="s">
        <v>46</v>
      </c>
      <c r="K75" t="s">
        <v>32</v>
      </c>
      <c r="L75" t="s">
        <v>40</v>
      </c>
      <c r="M75" t="s">
        <v>58</v>
      </c>
      <c r="N75">
        <v>2</v>
      </c>
      <c r="O75" t="s">
        <v>70</v>
      </c>
      <c r="P75">
        <v>50</v>
      </c>
      <c r="Q75">
        <v>0</v>
      </c>
      <c r="R75">
        <v>50</v>
      </c>
      <c r="S75">
        <v>0</v>
      </c>
      <c r="T75">
        <v>0</v>
      </c>
      <c r="U75">
        <v>0</v>
      </c>
      <c r="V75">
        <v>22</v>
      </c>
      <c r="W75">
        <v>6</v>
      </c>
      <c r="X75">
        <v>9</v>
      </c>
      <c r="Y75" t="s">
        <v>191</v>
      </c>
      <c r="Z75" t="s">
        <v>209</v>
      </c>
    </row>
    <row r="76" spans="1:26" x14ac:dyDescent="0.25">
      <c r="A76" s="1">
        <v>45154.385416666664</v>
      </c>
      <c r="B76" t="s">
        <v>49</v>
      </c>
      <c r="C76" t="s">
        <v>25</v>
      </c>
      <c r="D76" t="s">
        <v>26</v>
      </c>
      <c r="E76" t="s">
        <v>27</v>
      </c>
      <c r="F76" t="s">
        <v>43</v>
      </c>
      <c r="G76" t="s">
        <v>29</v>
      </c>
      <c r="H76" t="s">
        <v>38</v>
      </c>
      <c r="I76" t="s">
        <v>39</v>
      </c>
      <c r="J76" t="s">
        <v>46</v>
      </c>
      <c r="K76" t="s">
        <v>32</v>
      </c>
      <c r="L76" t="s">
        <v>40</v>
      </c>
      <c r="M76" t="s">
        <v>41</v>
      </c>
      <c r="N76">
        <v>2</v>
      </c>
      <c r="O76" t="s">
        <v>35</v>
      </c>
      <c r="P76">
        <v>0</v>
      </c>
      <c r="Q76">
        <v>0</v>
      </c>
      <c r="R76">
        <v>0</v>
      </c>
      <c r="S76">
        <v>0</v>
      </c>
      <c r="T76">
        <v>0</v>
      </c>
      <c r="U76">
        <v>20</v>
      </c>
      <c r="V76">
        <v>9</v>
      </c>
      <c r="W76">
        <v>4</v>
      </c>
      <c r="X76">
        <v>8</v>
      </c>
      <c r="Y76" t="s">
        <v>195</v>
      </c>
      <c r="Z76" t="s">
        <v>209</v>
      </c>
    </row>
    <row r="77" spans="1:26" x14ac:dyDescent="0.25">
      <c r="A77" s="1">
        <v>45169.277777777781</v>
      </c>
      <c r="B77" t="s">
        <v>59</v>
      </c>
      <c r="C77" t="s">
        <v>25</v>
      </c>
      <c r="D77" t="s">
        <v>26</v>
      </c>
      <c r="E77" t="s">
        <v>45</v>
      </c>
      <c r="F77" t="s">
        <v>37</v>
      </c>
      <c r="G77" t="s">
        <v>29</v>
      </c>
      <c r="H77" t="s">
        <v>38</v>
      </c>
      <c r="I77" t="s">
        <v>39</v>
      </c>
      <c r="J77" t="s">
        <v>46</v>
      </c>
      <c r="K77" t="s">
        <v>32</v>
      </c>
      <c r="L77" t="s">
        <v>40</v>
      </c>
      <c r="M77" t="s">
        <v>58</v>
      </c>
      <c r="N77">
        <v>2</v>
      </c>
      <c r="O77" t="s">
        <v>75</v>
      </c>
      <c r="P77">
        <v>10</v>
      </c>
      <c r="Q77">
        <v>0</v>
      </c>
      <c r="R77">
        <v>0</v>
      </c>
      <c r="S77">
        <v>0</v>
      </c>
      <c r="T77">
        <v>10</v>
      </c>
      <c r="U77">
        <v>10</v>
      </c>
      <c r="V77">
        <v>6</v>
      </c>
      <c r="W77">
        <v>5</v>
      </c>
      <c r="X77">
        <v>8</v>
      </c>
      <c r="Y77" t="s">
        <v>181</v>
      </c>
      <c r="Z77" t="s">
        <v>208</v>
      </c>
    </row>
    <row r="78" spans="1:26" x14ac:dyDescent="0.25">
      <c r="A78" s="1">
        <v>45169.298611111109</v>
      </c>
      <c r="B78" t="s">
        <v>24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 t="s">
        <v>38</v>
      </c>
      <c r="I78" t="s">
        <v>39</v>
      </c>
      <c r="J78" t="s">
        <v>31</v>
      </c>
      <c r="K78" t="s">
        <v>32</v>
      </c>
      <c r="L78" t="s">
        <v>40</v>
      </c>
      <c r="M78" t="s">
        <v>34</v>
      </c>
      <c r="N78">
        <v>2</v>
      </c>
      <c r="O78" t="s">
        <v>35</v>
      </c>
      <c r="P78">
        <v>0</v>
      </c>
      <c r="Q78">
        <v>0</v>
      </c>
      <c r="R78">
        <v>0</v>
      </c>
      <c r="S78">
        <v>0</v>
      </c>
      <c r="T78">
        <v>0</v>
      </c>
      <c r="U78">
        <v>20</v>
      </c>
      <c r="V78">
        <v>7</v>
      </c>
      <c r="W78">
        <v>5</v>
      </c>
      <c r="X78">
        <v>8</v>
      </c>
      <c r="Y78" t="s">
        <v>179</v>
      </c>
      <c r="Z78" t="s">
        <v>209</v>
      </c>
    </row>
    <row r="79" spans="1:26" x14ac:dyDescent="0.25">
      <c r="A79" s="1">
        <v>45169.645833333336</v>
      </c>
      <c r="B79" t="s">
        <v>49</v>
      </c>
      <c r="C79" t="s">
        <v>25</v>
      </c>
      <c r="D79" t="s">
        <v>26</v>
      </c>
      <c r="E79" t="s">
        <v>27</v>
      </c>
      <c r="F79" t="s">
        <v>90</v>
      </c>
      <c r="G79" t="s">
        <v>29</v>
      </c>
      <c r="H79" t="s">
        <v>38</v>
      </c>
      <c r="I79" t="s">
        <v>39</v>
      </c>
      <c r="J79" t="s">
        <v>31</v>
      </c>
      <c r="K79" t="s">
        <v>32</v>
      </c>
      <c r="L79" t="s">
        <v>40</v>
      </c>
      <c r="M79" t="s">
        <v>77</v>
      </c>
      <c r="N79">
        <v>2</v>
      </c>
      <c r="O79" t="s">
        <v>35</v>
      </c>
      <c r="P79">
        <v>0</v>
      </c>
      <c r="Q79">
        <v>0</v>
      </c>
      <c r="R79">
        <v>0</v>
      </c>
      <c r="S79">
        <v>0</v>
      </c>
      <c r="T79">
        <v>0</v>
      </c>
      <c r="U79">
        <v>30</v>
      </c>
      <c r="V79">
        <v>15</v>
      </c>
      <c r="W79">
        <v>5</v>
      </c>
      <c r="X79">
        <v>8</v>
      </c>
      <c r="Y79" t="s">
        <v>195</v>
      </c>
      <c r="Z79" t="s">
        <v>207</v>
      </c>
    </row>
    <row r="80" spans="1:26" x14ac:dyDescent="0.25">
      <c r="A80" s="1">
        <v>45206.52847222222</v>
      </c>
      <c r="B80" t="s">
        <v>59</v>
      </c>
      <c r="C80" t="s">
        <v>25</v>
      </c>
      <c r="D80" t="s">
        <v>26</v>
      </c>
      <c r="E80" t="s">
        <v>45</v>
      </c>
      <c r="F80" t="s">
        <v>37</v>
      </c>
      <c r="G80" t="s">
        <v>29</v>
      </c>
      <c r="H80" t="s">
        <v>38</v>
      </c>
      <c r="I80" t="s">
        <v>39</v>
      </c>
      <c r="J80" t="s">
        <v>31</v>
      </c>
      <c r="K80" t="s">
        <v>32</v>
      </c>
      <c r="L80" t="s">
        <v>33</v>
      </c>
      <c r="M80" t="s">
        <v>58</v>
      </c>
      <c r="N80">
        <v>2</v>
      </c>
      <c r="O80" t="s">
        <v>35</v>
      </c>
      <c r="P80">
        <v>0</v>
      </c>
      <c r="Q80">
        <v>0</v>
      </c>
      <c r="R80">
        <v>0</v>
      </c>
      <c r="S80">
        <v>0</v>
      </c>
      <c r="T80">
        <v>0</v>
      </c>
      <c r="U80">
        <v>20</v>
      </c>
      <c r="V80">
        <v>12</v>
      </c>
      <c r="W80">
        <v>7</v>
      </c>
      <c r="X80">
        <v>10</v>
      </c>
      <c r="Y80" t="s">
        <v>157</v>
      </c>
      <c r="Z80" t="s">
        <v>209</v>
      </c>
    </row>
    <row r="81" spans="1:26" x14ac:dyDescent="0.25">
      <c r="A81" s="1">
        <v>45192.625</v>
      </c>
      <c r="B81" t="s">
        <v>59</v>
      </c>
      <c r="C81" t="s">
        <v>25</v>
      </c>
      <c r="D81" t="s">
        <v>26</v>
      </c>
      <c r="E81" t="s">
        <v>71</v>
      </c>
      <c r="F81" t="s">
        <v>37</v>
      </c>
      <c r="G81" t="s">
        <v>29</v>
      </c>
      <c r="H81" t="s">
        <v>30</v>
      </c>
      <c r="I81" t="s">
        <v>30</v>
      </c>
      <c r="J81" t="s">
        <v>31</v>
      </c>
      <c r="K81" t="s">
        <v>32</v>
      </c>
      <c r="L81" t="s">
        <v>40</v>
      </c>
      <c r="M81" t="s">
        <v>58</v>
      </c>
      <c r="N81">
        <v>2</v>
      </c>
      <c r="O81" t="s">
        <v>35</v>
      </c>
      <c r="P81">
        <v>0</v>
      </c>
      <c r="Q81">
        <v>0</v>
      </c>
      <c r="R81">
        <v>0</v>
      </c>
      <c r="S81">
        <v>0</v>
      </c>
      <c r="T81">
        <v>0</v>
      </c>
      <c r="U81">
        <v>20</v>
      </c>
      <c r="V81">
        <v>15</v>
      </c>
      <c r="W81">
        <v>7</v>
      </c>
      <c r="X81">
        <v>9</v>
      </c>
      <c r="Y81" t="s">
        <v>198</v>
      </c>
      <c r="Z81" t="s">
        <v>210</v>
      </c>
    </row>
    <row r="82" spans="1:26" x14ac:dyDescent="0.25">
      <c r="A82" s="1">
        <v>43363.385416666664</v>
      </c>
      <c r="B82" t="s">
        <v>59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 t="s">
        <v>38</v>
      </c>
      <c r="I82" t="s">
        <v>39</v>
      </c>
      <c r="J82" t="s">
        <v>31</v>
      </c>
      <c r="K82" t="s">
        <v>32</v>
      </c>
      <c r="L82" t="s">
        <v>40</v>
      </c>
      <c r="M82" t="s">
        <v>34</v>
      </c>
      <c r="N82">
        <v>2</v>
      </c>
      <c r="O82" t="s">
        <v>35</v>
      </c>
      <c r="P82">
        <v>0</v>
      </c>
      <c r="Q82">
        <v>0</v>
      </c>
      <c r="R82">
        <v>0</v>
      </c>
      <c r="S82">
        <v>0</v>
      </c>
      <c r="T82">
        <v>0</v>
      </c>
      <c r="U82">
        <v>20</v>
      </c>
      <c r="V82">
        <v>9</v>
      </c>
      <c r="W82">
        <v>5</v>
      </c>
      <c r="X82">
        <v>9</v>
      </c>
      <c r="Y82" t="s">
        <v>179</v>
      </c>
      <c r="Z82" t="s">
        <v>209</v>
      </c>
    </row>
    <row r="83" spans="1:26" x14ac:dyDescent="0.25">
      <c r="A83" s="1">
        <v>45207.09375</v>
      </c>
      <c r="B83" t="s">
        <v>24</v>
      </c>
      <c r="C83" t="s">
        <v>25</v>
      </c>
      <c r="D83" t="s">
        <v>36</v>
      </c>
      <c r="E83" t="s">
        <v>27</v>
      </c>
      <c r="F83" t="s">
        <v>37</v>
      </c>
      <c r="G83" t="s">
        <v>29</v>
      </c>
      <c r="H83" t="s">
        <v>38</v>
      </c>
      <c r="I83" t="s">
        <v>30</v>
      </c>
      <c r="J83" t="s">
        <v>46</v>
      </c>
      <c r="K83" t="s">
        <v>32</v>
      </c>
      <c r="L83" t="s">
        <v>40</v>
      </c>
      <c r="M83" t="s">
        <v>83</v>
      </c>
      <c r="N83">
        <v>2</v>
      </c>
      <c r="O83" t="s">
        <v>47</v>
      </c>
      <c r="P83">
        <v>50</v>
      </c>
      <c r="Q83">
        <v>0</v>
      </c>
      <c r="R83">
        <v>0</v>
      </c>
      <c r="S83">
        <v>50</v>
      </c>
      <c r="T83">
        <v>0</v>
      </c>
      <c r="U83">
        <v>0</v>
      </c>
      <c r="V83">
        <v>2</v>
      </c>
      <c r="W83">
        <v>1</v>
      </c>
      <c r="X83">
        <v>10</v>
      </c>
      <c r="Y83" t="s">
        <v>195</v>
      </c>
      <c r="Z83" t="s">
        <v>209</v>
      </c>
    </row>
    <row r="84" spans="1:26" x14ac:dyDescent="0.25">
      <c r="A84" s="1">
        <v>45194.240277777775</v>
      </c>
      <c r="B84" t="s">
        <v>59</v>
      </c>
      <c r="C84" t="s">
        <v>25</v>
      </c>
      <c r="D84" t="s">
        <v>36</v>
      </c>
      <c r="E84" t="s">
        <v>45</v>
      </c>
      <c r="F84" t="s">
        <v>56</v>
      </c>
      <c r="G84" t="s">
        <v>29</v>
      </c>
      <c r="H84" t="s">
        <v>38</v>
      </c>
      <c r="I84" t="s">
        <v>39</v>
      </c>
      <c r="J84" t="s">
        <v>31</v>
      </c>
      <c r="K84" t="s">
        <v>32</v>
      </c>
      <c r="L84" t="s">
        <v>73</v>
      </c>
      <c r="M84" t="s">
        <v>58</v>
      </c>
      <c r="N84">
        <v>2</v>
      </c>
      <c r="O84" t="s">
        <v>35</v>
      </c>
      <c r="P84">
        <v>0</v>
      </c>
      <c r="Q84">
        <v>0</v>
      </c>
      <c r="R84">
        <v>0</v>
      </c>
      <c r="S84">
        <v>0</v>
      </c>
      <c r="T84">
        <v>0</v>
      </c>
      <c r="U84">
        <v>20</v>
      </c>
      <c r="V84">
        <v>5</v>
      </c>
      <c r="W84">
        <v>2</v>
      </c>
      <c r="X84">
        <v>9</v>
      </c>
      <c r="Y84" t="s">
        <v>190</v>
      </c>
      <c r="Z84" t="s">
        <v>209</v>
      </c>
    </row>
    <row r="85" spans="1:26" x14ac:dyDescent="0.25">
      <c r="A85" s="1">
        <v>45196.241666666669</v>
      </c>
      <c r="B85" t="s">
        <v>24</v>
      </c>
      <c r="C85" t="s">
        <v>50</v>
      </c>
      <c r="D85" t="s">
        <v>36</v>
      </c>
      <c r="E85" t="s">
        <v>84</v>
      </c>
      <c r="F85" t="s">
        <v>63</v>
      </c>
      <c r="G85" t="s">
        <v>29</v>
      </c>
      <c r="H85" t="s">
        <v>52</v>
      </c>
      <c r="I85" t="s">
        <v>30</v>
      </c>
      <c r="J85" t="s">
        <v>46</v>
      </c>
      <c r="K85" t="s">
        <v>32</v>
      </c>
      <c r="L85" t="s">
        <v>40</v>
      </c>
      <c r="M85" t="s">
        <v>41</v>
      </c>
      <c r="N85">
        <v>2</v>
      </c>
      <c r="O85" t="s">
        <v>47</v>
      </c>
      <c r="P85">
        <v>10</v>
      </c>
      <c r="Q85">
        <v>0</v>
      </c>
      <c r="R85">
        <v>0</v>
      </c>
      <c r="S85">
        <v>10</v>
      </c>
      <c r="T85">
        <v>0</v>
      </c>
      <c r="U85">
        <v>10</v>
      </c>
      <c r="V85">
        <v>5</v>
      </c>
      <c r="W85">
        <v>4</v>
      </c>
      <c r="X85">
        <v>9</v>
      </c>
      <c r="Y85" t="s">
        <v>177</v>
      </c>
      <c r="Z85" t="s">
        <v>210</v>
      </c>
    </row>
    <row r="86" spans="1:26" x14ac:dyDescent="0.25">
      <c r="A86" s="1">
        <v>45210.857638888891</v>
      </c>
      <c r="B86" t="s">
        <v>24</v>
      </c>
      <c r="C86" t="s">
        <v>50</v>
      </c>
      <c r="D86" t="s">
        <v>36</v>
      </c>
      <c r="E86" t="s">
        <v>42</v>
      </c>
      <c r="F86" t="s">
        <v>28</v>
      </c>
      <c r="G86" t="s">
        <v>29</v>
      </c>
      <c r="H86" t="s">
        <v>52</v>
      </c>
      <c r="I86" t="s">
        <v>39</v>
      </c>
      <c r="J86" t="s">
        <v>31</v>
      </c>
      <c r="K86" t="s">
        <v>32</v>
      </c>
      <c r="L86" t="s">
        <v>40</v>
      </c>
      <c r="M86" t="s">
        <v>91</v>
      </c>
      <c r="N86">
        <v>2</v>
      </c>
      <c r="O86" t="s">
        <v>35</v>
      </c>
      <c r="P86">
        <v>0</v>
      </c>
      <c r="Q86">
        <v>0</v>
      </c>
      <c r="R86">
        <v>0</v>
      </c>
      <c r="S86">
        <v>0</v>
      </c>
      <c r="T86">
        <v>0</v>
      </c>
      <c r="U86">
        <v>20</v>
      </c>
      <c r="V86">
        <v>20</v>
      </c>
      <c r="W86">
        <v>4</v>
      </c>
      <c r="X86">
        <v>10</v>
      </c>
      <c r="Y86" t="s">
        <v>195</v>
      </c>
      <c r="Z86" t="s">
        <v>211</v>
      </c>
    </row>
    <row r="87" spans="1:26" x14ac:dyDescent="0.25">
      <c r="A87" s="1">
        <v>45196.409722222219</v>
      </c>
      <c r="B87" t="s">
        <v>49</v>
      </c>
      <c r="C87" t="s">
        <v>25</v>
      </c>
      <c r="D87" t="s">
        <v>26</v>
      </c>
      <c r="E87" t="s">
        <v>42</v>
      </c>
      <c r="F87" t="s">
        <v>28</v>
      </c>
      <c r="G87" t="s">
        <v>29</v>
      </c>
      <c r="H87" t="s">
        <v>38</v>
      </c>
      <c r="I87" t="s">
        <v>39</v>
      </c>
      <c r="J87" t="s">
        <v>46</v>
      </c>
      <c r="K87" t="s">
        <v>32</v>
      </c>
      <c r="L87" t="s">
        <v>40</v>
      </c>
      <c r="M87" t="s">
        <v>34</v>
      </c>
      <c r="N87">
        <v>2</v>
      </c>
      <c r="O87" t="s">
        <v>47</v>
      </c>
      <c r="P87">
        <v>10</v>
      </c>
      <c r="Q87">
        <v>0</v>
      </c>
      <c r="R87">
        <v>0</v>
      </c>
      <c r="S87">
        <v>10</v>
      </c>
      <c r="T87">
        <v>0</v>
      </c>
      <c r="U87">
        <v>10</v>
      </c>
      <c r="V87">
        <v>9</v>
      </c>
      <c r="W87">
        <v>4</v>
      </c>
      <c r="X87">
        <v>9</v>
      </c>
      <c r="Y87" t="s">
        <v>164</v>
      </c>
      <c r="Z87" t="s">
        <v>210</v>
      </c>
    </row>
    <row r="88" spans="1:26" x14ac:dyDescent="0.25">
      <c r="A88" s="1">
        <v>45199.390972222223</v>
      </c>
      <c r="B88" t="s">
        <v>49</v>
      </c>
      <c r="C88" t="s">
        <v>25</v>
      </c>
      <c r="D88" t="s">
        <v>26</v>
      </c>
      <c r="E88" t="s">
        <v>27</v>
      </c>
      <c r="F88" t="s">
        <v>56</v>
      </c>
      <c r="G88" t="s">
        <v>29</v>
      </c>
      <c r="H88" t="s">
        <v>30</v>
      </c>
      <c r="I88" t="s">
        <v>30</v>
      </c>
      <c r="J88" t="s">
        <v>31</v>
      </c>
      <c r="K88" t="s">
        <v>32</v>
      </c>
      <c r="L88" t="s">
        <v>40</v>
      </c>
      <c r="M88" t="s">
        <v>34</v>
      </c>
      <c r="N88">
        <v>2</v>
      </c>
      <c r="O88" t="s">
        <v>35</v>
      </c>
      <c r="P88">
        <v>0</v>
      </c>
      <c r="Q88">
        <v>0</v>
      </c>
      <c r="R88">
        <v>0</v>
      </c>
      <c r="S88">
        <v>0</v>
      </c>
      <c r="T88">
        <v>0</v>
      </c>
      <c r="U88">
        <v>20</v>
      </c>
      <c r="V88">
        <v>9</v>
      </c>
      <c r="W88">
        <v>7</v>
      </c>
      <c r="X88">
        <v>9</v>
      </c>
      <c r="Y88" t="s">
        <v>195</v>
      </c>
      <c r="Z88" t="s">
        <v>207</v>
      </c>
    </row>
    <row r="89" spans="1:26" x14ac:dyDescent="0.25">
      <c r="A89" s="1">
        <v>45211.838194444441</v>
      </c>
      <c r="B89" t="s">
        <v>24</v>
      </c>
      <c r="C89" t="s">
        <v>25</v>
      </c>
      <c r="D89" t="s">
        <v>36</v>
      </c>
      <c r="E89" t="s">
        <v>64</v>
      </c>
      <c r="F89" t="s">
        <v>37</v>
      </c>
      <c r="G89" t="s">
        <v>29</v>
      </c>
      <c r="H89" t="s">
        <v>38</v>
      </c>
      <c r="I89" t="s">
        <v>39</v>
      </c>
      <c r="J89" t="s">
        <v>31</v>
      </c>
      <c r="K89" t="s">
        <v>32</v>
      </c>
      <c r="L89" t="s">
        <v>40</v>
      </c>
      <c r="M89" t="s">
        <v>58</v>
      </c>
      <c r="N89">
        <v>2</v>
      </c>
      <c r="O89" t="s">
        <v>35</v>
      </c>
      <c r="P89">
        <v>0</v>
      </c>
      <c r="Q89">
        <v>0</v>
      </c>
      <c r="R89">
        <v>0</v>
      </c>
      <c r="S89">
        <v>0</v>
      </c>
      <c r="T89">
        <v>0</v>
      </c>
      <c r="U89">
        <v>30</v>
      </c>
      <c r="V89">
        <v>20</v>
      </c>
      <c r="W89">
        <v>5</v>
      </c>
      <c r="X89">
        <v>10</v>
      </c>
      <c r="Y89" t="s">
        <v>172</v>
      </c>
      <c r="Z89" t="s">
        <v>210</v>
      </c>
    </row>
    <row r="90" spans="1:26" x14ac:dyDescent="0.25">
      <c r="A90" s="1">
        <v>45213.71875</v>
      </c>
      <c r="B90" t="s">
        <v>24</v>
      </c>
      <c r="C90" t="s">
        <v>79</v>
      </c>
      <c r="D90" t="s">
        <v>60</v>
      </c>
      <c r="E90" t="s">
        <v>27</v>
      </c>
      <c r="F90" t="s">
        <v>37</v>
      </c>
      <c r="G90" t="s">
        <v>29</v>
      </c>
      <c r="H90" t="s">
        <v>52</v>
      </c>
      <c r="I90" t="s">
        <v>30</v>
      </c>
      <c r="J90" t="s">
        <v>46</v>
      </c>
      <c r="K90" t="s">
        <v>32</v>
      </c>
      <c r="L90" t="s">
        <v>40</v>
      </c>
      <c r="M90" t="s">
        <v>41</v>
      </c>
      <c r="N90">
        <v>2</v>
      </c>
      <c r="O90" t="s">
        <v>35</v>
      </c>
      <c r="P90">
        <v>0</v>
      </c>
      <c r="Q90">
        <v>0</v>
      </c>
      <c r="R90">
        <v>0</v>
      </c>
      <c r="S90">
        <v>0</v>
      </c>
      <c r="T90">
        <v>0</v>
      </c>
      <c r="U90">
        <v>30</v>
      </c>
      <c r="V90">
        <v>17</v>
      </c>
      <c r="W90">
        <v>7</v>
      </c>
      <c r="X90">
        <v>10</v>
      </c>
      <c r="Y90" t="s">
        <v>157</v>
      </c>
      <c r="Z90" t="s">
        <v>209</v>
      </c>
    </row>
    <row r="91" spans="1:26" x14ac:dyDescent="0.25">
      <c r="A91" s="1">
        <v>45213.398611111108</v>
      </c>
      <c r="B91" t="s">
        <v>24</v>
      </c>
      <c r="C91" t="s">
        <v>50</v>
      </c>
      <c r="D91" t="s">
        <v>26</v>
      </c>
      <c r="E91" t="s">
        <v>42</v>
      </c>
      <c r="F91" t="s">
        <v>56</v>
      </c>
      <c r="G91" t="s">
        <v>29</v>
      </c>
      <c r="H91" t="s">
        <v>52</v>
      </c>
      <c r="I91" t="s">
        <v>39</v>
      </c>
      <c r="J91" t="s">
        <v>31</v>
      </c>
      <c r="K91" t="s">
        <v>32</v>
      </c>
      <c r="L91" t="s">
        <v>40</v>
      </c>
      <c r="M91" t="s">
        <v>44</v>
      </c>
      <c r="N91">
        <v>2</v>
      </c>
      <c r="O91" t="s">
        <v>35</v>
      </c>
      <c r="P91">
        <v>0</v>
      </c>
      <c r="Q91">
        <v>0</v>
      </c>
      <c r="R91">
        <v>0</v>
      </c>
      <c r="S91">
        <v>0</v>
      </c>
      <c r="T91">
        <v>0</v>
      </c>
      <c r="U91">
        <v>20</v>
      </c>
      <c r="V91">
        <v>9</v>
      </c>
      <c r="W91">
        <v>7</v>
      </c>
      <c r="X91">
        <v>10</v>
      </c>
      <c r="Y91" t="s">
        <v>191</v>
      </c>
      <c r="Z91" t="s">
        <v>209</v>
      </c>
    </row>
    <row r="92" spans="1:26" x14ac:dyDescent="0.25">
      <c r="A92" s="1">
        <v>43695.810416666667</v>
      </c>
      <c r="B92" t="s">
        <v>24</v>
      </c>
      <c r="C92" t="s">
        <v>25</v>
      </c>
      <c r="D92" t="s">
        <v>60</v>
      </c>
      <c r="E92" t="s">
        <v>42</v>
      </c>
      <c r="F92" t="s">
        <v>37</v>
      </c>
      <c r="G92" t="s">
        <v>29</v>
      </c>
      <c r="H92" t="s">
        <v>38</v>
      </c>
      <c r="I92" t="s">
        <v>39</v>
      </c>
      <c r="J92" t="s">
        <v>46</v>
      </c>
      <c r="K92" t="s">
        <v>32</v>
      </c>
      <c r="L92" t="s">
        <v>40</v>
      </c>
      <c r="M92" t="s">
        <v>82</v>
      </c>
      <c r="N92">
        <v>2</v>
      </c>
      <c r="O92" t="s">
        <v>75</v>
      </c>
      <c r="P92">
        <v>10</v>
      </c>
      <c r="Q92">
        <v>0</v>
      </c>
      <c r="R92">
        <v>0</v>
      </c>
      <c r="S92">
        <v>0</v>
      </c>
      <c r="T92">
        <v>10</v>
      </c>
      <c r="U92">
        <v>20</v>
      </c>
      <c r="V92">
        <v>19</v>
      </c>
      <c r="W92">
        <v>1</v>
      </c>
      <c r="X92">
        <v>8</v>
      </c>
      <c r="Y92" t="s">
        <v>175</v>
      </c>
      <c r="Z92" t="s">
        <v>209</v>
      </c>
    </row>
    <row r="93" spans="1:26" x14ac:dyDescent="0.25">
      <c r="A93" s="1">
        <v>44500.118055555555</v>
      </c>
      <c r="B93" t="s">
        <v>24</v>
      </c>
      <c r="C93" t="s">
        <v>25</v>
      </c>
      <c r="D93" t="s">
        <v>36</v>
      </c>
      <c r="E93" t="s">
        <v>27</v>
      </c>
      <c r="F93" t="s">
        <v>37</v>
      </c>
      <c r="G93" t="s">
        <v>29</v>
      </c>
      <c r="H93" t="s">
        <v>38</v>
      </c>
      <c r="I93" t="s">
        <v>39</v>
      </c>
      <c r="J93" t="s">
        <v>46</v>
      </c>
      <c r="K93" t="s">
        <v>32</v>
      </c>
      <c r="L93" t="s">
        <v>40</v>
      </c>
      <c r="M93" t="s">
        <v>58</v>
      </c>
      <c r="N93">
        <v>3</v>
      </c>
      <c r="O93" t="s">
        <v>35</v>
      </c>
      <c r="P93">
        <v>0</v>
      </c>
      <c r="Q93">
        <v>0</v>
      </c>
      <c r="R93">
        <v>0</v>
      </c>
      <c r="S93">
        <v>0</v>
      </c>
      <c r="T93">
        <v>0</v>
      </c>
      <c r="U93">
        <v>50</v>
      </c>
      <c r="V93">
        <v>2</v>
      </c>
      <c r="W93">
        <v>1</v>
      </c>
      <c r="X93">
        <v>10</v>
      </c>
      <c r="Y93" t="s">
        <v>157</v>
      </c>
      <c r="Z93" t="s">
        <v>209</v>
      </c>
    </row>
    <row r="94" spans="1:26" x14ac:dyDescent="0.25">
      <c r="A94" s="1">
        <v>44828.940972222219</v>
      </c>
      <c r="B94" t="s">
        <v>49</v>
      </c>
      <c r="C94" t="s">
        <v>50</v>
      </c>
      <c r="D94" t="s">
        <v>36</v>
      </c>
      <c r="E94" t="s">
        <v>27</v>
      </c>
      <c r="F94" t="s">
        <v>28</v>
      </c>
      <c r="G94" t="s">
        <v>29</v>
      </c>
      <c r="H94" t="s">
        <v>52</v>
      </c>
      <c r="I94" t="s">
        <v>30</v>
      </c>
      <c r="J94" t="s">
        <v>46</v>
      </c>
      <c r="K94" t="s">
        <v>32</v>
      </c>
      <c r="L94" t="s">
        <v>40</v>
      </c>
      <c r="M94" t="s">
        <v>44</v>
      </c>
      <c r="N94">
        <v>3</v>
      </c>
      <c r="O94" t="s">
        <v>47</v>
      </c>
      <c r="P94">
        <v>20</v>
      </c>
      <c r="Q94">
        <v>0</v>
      </c>
      <c r="R94">
        <v>0</v>
      </c>
      <c r="S94">
        <v>20</v>
      </c>
      <c r="T94">
        <v>0</v>
      </c>
      <c r="U94">
        <v>20</v>
      </c>
      <c r="V94">
        <v>22</v>
      </c>
      <c r="W94">
        <v>7</v>
      </c>
      <c r="X94">
        <v>9</v>
      </c>
      <c r="Y94" t="s">
        <v>157</v>
      </c>
      <c r="Z94" t="s">
        <v>209</v>
      </c>
    </row>
    <row r="95" spans="1:26" x14ac:dyDescent="0.25">
      <c r="A95" s="1">
        <v>43932.875</v>
      </c>
      <c r="B95" t="s">
        <v>24</v>
      </c>
      <c r="C95" t="s">
        <v>50</v>
      </c>
      <c r="D95" t="s">
        <v>36</v>
      </c>
      <c r="E95" t="s">
        <v>45</v>
      </c>
      <c r="F95" t="s">
        <v>37</v>
      </c>
      <c r="G95" t="s">
        <v>29</v>
      </c>
      <c r="H95" t="s">
        <v>52</v>
      </c>
      <c r="I95" t="s">
        <v>39</v>
      </c>
      <c r="J95" t="s">
        <v>46</v>
      </c>
      <c r="K95" t="s">
        <v>32</v>
      </c>
      <c r="L95" t="s">
        <v>40</v>
      </c>
      <c r="M95" t="s">
        <v>83</v>
      </c>
      <c r="N95">
        <v>2</v>
      </c>
      <c r="O95" t="s">
        <v>35</v>
      </c>
      <c r="P95">
        <v>0</v>
      </c>
      <c r="Q95">
        <v>0</v>
      </c>
      <c r="R95">
        <v>0</v>
      </c>
      <c r="S95">
        <v>0</v>
      </c>
      <c r="T95">
        <v>0</v>
      </c>
      <c r="U95">
        <v>20</v>
      </c>
      <c r="V95">
        <v>21</v>
      </c>
      <c r="W95">
        <v>7</v>
      </c>
      <c r="X95">
        <v>4</v>
      </c>
      <c r="Y95" t="s">
        <v>195</v>
      </c>
      <c r="Z95" t="s">
        <v>207</v>
      </c>
    </row>
    <row r="96" spans="1:26" x14ac:dyDescent="0.25">
      <c r="A96" s="1">
        <v>43627.361111111109</v>
      </c>
      <c r="B96" t="s">
        <v>24</v>
      </c>
      <c r="C96" t="s">
        <v>25</v>
      </c>
      <c r="D96" t="s">
        <v>26</v>
      </c>
      <c r="E96" t="s">
        <v>42</v>
      </c>
      <c r="F96" t="s">
        <v>80</v>
      </c>
      <c r="G96" t="s">
        <v>29</v>
      </c>
      <c r="H96" t="s">
        <v>38</v>
      </c>
      <c r="I96" t="s">
        <v>39</v>
      </c>
      <c r="J96" t="s">
        <v>31</v>
      </c>
      <c r="K96" t="s">
        <v>32</v>
      </c>
      <c r="L96" t="s">
        <v>33</v>
      </c>
      <c r="M96" t="s">
        <v>34</v>
      </c>
      <c r="N96">
        <v>2</v>
      </c>
      <c r="O96" t="s">
        <v>35</v>
      </c>
      <c r="P96">
        <v>0</v>
      </c>
      <c r="Q96">
        <v>0</v>
      </c>
      <c r="R96">
        <v>0</v>
      </c>
      <c r="S96">
        <v>0</v>
      </c>
      <c r="T96">
        <v>0</v>
      </c>
      <c r="U96">
        <v>30</v>
      </c>
      <c r="V96">
        <v>8</v>
      </c>
      <c r="W96">
        <v>3</v>
      </c>
      <c r="X96">
        <v>6</v>
      </c>
      <c r="Y96" t="s">
        <v>157</v>
      </c>
      <c r="Z96" t="s">
        <v>208</v>
      </c>
    </row>
    <row r="97" spans="1:26" x14ac:dyDescent="0.25">
      <c r="A97" s="1">
        <v>44873.354166666664</v>
      </c>
      <c r="B97" t="s">
        <v>24</v>
      </c>
      <c r="C97" t="s">
        <v>25</v>
      </c>
      <c r="D97" t="s">
        <v>26</v>
      </c>
      <c r="E97" t="s">
        <v>27</v>
      </c>
      <c r="F97" t="s">
        <v>37</v>
      </c>
      <c r="G97" t="s">
        <v>29</v>
      </c>
      <c r="H97" t="s">
        <v>38</v>
      </c>
      <c r="I97" t="s">
        <v>39</v>
      </c>
      <c r="J97" t="s">
        <v>46</v>
      </c>
      <c r="K97" t="s">
        <v>32</v>
      </c>
      <c r="L97" t="s">
        <v>40</v>
      </c>
      <c r="M97" t="s">
        <v>58</v>
      </c>
      <c r="N97">
        <v>2</v>
      </c>
      <c r="O97" t="s">
        <v>47</v>
      </c>
      <c r="P97">
        <v>30</v>
      </c>
      <c r="Q97">
        <v>0</v>
      </c>
      <c r="R97">
        <v>0</v>
      </c>
      <c r="S97">
        <v>30</v>
      </c>
      <c r="T97">
        <v>0</v>
      </c>
      <c r="U97">
        <v>10</v>
      </c>
      <c r="V97">
        <v>8</v>
      </c>
      <c r="W97">
        <v>3</v>
      </c>
      <c r="X97">
        <v>11</v>
      </c>
      <c r="Y97" t="s">
        <v>173</v>
      </c>
      <c r="Z97" t="s">
        <v>209</v>
      </c>
    </row>
    <row r="98" spans="1:26" x14ac:dyDescent="0.25">
      <c r="A98" s="1">
        <v>42710.552083333336</v>
      </c>
      <c r="B98" t="s">
        <v>24</v>
      </c>
      <c r="C98" t="s">
        <v>25</v>
      </c>
      <c r="D98" t="s">
        <v>26</v>
      </c>
      <c r="E98" t="s">
        <v>42</v>
      </c>
      <c r="F98" t="s">
        <v>80</v>
      </c>
      <c r="G98" t="s">
        <v>29</v>
      </c>
      <c r="H98" t="s">
        <v>38</v>
      </c>
      <c r="I98" t="s">
        <v>39</v>
      </c>
      <c r="J98" t="s">
        <v>31</v>
      </c>
      <c r="K98" t="s">
        <v>32</v>
      </c>
      <c r="L98" t="s">
        <v>40</v>
      </c>
      <c r="M98" t="s">
        <v>81</v>
      </c>
      <c r="N98">
        <v>2</v>
      </c>
      <c r="O98" t="s">
        <v>35</v>
      </c>
      <c r="P98">
        <v>0</v>
      </c>
      <c r="Q98">
        <v>0</v>
      </c>
      <c r="R98">
        <v>0</v>
      </c>
      <c r="S98">
        <v>0</v>
      </c>
      <c r="T98">
        <v>0</v>
      </c>
      <c r="U98">
        <v>40</v>
      </c>
      <c r="V98">
        <v>13</v>
      </c>
      <c r="W98">
        <v>3</v>
      </c>
      <c r="X98">
        <v>12</v>
      </c>
      <c r="Y98" t="s">
        <v>192</v>
      </c>
      <c r="Z98" t="s">
        <v>209</v>
      </c>
    </row>
    <row r="99" spans="1:26" x14ac:dyDescent="0.25">
      <c r="A99" s="1">
        <v>43892.190972222219</v>
      </c>
      <c r="B99" t="s">
        <v>59</v>
      </c>
      <c r="C99" t="s">
        <v>25</v>
      </c>
      <c r="D99" t="s">
        <v>36</v>
      </c>
      <c r="E99" t="s">
        <v>27</v>
      </c>
      <c r="F99" t="s">
        <v>43</v>
      </c>
      <c r="G99" t="s">
        <v>29</v>
      </c>
      <c r="H99" t="s">
        <v>38</v>
      </c>
      <c r="I99" t="s">
        <v>39</v>
      </c>
      <c r="J99" t="s">
        <v>46</v>
      </c>
      <c r="K99" t="s">
        <v>32</v>
      </c>
      <c r="L99" t="s">
        <v>40</v>
      </c>
      <c r="M99" t="s">
        <v>92</v>
      </c>
      <c r="N99">
        <v>2</v>
      </c>
      <c r="O99" t="s">
        <v>47</v>
      </c>
      <c r="P99">
        <v>10</v>
      </c>
      <c r="Q99">
        <v>0</v>
      </c>
      <c r="R99">
        <v>0</v>
      </c>
      <c r="S99">
        <v>10</v>
      </c>
      <c r="T99">
        <v>0</v>
      </c>
      <c r="U99">
        <v>20</v>
      </c>
      <c r="V99">
        <v>4</v>
      </c>
      <c r="W99">
        <v>2</v>
      </c>
      <c r="X99">
        <v>3</v>
      </c>
      <c r="Y99" t="s">
        <v>195</v>
      </c>
      <c r="Z99" t="s">
        <v>210</v>
      </c>
    </row>
    <row r="100" spans="1:26" x14ac:dyDescent="0.25">
      <c r="A100" s="1">
        <v>45107.395833333336</v>
      </c>
      <c r="B100" t="s">
        <v>49</v>
      </c>
      <c r="C100" t="s">
        <v>25</v>
      </c>
      <c r="D100" t="s">
        <v>26</v>
      </c>
      <c r="E100" t="s">
        <v>27</v>
      </c>
      <c r="F100" t="s">
        <v>43</v>
      </c>
      <c r="G100" t="s">
        <v>29</v>
      </c>
      <c r="H100" t="s">
        <v>38</v>
      </c>
      <c r="I100" t="s">
        <v>39</v>
      </c>
      <c r="J100" t="s">
        <v>46</v>
      </c>
      <c r="K100" t="s">
        <v>32</v>
      </c>
      <c r="L100" t="s">
        <v>40</v>
      </c>
      <c r="M100" t="s">
        <v>82</v>
      </c>
      <c r="N100">
        <v>3</v>
      </c>
      <c r="O100" t="s">
        <v>47</v>
      </c>
      <c r="P100">
        <v>10</v>
      </c>
      <c r="Q100">
        <v>0</v>
      </c>
      <c r="R100">
        <v>0</v>
      </c>
      <c r="S100">
        <v>10</v>
      </c>
      <c r="T100">
        <v>0</v>
      </c>
      <c r="U100">
        <v>30</v>
      </c>
      <c r="V100">
        <v>9</v>
      </c>
      <c r="W100">
        <v>6</v>
      </c>
      <c r="X100">
        <v>6</v>
      </c>
      <c r="Y100" t="s">
        <v>195</v>
      </c>
      <c r="Z100" t="s">
        <v>211</v>
      </c>
    </row>
    <row r="101" spans="1:26" x14ac:dyDescent="0.25">
      <c r="A101" s="1">
        <v>44055.552083333336</v>
      </c>
      <c r="B101" t="s">
        <v>59</v>
      </c>
      <c r="C101" t="s">
        <v>25</v>
      </c>
      <c r="D101" t="s">
        <v>26</v>
      </c>
      <c r="E101" t="s">
        <v>45</v>
      </c>
      <c r="F101" t="s">
        <v>37</v>
      </c>
      <c r="G101" t="s">
        <v>29</v>
      </c>
      <c r="H101" t="s">
        <v>38</v>
      </c>
      <c r="I101" t="s">
        <v>39</v>
      </c>
      <c r="J101" t="s">
        <v>31</v>
      </c>
      <c r="K101" t="s">
        <v>32</v>
      </c>
      <c r="L101" t="s">
        <v>40</v>
      </c>
      <c r="M101" t="s">
        <v>92</v>
      </c>
      <c r="N101">
        <v>2</v>
      </c>
      <c r="O101" t="s">
        <v>35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</v>
      </c>
      <c r="V101">
        <v>13</v>
      </c>
      <c r="W101">
        <v>4</v>
      </c>
      <c r="X101">
        <v>8</v>
      </c>
      <c r="Y101" t="s">
        <v>195</v>
      </c>
      <c r="Z101" t="s">
        <v>211</v>
      </c>
    </row>
    <row r="102" spans="1:26" x14ac:dyDescent="0.25">
      <c r="A102" s="1">
        <v>44584.319444444445</v>
      </c>
      <c r="B102" t="s">
        <v>24</v>
      </c>
      <c r="C102" t="s">
        <v>66</v>
      </c>
      <c r="D102" t="s">
        <v>26</v>
      </c>
      <c r="E102" t="s">
        <v>64</v>
      </c>
      <c r="F102" t="s">
        <v>80</v>
      </c>
      <c r="G102" t="s">
        <v>29</v>
      </c>
      <c r="H102" t="s">
        <v>93</v>
      </c>
      <c r="I102" t="s">
        <v>39</v>
      </c>
      <c r="J102" t="s">
        <v>46</v>
      </c>
      <c r="K102" t="s">
        <v>32</v>
      </c>
      <c r="L102" t="s">
        <v>40</v>
      </c>
      <c r="M102" t="s">
        <v>91</v>
      </c>
      <c r="N102">
        <v>2</v>
      </c>
      <c r="O102" t="s">
        <v>35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20</v>
      </c>
      <c r="V102">
        <v>7</v>
      </c>
      <c r="W102">
        <v>1</v>
      </c>
      <c r="X102">
        <v>1</v>
      </c>
      <c r="Y102" t="s">
        <v>179</v>
      </c>
      <c r="Z102" t="s">
        <v>208</v>
      </c>
    </row>
    <row r="103" spans="1:26" x14ac:dyDescent="0.25">
      <c r="A103" s="1">
        <v>43382.166666666664</v>
      </c>
      <c r="B103" t="s">
        <v>24</v>
      </c>
      <c r="C103" t="s">
        <v>25</v>
      </c>
      <c r="D103" t="s">
        <v>36</v>
      </c>
      <c r="E103" t="s">
        <v>45</v>
      </c>
      <c r="F103" t="s">
        <v>80</v>
      </c>
      <c r="G103" t="s">
        <v>29</v>
      </c>
      <c r="H103" t="s">
        <v>38</v>
      </c>
      <c r="I103" t="s">
        <v>30</v>
      </c>
      <c r="J103" t="s">
        <v>46</v>
      </c>
      <c r="K103" t="s">
        <v>32</v>
      </c>
      <c r="L103" t="s">
        <v>40</v>
      </c>
      <c r="M103" t="s">
        <v>34</v>
      </c>
      <c r="N103">
        <v>2</v>
      </c>
      <c r="O103" t="s">
        <v>47</v>
      </c>
      <c r="P103">
        <v>30</v>
      </c>
      <c r="Q103">
        <v>0</v>
      </c>
      <c r="R103">
        <v>0</v>
      </c>
      <c r="S103">
        <v>30</v>
      </c>
      <c r="T103">
        <v>0</v>
      </c>
      <c r="U103">
        <v>10</v>
      </c>
      <c r="V103">
        <v>4</v>
      </c>
      <c r="W103">
        <v>3</v>
      </c>
      <c r="X103">
        <v>10</v>
      </c>
      <c r="Y103" t="s">
        <v>195</v>
      </c>
      <c r="Z103" t="s">
        <v>209</v>
      </c>
    </row>
    <row r="104" spans="1:26" x14ac:dyDescent="0.25">
      <c r="A104" s="1">
        <v>44781.662499999999</v>
      </c>
      <c r="B104" t="s">
        <v>59</v>
      </c>
      <c r="C104" t="s">
        <v>50</v>
      </c>
      <c r="D104" t="s">
        <v>26</v>
      </c>
      <c r="E104" t="s">
        <v>45</v>
      </c>
      <c r="F104" t="s">
        <v>28</v>
      </c>
      <c r="G104" t="s">
        <v>29</v>
      </c>
      <c r="H104" t="s">
        <v>52</v>
      </c>
      <c r="I104" t="s">
        <v>39</v>
      </c>
      <c r="J104" t="s">
        <v>46</v>
      </c>
      <c r="K104" t="s">
        <v>32</v>
      </c>
      <c r="L104" t="s">
        <v>40</v>
      </c>
      <c r="M104" t="s">
        <v>58</v>
      </c>
      <c r="N104">
        <v>2</v>
      </c>
      <c r="O104" t="s">
        <v>47</v>
      </c>
      <c r="P104">
        <v>10</v>
      </c>
      <c r="Q104">
        <v>0</v>
      </c>
      <c r="R104">
        <v>0</v>
      </c>
      <c r="S104">
        <v>10</v>
      </c>
      <c r="T104">
        <v>0</v>
      </c>
      <c r="U104">
        <v>10</v>
      </c>
      <c r="V104">
        <v>15</v>
      </c>
      <c r="W104">
        <v>2</v>
      </c>
      <c r="X104">
        <v>8</v>
      </c>
      <c r="Y104" t="s">
        <v>163</v>
      </c>
      <c r="Z104" t="s">
        <v>209</v>
      </c>
    </row>
    <row r="105" spans="1:26" x14ac:dyDescent="0.25">
      <c r="A105" s="1">
        <v>44282.385416666664</v>
      </c>
      <c r="B105" t="s">
        <v>24</v>
      </c>
      <c r="C105" t="s">
        <v>25</v>
      </c>
      <c r="D105" t="s">
        <v>26</v>
      </c>
      <c r="E105" t="s">
        <v>27</v>
      </c>
      <c r="F105" t="s">
        <v>65</v>
      </c>
      <c r="G105" t="s">
        <v>29</v>
      </c>
      <c r="H105" t="s">
        <v>38</v>
      </c>
      <c r="I105" t="s">
        <v>39</v>
      </c>
      <c r="J105" t="s">
        <v>31</v>
      </c>
      <c r="K105" t="s">
        <v>32</v>
      </c>
      <c r="L105" t="s">
        <v>33</v>
      </c>
      <c r="M105" t="s">
        <v>77</v>
      </c>
      <c r="N105">
        <v>2</v>
      </c>
      <c r="O105" t="s">
        <v>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20</v>
      </c>
      <c r="V105">
        <v>9</v>
      </c>
      <c r="W105">
        <v>7</v>
      </c>
      <c r="X105">
        <v>3</v>
      </c>
      <c r="Y105" t="s">
        <v>194</v>
      </c>
      <c r="Z105" t="s">
        <v>209</v>
      </c>
    </row>
    <row r="106" spans="1:26" x14ac:dyDescent="0.25">
      <c r="A106" s="1">
        <v>43545.951388888891</v>
      </c>
      <c r="B106" t="s">
        <v>24</v>
      </c>
      <c r="C106" t="s">
        <v>25</v>
      </c>
      <c r="D106" t="s">
        <v>36</v>
      </c>
      <c r="E106" t="s">
        <v>27</v>
      </c>
      <c r="F106" t="s">
        <v>28</v>
      </c>
      <c r="G106" t="s">
        <v>29</v>
      </c>
      <c r="H106" t="s">
        <v>38</v>
      </c>
      <c r="I106" t="s">
        <v>39</v>
      </c>
      <c r="J106" t="s">
        <v>31</v>
      </c>
      <c r="K106" t="s">
        <v>32</v>
      </c>
      <c r="L106" t="s">
        <v>40</v>
      </c>
      <c r="M106" t="s">
        <v>34</v>
      </c>
      <c r="N106">
        <v>2</v>
      </c>
      <c r="O106" t="s">
        <v>35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20</v>
      </c>
      <c r="V106">
        <v>22</v>
      </c>
      <c r="W106">
        <v>5</v>
      </c>
      <c r="X106">
        <v>3</v>
      </c>
      <c r="Y106" t="s">
        <v>195</v>
      </c>
      <c r="Z106" t="s">
        <v>209</v>
      </c>
    </row>
    <row r="107" spans="1:26" x14ac:dyDescent="0.25">
      <c r="A107" s="1">
        <v>43856.779861111114</v>
      </c>
      <c r="B107" t="s">
        <v>24</v>
      </c>
      <c r="C107" t="s">
        <v>25</v>
      </c>
      <c r="D107" t="s">
        <v>78</v>
      </c>
      <c r="E107" t="s">
        <v>45</v>
      </c>
      <c r="F107" t="s">
        <v>37</v>
      </c>
      <c r="G107" t="s">
        <v>29</v>
      </c>
      <c r="H107" t="s">
        <v>38</v>
      </c>
      <c r="I107" t="s">
        <v>30</v>
      </c>
      <c r="J107" t="s">
        <v>46</v>
      </c>
      <c r="K107" t="s">
        <v>32</v>
      </c>
      <c r="L107" t="s">
        <v>40</v>
      </c>
      <c r="M107" t="s">
        <v>34</v>
      </c>
      <c r="N107">
        <v>2</v>
      </c>
      <c r="O107" t="s">
        <v>35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80</v>
      </c>
      <c r="V107">
        <v>18</v>
      </c>
      <c r="W107">
        <v>1</v>
      </c>
      <c r="X107">
        <v>1</v>
      </c>
      <c r="Y107" t="s">
        <v>193</v>
      </c>
      <c r="Z107" t="s">
        <v>209</v>
      </c>
    </row>
    <row r="108" spans="1:26" x14ac:dyDescent="0.25">
      <c r="A108" s="1">
        <v>43851.65625</v>
      </c>
      <c r="B108" t="s">
        <v>30</v>
      </c>
      <c r="C108" t="s">
        <v>25</v>
      </c>
      <c r="D108" t="s">
        <v>87</v>
      </c>
      <c r="E108" t="s">
        <v>45</v>
      </c>
      <c r="F108" t="s">
        <v>37</v>
      </c>
      <c r="G108" t="s">
        <v>29</v>
      </c>
      <c r="H108" t="s">
        <v>38</v>
      </c>
      <c r="I108" t="s">
        <v>39</v>
      </c>
      <c r="J108" t="s">
        <v>31</v>
      </c>
      <c r="K108" t="s">
        <v>32</v>
      </c>
      <c r="L108" t="s">
        <v>33</v>
      </c>
      <c r="M108" t="s">
        <v>58</v>
      </c>
      <c r="N108">
        <v>2</v>
      </c>
      <c r="O108" t="s">
        <v>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20</v>
      </c>
      <c r="V108">
        <v>15</v>
      </c>
      <c r="W108">
        <v>3</v>
      </c>
      <c r="X108">
        <v>1</v>
      </c>
      <c r="Y108" t="s">
        <v>195</v>
      </c>
      <c r="Z108" t="s">
        <v>209</v>
      </c>
    </row>
    <row r="109" spans="1:26" x14ac:dyDescent="0.25">
      <c r="A109" s="1">
        <v>43342.739583333336</v>
      </c>
      <c r="B109" t="s">
        <v>24</v>
      </c>
      <c r="C109" t="s">
        <v>25</v>
      </c>
      <c r="D109" t="s">
        <v>26</v>
      </c>
      <c r="E109" t="s">
        <v>27</v>
      </c>
      <c r="F109" t="s">
        <v>28</v>
      </c>
      <c r="G109" t="s">
        <v>29</v>
      </c>
      <c r="H109" t="s">
        <v>38</v>
      </c>
      <c r="I109" t="s">
        <v>30</v>
      </c>
      <c r="J109" t="s">
        <v>31</v>
      </c>
      <c r="K109" t="s">
        <v>32</v>
      </c>
      <c r="L109" t="s">
        <v>40</v>
      </c>
      <c r="M109" t="s">
        <v>62</v>
      </c>
      <c r="N109">
        <v>2</v>
      </c>
      <c r="O109" t="s">
        <v>35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20</v>
      </c>
      <c r="V109">
        <v>17</v>
      </c>
      <c r="W109">
        <v>5</v>
      </c>
      <c r="X109">
        <v>8</v>
      </c>
      <c r="Y109" t="s">
        <v>195</v>
      </c>
      <c r="Z109" t="s">
        <v>208</v>
      </c>
    </row>
    <row r="110" spans="1:26" x14ac:dyDescent="0.25">
      <c r="A110" s="1">
        <v>44711.03402777778</v>
      </c>
      <c r="B110" t="s">
        <v>24</v>
      </c>
      <c r="C110" t="s">
        <v>25</v>
      </c>
      <c r="D110" t="s">
        <v>36</v>
      </c>
      <c r="E110" t="s">
        <v>42</v>
      </c>
      <c r="F110" t="s">
        <v>65</v>
      </c>
      <c r="G110" t="s">
        <v>29</v>
      </c>
      <c r="H110" t="s">
        <v>38</v>
      </c>
      <c r="I110" t="s">
        <v>39</v>
      </c>
      <c r="J110" t="s">
        <v>46</v>
      </c>
      <c r="K110" t="s">
        <v>53</v>
      </c>
      <c r="L110" t="s">
        <v>40</v>
      </c>
      <c r="M110" t="s">
        <v>94</v>
      </c>
      <c r="N110">
        <v>2</v>
      </c>
      <c r="O110" t="s">
        <v>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20</v>
      </c>
      <c r="V110">
        <v>0</v>
      </c>
      <c r="W110">
        <v>2</v>
      </c>
      <c r="X110">
        <v>5</v>
      </c>
      <c r="Y110" t="s">
        <v>192</v>
      </c>
      <c r="Z110" t="s">
        <v>209</v>
      </c>
    </row>
    <row r="111" spans="1:26" x14ac:dyDescent="0.25">
      <c r="A111" s="1">
        <v>45026.430555555555</v>
      </c>
      <c r="B111" t="s">
        <v>24</v>
      </c>
      <c r="C111" t="s">
        <v>25</v>
      </c>
      <c r="D111" t="s">
        <v>26</v>
      </c>
      <c r="E111" t="s">
        <v>64</v>
      </c>
      <c r="F111" t="s">
        <v>80</v>
      </c>
      <c r="G111" t="s">
        <v>29</v>
      </c>
      <c r="H111" t="s">
        <v>38</v>
      </c>
      <c r="I111" t="s">
        <v>39</v>
      </c>
      <c r="J111" t="s">
        <v>31</v>
      </c>
      <c r="K111" t="s">
        <v>32</v>
      </c>
      <c r="L111" t="s">
        <v>40</v>
      </c>
      <c r="M111" t="s">
        <v>34</v>
      </c>
      <c r="N111">
        <v>2</v>
      </c>
      <c r="O111" t="s">
        <v>35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20</v>
      </c>
      <c r="V111">
        <v>10</v>
      </c>
      <c r="W111">
        <v>2</v>
      </c>
      <c r="X111">
        <v>4</v>
      </c>
      <c r="Y111" t="s">
        <v>195</v>
      </c>
      <c r="Z111" t="s">
        <v>209</v>
      </c>
    </row>
    <row r="112" spans="1:26" x14ac:dyDescent="0.25">
      <c r="A112" s="1">
        <v>42372.583333333336</v>
      </c>
      <c r="B112" t="s">
        <v>24</v>
      </c>
      <c r="C112" t="s">
        <v>25</v>
      </c>
      <c r="D112" t="s">
        <v>26</v>
      </c>
      <c r="E112" t="s">
        <v>64</v>
      </c>
      <c r="F112" t="s">
        <v>28</v>
      </c>
      <c r="G112" t="s">
        <v>29</v>
      </c>
      <c r="H112" t="s">
        <v>38</v>
      </c>
      <c r="I112" t="s">
        <v>39</v>
      </c>
      <c r="J112" t="s">
        <v>31</v>
      </c>
      <c r="K112" t="s">
        <v>32</v>
      </c>
      <c r="L112" t="s">
        <v>33</v>
      </c>
      <c r="M112" t="s">
        <v>81</v>
      </c>
      <c r="N112">
        <v>2</v>
      </c>
      <c r="O112" t="s">
        <v>35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20</v>
      </c>
      <c r="V112">
        <v>14</v>
      </c>
      <c r="W112">
        <v>1</v>
      </c>
      <c r="X112">
        <v>1</v>
      </c>
      <c r="Y112" t="s">
        <v>157</v>
      </c>
      <c r="Z112" t="s">
        <v>209</v>
      </c>
    </row>
    <row r="113" spans="1:26" x14ac:dyDescent="0.25">
      <c r="A113" s="1">
        <v>44846.385416666664</v>
      </c>
      <c r="B113" t="s">
        <v>59</v>
      </c>
      <c r="C113" t="s">
        <v>50</v>
      </c>
      <c r="D113" t="s">
        <v>26</v>
      </c>
      <c r="E113" t="s">
        <v>45</v>
      </c>
      <c r="F113" t="s">
        <v>28</v>
      </c>
      <c r="G113" t="s">
        <v>29</v>
      </c>
      <c r="H113" t="s">
        <v>52</v>
      </c>
      <c r="I113" t="s">
        <v>39</v>
      </c>
      <c r="J113" t="s">
        <v>46</v>
      </c>
      <c r="K113" t="s">
        <v>32</v>
      </c>
      <c r="L113" t="s">
        <v>40</v>
      </c>
      <c r="M113" t="s">
        <v>92</v>
      </c>
      <c r="N113">
        <v>3</v>
      </c>
      <c r="O113" t="s">
        <v>47</v>
      </c>
      <c r="P113">
        <v>30</v>
      </c>
      <c r="Q113">
        <v>0</v>
      </c>
      <c r="R113">
        <v>0</v>
      </c>
      <c r="S113">
        <v>20</v>
      </c>
      <c r="T113">
        <v>10</v>
      </c>
      <c r="U113">
        <v>10</v>
      </c>
      <c r="V113">
        <v>9</v>
      </c>
      <c r="W113">
        <v>4</v>
      </c>
      <c r="X113">
        <v>10</v>
      </c>
      <c r="Y113" t="s">
        <v>173</v>
      </c>
      <c r="Z113" t="s">
        <v>209</v>
      </c>
    </row>
    <row r="114" spans="1:26" x14ac:dyDescent="0.25">
      <c r="A114" s="1">
        <v>43695.676388888889</v>
      </c>
      <c r="B114" t="s">
        <v>24</v>
      </c>
      <c r="C114" t="s">
        <v>25</v>
      </c>
      <c r="D114" t="s">
        <v>26</v>
      </c>
      <c r="E114" t="s">
        <v>42</v>
      </c>
      <c r="F114" t="s">
        <v>80</v>
      </c>
      <c r="G114" t="s">
        <v>29</v>
      </c>
      <c r="H114" t="s">
        <v>38</v>
      </c>
      <c r="I114" t="s">
        <v>39</v>
      </c>
      <c r="J114" t="s">
        <v>46</v>
      </c>
      <c r="K114" t="s">
        <v>32</v>
      </c>
      <c r="L114" t="s">
        <v>40</v>
      </c>
      <c r="M114" t="s">
        <v>82</v>
      </c>
      <c r="N114">
        <v>2</v>
      </c>
      <c r="O114" t="s">
        <v>47</v>
      </c>
      <c r="P114">
        <v>30</v>
      </c>
      <c r="Q114">
        <v>0</v>
      </c>
      <c r="R114">
        <v>0</v>
      </c>
      <c r="S114">
        <v>30</v>
      </c>
      <c r="T114">
        <v>0</v>
      </c>
      <c r="U114">
        <v>10</v>
      </c>
      <c r="V114">
        <v>16</v>
      </c>
      <c r="W114">
        <v>1</v>
      </c>
      <c r="X114">
        <v>8</v>
      </c>
      <c r="Y114" t="s">
        <v>193</v>
      </c>
      <c r="Z114" t="s">
        <v>210</v>
      </c>
    </row>
    <row r="115" spans="1:26" x14ac:dyDescent="0.25">
      <c r="A115" s="1">
        <v>42255.479166666664</v>
      </c>
      <c r="B115" t="s">
        <v>24</v>
      </c>
      <c r="C115" t="s">
        <v>25</v>
      </c>
      <c r="D115" t="s">
        <v>26</v>
      </c>
      <c r="E115" t="s">
        <v>42</v>
      </c>
      <c r="F115" t="s">
        <v>65</v>
      </c>
      <c r="G115" t="s">
        <v>29</v>
      </c>
      <c r="H115" t="s">
        <v>38</v>
      </c>
      <c r="I115" t="s">
        <v>39</v>
      </c>
      <c r="J115" t="s">
        <v>31</v>
      </c>
      <c r="K115" t="s">
        <v>32</v>
      </c>
      <c r="L115" t="s">
        <v>33</v>
      </c>
      <c r="M115" t="s">
        <v>34</v>
      </c>
      <c r="N115">
        <v>2</v>
      </c>
      <c r="O115" t="s">
        <v>35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20</v>
      </c>
      <c r="V115">
        <v>11</v>
      </c>
      <c r="W115">
        <v>3</v>
      </c>
      <c r="X115">
        <v>9</v>
      </c>
      <c r="Y115" t="s">
        <v>180</v>
      </c>
      <c r="Z115" t="s">
        <v>209</v>
      </c>
    </row>
    <row r="116" spans="1:26" x14ac:dyDescent="0.25">
      <c r="A116" s="1">
        <v>44872.420138888891</v>
      </c>
      <c r="B116" t="s">
        <v>24</v>
      </c>
      <c r="C116" t="s">
        <v>25</v>
      </c>
      <c r="D116" t="s">
        <v>26</v>
      </c>
      <c r="E116" t="s">
        <v>27</v>
      </c>
      <c r="F116" t="s">
        <v>76</v>
      </c>
      <c r="G116" t="s">
        <v>29</v>
      </c>
      <c r="H116" t="s">
        <v>38</v>
      </c>
      <c r="I116" t="s">
        <v>39</v>
      </c>
      <c r="J116" t="s">
        <v>46</v>
      </c>
      <c r="K116" t="s">
        <v>32</v>
      </c>
      <c r="L116" t="s">
        <v>40</v>
      </c>
      <c r="M116" t="s">
        <v>83</v>
      </c>
      <c r="N116">
        <v>2</v>
      </c>
      <c r="O116" t="s">
        <v>35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40</v>
      </c>
      <c r="V116">
        <v>10</v>
      </c>
      <c r="W116">
        <v>2</v>
      </c>
      <c r="X116">
        <v>11</v>
      </c>
      <c r="Y116" t="s">
        <v>179</v>
      </c>
      <c r="Z116" t="s">
        <v>209</v>
      </c>
    </row>
    <row r="117" spans="1:26" x14ac:dyDescent="0.25">
      <c r="A117" s="1">
        <v>44012.618055555555</v>
      </c>
      <c r="B117" t="s">
        <v>49</v>
      </c>
      <c r="C117" t="s">
        <v>30</v>
      </c>
      <c r="D117" t="s">
        <v>30</v>
      </c>
      <c r="E117" t="s">
        <v>42</v>
      </c>
      <c r="F117" t="s">
        <v>28</v>
      </c>
      <c r="G117" t="s">
        <v>29</v>
      </c>
      <c r="H117" t="s">
        <v>30</v>
      </c>
      <c r="I117" t="s">
        <v>30</v>
      </c>
      <c r="J117" t="s">
        <v>46</v>
      </c>
      <c r="K117" t="s">
        <v>32</v>
      </c>
      <c r="L117" t="s">
        <v>33</v>
      </c>
      <c r="M117" t="s">
        <v>44</v>
      </c>
      <c r="N117">
        <v>2</v>
      </c>
      <c r="O117" t="s">
        <v>75</v>
      </c>
      <c r="P117">
        <v>10</v>
      </c>
      <c r="Q117">
        <v>0</v>
      </c>
      <c r="R117">
        <v>0</v>
      </c>
      <c r="S117">
        <v>0</v>
      </c>
      <c r="T117">
        <v>10</v>
      </c>
      <c r="U117">
        <v>10</v>
      </c>
      <c r="V117">
        <v>14</v>
      </c>
      <c r="W117">
        <v>3</v>
      </c>
      <c r="X117">
        <v>6</v>
      </c>
      <c r="Y117" t="s">
        <v>173</v>
      </c>
      <c r="Z117" t="s">
        <v>209</v>
      </c>
    </row>
    <row r="118" spans="1:26" x14ac:dyDescent="0.25">
      <c r="A118" s="1">
        <v>44306.583333333336</v>
      </c>
      <c r="B118" t="s">
        <v>24</v>
      </c>
      <c r="C118" t="s">
        <v>25</v>
      </c>
      <c r="D118" t="s">
        <v>26</v>
      </c>
      <c r="E118" t="s">
        <v>27</v>
      </c>
      <c r="F118" t="s">
        <v>37</v>
      </c>
      <c r="G118" t="s">
        <v>29</v>
      </c>
      <c r="H118" t="s">
        <v>38</v>
      </c>
      <c r="I118" t="s">
        <v>39</v>
      </c>
      <c r="J118" t="s">
        <v>46</v>
      </c>
      <c r="K118" t="s">
        <v>32</v>
      </c>
      <c r="L118" t="s">
        <v>40</v>
      </c>
      <c r="M118" t="s">
        <v>34</v>
      </c>
      <c r="N118">
        <v>2</v>
      </c>
      <c r="O118" t="s">
        <v>75</v>
      </c>
      <c r="P118">
        <v>10</v>
      </c>
      <c r="Q118">
        <v>0</v>
      </c>
      <c r="R118">
        <v>0</v>
      </c>
      <c r="S118">
        <v>0</v>
      </c>
      <c r="T118">
        <v>10</v>
      </c>
      <c r="U118">
        <v>10</v>
      </c>
      <c r="V118">
        <v>14</v>
      </c>
      <c r="W118">
        <v>3</v>
      </c>
      <c r="X118">
        <v>4</v>
      </c>
      <c r="Y118" t="s">
        <v>195</v>
      </c>
      <c r="Z118" t="s">
        <v>210</v>
      </c>
    </row>
    <row r="119" spans="1:26" x14ac:dyDescent="0.25">
      <c r="A119" s="1">
        <v>44855.638888888891</v>
      </c>
      <c r="B119" t="s">
        <v>24</v>
      </c>
      <c r="C119" t="s">
        <v>25</v>
      </c>
      <c r="D119" t="s">
        <v>26</v>
      </c>
      <c r="E119" t="s">
        <v>42</v>
      </c>
      <c r="F119" t="s">
        <v>56</v>
      </c>
      <c r="G119" t="s">
        <v>57</v>
      </c>
      <c r="H119" t="s">
        <v>38</v>
      </c>
      <c r="I119" t="s">
        <v>39</v>
      </c>
      <c r="J119" t="s">
        <v>46</v>
      </c>
      <c r="K119" t="s">
        <v>53</v>
      </c>
      <c r="L119" t="s">
        <v>40</v>
      </c>
      <c r="M119" t="s">
        <v>44</v>
      </c>
      <c r="N119">
        <v>2</v>
      </c>
      <c r="O119" t="s">
        <v>35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</v>
      </c>
      <c r="V119">
        <v>15</v>
      </c>
      <c r="W119">
        <v>6</v>
      </c>
      <c r="X119">
        <v>10</v>
      </c>
      <c r="Y119" t="s">
        <v>173</v>
      </c>
      <c r="Z119" t="s">
        <v>207</v>
      </c>
    </row>
    <row r="120" spans="1:26" x14ac:dyDescent="0.25">
      <c r="A120" s="1">
        <v>42916.666666666664</v>
      </c>
      <c r="B120" t="s">
        <v>59</v>
      </c>
      <c r="C120" t="s">
        <v>25</v>
      </c>
      <c r="D120" t="s">
        <v>26</v>
      </c>
      <c r="E120" t="s">
        <v>27</v>
      </c>
      <c r="F120" t="s">
        <v>28</v>
      </c>
      <c r="G120" t="s">
        <v>29</v>
      </c>
      <c r="H120" t="s">
        <v>38</v>
      </c>
      <c r="I120" t="s">
        <v>39</v>
      </c>
      <c r="J120" t="s">
        <v>46</v>
      </c>
      <c r="K120" t="s">
        <v>32</v>
      </c>
      <c r="L120" t="s">
        <v>40</v>
      </c>
      <c r="M120" t="s">
        <v>58</v>
      </c>
      <c r="N120">
        <v>2</v>
      </c>
      <c r="O120" t="s">
        <v>35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30</v>
      </c>
      <c r="V120">
        <v>16</v>
      </c>
      <c r="W120">
        <v>6</v>
      </c>
      <c r="X120">
        <v>6</v>
      </c>
      <c r="Y120" t="s">
        <v>184</v>
      </c>
      <c r="Z120" t="s">
        <v>209</v>
      </c>
    </row>
    <row r="121" spans="1:26" x14ac:dyDescent="0.25">
      <c r="A121" s="1">
        <v>42302.125694444447</v>
      </c>
      <c r="B121" t="s">
        <v>24</v>
      </c>
      <c r="C121" t="s">
        <v>25</v>
      </c>
      <c r="D121" t="s">
        <v>36</v>
      </c>
      <c r="E121" t="s">
        <v>51</v>
      </c>
      <c r="F121" t="s">
        <v>80</v>
      </c>
      <c r="G121" t="s">
        <v>57</v>
      </c>
      <c r="H121" t="s">
        <v>38</v>
      </c>
      <c r="I121" t="s">
        <v>39</v>
      </c>
      <c r="J121" t="s">
        <v>46</v>
      </c>
      <c r="K121" t="s">
        <v>32</v>
      </c>
      <c r="L121" t="s">
        <v>40</v>
      </c>
      <c r="M121" t="s">
        <v>62</v>
      </c>
      <c r="N121">
        <v>1</v>
      </c>
      <c r="O121" t="s">
        <v>35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10</v>
      </c>
      <c r="V121">
        <v>3</v>
      </c>
      <c r="W121">
        <v>1</v>
      </c>
      <c r="X121">
        <v>10</v>
      </c>
      <c r="Y121" t="s">
        <v>192</v>
      </c>
      <c r="Z121" t="s">
        <v>209</v>
      </c>
    </row>
    <row r="122" spans="1:26" x14ac:dyDescent="0.25">
      <c r="A122" s="1">
        <v>44530.5625</v>
      </c>
      <c r="B122" t="s">
        <v>24</v>
      </c>
      <c r="C122" t="s">
        <v>25</v>
      </c>
      <c r="D122" t="s">
        <v>26</v>
      </c>
      <c r="E122" t="s">
        <v>27</v>
      </c>
      <c r="F122" t="s">
        <v>37</v>
      </c>
      <c r="G122" t="s">
        <v>29</v>
      </c>
      <c r="H122" t="s">
        <v>38</v>
      </c>
      <c r="I122" t="s">
        <v>39</v>
      </c>
      <c r="J122" t="s">
        <v>46</v>
      </c>
      <c r="K122" t="s">
        <v>32</v>
      </c>
      <c r="L122" t="s">
        <v>40</v>
      </c>
      <c r="M122" t="s">
        <v>34</v>
      </c>
      <c r="N122">
        <v>2</v>
      </c>
      <c r="O122" t="s">
        <v>47</v>
      </c>
      <c r="P122">
        <v>10</v>
      </c>
      <c r="Q122">
        <v>0</v>
      </c>
      <c r="R122">
        <v>0</v>
      </c>
      <c r="S122">
        <v>10</v>
      </c>
      <c r="T122">
        <v>0</v>
      </c>
      <c r="U122">
        <v>10</v>
      </c>
      <c r="V122">
        <v>13</v>
      </c>
      <c r="W122">
        <v>3</v>
      </c>
      <c r="X122">
        <v>11</v>
      </c>
      <c r="Y122" t="s">
        <v>195</v>
      </c>
      <c r="Z122" t="s">
        <v>208</v>
      </c>
    </row>
    <row r="123" spans="1:26" x14ac:dyDescent="0.25">
      <c r="A123" s="1">
        <v>44176.020138888889</v>
      </c>
      <c r="B123" t="s">
        <v>24</v>
      </c>
      <c r="C123" t="s">
        <v>25</v>
      </c>
      <c r="D123" t="s">
        <v>36</v>
      </c>
      <c r="E123" t="s">
        <v>27</v>
      </c>
      <c r="F123" t="s">
        <v>37</v>
      </c>
      <c r="G123" t="s">
        <v>29</v>
      </c>
      <c r="H123" t="s">
        <v>38</v>
      </c>
      <c r="I123" t="s">
        <v>39</v>
      </c>
      <c r="J123" t="s">
        <v>46</v>
      </c>
      <c r="K123" t="s">
        <v>32</v>
      </c>
      <c r="L123" t="s">
        <v>40</v>
      </c>
      <c r="M123" t="s">
        <v>83</v>
      </c>
      <c r="N123">
        <v>2</v>
      </c>
      <c r="O123" t="s">
        <v>75</v>
      </c>
      <c r="P123">
        <v>20</v>
      </c>
      <c r="Q123">
        <v>0</v>
      </c>
      <c r="R123">
        <v>0</v>
      </c>
      <c r="S123">
        <v>0</v>
      </c>
      <c r="T123">
        <v>20</v>
      </c>
      <c r="U123">
        <v>20</v>
      </c>
      <c r="V123">
        <v>0</v>
      </c>
      <c r="W123">
        <v>6</v>
      </c>
      <c r="X123">
        <v>12</v>
      </c>
      <c r="Y123" t="s">
        <v>172</v>
      </c>
      <c r="Z123" t="s">
        <v>208</v>
      </c>
    </row>
    <row r="124" spans="1:26" x14ac:dyDescent="0.25">
      <c r="A124" s="1">
        <v>44756.5</v>
      </c>
      <c r="B124" t="s">
        <v>59</v>
      </c>
      <c r="C124" t="s">
        <v>25</v>
      </c>
      <c r="D124" t="s">
        <v>26</v>
      </c>
      <c r="E124" t="s">
        <v>51</v>
      </c>
      <c r="F124" t="s">
        <v>61</v>
      </c>
      <c r="G124" t="s">
        <v>57</v>
      </c>
      <c r="H124" t="s">
        <v>38</v>
      </c>
      <c r="I124" t="s">
        <v>39</v>
      </c>
      <c r="J124" t="s">
        <v>31</v>
      </c>
      <c r="K124" t="s">
        <v>32</v>
      </c>
      <c r="L124" t="s">
        <v>33</v>
      </c>
      <c r="M124" t="s">
        <v>58</v>
      </c>
      <c r="N124">
        <v>1</v>
      </c>
      <c r="O124" t="s">
        <v>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10</v>
      </c>
      <c r="V124">
        <v>12</v>
      </c>
      <c r="W124">
        <v>5</v>
      </c>
      <c r="X124">
        <v>7</v>
      </c>
      <c r="Y124" t="s">
        <v>195</v>
      </c>
      <c r="Z124" t="s">
        <v>209</v>
      </c>
    </row>
    <row r="125" spans="1:26" x14ac:dyDescent="0.25">
      <c r="A125" s="1">
        <v>43271.871527777781</v>
      </c>
      <c r="B125" t="s">
        <v>24</v>
      </c>
      <c r="C125" t="s">
        <v>25</v>
      </c>
      <c r="D125" t="s">
        <v>36</v>
      </c>
      <c r="E125" t="s">
        <v>27</v>
      </c>
      <c r="F125" t="s">
        <v>28</v>
      </c>
      <c r="G125" t="s">
        <v>29</v>
      </c>
      <c r="H125" t="s">
        <v>38</v>
      </c>
      <c r="I125" t="s">
        <v>39</v>
      </c>
      <c r="J125" t="s">
        <v>46</v>
      </c>
      <c r="K125" t="s">
        <v>32</v>
      </c>
      <c r="L125" t="s">
        <v>33</v>
      </c>
      <c r="M125" t="s">
        <v>83</v>
      </c>
      <c r="N125">
        <v>2</v>
      </c>
      <c r="O125" t="s">
        <v>75</v>
      </c>
      <c r="P125">
        <v>10</v>
      </c>
      <c r="Q125">
        <v>0</v>
      </c>
      <c r="R125">
        <v>0</v>
      </c>
      <c r="S125">
        <v>0</v>
      </c>
      <c r="T125">
        <v>10</v>
      </c>
      <c r="U125">
        <v>30</v>
      </c>
      <c r="V125">
        <v>20</v>
      </c>
      <c r="W125">
        <v>4</v>
      </c>
      <c r="X125">
        <v>6</v>
      </c>
      <c r="Y125" t="s">
        <v>197</v>
      </c>
      <c r="Z125" t="s">
        <v>209</v>
      </c>
    </row>
    <row r="126" spans="1:26" x14ac:dyDescent="0.25">
      <c r="A126" s="1">
        <v>44544.03125</v>
      </c>
      <c r="B126" t="s">
        <v>24</v>
      </c>
      <c r="C126" t="s">
        <v>25</v>
      </c>
      <c r="D126" t="s">
        <v>36</v>
      </c>
      <c r="E126" t="s">
        <v>51</v>
      </c>
      <c r="F126" t="s">
        <v>37</v>
      </c>
      <c r="G126" t="s">
        <v>29</v>
      </c>
      <c r="H126" t="s">
        <v>38</v>
      </c>
      <c r="I126" t="s">
        <v>39</v>
      </c>
      <c r="J126" t="s">
        <v>46</v>
      </c>
      <c r="K126" t="s">
        <v>32</v>
      </c>
      <c r="L126" t="s">
        <v>40</v>
      </c>
      <c r="M126" t="s">
        <v>81</v>
      </c>
      <c r="N126">
        <v>1</v>
      </c>
      <c r="O126" t="s">
        <v>35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10</v>
      </c>
      <c r="V126">
        <v>0</v>
      </c>
      <c r="W126">
        <v>3</v>
      </c>
      <c r="X126">
        <v>12</v>
      </c>
      <c r="Y126" t="s">
        <v>163</v>
      </c>
      <c r="Z126" t="s">
        <v>207</v>
      </c>
    </row>
    <row r="127" spans="1:26" x14ac:dyDescent="0.25">
      <c r="A127" s="1">
        <v>43119.607638888891</v>
      </c>
      <c r="B127" t="s">
        <v>24</v>
      </c>
      <c r="C127" t="s">
        <v>25</v>
      </c>
      <c r="D127" t="s">
        <v>26</v>
      </c>
      <c r="E127" t="s">
        <v>42</v>
      </c>
      <c r="F127" t="s">
        <v>56</v>
      </c>
      <c r="G127" t="s">
        <v>29</v>
      </c>
      <c r="H127" t="s">
        <v>38</v>
      </c>
      <c r="I127" t="s">
        <v>39</v>
      </c>
      <c r="J127" t="s">
        <v>46</v>
      </c>
      <c r="K127" t="s">
        <v>32</v>
      </c>
      <c r="L127" t="s">
        <v>33</v>
      </c>
      <c r="M127" t="s">
        <v>44</v>
      </c>
      <c r="N127">
        <v>2</v>
      </c>
      <c r="O127" t="s">
        <v>75</v>
      </c>
      <c r="P127">
        <v>10</v>
      </c>
      <c r="Q127">
        <v>0</v>
      </c>
      <c r="R127">
        <v>0</v>
      </c>
      <c r="S127">
        <v>0</v>
      </c>
      <c r="T127">
        <v>10</v>
      </c>
      <c r="U127">
        <v>20</v>
      </c>
      <c r="V127">
        <v>14</v>
      </c>
      <c r="W127">
        <v>6</v>
      </c>
      <c r="X127">
        <v>1</v>
      </c>
      <c r="Y127" t="s">
        <v>157</v>
      </c>
      <c r="Z127" t="s">
        <v>209</v>
      </c>
    </row>
    <row r="128" spans="1:26" x14ac:dyDescent="0.25">
      <c r="A128" s="1">
        <v>43414.513888888891</v>
      </c>
      <c r="B128" t="s">
        <v>24</v>
      </c>
      <c r="C128" t="s">
        <v>25</v>
      </c>
      <c r="D128" t="s">
        <v>26</v>
      </c>
      <c r="E128" t="s">
        <v>42</v>
      </c>
      <c r="F128" t="s">
        <v>61</v>
      </c>
      <c r="G128" t="s">
        <v>29</v>
      </c>
      <c r="H128" t="s">
        <v>38</v>
      </c>
      <c r="I128" t="s">
        <v>39</v>
      </c>
      <c r="J128" t="s">
        <v>31</v>
      </c>
      <c r="K128" t="s">
        <v>32</v>
      </c>
      <c r="L128" t="s">
        <v>40</v>
      </c>
      <c r="M128" t="s">
        <v>34</v>
      </c>
      <c r="N128">
        <v>2</v>
      </c>
      <c r="O128" t="s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40</v>
      </c>
      <c r="V128">
        <v>12</v>
      </c>
      <c r="W128">
        <v>7</v>
      </c>
      <c r="X128">
        <v>11</v>
      </c>
      <c r="Y128" t="s">
        <v>173</v>
      </c>
      <c r="Z128" t="s">
        <v>210</v>
      </c>
    </row>
    <row r="129" spans="1:26" x14ac:dyDescent="0.25">
      <c r="A129" s="1">
        <v>43058.1875</v>
      </c>
      <c r="B129" t="s">
        <v>24</v>
      </c>
      <c r="C129" t="s">
        <v>25</v>
      </c>
      <c r="D129" t="s">
        <v>36</v>
      </c>
      <c r="E129" t="s">
        <v>64</v>
      </c>
      <c r="F129" t="s">
        <v>28</v>
      </c>
      <c r="G129" t="s">
        <v>29</v>
      </c>
      <c r="H129" t="s">
        <v>38</v>
      </c>
      <c r="I129" t="s">
        <v>39</v>
      </c>
      <c r="J129" t="s">
        <v>31</v>
      </c>
      <c r="K129" t="s">
        <v>32</v>
      </c>
      <c r="L129" t="s">
        <v>33</v>
      </c>
      <c r="M129" t="s">
        <v>62</v>
      </c>
      <c r="N129">
        <v>2</v>
      </c>
      <c r="O129" t="s">
        <v>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30</v>
      </c>
      <c r="V129">
        <v>4</v>
      </c>
      <c r="W129">
        <v>1</v>
      </c>
      <c r="X129">
        <v>11</v>
      </c>
      <c r="Y129" t="s">
        <v>170</v>
      </c>
      <c r="Z129" t="s">
        <v>207</v>
      </c>
    </row>
    <row r="130" spans="1:26" x14ac:dyDescent="0.25">
      <c r="A130" s="1">
        <v>44985.8125</v>
      </c>
      <c r="B130" t="s">
        <v>49</v>
      </c>
      <c r="C130" t="s">
        <v>25</v>
      </c>
      <c r="D130" t="s">
        <v>36</v>
      </c>
      <c r="E130" t="s">
        <v>42</v>
      </c>
      <c r="F130" t="s">
        <v>28</v>
      </c>
      <c r="G130" t="s">
        <v>29</v>
      </c>
      <c r="H130" t="s">
        <v>38</v>
      </c>
      <c r="I130" t="s">
        <v>39</v>
      </c>
      <c r="J130" t="s">
        <v>46</v>
      </c>
      <c r="K130" t="s">
        <v>32</v>
      </c>
      <c r="L130" t="s">
        <v>40</v>
      </c>
      <c r="M130" t="s">
        <v>82</v>
      </c>
      <c r="N130">
        <v>2</v>
      </c>
      <c r="O130" t="s">
        <v>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30</v>
      </c>
      <c r="V130">
        <v>19</v>
      </c>
      <c r="W130">
        <v>3</v>
      </c>
      <c r="X130">
        <v>2</v>
      </c>
      <c r="Y130" t="s">
        <v>166</v>
      </c>
      <c r="Z130" t="s">
        <v>209</v>
      </c>
    </row>
    <row r="131" spans="1:26" x14ac:dyDescent="0.25">
      <c r="A131" s="1">
        <v>44826.635416666664</v>
      </c>
      <c r="B131" t="s">
        <v>59</v>
      </c>
      <c r="C131" t="s">
        <v>25</v>
      </c>
      <c r="D131" t="s">
        <v>26</v>
      </c>
      <c r="E131" t="s">
        <v>45</v>
      </c>
      <c r="F131" t="s">
        <v>37</v>
      </c>
      <c r="G131" t="s">
        <v>29</v>
      </c>
      <c r="H131" t="s">
        <v>38</v>
      </c>
      <c r="I131" t="s">
        <v>39</v>
      </c>
      <c r="J131" t="s">
        <v>31</v>
      </c>
      <c r="K131" t="s">
        <v>32</v>
      </c>
      <c r="L131" t="s">
        <v>40</v>
      </c>
      <c r="M131" t="s">
        <v>58</v>
      </c>
      <c r="N131">
        <v>2</v>
      </c>
      <c r="O131" t="s">
        <v>35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40</v>
      </c>
      <c r="V131">
        <v>15</v>
      </c>
      <c r="W131">
        <v>5</v>
      </c>
      <c r="X131">
        <v>9</v>
      </c>
      <c r="Y131" t="s">
        <v>157</v>
      </c>
      <c r="Z131" t="s">
        <v>208</v>
      </c>
    </row>
    <row r="132" spans="1:26" x14ac:dyDescent="0.25">
      <c r="A132" s="1">
        <v>43325.072916666664</v>
      </c>
      <c r="B132" t="s">
        <v>49</v>
      </c>
      <c r="C132" t="s">
        <v>25</v>
      </c>
      <c r="D132" t="s">
        <v>36</v>
      </c>
      <c r="E132" t="s">
        <v>51</v>
      </c>
      <c r="F132" t="s">
        <v>56</v>
      </c>
      <c r="G132" t="s">
        <v>29</v>
      </c>
      <c r="H132" t="s">
        <v>38</v>
      </c>
      <c r="I132" t="s">
        <v>39</v>
      </c>
      <c r="J132" t="s">
        <v>46</v>
      </c>
      <c r="K132" t="s">
        <v>53</v>
      </c>
      <c r="L132" t="s">
        <v>40</v>
      </c>
      <c r="M132" t="s">
        <v>95</v>
      </c>
      <c r="N132">
        <v>1</v>
      </c>
      <c r="O132" t="s">
        <v>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20</v>
      </c>
      <c r="V132">
        <v>1</v>
      </c>
      <c r="W132">
        <v>2</v>
      </c>
      <c r="X132">
        <v>8</v>
      </c>
      <c r="Y132" t="s">
        <v>157</v>
      </c>
      <c r="Z132" t="s">
        <v>207</v>
      </c>
    </row>
    <row r="133" spans="1:26" x14ac:dyDescent="0.25">
      <c r="A133" s="1">
        <v>43081.614583333336</v>
      </c>
      <c r="B133" t="s">
        <v>30</v>
      </c>
      <c r="C133" t="s">
        <v>79</v>
      </c>
      <c r="D133" t="s">
        <v>26</v>
      </c>
      <c r="E133" t="s">
        <v>84</v>
      </c>
      <c r="F133" t="s">
        <v>56</v>
      </c>
      <c r="G133" t="s">
        <v>29</v>
      </c>
      <c r="H133" t="s">
        <v>61</v>
      </c>
      <c r="I133" t="s">
        <v>30</v>
      </c>
      <c r="J133" t="s">
        <v>46</v>
      </c>
      <c r="K133" t="s">
        <v>32</v>
      </c>
      <c r="L133" t="s">
        <v>40</v>
      </c>
      <c r="M133" t="s">
        <v>34</v>
      </c>
      <c r="N133">
        <v>2</v>
      </c>
      <c r="O133" t="s">
        <v>47</v>
      </c>
      <c r="P133">
        <v>10</v>
      </c>
      <c r="Q133">
        <v>0</v>
      </c>
      <c r="R133">
        <v>0</v>
      </c>
      <c r="S133">
        <v>10</v>
      </c>
      <c r="T133">
        <v>0</v>
      </c>
      <c r="U133">
        <v>10</v>
      </c>
      <c r="V133">
        <v>14</v>
      </c>
      <c r="W133">
        <v>3</v>
      </c>
      <c r="X133">
        <v>12</v>
      </c>
      <c r="Y133" t="s">
        <v>157</v>
      </c>
      <c r="Z133" t="s">
        <v>211</v>
      </c>
    </row>
    <row r="134" spans="1:26" x14ac:dyDescent="0.25">
      <c r="A134" s="1">
        <v>43273.309027777781</v>
      </c>
      <c r="B134" t="s">
        <v>24</v>
      </c>
      <c r="C134" t="s">
        <v>50</v>
      </c>
      <c r="D134" t="s">
        <v>26</v>
      </c>
      <c r="E134" t="s">
        <v>27</v>
      </c>
      <c r="F134" t="s">
        <v>28</v>
      </c>
      <c r="G134" t="s">
        <v>29</v>
      </c>
      <c r="H134" t="s">
        <v>52</v>
      </c>
      <c r="I134" t="s">
        <v>39</v>
      </c>
      <c r="J134" t="s">
        <v>46</v>
      </c>
      <c r="K134" t="s">
        <v>32</v>
      </c>
      <c r="L134" t="s">
        <v>40</v>
      </c>
      <c r="M134" t="s">
        <v>34</v>
      </c>
      <c r="N134">
        <v>2</v>
      </c>
      <c r="O134" t="s">
        <v>47</v>
      </c>
      <c r="P134">
        <v>20</v>
      </c>
      <c r="Q134">
        <v>0</v>
      </c>
      <c r="R134">
        <v>0</v>
      </c>
      <c r="S134">
        <v>20</v>
      </c>
      <c r="T134">
        <v>0</v>
      </c>
      <c r="U134">
        <v>20</v>
      </c>
      <c r="V134">
        <v>7</v>
      </c>
      <c r="W134">
        <v>6</v>
      </c>
      <c r="X134">
        <v>6</v>
      </c>
      <c r="Y134" t="s">
        <v>198</v>
      </c>
      <c r="Z134" t="s">
        <v>210</v>
      </c>
    </row>
    <row r="135" spans="1:26" x14ac:dyDescent="0.25">
      <c r="A135" s="1">
        <v>43902.734722222223</v>
      </c>
      <c r="B135" t="s">
        <v>49</v>
      </c>
      <c r="C135" t="s">
        <v>25</v>
      </c>
      <c r="D135" t="s">
        <v>60</v>
      </c>
      <c r="E135" t="s">
        <v>27</v>
      </c>
      <c r="F135" t="s">
        <v>28</v>
      </c>
      <c r="G135" t="s">
        <v>29</v>
      </c>
      <c r="H135" t="s">
        <v>38</v>
      </c>
      <c r="I135" t="s">
        <v>39</v>
      </c>
      <c r="J135" t="s">
        <v>46</v>
      </c>
      <c r="K135" t="s">
        <v>32</v>
      </c>
      <c r="L135" t="s">
        <v>40</v>
      </c>
      <c r="M135" t="s">
        <v>58</v>
      </c>
      <c r="N135">
        <v>2</v>
      </c>
      <c r="O135" t="s">
        <v>35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20</v>
      </c>
      <c r="V135">
        <v>17</v>
      </c>
      <c r="W135">
        <v>5</v>
      </c>
      <c r="X135">
        <v>3</v>
      </c>
      <c r="Y135" t="s">
        <v>195</v>
      </c>
      <c r="Z135" t="s">
        <v>209</v>
      </c>
    </row>
    <row r="136" spans="1:26" x14ac:dyDescent="0.25">
      <c r="A136" s="1">
        <v>43942.416666666664</v>
      </c>
      <c r="B136" t="s">
        <v>24</v>
      </c>
      <c r="C136" t="s">
        <v>25</v>
      </c>
      <c r="D136" t="s">
        <v>26</v>
      </c>
      <c r="E136" t="s">
        <v>42</v>
      </c>
      <c r="F136" t="s">
        <v>80</v>
      </c>
      <c r="G136" t="s">
        <v>29</v>
      </c>
      <c r="H136" t="s">
        <v>38</v>
      </c>
      <c r="I136" t="s">
        <v>39</v>
      </c>
      <c r="J136" t="s">
        <v>31</v>
      </c>
      <c r="K136" t="s">
        <v>32</v>
      </c>
      <c r="L136" t="s">
        <v>33</v>
      </c>
      <c r="M136" t="s">
        <v>34</v>
      </c>
      <c r="N136">
        <v>2</v>
      </c>
      <c r="O136" t="s">
        <v>35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20</v>
      </c>
      <c r="V136">
        <v>10</v>
      </c>
      <c r="W136">
        <v>3</v>
      </c>
      <c r="X136">
        <v>4</v>
      </c>
      <c r="Y136" t="s">
        <v>195</v>
      </c>
      <c r="Z136" t="s">
        <v>209</v>
      </c>
    </row>
    <row r="137" spans="1:26" x14ac:dyDescent="0.25">
      <c r="A137" s="1">
        <v>43057.549305555556</v>
      </c>
      <c r="B137" t="s">
        <v>24</v>
      </c>
      <c r="C137" t="s">
        <v>50</v>
      </c>
      <c r="D137" t="s">
        <v>26</v>
      </c>
      <c r="E137" t="s">
        <v>51</v>
      </c>
      <c r="F137" t="s">
        <v>28</v>
      </c>
      <c r="G137" t="s">
        <v>29</v>
      </c>
      <c r="H137" t="s">
        <v>52</v>
      </c>
      <c r="I137" t="s">
        <v>39</v>
      </c>
      <c r="J137" t="s">
        <v>46</v>
      </c>
      <c r="K137" t="s">
        <v>32</v>
      </c>
      <c r="L137" t="s">
        <v>40</v>
      </c>
      <c r="M137" t="s">
        <v>83</v>
      </c>
      <c r="N137">
        <v>1</v>
      </c>
      <c r="O137" t="s">
        <v>35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10</v>
      </c>
      <c r="V137">
        <v>13</v>
      </c>
      <c r="W137">
        <v>7</v>
      </c>
      <c r="X137">
        <v>11</v>
      </c>
      <c r="Y137" t="s">
        <v>184</v>
      </c>
      <c r="Z137" t="s">
        <v>211</v>
      </c>
    </row>
    <row r="138" spans="1:26" x14ac:dyDescent="0.25">
      <c r="A138" s="1">
        <v>42564.583333333336</v>
      </c>
      <c r="B138" t="s">
        <v>24</v>
      </c>
      <c r="C138" t="s">
        <v>25</v>
      </c>
      <c r="D138" t="s">
        <v>26</v>
      </c>
      <c r="E138" t="s">
        <v>42</v>
      </c>
      <c r="F138" t="s">
        <v>28</v>
      </c>
      <c r="G138" t="s">
        <v>29</v>
      </c>
      <c r="H138" t="s">
        <v>38</v>
      </c>
      <c r="I138" t="s">
        <v>39</v>
      </c>
      <c r="J138" t="s">
        <v>31</v>
      </c>
      <c r="K138" t="s">
        <v>32</v>
      </c>
      <c r="L138" t="s">
        <v>40</v>
      </c>
      <c r="M138" t="s">
        <v>82</v>
      </c>
      <c r="N138">
        <v>2</v>
      </c>
      <c r="O138" t="s">
        <v>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20</v>
      </c>
      <c r="V138">
        <v>14</v>
      </c>
      <c r="W138">
        <v>4</v>
      </c>
      <c r="X138">
        <v>7</v>
      </c>
      <c r="Y138" t="s">
        <v>192</v>
      </c>
      <c r="Z138" t="s">
        <v>209</v>
      </c>
    </row>
    <row r="139" spans="1:26" x14ac:dyDescent="0.25">
      <c r="A139" s="1">
        <v>42571.697916666664</v>
      </c>
      <c r="B139" t="s">
        <v>30</v>
      </c>
      <c r="C139" t="s">
        <v>30</v>
      </c>
      <c r="D139" t="s">
        <v>30</v>
      </c>
      <c r="E139" t="s">
        <v>27</v>
      </c>
      <c r="F139" t="s">
        <v>96</v>
      </c>
      <c r="G139" t="s">
        <v>29</v>
      </c>
      <c r="H139" t="s">
        <v>30</v>
      </c>
      <c r="I139" t="s">
        <v>30</v>
      </c>
      <c r="J139" t="s">
        <v>31</v>
      </c>
      <c r="K139" t="s">
        <v>32</v>
      </c>
      <c r="L139" t="s">
        <v>40</v>
      </c>
      <c r="M139" t="s">
        <v>34</v>
      </c>
      <c r="N139">
        <v>2</v>
      </c>
      <c r="O139" t="s">
        <v>35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20</v>
      </c>
      <c r="V139">
        <v>16</v>
      </c>
      <c r="W139">
        <v>4</v>
      </c>
      <c r="X139">
        <v>7</v>
      </c>
      <c r="Y139" t="s">
        <v>167</v>
      </c>
      <c r="Z139" t="s">
        <v>209</v>
      </c>
    </row>
    <row r="140" spans="1:26" x14ac:dyDescent="0.25">
      <c r="A140" s="1">
        <v>43424.509722222225</v>
      </c>
      <c r="B140" t="s">
        <v>24</v>
      </c>
      <c r="C140" t="s">
        <v>25</v>
      </c>
      <c r="D140" t="s">
        <v>26</v>
      </c>
      <c r="E140" t="s">
        <v>64</v>
      </c>
      <c r="F140" t="s">
        <v>30</v>
      </c>
      <c r="G140" t="s">
        <v>29</v>
      </c>
      <c r="H140" t="s">
        <v>38</v>
      </c>
      <c r="I140" t="s">
        <v>39</v>
      </c>
      <c r="J140" t="s">
        <v>31</v>
      </c>
      <c r="K140" t="s">
        <v>32</v>
      </c>
      <c r="L140" t="s">
        <v>40</v>
      </c>
      <c r="M140" t="s">
        <v>62</v>
      </c>
      <c r="N140">
        <v>2</v>
      </c>
      <c r="O140" t="s">
        <v>35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</v>
      </c>
      <c r="V140">
        <v>12</v>
      </c>
      <c r="W140">
        <v>3</v>
      </c>
      <c r="X140">
        <v>11</v>
      </c>
      <c r="Y140" t="s">
        <v>195</v>
      </c>
      <c r="Z140" t="s">
        <v>209</v>
      </c>
    </row>
    <row r="141" spans="1:26" x14ac:dyDescent="0.25">
      <c r="A141" s="1">
        <v>44192.761111111111</v>
      </c>
      <c r="B141" t="s">
        <v>24</v>
      </c>
      <c r="C141" t="s">
        <v>25</v>
      </c>
      <c r="D141" t="s">
        <v>87</v>
      </c>
      <c r="E141" t="s">
        <v>45</v>
      </c>
      <c r="F141" t="s">
        <v>56</v>
      </c>
      <c r="G141" t="s">
        <v>29</v>
      </c>
      <c r="H141" t="s">
        <v>38</v>
      </c>
      <c r="I141" t="s">
        <v>39</v>
      </c>
      <c r="J141" t="s">
        <v>31</v>
      </c>
      <c r="K141" t="s">
        <v>32</v>
      </c>
      <c r="L141" t="s">
        <v>33</v>
      </c>
      <c r="M141" t="s">
        <v>81</v>
      </c>
      <c r="N141">
        <v>2</v>
      </c>
      <c r="O141" t="s">
        <v>35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40</v>
      </c>
      <c r="V141">
        <v>18</v>
      </c>
      <c r="W141">
        <v>1</v>
      </c>
      <c r="X141">
        <v>12</v>
      </c>
      <c r="Y141" t="s">
        <v>173</v>
      </c>
      <c r="Z141" t="s">
        <v>209</v>
      </c>
    </row>
    <row r="142" spans="1:26" x14ac:dyDescent="0.25">
      <c r="A142" s="1">
        <v>45113.388888888891</v>
      </c>
      <c r="B142" t="s">
        <v>59</v>
      </c>
      <c r="C142" t="s">
        <v>25</v>
      </c>
      <c r="D142" t="s">
        <v>26</v>
      </c>
      <c r="E142" t="s">
        <v>45</v>
      </c>
      <c r="F142" t="s">
        <v>28</v>
      </c>
      <c r="G142" t="s">
        <v>29</v>
      </c>
      <c r="H142" t="s">
        <v>38</v>
      </c>
      <c r="I142" t="s">
        <v>39</v>
      </c>
      <c r="J142" t="s">
        <v>31</v>
      </c>
      <c r="K142" t="s">
        <v>32</v>
      </c>
      <c r="L142" t="s">
        <v>40</v>
      </c>
      <c r="M142" t="s">
        <v>92</v>
      </c>
      <c r="N142">
        <v>2</v>
      </c>
      <c r="O142" t="s">
        <v>35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20</v>
      </c>
      <c r="V142">
        <v>9</v>
      </c>
      <c r="W142">
        <v>5</v>
      </c>
      <c r="X142">
        <v>7</v>
      </c>
      <c r="Y142" t="s">
        <v>206</v>
      </c>
      <c r="Z142" t="s">
        <v>211</v>
      </c>
    </row>
    <row r="143" spans="1:26" x14ac:dyDescent="0.25">
      <c r="A143" s="1">
        <v>44559.509027777778</v>
      </c>
      <c r="B143" t="s">
        <v>59</v>
      </c>
      <c r="C143" t="s">
        <v>25</v>
      </c>
      <c r="D143" t="s">
        <v>26</v>
      </c>
      <c r="E143" t="s">
        <v>27</v>
      </c>
      <c r="F143" t="s">
        <v>43</v>
      </c>
      <c r="G143" t="s">
        <v>29</v>
      </c>
      <c r="H143" t="s">
        <v>38</v>
      </c>
      <c r="I143" t="s">
        <v>97</v>
      </c>
      <c r="J143" t="s">
        <v>46</v>
      </c>
      <c r="K143" t="s">
        <v>32</v>
      </c>
      <c r="L143" t="s">
        <v>40</v>
      </c>
      <c r="M143" t="s">
        <v>34</v>
      </c>
      <c r="N143">
        <v>2</v>
      </c>
      <c r="O143" t="s">
        <v>35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20</v>
      </c>
      <c r="V143">
        <v>12</v>
      </c>
      <c r="W143">
        <v>4</v>
      </c>
      <c r="X143">
        <v>12</v>
      </c>
      <c r="Y143" t="s">
        <v>179</v>
      </c>
      <c r="Z143" t="s">
        <v>209</v>
      </c>
    </row>
    <row r="144" spans="1:26" x14ac:dyDescent="0.25">
      <c r="A144" s="1">
        <v>43725.790277777778</v>
      </c>
      <c r="B144" t="s">
        <v>24</v>
      </c>
      <c r="C144" t="s">
        <v>25</v>
      </c>
      <c r="D144" t="s">
        <v>26</v>
      </c>
      <c r="E144" t="s">
        <v>45</v>
      </c>
      <c r="F144" t="s">
        <v>28</v>
      </c>
      <c r="G144" t="s">
        <v>29</v>
      </c>
      <c r="H144" t="s">
        <v>38</v>
      </c>
      <c r="I144" t="s">
        <v>39</v>
      </c>
      <c r="J144" t="s">
        <v>31</v>
      </c>
      <c r="K144" t="s">
        <v>32</v>
      </c>
      <c r="L144" t="s">
        <v>40</v>
      </c>
      <c r="M144" t="s">
        <v>34</v>
      </c>
      <c r="N144">
        <v>2</v>
      </c>
      <c r="O144" t="s">
        <v>35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20</v>
      </c>
      <c r="V144">
        <v>18</v>
      </c>
      <c r="W144">
        <v>3</v>
      </c>
      <c r="X144">
        <v>9</v>
      </c>
      <c r="Y144" t="s">
        <v>175</v>
      </c>
      <c r="Z144" t="s">
        <v>207</v>
      </c>
    </row>
    <row r="145" spans="1:26" x14ac:dyDescent="0.25">
      <c r="A145" s="1">
        <v>43020.368055555555</v>
      </c>
      <c r="B145" t="s">
        <v>59</v>
      </c>
      <c r="C145" t="s">
        <v>25</v>
      </c>
      <c r="D145" t="s">
        <v>26</v>
      </c>
      <c r="E145" t="s">
        <v>64</v>
      </c>
      <c r="F145" t="s">
        <v>28</v>
      </c>
      <c r="G145" t="s">
        <v>29</v>
      </c>
      <c r="H145" t="s">
        <v>38</v>
      </c>
      <c r="I145" t="s">
        <v>39</v>
      </c>
      <c r="J145" t="s">
        <v>31</v>
      </c>
      <c r="K145" t="s">
        <v>32</v>
      </c>
      <c r="L145" t="s">
        <v>40</v>
      </c>
      <c r="M145" t="s">
        <v>77</v>
      </c>
      <c r="N145">
        <v>2</v>
      </c>
      <c r="O145" t="s">
        <v>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20</v>
      </c>
      <c r="V145">
        <v>8</v>
      </c>
      <c r="W145">
        <v>5</v>
      </c>
      <c r="X145">
        <v>10</v>
      </c>
      <c r="Y145" t="s">
        <v>172</v>
      </c>
      <c r="Z145" t="s">
        <v>209</v>
      </c>
    </row>
    <row r="146" spans="1:26" x14ac:dyDescent="0.25">
      <c r="A146" s="1">
        <v>43105.713194444441</v>
      </c>
      <c r="B146" t="s">
        <v>24</v>
      </c>
      <c r="C146" t="s">
        <v>25</v>
      </c>
      <c r="D146" t="s">
        <v>36</v>
      </c>
      <c r="E146" t="s">
        <v>42</v>
      </c>
      <c r="F146" t="s">
        <v>56</v>
      </c>
      <c r="G146" t="s">
        <v>29</v>
      </c>
      <c r="H146" t="s">
        <v>38</v>
      </c>
      <c r="I146" t="s">
        <v>39</v>
      </c>
      <c r="J146" t="s">
        <v>31</v>
      </c>
      <c r="K146" t="s">
        <v>32</v>
      </c>
      <c r="L146" t="s">
        <v>40</v>
      </c>
      <c r="M146" t="s">
        <v>44</v>
      </c>
      <c r="N146">
        <v>2</v>
      </c>
      <c r="O146" t="s">
        <v>35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20</v>
      </c>
      <c r="V146">
        <v>17</v>
      </c>
      <c r="W146">
        <v>6</v>
      </c>
      <c r="X146">
        <v>1</v>
      </c>
      <c r="Y146" t="s">
        <v>180</v>
      </c>
      <c r="Z146" t="s">
        <v>210</v>
      </c>
    </row>
    <row r="147" spans="1:26" x14ac:dyDescent="0.25">
      <c r="A147" s="1">
        <v>44641.90625</v>
      </c>
      <c r="B147" t="s">
        <v>24</v>
      </c>
      <c r="C147" t="s">
        <v>25</v>
      </c>
      <c r="D147" t="s">
        <v>36</v>
      </c>
      <c r="E147" t="s">
        <v>42</v>
      </c>
      <c r="F147" t="s">
        <v>28</v>
      </c>
      <c r="G147" t="s">
        <v>29</v>
      </c>
      <c r="H147" t="s">
        <v>38</v>
      </c>
      <c r="I147" t="s">
        <v>39</v>
      </c>
      <c r="J147" t="s">
        <v>31</v>
      </c>
      <c r="K147" t="s">
        <v>32</v>
      </c>
      <c r="L147" t="s">
        <v>73</v>
      </c>
      <c r="M147" t="s">
        <v>82</v>
      </c>
      <c r="N147">
        <v>2</v>
      </c>
      <c r="O147" t="s">
        <v>35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20</v>
      </c>
      <c r="V147">
        <v>21</v>
      </c>
      <c r="W147">
        <v>2</v>
      </c>
      <c r="X147">
        <v>3</v>
      </c>
      <c r="Y147" t="s">
        <v>195</v>
      </c>
      <c r="Z147" t="s">
        <v>208</v>
      </c>
    </row>
    <row r="148" spans="1:26" x14ac:dyDescent="0.25">
      <c r="A148" s="1">
        <v>45087.8125</v>
      </c>
      <c r="B148" t="s">
        <v>30</v>
      </c>
      <c r="C148" t="s">
        <v>25</v>
      </c>
      <c r="D148" t="s">
        <v>60</v>
      </c>
      <c r="E148" t="s">
        <v>27</v>
      </c>
      <c r="F148" t="s">
        <v>37</v>
      </c>
      <c r="G148" t="s">
        <v>29</v>
      </c>
      <c r="H148" t="s">
        <v>38</v>
      </c>
      <c r="I148" t="s">
        <v>30</v>
      </c>
      <c r="J148" t="s">
        <v>46</v>
      </c>
      <c r="K148" t="s">
        <v>32</v>
      </c>
      <c r="L148" t="s">
        <v>40</v>
      </c>
      <c r="M148" t="s">
        <v>34</v>
      </c>
      <c r="N148">
        <v>2</v>
      </c>
      <c r="O148" t="s">
        <v>47</v>
      </c>
      <c r="P148">
        <v>10</v>
      </c>
      <c r="Q148">
        <v>0</v>
      </c>
      <c r="R148">
        <v>0</v>
      </c>
      <c r="S148">
        <v>10</v>
      </c>
      <c r="T148">
        <v>0</v>
      </c>
      <c r="U148">
        <v>20</v>
      </c>
      <c r="V148">
        <v>19</v>
      </c>
      <c r="W148">
        <v>7</v>
      </c>
      <c r="X148">
        <v>6</v>
      </c>
      <c r="Y148" t="s">
        <v>157</v>
      </c>
      <c r="Z148" t="s">
        <v>209</v>
      </c>
    </row>
    <row r="149" spans="1:26" x14ac:dyDescent="0.25">
      <c r="A149" s="1">
        <v>42795.659722222219</v>
      </c>
      <c r="B149" t="s">
        <v>49</v>
      </c>
      <c r="C149" t="s">
        <v>50</v>
      </c>
      <c r="D149" t="s">
        <v>26</v>
      </c>
      <c r="E149" t="s">
        <v>27</v>
      </c>
      <c r="F149" t="s">
        <v>28</v>
      </c>
      <c r="G149" t="s">
        <v>29</v>
      </c>
      <c r="H149" t="s">
        <v>52</v>
      </c>
      <c r="I149" t="s">
        <v>30</v>
      </c>
      <c r="J149" t="s">
        <v>31</v>
      </c>
      <c r="K149" t="s">
        <v>32</v>
      </c>
      <c r="L149" t="s">
        <v>40</v>
      </c>
      <c r="M149" t="s">
        <v>58</v>
      </c>
      <c r="N149">
        <v>2</v>
      </c>
      <c r="O149" t="s">
        <v>35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40</v>
      </c>
      <c r="V149">
        <v>15</v>
      </c>
      <c r="W149">
        <v>4</v>
      </c>
      <c r="X149">
        <v>3</v>
      </c>
      <c r="Y149" t="s">
        <v>172</v>
      </c>
      <c r="Z149" t="s">
        <v>209</v>
      </c>
    </row>
    <row r="150" spans="1:26" x14ac:dyDescent="0.25">
      <c r="A150" s="1">
        <v>44541.868055555555</v>
      </c>
      <c r="B150" t="s">
        <v>24</v>
      </c>
      <c r="C150" t="s">
        <v>25</v>
      </c>
      <c r="D150" t="s">
        <v>36</v>
      </c>
      <c r="E150" t="s">
        <v>27</v>
      </c>
      <c r="F150" t="s">
        <v>43</v>
      </c>
      <c r="G150" t="s">
        <v>29</v>
      </c>
      <c r="H150" t="s">
        <v>30</v>
      </c>
      <c r="I150" t="s">
        <v>30</v>
      </c>
      <c r="J150" t="s">
        <v>46</v>
      </c>
      <c r="K150" t="s">
        <v>32</v>
      </c>
      <c r="L150" t="s">
        <v>40</v>
      </c>
      <c r="M150" t="s">
        <v>83</v>
      </c>
      <c r="N150">
        <v>2</v>
      </c>
      <c r="O150" t="s">
        <v>70</v>
      </c>
      <c r="P150">
        <v>20</v>
      </c>
      <c r="Q150">
        <v>0</v>
      </c>
      <c r="R150">
        <v>10</v>
      </c>
      <c r="S150">
        <v>0</v>
      </c>
      <c r="T150">
        <v>10</v>
      </c>
      <c r="U150">
        <v>10</v>
      </c>
      <c r="V150">
        <v>20</v>
      </c>
      <c r="W150">
        <v>7</v>
      </c>
      <c r="X150">
        <v>12</v>
      </c>
      <c r="Y150" t="s">
        <v>191</v>
      </c>
      <c r="Z150" t="s">
        <v>209</v>
      </c>
    </row>
    <row r="151" spans="1:26" x14ac:dyDescent="0.25">
      <c r="A151" s="1">
        <v>43507.625</v>
      </c>
      <c r="B151" t="s">
        <v>24</v>
      </c>
      <c r="C151" t="s">
        <v>25</v>
      </c>
      <c r="D151" t="s">
        <v>26</v>
      </c>
      <c r="E151" t="s">
        <v>27</v>
      </c>
      <c r="F151" t="s">
        <v>80</v>
      </c>
      <c r="G151" t="s">
        <v>29</v>
      </c>
      <c r="H151" t="s">
        <v>38</v>
      </c>
      <c r="I151" t="s">
        <v>39</v>
      </c>
      <c r="J151" t="s">
        <v>31</v>
      </c>
      <c r="K151" t="s">
        <v>32</v>
      </c>
      <c r="L151" t="s">
        <v>73</v>
      </c>
      <c r="M151" t="s">
        <v>41</v>
      </c>
      <c r="N151">
        <v>2</v>
      </c>
      <c r="O151" t="s">
        <v>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20</v>
      </c>
      <c r="V151">
        <v>15</v>
      </c>
      <c r="W151">
        <v>2</v>
      </c>
      <c r="X151">
        <v>2</v>
      </c>
      <c r="Y151" t="s">
        <v>198</v>
      </c>
      <c r="Z151" t="s">
        <v>209</v>
      </c>
    </row>
    <row r="152" spans="1:26" x14ac:dyDescent="0.25">
      <c r="A152" s="1">
        <v>42601.84375</v>
      </c>
      <c r="B152" t="s">
        <v>59</v>
      </c>
      <c r="C152" t="s">
        <v>25</v>
      </c>
      <c r="D152" t="s">
        <v>26</v>
      </c>
      <c r="E152" t="s">
        <v>45</v>
      </c>
      <c r="F152" t="s">
        <v>65</v>
      </c>
      <c r="G152" t="s">
        <v>29</v>
      </c>
      <c r="H152" t="s">
        <v>38</v>
      </c>
      <c r="I152" t="s">
        <v>30</v>
      </c>
      <c r="J152" t="s">
        <v>31</v>
      </c>
      <c r="K152" t="s">
        <v>32</v>
      </c>
      <c r="L152" t="s">
        <v>40</v>
      </c>
      <c r="M152" t="s">
        <v>34</v>
      </c>
      <c r="N152">
        <v>2</v>
      </c>
      <c r="O152" t="s">
        <v>35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20</v>
      </c>
      <c r="W152">
        <v>6</v>
      </c>
      <c r="X152">
        <v>8</v>
      </c>
      <c r="Y152" t="s">
        <v>175</v>
      </c>
      <c r="Z152" t="s">
        <v>209</v>
      </c>
    </row>
    <row r="153" spans="1:26" x14ac:dyDescent="0.25">
      <c r="A153" s="1">
        <v>44967.795138888891</v>
      </c>
      <c r="B153" t="s">
        <v>24</v>
      </c>
      <c r="C153" t="s">
        <v>25</v>
      </c>
      <c r="D153" t="s">
        <v>36</v>
      </c>
      <c r="E153" t="s">
        <v>27</v>
      </c>
      <c r="F153" t="s">
        <v>37</v>
      </c>
      <c r="G153" t="s">
        <v>29</v>
      </c>
      <c r="H153" t="s">
        <v>38</v>
      </c>
      <c r="I153" t="s">
        <v>39</v>
      </c>
      <c r="J153" t="s">
        <v>46</v>
      </c>
      <c r="K153" t="s">
        <v>32</v>
      </c>
      <c r="L153" t="s">
        <v>40</v>
      </c>
      <c r="M153" t="s">
        <v>58</v>
      </c>
      <c r="N153">
        <v>2</v>
      </c>
      <c r="O153" t="s">
        <v>35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20</v>
      </c>
      <c r="V153">
        <v>19</v>
      </c>
      <c r="W153">
        <v>6</v>
      </c>
      <c r="X153">
        <v>2</v>
      </c>
      <c r="Y153" t="s">
        <v>190</v>
      </c>
      <c r="Z153" t="s">
        <v>209</v>
      </c>
    </row>
    <row r="154" spans="1:26" x14ac:dyDescent="0.25">
      <c r="A154" s="1">
        <v>44240.811111111114</v>
      </c>
      <c r="B154" t="s">
        <v>24</v>
      </c>
      <c r="C154" t="s">
        <v>25</v>
      </c>
      <c r="D154" t="s">
        <v>36</v>
      </c>
      <c r="E154" t="s">
        <v>27</v>
      </c>
      <c r="F154" t="s">
        <v>28</v>
      </c>
      <c r="G154" t="s">
        <v>29</v>
      </c>
      <c r="H154" t="s">
        <v>68</v>
      </c>
      <c r="I154" t="s">
        <v>39</v>
      </c>
      <c r="J154" t="s">
        <v>46</v>
      </c>
      <c r="K154" t="s">
        <v>32</v>
      </c>
      <c r="L154" t="s">
        <v>40</v>
      </c>
      <c r="M154" t="s">
        <v>58</v>
      </c>
      <c r="N154">
        <v>2</v>
      </c>
      <c r="O154" t="s">
        <v>75</v>
      </c>
      <c r="P154">
        <v>10</v>
      </c>
      <c r="Q154">
        <v>0</v>
      </c>
      <c r="R154">
        <v>0</v>
      </c>
      <c r="S154">
        <v>0</v>
      </c>
      <c r="T154">
        <v>10</v>
      </c>
      <c r="U154">
        <v>10</v>
      </c>
      <c r="V154">
        <v>19</v>
      </c>
      <c r="W154">
        <v>7</v>
      </c>
      <c r="X154">
        <v>2</v>
      </c>
      <c r="Y154" t="s">
        <v>195</v>
      </c>
      <c r="Z154" t="s">
        <v>208</v>
      </c>
    </row>
    <row r="155" spans="1:26" x14ac:dyDescent="0.25">
      <c r="A155" s="1">
        <v>43674.642361111109</v>
      </c>
      <c r="B155" t="s">
        <v>24</v>
      </c>
      <c r="C155" t="s">
        <v>25</v>
      </c>
      <c r="D155" t="s">
        <v>26</v>
      </c>
      <c r="E155" t="s">
        <v>42</v>
      </c>
      <c r="F155" t="s">
        <v>80</v>
      </c>
      <c r="G155" t="s">
        <v>29</v>
      </c>
      <c r="H155" t="s">
        <v>38</v>
      </c>
      <c r="I155" t="s">
        <v>39</v>
      </c>
      <c r="J155" t="s">
        <v>31</v>
      </c>
      <c r="K155" t="s">
        <v>32</v>
      </c>
      <c r="L155" t="s">
        <v>40</v>
      </c>
      <c r="M155" t="s">
        <v>34</v>
      </c>
      <c r="N155">
        <v>3</v>
      </c>
      <c r="O155" t="s">
        <v>35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30</v>
      </c>
      <c r="V155">
        <v>15</v>
      </c>
      <c r="W155">
        <v>1</v>
      </c>
      <c r="X155">
        <v>7</v>
      </c>
      <c r="Y155" t="s">
        <v>157</v>
      </c>
      <c r="Z155" t="s">
        <v>209</v>
      </c>
    </row>
    <row r="156" spans="1:26" x14ac:dyDescent="0.25">
      <c r="A156" s="1">
        <v>43561.857638888891</v>
      </c>
      <c r="B156" t="s">
        <v>24</v>
      </c>
      <c r="C156" t="s">
        <v>25</v>
      </c>
      <c r="D156" t="s">
        <v>36</v>
      </c>
      <c r="E156" t="s">
        <v>27</v>
      </c>
      <c r="F156" t="s">
        <v>65</v>
      </c>
      <c r="G156" t="s">
        <v>29</v>
      </c>
      <c r="H156" t="s">
        <v>38</v>
      </c>
      <c r="I156" t="s">
        <v>39</v>
      </c>
      <c r="J156" t="s">
        <v>31</v>
      </c>
      <c r="K156" t="s">
        <v>32</v>
      </c>
      <c r="L156" t="s">
        <v>33</v>
      </c>
      <c r="M156" t="s">
        <v>77</v>
      </c>
      <c r="N156">
        <v>2</v>
      </c>
      <c r="O156" t="s">
        <v>35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30</v>
      </c>
      <c r="V156">
        <v>20</v>
      </c>
      <c r="W156">
        <v>7</v>
      </c>
      <c r="X156">
        <v>4</v>
      </c>
      <c r="Y156" t="s">
        <v>195</v>
      </c>
      <c r="Z156" t="s">
        <v>209</v>
      </c>
    </row>
    <row r="157" spans="1:26" x14ac:dyDescent="0.25">
      <c r="A157" s="1">
        <v>43447.697916666664</v>
      </c>
      <c r="B157" t="s">
        <v>59</v>
      </c>
      <c r="C157" t="s">
        <v>25</v>
      </c>
      <c r="D157" t="s">
        <v>87</v>
      </c>
      <c r="E157" t="s">
        <v>64</v>
      </c>
      <c r="F157" t="s">
        <v>65</v>
      </c>
      <c r="G157" t="s">
        <v>29</v>
      </c>
      <c r="H157" t="s">
        <v>38</v>
      </c>
      <c r="I157" t="s">
        <v>30</v>
      </c>
      <c r="J157" t="s">
        <v>31</v>
      </c>
      <c r="K157" t="s">
        <v>32</v>
      </c>
      <c r="L157" t="s">
        <v>40</v>
      </c>
      <c r="M157" t="s">
        <v>62</v>
      </c>
      <c r="N157">
        <v>3</v>
      </c>
      <c r="O157" t="s">
        <v>35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30</v>
      </c>
      <c r="V157">
        <v>16</v>
      </c>
      <c r="W157">
        <v>5</v>
      </c>
      <c r="X157">
        <v>12</v>
      </c>
      <c r="Y157" t="s">
        <v>194</v>
      </c>
      <c r="Z157" t="s">
        <v>209</v>
      </c>
    </row>
    <row r="158" spans="1:26" x14ac:dyDescent="0.25">
      <c r="A158" s="1">
        <v>44882.302083333336</v>
      </c>
      <c r="B158" t="s">
        <v>49</v>
      </c>
      <c r="C158" t="s">
        <v>25</v>
      </c>
      <c r="D158" t="s">
        <v>26</v>
      </c>
      <c r="E158" t="s">
        <v>42</v>
      </c>
      <c r="F158" t="s">
        <v>28</v>
      </c>
      <c r="G158" t="s">
        <v>29</v>
      </c>
      <c r="H158" t="s">
        <v>38</v>
      </c>
      <c r="I158" t="s">
        <v>39</v>
      </c>
      <c r="J158" t="s">
        <v>46</v>
      </c>
      <c r="K158" t="s">
        <v>32</v>
      </c>
      <c r="L158" t="s">
        <v>40</v>
      </c>
      <c r="M158" t="s">
        <v>44</v>
      </c>
      <c r="N158">
        <v>2</v>
      </c>
      <c r="O158" t="s">
        <v>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20</v>
      </c>
      <c r="V158">
        <v>7</v>
      </c>
      <c r="W158">
        <v>5</v>
      </c>
      <c r="X158">
        <v>11</v>
      </c>
      <c r="Y158" t="s">
        <v>192</v>
      </c>
      <c r="Z158" t="s">
        <v>209</v>
      </c>
    </row>
    <row r="159" spans="1:26" x14ac:dyDescent="0.25">
      <c r="A159" s="1">
        <v>44092.520833333336</v>
      </c>
      <c r="B159" t="s">
        <v>98</v>
      </c>
      <c r="C159" t="s">
        <v>25</v>
      </c>
      <c r="D159" t="s">
        <v>26</v>
      </c>
      <c r="E159" t="s">
        <v>84</v>
      </c>
      <c r="F159" t="s">
        <v>37</v>
      </c>
      <c r="G159" t="s">
        <v>29</v>
      </c>
      <c r="H159" t="s">
        <v>38</v>
      </c>
      <c r="I159" t="s">
        <v>39</v>
      </c>
      <c r="J159" t="s">
        <v>46</v>
      </c>
      <c r="K159" t="s">
        <v>32</v>
      </c>
      <c r="L159" t="s">
        <v>73</v>
      </c>
      <c r="M159" t="s">
        <v>58</v>
      </c>
      <c r="N159">
        <v>2</v>
      </c>
      <c r="O159" t="s">
        <v>47</v>
      </c>
      <c r="P159">
        <v>10</v>
      </c>
      <c r="Q159">
        <v>0</v>
      </c>
      <c r="R159">
        <v>0</v>
      </c>
      <c r="S159">
        <v>10</v>
      </c>
      <c r="T159">
        <v>0</v>
      </c>
      <c r="U159">
        <v>10</v>
      </c>
      <c r="V159">
        <v>12</v>
      </c>
      <c r="W159">
        <v>6</v>
      </c>
      <c r="X159">
        <v>9</v>
      </c>
      <c r="Y159" t="s">
        <v>172</v>
      </c>
      <c r="Z159" t="s">
        <v>209</v>
      </c>
    </row>
    <row r="160" spans="1:26" x14ac:dyDescent="0.25">
      <c r="A160" s="1">
        <v>44171.784722222219</v>
      </c>
      <c r="B160" t="s">
        <v>24</v>
      </c>
      <c r="C160" t="s">
        <v>25</v>
      </c>
      <c r="D160" t="s">
        <v>36</v>
      </c>
      <c r="E160" t="s">
        <v>45</v>
      </c>
      <c r="F160" t="s">
        <v>80</v>
      </c>
      <c r="G160" t="s">
        <v>29</v>
      </c>
      <c r="H160" t="s">
        <v>38</v>
      </c>
      <c r="I160" t="s">
        <v>39</v>
      </c>
      <c r="J160" t="s">
        <v>46</v>
      </c>
      <c r="K160" t="s">
        <v>32</v>
      </c>
      <c r="L160" t="s">
        <v>40</v>
      </c>
      <c r="M160" t="s">
        <v>83</v>
      </c>
      <c r="N160">
        <v>2</v>
      </c>
      <c r="O160" t="s">
        <v>35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20</v>
      </c>
      <c r="V160">
        <v>18</v>
      </c>
      <c r="W160">
        <v>1</v>
      </c>
      <c r="X160">
        <v>12</v>
      </c>
      <c r="Y160" t="s">
        <v>176</v>
      </c>
      <c r="Z160" t="s">
        <v>208</v>
      </c>
    </row>
    <row r="161" spans="1:26" x14ac:dyDescent="0.25">
      <c r="A161" s="1">
        <v>42666.125</v>
      </c>
      <c r="B161" t="s">
        <v>59</v>
      </c>
      <c r="C161" t="s">
        <v>25</v>
      </c>
      <c r="D161" t="s">
        <v>36</v>
      </c>
      <c r="E161" t="s">
        <v>45</v>
      </c>
      <c r="F161" t="s">
        <v>28</v>
      </c>
      <c r="G161" t="s">
        <v>29</v>
      </c>
      <c r="H161" t="s">
        <v>38</v>
      </c>
      <c r="I161" t="s">
        <v>39</v>
      </c>
      <c r="J161" t="s">
        <v>31</v>
      </c>
      <c r="K161" t="s">
        <v>32</v>
      </c>
      <c r="L161" t="s">
        <v>40</v>
      </c>
      <c r="M161" t="s">
        <v>58</v>
      </c>
      <c r="N161">
        <v>2</v>
      </c>
      <c r="O161" t="s">
        <v>35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30</v>
      </c>
      <c r="V161">
        <v>3</v>
      </c>
      <c r="W161">
        <v>1</v>
      </c>
      <c r="X161">
        <v>10</v>
      </c>
      <c r="Y161" t="s">
        <v>179</v>
      </c>
      <c r="Z161" t="s">
        <v>209</v>
      </c>
    </row>
    <row r="162" spans="1:26" x14ac:dyDescent="0.25">
      <c r="A162" s="1">
        <v>44409.194444444445</v>
      </c>
      <c r="B162" t="s">
        <v>24</v>
      </c>
      <c r="C162" t="s">
        <v>25</v>
      </c>
      <c r="D162" t="s">
        <v>36</v>
      </c>
      <c r="E162" t="s">
        <v>27</v>
      </c>
      <c r="F162" t="s">
        <v>80</v>
      </c>
      <c r="G162" t="s">
        <v>29</v>
      </c>
      <c r="H162" t="s">
        <v>38</v>
      </c>
      <c r="I162" t="s">
        <v>39</v>
      </c>
      <c r="J162" t="s">
        <v>46</v>
      </c>
      <c r="K162" t="s">
        <v>32</v>
      </c>
      <c r="L162" t="s">
        <v>40</v>
      </c>
      <c r="M162" t="s">
        <v>74</v>
      </c>
      <c r="N162">
        <v>2</v>
      </c>
      <c r="O162" t="s">
        <v>47</v>
      </c>
      <c r="P162">
        <v>10</v>
      </c>
      <c r="Q162">
        <v>0</v>
      </c>
      <c r="R162">
        <v>0</v>
      </c>
      <c r="S162">
        <v>10</v>
      </c>
      <c r="T162">
        <v>0</v>
      </c>
      <c r="U162">
        <v>10</v>
      </c>
      <c r="V162">
        <v>4</v>
      </c>
      <c r="W162">
        <v>1</v>
      </c>
      <c r="X162">
        <v>8</v>
      </c>
      <c r="Y162" t="s">
        <v>157</v>
      </c>
      <c r="Z162" t="s">
        <v>210</v>
      </c>
    </row>
    <row r="163" spans="1:26" x14ac:dyDescent="0.25">
      <c r="A163" s="1">
        <v>43397.673611111109</v>
      </c>
      <c r="B163" t="s">
        <v>59</v>
      </c>
      <c r="C163" t="s">
        <v>25</v>
      </c>
      <c r="D163" t="s">
        <v>26</v>
      </c>
      <c r="E163" t="s">
        <v>45</v>
      </c>
      <c r="F163" t="s">
        <v>56</v>
      </c>
      <c r="G163" t="s">
        <v>29</v>
      </c>
      <c r="H163" t="s">
        <v>38</v>
      </c>
      <c r="I163" t="s">
        <v>39</v>
      </c>
      <c r="J163" t="s">
        <v>31</v>
      </c>
      <c r="K163" t="s">
        <v>32</v>
      </c>
      <c r="L163" t="s">
        <v>33</v>
      </c>
      <c r="M163" t="s">
        <v>58</v>
      </c>
      <c r="N163">
        <v>2</v>
      </c>
      <c r="O163" t="s">
        <v>35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40</v>
      </c>
      <c r="V163">
        <v>16</v>
      </c>
      <c r="W163">
        <v>4</v>
      </c>
      <c r="X163">
        <v>10</v>
      </c>
      <c r="Y163" t="s">
        <v>173</v>
      </c>
      <c r="Z163" t="s">
        <v>211</v>
      </c>
    </row>
    <row r="164" spans="1:26" x14ac:dyDescent="0.25">
      <c r="A164" s="1">
        <v>43807.343055555553</v>
      </c>
      <c r="B164" t="s">
        <v>24</v>
      </c>
      <c r="C164" t="s">
        <v>25</v>
      </c>
      <c r="D164" t="s">
        <v>26</v>
      </c>
      <c r="E164" t="s">
        <v>64</v>
      </c>
      <c r="F164" t="s">
        <v>37</v>
      </c>
      <c r="G164" t="s">
        <v>29</v>
      </c>
      <c r="H164" t="s">
        <v>38</v>
      </c>
      <c r="I164" t="s">
        <v>39</v>
      </c>
      <c r="J164" t="s">
        <v>31</v>
      </c>
      <c r="K164" t="s">
        <v>32</v>
      </c>
      <c r="L164" t="s">
        <v>40</v>
      </c>
      <c r="M164" t="s">
        <v>34</v>
      </c>
      <c r="N164">
        <v>2</v>
      </c>
      <c r="O164" t="s">
        <v>35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</v>
      </c>
      <c r="V164">
        <v>8</v>
      </c>
      <c r="W164">
        <v>1</v>
      </c>
      <c r="X164">
        <v>12</v>
      </c>
      <c r="Y164" t="s">
        <v>192</v>
      </c>
      <c r="Z164" t="s">
        <v>209</v>
      </c>
    </row>
    <row r="165" spans="1:26" x14ac:dyDescent="0.25">
      <c r="A165" s="1">
        <v>42788.302083333336</v>
      </c>
      <c r="B165" t="s">
        <v>24</v>
      </c>
      <c r="C165" t="s">
        <v>79</v>
      </c>
      <c r="D165" t="s">
        <v>26</v>
      </c>
      <c r="E165" t="s">
        <v>27</v>
      </c>
      <c r="F165" t="s">
        <v>56</v>
      </c>
      <c r="G165" t="s">
        <v>29</v>
      </c>
      <c r="H165" t="s">
        <v>52</v>
      </c>
      <c r="I165" t="s">
        <v>39</v>
      </c>
      <c r="J165" t="s">
        <v>31</v>
      </c>
      <c r="K165" t="s">
        <v>32</v>
      </c>
      <c r="L165" t="s">
        <v>40</v>
      </c>
      <c r="M165" t="s">
        <v>62</v>
      </c>
      <c r="N165">
        <v>2</v>
      </c>
      <c r="O165" t="s">
        <v>35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30</v>
      </c>
      <c r="V165">
        <v>7</v>
      </c>
      <c r="W165">
        <v>4</v>
      </c>
      <c r="X165">
        <v>2</v>
      </c>
      <c r="Y165" t="s">
        <v>157</v>
      </c>
      <c r="Z165" t="s">
        <v>209</v>
      </c>
    </row>
    <row r="166" spans="1:26" x14ac:dyDescent="0.25">
      <c r="A166" s="1">
        <v>44502.645833333336</v>
      </c>
      <c r="B166" t="s">
        <v>49</v>
      </c>
      <c r="C166" t="s">
        <v>30</v>
      </c>
      <c r="D166" t="s">
        <v>26</v>
      </c>
      <c r="E166" t="s">
        <v>64</v>
      </c>
      <c r="F166" t="s">
        <v>43</v>
      </c>
      <c r="G166" t="s">
        <v>29</v>
      </c>
      <c r="H166" t="s">
        <v>61</v>
      </c>
      <c r="I166" t="s">
        <v>30</v>
      </c>
      <c r="J166" t="s">
        <v>31</v>
      </c>
      <c r="K166" t="s">
        <v>32</v>
      </c>
      <c r="L166" t="s">
        <v>40</v>
      </c>
      <c r="M166" t="s">
        <v>34</v>
      </c>
      <c r="N166">
        <v>2</v>
      </c>
      <c r="O166" t="s">
        <v>35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20</v>
      </c>
      <c r="V166">
        <v>15</v>
      </c>
      <c r="W166">
        <v>3</v>
      </c>
      <c r="X166">
        <v>11</v>
      </c>
      <c r="Y166" t="s">
        <v>173</v>
      </c>
      <c r="Z166" t="s">
        <v>207</v>
      </c>
    </row>
    <row r="167" spans="1:26" x14ac:dyDescent="0.25">
      <c r="A167" s="1">
        <v>44631.691666666666</v>
      </c>
      <c r="B167" t="s">
        <v>24</v>
      </c>
      <c r="C167" t="s">
        <v>25</v>
      </c>
      <c r="D167" t="s">
        <v>26</v>
      </c>
      <c r="E167" t="s">
        <v>27</v>
      </c>
      <c r="F167" t="s">
        <v>28</v>
      </c>
      <c r="G167" t="s">
        <v>29</v>
      </c>
      <c r="H167" t="s">
        <v>38</v>
      </c>
      <c r="I167" t="s">
        <v>39</v>
      </c>
      <c r="J167" t="s">
        <v>31</v>
      </c>
      <c r="K167" t="s">
        <v>32</v>
      </c>
      <c r="L167" t="s">
        <v>40</v>
      </c>
      <c r="M167" t="s">
        <v>74</v>
      </c>
      <c r="N167">
        <v>2</v>
      </c>
      <c r="O167" t="s">
        <v>35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20</v>
      </c>
      <c r="V167">
        <v>16</v>
      </c>
      <c r="W167">
        <v>6</v>
      </c>
      <c r="X167">
        <v>3</v>
      </c>
      <c r="Y167" t="s">
        <v>162</v>
      </c>
      <c r="Z167" t="s">
        <v>208</v>
      </c>
    </row>
    <row r="168" spans="1:26" x14ac:dyDescent="0.25">
      <c r="A168" s="1">
        <v>44973.513888888891</v>
      </c>
      <c r="B168" t="s">
        <v>49</v>
      </c>
      <c r="C168" t="s">
        <v>50</v>
      </c>
      <c r="D168" t="s">
        <v>26</v>
      </c>
      <c r="E168" t="s">
        <v>64</v>
      </c>
      <c r="F168" t="s">
        <v>80</v>
      </c>
      <c r="G168" t="s">
        <v>29</v>
      </c>
      <c r="H168" t="s">
        <v>52</v>
      </c>
      <c r="I168" t="s">
        <v>39</v>
      </c>
      <c r="J168" t="s">
        <v>46</v>
      </c>
      <c r="K168" t="s">
        <v>32</v>
      </c>
      <c r="L168" t="s">
        <v>33</v>
      </c>
      <c r="M168" t="s">
        <v>82</v>
      </c>
      <c r="N168">
        <v>2</v>
      </c>
      <c r="O168" t="s">
        <v>35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20</v>
      </c>
      <c r="V168">
        <v>12</v>
      </c>
      <c r="W168">
        <v>5</v>
      </c>
      <c r="X168">
        <v>2</v>
      </c>
      <c r="Y168" t="s">
        <v>161</v>
      </c>
      <c r="Z168" t="s">
        <v>209</v>
      </c>
    </row>
    <row r="169" spans="1:26" x14ac:dyDescent="0.25">
      <c r="A169" s="1">
        <v>44625.334722222222</v>
      </c>
      <c r="B169" t="s">
        <v>24</v>
      </c>
      <c r="C169" t="s">
        <v>25</v>
      </c>
      <c r="D169" t="s">
        <v>26</v>
      </c>
      <c r="E169" t="s">
        <v>51</v>
      </c>
      <c r="F169" t="s">
        <v>37</v>
      </c>
      <c r="G169" t="s">
        <v>29</v>
      </c>
      <c r="H169" t="s">
        <v>38</v>
      </c>
      <c r="I169" t="s">
        <v>39</v>
      </c>
      <c r="J169" t="s">
        <v>46</v>
      </c>
      <c r="K169" t="s">
        <v>32</v>
      </c>
      <c r="L169" t="s">
        <v>40</v>
      </c>
      <c r="M169" t="s">
        <v>81</v>
      </c>
      <c r="N169">
        <v>1</v>
      </c>
      <c r="O169" t="s">
        <v>47</v>
      </c>
      <c r="P169">
        <v>10</v>
      </c>
      <c r="Q169">
        <v>0</v>
      </c>
      <c r="R169">
        <v>0</v>
      </c>
      <c r="S169">
        <v>10</v>
      </c>
      <c r="T169">
        <v>0</v>
      </c>
      <c r="U169">
        <v>0</v>
      </c>
      <c r="V169">
        <v>8</v>
      </c>
      <c r="W169">
        <v>7</v>
      </c>
      <c r="X169">
        <v>3</v>
      </c>
      <c r="Y169" t="s">
        <v>157</v>
      </c>
      <c r="Z169" t="s">
        <v>209</v>
      </c>
    </row>
    <row r="170" spans="1:26" x14ac:dyDescent="0.25">
      <c r="A170" s="1">
        <v>43645.690972222219</v>
      </c>
      <c r="B170" t="s">
        <v>30</v>
      </c>
      <c r="C170" t="s">
        <v>25</v>
      </c>
      <c r="D170" t="s">
        <v>26</v>
      </c>
      <c r="E170" t="s">
        <v>64</v>
      </c>
      <c r="F170" t="s">
        <v>63</v>
      </c>
      <c r="G170" t="s">
        <v>29</v>
      </c>
      <c r="H170" t="s">
        <v>38</v>
      </c>
      <c r="I170" t="s">
        <v>30</v>
      </c>
      <c r="J170" t="s">
        <v>46</v>
      </c>
      <c r="K170" t="s">
        <v>53</v>
      </c>
      <c r="L170" t="s">
        <v>40</v>
      </c>
      <c r="M170" t="s">
        <v>34</v>
      </c>
      <c r="N170">
        <v>5</v>
      </c>
      <c r="O170" t="s">
        <v>47</v>
      </c>
      <c r="P170">
        <v>40</v>
      </c>
      <c r="Q170">
        <v>0</v>
      </c>
      <c r="R170">
        <v>0</v>
      </c>
      <c r="S170">
        <v>10</v>
      </c>
      <c r="T170">
        <v>30</v>
      </c>
      <c r="U170">
        <v>20</v>
      </c>
      <c r="V170">
        <v>16</v>
      </c>
      <c r="W170">
        <v>7</v>
      </c>
      <c r="X170">
        <v>6</v>
      </c>
      <c r="Y170" t="s">
        <v>180</v>
      </c>
      <c r="Z170" t="s">
        <v>209</v>
      </c>
    </row>
    <row r="171" spans="1:26" x14ac:dyDescent="0.25">
      <c r="A171" s="1">
        <v>43267.6875</v>
      </c>
      <c r="B171" t="s">
        <v>49</v>
      </c>
      <c r="C171" t="s">
        <v>25</v>
      </c>
      <c r="D171" t="s">
        <v>26</v>
      </c>
      <c r="E171" t="s">
        <v>86</v>
      </c>
      <c r="F171" t="s">
        <v>28</v>
      </c>
      <c r="G171" t="s">
        <v>29</v>
      </c>
      <c r="H171" t="s">
        <v>38</v>
      </c>
      <c r="I171" t="s">
        <v>39</v>
      </c>
      <c r="J171" t="s">
        <v>31</v>
      </c>
      <c r="K171" t="s">
        <v>32</v>
      </c>
      <c r="L171" t="s">
        <v>40</v>
      </c>
      <c r="M171" t="s">
        <v>58</v>
      </c>
      <c r="N171">
        <v>3</v>
      </c>
      <c r="O171" t="s">
        <v>35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30</v>
      </c>
      <c r="V171">
        <v>16</v>
      </c>
      <c r="W171">
        <v>7</v>
      </c>
      <c r="X171">
        <v>6</v>
      </c>
      <c r="Y171" t="s">
        <v>195</v>
      </c>
      <c r="Z171" t="s">
        <v>209</v>
      </c>
    </row>
    <row r="172" spans="1:26" x14ac:dyDescent="0.25">
      <c r="A172" s="1">
        <v>43286.431944444441</v>
      </c>
      <c r="B172" t="s">
        <v>59</v>
      </c>
      <c r="C172" t="s">
        <v>25</v>
      </c>
      <c r="D172" t="s">
        <v>26</v>
      </c>
      <c r="E172" t="s">
        <v>45</v>
      </c>
      <c r="F172" t="s">
        <v>28</v>
      </c>
      <c r="G172" t="s">
        <v>29</v>
      </c>
      <c r="H172" t="s">
        <v>38</v>
      </c>
      <c r="I172" t="s">
        <v>39</v>
      </c>
      <c r="J172" t="s">
        <v>46</v>
      </c>
      <c r="K172" t="s">
        <v>32</v>
      </c>
      <c r="L172" t="s">
        <v>40</v>
      </c>
      <c r="M172" t="s">
        <v>92</v>
      </c>
      <c r="N172">
        <v>3</v>
      </c>
      <c r="O172" t="s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30</v>
      </c>
      <c r="V172">
        <v>10</v>
      </c>
      <c r="W172">
        <v>5</v>
      </c>
      <c r="X172">
        <v>7</v>
      </c>
      <c r="Y172" t="s">
        <v>180</v>
      </c>
      <c r="Z172" t="s">
        <v>208</v>
      </c>
    </row>
    <row r="173" spans="1:26" x14ac:dyDescent="0.25">
      <c r="A173" s="1">
        <v>43214.78125</v>
      </c>
      <c r="B173" t="s">
        <v>24</v>
      </c>
      <c r="C173" t="s">
        <v>25</v>
      </c>
      <c r="D173" t="s">
        <v>26</v>
      </c>
      <c r="E173" t="s">
        <v>42</v>
      </c>
      <c r="F173" t="s">
        <v>28</v>
      </c>
      <c r="G173" t="s">
        <v>29</v>
      </c>
      <c r="H173" t="s">
        <v>38</v>
      </c>
      <c r="I173" t="s">
        <v>39</v>
      </c>
      <c r="J173" t="s">
        <v>31</v>
      </c>
      <c r="K173" t="s">
        <v>32</v>
      </c>
      <c r="L173" t="s">
        <v>40</v>
      </c>
      <c r="M173" t="s">
        <v>44</v>
      </c>
      <c r="N173">
        <v>2</v>
      </c>
      <c r="O173" t="s">
        <v>35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30</v>
      </c>
      <c r="V173">
        <v>18</v>
      </c>
      <c r="W173">
        <v>3</v>
      </c>
      <c r="X173">
        <v>4</v>
      </c>
      <c r="Y173" t="s">
        <v>173</v>
      </c>
      <c r="Z173" t="s">
        <v>209</v>
      </c>
    </row>
    <row r="174" spans="1:26" x14ac:dyDescent="0.25">
      <c r="A174" s="1">
        <v>42757.911805555559</v>
      </c>
      <c r="B174" t="s">
        <v>59</v>
      </c>
      <c r="C174" t="s">
        <v>99</v>
      </c>
      <c r="D174" t="s">
        <v>36</v>
      </c>
      <c r="E174" t="s">
        <v>45</v>
      </c>
      <c r="F174" t="s">
        <v>28</v>
      </c>
      <c r="G174" t="s">
        <v>29</v>
      </c>
      <c r="H174" t="s">
        <v>52</v>
      </c>
      <c r="I174" t="s">
        <v>39</v>
      </c>
      <c r="J174" t="s">
        <v>46</v>
      </c>
      <c r="K174" t="s">
        <v>32</v>
      </c>
      <c r="L174" t="s">
        <v>40</v>
      </c>
      <c r="M174" t="s">
        <v>58</v>
      </c>
      <c r="N174">
        <v>2</v>
      </c>
      <c r="O174" t="s">
        <v>35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40</v>
      </c>
      <c r="V174">
        <v>21</v>
      </c>
      <c r="W174">
        <v>1</v>
      </c>
      <c r="X174">
        <v>1</v>
      </c>
      <c r="Y174" t="s">
        <v>157</v>
      </c>
      <c r="Z174" t="s">
        <v>209</v>
      </c>
    </row>
    <row r="175" spans="1:26" x14ac:dyDescent="0.25">
      <c r="A175" s="1">
        <v>43665.811805555553</v>
      </c>
      <c r="B175" t="s">
        <v>49</v>
      </c>
      <c r="C175" t="s">
        <v>25</v>
      </c>
      <c r="D175" t="s">
        <v>26</v>
      </c>
      <c r="E175" t="s">
        <v>45</v>
      </c>
      <c r="F175" t="s">
        <v>28</v>
      </c>
      <c r="G175" t="s">
        <v>29</v>
      </c>
      <c r="H175" t="s">
        <v>38</v>
      </c>
      <c r="I175" t="s">
        <v>39</v>
      </c>
      <c r="J175" t="s">
        <v>46</v>
      </c>
      <c r="K175" t="s">
        <v>32</v>
      </c>
      <c r="L175" t="s">
        <v>40</v>
      </c>
      <c r="M175" t="s">
        <v>58</v>
      </c>
      <c r="N175">
        <v>2</v>
      </c>
      <c r="O175" t="s">
        <v>47</v>
      </c>
      <c r="P175">
        <v>30</v>
      </c>
      <c r="Q175">
        <v>0</v>
      </c>
      <c r="R175">
        <v>0</v>
      </c>
      <c r="S175">
        <v>30</v>
      </c>
      <c r="T175">
        <v>0</v>
      </c>
      <c r="U175">
        <v>10</v>
      </c>
      <c r="V175">
        <v>19</v>
      </c>
      <c r="W175">
        <v>6</v>
      </c>
      <c r="X175">
        <v>7</v>
      </c>
      <c r="Y175" t="s">
        <v>173</v>
      </c>
      <c r="Z175" t="s">
        <v>209</v>
      </c>
    </row>
    <row r="176" spans="1:26" x14ac:dyDescent="0.25">
      <c r="A176" s="1">
        <v>44071.722222222219</v>
      </c>
      <c r="B176" t="s">
        <v>24</v>
      </c>
      <c r="C176" t="s">
        <v>25</v>
      </c>
      <c r="D176" t="s">
        <v>26</v>
      </c>
      <c r="E176" t="s">
        <v>42</v>
      </c>
      <c r="F176" t="s">
        <v>80</v>
      </c>
      <c r="G176" t="s">
        <v>29</v>
      </c>
      <c r="H176" t="s">
        <v>38</v>
      </c>
      <c r="I176" t="s">
        <v>39</v>
      </c>
      <c r="J176" t="s">
        <v>46</v>
      </c>
      <c r="K176" t="s">
        <v>32</v>
      </c>
      <c r="L176" t="s">
        <v>33</v>
      </c>
      <c r="M176" t="s">
        <v>34</v>
      </c>
      <c r="N176">
        <v>2</v>
      </c>
      <c r="O176" t="s">
        <v>75</v>
      </c>
      <c r="P176">
        <v>10</v>
      </c>
      <c r="Q176">
        <v>0</v>
      </c>
      <c r="R176">
        <v>0</v>
      </c>
      <c r="S176">
        <v>0</v>
      </c>
      <c r="T176">
        <v>10</v>
      </c>
      <c r="U176">
        <v>20</v>
      </c>
      <c r="V176">
        <v>17</v>
      </c>
      <c r="W176">
        <v>6</v>
      </c>
      <c r="X176">
        <v>8</v>
      </c>
      <c r="Y176" t="s">
        <v>172</v>
      </c>
      <c r="Z176" t="s">
        <v>209</v>
      </c>
    </row>
    <row r="177" spans="1:26" x14ac:dyDescent="0.25">
      <c r="A177" s="1">
        <v>44147.940972222219</v>
      </c>
      <c r="B177" t="s">
        <v>49</v>
      </c>
      <c r="C177" t="s">
        <v>50</v>
      </c>
      <c r="D177" t="s">
        <v>78</v>
      </c>
      <c r="E177" t="s">
        <v>86</v>
      </c>
      <c r="F177" t="s">
        <v>28</v>
      </c>
      <c r="G177" t="s">
        <v>29</v>
      </c>
      <c r="H177" t="s">
        <v>52</v>
      </c>
      <c r="I177" t="s">
        <v>39</v>
      </c>
      <c r="J177" t="s">
        <v>46</v>
      </c>
      <c r="K177" t="s">
        <v>32</v>
      </c>
      <c r="L177" t="s">
        <v>40</v>
      </c>
      <c r="M177" t="s">
        <v>82</v>
      </c>
      <c r="N177">
        <v>3</v>
      </c>
      <c r="O177" t="s">
        <v>35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20</v>
      </c>
      <c r="V177">
        <v>22</v>
      </c>
      <c r="W177">
        <v>5</v>
      </c>
      <c r="X177">
        <v>11</v>
      </c>
      <c r="Y177" t="s">
        <v>170</v>
      </c>
      <c r="Z177" t="s">
        <v>207</v>
      </c>
    </row>
    <row r="178" spans="1:26" x14ac:dyDescent="0.25">
      <c r="A178" s="1">
        <v>43700.77847222222</v>
      </c>
      <c r="B178" t="s">
        <v>24</v>
      </c>
      <c r="C178" t="s">
        <v>25</v>
      </c>
      <c r="D178" t="s">
        <v>26</v>
      </c>
      <c r="E178" t="s">
        <v>27</v>
      </c>
      <c r="F178" t="s">
        <v>28</v>
      </c>
      <c r="G178" t="s">
        <v>29</v>
      </c>
      <c r="H178" t="s">
        <v>38</v>
      </c>
      <c r="I178" t="s">
        <v>39</v>
      </c>
      <c r="J178" t="s">
        <v>31</v>
      </c>
      <c r="K178" t="s">
        <v>53</v>
      </c>
      <c r="L178" t="s">
        <v>40</v>
      </c>
      <c r="M178" t="s">
        <v>58</v>
      </c>
      <c r="N178">
        <v>2</v>
      </c>
      <c r="O178" t="s">
        <v>35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20</v>
      </c>
      <c r="V178">
        <v>18</v>
      </c>
      <c r="W178">
        <v>6</v>
      </c>
      <c r="X178">
        <v>8</v>
      </c>
      <c r="Y178" t="s">
        <v>192</v>
      </c>
      <c r="Z178" t="s">
        <v>209</v>
      </c>
    </row>
    <row r="179" spans="1:26" x14ac:dyDescent="0.25">
      <c r="A179" s="1">
        <v>45079.790277777778</v>
      </c>
      <c r="B179" t="s">
        <v>24</v>
      </c>
      <c r="C179" t="s">
        <v>25</v>
      </c>
      <c r="D179" t="s">
        <v>26</v>
      </c>
      <c r="E179" t="s">
        <v>27</v>
      </c>
      <c r="F179" t="s">
        <v>37</v>
      </c>
      <c r="G179" t="s">
        <v>29</v>
      </c>
      <c r="H179" t="s">
        <v>38</v>
      </c>
      <c r="I179" t="s">
        <v>39</v>
      </c>
      <c r="J179" t="s">
        <v>31</v>
      </c>
      <c r="K179" t="s">
        <v>32</v>
      </c>
      <c r="L179" t="s">
        <v>40</v>
      </c>
      <c r="M179" t="s">
        <v>77</v>
      </c>
      <c r="N179">
        <v>2</v>
      </c>
      <c r="O179" t="s">
        <v>35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30</v>
      </c>
      <c r="V179">
        <v>18</v>
      </c>
      <c r="W179">
        <v>6</v>
      </c>
      <c r="X179">
        <v>6</v>
      </c>
      <c r="Y179" t="s">
        <v>180</v>
      </c>
      <c r="Z179" t="s">
        <v>210</v>
      </c>
    </row>
    <row r="180" spans="1:26" x14ac:dyDescent="0.25">
      <c r="A180" s="1">
        <v>43363.708333333336</v>
      </c>
      <c r="B180" t="s">
        <v>59</v>
      </c>
      <c r="C180" t="s">
        <v>25</v>
      </c>
      <c r="D180" t="s">
        <v>26</v>
      </c>
      <c r="E180" t="s">
        <v>45</v>
      </c>
      <c r="F180" t="s">
        <v>61</v>
      </c>
      <c r="G180" t="s">
        <v>29</v>
      </c>
      <c r="H180" t="s">
        <v>38</v>
      </c>
      <c r="I180" t="s">
        <v>39</v>
      </c>
      <c r="J180" t="s">
        <v>31</v>
      </c>
      <c r="K180" t="s">
        <v>32</v>
      </c>
      <c r="L180" t="s">
        <v>40</v>
      </c>
      <c r="M180" t="s">
        <v>58</v>
      </c>
      <c r="N180">
        <v>2</v>
      </c>
      <c r="O180" t="s">
        <v>35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20</v>
      </c>
      <c r="V180">
        <v>17</v>
      </c>
      <c r="W180">
        <v>5</v>
      </c>
      <c r="X180">
        <v>9</v>
      </c>
      <c r="Y180" t="s">
        <v>195</v>
      </c>
      <c r="Z180" t="s">
        <v>209</v>
      </c>
    </row>
    <row r="181" spans="1:26" x14ac:dyDescent="0.25">
      <c r="A181" s="1">
        <v>44594.373611111114</v>
      </c>
      <c r="B181" t="s">
        <v>24</v>
      </c>
      <c r="C181" t="s">
        <v>100</v>
      </c>
      <c r="D181" t="s">
        <v>26</v>
      </c>
      <c r="E181" t="s">
        <v>42</v>
      </c>
      <c r="F181" t="s">
        <v>56</v>
      </c>
      <c r="G181" t="s">
        <v>101</v>
      </c>
      <c r="H181" t="s">
        <v>68</v>
      </c>
      <c r="I181" t="s">
        <v>39</v>
      </c>
      <c r="J181" t="s">
        <v>31</v>
      </c>
      <c r="K181" t="s">
        <v>32</v>
      </c>
      <c r="L181" t="s">
        <v>33</v>
      </c>
      <c r="M181" t="s">
        <v>91</v>
      </c>
      <c r="N181">
        <v>2</v>
      </c>
      <c r="O181" t="s">
        <v>35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20</v>
      </c>
      <c r="V181">
        <v>8</v>
      </c>
      <c r="W181">
        <v>4</v>
      </c>
      <c r="X181">
        <v>2</v>
      </c>
      <c r="Y181" t="s">
        <v>180</v>
      </c>
      <c r="Z181" t="s">
        <v>209</v>
      </c>
    </row>
    <row r="182" spans="1:26" x14ac:dyDescent="0.25">
      <c r="A182" s="1">
        <v>44456.559027777781</v>
      </c>
      <c r="B182" t="s">
        <v>49</v>
      </c>
      <c r="C182" t="s">
        <v>25</v>
      </c>
      <c r="D182" t="s">
        <v>26</v>
      </c>
      <c r="E182" t="s">
        <v>45</v>
      </c>
      <c r="F182" t="s">
        <v>28</v>
      </c>
      <c r="G182" t="s">
        <v>29</v>
      </c>
      <c r="H182" t="s">
        <v>38</v>
      </c>
      <c r="I182" t="s">
        <v>39</v>
      </c>
      <c r="J182" t="s">
        <v>46</v>
      </c>
      <c r="K182" t="s">
        <v>32</v>
      </c>
      <c r="L182" t="s">
        <v>40</v>
      </c>
      <c r="M182" t="s">
        <v>58</v>
      </c>
      <c r="N182">
        <v>2</v>
      </c>
      <c r="O182" t="s">
        <v>35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20</v>
      </c>
      <c r="V182">
        <v>13</v>
      </c>
      <c r="W182">
        <v>6</v>
      </c>
      <c r="X182">
        <v>9</v>
      </c>
      <c r="Y182" t="s">
        <v>179</v>
      </c>
      <c r="Z182" t="s">
        <v>209</v>
      </c>
    </row>
    <row r="183" spans="1:26" x14ac:dyDescent="0.25">
      <c r="A183" s="1">
        <v>43883.645833333336</v>
      </c>
      <c r="B183" t="s">
        <v>24</v>
      </c>
      <c r="C183" t="s">
        <v>25</v>
      </c>
      <c r="D183" t="s">
        <v>26</v>
      </c>
      <c r="E183" t="s">
        <v>42</v>
      </c>
      <c r="F183" t="s">
        <v>37</v>
      </c>
      <c r="G183" t="s">
        <v>29</v>
      </c>
      <c r="H183" t="s">
        <v>38</v>
      </c>
      <c r="I183" t="s">
        <v>39</v>
      </c>
      <c r="J183" t="s">
        <v>31</v>
      </c>
      <c r="K183" t="s">
        <v>32</v>
      </c>
      <c r="L183" t="s">
        <v>40</v>
      </c>
      <c r="M183" t="s">
        <v>48</v>
      </c>
      <c r="N183">
        <v>2</v>
      </c>
      <c r="O183" t="s">
        <v>35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30</v>
      </c>
      <c r="V183">
        <v>15</v>
      </c>
      <c r="W183">
        <v>7</v>
      </c>
      <c r="X183">
        <v>2</v>
      </c>
      <c r="Y183" t="s">
        <v>192</v>
      </c>
      <c r="Z183" t="s">
        <v>209</v>
      </c>
    </row>
    <row r="184" spans="1:26" x14ac:dyDescent="0.25">
      <c r="A184" s="1">
        <v>43732.694444444445</v>
      </c>
      <c r="B184" t="s">
        <v>59</v>
      </c>
      <c r="C184" t="s">
        <v>25</v>
      </c>
      <c r="D184" t="s">
        <v>26</v>
      </c>
      <c r="E184" t="s">
        <v>27</v>
      </c>
      <c r="F184" t="s">
        <v>56</v>
      </c>
      <c r="G184" t="s">
        <v>29</v>
      </c>
      <c r="H184" t="s">
        <v>38</v>
      </c>
      <c r="I184" t="s">
        <v>39</v>
      </c>
      <c r="J184" t="s">
        <v>46</v>
      </c>
      <c r="K184" t="s">
        <v>32</v>
      </c>
      <c r="L184" t="s">
        <v>40</v>
      </c>
      <c r="M184" t="s">
        <v>58</v>
      </c>
      <c r="N184">
        <v>3</v>
      </c>
      <c r="O184" t="s">
        <v>35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40</v>
      </c>
      <c r="V184">
        <v>16</v>
      </c>
      <c r="W184">
        <v>3</v>
      </c>
      <c r="X184">
        <v>9</v>
      </c>
      <c r="Y184" t="s">
        <v>194</v>
      </c>
      <c r="Z184" t="s">
        <v>209</v>
      </c>
    </row>
    <row r="185" spans="1:26" x14ac:dyDescent="0.25">
      <c r="A185" s="1">
        <v>43047.875</v>
      </c>
      <c r="B185" t="s">
        <v>24</v>
      </c>
      <c r="C185" t="s">
        <v>25</v>
      </c>
      <c r="D185" t="s">
        <v>36</v>
      </c>
      <c r="E185" t="s">
        <v>42</v>
      </c>
      <c r="F185" t="s">
        <v>28</v>
      </c>
      <c r="G185" t="s">
        <v>29</v>
      </c>
      <c r="H185" t="s">
        <v>38</v>
      </c>
      <c r="I185" t="s">
        <v>39</v>
      </c>
      <c r="J185" t="s">
        <v>31</v>
      </c>
      <c r="K185" t="s">
        <v>32</v>
      </c>
      <c r="L185" t="s">
        <v>33</v>
      </c>
      <c r="M185" t="s">
        <v>34</v>
      </c>
      <c r="N185">
        <v>2</v>
      </c>
      <c r="O185" t="s">
        <v>35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20</v>
      </c>
      <c r="V185">
        <v>21</v>
      </c>
      <c r="W185">
        <v>4</v>
      </c>
      <c r="X185">
        <v>11</v>
      </c>
      <c r="Y185" t="s">
        <v>173</v>
      </c>
      <c r="Z185" t="s">
        <v>209</v>
      </c>
    </row>
    <row r="186" spans="1:26" x14ac:dyDescent="0.25">
      <c r="A186" s="1">
        <v>42994.75</v>
      </c>
      <c r="B186" t="s">
        <v>59</v>
      </c>
      <c r="C186" t="s">
        <v>25</v>
      </c>
      <c r="D186" t="s">
        <v>60</v>
      </c>
      <c r="E186" t="s">
        <v>45</v>
      </c>
      <c r="F186" t="s">
        <v>28</v>
      </c>
      <c r="G186" t="s">
        <v>29</v>
      </c>
      <c r="H186" t="s">
        <v>38</v>
      </c>
      <c r="I186" t="s">
        <v>30</v>
      </c>
      <c r="J186" t="s">
        <v>46</v>
      </c>
      <c r="K186" t="s">
        <v>32</v>
      </c>
      <c r="L186" t="s">
        <v>40</v>
      </c>
      <c r="M186" t="s">
        <v>92</v>
      </c>
      <c r="N186">
        <v>2</v>
      </c>
      <c r="O186" t="s">
        <v>75</v>
      </c>
      <c r="P186">
        <v>20</v>
      </c>
      <c r="Q186">
        <v>0</v>
      </c>
      <c r="R186">
        <v>0</v>
      </c>
      <c r="S186">
        <v>0</v>
      </c>
      <c r="T186">
        <v>20</v>
      </c>
      <c r="U186">
        <v>20</v>
      </c>
      <c r="V186">
        <v>18</v>
      </c>
      <c r="W186">
        <v>7</v>
      </c>
      <c r="X186">
        <v>9</v>
      </c>
      <c r="Y186" t="s">
        <v>195</v>
      </c>
      <c r="Z186" t="s">
        <v>209</v>
      </c>
    </row>
    <row r="187" spans="1:26" x14ac:dyDescent="0.25">
      <c r="A187" s="1">
        <v>45054.229166666664</v>
      </c>
      <c r="B187" t="s">
        <v>59</v>
      </c>
      <c r="C187" t="s">
        <v>25</v>
      </c>
      <c r="D187" t="s">
        <v>26</v>
      </c>
      <c r="E187" t="s">
        <v>42</v>
      </c>
      <c r="F187" t="s">
        <v>37</v>
      </c>
      <c r="G187" t="s">
        <v>29</v>
      </c>
      <c r="H187" t="s">
        <v>38</v>
      </c>
      <c r="I187" t="s">
        <v>39</v>
      </c>
      <c r="J187" t="s">
        <v>31</v>
      </c>
      <c r="K187" t="s">
        <v>32</v>
      </c>
      <c r="L187" t="s">
        <v>40</v>
      </c>
      <c r="M187" t="s">
        <v>58</v>
      </c>
      <c r="N187">
        <v>2</v>
      </c>
      <c r="O187" t="s">
        <v>35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30</v>
      </c>
      <c r="V187">
        <v>5</v>
      </c>
      <c r="W187">
        <v>2</v>
      </c>
      <c r="X187">
        <v>5</v>
      </c>
      <c r="Y187" t="s">
        <v>173</v>
      </c>
      <c r="Z187" t="s">
        <v>209</v>
      </c>
    </row>
    <row r="188" spans="1:26" x14ac:dyDescent="0.25">
      <c r="A188" s="1">
        <v>44389.365972222222</v>
      </c>
      <c r="B188" t="s">
        <v>24</v>
      </c>
      <c r="C188" t="s">
        <v>79</v>
      </c>
      <c r="D188" t="s">
        <v>26</v>
      </c>
      <c r="E188" t="s">
        <v>64</v>
      </c>
      <c r="F188" t="s">
        <v>37</v>
      </c>
      <c r="G188" t="s">
        <v>102</v>
      </c>
      <c r="H188" t="s">
        <v>38</v>
      </c>
      <c r="I188" t="s">
        <v>39</v>
      </c>
      <c r="J188" t="s">
        <v>46</v>
      </c>
      <c r="K188" t="s">
        <v>32</v>
      </c>
      <c r="L188" t="s">
        <v>33</v>
      </c>
      <c r="M188" t="s">
        <v>82</v>
      </c>
      <c r="N188">
        <v>2</v>
      </c>
      <c r="O188" t="s">
        <v>47</v>
      </c>
      <c r="P188">
        <v>10</v>
      </c>
      <c r="Q188">
        <v>0</v>
      </c>
      <c r="R188">
        <v>0</v>
      </c>
      <c r="S188">
        <v>10</v>
      </c>
      <c r="T188">
        <v>0</v>
      </c>
      <c r="U188">
        <v>40</v>
      </c>
      <c r="V188">
        <v>8</v>
      </c>
      <c r="W188">
        <v>2</v>
      </c>
      <c r="X188">
        <v>7</v>
      </c>
      <c r="Y188" t="s">
        <v>173</v>
      </c>
      <c r="Z188" t="s">
        <v>211</v>
      </c>
    </row>
    <row r="189" spans="1:26" x14ac:dyDescent="0.25">
      <c r="A189" s="1">
        <v>43724.479166666664</v>
      </c>
      <c r="B189" t="s">
        <v>49</v>
      </c>
      <c r="C189" t="s">
        <v>25</v>
      </c>
      <c r="D189" t="s">
        <v>26</v>
      </c>
      <c r="E189" t="s">
        <v>64</v>
      </c>
      <c r="F189" t="s">
        <v>28</v>
      </c>
      <c r="G189" t="s">
        <v>29</v>
      </c>
      <c r="H189" t="s">
        <v>38</v>
      </c>
      <c r="I189" t="s">
        <v>39</v>
      </c>
      <c r="J189" t="s">
        <v>31</v>
      </c>
      <c r="K189" t="s">
        <v>32</v>
      </c>
      <c r="L189" t="s">
        <v>40</v>
      </c>
      <c r="M189" t="s">
        <v>58</v>
      </c>
      <c r="N189">
        <v>2</v>
      </c>
      <c r="O189" t="s">
        <v>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20</v>
      </c>
      <c r="V189">
        <v>11</v>
      </c>
      <c r="W189">
        <v>2</v>
      </c>
      <c r="X189">
        <v>9</v>
      </c>
      <c r="Y189" t="s">
        <v>173</v>
      </c>
      <c r="Z189" t="s">
        <v>209</v>
      </c>
    </row>
    <row r="190" spans="1:26" x14ac:dyDescent="0.25">
      <c r="A190" s="1">
        <v>43267.579861111109</v>
      </c>
      <c r="B190" t="s">
        <v>59</v>
      </c>
      <c r="C190" t="s">
        <v>25</v>
      </c>
      <c r="D190" t="s">
        <v>26</v>
      </c>
      <c r="E190" t="s">
        <v>45</v>
      </c>
      <c r="F190" t="s">
        <v>28</v>
      </c>
      <c r="G190" t="s">
        <v>29</v>
      </c>
      <c r="H190" t="s">
        <v>38</v>
      </c>
      <c r="I190" t="s">
        <v>30</v>
      </c>
      <c r="J190" t="s">
        <v>31</v>
      </c>
      <c r="K190" t="s">
        <v>32</v>
      </c>
      <c r="L190" t="s">
        <v>33</v>
      </c>
      <c r="M190" t="s">
        <v>34</v>
      </c>
      <c r="N190">
        <v>2</v>
      </c>
      <c r="O190" t="s">
        <v>35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20</v>
      </c>
      <c r="V190">
        <v>13</v>
      </c>
      <c r="W190">
        <v>7</v>
      </c>
      <c r="X190">
        <v>6</v>
      </c>
      <c r="Y190" t="s">
        <v>195</v>
      </c>
      <c r="Z190" t="s">
        <v>210</v>
      </c>
    </row>
    <row r="191" spans="1:26" x14ac:dyDescent="0.25">
      <c r="A191" s="1">
        <v>43428.524305555555</v>
      </c>
      <c r="B191" t="s">
        <v>24</v>
      </c>
      <c r="C191" t="s">
        <v>79</v>
      </c>
      <c r="D191" t="s">
        <v>26</v>
      </c>
      <c r="E191" t="s">
        <v>45</v>
      </c>
      <c r="F191" t="s">
        <v>56</v>
      </c>
      <c r="G191" t="s">
        <v>29</v>
      </c>
      <c r="H191" t="s">
        <v>38</v>
      </c>
      <c r="I191" t="s">
        <v>39</v>
      </c>
      <c r="J191" t="s">
        <v>46</v>
      </c>
      <c r="K191" t="s">
        <v>32</v>
      </c>
      <c r="L191" t="s">
        <v>40</v>
      </c>
      <c r="M191" t="s">
        <v>83</v>
      </c>
      <c r="N191">
        <v>2</v>
      </c>
      <c r="O191" t="s">
        <v>47</v>
      </c>
      <c r="P191">
        <v>20</v>
      </c>
      <c r="Q191">
        <v>0</v>
      </c>
      <c r="R191">
        <v>0</v>
      </c>
      <c r="S191">
        <v>20</v>
      </c>
      <c r="T191">
        <v>0</v>
      </c>
      <c r="U191">
        <v>10</v>
      </c>
      <c r="V191">
        <v>12</v>
      </c>
      <c r="W191">
        <v>7</v>
      </c>
      <c r="X191">
        <v>11</v>
      </c>
      <c r="Y191" t="s">
        <v>198</v>
      </c>
      <c r="Z191" t="s">
        <v>209</v>
      </c>
    </row>
    <row r="192" spans="1:26" x14ac:dyDescent="0.25">
      <c r="A192" s="1">
        <v>44394.065972222219</v>
      </c>
      <c r="B192" t="s">
        <v>103</v>
      </c>
      <c r="C192" t="s">
        <v>25</v>
      </c>
      <c r="D192" t="s">
        <v>36</v>
      </c>
      <c r="E192" t="s">
        <v>85</v>
      </c>
      <c r="F192" t="s">
        <v>37</v>
      </c>
      <c r="G192" t="s">
        <v>29</v>
      </c>
      <c r="H192" t="s">
        <v>30</v>
      </c>
      <c r="I192" t="s">
        <v>39</v>
      </c>
      <c r="J192" t="s">
        <v>46</v>
      </c>
      <c r="K192" t="s">
        <v>32</v>
      </c>
      <c r="L192" t="s">
        <v>40</v>
      </c>
      <c r="M192" t="s">
        <v>34</v>
      </c>
      <c r="N192">
        <v>2</v>
      </c>
      <c r="O192" t="s">
        <v>35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20</v>
      </c>
      <c r="V192">
        <v>1</v>
      </c>
      <c r="W192">
        <v>7</v>
      </c>
      <c r="X192">
        <v>7</v>
      </c>
      <c r="Y192" t="s">
        <v>172</v>
      </c>
      <c r="Z192" t="s">
        <v>211</v>
      </c>
    </row>
    <row r="193" spans="1:26" x14ac:dyDescent="0.25">
      <c r="A193" s="1">
        <v>44536.729166666664</v>
      </c>
      <c r="B193" t="s">
        <v>24</v>
      </c>
      <c r="C193" t="s">
        <v>25</v>
      </c>
      <c r="D193" t="s">
        <v>36</v>
      </c>
      <c r="E193" t="s">
        <v>64</v>
      </c>
      <c r="F193" t="s">
        <v>28</v>
      </c>
      <c r="G193" t="s">
        <v>29</v>
      </c>
      <c r="H193" t="s">
        <v>38</v>
      </c>
      <c r="I193" t="s">
        <v>39</v>
      </c>
      <c r="J193" t="s">
        <v>31</v>
      </c>
      <c r="K193" t="s">
        <v>32</v>
      </c>
      <c r="L193" t="s">
        <v>33</v>
      </c>
      <c r="M193" t="s">
        <v>62</v>
      </c>
      <c r="N193">
        <v>2</v>
      </c>
      <c r="O193" t="s">
        <v>35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30</v>
      </c>
      <c r="V193">
        <v>17</v>
      </c>
      <c r="W193">
        <v>2</v>
      </c>
      <c r="X193">
        <v>12</v>
      </c>
      <c r="Y193" t="s">
        <v>160</v>
      </c>
      <c r="Z193" t="s">
        <v>209</v>
      </c>
    </row>
    <row r="194" spans="1:26" x14ac:dyDescent="0.25">
      <c r="A194" s="1">
        <v>44706.583333333336</v>
      </c>
      <c r="B194" t="s">
        <v>24</v>
      </c>
      <c r="C194" t="s">
        <v>25</v>
      </c>
      <c r="D194" t="s">
        <v>26</v>
      </c>
      <c r="E194" t="s">
        <v>42</v>
      </c>
      <c r="F194" t="s">
        <v>43</v>
      </c>
      <c r="G194" t="s">
        <v>29</v>
      </c>
      <c r="H194" t="s">
        <v>38</v>
      </c>
      <c r="I194" t="s">
        <v>39</v>
      </c>
      <c r="J194" t="s">
        <v>31</v>
      </c>
      <c r="K194" t="s">
        <v>32</v>
      </c>
      <c r="L194" t="s">
        <v>33</v>
      </c>
      <c r="M194" t="s">
        <v>94</v>
      </c>
      <c r="N194">
        <v>2</v>
      </c>
      <c r="O194" t="s">
        <v>35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20</v>
      </c>
      <c r="V194">
        <v>14</v>
      </c>
      <c r="W194">
        <v>4</v>
      </c>
      <c r="X194">
        <v>5</v>
      </c>
      <c r="Y194" t="s">
        <v>167</v>
      </c>
      <c r="Z194" t="s">
        <v>209</v>
      </c>
    </row>
    <row r="195" spans="1:26" x14ac:dyDescent="0.25">
      <c r="A195" s="1">
        <v>44022.121527777781</v>
      </c>
      <c r="B195" t="s">
        <v>24</v>
      </c>
      <c r="C195" t="s">
        <v>30</v>
      </c>
      <c r="D195" t="s">
        <v>36</v>
      </c>
      <c r="E195" t="s">
        <v>84</v>
      </c>
      <c r="F195" t="s">
        <v>37</v>
      </c>
      <c r="G195" t="s">
        <v>29</v>
      </c>
      <c r="H195" t="s">
        <v>52</v>
      </c>
      <c r="I195" t="s">
        <v>30</v>
      </c>
      <c r="J195" t="s">
        <v>46</v>
      </c>
      <c r="K195" t="s">
        <v>32</v>
      </c>
      <c r="L195" t="s">
        <v>40</v>
      </c>
      <c r="M195" t="s">
        <v>34</v>
      </c>
      <c r="N195">
        <v>2</v>
      </c>
      <c r="O195" t="s">
        <v>104</v>
      </c>
      <c r="P195">
        <v>10</v>
      </c>
      <c r="Q195">
        <v>10</v>
      </c>
      <c r="R195">
        <v>0</v>
      </c>
      <c r="S195">
        <v>0</v>
      </c>
      <c r="T195">
        <v>0</v>
      </c>
      <c r="U195">
        <v>10</v>
      </c>
      <c r="V195">
        <v>2</v>
      </c>
      <c r="W195">
        <v>6</v>
      </c>
      <c r="X195">
        <v>7</v>
      </c>
      <c r="Y195" t="s">
        <v>195</v>
      </c>
      <c r="Z195" t="s">
        <v>207</v>
      </c>
    </row>
    <row r="196" spans="1:26" x14ac:dyDescent="0.25">
      <c r="A196" s="1">
        <v>43798.71597222222</v>
      </c>
      <c r="B196" t="s">
        <v>59</v>
      </c>
      <c r="C196" t="s">
        <v>25</v>
      </c>
      <c r="D196" t="s">
        <v>60</v>
      </c>
      <c r="E196" t="s">
        <v>84</v>
      </c>
      <c r="F196" t="s">
        <v>37</v>
      </c>
      <c r="G196" t="s">
        <v>29</v>
      </c>
      <c r="H196" t="s">
        <v>38</v>
      </c>
      <c r="I196" t="s">
        <v>39</v>
      </c>
      <c r="J196" t="s">
        <v>46</v>
      </c>
      <c r="K196" t="s">
        <v>32</v>
      </c>
      <c r="L196" t="s">
        <v>73</v>
      </c>
      <c r="M196" t="s">
        <v>58</v>
      </c>
      <c r="N196">
        <v>2</v>
      </c>
      <c r="O196" t="s">
        <v>47</v>
      </c>
      <c r="P196">
        <v>10</v>
      </c>
      <c r="Q196">
        <v>0</v>
      </c>
      <c r="R196">
        <v>0</v>
      </c>
      <c r="S196">
        <v>10</v>
      </c>
      <c r="T196">
        <v>0</v>
      </c>
      <c r="U196">
        <v>10</v>
      </c>
      <c r="V196">
        <v>17</v>
      </c>
      <c r="W196">
        <v>6</v>
      </c>
      <c r="X196">
        <v>11</v>
      </c>
      <c r="Y196" t="s">
        <v>175</v>
      </c>
      <c r="Z196" t="s">
        <v>209</v>
      </c>
    </row>
    <row r="197" spans="1:26" x14ac:dyDescent="0.25">
      <c r="A197" s="1">
        <v>44512.826388888891</v>
      </c>
      <c r="B197" t="s">
        <v>30</v>
      </c>
      <c r="C197" t="s">
        <v>50</v>
      </c>
      <c r="D197" t="s">
        <v>30</v>
      </c>
      <c r="E197" t="s">
        <v>51</v>
      </c>
      <c r="F197" t="s">
        <v>28</v>
      </c>
      <c r="G197" t="s">
        <v>29</v>
      </c>
      <c r="H197" t="s">
        <v>52</v>
      </c>
      <c r="I197" t="s">
        <v>39</v>
      </c>
      <c r="J197" t="s">
        <v>46</v>
      </c>
      <c r="K197" t="s">
        <v>32</v>
      </c>
      <c r="L197" t="s">
        <v>40</v>
      </c>
      <c r="M197" t="s">
        <v>34</v>
      </c>
      <c r="N197">
        <v>1</v>
      </c>
      <c r="O197" t="s">
        <v>35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10</v>
      </c>
      <c r="V197">
        <v>19</v>
      </c>
      <c r="W197">
        <v>6</v>
      </c>
      <c r="X197">
        <v>11</v>
      </c>
      <c r="Y197" t="s">
        <v>172</v>
      </c>
      <c r="Z197" t="s">
        <v>209</v>
      </c>
    </row>
    <row r="198" spans="1:26" x14ac:dyDescent="0.25">
      <c r="A198" s="1">
        <v>44687.732638888891</v>
      </c>
      <c r="B198" t="s">
        <v>24</v>
      </c>
      <c r="C198" t="s">
        <v>50</v>
      </c>
      <c r="D198" t="s">
        <v>26</v>
      </c>
      <c r="E198" t="s">
        <v>42</v>
      </c>
      <c r="F198" t="s">
        <v>28</v>
      </c>
      <c r="G198" t="s">
        <v>29</v>
      </c>
      <c r="H198" t="s">
        <v>52</v>
      </c>
      <c r="I198" t="s">
        <v>39</v>
      </c>
      <c r="J198" t="s">
        <v>31</v>
      </c>
      <c r="K198" t="s">
        <v>32</v>
      </c>
      <c r="L198" t="s">
        <v>40</v>
      </c>
      <c r="M198" t="s">
        <v>91</v>
      </c>
      <c r="N198">
        <v>2</v>
      </c>
      <c r="O198" t="s">
        <v>35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20</v>
      </c>
      <c r="V198">
        <v>17</v>
      </c>
      <c r="W198">
        <v>6</v>
      </c>
      <c r="X198">
        <v>5</v>
      </c>
      <c r="Y198" t="s">
        <v>173</v>
      </c>
      <c r="Z198" t="s">
        <v>209</v>
      </c>
    </row>
    <row r="199" spans="1:26" x14ac:dyDescent="0.25">
      <c r="A199" s="1">
        <v>44599.604166666664</v>
      </c>
      <c r="B199" t="s">
        <v>30</v>
      </c>
      <c r="C199" t="s">
        <v>25</v>
      </c>
      <c r="D199" t="s">
        <v>26</v>
      </c>
      <c r="E199" t="s">
        <v>84</v>
      </c>
      <c r="F199" t="s">
        <v>28</v>
      </c>
      <c r="G199" t="s">
        <v>29</v>
      </c>
      <c r="H199" t="s">
        <v>38</v>
      </c>
      <c r="I199" t="s">
        <v>39</v>
      </c>
      <c r="J199" t="s">
        <v>46</v>
      </c>
      <c r="K199" t="s">
        <v>32</v>
      </c>
      <c r="L199" t="s">
        <v>73</v>
      </c>
      <c r="M199" t="s">
        <v>105</v>
      </c>
      <c r="N199">
        <v>2</v>
      </c>
      <c r="O199" t="s">
        <v>75</v>
      </c>
      <c r="P199">
        <v>20</v>
      </c>
      <c r="Q199">
        <v>0</v>
      </c>
      <c r="R199">
        <v>0</v>
      </c>
      <c r="S199">
        <v>0</v>
      </c>
      <c r="T199">
        <v>20</v>
      </c>
      <c r="U199">
        <v>0</v>
      </c>
      <c r="V199">
        <v>14</v>
      </c>
      <c r="W199">
        <v>2</v>
      </c>
      <c r="X199">
        <v>2</v>
      </c>
      <c r="Y199" t="s">
        <v>161</v>
      </c>
      <c r="Z199" t="s">
        <v>209</v>
      </c>
    </row>
    <row r="200" spans="1:26" x14ac:dyDescent="0.25">
      <c r="A200" s="1">
        <v>44365.375</v>
      </c>
      <c r="B200" t="s">
        <v>24</v>
      </c>
      <c r="C200" t="s">
        <v>25</v>
      </c>
      <c r="D200" t="s">
        <v>26</v>
      </c>
      <c r="E200" t="s">
        <v>42</v>
      </c>
      <c r="F200" t="s">
        <v>28</v>
      </c>
      <c r="G200" t="s">
        <v>29</v>
      </c>
      <c r="H200" t="s">
        <v>38</v>
      </c>
      <c r="I200" t="s">
        <v>39</v>
      </c>
      <c r="J200" t="s">
        <v>31</v>
      </c>
      <c r="K200" t="s">
        <v>32</v>
      </c>
      <c r="L200" t="s">
        <v>40</v>
      </c>
      <c r="M200" t="s">
        <v>81</v>
      </c>
      <c r="N200">
        <v>2</v>
      </c>
      <c r="O200" t="s">
        <v>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40</v>
      </c>
      <c r="V200">
        <v>9</v>
      </c>
      <c r="W200">
        <v>6</v>
      </c>
      <c r="X200">
        <v>6</v>
      </c>
      <c r="Y200" t="s">
        <v>179</v>
      </c>
      <c r="Z200" t="s">
        <v>209</v>
      </c>
    </row>
    <row r="201" spans="1:26" x14ac:dyDescent="0.25">
      <c r="A201" s="1">
        <v>43807.180555555555</v>
      </c>
      <c r="B201" t="s">
        <v>59</v>
      </c>
      <c r="C201" t="s">
        <v>25</v>
      </c>
      <c r="D201" t="s">
        <v>78</v>
      </c>
      <c r="E201" t="s">
        <v>45</v>
      </c>
      <c r="F201" t="s">
        <v>43</v>
      </c>
      <c r="G201" t="s">
        <v>29</v>
      </c>
      <c r="H201" t="s">
        <v>38</v>
      </c>
      <c r="I201" t="s">
        <v>39</v>
      </c>
      <c r="J201" t="s">
        <v>46</v>
      </c>
      <c r="K201" t="s">
        <v>32</v>
      </c>
      <c r="L201" t="s">
        <v>40</v>
      </c>
      <c r="M201" t="s">
        <v>92</v>
      </c>
      <c r="N201">
        <v>2</v>
      </c>
      <c r="O201" t="s">
        <v>47</v>
      </c>
      <c r="P201">
        <v>10</v>
      </c>
      <c r="Q201">
        <v>0</v>
      </c>
      <c r="R201">
        <v>0</v>
      </c>
      <c r="S201">
        <v>10</v>
      </c>
      <c r="T201">
        <v>0</v>
      </c>
      <c r="U201">
        <v>20</v>
      </c>
      <c r="V201">
        <v>4</v>
      </c>
      <c r="W201">
        <v>1</v>
      </c>
      <c r="X201">
        <v>12</v>
      </c>
      <c r="Y201" t="s">
        <v>157</v>
      </c>
      <c r="Z201" t="s">
        <v>209</v>
      </c>
    </row>
    <row r="202" spans="1:26" x14ac:dyDescent="0.25">
      <c r="A202" s="1">
        <v>45131.361111111109</v>
      </c>
      <c r="B202" t="s">
        <v>24</v>
      </c>
      <c r="C202" t="s">
        <v>30</v>
      </c>
      <c r="D202" t="s">
        <v>30</v>
      </c>
      <c r="E202" t="s">
        <v>42</v>
      </c>
      <c r="F202" t="s">
        <v>37</v>
      </c>
      <c r="G202" t="s">
        <v>29</v>
      </c>
      <c r="H202" t="s">
        <v>30</v>
      </c>
      <c r="I202" t="s">
        <v>30</v>
      </c>
      <c r="J202" t="s">
        <v>31</v>
      </c>
      <c r="K202" t="s">
        <v>32</v>
      </c>
      <c r="L202" t="s">
        <v>40</v>
      </c>
      <c r="M202" t="s">
        <v>44</v>
      </c>
      <c r="N202">
        <v>2</v>
      </c>
      <c r="O202" t="s">
        <v>35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20</v>
      </c>
      <c r="V202">
        <v>8</v>
      </c>
      <c r="W202">
        <v>2</v>
      </c>
      <c r="X202">
        <v>7</v>
      </c>
      <c r="Y202" t="s">
        <v>163</v>
      </c>
      <c r="Z202" t="s">
        <v>209</v>
      </c>
    </row>
    <row r="203" spans="1:26" x14ac:dyDescent="0.25">
      <c r="A203" s="1">
        <v>43580.4375</v>
      </c>
      <c r="B203" t="s">
        <v>24</v>
      </c>
      <c r="C203" t="s">
        <v>25</v>
      </c>
      <c r="D203" t="s">
        <v>26</v>
      </c>
      <c r="E203" t="s">
        <v>27</v>
      </c>
      <c r="F203" t="s">
        <v>43</v>
      </c>
      <c r="G203" t="s">
        <v>29</v>
      </c>
      <c r="H203" t="s">
        <v>38</v>
      </c>
      <c r="I203" t="s">
        <v>39</v>
      </c>
      <c r="J203" t="s">
        <v>31</v>
      </c>
      <c r="K203" t="s">
        <v>32</v>
      </c>
      <c r="L203" t="s">
        <v>33</v>
      </c>
      <c r="M203" t="s">
        <v>34</v>
      </c>
      <c r="N203">
        <v>2</v>
      </c>
      <c r="O203" t="s">
        <v>35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20</v>
      </c>
      <c r="V203">
        <v>10</v>
      </c>
      <c r="W203">
        <v>5</v>
      </c>
      <c r="X203">
        <v>4</v>
      </c>
      <c r="Y203" t="s">
        <v>180</v>
      </c>
      <c r="Z203" t="s">
        <v>209</v>
      </c>
    </row>
    <row r="204" spans="1:26" x14ac:dyDescent="0.25">
      <c r="A204" s="1">
        <v>44208.53125</v>
      </c>
      <c r="B204" t="s">
        <v>59</v>
      </c>
      <c r="C204" t="s">
        <v>25</v>
      </c>
      <c r="D204" t="s">
        <v>26</v>
      </c>
      <c r="E204" t="s">
        <v>27</v>
      </c>
      <c r="F204" t="s">
        <v>37</v>
      </c>
      <c r="G204" t="s">
        <v>29</v>
      </c>
      <c r="H204" t="s">
        <v>38</v>
      </c>
      <c r="I204" t="s">
        <v>39</v>
      </c>
      <c r="J204" t="s">
        <v>46</v>
      </c>
      <c r="K204" t="s">
        <v>32</v>
      </c>
      <c r="L204" t="s">
        <v>33</v>
      </c>
      <c r="M204" t="s">
        <v>77</v>
      </c>
      <c r="N204">
        <v>2</v>
      </c>
      <c r="O204" t="s">
        <v>75</v>
      </c>
      <c r="P204">
        <v>10</v>
      </c>
      <c r="Q204">
        <v>0</v>
      </c>
      <c r="R204">
        <v>0</v>
      </c>
      <c r="S204">
        <v>0</v>
      </c>
      <c r="T204">
        <v>10</v>
      </c>
      <c r="U204">
        <v>10</v>
      </c>
      <c r="V204">
        <v>12</v>
      </c>
      <c r="W204">
        <v>3</v>
      </c>
      <c r="X204">
        <v>1</v>
      </c>
      <c r="Y204" t="s">
        <v>172</v>
      </c>
      <c r="Z204" t="s">
        <v>211</v>
      </c>
    </row>
    <row r="205" spans="1:26" x14ac:dyDescent="0.25">
      <c r="A205" s="1">
        <v>43228.612500000003</v>
      </c>
      <c r="B205" t="s">
        <v>24</v>
      </c>
      <c r="C205" t="s">
        <v>25</v>
      </c>
      <c r="D205" t="s">
        <v>26</v>
      </c>
      <c r="E205" t="s">
        <v>27</v>
      </c>
      <c r="F205" t="s">
        <v>65</v>
      </c>
      <c r="G205" t="s">
        <v>29</v>
      </c>
      <c r="H205" t="s">
        <v>38</v>
      </c>
      <c r="I205" t="s">
        <v>39</v>
      </c>
      <c r="J205" t="s">
        <v>31</v>
      </c>
      <c r="K205" t="s">
        <v>32</v>
      </c>
      <c r="L205" t="s">
        <v>73</v>
      </c>
      <c r="M205" t="s">
        <v>34</v>
      </c>
      <c r="N205">
        <v>2</v>
      </c>
      <c r="O205" t="s">
        <v>35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20</v>
      </c>
      <c r="V205">
        <v>14</v>
      </c>
      <c r="W205">
        <v>3</v>
      </c>
      <c r="X205">
        <v>5</v>
      </c>
      <c r="Y205" t="s">
        <v>195</v>
      </c>
      <c r="Z205" t="s">
        <v>209</v>
      </c>
    </row>
    <row r="206" spans="1:26" x14ac:dyDescent="0.25">
      <c r="A206" s="1">
        <v>42500.6875</v>
      </c>
      <c r="B206" t="s">
        <v>24</v>
      </c>
      <c r="C206" t="s">
        <v>25</v>
      </c>
      <c r="D206" t="s">
        <v>26</v>
      </c>
      <c r="E206" t="s">
        <v>42</v>
      </c>
      <c r="F206" t="s">
        <v>80</v>
      </c>
      <c r="G206" t="s">
        <v>29</v>
      </c>
      <c r="H206" t="s">
        <v>52</v>
      </c>
      <c r="I206" t="s">
        <v>39</v>
      </c>
      <c r="J206" t="s">
        <v>31</v>
      </c>
      <c r="K206" t="s">
        <v>32</v>
      </c>
      <c r="L206" t="s">
        <v>40</v>
      </c>
      <c r="M206" t="s">
        <v>44</v>
      </c>
      <c r="N206">
        <v>2</v>
      </c>
      <c r="O206" t="s">
        <v>35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50</v>
      </c>
      <c r="V206">
        <v>16</v>
      </c>
      <c r="W206">
        <v>3</v>
      </c>
      <c r="X206">
        <v>5</v>
      </c>
      <c r="Y206" t="s">
        <v>173</v>
      </c>
      <c r="Z206" t="s">
        <v>209</v>
      </c>
    </row>
    <row r="207" spans="1:26" x14ac:dyDescent="0.25">
      <c r="A207" s="1">
        <v>43532.645833333336</v>
      </c>
      <c r="B207" t="s">
        <v>24</v>
      </c>
      <c r="C207" t="s">
        <v>25</v>
      </c>
      <c r="D207" t="s">
        <v>26</v>
      </c>
      <c r="E207" t="s">
        <v>42</v>
      </c>
      <c r="F207" t="s">
        <v>56</v>
      </c>
      <c r="G207" t="s">
        <v>29</v>
      </c>
      <c r="H207" t="s">
        <v>38</v>
      </c>
      <c r="I207" t="s">
        <v>39</v>
      </c>
      <c r="J207" t="s">
        <v>31</v>
      </c>
      <c r="K207" t="s">
        <v>32</v>
      </c>
      <c r="L207" t="s">
        <v>40</v>
      </c>
      <c r="M207" t="s">
        <v>82</v>
      </c>
      <c r="N207">
        <v>3</v>
      </c>
      <c r="O207" t="s">
        <v>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30</v>
      </c>
      <c r="V207">
        <v>15</v>
      </c>
      <c r="W207">
        <v>6</v>
      </c>
      <c r="X207">
        <v>3</v>
      </c>
      <c r="Y207" t="s">
        <v>191</v>
      </c>
      <c r="Z207" t="s">
        <v>209</v>
      </c>
    </row>
    <row r="208" spans="1:26" x14ac:dyDescent="0.25">
      <c r="A208" s="1">
        <v>44517.708333333336</v>
      </c>
      <c r="B208" t="s">
        <v>24</v>
      </c>
      <c r="C208" t="s">
        <v>50</v>
      </c>
      <c r="D208" t="s">
        <v>30</v>
      </c>
      <c r="E208" t="s">
        <v>27</v>
      </c>
      <c r="F208" t="s">
        <v>28</v>
      </c>
      <c r="G208" t="s">
        <v>29</v>
      </c>
      <c r="H208" t="s">
        <v>52</v>
      </c>
      <c r="I208" t="s">
        <v>30</v>
      </c>
      <c r="J208" t="s">
        <v>31</v>
      </c>
      <c r="K208" t="s">
        <v>32</v>
      </c>
      <c r="L208" t="s">
        <v>40</v>
      </c>
      <c r="M208" t="s">
        <v>106</v>
      </c>
      <c r="N208">
        <v>2</v>
      </c>
      <c r="O208" t="s">
        <v>35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20</v>
      </c>
      <c r="V208">
        <v>17</v>
      </c>
      <c r="W208">
        <v>4</v>
      </c>
      <c r="X208">
        <v>11</v>
      </c>
      <c r="Y208" t="s">
        <v>168</v>
      </c>
      <c r="Z208" t="s">
        <v>208</v>
      </c>
    </row>
    <row r="209" spans="1:26" x14ac:dyDescent="0.25">
      <c r="A209" s="1">
        <v>44412.652777777781</v>
      </c>
      <c r="B209" t="s">
        <v>49</v>
      </c>
      <c r="C209" t="s">
        <v>25</v>
      </c>
      <c r="D209" t="s">
        <v>26</v>
      </c>
      <c r="E209" t="s">
        <v>42</v>
      </c>
      <c r="F209" t="s">
        <v>43</v>
      </c>
      <c r="G209" t="s">
        <v>29</v>
      </c>
      <c r="H209" t="s">
        <v>38</v>
      </c>
      <c r="I209" t="s">
        <v>39</v>
      </c>
      <c r="J209" t="s">
        <v>46</v>
      </c>
      <c r="K209" t="s">
        <v>32</v>
      </c>
      <c r="L209" t="s">
        <v>40</v>
      </c>
      <c r="M209" t="s">
        <v>44</v>
      </c>
      <c r="N209">
        <v>3</v>
      </c>
      <c r="O209" t="s">
        <v>70</v>
      </c>
      <c r="P209">
        <v>30</v>
      </c>
      <c r="Q209">
        <v>0</v>
      </c>
      <c r="R209">
        <v>30</v>
      </c>
      <c r="S209">
        <v>0</v>
      </c>
      <c r="T209">
        <v>0</v>
      </c>
      <c r="U209">
        <v>20</v>
      </c>
      <c r="V209">
        <v>15</v>
      </c>
      <c r="W209">
        <v>4</v>
      </c>
      <c r="X209">
        <v>8</v>
      </c>
      <c r="Y209" t="s">
        <v>179</v>
      </c>
      <c r="Z209" t="s">
        <v>209</v>
      </c>
    </row>
    <row r="210" spans="1:26" x14ac:dyDescent="0.25">
      <c r="A210" s="1">
        <v>43199.388888888891</v>
      </c>
      <c r="B210" t="s">
        <v>24</v>
      </c>
      <c r="C210" t="s">
        <v>66</v>
      </c>
      <c r="D210" t="s">
        <v>26</v>
      </c>
      <c r="E210" t="s">
        <v>64</v>
      </c>
      <c r="F210" t="s">
        <v>28</v>
      </c>
      <c r="G210" t="s">
        <v>29</v>
      </c>
      <c r="H210" t="s">
        <v>52</v>
      </c>
      <c r="I210" t="s">
        <v>39</v>
      </c>
      <c r="J210" t="s">
        <v>31</v>
      </c>
      <c r="K210" t="s">
        <v>32</v>
      </c>
      <c r="L210" t="s">
        <v>40</v>
      </c>
      <c r="M210" t="s">
        <v>77</v>
      </c>
      <c r="N210">
        <v>2</v>
      </c>
      <c r="O210" t="s">
        <v>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20</v>
      </c>
      <c r="V210">
        <v>9</v>
      </c>
      <c r="W210">
        <v>2</v>
      </c>
      <c r="X210">
        <v>4</v>
      </c>
      <c r="Y210" t="s">
        <v>195</v>
      </c>
      <c r="Z210" t="s">
        <v>209</v>
      </c>
    </row>
    <row r="211" spans="1:26" x14ac:dyDescent="0.25">
      <c r="A211" s="1">
        <v>43009.859027777777</v>
      </c>
      <c r="B211" t="s">
        <v>24</v>
      </c>
      <c r="C211" t="s">
        <v>25</v>
      </c>
      <c r="D211" t="s">
        <v>36</v>
      </c>
      <c r="E211" t="s">
        <v>27</v>
      </c>
      <c r="F211" t="s">
        <v>80</v>
      </c>
      <c r="G211" t="s">
        <v>29</v>
      </c>
      <c r="H211" t="s">
        <v>38</v>
      </c>
      <c r="I211" t="s">
        <v>39</v>
      </c>
      <c r="J211" t="s">
        <v>46</v>
      </c>
      <c r="K211" t="s">
        <v>32</v>
      </c>
      <c r="L211" t="s">
        <v>40</v>
      </c>
      <c r="M211" t="s">
        <v>82</v>
      </c>
      <c r="N211">
        <v>2</v>
      </c>
      <c r="O211" t="s">
        <v>35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30</v>
      </c>
      <c r="V211">
        <v>20</v>
      </c>
      <c r="W211">
        <v>1</v>
      </c>
      <c r="X211">
        <v>10</v>
      </c>
      <c r="Y211" t="s">
        <v>174</v>
      </c>
      <c r="Z211" t="s">
        <v>208</v>
      </c>
    </row>
    <row r="212" spans="1:26" x14ac:dyDescent="0.25">
      <c r="A212" s="1">
        <v>43461.884027777778</v>
      </c>
      <c r="B212" t="s">
        <v>49</v>
      </c>
      <c r="C212" t="s">
        <v>50</v>
      </c>
      <c r="D212" t="s">
        <v>78</v>
      </c>
      <c r="E212" t="s">
        <v>27</v>
      </c>
      <c r="F212" t="s">
        <v>28</v>
      </c>
      <c r="G212" t="s">
        <v>29</v>
      </c>
      <c r="H212" t="s">
        <v>52</v>
      </c>
      <c r="I212" t="s">
        <v>39</v>
      </c>
      <c r="J212" t="s">
        <v>31</v>
      </c>
      <c r="K212" t="s">
        <v>32</v>
      </c>
      <c r="L212" t="s">
        <v>40</v>
      </c>
      <c r="M212" t="s">
        <v>58</v>
      </c>
      <c r="N212">
        <v>2</v>
      </c>
      <c r="O212" t="s">
        <v>35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30</v>
      </c>
      <c r="V212">
        <v>21</v>
      </c>
      <c r="W212">
        <v>5</v>
      </c>
      <c r="X212">
        <v>12</v>
      </c>
      <c r="Y212" t="s">
        <v>157</v>
      </c>
      <c r="Z212" t="s">
        <v>210</v>
      </c>
    </row>
    <row r="213" spans="1:26" x14ac:dyDescent="0.25">
      <c r="A213" s="1">
        <v>45028.5625</v>
      </c>
      <c r="B213" t="s">
        <v>59</v>
      </c>
      <c r="C213" t="s">
        <v>25</v>
      </c>
      <c r="D213" t="s">
        <v>26</v>
      </c>
      <c r="E213" t="s">
        <v>27</v>
      </c>
      <c r="F213" t="s">
        <v>28</v>
      </c>
      <c r="G213" t="s">
        <v>29</v>
      </c>
      <c r="H213" t="s">
        <v>38</v>
      </c>
      <c r="I213" t="s">
        <v>39</v>
      </c>
      <c r="J213" t="s">
        <v>46</v>
      </c>
      <c r="K213" t="s">
        <v>32</v>
      </c>
      <c r="L213" t="s">
        <v>73</v>
      </c>
      <c r="M213" t="s">
        <v>48</v>
      </c>
      <c r="N213">
        <v>2</v>
      </c>
      <c r="O213" t="s">
        <v>75</v>
      </c>
      <c r="P213">
        <v>10</v>
      </c>
      <c r="Q213">
        <v>0</v>
      </c>
      <c r="R213">
        <v>0</v>
      </c>
      <c r="S213">
        <v>0</v>
      </c>
      <c r="T213">
        <v>10</v>
      </c>
      <c r="U213">
        <v>10</v>
      </c>
      <c r="V213">
        <v>13</v>
      </c>
      <c r="W213">
        <v>4</v>
      </c>
      <c r="X213">
        <v>4</v>
      </c>
      <c r="Y213" t="s">
        <v>162</v>
      </c>
      <c r="Z213" t="s">
        <v>209</v>
      </c>
    </row>
    <row r="214" spans="1:26" x14ac:dyDescent="0.25">
      <c r="A214" s="1">
        <v>42691.590277777781</v>
      </c>
      <c r="B214" t="s">
        <v>24</v>
      </c>
      <c r="C214" t="s">
        <v>25</v>
      </c>
      <c r="D214" t="s">
        <v>26</v>
      </c>
      <c r="E214" t="s">
        <v>42</v>
      </c>
      <c r="F214" t="s">
        <v>28</v>
      </c>
      <c r="G214" t="s">
        <v>29</v>
      </c>
      <c r="H214" t="s">
        <v>38</v>
      </c>
      <c r="I214" t="s">
        <v>30</v>
      </c>
      <c r="J214" t="s">
        <v>31</v>
      </c>
      <c r="K214" t="s">
        <v>32</v>
      </c>
      <c r="L214" t="s">
        <v>33</v>
      </c>
      <c r="M214" t="s">
        <v>34</v>
      </c>
      <c r="N214">
        <v>2</v>
      </c>
      <c r="O214" t="s">
        <v>35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30</v>
      </c>
      <c r="V214">
        <v>14</v>
      </c>
      <c r="W214">
        <v>5</v>
      </c>
      <c r="X214">
        <v>11</v>
      </c>
      <c r="Y214" t="s">
        <v>195</v>
      </c>
      <c r="Z214" t="s">
        <v>210</v>
      </c>
    </row>
    <row r="215" spans="1:26" x14ac:dyDescent="0.25">
      <c r="A215" s="1">
        <v>44697.395833333336</v>
      </c>
      <c r="B215" t="s">
        <v>24</v>
      </c>
      <c r="C215" t="s">
        <v>25</v>
      </c>
      <c r="D215" t="s">
        <v>26</v>
      </c>
      <c r="E215" t="s">
        <v>86</v>
      </c>
      <c r="F215" t="s">
        <v>28</v>
      </c>
      <c r="G215" t="s">
        <v>29</v>
      </c>
      <c r="H215" t="s">
        <v>38</v>
      </c>
      <c r="I215" t="s">
        <v>39</v>
      </c>
      <c r="J215" t="s">
        <v>31</v>
      </c>
      <c r="K215" t="s">
        <v>32</v>
      </c>
      <c r="L215" t="s">
        <v>40</v>
      </c>
      <c r="M215" t="s">
        <v>41</v>
      </c>
      <c r="N215">
        <v>2</v>
      </c>
      <c r="O215" t="s">
        <v>35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10</v>
      </c>
      <c r="V215">
        <v>9</v>
      </c>
      <c r="W215">
        <v>2</v>
      </c>
      <c r="X215">
        <v>5</v>
      </c>
      <c r="Y215" t="s">
        <v>164</v>
      </c>
      <c r="Z215" t="s">
        <v>209</v>
      </c>
    </row>
    <row r="216" spans="1:26" x14ac:dyDescent="0.25">
      <c r="A216" s="1">
        <v>43957.55</v>
      </c>
      <c r="B216" t="s">
        <v>24</v>
      </c>
      <c r="C216" t="s">
        <v>25</v>
      </c>
      <c r="D216" t="s">
        <v>26</v>
      </c>
      <c r="E216" t="s">
        <v>27</v>
      </c>
      <c r="F216" t="s">
        <v>56</v>
      </c>
      <c r="G216" t="s">
        <v>29</v>
      </c>
      <c r="H216" t="s">
        <v>38</v>
      </c>
      <c r="I216" t="s">
        <v>39</v>
      </c>
      <c r="J216" t="s">
        <v>46</v>
      </c>
      <c r="K216" t="s">
        <v>32</v>
      </c>
      <c r="L216" t="s">
        <v>40</v>
      </c>
      <c r="M216" t="s">
        <v>34</v>
      </c>
      <c r="N216">
        <v>2</v>
      </c>
      <c r="O216" t="s">
        <v>75</v>
      </c>
      <c r="P216">
        <v>10</v>
      </c>
      <c r="Q216">
        <v>0</v>
      </c>
      <c r="R216">
        <v>0</v>
      </c>
      <c r="S216">
        <v>0</v>
      </c>
      <c r="T216">
        <v>10</v>
      </c>
      <c r="U216">
        <v>10</v>
      </c>
      <c r="V216">
        <v>13</v>
      </c>
      <c r="W216">
        <v>4</v>
      </c>
      <c r="X216">
        <v>5</v>
      </c>
      <c r="Y216" t="s">
        <v>157</v>
      </c>
      <c r="Z216" t="s">
        <v>209</v>
      </c>
    </row>
    <row r="217" spans="1:26" x14ac:dyDescent="0.25">
      <c r="A217" s="1">
        <v>42765.322916666664</v>
      </c>
      <c r="B217" t="s">
        <v>24</v>
      </c>
      <c r="C217" t="s">
        <v>25</v>
      </c>
      <c r="D217" t="s">
        <v>26</v>
      </c>
      <c r="E217" t="s">
        <v>64</v>
      </c>
      <c r="F217" t="s">
        <v>28</v>
      </c>
      <c r="G217" t="s">
        <v>29</v>
      </c>
      <c r="H217" t="s">
        <v>38</v>
      </c>
      <c r="I217" t="s">
        <v>39</v>
      </c>
      <c r="J217" t="s">
        <v>31</v>
      </c>
      <c r="K217" t="s">
        <v>32</v>
      </c>
      <c r="L217" t="s">
        <v>73</v>
      </c>
      <c r="M217" t="s">
        <v>58</v>
      </c>
      <c r="N217">
        <v>2</v>
      </c>
      <c r="O217" t="s">
        <v>35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20</v>
      </c>
      <c r="V217">
        <v>7</v>
      </c>
      <c r="W217">
        <v>2</v>
      </c>
      <c r="X217">
        <v>1</v>
      </c>
      <c r="Y217" t="s">
        <v>175</v>
      </c>
      <c r="Z217" t="s">
        <v>207</v>
      </c>
    </row>
    <row r="218" spans="1:26" x14ac:dyDescent="0.25">
      <c r="A218" s="1">
        <v>43236.064583333333</v>
      </c>
      <c r="B218" t="s">
        <v>24</v>
      </c>
      <c r="C218" t="s">
        <v>25</v>
      </c>
      <c r="D218" t="s">
        <v>36</v>
      </c>
      <c r="E218" t="s">
        <v>45</v>
      </c>
      <c r="F218" t="s">
        <v>80</v>
      </c>
      <c r="G218" t="s">
        <v>29</v>
      </c>
      <c r="H218" t="s">
        <v>38</v>
      </c>
      <c r="I218" t="s">
        <v>39</v>
      </c>
      <c r="J218" t="s">
        <v>46</v>
      </c>
      <c r="K218" t="s">
        <v>32</v>
      </c>
      <c r="L218" t="s">
        <v>40</v>
      </c>
      <c r="M218" t="s">
        <v>83</v>
      </c>
      <c r="N218">
        <v>2</v>
      </c>
      <c r="O218" t="s">
        <v>47</v>
      </c>
      <c r="P218">
        <v>20</v>
      </c>
      <c r="Q218">
        <v>0</v>
      </c>
      <c r="R218">
        <v>0</v>
      </c>
      <c r="S218">
        <v>20</v>
      </c>
      <c r="T218">
        <v>0</v>
      </c>
      <c r="U218">
        <v>20</v>
      </c>
      <c r="V218">
        <v>1</v>
      </c>
      <c r="W218">
        <v>4</v>
      </c>
      <c r="X218">
        <v>5</v>
      </c>
      <c r="Y218" t="s">
        <v>179</v>
      </c>
      <c r="Z218" t="s">
        <v>210</v>
      </c>
    </row>
    <row r="219" spans="1:26" x14ac:dyDescent="0.25">
      <c r="A219" s="1">
        <v>44751.565972222219</v>
      </c>
      <c r="B219" t="s">
        <v>24</v>
      </c>
      <c r="C219" t="s">
        <v>25</v>
      </c>
      <c r="D219" t="s">
        <v>26</v>
      </c>
      <c r="E219" t="s">
        <v>42</v>
      </c>
      <c r="F219" t="s">
        <v>37</v>
      </c>
      <c r="G219" t="s">
        <v>29</v>
      </c>
      <c r="H219" t="s">
        <v>30</v>
      </c>
      <c r="I219" t="s">
        <v>30</v>
      </c>
      <c r="J219" t="s">
        <v>31</v>
      </c>
      <c r="K219" t="s">
        <v>32</v>
      </c>
      <c r="L219" t="s">
        <v>40</v>
      </c>
      <c r="M219" t="s">
        <v>34</v>
      </c>
      <c r="N219">
        <v>2</v>
      </c>
      <c r="O219" t="s">
        <v>35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70</v>
      </c>
      <c r="V219">
        <v>13</v>
      </c>
      <c r="W219">
        <v>7</v>
      </c>
      <c r="X219">
        <v>7</v>
      </c>
      <c r="Y219" t="s">
        <v>157</v>
      </c>
      <c r="Z219" t="s">
        <v>209</v>
      </c>
    </row>
    <row r="220" spans="1:26" x14ac:dyDescent="0.25">
      <c r="A220" s="1">
        <v>42903.777777777781</v>
      </c>
      <c r="B220" t="s">
        <v>24</v>
      </c>
      <c r="C220" t="s">
        <v>25</v>
      </c>
      <c r="D220" t="s">
        <v>26</v>
      </c>
      <c r="E220" t="s">
        <v>27</v>
      </c>
      <c r="F220" t="s">
        <v>28</v>
      </c>
      <c r="G220" t="s">
        <v>29</v>
      </c>
      <c r="H220" t="s">
        <v>38</v>
      </c>
      <c r="I220" t="s">
        <v>30</v>
      </c>
      <c r="J220" t="s">
        <v>31</v>
      </c>
      <c r="K220" t="s">
        <v>32</v>
      </c>
      <c r="L220" t="s">
        <v>40</v>
      </c>
      <c r="M220" t="s">
        <v>34</v>
      </c>
      <c r="N220">
        <v>2</v>
      </c>
      <c r="O220" t="s">
        <v>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20</v>
      </c>
      <c r="V220">
        <v>18</v>
      </c>
      <c r="W220">
        <v>7</v>
      </c>
      <c r="X220">
        <v>6</v>
      </c>
      <c r="Y220" t="s">
        <v>161</v>
      </c>
      <c r="Z220" t="s">
        <v>209</v>
      </c>
    </row>
    <row r="221" spans="1:26" x14ac:dyDescent="0.25">
      <c r="A221" s="1">
        <v>44912.805555555555</v>
      </c>
      <c r="B221" t="s">
        <v>24</v>
      </c>
      <c r="C221" t="s">
        <v>25</v>
      </c>
      <c r="D221" t="s">
        <v>36</v>
      </c>
      <c r="E221" t="s">
        <v>64</v>
      </c>
      <c r="F221" t="s">
        <v>37</v>
      </c>
      <c r="G221" t="s">
        <v>29</v>
      </c>
      <c r="H221" t="s">
        <v>38</v>
      </c>
      <c r="I221" t="s">
        <v>39</v>
      </c>
      <c r="J221" t="s">
        <v>31</v>
      </c>
      <c r="K221" t="s">
        <v>32</v>
      </c>
      <c r="L221" t="s">
        <v>40</v>
      </c>
      <c r="M221" t="s">
        <v>34</v>
      </c>
      <c r="N221">
        <v>2</v>
      </c>
      <c r="O221" t="s">
        <v>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30</v>
      </c>
      <c r="V221">
        <v>19</v>
      </c>
      <c r="W221">
        <v>7</v>
      </c>
      <c r="X221">
        <v>12</v>
      </c>
      <c r="Y221" t="s">
        <v>179</v>
      </c>
      <c r="Z221" t="s">
        <v>209</v>
      </c>
    </row>
    <row r="222" spans="1:26" x14ac:dyDescent="0.25">
      <c r="A222" s="1">
        <v>44764.708333333336</v>
      </c>
      <c r="B222" t="s">
        <v>24</v>
      </c>
      <c r="C222" t="s">
        <v>25</v>
      </c>
      <c r="D222" t="s">
        <v>26</v>
      </c>
      <c r="E222" t="s">
        <v>64</v>
      </c>
      <c r="F222" t="s">
        <v>56</v>
      </c>
      <c r="G222" t="s">
        <v>29</v>
      </c>
      <c r="H222" t="s">
        <v>38</v>
      </c>
      <c r="I222" t="s">
        <v>39</v>
      </c>
      <c r="J222" t="s">
        <v>31</v>
      </c>
      <c r="K222" t="s">
        <v>32</v>
      </c>
      <c r="L222" t="s">
        <v>40</v>
      </c>
      <c r="M222" t="s">
        <v>58</v>
      </c>
      <c r="N222">
        <v>2</v>
      </c>
      <c r="O222" t="s">
        <v>35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70</v>
      </c>
      <c r="V222">
        <v>17</v>
      </c>
      <c r="W222">
        <v>6</v>
      </c>
      <c r="X222">
        <v>7</v>
      </c>
      <c r="Y222" t="s">
        <v>172</v>
      </c>
      <c r="Z222" t="s">
        <v>209</v>
      </c>
    </row>
    <row r="223" spans="1:26" x14ac:dyDescent="0.25">
      <c r="A223" s="1">
        <v>44851.459027777775</v>
      </c>
      <c r="B223" t="s">
        <v>24</v>
      </c>
      <c r="C223" t="s">
        <v>25</v>
      </c>
      <c r="D223" t="s">
        <v>26</v>
      </c>
      <c r="E223" t="s">
        <v>45</v>
      </c>
      <c r="F223" t="s">
        <v>80</v>
      </c>
      <c r="G223" t="s">
        <v>29</v>
      </c>
      <c r="H223" t="s">
        <v>38</v>
      </c>
      <c r="I223" t="s">
        <v>39</v>
      </c>
      <c r="J223" t="s">
        <v>31</v>
      </c>
      <c r="K223" t="s">
        <v>32</v>
      </c>
      <c r="L223" t="s">
        <v>40</v>
      </c>
      <c r="M223" t="s">
        <v>58</v>
      </c>
      <c r="N223">
        <v>2</v>
      </c>
      <c r="O223" t="s">
        <v>35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30</v>
      </c>
      <c r="V223">
        <v>11</v>
      </c>
      <c r="W223">
        <v>2</v>
      </c>
      <c r="X223">
        <v>10</v>
      </c>
      <c r="Y223" t="s">
        <v>170</v>
      </c>
      <c r="Z223" t="s">
        <v>209</v>
      </c>
    </row>
    <row r="224" spans="1:26" x14ac:dyDescent="0.25">
      <c r="A224" s="1">
        <v>44193.486111111109</v>
      </c>
      <c r="B224" t="s">
        <v>24</v>
      </c>
      <c r="C224" t="s">
        <v>25</v>
      </c>
      <c r="D224" t="s">
        <v>26</v>
      </c>
      <c r="E224" t="s">
        <v>64</v>
      </c>
      <c r="F224" t="s">
        <v>37</v>
      </c>
      <c r="G224" t="s">
        <v>29</v>
      </c>
      <c r="H224" t="s">
        <v>38</v>
      </c>
      <c r="I224" t="s">
        <v>39</v>
      </c>
      <c r="J224" t="s">
        <v>31</v>
      </c>
      <c r="K224" t="s">
        <v>32</v>
      </c>
      <c r="L224" t="s">
        <v>40</v>
      </c>
      <c r="M224" t="s">
        <v>41</v>
      </c>
      <c r="N224">
        <v>2</v>
      </c>
      <c r="O224" t="s">
        <v>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20</v>
      </c>
      <c r="V224">
        <v>11</v>
      </c>
      <c r="W224">
        <v>2</v>
      </c>
      <c r="X224">
        <v>12</v>
      </c>
      <c r="Y224" t="s">
        <v>172</v>
      </c>
      <c r="Z224" t="s">
        <v>209</v>
      </c>
    </row>
    <row r="225" spans="1:26" x14ac:dyDescent="0.25">
      <c r="A225" s="1">
        <v>43074.90902777778</v>
      </c>
      <c r="B225" t="s">
        <v>24</v>
      </c>
      <c r="C225" t="s">
        <v>25</v>
      </c>
      <c r="D225" t="s">
        <v>60</v>
      </c>
      <c r="E225" t="s">
        <v>42</v>
      </c>
      <c r="F225" t="s">
        <v>80</v>
      </c>
      <c r="G225" t="s">
        <v>29</v>
      </c>
      <c r="H225" t="s">
        <v>38</v>
      </c>
      <c r="I225" t="s">
        <v>39</v>
      </c>
      <c r="J225" t="s">
        <v>46</v>
      </c>
      <c r="K225" t="s">
        <v>53</v>
      </c>
      <c r="L225" t="s">
        <v>40</v>
      </c>
      <c r="M225" t="s">
        <v>34</v>
      </c>
      <c r="N225">
        <v>3</v>
      </c>
      <c r="O225" t="s">
        <v>35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30</v>
      </c>
      <c r="V225">
        <v>21</v>
      </c>
      <c r="W225">
        <v>3</v>
      </c>
      <c r="X225">
        <v>12</v>
      </c>
      <c r="Y225" t="s">
        <v>180</v>
      </c>
      <c r="Z225" t="s">
        <v>209</v>
      </c>
    </row>
    <row r="226" spans="1:26" x14ac:dyDescent="0.25">
      <c r="A226" s="1">
        <v>43642.736111111109</v>
      </c>
      <c r="B226" t="s">
        <v>49</v>
      </c>
      <c r="C226" t="s">
        <v>25</v>
      </c>
      <c r="D226" t="s">
        <v>26</v>
      </c>
      <c r="E226" t="s">
        <v>27</v>
      </c>
      <c r="F226" t="s">
        <v>28</v>
      </c>
      <c r="G226" t="s">
        <v>29</v>
      </c>
      <c r="H226" t="s">
        <v>38</v>
      </c>
      <c r="I226" t="s">
        <v>39</v>
      </c>
      <c r="J226" t="s">
        <v>31</v>
      </c>
      <c r="K226" t="s">
        <v>53</v>
      </c>
      <c r="L226" t="s">
        <v>40</v>
      </c>
      <c r="M226" t="s">
        <v>58</v>
      </c>
      <c r="N226">
        <v>2</v>
      </c>
      <c r="O226" t="s">
        <v>35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20</v>
      </c>
      <c r="V226">
        <v>17</v>
      </c>
      <c r="W226">
        <v>4</v>
      </c>
      <c r="X226">
        <v>6</v>
      </c>
      <c r="Y226" t="s">
        <v>195</v>
      </c>
      <c r="Z226" t="s">
        <v>210</v>
      </c>
    </row>
    <row r="227" spans="1:26" x14ac:dyDescent="0.25">
      <c r="A227" s="1">
        <v>45016.4375</v>
      </c>
      <c r="B227" t="s">
        <v>24</v>
      </c>
      <c r="C227" t="s">
        <v>50</v>
      </c>
      <c r="D227" t="s">
        <v>26</v>
      </c>
      <c r="E227" t="s">
        <v>64</v>
      </c>
      <c r="F227" t="s">
        <v>56</v>
      </c>
      <c r="G227" t="s">
        <v>29</v>
      </c>
      <c r="H227" t="s">
        <v>38</v>
      </c>
      <c r="I227" t="s">
        <v>39</v>
      </c>
      <c r="J227" t="s">
        <v>31</v>
      </c>
      <c r="K227" t="s">
        <v>32</v>
      </c>
      <c r="L227" t="s">
        <v>33</v>
      </c>
      <c r="M227" t="s">
        <v>34</v>
      </c>
      <c r="N227">
        <v>2</v>
      </c>
      <c r="O227" t="s">
        <v>35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20</v>
      </c>
      <c r="V227">
        <v>10</v>
      </c>
      <c r="W227">
        <v>6</v>
      </c>
      <c r="X227">
        <v>3</v>
      </c>
      <c r="Y227" t="s">
        <v>195</v>
      </c>
      <c r="Z227" t="s">
        <v>209</v>
      </c>
    </row>
    <row r="228" spans="1:26" x14ac:dyDescent="0.25">
      <c r="A228" s="1">
        <v>44904.690972222219</v>
      </c>
      <c r="B228" t="s">
        <v>24</v>
      </c>
      <c r="C228" t="s">
        <v>50</v>
      </c>
      <c r="D228" t="s">
        <v>36</v>
      </c>
      <c r="E228" t="s">
        <v>84</v>
      </c>
      <c r="F228" t="s">
        <v>37</v>
      </c>
      <c r="G228" t="s">
        <v>29</v>
      </c>
      <c r="H228" t="s">
        <v>30</v>
      </c>
      <c r="I228" t="s">
        <v>30</v>
      </c>
      <c r="J228" t="s">
        <v>46</v>
      </c>
      <c r="K228" t="s">
        <v>32</v>
      </c>
      <c r="L228" t="s">
        <v>40</v>
      </c>
      <c r="M228" t="s">
        <v>58</v>
      </c>
      <c r="N228">
        <v>2</v>
      </c>
      <c r="O228" t="s">
        <v>47</v>
      </c>
      <c r="P228">
        <v>10</v>
      </c>
      <c r="Q228">
        <v>0</v>
      </c>
      <c r="R228">
        <v>0</v>
      </c>
      <c r="S228">
        <v>10</v>
      </c>
      <c r="T228">
        <v>0</v>
      </c>
      <c r="U228">
        <v>10</v>
      </c>
      <c r="V228">
        <v>16</v>
      </c>
      <c r="W228">
        <v>6</v>
      </c>
      <c r="X228">
        <v>12</v>
      </c>
      <c r="Y228" t="s">
        <v>195</v>
      </c>
      <c r="Z228" t="s">
        <v>209</v>
      </c>
    </row>
    <row r="229" spans="1:26" x14ac:dyDescent="0.25">
      <c r="A229" s="1">
        <v>44287.770833333336</v>
      </c>
      <c r="B229" t="s">
        <v>24</v>
      </c>
      <c r="C229" t="s">
        <v>25</v>
      </c>
      <c r="D229" t="s">
        <v>26</v>
      </c>
      <c r="E229" t="s">
        <v>42</v>
      </c>
      <c r="F229" t="s">
        <v>37</v>
      </c>
      <c r="G229" t="s">
        <v>29</v>
      </c>
      <c r="H229" t="s">
        <v>38</v>
      </c>
      <c r="I229" t="s">
        <v>39</v>
      </c>
      <c r="J229" t="s">
        <v>31</v>
      </c>
      <c r="K229" t="s">
        <v>32</v>
      </c>
      <c r="L229" t="s">
        <v>33</v>
      </c>
      <c r="M229" t="s">
        <v>44</v>
      </c>
      <c r="N229">
        <v>2</v>
      </c>
      <c r="O229" t="s">
        <v>35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30</v>
      </c>
      <c r="V229">
        <v>18</v>
      </c>
      <c r="W229">
        <v>5</v>
      </c>
      <c r="X229">
        <v>4</v>
      </c>
      <c r="Y229" t="s">
        <v>157</v>
      </c>
      <c r="Z229" t="s">
        <v>209</v>
      </c>
    </row>
    <row r="230" spans="1:26" x14ac:dyDescent="0.25">
      <c r="A230" s="1">
        <v>43330.569444444445</v>
      </c>
      <c r="B230" t="s">
        <v>24</v>
      </c>
      <c r="C230" t="s">
        <v>25</v>
      </c>
      <c r="D230" t="s">
        <v>87</v>
      </c>
      <c r="E230" t="s">
        <v>27</v>
      </c>
      <c r="F230" t="s">
        <v>28</v>
      </c>
      <c r="G230" t="s">
        <v>29</v>
      </c>
      <c r="H230" t="s">
        <v>38</v>
      </c>
      <c r="I230" t="s">
        <v>30</v>
      </c>
      <c r="J230" t="s">
        <v>46</v>
      </c>
      <c r="K230" t="s">
        <v>32</v>
      </c>
      <c r="L230" t="s">
        <v>40</v>
      </c>
      <c r="M230" t="s">
        <v>83</v>
      </c>
      <c r="N230">
        <v>2</v>
      </c>
      <c r="O230" t="s">
        <v>47</v>
      </c>
      <c r="P230">
        <v>10</v>
      </c>
      <c r="Q230">
        <v>0</v>
      </c>
      <c r="R230">
        <v>0</v>
      </c>
      <c r="S230">
        <v>10</v>
      </c>
      <c r="T230">
        <v>0</v>
      </c>
      <c r="U230">
        <v>10</v>
      </c>
      <c r="V230">
        <v>13</v>
      </c>
      <c r="W230">
        <v>7</v>
      </c>
      <c r="X230">
        <v>8</v>
      </c>
      <c r="Y230" t="s">
        <v>195</v>
      </c>
      <c r="Z230" t="s">
        <v>208</v>
      </c>
    </row>
    <row r="231" spans="1:26" x14ac:dyDescent="0.25">
      <c r="A231" s="1">
        <v>44466.057638888888</v>
      </c>
      <c r="B231" t="s">
        <v>24</v>
      </c>
      <c r="C231" t="s">
        <v>25</v>
      </c>
      <c r="D231" t="s">
        <v>36</v>
      </c>
      <c r="E231" t="s">
        <v>27</v>
      </c>
      <c r="F231" t="s">
        <v>37</v>
      </c>
      <c r="G231" t="s">
        <v>29</v>
      </c>
      <c r="H231" t="s">
        <v>38</v>
      </c>
      <c r="I231" t="s">
        <v>39</v>
      </c>
      <c r="J231" t="s">
        <v>46</v>
      </c>
      <c r="K231" t="s">
        <v>32</v>
      </c>
      <c r="L231" t="s">
        <v>40</v>
      </c>
      <c r="M231" t="s">
        <v>105</v>
      </c>
      <c r="N231">
        <v>2</v>
      </c>
      <c r="O231" t="s">
        <v>75</v>
      </c>
      <c r="P231">
        <v>20</v>
      </c>
      <c r="Q231">
        <v>0</v>
      </c>
      <c r="R231">
        <v>0</v>
      </c>
      <c r="S231">
        <v>0</v>
      </c>
      <c r="T231">
        <v>20</v>
      </c>
      <c r="U231">
        <v>10</v>
      </c>
      <c r="V231">
        <v>1</v>
      </c>
      <c r="W231">
        <v>2</v>
      </c>
      <c r="X231">
        <v>9</v>
      </c>
      <c r="Y231" t="s">
        <v>194</v>
      </c>
      <c r="Z231" t="s">
        <v>209</v>
      </c>
    </row>
    <row r="232" spans="1:26" x14ac:dyDescent="0.25">
      <c r="A232" s="1">
        <v>44801.576388888891</v>
      </c>
      <c r="B232" t="s">
        <v>24</v>
      </c>
      <c r="C232" t="s">
        <v>25</v>
      </c>
      <c r="D232" t="s">
        <v>26</v>
      </c>
      <c r="E232" t="s">
        <v>27</v>
      </c>
      <c r="F232" t="s">
        <v>37</v>
      </c>
      <c r="G232" t="s">
        <v>29</v>
      </c>
      <c r="H232" t="s">
        <v>38</v>
      </c>
      <c r="I232" t="s">
        <v>39</v>
      </c>
      <c r="J232" t="s">
        <v>31</v>
      </c>
      <c r="K232" t="s">
        <v>32</v>
      </c>
      <c r="L232" t="s">
        <v>40</v>
      </c>
      <c r="M232" t="s">
        <v>48</v>
      </c>
      <c r="N232">
        <v>2</v>
      </c>
      <c r="O232" t="s">
        <v>35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20</v>
      </c>
      <c r="V232">
        <v>13</v>
      </c>
      <c r="W232">
        <v>1</v>
      </c>
      <c r="X232">
        <v>8</v>
      </c>
      <c r="Y232" t="s">
        <v>192</v>
      </c>
      <c r="Z232" t="s">
        <v>209</v>
      </c>
    </row>
    <row r="233" spans="1:26" x14ac:dyDescent="0.25">
      <c r="A233" s="1">
        <v>44042.673611111109</v>
      </c>
      <c r="B233" t="s">
        <v>59</v>
      </c>
      <c r="C233" t="s">
        <v>25</v>
      </c>
      <c r="D233" t="s">
        <v>26</v>
      </c>
      <c r="E233" t="s">
        <v>27</v>
      </c>
      <c r="F233" t="s">
        <v>65</v>
      </c>
      <c r="G233" t="s">
        <v>29</v>
      </c>
      <c r="H233" t="s">
        <v>38</v>
      </c>
      <c r="I233" t="s">
        <v>39</v>
      </c>
      <c r="J233" t="s">
        <v>31</v>
      </c>
      <c r="K233" t="s">
        <v>32</v>
      </c>
      <c r="L233" t="s">
        <v>40</v>
      </c>
      <c r="M233" t="s">
        <v>62</v>
      </c>
      <c r="N233">
        <v>2</v>
      </c>
      <c r="O233" t="s">
        <v>35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20</v>
      </c>
      <c r="V233">
        <v>16</v>
      </c>
      <c r="W233">
        <v>5</v>
      </c>
      <c r="X233">
        <v>7</v>
      </c>
      <c r="Y233" t="s">
        <v>179</v>
      </c>
      <c r="Z233" t="s">
        <v>209</v>
      </c>
    </row>
    <row r="234" spans="1:26" x14ac:dyDescent="0.25">
      <c r="A234" s="1">
        <v>44053.416666666664</v>
      </c>
      <c r="B234" t="s">
        <v>24</v>
      </c>
      <c r="C234" t="s">
        <v>25</v>
      </c>
      <c r="D234" t="s">
        <v>26</v>
      </c>
      <c r="E234" t="s">
        <v>45</v>
      </c>
      <c r="F234" t="s">
        <v>37</v>
      </c>
      <c r="G234" t="s">
        <v>29</v>
      </c>
      <c r="H234" t="s">
        <v>38</v>
      </c>
      <c r="I234" t="s">
        <v>39</v>
      </c>
      <c r="J234" t="s">
        <v>46</v>
      </c>
      <c r="K234" t="s">
        <v>32</v>
      </c>
      <c r="L234" t="s">
        <v>73</v>
      </c>
      <c r="M234" t="s">
        <v>83</v>
      </c>
      <c r="N234">
        <v>2</v>
      </c>
      <c r="O234" t="s">
        <v>75</v>
      </c>
      <c r="P234">
        <v>10</v>
      </c>
      <c r="Q234">
        <v>0</v>
      </c>
      <c r="R234">
        <v>0</v>
      </c>
      <c r="S234">
        <v>0</v>
      </c>
      <c r="T234">
        <v>10</v>
      </c>
      <c r="U234">
        <v>10</v>
      </c>
      <c r="V234">
        <v>10</v>
      </c>
      <c r="W234">
        <v>2</v>
      </c>
      <c r="X234">
        <v>8</v>
      </c>
      <c r="Y234" t="s">
        <v>163</v>
      </c>
      <c r="Z234" t="s">
        <v>209</v>
      </c>
    </row>
    <row r="235" spans="1:26" x14ac:dyDescent="0.25">
      <c r="A235" s="1">
        <v>44406.225694444445</v>
      </c>
      <c r="B235" t="s">
        <v>24</v>
      </c>
      <c r="C235" t="s">
        <v>25</v>
      </c>
      <c r="D235" t="s">
        <v>36</v>
      </c>
      <c r="E235" t="s">
        <v>45</v>
      </c>
      <c r="F235" t="s">
        <v>76</v>
      </c>
      <c r="G235" t="s">
        <v>29</v>
      </c>
      <c r="H235" t="s">
        <v>38</v>
      </c>
      <c r="I235" t="s">
        <v>39</v>
      </c>
      <c r="J235" t="s">
        <v>46</v>
      </c>
      <c r="K235" t="s">
        <v>32</v>
      </c>
      <c r="L235" t="s">
        <v>40</v>
      </c>
      <c r="M235" t="s">
        <v>83</v>
      </c>
      <c r="N235">
        <v>2</v>
      </c>
      <c r="O235" t="s">
        <v>47</v>
      </c>
      <c r="P235">
        <v>30</v>
      </c>
      <c r="Q235">
        <v>0</v>
      </c>
      <c r="R235">
        <v>0</v>
      </c>
      <c r="S235">
        <v>20</v>
      </c>
      <c r="T235">
        <v>10</v>
      </c>
      <c r="U235">
        <v>0</v>
      </c>
      <c r="V235">
        <v>5</v>
      </c>
      <c r="W235">
        <v>5</v>
      </c>
      <c r="X235">
        <v>7</v>
      </c>
      <c r="Y235" t="s">
        <v>195</v>
      </c>
      <c r="Z235" t="s">
        <v>208</v>
      </c>
    </row>
    <row r="236" spans="1:26" x14ac:dyDescent="0.25">
      <c r="A236" s="1">
        <v>44783.739583333336</v>
      </c>
      <c r="B236" t="s">
        <v>59</v>
      </c>
      <c r="C236" t="s">
        <v>25</v>
      </c>
      <c r="D236" t="s">
        <v>26</v>
      </c>
      <c r="E236" t="s">
        <v>42</v>
      </c>
      <c r="F236" t="s">
        <v>28</v>
      </c>
      <c r="G236" t="s">
        <v>29</v>
      </c>
      <c r="H236" t="s">
        <v>30</v>
      </c>
      <c r="I236" t="s">
        <v>30</v>
      </c>
      <c r="J236" t="s">
        <v>46</v>
      </c>
      <c r="K236" t="s">
        <v>32</v>
      </c>
      <c r="L236" t="s">
        <v>40</v>
      </c>
      <c r="M236" t="s">
        <v>44</v>
      </c>
      <c r="N236">
        <v>3</v>
      </c>
      <c r="O236" t="s">
        <v>75</v>
      </c>
      <c r="P236">
        <v>10</v>
      </c>
      <c r="Q236">
        <v>0</v>
      </c>
      <c r="R236">
        <v>0</v>
      </c>
      <c r="S236">
        <v>0</v>
      </c>
      <c r="T236">
        <v>10</v>
      </c>
      <c r="U236">
        <v>20</v>
      </c>
      <c r="V236">
        <v>17</v>
      </c>
      <c r="W236">
        <v>4</v>
      </c>
      <c r="X236">
        <v>8</v>
      </c>
      <c r="Y236" t="s">
        <v>195</v>
      </c>
      <c r="Z236" t="s">
        <v>208</v>
      </c>
    </row>
    <row r="237" spans="1:26" x14ac:dyDescent="0.25">
      <c r="A237" s="1">
        <v>44410.375</v>
      </c>
      <c r="B237" t="s">
        <v>49</v>
      </c>
      <c r="C237" t="s">
        <v>30</v>
      </c>
      <c r="D237" t="s">
        <v>30</v>
      </c>
      <c r="E237" t="s">
        <v>64</v>
      </c>
      <c r="F237" t="s">
        <v>28</v>
      </c>
      <c r="G237" t="s">
        <v>29</v>
      </c>
      <c r="H237" t="s">
        <v>30</v>
      </c>
      <c r="I237" t="s">
        <v>30</v>
      </c>
      <c r="J237" t="s">
        <v>31</v>
      </c>
      <c r="K237" t="s">
        <v>32</v>
      </c>
      <c r="L237" t="s">
        <v>40</v>
      </c>
      <c r="M237" t="s">
        <v>34</v>
      </c>
      <c r="N237">
        <v>2</v>
      </c>
      <c r="O237" t="s">
        <v>35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20</v>
      </c>
      <c r="V237">
        <v>9</v>
      </c>
      <c r="W237">
        <v>2</v>
      </c>
      <c r="X237">
        <v>8</v>
      </c>
      <c r="Y237" t="s">
        <v>173</v>
      </c>
      <c r="Z237" t="s">
        <v>210</v>
      </c>
    </row>
    <row r="238" spans="1:26" x14ac:dyDescent="0.25">
      <c r="A238" s="1">
        <v>44064.427083333336</v>
      </c>
      <c r="B238" t="s">
        <v>24</v>
      </c>
      <c r="C238" t="s">
        <v>25</v>
      </c>
      <c r="D238" t="s">
        <v>26</v>
      </c>
      <c r="E238" t="s">
        <v>27</v>
      </c>
      <c r="F238" t="s">
        <v>56</v>
      </c>
      <c r="G238" t="s">
        <v>29</v>
      </c>
      <c r="H238" t="s">
        <v>38</v>
      </c>
      <c r="I238" t="s">
        <v>39</v>
      </c>
      <c r="J238" t="s">
        <v>31</v>
      </c>
      <c r="K238" t="s">
        <v>32</v>
      </c>
      <c r="L238" t="s">
        <v>40</v>
      </c>
      <c r="M238" t="s">
        <v>48</v>
      </c>
      <c r="N238">
        <v>2</v>
      </c>
      <c r="O238" t="s">
        <v>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</v>
      </c>
      <c r="V238">
        <v>10</v>
      </c>
      <c r="W238">
        <v>6</v>
      </c>
      <c r="X238">
        <v>8</v>
      </c>
      <c r="Y238" t="s">
        <v>180</v>
      </c>
      <c r="Z238" t="s">
        <v>209</v>
      </c>
    </row>
    <row r="239" spans="1:26" x14ac:dyDescent="0.25">
      <c r="A239" s="1">
        <v>44574.961111111108</v>
      </c>
      <c r="B239" t="s">
        <v>24</v>
      </c>
      <c r="C239" t="s">
        <v>25</v>
      </c>
      <c r="D239" t="s">
        <v>36</v>
      </c>
      <c r="E239" t="s">
        <v>45</v>
      </c>
      <c r="F239" t="s">
        <v>28</v>
      </c>
      <c r="G239" t="s">
        <v>29</v>
      </c>
      <c r="H239" t="s">
        <v>52</v>
      </c>
      <c r="I239" t="s">
        <v>30</v>
      </c>
      <c r="J239" t="s">
        <v>46</v>
      </c>
      <c r="K239" t="s">
        <v>32</v>
      </c>
      <c r="L239" t="s">
        <v>40</v>
      </c>
      <c r="M239" t="s">
        <v>83</v>
      </c>
      <c r="N239">
        <v>2</v>
      </c>
      <c r="O239" t="s">
        <v>47</v>
      </c>
      <c r="P239">
        <v>10</v>
      </c>
      <c r="Q239">
        <v>0</v>
      </c>
      <c r="R239">
        <v>0</v>
      </c>
      <c r="S239">
        <v>10</v>
      </c>
      <c r="T239">
        <v>0</v>
      </c>
      <c r="U239">
        <v>30</v>
      </c>
      <c r="V239">
        <v>23</v>
      </c>
      <c r="W239">
        <v>5</v>
      </c>
      <c r="X239">
        <v>1</v>
      </c>
      <c r="Y239" t="s">
        <v>180</v>
      </c>
      <c r="Z239" t="s">
        <v>209</v>
      </c>
    </row>
    <row r="240" spans="1:26" x14ac:dyDescent="0.25">
      <c r="A240" s="1">
        <v>43084.708333333336</v>
      </c>
      <c r="B240" t="s">
        <v>24</v>
      </c>
      <c r="C240" t="s">
        <v>25</v>
      </c>
      <c r="D240" t="s">
        <v>60</v>
      </c>
      <c r="E240" t="s">
        <v>51</v>
      </c>
      <c r="F240" t="s">
        <v>80</v>
      </c>
      <c r="G240" t="s">
        <v>29</v>
      </c>
      <c r="H240" t="s">
        <v>38</v>
      </c>
      <c r="I240" t="s">
        <v>39</v>
      </c>
      <c r="J240" t="s">
        <v>46</v>
      </c>
      <c r="K240" t="s">
        <v>32</v>
      </c>
      <c r="L240" t="s">
        <v>40</v>
      </c>
      <c r="M240" t="s">
        <v>41</v>
      </c>
      <c r="N240">
        <v>1</v>
      </c>
      <c r="O240" t="s">
        <v>35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10</v>
      </c>
      <c r="V240">
        <v>17</v>
      </c>
      <c r="W240">
        <v>6</v>
      </c>
      <c r="X240">
        <v>12</v>
      </c>
      <c r="Y240" t="s">
        <v>192</v>
      </c>
      <c r="Z240" t="s">
        <v>208</v>
      </c>
    </row>
    <row r="241" spans="1:26" x14ac:dyDescent="0.25">
      <c r="A241" s="1">
        <v>43737.932638888888</v>
      </c>
      <c r="B241" t="s">
        <v>49</v>
      </c>
      <c r="C241" t="s">
        <v>79</v>
      </c>
      <c r="D241" t="s">
        <v>36</v>
      </c>
      <c r="E241" t="s">
        <v>54</v>
      </c>
      <c r="F241" t="s">
        <v>65</v>
      </c>
      <c r="G241" t="s">
        <v>29</v>
      </c>
      <c r="H241" t="s">
        <v>52</v>
      </c>
      <c r="I241" t="s">
        <v>39</v>
      </c>
      <c r="J241" t="s">
        <v>31</v>
      </c>
      <c r="K241" t="s">
        <v>32</v>
      </c>
      <c r="L241" t="s">
        <v>33</v>
      </c>
      <c r="M241" t="s">
        <v>55</v>
      </c>
      <c r="N241">
        <v>2</v>
      </c>
      <c r="O241" t="s">
        <v>35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30</v>
      </c>
      <c r="V241">
        <v>22</v>
      </c>
      <c r="W241">
        <v>1</v>
      </c>
      <c r="X241">
        <v>9</v>
      </c>
      <c r="Y241" t="s">
        <v>191</v>
      </c>
      <c r="Z241" t="s">
        <v>209</v>
      </c>
    </row>
    <row r="242" spans="1:26" x14ac:dyDescent="0.25">
      <c r="A242" s="1">
        <v>43708.92083333333</v>
      </c>
      <c r="B242" t="s">
        <v>59</v>
      </c>
      <c r="C242" t="s">
        <v>50</v>
      </c>
      <c r="D242" t="s">
        <v>36</v>
      </c>
      <c r="E242" t="s">
        <v>71</v>
      </c>
      <c r="F242" t="s">
        <v>65</v>
      </c>
      <c r="G242" t="s">
        <v>29</v>
      </c>
      <c r="H242" t="s">
        <v>52</v>
      </c>
      <c r="I242" t="s">
        <v>39</v>
      </c>
      <c r="J242" t="s">
        <v>46</v>
      </c>
      <c r="K242" t="s">
        <v>32</v>
      </c>
      <c r="L242" t="s">
        <v>73</v>
      </c>
      <c r="M242" t="s">
        <v>82</v>
      </c>
      <c r="N242">
        <v>2</v>
      </c>
      <c r="O242" t="s">
        <v>47</v>
      </c>
      <c r="P242">
        <v>10</v>
      </c>
      <c r="Q242">
        <v>0</v>
      </c>
      <c r="R242">
        <v>0</v>
      </c>
      <c r="S242">
        <v>10</v>
      </c>
      <c r="T242">
        <v>0</v>
      </c>
      <c r="U242">
        <v>10</v>
      </c>
      <c r="V242">
        <v>22</v>
      </c>
      <c r="W242">
        <v>7</v>
      </c>
      <c r="X242">
        <v>8</v>
      </c>
      <c r="Y242" t="s">
        <v>175</v>
      </c>
      <c r="Z242" t="s">
        <v>209</v>
      </c>
    </row>
    <row r="243" spans="1:26" x14ac:dyDescent="0.25">
      <c r="A243" s="1">
        <v>43406.642361111109</v>
      </c>
      <c r="B243" t="s">
        <v>49</v>
      </c>
      <c r="C243" t="s">
        <v>25</v>
      </c>
      <c r="D243" t="s">
        <v>26</v>
      </c>
      <c r="E243" t="s">
        <v>42</v>
      </c>
      <c r="F243" t="s">
        <v>80</v>
      </c>
      <c r="G243" t="s">
        <v>29</v>
      </c>
      <c r="H243" t="s">
        <v>38</v>
      </c>
      <c r="I243" t="s">
        <v>39</v>
      </c>
      <c r="J243" t="s">
        <v>46</v>
      </c>
      <c r="K243" t="s">
        <v>32</v>
      </c>
      <c r="L243" t="s">
        <v>40</v>
      </c>
      <c r="M243" t="s">
        <v>82</v>
      </c>
      <c r="N243">
        <v>2</v>
      </c>
      <c r="O243" t="s">
        <v>35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20</v>
      </c>
      <c r="V243">
        <v>15</v>
      </c>
      <c r="W243">
        <v>6</v>
      </c>
      <c r="X243">
        <v>11</v>
      </c>
      <c r="Y243" t="s">
        <v>195</v>
      </c>
      <c r="Z243" t="s">
        <v>209</v>
      </c>
    </row>
    <row r="244" spans="1:26" x14ac:dyDescent="0.25">
      <c r="A244" s="1">
        <v>43703.71875</v>
      </c>
      <c r="B244" t="s">
        <v>24</v>
      </c>
      <c r="C244" t="s">
        <v>79</v>
      </c>
      <c r="D244" t="s">
        <v>26</v>
      </c>
      <c r="E244" t="s">
        <v>45</v>
      </c>
      <c r="F244" t="s">
        <v>28</v>
      </c>
      <c r="G244" t="s">
        <v>29</v>
      </c>
      <c r="H244" t="s">
        <v>52</v>
      </c>
      <c r="I244" t="s">
        <v>39</v>
      </c>
      <c r="J244" t="s">
        <v>46</v>
      </c>
      <c r="K244" t="s">
        <v>32</v>
      </c>
      <c r="L244" t="s">
        <v>33</v>
      </c>
      <c r="M244" t="s">
        <v>34</v>
      </c>
      <c r="N244">
        <v>2</v>
      </c>
      <c r="O244" t="s">
        <v>35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20</v>
      </c>
      <c r="V244">
        <v>17</v>
      </c>
      <c r="W244">
        <v>2</v>
      </c>
      <c r="X244">
        <v>8</v>
      </c>
      <c r="Y244" t="s">
        <v>157</v>
      </c>
      <c r="Z244" t="s">
        <v>207</v>
      </c>
    </row>
    <row r="245" spans="1:26" x14ac:dyDescent="0.25">
      <c r="A245" s="1">
        <v>44352.958333333336</v>
      </c>
      <c r="B245" t="s">
        <v>24</v>
      </c>
      <c r="C245" t="s">
        <v>25</v>
      </c>
      <c r="D245" t="s">
        <v>78</v>
      </c>
      <c r="E245" t="s">
        <v>45</v>
      </c>
      <c r="F245" t="s">
        <v>37</v>
      </c>
      <c r="G245" t="s">
        <v>29</v>
      </c>
      <c r="H245" t="s">
        <v>38</v>
      </c>
      <c r="I245" t="s">
        <v>39</v>
      </c>
      <c r="J245" t="s">
        <v>46</v>
      </c>
      <c r="K245" t="s">
        <v>32</v>
      </c>
      <c r="L245" t="s">
        <v>40</v>
      </c>
      <c r="M245" t="s">
        <v>34</v>
      </c>
      <c r="N245">
        <v>2</v>
      </c>
      <c r="O245" t="s">
        <v>35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30</v>
      </c>
      <c r="V245">
        <v>23</v>
      </c>
      <c r="W245">
        <v>7</v>
      </c>
      <c r="X245">
        <v>6</v>
      </c>
      <c r="Y245" t="s">
        <v>191</v>
      </c>
      <c r="Z245" t="s">
        <v>210</v>
      </c>
    </row>
    <row r="246" spans="1:26" x14ac:dyDescent="0.25">
      <c r="A246" s="1">
        <v>44391.180555555555</v>
      </c>
      <c r="B246" t="s">
        <v>49</v>
      </c>
      <c r="C246" t="s">
        <v>25</v>
      </c>
      <c r="D246" t="s">
        <v>87</v>
      </c>
      <c r="E246" t="s">
        <v>107</v>
      </c>
      <c r="F246" t="s">
        <v>28</v>
      </c>
      <c r="G246" t="s">
        <v>29</v>
      </c>
      <c r="H246" t="s">
        <v>38</v>
      </c>
      <c r="I246" t="s">
        <v>39</v>
      </c>
      <c r="J246" t="s">
        <v>46</v>
      </c>
      <c r="K246" t="s">
        <v>32</v>
      </c>
      <c r="L246" t="s">
        <v>33</v>
      </c>
      <c r="M246" t="s">
        <v>58</v>
      </c>
      <c r="N246">
        <v>2</v>
      </c>
      <c r="O246" t="s">
        <v>35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20</v>
      </c>
      <c r="V246">
        <v>4</v>
      </c>
      <c r="W246">
        <v>4</v>
      </c>
      <c r="X246">
        <v>7</v>
      </c>
      <c r="Y246" t="s">
        <v>168</v>
      </c>
      <c r="Z246" t="s">
        <v>210</v>
      </c>
    </row>
    <row r="247" spans="1:26" x14ac:dyDescent="0.25">
      <c r="A247" s="1">
        <v>44107.970833333333</v>
      </c>
      <c r="B247" t="s">
        <v>24</v>
      </c>
      <c r="C247" t="s">
        <v>50</v>
      </c>
      <c r="D247" t="s">
        <v>36</v>
      </c>
      <c r="E247" t="s">
        <v>27</v>
      </c>
      <c r="F247" t="s">
        <v>56</v>
      </c>
      <c r="G247" t="s">
        <v>29</v>
      </c>
      <c r="H247" t="s">
        <v>52</v>
      </c>
      <c r="I247" t="s">
        <v>39</v>
      </c>
      <c r="J247" t="s">
        <v>31</v>
      </c>
      <c r="K247" t="s">
        <v>32</v>
      </c>
      <c r="L247" t="s">
        <v>40</v>
      </c>
      <c r="M247" t="s">
        <v>34</v>
      </c>
      <c r="N247">
        <v>2</v>
      </c>
      <c r="O247" t="s">
        <v>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20</v>
      </c>
      <c r="V247">
        <v>23</v>
      </c>
      <c r="W247">
        <v>7</v>
      </c>
      <c r="X247">
        <v>10</v>
      </c>
      <c r="Y247" t="s">
        <v>173</v>
      </c>
      <c r="Z247" t="s">
        <v>208</v>
      </c>
    </row>
    <row r="248" spans="1:26" x14ac:dyDescent="0.25">
      <c r="A248" s="1">
        <v>45077.515277777777</v>
      </c>
      <c r="B248" t="s">
        <v>24</v>
      </c>
      <c r="C248" t="s">
        <v>25</v>
      </c>
      <c r="D248" t="s">
        <v>26</v>
      </c>
      <c r="E248" t="s">
        <v>27</v>
      </c>
      <c r="F248" t="s">
        <v>80</v>
      </c>
      <c r="G248" t="s">
        <v>29</v>
      </c>
      <c r="H248" t="s">
        <v>38</v>
      </c>
      <c r="I248" t="s">
        <v>39</v>
      </c>
      <c r="J248" t="s">
        <v>46</v>
      </c>
      <c r="K248" t="s">
        <v>32</v>
      </c>
      <c r="L248" t="s">
        <v>40</v>
      </c>
      <c r="M248" t="s">
        <v>58</v>
      </c>
      <c r="N248">
        <v>2</v>
      </c>
      <c r="O248" t="s">
        <v>47</v>
      </c>
      <c r="P248">
        <v>10</v>
      </c>
      <c r="Q248">
        <v>0</v>
      </c>
      <c r="R248">
        <v>0</v>
      </c>
      <c r="S248">
        <v>10</v>
      </c>
      <c r="T248">
        <v>0</v>
      </c>
      <c r="U248">
        <v>10</v>
      </c>
      <c r="V248">
        <v>12</v>
      </c>
      <c r="W248">
        <v>4</v>
      </c>
      <c r="X248">
        <v>5</v>
      </c>
      <c r="Y248" t="s">
        <v>157</v>
      </c>
      <c r="Z248" t="s">
        <v>208</v>
      </c>
    </row>
    <row r="249" spans="1:26" x14ac:dyDescent="0.25">
      <c r="A249" s="1">
        <v>43730.979166666664</v>
      </c>
      <c r="B249" t="s">
        <v>30</v>
      </c>
      <c r="C249" t="s">
        <v>30</v>
      </c>
      <c r="D249" t="s">
        <v>87</v>
      </c>
      <c r="E249" t="s">
        <v>27</v>
      </c>
      <c r="F249" t="s">
        <v>56</v>
      </c>
      <c r="G249" t="s">
        <v>29</v>
      </c>
      <c r="H249" t="s">
        <v>52</v>
      </c>
      <c r="I249" t="s">
        <v>30</v>
      </c>
      <c r="J249" t="s">
        <v>31</v>
      </c>
      <c r="K249" t="s">
        <v>53</v>
      </c>
      <c r="L249" t="s">
        <v>40</v>
      </c>
      <c r="M249" t="s">
        <v>41</v>
      </c>
      <c r="N249">
        <v>2</v>
      </c>
      <c r="O249" t="s">
        <v>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20</v>
      </c>
      <c r="V249">
        <v>23</v>
      </c>
      <c r="W249">
        <v>1</v>
      </c>
      <c r="X249">
        <v>9</v>
      </c>
      <c r="Y249" t="s">
        <v>195</v>
      </c>
      <c r="Z249" t="s">
        <v>209</v>
      </c>
    </row>
    <row r="250" spans="1:26" x14ac:dyDescent="0.25">
      <c r="A250" s="1">
        <v>42551.443055555559</v>
      </c>
      <c r="B250" t="s">
        <v>30</v>
      </c>
      <c r="C250" t="s">
        <v>25</v>
      </c>
      <c r="D250" t="s">
        <v>26</v>
      </c>
      <c r="E250" t="s">
        <v>84</v>
      </c>
      <c r="F250" t="s">
        <v>28</v>
      </c>
      <c r="G250" t="s">
        <v>29</v>
      </c>
      <c r="H250" t="s">
        <v>38</v>
      </c>
      <c r="I250" t="s">
        <v>30</v>
      </c>
      <c r="J250" t="s">
        <v>46</v>
      </c>
      <c r="K250" t="s">
        <v>32</v>
      </c>
      <c r="L250" t="s">
        <v>40</v>
      </c>
      <c r="M250" t="s">
        <v>82</v>
      </c>
      <c r="N250">
        <v>2</v>
      </c>
      <c r="O250" t="s">
        <v>47</v>
      </c>
      <c r="P250">
        <v>10</v>
      </c>
      <c r="Q250">
        <v>0</v>
      </c>
      <c r="R250">
        <v>0</v>
      </c>
      <c r="S250">
        <v>10</v>
      </c>
      <c r="T250">
        <v>0</v>
      </c>
      <c r="U250">
        <v>10</v>
      </c>
      <c r="V250">
        <v>10</v>
      </c>
      <c r="W250">
        <v>5</v>
      </c>
      <c r="X250">
        <v>6</v>
      </c>
      <c r="Y250" t="s">
        <v>173</v>
      </c>
      <c r="Z250" t="s">
        <v>208</v>
      </c>
    </row>
    <row r="251" spans="1:26" x14ac:dyDescent="0.25">
      <c r="A251" s="1">
        <v>43686.375</v>
      </c>
      <c r="B251" t="s">
        <v>24</v>
      </c>
      <c r="C251" t="s">
        <v>25</v>
      </c>
      <c r="D251" t="s">
        <v>26</v>
      </c>
      <c r="E251" t="s">
        <v>27</v>
      </c>
      <c r="F251" t="s">
        <v>56</v>
      </c>
      <c r="G251" t="s">
        <v>29</v>
      </c>
      <c r="H251" t="s">
        <v>38</v>
      </c>
      <c r="I251" t="s">
        <v>39</v>
      </c>
      <c r="J251" t="s">
        <v>31</v>
      </c>
      <c r="K251" t="s">
        <v>32</v>
      </c>
      <c r="L251" t="s">
        <v>40</v>
      </c>
      <c r="M251" t="s">
        <v>34</v>
      </c>
      <c r="N251">
        <v>2</v>
      </c>
      <c r="O251" t="s">
        <v>35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30</v>
      </c>
      <c r="V251">
        <v>9</v>
      </c>
      <c r="W251">
        <v>6</v>
      </c>
      <c r="X251">
        <v>8</v>
      </c>
      <c r="Y251" t="s">
        <v>195</v>
      </c>
      <c r="Z251" t="s">
        <v>209</v>
      </c>
    </row>
    <row r="252" spans="1:26" x14ac:dyDescent="0.25">
      <c r="A252" s="1">
        <v>43793.361111111109</v>
      </c>
      <c r="B252" t="s">
        <v>49</v>
      </c>
      <c r="C252" t="s">
        <v>25</v>
      </c>
      <c r="D252" t="s">
        <v>26</v>
      </c>
      <c r="E252" t="s">
        <v>27</v>
      </c>
      <c r="F252" t="s">
        <v>28</v>
      </c>
      <c r="G252" t="s">
        <v>29</v>
      </c>
      <c r="H252" t="s">
        <v>38</v>
      </c>
      <c r="I252" t="s">
        <v>39</v>
      </c>
      <c r="J252" t="s">
        <v>46</v>
      </c>
      <c r="K252" t="s">
        <v>32</v>
      </c>
      <c r="L252" t="s">
        <v>40</v>
      </c>
      <c r="M252" t="s">
        <v>58</v>
      </c>
      <c r="N252">
        <v>2</v>
      </c>
      <c r="O252" t="s">
        <v>35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20</v>
      </c>
      <c r="V252">
        <v>8</v>
      </c>
      <c r="W252">
        <v>1</v>
      </c>
      <c r="X252">
        <v>11</v>
      </c>
      <c r="Y252" t="s">
        <v>195</v>
      </c>
      <c r="Z252" t="s">
        <v>209</v>
      </c>
    </row>
    <row r="253" spans="1:26" x14ac:dyDescent="0.25">
      <c r="A253" s="1">
        <v>44562.708333333336</v>
      </c>
      <c r="B253" t="s">
        <v>24</v>
      </c>
      <c r="C253" t="s">
        <v>25</v>
      </c>
      <c r="D253" t="s">
        <v>36</v>
      </c>
      <c r="E253" t="s">
        <v>42</v>
      </c>
      <c r="F253" t="s">
        <v>43</v>
      </c>
      <c r="G253" t="s">
        <v>29</v>
      </c>
      <c r="H253" t="s">
        <v>30</v>
      </c>
      <c r="I253" t="s">
        <v>30</v>
      </c>
      <c r="J253" t="s">
        <v>31</v>
      </c>
      <c r="K253" t="s">
        <v>32</v>
      </c>
      <c r="L253" t="s">
        <v>40</v>
      </c>
      <c r="M253" t="s">
        <v>34</v>
      </c>
      <c r="N253">
        <v>2</v>
      </c>
      <c r="O253" t="s">
        <v>35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30</v>
      </c>
      <c r="V253">
        <v>17</v>
      </c>
      <c r="W253">
        <v>7</v>
      </c>
      <c r="X253">
        <v>1</v>
      </c>
      <c r="Y253" t="s">
        <v>179</v>
      </c>
      <c r="Z253" t="s">
        <v>211</v>
      </c>
    </row>
    <row r="254" spans="1:26" x14ac:dyDescent="0.25">
      <c r="A254" s="1">
        <v>44408.700694444444</v>
      </c>
      <c r="B254" t="s">
        <v>24</v>
      </c>
      <c r="C254" t="s">
        <v>25</v>
      </c>
      <c r="D254" t="s">
        <v>26</v>
      </c>
      <c r="E254" t="s">
        <v>42</v>
      </c>
      <c r="F254" t="s">
        <v>37</v>
      </c>
      <c r="G254" t="s">
        <v>29</v>
      </c>
      <c r="H254" t="s">
        <v>38</v>
      </c>
      <c r="I254" t="s">
        <v>39</v>
      </c>
      <c r="J254" t="s">
        <v>31</v>
      </c>
      <c r="K254" t="s">
        <v>32</v>
      </c>
      <c r="L254" t="s">
        <v>33</v>
      </c>
      <c r="M254" t="s">
        <v>44</v>
      </c>
      <c r="N254">
        <v>2</v>
      </c>
      <c r="O254" t="s">
        <v>35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50</v>
      </c>
      <c r="V254">
        <v>16</v>
      </c>
      <c r="W254">
        <v>7</v>
      </c>
      <c r="X254">
        <v>7</v>
      </c>
      <c r="Y254" t="s">
        <v>157</v>
      </c>
      <c r="Z254" t="s">
        <v>207</v>
      </c>
    </row>
    <row r="255" spans="1:26" x14ac:dyDescent="0.25">
      <c r="A255" s="1">
        <v>44919.470833333333</v>
      </c>
      <c r="B255" t="s">
        <v>24</v>
      </c>
      <c r="C255" t="s">
        <v>25</v>
      </c>
      <c r="D255" t="s">
        <v>26</v>
      </c>
      <c r="E255" t="s">
        <v>45</v>
      </c>
      <c r="F255" t="s">
        <v>28</v>
      </c>
      <c r="G255" t="s">
        <v>29</v>
      </c>
      <c r="H255" t="s">
        <v>52</v>
      </c>
      <c r="I255" t="s">
        <v>39</v>
      </c>
      <c r="J255" t="s">
        <v>46</v>
      </c>
      <c r="K255" t="s">
        <v>32</v>
      </c>
      <c r="L255" t="s">
        <v>40</v>
      </c>
      <c r="M255" t="s">
        <v>34</v>
      </c>
      <c r="N255">
        <v>2</v>
      </c>
      <c r="O255" t="s">
        <v>47</v>
      </c>
      <c r="P255">
        <v>10</v>
      </c>
      <c r="Q255">
        <v>0</v>
      </c>
      <c r="R255">
        <v>0</v>
      </c>
      <c r="S255">
        <v>10</v>
      </c>
      <c r="T255">
        <v>0</v>
      </c>
      <c r="U255">
        <v>10</v>
      </c>
      <c r="V255">
        <v>11</v>
      </c>
      <c r="W255">
        <v>7</v>
      </c>
      <c r="X255">
        <v>12</v>
      </c>
      <c r="Y255" t="s">
        <v>157</v>
      </c>
      <c r="Z255" t="s">
        <v>211</v>
      </c>
    </row>
    <row r="256" spans="1:26" x14ac:dyDescent="0.25">
      <c r="A256" s="1">
        <v>44603.284722222219</v>
      </c>
      <c r="B256" t="s">
        <v>24</v>
      </c>
      <c r="C256" t="s">
        <v>25</v>
      </c>
      <c r="D256" t="s">
        <v>26</v>
      </c>
      <c r="E256" t="s">
        <v>64</v>
      </c>
      <c r="F256" t="s">
        <v>28</v>
      </c>
      <c r="G256" t="s">
        <v>29</v>
      </c>
      <c r="H256" t="s">
        <v>52</v>
      </c>
      <c r="I256" t="s">
        <v>39</v>
      </c>
      <c r="J256" t="s">
        <v>31</v>
      </c>
      <c r="K256" t="s">
        <v>32</v>
      </c>
      <c r="L256" t="s">
        <v>33</v>
      </c>
      <c r="M256" t="s">
        <v>62</v>
      </c>
      <c r="N256">
        <v>2</v>
      </c>
      <c r="O256" t="s">
        <v>35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30</v>
      </c>
      <c r="V256">
        <v>6</v>
      </c>
      <c r="W256">
        <v>6</v>
      </c>
      <c r="X256">
        <v>2</v>
      </c>
      <c r="Y256" t="s">
        <v>173</v>
      </c>
      <c r="Z256" t="s">
        <v>210</v>
      </c>
    </row>
    <row r="257" spans="1:26" x14ac:dyDescent="0.25">
      <c r="A257" s="1">
        <v>43525.916666666664</v>
      </c>
      <c r="B257" t="s">
        <v>30</v>
      </c>
      <c r="C257" t="s">
        <v>30</v>
      </c>
      <c r="D257" t="s">
        <v>30</v>
      </c>
      <c r="E257" t="s">
        <v>42</v>
      </c>
      <c r="F257" t="s">
        <v>56</v>
      </c>
      <c r="G257" t="s">
        <v>29</v>
      </c>
      <c r="H257" t="s">
        <v>30</v>
      </c>
      <c r="I257" t="s">
        <v>30</v>
      </c>
      <c r="J257" t="s">
        <v>31</v>
      </c>
      <c r="K257" t="s">
        <v>32</v>
      </c>
      <c r="L257" t="s">
        <v>40</v>
      </c>
      <c r="M257" t="s">
        <v>34</v>
      </c>
      <c r="N257">
        <v>2</v>
      </c>
      <c r="O257" t="s">
        <v>35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20</v>
      </c>
      <c r="V257">
        <v>22</v>
      </c>
      <c r="W257">
        <v>6</v>
      </c>
      <c r="X257">
        <v>3</v>
      </c>
      <c r="Y257" t="s">
        <v>195</v>
      </c>
      <c r="Z257" t="s">
        <v>209</v>
      </c>
    </row>
    <row r="258" spans="1:26" x14ac:dyDescent="0.25">
      <c r="A258" s="1">
        <v>45095.625</v>
      </c>
      <c r="B258" t="s">
        <v>24</v>
      </c>
      <c r="C258" t="s">
        <v>25</v>
      </c>
      <c r="D258" t="s">
        <v>26</v>
      </c>
      <c r="E258" t="s">
        <v>42</v>
      </c>
      <c r="F258" t="s">
        <v>28</v>
      </c>
      <c r="G258" t="s">
        <v>29</v>
      </c>
      <c r="H258" t="s">
        <v>30</v>
      </c>
      <c r="I258" t="s">
        <v>30</v>
      </c>
      <c r="J258" t="s">
        <v>46</v>
      </c>
      <c r="K258" t="s">
        <v>32</v>
      </c>
      <c r="L258" t="s">
        <v>40</v>
      </c>
      <c r="M258" t="s">
        <v>34</v>
      </c>
      <c r="N258">
        <v>2</v>
      </c>
      <c r="O258" t="s">
        <v>75</v>
      </c>
      <c r="P258">
        <v>20</v>
      </c>
      <c r="Q258">
        <v>0</v>
      </c>
      <c r="R258">
        <v>0</v>
      </c>
      <c r="S258">
        <v>0</v>
      </c>
      <c r="T258">
        <v>20</v>
      </c>
      <c r="U258">
        <v>10</v>
      </c>
      <c r="V258">
        <v>15</v>
      </c>
      <c r="W258">
        <v>1</v>
      </c>
      <c r="X258">
        <v>6</v>
      </c>
      <c r="Y258" t="s">
        <v>179</v>
      </c>
      <c r="Z258" t="s">
        <v>207</v>
      </c>
    </row>
    <row r="259" spans="1:26" x14ac:dyDescent="0.25">
      <c r="A259" s="1">
        <v>44693.479166666664</v>
      </c>
      <c r="B259" t="s">
        <v>24</v>
      </c>
      <c r="C259" t="s">
        <v>25</v>
      </c>
      <c r="D259" t="s">
        <v>26</v>
      </c>
      <c r="E259" t="s">
        <v>84</v>
      </c>
      <c r="F259" t="s">
        <v>37</v>
      </c>
      <c r="G259" t="s">
        <v>29</v>
      </c>
      <c r="H259" t="s">
        <v>38</v>
      </c>
      <c r="I259" t="s">
        <v>39</v>
      </c>
      <c r="J259" t="s">
        <v>46</v>
      </c>
      <c r="K259" t="s">
        <v>32</v>
      </c>
      <c r="L259" t="s">
        <v>73</v>
      </c>
      <c r="M259" t="s">
        <v>34</v>
      </c>
      <c r="N259">
        <v>2</v>
      </c>
      <c r="O259" t="s">
        <v>47</v>
      </c>
      <c r="P259">
        <v>10</v>
      </c>
      <c r="Q259">
        <v>0</v>
      </c>
      <c r="R259">
        <v>0</v>
      </c>
      <c r="S259">
        <v>10</v>
      </c>
      <c r="T259">
        <v>0</v>
      </c>
      <c r="U259">
        <v>10</v>
      </c>
      <c r="V259">
        <v>11</v>
      </c>
      <c r="W259">
        <v>5</v>
      </c>
      <c r="X259">
        <v>5</v>
      </c>
      <c r="Y259" t="s">
        <v>157</v>
      </c>
      <c r="Z259" t="s">
        <v>209</v>
      </c>
    </row>
    <row r="260" spans="1:26" x14ac:dyDescent="0.25">
      <c r="A260" s="1">
        <v>44707.489583333336</v>
      </c>
      <c r="B260" t="s">
        <v>24</v>
      </c>
      <c r="C260" t="s">
        <v>25</v>
      </c>
      <c r="D260" t="s">
        <v>26</v>
      </c>
      <c r="E260" t="s">
        <v>42</v>
      </c>
      <c r="F260" t="s">
        <v>65</v>
      </c>
      <c r="G260" t="s">
        <v>29</v>
      </c>
      <c r="H260" t="s">
        <v>38</v>
      </c>
      <c r="I260" t="s">
        <v>39</v>
      </c>
      <c r="J260" t="s">
        <v>31</v>
      </c>
      <c r="K260" t="s">
        <v>32</v>
      </c>
      <c r="L260" t="s">
        <v>40</v>
      </c>
      <c r="M260" t="s">
        <v>44</v>
      </c>
      <c r="N260">
        <v>2</v>
      </c>
      <c r="O260" t="s">
        <v>35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20</v>
      </c>
      <c r="V260">
        <v>11</v>
      </c>
      <c r="W260">
        <v>5</v>
      </c>
      <c r="X260">
        <v>5</v>
      </c>
      <c r="Y260" t="s">
        <v>179</v>
      </c>
      <c r="Z260" t="s">
        <v>209</v>
      </c>
    </row>
    <row r="261" spans="1:26" x14ac:dyDescent="0.25">
      <c r="A261" s="1">
        <v>43748.75</v>
      </c>
      <c r="B261" t="s">
        <v>24</v>
      </c>
      <c r="C261" t="s">
        <v>25</v>
      </c>
      <c r="D261" t="s">
        <v>60</v>
      </c>
      <c r="E261" t="s">
        <v>27</v>
      </c>
      <c r="F261" t="s">
        <v>28</v>
      </c>
      <c r="G261" t="s">
        <v>29</v>
      </c>
      <c r="H261" t="s">
        <v>30</v>
      </c>
      <c r="I261" t="s">
        <v>30</v>
      </c>
      <c r="J261" t="s">
        <v>31</v>
      </c>
      <c r="K261" t="s">
        <v>32</v>
      </c>
      <c r="L261" t="s">
        <v>33</v>
      </c>
      <c r="M261" t="s">
        <v>41</v>
      </c>
      <c r="N261">
        <v>2</v>
      </c>
      <c r="O261" t="s">
        <v>35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20</v>
      </c>
      <c r="V261">
        <v>18</v>
      </c>
      <c r="W261">
        <v>5</v>
      </c>
      <c r="X261">
        <v>10</v>
      </c>
      <c r="Y261" t="s">
        <v>195</v>
      </c>
      <c r="Z261" t="s">
        <v>208</v>
      </c>
    </row>
    <row r="262" spans="1:26" x14ac:dyDescent="0.25">
      <c r="A262" s="1">
        <v>43300.370833333334</v>
      </c>
      <c r="B262" t="s">
        <v>24</v>
      </c>
      <c r="C262" t="s">
        <v>25</v>
      </c>
      <c r="D262" t="s">
        <v>26</v>
      </c>
      <c r="E262" t="s">
        <v>27</v>
      </c>
      <c r="F262" t="s">
        <v>80</v>
      </c>
      <c r="G262" t="s">
        <v>29</v>
      </c>
      <c r="H262" t="s">
        <v>38</v>
      </c>
      <c r="I262" t="s">
        <v>39</v>
      </c>
      <c r="J262" t="s">
        <v>46</v>
      </c>
      <c r="K262" t="s">
        <v>32</v>
      </c>
      <c r="L262" t="s">
        <v>40</v>
      </c>
      <c r="M262" t="s">
        <v>82</v>
      </c>
      <c r="N262">
        <v>2</v>
      </c>
      <c r="O262" t="s">
        <v>35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20</v>
      </c>
      <c r="V262">
        <v>8</v>
      </c>
      <c r="W262">
        <v>5</v>
      </c>
      <c r="X262">
        <v>7</v>
      </c>
      <c r="Y262" t="s">
        <v>195</v>
      </c>
      <c r="Z262" t="s">
        <v>209</v>
      </c>
    </row>
    <row r="263" spans="1:26" x14ac:dyDescent="0.25">
      <c r="A263" s="1">
        <v>43264.017361111109</v>
      </c>
      <c r="B263" t="s">
        <v>98</v>
      </c>
      <c r="C263" t="s">
        <v>25</v>
      </c>
      <c r="D263" t="s">
        <v>36</v>
      </c>
      <c r="E263" t="s">
        <v>45</v>
      </c>
      <c r="F263" t="s">
        <v>65</v>
      </c>
      <c r="G263" t="s">
        <v>29</v>
      </c>
      <c r="H263" t="s">
        <v>38</v>
      </c>
      <c r="I263" t="s">
        <v>39</v>
      </c>
      <c r="J263" t="s">
        <v>46</v>
      </c>
      <c r="K263" t="s">
        <v>32</v>
      </c>
      <c r="L263" t="s">
        <v>40</v>
      </c>
      <c r="M263" t="s">
        <v>83</v>
      </c>
      <c r="N263">
        <v>2</v>
      </c>
      <c r="O263" t="s">
        <v>35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80</v>
      </c>
      <c r="V263">
        <v>0</v>
      </c>
      <c r="W263">
        <v>4</v>
      </c>
      <c r="X263">
        <v>6</v>
      </c>
      <c r="Y263" t="s">
        <v>173</v>
      </c>
      <c r="Z263" t="s">
        <v>209</v>
      </c>
    </row>
    <row r="264" spans="1:26" x14ac:dyDescent="0.25">
      <c r="A264" s="1">
        <v>43335.5625</v>
      </c>
      <c r="B264" t="s">
        <v>59</v>
      </c>
      <c r="C264" t="s">
        <v>25</v>
      </c>
      <c r="D264" t="s">
        <v>26</v>
      </c>
      <c r="E264" t="s">
        <v>45</v>
      </c>
      <c r="F264" t="s">
        <v>80</v>
      </c>
      <c r="G264" t="s">
        <v>29</v>
      </c>
      <c r="H264" t="s">
        <v>38</v>
      </c>
      <c r="I264" t="s">
        <v>39</v>
      </c>
      <c r="J264" t="s">
        <v>46</v>
      </c>
      <c r="K264" t="s">
        <v>32</v>
      </c>
      <c r="L264" t="s">
        <v>40</v>
      </c>
      <c r="M264" t="s">
        <v>58</v>
      </c>
      <c r="N264">
        <v>2</v>
      </c>
      <c r="O264" t="s">
        <v>47</v>
      </c>
      <c r="P264">
        <v>20</v>
      </c>
      <c r="Q264">
        <v>0</v>
      </c>
      <c r="R264">
        <v>0</v>
      </c>
      <c r="S264">
        <v>20</v>
      </c>
      <c r="T264">
        <v>0</v>
      </c>
      <c r="U264">
        <v>10</v>
      </c>
      <c r="V264">
        <v>13</v>
      </c>
      <c r="W264">
        <v>5</v>
      </c>
      <c r="X264">
        <v>8</v>
      </c>
      <c r="Y264" t="s">
        <v>195</v>
      </c>
      <c r="Z264" t="s">
        <v>208</v>
      </c>
    </row>
    <row r="265" spans="1:26" x14ac:dyDescent="0.25">
      <c r="A265" s="1">
        <v>45090.592361111114</v>
      </c>
      <c r="B265" t="s">
        <v>24</v>
      </c>
      <c r="C265" t="s">
        <v>50</v>
      </c>
      <c r="D265" t="s">
        <v>30</v>
      </c>
      <c r="E265" t="s">
        <v>71</v>
      </c>
      <c r="F265" t="s">
        <v>63</v>
      </c>
      <c r="G265" t="s">
        <v>29</v>
      </c>
      <c r="H265" t="s">
        <v>30</v>
      </c>
      <c r="I265" t="s">
        <v>30</v>
      </c>
      <c r="J265" t="s">
        <v>46</v>
      </c>
      <c r="K265" t="s">
        <v>32</v>
      </c>
      <c r="L265" t="s">
        <v>40</v>
      </c>
      <c r="M265" t="s">
        <v>34</v>
      </c>
      <c r="N265">
        <v>2</v>
      </c>
      <c r="O265" t="s">
        <v>47</v>
      </c>
      <c r="P265">
        <v>10</v>
      </c>
      <c r="Q265">
        <v>0</v>
      </c>
      <c r="R265">
        <v>0</v>
      </c>
      <c r="S265">
        <v>10</v>
      </c>
      <c r="T265">
        <v>0</v>
      </c>
      <c r="U265">
        <v>10</v>
      </c>
      <c r="V265">
        <v>14</v>
      </c>
      <c r="W265">
        <v>3</v>
      </c>
      <c r="X265">
        <v>6</v>
      </c>
      <c r="Y265" t="s">
        <v>170</v>
      </c>
      <c r="Z265" t="s">
        <v>208</v>
      </c>
    </row>
    <row r="266" spans="1:26" x14ac:dyDescent="0.25">
      <c r="A266" s="1">
        <v>44288.520833333336</v>
      </c>
      <c r="B266" t="s">
        <v>24</v>
      </c>
      <c r="C266" t="s">
        <v>25</v>
      </c>
      <c r="D266" t="s">
        <v>26</v>
      </c>
      <c r="E266" t="s">
        <v>27</v>
      </c>
      <c r="F266" t="s">
        <v>72</v>
      </c>
      <c r="G266" t="s">
        <v>29</v>
      </c>
      <c r="H266" t="s">
        <v>38</v>
      </c>
      <c r="I266" t="s">
        <v>39</v>
      </c>
      <c r="J266" t="s">
        <v>31</v>
      </c>
      <c r="K266" t="s">
        <v>32</v>
      </c>
      <c r="L266" t="s">
        <v>40</v>
      </c>
      <c r="M266" t="s">
        <v>34</v>
      </c>
      <c r="N266">
        <v>2</v>
      </c>
      <c r="O266" t="s">
        <v>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50</v>
      </c>
      <c r="V266">
        <v>12</v>
      </c>
      <c r="W266">
        <v>6</v>
      </c>
      <c r="X266">
        <v>4</v>
      </c>
      <c r="Y266" t="s">
        <v>179</v>
      </c>
      <c r="Z266" t="s">
        <v>209</v>
      </c>
    </row>
    <row r="267" spans="1:26" x14ac:dyDescent="0.25">
      <c r="A267" s="1">
        <v>44383.940972222219</v>
      </c>
      <c r="B267" t="s">
        <v>49</v>
      </c>
      <c r="C267" t="s">
        <v>25</v>
      </c>
      <c r="D267" t="s">
        <v>78</v>
      </c>
      <c r="E267" t="s">
        <v>45</v>
      </c>
      <c r="F267" t="s">
        <v>28</v>
      </c>
      <c r="G267" t="s">
        <v>29</v>
      </c>
      <c r="H267" t="s">
        <v>38</v>
      </c>
      <c r="I267" t="s">
        <v>39</v>
      </c>
      <c r="J267" t="s">
        <v>31</v>
      </c>
      <c r="K267" t="s">
        <v>32</v>
      </c>
      <c r="L267" t="s">
        <v>33</v>
      </c>
      <c r="M267" t="s">
        <v>34</v>
      </c>
      <c r="N267">
        <v>2</v>
      </c>
      <c r="O267" t="s">
        <v>35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20</v>
      </c>
      <c r="V267">
        <v>22</v>
      </c>
      <c r="W267">
        <v>3</v>
      </c>
      <c r="X267">
        <v>7</v>
      </c>
      <c r="Y267" t="s">
        <v>172</v>
      </c>
      <c r="Z267" t="s">
        <v>211</v>
      </c>
    </row>
    <row r="268" spans="1:26" x14ac:dyDescent="0.25">
      <c r="A268" s="1">
        <v>42885.666666666664</v>
      </c>
      <c r="B268" t="s">
        <v>24</v>
      </c>
      <c r="C268" t="s">
        <v>25</v>
      </c>
      <c r="D268" t="s">
        <v>26</v>
      </c>
      <c r="E268" t="s">
        <v>42</v>
      </c>
      <c r="F268" t="s">
        <v>28</v>
      </c>
      <c r="G268" t="s">
        <v>29</v>
      </c>
      <c r="H268" t="s">
        <v>38</v>
      </c>
      <c r="I268" t="s">
        <v>39</v>
      </c>
      <c r="J268" t="s">
        <v>31</v>
      </c>
      <c r="K268" t="s">
        <v>32</v>
      </c>
      <c r="L268" t="s">
        <v>40</v>
      </c>
      <c r="M268" t="s">
        <v>44</v>
      </c>
      <c r="N268">
        <v>2</v>
      </c>
      <c r="O268" t="s">
        <v>35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40</v>
      </c>
      <c r="V268">
        <v>16</v>
      </c>
      <c r="W268">
        <v>3</v>
      </c>
      <c r="X268">
        <v>5</v>
      </c>
      <c r="Y268" t="s">
        <v>179</v>
      </c>
      <c r="Z268" t="s">
        <v>207</v>
      </c>
    </row>
    <row r="269" spans="1:26" x14ac:dyDescent="0.25">
      <c r="A269" s="1">
        <v>45103.638888888891</v>
      </c>
      <c r="B269" t="s">
        <v>49</v>
      </c>
      <c r="C269" t="s">
        <v>25</v>
      </c>
      <c r="D269" t="s">
        <v>26</v>
      </c>
      <c r="E269" t="s">
        <v>45</v>
      </c>
      <c r="F269" t="s">
        <v>37</v>
      </c>
      <c r="G269" t="s">
        <v>29</v>
      </c>
      <c r="H269" t="s">
        <v>38</v>
      </c>
      <c r="I269" t="s">
        <v>39</v>
      </c>
      <c r="J269" t="s">
        <v>46</v>
      </c>
      <c r="K269" t="s">
        <v>32</v>
      </c>
      <c r="L269" t="s">
        <v>40</v>
      </c>
      <c r="M269" t="s">
        <v>95</v>
      </c>
      <c r="N269">
        <v>2</v>
      </c>
      <c r="O269" t="s">
        <v>47</v>
      </c>
      <c r="P269">
        <v>10</v>
      </c>
      <c r="Q269">
        <v>0</v>
      </c>
      <c r="R269">
        <v>0</v>
      </c>
      <c r="S269">
        <v>10</v>
      </c>
      <c r="T269">
        <v>0</v>
      </c>
      <c r="U269">
        <v>10</v>
      </c>
      <c r="V269">
        <v>15</v>
      </c>
      <c r="W269">
        <v>2</v>
      </c>
      <c r="X269">
        <v>6</v>
      </c>
      <c r="Y269" t="s">
        <v>198</v>
      </c>
      <c r="Z269" t="s">
        <v>210</v>
      </c>
    </row>
    <row r="270" spans="1:26" x14ac:dyDescent="0.25">
      <c r="A270" s="1">
        <v>43567.419444444444</v>
      </c>
      <c r="B270" t="s">
        <v>24</v>
      </c>
      <c r="C270" t="s">
        <v>25</v>
      </c>
      <c r="D270" t="s">
        <v>26</v>
      </c>
      <c r="E270" t="s">
        <v>27</v>
      </c>
      <c r="F270" t="s">
        <v>56</v>
      </c>
      <c r="G270" t="s">
        <v>29</v>
      </c>
      <c r="H270" t="s">
        <v>38</v>
      </c>
      <c r="I270" t="s">
        <v>39</v>
      </c>
      <c r="J270" t="s">
        <v>31</v>
      </c>
      <c r="K270" t="s">
        <v>32</v>
      </c>
      <c r="L270" t="s">
        <v>40</v>
      </c>
      <c r="M270" t="s">
        <v>34</v>
      </c>
      <c r="N270">
        <v>2</v>
      </c>
      <c r="O270" t="s">
        <v>35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30</v>
      </c>
      <c r="V270">
        <v>10</v>
      </c>
      <c r="W270">
        <v>6</v>
      </c>
      <c r="X270">
        <v>4</v>
      </c>
      <c r="Y270" t="s">
        <v>157</v>
      </c>
      <c r="Z270" t="s">
        <v>209</v>
      </c>
    </row>
    <row r="271" spans="1:26" x14ac:dyDescent="0.25">
      <c r="A271" s="1">
        <v>44689.951388888891</v>
      </c>
      <c r="B271" t="s">
        <v>24</v>
      </c>
      <c r="C271" t="s">
        <v>25</v>
      </c>
      <c r="D271" t="s">
        <v>36</v>
      </c>
      <c r="E271" t="s">
        <v>27</v>
      </c>
      <c r="F271" t="s">
        <v>28</v>
      </c>
      <c r="G271" t="s">
        <v>29</v>
      </c>
      <c r="H271" t="s">
        <v>38</v>
      </c>
      <c r="I271" t="s">
        <v>39</v>
      </c>
      <c r="J271" t="s">
        <v>31</v>
      </c>
      <c r="K271" t="s">
        <v>53</v>
      </c>
      <c r="L271" t="s">
        <v>33</v>
      </c>
      <c r="M271" t="s">
        <v>77</v>
      </c>
      <c r="N271">
        <v>2</v>
      </c>
      <c r="O271" t="s">
        <v>35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20</v>
      </c>
      <c r="V271">
        <v>22</v>
      </c>
      <c r="W271">
        <v>1</v>
      </c>
      <c r="X271">
        <v>5</v>
      </c>
      <c r="Y271" t="s">
        <v>157</v>
      </c>
      <c r="Z271" t="s">
        <v>210</v>
      </c>
    </row>
    <row r="272" spans="1:26" x14ac:dyDescent="0.25">
      <c r="A272" s="1">
        <v>43624.604166666664</v>
      </c>
      <c r="B272" t="s">
        <v>24</v>
      </c>
      <c r="C272" t="s">
        <v>25</v>
      </c>
      <c r="D272" t="s">
        <v>26</v>
      </c>
      <c r="E272" t="s">
        <v>42</v>
      </c>
      <c r="F272" t="s">
        <v>28</v>
      </c>
      <c r="G272" t="s">
        <v>29</v>
      </c>
      <c r="H272" t="s">
        <v>30</v>
      </c>
      <c r="I272" t="s">
        <v>30</v>
      </c>
      <c r="J272" t="s">
        <v>46</v>
      </c>
      <c r="K272" t="s">
        <v>32</v>
      </c>
      <c r="L272" t="s">
        <v>40</v>
      </c>
      <c r="M272" t="s">
        <v>34</v>
      </c>
      <c r="N272">
        <v>3</v>
      </c>
      <c r="O272" t="s">
        <v>47</v>
      </c>
      <c r="P272">
        <v>20</v>
      </c>
      <c r="Q272">
        <v>0</v>
      </c>
      <c r="R272">
        <v>0</v>
      </c>
      <c r="S272">
        <v>20</v>
      </c>
      <c r="T272">
        <v>0</v>
      </c>
      <c r="U272">
        <v>20</v>
      </c>
      <c r="V272">
        <v>14</v>
      </c>
      <c r="W272">
        <v>7</v>
      </c>
      <c r="X272">
        <v>6</v>
      </c>
      <c r="Y272" t="s">
        <v>172</v>
      </c>
      <c r="Z272" t="s">
        <v>209</v>
      </c>
    </row>
    <row r="273" spans="1:26" x14ac:dyDescent="0.25">
      <c r="A273" s="1">
        <v>42298.589583333334</v>
      </c>
      <c r="B273" t="s">
        <v>24</v>
      </c>
      <c r="C273" t="s">
        <v>25</v>
      </c>
      <c r="D273" t="s">
        <v>26</v>
      </c>
      <c r="E273" t="s">
        <v>42</v>
      </c>
      <c r="F273" t="s">
        <v>28</v>
      </c>
      <c r="G273" t="s">
        <v>29</v>
      </c>
      <c r="H273" t="s">
        <v>38</v>
      </c>
      <c r="I273" t="s">
        <v>39</v>
      </c>
      <c r="J273" t="s">
        <v>31</v>
      </c>
      <c r="K273" t="s">
        <v>32</v>
      </c>
      <c r="L273" t="s">
        <v>40</v>
      </c>
      <c r="M273" t="s">
        <v>44</v>
      </c>
      <c r="N273">
        <v>2</v>
      </c>
      <c r="O273" t="s">
        <v>35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20</v>
      </c>
      <c r="V273">
        <v>14</v>
      </c>
      <c r="W273">
        <v>4</v>
      </c>
      <c r="X273">
        <v>10</v>
      </c>
      <c r="Y273" t="s">
        <v>157</v>
      </c>
      <c r="Z273" t="s">
        <v>209</v>
      </c>
    </row>
    <row r="274" spans="1:26" x14ac:dyDescent="0.25">
      <c r="A274" s="1">
        <v>43363.708333333336</v>
      </c>
      <c r="B274" t="s">
        <v>59</v>
      </c>
      <c r="C274" t="s">
        <v>25</v>
      </c>
      <c r="D274" t="s">
        <v>26</v>
      </c>
      <c r="E274" t="s">
        <v>27</v>
      </c>
      <c r="F274" t="s">
        <v>28</v>
      </c>
      <c r="G274" t="s">
        <v>29</v>
      </c>
      <c r="H274" t="s">
        <v>38</v>
      </c>
      <c r="I274" t="s">
        <v>39</v>
      </c>
      <c r="J274" t="s">
        <v>31</v>
      </c>
      <c r="K274" t="s">
        <v>32</v>
      </c>
      <c r="L274" t="s">
        <v>40</v>
      </c>
      <c r="M274" t="s">
        <v>58</v>
      </c>
      <c r="N274">
        <v>2</v>
      </c>
      <c r="O274" t="s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20</v>
      </c>
      <c r="V274">
        <v>17</v>
      </c>
      <c r="W274">
        <v>5</v>
      </c>
      <c r="X274">
        <v>9</v>
      </c>
      <c r="Y274" t="s">
        <v>171</v>
      </c>
      <c r="Z274" t="s">
        <v>209</v>
      </c>
    </row>
    <row r="275" spans="1:26" x14ac:dyDescent="0.25">
      <c r="A275" s="1">
        <v>43653.765277777777</v>
      </c>
      <c r="B275" t="s">
        <v>49</v>
      </c>
      <c r="C275" t="s">
        <v>25</v>
      </c>
      <c r="D275" t="s">
        <v>26</v>
      </c>
      <c r="E275" t="s">
        <v>27</v>
      </c>
      <c r="F275" t="s">
        <v>96</v>
      </c>
      <c r="G275" t="s">
        <v>29</v>
      </c>
      <c r="H275" t="s">
        <v>38</v>
      </c>
      <c r="I275" t="s">
        <v>39</v>
      </c>
      <c r="J275" t="s">
        <v>46</v>
      </c>
      <c r="K275" t="s">
        <v>32</v>
      </c>
      <c r="L275" t="s">
        <v>40</v>
      </c>
      <c r="M275" t="s">
        <v>58</v>
      </c>
      <c r="N275">
        <v>2</v>
      </c>
      <c r="O275" t="s">
        <v>75</v>
      </c>
      <c r="P275">
        <v>20</v>
      </c>
      <c r="Q275">
        <v>0</v>
      </c>
      <c r="R275">
        <v>0</v>
      </c>
      <c r="S275">
        <v>0</v>
      </c>
      <c r="T275">
        <v>20</v>
      </c>
      <c r="U275">
        <v>0</v>
      </c>
      <c r="V275">
        <v>18</v>
      </c>
      <c r="W275">
        <v>1</v>
      </c>
      <c r="X275">
        <v>7</v>
      </c>
      <c r="Y275" t="s">
        <v>168</v>
      </c>
      <c r="Z275" t="s">
        <v>209</v>
      </c>
    </row>
    <row r="276" spans="1:26" x14ac:dyDescent="0.25">
      <c r="A276" s="1">
        <v>43626.552083333336</v>
      </c>
      <c r="B276" t="s">
        <v>24</v>
      </c>
      <c r="C276" t="s">
        <v>25</v>
      </c>
      <c r="D276" t="s">
        <v>26</v>
      </c>
      <c r="E276" t="s">
        <v>42</v>
      </c>
      <c r="F276" t="s">
        <v>28</v>
      </c>
      <c r="G276" t="s">
        <v>29</v>
      </c>
      <c r="H276" t="s">
        <v>38</v>
      </c>
      <c r="I276" t="s">
        <v>39</v>
      </c>
      <c r="J276" t="s">
        <v>31</v>
      </c>
      <c r="K276" t="s">
        <v>32</v>
      </c>
      <c r="L276" t="s">
        <v>40</v>
      </c>
      <c r="M276" t="s">
        <v>34</v>
      </c>
      <c r="N276">
        <v>2</v>
      </c>
      <c r="O276" t="s">
        <v>35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20</v>
      </c>
      <c r="V276">
        <v>13</v>
      </c>
      <c r="W276">
        <v>2</v>
      </c>
      <c r="X276">
        <v>6</v>
      </c>
      <c r="Y276" t="s">
        <v>195</v>
      </c>
      <c r="Z276" t="s">
        <v>209</v>
      </c>
    </row>
    <row r="277" spans="1:26" x14ac:dyDescent="0.25">
      <c r="A277" s="1">
        <v>43307.541666666664</v>
      </c>
      <c r="B277" t="s">
        <v>49</v>
      </c>
      <c r="C277" t="s">
        <v>25</v>
      </c>
      <c r="D277" t="s">
        <v>26</v>
      </c>
      <c r="E277" t="s">
        <v>64</v>
      </c>
      <c r="F277" t="s">
        <v>80</v>
      </c>
      <c r="G277" t="s">
        <v>29</v>
      </c>
      <c r="H277" t="s">
        <v>38</v>
      </c>
      <c r="I277" t="s">
        <v>30</v>
      </c>
      <c r="J277" t="s">
        <v>31</v>
      </c>
      <c r="K277" t="s">
        <v>53</v>
      </c>
      <c r="L277" t="s">
        <v>40</v>
      </c>
      <c r="M277" t="s">
        <v>77</v>
      </c>
      <c r="N277">
        <v>2</v>
      </c>
      <c r="O277" t="s">
        <v>35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20</v>
      </c>
      <c r="V277">
        <v>13</v>
      </c>
      <c r="W277">
        <v>5</v>
      </c>
      <c r="X277">
        <v>7</v>
      </c>
      <c r="Y277" t="s">
        <v>195</v>
      </c>
      <c r="Z277" t="s">
        <v>209</v>
      </c>
    </row>
    <row r="278" spans="1:26" x14ac:dyDescent="0.25">
      <c r="A278" s="1">
        <v>45004.905555555553</v>
      </c>
      <c r="B278" t="s">
        <v>49</v>
      </c>
      <c r="C278" t="s">
        <v>25</v>
      </c>
      <c r="D278" t="s">
        <v>36</v>
      </c>
      <c r="E278" t="s">
        <v>51</v>
      </c>
      <c r="F278" t="s">
        <v>80</v>
      </c>
      <c r="G278" t="s">
        <v>29</v>
      </c>
      <c r="H278" t="s">
        <v>38</v>
      </c>
      <c r="I278" t="s">
        <v>39</v>
      </c>
      <c r="J278" t="s">
        <v>46</v>
      </c>
      <c r="K278" t="s">
        <v>32</v>
      </c>
      <c r="L278" t="s">
        <v>40</v>
      </c>
      <c r="M278" t="s">
        <v>34</v>
      </c>
      <c r="N278">
        <v>1</v>
      </c>
      <c r="O278" t="s">
        <v>35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</v>
      </c>
      <c r="V278">
        <v>21</v>
      </c>
      <c r="W278">
        <v>1</v>
      </c>
      <c r="X278">
        <v>3</v>
      </c>
      <c r="Y278" t="s">
        <v>173</v>
      </c>
      <c r="Z278" t="s">
        <v>209</v>
      </c>
    </row>
    <row r="279" spans="1:26" x14ac:dyDescent="0.25">
      <c r="A279" s="1">
        <v>43201.482638888891</v>
      </c>
      <c r="B279" t="s">
        <v>59</v>
      </c>
      <c r="C279" t="s">
        <v>25</v>
      </c>
      <c r="D279" t="s">
        <v>26</v>
      </c>
      <c r="E279" t="s">
        <v>27</v>
      </c>
      <c r="F279" t="s">
        <v>56</v>
      </c>
      <c r="G279" t="s">
        <v>29</v>
      </c>
      <c r="H279" t="s">
        <v>38</v>
      </c>
      <c r="I279" t="s">
        <v>39</v>
      </c>
      <c r="J279" t="s">
        <v>31</v>
      </c>
      <c r="K279" t="s">
        <v>32</v>
      </c>
      <c r="L279" t="s">
        <v>40</v>
      </c>
      <c r="M279" t="s">
        <v>58</v>
      </c>
      <c r="N279">
        <v>2</v>
      </c>
      <c r="O279" t="s">
        <v>35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30</v>
      </c>
      <c r="V279">
        <v>11</v>
      </c>
      <c r="W279">
        <v>4</v>
      </c>
      <c r="X279">
        <v>4</v>
      </c>
      <c r="Y279" t="s">
        <v>157</v>
      </c>
      <c r="Z279" t="s">
        <v>208</v>
      </c>
    </row>
    <row r="280" spans="1:26" x14ac:dyDescent="0.25">
      <c r="A280" s="1">
        <v>44284.601388888892</v>
      </c>
      <c r="B280" t="s">
        <v>24</v>
      </c>
      <c r="C280" t="s">
        <v>25</v>
      </c>
      <c r="D280" t="s">
        <v>26</v>
      </c>
      <c r="E280" t="s">
        <v>45</v>
      </c>
      <c r="F280" t="s">
        <v>80</v>
      </c>
      <c r="G280" t="s">
        <v>29</v>
      </c>
      <c r="H280" t="s">
        <v>38</v>
      </c>
      <c r="I280" t="s">
        <v>39</v>
      </c>
      <c r="J280" t="s">
        <v>46</v>
      </c>
      <c r="K280" t="s">
        <v>32</v>
      </c>
      <c r="L280" t="s">
        <v>40</v>
      </c>
      <c r="M280" t="s">
        <v>34</v>
      </c>
      <c r="N280">
        <v>2</v>
      </c>
      <c r="O280" t="s">
        <v>75</v>
      </c>
      <c r="P280">
        <v>20</v>
      </c>
      <c r="Q280">
        <v>0</v>
      </c>
      <c r="R280">
        <v>0</v>
      </c>
      <c r="S280">
        <v>0</v>
      </c>
      <c r="T280">
        <v>20</v>
      </c>
      <c r="U280">
        <v>20</v>
      </c>
      <c r="V280">
        <v>14</v>
      </c>
      <c r="W280">
        <v>2</v>
      </c>
      <c r="X280">
        <v>3</v>
      </c>
      <c r="Y280" t="s">
        <v>195</v>
      </c>
      <c r="Z280" t="s">
        <v>209</v>
      </c>
    </row>
    <row r="281" spans="1:26" x14ac:dyDescent="0.25">
      <c r="A281" s="1">
        <v>43273.709722222222</v>
      </c>
      <c r="B281" t="s">
        <v>49</v>
      </c>
      <c r="C281" t="s">
        <v>25</v>
      </c>
      <c r="D281" t="s">
        <v>26</v>
      </c>
      <c r="E281" t="s">
        <v>27</v>
      </c>
      <c r="F281" t="s">
        <v>56</v>
      </c>
      <c r="G281" t="s">
        <v>29</v>
      </c>
      <c r="H281" t="s">
        <v>38</v>
      </c>
      <c r="I281" t="s">
        <v>39</v>
      </c>
      <c r="J281" t="s">
        <v>46</v>
      </c>
      <c r="K281" t="s">
        <v>32</v>
      </c>
      <c r="L281" t="s">
        <v>40</v>
      </c>
      <c r="M281" t="s">
        <v>108</v>
      </c>
      <c r="N281">
        <v>2</v>
      </c>
      <c r="O281" t="s">
        <v>35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20</v>
      </c>
      <c r="V281">
        <v>17</v>
      </c>
      <c r="W281">
        <v>6</v>
      </c>
      <c r="X281">
        <v>6</v>
      </c>
      <c r="Y281" t="s">
        <v>172</v>
      </c>
      <c r="Z281" t="s">
        <v>211</v>
      </c>
    </row>
    <row r="282" spans="1:26" x14ac:dyDescent="0.25">
      <c r="A282" s="1">
        <v>43499.326388888891</v>
      </c>
      <c r="B282" t="s">
        <v>24</v>
      </c>
      <c r="C282" t="s">
        <v>79</v>
      </c>
      <c r="D282" t="s">
        <v>26</v>
      </c>
      <c r="E282" t="s">
        <v>45</v>
      </c>
      <c r="F282" t="s">
        <v>28</v>
      </c>
      <c r="G282" t="s">
        <v>29</v>
      </c>
      <c r="H282" t="s">
        <v>38</v>
      </c>
      <c r="I282" t="s">
        <v>39</v>
      </c>
      <c r="J282" t="s">
        <v>46</v>
      </c>
      <c r="K282" t="s">
        <v>32</v>
      </c>
      <c r="L282" t="s">
        <v>40</v>
      </c>
      <c r="M282" t="s">
        <v>83</v>
      </c>
      <c r="N282">
        <v>2</v>
      </c>
      <c r="O282" t="s">
        <v>47</v>
      </c>
      <c r="P282">
        <v>20</v>
      </c>
      <c r="Q282">
        <v>0</v>
      </c>
      <c r="R282">
        <v>0</v>
      </c>
      <c r="S282">
        <v>20</v>
      </c>
      <c r="T282">
        <v>0</v>
      </c>
      <c r="U282">
        <v>0</v>
      </c>
      <c r="V282">
        <v>7</v>
      </c>
      <c r="W282">
        <v>1</v>
      </c>
      <c r="X282">
        <v>2</v>
      </c>
      <c r="Y282" t="s">
        <v>157</v>
      </c>
      <c r="Z282" t="s">
        <v>209</v>
      </c>
    </row>
    <row r="283" spans="1:26" x14ac:dyDescent="0.25">
      <c r="A283" s="1">
        <v>44193.666666666664</v>
      </c>
      <c r="B283" t="s">
        <v>24</v>
      </c>
      <c r="C283" t="s">
        <v>25</v>
      </c>
      <c r="D283" t="s">
        <v>26</v>
      </c>
      <c r="E283" t="s">
        <v>45</v>
      </c>
      <c r="F283" t="s">
        <v>37</v>
      </c>
      <c r="G283" t="s">
        <v>29</v>
      </c>
      <c r="H283" t="s">
        <v>38</v>
      </c>
      <c r="I283" t="s">
        <v>39</v>
      </c>
      <c r="J283" t="s">
        <v>46</v>
      </c>
      <c r="K283" t="s">
        <v>32</v>
      </c>
      <c r="L283" t="s">
        <v>40</v>
      </c>
      <c r="M283" t="s">
        <v>83</v>
      </c>
      <c r="N283">
        <v>2</v>
      </c>
      <c r="O283" t="s">
        <v>35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30</v>
      </c>
      <c r="V283">
        <v>16</v>
      </c>
      <c r="W283">
        <v>2</v>
      </c>
      <c r="X283">
        <v>12</v>
      </c>
      <c r="Y283" t="s">
        <v>172</v>
      </c>
      <c r="Z283" t="s">
        <v>209</v>
      </c>
    </row>
    <row r="284" spans="1:26" x14ac:dyDescent="0.25">
      <c r="A284" s="1">
        <v>43851.763888888891</v>
      </c>
      <c r="B284" t="s">
        <v>59</v>
      </c>
      <c r="C284" t="s">
        <v>25</v>
      </c>
      <c r="D284" t="s">
        <v>36</v>
      </c>
      <c r="E284" t="s">
        <v>45</v>
      </c>
      <c r="F284" t="s">
        <v>37</v>
      </c>
      <c r="G284" t="s">
        <v>29</v>
      </c>
      <c r="H284" t="s">
        <v>38</v>
      </c>
      <c r="I284" t="s">
        <v>39</v>
      </c>
      <c r="J284" t="s">
        <v>31</v>
      </c>
      <c r="K284" t="s">
        <v>32</v>
      </c>
      <c r="L284" t="s">
        <v>40</v>
      </c>
      <c r="M284" t="s">
        <v>81</v>
      </c>
      <c r="N284">
        <v>2</v>
      </c>
      <c r="O284" t="s">
        <v>35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50</v>
      </c>
      <c r="V284">
        <v>18</v>
      </c>
      <c r="W284">
        <v>3</v>
      </c>
      <c r="X284">
        <v>1</v>
      </c>
      <c r="Y284" t="s">
        <v>166</v>
      </c>
      <c r="Z284" t="s">
        <v>209</v>
      </c>
    </row>
    <row r="285" spans="1:26" x14ac:dyDescent="0.25">
      <c r="A285" s="1">
        <v>43279.583333333336</v>
      </c>
      <c r="B285" t="s">
        <v>24</v>
      </c>
      <c r="C285" t="s">
        <v>25</v>
      </c>
      <c r="D285" t="s">
        <v>26</v>
      </c>
      <c r="E285" t="s">
        <v>45</v>
      </c>
      <c r="F285" t="s">
        <v>28</v>
      </c>
      <c r="G285" t="s">
        <v>29</v>
      </c>
      <c r="H285" t="s">
        <v>38</v>
      </c>
      <c r="I285" t="s">
        <v>39</v>
      </c>
      <c r="J285" t="s">
        <v>31</v>
      </c>
      <c r="K285" t="s">
        <v>32</v>
      </c>
      <c r="L285" t="s">
        <v>40</v>
      </c>
      <c r="M285" t="s">
        <v>81</v>
      </c>
      <c r="N285">
        <v>2</v>
      </c>
      <c r="O285" t="s">
        <v>35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20</v>
      </c>
      <c r="V285">
        <v>14</v>
      </c>
      <c r="W285">
        <v>5</v>
      </c>
      <c r="X285">
        <v>6</v>
      </c>
      <c r="Y285" t="s">
        <v>179</v>
      </c>
      <c r="Z285" t="s">
        <v>209</v>
      </c>
    </row>
    <row r="286" spans="1:26" x14ac:dyDescent="0.25">
      <c r="A286" s="1">
        <v>43474.305555555555</v>
      </c>
      <c r="B286" t="s">
        <v>59</v>
      </c>
      <c r="C286" t="s">
        <v>25</v>
      </c>
      <c r="D286" t="s">
        <v>26</v>
      </c>
      <c r="E286" t="s">
        <v>27</v>
      </c>
      <c r="F286" t="s">
        <v>80</v>
      </c>
      <c r="G286" t="s">
        <v>29</v>
      </c>
      <c r="H286" t="s">
        <v>38</v>
      </c>
      <c r="I286" t="s">
        <v>39</v>
      </c>
      <c r="J286" t="s">
        <v>31</v>
      </c>
      <c r="K286" t="s">
        <v>32</v>
      </c>
      <c r="L286" t="s">
        <v>33</v>
      </c>
      <c r="M286" t="s">
        <v>41</v>
      </c>
      <c r="N286">
        <v>2</v>
      </c>
      <c r="O286" t="s">
        <v>35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20</v>
      </c>
      <c r="V286">
        <v>7</v>
      </c>
      <c r="W286">
        <v>4</v>
      </c>
      <c r="X286">
        <v>1</v>
      </c>
      <c r="Y286" t="s">
        <v>174</v>
      </c>
      <c r="Z286" t="s">
        <v>209</v>
      </c>
    </row>
    <row r="287" spans="1:26" x14ac:dyDescent="0.25">
      <c r="A287" s="1">
        <v>44878.989583333336</v>
      </c>
      <c r="B287" t="s">
        <v>24</v>
      </c>
      <c r="C287" t="s">
        <v>25</v>
      </c>
      <c r="D287" t="s">
        <v>36</v>
      </c>
      <c r="E287" t="s">
        <v>45</v>
      </c>
      <c r="F287" t="s">
        <v>37</v>
      </c>
      <c r="G287" t="s">
        <v>29</v>
      </c>
      <c r="H287" t="s">
        <v>38</v>
      </c>
      <c r="I287" t="s">
        <v>39</v>
      </c>
      <c r="J287" t="s">
        <v>46</v>
      </c>
      <c r="K287" t="s">
        <v>32</v>
      </c>
      <c r="L287" t="s">
        <v>40</v>
      </c>
      <c r="M287" t="s">
        <v>58</v>
      </c>
      <c r="N287">
        <v>2</v>
      </c>
      <c r="O287" t="s">
        <v>35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20</v>
      </c>
      <c r="V287">
        <v>23</v>
      </c>
      <c r="W287">
        <v>1</v>
      </c>
      <c r="X287">
        <v>11</v>
      </c>
      <c r="Y287" t="s">
        <v>159</v>
      </c>
      <c r="Z287" t="s">
        <v>209</v>
      </c>
    </row>
    <row r="288" spans="1:26" x14ac:dyDescent="0.25">
      <c r="A288" s="1">
        <v>43790.319444444445</v>
      </c>
      <c r="B288" t="s">
        <v>24</v>
      </c>
      <c r="C288" t="s">
        <v>50</v>
      </c>
      <c r="D288" t="s">
        <v>26</v>
      </c>
      <c r="E288" t="s">
        <v>45</v>
      </c>
      <c r="F288" t="s">
        <v>37</v>
      </c>
      <c r="G288" t="s">
        <v>29</v>
      </c>
      <c r="H288" t="s">
        <v>52</v>
      </c>
      <c r="I288" t="s">
        <v>39</v>
      </c>
      <c r="J288" t="s">
        <v>46</v>
      </c>
      <c r="K288" t="s">
        <v>32</v>
      </c>
      <c r="L288" t="s">
        <v>40</v>
      </c>
      <c r="M288" t="s">
        <v>83</v>
      </c>
      <c r="N288">
        <v>2</v>
      </c>
      <c r="O288" t="s">
        <v>47</v>
      </c>
      <c r="P288">
        <v>10</v>
      </c>
      <c r="Q288">
        <v>0</v>
      </c>
      <c r="R288">
        <v>0</v>
      </c>
      <c r="S288">
        <v>10</v>
      </c>
      <c r="T288">
        <v>0</v>
      </c>
      <c r="U288">
        <v>10</v>
      </c>
      <c r="V288">
        <v>7</v>
      </c>
      <c r="W288">
        <v>5</v>
      </c>
      <c r="X288">
        <v>11</v>
      </c>
      <c r="Y288" t="s">
        <v>195</v>
      </c>
      <c r="Z288" t="s">
        <v>209</v>
      </c>
    </row>
    <row r="289" spans="1:26" x14ac:dyDescent="0.25">
      <c r="A289" s="1">
        <v>44751.984027777777</v>
      </c>
      <c r="B289" t="s">
        <v>24</v>
      </c>
      <c r="C289" t="s">
        <v>25</v>
      </c>
      <c r="D289" t="s">
        <v>36</v>
      </c>
      <c r="E289" t="s">
        <v>84</v>
      </c>
      <c r="F289" t="s">
        <v>109</v>
      </c>
      <c r="G289" t="s">
        <v>29</v>
      </c>
      <c r="H289" t="s">
        <v>38</v>
      </c>
      <c r="I289" t="s">
        <v>39</v>
      </c>
      <c r="J289" t="s">
        <v>46</v>
      </c>
      <c r="K289" t="s">
        <v>32</v>
      </c>
      <c r="L289" t="s">
        <v>73</v>
      </c>
      <c r="M289" t="s">
        <v>58</v>
      </c>
      <c r="N289">
        <v>2</v>
      </c>
      <c r="O289" t="s">
        <v>47</v>
      </c>
      <c r="P289">
        <v>10</v>
      </c>
      <c r="Q289">
        <v>0</v>
      </c>
      <c r="R289">
        <v>0</v>
      </c>
      <c r="S289">
        <v>10</v>
      </c>
      <c r="T289">
        <v>0</v>
      </c>
      <c r="U289">
        <v>10</v>
      </c>
      <c r="V289">
        <v>23</v>
      </c>
      <c r="W289">
        <v>7</v>
      </c>
      <c r="X289">
        <v>7</v>
      </c>
      <c r="Y289" t="s">
        <v>176</v>
      </c>
      <c r="Z289" t="s">
        <v>209</v>
      </c>
    </row>
    <row r="290" spans="1:26" x14ac:dyDescent="0.25">
      <c r="A290" s="1">
        <v>44025.552083333336</v>
      </c>
      <c r="B290" t="s">
        <v>59</v>
      </c>
      <c r="C290" t="s">
        <v>25</v>
      </c>
      <c r="D290" t="s">
        <v>26</v>
      </c>
      <c r="E290" t="s">
        <v>45</v>
      </c>
      <c r="F290" t="s">
        <v>28</v>
      </c>
      <c r="G290" t="s">
        <v>29</v>
      </c>
      <c r="H290" t="s">
        <v>38</v>
      </c>
      <c r="I290" t="s">
        <v>39</v>
      </c>
      <c r="J290" t="s">
        <v>46</v>
      </c>
      <c r="K290" t="s">
        <v>32</v>
      </c>
      <c r="L290" t="s">
        <v>40</v>
      </c>
      <c r="M290" t="s">
        <v>34</v>
      </c>
      <c r="N290">
        <v>2</v>
      </c>
      <c r="O290" t="s">
        <v>75</v>
      </c>
      <c r="P290">
        <v>20</v>
      </c>
      <c r="Q290">
        <v>0</v>
      </c>
      <c r="R290">
        <v>0</v>
      </c>
      <c r="S290">
        <v>0</v>
      </c>
      <c r="T290">
        <v>20</v>
      </c>
      <c r="U290">
        <v>20</v>
      </c>
      <c r="V290">
        <v>13</v>
      </c>
      <c r="W290">
        <v>2</v>
      </c>
      <c r="X290">
        <v>7</v>
      </c>
      <c r="Y290" t="s">
        <v>195</v>
      </c>
      <c r="Z290" t="s">
        <v>210</v>
      </c>
    </row>
    <row r="291" spans="1:26" x14ac:dyDescent="0.25">
      <c r="A291" s="1">
        <v>43415.111111111109</v>
      </c>
      <c r="B291" t="s">
        <v>24</v>
      </c>
      <c r="C291" t="s">
        <v>25</v>
      </c>
      <c r="D291" t="s">
        <v>36</v>
      </c>
      <c r="E291" t="s">
        <v>45</v>
      </c>
      <c r="F291" t="s">
        <v>61</v>
      </c>
      <c r="G291" t="s">
        <v>29</v>
      </c>
      <c r="H291" t="s">
        <v>38</v>
      </c>
      <c r="I291" t="s">
        <v>39</v>
      </c>
      <c r="J291" t="s">
        <v>31</v>
      </c>
      <c r="K291" t="s">
        <v>32</v>
      </c>
      <c r="L291" t="s">
        <v>40</v>
      </c>
      <c r="M291" t="s">
        <v>83</v>
      </c>
      <c r="N291">
        <v>2</v>
      </c>
      <c r="O291" t="s">
        <v>35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20</v>
      </c>
      <c r="V291">
        <v>2</v>
      </c>
      <c r="W291">
        <v>1</v>
      </c>
      <c r="X291">
        <v>11</v>
      </c>
      <c r="Y291" t="s">
        <v>161</v>
      </c>
      <c r="Z291" t="s">
        <v>209</v>
      </c>
    </row>
    <row r="292" spans="1:26" x14ac:dyDescent="0.25">
      <c r="A292" s="1">
        <v>44854.813194444447</v>
      </c>
      <c r="B292" t="s">
        <v>24</v>
      </c>
      <c r="C292" t="s">
        <v>25</v>
      </c>
      <c r="D292" t="s">
        <v>36</v>
      </c>
      <c r="E292" t="s">
        <v>27</v>
      </c>
      <c r="F292" t="s">
        <v>37</v>
      </c>
      <c r="G292" t="s">
        <v>29</v>
      </c>
      <c r="H292" t="s">
        <v>38</v>
      </c>
      <c r="I292" t="s">
        <v>39</v>
      </c>
      <c r="J292" t="s">
        <v>46</v>
      </c>
      <c r="K292" t="s">
        <v>32</v>
      </c>
      <c r="L292" t="s">
        <v>40</v>
      </c>
      <c r="M292" t="s">
        <v>34</v>
      </c>
      <c r="N292">
        <v>3</v>
      </c>
      <c r="O292" t="s">
        <v>35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30</v>
      </c>
      <c r="V292">
        <v>19</v>
      </c>
      <c r="W292">
        <v>5</v>
      </c>
      <c r="X292">
        <v>10</v>
      </c>
      <c r="Y292" t="s">
        <v>192</v>
      </c>
      <c r="Z292" t="s">
        <v>209</v>
      </c>
    </row>
    <row r="293" spans="1:26" x14ac:dyDescent="0.25">
      <c r="A293" s="1">
        <v>42455.614583333336</v>
      </c>
      <c r="B293" t="s">
        <v>24</v>
      </c>
      <c r="C293" t="s">
        <v>25</v>
      </c>
      <c r="D293" t="s">
        <v>26</v>
      </c>
      <c r="E293" t="s">
        <v>27</v>
      </c>
      <c r="F293" t="s">
        <v>28</v>
      </c>
      <c r="G293" t="s">
        <v>29</v>
      </c>
      <c r="H293" t="s">
        <v>38</v>
      </c>
      <c r="I293" t="s">
        <v>39</v>
      </c>
      <c r="J293" t="s">
        <v>31</v>
      </c>
      <c r="K293" t="s">
        <v>32</v>
      </c>
      <c r="L293" t="s">
        <v>40</v>
      </c>
      <c r="M293" t="s">
        <v>77</v>
      </c>
      <c r="N293">
        <v>3</v>
      </c>
      <c r="O293" t="s">
        <v>35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30</v>
      </c>
      <c r="V293">
        <v>14</v>
      </c>
      <c r="W293">
        <v>7</v>
      </c>
      <c r="X293">
        <v>3</v>
      </c>
      <c r="Y293" t="s">
        <v>193</v>
      </c>
      <c r="Z293" t="s">
        <v>209</v>
      </c>
    </row>
    <row r="294" spans="1:26" x14ac:dyDescent="0.25">
      <c r="A294" s="1">
        <v>43656.450694444444</v>
      </c>
      <c r="B294" t="s">
        <v>24</v>
      </c>
      <c r="C294" t="s">
        <v>25</v>
      </c>
      <c r="D294" t="s">
        <v>26</v>
      </c>
      <c r="E294" t="s">
        <v>64</v>
      </c>
      <c r="F294" t="s">
        <v>56</v>
      </c>
      <c r="G294" t="s">
        <v>29</v>
      </c>
      <c r="H294" t="s">
        <v>38</v>
      </c>
      <c r="I294" t="s">
        <v>39</v>
      </c>
      <c r="J294" t="s">
        <v>31</v>
      </c>
      <c r="K294" t="s">
        <v>32</v>
      </c>
      <c r="L294" t="s">
        <v>40</v>
      </c>
      <c r="M294" t="s">
        <v>58</v>
      </c>
      <c r="N294">
        <v>2</v>
      </c>
      <c r="O294" t="s">
        <v>35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30</v>
      </c>
      <c r="V294">
        <v>10</v>
      </c>
      <c r="W294">
        <v>4</v>
      </c>
      <c r="X294">
        <v>7</v>
      </c>
      <c r="Y294" t="s">
        <v>157</v>
      </c>
      <c r="Z294" t="s">
        <v>211</v>
      </c>
    </row>
    <row r="295" spans="1:26" x14ac:dyDescent="0.25">
      <c r="A295" s="1">
        <v>43234.474999999999</v>
      </c>
      <c r="B295" t="s">
        <v>24</v>
      </c>
      <c r="C295" t="s">
        <v>79</v>
      </c>
      <c r="D295" t="s">
        <v>26</v>
      </c>
      <c r="E295" t="s">
        <v>45</v>
      </c>
      <c r="F295" t="s">
        <v>56</v>
      </c>
      <c r="G295" t="s">
        <v>29</v>
      </c>
      <c r="H295" t="s">
        <v>52</v>
      </c>
      <c r="I295" t="s">
        <v>39</v>
      </c>
      <c r="J295" t="s">
        <v>31</v>
      </c>
      <c r="K295" t="s">
        <v>32</v>
      </c>
      <c r="L295" t="s">
        <v>40</v>
      </c>
      <c r="M295" t="s">
        <v>58</v>
      </c>
      <c r="N295">
        <v>2</v>
      </c>
      <c r="O295" t="s">
        <v>35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30</v>
      </c>
      <c r="V295">
        <v>11</v>
      </c>
      <c r="W295">
        <v>2</v>
      </c>
      <c r="X295">
        <v>5</v>
      </c>
      <c r="Y295" t="s">
        <v>192</v>
      </c>
      <c r="Z295" t="s">
        <v>209</v>
      </c>
    </row>
    <row r="296" spans="1:26" x14ac:dyDescent="0.25">
      <c r="A296" s="1">
        <v>44769.706944444442</v>
      </c>
      <c r="B296" t="s">
        <v>59</v>
      </c>
      <c r="C296" t="s">
        <v>25</v>
      </c>
      <c r="D296" t="s">
        <v>26</v>
      </c>
      <c r="E296" t="s">
        <v>45</v>
      </c>
      <c r="F296" t="s">
        <v>37</v>
      </c>
      <c r="G296" t="s">
        <v>29</v>
      </c>
      <c r="H296" t="s">
        <v>38</v>
      </c>
      <c r="I296" t="s">
        <v>39</v>
      </c>
      <c r="J296" t="s">
        <v>46</v>
      </c>
      <c r="K296" t="s">
        <v>32</v>
      </c>
      <c r="L296" t="s">
        <v>40</v>
      </c>
      <c r="M296" t="s">
        <v>58</v>
      </c>
      <c r="N296">
        <v>2</v>
      </c>
      <c r="O296" t="s">
        <v>47</v>
      </c>
      <c r="P296">
        <v>40</v>
      </c>
      <c r="Q296">
        <v>0</v>
      </c>
      <c r="R296">
        <v>0</v>
      </c>
      <c r="S296">
        <v>40</v>
      </c>
      <c r="T296">
        <v>0</v>
      </c>
      <c r="U296">
        <v>10</v>
      </c>
      <c r="V296">
        <v>16</v>
      </c>
      <c r="W296">
        <v>4</v>
      </c>
      <c r="X296">
        <v>7</v>
      </c>
      <c r="Y296" t="s">
        <v>157</v>
      </c>
      <c r="Z296" t="s">
        <v>209</v>
      </c>
    </row>
    <row r="297" spans="1:26" x14ac:dyDescent="0.25">
      <c r="A297" s="1">
        <v>44587.329861111109</v>
      </c>
      <c r="B297" t="s">
        <v>24</v>
      </c>
      <c r="C297" t="s">
        <v>25</v>
      </c>
      <c r="D297" t="s">
        <v>26</v>
      </c>
      <c r="E297" t="s">
        <v>42</v>
      </c>
      <c r="F297" t="s">
        <v>56</v>
      </c>
      <c r="G297" t="s">
        <v>29</v>
      </c>
      <c r="H297" t="s">
        <v>38</v>
      </c>
      <c r="I297" t="s">
        <v>39</v>
      </c>
      <c r="J297" t="s">
        <v>31</v>
      </c>
      <c r="K297" t="s">
        <v>32</v>
      </c>
      <c r="L297" t="s">
        <v>33</v>
      </c>
      <c r="M297" t="s">
        <v>44</v>
      </c>
      <c r="N297">
        <v>2</v>
      </c>
      <c r="O297" t="s">
        <v>35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20</v>
      </c>
      <c r="V297">
        <v>7</v>
      </c>
      <c r="W297">
        <v>4</v>
      </c>
      <c r="X297">
        <v>1</v>
      </c>
      <c r="Y297" t="s">
        <v>195</v>
      </c>
      <c r="Z297" t="s">
        <v>209</v>
      </c>
    </row>
    <row r="298" spans="1:26" x14ac:dyDescent="0.25">
      <c r="A298" s="1">
        <v>43319.3125</v>
      </c>
      <c r="B298" t="s">
        <v>24</v>
      </c>
      <c r="C298" t="s">
        <v>25</v>
      </c>
      <c r="D298" t="s">
        <v>26</v>
      </c>
      <c r="E298" t="s">
        <v>27</v>
      </c>
      <c r="F298" t="s">
        <v>56</v>
      </c>
      <c r="G298" t="s">
        <v>29</v>
      </c>
      <c r="H298" t="s">
        <v>38</v>
      </c>
      <c r="I298" t="s">
        <v>39</v>
      </c>
      <c r="J298" t="s">
        <v>31</v>
      </c>
      <c r="K298" t="s">
        <v>32</v>
      </c>
      <c r="L298" t="s">
        <v>33</v>
      </c>
      <c r="M298" t="s">
        <v>41</v>
      </c>
      <c r="N298">
        <v>2</v>
      </c>
      <c r="O298" t="s">
        <v>35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20</v>
      </c>
      <c r="V298">
        <v>7</v>
      </c>
      <c r="W298">
        <v>3</v>
      </c>
      <c r="X298">
        <v>8</v>
      </c>
      <c r="Y298" t="s">
        <v>173</v>
      </c>
      <c r="Z298" t="s">
        <v>209</v>
      </c>
    </row>
    <row r="299" spans="1:26" x14ac:dyDescent="0.25">
      <c r="A299" s="1">
        <v>43235.328472222223</v>
      </c>
      <c r="B299" t="s">
        <v>24</v>
      </c>
      <c r="C299" t="s">
        <v>25</v>
      </c>
      <c r="D299" t="s">
        <v>26</v>
      </c>
      <c r="E299" t="s">
        <v>27</v>
      </c>
      <c r="F299" t="s">
        <v>56</v>
      </c>
      <c r="G299" t="s">
        <v>29</v>
      </c>
      <c r="H299" t="s">
        <v>38</v>
      </c>
      <c r="I299" t="s">
        <v>39</v>
      </c>
      <c r="J299" t="s">
        <v>46</v>
      </c>
      <c r="K299" t="s">
        <v>32</v>
      </c>
      <c r="L299" t="s">
        <v>40</v>
      </c>
      <c r="M299" t="s">
        <v>82</v>
      </c>
      <c r="N299">
        <v>2</v>
      </c>
      <c r="O299" t="s">
        <v>75</v>
      </c>
      <c r="P299">
        <v>50</v>
      </c>
      <c r="Q299">
        <v>0</v>
      </c>
      <c r="R299">
        <v>0</v>
      </c>
      <c r="S299">
        <v>0</v>
      </c>
      <c r="T299">
        <v>50</v>
      </c>
      <c r="U299">
        <v>0</v>
      </c>
      <c r="V299">
        <v>7</v>
      </c>
      <c r="W299">
        <v>3</v>
      </c>
      <c r="X299">
        <v>5</v>
      </c>
      <c r="Y299" t="s">
        <v>172</v>
      </c>
      <c r="Z299" t="s">
        <v>209</v>
      </c>
    </row>
    <row r="300" spans="1:26" x14ac:dyDescent="0.25">
      <c r="A300" s="1">
        <v>45016.686805555553</v>
      </c>
      <c r="B300" t="s">
        <v>59</v>
      </c>
      <c r="C300" t="s">
        <v>79</v>
      </c>
      <c r="D300" t="s">
        <v>26</v>
      </c>
      <c r="E300" t="s">
        <v>27</v>
      </c>
      <c r="F300" t="s">
        <v>37</v>
      </c>
      <c r="G300" t="s">
        <v>29</v>
      </c>
      <c r="H300" t="s">
        <v>38</v>
      </c>
      <c r="I300" t="s">
        <v>39</v>
      </c>
      <c r="J300" t="s">
        <v>31</v>
      </c>
      <c r="K300" t="s">
        <v>32</v>
      </c>
      <c r="L300" t="s">
        <v>73</v>
      </c>
      <c r="M300" t="s">
        <v>108</v>
      </c>
      <c r="N300">
        <v>2</v>
      </c>
      <c r="O300" t="s">
        <v>35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20</v>
      </c>
      <c r="V300">
        <v>16</v>
      </c>
      <c r="W300">
        <v>6</v>
      </c>
      <c r="X300">
        <v>3</v>
      </c>
      <c r="Y300" t="s">
        <v>173</v>
      </c>
      <c r="Z300" t="s">
        <v>209</v>
      </c>
    </row>
    <row r="301" spans="1:26" x14ac:dyDescent="0.25">
      <c r="A301" s="1">
        <v>44220.668055555558</v>
      </c>
      <c r="B301" t="s">
        <v>24</v>
      </c>
      <c r="C301" t="s">
        <v>25</v>
      </c>
      <c r="D301" t="s">
        <v>26</v>
      </c>
      <c r="E301" t="s">
        <v>27</v>
      </c>
      <c r="F301" t="s">
        <v>76</v>
      </c>
      <c r="G301" t="s">
        <v>29</v>
      </c>
      <c r="H301" t="s">
        <v>38</v>
      </c>
      <c r="I301" t="s">
        <v>30</v>
      </c>
      <c r="J301" t="s">
        <v>46</v>
      </c>
      <c r="K301" t="s">
        <v>32</v>
      </c>
      <c r="L301" t="s">
        <v>40</v>
      </c>
      <c r="M301" t="s">
        <v>34</v>
      </c>
      <c r="N301">
        <v>2</v>
      </c>
      <c r="O301" t="s">
        <v>47</v>
      </c>
      <c r="P301">
        <v>20</v>
      </c>
      <c r="Q301">
        <v>0</v>
      </c>
      <c r="R301">
        <v>0</v>
      </c>
      <c r="S301">
        <v>10</v>
      </c>
      <c r="T301">
        <v>10</v>
      </c>
      <c r="U301">
        <v>20</v>
      </c>
      <c r="V301">
        <v>16</v>
      </c>
      <c r="W301">
        <v>1</v>
      </c>
      <c r="X301">
        <v>1</v>
      </c>
      <c r="Y301" t="s">
        <v>166</v>
      </c>
      <c r="Z301" t="s">
        <v>209</v>
      </c>
    </row>
    <row r="302" spans="1:26" x14ac:dyDescent="0.25">
      <c r="A302" s="1">
        <v>43065.859722222223</v>
      </c>
      <c r="B302" t="s">
        <v>24</v>
      </c>
      <c r="C302" t="s">
        <v>25</v>
      </c>
      <c r="D302" t="s">
        <v>36</v>
      </c>
      <c r="E302" t="s">
        <v>45</v>
      </c>
      <c r="F302" t="s">
        <v>80</v>
      </c>
      <c r="G302" t="s">
        <v>29</v>
      </c>
      <c r="H302" t="s">
        <v>38</v>
      </c>
      <c r="I302" t="s">
        <v>39</v>
      </c>
      <c r="J302" t="s">
        <v>46</v>
      </c>
      <c r="K302" t="s">
        <v>32</v>
      </c>
      <c r="L302" t="s">
        <v>40</v>
      </c>
      <c r="M302" t="s">
        <v>34</v>
      </c>
      <c r="N302">
        <v>2</v>
      </c>
      <c r="O302" t="s">
        <v>75</v>
      </c>
      <c r="P302">
        <v>20</v>
      </c>
      <c r="Q302">
        <v>0</v>
      </c>
      <c r="R302">
        <v>0</v>
      </c>
      <c r="S302">
        <v>0</v>
      </c>
      <c r="T302">
        <v>20</v>
      </c>
      <c r="U302">
        <v>10</v>
      </c>
      <c r="V302">
        <v>20</v>
      </c>
      <c r="W302">
        <v>1</v>
      </c>
      <c r="X302">
        <v>11</v>
      </c>
      <c r="Y302" t="s">
        <v>157</v>
      </c>
      <c r="Z302" t="s">
        <v>209</v>
      </c>
    </row>
    <row r="303" spans="1:26" x14ac:dyDescent="0.25">
      <c r="A303" s="1">
        <v>43364.854166666664</v>
      </c>
      <c r="B303" t="s">
        <v>24</v>
      </c>
      <c r="C303" t="s">
        <v>25</v>
      </c>
      <c r="D303" t="s">
        <v>36</v>
      </c>
      <c r="E303" t="s">
        <v>27</v>
      </c>
      <c r="F303" t="s">
        <v>65</v>
      </c>
      <c r="G303" t="s">
        <v>29</v>
      </c>
      <c r="H303" t="s">
        <v>38</v>
      </c>
      <c r="I303" t="s">
        <v>39</v>
      </c>
      <c r="J303" t="s">
        <v>31</v>
      </c>
      <c r="K303" t="s">
        <v>32</v>
      </c>
      <c r="L303" t="s">
        <v>73</v>
      </c>
      <c r="M303" t="s">
        <v>34</v>
      </c>
      <c r="N303">
        <v>2</v>
      </c>
      <c r="O303" t="s">
        <v>35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20</v>
      </c>
      <c r="V303">
        <v>20</v>
      </c>
      <c r="W303">
        <v>6</v>
      </c>
      <c r="X303">
        <v>9</v>
      </c>
      <c r="Y303" t="s">
        <v>195</v>
      </c>
      <c r="Z303" t="s">
        <v>209</v>
      </c>
    </row>
    <row r="304" spans="1:26" x14ac:dyDescent="0.25">
      <c r="A304" s="1">
        <v>44906.791666666664</v>
      </c>
      <c r="B304" t="s">
        <v>24</v>
      </c>
      <c r="C304" t="s">
        <v>25</v>
      </c>
      <c r="D304" t="s">
        <v>36</v>
      </c>
      <c r="E304" t="s">
        <v>64</v>
      </c>
      <c r="F304" t="s">
        <v>28</v>
      </c>
      <c r="G304" t="s">
        <v>29</v>
      </c>
      <c r="H304" t="s">
        <v>38</v>
      </c>
      <c r="I304" t="s">
        <v>39</v>
      </c>
      <c r="J304" t="s">
        <v>31</v>
      </c>
      <c r="K304" t="s">
        <v>32</v>
      </c>
      <c r="L304" t="s">
        <v>33</v>
      </c>
      <c r="M304" t="s">
        <v>58</v>
      </c>
      <c r="N304">
        <v>2</v>
      </c>
      <c r="O304" t="s">
        <v>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20</v>
      </c>
      <c r="V304">
        <v>19</v>
      </c>
      <c r="W304">
        <v>1</v>
      </c>
      <c r="X304">
        <v>12</v>
      </c>
      <c r="Y304" t="s">
        <v>172</v>
      </c>
      <c r="Z304" t="s">
        <v>207</v>
      </c>
    </row>
    <row r="305" spans="1:26" x14ac:dyDescent="0.25">
      <c r="A305" s="1">
        <v>42949.083333333336</v>
      </c>
      <c r="B305" t="s">
        <v>24</v>
      </c>
      <c r="C305" t="s">
        <v>25</v>
      </c>
      <c r="D305" t="s">
        <v>36</v>
      </c>
      <c r="E305" t="s">
        <v>42</v>
      </c>
      <c r="F305" t="s">
        <v>65</v>
      </c>
      <c r="G305" t="s">
        <v>29</v>
      </c>
      <c r="H305" t="s">
        <v>38</v>
      </c>
      <c r="I305" t="s">
        <v>39</v>
      </c>
      <c r="J305" t="s">
        <v>31</v>
      </c>
      <c r="K305" t="s">
        <v>32</v>
      </c>
      <c r="L305" t="s">
        <v>33</v>
      </c>
      <c r="M305" t="s">
        <v>34</v>
      </c>
      <c r="N305">
        <v>2</v>
      </c>
      <c r="O305" t="s">
        <v>35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20</v>
      </c>
      <c r="V305">
        <v>2</v>
      </c>
      <c r="W305">
        <v>4</v>
      </c>
      <c r="X305">
        <v>8</v>
      </c>
      <c r="Y305" t="s">
        <v>163</v>
      </c>
      <c r="Z305" t="s">
        <v>209</v>
      </c>
    </row>
    <row r="306" spans="1:26" x14ac:dyDescent="0.25">
      <c r="A306" s="1">
        <v>45005.008333333331</v>
      </c>
      <c r="B306" t="s">
        <v>24</v>
      </c>
      <c r="C306" t="s">
        <v>25</v>
      </c>
      <c r="D306" t="s">
        <v>36</v>
      </c>
      <c r="E306" t="s">
        <v>45</v>
      </c>
      <c r="F306" t="s">
        <v>37</v>
      </c>
      <c r="G306" t="s">
        <v>29</v>
      </c>
      <c r="H306" t="s">
        <v>38</v>
      </c>
      <c r="I306" t="s">
        <v>39</v>
      </c>
      <c r="J306" t="s">
        <v>46</v>
      </c>
      <c r="K306" t="s">
        <v>32</v>
      </c>
      <c r="L306" t="s">
        <v>40</v>
      </c>
      <c r="M306" t="s">
        <v>83</v>
      </c>
      <c r="N306">
        <v>2</v>
      </c>
      <c r="O306" t="s">
        <v>47</v>
      </c>
      <c r="P306">
        <v>40</v>
      </c>
      <c r="Q306">
        <v>0</v>
      </c>
      <c r="R306">
        <v>0</v>
      </c>
      <c r="S306">
        <v>40</v>
      </c>
      <c r="T306">
        <v>0</v>
      </c>
      <c r="U306">
        <v>10</v>
      </c>
      <c r="V306">
        <v>0</v>
      </c>
      <c r="W306">
        <v>2</v>
      </c>
      <c r="X306">
        <v>3</v>
      </c>
      <c r="Y306" t="s">
        <v>179</v>
      </c>
      <c r="Z306" t="s">
        <v>207</v>
      </c>
    </row>
    <row r="307" spans="1:26" x14ac:dyDescent="0.25">
      <c r="A307" s="1">
        <v>44710.003472222219</v>
      </c>
      <c r="B307" t="s">
        <v>24</v>
      </c>
      <c r="C307" t="s">
        <v>25</v>
      </c>
      <c r="D307" t="s">
        <v>36</v>
      </c>
      <c r="E307" t="s">
        <v>45</v>
      </c>
      <c r="F307" t="s">
        <v>37</v>
      </c>
      <c r="G307" t="s">
        <v>29</v>
      </c>
      <c r="H307" t="s">
        <v>38</v>
      </c>
      <c r="I307" t="s">
        <v>39</v>
      </c>
      <c r="J307" t="s">
        <v>46</v>
      </c>
      <c r="K307" t="s">
        <v>32</v>
      </c>
      <c r="L307" t="s">
        <v>40</v>
      </c>
      <c r="M307" t="s">
        <v>83</v>
      </c>
      <c r="N307">
        <v>3</v>
      </c>
      <c r="O307" t="s">
        <v>47</v>
      </c>
      <c r="P307">
        <v>10</v>
      </c>
      <c r="Q307">
        <v>0</v>
      </c>
      <c r="R307">
        <v>0</v>
      </c>
      <c r="S307">
        <v>10</v>
      </c>
      <c r="T307">
        <v>0</v>
      </c>
      <c r="U307">
        <v>30</v>
      </c>
      <c r="V307">
        <v>0</v>
      </c>
      <c r="W307">
        <v>1</v>
      </c>
      <c r="X307">
        <v>5</v>
      </c>
      <c r="Y307" t="s">
        <v>190</v>
      </c>
      <c r="Z307" t="s">
        <v>208</v>
      </c>
    </row>
    <row r="308" spans="1:26" x14ac:dyDescent="0.25">
      <c r="A308" s="1">
        <v>44395.989583333336</v>
      </c>
      <c r="B308" t="s">
        <v>59</v>
      </c>
      <c r="C308" t="s">
        <v>25</v>
      </c>
      <c r="D308" t="s">
        <v>36</v>
      </c>
      <c r="E308" t="s">
        <v>45</v>
      </c>
      <c r="F308" t="s">
        <v>43</v>
      </c>
      <c r="G308" t="s">
        <v>29</v>
      </c>
      <c r="H308" t="s">
        <v>38</v>
      </c>
      <c r="I308" t="s">
        <v>39</v>
      </c>
      <c r="J308" t="s">
        <v>46</v>
      </c>
      <c r="K308" t="s">
        <v>32</v>
      </c>
      <c r="L308" t="s">
        <v>33</v>
      </c>
      <c r="M308" t="s">
        <v>34</v>
      </c>
      <c r="N308">
        <v>2</v>
      </c>
      <c r="O308" t="s">
        <v>47</v>
      </c>
      <c r="P308">
        <v>30</v>
      </c>
      <c r="Q308">
        <v>0</v>
      </c>
      <c r="R308">
        <v>0</v>
      </c>
      <c r="S308">
        <v>30</v>
      </c>
      <c r="T308">
        <v>0</v>
      </c>
      <c r="U308">
        <v>10</v>
      </c>
      <c r="V308">
        <v>23</v>
      </c>
      <c r="W308">
        <v>1</v>
      </c>
      <c r="X308">
        <v>7</v>
      </c>
      <c r="Y308" t="s">
        <v>190</v>
      </c>
      <c r="Z308" t="s">
        <v>209</v>
      </c>
    </row>
    <row r="309" spans="1:26" x14ac:dyDescent="0.25">
      <c r="A309" s="1">
        <v>43369.340277777781</v>
      </c>
      <c r="B309" t="s">
        <v>59</v>
      </c>
      <c r="C309" t="s">
        <v>25</v>
      </c>
      <c r="D309" t="s">
        <v>26</v>
      </c>
      <c r="E309" t="s">
        <v>45</v>
      </c>
      <c r="F309" t="s">
        <v>28</v>
      </c>
      <c r="G309" t="s">
        <v>29</v>
      </c>
      <c r="H309" t="s">
        <v>38</v>
      </c>
      <c r="I309" t="s">
        <v>39</v>
      </c>
      <c r="J309" t="s">
        <v>31</v>
      </c>
      <c r="K309" t="s">
        <v>32</v>
      </c>
      <c r="L309" t="s">
        <v>40</v>
      </c>
      <c r="M309" t="s">
        <v>58</v>
      </c>
      <c r="N309">
        <v>2</v>
      </c>
      <c r="O309" t="s">
        <v>35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20</v>
      </c>
      <c r="V309">
        <v>8</v>
      </c>
      <c r="W309">
        <v>4</v>
      </c>
      <c r="X309">
        <v>9</v>
      </c>
      <c r="Y309" t="s">
        <v>195</v>
      </c>
      <c r="Z309" t="s">
        <v>210</v>
      </c>
    </row>
    <row r="310" spans="1:26" x14ac:dyDescent="0.25">
      <c r="A310" s="1">
        <v>44805.668749999997</v>
      </c>
      <c r="B310" t="s">
        <v>59</v>
      </c>
      <c r="C310" t="s">
        <v>25</v>
      </c>
      <c r="D310" t="s">
        <v>26</v>
      </c>
      <c r="E310" t="s">
        <v>64</v>
      </c>
      <c r="F310" t="s">
        <v>28</v>
      </c>
      <c r="G310" t="s">
        <v>29</v>
      </c>
      <c r="H310" t="s">
        <v>38</v>
      </c>
      <c r="I310" t="s">
        <v>39</v>
      </c>
      <c r="J310" t="s">
        <v>31</v>
      </c>
      <c r="K310" t="s">
        <v>32</v>
      </c>
      <c r="L310" t="s">
        <v>73</v>
      </c>
      <c r="M310" t="s">
        <v>62</v>
      </c>
      <c r="N310">
        <v>2</v>
      </c>
      <c r="O310" t="s">
        <v>35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20</v>
      </c>
      <c r="V310">
        <v>16</v>
      </c>
      <c r="W310">
        <v>5</v>
      </c>
      <c r="X310">
        <v>9</v>
      </c>
      <c r="Y310" t="s">
        <v>198</v>
      </c>
      <c r="Z310" t="s">
        <v>209</v>
      </c>
    </row>
    <row r="311" spans="1:26" x14ac:dyDescent="0.25">
      <c r="A311" s="1">
        <v>45091.709027777775</v>
      </c>
      <c r="B311" t="s">
        <v>24</v>
      </c>
      <c r="C311" t="s">
        <v>25</v>
      </c>
      <c r="D311" t="s">
        <v>26</v>
      </c>
      <c r="E311" t="s">
        <v>42</v>
      </c>
      <c r="F311" t="s">
        <v>37</v>
      </c>
      <c r="G311" t="s">
        <v>29</v>
      </c>
      <c r="H311" t="s">
        <v>38</v>
      </c>
      <c r="I311" t="s">
        <v>39</v>
      </c>
      <c r="J311" t="s">
        <v>31</v>
      </c>
      <c r="K311" t="s">
        <v>32</v>
      </c>
      <c r="L311" t="s">
        <v>73</v>
      </c>
      <c r="M311" t="s">
        <v>44</v>
      </c>
      <c r="N311">
        <v>2</v>
      </c>
      <c r="O311" t="s">
        <v>35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40</v>
      </c>
      <c r="V311">
        <v>17</v>
      </c>
      <c r="W311">
        <v>4</v>
      </c>
      <c r="X311">
        <v>6</v>
      </c>
      <c r="Y311" t="s">
        <v>192</v>
      </c>
      <c r="Z311" t="s">
        <v>209</v>
      </c>
    </row>
    <row r="312" spans="1:26" x14ac:dyDescent="0.25">
      <c r="A312" s="1">
        <v>43056.704861111109</v>
      </c>
      <c r="B312" t="s">
        <v>59</v>
      </c>
      <c r="C312" t="s">
        <v>50</v>
      </c>
      <c r="D312" t="s">
        <v>36</v>
      </c>
      <c r="E312" t="s">
        <v>45</v>
      </c>
      <c r="F312" t="s">
        <v>56</v>
      </c>
      <c r="G312" t="s">
        <v>29</v>
      </c>
      <c r="H312" t="s">
        <v>52</v>
      </c>
      <c r="I312" t="s">
        <v>39</v>
      </c>
      <c r="J312" t="s">
        <v>31</v>
      </c>
      <c r="K312" t="s">
        <v>32</v>
      </c>
      <c r="L312" t="s">
        <v>33</v>
      </c>
      <c r="M312" t="s">
        <v>92</v>
      </c>
      <c r="N312">
        <v>2</v>
      </c>
      <c r="O312" t="s">
        <v>35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20</v>
      </c>
      <c r="V312">
        <v>16</v>
      </c>
      <c r="W312">
        <v>6</v>
      </c>
      <c r="X312">
        <v>11</v>
      </c>
      <c r="Y312" t="s">
        <v>195</v>
      </c>
      <c r="Z312" t="s">
        <v>211</v>
      </c>
    </row>
    <row r="313" spans="1:26" x14ac:dyDescent="0.25">
      <c r="A313" s="1">
        <v>45111.866666666669</v>
      </c>
      <c r="B313" t="s">
        <v>49</v>
      </c>
      <c r="C313" t="s">
        <v>25</v>
      </c>
      <c r="D313" t="s">
        <v>87</v>
      </c>
      <c r="E313" t="s">
        <v>84</v>
      </c>
      <c r="F313" t="s">
        <v>37</v>
      </c>
      <c r="G313" t="s">
        <v>29</v>
      </c>
      <c r="H313" t="s">
        <v>38</v>
      </c>
      <c r="I313" t="s">
        <v>30</v>
      </c>
      <c r="J313" t="s">
        <v>46</v>
      </c>
      <c r="K313" t="s">
        <v>32</v>
      </c>
      <c r="L313" t="s">
        <v>33</v>
      </c>
      <c r="M313" t="s">
        <v>58</v>
      </c>
      <c r="N313">
        <v>2</v>
      </c>
      <c r="O313" t="s">
        <v>47</v>
      </c>
      <c r="P313">
        <v>10</v>
      </c>
      <c r="Q313">
        <v>0</v>
      </c>
      <c r="R313">
        <v>0</v>
      </c>
      <c r="S313">
        <v>10</v>
      </c>
      <c r="T313">
        <v>0</v>
      </c>
      <c r="U313">
        <v>10</v>
      </c>
      <c r="V313">
        <v>20</v>
      </c>
      <c r="W313">
        <v>3</v>
      </c>
      <c r="X313">
        <v>7</v>
      </c>
      <c r="Y313" t="s">
        <v>195</v>
      </c>
      <c r="Z313" t="s">
        <v>209</v>
      </c>
    </row>
    <row r="314" spans="1:26" x14ac:dyDescent="0.25">
      <c r="A314" s="1">
        <v>43504.676388888889</v>
      </c>
      <c r="B314" t="s">
        <v>24</v>
      </c>
      <c r="C314" t="s">
        <v>25</v>
      </c>
      <c r="D314" t="s">
        <v>26</v>
      </c>
      <c r="E314" t="s">
        <v>42</v>
      </c>
      <c r="F314" t="s">
        <v>28</v>
      </c>
      <c r="G314" t="s">
        <v>29</v>
      </c>
      <c r="H314" t="s">
        <v>30</v>
      </c>
      <c r="I314" t="s">
        <v>30</v>
      </c>
      <c r="J314" t="s">
        <v>46</v>
      </c>
      <c r="K314" t="s">
        <v>32</v>
      </c>
      <c r="L314" t="s">
        <v>40</v>
      </c>
      <c r="M314" t="s">
        <v>34</v>
      </c>
      <c r="N314">
        <v>2</v>
      </c>
      <c r="O314" t="s">
        <v>75</v>
      </c>
      <c r="P314">
        <v>10</v>
      </c>
      <c r="Q314">
        <v>0</v>
      </c>
      <c r="R314">
        <v>0</v>
      </c>
      <c r="S314">
        <v>0</v>
      </c>
      <c r="T314">
        <v>10</v>
      </c>
      <c r="U314">
        <v>10</v>
      </c>
      <c r="V314">
        <v>16</v>
      </c>
      <c r="W314">
        <v>6</v>
      </c>
      <c r="X314">
        <v>2</v>
      </c>
      <c r="Y314" t="s">
        <v>195</v>
      </c>
      <c r="Z314" t="s">
        <v>209</v>
      </c>
    </row>
    <row r="315" spans="1:26" x14ac:dyDescent="0.25">
      <c r="A315" s="1">
        <v>43258.270833333336</v>
      </c>
      <c r="B315" t="s">
        <v>49</v>
      </c>
      <c r="C315" t="s">
        <v>25</v>
      </c>
      <c r="D315" t="s">
        <v>26</v>
      </c>
      <c r="E315" t="s">
        <v>42</v>
      </c>
      <c r="F315" t="s">
        <v>28</v>
      </c>
      <c r="G315" t="s">
        <v>29</v>
      </c>
      <c r="H315" t="s">
        <v>38</v>
      </c>
      <c r="I315" t="s">
        <v>39</v>
      </c>
      <c r="J315" t="s">
        <v>31</v>
      </c>
      <c r="K315" t="s">
        <v>32</v>
      </c>
      <c r="L315" t="s">
        <v>40</v>
      </c>
      <c r="M315" t="s">
        <v>82</v>
      </c>
      <c r="N315">
        <v>2</v>
      </c>
      <c r="O315" t="s">
        <v>35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40</v>
      </c>
      <c r="V315">
        <v>6</v>
      </c>
      <c r="W315">
        <v>5</v>
      </c>
      <c r="X315">
        <v>6</v>
      </c>
      <c r="Y315" t="s">
        <v>157</v>
      </c>
      <c r="Z315" t="s">
        <v>209</v>
      </c>
    </row>
    <row r="316" spans="1:26" x14ac:dyDescent="0.25">
      <c r="A316" s="1">
        <v>44064.670138888891</v>
      </c>
      <c r="B316" t="s">
        <v>24</v>
      </c>
      <c r="C316" t="s">
        <v>25</v>
      </c>
      <c r="D316" t="s">
        <v>26</v>
      </c>
      <c r="E316" t="s">
        <v>42</v>
      </c>
      <c r="F316" t="s">
        <v>43</v>
      </c>
      <c r="G316" t="s">
        <v>29</v>
      </c>
      <c r="H316" t="s">
        <v>38</v>
      </c>
      <c r="I316" t="s">
        <v>39</v>
      </c>
      <c r="J316" t="s">
        <v>31</v>
      </c>
      <c r="K316" t="s">
        <v>32</v>
      </c>
      <c r="L316" t="s">
        <v>33</v>
      </c>
      <c r="M316" t="s">
        <v>34</v>
      </c>
      <c r="N316">
        <v>3</v>
      </c>
      <c r="O316" t="s">
        <v>35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30</v>
      </c>
      <c r="V316">
        <v>16</v>
      </c>
      <c r="W316">
        <v>6</v>
      </c>
      <c r="X316">
        <v>8</v>
      </c>
      <c r="Y316" t="s">
        <v>179</v>
      </c>
      <c r="Z316" t="s">
        <v>209</v>
      </c>
    </row>
    <row r="317" spans="1:26" x14ac:dyDescent="0.25">
      <c r="A317" s="1">
        <v>44098.524305555555</v>
      </c>
      <c r="B317" t="s">
        <v>59</v>
      </c>
      <c r="C317" t="s">
        <v>25</v>
      </c>
      <c r="D317" t="s">
        <v>26</v>
      </c>
      <c r="E317" t="s">
        <v>27</v>
      </c>
      <c r="F317" t="s">
        <v>56</v>
      </c>
      <c r="G317" t="s">
        <v>29</v>
      </c>
      <c r="H317" t="s">
        <v>38</v>
      </c>
      <c r="I317" t="s">
        <v>39</v>
      </c>
      <c r="J317" t="s">
        <v>31</v>
      </c>
      <c r="K317" t="s">
        <v>32</v>
      </c>
      <c r="L317" t="s">
        <v>40</v>
      </c>
      <c r="M317" t="s">
        <v>58</v>
      </c>
      <c r="N317">
        <v>2</v>
      </c>
      <c r="O317" t="s">
        <v>35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30</v>
      </c>
      <c r="V317">
        <v>12</v>
      </c>
      <c r="W317">
        <v>5</v>
      </c>
      <c r="X317">
        <v>9</v>
      </c>
      <c r="Y317" t="s">
        <v>173</v>
      </c>
      <c r="Z317" t="s">
        <v>209</v>
      </c>
    </row>
    <row r="318" spans="1:26" x14ac:dyDescent="0.25">
      <c r="A318" s="1">
        <v>44069.59375</v>
      </c>
      <c r="B318" t="s">
        <v>24</v>
      </c>
      <c r="C318" t="s">
        <v>25</v>
      </c>
      <c r="D318" t="s">
        <v>26</v>
      </c>
      <c r="E318" t="s">
        <v>42</v>
      </c>
      <c r="F318" t="s">
        <v>65</v>
      </c>
      <c r="G318" t="s">
        <v>29</v>
      </c>
      <c r="H318" t="s">
        <v>38</v>
      </c>
      <c r="I318" t="s">
        <v>39</v>
      </c>
      <c r="J318" t="s">
        <v>46</v>
      </c>
      <c r="K318" t="s">
        <v>32</v>
      </c>
      <c r="L318" t="s">
        <v>40</v>
      </c>
      <c r="M318" t="s">
        <v>82</v>
      </c>
      <c r="N318">
        <v>2</v>
      </c>
      <c r="O318" t="s">
        <v>75</v>
      </c>
      <c r="P318">
        <v>10</v>
      </c>
      <c r="Q318">
        <v>0</v>
      </c>
      <c r="R318">
        <v>0</v>
      </c>
      <c r="S318">
        <v>0</v>
      </c>
      <c r="T318">
        <v>10</v>
      </c>
      <c r="U318">
        <v>30</v>
      </c>
      <c r="V318">
        <v>14</v>
      </c>
      <c r="W318">
        <v>4</v>
      </c>
      <c r="X318">
        <v>8</v>
      </c>
      <c r="Y318" t="s">
        <v>157</v>
      </c>
      <c r="Z318" t="s">
        <v>209</v>
      </c>
    </row>
    <row r="319" spans="1:26" x14ac:dyDescent="0.25">
      <c r="A319" s="1">
        <v>45086.736111111109</v>
      </c>
      <c r="B319" t="s">
        <v>59</v>
      </c>
      <c r="C319" t="s">
        <v>25</v>
      </c>
      <c r="D319" t="s">
        <v>26</v>
      </c>
      <c r="E319" t="s">
        <v>42</v>
      </c>
      <c r="F319" t="s">
        <v>56</v>
      </c>
      <c r="G319" t="s">
        <v>29</v>
      </c>
      <c r="H319" t="s">
        <v>38</v>
      </c>
      <c r="I319" t="s">
        <v>39</v>
      </c>
      <c r="J319" t="s">
        <v>31</v>
      </c>
      <c r="K319" t="s">
        <v>32</v>
      </c>
      <c r="L319" t="s">
        <v>40</v>
      </c>
      <c r="M319" t="s">
        <v>34</v>
      </c>
      <c r="N319">
        <v>2</v>
      </c>
      <c r="O319" t="s">
        <v>35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20</v>
      </c>
      <c r="V319">
        <v>17</v>
      </c>
      <c r="W319">
        <v>6</v>
      </c>
      <c r="X319">
        <v>6</v>
      </c>
      <c r="Y319" t="s">
        <v>191</v>
      </c>
      <c r="Z319" t="s">
        <v>209</v>
      </c>
    </row>
    <row r="320" spans="1:26" x14ac:dyDescent="0.25">
      <c r="A320" s="1">
        <v>43687.958333333336</v>
      </c>
      <c r="B320" t="s">
        <v>24</v>
      </c>
      <c r="C320" t="s">
        <v>25</v>
      </c>
      <c r="D320" t="s">
        <v>36</v>
      </c>
      <c r="E320" t="s">
        <v>27</v>
      </c>
      <c r="F320" t="s">
        <v>28</v>
      </c>
      <c r="G320" t="s">
        <v>29</v>
      </c>
      <c r="H320" t="s">
        <v>38</v>
      </c>
      <c r="I320" t="s">
        <v>39</v>
      </c>
      <c r="J320" t="s">
        <v>31</v>
      </c>
      <c r="K320" t="s">
        <v>32</v>
      </c>
      <c r="L320" t="s">
        <v>33</v>
      </c>
      <c r="M320" t="s">
        <v>34</v>
      </c>
      <c r="N320">
        <v>2</v>
      </c>
      <c r="O320" t="s">
        <v>35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20</v>
      </c>
      <c r="V320">
        <v>23</v>
      </c>
      <c r="W320">
        <v>7</v>
      </c>
      <c r="X320">
        <v>8</v>
      </c>
      <c r="Y320" t="s">
        <v>195</v>
      </c>
      <c r="Z320" t="s">
        <v>209</v>
      </c>
    </row>
    <row r="321" spans="1:26" x14ac:dyDescent="0.25">
      <c r="A321" s="1">
        <v>43869.760416666664</v>
      </c>
      <c r="B321" t="s">
        <v>59</v>
      </c>
      <c r="C321" t="s">
        <v>25</v>
      </c>
      <c r="D321" t="s">
        <v>36</v>
      </c>
      <c r="E321" t="s">
        <v>27</v>
      </c>
      <c r="F321" t="s">
        <v>37</v>
      </c>
      <c r="G321" t="s">
        <v>29</v>
      </c>
      <c r="H321" t="s">
        <v>30</v>
      </c>
      <c r="I321" t="s">
        <v>30</v>
      </c>
      <c r="J321" t="s">
        <v>31</v>
      </c>
      <c r="K321" t="s">
        <v>32</v>
      </c>
      <c r="L321" t="s">
        <v>40</v>
      </c>
      <c r="M321" t="s">
        <v>41</v>
      </c>
      <c r="N321">
        <v>2</v>
      </c>
      <c r="O321" t="s">
        <v>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70</v>
      </c>
      <c r="V321">
        <v>18</v>
      </c>
      <c r="W321">
        <v>7</v>
      </c>
      <c r="X321">
        <v>2</v>
      </c>
      <c r="Y321" t="s">
        <v>195</v>
      </c>
      <c r="Z321" t="s">
        <v>209</v>
      </c>
    </row>
    <row r="322" spans="1:26" x14ac:dyDescent="0.25">
      <c r="A322" s="1">
        <v>43781.729166666664</v>
      </c>
      <c r="B322" t="s">
        <v>24</v>
      </c>
      <c r="C322" t="s">
        <v>30</v>
      </c>
      <c r="D322" t="s">
        <v>30</v>
      </c>
      <c r="E322" t="s">
        <v>27</v>
      </c>
      <c r="F322" t="s">
        <v>80</v>
      </c>
      <c r="G322" t="s">
        <v>102</v>
      </c>
      <c r="H322" t="s">
        <v>30</v>
      </c>
      <c r="I322" t="s">
        <v>30</v>
      </c>
      <c r="J322" t="s">
        <v>31</v>
      </c>
      <c r="K322" t="s">
        <v>32</v>
      </c>
      <c r="L322" t="s">
        <v>40</v>
      </c>
      <c r="M322" t="s">
        <v>34</v>
      </c>
      <c r="N322">
        <v>2</v>
      </c>
      <c r="O322" t="s">
        <v>35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</v>
      </c>
      <c r="V322">
        <v>17</v>
      </c>
      <c r="W322">
        <v>3</v>
      </c>
      <c r="X322">
        <v>11</v>
      </c>
      <c r="Y322" t="s">
        <v>173</v>
      </c>
      <c r="Z322" t="s">
        <v>209</v>
      </c>
    </row>
    <row r="323" spans="1:26" x14ac:dyDescent="0.25">
      <c r="A323" s="1">
        <v>43593.880555555559</v>
      </c>
      <c r="B323" t="s">
        <v>59</v>
      </c>
      <c r="C323" t="s">
        <v>25</v>
      </c>
      <c r="D323" t="s">
        <v>36</v>
      </c>
      <c r="E323" t="s">
        <v>27</v>
      </c>
      <c r="F323" t="s">
        <v>43</v>
      </c>
      <c r="G323" t="s">
        <v>29</v>
      </c>
      <c r="H323" t="s">
        <v>38</v>
      </c>
      <c r="I323" t="s">
        <v>39</v>
      </c>
      <c r="J323" t="s">
        <v>46</v>
      </c>
      <c r="K323" t="s">
        <v>32</v>
      </c>
      <c r="L323" t="s">
        <v>33</v>
      </c>
      <c r="M323" t="s">
        <v>41</v>
      </c>
      <c r="N323">
        <v>2</v>
      </c>
      <c r="O323" t="s">
        <v>35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60</v>
      </c>
      <c r="V323">
        <v>21</v>
      </c>
      <c r="W323">
        <v>4</v>
      </c>
      <c r="X323">
        <v>5</v>
      </c>
      <c r="Y323" t="s">
        <v>189</v>
      </c>
      <c r="Z323" t="s">
        <v>209</v>
      </c>
    </row>
    <row r="324" spans="1:26" x14ac:dyDescent="0.25">
      <c r="A324" s="1">
        <v>43986.736111111109</v>
      </c>
      <c r="B324" t="s">
        <v>24</v>
      </c>
      <c r="C324" t="s">
        <v>25</v>
      </c>
      <c r="D324" t="s">
        <v>26</v>
      </c>
      <c r="E324" t="s">
        <v>27</v>
      </c>
      <c r="F324" t="s">
        <v>56</v>
      </c>
      <c r="G324" t="s">
        <v>29</v>
      </c>
      <c r="H324" t="s">
        <v>38</v>
      </c>
      <c r="I324" t="s">
        <v>39</v>
      </c>
      <c r="J324" t="s">
        <v>31</v>
      </c>
      <c r="K324" t="s">
        <v>32</v>
      </c>
      <c r="L324" t="s">
        <v>40</v>
      </c>
      <c r="M324" t="s">
        <v>34</v>
      </c>
      <c r="N324">
        <v>2</v>
      </c>
      <c r="O324" t="s">
        <v>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20</v>
      </c>
      <c r="V324">
        <v>17</v>
      </c>
      <c r="W324">
        <v>5</v>
      </c>
      <c r="X324">
        <v>6</v>
      </c>
      <c r="Y324" t="s">
        <v>193</v>
      </c>
      <c r="Z324" t="s">
        <v>209</v>
      </c>
    </row>
    <row r="325" spans="1:26" x14ac:dyDescent="0.25">
      <c r="A325" s="1">
        <v>43359.881944444445</v>
      </c>
      <c r="B325" t="s">
        <v>24</v>
      </c>
      <c r="C325" t="s">
        <v>25</v>
      </c>
      <c r="D325" t="s">
        <v>78</v>
      </c>
      <c r="E325" t="s">
        <v>51</v>
      </c>
      <c r="F325" t="s">
        <v>28</v>
      </c>
      <c r="G325" t="s">
        <v>29</v>
      </c>
      <c r="H325" t="s">
        <v>38</v>
      </c>
      <c r="I325" t="s">
        <v>39</v>
      </c>
      <c r="J325" t="s">
        <v>46</v>
      </c>
      <c r="K325" t="s">
        <v>32</v>
      </c>
      <c r="L325" t="s">
        <v>40</v>
      </c>
      <c r="M325" t="s">
        <v>110</v>
      </c>
      <c r="N325">
        <v>1</v>
      </c>
      <c r="O325" t="s">
        <v>35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10</v>
      </c>
      <c r="V325">
        <v>21</v>
      </c>
      <c r="W325">
        <v>1</v>
      </c>
      <c r="X325">
        <v>9</v>
      </c>
      <c r="Y325" t="s">
        <v>180</v>
      </c>
      <c r="Z325" t="s">
        <v>210</v>
      </c>
    </row>
    <row r="326" spans="1:26" x14ac:dyDescent="0.25">
      <c r="A326" s="1">
        <v>44030.020833333336</v>
      </c>
      <c r="B326" t="s">
        <v>49</v>
      </c>
      <c r="C326" t="s">
        <v>25</v>
      </c>
      <c r="D326" t="s">
        <v>36</v>
      </c>
      <c r="E326" t="s">
        <v>64</v>
      </c>
      <c r="F326" t="s">
        <v>56</v>
      </c>
      <c r="G326" t="s">
        <v>29</v>
      </c>
      <c r="H326" t="s">
        <v>38</v>
      </c>
      <c r="I326" t="s">
        <v>39</v>
      </c>
      <c r="J326" t="s">
        <v>46</v>
      </c>
      <c r="K326" t="s">
        <v>32</v>
      </c>
      <c r="L326" t="s">
        <v>33</v>
      </c>
      <c r="M326" t="s">
        <v>34</v>
      </c>
      <c r="N326">
        <v>2</v>
      </c>
      <c r="O326" t="s">
        <v>35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20</v>
      </c>
      <c r="V326">
        <v>0</v>
      </c>
      <c r="W326">
        <v>7</v>
      </c>
      <c r="X326">
        <v>7</v>
      </c>
      <c r="Y326" t="s">
        <v>176</v>
      </c>
      <c r="Z326" t="s">
        <v>209</v>
      </c>
    </row>
    <row r="327" spans="1:26" x14ac:dyDescent="0.25">
      <c r="A327" s="1">
        <v>44576.517361111109</v>
      </c>
      <c r="B327" t="s">
        <v>24</v>
      </c>
      <c r="C327" t="s">
        <v>25</v>
      </c>
      <c r="D327" t="s">
        <v>26</v>
      </c>
      <c r="E327" t="s">
        <v>45</v>
      </c>
      <c r="F327" t="s">
        <v>56</v>
      </c>
      <c r="G327" t="s">
        <v>29</v>
      </c>
      <c r="H327" t="s">
        <v>38</v>
      </c>
      <c r="I327" t="s">
        <v>39</v>
      </c>
      <c r="J327" t="s">
        <v>46</v>
      </c>
      <c r="K327" t="s">
        <v>32</v>
      </c>
      <c r="L327" t="s">
        <v>40</v>
      </c>
      <c r="M327" t="s">
        <v>34</v>
      </c>
      <c r="N327">
        <v>3</v>
      </c>
      <c r="O327" t="s">
        <v>75</v>
      </c>
      <c r="P327">
        <v>20</v>
      </c>
      <c r="Q327">
        <v>0</v>
      </c>
      <c r="R327">
        <v>0</v>
      </c>
      <c r="S327">
        <v>0</v>
      </c>
      <c r="T327">
        <v>20</v>
      </c>
      <c r="U327">
        <v>20</v>
      </c>
      <c r="V327">
        <v>12</v>
      </c>
      <c r="W327">
        <v>7</v>
      </c>
      <c r="X327">
        <v>1</v>
      </c>
      <c r="Y327" t="s">
        <v>161</v>
      </c>
      <c r="Z327" t="s">
        <v>209</v>
      </c>
    </row>
    <row r="328" spans="1:26" x14ac:dyDescent="0.25">
      <c r="A328" s="1">
        <v>43950.804166666669</v>
      </c>
      <c r="B328" t="s">
        <v>24</v>
      </c>
      <c r="C328" t="s">
        <v>50</v>
      </c>
      <c r="D328" t="s">
        <v>36</v>
      </c>
      <c r="E328" t="s">
        <v>45</v>
      </c>
      <c r="F328" t="s">
        <v>37</v>
      </c>
      <c r="G328" t="s">
        <v>29</v>
      </c>
      <c r="H328" t="s">
        <v>52</v>
      </c>
      <c r="I328" t="s">
        <v>39</v>
      </c>
      <c r="J328" t="s">
        <v>46</v>
      </c>
      <c r="K328" t="s">
        <v>32</v>
      </c>
      <c r="L328" t="s">
        <v>40</v>
      </c>
      <c r="M328" t="s">
        <v>83</v>
      </c>
      <c r="N328">
        <v>2</v>
      </c>
      <c r="O328" t="s">
        <v>75</v>
      </c>
      <c r="P328">
        <v>20</v>
      </c>
      <c r="Q328">
        <v>0</v>
      </c>
      <c r="R328">
        <v>0</v>
      </c>
      <c r="S328">
        <v>0</v>
      </c>
      <c r="T328">
        <v>20</v>
      </c>
      <c r="U328">
        <v>10</v>
      </c>
      <c r="V328">
        <v>19</v>
      </c>
      <c r="W328">
        <v>4</v>
      </c>
      <c r="X328">
        <v>4</v>
      </c>
      <c r="Y328" t="s">
        <v>161</v>
      </c>
      <c r="Z328" t="s">
        <v>208</v>
      </c>
    </row>
    <row r="329" spans="1:26" x14ac:dyDescent="0.25">
      <c r="A329" s="1">
        <v>42905.868750000001</v>
      </c>
      <c r="B329" t="s">
        <v>24</v>
      </c>
      <c r="C329" t="s">
        <v>25</v>
      </c>
      <c r="D329" t="s">
        <v>26</v>
      </c>
      <c r="E329" t="s">
        <v>27</v>
      </c>
      <c r="F329" t="s">
        <v>28</v>
      </c>
      <c r="G329" t="s">
        <v>29</v>
      </c>
      <c r="H329" t="s">
        <v>38</v>
      </c>
      <c r="I329" t="s">
        <v>39</v>
      </c>
      <c r="J329" t="s">
        <v>31</v>
      </c>
      <c r="K329" t="s">
        <v>32</v>
      </c>
      <c r="L329" t="s">
        <v>40</v>
      </c>
      <c r="M329" t="s">
        <v>41</v>
      </c>
      <c r="N329">
        <v>2</v>
      </c>
      <c r="O329" t="s">
        <v>35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20</v>
      </c>
      <c r="V329">
        <v>20</v>
      </c>
      <c r="W329">
        <v>2</v>
      </c>
      <c r="X329">
        <v>6</v>
      </c>
      <c r="Y329" t="s">
        <v>197</v>
      </c>
      <c r="Z329" t="s">
        <v>208</v>
      </c>
    </row>
    <row r="330" spans="1:26" x14ac:dyDescent="0.25">
      <c r="A330" s="1">
        <v>44342.458333333336</v>
      </c>
      <c r="B330" t="s">
        <v>24</v>
      </c>
      <c r="C330" t="s">
        <v>25</v>
      </c>
      <c r="D330" t="s">
        <v>26</v>
      </c>
      <c r="E330" t="s">
        <v>45</v>
      </c>
      <c r="F330" t="s">
        <v>28</v>
      </c>
      <c r="G330" t="s">
        <v>29</v>
      </c>
      <c r="H330" t="s">
        <v>38</v>
      </c>
      <c r="I330" t="s">
        <v>39</v>
      </c>
      <c r="J330" t="s">
        <v>46</v>
      </c>
      <c r="K330" t="s">
        <v>32</v>
      </c>
      <c r="L330" t="s">
        <v>40</v>
      </c>
      <c r="M330" t="s">
        <v>83</v>
      </c>
      <c r="N330">
        <v>2</v>
      </c>
      <c r="O330" t="s">
        <v>75</v>
      </c>
      <c r="P330">
        <v>10</v>
      </c>
      <c r="Q330">
        <v>0</v>
      </c>
      <c r="R330">
        <v>0</v>
      </c>
      <c r="S330">
        <v>0</v>
      </c>
      <c r="T330">
        <v>10</v>
      </c>
      <c r="U330">
        <v>10</v>
      </c>
      <c r="V330">
        <v>11</v>
      </c>
      <c r="W330">
        <v>4</v>
      </c>
      <c r="X330">
        <v>5</v>
      </c>
      <c r="Y330" t="s">
        <v>161</v>
      </c>
      <c r="Z330" t="s">
        <v>209</v>
      </c>
    </row>
    <row r="331" spans="1:26" x14ac:dyDescent="0.25">
      <c r="A331" s="1">
        <v>43493.371527777781</v>
      </c>
      <c r="B331" t="s">
        <v>24</v>
      </c>
      <c r="C331" t="s">
        <v>79</v>
      </c>
      <c r="D331" t="s">
        <v>26</v>
      </c>
      <c r="E331" t="s">
        <v>27</v>
      </c>
      <c r="F331" t="s">
        <v>80</v>
      </c>
      <c r="G331" t="s">
        <v>29</v>
      </c>
      <c r="H331" t="s">
        <v>68</v>
      </c>
      <c r="I331" t="s">
        <v>39</v>
      </c>
      <c r="J331" t="s">
        <v>31</v>
      </c>
      <c r="K331" t="s">
        <v>32</v>
      </c>
      <c r="L331" t="s">
        <v>33</v>
      </c>
      <c r="M331" t="s">
        <v>34</v>
      </c>
      <c r="N331">
        <v>2</v>
      </c>
      <c r="O331" t="s">
        <v>35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</v>
      </c>
      <c r="V331">
        <v>8</v>
      </c>
      <c r="W331">
        <v>2</v>
      </c>
      <c r="X331">
        <v>1</v>
      </c>
      <c r="Y331" t="s">
        <v>194</v>
      </c>
      <c r="Z331" t="s">
        <v>211</v>
      </c>
    </row>
    <row r="332" spans="1:26" x14ac:dyDescent="0.25">
      <c r="A332" s="1">
        <v>44002.975694444445</v>
      </c>
      <c r="B332" t="s">
        <v>49</v>
      </c>
      <c r="C332" t="s">
        <v>50</v>
      </c>
      <c r="D332" t="s">
        <v>78</v>
      </c>
      <c r="E332" t="s">
        <v>45</v>
      </c>
      <c r="F332" t="s">
        <v>80</v>
      </c>
      <c r="G332" t="s">
        <v>29</v>
      </c>
      <c r="H332" t="s">
        <v>52</v>
      </c>
      <c r="I332" t="s">
        <v>39</v>
      </c>
      <c r="J332" t="s">
        <v>46</v>
      </c>
      <c r="K332" t="s">
        <v>32</v>
      </c>
      <c r="L332" t="s">
        <v>40</v>
      </c>
      <c r="M332" t="s">
        <v>74</v>
      </c>
      <c r="N332">
        <v>2</v>
      </c>
      <c r="O332" t="s">
        <v>35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30</v>
      </c>
      <c r="V332">
        <v>23</v>
      </c>
      <c r="W332">
        <v>7</v>
      </c>
      <c r="X332">
        <v>6</v>
      </c>
      <c r="Y332" t="s">
        <v>195</v>
      </c>
      <c r="Z332" t="s">
        <v>211</v>
      </c>
    </row>
    <row r="333" spans="1:26" x14ac:dyDescent="0.25">
      <c r="A333" s="1">
        <v>44995.828472222223</v>
      </c>
      <c r="B333" t="s">
        <v>24</v>
      </c>
      <c r="C333" t="s">
        <v>111</v>
      </c>
      <c r="D333" t="s">
        <v>78</v>
      </c>
      <c r="E333" t="s">
        <v>45</v>
      </c>
      <c r="F333" t="s">
        <v>37</v>
      </c>
      <c r="G333" t="s">
        <v>29</v>
      </c>
      <c r="H333" t="s">
        <v>52</v>
      </c>
      <c r="I333" t="s">
        <v>39</v>
      </c>
      <c r="J333" t="s">
        <v>46</v>
      </c>
      <c r="K333" t="s">
        <v>32</v>
      </c>
      <c r="L333" t="s">
        <v>40</v>
      </c>
      <c r="M333" t="s">
        <v>34</v>
      </c>
      <c r="N333">
        <v>2</v>
      </c>
      <c r="O333" t="s">
        <v>75</v>
      </c>
      <c r="P333">
        <v>10</v>
      </c>
      <c r="Q333">
        <v>0</v>
      </c>
      <c r="R333">
        <v>0</v>
      </c>
      <c r="S333">
        <v>0</v>
      </c>
      <c r="T333">
        <v>10</v>
      </c>
      <c r="U333">
        <v>10</v>
      </c>
      <c r="V333">
        <v>19</v>
      </c>
      <c r="W333">
        <v>6</v>
      </c>
      <c r="X333">
        <v>3</v>
      </c>
      <c r="Y333" t="s">
        <v>195</v>
      </c>
      <c r="Z333" t="s">
        <v>209</v>
      </c>
    </row>
    <row r="334" spans="1:26" x14ac:dyDescent="0.25">
      <c r="A334" s="1">
        <v>42797.399305555555</v>
      </c>
      <c r="B334" t="s">
        <v>59</v>
      </c>
      <c r="C334" t="s">
        <v>25</v>
      </c>
      <c r="D334" t="s">
        <v>26</v>
      </c>
      <c r="E334" t="s">
        <v>27</v>
      </c>
      <c r="F334" t="s">
        <v>56</v>
      </c>
      <c r="G334" t="s">
        <v>29</v>
      </c>
      <c r="H334" t="s">
        <v>38</v>
      </c>
      <c r="I334" t="s">
        <v>39</v>
      </c>
      <c r="J334" t="s">
        <v>31</v>
      </c>
      <c r="K334" t="s">
        <v>32</v>
      </c>
      <c r="L334" t="s">
        <v>40</v>
      </c>
      <c r="M334" t="s">
        <v>58</v>
      </c>
      <c r="N334">
        <v>2</v>
      </c>
      <c r="O334" t="s">
        <v>35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</v>
      </c>
      <c r="V334">
        <v>9</v>
      </c>
      <c r="W334">
        <v>6</v>
      </c>
      <c r="X334">
        <v>3</v>
      </c>
      <c r="Y334" t="s">
        <v>195</v>
      </c>
      <c r="Z334" t="s">
        <v>209</v>
      </c>
    </row>
    <row r="335" spans="1:26" x14ac:dyDescent="0.25">
      <c r="A335" s="1">
        <v>44859.318055555559</v>
      </c>
      <c r="B335" t="s">
        <v>24</v>
      </c>
      <c r="C335" t="s">
        <v>50</v>
      </c>
      <c r="D335" t="s">
        <v>26</v>
      </c>
      <c r="E335" t="s">
        <v>45</v>
      </c>
      <c r="F335" t="s">
        <v>72</v>
      </c>
      <c r="G335" t="s">
        <v>29</v>
      </c>
      <c r="H335" t="s">
        <v>52</v>
      </c>
      <c r="I335" t="s">
        <v>39</v>
      </c>
      <c r="J335" t="s">
        <v>46</v>
      </c>
      <c r="K335" t="s">
        <v>32</v>
      </c>
      <c r="L335" t="s">
        <v>40</v>
      </c>
      <c r="M335" t="s">
        <v>83</v>
      </c>
      <c r="N335">
        <v>2</v>
      </c>
      <c r="O335" t="s">
        <v>35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40</v>
      </c>
      <c r="V335">
        <v>7</v>
      </c>
      <c r="W335">
        <v>3</v>
      </c>
      <c r="X335">
        <v>10</v>
      </c>
      <c r="Y335" t="s">
        <v>198</v>
      </c>
      <c r="Z335" t="s">
        <v>207</v>
      </c>
    </row>
    <row r="336" spans="1:26" x14ac:dyDescent="0.25">
      <c r="A336" s="1">
        <v>43805.543749999997</v>
      </c>
      <c r="B336" t="s">
        <v>24</v>
      </c>
      <c r="C336" t="s">
        <v>25</v>
      </c>
      <c r="D336" t="s">
        <v>26</v>
      </c>
      <c r="E336" t="s">
        <v>45</v>
      </c>
      <c r="F336" t="s">
        <v>56</v>
      </c>
      <c r="G336" t="s">
        <v>29</v>
      </c>
      <c r="H336" t="s">
        <v>38</v>
      </c>
      <c r="I336" t="s">
        <v>39</v>
      </c>
      <c r="J336" t="s">
        <v>46</v>
      </c>
      <c r="K336" t="s">
        <v>32</v>
      </c>
      <c r="L336" t="s">
        <v>40</v>
      </c>
      <c r="M336" t="s">
        <v>105</v>
      </c>
      <c r="N336">
        <v>2</v>
      </c>
      <c r="O336" t="s">
        <v>35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30</v>
      </c>
      <c r="V336">
        <v>13</v>
      </c>
      <c r="W336">
        <v>6</v>
      </c>
      <c r="X336">
        <v>12</v>
      </c>
      <c r="Y336" t="s">
        <v>195</v>
      </c>
      <c r="Z336" t="s">
        <v>209</v>
      </c>
    </row>
    <row r="337" spans="1:26" x14ac:dyDescent="0.25">
      <c r="A337" s="1">
        <v>43003.354166666664</v>
      </c>
      <c r="B337" t="s">
        <v>24</v>
      </c>
      <c r="C337" t="s">
        <v>25</v>
      </c>
      <c r="D337" t="s">
        <v>26</v>
      </c>
      <c r="E337" t="s">
        <v>42</v>
      </c>
      <c r="F337" t="s">
        <v>56</v>
      </c>
      <c r="G337" t="s">
        <v>29</v>
      </c>
      <c r="H337" t="s">
        <v>38</v>
      </c>
      <c r="I337" t="s">
        <v>39</v>
      </c>
      <c r="J337" t="s">
        <v>31</v>
      </c>
      <c r="K337" t="s">
        <v>32</v>
      </c>
      <c r="L337" t="s">
        <v>73</v>
      </c>
      <c r="M337" t="s">
        <v>44</v>
      </c>
      <c r="N337">
        <v>2</v>
      </c>
      <c r="O337" t="s">
        <v>35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40</v>
      </c>
      <c r="V337">
        <v>8</v>
      </c>
      <c r="W337">
        <v>2</v>
      </c>
      <c r="X337">
        <v>9</v>
      </c>
      <c r="Y337" t="s">
        <v>195</v>
      </c>
      <c r="Z337" t="s">
        <v>210</v>
      </c>
    </row>
    <row r="338" spans="1:26" x14ac:dyDescent="0.25">
      <c r="A338" s="1">
        <v>43847.25</v>
      </c>
      <c r="B338" t="s">
        <v>59</v>
      </c>
      <c r="C338" t="s">
        <v>25</v>
      </c>
      <c r="D338" t="s">
        <v>36</v>
      </c>
      <c r="E338" t="s">
        <v>45</v>
      </c>
      <c r="F338" t="s">
        <v>28</v>
      </c>
      <c r="G338" t="s">
        <v>29</v>
      </c>
      <c r="H338" t="s">
        <v>38</v>
      </c>
      <c r="I338" t="s">
        <v>39</v>
      </c>
      <c r="J338" t="s">
        <v>31</v>
      </c>
      <c r="K338" t="s">
        <v>32</v>
      </c>
      <c r="L338" t="s">
        <v>33</v>
      </c>
      <c r="M338" t="s">
        <v>58</v>
      </c>
      <c r="N338">
        <v>2</v>
      </c>
      <c r="O338" t="s">
        <v>35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30</v>
      </c>
      <c r="V338">
        <v>6</v>
      </c>
      <c r="W338">
        <v>6</v>
      </c>
      <c r="X338">
        <v>1</v>
      </c>
      <c r="Y338" t="s">
        <v>195</v>
      </c>
      <c r="Z338" t="s">
        <v>208</v>
      </c>
    </row>
    <row r="339" spans="1:26" x14ac:dyDescent="0.25">
      <c r="A339" s="1">
        <v>43749.482638888891</v>
      </c>
      <c r="B339" t="s">
        <v>59</v>
      </c>
      <c r="C339" t="s">
        <v>50</v>
      </c>
      <c r="D339" t="s">
        <v>26</v>
      </c>
      <c r="E339" t="s">
        <v>27</v>
      </c>
      <c r="F339" t="s">
        <v>28</v>
      </c>
      <c r="G339" t="s">
        <v>29</v>
      </c>
      <c r="H339" t="s">
        <v>52</v>
      </c>
      <c r="I339" t="s">
        <v>39</v>
      </c>
      <c r="J339" t="s">
        <v>46</v>
      </c>
      <c r="K339" t="s">
        <v>32</v>
      </c>
      <c r="L339" t="s">
        <v>40</v>
      </c>
      <c r="M339" t="s">
        <v>44</v>
      </c>
      <c r="N339">
        <v>2</v>
      </c>
      <c r="O339" t="s">
        <v>35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</v>
      </c>
      <c r="V339">
        <v>11</v>
      </c>
      <c r="W339">
        <v>6</v>
      </c>
      <c r="X339">
        <v>10</v>
      </c>
      <c r="Y339" t="s">
        <v>157</v>
      </c>
      <c r="Z339" t="s">
        <v>208</v>
      </c>
    </row>
    <row r="340" spans="1:26" x14ac:dyDescent="0.25">
      <c r="A340" s="1">
        <v>42360.826388888891</v>
      </c>
      <c r="B340" t="s">
        <v>24</v>
      </c>
      <c r="C340" t="s">
        <v>25</v>
      </c>
      <c r="D340" t="s">
        <v>36</v>
      </c>
      <c r="E340" t="s">
        <v>27</v>
      </c>
      <c r="F340" t="s">
        <v>28</v>
      </c>
      <c r="G340" t="s">
        <v>29</v>
      </c>
      <c r="H340" t="s">
        <v>30</v>
      </c>
      <c r="I340" t="s">
        <v>30</v>
      </c>
      <c r="J340" t="s">
        <v>31</v>
      </c>
      <c r="K340" t="s">
        <v>32</v>
      </c>
      <c r="L340" t="s">
        <v>40</v>
      </c>
      <c r="M340" t="s">
        <v>34</v>
      </c>
      <c r="N340">
        <v>2</v>
      </c>
      <c r="O340" t="s">
        <v>35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30</v>
      </c>
      <c r="V340">
        <v>19</v>
      </c>
      <c r="W340">
        <v>3</v>
      </c>
      <c r="X340">
        <v>12</v>
      </c>
      <c r="Y340" t="s">
        <v>195</v>
      </c>
      <c r="Z340" t="s">
        <v>209</v>
      </c>
    </row>
    <row r="341" spans="1:26" x14ac:dyDescent="0.25">
      <c r="A341" s="1">
        <v>43303.055555555555</v>
      </c>
      <c r="B341" t="s">
        <v>59</v>
      </c>
      <c r="C341" t="s">
        <v>61</v>
      </c>
      <c r="D341" t="s">
        <v>36</v>
      </c>
      <c r="E341" t="s">
        <v>51</v>
      </c>
      <c r="F341" t="s">
        <v>65</v>
      </c>
      <c r="G341" t="s">
        <v>29</v>
      </c>
      <c r="H341" t="s">
        <v>52</v>
      </c>
      <c r="I341" t="s">
        <v>112</v>
      </c>
      <c r="J341" t="s">
        <v>46</v>
      </c>
      <c r="K341" t="s">
        <v>32</v>
      </c>
      <c r="L341" t="s">
        <v>40</v>
      </c>
      <c r="M341" t="s">
        <v>113</v>
      </c>
      <c r="N341">
        <v>1</v>
      </c>
      <c r="O341" t="s">
        <v>35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10</v>
      </c>
      <c r="V341">
        <v>1</v>
      </c>
      <c r="W341">
        <v>1</v>
      </c>
      <c r="X341">
        <v>7</v>
      </c>
      <c r="Y341" t="s">
        <v>195</v>
      </c>
      <c r="Z341" t="s">
        <v>209</v>
      </c>
    </row>
    <row r="342" spans="1:26" x14ac:dyDescent="0.25">
      <c r="A342" s="1">
        <v>43489.645833333336</v>
      </c>
      <c r="B342" t="s">
        <v>49</v>
      </c>
      <c r="C342" t="s">
        <v>66</v>
      </c>
      <c r="D342" t="s">
        <v>26</v>
      </c>
      <c r="E342" t="s">
        <v>64</v>
      </c>
      <c r="F342" t="s">
        <v>56</v>
      </c>
      <c r="G342" t="s">
        <v>29</v>
      </c>
      <c r="H342" t="s">
        <v>68</v>
      </c>
      <c r="I342" t="s">
        <v>39</v>
      </c>
      <c r="J342" t="s">
        <v>46</v>
      </c>
      <c r="K342" t="s">
        <v>53</v>
      </c>
      <c r="L342" t="s">
        <v>40</v>
      </c>
      <c r="M342" t="s">
        <v>34</v>
      </c>
      <c r="N342">
        <v>3</v>
      </c>
      <c r="O342" t="s">
        <v>35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30</v>
      </c>
      <c r="V342">
        <v>15</v>
      </c>
      <c r="W342">
        <v>5</v>
      </c>
      <c r="X342">
        <v>1</v>
      </c>
      <c r="Y342" t="s">
        <v>197</v>
      </c>
      <c r="Z342" t="s">
        <v>209</v>
      </c>
    </row>
    <row r="343" spans="1:26" x14ac:dyDescent="0.25">
      <c r="A343" s="1">
        <v>44563.815972222219</v>
      </c>
      <c r="B343" t="s">
        <v>49</v>
      </c>
      <c r="C343" t="s">
        <v>66</v>
      </c>
      <c r="D343" t="s">
        <v>78</v>
      </c>
      <c r="E343" t="s">
        <v>86</v>
      </c>
      <c r="F343" t="s">
        <v>65</v>
      </c>
      <c r="G343" t="s">
        <v>29</v>
      </c>
      <c r="H343" t="s">
        <v>68</v>
      </c>
      <c r="I343" t="s">
        <v>39</v>
      </c>
      <c r="J343" t="s">
        <v>31</v>
      </c>
      <c r="K343" t="s">
        <v>32</v>
      </c>
      <c r="L343" t="s">
        <v>73</v>
      </c>
      <c r="M343" t="s">
        <v>34</v>
      </c>
      <c r="N343">
        <v>2</v>
      </c>
      <c r="O343" t="s">
        <v>35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10</v>
      </c>
      <c r="V343">
        <v>19</v>
      </c>
      <c r="W343">
        <v>1</v>
      </c>
      <c r="X343">
        <v>1</v>
      </c>
      <c r="Y343" t="s">
        <v>173</v>
      </c>
      <c r="Z343" t="s">
        <v>208</v>
      </c>
    </row>
    <row r="344" spans="1:26" x14ac:dyDescent="0.25">
      <c r="A344" s="1">
        <v>44585.315972222219</v>
      </c>
      <c r="B344" t="s">
        <v>24</v>
      </c>
      <c r="C344" t="s">
        <v>66</v>
      </c>
      <c r="D344" t="s">
        <v>26</v>
      </c>
      <c r="E344" t="s">
        <v>27</v>
      </c>
      <c r="F344" t="s">
        <v>43</v>
      </c>
      <c r="G344" t="s">
        <v>29</v>
      </c>
      <c r="H344" t="s">
        <v>68</v>
      </c>
      <c r="I344" t="s">
        <v>39</v>
      </c>
      <c r="J344" t="s">
        <v>46</v>
      </c>
      <c r="K344" t="s">
        <v>32</v>
      </c>
      <c r="L344" t="s">
        <v>40</v>
      </c>
      <c r="M344" t="s">
        <v>114</v>
      </c>
      <c r="N344">
        <v>2</v>
      </c>
      <c r="O344" t="s">
        <v>47</v>
      </c>
      <c r="P344">
        <v>10</v>
      </c>
      <c r="Q344">
        <v>0</v>
      </c>
      <c r="R344">
        <v>0</v>
      </c>
      <c r="S344">
        <v>10</v>
      </c>
      <c r="T344">
        <v>0</v>
      </c>
      <c r="U344">
        <v>30</v>
      </c>
      <c r="V344">
        <v>7</v>
      </c>
      <c r="W344">
        <v>2</v>
      </c>
      <c r="X344">
        <v>1</v>
      </c>
      <c r="Y344" t="s">
        <v>180</v>
      </c>
      <c r="Z344" t="s">
        <v>210</v>
      </c>
    </row>
    <row r="345" spans="1:26" x14ac:dyDescent="0.25">
      <c r="A345" s="1">
        <v>44431.523611111108</v>
      </c>
      <c r="B345" t="s">
        <v>24</v>
      </c>
      <c r="C345" t="s">
        <v>25</v>
      </c>
      <c r="D345" t="s">
        <v>26</v>
      </c>
      <c r="E345" t="s">
        <v>27</v>
      </c>
      <c r="F345" t="s">
        <v>80</v>
      </c>
      <c r="G345" t="s">
        <v>29</v>
      </c>
      <c r="H345" t="s">
        <v>38</v>
      </c>
      <c r="I345" t="s">
        <v>39</v>
      </c>
      <c r="J345" t="s">
        <v>46</v>
      </c>
      <c r="K345" t="s">
        <v>32</v>
      </c>
      <c r="L345" t="s">
        <v>40</v>
      </c>
      <c r="M345" t="s">
        <v>83</v>
      </c>
      <c r="N345">
        <v>2</v>
      </c>
      <c r="O345" t="s">
        <v>47</v>
      </c>
      <c r="P345">
        <v>10</v>
      </c>
      <c r="Q345">
        <v>0</v>
      </c>
      <c r="R345">
        <v>0</v>
      </c>
      <c r="S345">
        <v>10</v>
      </c>
      <c r="T345">
        <v>0</v>
      </c>
      <c r="U345">
        <v>20</v>
      </c>
      <c r="V345">
        <v>12</v>
      </c>
      <c r="W345">
        <v>2</v>
      </c>
      <c r="X345">
        <v>8</v>
      </c>
      <c r="Y345" t="s">
        <v>198</v>
      </c>
      <c r="Z345" t="s">
        <v>209</v>
      </c>
    </row>
    <row r="346" spans="1:26" x14ac:dyDescent="0.25">
      <c r="A346" s="1">
        <v>43422.286805555559</v>
      </c>
      <c r="B346" t="s">
        <v>115</v>
      </c>
      <c r="C346" t="s">
        <v>25</v>
      </c>
      <c r="D346" t="s">
        <v>26</v>
      </c>
      <c r="E346" t="s">
        <v>64</v>
      </c>
      <c r="F346" t="s">
        <v>61</v>
      </c>
      <c r="G346" t="s">
        <v>29</v>
      </c>
      <c r="H346" t="s">
        <v>38</v>
      </c>
      <c r="I346" t="s">
        <v>39</v>
      </c>
      <c r="J346" t="s">
        <v>31</v>
      </c>
      <c r="K346" t="s">
        <v>32</v>
      </c>
      <c r="L346" t="s">
        <v>40</v>
      </c>
      <c r="M346" t="s">
        <v>77</v>
      </c>
      <c r="N346">
        <v>2</v>
      </c>
      <c r="O346" t="s">
        <v>35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20</v>
      </c>
      <c r="V346">
        <v>6</v>
      </c>
      <c r="W346">
        <v>1</v>
      </c>
      <c r="X346">
        <v>11</v>
      </c>
      <c r="Y346" t="s">
        <v>195</v>
      </c>
      <c r="Z346" t="s">
        <v>209</v>
      </c>
    </row>
    <row r="347" spans="1:26" x14ac:dyDescent="0.25">
      <c r="A347" s="1">
        <v>44580.523611111108</v>
      </c>
      <c r="B347" t="s">
        <v>49</v>
      </c>
      <c r="C347" t="s">
        <v>25</v>
      </c>
      <c r="D347" t="s">
        <v>26</v>
      </c>
      <c r="E347" t="s">
        <v>45</v>
      </c>
      <c r="F347" t="s">
        <v>28</v>
      </c>
      <c r="G347" t="s">
        <v>29</v>
      </c>
      <c r="H347" t="s">
        <v>38</v>
      </c>
      <c r="I347" t="s">
        <v>39</v>
      </c>
      <c r="J347" t="s">
        <v>46</v>
      </c>
      <c r="K347" t="s">
        <v>32</v>
      </c>
      <c r="L347" t="s">
        <v>40</v>
      </c>
      <c r="M347" t="s">
        <v>34</v>
      </c>
      <c r="N347">
        <v>2</v>
      </c>
      <c r="O347" t="s">
        <v>75</v>
      </c>
      <c r="P347">
        <v>10</v>
      </c>
      <c r="Q347">
        <v>0</v>
      </c>
      <c r="R347">
        <v>0</v>
      </c>
      <c r="S347">
        <v>0</v>
      </c>
      <c r="T347">
        <v>10</v>
      </c>
      <c r="U347">
        <v>10</v>
      </c>
      <c r="V347">
        <v>12</v>
      </c>
      <c r="W347">
        <v>4</v>
      </c>
      <c r="X347">
        <v>1</v>
      </c>
      <c r="Y347" t="s">
        <v>195</v>
      </c>
      <c r="Z347" t="s">
        <v>209</v>
      </c>
    </row>
    <row r="348" spans="1:26" x14ac:dyDescent="0.25">
      <c r="A348" s="1">
        <v>42888.836805555555</v>
      </c>
      <c r="B348" t="s">
        <v>59</v>
      </c>
      <c r="C348" t="s">
        <v>25</v>
      </c>
      <c r="D348" t="s">
        <v>26</v>
      </c>
      <c r="E348" t="s">
        <v>42</v>
      </c>
      <c r="F348" t="s">
        <v>80</v>
      </c>
      <c r="G348" t="s">
        <v>29</v>
      </c>
      <c r="H348" t="s">
        <v>38</v>
      </c>
      <c r="I348" t="s">
        <v>39</v>
      </c>
      <c r="J348" t="s">
        <v>31</v>
      </c>
      <c r="K348" t="s">
        <v>53</v>
      </c>
      <c r="L348" t="s">
        <v>73</v>
      </c>
      <c r="M348" t="s">
        <v>44</v>
      </c>
      <c r="N348">
        <v>2</v>
      </c>
      <c r="O348" t="s">
        <v>35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30</v>
      </c>
      <c r="V348">
        <v>20</v>
      </c>
      <c r="W348">
        <v>6</v>
      </c>
      <c r="X348">
        <v>6</v>
      </c>
      <c r="Y348" t="s">
        <v>173</v>
      </c>
      <c r="Z348" t="s">
        <v>209</v>
      </c>
    </row>
    <row r="349" spans="1:26" x14ac:dyDescent="0.25">
      <c r="A349" s="1">
        <v>43519.631944444445</v>
      </c>
      <c r="B349" t="s">
        <v>59</v>
      </c>
      <c r="C349" t="s">
        <v>25</v>
      </c>
      <c r="D349" t="s">
        <v>26</v>
      </c>
      <c r="E349" t="s">
        <v>45</v>
      </c>
      <c r="F349" t="s">
        <v>28</v>
      </c>
      <c r="G349" t="s">
        <v>29</v>
      </c>
      <c r="H349" t="s">
        <v>38</v>
      </c>
      <c r="I349" t="s">
        <v>30</v>
      </c>
      <c r="J349" t="s">
        <v>31</v>
      </c>
      <c r="K349" t="s">
        <v>32</v>
      </c>
      <c r="L349" t="s">
        <v>40</v>
      </c>
      <c r="M349" t="s">
        <v>58</v>
      </c>
      <c r="N349">
        <v>2</v>
      </c>
      <c r="O349" t="s">
        <v>35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30</v>
      </c>
      <c r="V349">
        <v>15</v>
      </c>
      <c r="W349">
        <v>7</v>
      </c>
      <c r="X349">
        <v>2</v>
      </c>
      <c r="Y349" t="s">
        <v>192</v>
      </c>
      <c r="Z349" t="s">
        <v>210</v>
      </c>
    </row>
    <row r="350" spans="1:26" x14ac:dyDescent="0.25">
      <c r="A350" s="1">
        <v>44228.398611111108</v>
      </c>
      <c r="B350" t="s">
        <v>24</v>
      </c>
      <c r="C350" t="s">
        <v>25</v>
      </c>
      <c r="D350" t="s">
        <v>26</v>
      </c>
      <c r="E350" t="s">
        <v>27</v>
      </c>
      <c r="F350" t="s">
        <v>56</v>
      </c>
      <c r="G350" t="s">
        <v>29</v>
      </c>
      <c r="H350" t="s">
        <v>52</v>
      </c>
      <c r="I350" t="s">
        <v>39</v>
      </c>
      <c r="J350" t="s">
        <v>46</v>
      </c>
      <c r="K350" t="s">
        <v>32</v>
      </c>
      <c r="L350" t="s">
        <v>40</v>
      </c>
      <c r="M350" t="s">
        <v>58</v>
      </c>
      <c r="N350">
        <v>2</v>
      </c>
      <c r="O350" t="s">
        <v>70</v>
      </c>
      <c r="P350">
        <v>10</v>
      </c>
      <c r="Q350">
        <v>0</v>
      </c>
      <c r="R350">
        <v>10</v>
      </c>
      <c r="S350">
        <v>0</v>
      </c>
      <c r="T350">
        <v>0</v>
      </c>
      <c r="U350">
        <v>10</v>
      </c>
      <c r="V350">
        <v>9</v>
      </c>
      <c r="W350">
        <v>2</v>
      </c>
      <c r="X350">
        <v>2</v>
      </c>
      <c r="Y350" t="s">
        <v>191</v>
      </c>
      <c r="Z350" t="s">
        <v>209</v>
      </c>
    </row>
    <row r="351" spans="1:26" x14ac:dyDescent="0.25">
      <c r="A351" s="1">
        <v>43528.71875</v>
      </c>
      <c r="B351" t="s">
        <v>24</v>
      </c>
      <c r="C351" t="s">
        <v>25</v>
      </c>
      <c r="D351" t="s">
        <v>36</v>
      </c>
      <c r="E351" t="s">
        <v>64</v>
      </c>
      <c r="F351" t="s">
        <v>28</v>
      </c>
      <c r="G351" t="s">
        <v>29</v>
      </c>
      <c r="H351" t="s">
        <v>38</v>
      </c>
      <c r="I351" t="s">
        <v>39</v>
      </c>
      <c r="J351" t="s">
        <v>31</v>
      </c>
      <c r="K351" t="s">
        <v>32</v>
      </c>
      <c r="L351" t="s">
        <v>33</v>
      </c>
      <c r="M351" t="s">
        <v>34</v>
      </c>
      <c r="N351">
        <v>2</v>
      </c>
      <c r="O351" t="s">
        <v>35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30</v>
      </c>
      <c r="V351">
        <v>17</v>
      </c>
      <c r="W351">
        <v>2</v>
      </c>
      <c r="X351">
        <v>3</v>
      </c>
      <c r="Y351" t="s">
        <v>192</v>
      </c>
      <c r="Z351" t="s">
        <v>210</v>
      </c>
    </row>
    <row r="352" spans="1:26" x14ac:dyDescent="0.25">
      <c r="A352" s="1">
        <v>43945.661111111112</v>
      </c>
      <c r="B352" t="s">
        <v>59</v>
      </c>
      <c r="C352" t="s">
        <v>25</v>
      </c>
      <c r="D352" t="s">
        <v>26</v>
      </c>
      <c r="E352" t="s">
        <v>51</v>
      </c>
      <c r="F352" t="s">
        <v>28</v>
      </c>
      <c r="G352" t="s">
        <v>29</v>
      </c>
      <c r="H352" t="s">
        <v>38</v>
      </c>
      <c r="I352" t="s">
        <v>39</v>
      </c>
      <c r="J352" t="s">
        <v>46</v>
      </c>
      <c r="K352" t="s">
        <v>32</v>
      </c>
      <c r="L352" t="s">
        <v>40</v>
      </c>
      <c r="M352" t="s">
        <v>82</v>
      </c>
      <c r="N352">
        <v>1</v>
      </c>
      <c r="O352" t="s">
        <v>35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10</v>
      </c>
      <c r="V352">
        <v>15</v>
      </c>
      <c r="W352">
        <v>6</v>
      </c>
      <c r="X352">
        <v>4</v>
      </c>
      <c r="Y352" t="s">
        <v>191</v>
      </c>
      <c r="Z352" t="s">
        <v>209</v>
      </c>
    </row>
    <row r="353" spans="1:26" x14ac:dyDescent="0.25">
      <c r="A353" s="1">
        <v>43787.604166666664</v>
      </c>
      <c r="B353" t="s">
        <v>49</v>
      </c>
      <c r="C353" t="s">
        <v>50</v>
      </c>
      <c r="D353" t="s">
        <v>26</v>
      </c>
      <c r="E353" t="s">
        <v>54</v>
      </c>
      <c r="F353" t="s">
        <v>116</v>
      </c>
      <c r="G353" t="s">
        <v>29</v>
      </c>
      <c r="H353" t="s">
        <v>52</v>
      </c>
      <c r="I353" t="s">
        <v>39</v>
      </c>
      <c r="J353" t="s">
        <v>31</v>
      </c>
      <c r="K353" t="s">
        <v>32</v>
      </c>
      <c r="L353" t="s">
        <v>40</v>
      </c>
      <c r="M353" t="s">
        <v>55</v>
      </c>
      <c r="N353">
        <v>2</v>
      </c>
      <c r="O353" t="s">
        <v>35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</v>
      </c>
      <c r="V353">
        <v>14</v>
      </c>
      <c r="W353">
        <v>2</v>
      </c>
      <c r="X353">
        <v>11</v>
      </c>
      <c r="Y353" t="s">
        <v>168</v>
      </c>
      <c r="Z353" t="s">
        <v>210</v>
      </c>
    </row>
    <row r="354" spans="1:26" x14ac:dyDescent="0.25">
      <c r="A354" s="1">
        <v>44345.602083333331</v>
      </c>
      <c r="B354" t="s">
        <v>24</v>
      </c>
      <c r="C354" t="s">
        <v>25</v>
      </c>
      <c r="D354" t="s">
        <v>26</v>
      </c>
      <c r="E354" t="s">
        <v>71</v>
      </c>
      <c r="F354" t="s">
        <v>37</v>
      </c>
      <c r="G354" t="s">
        <v>29</v>
      </c>
      <c r="H354" t="s">
        <v>38</v>
      </c>
      <c r="I354" t="s">
        <v>39</v>
      </c>
      <c r="J354" t="s">
        <v>31</v>
      </c>
      <c r="K354" t="s">
        <v>32</v>
      </c>
      <c r="L354" t="s">
        <v>73</v>
      </c>
      <c r="M354" t="s">
        <v>58</v>
      </c>
      <c r="N354">
        <v>2</v>
      </c>
      <c r="O354" t="s">
        <v>35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</v>
      </c>
      <c r="V354">
        <v>14</v>
      </c>
      <c r="W354">
        <v>7</v>
      </c>
      <c r="X354">
        <v>5</v>
      </c>
      <c r="Y354" t="s">
        <v>179</v>
      </c>
      <c r="Z354" t="s">
        <v>209</v>
      </c>
    </row>
    <row r="355" spans="1:26" x14ac:dyDescent="0.25">
      <c r="A355" s="1">
        <v>44312.644444444442</v>
      </c>
      <c r="B355" t="s">
        <v>24</v>
      </c>
      <c r="C355" t="s">
        <v>25</v>
      </c>
      <c r="D355" t="s">
        <v>26</v>
      </c>
      <c r="E355" t="s">
        <v>42</v>
      </c>
      <c r="F355" t="s">
        <v>56</v>
      </c>
      <c r="G355" t="s">
        <v>29</v>
      </c>
      <c r="H355" t="s">
        <v>38</v>
      </c>
      <c r="I355" t="s">
        <v>39</v>
      </c>
      <c r="J355" t="s">
        <v>31</v>
      </c>
      <c r="K355" t="s">
        <v>32</v>
      </c>
      <c r="L355" t="s">
        <v>40</v>
      </c>
      <c r="M355" t="s">
        <v>82</v>
      </c>
      <c r="N355">
        <v>3</v>
      </c>
      <c r="O355" t="s">
        <v>35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30</v>
      </c>
      <c r="V355">
        <v>15</v>
      </c>
      <c r="W355">
        <v>2</v>
      </c>
      <c r="X355">
        <v>4</v>
      </c>
      <c r="Y355" t="s">
        <v>198</v>
      </c>
      <c r="Z355" t="s">
        <v>209</v>
      </c>
    </row>
    <row r="356" spans="1:26" x14ac:dyDescent="0.25">
      <c r="A356" s="1">
        <v>43327.649305555555</v>
      </c>
      <c r="B356" t="s">
        <v>24</v>
      </c>
      <c r="C356" t="s">
        <v>25</v>
      </c>
      <c r="D356" t="s">
        <v>26</v>
      </c>
      <c r="E356" t="s">
        <v>27</v>
      </c>
      <c r="F356" t="s">
        <v>65</v>
      </c>
      <c r="G356" t="s">
        <v>29</v>
      </c>
      <c r="H356" t="s">
        <v>38</v>
      </c>
      <c r="I356" t="s">
        <v>39</v>
      </c>
      <c r="J356" t="s">
        <v>31</v>
      </c>
      <c r="K356" t="s">
        <v>32</v>
      </c>
      <c r="L356" t="s">
        <v>40</v>
      </c>
      <c r="M356" t="s">
        <v>62</v>
      </c>
      <c r="N356">
        <v>2</v>
      </c>
      <c r="O356" t="s">
        <v>35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20</v>
      </c>
      <c r="V356">
        <v>15</v>
      </c>
      <c r="W356">
        <v>4</v>
      </c>
      <c r="X356">
        <v>8</v>
      </c>
      <c r="Y356" t="s">
        <v>157</v>
      </c>
      <c r="Z356" t="s">
        <v>209</v>
      </c>
    </row>
    <row r="357" spans="1:26" x14ac:dyDescent="0.25">
      <c r="A357" s="1">
        <v>43231.246527777781</v>
      </c>
      <c r="B357" t="s">
        <v>24</v>
      </c>
      <c r="C357" t="s">
        <v>25</v>
      </c>
      <c r="D357" t="s">
        <v>87</v>
      </c>
      <c r="E357" t="s">
        <v>27</v>
      </c>
      <c r="F357" t="s">
        <v>61</v>
      </c>
      <c r="G357" t="s">
        <v>29</v>
      </c>
      <c r="H357" t="s">
        <v>38</v>
      </c>
      <c r="I357" t="s">
        <v>39</v>
      </c>
      <c r="J357" t="s">
        <v>46</v>
      </c>
      <c r="K357" t="s">
        <v>32</v>
      </c>
      <c r="L357" t="s">
        <v>40</v>
      </c>
      <c r="M357" t="s">
        <v>41</v>
      </c>
      <c r="N357">
        <v>2</v>
      </c>
      <c r="O357" t="s">
        <v>47</v>
      </c>
      <c r="P357">
        <v>10</v>
      </c>
      <c r="Q357">
        <v>0</v>
      </c>
      <c r="R357">
        <v>0</v>
      </c>
      <c r="S357">
        <v>10</v>
      </c>
      <c r="T357">
        <v>0</v>
      </c>
      <c r="U357">
        <v>30</v>
      </c>
      <c r="V357">
        <v>5</v>
      </c>
      <c r="W357">
        <v>6</v>
      </c>
      <c r="X357">
        <v>5</v>
      </c>
      <c r="Y357" t="s">
        <v>179</v>
      </c>
      <c r="Z357" t="s">
        <v>209</v>
      </c>
    </row>
    <row r="358" spans="1:26" x14ac:dyDescent="0.25">
      <c r="A358" s="1">
        <v>44060.625</v>
      </c>
      <c r="B358" t="s">
        <v>24</v>
      </c>
      <c r="C358" t="s">
        <v>25</v>
      </c>
      <c r="D358" t="s">
        <v>26</v>
      </c>
      <c r="E358" t="s">
        <v>84</v>
      </c>
      <c r="F358" t="s">
        <v>65</v>
      </c>
      <c r="G358" t="s">
        <v>29</v>
      </c>
      <c r="H358" t="s">
        <v>38</v>
      </c>
      <c r="I358" t="s">
        <v>39</v>
      </c>
      <c r="J358" t="s">
        <v>46</v>
      </c>
      <c r="K358" t="s">
        <v>32</v>
      </c>
      <c r="L358" t="s">
        <v>73</v>
      </c>
      <c r="M358" t="s">
        <v>58</v>
      </c>
      <c r="N358">
        <v>2</v>
      </c>
      <c r="O358" t="s">
        <v>47</v>
      </c>
      <c r="P358">
        <v>10</v>
      </c>
      <c r="Q358">
        <v>0</v>
      </c>
      <c r="R358">
        <v>0</v>
      </c>
      <c r="S358">
        <v>10</v>
      </c>
      <c r="T358">
        <v>0</v>
      </c>
      <c r="U358">
        <v>10</v>
      </c>
      <c r="V358">
        <v>15</v>
      </c>
      <c r="W358">
        <v>2</v>
      </c>
      <c r="X358">
        <v>8</v>
      </c>
      <c r="Y358" t="s">
        <v>193</v>
      </c>
      <c r="Z358" t="s">
        <v>211</v>
      </c>
    </row>
    <row r="359" spans="1:26" x14ac:dyDescent="0.25">
      <c r="A359" s="1">
        <v>44806.90625</v>
      </c>
      <c r="B359" t="s">
        <v>24</v>
      </c>
      <c r="C359" t="s">
        <v>25</v>
      </c>
      <c r="D359" t="s">
        <v>36</v>
      </c>
      <c r="E359" t="s">
        <v>27</v>
      </c>
      <c r="F359" t="s">
        <v>37</v>
      </c>
      <c r="G359" t="s">
        <v>29</v>
      </c>
      <c r="H359" t="s">
        <v>38</v>
      </c>
      <c r="I359" t="s">
        <v>39</v>
      </c>
      <c r="J359" t="s">
        <v>31</v>
      </c>
      <c r="K359" t="s">
        <v>32</v>
      </c>
      <c r="L359" t="s">
        <v>40</v>
      </c>
      <c r="M359" t="s">
        <v>41</v>
      </c>
      <c r="N359">
        <v>2</v>
      </c>
      <c r="O359" t="s">
        <v>35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20</v>
      </c>
      <c r="V359">
        <v>21</v>
      </c>
      <c r="W359">
        <v>6</v>
      </c>
      <c r="X359">
        <v>9</v>
      </c>
      <c r="Y359" t="s">
        <v>157</v>
      </c>
      <c r="Z359" t="s">
        <v>207</v>
      </c>
    </row>
    <row r="360" spans="1:26" x14ac:dyDescent="0.25">
      <c r="A360" s="1">
        <v>43757.75</v>
      </c>
      <c r="B360" t="s">
        <v>59</v>
      </c>
      <c r="C360" t="s">
        <v>25</v>
      </c>
      <c r="D360" t="s">
        <v>60</v>
      </c>
      <c r="E360" t="s">
        <v>45</v>
      </c>
      <c r="F360" t="s">
        <v>37</v>
      </c>
      <c r="G360" t="s">
        <v>29</v>
      </c>
      <c r="H360" t="s">
        <v>38</v>
      </c>
      <c r="I360" t="s">
        <v>39</v>
      </c>
      <c r="J360" t="s">
        <v>46</v>
      </c>
      <c r="K360" t="s">
        <v>32</v>
      </c>
      <c r="L360" t="s">
        <v>40</v>
      </c>
      <c r="M360" t="s">
        <v>92</v>
      </c>
      <c r="N360">
        <v>2</v>
      </c>
      <c r="O360" t="s">
        <v>47</v>
      </c>
      <c r="P360">
        <v>10</v>
      </c>
      <c r="Q360">
        <v>0</v>
      </c>
      <c r="R360">
        <v>0</v>
      </c>
      <c r="S360">
        <v>10</v>
      </c>
      <c r="T360">
        <v>0</v>
      </c>
      <c r="U360">
        <v>10</v>
      </c>
      <c r="V360">
        <v>18</v>
      </c>
      <c r="W360">
        <v>7</v>
      </c>
      <c r="X360">
        <v>10</v>
      </c>
      <c r="Y360" t="s">
        <v>172</v>
      </c>
      <c r="Z360" t="s">
        <v>209</v>
      </c>
    </row>
    <row r="361" spans="1:26" x14ac:dyDescent="0.25">
      <c r="A361" s="1">
        <v>44916.864583333336</v>
      </c>
      <c r="B361" t="s">
        <v>24</v>
      </c>
      <c r="C361" t="s">
        <v>25</v>
      </c>
      <c r="D361" t="s">
        <v>36</v>
      </c>
      <c r="E361" t="s">
        <v>45</v>
      </c>
      <c r="F361" t="s">
        <v>56</v>
      </c>
      <c r="G361" t="s">
        <v>29</v>
      </c>
      <c r="H361" t="s">
        <v>38</v>
      </c>
      <c r="I361" t="s">
        <v>39</v>
      </c>
      <c r="J361" t="s">
        <v>31</v>
      </c>
      <c r="K361" t="s">
        <v>32</v>
      </c>
      <c r="L361" t="s">
        <v>40</v>
      </c>
      <c r="M361" t="s">
        <v>34</v>
      </c>
      <c r="N361">
        <v>2</v>
      </c>
      <c r="O361" t="s">
        <v>35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20</v>
      </c>
      <c r="V361">
        <v>20</v>
      </c>
      <c r="W361">
        <v>4</v>
      </c>
      <c r="X361">
        <v>12</v>
      </c>
      <c r="Y361" t="s">
        <v>191</v>
      </c>
      <c r="Z361" t="s">
        <v>209</v>
      </c>
    </row>
    <row r="362" spans="1:26" x14ac:dyDescent="0.25">
      <c r="A362" s="1">
        <v>44175.267361111109</v>
      </c>
      <c r="B362" t="s">
        <v>24</v>
      </c>
      <c r="C362" t="s">
        <v>25</v>
      </c>
      <c r="D362" t="s">
        <v>36</v>
      </c>
      <c r="E362" t="s">
        <v>42</v>
      </c>
      <c r="F362" t="s">
        <v>37</v>
      </c>
      <c r="G362" t="s">
        <v>102</v>
      </c>
      <c r="H362" t="s">
        <v>38</v>
      </c>
      <c r="I362" t="s">
        <v>39</v>
      </c>
      <c r="J362" t="s">
        <v>46</v>
      </c>
      <c r="K362" t="s">
        <v>32</v>
      </c>
      <c r="L362" t="s">
        <v>40</v>
      </c>
      <c r="M362" t="s">
        <v>34</v>
      </c>
      <c r="N362">
        <v>2</v>
      </c>
      <c r="O362" t="s">
        <v>35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20</v>
      </c>
      <c r="V362">
        <v>6</v>
      </c>
      <c r="W362">
        <v>5</v>
      </c>
      <c r="X362">
        <v>12</v>
      </c>
      <c r="Y362" t="s">
        <v>157</v>
      </c>
      <c r="Z362" t="s">
        <v>209</v>
      </c>
    </row>
    <row r="363" spans="1:26" x14ac:dyDescent="0.25">
      <c r="A363" s="1">
        <v>42985.32708333333</v>
      </c>
      <c r="B363" t="s">
        <v>115</v>
      </c>
      <c r="C363" t="s">
        <v>25</v>
      </c>
      <c r="D363" t="s">
        <v>26</v>
      </c>
      <c r="E363" t="s">
        <v>42</v>
      </c>
      <c r="F363" t="s">
        <v>80</v>
      </c>
      <c r="G363" t="s">
        <v>29</v>
      </c>
      <c r="H363" t="s">
        <v>38</v>
      </c>
      <c r="I363" t="s">
        <v>39</v>
      </c>
      <c r="J363" t="s">
        <v>46</v>
      </c>
      <c r="K363" t="s">
        <v>32</v>
      </c>
      <c r="L363" t="s">
        <v>40</v>
      </c>
      <c r="M363" t="s">
        <v>108</v>
      </c>
      <c r="N363">
        <v>3</v>
      </c>
      <c r="O363" t="s">
        <v>70</v>
      </c>
      <c r="P363">
        <v>10</v>
      </c>
      <c r="Q363">
        <v>0</v>
      </c>
      <c r="R363">
        <v>10</v>
      </c>
      <c r="S363">
        <v>0</v>
      </c>
      <c r="T363">
        <v>0</v>
      </c>
      <c r="U363">
        <v>20</v>
      </c>
      <c r="V363">
        <v>7</v>
      </c>
      <c r="W363">
        <v>5</v>
      </c>
      <c r="X363">
        <v>9</v>
      </c>
      <c r="Y363" t="s">
        <v>157</v>
      </c>
      <c r="Z363" t="s">
        <v>209</v>
      </c>
    </row>
    <row r="364" spans="1:26" x14ac:dyDescent="0.25">
      <c r="A364" s="1">
        <v>44879.654861111114</v>
      </c>
      <c r="B364" t="s">
        <v>24</v>
      </c>
      <c r="C364" t="s">
        <v>25</v>
      </c>
      <c r="D364" t="s">
        <v>26</v>
      </c>
      <c r="E364" t="s">
        <v>64</v>
      </c>
      <c r="F364" t="s">
        <v>37</v>
      </c>
      <c r="G364" t="s">
        <v>29</v>
      </c>
      <c r="H364" t="s">
        <v>38</v>
      </c>
      <c r="I364" t="s">
        <v>39</v>
      </c>
      <c r="J364" t="s">
        <v>31</v>
      </c>
      <c r="K364" t="s">
        <v>32</v>
      </c>
      <c r="L364" t="s">
        <v>40</v>
      </c>
      <c r="M364" t="s">
        <v>34</v>
      </c>
      <c r="N364">
        <v>2</v>
      </c>
      <c r="O364" t="s">
        <v>35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20</v>
      </c>
      <c r="V364">
        <v>15</v>
      </c>
      <c r="W364">
        <v>2</v>
      </c>
      <c r="X364">
        <v>11</v>
      </c>
      <c r="Y364" t="s">
        <v>184</v>
      </c>
      <c r="Z364" t="s">
        <v>207</v>
      </c>
    </row>
    <row r="365" spans="1:26" x14ac:dyDescent="0.25">
      <c r="A365" s="1">
        <v>45031.791666666664</v>
      </c>
      <c r="B365" t="s">
        <v>30</v>
      </c>
      <c r="C365" t="s">
        <v>25</v>
      </c>
      <c r="D365" t="s">
        <v>87</v>
      </c>
      <c r="E365" t="s">
        <v>27</v>
      </c>
      <c r="F365" t="s">
        <v>117</v>
      </c>
      <c r="G365" t="s">
        <v>29</v>
      </c>
      <c r="H365" t="s">
        <v>38</v>
      </c>
      <c r="I365" t="s">
        <v>39</v>
      </c>
      <c r="J365" t="s">
        <v>46</v>
      </c>
      <c r="K365" t="s">
        <v>32</v>
      </c>
      <c r="L365" t="s">
        <v>40</v>
      </c>
      <c r="M365" t="s">
        <v>82</v>
      </c>
      <c r="N365">
        <v>3</v>
      </c>
      <c r="O365" t="s">
        <v>35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40</v>
      </c>
      <c r="V365">
        <v>19</v>
      </c>
      <c r="W365">
        <v>7</v>
      </c>
      <c r="X365">
        <v>4</v>
      </c>
      <c r="Y365" t="s">
        <v>195</v>
      </c>
      <c r="Z365" t="s">
        <v>208</v>
      </c>
    </row>
    <row r="366" spans="1:26" x14ac:dyDescent="0.25">
      <c r="A366" s="1">
        <v>44263.590277777781</v>
      </c>
      <c r="B366" t="s">
        <v>24</v>
      </c>
      <c r="C366" t="s">
        <v>25</v>
      </c>
      <c r="D366" t="s">
        <v>26</v>
      </c>
      <c r="E366" t="s">
        <v>27</v>
      </c>
      <c r="F366" t="s">
        <v>37</v>
      </c>
      <c r="G366" t="s">
        <v>29</v>
      </c>
      <c r="H366" t="s">
        <v>38</v>
      </c>
      <c r="I366" t="s">
        <v>39</v>
      </c>
      <c r="J366" t="s">
        <v>46</v>
      </c>
      <c r="K366" t="s">
        <v>32</v>
      </c>
      <c r="L366" t="s">
        <v>40</v>
      </c>
      <c r="M366" t="s">
        <v>82</v>
      </c>
      <c r="N366">
        <v>2</v>
      </c>
      <c r="O366" t="s">
        <v>70</v>
      </c>
      <c r="P366">
        <v>10</v>
      </c>
      <c r="Q366">
        <v>0</v>
      </c>
      <c r="R366">
        <v>10</v>
      </c>
      <c r="S366">
        <v>0</v>
      </c>
      <c r="T366">
        <v>0</v>
      </c>
      <c r="U366">
        <v>10</v>
      </c>
      <c r="V366">
        <v>14</v>
      </c>
      <c r="W366">
        <v>2</v>
      </c>
      <c r="X366">
        <v>3</v>
      </c>
      <c r="Y366" t="s">
        <v>176</v>
      </c>
      <c r="Z366" t="s">
        <v>208</v>
      </c>
    </row>
    <row r="367" spans="1:26" x14ac:dyDescent="0.25">
      <c r="A367" s="1">
        <v>43454.708333333336</v>
      </c>
      <c r="B367" t="s">
        <v>49</v>
      </c>
      <c r="C367" t="s">
        <v>25</v>
      </c>
      <c r="D367" t="s">
        <v>36</v>
      </c>
      <c r="E367" t="s">
        <v>64</v>
      </c>
      <c r="F367" t="s">
        <v>28</v>
      </c>
      <c r="G367" t="s">
        <v>29</v>
      </c>
      <c r="H367" t="s">
        <v>38</v>
      </c>
      <c r="I367" t="s">
        <v>39</v>
      </c>
      <c r="J367" t="s">
        <v>31</v>
      </c>
      <c r="K367" t="s">
        <v>32</v>
      </c>
      <c r="L367" t="s">
        <v>33</v>
      </c>
      <c r="M367" t="s">
        <v>34</v>
      </c>
      <c r="N367">
        <v>2</v>
      </c>
      <c r="O367" t="s">
        <v>35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20</v>
      </c>
      <c r="V367">
        <v>17</v>
      </c>
      <c r="W367">
        <v>5</v>
      </c>
      <c r="X367">
        <v>12</v>
      </c>
      <c r="Y367" t="s">
        <v>157</v>
      </c>
      <c r="Z367" t="s">
        <v>210</v>
      </c>
    </row>
    <row r="368" spans="1:26" x14ac:dyDescent="0.25">
      <c r="A368" s="1">
        <v>44497.385416666664</v>
      </c>
      <c r="B368" t="s">
        <v>24</v>
      </c>
      <c r="C368" t="s">
        <v>25</v>
      </c>
      <c r="D368" t="s">
        <v>26</v>
      </c>
      <c r="E368" t="s">
        <v>42</v>
      </c>
      <c r="F368" t="s">
        <v>76</v>
      </c>
      <c r="G368" t="s">
        <v>29</v>
      </c>
      <c r="H368" t="s">
        <v>38</v>
      </c>
      <c r="I368" t="s">
        <v>39</v>
      </c>
      <c r="J368" t="s">
        <v>31</v>
      </c>
      <c r="K368" t="s">
        <v>32</v>
      </c>
      <c r="L368" t="s">
        <v>73</v>
      </c>
      <c r="M368" t="s">
        <v>44</v>
      </c>
      <c r="N368">
        <v>2</v>
      </c>
      <c r="O368" t="s">
        <v>35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30</v>
      </c>
      <c r="V368">
        <v>9</v>
      </c>
      <c r="W368">
        <v>5</v>
      </c>
      <c r="X368">
        <v>10</v>
      </c>
      <c r="Y368" t="s">
        <v>172</v>
      </c>
      <c r="Z368" t="s">
        <v>209</v>
      </c>
    </row>
    <row r="369" spans="1:26" x14ac:dyDescent="0.25">
      <c r="A369" s="1">
        <v>44554.5</v>
      </c>
      <c r="B369" t="s">
        <v>24</v>
      </c>
      <c r="C369" t="s">
        <v>25</v>
      </c>
      <c r="D369" t="s">
        <v>26</v>
      </c>
      <c r="E369" t="s">
        <v>27</v>
      </c>
      <c r="F369" t="s">
        <v>96</v>
      </c>
      <c r="G369" t="s">
        <v>29</v>
      </c>
      <c r="H369" t="s">
        <v>30</v>
      </c>
      <c r="I369" t="s">
        <v>30</v>
      </c>
      <c r="J369" t="s">
        <v>31</v>
      </c>
      <c r="K369" t="s">
        <v>32</v>
      </c>
      <c r="L369" t="s">
        <v>40</v>
      </c>
      <c r="M369" t="s">
        <v>77</v>
      </c>
      <c r="N369">
        <v>2</v>
      </c>
      <c r="O369" t="s">
        <v>35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20</v>
      </c>
      <c r="V369">
        <v>12</v>
      </c>
      <c r="W369">
        <v>6</v>
      </c>
      <c r="X369">
        <v>12</v>
      </c>
      <c r="Y369" t="s">
        <v>192</v>
      </c>
      <c r="Z369" t="s">
        <v>209</v>
      </c>
    </row>
    <row r="370" spans="1:26" x14ac:dyDescent="0.25">
      <c r="A370" s="1">
        <v>43284.78125</v>
      </c>
      <c r="B370" t="s">
        <v>59</v>
      </c>
      <c r="C370" t="s">
        <v>25</v>
      </c>
      <c r="D370" t="s">
        <v>26</v>
      </c>
      <c r="E370" t="s">
        <v>45</v>
      </c>
      <c r="F370" t="s">
        <v>56</v>
      </c>
      <c r="G370" t="s">
        <v>29</v>
      </c>
      <c r="H370" t="s">
        <v>38</v>
      </c>
      <c r="I370" t="s">
        <v>39</v>
      </c>
      <c r="J370" t="s">
        <v>46</v>
      </c>
      <c r="K370" t="s">
        <v>32</v>
      </c>
      <c r="L370" t="s">
        <v>40</v>
      </c>
      <c r="M370" t="s">
        <v>92</v>
      </c>
      <c r="N370">
        <v>2</v>
      </c>
      <c r="O370" t="s">
        <v>35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20</v>
      </c>
      <c r="V370">
        <v>18</v>
      </c>
      <c r="W370">
        <v>3</v>
      </c>
      <c r="X370">
        <v>7</v>
      </c>
      <c r="Y370" t="s">
        <v>192</v>
      </c>
      <c r="Z370" t="s">
        <v>208</v>
      </c>
    </row>
    <row r="371" spans="1:26" x14ac:dyDescent="0.25">
      <c r="A371" s="1">
        <v>44387.699305555558</v>
      </c>
      <c r="B371" t="s">
        <v>24</v>
      </c>
      <c r="C371" t="s">
        <v>50</v>
      </c>
      <c r="D371" t="s">
        <v>26</v>
      </c>
      <c r="E371" t="s">
        <v>45</v>
      </c>
      <c r="F371" t="s">
        <v>80</v>
      </c>
      <c r="G371" t="s">
        <v>29</v>
      </c>
      <c r="H371" t="s">
        <v>52</v>
      </c>
      <c r="I371" t="s">
        <v>30</v>
      </c>
      <c r="J371" t="s">
        <v>46</v>
      </c>
      <c r="K371" t="s">
        <v>32</v>
      </c>
      <c r="L371" t="s">
        <v>40</v>
      </c>
      <c r="M371" t="s">
        <v>81</v>
      </c>
      <c r="N371">
        <v>2</v>
      </c>
      <c r="O371" t="s">
        <v>35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20</v>
      </c>
      <c r="V371">
        <v>16</v>
      </c>
      <c r="W371">
        <v>7</v>
      </c>
      <c r="X371">
        <v>7</v>
      </c>
      <c r="Y371" t="s">
        <v>192</v>
      </c>
      <c r="Z371" t="s">
        <v>209</v>
      </c>
    </row>
    <row r="372" spans="1:26" x14ac:dyDescent="0.25">
      <c r="A372" s="1">
        <v>43761.378472222219</v>
      </c>
      <c r="B372" t="s">
        <v>24</v>
      </c>
      <c r="C372" t="s">
        <v>25</v>
      </c>
      <c r="D372" t="s">
        <v>26</v>
      </c>
      <c r="E372" t="s">
        <v>45</v>
      </c>
      <c r="F372" t="s">
        <v>56</v>
      </c>
      <c r="G372" t="s">
        <v>29</v>
      </c>
      <c r="H372" t="s">
        <v>38</v>
      </c>
      <c r="I372" t="s">
        <v>39</v>
      </c>
      <c r="J372" t="s">
        <v>46</v>
      </c>
      <c r="K372" t="s">
        <v>32</v>
      </c>
      <c r="L372" t="s">
        <v>40</v>
      </c>
      <c r="M372" t="s">
        <v>92</v>
      </c>
      <c r="N372">
        <v>2</v>
      </c>
      <c r="O372" t="s">
        <v>47</v>
      </c>
      <c r="P372">
        <v>10</v>
      </c>
      <c r="Q372">
        <v>0</v>
      </c>
      <c r="R372">
        <v>0</v>
      </c>
      <c r="S372">
        <v>10</v>
      </c>
      <c r="T372">
        <v>0</v>
      </c>
      <c r="U372">
        <v>10</v>
      </c>
      <c r="V372">
        <v>9</v>
      </c>
      <c r="W372">
        <v>4</v>
      </c>
      <c r="X372">
        <v>10</v>
      </c>
      <c r="Y372" t="s">
        <v>191</v>
      </c>
      <c r="Z372" t="s">
        <v>209</v>
      </c>
    </row>
    <row r="373" spans="1:26" x14ac:dyDescent="0.25">
      <c r="A373" s="1">
        <v>43041.791666666664</v>
      </c>
      <c r="B373" t="s">
        <v>59</v>
      </c>
      <c r="C373" t="s">
        <v>50</v>
      </c>
      <c r="D373" t="s">
        <v>36</v>
      </c>
      <c r="E373" t="s">
        <v>42</v>
      </c>
      <c r="F373" t="s">
        <v>65</v>
      </c>
      <c r="G373" t="s">
        <v>29</v>
      </c>
      <c r="H373" t="s">
        <v>52</v>
      </c>
      <c r="I373" t="s">
        <v>39</v>
      </c>
      <c r="J373" t="s">
        <v>31</v>
      </c>
      <c r="K373" t="s">
        <v>32</v>
      </c>
      <c r="L373" t="s">
        <v>73</v>
      </c>
      <c r="M373" t="s">
        <v>44</v>
      </c>
      <c r="N373">
        <v>2</v>
      </c>
      <c r="O373" t="s">
        <v>35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50</v>
      </c>
      <c r="V373">
        <v>19</v>
      </c>
      <c r="W373">
        <v>5</v>
      </c>
      <c r="X373">
        <v>11</v>
      </c>
      <c r="Y373" t="s">
        <v>163</v>
      </c>
      <c r="Z373" t="s">
        <v>209</v>
      </c>
    </row>
    <row r="374" spans="1:26" x14ac:dyDescent="0.25">
      <c r="A374" s="1">
        <v>44519.888888888891</v>
      </c>
      <c r="B374" t="s">
        <v>24</v>
      </c>
      <c r="C374" t="s">
        <v>25</v>
      </c>
      <c r="D374" t="s">
        <v>36</v>
      </c>
      <c r="E374" t="s">
        <v>45</v>
      </c>
      <c r="F374" t="s">
        <v>37</v>
      </c>
      <c r="G374" t="s">
        <v>29</v>
      </c>
      <c r="H374" t="s">
        <v>38</v>
      </c>
      <c r="I374" t="s">
        <v>39</v>
      </c>
      <c r="J374" t="s">
        <v>46</v>
      </c>
      <c r="K374" t="s">
        <v>32</v>
      </c>
      <c r="L374" t="s">
        <v>40</v>
      </c>
      <c r="M374" t="s">
        <v>83</v>
      </c>
      <c r="N374">
        <v>2</v>
      </c>
      <c r="O374" t="s">
        <v>47</v>
      </c>
      <c r="P374">
        <v>10</v>
      </c>
      <c r="Q374">
        <v>0</v>
      </c>
      <c r="R374">
        <v>0</v>
      </c>
      <c r="S374">
        <v>10</v>
      </c>
      <c r="T374">
        <v>0</v>
      </c>
      <c r="U374">
        <v>20</v>
      </c>
      <c r="V374">
        <v>21</v>
      </c>
      <c r="W374">
        <v>6</v>
      </c>
      <c r="X374">
        <v>11</v>
      </c>
      <c r="Y374" t="s">
        <v>194</v>
      </c>
      <c r="Z374" t="s">
        <v>211</v>
      </c>
    </row>
    <row r="375" spans="1:26" x14ac:dyDescent="0.25">
      <c r="A375" s="1">
        <v>44279.201388888891</v>
      </c>
      <c r="B375" t="s">
        <v>24</v>
      </c>
      <c r="C375" t="s">
        <v>79</v>
      </c>
      <c r="D375" t="s">
        <v>36</v>
      </c>
      <c r="E375" t="s">
        <v>27</v>
      </c>
      <c r="F375" t="s">
        <v>80</v>
      </c>
      <c r="G375" t="s">
        <v>29</v>
      </c>
      <c r="H375" t="s">
        <v>52</v>
      </c>
      <c r="I375" t="s">
        <v>39</v>
      </c>
      <c r="J375" t="s">
        <v>31</v>
      </c>
      <c r="K375" t="s">
        <v>32</v>
      </c>
      <c r="L375" t="s">
        <v>33</v>
      </c>
      <c r="M375" t="s">
        <v>83</v>
      </c>
      <c r="N375">
        <v>2</v>
      </c>
      <c r="O375" t="s">
        <v>35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20</v>
      </c>
      <c r="V375">
        <v>4</v>
      </c>
      <c r="W375">
        <v>4</v>
      </c>
      <c r="X375">
        <v>3</v>
      </c>
      <c r="Y375" t="s">
        <v>168</v>
      </c>
      <c r="Z375" t="s">
        <v>208</v>
      </c>
    </row>
    <row r="376" spans="1:26" x14ac:dyDescent="0.25">
      <c r="A376" s="1">
        <v>44963.3125</v>
      </c>
      <c r="B376" t="s">
        <v>49</v>
      </c>
      <c r="C376" t="s">
        <v>25</v>
      </c>
      <c r="D376" t="s">
        <v>26</v>
      </c>
      <c r="E376" t="s">
        <v>27</v>
      </c>
      <c r="F376" t="s">
        <v>28</v>
      </c>
      <c r="G376" t="s">
        <v>29</v>
      </c>
      <c r="H376" t="s">
        <v>38</v>
      </c>
      <c r="I376" t="s">
        <v>39</v>
      </c>
      <c r="J376" t="s">
        <v>46</v>
      </c>
      <c r="K376" t="s">
        <v>32</v>
      </c>
      <c r="L376" t="s">
        <v>33</v>
      </c>
      <c r="M376" t="s">
        <v>44</v>
      </c>
      <c r="N376">
        <v>2</v>
      </c>
      <c r="O376" t="s">
        <v>75</v>
      </c>
      <c r="P376">
        <v>10</v>
      </c>
      <c r="Q376">
        <v>0</v>
      </c>
      <c r="R376">
        <v>0</v>
      </c>
      <c r="S376">
        <v>0</v>
      </c>
      <c r="T376">
        <v>10</v>
      </c>
      <c r="U376">
        <v>20</v>
      </c>
      <c r="V376">
        <v>7</v>
      </c>
      <c r="W376">
        <v>2</v>
      </c>
      <c r="X376">
        <v>2</v>
      </c>
      <c r="Y376" t="s">
        <v>195</v>
      </c>
      <c r="Z376" t="s">
        <v>209</v>
      </c>
    </row>
    <row r="377" spans="1:26" x14ac:dyDescent="0.25">
      <c r="A377" s="1">
        <v>43778.774305555555</v>
      </c>
      <c r="B377" t="s">
        <v>24</v>
      </c>
      <c r="C377" t="s">
        <v>25</v>
      </c>
      <c r="D377" t="s">
        <v>36</v>
      </c>
      <c r="E377" t="s">
        <v>27</v>
      </c>
      <c r="F377" t="s">
        <v>65</v>
      </c>
      <c r="G377" t="s">
        <v>29</v>
      </c>
      <c r="H377" t="s">
        <v>38</v>
      </c>
      <c r="I377" t="s">
        <v>39</v>
      </c>
      <c r="J377" t="s">
        <v>31</v>
      </c>
      <c r="K377" t="s">
        <v>32</v>
      </c>
      <c r="L377" t="s">
        <v>33</v>
      </c>
      <c r="M377" t="s">
        <v>106</v>
      </c>
      <c r="N377">
        <v>2</v>
      </c>
      <c r="O377" t="s">
        <v>35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20</v>
      </c>
      <c r="V377">
        <v>18</v>
      </c>
      <c r="W377">
        <v>7</v>
      </c>
      <c r="X377">
        <v>11</v>
      </c>
      <c r="Y377" t="s">
        <v>195</v>
      </c>
      <c r="Z377" t="s">
        <v>210</v>
      </c>
    </row>
    <row r="378" spans="1:26" x14ac:dyDescent="0.25">
      <c r="A378" s="1">
        <v>44976.4375</v>
      </c>
      <c r="B378" t="s">
        <v>59</v>
      </c>
      <c r="C378" t="s">
        <v>25</v>
      </c>
      <c r="D378" t="s">
        <v>26</v>
      </c>
      <c r="E378" t="s">
        <v>45</v>
      </c>
      <c r="F378" t="s">
        <v>37</v>
      </c>
      <c r="G378" t="s">
        <v>29</v>
      </c>
      <c r="H378" t="s">
        <v>38</v>
      </c>
      <c r="I378" t="s">
        <v>39</v>
      </c>
      <c r="J378" t="s">
        <v>31</v>
      </c>
      <c r="K378" t="s">
        <v>32</v>
      </c>
      <c r="L378" t="s">
        <v>40</v>
      </c>
      <c r="M378" t="s">
        <v>92</v>
      </c>
      <c r="N378">
        <v>2</v>
      </c>
      <c r="O378" t="s">
        <v>35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20</v>
      </c>
      <c r="V378">
        <v>10</v>
      </c>
      <c r="W378">
        <v>1</v>
      </c>
      <c r="X378">
        <v>2</v>
      </c>
      <c r="Y378" t="s">
        <v>180</v>
      </c>
      <c r="Z378" t="s">
        <v>208</v>
      </c>
    </row>
    <row r="379" spans="1:26" x14ac:dyDescent="0.25">
      <c r="A379" s="1">
        <v>44247.384722222225</v>
      </c>
      <c r="B379" t="s">
        <v>24</v>
      </c>
      <c r="C379" t="s">
        <v>25</v>
      </c>
      <c r="D379" t="s">
        <v>26</v>
      </c>
      <c r="E379" t="s">
        <v>42</v>
      </c>
      <c r="F379" t="s">
        <v>80</v>
      </c>
      <c r="G379" t="s">
        <v>29</v>
      </c>
      <c r="H379" t="s">
        <v>38</v>
      </c>
      <c r="I379" t="s">
        <v>39</v>
      </c>
      <c r="J379" t="s">
        <v>31</v>
      </c>
      <c r="K379" t="s">
        <v>32</v>
      </c>
      <c r="L379" t="s">
        <v>40</v>
      </c>
      <c r="M379" t="s">
        <v>110</v>
      </c>
      <c r="N379">
        <v>2</v>
      </c>
      <c r="O379" t="s">
        <v>35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20</v>
      </c>
      <c r="V379">
        <v>9</v>
      </c>
      <c r="W379">
        <v>7</v>
      </c>
      <c r="X379">
        <v>2</v>
      </c>
      <c r="Y379" t="s">
        <v>173</v>
      </c>
      <c r="Z379" t="s">
        <v>209</v>
      </c>
    </row>
    <row r="380" spans="1:26" x14ac:dyDescent="0.25">
      <c r="A380" s="1">
        <v>42759.236111111109</v>
      </c>
      <c r="B380" t="s">
        <v>24</v>
      </c>
      <c r="C380" t="s">
        <v>25</v>
      </c>
      <c r="D380" t="s">
        <v>36</v>
      </c>
      <c r="E380" t="s">
        <v>84</v>
      </c>
      <c r="F380" t="s">
        <v>61</v>
      </c>
      <c r="G380" t="s">
        <v>29</v>
      </c>
      <c r="H380" t="s">
        <v>38</v>
      </c>
      <c r="I380" t="s">
        <v>39</v>
      </c>
      <c r="J380" t="s">
        <v>46</v>
      </c>
      <c r="K380" t="s">
        <v>32</v>
      </c>
      <c r="L380" t="s">
        <v>40</v>
      </c>
      <c r="M380" t="s">
        <v>58</v>
      </c>
      <c r="N380">
        <v>2</v>
      </c>
      <c r="O380" t="s">
        <v>47</v>
      </c>
      <c r="P380">
        <v>10</v>
      </c>
      <c r="Q380">
        <v>0</v>
      </c>
      <c r="R380">
        <v>0</v>
      </c>
      <c r="S380">
        <v>10</v>
      </c>
      <c r="T380">
        <v>0</v>
      </c>
      <c r="U380">
        <v>10</v>
      </c>
      <c r="V380">
        <v>5</v>
      </c>
      <c r="W380">
        <v>3</v>
      </c>
      <c r="X380">
        <v>1</v>
      </c>
      <c r="Y380" t="s">
        <v>172</v>
      </c>
      <c r="Z380" t="s">
        <v>209</v>
      </c>
    </row>
    <row r="381" spans="1:26" x14ac:dyDescent="0.25">
      <c r="A381" s="1">
        <v>45033.774305555555</v>
      </c>
      <c r="B381" t="s">
        <v>30</v>
      </c>
      <c r="C381" t="s">
        <v>25</v>
      </c>
      <c r="D381" t="s">
        <v>26</v>
      </c>
      <c r="E381" t="s">
        <v>64</v>
      </c>
      <c r="F381" t="s">
        <v>30</v>
      </c>
      <c r="G381" t="s">
        <v>29</v>
      </c>
      <c r="H381" t="s">
        <v>38</v>
      </c>
      <c r="I381" t="s">
        <v>30</v>
      </c>
      <c r="J381" t="s">
        <v>31</v>
      </c>
      <c r="K381" t="s">
        <v>32</v>
      </c>
      <c r="L381" t="s">
        <v>40</v>
      </c>
      <c r="M381" t="s">
        <v>34</v>
      </c>
      <c r="N381">
        <v>2</v>
      </c>
      <c r="O381" t="s">
        <v>35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20</v>
      </c>
      <c r="V381">
        <v>18</v>
      </c>
      <c r="W381">
        <v>2</v>
      </c>
      <c r="X381">
        <v>4</v>
      </c>
      <c r="Y381" t="s">
        <v>195</v>
      </c>
      <c r="Z381" t="s">
        <v>209</v>
      </c>
    </row>
    <row r="382" spans="1:26" x14ac:dyDescent="0.25">
      <c r="A382" s="1">
        <v>44066.65347222222</v>
      </c>
      <c r="B382" t="s">
        <v>24</v>
      </c>
      <c r="C382" t="s">
        <v>25</v>
      </c>
      <c r="D382" t="s">
        <v>26</v>
      </c>
      <c r="E382" t="s">
        <v>27</v>
      </c>
      <c r="F382" t="s">
        <v>28</v>
      </c>
      <c r="G382" t="s">
        <v>29</v>
      </c>
      <c r="H382" t="s">
        <v>38</v>
      </c>
      <c r="I382" t="s">
        <v>39</v>
      </c>
      <c r="J382" t="s">
        <v>31</v>
      </c>
      <c r="K382" t="s">
        <v>32</v>
      </c>
      <c r="L382" t="s">
        <v>40</v>
      </c>
      <c r="M382" t="s">
        <v>34</v>
      </c>
      <c r="N382">
        <v>2</v>
      </c>
      <c r="O382" t="s">
        <v>35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20</v>
      </c>
      <c r="V382">
        <v>15</v>
      </c>
      <c r="W382">
        <v>1</v>
      </c>
      <c r="X382">
        <v>8</v>
      </c>
      <c r="Y382" t="s">
        <v>195</v>
      </c>
      <c r="Z382" t="s">
        <v>209</v>
      </c>
    </row>
    <row r="383" spans="1:26" x14ac:dyDescent="0.25">
      <c r="A383" s="1">
        <v>43878.649305555555</v>
      </c>
      <c r="B383" t="s">
        <v>59</v>
      </c>
      <c r="C383" t="s">
        <v>50</v>
      </c>
      <c r="D383" t="s">
        <v>26</v>
      </c>
      <c r="E383" t="s">
        <v>42</v>
      </c>
      <c r="F383" t="s">
        <v>43</v>
      </c>
      <c r="G383" t="s">
        <v>29</v>
      </c>
      <c r="H383" t="s">
        <v>52</v>
      </c>
      <c r="I383" t="s">
        <v>39</v>
      </c>
      <c r="J383" t="s">
        <v>46</v>
      </c>
      <c r="K383" t="s">
        <v>53</v>
      </c>
      <c r="L383" t="s">
        <v>40</v>
      </c>
      <c r="M383" t="s">
        <v>82</v>
      </c>
      <c r="N383">
        <v>2</v>
      </c>
      <c r="O383" t="s">
        <v>47</v>
      </c>
      <c r="P383">
        <v>10</v>
      </c>
      <c r="Q383">
        <v>0</v>
      </c>
      <c r="R383">
        <v>0</v>
      </c>
      <c r="S383">
        <v>10</v>
      </c>
      <c r="T383">
        <v>0</v>
      </c>
      <c r="U383">
        <v>20</v>
      </c>
      <c r="V383">
        <v>15</v>
      </c>
      <c r="W383">
        <v>2</v>
      </c>
      <c r="X383">
        <v>2</v>
      </c>
      <c r="Y383" t="s">
        <v>157</v>
      </c>
      <c r="Z383" t="s">
        <v>209</v>
      </c>
    </row>
    <row r="384" spans="1:26" x14ac:dyDescent="0.25">
      <c r="A384" s="1">
        <v>43467.680555555555</v>
      </c>
      <c r="B384" t="s">
        <v>59</v>
      </c>
      <c r="C384" t="s">
        <v>25</v>
      </c>
      <c r="D384" t="s">
        <v>36</v>
      </c>
      <c r="E384" t="s">
        <v>27</v>
      </c>
      <c r="F384" t="s">
        <v>28</v>
      </c>
      <c r="G384" t="s">
        <v>29</v>
      </c>
      <c r="H384" t="s">
        <v>38</v>
      </c>
      <c r="I384" t="s">
        <v>39</v>
      </c>
      <c r="J384" t="s">
        <v>46</v>
      </c>
      <c r="K384" t="s">
        <v>32</v>
      </c>
      <c r="L384" t="s">
        <v>40</v>
      </c>
      <c r="M384" t="s">
        <v>92</v>
      </c>
      <c r="N384">
        <v>2</v>
      </c>
      <c r="O384" t="s">
        <v>35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20</v>
      </c>
      <c r="V384">
        <v>16</v>
      </c>
      <c r="W384">
        <v>4</v>
      </c>
      <c r="X384">
        <v>1</v>
      </c>
      <c r="Y384" t="s">
        <v>195</v>
      </c>
      <c r="Z384" t="s">
        <v>209</v>
      </c>
    </row>
    <row r="385" spans="1:26" x14ac:dyDescent="0.25">
      <c r="A385" s="1">
        <v>43555.09097222222</v>
      </c>
      <c r="B385" t="s">
        <v>24</v>
      </c>
      <c r="C385" t="s">
        <v>25</v>
      </c>
      <c r="D385" t="s">
        <v>36</v>
      </c>
      <c r="E385" t="s">
        <v>27</v>
      </c>
      <c r="F385" t="s">
        <v>96</v>
      </c>
      <c r="G385" t="s">
        <v>29</v>
      </c>
      <c r="H385" t="s">
        <v>38</v>
      </c>
      <c r="I385" t="s">
        <v>39</v>
      </c>
      <c r="J385" t="s">
        <v>46</v>
      </c>
      <c r="K385" t="s">
        <v>32</v>
      </c>
      <c r="L385" t="s">
        <v>40</v>
      </c>
      <c r="M385" t="s">
        <v>41</v>
      </c>
      <c r="N385">
        <v>2</v>
      </c>
      <c r="O385" t="s">
        <v>47</v>
      </c>
      <c r="P385">
        <v>10</v>
      </c>
      <c r="Q385">
        <v>0</v>
      </c>
      <c r="R385">
        <v>0</v>
      </c>
      <c r="S385">
        <v>10</v>
      </c>
      <c r="T385">
        <v>0</v>
      </c>
      <c r="U385">
        <v>20</v>
      </c>
      <c r="V385">
        <v>2</v>
      </c>
      <c r="W385">
        <v>1</v>
      </c>
      <c r="X385">
        <v>3</v>
      </c>
      <c r="Y385" t="s">
        <v>192</v>
      </c>
      <c r="Z385" t="s">
        <v>209</v>
      </c>
    </row>
    <row r="386" spans="1:26" x14ac:dyDescent="0.25">
      <c r="A386" s="1">
        <v>44714.309027777781</v>
      </c>
      <c r="B386" t="s">
        <v>59</v>
      </c>
      <c r="C386" t="s">
        <v>25</v>
      </c>
      <c r="D386" t="s">
        <v>26</v>
      </c>
      <c r="E386" t="s">
        <v>45</v>
      </c>
      <c r="F386" t="s">
        <v>43</v>
      </c>
      <c r="G386" t="s">
        <v>29</v>
      </c>
      <c r="H386" t="s">
        <v>38</v>
      </c>
      <c r="I386" t="s">
        <v>39</v>
      </c>
      <c r="J386" t="s">
        <v>46</v>
      </c>
      <c r="K386" t="s">
        <v>32</v>
      </c>
      <c r="L386" t="s">
        <v>40</v>
      </c>
      <c r="M386" t="s">
        <v>58</v>
      </c>
      <c r="N386">
        <v>2</v>
      </c>
      <c r="O386" t="s">
        <v>47</v>
      </c>
      <c r="P386">
        <v>30</v>
      </c>
      <c r="Q386">
        <v>0</v>
      </c>
      <c r="R386">
        <v>0</v>
      </c>
      <c r="S386">
        <v>20</v>
      </c>
      <c r="T386">
        <v>10</v>
      </c>
      <c r="U386">
        <v>0</v>
      </c>
      <c r="V386">
        <v>7</v>
      </c>
      <c r="W386">
        <v>5</v>
      </c>
      <c r="X386">
        <v>6</v>
      </c>
      <c r="Y386" t="s">
        <v>173</v>
      </c>
      <c r="Z386" t="s">
        <v>209</v>
      </c>
    </row>
    <row r="387" spans="1:26" x14ac:dyDescent="0.25">
      <c r="A387" s="1">
        <v>43382.72152777778</v>
      </c>
      <c r="B387" t="s">
        <v>24</v>
      </c>
      <c r="C387" t="s">
        <v>25</v>
      </c>
      <c r="D387" t="s">
        <v>26</v>
      </c>
      <c r="E387" t="s">
        <v>45</v>
      </c>
      <c r="F387" t="s">
        <v>28</v>
      </c>
      <c r="G387" t="s">
        <v>29</v>
      </c>
      <c r="H387" t="s">
        <v>52</v>
      </c>
      <c r="I387" t="s">
        <v>39</v>
      </c>
      <c r="J387" t="s">
        <v>46</v>
      </c>
      <c r="K387" t="s">
        <v>32</v>
      </c>
      <c r="L387" t="s">
        <v>40</v>
      </c>
      <c r="M387" t="s">
        <v>108</v>
      </c>
      <c r="N387">
        <v>2</v>
      </c>
      <c r="O387" t="s">
        <v>35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60</v>
      </c>
      <c r="V387">
        <v>17</v>
      </c>
      <c r="W387">
        <v>3</v>
      </c>
      <c r="X387">
        <v>10</v>
      </c>
      <c r="Y387" t="s">
        <v>163</v>
      </c>
      <c r="Z387" t="s">
        <v>209</v>
      </c>
    </row>
    <row r="388" spans="1:26" x14ac:dyDescent="0.25">
      <c r="A388" s="1">
        <v>44963.322916666664</v>
      </c>
      <c r="B388" t="s">
        <v>49</v>
      </c>
      <c r="C388" t="s">
        <v>25</v>
      </c>
      <c r="D388" t="s">
        <v>87</v>
      </c>
      <c r="E388" t="s">
        <v>27</v>
      </c>
      <c r="F388" t="s">
        <v>56</v>
      </c>
      <c r="G388" t="s">
        <v>102</v>
      </c>
      <c r="H388" t="s">
        <v>38</v>
      </c>
      <c r="I388" t="s">
        <v>30</v>
      </c>
      <c r="J388" t="s">
        <v>46</v>
      </c>
      <c r="K388" t="s">
        <v>32</v>
      </c>
      <c r="L388" t="s">
        <v>40</v>
      </c>
      <c r="M388" t="s">
        <v>34</v>
      </c>
      <c r="N388">
        <v>2</v>
      </c>
      <c r="O388" t="s">
        <v>47</v>
      </c>
      <c r="P388">
        <v>10</v>
      </c>
      <c r="Q388">
        <v>0</v>
      </c>
      <c r="R388">
        <v>0</v>
      </c>
      <c r="S388">
        <v>10</v>
      </c>
      <c r="T388">
        <v>0</v>
      </c>
      <c r="U388">
        <v>10</v>
      </c>
      <c r="V388">
        <v>7</v>
      </c>
      <c r="W388">
        <v>2</v>
      </c>
      <c r="X388">
        <v>2</v>
      </c>
      <c r="Y388" t="s">
        <v>195</v>
      </c>
      <c r="Z388" t="s">
        <v>210</v>
      </c>
    </row>
    <row r="389" spans="1:26" x14ac:dyDescent="0.25">
      <c r="A389" s="1">
        <v>43573.938888888886</v>
      </c>
      <c r="B389" t="s">
        <v>24</v>
      </c>
      <c r="C389" t="s">
        <v>25</v>
      </c>
      <c r="D389" t="s">
        <v>36</v>
      </c>
      <c r="E389" t="s">
        <v>27</v>
      </c>
      <c r="F389" t="s">
        <v>76</v>
      </c>
      <c r="G389" t="s">
        <v>29</v>
      </c>
      <c r="H389" t="s">
        <v>38</v>
      </c>
      <c r="I389" t="s">
        <v>39</v>
      </c>
      <c r="J389" t="s">
        <v>31</v>
      </c>
      <c r="K389" t="s">
        <v>32</v>
      </c>
      <c r="L389" t="s">
        <v>40</v>
      </c>
      <c r="M389" t="s">
        <v>58</v>
      </c>
      <c r="N389">
        <v>2</v>
      </c>
      <c r="O389" t="s">
        <v>35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20</v>
      </c>
      <c r="V389">
        <v>22</v>
      </c>
      <c r="W389">
        <v>5</v>
      </c>
      <c r="X389">
        <v>4</v>
      </c>
      <c r="Y389" t="s">
        <v>172</v>
      </c>
      <c r="Z389" t="s">
        <v>209</v>
      </c>
    </row>
    <row r="390" spans="1:26" x14ac:dyDescent="0.25">
      <c r="A390" s="1">
        <v>44069.465277777781</v>
      </c>
      <c r="B390" t="s">
        <v>24</v>
      </c>
      <c r="C390" t="s">
        <v>25</v>
      </c>
      <c r="D390" t="s">
        <v>36</v>
      </c>
      <c r="E390" t="s">
        <v>27</v>
      </c>
      <c r="F390" t="s">
        <v>28</v>
      </c>
      <c r="G390" t="s">
        <v>29</v>
      </c>
      <c r="H390" t="s">
        <v>38</v>
      </c>
      <c r="I390" t="s">
        <v>39</v>
      </c>
      <c r="J390" t="s">
        <v>31</v>
      </c>
      <c r="K390" t="s">
        <v>32</v>
      </c>
      <c r="L390" t="s">
        <v>40</v>
      </c>
      <c r="M390" t="s">
        <v>77</v>
      </c>
      <c r="N390">
        <v>2</v>
      </c>
      <c r="O390" t="s">
        <v>35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20</v>
      </c>
      <c r="V390">
        <v>11</v>
      </c>
      <c r="W390">
        <v>4</v>
      </c>
      <c r="X390">
        <v>8</v>
      </c>
      <c r="Y390" t="s">
        <v>191</v>
      </c>
      <c r="Z390" t="s">
        <v>211</v>
      </c>
    </row>
    <row r="391" spans="1:26" x14ac:dyDescent="0.25">
      <c r="A391" s="1">
        <v>44511.5</v>
      </c>
      <c r="B391" t="s">
        <v>24</v>
      </c>
      <c r="C391" t="s">
        <v>50</v>
      </c>
      <c r="D391" t="s">
        <v>26</v>
      </c>
      <c r="E391" t="s">
        <v>42</v>
      </c>
      <c r="F391" t="s">
        <v>56</v>
      </c>
      <c r="G391" t="s">
        <v>29</v>
      </c>
      <c r="H391" t="s">
        <v>38</v>
      </c>
      <c r="I391" t="s">
        <v>39</v>
      </c>
      <c r="J391" t="s">
        <v>31</v>
      </c>
      <c r="K391" t="s">
        <v>32</v>
      </c>
      <c r="L391" t="s">
        <v>40</v>
      </c>
      <c r="M391" t="s">
        <v>114</v>
      </c>
      <c r="N391">
        <v>2</v>
      </c>
      <c r="O391" t="s">
        <v>35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20</v>
      </c>
      <c r="V391">
        <v>12</v>
      </c>
      <c r="W391">
        <v>5</v>
      </c>
      <c r="X391">
        <v>11</v>
      </c>
      <c r="Y391" t="s">
        <v>180</v>
      </c>
      <c r="Z391" t="s">
        <v>211</v>
      </c>
    </row>
    <row r="392" spans="1:26" x14ac:dyDescent="0.25">
      <c r="A392" s="1">
        <v>43306.595138888886</v>
      </c>
      <c r="B392" t="s">
        <v>24</v>
      </c>
      <c r="C392" t="s">
        <v>25</v>
      </c>
      <c r="D392" t="s">
        <v>26</v>
      </c>
      <c r="E392" t="s">
        <v>42</v>
      </c>
      <c r="F392" t="s">
        <v>28</v>
      </c>
      <c r="G392" t="s">
        <v>29</v>
      </c>
      <c r="H392" t="s">
        <v>38</v>
      </c>
      <c r="I392" t="s">
        <v>39</v>
      </c>
      <c r="J392" t="s">
        <v>46</v>
      </c>
      <c r="K392" t="s">
        <v>32</v>
      </c>
      <c r="L392" t="s">
        <v>33</v>
      </c>
      <c r="M392" t="s">
        <v>34</v>
      </c>
      <c r="N392">
        <v>2</v>
      </c>
      <c r="O392" t="s">
        <v>47</v>
      </c>
      <c r="P392">
        <v>10</v>
      </c>
      <c r="Q392">
        <v>0</v>
      </c>
      <c r="R392">
        <v>0</v>
      </c>
      <c r="S392">
        <v>10</v>
      </c>
      <c r="T392">
        <v>0</v>
      </c>
      <c r="U392">
        <v>10</v>
      </c>
      <c r="V392">
        <v>14</v>
      </c>
      <c r="W392">
        <v>4</v>
      </c>
      <c r="X392">
        <v>7</v>
      </c>
      <c r="Y392" t="s">
        <v>180</v>
      </c>
      <c r="Z392" t="s">
        <v>209</v>
      </c>
    </row>
    <row r="393" spans="1:26" x14ac:dyDescent="0.25">
      <c r="A393" s="1">
        <v>43208.588888888888</v>
      </c>
      <c r="B393" t="s">
        <v>24</v>
      </c>
      <c r="C393" t="s">
        <v>25</v>
      </c>
      <c r="D393" t="s">
        <v>26</v>
      </c>
      <c r="E393" t="s">
        <v>45</v>
      </c>
      <c r="F393" t="s">
        <v>80</v>
      </c>
      <c r="G393" t="s">
        <v>29</v>
      </c>
      <c r="H393" t="s">
        <v>38</v>
      </c>
      <c r="I393" t="s">
        <v>39</v>
      </c>
      <c r="J393" t="s">
        <v>46</v>
      </c>
      <c r="K393" t="s">
        <v>32</v>
      </c>
      <c r="L393" t="s">
        <v>40</v>
      </c>
      <c r="M393" t="s">
        <v>83</v>
      </c>
      <c r="N393">
        <v>2</v>
      </c>
      <c r="O393" t="s">
        <v>35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20</v>
      </c>
      <c r="V393">
        <v>14</v>
      </c>
      <c r="W393">
        <v>4</v>
      </c>
      <c r="X393">
        <v>4</v>
      </c>
      <c r="Y393" t="s">
        <v>191</v>
      </c>
      <c r="Z393" t="s">
        <v>208</v>
      </c>
    </row>
    <row r="394" spans="1:26" x14ac:dyDescent="0.25">
      <c r="A394" s="1">
        <v>44590.696527777778</v>
      </c>
      <c r="B394" t="s">
        <v>24</v>
      </c>
      <c r="C394" t="s">
        <v>25</v>
      </c>
      <c r="D394" t="s">
        <v>26</v>
      </c>
      <c r="E394" t="s">
        <v>64</v>
      </c>
      <c r="F394" t="s">
        <v>37</v>
      </c>
      <c r="G394" t="s">
        <v>29</v>
      </c>
      <c r="H394" t="s">
        <v>38</v>
      </c>
      <c r="I394" t="s">
        <v>39</v>
      </c>
      <c r="J394" t="s">
        <v>46</v>
      </c>
      <c r="K394" t="s">
        <v>32</v>
      </c>
      <c r="L394" t="s">
        <v>40</v>
      </c>
      <c r="M394" t="s">
        <v>58</v>
      </c>
      <c r="N394">
        <v>3</v>
      </c>
      <c r="O394" t="s">
        <v>47</v>
      </c>
      <c r="P394">
        <v>20</v>
      </c>
      <c r="Q394">
        <v>0</v>
      </c>
      <c r="R394">
        <v>0</v>
      </c>
      <c r="S394">
        <v>20</v>
      </c>
      <c r="T394">
        <v>0</v>
      </c>
      <c r="U394">
        <v>10</v>
      </c>
      <c r="V394">
        <v>16</v>
      </c>
      <c r="W394">
        <v>7</v>
      </c>
      <c r="X394">
        <v>1</v>
      </c>
      <c r="Y394" t="s">
        <v>176</v>
      </c>
      <c r="Z394" t="s">
        <v>211</v>
      </c>
    </row>
    <row r="395" spans="1:26" x14ac:dyDescent="0.25">
      <c r="A395" s="1">
        <v>44374.875</v>
      </c>
      <c r="B395" t="s">
        <v>49</v>
      </c>
      <c r="C395" t="s">
        <v>25</v>
      </c>
      <c r="D395" t="s">
        <v>36</v>
      </c>
      <c r="E395" t="s">
        <v>64</v>
      </c>
      <c r="F395" t="s">
        <v>28</v>
      </c>
      <c r="G395" t="s">
        <v>29</v>
      </c>
      <c r="H395" t="s">
        <v>38</v>
      </c>
      <c r="I395" t="s">
        <v>39</v>
      </c>
      <c r="J395" t="s">
        <v>31</v>
      </c>
      <c r="K395" t="s">
        <v>32</v>
      </c>
      <c r="L395" t="s">
        <v>40</v>
      </c>
      <c r="M395" t="s">
        <v>74</v>
      </c>
      <c r="N395">
        <v>2</v>
      </c>
      <c r="O395" t="s">
        <v>35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20</v>
      </c>
      <c r="V395">
        <v>21</v>
      </c>
      <c r="W395">
        <v>1</v>
      </c>
      <c r="X395">
        <v>6</v>
      </c>
      <c r="Y395" t="s">
        <v>195</v>
      </c>
      <c r="Z395" t="s">
        <v>209</v>
      </c>
    </row>
    <row r="396" spans="1:26" x14ac:dyDescent="0.25">
      <c r="A396" s="1">
        <v>44800.774305555555</v>
      </c>
      <c r="B396" t="s">
        <v>24</v>
      </c>
      <c r="C396" t="s">
        <v>25</v>
      </c>
      <c r="D396" t="s">
        <v>26</v>
      </c>
      <c r="E396" t="s">
        <v>64</v>
      </c>
      <c r="F396" t="s">
        <v>37</v>
      </c>
      <c r="G396" t="s">
        <v>29</v>
      </c>
      <c r="H396" t="s">
        <v>38</v>
      </c>
      <c r="I396" t="s">
        <v>39</v>
      </c>
      <c r="J396" t="s">
        <v>31</v>
      </c>
      <c r="K396" t="s">
        <v>32</v>
      </c>
      <c r="L396" t="s">
        <v>40</v>
      </c>
      <c r="M396" t="s">
        <v>77</v>
      </c>
      <c r="N396">
        <v>2</v>
      </c>
      <c r="O396" t="s">
        <v>35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30</v>
      </c>
      <c r="V396">
        <v>18</v>
      </c>
      <c r="W396">
        <v>7</v>
      </c>
      <c r="X396">
        <v>8</v>
      </c>
      <c r="Y396" t="s">
        <v>173</v>
      </c>
      <c r="Z396" t="s">
        <v>209</v>
      </c>
    </row>
    <row r="397" spans="1:26" x14ac:dyDescent="0.25">
      <c r="A397" s="1">
        <v>43337.041666666664</v>
      </c>
      <c r="B397" t="s">
        <v>59</v>
      </c>
      <c r="C397" t="s">
        <v>25</v>
      </c>
      <c r="D397" t="s">
        <v>36</v>
      </c>
      <c r="E397" t="s">
        <v>45</v>
      </c>
      <c r="F397" t="s">
        <v>28</v>
      </c>
      <c r="G397" t="s">
        <v>29</v>
      </c>
      <c r="H397" t="s">
        <v>38</v>
      </c>
      <c r="I397" t="s">
        <v>30</v>
      </c>
      <c r="J397" t="s">
        <v>46</v>
      </c>
      <c r="K397" t="s">
        <v>32</v>
      </c>
      <c r="L397" t="s">
        <v>40</v>
      </c>
      <c r="M397" t="s">
        <v>113</v>
      </c>
      <c r="N397">
        <v>2</v>
      </c>
      <c r="O397" t="s">
        <v>35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40</v>
      </c>
      <c r="V397">
        <v>1</v>
      </c>
      <c r="W397">
        <v>7</v>
      </c>
      <c r="X397">
        <v>8</v>
      </c>
      <c r="Y397" t="s">
        <v>173</v>
      </c>
      <c r="Z397" t="s">
        <v>209</v>
      </c>
    </row>
    <row r="398" spans="1:26" x14ac:dyDescent="0.25">
      <c r="A398" s="1">
        <v>43481.686111111114</v>
      </c>
      <c r="B398" t="s">
        <v>24</v>
      </c>
      <c r="C398" t="s">
        <v>25</v>
      </c>
      <c r="D398" t="s">
        <v>26</v>
      </c>
      <c r="E398" t="s">
        <v>27</v>
      </c>
      <c r="F398" t="s">
        <v>28</v>
      </c>
      <c r="G398" t="s">
        <v>29</v>
      </c>
      <c r="H398" t="s">
        <v>38</v>
      </c>
      <c r="I398" t="s">
        <v>39</v>
      </c>
      <c r="J398" t="s">
        <v>31</v>
      </c>
      <c r="K398" t="s">
        <v>32</v>
      </c>
      <c r="L398" t="s">
        <v>40</v>
      </c>
      <c r="M398" t="s">
        <v>58</v>
      </c>
      <c r="N398">
        <v>2</v>
      </c>
      <c r="O398" t="s">
        <v>35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20</v>
      </c>
      <c r="V398">
        <v>16</v>
      </c>
      <c r="W398">
        <v>4</v>
      </c>
      <c r="X398">
        <v>1</v>
      </c>
      <c r="Y398" t="s">
        <v>195</v>
      </c>
      <c r="Z398" t="s">
        <v>209</v>
      </c>
    </row>
    <row r="399" spans="1:26" x14ac:dyDescent="0.25">
      <c r="A399" s="1">
        <v>44056.611111111109</v>
      </c>
      <c r="B399" t="s">
        <v>24</v>
      </c>
      <c r="C399" t="s">
        <v>25</v>
      </c>
      <c r="D399" t="s">
        <v>26</v>
      </c>
      <c r="E399" t="s">
        <v>42</v>
      </c>
      <c r="F399" t="s">
        <v>28</v>
      </c>
      <c r="G399" t="s">
        <v>29</v>
      </c>
      <c r="H399" t="s">
        <v>38</v>
      </c>
      <c r="I399" t="s">
        <v>39</v>
      </c>
      <c r="J399" t="s">
        <v>31</v>
      </c>
      <c r="K399" t="s">
        <v>32</v>
      </c>
      <c r="L399" t="s">
        <v>40</v>
      </c>
      <c r="M399" t="s">
        <v>44</v>
      </c>
      <c r="N399">
        <v>2</v>
      </c>
      <c r="O399" t="s">
        <v>35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30</v>
      </c>
      <c r="V399">
        <v>14</v>
      </c>
      <c r="W399">
        <v>5</v>
      </c>
      <c r="X399">
        <v>8</v>
      </c>
      <c r="Y399" t="s">
        <v>162</v>
      </c>
      <c r="Z399" t="s">
        <v>209</v>
      </c>
    </row>
    <row r="400" spans="1:26" x14ac:dyDescent="0.25">
      <c r="A400" s="1">
        <v>44469.690972222219</v>
      </c>
      <c r="B400" t="s">
        <v>59</v>
      </c>
      <c r="C400" t="s">
        <v>25</v>
      </c>
      <c r="D400" t="s">
        <v>26</v>
      </c>
      <c r="E400" t="s">
        <v>71</v>
      </c>
      <c r="F400" t="s">
        <v>43</v>
      </c>
      <c r="G400" t="s">
        <v>29</v>
      </c>
      <c r="H400" t="s">
        <v>38</v>
      </c>
      <c r="I400" t="s">
        <v>30</v>
      </c>
      <c r="J400" t="s">
        <v>46</v>
      </c>
      <c r="K400" t="s">
        <v>32</v>
      </c>
      <c r="L400" t="s">
        <v>40</v>
      </c>
      <c r="M400" t="s">
        <v>34</v>
      </c>
      <c r="N400">
        <v>2</v>
      </c>
      <c r="O400" t="s">
        <v>47</v>
      </c>
      <c r="P400">
        <v>10</v>
      </c>
      <c r="Q400">
        <v>0</v>
      </c>
      <c r="R400">
        <v>0</v>
      </c>
      <c r="S400">
        <v>10</v>
      </c>
      <c r="T400">
        <v>0</v>
      </c>
      <c r="U400">
        <v>10</v>
      </c>
      <c r="V400">
        <v>16</v>
      </c>
      <c r="W400">
        <v>5</v>
      </c>
      <c r="X400">
        <v>9</v>
      </c>
      <c r="Y400" t="s">
        <v>157</v>
      </c>
      <c r="Z400" t="s">
        <v>209</v>
      </c>
    </row>
    <row r="401" spans="1:26" x14ac:dyDescent="0.25">
      <c r="A401" s="1">
        <v>43974.65902777778</v>
      </c>
      <c r="B401" t="s">
        <v>24</v>
      </c>
      <c r="C401" t="s">
        <v>50</v>
      </c>
      <c r="D401" t="s">
        <v>26</v>
      </c>
      <c r="E401" t="s">
        <v>84</v>
      </c>
      <c r="F401" t="s">
        <v>76</v>
      </c>
      <c r="G401" t="s">
        <v>29</v>
      </c>
      <c r="H401" t="s">
        <v>52</v>
      </c>
      <c r="I401" t="s">
        <v>39</v>
      </c>
      <c r="J401" t="s">
        <v>46</v>
      </c>
      <c r="K401" t="s">
        <v>32</v>
      </c>
      <c r="L401" t="s">
        <v>73</v>
      </c>
      <c r="M401" t="s">
        <v>82</v>
      </c>
      <c r="N401">
        <v>2</v>
      </c>
      <c r="O401" t="s">
        <v>47</v>
      </c>
      <c r="P401">
        <v>10</v>
      </c>
      <c r="Q401">
        <v>0</v>
      </c>
      <c r="R401">
        <v>0</v>
      </c>
      <c r="S401">
        <v>10</v>
      </c>
      <c r="T401">
        <v>0</v>
      </c>
      <c r="U401">
        <v>30</v>
      </c>
      <c r="V401">
        <v>15</v>
      </c>
      <c r="W401">
        <v>7</v>
      </c>
      <c r="X401">
        <v>5</v>
      </c>
      <c r="Y401" t="s">
        <v>195</v>
      </c>
      <c r="Z401" t="s">
        <v>209</v>
      </c>
    </row>
    <row r="402" spans="1:26" x14ac:dyDescent="0.25">
      <c r="A402" s="1">
        <v>43672.84375</v>
      </c>
      <c r="B402" t="s">
        <v>24</v>
      </c>
      <c r="C402" t="s">
        <v>25</v>
      </c>
      <c r="D402" t="s">
        <v>36</v>
      </c>
      <c r="E402" t="s">
        <v>27</v>
      </c>
      <c r="F402" t="s">
        <v>28</v>
      </c>
      <c r="G402" t="s">
        <v>29</v>
      </c>
      <c r="H402" t="s">
        <v>38</v>
      </c>
      <c r="I402" t="s">
        <v>39</v>
      </c>
      <c r="J402" t="s">
        <v>46</v>
      </c>
      <c r="K402" t="s">
        <v>32</v>
      </c>
      <c r="L402" t="s">
        <v>40</v>
      </c>
      <c r="M402" t="s">
        <v>58</v>
      </c>
      <c r="N402">
        <v>3</v>
      </c>
      <c r="O402" t="s">
        <v>47</v>
      </c>
      <c r="P402">
        <v>40</v>
      </c>
      <c r="Q402">
        <v>0</v>
      </c>
      <c r="R402">
        <v>0</v>
      </c>
      <c r="S402">
        <v>40</v>
      </c>
      <c r="T402">
        <v>0</v>
      </c>
      <c r="U402">
        <v>10</v>
      </c>
      <c r="V402">
        <v>20</v>
      </c>
      <c r="W402">
        <v>6</v>
      </c>
      <c r="X402">
        <v>7</v>
      </c>
      <c r="Y402" t="s">
        <v>194</v>
      </c>
      <c r="Z402" t="s">
        <v>209</v>
      </c>
    </row>
    <row r="403" spans="1:26" x14ac:dyDescent="0.25">
      <c r="A403" s="1">
        <v>44898.423611111109</v>
      </c>
      <c r="B403" t="s">
        <v>49</v>
      </c>
      <c r="C403" t="s">
        <v>25</v>
      </c>
      <c r="D403" t="s">
        <v>26</v>
      </c>
      <c r="E403" t="s">
        <v>27</v>
      </c>
      <c r="F403" t="s">
        <v>109</v>
      </c>
      <c r="G403" t="s">
        <v>29</v>
      </c>
      <c r="H403" t="s">
        <v>38</v>
      </c>
      <c r="I403" t="s">
        <v>39</v>
      </c>
      <c r="J403" t="s">
        <v>31</v>
      </c>
      <c r="K403" t="s">
        <v>32</v>
      </c>
      <c r="L403" t="s">
        <v>33</v>
      </c>
      <c r="M403" t="s">
        <v>55</v>
      </c>
      <c r="N403">
        <v>2</v>
      </c>
      <c r="O403" t="s">
        <v>35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20</v>
      </c>
      <c r="V403">
        <v>10</v>
      </c>
      <c r="W403">
        <v>7</v>
      </c>
      <c r="X403">
        <v>12</v>
      </c>
      <c r="Y403" t="s">
        <v>172</v>
      </c>
      <c r="Z403" t="s">
        <v>209</v>
      </c>
    </row>
    <row r="404" spans="1:26" x14ac:dyDescent="0.25">
      <c r="A404" s="1">
        <v>43832.659722222219</v>
      </c>
      <c r="B404" t="s">
        <v>49</v>
      </c>
      <c r="C404" t="s">
        <v>25</v>
      </c>
      <c r="D404" t="s">
        <v>26</v>
      </c>
      <c r="E404" t="s">
        <v>27</v>
      </c>
      <c r="F404" t="s">
        <v>80</v>
      </c>
      <c r="G404" t="s">
        <v>29</v>
      </c>
      <c r="H404" t="s">
        <v>38</v>
      </c>
      <c r="I404" t="s">
        <v>39</v>
      </c>
      <c r="J404" t="s">
        <v>31</v>
      </c>
      <c r="K404" t="s">
        <v>32</v>
      </c>
      <c r="L404" t="s">
        <v>40</v>
      </c>
      <c r="M404" t="s">
        <v>58</v>
      </c>
      <c r="N404">
        <v>2</v>
      </c>
      <c r="O404" t="s">
        <v>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20</v>
      </c>
      <c r="V404">
        <v>15</v>
      </c>
      <c r="W404">
        <v>5</v>
      </c>
      <c r="X404">
        <v>1</v>
      </c>
      <c r="Y404" t="s">
        <v>173</v>
      </c>
      <c r="Z404" t="s">
        <v>208</v>
      </c>
    </row>
    <row r="405" spans="1:26" x14ac:dyDescent="0.25">
      <c r="A405" s="1">
        <v>42879.670138888891</v>
      </c>
      <c r="B405" t="s">
        <v>24</v>
      </c>
      <c r="C405" t="s">
        <v>25</v>
      </c>
      <c r="D405" t="s">
        <v>26</v>
      </c>
      <c r="E405" t="s">
        <v>64</v>
      </c>
      <c r="F405" t="s">
        <v>80</v>
      </c>
      <c r="G405" t="s">
        <v>29</v>
      </c>
      <c r="H405" t="s">
        <v>38</v>
      </c>
      <c r="I405" t="s">
        <v>30</v>
      </c>
      <c r="J405" t="s">
        <v>31</v>
      </c>
      <c r="K405" t="s">
        <v>32</v>
      </c>
      <c r="L405" t="s">
        <v>40</v>
      </c>
      <c r="M405" t="s">
        <v>34</v>
      </c>
      <c r="N405">
        <v>2</v>
      </c>
      <c r="O405" t="s">
        <v>35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20</v>
      </c>
      <c r="V405">
        <v>16</v>
      </c>
      <c r="W405">
        <v>4</v>
      </c>
      <c r="X405">
        <v>5</v>
      </c>
      <c r="Y405" t="s">
        <v>157</v>
      </c>
      <c r="Z405" t="s">
        <v>208</v>
      </c>
    </row>
    <row r="406" spans="1:26" x14ac:dyDescent="0.25">
      <c r="A406" s="1">
        <v>42521.597222222219</v>
      </c>
      <c r="B406" t="s">
        <v>59</v>
      </c>
      <c r="C406" t="s">
        <v>25</v>
      </c>
      <c r="D406" t="s">
        <v>26</v>
      </c>
      <c r="E406" t="s">
        <v>64</v>
      </c>
      <c r="F406" t="s">
        <v>56</v>
      </c>
      <c r="G406" t="s">
        <v>29</v>
      </c>
      <c r="H406" t="s">
        <v>38</v>
      </c>
      <c r="I406" t="s">
        <v>39</v>
      </c>
      <c r="J406" t="s">
        <v>31</v>
      </c>
      <c r="K406" t="s">
        <v>32</v>
      </c>
      <c r="L406" t="s">
        <v>33</v>
      </c>
      <c r="M406" t="s">
        <v>34</v>
      </c>
      <c r="N406">
        <v>2</v>
      </c>
      <c r="O406" t="s">
        <v>35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20</v>
      </c>
      <c r="V406">
        <v>14</v>
      </c>
      <c r="W406">
        <v>3</v>
      </c>
      <c r="X406">
        <v>5</v>
      </c>
      <c r="Y406" t="s">
        <v>172</v>
      </c>
      <c r="Z406" t="s">
        <v>209</v>
      </c>
    </row>
    <row r="407" spans="1:26" x14ac:dyDescent="0.25">
      <c r="A407" s="1">
        <v>43807.520833333336</v>
      </c>
      <c r="B407" t="s">
        <v>24</v>
      </c>
      <c r="C407" t="s">
        <v>25</v>
      </c>
      <c r="D407" t="s">
        <v>26</v>
      </c>
      <c r="E407" t="s">
        <v>42</v>
      </c>
      <c r="F407" t="s">
        <v>56</v>
      </c>
      <c r="G407" t="s">
        <v>29</v>
      </c>
      <c r="H407" t="s">
        <v>30</v>
      </c>
      <c r="I407" t="s">
        <v>30</v>
      </c>
      <c r="J407" t="s">
        <v>31</v>
      </c>
      <c r="K407" t="s">
        <v>32</v>
      </c>
      <c r="L407" t="s">
        <v>33</v>
      </c>
      <c r="M407" t="s">
        <v>44</v>
      </c>
      <c r="N407">
        <v>2</v>
      </c>
      <c r="O407" t="s">
        <v>35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20</v>
      </c>
      <c r="V407">
        <v>12</v>
      </c>
      <c r="W407">
        <v>1</v>
      </c>
      <c r="X407">
        <v>12</v>
      </c>
      <c r="Y407" t="s">
        <v>157</v>
      </c>
      <c r="Z407" t="s">
        <v>209</v>
      </c>
    </row>
    <row r="408" spans="1:26" x14ac:dyDescent="0.25">
      <c r="A408" s="1">
        <v>45115.643055555556</v>
      </c>
      <c r="B408" t="s">
        <v>49</v>
      </c>
      <c r="C408" t="s">
        <v>25</v>
      </c>
      <c r="D408" t="s">
        <v>26</v>
      </c>
      <c r="E408" t="s">
        <v>27</v>
      </c>
      <c r="F408" t="s">
        <v>37</v>
      </c>
      <c r="G408" t="s">
        <v>29</v>
      </c>
      <c r="H408" t="s">
        <v>38</v>
      </c>
      <c r="I408" t="s">
        <v>30</v>
      </c>
      <c r="J408" t="s">
        <v>46</v>
      </c>
      <c r="K408" t="s">
        <v>32</v>
      </c>
      <c r="L408" t="s">
        <v>40</v>
      </c>
      <c r="M408" t="s">
        <v>58</v>
      </c>
      <c r="N408">
        <v>2</v>
      </c>
      <c r="O408" t="s">
        <v>35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40</v>
      </c>
      <c r="V408">
        <v>15</v>
      </c>
      <c r="W408">
        <v>7</v>
      </c>
      <c r="X408">
        <v>7</v>
      </c>
      <c r="Y408" t="s">
        <v>179</v>
      </c>
      <c r="Z408" t="s">
        <v>209</v>
      </c>
    </row>
    <row r="409" spans="1:26" x14ac:dyDescent="0.25">
      <c r="A409" s="1">
        <v>45122.897222222222</v>
      </c>
      <c r="B409" t="s">
        <v>24</v>
      </c>
      <c r="C409" t="s">
        <v>25</v>
      </c>
      <c r="D409" t="s">
        <v>60</v>
      </c>
      <c r="E409" t="s">
        <v>42</v>
      </c>
      <c r="F409" t="s">
        <v>28</v>
      </c>
      <c r="G409" t="s">
        <v>29</v>
      </c>
      <c r="H409" t="s">
        <v>38</v>
      </c>
      <c r="I409" t="s">
        <v>39</v>
      </c>
      <c r="J409" t="s">
        <v>46</v>
      </c>
      <c r="K409" t="s">
        <v>32</v>
      </c>
      <c r="L409" t="s">
        <v>40</v>
      </c>
      <c r="M409" t="s">
        <v>82</v>
      </c>
      <c r="N409">
        <v>2</v>
      </c>
      <c r="O409" t="s">
        <v>35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20</v>
      </c>
      <c r="V409">
        <v>21</v>
      </c>
      <c r="W409">
        <v>7</v>
      </c>
      <c r="X409">
        <v>7</v>
      </c>
      <c r="Y409" t="s">
        <v>197</v>
      </c>
      <c r="Z409" t="s">
        <v>209</v>
      </c>
    </row>
    <row r="410" spans="1:26" x14ac:dyDescent="0.25">
      <c r="A410" s="1">
        <v>43291.298611111109</v>
      </c>
      <c r="B410" t="s">
        <v>49</v>
      </c>
      <c r="C410" t="s">
        <v>25</v>
      </c>
      <c r="D410" t="s">
        <v>26</v>
      </c>
      <c r="E410" t="s">
        <v>64</v>
      </c>
      <c r="F410" t="s">
        <v>61</v>
      </c>
      <c r="G410" t="s">
        <v>29</v>
      </c>
      <c r="H410" t="s">
        <v>38</v>
      </c>
      <c r="I410" t="s">
        <v>39</v>
      </c>
      <c r="J410" t="s">
        <v>31</v>
      </c>
      <c r="K410" t="s">
        <v>32</v>
      </c>
      <c r="L410" t="s">
        <v>40</v>
      </c>
      <c r="M410" t="s">
        <v>58</v>
      </c>
      <c r="N410">
        <v>2</v>
      </c>
      <c r="O410" t="s">
        <v>35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20</v>
      </c>
      <c r="V410">
        <v>7</v>
      </c>
      <c r="W410">
        <v>3</v>
      </c>
      <c r="X410">
        <v>7</v>
      </c>
      <c r="Y410" t="s">
        <v>195</v>
      </c>
      <c r="Z410" t="s">
        <v>209</v>
      </c>
    </row>
    <row r="411" spans="1:26" x14ac:dyDescent="0.25">
      <c r="A411" s="1">
        <v>44603.116666666669</v>
      </c>
      <c r="B411" t="s">
        <v>24</v>
      </c>
      <c r="C411" t="s">
        <v>66</v>
      </c>
      <c r="D411" t="s">
        <v>36</v>
      </c>
      <c r="E411" t="s">
        <v>42</v>
      </c>
      <c r="F411" t="s">
        <v>28</v>
      </c>
      <c r="G411" t="s">
        <v>29</v>
      </c>
      <c r="H411" t="s">
        <v>68</v>
      </c>
      <c r="I411" t="s">
        <v>39</v>
      </c>
      <c r="J411" t="s">
        <v>46</v>
      </c>
      <c r="K411" t="s">
        <v>32</v>
      </c>
      <c r="L411" t="s">
        <v>40</v>
      </c>
      <c r="M411" t="s">
        <v>44</v>
      </c>
      <c r="N411">
        <v>2</v>
      </c>
      <c r="O411" t="s">
        <v>47</v>
      </c>
      <c r="P411">
        <v>10</v>
      </c>
      <c r="Q411">
        <v>0</v>
      </c>
      <c r="R411">
        <v>0</v>
      </c>
      <c r="S411">
        <v>10</v>
      </c>
      <c r="T411">
        <v>0</v>
      </c>
      <c r="U411">
        <v>10</v>
      </c>
      <c r="V411">
        <v>2</v>
      </c>
      <c r="W411">
        <v>6</v>
      </c>
      <c r="X411">
        <v>2</v>
      </c>
      <c r="Y411" t="s">
        <v>161</v>
      </c>
      <c r="Z411" t="s">
        <v>209</v>
      </c>
    </row>
    <row r="412" spans="1:26" x14ac:dyDescent="0.25">
      <c r="A412" s="1">
        <v>43909.704861111109</v>
      </c>
      <c r="B412" t="s">
        <v>59</v>
      </c>
      <c r="C412" t="s">
        <v>50</v>
      </c>
      <c r="D412" t="s">
        <v>26</v>
      </c>
      <c r="E412" t="s">
        <v>85</v>
      </c>
      <c r="F412" t="s">
        <v>28</v>
      </c>
      <c r="G412" t="s">
        <v>29</v>
      </c>
      <c r="H412" t="s">
        <v>52</v>
      </c>
      <c r="I412" t="s">
        <v>39</v>
      </c>
      <c r="J412" t="s">
        <v>31</v>
      </c>
      <c r="K412" t="s">
        <v>32</v>
      </c>
      <c r="L412" t="s">
        <v>73</v>
      </c>
      <c r="M412" t="s">
        <v>48</v>
      </c>
      <c r="N412">
        <v>2</v>
      </c>
      <c r="O412" t="s">
        <v>35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20</v>
      </c>
      <c r="V412">
        <v>16</v>
      </c>
      <c r="W412">
        <v>5</v>
      </c>
      <c r="X412">
        <v>3</v>
      </c>
      <c r="Y412" t="s">
        <v>179</v>
      </c>
      <c r="Z412" t="s">
        <v>211</v>
      </c>
    </row>
    <row r="413" spans="1:26" x14ac:dyDescent="0.25">
      <c r="A413" s="1">
        <v>43452.568055555559</v>
      </c>
      <c r="B413" t="s">
        <v>24</v>
      </c>
      <c r="C413" t="s">
        <v>25</v>
      </c>
      <c r="D413" t="s">
        <v>26</v>
      </c>
      <c r="E413" t="s">
        <v>64</v>
      </c>
      <c r="F413" t="s">
        <v>80</v>
      </c>
      <c r="G413" t="s">
        <v>57</v>
      </c>
      <c r="H413" t="s">
        <v>38</v>
      </c>
      <c r="I413" t="s">
        <v>39</v>
      </c>
      <c r="J413" t="s">
        <v>31</v>
      </c>
      <c r="K413" t="s">
        <v>32</v>
      </c>
      <c r="L413" t="s">
        <v>73</v>
      </c>
      <c r="M413" t="s">
        <v>62</v>
      </c>
      <c r="N413">
        <v>2</v>
      </c>
      <c r="O413" t="s">
        <v>35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20</v>
      </c>
      <c r="V413">
        <v>13</v>
      </c>
      <c r="W413">
        <v>3</v>
      </c>
      <c r="X413">
        <v>12</v>
      </c>
      <c r="Y413" t="s">
        <v>172</v>
      </c>
      <c r="Z413" t="s">
        <v>209</v>
      </c>
    </row>
    <row r="414" spans="1:26" x14ac:dyDescent="0.25">
      <c r="A414" s="1">
        <v>43133.753472222219</v>
      </c>
      <c r="B414" t="s">
        <v>24</v>
      </c>
      <c r="C414" t="s">
        <v>25</v>
      </c>
      <c r="D414" t="s">
        <v>26</v>
      </c>
      <c r="E414" t="s">
        <v>45</v>
      </c>
      <c r="F414" t="s">
        <v>61</v>
      </c>
      <c r="G414" t="s">
        <v>29</v>
      </c>
      <c r="H414" t="s">
        <v>38</v>
      </c>
      <c r="I414" t="s">
        <v>39</v>
      </c>
      <c r="J414" t="s">
        <v>46</v>
      </c>
      <c r="K414" t="s">
        <v>32</v>
      </c>
      <c r="L414" t="s">
        <v>40</v>
      </c>
      <c r="M414" t="s">
        <v>34</v>
      </c>
      <c r="N414">
        <v>2</v>
      </c>
      <c r="O414" t="s">
        <v>75</v>
      </c>
      <c r="P414">
        <v>20</v>
      </c>
      <c r="Q414">
        <v>0</v>
      </c>
      <c r="R414">
        <v>0</v>
      </c>
      <c r="S414">
        <v>0</v>
      </c>
      <c r="T414">
        <v>20</v>
      </c>
      <c r="U414">
        <v>0</v>
      </c>
      <c r="V414">
        <v>18</v>
      </c>
      <c r="W414">
        <v>6</v>
      </c>
      <c r="X414">
        <v>2</v>
      </c>
      <c r="Y414" t="s">
        <v>173</v>
      </c>
      <c r="Z414" t="s">
        <v>207</v>
      </c>
    </row>
    <row r="415" spans="1:26" x14ac:dyDescent="0.25">
      <c r="A415" s="1">
        <v>44551.572916666664</v>
      </c>
      <c r="B415" t="s">
        <v>88</v>
      </c>
      <c r="C415" t="s">
        <v>25</v>
      </c>
      <c r="D415" t="s">
        <v>26</v>
      </c>
      <c r="E415" t="s">
        <v>84</v>
      </c>
      <c r="F415" t="s">
        <v>65</v>
      </c>
      <c r="G415" t="s">
        <v>29</v>
      </c>
      <c r="H415" t="s">
        <v>38</v>
      </c>
      <c r="I415" t="s">
        <v>39</v>
      </c>
      <c r="J415" t="s">
        <v>46</v>
      </c>
      <c r="K415" t="s">
        <v>32</v>
      </c>
      <c r="L415" t="s">
        <v>73</v>
      </c>
      <c r="M415" t="s">
        <v>34</v>
      </c>
      <c r="N415">
        <v>2</v>
      </c>
      <c r="O415" t="s">
        <v>75</v>
      </c>
      <c r="P415">
        <v>10</v>
      </c>
      <c r="Q415">
        <v>0</v>
      </c>
      <c r="R415">
        <v>0</v>
      </c>
      <c r="S415">
        <v>0</v>
      </c>
      <c r="T415">
        <v>10</v>
      </c>
      <c r="U415">
        <v>20</v>
      </c>
      <c r="V415">
        <v>13</v>
      </c>
      <c r="W415">
        <v>3</v>
      </c>
      <c r="X415">
        <v>12</v>
      </c>
      <c r="Y415" t="s">
        <v>195</v>
      </c>
      <c r="Z415" t="s">
        <v>209</v>
      </c>
    </row>
    <row r="416" spans="1:26" x14ac:dyDescent="0.25">
      <c r="A416" s="1">
        <v>44917.635416666664</v>
      </c>
      <c r="B416" t="s">
        <v>24</v>
      </c>
      <c r="C416" t="s">
        <v>66</v>
      </c>
      <c r="D416" t="s">
        <v>26</v>
      </c>
      <c r="E416" t="s">
        <v>27</v>
      </c>
      <c r="F416" t="s">
        <v>37</v>
      </c>
      <c r="G416" t="s">
        <v>29</v>
      </c>
      <c r="H416" t="s">
        <v>68</v>
      </c>
      <c r="I416" t="s">
        <v>30</v>
      </c>
      <c r="J416" t="s">
        <v>31</v>
      </c>
      <c r="K416" t="s">
        <v>32</v>
      </c>
      <c r="L416" t="s">
        <v>40</v>
      </c>
      <c r="M416" t="s">
        <v>91</v>
      </c>
      <c r="N416">
        <v>2</v>
      </c>
      <c r="O416" t="s">
        <v>35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20</v>
      </c>
      <c r="V416">
        <v>15</v>
      </c>
      <c r="W416">
        <v>5</v>
      </c>
      <c r="X416">
        <v>12</v>
      </c>
      <c r="Y416" t="s">
        <v>191</v>
      </c>
      <c r="Z416" t="s">
        <v>209</v>
      </c>
    </row>
    <row r="417" spans="1:26" x14ac:dyDescent="0.25">
      <c r="A417" s="1">
        <v>44281.461805555555</v>
      </c>
      <c r="B417" t="s">
        <v>49</v>
      </c>
      <c r="C417" t="s">
        <v>79</v>
      </c>
      <c r="D417" t="s">
        <v>26</v>
      </c>
      <c r="E417" t="s">
        <v>27</v>
      </c>
      <c r="F417" t="s">
        <v>118</v>
      </c>
      <c r="G417" t="s">
        <v>29</v>
      </c>
      <c r="H417" t="s">
        <v>38</v>
      </c>
      <c r="I417" t="s">
        <v>39</v>
      </c>
      <c r="J417" t="s">
        <v>31</v>
      </c>
      <c r="K417" t="s">
        <v>32</v>
      </c>
      <c r="L417" t="s">
        <v>40</v>
      </c>
      <c r="M417" t="s">
        <v>58</v>
      </c>
      <c r="N417">
        <v>2</v>
      </c>
      <c r="O417" t="s">
        <v>35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20</v>
      </c>
      <c r="V417">
        <v>11</v>
      </c>
      <c r="W417">
        <v>6</v>
      </c>
      <c r="X417">
        <v>3</v>
      </c>
      <c r="Y417" t="s">
        <v>195</v>
      </c>
      <c r="Z417" t="s">
        <v>207</v>
      </c>
    </row>
    <row r="418" spans="1:26" x14ac:dyDescent="0.25">
      <c r="A418" s="1">
        <v>43218.890972222223</v>
      </c>
      <c r="B418" t="s">
        <v>59</v>
      </c>
      <c r="C418" t="s">
        <v>25</v>
      </c>
      <c r="D418" t="s">
        <v>78</v>
      </c>
      <c r="E418" t="s">
        <v>42</v>
      </c>
      <c r="F418" t="s">
        <v>65</v>
      </c>
      <c r="G418" t="s">
        <v>29</v>
      </c>
      <c r="H418" t="s">
        <v>38</v>
      </c>
      <c r="I418" t="s">
        <v>61</v>
      </c>
      <c r="J418" t="s">
        <v>31</v>
      </c>
      <c r="K418" t="s">
        <v>32</v>
      </c>
      <c r="L418" t="s">
        <v>40</v>
      </c>
      <c r="M418" t="s">
        <v>44</v>
      </c>
      <c r="N418">
        <v>3</v>
      </c>
      <c r="O418" t="s">
        <v>35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30</v>
      </c>
      <c r="V418">
        <v>21</v>
      </c>
      <c r="W418">
        <v>7</v>
      </c>
      <c r="X418">
        <v>4</v>
      </c>
      <c r="Y418" t="s">
        <v>193</v>
      </c>
      <c r="Z418" t="s">
        <v>209</v>
      </c>
    </row>
    <row r="419" spans="1:26" x14ac:dyDescent="0.25">
      <c r="A419" s="1">
        <v>43851.270833333336</v>
      </c>
      <c r="B419" t="s">
        <v>24</v>
      </c>
      <c r="C419" t="s">
        <v>25</v>
      </c>
      <c r="D419" t="s">
        <v>87</v>
      </c>
      <c r="E419" t="s">
        <v>51</v>
      </c>
      <c r="F419" t="s">
        <v>56</v>
      </c>
      <c r="G419" t="s">
        <v>29</v>
      </c>
      <c r="H419" t="s">
        <v>38</v>
      </c>
      <c r="I419" t="s">
        <v>39</v>
      </c>
      <c r="J419" t="s">
        <v>46</v>
      </c>
      <c r="K419" t="s">
        <v>32</v>
      </c>
      <c r="L419" t="s">
        <v>33</v>
      </c>
      <c r="M419" t="s">
        <v>34</v>
      </c>
      <c r="N419">
        <v>1</v>
      </c>
      <c r="O419" t="s">
        <v>47</v>
      </c>
      <c r="P419">
        <v>10</v>
      </c>
      <c r="Q419">
        <v>0</v>
      </c>
      <c r="R419">
        <v>0</v>
      </c>
      <c r="S419">
        <v>10</v>
      </c>
      <c r="T419">
        <v>0</v>
      </c>
      <c r="U419">
        <v>0</v>
      </c>
      <c r="V419">
        <v>6</v>
      </c>
      <c r="W419">
        <v>3</v>
      </c>
      <c r="X419">
        <v>1</v>
      </c>
      <c r="Y419" t="s">
        <v>157</v>
      </c>
      <c r="Z419" t="s">
        <v>208</v>
      </c>
    </row>
    <row r="420" spans="1:26" x14ac:dyDescent="0.25">
      <c r="A420" s="1">
        <v>44585.395833333336</v>
      </c>
      <c r="B420" t="s">
        <v>24</v>
      </c>
      <c r="C420" t="s">
        <v>66</v>
      </c>
      <c r="D420" t="s">
        <v>26</v>
      </c>
      <c r="E420" t="s">
        <v>42</v>
      </c>
      <c r="F420" t="s">
        <v>28</v>
      </c>
      <c r="G420" t="s">
        <v>29</v>
      </c>
      <c r="H420" t="s">
        <v>68</v>
      </c>
      <c r="I420" t="s">
        <v>39</v>
      </c>
      <c r="J420" t="s">
        <v>31</v>
      </c>
      <c r="K420" t="s">
        <v>53</v>
      </c>
      <c r="L420" t="s">
        <v>40</v>
      </c>
      <c r="M420" t="s">
        <v>82</v>
      </c>
      <c r="N420">
        <v>2</v>
      </c>
      <c r="O420" t="s">
        <v>35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30</v>
      </c>
      <c r="V420">
        <v>9</v>
      </c>
      <c r="W420">
        <v>2</v>
      </c>
      <c r="X420">
        <v>1</v>
      </c>
      <c r="Y420" t="s">
        <v>198</v>
      </c>
      <c r="Z420" t="s">
        <v>207</v>
      </c>
    </row>
    <row r="421" spans="1:26" x14ac:dyDescent="0.25">
      <c r="A421" s="1">
        <v>43826.446527777778</v>
      </c>
      <c r="B421" t="s">
        <v>24</v>
      </c>
      <c r="C421" t="s">
        <v>25</v>
      </c>
      <c r="D421" t="s">
        <v>26</v>
      </c>
      <c r="E421" t="s">
        <v>27</v>
      </c>
      <c r="F421" t="s">
        <v>28</v>
      </c>
      <c r="G421" t="s">
        <v>29</v>
      </c>
      <c r="H421" t="s">
        <v>38</v>
      </c>
      <c r="I421" t="s">
        <v>39</v>
      </c>
      <c r="J421" t="s">
        <v>31</v>
      </c>
      <c r="K421" t="s">
        <v>32</v>
      </c>
      <c r="L421" t="s">
        <v>33</v>
      </c>
      <c r="M421" t="s">
        <v>41</v>
      </c>
      <c r="N421">
        <v>2</v>
      </c>
      <c r="O421" t="s">
        <v>35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20</v>
      </c>
      <c r="V421">
        <v>10</v>
      </c>
      <c r="W421">
        <v>6</v>
      </c>
      <c r="X421">
        <v>12</v>
      </c>
      <c r="Y421" t="s">
        <v>192</v>
      </c>
      <c r="Z421" t="s">
        <v>209</v>
      </c>
    </row>
    <row r="422" spans="1:26" x14ac:dyDescent="0.25">
      <c r="A422" s="1">
        <v>44710.527777777781</v>
      </c>
      <c r="B422" t="s">
        <v>24</v>
      </c>
      <c r="C422" t="s">
        <v>25</v>
      </c>
      <c r="D422" t="s">
        <v>36</v>
      </c>
      <c r="E422" t="s">
        <v>45</v>
      </c>
      <c r="F422" t="s">
        <v>37</v>
      </c>
      <c r="G422" t="s">
        <v>29</v>
      </c>
      <c r="H422" t="s">
        <v>38</v>
      </c>
      <c r="I422" t="s">
        <v>39</v>
      </c>
      <c r="J422" t="s">
        <v>31</v>
      </c>
      <c r="K422" t="s">
        <v>32</v>
      </c>
      <c r="L422" t="s">
        <v>40</v>
      </c>
      <c r="M422" t="s">
        <v>58</v>
      </c>
      <c r="N422">
        <v>2</v>
      </c>
      <c r="O422" t="s">
        <v>35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30</v>
      </c>
      <c r="V422">
        <v>12</v>
      </c>
      <c r="W422">
        <v>1</v>
      </c>
      <c r="X422">
        <v>5</v>
      </c>
      <c r="Y422" t="s">
        <v>180</v>
      </c>
      <c r="Z422" t="s">
        <v>209</v>
      </c>
    </row>
    <row r="423" spans="1:26" x14ac:dyDescent="0.25">
      <c r="A423" s="1">
        <v>45049.881944444445</v>
      </c>
      <c r="B423" t="s">
        <v>24</v>
      </c>
      <c r="C423" t="s">
        <v>25</v>
      </c>
      <c r="D423" t="s">
        <v>36</v>
      </c>
      <c r="E423" t="s">
        <v>71</v>
      </c>
      <c r="F423" t="s">
        <v>56</v>
      </c>
      <c r="G423" t="s">
        <v>29</v>
      </c>
      <c r="H423" t="s">
        <v>38</v>
      </c>
      <c r="I423" t="s">
        <v>39</v>
      </c>
      <c r="J423" t="s">
        <v>46</v>
      </c>
      <c r="K423" t="s">
        <v>32</v>
      </c>
      <c r="L423" t="s">
        <v>40</v>
      </c>
      <c r="M423" t="s">
        <v>34</v>
      </c>
      <c r="N423">
        <v>2</v>
      </c>
      <c r="O423" t="s">
        <v>47</v>
      </c>
      <c r="P423">
        <v>10</v>
      </c>
      <c r="Q423">
        <v>0</v>
      </c>
      <c r="R423">
        <v>0</v>
      </c>
      <c r="S423">
        <v>10</v>
      </c>
      <c r="T423">
        <v>0</v>
      </c>
      <c r="U423">
        <v>10</v>
      </c>
      <c r="V423">
        <v>21</v>
      </c>
      <c r="W423">
        <v>4</v>
      </c>
      <c r="X423">
        <v>5</v>
      </c>
      <c r="Y423" t="s">
        <v>195</v>
      </c>
      <c r="Z423" t="s">
        <v>210</v>
      </c>
    </row>
    <row r="424" spans="1:26" x14ac:dyDescent="0.25">
      <c r="A424" s="1">
        <v>43823.777777777781</v>
      </c>
      <c r="B424" t="s">
        <v>24</v>
      </c>
      <c r="C424" t="s">
        <v>25</v>
      </c>
      <c r="D424" t="s">
        <v>78</v>
      </c>
      <c r="E424" t="s">
        <v>27</v>
      </c>
      <c r="F424" t="s">
        <v>61</v>
      </c>
      <c r="G424" t="s">
        <v>29</v>
      </c>
      <c r="H424" t="s">
        <v>38</v>
      </c>
      <c r="I424" t="s">
        <v>39</v>
      </c>
      <c r="J424" t="s">
        <v>31</v>
      </c>
      <c r="K424" t="s">
        <v>32</v>
      </c>
      <c r="L424" t="s">
        <v>33</v>
      </c>
      <c r="M424" t="s">
        <v>41</v>
      </c>
      <c r="N424">
        <v>2</v>
      </c>
      <c r="O424" t="s">
        <v>35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20</v>
      </c>
      <c r="V424">
        <v>18</v>
      </c>
      <c r="W424">
        <v>3</v>
      </c>
      <c r="X424">
        <v>12</v>
      </c>
      <c r="Y424" t="s">
        <v>180</v>
      </c>
      <c r="Z424" t="s">
        <v>208</v>
      </c>
    </row>
    <row r="425" spans="1:26" x14ac:dyDescent="0.25">
      <c r="A425" s="1">
        <v>43138.506944444445</v>
      </c>
      <c r="B425" t="s">
        <v>24</v>
      </c>
      <c r="C425" t="s">
        <v>66</v>
      </c>
      <c r="D425" t="s">
        <v>26</v>
      </c>
      <c r="E425" t="s">
        <v>42</v>
      </c>
      <c r="F425" t="s">
        <v>56</v>
      </c>
      <c r="G425" t="s">
        <v>29</v>
      </c>
      <c r="H425" t="s">
        <v>68</v>
      </c>
      <c r="I425" t="s">
        <v>30</v>
      </c>
      <c r="J425" t="s">
        <v>46</v>
      </c>
      <c r="K425" t="s">
        <v>32</v>
      </c>
      <c r="L425" t="s">
        <v>40</v>
      </c>
      <c r="M425" t="s">
        <v>82</v>
      </c>
      <c r="N425">
        <v>2</v>
      </c>
      <c r="O425" t="s">
        <v>47</v>
      </c>
      <c r="P425">
        <v>10</v>
      </c>
      <c r="Q425">
        <v>0</v>
      </c>
      <c r="R425">
        <v>0</v>
      </c>
      <c r="S425">
        <v>10</v>
      </c>
      <c r="T425">
        <v>0</v>
      </c>
      <c r="U425">
        <v>10</v>
      </c>
      <c r="V425">
        <v>12</v>
      </c>
      <c r="W425">
        <v>4</v>
      </c>
      <c r="X425">
        <v>2</v>
      </c>
      <c r="Y425" t="s">
        <v>179</v>
      </c>
      <c r="Z425" t="s">
        <v>207</v>
      </c>
    </row>
    <row r="426" spans="1:26" x14ac:dyDescent="0.25">
      <c r="A426" s="1">
        <v>43512.914583333331</v>
      </c>
      <c r="B426" t="s">
        <v>24</v>
      </c>
      <c r="C426" t="s">
        <v>30</v>
      </c>
      <c r="D426" t="s">
        <v>30</v>
      </c>
      <c r="E426" t="s">
        <v>42</v>
      </c>
      <c r="F426" t="s">
        <v>56</v>
      </c>
      <c r="G426" t="s">
        <v>29</v>
      </c>
      <c r="H426" t="s">
        <v>30</v>
      </c>
      <c r="I426" t="s">
        <v>30</v>
      </c>
      <c r="J426" t="s">
        <v>31</v>
      </c>
      <c r="K426" t="s">
        <v>32</v>
      </c>
      <c r="L426" t="s">
        <v>33</v>
      </c>
      <c r="M426" t="s">
        <v>34</v>
      </c>
      <c r="N426">
        <v>2</v>
      </c>
      <c r="O426" t="s">
        <v>35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50</v>
      </c>
      <c r="V426">
        <v>21</v>
      </c>
      <c r="W426">
        <v>7</v>
      </c>
      <c r="X426">
        <v>2</v>
      </c>
      <c r="Y426" t="s">
        <v>179</v>
      </c>
      <c r="Z426" t="s">
        <v>211</v>
      </c>
    </row>
    <row r="427" spans="1:26" x14ac:dyDescent="0.25">
      <c r="A427" s="1">
        <v>43686.732638888891</v>
      </c>
      <c r="B427" t="s">
        <v>24</v>
      </c>
      <c r="C427" t="s">
        <v>25</v>
      </c>
      <c r="D427" t="s">
        <v>26</v>
      </c>
      <c r="E427" t="s">
        <v>84</v>
      </c>
      <c r="F427" t="s">
        <v>28</v>
      </c>
      <c r="G427" t="s">
        <v>29</v>
      </c>
      <c r="H427" t="s">
        <v>38</v>
      </c>
      <c r="I427" t="s">
        <v>39</v>
      </c>
      <c r="J427" t="s">
        <v>46</v>
      </c>
      <c r="K427" t="s">
        <v>32</v>
      </c>
      <c r="L427" t="s">
        <v>40</v>
      </c>
      <c r="M427" t="s">
        <v>58</v>
      </c>
      <c r="N427">
        <v>2</v>
      </c>
      <c r="O427" t="s">
        <v>47</v>
      </c>
      <c r="P427">
        <v>10</v>
      </c>
      <c r="Q427">
        <v>0</v>
      </c>
      <c r="R427">
        <v>0</v>
      </c>
      <c r="S427">
        <v>10</v>
      </c>
      <c r="T427">
        <v>0</v>
      </c>
      <c r="U427">
        <v>10</v>
      </c>
      <c r="V427">
        <v>17</v>
      </c>
      <c r="W427">
        <v>6</v>
      </c>
      <c r="X427">
        <v>8</v>
      </c>
      <c r="Y427" t="s">
        <v>191</v>
      </c>
      <c r="Z427" t="s">
        <v>209</v>
      </c>
    </row>
    <row r="428" spans="1:26" x14ac:dyDescent="0.25">
      <c r="A428" s="1">
        <v>44188.6875</v>
      </c>
      <c r="B428" t="s">
        <v>59</v>
      </c>
      <c r="C428" t="s">
        <v>50</v>
      </c>
      <c r="D428" t="s">
        <v>36</v>
      </c>
      <c r="E428" t="s">
        <v>64</v>
      </c>
      <c r="F428" t="s">
        <v>28</v>
      </c>
      <c r="G428" t="s">
        <v>29</v>
      </c>
      <c r="H428" t="s">
        <v>52</v>
      </c>
      <c r="I428" t="s">
        <v>39</v>
      </c>
      <c r="J428" t="s">
        <v>31</v>
      </c>
      <c r="K428" t="s">
        <v>32</v>
      </c>
      <c r="L428" t="s">
        <v>40</v>
      </c>
      <c r="M428" t="s">
        <v>81</v>
      </c>
      <c r="N428">
        <v>2</v>
      </c>
      <c r="O428" t="s">
        <v>35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20</v>
      </c>
      <c r="V428">
        <v>16</v>
      </c>
      <c r="W428">
        <v>4</v>
      </c>
      <c r="X428">
        <v>12</v>
      </c>
      <c r="Y428" t="s">
        <v>157</v>
      </c>
      <c r="Z428" t="s">
        <v>209</v>
      </c>
    </row>
    <row r="429" spans="1:26" x14ac:dyDescent="0.25">
      <c r="A429" s="1">
        <v>43851.916666666664</v>
      </c>
      <c r="B429" t="s">
        <v>24</v>
      </c>
      <c r="C429" t="s">
        <v>25</v>
      </c>
      <c r="D429" t="s">
        <v>36</v>
      </c>
      <c r="E429" t="s">
        <v>27</v>
      </c>
      <c r="F429" t="s">
        <v>43</v>
      </c>
      <c r="G429" t="s">
        <v>29</v>
      </c>
      <c r="H429" t="s">
        <v>52</v>
      </c>
      <c r="I429" t="s">
        <v>39</v>
      </c>
      <c r="J429" t="s">
        <v>46</v>
      </c>
      <c r="K429" t="s">
        <v>32</v>
      </c>
      <c r="L429" t="s">
        <v>40</v>
      </c>
      <c r="M429" t="s">
        <v>34</v>
      </c>
      <c r="N429">
        <v>2</v>
      </c>
      <c r="O429" t="s">
        <v>47</v>
      </c>
      <c r="P429">
        <v>10</v>
      </c>
      <c r="Q429">
        <v>0</v>
      </c>
      <c r="R429">
        <v>0</v>
      </c>
      <c r="S429">
        <v>10</v>
      </c>
      <c r="T429">
        <v>0</v>
      </c>
      <c r="U429">
        <v>10</v>
      </c>
      <c r="V429">
        <v>22</v>
      </c>
      <c r="W429">
        <v>3</v>
      </c>
      <c r="X429">
        <v>1</v>
      </c>
      <c r="Y429" t="s">
        <v>195</v>
      </c>
      <c r="Z429" t="s">
        <v>208</v>
      </c>
    </row>
    <row r="430" spans="1:26" x14ac:dyDescent="0.25">
      <c r="A430" s="1">
        <v>43911.28125</v>
      </c>
      <c r="B430" t="s">
        <v>24</v>
      </c>
      <c r="C430" t="s">
        <v>25</v>
      </c>
      <c r="D430" t="s">
        <v>26</v>
      </c>
      <c r="E430" t="s">
        <v>27</v>
      </c>
      <c r="F430" t="s">
        <v>37</v>
      </c>
      <c r="G430" t="s">
        <v>29</v>
      </c>
      <c r="H430" t="s">
        <v>38</v>
      </c>
      <c r="I430" t="s">
        <v>39</v>
      </c>
      <c r="J430" t="s">
        <v>46</v>
      </c>
      <c r="K430" t="s">
        <v>32</v>
      </c>
      <c r="L430" t="s">
        <v>40</v>
      </c>
      <c r="M430" t="s">
        <v>41</v>
      </c>
      <c r="N430">
        <v>3</v>
      </c>
      <c r="O430" t="s">
        <v>47</v>
      </c>
      <c r="P430">
        <v>10</v>
      </c>
      <c r="Q430">
        <v>0</v>
      </c>
      <c r="R430">
        <v>0</v>
      </c>
      <c r="S430">
        <v>10</v>
      </c>
      <c r="T430">
        <v>0</v>
      </c>
      <c r="U430">
        <v>20</v>
      </c>
      <c r="V430">
        <v>6</v>
      </c>
      <c r="W430">
        <v>7</v>
      </c>
      <c r="X430">
        <v>3</v>
      </c>
      <c r="Y430" t="s">
        <v>191</v>
      </c>
      <c r="Z430" t="s">
        <v>209</v>
      </c>
    </row>
    <row r="431" spans="1:26" x14ac:dyDescent="0.25">
      <c r="A431" s="1">
        <v>45054.629166666666</v>
      </c>
      <c r="B431" t="s">
        <v>24</v>
      </c>
      <c r="C431" t="s">
        <v>50</v>
      </c>
      <c r="D431" t="s">
        <v>26</v>
      </c>
      <c r="E431" t="s">
        <v>45</v>
      </c>
      <c r="F431" t="s">
        <v>28</v>
      </c>
      <c r="G431" t="s">
        <v>29</v>
      </c>
      <c r="H431" t="s">
        <v>52</v>
      </c>
      <c r="I431" t="s">
        <v>39</v>
      </c>
      <c r="J431" t="s">
        <v>31</v>
      </c>
      <c r="K431" t="s">
        <v>32</v>
      </c>
      <c r="L431" t="s">
        <v>40</v>
      </c>
      <c r="M431" t="s">
        <v>83</v>
      </c>
      <c r="N431">
        <v>2</v>
      </c>
      <c r="O431" t="s">
        <v>35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20</v>
      </c>
      <c r="V431">
        <v>15</v>
      </c>
      <c r="W431">
        <v>2</v>
      </c>
      <c r="X431">
        <v>5</v>
      </c>
      <c r="Y431" t="s">
        <v>162</v>
      </c>
      <c r="Z431" t="s">
        <v>209</v>
      </c>
    </row>
    <row r="432" spans="1:26" x14ac:dyDescent="0.25">
      <c r="A432" s="1">
        <v>44848.306944444441</v>
      </c>
      <c r="B432" t="s">
        <v>24</v>
      </c>
      <c r="C432" t="s">
        <v>25</v>
      </c>
      <c r="D432" t="s">
        <v>26</v>
      </c>
      <c r="E432" t="s">
        <v>64</v>
      </c>
      <c r="F432" t="s">
        <v>28</v>
      </c>
      <c r="G432" t="s">
        <v>29</v>
      </c>
      <c r="H432" t="s">
        <v>38</v>
      </c>
      <c r="I432" t="s">
        <v>39</v>
      </c>
      <c r="J432" t="s">
        <v>31</v>
      </c>
      <c r="K432" t="s">
        <v>32</v>
      </c>
      <c r="L432" t="s">
        <v>33</v>
      </c>
      <c r="M432" t="s">
        <v>62</v>
      </c>
      <c r="N432">
        <v>2</v>
      </c>
      <c r="O432" t="s">
        <v>35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30</v>
      </c>
      <c r="V432">
        <v>7</v>
      </c>
      <c r="W432">
        <v>6</v>
      </c>
      <c r="X432">
        <v>10</v>
      </c>
      <c r="Y432" t="s">
        <v>162</v>
      </c>
      <c r="Z432" t="s">
        <v>209</v>
      </c>
    </row>
    <row r="433" spans="1:26" x14ac:dyDescent="0.25">
      <c r="A433" s="1">
        <v>42868.371527777781</v>
      </c>
      <c r="B433" t="s">
        <v>24</v>
      </c>
      <c r="C433" t="s">
        <v>25</v>
      </c>
      <c r="D433" t="s">
        <v>26</v>
      </c>
      <c r="E433" t="s">
        <v>27</v>
      </c>
      <c r="F433" t="s">
        <v>28</v>
      </c>
      <c r="G433" t="s">
        <v>29</v>
      </c>
      <c r="H433" t="s">
        <v>38</v>
      </c>
      <c r="I433" t="s">
        <v>39</v>
      </c>
      <c r="J433" t="s">
        <v>31</v>
      </c>
      <c r="K433" t="s">
        <v>32</v>
      </c>
      <c r="L433" t="s">
        <v>40</v>
      </c>
      <c r="M433" t="s">
        <v>58</v>
      </c>
      <c r="N433">
        <v>2</v>
      </c>
      <c r="O433" t="s">
        <v>35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20</v>
      </c>
      <c r="V433">
        <v>8</v>
      </c>
      <c r="W433">
        <v>7</v>
      </c>
      <c r="X433">
        <v>5</v>
      </c>
      <c r="Y433" t="s">
        <v>195</v>
      </c>
      <c r="Z433" t="s">
        <v>207</v>
      </c>
    </row>
    <row r="434" spans="1:26" x14ac:dyDescent="0.25">
      <c r="A434" s="1">
        <v>43869.836805555555</v>
      </c>
      <c r="B434" t="s">
        <v>24</v>
      </c>
      <c r="C434" t="s">
        <v>25</v>
      </c>
      <c r="D434" t="s">
        <v>36</v>
      </c>
      <c r="E434" t="s">
        <v>27</v>
      </c>
      <c r="F434" t="s">
        <v>63</v>
      </c>
      <c r="G434" t="s">
        <v>29</v>
      </c>
      <c r="H434" t="s">
        <v>30</v>
      </c>
      <c r="I434" t="s">
        <v>39</v>
      </c>
      <c r="J434" t="s">
        <v>46</v>
      </c>
      <c r="K434" t="s">
        <v>32</v>
      </c>
      <c r="L434" t="s">
        <v>40</v>
      </c>
      <c r="M434" t="s">
        <v>82</v>
      </c>
      <c r="N434">
        <v>2</v>
      </c>
      <c r="O434" t="s">
        <v>35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20</v>
      </c>
      <c r="V434">
        <v>20</v>
      </c>
      <c r="W434">
        <v>7</v>
      </c>
      <c r="X434">
        <v>2</v>
      </c>
      <c r="Y434" t="s">
        <v>168</v>
      </c>
      <c r="Z434" t="s">
        <v>209</v>
      </c>
    </row>
    <row r="435" spans="1:26" x14ac:dyDescent="0.25">
      <c r="A435" s="1">
        <v>42310.031944444447</v>
      </c>
      <c r="B435" t="s">
        <v>49</v>
      </c>
      <c r="C435" t="s">
        <v>25</v>
      </c>
      <c r="D435" t="s">
        <v>36</v>
      </c>
      <c r="E435" t="s">
        <v>51</v>
      </c>
      <c r="F435" t="s">
        <v>80</v>
      </c>
      <c r="G435" t="s">
        <v>29</v>
      </c>
      <c r="H435" t="s">
        <v>38</v>
      </c>
      <c r="I435" t="s">
        <v>39</v>
      </c>
      <c r="J435" t="s">
        <v>46</v>
      </c>
      <c r="K435" t="s">
        <v>32</v>
      </c>
      <c r="L435" t="s">
        <v>40</v>
      </c>
      <c r="M435" t="s">
        <v>95</v>
      </c>
      <c r="N435">
        <v>1</v>
      </c>
      <c r="O435" t="s">
        <v>35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20</v>
      </c>
      <c r="V435">
        <v>0</v>
      </c>
      <c r="W435">
        <v>2</v>
      </c>
      <c r="X435">
        <v>11</v>
      </c>
      <c r="Y435" t="s">
        <v>179</v>
      </c>
      <c r="Z435" t="s">
        <v>208</v>
      </c>
    </row>
    <row r="436" spans="1:26" x14ac:dyDescent="0.25">
      <c r="A436" s="1">
        <v>44771.173611111109</v>
      </c>
      <c r="B436" t="s">
        <v>24</v>
      </c>
      <c r="C436" t="s">
        <v>25</v>
      </c>
      <c r="D436" t="s">
        <v>36</v>
      </c>
      <c r="E436" t="s">
        <v>27</v>
      </c>
      <c r="F436" t="s">
        <v>28</v>
      </c>
      <c r="G436" t="s">
        <v>29</v>
      </c>
      <c r="H436" t="s">
        <v>38</v>
      </c>
      <c r="I436" t="s">
        <v>39</v>
      </c>
      <c r="J436" t="s">
        <v>31</v>
      </c>
      <c r="K436" t="s">
        <v>32</v>
      </c>
      <c r="L436" t="s">
        <v>40</v>
      </c>
      <c r="M436" t="s">
        <v>44</v>
      </c>
      <c r="N436">
        <v>2</v>
      </c>
      <c r="O436" t="s">
        <v>35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</v>
      </c>
      <c r="V436">
        <v>4</v>
      </c>
      <c r="W436">
        <v>6</v>
      </c>
      <c r="X436">
        <v>7</v>
      </c>
      <c r="Y436" t="s">
        <v>176</v>
      </c>
      <c r="Z436" t="s">
        <v>209</v>
      </c>
    </row>
    <row r="437" spans="1:26" x14ac:dyDescent="0.25">
      <c r="A437" s="1">
        <v>44154.475694444445</v>
      </c>
      <c r="B437" t="s">
        <v>59</v>
      </c>
      <c r="C437" t="s">
        <v>25</v>
      </c>
      <c r="D437" t="s">
        <v>26</v>
      </c>
      <c r="E437" t="s">
        <v>64</v>
      </c>
      <c r="F437" t="s">
        <v>37</v>
      </c>
      <c r="G437" t="s">
        <v>29</v>
      </c>
      <c r="H437" t="s">
        <v>38</v>
      </c>
      <c r="I437" t="s">
        <v>39</v>
      </c>
      <c r="J437" t="s">
        <v>31</v>
      </c>
      <c r="K437" t="s">
        <v>32</v>
      </c>
      <c r="L437" t="s">
        <v>73</v>
      </c>
      <c r="M437" t="s">
        <v>34</v>
      </c>
      <c r="N437">
        <v>2</v>
      </c>
      <c r="O437" t="s">
        <v>35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</v>
      </c>
      <c r="V437">
        <v>11</v>
      </c>
      <c r="W437">
        <v>5</v>
      </c>
      <c r="X437">
        <v>11</v>
      </c>
      <c r="Y437" t="s">
        <v>192</v>
      </c>
      <c r="Z437" t="s">
        <v>208</v>
      </c>
    </row>
    <row r="438" spans="1:26" x14ac:dyDescent="0.25">
      <c r="A438" s="1">
        <v>43057.368055555555</v>
      </c>
      <c r="B438" t="s">
        <v>24</v>
      </c>
      <c r="C438" t="s">
        <v>50</v>
      </c>
      <c r="D438" t="s">
        <v>26</v>
      </c>
      <c r="E438" t="s">
        <v>42</v>
      </c>
      <c r="F438" t="s">
        <v>56</v>
      </c>
      <c r="G438" t="s">
        <v>29</v>
      </c>
      <c r="H438" t="s">
        <v>52</v>
      </c>
      <c r="I438" t="s">
        <v>39</v>
      </c>
      <c r="J438" t="s">
        <v>46</v>
      </c>
      <c r="K438" t="s">
        <v>32</v>
      </c>
      <c r="L438" t="s">
        <v>33</v>
      </c>
      <c r="M438" t="s">
        <v>44</v>
      </c>
      <c r="N438">
        <v>2</v>
      </c>
      <c r="O438" t="s">
        <v>35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</v>
      </c>
      <c r="V438">
        <v>8</v>
      </c>
      <c r="W438">
        <v>7</v>
      </c>
      <c r="X438">
        <v>11</v>
      </c>
      <c r="Y438" t="s">
        <v>157</v>
      </c>
      <c r="Z438" t="s">
        <v>208</v>
      </c>
    </row>
    <row r="439" spans="1:26" x14ac:dyDescent="0.25">
      <c r="A439" s="1">
        <v>43201.359027777777</v>
      </c>
      <c r="B439" t="s">
        <v>24</v>
      </c>
      <c r="C439" t="s">
        <v>25</v>
      </c>
      <c r="D439" t="s">
        <v>26</v>
      </c>
      <c r="E439" t="s">
        <v>64</v>
      </c>
      <c r="F439" t="s">
        <v>28</v>
      </c>
      <c r="G439" t="s">
        <v>29</v>
      </c>
      <c r="H439" t="s">
        <v>38</v>
      </c>
      <c r="I439" t="s">
        <v>39</v>
      </c>
      <c r="J439" t="s">
        <v>46</v>
      </c>
      <c r="K439" t="s">
        <v>32</v>
      </c>
      <c r="L439" t="s">
        <v>40</v>
      </c>
      <c r="M439" t="s">
        <v>58</v>
      </c>
      <c r="N439">
        <v>2</v>
      </c>
      <c r="O439" t="s">
        <v>47</v>
      </c>
      <c r="P439">
        <v>10</v>
      </c>
      <c r="Q439">
        <v>0</v>
      </c>
      <c r="R439">
        <v>0</v>
      </c>
      <c r="S439">
        <v>10</v>
      </c>
      <c r="T439">
        <v>0</v>
      </c>
      <c r="U439">
        <v>80</v>
      </c>
      <c r="V439">
        <v>8</v>
      </c>
      <c r="W439">
        <v>4</v>
      </c>
      <c r="X439">
        <v>4</v>
      </c>
      <c r="Y439" t="s">
        <v>177</v>
      </c>
      <c r="Z439" t="s">
        <v>209</v>
      </c>
    </row>
    <row r="440" spans="1:26" x14ac:dyDescent="0.25">
      <c r="A440" s="1">
        <v>43381.104166666664</v>
      </c>
      <c r="B440" t="s">
        <v>24</v>
      </c>
      <c r="C440" t="s">
        <v>50</v>
      </c>
      <c r="D440" t="s">
        <v>36</v>
      </c>
      <c r="E440" t="s">
        <v>42</v>
      </c>
      <c r="F440" t="s">
        <v>28</v>
      </c>
      <c r="G440" t="s">
        <v>29</v>
      </c>
      <c r="H440" t="s">
        <v>52</v>
      </c>
      <c r="I440" t="s">
        <v>30</v>
      </c>
      <c r="J440" t="s">
        <v>31</v>
      </c>
      <c r="K440" t="s">
        <v>32</v>
      </c>
      <c r="L440" t="s">
        <v>40</v>
      </c>
      <c r="M440" t="s">
        <v>44</v>
      </c>
      <c r="N440">
        <v>2</v>
      </c>
      <c r="O440" t="s">
        <v>35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30</v>
      </c>
      <c r="V440">
        <v>2</v>
      </c>
      <c r="W440">
        <v>2</v>
      </c>
      <c r="X440">
        <v>10</v>
      </c>
      <c r="Y440" t="s">
        <v>157</v>
      </c>
      <c r="Z440" t="s">
        <v>209</v>
      </c>
    </row>
    <row r="441" spans="1:26" x14ac:dyDescent="0.25">
      <c r="A441" s="1">
        <v>42521.666666666664</v>
      </c>
      <c r="B441" t="s">
        <v>24</v>
      </c>
      <c r="C441" t="s">
        <v>50</v>
      </c>
      <c r="D441" t="s">
        <v>26</v>
      </c>
      <c r="E441" t="s">
        <v>42</v>
      </c>
      <c r="F441" t="s">
        <v>28</v>
      </c>
      <c r="G441" t="s">
        <v>29</v>
      </c>
      <c r="H441" t="s">
        <v>52</v>
      </c>
      <c r="I441" t="s">
        <v>39</v>
      </c>
      <c r="J441" t="s">
        <v>31</v>
      </c>
      <c r="K441" t="s">
        <v>32</v>
      </c>
      <c r="L441" t="s">
        <v>33</v>
      </c>
      <c r="M441" t="s">
        <v>34</v>
      </c>
      <c r="N441">
        <v>2</v>
      </c>
      <c r="O441" t="s">
        <v>35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20</v>
      </c>
      <c r="V441">
        <v>16</v>
      </c>
      <c r="W441">
        <v>3</v>
      </c>
      <c r="X441">
        <v>5</v>
      </c>
      <c r="Y441" t="s">
        <v>195</v>
      </c>
      <c r="Z441" t="s">
        <v>209</v>
      </c>
    </row>
    <row r="442" spans="1:26" x14ac:dyDescent="0.25">
      <c r="A442" s="1">
        <v>44842.78125</v>
      </c>
      <c r="B442" t="s">
        <v>49</v>
      </c>
      <c r="C442" t="s">
        <v>25</v>
      </c>
      <c r="D442" t="s">
        <v>36</v>
      </c>
      <c r="E442" t="s">
        <v>45</v>
      </c>
      <c r="F442" t="s">
        <v>37</v>
      </c>
      <c r="G442" t="s">
        <v>29</v>
      </c>
      <c r="H442" t="s">
        <v>38</v>
      </c>
      <c r="I442" t="s">
        <v>39</v>
      </c>
      <c r="J442" t="s">
        <v>31</v>
      </c>
      <c r="K442" t="s">
        <v>32</v>
      </c>
      <c r="L442" t="s">
        <v>40</v>
      </c>
      <c r="M442" t="s">
        <v>58</v>
      </c>
      <c r="N442">
        <v>2</v>
      </c>
      <c r="O442" t="s">
        <v>35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20</v>
      </c>
      <c r="V442">
        <v>18</v>
      </c>
      <c r="W442">
        <v>7</v>
      </c>
      <c r="X442">
        <v>10</v>
      </c>
      <c r="Y442" t="s">
        <v>191</v>
      </c>
      <c r="Z442" t="s">
        <v>209</v>
      </c>
    </row>
    <row r="443" spans="1:26" x14ac:dyDescent="0.25">
      <c r="A443" s="1">
        <v>43100.5625</v>
      </c>
      <c r="B443" t="s">
        <v>24</v>
      </c>
      <c r="C443" t="s">
        <v>25</v>
      </c>
      <c r="D443" t="s">
        <v>26</v>
      </c>
      <c r="E443" t="s">
        <v>64</v>
      </c>
      <c r="F443" t="s">
        <v>28</v>
      </c>
      <c r="G443" t="s">
        <v>29</v>
      </c>
      <c r="H443" t="s">
        <v>38</v>
      </c>
      <c r="I443" t="s">
        <v>39</v>
      </c>
      <c r="J443" t="s">
        <v>31</v>
      </c>
      <c r="K443" t="s">
        <v>32</v>
      </c>
      <c r="L443" t="s">
        <v>73</v>
      </c>
      <c r="M443" t="s">
        <v>94</v>
      </c>
      <c r="N443">
        <v>2</v>
      </c>
      <c r="O443" t="s">
        <v>35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20</v>
      </c>
      <c r="V443">
        <v>13</v>
      </c>
      <c r="W443">
        <v>1</v>
      </c>
      <c r="X443">
        <v>12</v>
      </c>
      <c r="Y443" t="s">
        <v>197</v>
      </c>
      <c r="Z443" t="s">
        <v>208</v>
      </c>
    </row>
    <row r="444" spans="1:26" x14ac:dyDescent="0.25">
      <c r="A444" s="1">
        <v>42947.78125</v>
      </c>
      <c r="B444" t="s">
        <v>24</v>
      </c>
      <c r="C444" t="s">
        <v>25</v>
      </c>
      <c r="D444" t="s">
        <v>26</v>
      </c>
      <c r="E444" t="s">
        <v>42</v>
      </c>
      <c r="F444" t="s">
        <v>28</v>
      </c>
      <c r="G444" t="s">
        <v>29</v>
      </c>
      <c r="H444" t="s">
        <v>38</v>
      </c>
      <c r="I444" t="s">
        <v>39</v>
      </c>
      <c r="J444" t="s">
        <v>46</v>
      </c>
      <c r="K444" t="s">
        <v>32</v>
      </c>
      <c r="L444" t="s">
        <v>73</v>
      </c>
      <c r="M444" t="s">
        <v>44</v>
      </c>
      <c r="N444">
        <v>2</v>
      </c>
      <c r="O444" t="s">
        <v>75</v>
      </c>
      <c r="P444">
        <v>10</v>
      </c>
      <c r="Q444">
        <v>0</v>
      </c>
      <c r="R444">
        <v>0</v>
      </c>
      <c r="S444">
        <v>0</v>
      </c>
      <c r="T444">
        <v>10</v>
      </c>
      <c r="U444">
        <v>10</v>
      </c>
      <c r="V444">
        <v>18</v>
      </c>
      <c r="W444">
        <v>2</v>
      </c>
      <c r="X444">
        <v>7</v>
      </c>
      <c r="Y444" t="s">
        <v>193</v>
      </c>
      <c r="Z444" t="s">
        <v>207</v>
      </c>
    </row>
    <row r="445" spans="1:26" x14ac:dyDescent="0.25">
      <c r="A445" s="1">
        <v>44072.623611111114</v>
      </c>
      <c r="B445" t="s">
        <v>24</v>
      </c>
      <c r="C445" t="s">
        <v>25</v>
      </c>
      <c r="D445" t="s">
        <v>26</v>
      </c>
      <c r="E445" t="s">
        <v>64</v>
      </c>
      <c r="F445" t="s">
        <v>28</v>
      </c>
      <c r="G445" t="s">
        <v>29</v>
      </c>
      <c r="H445" t="s">
        <v>38</v>
      </c>
      <c r="I445" t="s">
        <v>39</v>
      </c>
      <c r="J445" t="s">
        <v>46</v>
      </c>
      <c r="K445" t="s">
        <v>32</v>
      </c>
      <c r="L445" t="s">
        <v>40</v>
      </c>
      <c r="M445" t="s">
        <v>34</v>
      </c>
      <c r="N445">
        <v>5</v>
      </c>
      <c r="O445" t="s">
        <v>75</v>
      </c>
      <c r="P445">
        <v>10</v>
      </c>
      <c r="Q445">
        <v>0</v>
      </c>
      <c r="R445">
        <v>0</v>
      </c>
      <c r="S445">
        <v>0</v>
      </c>
      <c r="T445">
        <v>10</v>
      </c>
      <c r="U445">
        <v>110</v>
      </c>
      <c r="V445">
        <v>14</v>
      </c>
      <c r="W445">
        <v>7</v>
      </c>
      <c r="X445">
        <v>8</v>
      </c>
      <c r="Y445" t="s">
        <v>173</v>
      </c>
      <c r="Z445" t="s">
        <v>209</v>
      </c>
    </row>
    <row r="446" spans="1:26" x14ac:dyDescent="0.25">
      <c r="A446" s="1">
        <v>43651.5</v>
      </c>
      <c r="B446" t="s">
        <v>24</v>
      </c>
      <c r="C446" t="s">
        <v>25</v>
      </c>
      <c r="D446" t="s">
        <v>26</v>
      </c>
      <c r="E446" t="s">
        <v>27</v>
      </c>
      <c r="F446" t="s">
        <v>37</v>
      </c>
      <c r="G446" t="s">
        <v>102</v>
      </c>
      <c r="H446" t="s">
        <v>38</v>
      </c>
      <c r="I446" t="s">
        <v>39</v>
      </c>
      <c r="J446" t="s">
        <v>46</v>
      </c>
      <c r="K446" t="s">
        <v>32</v>
      </c>
      <c r="L446" t="s">
        <v>40</v>
      </c>
      <c r="M446" t="s">
        <v>41</v>
      </c>
      <c r="N446">
        <v>2</v>
      </c>
      <c r="O446" t="s">
        <v>75</v>
      </c>
      <c r="P446">
        <v>10</v>
      </c>
      <c r="Q446">
        <v>0</v>
      </c>
      <c r="R446">
        <v>0</v>
      </c>
      <c r="S446">
        <v>0</v>
      </c>
      <c r="T446">
        <v>10</v>
      </c>
      <c r="U446">
        <v>10</v>
      </c>
      <c r="V446">
        <v>12</v>
      </c>
      <c r="W446">
        <v>6</v>
      </c>
      <c r="X446">
        <v>7</v>
      </c>
      <c r="Y446" t="s">
        <v>195</v>
      </c>
      <c r="Z446" t="s">
        <v>209</v>
      </c>
    </row>
    <row r="447" spans="1:26" x14ac:dyDescent="0.25">
      <c r="A447" s="1">
        <v>45007.267361111109</v>
      </c>
      <c r="B447" t="s">
        <v>59</v>
      </c>
      <c r="C447" t="s">
        <v>79</v>
      </c>
      <c r="D447" t="s">
        <v>87</v>
      </c>
      <c r="E447" t="s">
        <v>27</v>
      </c>
      <c r="F447" t="s">
        <v>37</v>
      </c>
      <c r="G447" t="s">
        <v>29</v>
      </c>
      <c r="H447" t="s">
        <v>38</v>
      </c>
      <c r="I447" t="s">
        <v>39</v>
      </c>
      <c r="J447" t="s">
        <v>31</v>
      </c>
      <c r="K447" t="s">
        <v>32</v>
      </c>
      <c r="L447" t="s">
        <v>73</v>
      </c>
      <c r="M447" t="s">
        <v>41</v>
      </c>
      <c r="N447">
        <v>2</v>
      </c>
      <c r="O447" t="s">
        <v>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20</v>
      </c>
      <c r="V447">
        <v>6</v>
      </c>
      <c r="W447">
        <v>4</v>
      </c>
      <c r="X447">
        <v>3</v>
      </c>
      <c r="Y447" t="s">
        <v>195</v>
      </c>
      <c r="Z447" t="s">
        <v>210</v>
      </c>
    </row>
    <row r="448" spans="1:26" x14ac:dyDescent="0.25">
      <c r="A448" s="1">
        <v>42320.246527777781</v>
      </c>
      <c r="B448" t="s">
        <v>59</v>
      </c>
      <c r="C448" t="s">
        <v>50</v>
      </c>
      <c r="D448" t="s">
        <v>36</v>
      </c>
      <c r="E448" t="s">
        <v>27</v>
      </c>
      <c r="F448" t="s">
        <v>61</v>
      </c>
      <c r="G448" t="s">
        <v>29</v>
      </c>
      <c r="H448" t="s">
        <v>52</v>
      </c>
      <c r="I448" t="s">
        <v>39</v>
      </c>
      <c r="J448" t="s">
        <v>31</v>
      </c>
      <c r="K448" t="s">
        <v>32</v>
      </c>
      <c r="L448" t="s">
        <v>40</v>
      </c>
      <c r="M448" t="s">
        <v>58</v>
      </c>
      <c r="N448">
        <v>2</v>
      </c>
      <c r="O448" t="s">
        <v>35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20</v>
      </c>
      <c r="V448">
        <v>5</v>
      </c>
      <c r="W448">
        <v>5</v>
      </c>
      <c r="X448">
        <v>11</v>
      </c>
      <c r="Y448" t="s">
        <v>195</v>
      </c>
      <c r="Z448" t="s">
        <v>209</v>
      </c>
    </row>
    <row r="449" spans="1:26" x14ac:dyDescent="0.25">
      <c r="A449" s="1">
        <v>43698.371527777781</v>
      </c>
      <c r="B449" t="s">
        <v>24</v>
      </c>
      <c r="C449" t="s">
        <v>25</v>
      </c>
      <c r="D449" t="s">
        <v>26</v>
      </c>
      <c r="E449" t="s">
        <v>27</v>
      </c>
      <c r="F449" t="s">
        <v>37</v>
      </c>
      <c r="G449" t="s">
        <v>29</v>
      </c>
      <c r="H449" t="s">
        <v>38</v>
      </c>
      <c r="I449" t="s">
        <v>39</v>
      </c>
      <c r="J449" t="s">
        <v>46</v>
      </c>
      <c r="K449" t="s">
        <v>32</v>
      </c>
      <c r="L449" t="s">
        <v>40</v>
      </c>
      <c r="M449" t="s">
        <v>83</v>
      </c>
      <c r="N449">
        <v>2</v>
      </c>
      <c r="O449" t="s">
        <v>75</v>
      </c>
      <c r="P449">
        <v>20</v>
      </c>
      <c r="Q449">
        <v>0</v>
      </c>
      <c r="R449">
        <v>0</v>
      </c>
      <c r="S449">
        <v>0</v>
      </c>
      <c r="T449">
        <v>20</v>
      </c>
      <c r="U449">
        <v>0</v>
      </c>
      <c r="V449">
        <v>8</v>
      </c>
      <c r="W449">
        <v>4</v>
      </c>
      <c r="X449">
        <v>8</v>
      </c>
      <c r="Y449" t="s">
        <v>195</v>
      </c>
      <c r="Z449" t="s">
        <v>210</v>
      </c>
    </row>
    <row r="450" spans="1:26" x14ac:dyDescent="0.25">
      <c r="A450" s="1">
        <v>43546.302083333336</v>
      </c>
      <c r="B450" t="s">
        <v>59</v>
      </c>
      <c r="C450" t="s">
        <v>25</v>
      </c>
      <c r="D450" t="s">
        <v>26</v>
      </c>
      <c r="E450" t="s">
        <v>27</v>
      </c>
      <c r="F450" t="s">
        <v>56</v>
      </c>
      <c r="G450" t="s">
        <v>102</v>
      </c>
      <c r="H450" t="s">
        <v>38</v>
      </c>
      <c r="I450" t="s">
        <v>39</v>
      </c>
      <c r="J450" t="s">
        <v>31</v>
      </c>
      <c r="K450" t="s">
        <v>32</v>
      </c>
      <c r="L450" t="s">
        <v>40</v>
      </c>
      <c r="M450" t="s">
        <v>48</v>
      </c>
      <c r="N450">
        <v>2</v>
      </c>
      <c r="O450" t="s">
        <v>35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20</v>
      </c>
      <c r="V450">
        <v>7</v>
      </c>
      <c r="W450">
        <v>6</v>
      </c>
      <c r="X450">
        <v>3</v>
      </c>
      <c r="Y450" t="s">
        <v>173</v>
      </c>
      <c r="Z450" t="s">
        <v>209</v>
      </c>
    </row>
    <row r="451" spans="1:26" x14ac:dyDescent="0.25">
      <c r="A451" s="1">
        <v>43470.748611111114</v>
      </c>
      <c r="B451" t="s">
        <v>24</v>
      </c>
      <c r="C451" t="s">
        <v>25</v>
      </c>
      <c r="D451" t="s">
        <v>36</v>
      </c>
      <c r="E451" t="s">
        <v>42</v>
      </c>
      <c r="F451" t="s">
        <v>65</v>
      </c>
      <c r="G451" t="s">
        <v>29</v>
      </c>
      <c r="H451" t="s">
        <v>38</v>
      </c>
      <c r="I451" t="s">
        <v>39</v>
      </c>
      <c r="J451" t="s">
        <v>46</v>
      </c>
      <c r="K451" t="s">
        <v>32</v>
      </c>
      <c r="L451" t="s">
        <v>40</v>
      </c>
      <c r="M451" t="s">
        <v>44</v>
      </c>
      <c r="N451">
        <v>2</v>
      </c>
      <c r="O451" t="s">
        <v>75</v>
      </c>
      <c r="P451">
        <v>10</v>
      </c>
      <c r="Q451">
        <v>0</v>
      </c>
      <c r="R451">
        <v>0</v>
      </c>
      <c r="S451">
        <v>0</v>
      </c>
      <c r="T451">
        <v>10</v>
      </c>
      <c r="U451">
        <v>20</v>
      </c>
      <c r="V451">
        <v>17</v>
      </c>
      <c r="W451">
        <v>7</v>
      </c>
      <c r="X451">
        <v>1</v>
      </c>
      <c r="Y451" t="s">
        <v>195</v>
      </c>
      <c r="Z451" t="s">
        <v>210</v>
      </c>
    </row>
    <row r="452" spans="1:26" x14ac:dyDescent="0.25">
      <c r="A452" s="1">
        <v>43948.868055555555</v>
      </c>
      <c r="B452" t="s">
        <v>24</v>
      </c>
      <c r="C452" t="s">
        <v>50</v>
      </c>
      <c r="D452" t="s">
        <v>36</v>
      </c>
      <c r="E452" t="s">
        <v>42</v>
      </c>
      <c r="F452" t="s">
        <v>37</v>
      </c>
      <c r="G452" t="s">
        <v>29</v>
      </c>
      <c r="H452" t="s">
        <v>52</v>
      </c>
      <c r="I452" t="s">
        <v>39</v>
      </c>
      <c r="J452" t="s">
        <v>31</v>
      </c>
      <c r="K452" t="s">
        <v>32</v>
      </c>
      <c r="L452" t="s">
        <v>40</v>
      </c>
      <c r="M452" t="s">
        <v>34</v>
      </c>
      <c r="N452">
        <v>2</v>
      </c>
      <c r="O452" t="s">
        <v>35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20</v>
      </c>
      <c r="V452">
        <v>20</v>
      </c>
      <c r="W452">
        <v>2</v>
      </c>
      <c r="X452">
        <v>4</v>
      </c>
      <c r="Y452" t="s">
        <v>173</v>
      </c>
      <c r="Z452" t="s">
        <v>210</v>
      </c>
    </row>
    <row r="453" spans="1:26" x14ac:dyDescent="0.25">
      <c r="A453" s="1">
        <v>44637.625</v>
      </c>
      <c r="B453" t="s">
        <v>24</v>
      </c>
      <c r="C453" t="s">
        <v>25</v>
      </c>
      <c r="D453" t="s">
        <v>26</v>
      </c>
      <c r="E453" t="s">
        <v>27</v>
      </c>
      <c r="F453" t="s">
        <v>28</v>
      </c>
      <c r="G453" t="s">
        <v>29</v>
      </c>
      <c r="H453" t="s">
        <v>38</v>
      </c>
      <c r="I453" t="s">
        <v>39</v>
      </c>
      <c r="J453" t="s">
        <v>31</v>
      </c>
      <c r="K453" t="s">
        <v>32</v>
      </c>
      <c r="L453" t="s">
        <v>40</v>
      </c>
      <c r="M453" t="s">
        <v>58</v>
      </c>
      <c r="N453">
        <v>2</v>
      </c>
      <c r="O453" t="s">
        <v>35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20</v>
      </c>
      <c r="V453">
        <v>15</v>
      </c>
      <c r="W453">
        <v>5</v>
      </c>
      <c r="X453">
        <v>3</v>
      </c>
      <c r="Y453" t="s">
        <v>177</v>
      </c>
      <c r="Z453" t="s">
        <v>209</v>
      </c>
    </row>
    <row r="454" spans="1:26" x14ac:dyDescent="0.25">
      <c r="A454" s="1">
        <v>44928.767361111109</v>
      </c>
      <c r="B454" t="s">
        <v>24</v>
      </c>
      <c r="C454" t="s">
        <v>50</v>
      </c>
      <c r="D454" t="s">
        <v>36</v>
      </c>
      <c r="E454" t="s">
        <v>54</v>
      </c>
      <c r="F454" t="s">
        <v>80</v>
      </c>
      <c r="G454" t="s">
        <v>29</v>
      </c>
      <c r="H454" t="s">
        <v>52</v>
      </c>
      <c r="I454" t="s">
        <v>39</v>
      </c>
      <c r="J454" t="s">
        <v>31</v>
      </c>
      <c r="K454" t="s">
        <v>32</v>
      </c>
      <c r="L454" t="s">
        <v>33</v>
      </c>
      <c r="M454" t="s">
        <v>55</v>
      </c>
      <c r="N454">
        <v>2</v>
      </c>
      <c r="O454" t="s">
        <v>35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30</v>
      </c>
      <c r="V454">
        <v>18</v>
      </c>
      <c r="W454">
        <v>2</v>
      </c>
      <c r="X454">
        <v>1</v>
      </c>
      <c r="Y454" t="s">
        <v>194</v>
      </c>
      <c r="Z454" t="s">
        <v>209</v>
      </c>
    </row>
    <row r="455" spans="1:26" x14ac:dyDescent="0.25">
      <c r="A455" s="1">
        <v>43585.979166666664</v>
      </c>
      <c r="B455" t="s">
        <v>49</v>
      </c>
      <c r="C455" t="s">
        <v>50</v>
      </c>
      <c r="D455" t="s">
        <v>36</v>
      </c>
      <c r="E455" t="s">
        <v>27</v>
      </c>
      <c r="F455" t="s">
        <v>118</v>
      </c>
      <c r="G455" t="s">
        <v>29</v>
      </c>
      <c r="H455" t="s">
        <v>52</v>
      </c>
      <c r="I455" t="s">
        <v>39</v>
      </c>
      <c r="J455" t="s">
        <v>31</v>
      </c>
      <c r="K455" t="s">
        <v>53</v>
      </c>
      <c r="L455" t="s">
        <v>40</v>
      </c>
      <c r="M455" t="s">
        <v>34</v>
      </c>
      <c r="N455">
        <v>2</v>
      </c>
      <c r="O455" t="s">
        <v>35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20</v>
      </c>
      <c r="V455">
        <v>23</v>
      </c>
      <c r="W455">
        <v>3</v>
      </c>
      <c r="X455">
        <v>4</v>
      </c>
      <c r="Y455" t="s">
        <v>190</v>
      </c>
      <c r="Z455" t="s">
        <v>209</v>
      </c>
    </row>
    <row r="456" spans="1:26" x14ac:dyDescent="0.25">
      <c r="A456" s="1">
        <v>43420.59375</v>
      </c>
      <c r="B456" t="s">
        <v>24</v>
      </c>
      <c r="C456" t="s">
        <v>25</v>
      </c>
      <c r="D456" t="s">
        <v>26</v>
      </c>
      <c r="E456" t="s">
        <v>27</v>
      </c>
      <c r="F456" t="s">
        <v>28</v>
      </c>
      <c r="G456" t="s">
        <v>29</v>
      </c>
      <c r="H456" t="s">
        <v>38</v>
      </c>
      <c r="I456" t="s">
        <v>39</v>
      </c>
      <c r="J456" t="s">
        <v>46</v>
      </c>
      <c r="K456" t="s">
        <v>32</v>
      </c>
      <c r="L456" t="s">
        <v>40</v>
      </c>
      <c r="M456" t="s">
        <v>34</v>
      </c>
      <c r="N456">
        <v>2</v>
      </c>
      <c r="O456" t="s">
        <v>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20</v>
      </c>
      <c r="V456">
        <v>14</v>
      </c>
      <c r="W456">
        <v>6</v>
      </c>
      <c r="X456">
        <v>11</v>
      </c>
      <c r="Y456" t="s">
        <v>172</v>
      </c>
      <c r="Z456" t="s">
        <v>211</v>
      </c>
    </row>
    <row r="457" spans="1:26" x14ac:dyDescent="0.25">
      <c r="A457" s="1">
        <v>44381.210416666669</v>
      </c>
      <c r="B457" t="s">
        <v>24</v>
      </c>
      <c r="C457" t="s">
        <v>25</v>
      </c>
      <c r="D457" t="s">
        <v>87</v>
      </c>
      <c r="E457" t="s">
        <v>27</v>
      </c>
      <c r="F457" t="s">
        <v>43</v>
      </c>
      <c r="G457" t="s">
        <v>29</v>
      </c>
      <c r="H457" t="s">
        <v>38</v>
      </c>
      <c r="I457" t="s">
        <v>39</v>
      </c>
      <c r="J457" t="s">
        <v>46</v>
      </c>
      <c r="K457" t="s">
        <v>32</v>
      </c>
      <c r="L457" t="s">
        <v>40</v>
      </c>
      <c r="M457" t="s">
        <v>81</v>
      </c>
      <c r="N457">
        <v>2</v>
      </c>
      <c r="O457" t="s">
        <v>70</v>
      </c>
      <c r="P457">
        <v>10</v>
      </c>
      <c r="Q457">
        <v>0</v>
      </c>
      <c r="R457">
        <v>10</v>
      </c>
      <c r="S457">
        <v>0</v>
      </c>
      <c r="T457">
        <v>0</v>
      </c>
      <c r="U457">
        <v>10</v>
      </c>
      <c r="V457">
        <v>5</v>
      </c>
      <c r="W457">
        <v>1</v>
      </c>
      <c r="X457">
        <v>7</v>
      </c>
      <c r="Y457" t="s">
        <v>192</v>
      </c>
      <c r="Z457" t="s">
        <v>209</v>
      </c>
    </row>
    <row r="458" spans="1:26" x14ac:dyDescent="0.25">
      <c r="A458" s="1">
        <v>42953.847222222219</v>
      </c>
      <c r="B458" t="s">
        <v>59</v>
      </c>
      <c r="C458" t="s">
        <v>25</v>
      </c>
      <c r="D458" t="s">
        <v>36</v>
      </c>
      <c r="E458" t="s">
        <v>27</v>
      </c>
      <c r="F458" t="s">
        <v>80</v>
      </c>
      <c r="G458" t="s">
        <v>29</v>
      </c>
      <c r="H458" t="s">
        <v>38</v>
      </c>
      <c r="I458" t="s">
        <v>39</v>
      </c>
      <c r="J458" t="s">
        <v>31</v>
      </c>
      <c r="K458" t="s">
        <v>32</v>
      </c>
      <c r="L458" t="s">
        <v>33</v>
      </c>
      <c r="M458" t="s">
        <v>34</v>
      </c>
      <c r="N458">
        <v>2</v>
      </c>
      <c r="O458" t="s">
        <v>35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30</v>
      </c>
      <c r="V458">
        <v>20</v>
      </c>
      <c r="W458">
        <v>1</v>
      </c>
      <c r="X458">
        <v>8</v>
      </c>
      <c r="Y458" t="s">
        <v>195</v>
      </c>
      <c r="Z458" t="s">
        <v>211</v>
      </c>
    </row>
    <row r="459" spans="1:26" x14ac:dyDescent="0.25">
      <c r="A459" s="1">
        <v>43987.65</v>
      </c>
      <c r="B459" t="s">
        <v>24</v>
      </c>
      <c r="C459" t="s">
        <v>25</v>
      </c>
      <c r="D459" t="s">
        <v>26</v>
      </c>
      <c r="E459" t="s">
        <v>27</v>
      </c>
      <c r="F459" t="s">
        <v>43</v>
      </c>
      <c r="G459" t="s">
        <v>29</v>
      </c>
      <c r="H459" t="s">
        <v>38</v>
      </c>
      <c r="I459" t="s">
        <v>39</v>
      </c>
      <c r="J459" t="s">
        <v>46</v>
      </c>
      <c r="K459" t="s">
        <v>32</v>
      </c>
      <c r="L459" t="s">
        <v>33</v>
      </c>
      <c r="M459" t="s">
        <v>41</v>
      </c>
      <c r="N459">
        <v>2</v>
      </c>
      <c r="O459" t="s">
        <v>70</v>
      </c>
      <c r="P459">
        <v>20</v>
      </c>
      <c r="Q459">
        <v>0</v>
      </c>
      <c r="R459">
        <v>10</v>
      </c>
      <c r="S459">
        <v>10</v>
      </c>
      <c r="T459">
        <v>0</v>
      </c>
      <c r="U459">
        <v>0</v>
      </c>
      <c r="V459">
        <v>15</v>
      </c>
      <c r="W459">
        <v>6</v>
      </c>
      <c r="X459">
        <v>6</v>
      </c>
      <c r="Y459" t="s">
        <v>195</v>
      </c>
      <c r="Z459" t="s">
        <v>209</v>
      </c>
    </row>
    <row r="460" spans="1:26" x14ac:dyDescent="0.25">
      <c r="A460" s="1">
        <v>43151.780555555553</v>
      </c>
      <c r="B460" t="s">
        <v>24</v>
      </c>
      <c r="C460" t="s">
        <v>50</v>
      </c>
      <c r="D460" t="s">
        <v>36</v>
      </c>
      <c r="E460" t="s">
        <v>64</v>
      </c>
      <c r="F460" t="s">
        <v>56</v>
      </c>
      <c r="G460" t="s">
        <v>29</v>
      </c>
      <c r="H460" t="s">
        <v>52</v>
      </c>
      <c r="I460" t="s">
        <v>39</v>
      </c>
      <c r="J460" t="s">
        <v>31</v>
      </c>
      <c r="K460" t="s">
        <v>32</v>
      </c>
      <c r="L460" t="s">
        <v>73</v>
      </c>
      <c r="M460" t="s">
        <v>62</v>
      </c>
      <c r="N460">
        <v>2</v>
      </c>
      <c r="O460" t="s">
        <v>35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40</v>
      </c>
      <c r="V460">
        <v>18</v>
      </c>
      <c r="W460">
        <v>3</v>
      </c>
      <c r="X460">
        <v>2</v>
      </c>
      <c r="Y460" t="s">
        <v>172</v>
      </c>
      <c r="Z460" t="s">
        <v>209</v>
      </c>
    </row>
    <row r="461" spans="1:26" x14ac:dyDescent="0.25">
      <c r="A461" s="1">
        <v>44197.875</v>
      </c>
      <c r="B461" t="s">
        <v>24</v>
      </c>
      <c r="C461" t="s">
        <v>66</v>
      </c>
      <c r="D461" t="s">
        <v>78</v>
      </c>
      <c r="E461" t="s">
        <v>42</v>
      </c>
      <c r="F461" t="s">
        <v>65</v>
      </c>
      <c r="G461" t="s">
        <v>29</v>
      </c>
      <c r="H461" t="s">
        <v>68</v>
      </c>
      <c r="I461" t="s">
        <v>39</v>
      </c>
      <c r="J461" t="s">
        <v>46</v>
      </c>
      <c r="K461" t="s">
        <v>32</v>
      </c>
      <c r="L461" t="s">
        <v>40</v>
      </c>
      <c r="M461" t="s">
        <v>91</v>
      </c>
      <c r="N461">
        <v>3</v>
      </c>
      <c r="O461" t="s">
        <v>75</v>
      </c>
      <c r="P461">
        <v>10</v>
      </c>
      <c r="Q461">
        <v>0</v>
      </c>
      <c r="R461">
        <v>0</v>
      </c>
      <c r="S461">
        <v>0</v>
      </c>
      <c r="T461">
        <v>10</v>
      </c>
      <c r="U461">
        <v>20</v>
      </c>
      <c r="V461">
        <v>21</v>
      </c>
      <c r="W461">
        <v>6</v>
      </c>
      <c r="X461">
        <v>1</v>
      </c>
      <c r="Y461" t="s">
        <v>179</v>
      </c>
      <c r="Z461" t="s">
        <v>208</v>
      </c>
    </row>
    <row r="462" spans="1:26" x14ac:dyDescent="0.25">
      <c r="A462" s="1">
        <v>43212.265277777777</v>
      </c>
      <c r="B462" t="s">
        <v>24</v>
      </c>
      <c r="C462" t="s">
        <v>25</v>
      </c>
      <c r="D462" t="s">
        <v>36</v>
      </c>
      <c r="E462" t="s">
        <v>86</v>
      </c>
      <c r="F462" t="s">
        <v>28</v>
      </c>
      <c r="G462" t="s">
        <v>29</v>
      </c>
      <c r="H462" t="s">
        <v>38</v>
      </c>
      <c r="I462" t="s">
        <v>39</v>
      </c>
      <c r="J462" t="s">
        <v>46</v>
      </c>
      <c r="K462" t="s">
        <v>32</v>
      </c>
      <c r="L462" t="s">
        <v>40</v>
      </c>
      <c r="M462" t="s">
        <v>94</v>
      </c>
      <c r="N462">
        <v>3</v>
      </c>
      <c r="O462" t="s">
        <v>35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10</v>
      </c>
      <c r="V462">
        <v>6</v>
      </c>
      <c r="W462">
        <v>1</v>
      </c>
      <c r="X462">
        <v>4</v>
      </c>
      <c r="Y462" t="s">
        <v>163</v>
      </c>
      <c r="Z462" t="s">
        <v>209</v>
      </c>
    </row>
    <row r="463" spans="1:26" x14ac:dyDescent="0.25">
      <c r="A463" s="1">
        <v>45062.673611111109</v>
      </c>
      <c r="B463" t="s">
        <v>59</v>
      </c>
      <c r="C463" t="s">
        <v>25</v>
      </c>
      <c r="D463" t="s">
        <v>26</v>
      </c>
      <c r="E463" t="s">
        <v>45</v>
      </c>
      <c r="F463" t="s">
        <v>65</v>
      </c>
      <c r="G463" t="s">
        <v>29</v>
      </c>
      <c r="H463" t="s">
        <v>38</v>
      </c>
      <c r="I463" t="s">
        <v>39</v>
      </c>
      <c r="J463" t="s">
        <v>31</v>
      </c>
      <c r="K463" t="s">
        <v>32</v>
      </c>
      <c r="L463" t="s">
        <v>40</v>
      </c>
      <c r="M463" t="s">
        <v>114</v>
      </c>
      <c r="N463">
        <v>2</v>
      </c>
      <c r="O463" t="s">
        <v>35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20</v>
      </c>
      <c r="V463">
        <v>16</v>
      </c>
      <c r="W463">
        <v>3</v>
      </c>
      <c r="X463">
        <v>5</v>
      </c>
      <c r="Y463" t="s">
        <v>173</v>
      </c>
      <c r="Z463" t="s">
        <v>209</v>
      </c>
    </row>
    <row r="464" spans="1:26" x14ac:dyDescent="0.25">
      <c r="A464" s="1">
        <v>43883.575694444444</v>
      </c>
      <c r="B464" t="s">
        <v>49</v>
      </c>
      <c r="C464" t="s">
        <v>25</v>
      </c>
      <c r="D464" t="s">
        <v>26</v>
      </c>
      <c r="E464" t="s">
        <v>45</v>
      </c>
      <c r="F464" t="s">
        <v>28</v>
      </c>
      <c r="G464" t="s">
        <v>29</v>
      </c>
      <c r="H464" t="s">
        <v>38</v>
      </c>
      <c r="I464" t="s">
        <v>39</v>
      </c>
      <c r="J464" t="s">
        <v>46</v>
      </c>
      <c r="K464" t="s">
        <v>32</v>
      </c>
      <c r="L464" t="s">
        <v>40</v>
      </c>
      <c r="M464" t="s">
        <v>58</v>
      </c>
      <c r="N464">
        <v>2</v>
      </c>
      <c r="O464" t="s">
        <v>35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20</v>
      </c>
      <c r="V464">
        <v>13</v>
      </c>
      <c r="W464">
        <v>7</v>
      </c>
      <c r="X464">
        <v>2</v>
      </c>
      <c r="Y464" t="s">
        <v>175</v>
      </c>
      <c r="Z464" t="s">
        <v>208</v>
      </c>
    </row>
    <row r="465" spans="1:26" x14ac:dyDescent="0.25">
      <c r="A465" s="1">
        <v>45114.670138888891</v>
      </c>
      <c r="B465" t="s">
        <v>24</v>
      </c>
      <c r="C465" t="s">
        <v>25</v>
      </c>
      <c r="D465" t="s">
        <v>26</v>
      </c>
      <c r="E465" t="s">
        <v>45</v>
      </c>
      <c r="F465" t="s">
        <v>37</v>
      </c>
      <c r="G465" t="s">
        <v>29</v>
      </c>
      <c r="H465" t="s">
        <v>38</v>
      </c>
      <c r="I465" t="s">
        <v>39</v>
      </c>
      <c r="J465" t="s">
        <v>31</v>
      </c>
      <c r="K465" t="s">
        <v>32</v>
      </c>
      <c r="L465" t="s">
        <v>40</v>
      </c>
      <c r="M465" t="s">
        <v>83</v>
      </c>
      <c r="N465">
        <v>2</v>
      </c>
      <c r="O465" t="s">
        <v>35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20</v>
      </c>
      <c r="V465">
        <v>16</v>
      </c>
      <c r="W465">
        <v>6</v>
      </c>
      <c r="X465">
        <v>7</v>
      </c>
      <c r="Y465" t="s">
        <v>173</v>
      </c>
      <c r="Z465" t="s">
        <v>207</v>
      </c>
    </row>
    <row r="466" spans="1:26" x14ac:dyDescent="0.25">
      <c r="A466" s="1">
        <v>42921.695833333331</v>
      </c>
      <c r="B466" t="s">
        <v>24</v>
      </c>
      <c r="C466" t="s">
        <v>25</v>
      </c>
      <c r="D466" t="s">
        <v>26</v>
      </c>
      <c r="E466" t="s">
        <v>27</v>
      </c>
      <c r="F466" t="s">
        <v>28</v>
      </c>
      <c r="G466" t="s">
        <v>29</v>
      </c>
      <c r="H466" t="s">
        <v>38</v>
      </c>
      <c r="I466" t="s">
        <v>39</v>
      </c>
      <c r="J466" t="s">
        <v>31</v>
      </c>
      <c r="K466" t="s">
        <v>32</v>
      </c>
      <c r="L466" t="s">
        <v>33</v>
      </c>
      <c r="M466" t="s">
        <v>62</v>
      </c>
      <c r="N466">
        <v>2</v>
      </c>
      <c r="O466" t="s">
        <v>35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20</v>
      </c>
      <c r="V466">
        <v>16</v>
      </c>
      <c r="W466">
        <v>4</v>
      </c>
      <c r="X466">
        <v>7</v>
      </c>
      <c r="Y466" t="s">
        <v>179</v>
      </c>
      <c r="Z466" t="s">
        <v>209</v>
      </c>
    </row>
    <row r="467" spans="1:26" x14ac:dyDescent="0.25">
      <c r="A467" s="1">
        <v>44132.529861111114</v>
      </c>
      <c r="B467" t="s">
        <v>49</v>
      </c>
      <c r="C467" t="s">
        <v>25</v>
      </c>
      <c r="D467" t="s">
        <v>26</v>
      </c>
      <c r="E467" t="s">
        <v>64</v>
      </c>
      <c r="F467" t="s">
        <v>96</v>
      </c>
      <c r="G467" t="s">
        <v>29</v>
      </c>
      <c r="H467" t="s">
        <v>38</v>
      </c>
      <c r="I467" t="s">
        <v>39</v>
      </c>
      <c r="J467" t="s">
        <v>31</v>
      </c>
      <c r="K467" t="s">
        <v>32</v>
      </c>
      <c r="L467" t="s">
        <v>40</v>
      </c>
      <c r="M467" t="s">
        <v>34</v>
      </c>
      <c r="N467">
        <v>2</v>
      </c>
      <c r="O467" t="s">
        <v>35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20</v>
      </c>
      <c r="V467">
        <v>12</v>
      </c>
      <c r="W467">
        <v>4</v>
      </c>
      <c r="X467">
        <v>10</v>
      </c>
      <c r="Y467" t="s">
        <v>195</v>
      </c>
      <c r="Z467" t="s">
        <v>209</v>
      </c>
    </row>
    <row r="468" spans="1:26" x14ac:dyDescent="0.25">
      <c r="A468" s="1">
        <v>43719.833333333336</v>
      </c>
      <c r="B468" t="s">
        <v>30</v>
      </c>
      <c r="C468" t="s">
        <v>25</v>
      </c>
      <c r="D468" t="s">
        <v>87</v>
      </c>
      <c r="E468" t="s">
        <v>64</v>
      </c>
      <c r="F468" t="s">
        <v>37</v>
      </c>
      <c r="G468" t="s">
        <v>29</v>
      </c>
      <c r="H468" t="s">
        <v>38</v>
      </c>
      <c r="I468" t="s">
        <v>30</v>
      </c>
      <c r="J468" t="s">
        <v>31</v>
      </c>
      <c r="K468" t="s">
        <v>53</v>
      </c>
      <c r="L468" t="s">
        <v>40</v>
      </c>
      <c r="M468" t="s">
        <v>81</v>
      </c>
      <c r="N468">
        <v>2</v>
      </c>
      <c r="O468" t="s">
        <v>35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20</v>
      </c>
      <c r="V468">
        <v>20</v>
      </c>
      <c r="W468">
        <v>4</v>
      </c>
      <c r="X468">
        <v>9</v>
      </c>
      <c r="Y468" t="s">
        <v>173</v>
      </c>
      <c r="Z468" t="s">
        <v>211</v>
      </c>
    </row>
    <row r="469" spans="1:26" x14ac:dyDescent="0.25">
      <c r="A469" s="1">
        <v>44369.625</v>
      </c>
      <c r="B469" t="s">
        <v>49</v>
      </c>
      <c r="C469" t="s">
        <v>25</v>
      </c>
      <c r="D469" t="s">
        <v>26</v>
      </c>
      <c r="E469" t="s">
        <v>27</v>
      </c>
      <c r="F469" t="s">
        <v>28</v>
      </c>
      <c r="G469" t="s">
        <v>29</v>
      </c>
      <c r="H469" t="s">
        <v>38</v>
      </c>
      <c r="I469" t="s">
        <v>39</v>
      </c>
      <c r="J469" t="s">
        <v>46</v>
      </c>
      <c r="K469" t="s">
        <v>32</v>
      </c>
      <c r="L469" t="s">
        <v>40</v>
      </c>
      <c r="M469" t="s">
        <v>41</v>
      </c>
      <c r="N469">
        <v>2</v>
      </c>
      <c r="O469" t="s">
        <v>75</v>
      </c>
      <c r="P469">
        <v>10</v>
      </c>
      <c r="Q469">
        <v>0</v>
      </c>
      <c r="R469">
        <v>0</v>
      </c>
      <c r="S469">
        <v>0</v>
      </c>
      <c r="T469">
        <v>10</v>
      </c>
      <c r="U469">
        <v>10</v>
      </c>
      <c r="V469">
        <v>15</v>
      </c>
      <c r="W469">
        <v>3</v>
      </c>
      <c r="X469">
        <v>6</v>
      </c>
      <c r="Y469" t="s">
        <v>180</v>
      </c>
      <c r="Z469" t="s">
        <v>209</v>
      </c>
    </row>
    <row r="470" spans="1:26" x14ac:dyDescent="0.25">
      <c r="A470" s="1">
        <v>43782.40625</v>
      </c>
      <c r="B470" t="s">
        <v>59</v>
      </c>
      <c r="C470" t="s">
        <v>25</v>
      </c>
      <c r="D470" t="s">
        <v>26</v>
      </c>
      <c r="E470" t="s">
        <v>45</v>
      </c>
      <c r="F470" t="s">
        <v>37</v>
      </c>
      <c r="G470" t="s">
        <v>29</v>
      </c>
      <c r="H470" t="s">
        <v>93</v>
      </c>
      <c r="I470" t="s">
        <v>39</v>
      </c>
      <c r="J470" t="s">
        <v>46</v>
      </c>
      <c r="K470" t="s">
        <v>32</v>
      </c>
      <c r="L470" t="s">
        <v>33</v>
      </c>
      <c r="M470" t="s">
        <v>82</v>
      </c>
      <c r="N470">
        <v>2</v>
      </c>
      <c r="O470" t="s">
        <v>75</v>
      </c>
      <c r="P470">
        <v>10</v>
      </c>
      <c r="Q470">
        <v>0</v>
      </c>
      <c r="R470">
        <v>0</v>
      </c>
      <c r="S470">
        <v>0</v>
      </c>
      <c r="T470">
        <v>10</v>
      </c>
      <c r="U470">
        <v>10</v>
      </c>
      <c r="V470">
        <v>9</v>
      </c>
      <c r="W470">
        <v>4</v>
      </c>
      <c r="X470">
        <v>11</v>
      </c>
      <c r="Y470" t="s">
        <v>194</v>
      </c>
      <c r="Z470" t="s">
        <v>209</v>
      </c>
    </row>
    <row r="471" spans="1:26" x14ac:dyDescent="0.25">
      <c r="A471" s="1">
        <v>44364.347222222219</v>
      </c>
      <c r="B471" t="s">
        <v>49</v>
      </c>
      <c r="C471" t="s">
        <v>25</v>
      </c>
      <c r="D471" t="s">
        <v>87</v>
      </c>
      <c r="E471" t="s">
        <v>45</v>
      </c>
      <c r="F471" t="s">
        <v>28</v>
      </c>
      <c r="G471" t="s">
        <v>29</v>
      </c>
      <c r="H471" t="s">
        <v>38</v>
      </c>
      <c r="I471" t="s">
        <v>39</v>
      </c>
      <c r="J471" t="s">
        <v>31</v>
      </c>
      <c r="K471" t="s">
        <v>32</v>
      </c>
      <c r="L471" t="s">
        <v>40</v>
      </c>
      <c r="M471" t="s">
        <v>58</v>
      </c>
      <c r="N471">
        <v>2</v>
      </c>
      <c r="O471" t="s">
        <v>35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30</v>
      </c>
      <c r="V471">
        <v>8</v>
      </c>
      <c r="W471">
        <v>5</v>
      </c>
      <c r="X471">
        <v>6</v>
      </c>
      <c r="Y471" t="s">
        <v>194</v>
      </c>
      <c r="Z471" t="s">
        <v>209</v>
      </c>
    </row>
    <row r="472" spans="1:26" x14ac:dyDescent="0.25">
      <c r="A472" s="1">
        <v>44851.101388888892</v>
      </c>
      <c r="B472" t="s">
        <v>24</v>
      </c>
      <c r="C472" t="s">
        <v>25</v>
      </c>
      <c r="D472" t="s">
        <v>36</v>
      </c>
      <c r="E472" t="s">
        <v>51</v>
      </c>
      <c r="F472" t="s">
        <v>56</v>
      </c>
      <c r="G472" t="s">
        <v>29</v>
      </c>
      <c r="H472" t="s">
        <v>38</v>
      </c>
      <c r="I472" t="s">
        <v>39</v>
      </c>
      <c r="J472" t="s">
        <v>46</v>
      </c>
      <c r="K472" t="s">
        <v>32</v>
      </c>
      <c r="L472" t="s">
        <v>40</v>
      </c>
      <c r="M472" t="s">
        <v>34</v>
      </c>
      <c r="N472">
        <v>1</v>
      </c>
      <c r="O472" t="s">
        <v>35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10</v>
      </c>
      <c r="V472">
        <v>2</v>
      </c>
      <c r="W472">
        <v>2</v>
      </c>
      <c r="X472">
        <v>10</v>
      </c>
      <c r="Y472" t="s">
        <v>177</v>
      </c>
      <c r="Z472" t="s">
        <v>209</v>
      </c>
    </row>
    <row r="473" spans="1:26" x14ac:dyDescent="0.25">
      <c r="A473" s="1">
        <v>43116.304166666669</v>
      </c>
      <c r="B473" t="s">
        <v>24</v>
      </c>
      <c r="C473" t="s">
        <v>66</v>
      </c>
      <c r="D473" t="s">
        <v>26</v>
      </c>
      <c r="E473" t="s">
        <v>84</v>
      </c>
      <c r="F473" t="s">
        <v>28</v>
      </c>
      <c r="G473" t="s">
        <v>29</v>
      </c>
      <c r="H473" t="s">
        <v>38</v>
      </c>
      <c r="I473" t="s">
        <v>39</v>
      </c>
      <c r="J473" t="s">
        <v>46</v>
      </c>
      <c r="K473" t="s">
        <v>32</v>
      </c>
      <c r="L473" t="s">
        <v>73</v>
      </c>
      <c r="M473" t="s">
        <v>34</v>
      </c>
      <c r="N473">
        <v>3</v>
      </c>
      <c r="O473" t="s">
        <v>47</v>
      </c>
      <c r="P473">
        <v>20</v>
      </c>
      <c r="Q473">
        <v>0</v>
      </c>
      <c r="R473">
        <v>0</v>
      </c>
      <c r="S473">
        <v>20</v>
      </c>
      <c r="T473">
        <v>0</v>
      </c>
      <c r="U473">
        <v>10</v>
      </c>
      <c r="V473">
        <v>7</v>
      </c>
      <c r="W473">
        <v>3</v>
      </c>
      <c r="X473">
        <v>1</v>
      </c>
      <c r="Y473" t="s">
        <v>195</v>
      </c>
      <c r="Z473" t="s">
        <v>209</v>
      </c>
    </row>
    <row r="474" spans="1:26" x14ac:dyDescent="0.25">
      <c r="A474" s="1">
        <v>43408.770833333336</v>
      </c>
      <c r="B474" t="s">
        <v>24</v>
      </c>
      <c r="C474" t="s">
        <v>50</v>
      </c>
      <c r="D474" t="s">
        <v>36</v>
      </c>
      <c r="E474" t="s">
        <v>27</v>
      </c>
      <c r="F474" t="s">
        <v>56</v>
      </c>
      <c r="G474" t="s">
        <v>29</v>
      </c>
      <c r="H474" t="s">
        <v>52</v>
      </c>
      <c r="I474" t="s">
        <v>39</v>
      </c>
      <c r="J474" t="s">
        <v>31</v>
      </c>
      <c r="K474" t="s">
        <v>32</v>
      </c>
      <c r="L474" t="s">
        <v>40</v>
      </c>
      <c r="M474" t="s">
        <v>48</v>
      </c>
      <c r="N474">
        <v>2</v>
      </c>
      <c r="O474" t="s">
        <v>35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30</v>
      </c>
      <c r="V474">
        <v>18</v>
      </c>
      <c r="W474">
        <v>1</v>
      </c>
      <c r="X474">
        <v>11</v>
      </c>
      <c r="Y474" t="s">
        <v>192</v>
      </c>
      <c r="Z474" t="s">
        <v>207</v>
      </c>
    </row>
    <row r="475" spans="1:26" x14ac:dyDescent="0.25">
      <c r="A475" s="1">
        <v>43458.484722222223</v>
      </c>
      <c r="B475" t="s">
        <v>24</v>
      </c>
      <c r="C475" t="s">
        <v>25</v>
      </c>
      <c r="D475" t="s">
        <v>26</v>
      </c>
      <c r="E475" t="s">
        <v>119</v>
      </c>
      <c r="F475" t="s">
        <v>61</v>
      </c>
      <c r="G475" t="s">
        <v>101</v>
      </c>
      <c r="H475" t="s">
        <v>38</v>
      </c>
      <c r="I475" t="s">
        <v>39</v>
      </c>
      <c r="J475" t="s">
        <v>46</v>
      </c>
      <c r="K475" t="s">
        <v>32</v>
      </c>
      <c r="L475" t="s">
        <v>40</v>
      </c>
      <c r="M475" t="s">
        <v>94</v>
      </c>
      <c r="N475">
        <v>1</v>
      </c>
      <c r="O475" t="s">
        <v>35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10</v>
      </c>
      <c r="V475">
        <v>11</v>
      </c>
      <c r="W475">
        <v>2</v>
      </c>
      <c r="X475">
        <v>12</v>
      </c>
      <c r="Y475" t="s">
        <v>195</v>
      </c>
      <c r="Z475" t="s">
        <v>210</v>
      </c>
    </row>
    <row r="476" spans="1:26" x14ac:dyDescent="0.25">
      <c r="A476" s="1">
        <v>43665.46875</v>
      </c>
      <c r="B476" t="s">
        <v>24</v>
      </c>
      <c r="C476" t="s">
        <v>25</v>
      </c>
      <c r="D476" t="s">
        <v>26</v>
      </c>
      <c r="E476" t="s">
        <v>42</v>
      </c>
      <c r="F476" t="s">
        <v>56</v>
      </c>
      <c r="G476" t="s">
        <v>29</v>
      </c>
      <c r="H476" t="s">
        <v>38</v>
      </c>
      <c r="I476" t="s">
        <v>30</v>
      </c>
      <c r="J476" t="s">
        <v>46</v>
      </c>
      <c r="K476" t="s">
        <v>32</v>
      </c>
      <c r="L476" t="s">
        <v>40</v>
      </c>
      <c r="M476" t="s">
        <v>34</v>
      </c>
      <c r="N476">
        <v>2</v>
      </c>
      <c r="O476" t="s">
        <v>75</v>
      </c>
      <c r="P476">
        <v>10</v>
      </c>
      <c r="Q476">
        <v>0</v>
      </c>
      <c r="R476">
        <v>0</v>
      </c>
      <c r="S476">
        <v>0</v>
      </c>
      <c r="T476">
        <v>10</v>
      </c>
      <c r="U476">
        <v>20</v>
      </c>
      <c r="V476">
        <v>11</v>
      </c>
      <c r="W476">
        <v>6</v>
      </c>
      <c r="X476">
        <v>7</v>
      </c>
      <c r="Y476" t="s">
        <v>192</v>
      </c>
      <c r="Z476" t="s">
        <v>209</v>
      </c>
    </row>
    <row r="477" spans="1:26" x14ac:dyDescent="0.25">
      <c r="A477" s="1">
        <v>44910.69027777778</v>
      </c>
      <c r="B477" t="s">
        <v>24</v>
      </c>
      <c r="C477" t="s">
        <v>50</v>
      </c>
      <c r="D477" t="s">
        <v>36</v>
      </c>
      <c r="E477" t="s">
        <v>27</v>
      </c>
      <c r="F477" t="s">
        <v>28</v>
      </c>
      <c r="G477" t="s">
        <v>29</v>
      </c>
      <c r="H477" t="s">
        <v>52</v>
      </c>
      <c r="I477" t="s">
        <v>39</v>
      </c>
      <c r="J477" t="s">
        <v>31</v>
      </c>
      <c r="K477" t="s">
        <v>32</v>
      </c>
      <c r="L477" t="s">
        <v>40</v>
      </c>
      <c r="M477" t="s">
        <v>58</v>
      </c>
      <c r="N477">
        <v>2</v>
      </c>
      <c r="O477" t="s">
        <v>35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20</v>
      </c>
      <c r="V477">
        <v>16</v>
      </c>
      <c r="W477">
        <v>5</v>
      </c>
      <c r="X477">
        <v>12</v>
      </c>
      <c r="Y477" t="s">
        <v>172</v>
      </c>
      <c r="Z477" t="s">
        <v>209</v>
      </c>
    </row>
    <row r="478" spans="1:26" x14ac:dyDescent="0.25">
      <c r="A478" s="1">
        <v>43842.114583333336</v>
      </c>
      <c r="B478" t="s">
        <v>24</v>
      </c>
      <c r="C478" t="s">
        <v>120</v>
      </c>
      <c r="D478" t="s">
        <v>36</v>
      </c>
      <c r="E478" t="s">
        <v>42</v>
      </c>
      <c r="F478" t="s">
        <v>37</v>
      </c>
      <c r="G478" t="s">
        <v>29</v>
      </c>
      <c r="H478" t="s">
        <v>52</v>
      </c>
      <c r="I478" t="s">
        <v>39</v>
      </c>
      <c r="J478" t="s">
        <v>46</v>
      </c>
      <c r="K478" t="s">
        <v>32</v>
      </c>
      <c r="L478" t="s">
        <v>40</v>
      </c>
      <c r="M478" t="s">
        <v>91</v>
      </c>
      <c r="N478">
        <v>2</v>
      </c>
      <c r="O478" t="s">
        <v>47</v>
      </c>
      <c r="P478">
        <v>20</v>
      </c>
      <c r="Q478">
        <v>0</v>
      </c>
      <c r="R478">
        <v>0</v>
      </c>
      <c r="S478">
        <v>10</v>
      </c>
      <c r="T478">
        <v>10</v>
      </c>
      <c r="U478">
        <v>0</v>
      </c>
      <c r="V478">
        <v>2</v>
      </c>
      <c r="W478">
        <v>1</v>
      </c>
      <c r="X478">
        <v>1</v>
      </c>
      <c r="Y478" t="s">
        <v>193</v>
      </c>
      <c r="Z478" t="s">
        <v>209</v>
      </c>
    </row>
    <row r="479" spans="1:26" x14ac:dyDescent="0.25">
      <c r="A479" s="1">
        <v>43148.170138888891</v>
      </c>
      <c r="B479" t="s">
        <v>24</v>
      </c>
      <c r="C479" t="s">
        <v>25</v>
      </c>
      <c r="D479" t="s">
        <v>36</v>
      </c>
      <c r="E479" t="s">
        <v>45</v>
      </c>
      <c r="F479" t="s">
        <v>28</v>
      </c>
      <c r="G479" t="s">
        <v>121</v>
      </c>
      <c r="H479" t="s">
        <v>38</v>
      </c>
      <c r="I479" t="s">
        <v>39</v>
      </c>
      <c r="J479" t="s">
        <v>46</v>
      </c>
      <c r="K479" t="s">
        <v>32</v>
      </c>
      <c r="L479" t="s">
        <v>40</v>
      </c>
      <c r="M479" t="s">
        <v>82</v>
      </c>
      <c r="N479">
        <v>2</v>
      </c>
      <c r="O479" t="s">
        <v>47</v>
      </c>
      <c r="P479">
        <v>10</v>
      </c>
      <c r="Q479">
        <v>0</v>
      </c>
      <c r="R479">
        <v>0</v>
      </c>
      <c r="S479">
        <v>10</v>
      </c>
      <c r="T479">
        <v>0</v>
      </c>
      <c r="U479">
        <v>30</v>
      </c>
      <c r="V479">
        <v>4</v>
      </c>
      <c r="W479">
        <v>7</v>
      </c>
      <c r="X479">
        <v>2</v>
      </c>
      <c r="Y479" t="s">
        <v>172</v>
      </c>
      <c r="Z479" t="s">
        <v>210</v>
      </c>
    </row>
    <row r="480" spans="1:26" x14ac:dyDescent="0.25">
      <c r="A480" s="1">
        <v>43908.541666666664</v>
      </c>
      <c r="B480" t="s">
        <v>24</v>
      </c>
      <c r="C480" t="s">
        <v>50</v>
      </c>
      <c r="D480" t="s">
        <v>26</v>
      </c>
      <c r="E480" t="s">
        <v>64</v>
      </c>
      <c r="F480" t="s">
        <v>80</v>
      </c>
      <c r="G480" t="s">
        <v>29</v>
      </c>
      <c r="H480" t="s">
        <v>52</v>
      </c>
      <c r="I480" t="s">
        <v>39</v>
      </c>
      <c r="J480" t="s">
        <v>31</v>
      </c>
      <c r="K480" t="s">
        <v>32</v>
      </c>
      <c r="L480" t="s">
        <v>40</v>
      </c>
      <c r="M480" t="s">
        <v>34</v>
      </c>
      <c r="N480">
        <v>2</v>
      </c>
      <c r="O480" t="s">
        <v>35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30</v>
      </c>
      <c r="V480">
        <v>13</v>
      </c>
      <c r="W480">
        <v>4</v>
      </c>
      <c r="X480">
        <v>3</v>
      </c>
      <c r="Y480" t="s">
        <v>157</v>
      </c>
      <c r="Z480" t="s">
        <v>209</v>
      </c>
    </row>
    <row r="481" spans="1:26" x14ac:dyDescent="0.25">
      <c r="A481" s="1">
        <v>44334.638194444444</v>
      </c>
      <c r="B481" t="s">
        <v>24</v>
      </c>
      <c r="C481" t="s">
        <v>25</v>
      </c>
      <c r="D481" t="s">
        <v>26</v>
      </c>
      <c r="E481" t="s">
        <v>27</v>
      </c>
      <c r="F481" t="s">
        <v>56</v>
      </c>
      <c r="G481" t="s">
        <v>29</v>
      </c>
      <c r="H481" t="s">
        <v>38</v>
      </c>
      <c r="I481" t="s">
        <v>39</v>
      </c>
      <c r="J481" t="s">
        <v>31</v>
      </c>
      <c r="K481" t="s">
        <v>32</v>
      </c>
      <c r="L481" t="s">
        <v>40</v>
      </c>
      <c r="M481" t="s">
        <v>34</v>
      </c>
      <c r="N481">
        <v>2</v>
      </c>
      <c r="O481" t="s">
        <v>35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20</v>
      </c>
      <c r="V481">
        <v>15</v>
      </c>
      <c r="W481">
        <v>3</v>
      </c>
      <c r="X481">
        <v>5</v>
      </c>
      <c r="Y481" t="s">
        <v>163</v>
      </c>
      <c r="Z481" t="s">
        <v>207</v>
      </c>
    </row>
    <row r="482" spans="1:26" x14ac:dyDescent="0.25">
      <c r="A482" s="1">
        <v>43257.162499999999</v>
      </c>
      <c r="B482" t="s">
        <v>59</v>
      </c>
      <c r="C482" t="s">
        <v>25</v>
      </c>
      <c r="D482" t="s">
        <v>36</v>
      </c>
      <c r="E482" t="s">
        <v>27</v>
      </c>
      <c r="F482" t="s">
        <v>28</v>
      </c>
      <c r="G482" t="s">
        <v>29</v>
      </c>
      <c r="H482" t="s">
        <v>38</v>
      </c>
      <c r="I482" t="s">
        <v>39</v>
      </c>
      <c r="J482" t="s">
        <v>46</v>
      </c>
      <c r="K482" t="s">
        <v>32</v>
      </c>
      <c r="L482" t="s">
        <v>40</v>
      </c>
      <c r="M482" t="s">
        <v>108</v>
      </c>
      <c r="N482">
        <v>3</v>
      </c>
      <c r="O482" t="s">
        <v>35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50</v>
      </c>
      <c r="V482">
        <v>3</v>
      </c>
      <c r="W482">
        <v>4</v>
      </c>
      <c r="X482">
        <v>6</v>
      </c>
      <c r="Y482" t="s">
        <v>195</v>
      </c>
      <c r="Z482" t="s">
        <v>210</v>
      </c>
    </row>
    <row r="483" spans="1:26" x14ac:dyDescent="0.25">
      <c r="A483" s="1">
        <v>42382.378472222219</v>
      </c>
      <c r="B483" t="s">
        <v>24</v>
      </c>
      <c r="C483" t="s">
        <v>25</v>
      </c>
      <c r="D483" t="s">
        <v>26</v>
      </c>
      <c r="E483" t="s">
        <v>42</v>
      </c>
      <c r="F483" t="s">
        <v>56</v>
      </c>
      <c r="G483" t="s">
        <v>29</v>
      </c>
      <c r="H483" t="s">
        <v>38</v>
      </c>
      <c r="I483" t="s">
        <v>39</v>
      </c>
      <c r="J483" t="s">
        <v>31</v>
      </c>
      <c r="K483" t="s">
        <v>32</v>
      </c>
      <c r="L483" t="s">
        <v>33</v>
      </c>
      <c r="M483" t="s">
        <v>34</v>
      </c>
      <c r="N483">
        <v>2</v>
      </c>
      <c r="O483" t="s">
        <v>35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20</v>
      </c>
      <c r="V483">
        <v>9</v>
      </c>
      <c r="W483">
        <v>4</v>
      </c>
      <c r="X483">
        <v>1</v>
      </c>
      <c r="Y483" t="s">
        <v>194</v>
      </c>
      <c r="Z483" t="s">
        <v>209</v>
      </c>
    </row>
    <row r="484" spans="1:26" x14ac:dyDescent="0.25">
      <c r="A484" s="1">
        <v>44711.59375</v>
      </c>
      <c r="B484" t="s">
        <v>49</v>
      </c>
      <c r="C484" t="s">
        <v>25</v>
      </c>
      <c r="D484" t="s">
        <v>26</v>
      </c>
      <c r="E484" t="s">
        <v>64</v>
      </c>
      <c r="F484" t="s">
        <v>122</v>
      </c>
      <c r="G484" t="s">
        <v>29</v>
      </c>
      <c r="H484" t="s">
        <v>38</v>
      </c>
      <c r="I484" t="s">
        <v>39</v>
      </c>
      <c r="J484" t="s">
        <v>31</v>
      </c>
      <c r="K484" t="s">
        <v>32</v>
      </c>
      <c r="L484" t="s">
        <v>40</v>
      </c>
      <c r="M484" t="s">
        <v>34</v>
      </c>
      <c r="N484">
        <v>2</v>
      </c>
      <c r="O484" t="s">
        <v>35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20</v>
      </c>
      <c r="V484">
        <v>14</v>
      </c>
      <c r="W484">
        <v>2</v>
      </c>
      <c r="X484">
        <v>5</v>
      </c>
      <c r="Y484" t="s">
        <v>192</v>
      </c>
      <c r="Z484" t="s">
        <v>208</v>
      </c>
    </row>
    <row r="485" spans="1:26" x14ac:dyDescent="0.25">
      <c r="A485" s="1">
        <v>42765.945138888892</v>
      </c>
      <c r="B485" t="s">
        <v>24</v>
      </c>
      <c r="C485" t="s">
        <v>25</v>
      </c>
      <c r="D485" t="s">
        <v>36</v>
      </c>
      <c r="E485" t="s">
        <v>45</v>
      </c>
      <c r="F485" t="s">
        <v>56</v>
      </c>
      <c r="G485" t="s">
        <v>29</v>
      </c>
      <c r="H485" t="s">
        <v>38</v>
      </c>
      <c r="I485" t="s">
        <v>39</v>
      </c>
      <c r="J485" t="s">
        <v>46</v>
      </c>
      <c r="K485" t="s">
        <v>32</v>
      </c>
      <c r="L485" t="s">
        <v>40</v>
      </c>
      <c r="M485" t="s">
        <v>82</v>
      </c>
      <c r="N485">
        <v>2</v>
      </c>
      <c r="O485" t="s">
        <v>47</v>
      </c>
      <c r="P485">
        <v>20</v>
      </c>
      <c r="Q485">
        <v>0</v>
      </c>
      <c r="R485">
        <v>0</v>
      </c>
      <c r="S485">
        <v>20</v>
      </c>
      <c r="T485">
        <v>0</v>
      </c>
      <c r="U485">
        <v>10</v>
      </c>
      <c r="V485">
        <v>22</v>
      </c>
      <c r="W485">
        <v>2</v>
      </c>
      <c r="X485">
        <v>1</v>
      </c>
      <c r="Y485" t="s">
        <v>194</v>
      </c>
      <c r="Z485" t="s">
        <v>209</v>
      </c>
    </row>
    <row r="486" spans="1:26" x14ac:dyDescent="0.25">
      <c r="A486" s="1">
        <v>42911.628472222219</v>
      </c>
      <c r="B486" t="s">
        <v>24</v>
      </c>
      <c r="C486" t="s">
        <v>25</v>
      </c>
      <c r="D486" t="s">
        <v>26</v>
      </c>
      <c r="E486" t="s">
        <v>42</v>
      </c>
      <c r="F486" t="s">
        <v>56</v>
      </c>
      <c r="G486" t="s">
        <v>29</v>
      </c>
      <c r="H486" t="s">
        <v>38</v>
      </c>
      <c r="I486" t="s">
        <v>39</v>
      </c>
      <c r="J486" t="s">
        <v>31</v>
      </c>
      <c r="K486" t="s">
        <v>32</v>
      </c>
      <c r="L486" t="s">
        <v>40</v>
      </c>
      <c r="M486" t="s">
        <v>34</v>
      </c>
      <c r="N486">
        <v>2</v>
      </c>
      <c r="O486" t="s">
        <v>35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20</v>
      </c>
      <c r="V486">
        <v>15</v>
      </c>
      <c r="W486">
        <v>1</v>
      </c>
      <c r="X486">
        <v>6</v>
      </c>
      <c r="Y486" t="s">
        <v>157</v>
      </c>
      <c r="Z486" t="s">
        <v>209</v>
      </c>
    </row>
    <row r="487" spans="1:26" x14ac:dyDescent="0.25">
      <c r="A487" s="1">
        <v>44374.290277777778</v>
      </c>
      <c r="B487" t="s">
        <v>24</v>
      </c>
      <c r="C487" t="s">
        <v>79</v>
      </c>
      <c r="D487" t="s">
        <v>26</v>
      </c>
      <c r="E487" t="s">
        <v>71</v>
      </c>
      <c r="F487" t="s">
        <v>80</v>
      </c>
      <c r="G487" t="s">
        <v>29</v>
      </c>
      <c r="H487" t="s">
        <v>38</v>
      </c>
      <c r="I487" t="s">
        <v>39</v>
      </c>
      <c r="J487" t="s">
        <v>46</v>
      </c>
      <c r="K487" t="s">
        <v>32</v>
      </c>
      <c r="L487" t="s">
        <v>40</v>
      </c>
      <c r="M487" t="s">
        <v>83</v>
      </c>
      <c r="N487">
        <v>2</v>
      </c>
      <c r="O487" t="s">
        <v>47</v>
      </c>
      <c r="P487">
        <v>10</v>
      </c>
      <c r="Q487">
        <v>0</v>
      </c>
      <c r="R487">
        <v>0</v>
      </c>
      <c r="S487">
        <v>10</v>
      </c>
      <c r="T487">
        <v>0</v>
      </c>
      <c r="U487">
        <v>30</v>
      </c>
      <c r="V487">
        <v>6</v>
      </c>
      <c r="W487">
        <v>1</v>
      </c>
      <c r="X487">
        <v>6</v>
      </c>
      <c r="Y487" t="s">
        <v>195</v>
      </c>
      <c r="Z487" t="s">
        <v>209</v>
      </c>
    </row>
    <row r="488" spans="1:26" x14ac:dyDescent="0.25">
      <c r="A488" s="1">
        <v>43703.50277777778</v>
      </c>
      <c r="B488" t="s">
        <v>24</v>
      </c>
      <c r="C488" t="s">
        <v>50</v>
      </c>
      <c r="D488" t="s">
        <v>26</v>
      </c>
      <c r="E488" t="s">
        <v>45</v>
      </c>
      <c r="F488" t="s">
        <v>37</v>
      </c>
      <c r="G488" t="s">
        <v>29</v>
      </c>
      <c r="H488" t="s">
        <v>52</v>
      </c>
      <c r="I488" t="s">
        <v>39</v>
      </c>
      <c r="J488" t="s">
        <v>46</v>
      </c>
      <c r="K488" t="s">
        <v>32</v>
      </c>
      <c r="L488" t="s">
        <v>40</v>
      </c>
      <c r="M488" t="s">
        <v>83</v>
      </c>
      <c r="N488">
        <v>2</v>
      </c>
      <c r="O488" t="s">
        <v>35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20</v>
      </c>
      <c r="V488">
        <v>12</v>
      </c>
      <c r="W488">
        <v>2</v>
      </c>
      <c r="X488">
        <v>8</v>
      </c>
      <c r="Y488" t="s">
        <v>193</v>
      </c>
      <c r="Z488" t="s">
        <v>210</v>
      </c>
    </row>
    <row r="489" spans="1:26" x14ac:dyDescent="0.25">
      <c r="A489" s="1">
        <v>44477.510416666664</v>
      </c>
      <c r="B489" t="s">
        <v>49</v>
      </c>
      <c r="C489" t="s">
        <v>25</v>
      </c>
      <c r="D489" t="s">
        <v>26</v>
      </c>
      <c r="E489" t="s">
        <v>27</v>
      </c>
      <c r="F489" t="s">
        <v>28</v>
      </c>
      <c r="G489" t="s">
        <v>29</v>
      </c>
      <c r="H489" t="s">
        <v>30</v>
      </c>
      <c r="I489" t="s">
        <v>30</v>
      </c>
      <c r="J489" t="s">
        <v>46</v>
      </c>
      <c r="K489" t="s">
        <v>32</v>
      </c>
      <c r="L489" t="s">
        <v>33</v>
      </c>
      <c r="M489" t="s">
        <v>62</v>
      </c>
      <c r="N489">
        <v>2</v>
      </c>
      <c r="O489" t="s">
        <v>75</v>
      </c>
      <c r="P489">
        <v>10</v>
      </c>
      <c r="Q489">
        <v>0</v>
      </c>
      <c r="R489">
        <v>0</v>
      </c>
      <c r="S489">
        <v>0</v>
      </c>
      <c r="T489">
        <v>10</v>
      </c>
      <c r="U489">
        <v>30</v>
      </c>
      <c r="V489">
        <v>12</v>
      </c>
      <c r="W489">
        <v>6</v>
      </c>
      <c r="X489">
        <v>10</v>
      </c>
      <c r="Y489" t="s">
        <v>195</v>
      </c>
      <c r="Z489" t="s">
        <v>209</v>
      </c>
    </row>
    <row r="490" spans="1:26" x14ac:dyDescent="0.25">
      <c r="A490" s="1">
        <v>44263.70416666667</v>
      </c>
      <c r="B490" t="s">
        <v>49</v>
      </c>
      <c r="C490" t="s">
        <v>25</v>
      </c>
      <c r="D490" t="s">
        <v>26</v>
      </c>
      <c r="E490" t="s">
        <v>27</v>
      </c>
      <c r="F490" t="s">
        <v>80</v>
      </c>
      <c r="G490" t="s">
        <v>29</v>
      </c>
      <c r="H490" t="s">
        <v>38</v>
      </c>
      <c r="I490" t="s">
        <v>39</v>
      </c>
      <c r="J490" t="s">
        <v>46</v>
      </c>
      <c r="K490" t="s">
        <v>32</v>
      </c>
      <c r="L490" t="s">
        <v>40</v>
      </c>
      <c r="M490" t="s">
        <v>58</v>
      </c>
      <c r="N490">
        <v>2</v>
      </c>
      <c r="O490" t="s">
        <v>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30</v>
      </c>
      <c r="V490">
        <v>16</v>
      </c>
      <c r="W490">
        <v>2</v>
      </c>
      <c r="X490">
        <v>3</v>
      </c>
      <c r="Y490" t="s">
        <v>159</v>
      </c>
      <c r="Z490" t="s">
        <v>209</v>
      </c>
    </row>
    <row r="491" spans="1:26" x14ac:dyDescent="0.25">
      <c r="A491" s="1">
        <v>43560.774305555555</v>
      </c>
      <c r="B491" t="s">
        <v>24</v>
      </c>
      <c r="C491" t="s">
        <v>25</v>
      </c>
      <c r="D491" t="s">
        <v>60</v>
      </c>
      <c r="E491" t="s">
        <v>42</v>
      </c>
      <c r="F491" t="s">
        <v>96</v>
      </c>
      <c r="G491" t="s">
        <v>29</v>
      </c>
      <c r="H491" t="s">
        <v>38</v>
      </c>
      <c r="I491" t="s">
        <v>39</v>
      </c>
      <c r="J491" t="s">
        <v>31</v>
      </c>
      <c r="K491" t="s">
        <v>53</v>
      </c>
      <c r="L491" t="s">
        <v>73</v>
      </c>
      <c r="M491" t="s">
        <v>81</v>
      </c>
      <c r="N491">
        <v>2</v>
      </c>
      <c r="O491" t="s">
        <v>35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</v>
      </c>
      <c r="V491">
        <v>18</v>
      </c>
      <c r="W491">
        <v>6</v>
      </c>
      <c r="X491">
        <v>4</v>
      </c>
      <c r="Y491" t="s">
        <v>166</v>
      </c>
      <c r="Z491" t="s">
        <v>208</v>
      </c>
    </row>
    <row r="492" spans="1:26" x14ac:dyDescent="0.25">
      <c r="A492" s="1">
        <v>44218.384027777778</v>
      </c>
      <c r="B492" t="s">
        <v>24</v>
      </c>
      <c r="C492" t="s">
        <v>25</v>
      </c>
      <c r="D492" t="s">
        <v>26</v>
      </c>
      <c r="E492" t="s">
        <v>42</v>
      </c>
      <c r="F492" t="s">
        <v>56</v>
      </c>
      <c r="G492" t="s">
        <v>29</v>
      </c>
      <c r="H492" t="s">
        <v>38</v>
      </c>
      <c r="I492" t="s">
        <v>39</v>
      </c>
      <c r="J492" t="s">
        <v>31</v>
      </c>
      <c r="K492" t="s">
        <v>32</v>
      </c>
      <c r="L492" t="s">
        <v>40</v>
      </c>
      <c r="M492" t="s">
        <v>34</v>
      </c>
      <c r="N492">
        <v>2</v>
      </c>
      <c r="O492" t="s">
        <v>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20</v>
      </c>
      <c r="V492">
        <v>9</v>
      </c>
      <c r="W492">
        <v>6</v>
      </c>
      <c r="X492">
        <v>1</v>
      </c>
      <c r="Y492" t="s">
        <v>157</v>
      </c>
      <c r="Z492" t="s">
        <v>209</v>
      </c>
    </row>
    <row r="493" spans="1:26" x14ac:dyDescent="0.25">
      <c r="A493" s="1">
        <v>44572.319444444445</v>
      </c>
      <c r="B493" t="s">
        <v>59</v>
      </c>
      <c r="C493" t="s">
        <v>25</v>
      </c>
      <c r="D493" t="s">
        <v>26</v>
      </c>
      <c r="E493" t="s">
        <v>27</v>
      </c>
      <c r="F493" t="s">
        <v>37</v>
      </c>
      <c r="G493" t="s">
        <v>29</v>
      </c>
      <c r="H493" t="s">
        <v>38</v>
      </c>
      <c r="I493" t="s">
        <v>30</v>
      </c>
      <c r="J493" t="s">
        <v>31</v>
      </c>
      <c r="K493" t="s">
        <v>32</v>
      </c>
      <c r="L493" t="s">
        <v>40</v>
      </c>
      <c r="M493" t="s">
        <v>58</v>
      </c>
      <c r="N493">
        <v>2</v>
      </c>
      <c r="O493" t="s">
        <v>35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20</v>
      </c>
      <c r="V493">
        <v>7</v>
      </c>
      <c r="W493">
        <v>3</v>
      </c>
      <c r="X493">
        <v>1</v>
      </c>
      <c r="Y493" t="s">
        <v>195</v>
      </c>
      <c r="Z493" t="s">
        <v>209</v>
      </c>
    </row>
    <row r="494" spans="1:26" x14ac:dyDescent="0.25">
      <c r="A494" s="1">
        <v>45049.284722222219</v>
      </c>
      <c r="B494" t="s">
        <v>24</v>
      </c>
      <c r="C494" t="s">
        <v>25</v>
      </c>
      <c r="D494" t="s">
        <v>26</v>
      </c>
      <c r="E494" t="s">
        <v>27</v>
      </c>
      <c r="F494" t="s">
        <v>65</v>
      </c>
      <c r="G494" t="s">
        <v>29</v>
      </c>
      <c r="H494" t="s">
        <v>38</v>
      </c>
      <c r="I494" t="s">
        <v>39</v>
      </c>
      <c r="J494" t="s">
        <v>46</v>
      </c>
      <c r="K494" t="s">
        <v>32</v>
      </c>
      <c r="L494" t="s">
        <v>40</v>
      </c>
      <c r="M494" t="s">
        <v>62</v>
      </c>
      <c r="N494">
        <v>2</v>
      </c>
      <c r="O494" t="s">
        <v>47</v>
      </c>
      <c r="P494">
        <v>10</v>
      </c>
      <c r="Q494">
        <v>0</v>
      </c>
      <c r="R494">
        <v>0</v>
      </c>
      <c r="S494">
        <v>10</v>
      </c>
      <c r="T494">
        <v>0</v>
      </c>
      <c r="U494">
        <v>10</v>
      </c>
      <c r="V494">
        <v>6</v>
      </c>
      <c r="W494">
        <v>4</v>
      </c>
      <c r="X494">
        <v>5</v>
      </c>
      <c r="Y494" t="s">
        <v>179</v>
      </c>
      <c r="Z494" t="s">
        <v>209</v>
      </c>
    </row>
    <row r="495" spans="1:26" x14ac:dyDescent="0.25">
      <c r="A495" s="1">
        <v>44295.899305555555</v>
      </c>
      <c r="B495" t="s">
        <v>24</v>
      </c>
      <c r="C495" t="s">
        <v>25</v>
      </c>
      <c r="D495" t="s">
        <v>36</v>
      </c>
      <c r="E495" t="s">
        <v>45</v>
      </c>
      <c r="F495" t="s">
        <v>37</v>
      </c>
      <c r="G495" t="s">
        <v>29</v>
      </c>
      <c r="H495" t="s">
        <v>38</v>
      </c>
      <c r="I495" t="s">
        <v>39</v>
      </c>
      <c r="J495" t="s">
        <v>46</v>
      </c>
      <c r="K495" t="s">
        <v>32</v>
      </c>
      <c r="L495" t="s">
        <v>40</v>
      </c>
      <c r="M495" t="s">
        <v>83</v>
      </c>
      <c r="N495">
        <v>2</v>
      </c>
      <c r="O495" t="s">
        <v>35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30</v>
      </c>
      <c r="V495">
        <v>21</v>
      </c>
      <c r="W495">
        <v>6</v>
      </c>
      <c r="X495">
        <v>4</v>
      </c>
      <c r="Y495" t="s">
        <v>165</v>
      </c>
      <c r="Z495" t="s">
        <v>209</v>
      </c>
    </row>
    <row r="496" spans="1:26" x14ac:dyDescent="0.25">
      <c r="A496" s="1">
        <v>42819.5</v>
      </c>
      <c r="B496" t="s">
        <v>24</v>
      </c>
      <c r="C496" t="s">
        <v>25</v>
      </c>
      <c r="D496" t="s">
        <v>26</v>
      </c>
      <c r="E496" t="s">
        <v>42</v>
      </c>
      <c r="F496" t="s">
        <v>80</v>
      </c>
      <c r="G496" t="s">
        <v>29</v>
      </c>
      <c r="H496" t="s">
        <v>52</v>
      </c>
      <c r="I496" t="s">
        <v>39</v>
      </c>
      <c r="J496" t="s">
        <v>31</v>
      </c>
      <c r="K496" t="s">
        <v>32</v>
      </c>
      <c r="L496" t="s">
        <v>33</v>
      </c>
      <c r="M496" t="s">
        <v>58</v>
      </c>
      <c r="N496">
        <v>2</v>
      </c>
      <c r="O496" t="s">
        <v>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30</v>
      </c>
      <c r="V496">
        <v>12</v>
      </c>
      <c r="W496">
        <v>7</v>
      </c>
      <c r="X496">
        <v>3</v>
      </c>
      <c r="Y496" t="s">
        <v>195</v>
      </c>
      <c r="Z496" t="s">
        <v>209</v>
      </c>
    </row>
    <row r="497" spans="1:26" x14ac:dyDescent="0.25">
      <c r="A497" s="1">
        <v>45046.635416666664</v>
      </c>
      <c r="B497" t="s">
        <v>49</v>
      </c>
      <c r="C497" t="s">
        <v>50</v>
      </c>
      <c r="D497" t="s">
        <v>26</v>
      </c>
      <c r="E497" t="s">
        <v>45</v>
      </c>
      <c r="F497" t="s">
        <v>80</v>
      </c>
      <c r="G497" t="s">
        <v>29</v>
      </c>
      <c r="H497" t="s">
        <v>52</v>
      </c>
      <c r="I497" t="s">
        <v>39</v>
      </c>
      <c r="J497" t="s">
        <v>46</v>
      </c>
      <c r="K497" t="s">
        <v>32</v>
      </c>
      <c r="L497" t="s">
        <v>40</v>
      </c>
      <c r="M497" t="s">
        <v>34</v>
      </c>
      <c r="N497">
        <v>4</v>
      </c>
      <c r="O497" t="s">
        <v>35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20</v>
      </c>
      <c r="V497">
        <v>15</v>
      </c>
      <c r="W497">
        <v>1</v>
      </c>
      <c r="X497">
        <v>4</v>
      </c>
      <c r="Y497" t="s">
        <v>193</v>
      </c>
      <c r="Z497" t="s">
        <v>209</v>
      </c>
    </row>
    <row r="498" spans="1:26" x14ac:dyDescent="0.25">
      <c r="A498" s="1">
        <v>44560.455555555556</v>
      </c>
      <c r="B498" t="s">
        <v>24</v>
      </c>
      <c r="C498" t="s">
        <v>79</v>
      </c>
      <c r="D498" t="s">
        <v>26</v>
      </c>
      <c r="E498" t="s">
        <v>27</v>
      </c>
      <c r="F498" t="s">
        <v>37</v>
      </c>
      <c r="G498" t="s">
        <v>29</v>
      </c>
      <c r="H498" t="s">
        <v>38</v>
      </c>
      <c r="I498" t="s">
        <v>39</v>
      </c>
      <c r="J498" t="s">
        <v>46</v>
      </c>
      <c r="K498" t="s">
        <v>32</v>
      </c>
      <c r="L498" t="s">
        <v>40</v>
      </c>
      <c r="M498" t="s">
        <v>34</v>
      </c>
      <c r="N498">
        <v>3</v>
      </c>
      <c r="O498" t="s">
        <v>75</v>
      </c>
      <c r="P498">
        <v>10</v>
      </c>
      <c r="Q498">
        <v>0</v>
      </c>
      <c r="R498">
        <v>0</v>
      </c>
      <c r="S498">
        <v>0</v>
      </c>
      <c r="T498">
        <v>10</v>
      </c>
      <c r="U498">
        <v>20</v>
      </c>
      <c r="V498">
        <v>10</v>
      </c>
      <c r="W498">
        <v>5</v>
      </c>
      <c r="X498">
        <v>12</v>
      </c>
      <c r="Y498" t="s">
        <v>175</v>
      </c>
      <c r="Z498" t="s">
        <v>209</v>
      </c>
    </row>
    <row r="499" spans="1:26" x14ac:dyDescent="0.25">
      <c r="A499" s="1">
        <v>42722.520833333336</v>
      </c>
      <c r="B499" t="s">
        <v>98</v>
      </c>
      <c r="C499" t="s">
        <v>25</v>
      </c>
      <c r="D499" t="s">
        <v>26</v>
      </c>
      <c r="E499" t="s">
        <v>45</v>
      </c>
      <c r="F499" t="s">
        <v>28</v>
      </c>
      <c r="G499" t="s">
        <v>29</v>
      </c>
      <c r="H499" t="s">
        <v>38</v>
      </c>
      <c r="I499" t="s">
        <v>39</v>
      </c>
      <c r="J499" t="s">
        <v>46</v>
      </c>
      <c r="K499" t="s">
        <v>32</v>
      </c>
      <c r="L499" t="s">
        <v>33</v>
      </c>
      <c r="M499" t="s">
        <v>62</v>
      </c>
      <c r="N499">
        <v>2</v>
      </c>
      <c r="O499" t="s">
        <v>47</v>
      </c>
      <c r="P499">
        <v>10</v>
      </c>
      <c r="Q499">
        <v>0</v>
      </c>
      <c r="R499">
        <v>0</v>
      </c>
      <c r="S499">
        <v>10</v>
      </c>
      <c r="T499">
        <v>0</v>
      </c>
      <c r="U499">
        <v>10</v>
      </c>
      <c r="V499">
        <v>12</v>
      </c>
      <c r="W499">
        <v>1</v>
      </c>
      <c r="X499">
        <v>12</v>
      </c>
      <c r="Y499" t="s">
        <v>163</v>
      </c>
      <c r="Z499" t="s">
        <v>208</v>
      </c>
    </row>
    <row r="500" spans="1:26" x14ac:dyDescent="0.25">
      <c r="A500" s="1">
        <v>45139.784722222219</v>
      </c>
      <c r="B500" t="s">
        <v>24</v>
      </c>
      <c r="C500" t="s">
        <v>25</v>
      </c>
      <c r="D500" t="s">
        <v>36</v>
      </c>
      <c r="E500" t="s">
        <v>64</v>
      </c>
      <c r="F500" t="s">
        <v>28</v>
      </c>
      <c r="G500" t="s">
        <v>29</v>
      </c>
      <c r="H500" t="s">
        <v>38</v>
      </c>
      <c r="I500" t="s">
        <v>39</v>
      </c>
      <c r="J500" t="s">
        <v>31</v>
      </c>
      <c r="K500" t="s">
        <v>32</v>
      </c>
      <c r="L500" t="s">
        <v>40</v>
      </c>
      <c r="M500" t="s">
        <v>41</v>
      </c>
      <c r="N500">
        <v>2</v>
      </c>
      <c r="O500" t="s">
        <v>35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20</v>
      </c>
      <c r="V500">
        <v>18</v>
      </c>
      <c r="W500">
        <v>3</v>
      </c>
      <c r="X500">
        <v>8</v>
      </c>
      <c r="Y500" t="s">
        <v>193</v>
      </c>
      <c r="Z500" t="s">
        <v>211</v>
      </c>
    </row>
    <row r="501" spans="1:26" x14ac:dyDescent="0.25">
      <c r="A501" s="1">
        <v>42936.423611111109</v>
      </c>
      <c r="B501" t="s">
        <v>24</v>
      </c>
      <c r="C501" t="s">
        <v>25</v>
      </c>
      <c r="D501" t="s">
        <v>26</v>
      </c>
      <c r="E501" t="s">
        <v>42</v>
      </c>
      <c r="F501" t="s">
        <v>56</v>
      </c>
      <c r="G501" t="s">
        <v>29</v>
      </c>
      <c r="H501" t="s">
        <v>52</v>
      </c>
      <c r="I501" t="s">
        <v>39</v>
      </c>
      <c r="J501" t="s">
        <v>46</v>
      </c>
      <c r="K501" t="s">
        <v>32</v>
      </c>
      <c r="L501" t="s">
        <v>40</v>
      </c>
      <c r="M501" t="s">
        <v>123</v>
      </c>
      <c r="N501">
        <v>2</v>
      </c>
      <c r="O501" t="s">
        <v>35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20</v>
      </c>
      <c r="V501">
        <v>10</v>
      </c>
      <c r="W501">
        <v>5</v>
      </c>
      <c r="X501">
        <v>7</v>
      </c>
      <c r="Y501" t="s">
        <v>195</v>
      </c>
      <c r="Z501" t="s">
        <v>209</v>
      </c>
    </row>
    <row r="502" spans="1:26" x14ac:dyDescent="0.25">
      <c r="A502" s="1">
        <v>43080.506944444445</v>
      </c>
      <c r="B502" t="s">
        <v>59</v>
      </c>
      <c r="C502" t="s">
        <v>25</v>
      </c>
      <c r="D502" t="s">
        <v>26</v>
      </c>
      <c r="E502" t="s">
        <v>27</v>
      </c>
      <c r="F502" t="s">
        <v>28</v>
      </c>
      <c r="G502" t="s">
        <v>29</v>
      </c>
      <c r="H502" t="s">
        <v>38</v>
      </c>
      <c r="I502" t="s">
        <v>39</v>
      </c>
      <c r="J502" t="s">
        <v>46</v>
      </c>
      <c r="K502" t="s">
        <v>32</v>
      </c>
      <c r="L502" t="s">
        <v>40</v>
      </c>
      <c r="M502" t="s">
        <v>34</v>
      </c>
      <c r="N502">
        <v>2</v>
      </c>
      <c r="O502" t="s">
        <v>35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30</v>
      </c>
      <c r="V502">
        <v>12</v>
      </c>
      <c r="W502">
        <v>2</v>
      </c>
      <c r="X502">
        <v>12</v>
      </c>
      <c r="Y502" t="s">
        <v>173</v>
      </c>
      <c r="Z502" t="s">
        <v>209</v>
      </c>
    </row>
    <row r="503" spans="1:26" x14ac:dyDescent="0.25">
      <c r="A503" s="1">
        <v>42626.260416666664</v>
      </c>
      <c r="B503" t="s">
        <v>24</v>
      </c>
      <c r="C503" t="s">
        <v>25</v>
      </c>
      <c r="D503" t="s">
        <v>26</v>
      </c>
      <c r="E503" t="s">
        <v>64</v>
      </c>
      <c r="F503" t="s">
        <v>61</v>
      </c>
      <c r="G503" t="s">
        <v>29</v>
      </c>
      <c r="H503" t="s">
        <v>124</v>
      </c>
      <c r="I503" t="s">
        <v>125</v>
      </c>
      <c r="J503" t="s">
        <v>31</v>
      </c>
      <c r="K503" t="s">
        <v>32</v>
      </c>
      <c r="L503" t="s">
        <v>33</v>
      </c>
      <c r="M503" t="s">
        <v>44</v>
      </c>
      <c r="N503">
        <v>2</v>
      </c>
      <c r="O503" t="s">
        <v>35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40</v>
      </c>
      <c r="V503">
        <v>6</v>
      </c>
      <c r="W503">
        <v>3</v>
      </c>
      <c r="X503">
        <v>9</v>
      </c>
      <c r="Y503" t="s">
        <v>179</v>
      </c>
      <c r="Z503" t="s">
        <v>207</v>
      </c>
    </row>
    <row r="504" spans="1:26" x14ac:dyDescent="0.25">
      <c r="A504" s="1">
        <v>44071.390972222223</v>
      </c>
      <c r="B504" t="s">
        <v>24</v>
      </c>
      <c r="C504" t="s">
        <v>25</v>
      </c>
      <c r="D504" t="s">
        <v>26</v>
      </c>
      <c r="E504" t="s">
        <v>85</v>
      </c>
      <c r="F504" t="s">
        <v>37</v>
      </c>
      <c r="G504" t="s">
        <v>29</v>
      </c>
      <c r="H504" t="s">
        <v>38</v>
      </c>
      <c r="I504" t="s">
        <v>30</v>
      </c>
      <c r="J504" t="s">
        <v>46</v>
      </c>
      <c r="K504" t="s">
        <v>32</v>
      </c>
      <c r="L504" t="s">
        <v>40</v>
      </c>
      <c r="M504" t="s">
        <v>77</v>
      </c>
      <c r="N504">
        <v>3</v>
      </c>
      <c r="O504" t="s">
        <v>47</v>
      </c>
      <c r="P504">
        <v>20</v>
      </c>
      <c r="Q504">
        <v>0</v>
      </c>
      <c r="R504">
        <v>0</v>
      </c>
      <c r="S504">
        <v>10</v>
      </c>
      <c r="T504">
        <v>10</v>
      </c>
      <c r="U504">
        <v>20</v>
      </c>
      <c r="V504">
        <v>9</v>
      </c>
      <c r="W504">
        <v>6</v>
      </c>
      <c r="X504">
        <v>8</v>
      </c>
      <c r="Y504" t="s">
        <v>179</v>
      </c>
      <c r="Z504" t="s">
        <v>210</v>
      </c>
    </row>
    <row r="505" spans="1:26" x14ac:dyDescent="0.25">
      <c r="A505" s="1">
        <v>43325.923611111109</v>
      </c>
      <c r="B505" t="s">
        <v>24</v>
      </c>
      <c r="C505" t="s">
        <v>25</v>
      </c>
      <c r="D505" t="s">
        <v>36</v>
      </c>
      <c r="E505" t="s">
        <v>45</v>
      </c>
      <c r="F505" t="s">
        <v>61</v>
      </c>
      <c r="G505" t="s">
        <v>102</v>
      </c>
      <c r="H505" t="s">
        <v>38</v>
      </c>
      <c r="I505" t="s">
        <v>39</v>
      </c>
      <c r="J505" t="s">
        <v>46</v>
      </c>
      <c r="K505" t="s">
        <v>32</v>
      </c>
      <c r="L505" t="s">
        <v>40</v>
      </c>
      <c r="M505" t="s">
        <v>94</v>
      </c>
      <c r="N505">
        <v>3</v>
      </c>
      <c r="O505" t="s">
        <v>47</v>
      </c>
      <c r="P505">
        <v>60</v>
      </c>
      <c r="Q505">
        <v>0</v>
      </c>
      <c r="R505">
        <v>0</v>
      </c>
      <c r="S505">
        <v>60</v>
      </c>
      <c r="T505">
        <v>0</v>
      </c>
      <c r="U505">
        <v>10</v>
      </c>
      <c r="V505">
        <v>22</v>
      </c>
      <c r="W505">
        <v>2</v>
      </c>
      <c r="X505">
        <v>8</v>
      </c>
      <c r="Y505" t="s">
        <v>191</v>
      </c>
      <c r="Z505" t="s">
        <v>209</v>
      </c>
    </row>
    <row r="506" spans="1:26" x14ac:dyDescent="0.25">
      <c r="A506" s="1">
        <v>44801.972222222219</v>
      </c>
      <c r="B506" t="s">
        <v>24</v>
      </c>
      <c r="C506" t="s">
        <v>25</v>
      </c>
      <c r="D506" t="s">
        <v>36</v>
      </c>
      <c r="E506" t="s">
        <v>27</v>
      </c>
      <c r="F506" t="s">
        <v>28</v>
      </c>
      <c r="G506" t="s">
        <v>29</v>
      </c>
      <c r="H506" t="s">
        <v>52</v>
      </c>
      <c r="I506" t="s">
        <v>39</v>
      </c>
      <c r="J506" t="s">
        <v>46</v>
      </c>
      <c r="K506" t="s">
        <v>32</v>
      </c>
      <c r="L506" t="s">
        <v>40</v>
      </c>
      <c r="M506" t="s">
        <v>41</v>
      </c>
      <c r="N506">
        <v>2</v>
      </c>
      <c r="O506" t="s">
        <v>47</v>
      </c>
      <c r="P506">
        <v>20</v>
      </c>
      <c r="Q506">
        <v>0</v>
      </c>
      <c r="R506">
        <v>0</v>
      </c>
      <c r="S506">
        <v>20</v>
      </c>
      <c r="T506">
        <v>0</v>
      </c>
      <c r="U506">
        <v>0</v>
      </c>
      <c r="V506">
        <v>23</v>
      </c>
      <c r="W506">
        <v>1</v>
      </c>
      <c r="X506">
        <v>8</v>
      </c>
      <c r="Y506" t="s">
        <v>180</v>
      </c>
      <c r="Z506" t="s">
        <v>207</v>
      </c>
    </row>
    <row r="507" spans="1:26" x14ac:dyDescent="0.25">
      <c r="A507" s="1">
        <v>44913.987500000003</v>
      </c>
      <c r="B507" t="s">
        <v>24</v>
      </c>
      <c r="C507" t="s">
        <v>25</v>
      </c>
      <c r="D507" t="s">
        <v>36</v>
      </c>
      <c r="E507" t="s">
        <v>45</v>
      </c>
      <c r="F507" t="s">
        <v>28</v>
      </c>
      <c r="G507" t="s">
        <v>29</v>
      </c>
      <c r="H507" t="s">
        <v>38</v>
      </c>
      <c r="I507" t="s">
        <v>30</v>
      </c>
      <c r="J507" t="s">
        <v>46</v>
      </c>
      <c r="K507" t="s">
        <v>32</v>
      </c>
      <c r="L507" t="s">
        <v>40</v>
      </c>
      <c r="M507" t="s">
        <v>34</v>
      </c>
      <c r="N507">
        <v>2</v>
      </c>
      <c r="O507" t="s">
        <v>35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30</v>
      </c>
      <c r="V507">
        <v>23</v>
      </c>
      <c r="W507">
        <v>1</v>
      </c>
      <c r="X507">
        <v>12</v>
      </c>
      <c r="Y507" t="s">
        <v>195</v>
      </c>
      <c r="Z507" t="s">
        <v>209</v>
      </c>
    </row>
    <row r="508" spans="1:26" x14ac:dyDescent="0.25">
      <c r="A508" s="1">
        <v>43218.8</v>
      </c>
      <c r="B508" t="s">
        <v>24</v>
      </c>
      <c r="C508" t="s">
        <v>25</v>
      </c>
      <c r="D508" t="s">
        <v>60</v>
      </c>
      <c r="E508" t="s">
        <v>45</v>
      </c>
      <c r="F508" t="s">
        <v>80</v>
      </c>
      <c r="G508" t="s">
        <v>29</v>
      </c>
      <c r="H508" t="s">
        <v>38</v>
      </c>
      <c r="I508" t="s">
        <v>39</v>
      </c>
      <c r="J508" t="s">
        <v>46</v>
      </c>
      <c r="K508" t="s">
        <v>32</v>
      </c>
      <c r="L508" t="s">
        <v>40</v>
      </c>
      <c r="M508" t="s">
        <v>83</v>
      </c>
      <c r="N508">
        <v>2</v>
      </c>
      <c r="O508" t="s">
        <v>35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30</v>
      </c>
      <c r="V508">
        <v>19</v>
      </c>
      <c r="W508">
        <v>7</v>
      </c>
      <c r="X508">
        <v>4</v>
      </c>
      <c r="Y508" t="s">
        <v>179</v>
      </c>
      <c r="Z508" t="s">
        <v>209</v>
      </c>
    </row>
    <row r="509" spans="1:26" x14ac:dyDescent="0.25">
      <c r="A509" s="1">
        <v>44205.8125</v>
      </c>
      <c r="B509" t="s">
        <v>24</v>
      </c>
      <c r="C509" t="s">
        <v>25</v>
      </c>
      <c r="D509" t="s">
        <v>87</v>
      </c>
      <c r="E509" t="s">
        <v>27</v>
      </c>
      <c r="F509" t="s">
        <v>65</v>
      </c>
      <c r="G509" t="s">
        <v>29</v>
      </c>
      <c r="H509" t="s">
        <v>38</v>
      </c>
      <c r="I509" t="s">
        <v>39</v>
      </c>
      <c r="J509" t="s">
        <v>31</v>
      </c>
      <c r="K509" t="s">
        <v>32</v>
      </c>
      <c r="L509" t="s">
        <v>33</v>
      </c>
      <c r="M509" t="s">
        <v>44</v>
      </c>
      <c r="N509">
        <v>2</v>
      </c>
      <c r="O509" t="s">
        <v>35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30</v>
      </c>
      <c r="V509">
        <v>19</v>
      </c>
      <c r="W509">
        <v>7</v>
      </c>
      <c r="X509">
        <v>1</v>
      </c>
      <c r="Y509" t="s">
        <v>195</v>
      </c>
      <c r="Z509" t="s">
        <v>211</v>
      </c>
    </row>
    <row r="510" spans="1:26" x14ac:dyDescent="0.25">
      <c r="A510" s="1">
        <v>44854.626388888886</v>
      </c>
      <c r="B510" t="s">
        <v>49</v>
      </c>
      <c r="C510" t="s">
        <v>25</v>
      </c>
      <c r="D510" t="s">
        <v>26</v>
      </c>
      <c r="E510" t="s">
        <v>45</v>
      </c>
      <c r="F510" t="s">
        <v>37</v>
      </c>
      <c r="G510" t="s">
        <v>29</v>
      </c>
      <c r="H510" t="s">
        <v>38</v>
      </c>
      <c r="I510" t="s">
        <v>39</v>
      </c>
      <c r="J510" t="s">
        <v>31</v>
      </c>
      <c r="K510" t="s">
        <v>32</v>
      </c>
      <c r="L510" t="s">
        <v>40</v>
      </c>
      <c r="M510" t="s">
        <v>34</v>
      </c>
      <c r="N510">
        <v>2</v>
      </c>
      <c r="O510" t="s">
        <v>35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20</v>
      </c>
      <c r="V510">
        <v>15</v>
      </c>
      <c r="W510">
        <v>5</v>
      </c>
      <c r="X510">
        <v>10</v>
      </c>
      <c r="Y510" t="s">
        <v>198</v>
      </c>
      <c r="Z510" t="s">
        <v>209</v>
      </c>
    </row>
    <row r="511" spans="1:26" x14ac:dyDescent="0.25">
      <c r="A511" s="1">
        <v>43527.521527777775</v>
      </c>
      <c r="B511" t="s">
        <v>24</v>
      </c>
      <c r="C511" t="s">
        <v>25</v>
      </c>
      <c r="D511" t="s">
        <v>26</v>
      </c>
      <c r="E511" t="s">
        <v>45</v>
      </c>
      <c r="F511" t="s">
        <v>65</v>
      </c>
      <c r="G511" t="s">
        <v>29</v>
      </c>
      <c r="H511" t="s">
        <v>38</v>
      </c>
      <c r="I511" t="s">
        <v>30</v>
      </c>
      <c r="J511" t="s">
        <v>46</v>
      </c>
      <c r="K511" t="s">
        <v>32</v>
      </c>
      <c r="L511" t="s">
        <v>40</v>
      </c>
      <c r="M511" t="s">
        <v>34</v>
      </c>
      <c r="N511">
        <v>2</v>
      </c>
      <c r="O511" t="s">
        <v>47</v>
      </c>
      <c r="P511">
        <v>20</v>
      </c>
      <c r="Q511">
        <v>0</v>
      </c>
      <c r="R511">
        <v>0</v>
      </c>
      <c r="S511">
        <v>20</v>
      </c>
      <c r="T511">
        <v>0</v>
      </c>
      <c r="U511">
        <v>0</v>
      </c>
      <c r="V511">
        <v>12</v>
      </c>
      <c r="W511">
        <v>1</v>
      </c>
      <c r="X511">
        <v>3</v>
      </c>
      <c r="Y511" t="s">
        <v>179</v>
      </c>
      <c r="Z511" t="s">
        <v>209</v>
      </c>
    </row>
    <row r="512" spans="1:26" x14ac:dyDescent="0.25">
      <c r="A512" s="1">
        <v>42902.354166666664</v>
      </c>
      <c r="B512" t="s">
        <v>24</v>
      </c>
      <c r="C512" t="s">
        <v>25</v>
      </c>
      <c r="D512" t="s">
        <v>26</v>
      </c>
      <c r="E512" t="s">
        <v>45</v>
      </c>
      <c r="F512" t="s">
        <v>56</v>
      </c>
      <c r="G512" t="s">
        <v>29</v>
      </c>
      <c r="H512" t="s">
        <v>38</v>
      </c>
      <c r="I512" t="s">
        <v>30</v>
      </c>
      <c r="J512" t="s">
        <v>31</v>
      </c>
      <c r="K512" t="s">
        <v>32</v>
      </c>
      <c r="L512" t="s">
        <v>40</v>
      </c>
      <c r="M512" t="s">
        <v>34</v>
      </c>
      <c r="N512">
        <v>2</v>
      </c>
      <c r="O512" t="s">
        <v>35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20</v>
      </c>
      <c r="V512">
        <v>8</v>
      </c>
      <c r="W512">
        <v>6</v>
      </c>
      <c r="X512">
        <v>6</v>
      </c>
      <c r="Y512" t="s">
        <v>180</v>
      </c>
      <c r="Z512" t="s">
        <v>207</v>
      </c>
    </row>
    <row r="513" spans="1:26" x14ac:dyDescent="0.25">
      <c r="A513" s="1">
        <v>42718.541666666664</v>
      </c>
      <c r="B513" t="s">
        <v>24</v>
      </c>
      <c r="C513" t="s">
        <v>25</v>
      </c>
      <c r="D513" t="s">
        <v>26</v>
      </c>
      <c r="E513" t="s">
        <v>42</v>
      </c>
      <c r="F513" t="s">
        <v>28</v>
      </c>
      <c r="G513" t="s">
        <v>29</v>
      </c>
      <c r="H513" t="s">
        <v>93</v>
      </c>
      <c r="I513" t="s">
        <v>39</v>
      </c>
      <c r="J513" t="s">
        <v>31</v>
      </c>
      <c r="K513" t="s">
        <v>32</v>
      </c>
      <c r="L513" t="s">
        <v>40</v>
      </c>
      <c r="M513" t="s">
        <v>44</v>
      </c>
      <c r="N513">
        <v>2</v>
      </c>
      <c r="O513" t="s">
        <v>35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20</v>
      </c>
      <c r="V513">
        <v>13</v>
      </c>
      <c r="W513">
        <v>4</v>
      </c>
      <c r="X513">
        <v>12</v>
      </c>
      <c r="Y513" t="s">
        <v>157</v>
      </c>
      <c r="Z513" t="s">
        <v>209</v>
      </c>
    </row>
    <row r="514" spans="1:26" x14ac:dyDescent="0.25">
      <c r="A514" s="1">
        <v>43624.477777777778</v>
      </c>
      <c r="B514" t="s">
        <v>24</v>
      </c>
      <c r="C514" t="s">
        <v>25</v>
      </c>
      <c r="D514" t="s">
        <v>26</v>
      </c>
      <c r="E514" t="s">
        <v>27</v>
      </c>
      <c r="F514" t="s">
        <v>117</v>
      </c>
      <c r="G514" t="s">
        <v>29</v>
      </c>
      <c r="H514" t="s">
        <v>38</v>
      </c>
      <c r="I514" t="s">
        <v>39</v>
      </c>
      <c r="J514" t="s">
        <v>31</v>
      </c>
      <c r="K514" t="s">
        <v>32</v>
      </c>
      <c r="L514" t="s">
        <v>40</v>
      </c>
      <c r="M514" t="s">
        <v>41</v>
      </c>
      <c r="N514">
        <v>2</v>
      </c>
      <c r="O514" t="s">
        <v>35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30</v>
      </c>
      <c r="V514">
        <v>11</v>
      </c>
      <c r="W514">
        <v>7</v>
      </c>
      <c r="X514">
        <v>6</v>
      </c>
      <c r="Y514" t="s">
        <v>191</v>
      </c>
      <c r="Z514" t="s">
        <v>209</v>
      </c>
    </row>
    <row r="515" spans="1:26" x14ac:dyDescent="0.25">
      <c r="A515" s="1">
        <v>44424.541666666664</v>
      </c>
      <c r="B515" t="s">
        <v>49</v>
      </c>
      <c r="C515" t="s">
        <v>25</v>
      </c>
      <c r="D515" t="s">
        <v>26</v>
      </c>
      <c r="E515" t="s">
        <v>45</v>
      </c>
      <c r="F515" t="s">
        <v>118</v>
      </c>
      <c r="G515" t="s">
        <v>29</v>
      </c>
      <c r="H515" t="s">
        <v>61</v>
      </c>
      <c r="I515" t="s">
        <v>30</v>
      </c>
      <c r="J515" t="s">
        <v>31</v>
      </c>
      <c r="K515" t="s">
        <v>53</v>
      </c>
      <c r="L515" t="s">
        <v>73</v>
      </c>
      <c r="M515" t="s">
        <v>34</v>
      </c>
      <c r="N515">
        <v>2</v>
      </c>
      <c r="O515" t="s">
        <v>35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20</v>
      </c>
      <c r="V515">
        <v>13</v>
      </c>
      <c r="W515">
        <v>2</v>
      </c>
      <c r="X515">
        <v>8</v>
      </c>
      <c r="Y515" t="s">
        <v>173</v>
      </c>
      <c r="Z515" t="s">
        <v>209</v>
      </c>
    </row>
    <row r="516" spans="1:26" x14ac:dyDescent="0.25">
      <c r="A516" s="1">
        <v>43308.583333333336</v>
      </c>
      <c r="B516" t="s">
        <v>24</v>
      </c>
      <c r="C516" t="s">
        <v>25</v>
      </c>
      <c r="D516" t="s">
        <v>26</v>
      </c>
      <c r="E516" t="s">
        <v>27</v>
      </c>
      <c r="F516" t="s">
        <v>28</v>
      </c>
      <c r="G516" t="s">
        <v>29</v>
      </c>
      <c r="H516" t="s">
        <v>38</v>
      </c>
      <c r="I516" t="s">
        <v>39</v>
      </c>
      <c r="J516" t="s">
        <v>31</v>
      </c>
      <c r="K516" t="s">
        <v>53</v>
      </c>
      <c r="L516" t="s">
        <v>73</v>
      </c>
      <c r="M516" t="s">
        <v>62</v>
      </c>
      <c r="N516">
        <v>2</v>
      </c>
      <c r="O516" t="s">
        <v>35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20</v>
      </c>
      <c r="V516">
        <v>14</v>
      </c>
      <c r="W516">
        <v>6</v>
      </c>
      <c r="X516">
        <v>7</v>
      </c>
      <c r="Y516" t="s">
        <v>157</v>
      </c>
      <c r="Z516" t="s">
        <v>209</v>
      </c>
    </row>
    <row r="517" spans="1:26" x14ac:dyDescent="0.25">
      <c r="A517" s="1">
        <v>45132.65902777778</v>
      </c>
      <c r="B517" t="s">
        <v>24</v>
      </c>
      <c r="C517" t="s">
        <v>25</v>
      </c>
      <c r="D517" t="s">
        <v>26</v>
      </c>
      <c r="E517" t="s">
        <v>45</v>
      </c>
      <c r="F517" t="s">
        <v>65</v>
      </c>
      <c r="G517" t="s">
        <v>29</v>
      </c>
      <c r="H517" t="s">
        <v>38</v>
      </c>
      <c r="I517" t="s">
        <v>39</v>
      </c>
      <c r="J517" t="s">
        <v>46</v>
      </c>
      <c r="K517" t="s">
        <v>32</v>
      </c>
      <c r="L517" t="s">
        <v>40</v>
      </c>
      <c r="M517" t="s">
        <v>34</v>
      </c>
      <c r="N517">
        <v>2</v>
      </c>
      <c r="O517" t="s">
        <v>35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70</v>
      </c>
      <c r="V517">
        <v>15</v>
      </c>
      <c r="W517">
        <v>3</v>
      </c>
      <c r="X517">
        <v>7</v>
      </c>
      <c r="Y517" t="s">
        <v>160</v>
      </c>
      <c r="Z517" t="s">
        <v>209</v>
      </c>
    </row>
    <row r="518" spans="1:26" x14ac:dyDescent="0.25">
      <c r="A518" s="1">
        <v>43409.663888888892</v>
      </c>
      <c r="B518" t="s">
        <v>24</v>
      </c>
      <c r="C518" t="s">
        <v>25</v>
      </c>
      <c r="D518" t="s">
        <v>26</v>
      </c>
      <c r="E518" t="s">
        <v>84</v>
      </c>
      <c r="F518" t="s">
        <v>61</v>
      </c>
      <c r="G518" t="s">
        <v>29</v>
      </c>
      <c r="H518" t="s">
        <v>38</v>
      </c>
      <c r="I518" t="s">
        <v>39</v>
      </c>
      <c r="J518" t="s">
        <v>46</v>
      </c>
      <c r="K518" t="s">
        <v>32</v>
      </c>
      <c r="L518" t="s">
        <v>40</v>
      </c>
      <c r="M518" t="s">
        <v>95</v>
      </c>
      <c r="N518">
        <v>2</v>
      </c>
      <c r="O518" t="s">
        <v>70</v>
      </c>
      <c r="P518">
        <v>10</v>
      </c>
      <c r="Q518">
        <v>0</v>
      </c>
      <c r="R518">
        <v>10</v>
      </c>
      <c r="S518">
        <v>0</v>
      </c>
      <c r="T518">
        <v>0</v>
      </c>
      <c r="U518">
        <v>10</v>
      </c>
      <c r="V518">
        <v>15</v>
      </c>
      <c r="W518">
        <v>2</v>
      </c>
      <c r="X518">
        <v>11</v>
      </c>
      <c r="Y518" t="s">
        <v>195</v>
      </c>
      <c r="Z518" t="s">
        <v>209</v>
      </c>
    </row>
    <row r="519" spans="1:26" x14ac:dyDescent="0.25">
      <c r="A519" s="1">
        <v>44748.652777777781</v>
      </c>
      <c r="B519" t="s">
        <v>24</v>
      </c>
      <c r="C519" t="s">
        <v>25</v>
      </c>
      <c r="D519" t="s">
        <v>26</v>
      </c>
      <c r="E519" t="s">
        <v>42</v>
      </c>
      <c r="F519" t="s">
        <v>37</v>
      </c>
      <c r="G519" t="s">
        <v>29</v>
      </c>
      <c r="H519" t="s">
        <v>38</v>
      </c>
      <c r="I519" t="s">
        <v>39</v>
      </c>
      <c r="J519" t="s">
        <v>46</v>
      </c>
      <c r="K519" t="s">
        <v>53</v>
      </c>
      <c r="L519" t="s">
        <v>40</v>
      </c>
      <c r="M519" t="s">
        <v>44</v>
      </c>
      <c r="N519">
        <v>2</v>
      </c>
      <c r="O519" t="s">
        <v>47</v>
      </c>
      <c r="P519">
        <v>10</v>
      </c>
      <c r="Q519">
        <v>0</v>
      </c>
      <c r="R519">
        <v>0</v>
      </c>
      <c r="S519">
        <v>10</v>
      </c>
      <c r="T519">
        <v>0</v>
      </c>
      <c r="U519">
        <v>10</v>
      </c>
      <c r="V519">
        <v>15</v>
      </c>
      <c r="W519">
        <v>4</v>
      </c>
      <c r="X519">
        <v>7</v>
      </c>
      <c r="Y519" t="s">
        <v>192</v>
      </c>
      <c r="Z519" t="s">
        <v>209</v>
      </c>
    </row>
    <row r="520" spans="1:26" x14ac:dyDescent="0.25">
      <c r="A520" s="1">
        <v>45007.650694444441</v>
      </c>
      <c r="B520" t="s">
        <v>59</v>
      </c>
      <c r="C520" t="s">
        <v>25</v>
      </c>
      <c r="D520" t="s">
        <v>26</v>
      </c>
      <c r="E520" t="s">
        <v>45</v>
      </c>
      <c r="F520" t="s">
        <v>28</v>
      </c>
      <c r="G520" t="s">
        <v>29</v>
      </c>
      <c r="H520" t="s">
        <v>52</v>
      </c>
      <c r="I520" t="s">
        <v>39</v>
      </c>
      <c r="J520" t="s">
        <v>31</v>
      </c>
      <c r="K520" t="s">
        <v>32</v>
      </c>
      <c r="L520" t="s">
        <v>40</v>
      </c>
      <c r="M520" t="s">
        <v>58</v>
      </c>
      <c r="N520">
        <v>2</v>
      </c>
      <c r="O520" t="s">
        <v>35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40</v>
      </c>
      <c r="V520">
        <v>15</v>
      </c>
      <c r="W520">
        <v>4</v>
      </c>
      <c r="X520">
        <v>3</v>
      </c>
      <c r="Y520" t="s">
        <v>157</v>
      </c>
      <c r="Z520" t="s">
        <v>209</v>
      </c>
    </row>
    <row r="521" spans="1:26" x14ac:dyDescent="0.25">
      <c r="A521" s="1">
        <v>43392.982638888891</v>
      </c>
      <c r="B521" t="s">
        <v>24</v>
      </c>
      <c r="C521" t="s">
        <v>30</v>
      </c>
      <c r="D521" t="s">
        <v>36</v>
      </c>
      <c r="E521" t="s">
        <v>64</v>
      </c>
      <c r="F521" t="s">
        <v>56</v>
      </c>
      <c r="G521" t="s">
        <v>29</v>
      </c>
      <c r="H521" t="s">
        <v>30</v>
      </c>
      <c r="I521" t="s">
        <v>30</v>
      </c>
      <c r="J521" t="s">
        <v>31</v>
      </c>
      <c r="K521" t="s">
        <v>32</v>
      </c>
      <c r="L521" t="s">
        <v>33</v>
      </c>
      <c r="M521" t="s">
        <v>58</v>
      </c>
      <c r="N521">
        <v>2</v>
      </c>
      <c r="O521" t="s">
        <v>35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20</v>
      </c>
      <c r="V521">
        <v>23</v>
      </c>
      <c r="W521">
        <v>6</v>
      </c>
      <c r="X521">
        <v>10</v>
      </c>
      <c r="Y521" t="s">
        <v>172</v>
      </c>
      <c r="Z521" t="s">
        <v>209</v>
      </c>
    </row>
    <row r="522" spans="1:26" x14ac:dyDescent="0.25">
      <c r="A522" s="1">
        <v>44544.649305555555</v>
      </c>
      <c r="B522" t="s">
        <v>24</v>
      </c>
      <c r="C522" t="s">
        <v>79</v>
      </c>
      <c r="D522" t="s">
        <v>60</v>
      </c>
      <c r="E522" t="s">
        <v>27</v>
      </c>
      <c r="F522" t="s">
        <v>28</v>
      </c>
      <c r="G522" t="s">
        <v>29</v>
      </c>
      <c r="H522" t="s">
        <v>30</v>
      </c>
      <c r="I522" t="s">
        <v>30</v>
      </c>
      <c r="J522" t="s">
        <v>31</v>
      </c>
      <c r="K522" t="s">
        <v>32</v>
      </c>
      <c r="L522" t="s">
        <v>40</v>
      </c>
      <c r="M522" t="s">
        <v>126</v>
      </c>
      <c r="N522">
        <v>2</v>
      </c>
      <c r="O522" t="s">
        <v>35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40</v>
      </c>
      <c r="V522">
        <v>15</v>
      </c>
      <c r="W522">
        <v>3</v>
      </c>
      <c r="X522">
        <v>12</v>
      </c>
      <c r="Y522" t="s">
        <v>172</v>
      </c>
      <c r="Z522" t="s">
        <v>209</v>
      </c>
    </row>
    <row r="523" spans="1:26" x14ac:dyDescent="0.25">
      <c r="A523" s="1">
        <v>44511.541666666664</v>
      </c>
      <c r="B523" t="s">
        <v>24</v>
      </c>
      <c r="C523" t="s">
        <v>30</v>
      </c>
      <c r="D523" t="s">
        <v>26</v>
      </c>
      <c r="E523" t="s">
        <v>27</v>
      </c>
      <c r="F523" t="s">
        <v>43</v>
      </c>
      <c r="G523" t="s">
        <v>29</v>
      </c>
      <c r="H523" t="s">
        <v>30</v>
      </c>
      <c r="I523" t="s">
        <v>30</v>
      </c>
      <c r="J523" t="s">
        <v>31</v>
      </c>
      <c r="K523" t="s">
        <v>32</v>
      </c>
      <c r="L523" t="s">
        <v>40</v>
      </c>
      <c r="M523" t="s">
        <v>34</v>
      </c>
      <c r="N523">
        <v>2</v>
      </c>
      <c r="O523" t="s">
        <v>35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20</v>
      </c>
      <c r="V523">
        <v>13</v>
      </c>
      <c r="W523">
        <v>5</v>
      </c>
      <c r="X523">
        <v>11</v>
      </c>
      <c r="Y523" t="s">
        <v>166</v>
      </c>
      <c r="Z523" t="s">
        <v>209</v>
      </c>
    </row>
    <row r="524" spans="1:26" x14ac:dyDescent="0.25">
      <c r="A524" s="1">
        <v>43248.861111111109</v>
      </c>
      <c r="B524" t="s">
        <v>49</v>
      </c>
      <c r="C524" t="s">
        <v>25</v>
      </c>
      <c r="D524" t="s">
        <v>36</v>
      </c>
      <c r="E524" t="s">
        <v>107</v>
      </c>
      <c r="F524" t="s">
        <v>56</v>
      </c>
      <c r="G524" t="s">
        <v>29</v>
      </c>
      <c r="H524" t="s">
        <v>38</v>
      </c>
      <c r="I524" t="s">
        <v>127</v>
      </c>
      <c r="J524" t="s">
        <v>46</v>
      </c>
      <c r="K524" t="s">
        <v>32</v>
      </c>
      <c r="L524" t="s">
        <v>73</v>
      </c>
      <c r="M524" t="s">
        <v>128</v>
      </c>
      <c r="N524">
        <v>1</v>
      </c>
      <c r="O524" t="s">
        <v>47</v>
      </c>
      <c r="P524">
        <v>20</v>
      </c>
      <c r="Q524">
        <v>0</v>
      </c>
      <c r="R524">
        <v>0</v>
      </c>
      <c r="S524">
        <v>20</v>
      </c>
      <c r="T524">
        <v>0</v>
      </c>
      <c r="U524">
        <v>0</v>
      </c>
      <c r="V524">
        <v>20</v>
      </c>
      <c r="W524">
        <v>2</v>
      </c>
      <c r="X524">
        <v>5</v>
      </c>
      <c r="Y524" t="s">
        <v>180</v>
      </c>
      <c r="Z524" t="s">
        <v>209</v>
      </c>
    </row>
    <row r="525" spans="1:26" x14ac:dyDescent="0.25">
      <c r="A525" s="1">
        <v>43764.701388888891</v>
      </c>
      <c r="B525" t="s">
        <v>24</v>
      </c>
      <c r="C525" t="s">
        <v>50</v>
      </c>
      <c r="D525" t="s">
        <v>26</v>
      </c>
      <c r="E525" t="s">
        <v>27</v>
      </c>
      <c r="F525" t="s">
        <v>37</v>
      </c>
      <c r="G525" t="s">
        <v>29</v>
      </c>
      <c r="H525" t="s">
        <v>52</v>
      </c>
      <c r="I525" t="s">
        <v>39</v>
      </c>
      <c r="J525" t="s">
        <v>46</v>
      </c>
      <c r="K525" t="s">
        <v>32</v>
      </c>
      <c r="L525" t="s">
        <v>40</v>
      </c>
      <c r="M525" t="s">
        <v>82</v>
      </c>
      <c r="N525">
        <v>2</v>
      </c>
      <c r="O525" t="s">
        <v>35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50</v>
      </c>
      <c r="V525">
        <v>16</v>
      </c>
      <c r="W525">
        <v>7</v>
      </c>
      <c r="X525">
        <v>10</v>
      </c>
      <c r="Y525" t="s">
        <v>195</v>
      </c>
      <c r="Z525" t="s">
        <v>209</v>
      </c>
    </row>
    <row r="526" spans="1:26" x14ac:dyDescent="0.25">
      <c r="A526" s="1">
        <v>43838.520833333336</v>
      </c>
      <c r="B526" t="s">
        <v>24</v>
      </c>
      <c r="C526" t="s">
        <v>25</v>
      </c>
      <c r="D526" t="s">
        <v>26</v>
      </c>
      <c r="E526" t="s">
        <v>64</v>
      </c>
      <c r="F526" t="s">
        <v>28</v>
      </c>
      <c r="G526" t="s">
        <v>29</v>
      </c>
      <c r="H526" t="s">
        <v>30</v>
      </c>
      <c r="I526" t="s">
        <v>30</v>
      </c>
      <c r="J526" t="s">
        <v>31</v>
      </c>
      <c r="K526" t="s">
        <v>32</v>
      </c>
      <c r="L526" t="s">
        <v>33</v>
      </c>
      <c r="M526" t="s">
        <v>77</v>
      </c>
      <c r="N526">
        <v>2</v>
      </c>
      <c r="O526" t="s">
        <v>35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20</v>
      </c>
      <c r="V526">
        <v>12</v>
      </c>
      <c r="W526">
        <v>4</v>
      </c>
      <c r="X526">
        <v>1</v>
      </c>
      <c r="Y526" t="s">
        <v>157</v>
      </c>
      <c r="Z526" t="s">
        <v>209</v>
      </c>
    </row>
    <row r="527" spans="1:26" x14ac:dyDescent="0.25">
      <c r="A527" s="1">
        <v>43190.8125</v>
      </c>
      <c r="B527" t="s">
        <v>24</v>
      </c>
      <c r="C527" t="s">
        <v>25</v>
      </c>
      <c r="D527" t="s">
        <v>60</v>
      </c>
      <c r="E527" t="s">
        <v>42</v>
      </c>
      <c r="F527" t="s">
        <v>65</v>
      </c>
      <c r="G527" t="s">
        <v>29</v>
      </c>
      <c r="H527" t="s">
        <v>38</v>
      </c>
      <c r="I527" t="s">
        <v>39</v>
      </c>
      <c r="J527" t="s">
        <v>31</v>
      </c>
      <c r="K527" t="s">
        <v>32</v>
      </c>
      <c r="L527" t="s">
        <v>40</v>
      </c>
      <c r="M527" t="s">
        <v>82</v>
      </c>
      <c r="N527">
        <v>2</v>
      </c>
      <c r="O527" t="s">
        <v>35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30</v>
      </c>
      <c r="V527">
        <v>19</v>
      </c>
      <c r="W527">
        <v>7</v>
      </c>
      <c r="X527">
        <v>3</v>
      </c>
      <c r="Y527" t="s">
        <v>192</v>
      </c>
      <c r="Z527" t="s">
        <v>208</v>
      </c>
    </row>
    <row r="528" spans="1:26" x14ac:dyDescent="0.25">
      <c r="A528" s="1">
        <v>44771.479166666664</v>
      </c>
      <c r="B528" t="s">
        <v>24</v>
      </c>
      <c r="C528" t="s">
        <v>25</v>
      </c>
      <c r="D528" t="s">
        <v>26</v>
      </c>
      <c r="E528" t="s">
        <v>64</v>
      </c>
      <c r="F528" t="s">
        <v>56</v>
      </c>
      <c r="G528" t="s">
        <v>29</v>
      </c>
      <c r="H528" t="s">
        <v>38</v>
      </c>
      <c r="I528" t="s">
        <v>39</v>
      </c>
      <c r="J528" t="s">
        <v>31</v>
      </c>
      <c r="K528" t="s">
        <v>53</v>
      </c>
      <c r="L528" t="s">
        <v>40</v>
      </c>
      <c r="M528" t="s">
        <v>41</v>
      </c>
      <c r="N528">
        <v>2</v>
      </c>
      <c r="O528" t="s">
        <v>35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20</v>
      </c>
      <c r="V528">
        <v>11</v>
      </c>
      <c r="W528">
        <v>6</v>
      </c>
      <c r="X528">
        <v>7</v>
      </c>
      <c r="Y528" t="s">
        <v>162</v>
      </c>
      <c r="Z528" t="s">
        <v>208</v>
      </c>
    </row>
    <row r="529" spans="1:26" x14ac:dyDescent="0.25">
      <c r="A529" s="1">
        <v>43539.208333333336</v>
      </c>
      <c r="B529" t="s">
        <v>24</v>
      </c>
      <c r="C529" t="s">
        <v>25</v>
      </c>
      <c r="D529" t="s">
        <v>78</v>
      </c>
      <c r="E529" t="s">
        <v>42</v>
      </c>
      <c r="F529" t="s">
        <v>28</v>
      </c>
      <c r="G529" t="s">
        <v>29</v>
      </c>
      <c r="H529" t="s">
        <v>38</v>
      </c>
      <c r="I529" t="s">
        <v>30</v>
      </c>
      <c r="J529" t="s">
        <v>31</v>
      </c>
      <c r="K529" t="s">
        <v>32</v>
      </c>
      <c r="L529" t="s">
        <v>40</v>
      </c>
      <c r="M529" t="s">
        <v>34</v>
      </c>
      <c r="N529">
        <v>2</v>
      </c>
      <c r="O529" t="s">
        <v>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20</v>
      </c>
      <c r="V529">
        <v>5</v>
      </c>
      <c r="W529">
        <v>6</v>
      </c>
      <c r="X529">
        <v>3</v>
      </c>
      <c r="Y529" t="s">
        <v>195</v>
      </c>
      <c r="Z529" t="s">
        <v>207</v>
      </c>
    </row>
    <row r="530" spans="1:26" x14ac:dyDescent="0.25">
      <c r="A530" s="1">
        <v>43293.565972222219</v>
      </c>
      <c r="B530" t="s">
        <v>24</v>
      </c>
      <c r="C530" t="s">
        <v>25</v>
      </c>
      <c r="D530" t="s">
        <v>26</v>
      </c>
      <c r="E530" t="s">
        <v>27</v>
      </c>
      <c r="F530" t="s">
        <v>80</v>
      </c>
      <c r="G530" t="s">
        <v>29</v>
      </c>
      <c r="H530" t="s">
        <v>38</v>
      </c>
      <c r="I530" t="s">
        <v>39</v>
      </c>
      <c r="J530" t="s">
        <v>31</v>
      </c>
      <c r="K530" t="s">
        <v>32</v>
      </c>
      <c r="L530" t="s">
        <v>40</v>
      </c>
      <c r="M530" t="s">
        <v>77</v>
      </c>
      <c r="N530">
        <v>2</v>
      </c>
      <c r="O530" t="s">
        <v>35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20</v>
      </c>
      <c r="V530">
        <v>13</v>
      </c>
      <c r="W530">
        <v>5</v>
      </c>
      <c r="X530">
        <v>7</v>
      </c>
      <c r="Y530" t="s">
        <v>197</v>
      </c>
      <c r="Z530" t="s">
        <v>209</v>
      </c>
    </row>
    <row r="531" spans="1:26" x14ac:dyDescent="0.25">
      <c r="A531" s="1">
        <v>42538.65625</v>
      </c>
      <c r="B531" t="s">
        <v>24</v>
      </c>
      <c r="C531" t="s">
        <v>25</v>
      </c>
      <c r="D531" t="s">
        <v>26</v>
      </c>
      <c r="E531" t="s">
        <v>27</v>
      </c>
      <c r="F531" t="s">
        <v>28</v>
      </c>
      <c r="G531" t="s">
        <v>29</v>
      </c>
      <c r="H531" t="s">
        <v>38</v>
      </c>
      <c r="I531" t="s">
        <v>61</v>
      </c>
      <c r="J531" t="s">
        <v>31</v>
      </c>
      <c r="K531" t="s">
        <v>32</v>
      </c>
      <c r="L531" t="s">
        <v>33</v>
      </c>
      <c r="M531" t="s">
        <v>34</v>
      </c>
      <c r="N531">
        <v>2</v>
      </c>
      <c r="O531" t="s">
        <v>35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20</v>
      </c>
      <c r="V531">
        <v>15</v>
      </c>
      <c r="W531">
        <v>6</v>
      </c>
      <c r="X531">
        <v>6</v>
      </c>
      <c r="Y531" t="s">
        <v>195</v>
      </c>
      <c r="Z531" t="s">
        <v>209</v>
      </c>
    </row>
    <row r="532" spans="1:26" x14ac:dyDescent="0.25">
      <c r="A532" s="1">
        <v>44102.402777777781</v>
      </c>
      <c r="B532" t="s">
        <v>24</v>
      </c>
      <c r="C532" t="s">
        <v>79</v>
      </c>
      <c r="D532" t="s">
        <v>26</v>
      </c>
      <c r="E532" t="s">
        <v>64</v>
      </c>
      <c r="F532" t="s">
        <v>28</v>
      </c>
      <c r="G532" t="s">
        <v>29</v>
      </c>
      <c r="H532" t="s">
        <v>52</v>
      </c>
      <c r="I532" t="s">
        <v>39</v>
      </c>
      <c r="J532" t="s">
        <v>46</v>
      </c>
      <c r="K532" t="s">
        <v>32</v>
      </c>
      <c r="L532" t="s">
        <v>40</v>
      </c>
      <c r="M532" t="s">
        <v>58</v>
      </c>
      <c r="N532">
        <v>3</v>
      </c>
      <c r="O532" t="s">
        <v>35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30</v>
      </c>
      <c r="V532">
        <v>9</v>
      </c>
      <c r="W532">
        <v>2</v>
      </c>
      <c r="X532">
        <v>9</v>
      </c>
      <c r="Y532" t="s">
        <v>195</v>
      </c>
      <c r="Z532" t="s">
        <v>209</v>
      </c>
    </row>
    <row r="533" spans="1:26" x14ac:dyDescent="0.25">
      <c r="A533" s="1">
        <v>43113.918055555558</v>
      </c>
      <c r="B533" t="s">
        <v>59</v>
      </c>
      <c r="C533" t="s">
        <v>25</v>
      </c>
      <c r="D533" t="s">
        <v>36</v>
      </c>
      <c r="E533" t="s">
        <v>45</v>
      </c>
      <c r="F533" t="s">
        <v>28</v>
      </c>
      <c r="G533" t="s">
        <v>29</v>
      </c>
      <c r="H533" t="s">
        <v>38</v>
      </c>
      <c r="I533" t="s">
        <v>39</v>
      </c>
      <c r="J533" t="s">
        <v>46</v>
      </c>
      <c r="K533" t="s">
        <v>32</v>
      </c>
      <c r="L533" t="s">
        <v>40</v>
      </c>
      <c r="M533" t="s">
        <v>41</v>
      </c>
      <c r="N533">
        <v>2</v>
      </c>
      <c r="O533" t="s">
        <v>35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20</v>
      </c>
      <c r="V533">
        <v>22</v>
      </c>
      <c r="W533">
        <v>7</v>
      </c>
      <c r="X533">
        <v>1</v>
      </c>
      <c r="Y533" t="s">
        <v>157</v>
      </c>
      <c r="Z533" t="s">
        <v>209</v>
      </c>
    </row>
    <row r="534" spans="1:26" x14ac:dyDescent="0.25">
      <c r="A534" s="1">
        <v>43100.818055555559</v>
      </c>
      <c r="B534" t="s">
        <v>59</v>
      </c>
      <c r="C534" t="s">
        <v>25</v>
      </c>
      <c r="D534" t="s">
        <v>78</v>
      </c>
      <c r="E534" t="s">
        <v>45</v>
      </c>
      <c r="F534" t="s">
        <v>56</v>
      </c>
      <c r="G534" t="s">
        <v>29</v>
      </c>
      <c r="H534" t="s">
        <v>38</v>
      </c>
      <c r="I534" t="s">
        <v>39</v>
      </c>
      <c r="J534" t="s">
        <v>31</v>
      </c>
      <c r="K534" t="s">
        <v>32</v>
      </c>
      <c r="L534" t="s">
        <v>33</v>
      </c>
      <c r="M534" t="s">
        <v>92</v>
      </c>
      <c r="N534">
        <v>2</v>
      </c>
      <c r="O534" t="s">
        <v>35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20</v>
      </c>
      <c r="V534">
        <v>19</v>
      </c>
      <c r="W534">
        <v>1</v>
      </c>
      <c r="X534">
        <v>12</v>
      </c>
      <c r="Y534" t="s">
        <v>173</v>
      </c>
      <c r="Z534" t="s">
        <v>209</v>
      </c>
    </row>
    <row r="535" spans="1:26" x14ac:dyDescent="0.25">
      <c r="A535" s="1">
        <v>43058.836805555555</v>
      </c>
      <c r="B535" t="s">
        <v>59</v>
      </c>
      <c r="C535" t="s">
        <v>25</v>
      </c>
      <c r="D535" t="s">
        <v>36</v>
      </c>
      <c r="E535" t="s">
        <v>27</v>
      </c>
      <c r="F535" t="s">
        <v>28</v>
      </c>
      <c r="G535" t="s">
        <v>29</v>
      </c>
      <c r="H535" t="s">
        <v>38</v>
      </c>
      <c r="I535" t="s">
        <v>39</v>
      </c>
      <c r="J535" t="s">
        <v>31</v>
      </c>
      <c r="K535" t="s">
        <v>32</v>
      </c>
      <c r="L535" t="s">
        <v>40</v>
      </c>
      <c r="M535" t="s">
        <v>58</v>
      </c>
      <c r="N535">
        <v>2</v>
      </c>
      <c r="O535" t="s">
        <v>35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20</v>
      </c>
      <c r="V535">
        <v>20</v>
      </c>
      <c r="W535">
        <v>1</v>
      </c>
      <c r="X535">
        <v>11</v>
      </c>
      <c r="Y535" t="s">
        <v>170</v>
      </c>
      <c r="Z535" t="s">
        <v>208</v>
      </c>
    </row>
    <row r="536" spans="1:26" x14ac:dyDescent="0.25">
      <c r="A536" s="1">
        <v>44707.5</v>
      </c>
      <c r="B536" t="s">
        <v>103</v>
      </c>
      <c r="C536" t="s">
        <v>25</v>
      </c>
      <c r="D536" t="s">
        <v>26</v>
      </c>
      <c r="E536" t="s">
        <v>64</v>
      </c>
      <c r="F536" t="s">
        <v>37</v>
      </c>
      <c r="G536" t="s">
        <v>29</v>
      </c>
      <c r="H536" t="s">
        <v>38</v>
      </c>
      <c r="I536" t="s">
        <v>39</v>
      </c>
      <c r="J536" t="s">
        <v>31</v>
      </c>
      <c r="K536" t="s">
        <v>32</v>
      </c>
      <c r="L536" t="s">
        <v>40</v>
      </c>
      <c r="M536" t="s">
        <v>77</v>
      </c>
      <c r="N536">
        <v>2</v>
      </c>
      <c r="O536" t="s">
        <v>35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20</v>
      </c>
      <c r="V536">
        <v>12</v>
      </c>
      <c r="W536">
        <v>5</v>
      </c>
      <c r="X536">
        <v>5</v>
      </c>
      <c r="Y536" t="s">
        <v>161</v>
      </c>
      <c r="Z536" t="s">
        <v>209</v>
      </c>
    </row>
    <row r="537" spans="1:26" x14ac:dyDescent="0.25">
      <c r="A537" s="1">
        <v>43466.993055555555</v>
      </c>
      <c r="B537" t="s">
        <v>24</v>
      </c>
      <c r="C537" t="s">
        <v>25</v>
      </c>
      <c r="D537" t="s">
        <v>60</v>
      </c>
      <c r="E537" t="s">
        <v>27</v>
      </c>
      <c r="F537" t="s">
        <v>56</v>
      </c>
      <c r="G537" t="s">
        <v>29</v>
      </c>
      <c r="H537" t="s">
        <v>52</v>
      </c>
      <c r="I537" t="s">
        <v>39</v>
      </c>
      <c r="J537" t="s">
        <v>46</v>
      </c>
      <c r="K537" t="s">
        <v>32</v>
      </c>
      <c r="L537" t="s">
        <v>40</v>
      </c>
      <c r="M537" t="s">
        <v>58</v>
      </c>
      <c r="N537">
        <v>2</v>
      </c>
      <c r="O537" t="s">
        <v>75</v>
      </c>
      <c r="P537">
        <v>20</v>
      </c>
      <c r="Q537">
        <v>0</v>
      </c>
      <c r="R537">
        <v>0</v>
      </c>
      <c r="S537">
        <v>0</v>
      </c>
      <c r="T537">
        <v>20</v>
      </c>
      <c r="U537">
        <v>10</v>
      </c>
      <c r="V537">
        <v>23</v>
      </c>
      <c r="W537">
        <v>3</v>
      </c>
      <c r="X537">
        <v>1</v>
      </c>
      <c r="Y537" t="s">
        <v>191</v>
      </c>
      <c r="Z537" t="s">
        <v>208</v>
      </c>
    </row>
    <row r="538" spans="1:26" x14ac:dyDescent="0.25">
      <c r="A538" s="1">
        <v>44673.534722222219</v>
      </c>
      <c r="B538" t="s">
        <v>59</v>
      </c>
      <c r="C538" t="s">
        <v>50</v>
      </c>
      <c r="D538" t="s">
        <v>26</v>
      </c>
      <c r="E538" t="s">
        <v>27</v>
      </c>
      <c r="F538" t="s">
        <v>43</v>
      </c>
      <c r="G538" t="s">
        <v>29</v>
      </c>
      <c r="H538" t="s">
        <v>52</v>
      </c>
      <c r="I538" t="s">
        <v>39</v>
      </c>
      <c r="J538" t="s">
        <v>46</v>
      </c>
      <c r="K538" t="s">
        <v>32</v>
      </c>
      <c r="L538" t="s">
        <v>33</v>
      </c>
      <c r="M538" t="s">
        <v>34</v>
      </c>
      <c r="N538">
        <v>2</v>
      </c>
      <c r="O538" t="s">
        <v>75</v>
      </c>
      <c r="P538">
        <v>10</v>
      </c>
      <c r="Q538">
        <v>0</v>
      </c>
      <c r="R538">
        <v>0</v>
      </c>
      <c r="S538">
        <v>0</v>
      </c>
      <c r="T538">
        <v>10</v>
      </c>
      <c r="U538">
        <v>10</v>
      </c>
      <c r="V538">
        <v>12</v>
      </c>
      <c r="W538">
        <v>6</v>
      </c>
      <c r="X538">
        <v>4</v>
      </c>
      <c r="Y538" t="s">
        <v>157</v>
      </c>
      <c r="Z538" t="s">
        <v>210</v>
      </c>
    </row>
    <row r="539" spans="1:26" x14ac:dyDescent="0.25">
      <c r="A539" s="1">
        <v>43232.1875</v>
      </c>
      <c r="B539" t="s">
        <v>49</v>
      </c>
      <c r="C539" t="s">
        <v>79</v>
      </c>
      <c r="D539" t="s">
        <v>36</v>
      </c>
      <c r="E539" t="s">
        <v>51</v>
      </c>
      <c r="F539" t="s">
        <v>80</v>
      </c>
      <c r="G539" t="s">
        <v>29</v>
      </c>
      <c r="H539" t="s">
        <v>38</v>
      </c>
      <c r="I539" t="s">
        <v>39</v>
      </c>
      <c r="J539" t="s">
        <v>46</v>
      </c>
      <c r="K539" t="s">
        <v>32</v>
      </c>
      <c r="L539" t="s">
        <v>40</v>
      </c>
      <c r="M539" t="s">
        <v>81</v>
      </c>
      <c r="N539">
        <v>1</v>
      </c>
      <c r="O539" t="s">
        <v>35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10</v>
      </c>
      <c r="V539">
        <v>4</v>
      </c>
      <c r="W539">
        <v>7</v>
      </c>
      <c r="X539">
        <v>5</v>
      </c>
      <c r="Y539" t="s">
        <v>192</v>
      </c>
      <c r="Z539" t="s">
        <v>208</v>
      </c>
    </row>
    <row r="540" spans="1:26" x14ac:dyDescent="0.25">
      <c r="A540" s="1">
        <v>45034.249305555553</v>
      </c>
      <c r="B540" t="s">
        <v>24</v>
      </c>
      <c r="C540" t="s">
        <v>25</v>
      </c>
      <c r="D540" t="s">
        <v>26</v>
      </c>
      <c r="E540" t="s">
        <v>45</v>
      </c>
      <c r="F540" t="s">
        <v>37</v>
      </c>
      <c r="G540" t="s">
        <v>29</v>
      </c>
      <c r="H540" t="s">
        <v>38</v>
      </c>
      <c r="I540" t="s">
        <v>39</v>
      </c>
      <c r="J540" t="s">
        <v>46</v>
      </c>
      <c r="K540" t="s">
        <v>32</v>
      </c>
      <c r="L540" t="s">
        <v>40</v>
      </c>
      <c r="M540" t="s">
        <v>83</v>
      </c>
      <c r="N540">
        <v>2</v>
      </c>
      <c r="O540" t="s">
        <v>35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20</v>
      </c>
      <c r="V540">
        <v>5</v>
      </c>
      <c r="W540">
        <v>3</v>
      </c>
      <c r="X540">
        <v>4</v>
      </c>
      <c r="Y540" t="s">
        <v>179</v>
      </c>
      <c r="Z540" t="s">
        <v>209</v>
      </c>
    </row>
    <row r="541" spans="1:26" x14ac:dyDescent="0.25">
      <c r="A541" s="1">
        <v>43441.804166666669</v>
      </c>
      <c r="B541" t="s">
        <v>24</v>
      </c>
      <c r="C541" t="s">
        <v>25</v>
      </c>
      <c r="D541" t="s">
        <v>36</v>
      </c>
      <c r="E541" t="s">
        <v>27</v>
      </c>
      <c r="F541" t="s">
        <v>65</v>
      </c>
      <c r="G541" t="s">
        <v>29</v>
      </c>
      <c r="H541" t="s">
        <v>38</v>
      </c>
      <c r="I541" t="s">
        <v>39</v>
      </c>
      <c r="J541" t="s">
        <v>31</v>
      </c>
      <c r="K541" t="s">
        <v>53</v>
      </c>
      <c r="L541" t="s">
        <v>40</v>
      </c>
      <c r="M541" t="s">
        <v>62</v>
      </c>
      <c r="N541">
        <v>2</v>
      </c>
      <c r="O541" t="s">
        <v>35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20</v>
      </c>
      <c r="V541">
        <v>19</v>
      </c>
      <c r="W541">
        <v>6</v>
      </c>
      <c r="X541">
        <v>12</v>
      </c>
      <c r="Y541" t="s">
        <v>191</v>
      </c>
      <c r="Z541" t="s">
        <v>209</v>
      </c>
    </row>
    <row r="542" spans="1:26" x14ac:dyDescent="0.25">
      <c r="A542" s="1">
        <v>43314.5625</v>
      </c>
      <c r="B542" t="s">
        <v>24</v>
      </c>
      <c r="C542" t="s">
        <v>25</v>
      </c>
      <c r="D542" t="s">
        <v>26</v>
      </c>
      <c r="E542" t="s">
        <v>64</v>
      </c>
      <c r="F542" t="s">
        <v>65</v>
      </c>
      <c r="G542" t="s">
        <v>29</v>
      </c>
      <c r="H542" t="s">
        <v>38</v>
      </c>
      <c r="I542" t="s">
        <v>61</v>
      </c>
      <c r="J542" t="s">
        <v>31</v>
      </c>
      <c r="K542" t="s">
        <v>32</v>
      </c>
      <c r="L542" t="s">
        <v>40</v>
      </c>
      <c r="M542" t="s">
        <v>58</v>
      </c>
      <c r="N542">
        <v>2</v>
      </c>
      <c r="O542" t="s">
        <v>35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20</v>
      </c>
      <c r="V542">
        <v>13</v>
      </c>
      <c r="W542">
        <v>5</v>
      </c>
      <c r="X542">
        <v>8</v>
      </c>
      <c r="Y542" t="s">
        <v>157</v>
      </c>
      <c r="Z542" t="s">
        <v>209</v>
      </c>
    </row>
    <row r="543" spans="1:26" x14ac:dyDescent="0.25">
      <c r="A543" s="1">
        <v>45031.625</v>
      </c>
      <c r="B543" t="s">
        <v>24</v>
      </c>
      <c r="C543" t="s">
        <v>30</v>
      </c>
      <c r="D543" t="s">
        <v>30</v>
      </c>
      <c r="E543" t="s">
        <v>45</v>
      </c>
      <c r="F543" t="s">
        <v>37</v>
      </c>
      <c r="G543" t="s">
        <v>29</v>
      </c>
      <c r="H543" t="s">
        <v>30</v>
      </c>
      <c r="I543" t="s">
        <v>39</v>
      </c>
      <c r="J543" t="s">
        <v>31</v>
      </c>
      <c r="K543" t="s">
        <v>32</v>
      </c>
      <c r="L543" t="s">
        <v>40</v>
      </c>
      <c r="M543" t="s">
        <v>34</v>
      </c>
      <c r="N543">
        <v>2</v>
      </c>
      <c r="O543" t="s">
        <v>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20</v>
      </c>
      <c r="V543">
        <v>15</v>
      </c>
      <c r="W543">
        <v>7</v>
      </c>
      <c r="X543">
        <v>4</v>
      </c>
      <c r="Y543" t="s">
        <v>173</v>
      </c>
      <c r="Z543" t="s">
        <v>211</v>
      </c>
    </row>
    <row r="544" spans="1:26" x14ac:dyDescent="0.25">
      <c r="A544" s="1">
        <v>42911.056944444441</v>
      </c>
      <c r="B544" t="s">
        <v>24</v>
      </c>
      <c r="C544" t="s">
        <v>25</v>
      </c>
      <c r="D544" t="s">
        <v>36</v>
      </c>
      <c r="E544" t="s">
        <v>45</v>
      </c>
      <c r="F544" t="s">
        <v>28</v>
      </c>
      <c r="G544" t="s">
        <v>29</v>
      </c>
      <c r="H544" t="s">
        <v>30</v>
      </c>
      <c r="I544" t="s">
        <v>30</v>
      </c>
      <c r="J544" t="s">
        <v>31</v>
      </c>
      <c r="K544" t="s">
        <v>32</v>
      </c>
      <c r="L544" t="s">
        <v>40</v>
      </c>
      <c r="M544" t="s">
        <v>83</v>
      </c>
      <c r="N544">
        <v>2</v>
      </c>
      <c r="O544" t="s">
        <v>35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20</v>
      </c>
      <c r="V544">
        <v>1</v>
      </c>
      <c r="W544">
        <v>1</v>
      </c>
      <c r="X544">
        <v>6</v>
      </c>
      <c r="Y544" t="s">
        <v>195</v>
      </c>
      <c r="Z544" t="s">
        <v>209</v>
      </c>
    </row>
    <row r="545" spans="1:26" x14ac:dyDescent="0.25">
      <c r="A545" s="1">
        <v>42334.5625</v>
      </c>
      <c r="B545" t="s">
        <v>24</v>
      </c>
      <c r="C545" t="s">
        <v>30</v>
      </c>
      <c r="D545" t="s">
        <v>30</v>
      </c>
      <c r="E545" t="s">
        <v>84</v>
      </c>
      <c r="F545" t="s">
        <v>28</v>
      </c>
      <c r="G545" t="s">
        <v>29</v>
      </c>
      <c r="H545" t="s">
        <v>30</v>
      </c>
      <c r="I545" t="s">
        <v>30</v>
      </c>
      <c r="J545" t="s">
        <v>46</v>
      </c>
      <c r="K545" t="s">
        <v>32</v>
      </c>
      <c r="L545" t="s">
        <v>73</v>
      </c>
      <c r="M545" t="s">
        <v>58</v>
      </c>
      <c r="N545">
        <v>2</v>
      </c>
      <c r="O545" t="s">
        <v>47</v>
      </c>
      <c r="P545">
        <v>10</v>
      </c>
      <c r="Q545">
        <v>0</v>
      </c>
      <c r="R545">
        <v>0</v>
      </c>
      <c r="S545">
        <v>10</v>
      </c>
      <c r="T545">
        <v>0</v>
      </c>
      <c r="U545">
        <v>10</v>
      </c>
      <c r="V545">
        <v>13</v>
      </c>
      <c r="W545">
        <v>5</v>
      </c>
      <c r="X545">
        <v>11</v>
      </c>
      <c r="Y545" t="s">
        <v>195</v>
      </c>
      <c r="Z545" t="s">
        <v>209</v>
      </c>
    </row>
    <row r="546" spans="1:26" x14ac:dyDescent="0.25">
      <c r="A546" s="1">
        <v>42637.979166666664</v>
      </c>
      <c r="B546" t="s">
        <v>49</v>
      </c>
      <c r="C546" t="s">
        <v>25</v>
      </c>
      <c r="D546" t="s">
        <v>36</v>
      </c>
      <c r="E546" t="s">
        <v>45</v>
      </c>
      <c r="F546" t="s">
        <v>28</v>
      </c>
      <c r="G546" t="s">
        <v>29</v>
      </c>
      <c r="H546" t="s">
        <v>38</v>
      </c>
      <c r="I546" t="s">
        <v>39</v>
      </c>
      <c r="J546" t="s">
        <v>31</v>
      </c>
      <c r="K546" t="s">
        <v>32</v>
      </c>
      <c r="L546" t="s">
        <v>40</v>
      </c>
      <c r="M546" t="s">
        <v>34</v>
      </c>
      <c r="N546">
        <v>2</v>
      </c>
      <c r="O546" t="s">
        <v>35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20</v>
      </c>
      <c r="V546">
        <v>23</v>
      </c>
      <c r="W546">
        <v>7</v>
      </c>
      <c r="X546">
        <v>9</v>
      </c>
      <c r="Y546" t="s">
        <v>179</v>
      </c>
      <c r="Z546" t="s">
        <v>209</v>
      </c>
    </row>
    <row r="547" spans="1:26" x14ac:dyDescent="0.25">
      <c r="A547" s="1">
        <v>44136.885416666664</v>
      </c>
      <c r="B547" t="s">
        <v>24</v>
      </c>
      <c r="C547" t="s">
        <v>25</v>
      </c>
      <c r="D547" t="s">
        <v>36</v>
      </c>
      <c r="E547" t="s">
        <v>84</v>
      </c>
      <c r="F547" t="s">
        <v>28</v>
      </c>
      <c r="G547" t="s">
        <v>29</v>
      </c>
      <c r="H547" t="s">
        <v>38</v>
      </c>
      <c r="I547" t="s">
        <v>39</v>
      </c>
      <c r="J547" t="s">
        <v>46</v>
      </c>
      <c r="K547" t="s">
        <v>32</v>
      </c>
      <c r="L547" t="s">
        <v>73</v>
      </c>
      <c r="M547" t="s">
        <v>110</v>
      </c>
      <c r="N547">
        <v>2</v>
      </c>
      <c r="O547" t="s">
        <v>47</v>
      </c>
      <c r="P547">
        <v>10</v>
      </c>
      <c r="Q547">
        <v>0</v>
      </c>
      <c r="R547">
        <v>0</v>
      </c>
      <c r="S547">
        <v>10</v>
      </c>
      <c r="T547">
        <v>0</v>
      </c>
      <c r="U547">
        <v>10</v>
      </c>
      <c r="V547">
        <v>21</v>
      </c>
      <c r="W547">
        <v>1</v>
      </c>
      <c r="X547">
        <v>11</v>
      </c>
      <c r="Y547" t="s">
        <v>171</v>
      </c>
      <c r="Z547" t="s">
        <v>211</v>
      </c>
    </row>
    <row r="548" spans="1:26" x14ac:dyDescent="0.25">
      <c r="A548" s="1">
        <v>44989.375</v>
      </c>
      <c r="B548" t="s">
        <v>24</v>
      </c>
      <c r="C548" t="s">
        <v>25</v>
      </c>
      <c r="D548" t="s">
        <v>26</v>
      </c>
      <c r="E548" t="s">
        <v>27</v>
      </c>
      <c r="F548" t="s">
        <v>28</v>
      </c>
      <c r="G548" t="s">
        <v>29</v>
      </c>
      <c r="H548" t="s">
        <v>38</v>
      </c>
      <c r="I548" t="s">
        <v>39</v>
      </c>
      <c r="J548" t="s">
        <v>31</v>
      </c>
      <c r="K548" t="s">
        <v>32</v>
      </c>
      <c r="L548" t="s">
        <v>33</v>
      </c>
      <c r="M548" t="s">
        <v>81</v>
      </c>
      <c r="N548">
        <v>2</v>
      </c>
      <c r="O548" t="s">
        <v>35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20</v>
      </c>
      <c r="V548">
        <v>9</v>
      </c>
      <c r="W548">
        <v>7</v>
      </c>
      <c r="X548">
        <v>3</v>
      </c>
      <c r="Y548" t="s">
        <v>175</v>
      </c>
      <c r="Z548" t="s">
        <v>210</v>
      </c>
    </row>
    <row r="549" spans="1:26" x14ac:dyDescent="0.25">
      <c r="A549" s="1">
        <v>43620.402777777781</v>
      </c>
      <c r="B549" t="s">
        <v>49</v>
      </c>
      <c r="C549" t="s">
        <v>50</v>
      </c>
      <c r="D549" t="s">
        <v>26</v>
      </c>
      <c r="E549" t="s">
        <v>27</v>
      </c>
      <c r="F549" t="s">
        <v>56</v>
      </c>
      <c r="G549" t="s">
        <v>29</v>
      </c>
      <c r="H549" t="s">
        <v>52</v>
      </c>
      <c r="I549" t="s">
        <v>30</v>
      </c>
      <c r="J549" t="s">
        <v>31</v>
      </c>
      <c r="K549" t="s">
        <v>32</v>
      </c>
      <c r="L549" t="s">
        <v>33</v>
      </c>
      <c r="M549" t="s">
        <v>34</v>
      </c>
      <c r="N549">
        <v>2</v>
      </c>
      <c r="O549" t="s">
        <v>35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20</v>
      </c>
      <c r="V549">
        <v>9</v>
      </c>
      <c r="W549">
        <v>3</v>
      </c>
      <c r="X549">
        <v>6</v>
      </c>
      <c r="Y549" t="s">
        <v>192</v>
      </c>
      <c r="Z549" t="s">
        <v>209</v>
      </c>
    </row>
    <row r="550" spans="1:26" x14ac:dyDescent="0.25">
      <c r="A550" s="1">
        <v>44767.26458333333</v>
      </c>
      <c r="B550" t="s">
        <v>59</v>
      </c>
      <c r="C550" t="s">
        <v>25</v>
      </c>
      <c r="D550" t="s">
        <v>26</v>
      </c>
      <c r="E550" t="s">
        <v>45</v>
      </c>
      <c r="F550" t="s">
        <v>37</v>
      </c>
      <c r="G550" t="s">
        <v>29</v>
      </c>
      <c r="H550" t="s">
        <v>38</v>
      </c>
      <c r="I550" t="s">
        <v>39</v>
      </c>
      <c r="J550" t="s">
        <v>46</v>
      </c>
      <c r="K550" t="s">
        <v>32</v>
      </c>
      <c r="L550" t="s">
        <v>40</v>
      </c>
      <c r="M550" t="s">
        <v>58</v>
      </c>
      <c r="N550">
        <v>2</v>
      </c>
      <c r="O550" t="s">
        <v>47</v>
      </c>
      <c r="P550">
        <v>10</v>
      </c>
      <c r="Q550">
        <v>0</v>
      </c>
      <c r="R550">
        <v>0</v>
      </c>
      <c r="S550">
        <v>10</v>
      </c>
      <c r="T550">
        <v>0</v>
      </c>
      <c r="U550">
        <v>10</v>
      </c>
      <c r="V550">
        <v>6</v>
      </c>
      <c r="W550">
        <v>2</v>
      </c>
      <c r="X550">
        <v>7</v>
      </c>
      <c r="Y550" t="s">
        <v>192</v>
      </c>
      <c r="Z550" t="s">
        <v>209</v>
      </c>
    </row>
    <row r="551" spans="1:26" x14ac:dyDescent="0.25">
      <c r="A551" s="1">
        <v>43732.465277777781</v>
      </c>
      <c r="B551" t="s">
        <v>49</v>
      </c>
      <c r="C551" t="s">
        <v>25</v>
      </c>
      <c r="D551" t="s">
        <v>26</v>
      </c>
      <c r="E551" t="s">
        <v>45</v>
      </c>
      <c r="F551" t="s">
        <v>43</v>
      </c>
      <c r="G551" t="s">
        <v>29</v>
      </c>
      <c r="H551" t="s">
        <v>38</v>
      </c>
      <c r="I551" t="s">
        <v>39</v>
      </c>
      <c r="J551" t="s">
        <v>31</v>
      </c>
      <c r="K551" t="s">
        <v>32</v>
      </c>
      <c r="L551" t="s">
        <v>40</v>
      </c>
      <c r="M551" t="s">
        <v>58</v>
      </c>
      <c r="N551">
        <v>2</v>
      </c>
      <c r="O551" t="s">
        <v>35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</v>
      </c>
      <c r="V551">
        <v>11</v>
      </c>
      <c r="W551">
        <v>3</v>
      </c>
      <c r="X551">
        <v>9</v>
      </c>
      <c r="Y551" t="s">
        <v>195</v>
      </c>
      <c r="Z551" t="s">
        <v>209</v>
      </c>
    </row>
    <row r="552" spans="1:26" x14ac:dyDescent="0.25">
      <c r="A552" s="1">
        <v>44406.655555555553</v>
      </c>
      <c r="B552" t="s">
        <v>24</v>
      </c>
      <c r="C552" t="s">
        <v>25</v>
      </c>
      <c r="D552" t="s">
        <v>26</v>
      </c>
      <c r="E552" t="s">
        <v>45</v>
      </c>
      <c r="F552" t="s">
        <v>37</v>
      </c>
      <c r="G552" t="s">
        <v>29</v>
      </c>
      <c r="H552" t="s">
        <v>38</v>
      </c>
      <c r="I552" t="s">
        <v>39</v>
      </c>
      <c r="J552" t="s">
        <v>46</v>
      </c>
      <c r="K552" t="s">
        <v>32</v>
      </c>
      <c r="L552" t="s">
        <v>40</v>
      </c>
      <c r="M552" t="s">
        <v>83</v>
      </c>
      <c r="N552">
        <v>2</v>
      </c>
      <c r="O552" t="s">
        <v>35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</v>
      </c>
      <c r="V552">
        <v>15</v>
      </c>
      <c r="W552">
        <v>5</v>
      </c>
      <c r="X552">
        <v>7</v>
      </c>
      <c r="Y552" t="s">
        <v>157</v>
      </c>
      <c r="Z552" t="s">
        <v>211</v>
      </c>
    </row>
    <row r="553" spans="1:26" x14ac:dyDescent="0.25">
      <c r="A553" s="1">
        <v>43120.684027777781</v>
      </c>
      <c r="B553" t="s">
        <v>49</v>
      </c>
      <c r="C553" t="s">
        <v>25</v>
      </c>
      <c r="D553" t="s">
        <v>26</v>
      </c>
      <c r="E553" t="s">
        <v>86</v>
      </c>
      <c r="F553" t="s">
        <v>28</v>
      </c>
      <c r="G553" t="s">
        <v>29</v>
      </c>
      <c r="H553" t="s">
        <v>38</v>
      </c>
      <c r="I553" t="s">
        <v>39</v>
      </c>
      <c r="J553" t="s">
        <v>46</v>
      </c>
      <c r="K553" t="s">
        <v>32</v>
      </c>
      <c r="L553" t="s">
        <v>40</v>
      </c>
      <c r="M553" t="s">
        <v>113</v>
      </c>
      <c r="N553">
        <v>3</v>
      </c>
      <c r="O553" t="s">
        <v>35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20</v>
      </c>
      <c r="V553">
        <v>16</v>
      </c>
      <c r="W553">
        <v>7</v>
      </c>
      <c r="X553">
        <v>1</v>
      </c>
      <c r="Y553" t="s">
        <v>173</v>
      </c>
      <c r="Z553" t="s">
        <v>209</v>
      </c>
    </row>
    <row r="554" spans="1:26" x14ac:dyDescent="0.25">
      <c r="A554" s="1">
        <v>44802.572916666664</v>
      </c>
      <c r="B554" t="s">
        <v>24</v>
      </c>
      <c r="C554" t="s">
        <v>30</v>
      </c>
      <c r="D554" t="s">
        <v>26</v>
      </c>
      <c r="E554" t="s">
        <v>64</v>
      </c>
      <c r="F554" t="s">
        <v>65</v>
      </c>
      <c r="G554" t="s">
        <v>29</v>
      </c>
      <c r="H554" t="s">
        <v>30</v>
      </c>
      <c r="I554" t="s">
        <v>30</v>
      </c>
      <c r="J554" t="s">
        <v>31</v>
      </c>
      <c r="K554" t="s">
        <v>32</v>
      </c>
      <c r="L554" t="s">
        <v>40</v>
      </c>
      <c r="M554" t="s">
        <v>34</v>
      </c>
      <c r="N554">
        <v>2</v>
      </c>
      <c r="O554" t="s">
        <v>35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20</v>
      </c>
      <c r="V554">
        <v>13</v>
      </c>
      <c r="W554">
        <v>2</v>
      </c>
      <c r="X554">
        <v>8</v>
      </c>
      <c r="Y554" t="s">
        <v>195</v>
      </c>
      <c r="Z554" t="s">
        <v>209</v>
      </c>
    </row>
    <row r="555" spans="1:26" x14ac:dyDescent="0.25">
      <c r="A555" s="1">
        <v>44354.825694444444</v>
      </c>
      <c r="B555" t="s">
        <v>24</v>
      </c>
      <c r="C555" t="s">
        <v>25</v>
      </c>
      <c r="D555" t="s">
        <v>26</v>
      </c>
      <c r="E555" t="s">
        <v>54</v>
      </c>
      <c r="F555" t="s">
        <v>80</v>
      </c>
      <c r="G555" t="s">
        <v>29</v>
      </c>
      <c r="H555" t="s">
        <v>38</v>
      </c>
      <c r="I555" t="s">
        <v>39</v>
      </c>
      <c r="J555" t="s">
        <v>31</v>
      </c>
      <c r="K555" t="s">
        <v>32</v>
      </c>
      <c r="L555" t="s">
        <v>40</v>
      </c>
      <c r="M555" t="s">
        <v>95</v>
      </c>
      <c r="N555">
        <v>3</v>
      </c>
      <c r="O555" t="s">
        <v>35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30</v>
      </c>
      <c r="V555">
        <v>19</v>
      </c>
      <c r="W555">
        <v>2</v>
      </c>
      <c r="X555">
        <v>6</v>
      </c>
      <c r="Y555" t="s">
        <v>195</v>
      </c>
      <c r="Z555" t="s">
        <v>209</v>
      </c>
    </row>
    <row r="556" spans="1:26" x14ac:dyDescent="0.25">
      <c r="A556" s="1">
        <v>43534.176388888889</v>
      </c>
      <c r="B556" t="s">
        <v>24</v>
      </c>
      <c r="C556" t="s">
        <v>25</v>
      </c>
      <c r="D556" t="s">
        <v>36</v>
      </c>
      <c r="E556" t="s">
        <v>45</v>
      </c>
      <c r="F556" t="s">
        <v>56</v>
      </c>
      <c r="G556" t="s">
        <v>29</v>
      </c>
      <c r="H556" t="s">
        <v>52</v>
      </c>
      <c r="I556" t="s">
        <v>39</v>
      </c>
      <c r="J556" t="s">
        <v>46</v>
      </c>
      <c r="K556" t="s">
        <v>32</v>
      </c>
      <c r="L556" t="s">
        <v>40</v>
      </c>
      <c r="M556" t="s">
        <v>83</v>
      </c>
      <c r="N556">
        <v>2</v>
      </c>
      <c r="O556" t="s">
        <v>35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30</v>
      </c>
      <c r="V556">
        <v>4</v>
      </c>
      <c r="W556">
        <v>1</v>
      </c>
      <c r="X556">
        <v>3</v>
      </c>
      <c r="Y556" t="s">
        <v>172</v>
      </c>
      <c r="Z556" t="s">
        <v>207</v>
      </c>
    </row>
    <row r="557" spans="1:26" x14ac:dyDescent="0.25">
      <c r="A557" s="1">
        <v>43394.586111111108</v>
      </c>
      <c r="B557" t="s">
        <v>59</v>
      </c>
      <c r="C557" t="s">
        <v>25</v>
      </c>
      <c r="D557" t="s">
        <v>26</v>
      </c>
      <c r="E557" t="s">
        <v>45</v>
      </c>
      <c r="F557" t="s">
        <v>56</v>
      </c>
      <c r="G557" t="s">
        <v>29</v>
      </c>
      <c r="H557" t="s">
        <v>38</v>
      </c>
      <c r="I557" t="s">
        <v>39</v>
      </c>
      <c r="J557" t="s">
        <v>46</v>
      </c>
      <c r="K557" t="s">
        <v>32</v>
      </c>
      <c r="L557" t="s">
        <v>40</v>
      </c>
      <c r="M557" t="s">
        <v>92</v>
      </c>
      <c r="N557">
        <v>2</v>
      </c>
      <c r="O557" t="s">
        <v>47</v>
      </c>
      <c r="P557">
        <v>10</v>
      </c>
      <c r="Q557">
        <v>0</v>
      </c>
      <c r="R557">
        <v>0</v>
      </c>
      <c r="S557">
        <v>10</v>
      </c>
      <c r="T557">
        <v>0</v>
      </c>
      <c r="U557">
        <v>40</v>
      </c>
      <c r="V557">
        <v>14</v>
      </c>
      <c r="W557">
        <v>1</v>
      </c>
      <c r="X557">
        <v>10</v>
      </c>
      <c r="Y557" t="s">
        <v>173</v>
      </c>
      <c r="Z557" t="s">
        <v>209</v>
      </c>
    </row>
    <row r="558" spans="1:26" x14ac:dyDescent="0.25">
      <c r="A558" s="1">
        <v>43685.364583333336</v>
      </c>
      <c r="B558" t="s">
        <v>24</v>
      </c>
      <c r="C558" t="s">
        <v>25</v>
      </c>
      <c r="D558" t="s">
        <v>26</v>
      </c>
      <c r="E558" t="s">
        <v>27</v>
      </c>
      <c r="F558" t="s">
        <v>37</v>
      </c>
      <c r="G558" t="s">
        <v>29</v>
      </c>
      <c r="H558" t="s">
        <v>30</v>
      </c>
      <c r="I558" t="s">
        <v>30</v>
      </c>
      <c r="J558" t="s">
        <v>46</v>
      </c>
      <c r="K558" t="s">
        <v>32</v>
      </c>
      <c r="L558" t="s">
        <v>40</v>
      </c>
      <c r="M558" t="s">
        <v>58</v>
      </c>
      <c r="N558">
        <v>2</v>
      </c>
      <c r="O558" t="s">
        <v>35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20</v>
      </c>
      <c r="V558">
        <v>8</v>
      </c>
      <c r="W558">
        <v>5</v>
      </c>
      <c r="X558">
        <v>8</v>
      </c>
      <c r="Y558" t="s">
        <v>191</v>
      </c>
      <c r="Z558" t="s">
        <v>211</v>
      </c>
    </row>
    <row r="559" spans="1:26" x14ac:dyDescent="0.25">
      <c r="A559" s="1">
        <v>43685.6875</v>
      </c>
      <c r="B559" t="s">
        <v>24</v>
      </c>
      <c r="C559" t="s">
        <v>25</v>
      </c>
      <c r="D559" t="s">
        <v>26</v>
      </c>
      <c r="E559" t="s">
        <v>64</v>
      </c>
      <c r="F559" t="s">
        <v>56</v>
      </c>
      <c r="G559" t="s">
        <v>29</v>
      </c>
      <c r="H559" t="s">
        <v>38</v>
      </c>
      <c r="I559" t="s">
        <v>39</v>
      </c>
      <c r="J559" t="s">
        <v>31</v>
      </c>
      <c r="K559" t="s">
        <v>32</v>
      </c>
      <c r="L559" t="s">
        <v>40</v>
      </c>
      <c r="M559" t="s">
        <v>58</v>
      </c>
      <c r="N559">
        <v>2</v>
      </c>
      <c r="O559" t="s">
        <v>35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20</v>
      </c>
      <c r="V559">
        <v>16</v>
      </c>
      <c r="W559">
        <v>5</v>
      </c>
      <c r="X559">
        <v>8</v>
      </c>
      <c r="Y559" t="s">
        <v>172</v>
      </c>
      <c r="Z559" t="s">
        <v>209</v>
      </c>
    </row>
    <row r="560" spans="1:26" x14ac:dyDescent="0.25">
      <c r="A560" s="1">
        <v>43931.51458333333</v>
      </c>
      <c r="B560" t="s">
        <v>59</v>
      </c>
      <c r="C560" t="s">
        <v>25</v>
      </c>
      <c r="D560" t="s">
        <v>26</v>
      </c>
      <c r="E560" t="s">
        <v>45</v>
      </c>
      <c r="F560" t="s">
        <v>56</v>
      </c>
      <c r="G560" t="s">
        <v>29</v>
      </c>
      <c r="H560" t="s">
        <v>38</v>
      </c>
      <c r="I560" t="s">
        <v>39</v>
      </c>
      <c r="J560" t="s">
        <v>46</v>
      </c>
      <c r="K560" t="s">
        <v>32</v>
      </c>
      <c r="L560" t="s">
        <v>40</v>
      </c>
      <c r="M560" t="s">
        <v>58</v>
      </c>
      <c r="N560">
        <v>2</v>
      </c>
      <c r="O560" t="s">
        <v>75</v>
      </c>
      <c r="P560">
        <v>10</v>
      </c>
      <c r="Q560">
        <v>0</v>
      </c>
      <c r="R560">
        <v>0</v>
      </c>
      <c r="S560">
        <v>0</v>
      </c>
      <c r="T560">
        <v>10</v>
      </c>
      <c r="U560">
        <v>10</v>
      </c>
      <c r="V560">
        <v>12</v>
      </c>
      <c r="W560">
        <v>6</v>
      </c>
      <c r="X560">
        <v>4</v>
      </c>
      <c r="Y560" t="s">
        <v>168</v>
      </c>
      <c r="Z560" t="s">
        <v>209</v>
      </c>
    </row>
    <row r="561" spans="1:26" x14ac:dyDescent="0.25">
      <c r="A561" s="1">
        <v>44031.486111111109</v>
      </c>
      <c r="B561" t="s">
        <v>24</v>
      </c>
      <c r="C561" t="s">
        <v>50</v>
      </c>
      <c r="D561" t="s">
        <v>26</v>
      </c>
      <c r="E561" t="s">
        <v>64</v>
      </c>
      <c r="F561" t="s">
        <v>56</v>
      </c>
      <c r="G561" t="s">
        <v>29</v>
      </c>
      <c r="H561" t="s">
        <v>52</v>
      </c>
      <c r="I561" t="s">
        <v>39</v>
      </c>
      <c r="J561" t="s">
        <v>31</v>
      </c>
      <c r="K561" t="s">
        <v>32</v>
      </c>
      <c r="L561" t="s">
        <v>40</v>
      </c>
      <c r="M561" t="s">
        <v>77</v>
      </c>
      <c r="N561">
        <v>2</v>
      </c>
      <c r="O561" t="s">
        <v>35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40</v>
      </c>
      <c r="V561">
        <v>11</v>
      </c>
      <c r="W561">
        <v>1</v>
      </c>
      <c r="X561">
        <v>7</v>
      </c>
      <c r="Y561" t="s">
        <v>167</v>
      </c>
      <c r="Z561" t="s">
        <v>209</v>
      </c>
    </row>
    <row r="562" spans="1:26" x14ac:dyDescent="0.25">
      <c r="A562" s="1">
        <v>44883.215277777781</v>
      </c>
      <c r="B562" t="s">
        <v>24</v>
      </c>
      <c r="C562" t="s">
        <v>111</v>
      </c>
      <c r="D562" t="s">
        <v>78</v>
      </c>
      <c r="E562" t="s">
        <v>45</v>
      </c>
      <c r="F562" t="s">
        <v>28</v>
      </c>
      <c r="G562" t="s">
        <v>29</v>
      </c>
      <c r="H562" t="s">
        <v>68</v>
      </c>
      <c r="I562" t="s">
        <v>39</v>
      </c>
      <c r="J562" t="s">
        <v>46</v>
      </c>
      <c r="K562" t="s">
        <v>32</v>
      </c>
      <c r="L562" t="s">
        <v>40</v>
      </c>
      <c r="M562" t="s">
        <v>74</v>
      </c>
      <c r="N562">
        <v>2</v>
      </c>
      <c r="O562" t="s">
        <v>47</v>
      </c>
      <c r="P562">
        <v>10</v>
      </c>
      <c r="Q562">
        <v>0</v>
      </c>
      <c r="R562">
        <v>0</v>
      </c>
      <c r="S562">
        <v>10</v>
      </c>
      <c r="T562">
        <v>0</v>
      </c>
      <c r="U562">
        <v>10</v>
      </c>
      <c r="V562">
        <v>5</v>
      </c>
      <c r="W562">
        <v>6</v>
      </c>
      <c r="X562">
        <v>11</v>
      </c>
      <c r="Y562" t="s">
        <v>195</v>
      </c>
      <c r="Z562" t="s">
        <v>209</v>
      </c>
    </row>
    <row r="563" spans="1:26" x14ac:dyDescent="0.25">
      <c r="A563" s="1">
        <v>44935.645833333336</v>
      </c>
      <c r="B563" t="s">
        <v>49</v>
      </c>
      <c r="C563" t="s">
        <v>25</v>
      </c>
      <c r="D563" t="s">
        <v>26</v>
      </c>
      <c r="E563" t="s">
        <v>45</v>
      </c>
      <c r="F563" t="s">
        <v>37</v>
      </c>
      <c r="G563" t="s">
        <v>29</v>
      </c>
      <c r="H563" t="s">
        <v>38</v>
      </c>
      <c r="I563" t="s">
        <v>39</v>
      </c>
      <c r="J563" t="s">
        <v>46</v>
      </c>
      <c r="K563" t="s">
        <v>32</v>
      </c>
      <c r="L563" t="s">
        <v>40</v>
      </c>
      <c r="M563" t="s">
        <v>58</v>
      </c>
      <c r="N563">
        <v>2</v>
      </c>
      <c r="O563" t="s">
        <v>47</v>
      </c>
      <c r="P563">
        <v>20</v>
      </c>
      <c r="Q563">
        <v>0</v>
      </c>
      <c r="R563">
        <v>0</v>
      </c>
      <c r="S563">
        <v>20</v>
      </c>
      <c r="T563">
        <v>0</v>
      </c>
      <c r="U563">
        <v>20</v>
      </c>
      <c r="V563">
        <v>15</v>
      </c>
      <c r="W563">
        <v>2</v>
      </c>
      <c r="X563">
        <v>1</v>
      </c>
      <c r="Y563" t="s">
        <v>179</v>
      </c>
      <c r="Z563" t="s">
        <v>209</v>
      </c>
    </row>
    <row r="564" spans="1:26" x14ac:dyDescent="0.25">
      <c r="A564" s="1">
        <v>43364.347916666666</v>
      </c>
      <c r="B564" t="s">
        <v>59</v>
      </c>
      <c r="C564" t="s">
        <v>25</v>
      </c>
      <c r="D564" t="s">
        <v>26</v>
      </c>
      <c r="E564" t="s">
        <v>45</v>
      </c>
      <c r="F564" t="s">
        <v>28</v>
      </c>
      <c r="G564" t="s">
        <v>29</v>
      </c>
      <c r="H564" t="s">
        <v>38</v>
      </c>
      <c r="I564" t="s">
        <v>39</v>
      </c>
      <c r="J564" t="s">
        <v>31</v>
      </c>
      <c r="K564" t="s">
        <v>32</v>
      </c>
      <c r="L564" t="s">
        <v>40</v>
      </c>
      <c r="M564" t="s">
        <v>34</v>
      </c>
      <c r="N564">
        <v>2</v>
      </c>
      <c r="O564" t="s">
        <v>35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20</v>
      </c>
      <c r="V564">
        <v>8</v>
      </c>
      <c r="W564">
        <v>6</v>
      </c>
      <c r="X564">
        <v>9</v>
      </c>
      <c r="Y564" t="s">
        <v>206</v>
      </c>
      <c r="Z564" t="s">
        <v>209</v>
      </c>
    </row>
    <row r="565" spans="1:26" x14ac:dyDescent="0.25">
      <c r="A565" s="1">
        <v>43016.560416666667</v>
      </c>
      <c r="B565" t="s">
        <v>24</v>
      </c>
      <c r="C565" t="s">
        <v>25</v>
      </c>
      <c r="D565" t="s">
        <v>26</v>
      </c>
      <c r="E565" t="s">
        <v>45</v>
      </c>
      <c r="F565" t="s">
        <v>28</v>
      </c>
      <c r="G565" t="s">
        <v>29</v>
      </c>
      <c r="H565" t="s">
        <v>38</v>
      </c>
      <c r="I565" t="s">
        <v>39</v>
      </c>
      <c r="J565" t="s">
        <v>46</v>
      </c>
      <c r="K565" t="s">
        <v>32</v>
      </c>
      <c r="L565" t="s">
        <v>40</v>
      </c>
      <c r="M565" t="s">
        <v>82</v>
      </c>
      <c r="N565">
        <v>2</v>
      </c>
      <c r="O565" t="s">
        <v>35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20</v>
      </c>
      <c r="V565">
        <v>13</v>
      </c>
      <c r="W565">
        <v>1</v>
      </c>
      <c r="X565">
        <v>10</v>
      </c>
      <c r="Y565" t="s">
        <v>179</v>
      </c>
      <c r="Z565" t="s">
        <v>209</v>
      </c>
    </row>
    <row r="566" spans="1:26" x14ac:dyDescent="0.25">
      <c r="A566" s="1">
        <v>44732.768055555556</v>
      </c>
      <c r="B566" t="s">
        <v>49</v>
      </c>
      <c r="C566" t="s">
        <v>25</v>
      </c>
      <c r="D566" t="s">
        <v>26</v>
      </c>
      <c r="E566" t="s">
        <v>64</v>
      </c>
      <c r="F566" t="s">
        <v>56</v>
      </c>
      <c r="G566" t="s">
        <v>29</v>
      </c>
      <c r="H566" t="s">
        <v>38</v>
      </c>
      <c r="I566" t="s">
        <v>39</v>
      </c>
      <c r="J566" t="s">
        <v>31</v>
      </c>
      <c r="K566" t="s">
        <v>32</v>
      </c>
      <c r="L566" t="s">
        <v>40</v>
      </c>
      <c r="M566" t="s">
        <v>58</v>
      </c>
      <c r="N566">
        <v>2</v>
      </c>
      <c r="O566" t="s">
        <v>35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20</v>
      </c>
      <c r="V566">
        <v>18</v>
      </c>
      <c r="W566">
        <v>2</v>
      </c>
      <c r="X566">
        <v>6</v>
      </c>
      <c r="Y566" t="s">
        <v>163</v>
      </c>
      <c r="Z566" t="s">
        <v>209</v>
      </c>
    </row>
    <row r="567" spans="1:26" x14ac:dyDescent="0.25">
      <c r="A567" s="1">
        <v>44911.830555555556</v>
      </c>
      <c r="B567" t="s">
        <v>24</v>
      </c>
      <c r="C567" t="s">
        <v>25</v>
      </c>
      <c r="D567" t="s">
        <v>36</v>
      </c>
      <c r="E567" t="s">
        <v>27</v>
      </c>
      <c r="F567" t="s">
        <v>28</v>
      </c>
      <c r="G567" t="s">
        <v>29</v>
      </c>
      <c r="H567" t="s">
        <v>52</v>
      </c>
      <c r="I567" t="s">
        <v>39</v>
      </c>
      <c r="J567" t="s">
        <v>31</v>
      </c>
      <c r="K567" t="s">
        <v>32</v>
      </c>
      <c r="L567" t="s">
        <v>33</v>
      </c>
      <c r="M567" t="s">
        <v>58</v>
      </c>
      <c r="N567">
        <v>2</v>
      </c>
      <c r="O567" t="s">
        <v>35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20</v>
      </c>
      <c r="V567">
        <v>19</v>
      </c>
      <c r="W567">
        <v>6</v>
      </c>
      <c r="X567">
        <v>12</v>
      </c>
      <c r="Y567" t="s">
        <v>173</v>
      </c>
      <c r="Z567" t="s">
        <v>209</v>
      </c>
    </row>
    <row r="568" spans="1:26" x14ac:dyDescent="0.25">
      <c r="A568" s="1">
        <v>44029.975694444445</v>
      </c>
      <c r="B568" t="s">
        <v>24</v>
      </c>
      <c r="C568" t="s">
        <v>25</v>
      </c>
      <c r="D568" t="s">
        <v>36</v>
      </c>
      <c r="E568" t="s">
        <v>27</v>
      </c>
      <c r="F568" t="s">
        <v>37</v>
      </c>
      <c r="G568" t="s">
        <v>29</v>
      </c>
      <c r="H568" t="s">
        <v>30</v>
      </c>
      <c r="I568" t="s">
        <v>30</v>
      </c>
      <c r="J568" t="s">
        <v>31</v>
      </c>
      <c r="K568" t="s">
        <v>32</v>
      </c>
      <c r="L568" t="s">
        <v>40</v>
      </c>
      <c r="M568" t="s">
        <v>34</v>
      </c>
      <c r="N568">
        <v>3</v>
      </c>
      <c r="O568" t="s">
        <v>35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50</v>
      </c>
      <c r="V568">
        <v>23</v>
      </c>
      <c r="W568">
        <v>6</v>
      </c>
      <c r="X568">
        <v>7</v>
      </c>
      <c r="Y568" t="s">
        <v>179</v>
      </c>
      <c r="Z568" t="s">
        <v>209</v>
      </c>
    </row>
    <row r="569" spans="1:26" x14ac:dyDescent="0.25">
      <c r="A569" s="1">
        <v>43918.838888888888</v>
      </c>
      <c r="B569" t="s">
        <v>59</v>
      </c>
      <c r="C569" t="s">
        <v>25</v>
      </c>
      <c r="D569" t="s">
        <v>36</v>
      </c>
      <c r="E569" t="s">
        <v>84</v>
      </c>
      <c r="F569" t="s">
        <v>37</v>
      </c>
      <c r="G569" t="s">
        <v>29</v>
      </c>
      <c r="H569" t="s">
        <v>52</v>
      </c>
      <c r="I569" t="s">
        <v>39</v>
      </c>
      <c r="J569" t="s">
        <v>46</v>
      </c>
      <c r="K569" t="s">
        <v>32</v>
      </c>
      <c r="L569" t="s">
        <v>33</v>
      </c>
      <c r="M569" t="s">
        <v>92</v>
      </c>
      <c r="N569">
        <v>2</v>
      </c>
      <c r="O569" t="s">
        <v>47</v>
      </c>
      <c r="P569">
        <v>10</v>
      </c>
      <c r="Q569">
        <v>0</v>
      </c>
      <c r="R569">
        <v>0</v>
      </c>
      <c r="S569">
        <v>10</v>
      </c>
      <c r="T569">
        <v>0</v>
      </c>
      <c r="U569">
        <v>10</v>
      </c>
      <c r="V569">
        <v>20</v>
      </c>
      <c r="W569">
        <v>7</v>
      </c>
      <c r="X569">
        <v>3</v>
      </c>
      <c r="Y569" t="s">
        <v>173</v>
      </c>
      <c r="Z569" t="s">
        <v>210</v>
      </c>
    </row>
    <row r="570" spans="1:26" x14ac:dyDescent="0.25">
      <c r="A570" s="1">
        <v>44380.513194444444</v>
      </c>
      <c r="B570" t="s">
        <v>24</v>
      </c>
      <c r="C570" t="s">
        <v>25</v>
      </c>
      <c r="D570" t="s">
        <v>26</v>
      </c>
      <c r="E570" t="s">
        <v>27</v>
      </c>
      <c r="F570" t="s">
        <v>65</v>
      </c>
      <c r="G570" t="s">
        <v>29</v>
      </c>
      <c r="H570" t="s">
        <v>38</v>
      </c>
      <c r="I570" t="s">
        <v>39</v>
      </c>
      <c r="J570" t="s">
        <v>31</v>
      </c>
      <c r="K570" t="s">
        <v>32</v>
      </c>
      <c r="L570" t="s">
        <v>40</v>
      </c>
      <c r="M570" t="s">
        <v>41</v>
      </c>
      <c r="N570">
        <v>2</v>
      </c>
      <c r="O570" t="s">
        <v>35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</v>
      </c>
      <c r="V570">
        <v>12</v>
      </c>
      <c r="W570">
        <v>7</v>
      </c>
      <c r="X570">
        <v>7</v>
      </c>
      <c r="Y570" t="s">
        <v>195</v>
      </c>
      <c r="Z570" t="s">
        <v>207</v>
      </c>
    </row>
    <row r="571" spans="1:26" x14ac:dyDescent="0.25">
      <c r="A571" s="1">
        <v>43237.402777777781</v>
      </c>
      <c r="B571" t="s">
        <v>59</v>
      </c>
      <c r="C571" t="s">
        <v>25</v>
      </c>
      <c r="D571" t="s">
        <v>26</v>
      </c>
      <c r="E571" t="s">
        <v>27</v>
      </c>
      <c r="F571" t="s">
        <v>56</v>
      </c>
      <c r="G571" t="s">
        <v>29</v>
      </c>
      <c r="H571" t="s">
        <v>38</v>
      </c>
      <c r="I571" t="s">
        <v>39</v>
      </c>
      <c r="J571" t="s">
        <v>31</v>
      </c>
      <c r="K571" t="s">
        <v>32</v>
      </c>
      <c r="L571" t="s">
        <v>40</v>
      </c>
      <c r="M571" t="s">
        <v>41</v>
      </c>
      <c r="N571">
        <v>2</v>
      </c>
      <c r="O571" t="s">
        <v>35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20</v>
      </c>
      <c r="V571">
        <v>9</v>
      </c>
      <c r="W571">
        <v>5</v>
      </c>
      <c r="X571">
        <v>5</v>
      </c>
      <c r="Y571" t="s">
        <v>157</v>
      </c>
      <c r="Z571" t="s">
        <v>210</v>
      </c>
    </row>
    <row r="572" spans="1:26" x14ac:dyDescent="0.25">
      <c r="A572" s="1">
        <v>43216.767361111109</v>
      </c>
      <c r="B572" t="s">
        <v>49</v>
      </c>
      <c r="C572" t="s">
        <v>25</v>
      </c>
      <c r="D572" t="s">
        <v>26</v>
      </c>
      <c r="E572" t="s">
        <v>27</v>
      </c>
      <c r="F572" t="s">
        <v>56</v>
      </c>
      <c r="G572" t="s">
        <v>29</v>
      </c>
      <c r="H572" t="s">
        <v>38</v>
      </c>
      <c r="I572" t="s">
        <v>39</v>
      </c>
      <c r="J572" t="s">
        <v>31</v>
      </c>
      <c r="K572" t="s">
        <v>32</v>
      </c>
      <c r="L572" t="s">
        <v>33</v>
      </c>
      <c r="M572" t="s">
        <v>34</v>
      </c>
      <c r="N572">
        <v>2</v>
      </c>
      <c r="O572" t="s">
        <v>35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30</v>
      </c>
      <c r="V572">
        <v>18</v>
      </c>
      <c r="W572">
        <v>5</v>
      </c>
      <c r="X572">
        <v>4</v>
      </c>
      <c r="Y572" t="s">
        <v>190</v>
      </c>
      <c r="Z572" t="s">
        <v>209</v>
      </c>
    </row>
    <row r="573" spans="1:26" x14ac:dyDescent="0.25">
      <c r="A573" s="1">
        <v>43021.5</v>
      </c>
      <c r="B573" t="s">
        <v>59</v>
      </c>
      <c r="C573" t="s">
        <v>25</v>
      </c>
      <c r="D573" t="s">
        <v>26</v>
      </c>
      <c r="E573" t="s">
        <v>42</v>
      </c>
      <c r="F573" t="s">
        <v>28</v>
      </c>
      <c r="G573" t="s">
        <v>29</v>
      </c>
      <c r="H573" t="s">
        <v>38</v>
      </c>
      <c r="I573" t="s">
        <v>39</v>
      </c>
      <c r="J573" t="s">
        <v>46</v>
      </c>
      <c r="K573" t="s">
        <v>32</v>
      </c>
      <c r="L573" t="s">
        <v>40</v>
      </c>
      <c r="M573" t="s">
        <v>44</v>
      </c>
      <c r="N573">
        <v>2</v>
      </c>
      <c r="O573" t="s">
        <v>35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20</v>
      </c>
      <c r="V573">
        <v>12</v>
      </c>
      <c r="W573">
        <v>6</v>
      </c>
      <c r="X573">
        <v>10</v>
      </c>
      <c r="Y573" t="e">
        <v>#N/A</v>
      </c>
      <c r="Z573" t="s">
        <v>209</v>
      </c>
    </row>
    <row r="574" spans="1:26" x14ac:dyDescent="0.25">
      <c r="A574" s="1">
        <v>44002.833333333336</v>
      </c>
      <c r="B574" t="s">
        <v>24</v>
      </c>
      <c r="C574" t="s">
        <v>25</v>
      </c>
      <c r="D574" t="s">
        <v>36</v>
      </c>
      <c r="E574" t="s">
        <v>64</v>
      </c>
      <c r="F574" t="s">
        <v>65</v>
      </c>
      <c r="G574" t="s">
        <v>29</v>
      </c>
      <c r="H574" t="s">
        <v>38</v>
      </c>
      <c r="I574" t="s">
        <v>39</v>
      </c>
      <c r="J574" t="s">
        <v>31</v>
      </c>
      <c r="K574" t="s">
        <v>32</v>
      </c>
      <c r="L574" t="s">
        <v>40</v>
      </c>
      <c r="M574" t="s">
        <v>48</v>
      </c>
      <c r="N574">
        <v>2</v>
      </c>
      <c r="O574" t="s">
        <v>35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20</v>
      </c>
      <c r="V574">
        <v>20</v>
      </c>
      <c r="W574">
        <v>7</v>
      </c>
      <c r="X574">
        <v>6</v>
      </c>
      <c r="Y574" t="s">
        <v>179</v>
      </c>
      <c r="Z574" t="s">
        <v>209</v>
      </c>
    </row>
    <row r="575" spans="1:26" x14ac:dyDescent="0.25">
      <c r="A575" s="1">
        <v>44905.25</v>
      </c>
      <c r="B575" t="s">
        <v>24</v>
      </c>
      <c r="C575" t="s">
        <v>30</v>
      </c>
      <c r="D575" t="s">
        <v>30</v>
      </c>
      <c r="E575" t="s">
        <v>51</v>
      </c>
      <c r="F575" t="s">
        <v>56</v>
      </c>
      <c r="G575" t="s">
        <v>29</v>
      </c>
      <c r="H575" t="s">
        <v>52</v>
      </c>
      <c r="I575" t="s">
        <v>39</v>
      </c>
      <c r="J575" t="s">
        <v>46</v>
      </c>
      <c r="K575" t="s">
        <v>32</v>
      </c>
      <c r="L575" t="s">
        <v>40</v>
      </c>
      <c r="M575" t="s">
        <v>34</v>
      </c>
      <c r="N575">
        <v>1</v>
      </c>
      <c r="O575" t="s">
        <v>35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6</v>
      </c>
      <c r="W575">
        <v>7</v>
      </c>
      <c r="X575">
        <v>12</v>
      </c>
      <c r="Y575" t="s">
        <v>179</v>
      </c>
      <c r="Z575" t="s">
        <v>209</v>
      </c>
    </row>
    <row r="576" spans="1:26" x14ac:dyDescent="0.25">
      <c r="A576" s="1">
        <v>44152.708333333336</v>
      </c>
      <c r="B576" t="s">
        <v>49</v>
      </c>
      <c r="C576" t="s">
        <v>25</v>
      </c>
      <c r="D576" t="s">
        <v>36</v>
      </c>
      <c r="E576" t="s">
        <v>45</v>
      </c>
      <c r="F576" t="s">
        <v>28</v>
      </c>
      <c r="G576" t="s">
        <v>29</v>
      </c>
      <c r="H576" t="s">
        <v>38</v>
      </c>
      <c r="I576" t="s">
        <v>39</v>
      </c>
      <c r="J576" t="s">
        <v>31</v>
      </c>
      <c r="K576" t="s">
        <v>32</v>
      </c>
      <c r="L576" t="s">
        <v>40</v>
      </c>
      <c r="M576" t="s">
        <v>58</v>
      </c>
      <c r="N576">
        <v>2</v>
      </c>
      <c r="O576" t="s">
        <v>35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20</v>
      </c>
      <c r="V576">
        <v>17</v>
      </c>
      <c r="W576">
        <v>3</v>
      </c>
      <c r="X576">
        <v>11</v>
      </c>
      <c r="Y576" t="s">
        <v>159</v>
      </c>
      <c r="Z576" t="s">
        <v>209</v>
      </c>
    </row>
    <row r="577" spans="1:26" x14ac:dyDescent="0.25">
      <c r="A577" s="1">
        <v>45067.758333333331</v>
      </c>
      <c r="B577" t="s">
        <v>24</v>
      </c>
      <c r="C577" t="s">
        <v>25</v>
      </c>
      <c r="D577" t="s">
        <v>26</v>
      </c>
      <c r="E577" t="s">
        <v>64</v>
      </c>
      <c r="F577" t="s">
        <v>56</v>
      </c>
      <c r="G577" t="s">
        <v>29</v>
      </c>
      <c r="H577" t="s">
        <v>38</v>
      </c>
      <c r="I577" t="s">
        <v>39</v>
      </c>
      <c r="J577" t="s">
        <v>31</v>
      </c>
      <c r="K577" t="s">
        <v>32</v>
      </c>
      <c r="L577" t="s">
        <v>40</v>
      </c>
      <c r="M577" t="s">
        <v>48</v>
      </c>
      <c r="N577">
        <v>2</v>
      </c>
      <c r="O577" t="s">
        <v>35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20</v>
      </c>
      <c r="V577">
        <v>18</v>
      </c>
      <c r="W577">
        <v>1</v>
      </c>
      <c r="X577">
        <v>5</v>
      </c>
      <c r="Y577" t="s">
        <v>195</v>
      </c>
      <c r="Z577" t="s">
        <v>209</v>
      </c>
    </row>
    <row r="578" spans="1:26" x14ac:dyDescent="0.25">
      <c r="A578" s="1">
        <v>44483.4375</v>
      </c>
      <c r="B578" t="s">
        <v>24</v>
      </c>
      <c r="C578" t="s">
        <v>30</v>
      </c>
      <c r="D578" t="s">
        <v>26</v>
      </c>
      <c r="E578" t="s">
        <v>64</v>
      </c>
      <c r="F578" t="s">
        <v>28</v>
      </c>
      <c r="G578" t="s">
        <v>29</v>
      </c>
      <c r="H578" t="s">
        <v>30</v>
      </c>
      <c r="I578" t="s">
        <v>39</v>
      </c>
      <c r="J578" t="s">
        <v>31</v>
      </c>
      <c r="K578" t="s">
        <v>32</v>
      </c>
      <c r="L578" t="s">
        <v>40</v>
      </c>
      <c r="M578" t="s">
        <v>77</v>
      </c>
      <c r="N578">
        <v>2</v>
      </c>
      <c r="O578" t="s">
        <v>35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20</v>
      </c>
      <c r="V578">
        <v>10</v>
      </c>
      <c r="W578">
        <v>5</v>
      </c>
      <c r="X578">
        <v>10</v>
      </c>
      <c r="Y578" t="s">
        <v>192</v>
      </c>
      <c r="Z578" t="s">
        <v>209</v>
      </c>
    </row>
    <row r="579" spans="1:26" x14ac:dyDescent="0.25">
      <c r="A579" s="1">
        <v>43128.806944444441</v>
      </c>
      <c r="B579" t="s">
        <v>24</v>
      </c>
      <c r="C579" t="s">
        <v>25</v>
      </c>
      <c r="D579" t="s">
        <v>36</v>
      </c>
      <c r="E579" t="s">
        <v>42</v>
      </c>
      <c r="F579" t="s">
        <v>96</v>
      </c>
      <c r="G579" t="s">
        <v>29</v>
      </c>
      <c r="H579" t="s">
        <v>38</v>
      </c>
      <c r="I579" t="s">
        <v>39</v>
      </c>
      <c r="J579" t="s">
        <v>31</v>
      </c>
      <c r="K579" t="s">
        <v>32</v>
      </c>
      <c r="L579" t="s">
        <v>73</v>
      </c>
      <c r="M579" t="s">
        <v>44</v>
      </c>
      <c r="N579">
        <v>2</v>
      </c>
      <c r="O579" t="s">
        <v>35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40</v>
      </c>
      <c r="V579">
        <v>19</v>
      </c>
      <c r="W579">
        <v>1</v>
      </c>
      <c r="X579">
        <v>1</v>
      </c>
      <c r="Y579" t="s">
        <v>157</v>
      </c>
      <c r="Z579" t="s">
        <v>209</v>
      </c>
    </row>
    <row r="580" spans="1:26" x14ac:dyDescent="0.25">
      <c r="A580" s="1">
        <v>43721.569444444445</v>
      </c>
      <c r="B580" t="s">
        <v>24</v>
      </c>
      <c r="C580" t="s">
        <v>25</v>
      </c>
      <c r="D580" t="s">
        <v>26</v>
      </c>
      <c r="E580" t="s">
        <v>42</v>
      </c>
      <c r="F580" t="s">
        <v>28</v>
      </c>
      <c r="G580" t="s">
        <v>29</v>
      </c>
      <c r="H580" t="s">
        <v>38</v>
      </c>
      <c r="I580" t="s">
        <v>39</v>
      </c>
      <c r="J580" t="s">
        <v>46</v>
      </c>
      <c r="K580" t="s">
        <v>32</v>
      </c>
      <c r="L580" t="s">
        <v>33</v>
      </c>
      <c r="M580" t="s">
        <v>44</v>
      </c>
      <c r="N580">
        <v>2</v>
      </c>
      <c r="O580" t="s">
        <v>47</v>
      </c>
      <c r="P580">
        <v>10</v>
      </c>
      <c r="Q580">
        <v>0</v>
      </c>
      <c r="R580">
        <v>0</v>
      </c>
      <c r="S580">
        <v>10</v>
      </c>
      <c r="T580">
        <v>0</v>
      </c>
      <c r="U580">
        <v>20</v>
      </c>
      <c r="V580">
        <v>13</v>
      </c>
      <c r="W580">
        <v>6</v>
      </c>
      <c r="X580">
        <v>9</v>
      </c>
      <c r="Y580" t="s">
        <v>157</v>
      </c>
      <c r="Z580" t="s">
        <v>209</v>
      </c>
    </row>
    <row r="581" spans="1:26" x14ac:dyDescent="0.25">
      <c r="A581" s="1">
        <v>44432.362500000003</v>
      </c>
      <c r="B581" t="s">
        <v>59</v>
      </c>
      <c r="C581" t="s">
        <v>25</v>
      </c>
      <c r="D581" t="s">
        <v>26</v>
      </c>
      <c r="E581" t="s">
        <v>45</v>
      </c>
      <c r="F581" t="s">
        <v>56</v>
      </c>
      <c r="G581" t="s">
        <v>29</v>
      </c>
      <c r="H581" t="s">
        <v>38</v>
      </c>
      <c r="I581" t="s">
        <v>39</v>
      </c>
      <c r="J581" t="s">
        <v>31</v>
      </c>
      <c r="K581" t="s">
        <v>32</v>
      </c>
      <c r="L581" t="s">
        <v>33</v>
      </c>
      <c r="M581" t="s">
        <v>34</v>
      </c>
      <c r="N581">
        <v>2</v>
      </c>
      <c r="O581" t="s">
        <v>35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40</v>
      </c>
      <c r="V581">
        <v>8</v>
      </c>
      <c r="W581">
        <v>3</v>
      </c>
      <c r="X581">
        <v>8</v>
      </c>
      <c r="Y581" t="s">
        <v>180</v>
      </c>
      <c r="Z581" t="s">
        <v>209</v>
      </c>
    </row>
    <row r="582" spans="1:26" x14ac:dyDescent="0.25">
      <c r="A582" s="1">
        <v>43018.791666666664</v>
      </c>
      <c r="B582" t="s">
        <v>59</v>
      </c>
      <c r="C582" t="s">
        <v>50</v>
      </c>
      <c r="D582" t="s">
        <v>36</v>
      </c>
      <c r="E582" t="s">
        <v>27</v>
      </c>
      <c r="F582" t="s">
        <v>28</v>
      </c>
      <c r="G582" t="s">
        <v>29</v>
      </c>
      <c r="H582" t="s">
        <v>52</v>
      </c>
      <c r="I582" t="s">
        <v>39</v>
      </c>
      <c r="J582" t="s">
        <v>31</v>
      </c>
      <c r="K582" t="s">
        <v>32</v>
      </c>
      <c r="L582" t="s">
        <v>40</v>
      </c>
      <c r="M582" t="s">
        <v>48</v>
      </c>
      <c r="N582">
        <v>2</v>
      </c>
      <c r="O582" t="s">
        <v>35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30</v>
      </c>
      <c r="V582">
        <v>19</v>
      </c>
      <c r="W582">
        <v>3</v>
      </c>
      <c r="X582">
        <v>10</v>
      </c>
      <c r="Y582" t="s">
        <v>157</v>
      </c>
      <c r="Z582" t="s">
        <v>209</v>
      </c>
    </row>
    <row r="583" spans="1:26" x14ac:dyDescent="0.25">
      <c r="A583" s="1">
        <v>43365.791666666664</v>
      </c>
      <c r="B583" t="s">
        <v>24</v>
      </c>
      <c r="C583" t="s">
        <v>25</v>
      </c>
      <c r="D583" t="s">
        <v>87</v>
      </c>
      <c r="E583" t="s">
        <v>64</v>
      </c>
      <c r="F583" t="s">
        <v>65</v>
      </c>
      <c r="G583" t="s">
        <v>29</v>
      </c>
      <c r="H583" t="s">
        <v>38</v>
      </c>
      <c r="I583" t="s">
        <v>39</v>
      </c>
      <c r="J583" t="s">
        <v>31</v>
      </c>
      <c r="K583" t="s">
        <v>32</v>
      </c>
      <c r="L583" t="s">
        <v>73</v>
      </c>
      <c r="M583" t="s">
        <v>41</v>
      </c>
      <c r="N583">
        <v>2</v>
      </c>
      <c r="O583" t="s">
        <v>35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20</v>
      </c>
      <c r="V583">
        <v>19</v>
      </c>
      <c r="W583">
        <v>7</v>
      </c>
      <c r="X583">
        <v>9</v>
      </c>
      <c r="Y583" t="s">
        <v>161</v>
      </c>
      <c r="Z583" t="s">
        <v>210</v>
      </c>
    </row>
    <row r="584" spans="1:26" x14ac:dyDescent="0.25">
      <c r="A584" s="1">
        <v>43056.106944444444</v>
      </c>
      <c r="B584" t="s">
        <v>24</v>
      </c>
      <c r="C584" t="s">
        <v>25</v>
      </c>
      <c r="D584" t="s">
        <v>36</v>
      </c>
      <c r="E584" t="s">
        <v>27</v>
      </c>
      <c r="F584" t="s">
        <v>56</v>
      </c>
      <c r="G584" t="s">
        <v>102</v>
      </c>
      <c r="H584" t="s">
        <v>38</v>
      </c>
      <c r="I584" t="s">
        <v>97</v>
      </c>
      <c r="J584" t="s">
        <v>46</v>
      </c>
      <c r="K584" t="s">
        <v>32</v>
      </c>
      <c r="L584" t="s">
        <v>40</v>
      </c>
      <c r="M584" t="s">
        <v>77</v>
      </c>
      <c r="N584">
        <v>2</v>
      </c>
      <c r="O584" t="s">
        <v>75</v>
      </c>
      <c r="P584">
        <v>10</v>
      </c>
      <c r="Q584">
        <v>0</v>
      </c>
      <c r="R584">
        <v>0</v>
      </c>
      <c r="S584">
        <v>0</v>
      </c>
      <c r="T584">
        <v>10</v>
      </c>
      <c r="U584">
        <v>20</v>
      </c>
      <c r="V584">
        <v>2</v>
      </c>
      <c r="W584">
        <v>6</v>
      </c>
      <c r="X584">
        <v>11</v>
      </c>
      <c r="Y584" t="s">
        <v>165</v>
      </c>
      <c r="Z584" t="s">
        <v>209</v>
      </c>
    </row>
    <row r="585" spans="1:26" x14ac:dyDescent="0.25">
      <c r="A585" s="1">
        <v>43277.340277777781</v>
      </c>
      <c r="B585" t="s">
        <v>24</v>
      </c>
      <c r="C585" t="s">
        <v>50</v>
      </c>
      <c r="D585" t="s">
        <v>26</v>
      </c>
      <c r="E585" t="s">
        <v>27</v>
      </c>
      <c r="F585" t="s">
        <v>28</v>
      </c>
      <c r="G585" t="s">
        <v>29</v>
      </c>
      <c r="H585" t="s">
        <v>52</v>
      </c>
      <c r="I585" t="s">
        <v>39</v>
      </c>
      <c r="J585" t="s">
        <v>31</v>
      </c>
      <c r="K585" t="s">
        <v>32</v>
      </c>
      <c r="L585" t="s">
        <v>40</v>
      </c>
      <c r="M585" t="s">
        <v>58</v>
      </c>
      <c r="N585">
        <v>2</v>
      </c>
      <c r="O585" t="s">
        <v>35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30</v>
      </c>
      <c r="V585">
        <v>8</v>
      </c>
      <c r="W585">
        <v>3</v>
      </c>
      <c r="X585">
        <v>6</v>
      </c>
      <c r="Y585" t="s">
        <v>157</v>
      </c>
      <c r="Z585" t="s">
        <v>209</v>
      </c>
    </row>
    <row r="586" spans="1:26" x14ac:dyDescent="0.25">
      <c r="A586" s="1">
        <v>44497.743055555555</v>
      </c>
      <c r="B586" t="s">
        <v>59</v>
      </c>
      <c r="C586" t="s">
        <v>50</v>
      </c>
      <c r="D586" t="s">
        <v>36</v>
      </c>
      <c r="E586" t="s">
        <v>27</v>
      </c>
      <c r="F586" t="s">
        <v>56</v>
      </c>
      <c r="G586" t="s">
        <v>29</v>
      </c>
      <c r="H586" t="s">
        <v>52</v>
      </c>
      <c r="I586" t="s">
        <v>39</v>
      </c>
      <c r="J586" t="s">
        <v>31</v>
      </c>
      <c r="K586" t="s">
        <v>32</v>
      </c>
      <c r="L586" t="s">
        <v>40</v>
      </c>
      <c r="M586" t="s">
        <v>82</v>
      </c>
      <c r="N586">
        <v>2</v>
      </c>
      <c r="O586" t="s">
        <v>35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20</v>
      </c>
      <c r="V586">
        <v>17</v>
      </c>
      <c r="W586">
        <v>5</v>
      </c>
      <c r="X586">
        <v>10</v>
      </c>
      <c r="Y586" t="s">
        <v>195</v>
      </c>
      <c r="Z586" t="s">
        <v>209</v>
      </c>
    </row>
    <row r="587" spans="1:26" x14ac:dyDescent="0.25">
      <c r="A587" s="1">
        <v>43217.522222222222</v>
      </c>
      <c r="B587" t="s">
        <v>24</v>
      </c>
      <c r="C587" t="s">
        <v>25</v>
      </c>
      <c r="D587" t="s">
        <v>26</v>
      </c>
      <c r="E587" t="s">
        <v>42</v>
      </c>
      <c r="F587" t="s">
        <v>56</v>
      </c>
      <c r="G587" t="s">
        <v>29</v>
      </c>
      <c r="H587" t="s">
        <v>38</v>
      </c>
      <c r="I587" t="s">
        <v>39</v>
      </c>
      <c r="J587" t="s">
        <v>31</v>
      </c>
      <c r="K587" t="s">
        <v>32</v>
      </c>
      <c r="L587" t="s">
        <v>33</v>
      </c>
      <c r="M587" t="s">
        <v>34</v>
      </c>
      <c r="N587">
        <v>2</v>
      </c>
      <c r="O587" t="s">
        <v>35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20</v>
      </c>
      <c r="V587">
        <v>12</v>
      </c>
      <c r="W587">
        <v>6</v>
      </c>
      <c r="X587">
        <v>4</v>
      </c>
      <c r="Y587" t="s">
        <v>157</v>
      </c>
      <c r="Z587" t="s">
        <v>207</v>
      </c>
    </row>
    <row r="588" spans="1:26" x14ac:dyDescent="0.25">
      <c r="A588" s="1">
        <v>44396.5625</v>
      </c>
      <c r="B588" t="s">
        <v>49</v>
      </c>
      <c r="C588" t="s">
        <v>25</v>
      </c>
      <c r="D588" t="s">
        <v>26</v>
      </c>
      <c r="E588" t="s">
        <v>27</v>
      </c>
      <c r="F588" t="s">
        <v>28</v>
      </c>
      <c r="G588" t="s">
        <v>29</v>
      </c>
      <c r="H588" t="s">
        <v>38</v>
      </c>
      <c r="I588" t="s">
        <v>39</v>
      </c>
      <c r="J588" t="s">
        <v>31</v>
      </c>
      <c r="K588" t="s">
        <v>32</v>
      </c>
      <c r="L588" t="s">
        <v>40</v>
      </c>
      <c r="M588" t="s">
        <v>41</v>
      </c>
      <c r="N588">
        <v>2</v>
      </c>
      <c r="O588" t="s">
        <v>35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20</v>
      </c>
      <c r="V588">
        <v>13</v>
      </c>
      <c r="W588">
        <v>2</v>
      </c>
      <c r="X588">
        <v>7</v>
      </c>
      <c r="Y588" t="s">
        <v>172</v>
      </c>
      <c r="Z588" t="s">
        <v>210</v>
      </c>
    </row>
    <row r="589" spans="1:26" x14ac:dyDescent="0.25">
      <c r="A589" s="1">
        <v>44197.213194444441</v>
      </c>
      <c r="B589" t="s">
        <v>24</v>
      </c>
      <c r="C589" t="s">
        <v>25</v>
      </c>
      <c r="D589" t="s">
        <v>36</v>
      </c>
      <c r="E589" t="s">
        <v>69</v>
      </c>
      <c r="F589" t="s">
        <v>37</v>
      </c>
      <c r="G589" t="s">
        <v>29</v>
      </c>
      <c r="H589" t="s">
        <v>38</v>
      </c>
      <c r="I589" t="s">
        <v>39</v>
      </c>
      <c r="J589" t="s">
        <v>46</v>
      </c>
      <c r="K589" t="s">
        <v>32</v>
      </c>
      <c r="L589" t="s">
        <v>40</v>
      </c>
      <c r="M589" t="s">
        <v>83</v>
      </c>
      <c r="N589">
        <v>2</v>
      </c>
      <c r="O589" t="s">
        <v>47</v>
      </c>
      <c r="P589">
        <v>20</v>
      </c>
      <c r="Q589">
        <v>0</v>
      </c>
      <c r="R589">
        <v>0</v>
      </c>
      <c r="S589">
        <v>20</v>
      </c>
      <c r="T589">
        <v>0</v>
      </c>
      <c r="U589">
        <v>0</v>
      </c>
      <c r="V589">
        <v>5</v>
      </c>
      <c r="W589">
        <v>6</v>
      </c>
      <c r="X589">
        <v>1</v>
      </c>
      <c r="Y589" t="s">
        <v>193</v>
      </c>
      <c r="Z589" t="s">
        <v>209</v>
      </c>
    </row>
    <row r="590" spans="1:26" x14ac:dyDescent="0.25">
      <c r="A590" s="1">
        <v>44062.315972222219</v>
      </c>
      <c r="B590" t="s">
        <v>24</v>
      </c>
      <c r="C590" t="s">
        <v>25</v>
      </c>
      <c r="D590" t="s">
        <v>26</v>
      </c>
      <c r="E590" t="s">
        <v>45</v>
      </c>
      <c r="F590" t="s">
        <v>37</v>
      </c>
      <c r="G590" t="s">
        <v>29</v>
      </c>
      <c r="H590" t="s">
        <v>38</v>
      </c>
      <c r="I590" t="s">
        <v>39</v>
      </c>
      <c r="J590" t="s">
        <v>46</v>
      </c>
      <c r="K590" t="s">
        <v>32</v>
      </c>
      <c r="L590" t="s">
        <v>40</v>
      </c>
      <c r="M590" t="s">
        <v>83</v>
      </c>
      <c r="N590">
        <v>2</v>
      </c>
      <c r="O590" t="s">
        <v>75</v>
      </c>
      <c r="P590">
        <v>30</v>
      </c>
      <c r="Q590">
        <v>0</v>
      </c>
      <c r="R590">
        <v>0</v>
      </c>
      <c r="S590">
        <v>0</v>
      </c>
      <c r="T590">
        <v>30</v>
      </c>
      <c r="U590">
        <v>0</v>
      </c>
      <c r="V590">
        <v>7</v>
      </c>
      <c r="W590">
        <v>4</v>
      </c>
      <c r="X590">
        <v>8</v>
      </c>
      <c r="Y590" t="s">
        <v>195</v>
      </c>
      <c r="Z590" t="s">
        <v>209</v>
      </c>
    </row>
    <row r="591" spans="1:26" x14ac:dyDescent="0.25">
      <c r="A591" s="1">
        <v>44884.968055555553</v>
      </c>
      <c r="B591" t="s">
        <v>24</v>
      </c>
      <c r="C591" t="s">
        <v>25</v>
      </c>
      <c r="D591" t="s">
        <v>36</v>
      </c>
      <c r="E591" t="s">
        <v>27</v>
      </c>
      <c r="F591" t="s">
        <v>37</v>
      </c>
      <c r="G591" t="s">
        <v>29</v>
      </c>
      <c r="H591" t="s">
        <v>38</v>
      </c>
      <c r="I591" t="s">
        <v>39</v>
      </c>
      <c r="J591" t="s">
        <v>46</v>
      </c>
      <c r="K591" t="s">
        <v>32</v>
      </c>
      <c r="L591" t="s">
        <v>40</v>
      </c>
      <c r="M591" t="s">
        <v>82</v>
      </c>
      <c r="N591">
        <v>2</v>
      </c>
      <c r="O591" t="s">
        <v>47</v>
      </c>
      <c r="P591">
        <v>10</v>
      </c>
      <c r="Q591">
        <v>0</v>
      </c>
      <c r="R591">
        <v>0</v>
      </c>
      <c r="S591">
        <v>10</v>
      </c>
      <c r="T591">
        <v>0</v>
      </c>
      <c r="U591">
        <v>20</v>
      </c>
      <c r="V591">
        <v>23</v>
      </c>
      <c r="W591">
        <v>7</v>
      </c>
      <c r="X591">
        <v>11</v>
      </c>
      <c r="Y591" t="s">
        <v>168</v>
      </c>
      <c r="Z591" t="s">
        <v>209</v>
      </c>
    </row>
    <row r="592" spans="1:26" x14ac:dyDescent="0.25">
      <c r="A592" s="1">
        <v>42964.256944444445</v>
      </c>
      <c r="B592" t="s">
        <v>49</v>
      </c>
      <c r="C592" t="s">
        <v>50</v>
      </c>
      <c r="D592" t="s">
        <v>26</v>
      </c>
      <c r="E592" t="s">
        <v>51</v>
      </c>
      <c r="F592" t="s">
        <v>28</v>
      </c>
      <c r="G592" t="s">
        <v>29</v>
      </c>
      <c r="H592" t="s">
        <v>38</v>
      </c>
      <c r="I592" t="s">
        <v>127</v>
      </c>
      <c r="J592" t="s">
        <v>31</v>
      </c>
      <c r="K592" t="s">
        <v>32</v>
      </c>
      <c r="L592" t="s">
        <v>33</v>
      </c>
      <c r="M592" t="s">
        <v>34</v>
      </c>
      <c r="N592">
        <v>1</v>
      </c>
      <c r="O592" t="s">
        <v>35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10</v>
      </c>
      <c r="V592">
        <v>6</v>
      </c>
      <c r="W592">
        <v>5</v>
      </c>
      <c r="X592">
        <v>8</v>
      </c>
      <c r="Y592" t="s">
        <v>192</v>
      </c>
      <c r="Z592" t="s">
        <v>207</v>
      </c>
    </row>
    <row r="593" spans="1:26" x14ac:dyDescent="0.25">
      <c r="A593" s="1">
        <v>44917.463194444441</v>
      </c>
      <c r="B593" t="s">
        <v>49</v>
      </c>
      <c r="C593" t="s">
        <v>100</v>
      </c>
      <c r="D593" t="s">
        <v>26</v>
      </c>
      <c r="E593" t="s">
        <v>45</v>
      </c>
      <c r="F593" t="s">
        <v>37</v>
      </c>
      <c r="G593" t="s">
        <v>29</v>
      </c>
      <c r="H593" t="s">
        <v>68</v>
      </c>
      <c r="I593" t="s">
        <v>30</v>
      </c>
      <c r="J593" t="s">
        <v>31</v>
      </c>
      <c r="K593" t="s">
        <v>32</v>
      </c>
      <c r="L593" t="s">
        <v>40</v>
      </c>
      <c r="M593" t="s">
        <v>34</v>
      </c>
      <c r="N593">
        <v>3</v>
      </c>
      <c r="O593" t="s">
        <v>35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50</v>
      </c>
      <c r="V593">
        <v>11</v>
      </c>
      <c r="W593">
        <v>5</v>
      </c>
      <c r="X593">
        <v>12</v>
      </c>
      <c r="Y593" t="s">
        <v>172</v>
      </c>
      <c r="Z593" t="s">
        <v>211</v>
      </c>
    </row>
    <row r="594" spans="1:26" x14ac:dyDescent="0.25">
      <c r="A594" s="1">
        <v>44559.790277777778</v>
      </c>
      <c r="B594" t="s">
        <v>24</v>
      </c>
      <c r="C594" t="s">
        <v>25</v>
      </c>
      <c r="D594" t="s">
        <v>36</v>
      </c>
      <c r="E594" t="s">
        <v>27</v>
      </c>
      <c r="F594" t="s">
        <v>37</v>
      </c>
      <c r="G594" t="s">
        <v>29</v>
      </c>
      <c r="H594" t="s">
        <v>38</v>
      </c>
      <c r="I594" t="s">
        <v>39</v>
      </c>
      <c r="J594" t="s">
        <v>46</v>
      </c>
      <c r="K594" t="s">
        <v>32</v>
      </c>
      <c r="L594" t="s">
        <v>40</v>
      </c>
      <c r="M594" t="s">
        <v>41</v>
      </c>
      <c r="N594">
        <v>2</v>
      </c>
      <c r="O594" t="s">
        <v>35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30</v>
      </c>
      <c r="V594">
        <v>18</v>
      </c>
      <c r="W594">
        <v>4</v>
      </c>
      <c r="X594">
        <v>12</v>
      </c>
      <c r="Y594" t="s">
        <v>195</v>
      </c>
      <c r="Z594" t="s">
        <v>209</v>
      </c>
    </row>
    <row r="595" spans="1:26" x14ac:dyDescent="0.25">
      <c r="A595" s="1">
        <v>42860.5625</v>
      </c>
      <c r="B595" t="s">
        <v>24</v>
      </c>
      <c r="C595" t="s">
        <v>25</v>
      </c>
      <c r="D595" t="s">
        <v>26</v>
      </c>
      <c r="E595" t="s">
        <v>42</v>
      </c>
      <c r="F595" t="s">
        <v>28</v>
      </c>
      <c r="G595" t="s">
        <v>29</v>
      </c>
      <c r="H595" t="s">
        <v>38</v>
      </c>
      <c r="I595" t="s">
        <v>39</v>
      </c>
      <c r="J595" t="s">
        <v>31</v>
      </c>
      <c r="K595" t="s">
        <v>32</v>
      </c>
      <c r="L595" t="s">
        <v>33</v>
      </c>
      <c r="M595" t="s">
        <v>34</v>
      </c>
      <c r="N595">
        <v>2</v>
      </c>
      <c r="O595" t="s">
        <v>35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20</v>
      </c>
      <c r="V595">
        <v>13</v>
      </c>
      <c r="W595">
        <v>6</v>
      </c>
      <c r="X595">
        <v>5</v>
      </c>
      <c r="Y595" t="s">
        <v>162</v>
      </c>
      <c r="Z595" t="s">
        <v>209</v>
      </c>
    </row>
    <row r="596" spans="1:26" x14ac:dyDescent="0.25">
      <c r="A596" s="1">
        <v>45002.861111111109</v>
      </c>
      <c r="B596" t="s">
        <v>24</v>
      </c>
      <c r="C596" t="s">
        <v>25</v>
      </c>
      <c r="D596" t="s">
        <v>36</v>
      </c>
      <c r="E596" t="s">
        <v>42</v>
      </c>
      <c r="F596" t="s">
        <v>37</v>
      </c>
      <c r="G596" t="s">
        <v>29</v>
      </c>
      <c r="H596" t="s">
        <v>38</v>
      </c>
      <c r="I596" t="s">
        <v>39</v>
      </c>
      <c r="J596" t="s">
        <v>31</v>
      </c>
      <c r="K596" t="s">
        <v>32</v>
      </c>
      <c r="L596" t="s">
        <v>40</v>
      </c>
      <c r="M596" t="s">
        <v>44</v>
      </c>
      <c r="N596">
        <v>2</v>
      </c>
      <c r="O596" t="s">
        <v>35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20</v>
      </c>
      <c r="V596">
        <v>20</v>
      </c>
      <c r="W596">
        <v>6</v>
      </c>
      <c r="X596">
        <v>3</v>
      </c>
      <c r="Y596" t="s">
        <v>161</v>
      </c>
      <c r="Z596" t="s">
        <v>209</v>
      </c>
    </row>
    <row r="597" spans="1:26" x14ac:dyDescent="0.25">
      <c r="A597" s="1">
        <v>44756.899305555555</v>
      </c>
      <c r="B597" t="s">
        <v>24</v>
      </c>
      <c r="C597" t="s">
        <v>25</v>
      </c>
      <c r="D597" t="s">
        <v>36</v>
      </c>
      <c r="E597" t="s">
        <v>27</v>
      </c>
      <c r="F597" t="s">
        <v>37</v>
      </c>
      <c r="G597" t="s">
        <v>29</v>
      </c>
      <c r="H597" t="s">
        <v>38</v>
      </c>
      <c r="I597" t="s">
        <v>39</v>
      </c>
      <c r="J597" t="s">
        <v>46</v>
      </c>
      <c r="K597" t="s">
        <v>32</v>
      </c>
      <c r="L597" t="s">
        <v>40</v>
      </c>
      <c r="M597" t="s">
        <v>83</v>
      </c>
      <c r="N597">
        <v>4</v>
      </c>
      <c r="O597" t="s">
        <v>104</v>
      </c>
      <c r="P597">
        <v>60</v>
      </c>
      <c r="Q597">
        <v>10</v>
      </c>
      <c r="R597">
        <v>10</v>
      </c>
      <c r="S597">
        <v>20</v>
      </c>
      <c r="T597">
        <v>20</v>
      </c>
      <c r="U597">
        <v>0</v>
      </c>
      <c r="V597">
        <v>21</v>
      </c>
      <c r="W597">
        <v>5</v>
      </c>
      <c r="X597">
        <v>7</v>
      </c>
      <c r="Y597" t="s">
        <v>179</v>
      </c>
      <c r="Z597" t="s">
        <v>209</v>
      </c>
    </row>
    <row r="598" spans="1:26" x14ac:dyDescent="0.25">
      <c r="A598" s="1">
        <v>43510.878472222219</v>
      </c>
      <c r="B598" t="s">
        <v>49</v>
      </c>
      <c r="C598" t="s">
        <v>25</v>
      </c>
      <c r="D598" t="s">
        <v>36</v>
      </c>
      <c r="E598" t="s">
        <v>45</v>
      </c>
      <c r="F598" t="s">
        <v>65</v>
      </c>
      <c r="G598" t="s">
        <v>29</v>
      </c>
      <c r="H598" t="s">
        <v>52</v>
      </c>
      <c r="I598" t="s">
        <v>39</v>
      </c>
      <c r="J598" t="s">
        <v>46</v>
      </c>
      <c r="K598" t="s">
        <v>53</v>
      </c>
      <c r="L598" t="s">
        <v>33</v>
      </c>
      <c r="M598" t="s">
        <v>58</v>
      </c>
      <c r="N598">
        <v>2</v>
      </c>
      <c r="O598" t="s">
        <v>75</v>
      </c>
      <c r="P598">
        <v>10</v>
      </c>
      <c r="Q598">
        <v>0</v>
      </c>
      <c r="R598">
        <v>0</v>
      </c>
      <c r="S598">
        <v>0</v>
      </c>
      <c r="T598">
        <v>10</v>
      </c>
      <c r="U598">
        <v>10</v>
      </c>
      <c r="V598">
        <v>21</v>
      </c>
      <c r="W598">
        <v>5</v>
      </c>
      <c r="X598">
        <v>2</v>
      </c>
      <c r="Y598" t="s">
        <v>180</v>
      </c>
      <c r="Z598" t="s">
        <v>209</v>
      </c>
    </row>
    <row r="599" spans="1:26" x14ac:dyDescent="0.25">
      <c r="A599" s="1">
        <v>44594.920138888891</v>
      </c>
      <c r="B599" t="s">
        <v>24</v>
      </c>
      <c r="C599" t="s">
        <v>100</v>
      </c>
      <c r="D599" t="s">
        <v>36</v>
      </c>
      <c r="E599" t="s">
        <v>64</v>
      </c>
      <c r="F599" t="s">
        <v>37</v>
      </c>
      <c r="G599" t="s">
        <v>29</v>
      </c>
      <c r="H599" t="s">
        <v>68</v>
      </c>
      <c r="I599" t="s">
        <v>39</v>
      </c>
      <c r="J599" t="s">
        <v>31</v>
      </c>
      <c r="K599" t="s">
        <v>32</v>
      </c>
      <c r="L599" t="s">
        <v>33</v>
      </c>
      <c r="M599" t="s">
        <v>34</v>
      </c>
      <c r="N599">
        <v>2</v>
      </c>
      <c r="O599" t="s">
        <v>35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20</v>
      </c>
      <c r="V599">
        <v>22</v>
      </c>
      <c r="W599">
        <v>4</v>
      </c>
      <c r="X599">
        <v>2</v>
      </c>
      <c r="Y599" t="s">
        <v>172</v>
      </c>
      <c r="Z599" t="s">
        <v>209</v>
      </c>
    </row>
    <row r="600" spans="1:26" x14ac:dyDescent="0.25">
      <c r="A600" s="1">
        <v>43358.258333333331</v>
      </c>
      <c r="B600" t="s">
        <v>24</v>
      </c>
      <c r="C600" t="s">
        <v>25</v>
      </c>
      <c r="D600" t="s">
        <v>36</v>
      </c>
      <c r="E600" t="s">
        <v>45</v>
      </c>
      <c r="F600" t="s">
        <v>28</v>
      </c>
      <c r="G600" t="s">
        <v>102</v>
      </c>
      <c r="H600" t="s">
        <v>38</v>
      </c>
      <c r="I600" t="s">
        <v>39</v>
      </c>
      <c r="J600" t="s">
        <v>46</v>
      </c>
      <c r="K600" t="s">
        <v>32</v>
      </c>
      <c r="L600" t="s">
        <v>40</v>
      </c>
      <c r="M600" t="s">
        <v>83</v>
      </c>
      <c r="N600">
        <v>2</v>
      </c>
      <c r="O600" t="s">
        <v>47</v>
      </c>
      <c r="P600">
        <v>10</v>
      </c>
      <c r="Q600">
        <v>0</v>
      </c>
      <c r="R600">
        <v>0</v>
      </c>
      <c r="S600">
        <v>10</v>
      </c>
      <c r="T600">
        <v>0</v>
      </c>
      <c r="U600">
        <v>10</v>
      </c>
      <c r="V600">
        <v>6</v>
      </c>
      <c r="W600">
        <v>7</v>
      </c>
      <c r="X600">
        <v>9</v>
      </c>
      <c r="Y600" t="s">
        <v>163</v>
      </c>
      <c r="Z600" t="s">
        <v>209</v>
      </c>
    </row>
    <row r="601" spans="1:26" x14ac:dyDescent="0.25">
      <c r="A601" s="1">
        <v>43505.652083333334</v>
      </c>
      <c r="B601" t="s">
        <v>24</v>
      </c>
      <c r="C601" t="s">
        <v>25</v>
      </c>
      <c r="D601" t="s">
        <v>26</v>
      </c>
      <c r="E601" t="s">
        <v>64</v>
      </c>
      <c r="F601" t="s">
        <v>56</v>
      </c>
      <c r="G601" t="s">
        <v>29</v>
      </c>
      <c r="H601" t="s">
        <v>38</v>
      </c>
      <c r="I601" t="s">
        <v>39</v>
      </c>
      <c r="J601" t="s">
        <v>31</v>
      </c>
      <c r="K601" t="s">
        <v>32</v>
      </c>
      <c r="L601" t="s">
        <v>33</v>
      </c>
      <c r="M601" t="s">
        <v>81</v>
      </c>
      <c r="N601">
        <v>2</v>
      </c>
      <c r="O601" t="s">
        <v>35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20</v>
      </c>
      <c r="V601">
        <v>15</v>
      </c>
      <c r="W601">
        <v>7</v>
      </c>
      <c r="X601">
        <v>2</v>
      </c>
      <c r="Y601" t="s">
        <v>192</v>
      </c>
      <c r="Z601" t="s">
        <v>209</v>
      </c>
    </row>
    <row r="602" spans="1:26" x14ac:dyDescent="0.25">
      <c r="A602" s="1">
        <v>43812.305555555555</v>
      </c>
      <c r="B602" t="s">
        <v>24</v>
      </c>
      <c r="C602" t="s">
        <v>25</v>
      </c>
      <c r="D602" t="s">
        <v>26</v>
      </c>
      <c r="E602" t="s">
        <v>84</v>
      </c>
      <c r="F602" t="s">
        <v>37</v>
      </c>
      <c r="G602" t="s">
        <v>29</v>
      </c>
      <c r="H602" t="s">
        <v>38</v>
      </c>
      <c r="I602" t="s">
        <v>39</v>
      </c>
      <c r="J602" t="s">
        <v>46</v>
      </c>
      <c r="K602" t="s">
        <v>32</v>
      </c>
      <c r="L602" t="s">
        <v>40</v>
      </c>
      <c r="M602" t="s">
        <v>58</v>
      </c>
      <c r="N602">
        <v>2</v>
      </c>
      <c r="O602" t="s">
        <v>47</v>
      </c>
      <c r="P602">
        <v>10</v>
      </c>
      <c r="Q602">
        <v>0</v>
      </c>
      <c r="R602">
        <v>0</v>
      </c>
      <c r="S602">
        <v>10</v>
      </c>
      <c r="T602">
        <v>0</v>
      </c>
      <c r="U602">
        <v>10</v>
      </c>
      <c r="V602">
        <v>7</v>
      </c>
      <c r="W602">
        <v>6</v>
      </c>
      <c r="X602">
        <v>12</v>
      </c>
      <c r="Y602" t="s">
        <v>157</v>
      </c>
      <c r="Z602" t="s">
        <v>209</v>
      </c>
    </row>
    <row r="603" spans="1:26" x14ac:dyDescent="0.25">
      <c r="A603" s="1">
        <v>42722.847222222219</v>
      </c>
      <c r="B603" t="s">
        <v>24</v>
      </c>
      <c r="C603" t="s">
        <v>25</v>
      </c>
      <c r="D603" t="s">
        <v>36</v>
      </c>
      <c r="E603" t="s">
        <v>45</v>
      </c>
      <c r="F603" t="s">
        <v>28</v>
      </c>
      <c r="G603" t="s">
        <v>29</v>
      </c>
      <c r="H603" t="s">
        <v>38</v>
      </c>
      <c r="I603" t="s">
        <v>30</v>
      </c>
      <c r="J603" t="s">
        <v>31</v>
      </c>
      <c r="K603" t="s">
        <v>32</v>
      </c>
      <c r="L603" t="s">
        <v>33</v>
      </c>
      <c r="M603" t="s">
        <v>34</v>
      </c>
      <c r="N603">
        <v>2</v>
      </c>
      <c r="O603" t="s">
        <v>35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20</v>
      </c>
      <c r="V603">
        <v>20</v>
      </c>
      <c r="W603">
        <v>1</v>
      </c>
      <c r="X603">
        <v>12</v>
      </c>
      <c r="Y603" t="s">
        <v>172</v>
      </c>
      <c r="Z603" t="s">
        <v>211</v>
      </c>
    </row>
    <row r="604" spans="1:26" x14ac:dyDescent="0.25">
      <c r="A604" s="1">
        <v>44850.444444444445</v>
      </c>
      <c r="B604" t="s">
        <v>24</v>
      </c>
      <c r="C604" t="s">
        <v>25</v>
      </c>
      <c r="D604" t="s">
        <v>26</v>
      </c>
      <c r="E604" t="s">
        <v>45</v>
      </c>
      <c r="F604" t="s">
        <v>37</v>
      </c>
      <c r="G604" t="s">
        <v>29</v>
      </c>
      <c r="H604" t="s">
        <v>38</v>
      </c>
      <c r="I604" t="s">
        <v>39</v>
      </c>
      <c r="J604" t="s">
        <v>46</v>
      </c>
      <c r="K604" t="s">
        <v>32</v>
      </c>
      <c r="L604" t="s">
        <v>40</v>
      </c>
      <c r="M604" t="s">
        <v>83</v>
      </c>
      <c r="N604">
        <v>2</v>
      </c>
      <c r="O604" t="s">
        <v>75</v>
      </c>
      <c r="P604">
        <v>40</v>
      </c>
      <c r="Q604">
        <v>0</v>
      </c>
      <c r="R604">
        <v>0</v>
      </c>
      <c r="S604">
        <v>0</v>
      </c>
      <c r="T604">
        <v>40</v>
      </c>
      <c r="U604">
        <v>0</v>
      </c>
      <c r="V604">
        <v>10</v>
      </c>
      <c r="W604">
        <v>1</v>
      </c>
      <c r="X604">
        <v>10</v>
      </c>
      <c r="Y604" t="s">
        <v>187</v>
      </c>
      <c r="Z604" t="s">
        <v>209</v>
      </c>
    </row>
    <row r="605" spans="1:26" x14ac:dyDescent="0.25">
      <c r="A605" s="1">
        <v>43283.670138888891</v>
      </c>
      <c r="B605" t="s">
        <v>24</v>
      </c>
      <c r="C605" t="s">
        <v>25</v>
      </c>
      <c r="D605" t="s">
        <v>26</v>
      </c>
      <c r="E605" t="s">
        <v>42</v>
      </c>
      <c r="F605" t="s">
        <v>65</v>
      </c>
      <c r="G605" t="s">
        <v>29</v>
      </c>
      <c r="H605" t="s">
        <v>38</v>
      </c>
      <c r="I605" t="s">
        <v>39</v>
      </c>
      <c r="J605" t="s">
        <v>46</v>
      </c>
      <c r="K605" t="s">
        <v>32</v>
      </c>
      <c r="L605" t="s">
        <v>40</v>
      </c>
      <c r="M605" t="s">
        <v>44</v>
      </c>
      <c r="N605">
        <v>3</v>
      </c>
      <c r="O605" t="s">
        <v>47</v>
      </c>
      <c r="P605">
        <v>20</v>
      </c>
      <c r="Q605">
        <v>0</v>
      </c>
      <c r="R605">
        <v>0</v>
      </c>
      <c r="S605">
        <v>20</v>
      </c>
      <c r="T605">
        <v>0</v>
      </c>
      <c r="U605">
        <v>30</v>
      </c>
      <c r="V605">
        <v>16</v>
      </c>
      <c r="W605">
        <v>2</v>
      </c>
      <c r="X605">
        <v>7</v>
      </c>
      <c r="Y605" t="s">
        <v>172</v>
      </c>
      <c r="Z605" t="s">
        <v>209</v>
      </c>
    </row>
    <row r="606" spans="1:26" x14ac:dyDescent="0.25">
      <c r="A606" s="1">
        <v>44002.697916666664</v>
      </c>
      <c r="B606" t="s">
        <v>59</v>
      </c>
      <c r="C606" t="s">
        <v>25</v>
      </c>
      <c r="D606" t="s">
        <v>26</v>
      </c>
      <c r="E606" t="s">
        <v>27</v>
      </c>
      <c r="F606" t="s">
        <v>37</v>
      </c>
      <c r="G606" t="s">
        <v>29</v>
      </c>
      <c r="H606" t="s">
        <v>38</v>
      </c>
      <c r="I606" t="s">
        <v>39</v>
      </c>
      <c r="J606" t="s">
        <v>31</v>
      </c>
      <c r="K606" t="s">
        <v>32</v>
      </c>
      <c r="L606" t="s">
        <v>40</v>
      </c>
      <c r="M606" t="s">
        <v>34</v>
      </c>
      <c r="N606">
        <v>2</v>
      </c>
      <c r="O606" t="s">
        <v>35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20</v>
      </c>
      <c r="V606">
        <v>16</v>
      </c>
      <c r="W606">
        <v>7</v>
      </c>
      <c r="X606">
        <v>6</v>
      </c>
      <c r="Y606" t="s">
        <v>179</v>
      </c>
      <c r="Z606" t="s">
        <v>209</v>
      </c>
    </row>
    <row r="607" spans="1:26" x14ac:dyDescent="0.25">
      <c r="A607" s="1">
        <v>43829.399305555555</v>
      </c>
      <c r="B607" t="s">
        <v>24</v>
      </c>
      <c r="C607" t="s">
        <v>66</v>
      </c>
      <c r="D607" t="s">
        <v>26</v>
      </c>
      <c r="E607" t="s">
        <v>27</v>
      </c>
      <c r="F607" t="s">
        <v>28</v>
      </c>
      <c r="G607" t="s">
        <v>29</v>
      </c>
      <c r="H607" t="s">
        <v>52</v>
      </c>
      <c r="I607" t="s">
        <v>39</v>
      </c>
      <c r="J607" t="s">
        <v>46</v>
      </c>
      <c r="K607" t="s">
        <v>32</v>
      </c>
      <c r="L607" t="s">
        <v>40</v>
      </c>
      <c r="M607" t="s">
        <v>41</v>
      </c>
      <c r="N607">
        <v>3</v>
      </c>
      <c r="O607" t="s">
        <v>47</v>
      </c>
      <c r="P607">
        <v>10</v>
      </c>
      <c r="Q607">
        <v>0</v>
      </c>
      <c r="R607">
        <v>0</v>
      </c>
      <c r="S607">
        <v>10</v>
      </c>
      <c r="T607">
        <v>0</v>
      </c>
      <c r="U607">
        <v>60</v>
      </c>
      <c r="V607">
        <v>9</v>
      </c>
      <c r="W607">
        <v>2</v>
      </c>
      <c r="X607">
        <v>12</v>
      </c>
      <c r="Y607" t="s">
        <v>157</v>
      </c>
      <c r="Z607" t="s">
        <v>209</v>
      </c>
    </row>
    <row r="608" spans="1:26" x14ac:dyDescent="0.25">
      <c r="A608" s="1">
        <v>43551.604166666664</v>
      </c>
      <c r="B608" t="s">
        <v>59</v>
      </c>
      <c r="C608" t="s">
        <v>25</v>
      </c>
      <c r="D608" t="s">
        <v>26</v>
      </c>
      <c r="E608" t="s">
        <v>27</v>
      </c>
      <c r="F608" t="s">
        <v>28</v>
      </c>
      <c r="G608" t="s">
        <v>29</v>
      </c>
      <c r="H608" t="s">
        <v>38</v>
      </c>
      <c r="I608" t="s">
        <v>39</v>
      </c>
      <c r="J608" t="s">
        <v>31</v>
      </c>
      <c r="K608" t="s">
        <v>32</v>
      </c>
      <c r="L608" t="s">
        <v>40</v>
      </c>
      <c r="M608" t="s">
        <v>58</v>
      </c>
      <c r="N608">
        <v>2</v>
      </c>
      <c r="O608" t="s">
        <v>35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30</v>
      </c>
      <c r="V608">
        <v>14</v>
      </c>
      <c r="W608">
        <v>4</v>
      </c>
      <c r="X608">
        <v>3</v>
      </c>
      <c r="Y608" t="e">
        <v>#N/A</v>
      </c>
      <c r="Z608" t="s">
        <v>211</v>
      </c>
    </row>
    <row r="609" spans="1:26" x14ac:dyDescent="0.25">
      <c r="A609" s="1">
        <v>43624.027777777781</v>
      </c>
      <c r="B609" t="s">
        <v>59</v>
      </c>
      <c r="C609" t="s">
        <v>25</v>
      </c>
      <c r="D609" t="s">
        <v>36</v>
      </c>
      <c r="E609" t="s">
        <v>45</v>
      </c>
      <c r="F609" t="s">
        <v>28</v>
      </c>
      <c r="G609" t="s">
        <v>29</v>
      </c>
      <c r="H609" t="s">
        <v>38</v>
      </c>
      <c r="I609" t="s">
        <v>39</v>
      </c>
      <c r="J609" t="s">
        <v>46</v>
      </c>
      <c r="K609" t="s">
        <v>32</v>
      </c>
      <c r="L609" t="s">
        <v>33</v>
      </c>
      <c r="M609" t="s">
        <v>34</v>
      </c>
      <c r="N609">
        <v>2</v>
      </c>
      <c r="O609" t="s">
        <v>47</v>
      </c>
      <c r="P609">
        <v>60</v>
      </c>
      <c r="Q609">
        <v>0</v>
      </c>
      <c r="R609">
        <v>0</v>
      </c>
      <c r="S609">
        <v>60</v>
      </c>
      <c r="T609">
        <v>0</v>
      </c>
      <c r="U609">
        <v>10</v>
      </c>
      <c r="V609">
        <v>0</v>
      </c>
      <c r="W609">
        <v>7</v>
      </c>
      <c r="X609">
        <v>6</v>
      </c>
      <c r="Y609" t="s">
        <v>173</v>
      </c>
      <c r="Z609" t="s">
        <v>209</v>
      </c>
    </row>
    <row r="610" spans="1:26" x14ac:dyDescent="0.25">
      <c r="A610" s="1">
        <v>44387.934027777781</v>
      </c>
      <c r="B610" t="s">
        <v>24</v>
      </c>
      <c r="C610" t="s">
        <v>25</v>
      </c>
      <c r="D610" t="s">
        <v>36</v>
      </c>
      <c r="E610" t="s">
        <v>27</v>
      </c>
      <c r="F610" t="s">
        <v>28</v>
      </c>
      <c r="G610" t="s">
        <v>29</v>
      </c>
      <c r="H610" t="s">
        <v>38</v>
      </c>
      <c r="I610" t="s">
        <v>39</v>
      </c>
      <c r="J610" t="s">
        <v>46</v>
      </c>
      <c r="K610" t="s">
        <v>32</v>
      </c>
      <c r="L610" t="s">
        <v>40</v>
      </c>
      <c r="M610" t="s">
        <v>41</v>
      </c>
      <c r="N610">
        <v>2</v>
      </c>
      <c r="O610" t="s">
        <v>47</v>
      </c>
      <c r="P610">
        <v>10</v>
      </c>
      <c r="Q610">
        <v>0</v>
      </c>
      <c r="R610">
        <v>0</v>
      </c>
      <c r="S610">
        <v>10</v>
      </c>
      <c r="T610">
        <v>0</v>
      </c>
      <c r="U610">
        <v>20</v>
      </c>
      <c r="V610">
        <v>22</v>
      </c>
      <c r="W610">
        <v>7</v>
      </c>
      <c r="X610">
        <v>7</v>
      </c>
      <c r="Y610" t="s">
        <v>173</v>
      </c>
      <c r="Z610" t="s">
        <v>209</v>
      </c>
    </row>
    <row r="611" spans="1:26" x14ac:dyDescent="0.25">
      <c r="A611" s="1">
        <v>44601.291666666664</v>
      </c>
      <c r="B611" t="s">
        <v>24</v>
      </c>
      <c r="C611" t="s">
        <v>25</v>
      </c>
      <c r="D611" t="s">
        <v>26</v>
      </c>
      <c r="E611" t="s">
        <v>42</v>
      </c>
      <c r="F611" t="s">
        <v>65</v>
      </c>
      <c r="G611" t="s">
        <v>29</v>
      </c>
      <c r="H611" t="s">
        <v>52</v>
      </c>
      <c r="I611" t="s">
        <v>39</v>
      </c>
      <c r="J611" t="s">
        <v>31</v>
      </c>
      <c r="K611" t="s">
        <v>32</v>
      </c>
      <c r="L611" t="s">
        <v>33</v>
      </c>
      <c r="M611" t="s">
        <v>91</v>
      </c>
      <c r="N611">
        <v>2</v>
      </c>
      <c r="O611" t="s">
        <v>35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20</v>
      </c>
      <c r="V611">
        <v>7</v>
      </c>
      <c r="W611">
        <v>4</v>
      </c>
      <c r="X611">
        <v>2</v>
      </c>
      <c r="Y611" t="s">
        <v>179</v>
      </c>
      <c r="Z611" t="s">
        <v>209</v>
      </c>
    </row>
    <row r="612" spans="1:26" x14ac:dyDescent="0.25">
      <c r="A612" s="1">
        <v>44765</v>
      </c>
      <c r="B612" t="s">
        <v>24</v>
      </c>
      <c r="C612" t="s">
        <v>50</v>
      </c>
      <c r="D612" t="s">
        <v>36</v>
      </c>
      <c r="E612" t="s">
        <v>51</v>
      </c>
      <c r="F612" t="s">
        <v>80</v>
      </c>
      <c r="G612" t="s">
        <v>29</v>
      </c>
      <c r="H612" t="s">
        <v>52</v>
      </c>
      <c r="I612" t="s">
        <v>39</v>
      </c>
      <c r="J612" t="s">
        <v>46</v>
      </c>
      <c r="K612" t="s">
        <v>32</v>
      </c>
      <c r="L612" t="s">
        <v>40</v>
      </c>
      <c r="M612" t="s">
        <v>34</v>
      </c>
      <c r="N612">
        <v>1</v>
      </c>
      <c r="O612" t="s">
        <v>35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10</v>
      </c>
      <c r="V612">
        <v>0</v>
      </c>
      <c r="W612">
        <v>7</v>
      </c>
      <c r="X612">
        <v>7</v>
      </c>
      <c r="Y612" t="s">
        <v>195</v>
      </c>
      <c r="Z612" t="s">
        <v>209</v>
      </c>
    </row>
    <row r="613" spans="1:26" x14ac:dyDescent="0.25">
      <c r="A613" s="1">
        <v>43746.996527777781</v>
      </c>
      <c r="B613" t="s">
        <v>24</v>
      </c>
      <c r="C613" t="s">
        <v>25</v>
      </c>
      <c r="D613" t="s">
        <v>36</v>
      </c>
      <c r="E613" t="s">
        <v>45</v>
      </c>
      <c r="F613" t="s">
        <v>63</v>
      </c>
      <c r="G613" t="s">
        <v>29</v>
      </c>
      <c r="H613" t="s">
        <v>38</v>
      </c>
      <c r="I613" t="s">
        <v>39</v>
      </c>
      <c r="J613" t="s">
        <v>46</v>
      </c>
      <c r="K613" t="s">
        <v>32</v>
      </c>
      <c r="L613" t="s">
        <v>40</v>
      </c>
      <c r="M613" t="s">
        <v>83</v>
      </c>
      <c r="N613">
        <v>2</v>
      </c>
      <c r="O613" t="s">
        <v>35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30</v>
      </c>
      <c r="V613">
        <v>23</v>
      </c>
      <c r="W613">
        <v>3</v>
      </c>
      <c r="X613">
        <v>10</v>
      </c>
      <c r="Y613" t="s">
        <v>180</v>
      </c>
      <c r="Z613" t="s">
        <v>210</v>
      </c>
    </row>
    <row r="614" spans="1:26" x14ac:dyDescent="0.25">
      <c r="A614" s="1">
        <v>44298.645833333336</v>
      </c>
      <c r="B614" t="s">
        <v>24</v>
      </c>
      <c r="C614" t="s">
        <v>25</v>
      </c>
      <c r="D614" t="s">
        <v>26</v>
      </c>
      <c r="E614" t="s">
        <v>42</v>
      </c>
      <c r="F614" t="s">
        <v>80</v>
      </c>
      <c r="G614" t="s">
        <v>29</v>
      </c>
      <c r="H614" t="s">
        <v>38</v>
      </c>
      <c r="I614" t="s">
        <v>39</v>
      </c>
      <c r="J614" t="s">
        <v>46</v>
      </c>
      <c r="K614" t="s">
        <v>32</v>
      </c>
      <c r="L614" t="s">
        <v>40</v>
      </c>
      <c r="M614" t="s">
        <v>34</v>
      </c>
      <c r="N614">
        <v>2</v>
      </c>
      <c r="O614" t="s">
        <v>47</v>
      </c>
      <c r="P614">
        <v>10</v>
      </c>
      <c r="Q614">
        <v>0</v>
      </c>
      <c r="R614">
        <v>0</v>
      </c>
      <c r="S614">
        <v>10</v>
      </c>
      <c r="T614">
        <v>0</v>
      </c>
      <c r="U614">
        <v>10</v>
      </c>
      <c r="V614">
        <v>15</v>
      </c>
      <c r="W614">
        <v>2</v>
      </c>
      <c r="X614">
        <v>4</v>
      </c>
      <c r="Y614" t="s">
        <v>157</v>
      </c>
      <c r="Z614" t="s">
        <v>209</v>
      </c>
    </row>
    <row r="615" spans="1:26" x14ac:dyDescent="0.25">
      <c r="A615" s="1">
        <v>44674.852083333331</v>
      </c>
      <c r="B615" t="s">
        <v>24</v>
      </c>
      <c r="C615" t="s">
        <v>25</v>
      </c>
      <c r="D615" t="s">
        <v>36</v>
      </c>
      <c r="E615" t="s">
        <v>27</v>
      </c>
      <c r="F615" t="s">
        <v>80</v>
      </c>
      <c r="G615" t="s">
        <v>29</v>
      </c>
      <c r="H615" t="s">
        <v>38</v>
      </c>
      <c r="I615" t="s">
        <v>39</v>
      </c>
      <c r="J615" t="s">
        <v>31</v>
      </c>
      <c r="K615" t="s">
        <v>32</v>
      </c>
      <c r="L615" t="s">
        <v>40</v>
      </c>
      <c r="M615" t="s">
        <v>34</v>
      </c>
      <c r="N615">
        <v>2</v>
      </c>
      <c r="O615" t="s">
        <v>35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30</v>
      </c>
      <c r="V615">
        <v>20</v>
      </c>
      <c r="W615">
        <v>7</v>
      </c>
      <c r="X615">
        <v>4</v>
      </c>
      <c r="Y615" t="s">
        <v>195</v>
      </c>
      <c r="Z615" t="s">
        <v>211</v>
      </c>
    </row>
    <row r="616" spans="1:26" x14ac:dyDescent="0.25">
      <c r="A616" s="1">
        <v>44035.252083333333</v>
      </c>
      <c r="B616" t="s">
        <v>59</v>
      </c>
      <c r="C616" t="s">
        <v>25</v>
      </c>
      <c r="D616" t="s">
        <v>26</v>
      </c>
      <c r="E616" t="s">
        <v>27</v>
      </c>
      <c r="F616" t="s">
        <v>28</v>
      </c>
      <c r="G616" t="s">
        <v>29</v>
      </c>
      <c r="H616" t="s">
        <v>38</v>
      </c>
      <c r="I616" t="s">
        <v>39</v>
      </c>
      <c r="J616" t="s">
        <v>46</v>
      </c>
      <c r="K616" t="s">
        <v>32</v>
      </c>
      <c r="L616" t="s">
        <v>40</v>
      </c>
      <c r="M616" t="s">
        <v>41</v>
      </c>
      <c r="N616">
        <v>3</v>
      </c>
      <c r="O616" t="s">
        <v>75</v>
      </c>
      <c r="P616">
        <v>10</v>
      </c>
      <c r="Q616">
        <v>0</v>
      </c>
      <c r="R616">
        <v>0</v>
      </c>
      <c r="S616">
        <v>0</v>
      </c>
      <c r="T616">
        <v>10</v>
      </c>
      <c r="U616">
        <v>10</v>
      </c>
      <c r="V616">
        <v>6</v>
      </c>
      <c r="W616">
        <v>5</v>
      </c>
      <c r="X616">
        <v>7</v>
      </c>
      <c r="Y616" t="s">
        <v>195</v>
      </c>
      <c r="Z616" t="s">
        <v>209</v>
      </c>
    </row>
    <row r="617" spans="1:26" x14ac:dyDescent="0.25">
      <c r="A617" s="1">
        <v>42611.927083333336</v>
      </c>
      <c r="B617" t="s">
        <v>24</v>
      </c>
      <c r="C617" t="s">
        <v>25</v>
      </c>
      <c r="D617" t="s">
        <v>36</v>
      </c>
      <c r="E617" t="s">
        <v>42</v>
      </c>
      <c r="F617" t="s">
        <v>80</v>
      </c>
      <c r="G617" t="s">
        <v>29</v>
      </c>
      <c r="H617" t="s">
        <v>38</v>
      </c>
      <c r="I617" t="s">
        <v>39</v>
      </c>
      <c r="J617" t="s">
        <v>31</v>
      </c>
      <c r="K617" t="s">
        <v>32</v>
      </c>
      <c r="L617" t="s">
        <v>33</v>
      </c>
      <c r="M617" t="s">
        <v>44</v>
      </c>
      <c r="N617">
        <v>2</v>
      </c>
      <c r="O617" t="s">
        <v>35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20</v>
      </c>
      <c r="V617">
        <v>22</v>
      </c>
      <c r="W617">
        <v>2</v>
      </c>
      <c r="X617">
        <v>8</v>
      </c>
      <c r="Y617" t="s">
        <v>191</v>
      </c>
      <c r="Z617" t="s">
        <v>209</v>
      </c>
    </row>
    <row r="618" spans="1:26" x14ac:dyDescent="0.25">
      <c r="A618" s="1">
        <v>43836.402777777781</v>
      </c>
      <c r="B618" t="s">
        <v>49</v>
      </c>
      <c r="C618" t="s">
        <v>25</v>
      </c>
      <c r="D618" t="s">
        <v>26</v>
      </c>
      <c r="E618" t="s">
        <v>42</v>
      </c>
      <c r="F618" t="s">
        <v>56</v>
      </c>
      <c r="G618" t="s">
        <v>29</v>
      </c>
      <c r="H618" t="s">
        <v>38</v>
      </c>
      <c r="I618" t="s">
        <v>30</v>
      </c>
      <c r="J618" t="s">
        <v>46</v>
      </c>
      <c r="K618" t="s">
        <v>53</v>
      </c>
      <c r="L618" t="s">
        <v>40</v>
      </c>
      <c r="M618" t="s">
        <v>82</v>
      </c>
      <c r="N618">
        <v>3</v>
      </c>
      <c r="O618" t="s">
        <v>35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30</v>
      </c>
      <c r="V618">
        <v>9</v>
      </c>
      <c r="W618">
        <v>2</v>
      </c>
      <c r="X618">
        <v>1</v>
      </c>
      <c r="Y618" t="s">
        <v>173</v>
      </c>
      <c r="Z618" t="s">
        <v>209</v>
      </c>
    </row>
    <row r="619" spans="1:26" x14ac:dyDescent="0.25">
      <c r="A619" s="1">
        <v>43892.631944444445</v>
      </c>
      <c r="B619" t="s">
        <v>59</v>
      </c>
      <c r="C619" t="s">
        <v>79</v>
      </c>
      <c r="D619" t="s">
        <v>26</v>
      </c>
      <c r="E619" t="s">
        <v>27</v>
      </c>
      <c r="F619" t="s">
        <v>56</v>
      </c>
      <c r="G619" t="s">
        <v>29</v>
      </c>
      <c r="H619" t="s">
        <v>38</v>
      </c>
      <c r="I619" t="s">
        <v>39</v>
      </c>
      <c r="J619" t="s">
        <v>46</v>
      </c>
      <c r="K619" t="s">
        <v>32</v>
      </c>
      <c r="L619" t="s">
        <v>40</v>
      </c>
      <c r="M619" t="s">
        <v>58</v>
      </c>
      <c r="N619">
        <v>3</v>
      </c>
      <c r="O619" t="s">
        <v>47</v>
      </c>
      <c r="P619">
        <v>10</v>
      </c>
      <c r="Q619">
        <v>0</v>
      </c>
      <c r="R619">
        <v>0</v>
      </c>
      <c r="S619">
        <v>10</v>
      </c>
      <c r="T619">
        <v>0</v>
      </c>
      <c r="U619">
        <v>20</v>
      </c>
      <c r="V619">
        <v>15</v>
      </c>
      <c r="W619">
        <v>2</v>
      </c>
      <c r="X619">
        <v>3</v>
      </c>
      <c r="Y619" t="s">
        <v>166</v>
      </c>
      <c r="Z619" t="s">
        <v>209</v>
      </c>
    </row>
    <row r="620" spans="1:26" x14ac:dyDescent="0.25">
      <c r="A620" s="1">
        <v>43717.583333333336</v>
      </c>
      <c r="B620" t="s">
        <v>24</v>
      </c>
      <c r="C620" t="s">
        <v>79</v>
      </c>
      <c r="D620" t="s">
        <v>26</v>
      </c>
      <c r="E620" t="s">
        <v>27</v>
      </c>
      <c r="F620" t="s">
        <v>43</v>
      </c>
      <c r="G620" t="s">
        <v>29</v>
      </c>
      <c r="H620" t="s">
        <v>38</v>
      </c>
      <c r="I620" t="s">
        <v>39</v>
      </c>
      <c r="J620" t="s">
        <v>31</v>
      </c>
      <c r="K620" t="s">
        <v>32</v>
      </c>
      <c r="L620" t="s">
        <v>40</v>
      </c>
      <c r="M620" t="s">
        <v>41</v>
      </c>
      <c r="N620">
        <v>2</v>
      </c>
      <c r="O620" t="s">
        <v>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40</v>
      </c>
      <c r="V620">
        <v>14</v>
      </c>
      <c r="W620">
        <v>2</v>
      </c>
      <c r="X620">
        <v>9</v>
      </c>
      <c r="Y620" t="s">
        <v>157</v>
      </c>
      <c r="Z620" t="s">
        <v>211</v>
      </c>
    </row>
    <row r="621" spans="1:26" x14ac:dyDescent="0.25">
      <c r="A621" s="1">
        <v>43746.23541666667</v>
      </c>
      <c r="B621" t="s">
        <v>59</v>
      </c>
      <c r="C621" t="s">
        <v>25</v>
      </c>
      <c r="D621" t="s">
        <v>36</v>
      </c>
      <c r="E621" t="s">
        <v>45</v>
      </c>
      <c r="F621" t="s">
        <v>37</v>
      </c>
      <c r="G621" t="s">
        <v>29</v>
      </c>
      <c r="H621" t="s">
        <v>38</v>
      </c>
      <c r="I621" t="s">
        <v>30</v>
      </c>
      <c r="J621" t="s">
        <v>46</v>
      </c>
      <c r="K621" t="s">
        <v>32</v>
      </c>
      <c r="L621" t="s">
        <v>40</v>
      </c>
      <c r="M621" t="s">
        <v>92</v>
      </c>
      <c r="N621">
        <v>2</v>
      </c>
      <c r="O621" t="s">
        <v>70</v>
      </c>
      <c r="P621">
        <v>40</v>
      </c>
      <c r="Q621">
        <v>0</v>
      </c>
      <c r="R621">
        <v>10</v>
      </c>
      <c r="S621">
        <v>30</v>
      </c>
      <c r="T621">
        <v>0</v>
      </c>
      <c r="U621">
        <v>30</v>
      </c>
      <c r="V621">
        <v>5</v>
      </c>
      <c r="W621">
        <v>3</v>
      </c>
      <c r="X621">
        <v>10</v>
      </c>
      <c r="Y621" t="s">
        <v>157</v>
      </c>
      <c r="Z621" t="s">
        <v>209</v>
      </c>
    </row>
    <row r="622" spans="1:26" x14ac:dyDescent="0.25">
      <c r="A622" s="1">
        <v>43196.71875</v>
      </c>
      <c r="B622" t="s">
        <v>49</v>
      </c>
      <c r="C622" t="s">
        <v>25</v>
      </c>
      <c r="D622" t="s">
        <v>26</v>
      </c>
      <c r="E622" t="s">
        <v>42</v>
      </c>
      <c r="F622" t="s">
        <v>56</v>
      </c>
      <c r="G622" t="s">
        <v>29</v>
      </c>
      <c r="H622" t="s">
        <v>38</v>
      </c>
      <c r="I622" t="s">
        <v>39</v>
      </c>
      <c r="J622" t="s">
        <v>31</v>
      </c>
      <c r="K622" t="s">
        <v>32</v>
      </c>
      <c r="L622" t="s">
        <v>33</v>
      </c>
      <c r="M622" t="s">
        <v>34</v>
      </c>
      <c r="N622">
        <v>2</v>
      </c>
      <c r="O622" t="s">
        <v>35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20</v>
      </c>
      <c r="V622">
        <v>17</v>
      </c>
      <c r="W622">
        <v>6</v>
      </c>
      <c r="X622">
        <v>4</v>
      </c>
      <c r="Y622" t="s">
        <v>192</v>
      </c>
      <c r="Z622" t="s">
        <v>209</v>
      </c>
    </row>
    <row r="623" spans="1:26" x14ac:dyDescent="0.25">
      <c r="A623" s="1">
        <v>42545.666666666664</v>
      </c>
      <c r="B623" t="s">
        <v>24</v>
      </c>
      <c r="C623" t="s">
        <v>50</v>
      </c>
      <c r="D623" t="s">
        <v>26</v>
      </c>
      <c r="E623" t="s">
        <v>42</v>
      </c>
      <c r="F623" t="s">
        <v>56</v>
      </c>
      <c r="G623" t="s">
        <v>29</v>
      </c>
      <c r="H623" t="s">
        <v>38</v>
      </c>
      <c r="I623" t="s">
        <v>39</v>
      </c>
      <c r="J623" t="s">
        <v>31</v>
      </c>
      <c r="K623" t="s">
        <v>32</v>
      </c>
      <c r="L623" t="s">
        <v>33</v>
      </c>
      <c r="M623" t="s">
        <v>34</v>
      </c>
      <c r="N623">
        <v>2</v>
      </c>
      <c r="O623" t="s">
        <v>35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</v>
      </c>
      <c r="V623">
        <v>16</v>
      </c>
      <c r="W623">
        <v>6</v>
      </c>
      <c r="X623">
        <v>6</v>
      </c>
      <c r="Y623" t="s">
        <v>179</v>
      </c>
      <c r="Z623" t="s">
        <v>209</v>
      </c>
    </row>
    <row r="624" spans="1:26" x14ac:dyDescent="0.25">
      <c r="A624" s="1">
        <v>42714.767361111109</v>
      </c>
      <c r="B624" t="s">
        <v>24</v>
      </c>
      <c r="C624" t="s">
        <v>66</v>
      </c>
      <c r="D624" t="s">
        <v>36</v>
      </c>
      <c r="E624" t="s">
        <v>27</v>
      </c>
      <c r="F624" t="s">
        <v>28</v>
      </c>
      <c r="G624" t="s">
        <v>29</v>
      </c>
      <c r="H624" t="s">
        <v>68</v>
      </c>
      <c r="I624" t="s">
        <v>39</v>
      </c>
      <c r="J624" t="s">
        <v>31</v>
      </c>
      <c r="K624" t="s">
        <v>32</v>
      </c>
      <c r="L624" t="s">
        <v>40</v>
      </c>
      <c r="M624" t="s">
        <v>91</v>
      </c>
      <c r="N624">
        <v>2</v>
      </c>
      <c r="O624" t="s">
        <v>35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20</v>
      </c>
      <c r="V624">
        <v>18</v>
      </c>
      <c r="W624">
        <v>7</v>
      </c>
      <c r="X624">
        <v>12</v>
      </c>
      <c r="Y624" t="s">
        <v>172</v>
      </c>
      <c r="Z624" t="s">
        <v>207</v>
      </c>
    </row>
    <row r="625" spans="1:26" x14ac:dyDescent="0.25">
      <c r="A625" s="1">
        <v>43720.322916666664</v>
      </c>
      <c r="B625" t="s">
        <v>24</v>
      </c>
      <c r="C625" t="s">
        <v>50</v>
      </c>
      <c r="D625" t="s">
        <v>26</v>
      </c>
      <c r="E625" t="s">
        <v>64</v>
      </c>
      <c r="F625" t="s">
        <v>56</v>
      </c>
      <c r="G625" t="s">
        <v>29</v>
      </c>
      <c r="H625" t="s">
        <v>52</v>
      </c>
      <c r="I625" t="s">
        <v>39</v>
      </c>
      <c r="J625" t="s">
        <v>31</v>
      </c>
      <c r="K625" t="s">
        <v>32</v>
      </c>
      <c r="L625" t="s">
        <v>73</v>
      </c>
      <c r="M625" t="s">
        <v>34</v>
      </c>
      <c r="N625">
        <v>2</v>
      </c>
      <c r="O625" t="s">
        <v>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30</v>
      </c>
      <c r="V625">
        <v>7</v>
      </c>
      <c r="W625">
        <v>5</v>
      </c>
      <c r="X625">
        <v>9</v>
      </c>
      <c r="Y625" t="s">
        <v>197</v>
      </c>
      <c r="Z625" t="s">
        <v>209</v>
      </c>
    </row>
    <row r="626" spans="1:26" x14ac:dyDescent="0.25">
      <c r="A626" s="1">
        <v>43871.5625</v>
      </c>
      <c r="B626" t="s">
        <v>24</v>
      </c>
      <c r="C626" t="s">
        <v>79</v>
      </c>
      <c r="D626" t="s">
        <v>26</v>
      </c>
      <c r="E626" t="s">
        <v>42</v>
      </c>
      <c r="F626" t="s">
        <v>37</v>
      </c>
      <c r="G626" t="s">
        <v>102</v>
      </c>
      <c r="H626" t="s">
        <v>38</v>
      </c>
      <c r="I626" t="s">
        <v>39</v>
      </c>
      <c r="J626" t="s">
        <v>31</v>
      </c>
      <c r="K626" t="s">
        <v>32</v>
      </c>
      <c r="L626" t="s">
        <v>33</v>
      </c>
      <c r="M626" t="s">
        <v>81</v>
      </c>
      <c r="N626">
        <v>2</v>
      </c>
      <c r="O626" t="s">
        <v>35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20</v>
      </c>
      <c r="V626">
        <v>13</v>
      </c>
      <c r="W626">
        <v>2</v>
      </c>
      <c r="X626">
        <v>2</v>
      </c>
      <c r="Y626" t="s">
        <v>192</v>
      </c>
      <c r="Z626" t="s">
        <v>209</v>
      </c>
    </row>
    <row r="627" spans="1:26" x14ac:dyDescent="0.25">
      <c r="A627" s="1">
        <v>44915.402777777781</v>
      </c>
      <c r="B627" t="s">
        <v>59</v>
      </c>
      <c r="C627" t="s">
        <v>25</v>
      </c>
      <c r="D627" t="s">
        <v>26</v>
      </c>
      <c r="E627" t="s">
        <v>45</v>
      </c>
      <c r="F627" t="s">
        <v>28</v>
      </c>
      <c r="G627" t="s">
        <v>29</v>
      </c>
      <c r="H627" t="s">
        <v>38</v>
      </c>
      <c r="I627" t="s">
        <v>39</v>
      </c>
      <c r="J627" t="s">
        <v>46</v>
      </c>
      <c r="K627" t="s">
        <v>32</v>
      </c>
      <c r="L627" t="s">
        <v>40</v>
      </c>
      <c r="M627" t="s">
        <v>58</v>
      </c>
      <c r="N627">
        <v>2</v>
      </c>
      <c r="O627" t="s">
        <v>75</v>
      </c>
      <c r="P627">
        <v>10</v>
      </c>
      <c r="Q627">
        <v>0</v>
      </c>
      <c r="R627">
        <v>0</v>
      </c>
      <c r="S627">
        <v>0</v>
      </c>
      <c r="T627">
        <v>10</v>
      </c>
      <c r="U627">
        <v>10</v>
      </c>
      <c r="V627">
        <v>9</v>
      </c>
      <c r="W627">
        <v>3</v>
      </c>
      <c r="X627">
        <v>12</v>
      </c>
      <c r="Y627" t="s">
        <v>192</v>
      </c>
      <c r="Z627" t="s">
        <v>207</v>
      </c>
    </row>
    <row r="628" spans="1:26" x14ac:dyDescent="0.25">
      <c r="A628" s="1">
        <v>44980.090277777781</v>
      </c>
      <c r="B628" t="s">
        <v>24</v>
      </c>
      <c r="C628" t="s">
        <v>50</v>
      </c>
      <c r="D628" t="s">
        <v>36</v>
      </c>
      <c r="E628" t="s">
        <v>27</v>
      </c>
      <c r="F628" t="s">
        <v>37</v>
      </c>
      <c r="G628" t="s">
        <v>29</v>
      </c>
      <c r="H628" t="s">
        <v>52</v>
      </c>
      <c r="I628" t="s">
        <v>39</v>
      </c>
      <c r="J628" t="s">
        <v>31</v>
      </c>
      <c r="K628" t="s">
        <v>32</v>
      </c>
      <c r="L628" t="s">
        <v>40</v>
      </c>
      <c r="M628" t="s">
        <v>41</v>
      </c>
      <c r="N628">
        <v>2</v>
      </c>
      <c r="O628" t="s">
        <v>35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20</v>
      </c>
      <c r="V628">
        <v>2</v>
      </c>
      <c r="W628">
        <v>5</v>
      </c>
      <c r="X628">
        <v>2</v>
      </c>
      <c r="Y628" t="s">
        <v>157</v>
      </c>
      <c r="Z628" t="s">
        <v>209</v>
      </c>
    </row>
    <row r="629" spans="1:26" x14ac:dyDescent="0.25">
      <c r="A629" s="1">
        <v>43268.527777777781</v>
      </c>
      <c r="B629" t="s">
        <v>24</v>
      </c>
      <c r="C629" t="s">
        <v>25</v>
      </c>
      <c r="D629" t="s">
        <v>26</v>
      </c>
      <c r="E629" t="s">
        <v>42</v>
      </c>
      <c r="F629" t="s">
        <v>67</v>
      </c>
      <c r="G629" t="s">
        <v>102</v>
      </c>
      <c r="H629" t="s">
        <v>38</v>
      </c>
      <c r="I629" t="s">
        <v>39</v>
      </c>
      <c r="J629" t="s">
        <v>31</v>
      </c>
      <c r="K629" t="s">
        <v>32</v>
      </c>
      <c r="L629" t="s">
        <v>33</v>
      </c>
      <c r="M629" t="s">
        <v>44</v>
      </c>
      <c r="N629">
        <v>2</v>
      </c>
      <c r="O629" t="s">
        <v>35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20</v>
      </c>
      <c r="V629">
        <v>12</v>
      </c>
      <c r="W629">
        <v>1</v>
      </c>
      <c r="X629">
        <v>6</v>
      </c>
      <c r="Y629" t="s">
        <v>192</v>
      </c>
      <c r="Z629" t="s">
        <v>209</v>
      </c>
    </row>
    <row r="630" spans="1:26" x14ac:dyDescent="0.25">
      <c r="A630" s="1">
        <v>44575.904166666667</v>
      </c>
      <c r="B630" t="s">
        <v>24</v>
      </c>
      <c r="C630" t="s">
        <v>100</v>
      </c>
      <c r="D630" t="s">
        <v>36</v>
      </c>
      <c r="E630" t="s">
        <v>27</v>
      </c>
      <c r="F630" t="s">
        <v>37</v>
      </c>
      <c r="G630" t="s">
        <v>29</v>
      </c>
      <c r="H630" t="s">
        <v>52</v>
      </c>
      <c r="I630" t="s">
        <v>39</v>
      </c>
      <c r="J630" t="s">
        <v>46</v>
      </c>
      <c r="K630" t="s">
        <v>32</v>
      </c>
      <c r="L630" t="s">
        <v>40</v>
      </c>
      <c r="M630" t="s">
        <v>34</v>
      </c>
      <c r="N630">
        <v>2</v>
      </c>
      <c r="O630" t="s">
        <v>75</v>
      </c>
      <c r="P630">
        <v>10</v>
      </c>
      <c r="Q630">
        <v>0</v>
      </c>
      <c r="R630">
        <v>0</v>
      </c>
      <c r="S630">
        <v>0</v>
      </c>
      <c r="T630">
        <v>10</v>
      </c>
      <c r="U630">
        <v>10</v>
      </c>
      <c r="V630">
        <v>21</v>
      </c>
      <c r="W630">
        <v>6</v>
      </c>
      <c r="X630">
        <v>1</v>
      </c>
      <c r="Y630" t="s">
        <v>195</v>
      </c>
      <c r="Z630" t="s">
        <v>209</v>
      </c>
    </row>
    <row r="631" spans="1:26" x14ac:dyDescent="0.25">
      <c r="A631" s="1">
        <v>43847.945138888892</v>
      </c>
      <c r="B631" t="s">
        <v>24</v>
      </c>
      <c r="C631" t="s">
        <v>66</v>
      </c>
      <c r="D631" t="s">
        <v>36</v>
      </c>
      <c r="E631" t="s">
        <v>42</v>
      </c>
      <c r="F631" t="s">
        <v>37</v>
      </c>
      <c r="G631" t="s">
        <v>29</v>
      </c>
      <c r="H631" t="s">
        <v>68</v>
      </c>
      <c r="I631" t="s">
        <v>30</v>
      </c>
      <c r="J631" t="s">
        <v>31</v>
      </c>
      <c r="K631" t="s">
        <v>32</v>
      </c>
      <c r="L631" t="s">
        <v>40</v>
      </c>
      <c r="M631" t="s">
        <v>106</v>
      </c>
      <c r="N631">
        <v>3</v>
      </c>
      <c r="O631" t="s">
        <v>35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40</v>
      </c>
      <c r="V631">
        <v>22</v>
      </c>
      <c r="W631">
        <v>6</v>
      </c>
      <c r="X631">
        <v>1</v>
      </c>
      <c r="Y631" t="s">
        <v>172</v>
      </c>
      <c r="Z631" t="s">
        <v>209</v>
      </c>
    </row>
    <row r="632" spans="1:26" x14ac:dyDescent="0.25">
      <c r="A632" s="1">
        <v>44615.326388888891</v>
      </c>
      <c r="B632" t="s">
        <v>59</v>
      </c>
      <c r="C632" t="s">
        <v>25</v>
      </c>
      <c r="D632" t="s">
        <v>26</v>
      </c>
      <c r="E632" t="s">
        <v>27</v>
      </c>
      <c r="F632" t="s">
        <v>28</v>
      </c>
      <c r="G632" t="s">
        <v>29</v>
      </c>
      <c r="H632" t="s">
        <v>68</v>
      </c>
      <c r="I632" t="s">
        <v>39</v>
      </c>
      <c r="J632" t="s">
        <v>46</v>
      </c>
      <c r="K632" t="s">
        <v>32</v>
      </c>
      <c r="L632" t="s">
        <v>40</v>
      </c>
      <c r="M632" t="s">
        <v>58</v>
      </c>
      <c r="N632">
        <v>2</v>
      </c>
      <c r="O632" t="s">
        <v>35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20</v>
      </c>
      <c r="V632">
        <v>7</v>
      </c>
      <c r="W632">
        <v>4</v>
      </c>
      <c r="X632">
        <v>2</v>
      </c>
      <c r="Y632" t="s">
        <v>170</v>
      </c>
      <c r="Z632" t="s">
        <v>209</v>
      </c>
    </row>
    <row r="633" spans="1:26" x14ac:dyDescent="0.25">
      <c r="A633" s="1">
        <v>44189.256944444445</v>
      </c>
      <c r="B633" t="s">
        <v>24</v>
      </c>
      <c r="C633" t="s">
        <v>79</v>
      </c>
      <c r="D633" t="s">
        <v>26</v>
      </c>
      <c r="E633" t="s">
        <v>27</v>
      </c>
      <c r="F633" t="s">
        <v>56</v>
      </c>
      <c r="G633" t="s">
        <v>29</v>
      </c>
      <c r="H633" t="s">
        <v>38</v>
      </c>
      <c r="I633" t="s">
        <v>39</v>
      </c>
      <c r="J633" t="s">
        <v>31</v>
      </c>
      <c r="K633" t="s">
        <v>32</v>
      </c>
      <c r="L633" t="s">
        <v>40</v>
      </c>
      <c r="M633" t="s">
        <v>41</v>
      </c>
      <c r="N633">
        <v>2</v>
      </c>
      <c r="O633" t="s">
        <v>35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20</v>
      </c>
      <c r="V633">
        <v>6</v>
      </c>
      <c r="W633">
        <v>5</v>
      </c>
      <c r="X633">
        <v>12</v>
      </c>
      <c r="Y633" t="s">
        <v>161</v>
      </c>
      <c r="Z633" t="s">
        <v>209</v>
      </c>
    </row>
    <row r="634" spans="1:26" x14ac:dyDescent="0.25">
      <c r="A634" s="1">
        <v>42634.59375</v>
      </c>
      <c r="B634" t="s">
        <v>49</v>
      </c>
      <c r="C634" t="s">
        <v>25</v>
      </c>
      <c r="D634" t="s">
        <v>26</v>
      </c>
      <c r="E634" t="s">
        <v>45</v>
      </c>
      <c r="F634" t="s">
        <v>56</v>
      </c>
      <c r="G634" t="s">
        <v>29</v>
      </c>
      <c r="H634" t="s">
        <v>30</v>
      </c>
      <c r="I634" t="s">
        <v>30</v>
      </c>
      <c r="J634" t="s">
        <v>31</v>
      </c>
      <c r="K634" t="s">
        <v>32</v>
      </c>
      <c r="L634" t="s">
        <v>40</v>
      </c>
      <c r="M634" t="s">
        <v>34</v>
      </c>
      <c r="N634">
        <v>2</v>
      </c>
      <c r="O634" t="s">
        <v>35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20</v>
      </c>
      <c r="V634">
        <v>14</v>
      </c>
      <c r="W634">
        <v>4</v>
      </c>
      <c r="X634">
        <v>9</v>
      </c>
      <c r="Y634" t="s">
        <v>163</v>
      </c>
      <c r="Z634" t="s">
        <v>209</v>
      </c>
    </row>
    <row r="635" spans="1:26" x14ac:dyDescent="0.25">
      <c r="A635" s="1">
        <v>43857</v>
      </c>
      <c r="B635" t="s">
        <v>24</v>
      </c>
      <c r="C635" t="s">
        <v>25</v>
      </c>
      <c r="D635" t="s">
        <v>26</v>
      </c>
      <c r="E635" t="s">
        <v>42</v>
      </c>
      <c r="F635" t="s">
        <v>37</v>
      </c>
      <c r="G635" t="s">
        <v>29</v>
      </c>
      <c r="H635" t="s">
        <v>38</v>
      </c>
      <c r="I635" t="s">
        <v>39</v>
      </c>
      <c r="J635" t="s">
        <v>46</v>
      </c>
      <c r="K635" t="s">
        <v>32</v>
      </c>
      <c r="L635" t="s">
        <v>40</v>
      </c>
      <c r="M635" t="s">
        <v>82</v>
      </c>
      <c r="N635">
        <v>2</v>
      </c>
      <c r="O635" t="s">
        <v>70</v>
      </c>
      <c r="P635">
        <v>10</v>
      </c>
      <c r="Q635">
        <v>0</v>
      </c>
      <c r="R635">
        <v>10</v>
      </c>
      <c r="S635">
        <v>0</v>
      </c>
      <c r="T635">
        <v>0</v>
      </c>
      <c r="U635">
        <v>10</v>
      </c>
      <c r="V635">
        <v>0</v>
      </c>
      <c r="W635">
        <v>2</v>
      </c>
      <c r="X635">
        <v>1</v>
      </c>
      <c r="Y635" t="s">
        <v>173</v>
      </c>
      <c r="Z635" t="s">
        <v>209</v>
      </c>
    </row>
    <row r="636" spans="1:26" x14ac:dyDescent="0.25">
      <c r="A636" s="1">
        <v>42928.34375</v>
      </c>
      <c r="B636" t="s">
        <v>24</v>
      </c>
      <c r="C636" t="s">
        <v>25</v>
      </c>
      <c r="D636" t="s">
        <v>26</v>
      </c>
      <c r="E636" t="s">
        <v>42</v>
      </c>
      <c r="F636" t="s">
        <v>28</v>
      </c>
      <c r="G636" t="s">
        <v>29</v>
      </c>
      <c r="H636" t="s">
        <v>38</v>
      </c>
      <c r="I636" t="s">
        <v>39</v>
      </c>
      <c r="J636" t="s">
        <v>31</v>
      </c>
      <c r="K636" t="s">
        <v>32</v>
      </c>
      <c r="L636" t="s">
        <v>40</v>
      </c>
      <c r="M636" t="s">
        <v>34</v>
      </c>
      <c r="N636">
        <v>2</v>
      </c>
      <c r="O636" t="s">
        <v>35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20</v>
      </c>
      <c r="V636">
        <v>8</v>
      </c>
      <c r="W636">
        <v>4</v>
      </c>
      <c r="X636">
        <v>7</v>
      </c>
      <c r="Y636" t="s">
        <v>194</v>
      </c>
      <c r="Z636" t="s">
        <v>209</v>
      </c>
    </row>
    <row r="637" spans="1:26" x14ac:dyDescent="0.25">
      <c r="A637" s="1">
        <v>43843.375</v>
      </c>
      <c r="B637" t="s">
        <v>59</v>
      </c>
      <c r="C637" t="s">
        <v>25</v>
      </c>
      <c r="D637" t="s">
        <v>26</v>
      </c>
      <c r="E637" t="s">
        <v>42</v>
      </c>
      <c r="F637" t="s">
        <v>43</v>
      </c>
      <c r="G637" t="s">
        <v>29</v>
      </c>
      <c r="H637" t="s">
        <v>52</v>
      </c>
      <c r="I637" t="s">
        <v>39</v>
      </c>
      <c r="J637" t="s">
        <v>31</v>
      </c>
      <c r="K637" t="s">
        <v>32</v>
      </c>
      <c r="L637" t="s">
        <v>40</v>
      </c>
      <c r="M637" t="s">
        <v>44</v>
      </c>
      <c r="N637">
        <v>2</v>
      </c>
      <c r="O637" t="s">
        <v>35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20</v>
      </c>
      <c r="V637">
        <v>9</v>
      </c>
      <c r="W637">
        <v>2</v>
      </c>
      <c r="X637">
        <v>1</v>
      </c>
      <c r="Y637" t="s">
        <v>173</v>
      </c>
      <c r="Z637" t="s">
        <v>211</v>
      </c>
    </row>
    <row r="638" spans="1:26" x14ac:dyDescent="0.25">
      <c r="A638" s="1">
        <v>42318.479166666664</v>
      </c>
      <c r="B638" t="s">
        <v>24</v>
      </c>
      <c r="C638" t="s">
        <v>25</v>
      </c>
      <c r="D638" t="s">
        <v>26</v>
      </c>
      <c r="E638" t="s">
        <v>45</v>
      </c>
      <c r="F638" t="s">
        <v>28</v>
      </c>
      <c r="G638" t="s">
        <v>29</v>
      </c>
      <c r="H638" t="s">
        <v>38</v>
      </c>
      <c r="I638" t="s">
        <v>39</v>
      </c>
      <c r="J638" t="s">
        <v>46</v>
      </c>
      <c r="K638" t="s">
        <v>32</v>
      </c>
      <c r="L638" t="s">
        <v>40</v>
      </c>
      <c r="M638" t="s">
        <v>34</v>
      </c>
      <c r="N638">
        <v>2</v>
      </c>
      <c r="O638" t="s">
        <v>47</v>
      </c>
      <c r="P638">
        <v>10</v>
      </c>
      <c r="Q638">
        <v>0</v>
      </c>
      <c r="R638">
        <v>0</v>
      </c>
      <c r="S638">
        <v>10</v>
      </c>
      <c r="T638">
        <v>0</v>
      </c>
      <c r="U638">
        <v>20</v>
      </c>
      <c r="V638">
        <v>11</v>
      </c>
      <c r="W638">
        <v>3</v>
      </c>
      <c r="X638">
        <v>11</v>
      </c>
      <c r="Y638" t="s">
        <v>173</v>
      </c>
      <c r="Z638" t="s">
        <v>208</v>
      </c>
    </row>
    <row r="639" spans="1:26" x14ac:dyDescent="0.25">
      <c r="A639" s="1">
        <v>45089.472222222219</v>
      </c>
      <c r="B639" t="s">
        <v>59</v>
      </c>
      <c r="C639" t="s">
        <v>25</v>
      </c>
      <c r="D639" t="s">
        <v>26</v>
      </c>
      <c r="E639" t="s">
        <v>45</v>
      </c>
      <c r="F639" t="s">
        <v>118</v>
      </c>
      <c r="G639" t="s">
        <v>29</v>
      </c>
      <c r="H639" t="s">
        <v>38</v>
      </c>
      <c r="I639" t="s">
        <v>39</v>
      </c>
      <c r="J639" t="s">
        <v>46</v>
      </c>
      <c r="K639" t="s">
        <v>32</v>
      </c>
      <c r="L639" t="s">
        <v>40</v>
      </c>
      <c r="M639" t="s">
        <v>92</v>
      </c>
      <c r="N639">
        <v>2</v>
      </c>
      <c r="O639" t="s">
        <v>35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20</v>
      </c>
      <c r="V639">
        <v>11</v>
      </c>
      <c r="W639">
        <v>2</v>
      </c>
      <c r="X639">
        <v>6</v>
      </c>
      <c r="Y639" t="s">
        <v>192</v>
      </c>
      <c r="Z639" t="s">
        <v>209</v>
      </c>
    </row>
    <row r="640" spans="1:26" x14ac:dyDescent="0.25">
      <c r="A640" s="1">
        <v>45124.583333333336</v>
      </c>
      <c r="B640" t="s">
        <v>24</v>
      </c>
      <c r="C640" t="s">
        <v>25</v>
      </c>
      <c r="D640" t="s">
        <v>26</v>
      </c>
      <c r="E640" t="s">
        <v>27</v>
      </c>
      <c r="F640" t="s">
        <v>56</v>
      </c>
      <c r="G640" t="s">
        <v>29</v>
      </c>
      <c r="H640" t="s">
        <v>38</v>
      </c>
      <c r="I640" t="s">
        <v>39</v>
      </c>
      <c r="J640" t="s">
        <v>46</v>
      </c>
      <c r="K640" t="s">
        <v>32</v>
      </c>
      <c r="L640" t="s">
        <v>40</v>
      </c>
      <c r="M640" t="s">
        <v>58</v>
      </c>
      <c r="N640">
        <v>2</v>
      </c>
      <c r="O640" t="s">
        <v>35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30</v>
      </c>
      <c r="V640">
        <v>14</v>
      </c>
      <c r="W640">
        <v>2</v>
      </c>
      <c r="X640">
        <v>7</v>
      </c>
      <c r="Y640" t="s">
        <v>195</v>
      </c>
      <c r="Z640" t="s">
        <v>211</v>
      </c>
    </row>
    <row r="641" spans="1:26" x14ac:dyDescent="0.25">
      <c r="A641" s="1">
        <v>43348.621527777781</v>
      </c>
      <c r="B641" t="s">
        <v>24</v>
      </c>
      <c r="C641" t="s">
        <v>25</v>
      </c>
      <c r="D641" t="s">
        <v>26</v>
      </c>
      <c r="E641" t="s">
        <v>71</v>
      </c>
      <c r="F641" t="s">
        <v>80</v>
      </c>
      <c r="G641" t="s">
        <v>29</v>
      </c>
      <c r="H641" t="s">
        <v>38</v>
      </c>
      <c r="I641" t="s">
        <v>39</v>
      </c>
      <c r="J641" t="s">
        <v>31</v>
      </c>
      <c r="K641" t="s">
        <v>32</v>
      </c>
      <c r="L641" t="s">
        <v>73</v>
      </c>
      <c r="M641" t="s">
        <v>58</v>
      </c>
      <c r="N641">
        <v>2</v>
      </c>
      <c r="O641" t="s">
        <v>35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20</v>
      </c>
      <c r="V641">
        <v>14</v>
      </c>
      <c r="W641">
        <v>4</v>
      </c>
      <c r="X641">
        <v>9</v>
      </c>
      <c r="Y641" t="s">
        <v>179</v>
      </c>
      <c r="Z641" t="s">
        <v>209</v>
      </c>
    </row>
    <row r="642" spans="1:26" x14ac:dyDescent="0.25">
      <c r="A642" s="1">
        <v>42406.364583333336</v>
      </c>
      <c r="B642" t="s">
        <v>24</v>
      </c>
      <c r="C642" t="s">
        <v>25</v>
      </c>
      <c r="D642" t="s">
        <v>26</v>
      </c>
      <c r="E642" t="s">
        <v>42</v>
      </c>
      <c r="F642" t="s">
        <v>28</v>
      </c>
      <c r="G642" t="s">
        <v>29</v>
      </c>
      <c r="H642" t="s">
        <v>38</v>
      </c>
      <c r="I642" t="s">
        <v>39</v>
      </c>
      <c r="J642" t="s">
        <v>31</v>
      </c>
      <c r="K642" t="s">
        <v>32</v>
      </c>
      <c r="L642" t="s">
        <v>40</v>
      </c>
      <c r="M642" t="s">
        <v>34</v>
      </c>
      <c r="N642">
        <v>2</v>
      </c>
      <c r="O642" t="s">
        <v>35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20</v>
      </c>
      <c r="V642">
        <v>8</v>
      </c>
      <c r="W642">
        <v>7</v>
      </c>
      <c r="X642">
        <v>2</v>
      </c>
      <c r="Y642" t="s">
        <v>173</v>
      </c>
      <c r="Z642" t="s">
        <v>209</v>
      </c>
    </row>
    <row r="643" spans="1:26" x14ac:dyDescent="0.25">
      <c r="A643" s="1">
        <v>44894.611111111109</v>
      </c>
      <c r="B643" t="s">
        <v>24</v>
      </c>
      <c r="C643" t="s">
        <v>25</v>
      </c>
      <c r="D643" t="s">
        <v>26</v>
      </c>
      <c r="E643" t="s">
        <v>64</v>
      </c>
      <c r="F643" t="s">
        <v>28</v>
      </c>
      <c r="G643" t="s">
        <v>29</v>
      </c>
      <c r="H643" t="s">
        <v>38</v>
      </c>
      <c r="I643" t="s">
        <v>39</v>
      </c>
      <c r="J643" t="s">
        <v>31</v>
      </c>
      <c r="K643" t="s">
        <v>32</v>
      </c>
      <c r="L643" t="s">
        <v>40</v>
      </c>
      <c r="M643" t="s">
        <v>41</v>
      </c>
      <c r="N643">
        <v>2</v>
      </c>
      <c r="O643" t="s">
        <v>35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30</v>
      </c>
      <c r="V643">
        <v>14</v>
      </c>
      <c r="W643">
        <v>3</v>
      </c>
      <c r="X643">
        <v>11</v>
      </c>
      <c r="Y643" t="s">
        <v>195</v>
      </c>
      <c r="Z643" t="s">
        <v>211</v>
      </c>
    </row>
    <row r="644" spans="1:26" x14ac:dyDescent="0.25">
      <c r="A644" s="1">
        <v>44447.447916666664</v>
      </c>
      <c r="B644" t="s">
        <v>24</v>
      </c>
      <c r="C644" t="s">
        <v>25</v>
      </c>
      <c r="D644" t="s">
        <v>26</v>
      </c>
      <c r="E644" t="s">
        <v>42</v>
      </c>
      <c r="F644" t="s">
        <v>37</v>
      </c>
      <c r="G644" t="s">
        <v>29</v>
      </c>
      <c r="H644" t="s">
        <v>38</v>
      </c>
      <c r="I644" t="s">
        <v>39</v>
      </c>
      <c r="J644" t="s">
        <v>31</v>
      </c>
      <c r="K644" t="s">
        <v>32</v>
      </c>
      <c r="L644" t="s">
        <v>40</v>
      </c>
      <c r="M644" t="s">
        <v>44</v>
      </c>
      <c r="N644">
        <v>2</v>
      </c>
      <c r="O644" t="s">
        <v>35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10</v>
      </c>
      <c r="W644">
        <v>4</v>
      </c>
      <c r="X644">
        <v>9</v>
      </c>
      <c r="Y644" t="s">
        <v>173</v>
      </c>
      <c r="Z644" t="s">
        <v>209</v>
      </c>
    </row>
    <row r="645" spans="1:26" x14ac:dyDescent="0.25">
      <c r="A645" s="1">
        <v>43105.819444444445</v>
      </c>
      <c r="B645" t="s">
        <v>24</v>
      </c>
      <c r="C645" t="s">
        <v>25</v>
      </c>
      <c r="D645" t="s">
        <v>36</v>
      </c>
      <c r="E645" t="s">
        <v>27</v>
      </c>
      <c r="F645" t="s">
        <v>56</v>
      </c>
      <c r="G645" t="s">
        <v>29</v>
      </c>
      <c r="H645" t="s">
        <v>38</v>
      </c>
      <c r="I645" t="s">
        <v>39</v>
      </c>
      <c r="J645" t="s">
        <v>31</v>
      </c>
      <c r="K645" t="s">
        <v>32</v>
      </c>
      <c r="L645" t="s">
        <v>40</v>
      </c>
      <c r="M645" t="s">
        <v>34</v>
      </c>
      <c r="N645">
        <v>2</v>
      </c>
      <c r="O645" t="s">
        <v>35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20</v>
      </c>
      <c r="V645">
        <v>19</v>
      </c>
      <c r="W645">
        <v>6</v>
      </c>
      <c r="X645">
        <v>1</v>
      </c>
      <c r="Y645" t="s">
        <v>179</v>
      </c>
      <c r="Z645" t="s">
        <v>209</v>
      </c>
    </row>
    <row r="646" spans="1:26" x14ac:dyDescent="0.25">
      <c r="A646" s="1">
        <v>44133.714583333334</v>
      </c>
      <c r="B646" t="s">
        <v>24</v>
      </c>
      <c r="C646" t="s">
        <v>25</v>
      </c>
      <c r="D646" t="s">
        <v>87</v>
      </c>
      <c r="E646" t="s">
        <v>45</v>
      </c>
      <c r="F646" t="s">
        <v>37</v>
      </c>
      <c r="G646" t="s">
        <v>29</v>
      </c>
      <c r="H646" t="s">
        <v>38</v>
      </c>
      <c r="I646" t="s">
        <v>30</v>
      </c>
      <c r="J646" t="s">
        <v>31</v>
      </c>
      <c r="K646" t="s">
        <v>32</v>
      </c>
      <c r="L646" t="s">
        <v>40</v>
      </c>
      <c r="M646" t="s">
        <v>34</v>
      </c>
      <c r="N646">
        <v>2</v>
      </c>
      <c r="O646" t="s">
        <v>35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20</v>
      </c>
      <c r="V646">
        <v>17</v>
      </c>
      <c r="W646">
        <v>5</v>
      </c>
      <c r="X646">
        <v>10</v>
      </c>
      <c r="Y646" t="s">
        <v>184</v>
      </c>
      <c r="Z646" t="s">
        <v>211</v>
      </c>
    </row>
    <row r="647" spans="1:26" x14ac:dyDescent="0.25">
      <c r="A647" s="1">
        <v>45053.635416666664</v>
      </c>
      <c r="B647" t="s">
        <v>59</v>
      </c>
      <c r="C647" t="s">
        <v>25</v>
      </c>
      <c r="D647" t="s">
        <v>26</v>
      </c>
      <c r="E647" t="s">
        <v>45</v>
      </c>
      <c r="F647" t="s">
        <v>37</v>
      </c>
      <c r="G647" t="s">
        <v>29</v>
      </c>
      <c r="H647" t="s">
        <v>38</v>
      </c>
      <c r="I647" t="s">
        <v>39</v>
      </c>
      <c r="J647" t="s">
        <v>31</v>
      </c>
      <c r="K647" t="s">
        <v>32</v>
      </c>
      <c r="L647" t="s">
        <v>40</v>
      </c>
      <c r="M647" t="s">
        <v>34</v>
      </c>
      <c r="N647">
        <v>2</v>
      </c>
      <c r="O647" t="s">
        <v>35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20</v>
      </c>
      <c r="V647">
        <v>15</v>
      </c>
      <c r="W647">
        <v>1</v>
      </c>
      <c r="X647">
        <v>5</v>
      </c>
      <c r="Y647" t="s">
        <v>157</v>
      </c>
      <c r="Z647" t="s">
        <v>209</v>
      </c>
    </row>
    <row r="648" spans="1:26" x14ac:dyDescent="0.25">
      <c r="A648" s="1">
        <v>44969.449305555558</v>
      </c>
      <c r="B648" t="s">
        <v>24</v>
      </c>
      <c r="C648" t="s">
        <v>25</v>
      </c>
      <c r="D648" t="s">
        <v>26</v>
      </c>
      <c r="E648" t="s">
        <v>45</v>
      </c>
      <c r="F648" t="s">
        <v>43</v>
      </c>
      <c r="G648" t="s">
        <v>29</v>
      </c>
      <c r="H648" t="s">
        <v>38</v>
      </c>
      <c r="I648" t="s">
        <v>39</v>
      </c>
      <c r="J648" t="s">
        <v>31</v>
      </c>
      <c r="K648" t="s">
        <v>32</v>
      </c>
      <c r="L648" t="s">
        <v>40</v>
      </c>
      <c r="M648" t="s">
        <v>83</v>
      </c>
      <c r="N648">
        <v>2</v>
      </c>
      <c r="O648" t="s">
        <v>35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20</v>
      </c>
      <c r="V648">
        <v>10</v>
      </c>
      <c r="W648">
        <v>1</v>
      </c>
      <c r="X648">
        <v>2</v>
      </c>
      <c r="Y648" t="s">
        <v>172</v>
      </c>
      <c r="Z648" t="s">
        <v>209</v>
      </c>
    </row>
    <row r="649" spans="1:26" x14ac:dyDescent="0.25">
      <c r="A649" s="1">
        <v>44289.635416666664</v>
      </c>
      <c r="B649" t="s">
        <v>24</v>
      </c>
      <c r="C649" t="s">
        <v>25</v>
      </c>
      <c r="D649" t="s">
        <v>26</v>
      </c>
      <c r="E649" t="s">
        <v>27</v>
      </c>
      <c r="F649" t="s">
        <v>37</v>
      </c>
      <c r="G649" t="s">
        <v>29</v>
      </c>
      <c r="H649" t="s">
        <v>38</v>
      </c>
      <c r="I649" t="s">
        <v>39</v>
      </c>
      <c r="J649" t="s">
        <v>31</v>
      </c>
      <c r="K649" t="s">
        <v>32</v>
      </c>
      <c r="L649" t="s">
        <v>40</v>
      </c>
      <c r="M649" t="s">
        <v>62</v>
      </c>
      <c r="N649">
        <v>2</v>
      </c>
      <c r="O649" t="s">
        <v>35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20</v>
      </c>
      <c r="V649">
        <v>15</v>
      </c>
      <c r="W649">
        <v>7</v>
      </c>
      <c r="X649">
        <v>4</v>
      </c>
      <c r="Y649" t="s">
        <v>173</v>
      </c>
      <c r="Z649" t="s">
        <v>209</v>
      </c>
    </row>
    <row r="650" spans="1:26" x14ac:dyDescent="0.25">
      <c r="A650" s="1">
        <v>44815.65</v>
      </c>
      <c r="B650" t="s">
        <v>24</v>
      </c>
      <c r="C650" t="s">
        <v>50</v>
      </c>
      <c r="D650" t="s">
        <v>26</v>
      </c>
      <c r="E650" t="s">
        <v>27</v>
      </c>
      <c r="F650" t="s">
        <v>96</v>
      </c>
      <c r="G650" t="s">
        <v>29</v>
      </c>
      <c r="H650" t="s">
        <v>52</v>
      </c>
      <c r="I650" t="s">
        <v>30</v>
      </c>
      <c r="J650" t="s">
        <v>46</v>
      </c>
      <c r="K650" t="s">
        <v>53</v>
      </c>
      <c r="L650" t="s">
        <v>40</v>
      </c>
      <c r="M650" t="s">
        <v>58</v>
      </c>
      <c r="N650">
        <v>3</v>
      </c>
      <c r="O650" t="s">
        <v>75</v>
      </c>
      <c r="P650">
        <v>20</v>
      </c>
      <c r="Q650">
        <v>0</v>
      </c>
      <c r="R650">
        <v>0</v>
      </c>
      <c r="S650">
        <v>0</v>
      </c>
      <c r="T650">
        <v>20</v>
      </c>
      <c r="U650">
        <v>50</v>
      </c>
      <c r="V650">
        <v>15</v>
      </c>
      <c r="W650">
        <v>1</v>
      </c>
      <c r="X650">
        <v>9</v>
      </c>
      <c r="Y650" t="s">
        <v>157</v>
      </c>
      <c r="Z650" t="s">
        <v>209</v>
      </c>
    </row>
    <row r="651" spans="1:26" x14ac:dyDescent="0.25">
      <c r="A651" s="1">
        <v>43729.76666666667</v>
      </c>
      <c r="B651" t="s">
        <v>24</v>
      </c>
      <c r="C651" t="s">
        <v>25</v>
      </c>
      <c r="D651" t="s">
        <v>60</v>
      </c>
      <c r="E651" t="s">
        <v>27</v>
      </c>
      <c r="F651" t="s">
        <v>37</v>
      </c>
      <c r="G651" t="s">
        <v>29</v>
      </c>
      <c r="H651" t="s">
        <v>30</v>
      </c>
      <c r="I651" t="s">
        <v>30</v>
      </c>
      <c r="J651" t="s">
        <v>46</v>
      </c>
      <c r="K651" t="s">
        <v>32</v>
      </c>
      <c r="L651" t="s">
        <v>40</v>
      </c>
      <c r="M651" t="s">
        <v>34</v>
      </c>
      <c r="N651">
        <v>2</v>
      </c>
      <c r="O651" t="s">
        <v>35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20</v>
      </c>
      <c r="V651">
        <v>18</v>
      </c>
      <c r="W651">
        <v>7</v>
      </c>
      <c r="X651">
        <v>9</v>
      </c>
      <c r="Y651" t="s">
        <v>185</v>
      </c>
      <c r="Z651" t="s">
        <v>209</v>
      </c>
    </row>
    <row r="652" spans="1:26" x14ac:dyDescent="0.25">
      <c r="A652" s="1">
        <v>43443.066666666666</v>
      </c>
      <c r="B652" t="s">
        <v>24</v>
      </c>
      <c r="C652" t="s">
        <v>25</v>
      </c>
      <c r="D652" t="s">
        <v>36</v>
      </c>
      <c r="E652" t="s">
        <v>27</v>
      </c>
      <c r="F652" t="s">
        <v>65</v>
      </c>
      <c r="G652" t="s">
        <v>29</v>
      </c>
      <c r="H652" t="s">
        <v>38</v>
      </c>
      <c r="I652" t="s">
        <v>39</v>
      </c>
      <c r="J652" t="s">
        <v>31</v>
      </c>
      <c r="K652" t="s">
        <v>32</v>
      </c>
      <c r="L652" t="s">
        <v>33</v>
      </c>
      <c r="M652" t="s">
        <v>41</v>
      </c>
      <c r="N652">
        <v>2</v>
      </c>
      <c r="O652" t="s">
        <v>35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30</v>
      </c>
      <c r="V652">
        <v>1</v>
      </c>
      <c r="W652">
        <v>1</v>
      </c>
      <c r="X652">
        <v>12</v>
      </c>
      <c r="Y652" t="s">
        <v>172</v>
      </c>
      <c r="Z652" t="s">
        <v>210</v>
      </c>
    </row>
    <row r="653" spans="1:26" x14ac:dyDescent="0.25">
      <c r="A653" s="1">
        <v>44837.329861111109</v>
      </c>
      <c r="B653" t="s">
        <v>59</v>
      </c>
      <c r="C653" t="s">
        <v>25</v>
      </c>
      <c r="D653" t="s">
        <v>26</v>
      </c>
      <c r="E653" t="s">
        <v>71</v>
      </c>
      <c r="F653" t="s">
        <v>37</v>
      </c>
      <c r="G653" t="s">
        <v>29</v>
      </c>
      <c r="H653" t="s">
        <v>38</v>
      </c>
      <c r="I653" t="s">
        <v>39</v>
      </c>
      <c r="J653" t="s">
        <v>46</v>
      </c>
      <c r="K653" t="s">
        <v>32</v>
      </c>
      <c r="L653" t="s">
        <v>40</v>
      </c>
      <c r="M653" t="s">
        <v>34</v>
      </c>
      <c r="N653">
        <v>2</v>
      </c>
      <c r="O653" t="s">
        <v>47</v>
      </c>
      <c r="P653">
        <v>10</v>
      </c>
      <c r="Q653">
        <v>0</v>
      </c>
      <c r="R653">
        <v>0</v>
      </c>
      <c r="S653">
        <v>10</v>
      </c>
      <c r="T653">
        <v>0</v>
      </c>
      <c r="U653">
        <v>10</v>
      </c>
      <c r="V653">
        <v>7</v>
      </c>
      <c r="W653">
        <v>2</v>
      </c>
      <c r="X653">
        <v>10</v>
      </c>
      <c r="Y653" t="s">
        <v>172</v>
      </c>
      <c r="Z653" t="s">
        <v>209</v>
      </c>
    </row>
    <row r="654" spans="1:26" x14ac:dyDescent="0.25">
      <c r="A654" s="1">
        <v>44477.07916666667</v>
      </c>
      <c r="B654" t="s">
        <v>24</v>
      </c>
      <c r="C654" t="s">
        <v>50</v>
      </c>
      <c r="D654" t="s">
        <v>36</v>
      </c>
      <c r="E654" t="s">
        <v>51</v>
      </c>
      <c r="F654" t="s">
        <v>80</v>
      </c>
      <c r="G654" t="s">
        <v>29</v>
      </c>
      <c r="H654" t="s">
        <v>52</v>
      </c>
      <c r="I654" t="s">
        <v>39</v>
      </c>
      <c r="J654" t="s">
        <v>46</v>
      </c>
      <c r="K654" t="s">
        <v>32</v>
      </c>
      <c r="L654" t="s">
        <v>33</v>
      </c>
      <c r="M654" t="s">
        <v>34</v>
      </c>
      <c r="N654">
        <v>1</v>
      </c>
      <c r="O654" t="s">
        <v>75</v>
      </c>
      <c r="P654">
        <v>10</v>
      </c>
      <c r="Q654">
        <v>0</v>
      </c>
      <c r="R654">
        <v>0</v>
      </c>
      <c r="S654">
        <v>0</v>
      </c>
      <c r="T654">
        <v>10</v>
      </c>
      <c r="U654">
        <v>0</v>
      </c>
      <c r="V654">
        <v>1</v>
      </c>
      <c r="W654">
        <v>6</v>
      </c>
      <c r="X654">
        <v>10</v>
      </c>
      <c r="Y654" t="s">
        <v>173</v>
      </c>
      <c r="Z654" t="s">
        <v>211</v>
      </c>
    </row>
    <row r="655" spans="1:26" x14ac:dyDescent="0.25">
      <c r="A655" s="1">
        <v>43233.725694444445</v>
      </c>
      <c r="B655" t="s">
        <v>24</v>
      </c>
      <c r="C655" t="s">
        <v>79</v>
      </c>
      <c r="D655" t="s">
        <v>26</v>
      </c>
      <c r="E655" t="s">
        <v>27</v>
      </c>
      <c r="F655" t="s">
        <v>80</v>
      </c>
      <c r="G655" t="s">
        <v>29</v>
      </c>
      <c r="H655" t="s">
        <v>38</v>
      </c>
      <c r="I655" t="s">
        <v>39</v>
      </c>
      <c r="J655" t="s">
        <v>46</v>
      </c>
      <c r="K655" t="s">
        <v>32</v>
      </c>
      <c r="L655" t="s">
        <v>40</v>
      </c>
      <c r="M655" t="s">
        <v>58</v>
      </c>
      <c r="N655">
        <v>2</v>
      </c>
      <c r="O655" t="s">
        <v>35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20</v>
      </c>
      <c r="V655">
        <v>17</v>
      </c>
      <c r="W655">
        <v>1</v>
      </c>
      <c r="X655">
        <v>5</v>
      </c>
      <c r="Y655" t="s">
        <v>195</v>
      </c>
      <c r="Z655" t="s">
        <v>209</v>
      </c>
    </row>
    <row r="656" spans="1:26" x14ac:dyDescent="0.25">
      <c r="A656" s="1">
        <v>43091.538888888892</v>
      </c>
      <c r="B656" t="s">
        <v>59</v>
      </c>
      <c r="C656" t="s">
        <v>79</v>
      </c>
      <c r="D656" t="s">
        <v>26</v>
      </c>
      <c r="E656" t="s">
        <v>45</v>
      </c>
      <c r="F656" t="s">
        <v>28</v>
      </c>
      <c r="G656" t="s">
        <v>29</v>
      </c>
      <c r="H656" t="s">
        <v>38</v>
      </c>
      <c r="I656" t="s">
        <v>39</v>
      </c>
      <c r="J656" t="s">
        <v>31</v>
      </c>
      <c r="K656" t="s">
        <v>32</v>
      </c>
      <c r="L656" t="s">
        <v>33</v>
      </c>
      <c r="M656" t="s">
        <v>34</v>
      </c>
      <c r="N656">
        <v>2</v>
      </c>
      <c r="O656" t="s">
        <v>35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20</v>
      </c>
      <c r="V656">
        <v>12</v>
      </c>
      <c r="W656">
        <v>6</v>
      </c>
      <c r="X656">
        <v>12</v>
      </c>
      <c r="Y656" t="s">
        <v>175</v>
      </c>
      <c r="Z656" t="s">
        <v>209</v>
      </c>
    </row>
    <row r="657" spans="1:26" x14ac:dyDescent="0.25">
      <c r="A657" s="1">
        <v>42889.5</v>
      </c>
      <c r="B657" t="s">
        <v>24</v>
      </c>
      <c r="C657" t="s">
        <v>25</v>
      </c>
      <c r="D657" t="s">
        <v>26</v>
      </c>
      <c r="E657" t="s">
        <v>27</v>
      </c>
      <c r="F657" t="s">
        <v>56</v>
      </c>
      <c r="G657" t="s">
        <v>29</v>
      </c>
      <c r="H657" t="s">
        <v>30</v>
      </c>
      <c r="I657" t="s">
        <v>30</v>
      </c>
      <c r="J657" t="s">
        <v>31</v>
      </c>
      <c r="K657" t="s">
        <v>32</v>
      </c>
      <c r="L657" t="s">
        <v>33</v>
      </c>
      <c r="M657" t="s">
        <v>44</v>
      </c>
      <c r="N657">
        <v>2</v>
      </c>
      <c r="O657" t="s">
        <v>35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20</v>
      </c>
      <c r="V657">
        <v>12</v>
      </c>
      <c r="W657">
        <v>7</v>
      </c>
      <c r="X657">
        <v>6</v>
      </c>
      <c r="Y657" t="s">
        <v>173</v>
      </c>
      <c r="Z657" t="s">
        <v>209</v>
      </c>
    </row>
    <row r="658" spans="1:26" x14ac:dyDescent="0.25">
      <c r="A658" s="1">
        <v>43960.447222222225</v>
      </c>
      <c r="B658" t="s">
        <v>24</v>
      </c>
      <c r="C658" t="s">
        <v>25</v>
      </c>
      <c r="D658" t="s">
        <v>26</v>
      </c>
      <c r="E658" t="s">
        <v>71</v>
      </c>
      <c r="F658" t="s">
        <v>61</v>
      </c>
      <c r="G658" t="s">
        <v>29</v>
      </c>
      <c r="H658" t="s">
        <v>38</v>
      </c>
      <c r="I658" t="s">
        <v>39</v>
      </c>
      <c r="J658" t="s">
        <v>46</v>
      </c>
      <c r="K658" t="s">
        <v>32</v>
      </c>
      <c r="L658" t="s">
        <v>40</v>
      </c>
      <c r="M658" t="s">
        <v>74</v>
      </c>
      <c r="N658">
        <v>2</v>
      </c>
      <c r="O658" t="s">
        <v>75</v>
      </c>
      <c r="P658">
        <v>10</v>
      </c>
      <c r="Q658">
        <v>0</v>
      </c>
      <c r="R658">
        <v>0</v>
      </c>
      <c r="S658">
        <v>0</v>
      </c>
      <c r="T658">
        <v>10</v>
      </c>
      <c r="U658">
        <v>10</v>
      </c>
      <c r="V658">
        <v>10</v>
      </c>
      <c r="W658">
        <v>7</v>
      </c>
      <c r="X658">
        <v>5</v>
      </c>
      <c r="Y658" t="s">
        <v>157</v>
      </c>
      <c r="Z658" t="s">
        <v>209</v>
      </c>
    </row>
    <row r="659" spans="1:26" x14ac:dyDescent="0.25">
      <c r="A659" s="1">
        <v>44500.420138888891</v>
      </c>
      <c r="B659" t="s">
        <v>24</v>
      </c>
      <c r="C659" t="s">
        <v>25</v>
      </c>
      <c r="D659" t="s">
        <v>26</v>
      </c>
      <c r="E659" t="s">
        <v>42</v>
      </c>
      <c r="F659" t="s">
        <v>37</v>
      </c>
      <c r="G659" t="s">
        <v>29</v>
      </c>
      <c r="H659" t="s">
        <v>38</v>
      </c>
      <c r="I659" t="s">
        <v>39</v>
      </c>
      <c r="J659" t="s">
        <v>31</v>
      </c>
      <c r="K659" t="s">
        <v>32</v>
      </c>
      <c r="L659" t="s">
        <v>73</v>
      </c>
      <c r="M659" t="s">
        <v>44</v>
      </c>
      <c r="N659">
        <v>2</v>
      </c>
      <c r="O659" t="s">
        <v>35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20</v>
      </c>
      <c r="V659">
        <v>10</v>
      </c>
      <c r="W659">
        <v>1</v>
      </c>
      <c r="X659">
        <v>10</v>
      </c>
      <c r="Y659" t="s">
        <v>163</v>
      </c>
      <c r="Z659" t="s">
        <v>208</v>
      </c>
    </row>
    <row r="660" spans="1:26" x14ac:dyDescent="0.25">
      <c r="A660" s="1">
        <v>43161.579861111109</v>
      </c>
      <c r="B660" t="s">
        <v>24</v>
      </c>
      <c r="C660" t="s">
        <v>25</v>
      </c>
      <c r="D660" t="s">
        <v>26</v>
      </c>
      <c r="E660" t="s">
        <v>64</v>
      </c>
      <c r="F660" t="s">
        <v>28</v>
      </c>
      <c r="G660" t="s">
        <v>29</v>
      </c>
      <c r="H660" t="s">
        <v>38</v>
      </c>
      <c r="I660" t="s">
        <v>39</v>
      </c>
      <c r="J660" t="s">
        <v>31</v>
      </c>
      <c r="K660" t="s">
        <v>32</v>
      </c>
      <c r="L660" t="s">
        <v>33</v>
      </c>
      <c r="M660" t="s">
        <v>41</v>
      </c>
      <c r="N660">
        <v>2</v>
      </c>
      <c r="O660" t="s">
        <v>35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30</v>
      </c>
      <c r="V660">
        <v>13</v>
      </c>
      <c r="W660">
        <v>6</v>
      </c>
      <c r="X660">
        <v>3</v>
      </c>
      <c r="Y660" t="s">
        <v>157</v>
      </c>
      <c r="Z660" t="s">
        <v>209</v>
      </c>
    </row>
    <row r="661" spans="1:26" x14ac:dyDescent="0.25">
      <c r="A661" s="1">
        <v>44962.03402777778</v>
      </c>
      <c r="B661" t="s">
        <v>24</v>
      </c>
      <c r="C661" t="s">
        <v>25</v>
      </c>
      <c r="D661" t="s">
        <v>36</v>
      </c>
      <c r="E661" t="s">
        <v>129</v>
      </c>
      <c r="F661" t="s">
        <v>56</v>
      </c>
      <c r="G661" t="s">
        <v>29</v>
      </c>
      <c r="H661" t="s">
        <v>38</v>
      </c>
      <c r="I661" t="s">
        <v>39</v>
      </c>
      <c r="J661" t="s">
        <v>46</v>
      </c>
      <c r="K661" t="s">
        <v>32</v>
      </c>
      <c r="L661" t="s">
        <v>40</v>
      </c>
      <c r="M661" t="s">
        <v>34</v>
      </c>
      <c r="N661">
        <v>1</v>
      </c>
      <c r="O661" t="s">
        <v>35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10</v>
      </c>
      <c r="V661">
        <v>0</v>
      </c>
      <c r="W661">
        <v>1</v>
      </c>
      <c r="X661">
        <v>2</v>
      </c>
      <c r="Y661" t="s">
        <v>173</v>
      </c>
      <c r="Z661" t="s">
        <v>209</v>
      </c>
    </row>
    <row r="662" spans="1:26" x14ac:dyDescent="0.25">
      <c r="A662" s="1">
        <v>44231.5</v>
      </c>
      <c r="B662" t="s">
        <v>24</v>
      </c>
      <c r="C662" t="s">
        <v>66</v>
      </c>
      <c r="D662" t="s">
        <v>26</v>
      </c>
      <c r="E662" t="s">
        <v>64</v>
      </c>
      <c r="F662" t="s">
        <v>65</v>
      </c>
      <c r="G662" t="s">
        <v>29</v>
      </c>
      <c r="H662" t="s">
        <v>68</v>
      </c>
      <c r="I662" t="s">
        <v>39</v>
      </c>
      <c r="J662" t="s">
        <v>31</v>
      </c>
      <c r="K662" t="s">
        <v>32</v>
      </c>
      <c r="L662" t="s">
        <v>40</v>
      </c>
      <c r="M662" t="s">
        <v>34</v>
      </c>
      <c r="N662">
        <v>2</v>
      </c>
      <c r="O662" t="s">
        <v>35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20</v>
      </c>
      <c r="V662">
        <v>12</v>
      </c>
      <c r="W662">
        <v>5</v>
      </c>
      <c r="X662">
        <v>2</v>
      </c>
      <c r="Y662" t="s">
        <v>195</v>
      </c>
      <c r="Z662" t="s">
        <v>209</v>
      </c>
    </row>
    <row r="663" spans="1:26" x14ac:dyDescent="0.25">
      <c r="A663" s="1">
        <v>42539.805555555555</v>
      </c>
      <c r="B663" t="s">
        <v>24</v>
      </c>
      <c r="C663" t="s">
        <v>25</v>
      </c>
      <c r="D663" t="s">
        <v>26</v>
      </c>
      <c r="E663" t="s">
        <v>42</v>
      </c>
      <c r="F663" t="s">
        <v>118</v>
      </c>
      <c r="G663" t="s">
        <v>29</v>
      </c>
      <c r="H663" t="s">
        <v>38</v>
      </c>
      <c r="I663" t="s">
        <v>30</v>
      </c>
      <c r="J663" t="s">
        <v>31</v>
      </c>
      <c r="K663" t="s">
        <v>32</v>
      </c>
      <c r="L663" t="s">
        <v>33</v>
      </c>
      <c r="M663" t="s">
        <v>81</v>
      </c>
      <c r="N663">
        <v>2</v>
      </c>
      <c r="O663" t="s">
        <v>35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20</v>
      </c>
      <c r="V663">
        <v>19</v>
      </c>
      <c r="W663">
        <v>7</v>
      </c>
      <c r="X663">
        <v>6</v>
      </c>
      <c r="Y663" t="s">
        <v>187</v>
      </c>
      <c r="Z663" t="s">
        <v>208</v>
      </c>
    </row>
    <row r="664" spans="1:26" x14ac:dyDescent="0.25">
      <c r="A664" s="1">
        <v>44099.990277777775</v>
      </c>
      <c r="B664" t="s">
        <v>24</v>
      </c>
      <c r="C664" t="s">
        <v>25</v>
      </c>
      <c r="D664" t="s">
        <v>36</v>
      </c>
      <c r="E664" t="s">
        <v>51</v>
      </c>
      <c r="F664" t="s">
        <v>37</v>
      </c>
      <c r="G664" t="s">
        <v>29</v>
      </c>
      <c r="H664" t="s">
        <v>38</v>
      </c>
      <c r="I664" t="s">
        <v>39</v>
      </c>
      <c r="J664" t="s">
        <v>46</v>
      </c>
      <c r="K664" t="s">
        <v>32</v>
      </c>
      <c r="L664" t="s">
        <v>40</v>
      </c>
      <c r="M664" t="s">
        <v>95</v>
      </c>
      <c r="N664">
        <v>1</v>
      </c>
      <c r="O664" t="s">
        <v>70</v>
      </c>
      <c r="P664">
        <v>20</v>
      </c>
      <c r="Q664">
        <v>0</v>
      </c>
      <c r="R664">
        <v>20</v>
      </c>
      <c r="S664">
        <v>0</v>
      </c>
      <c r="T664">
        <v>0</v>
      </c>
      <c r="U664">
        <v>0</v>
      </c>
      <c r="V664">
        <v>23</v>
      </c>
      <c r="W664">
        <v>6</v>
      </c>
      <c r="X664">
        <v>9</v>
      </c>
      <c r="Y664" t="s">
        <v>179</v>
      </c>
      <c r="Z664" t="s">
        <v>209</v>
      </c>
    </row>
    <row r="665" spans="1:26" x14ac:dyDescent="0.25">
      <c r="A665" s="1">
        <v>45031.07916666667</v>
      </c>
      <c r="B665" t="s">
        <v>24</v>
      </c>
      <c r="C665" t="s">
        <v>25</v>
      </c>
      <c r="D665" t="s">
        <v>36</v>
      </c>
      <c r="E665" t="s">
        <v>64</v>
      </c>
      <c r="F665" t="s">
        <v>28</v>
      </c>
      <c r="G665" t="s">
        <v>29</v>
      </c>
      <c r="H665" t="s">
        <v>38</v>
      </c>
      <c r="I665" t="s">
        <v>30</v>
      </c>
      <c r="J665" t="s">
        <v>46</v>
      </c>
      <c r="K665" t="s">
        <v>32</v>
      </c>
      <c r="L665" t="s">
        <v>40</v>
      </c>
      <c r="M665" t="s">
        <v>58</v>
      </c>
      <c r="N665">
        <v>2</v>
      </c>
      <c r="O665" t="s">
        <v>47</v>
      </c>
      <c r="P665">
        <v>10</v>
      </c>
      <c r="Q665">
        <v>0</v>
      </c>
      <c r="R665">
        <v>0</v>
      </c>
      <c r="S665">
        <v>10</v>
      </c>
      <c r="T665">
        <v>0</v>
      </c>
      <c r="U665">
        <v>20</v>
      </c>
      <c r="V665">
        <v>1</v>
      </c>
      <c r="W665">
        <v>7</v>
      </c>
      <c r="X665">
        <v>4</v>
      </c>
      <c r="Y665" t="s">
        <v>192</v>
      </c>
      <c r="Z665" t="s">
        <v>209</v>
      </c>
    </row>
    <row r="666" spans="1:26" x14ac:dyDescent="0.25">
      <c r="A666" s="1">
        <v>44970.750694444447</v>
      </c>
      <c r="B666" t="s">
        <v>49</v>
      </c>
      <c r="C666" t="s">
        <v>25</v>
      </c>
      <c r="D666" t="s">
        <v>36</v>
      </c>
      <c r="E666" t="s">
        <v>27</v>
      </c>
      <c r="F666" t="s">
        <v>28</v>
      </c>
      <c r="G666" t="s">
        <v>29</v>
      </c>
      <c r="H666" t="s">
        <v>38</v>
      </c>
      <c r="I666" t="s">
        <v>39</v>
      </c>
      <c r="J666" t="s">
        <v>46</v>
      </c>
      <c r="K666" t="s">
        <v>53</v>
      </c>
      <c r="L666" t="s">
        <v>40</v>
      </c>
      <c r="M666" t="s">
        <v>58</v>
      </c>
      <c r="N666">
        <v>2</v>
      </c>
      <c r="O666" t="s">
        <v>47</v>
      </c>
      <c r="P666">
        <v>10</v>
      </c>
      <c r="Q666">
        <v>0</v>
      </c>
      <c r="R666">
        <v>0</v>
      </c>
      <c r="S666">
        <v>10</v>
      </c>
      <c r="T666">
        <v>0</v>
      </c>
      <c r="U666">
        <v>10</v>
      </c>
      <c r="V666">
        <v>18</v>
      </c>
      <c r="W666">
        <v>2</v>
      </c>
      <c r="X666">
        <v>2</v>
      </c>
      <c r="Y666" t="s">
        <v>194</v>
      </c>
      <c r="Z666" t="s">
        <v>208</v>
      </c>
    </row>
    <row r="667" spans="1:26" x14ac:dyDescent="0.25">
      <c r="A667" s="1">
        <v>42287.875</v>
      </c>
      <c r="B667" t="s">
        <v>24</v>
      </c>
      <c r="C667" t="s">
        <v>25</v>
      </c>
      <c r="D667" t="s">
        <v>36</v>
      </c>
      <c r="E667" t="s">
        <v>42</v>
      </c>
      <c r="F667" t="s">
        <v>56</v>
      </c>
      <c r="G667" t="s">
        <v>29</v>
      </c>
      <c r="H667" t="s">
        <v>38</v>
      </c>
      <c r="I667" t="s">
        <v>39</v>
      </c>
      <c r="J667" t="s">
        <v>31</v>
      </c>
      <c r="K667" t="s">
        <v>32</v>
      </c>
      <c r="L667" t="s">
        <v>40</v>
      </c>
      <c r="M667" t="s">
        <v>34</v>
      </c>
      <c r="N667">
        <v>2</v>
      </c>
      <c r="O667" t="s">
        <v>35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30</v>
      </c>
      <c r="V667">
        <v>21</v>
      </c>
      <c r="W667">
        <v>7</v>
      </c>
      <c r="X667">
        <v>10</v>
      </c>
      <c r="Y667" t="s">
        <v>195</v>
      </c>
      <c r="Z667" t="s">
        <v>211</v>
      </c>
    </row>
    <row r="668" spans="1:26" x14ac:dyDescent="0.25">
      <c r="A668" s="1">
        <v>44460.46875</v>
      </c>
      <c r="B668" t="s">
        <v>24</v>
      </c>
      <c r="C668" t="s">
        <v>25</v>
      </c>
      <c r="D668" t="s">
        <v>26</v>
      </c>
      <c r="E668" t="s">
        <v>27</v>
      </c>
      <c r="F668" t="s">
        <v>96</v>
      </c>
      <c r="G668" t="s">
        <v>29</v>
      </c>
      <c r="H668" t="s">
        <v>38</v>
      </c>
      <c r="I668" t="s">
        <v>39</v>
      </c>
      <c r="J668" t="s">
        <v>46</v>
      </c>
      <c r="K668" t="s">
        <v>32</v>
      </c>
      <c r="L668" t="s">
        <v>40</v>
      </c>
      <c r="M668" t="s">
        <v>34</v>
      </c>
      <c r="N668">
        <v>2</v>
      </c>
      <c r="O668" t="s">
        <v>35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20</v>
      </c>
      <c r="V668">
        <v>11</v>
      </c>
      <c r="W668">
        <v>3</v>
      </c>
      <c r="X668">
        <v>9</v>
      </c>
      <c r="Y668" t="s">
        <v>173</v>
      </c>
      <c r="Z668" t="s">
        <v>209</v>
      </c>
    </row>
    <row r="669" spans="1:26" x14ac:dyDescent="0.25">
      <c r="A669" s="1">
        <v>44973.5625</v>
      </c>
      <c r="B669" t="s">
        <v>24</v>
      </c>
      <c r="C669" t="s">
        <v>66</v>
      </c>
      <c r="D669" t="s">
        <v>26</v>
      </c>
      <c r="E669" t="s">
        <v>42</v>
      </c>
      <c r="F669" t="s">
        <v>43</v>
      </c>
      <c r="G669" t="s">
        <v>29</v>
      </c>
      <c r="H669" t="s">
        <v>68</v>
      </c>
      <c r="I669" t="s">
        <v>39</v>
      </c>
      <c r="J669" t="s">
        <v>31</v>
      </c>
      <c r="K669" t="s">
        <v>32</v>
      </c>
      <c r="L669" t="s">
        <v>33</v>
      </c>
      <c r="M669" t="s">
        <v>82</v>
      </c>
      <c r="N669">
        <v>2</v>
      </c>
      <c r="O669" t="s">
        <v>35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20</v>
      </c>
      <c r="V669">
        <v>13</v>
      </c>
      <c r="W669">
        <v>5</v>
      </c>
      <c r="X669">
        <v>2</v>
      </c>
      <c r="Y669" t="s">
        <v>157</v>
      </c>
      <c r="Z669" t="s">
        <v>209</v>
      </c>
    </row>
    <row r="670" spans="1:26" x14ac:dyDescent="0.25">
      <c r="A670" s="1">
        <v>44163.739583333336</v>
      </c>
      <c r="B670" t="s">
        <v>59</v>
      </c>
      <c r="C670" t="s">
        <v>25</v>
      </c>
      <c r="D670" t="s">
        <v>26</v>
      </c>
      <c r="E670" t="s">
        <v>45</v>
      </c>
      <c r="F670" t="s">
        <v>37</v>
      </c>
      <c r="G670" t="s">
        <v>29</v>
      </c>
      <c r="H670" t="s">
        <v>38</v>
      </c>
      <c r="I670" t="s">
        <v>39</v>
      </c>
      <c r="J670" t="s">
        <v>46</v>
      </c>
      <c r="K670" t="s">
        <v>32</v>
      </c>
      <c r="L670" t="s">
        <v>40</v>
      </c>
      <c r="M670" t="s">
        <v>92</v>
      </c>
      <c r="N670">
        <v>2</v>
      </c>
      <c r="O670" t="s">
        <v>75</v>
      </c>
      <c r="P670">
        <v>10</v>
      </c>
      <c r="Q670">
        <v>0</v>
      </c>
      <c r="R670">
        <v>0</v>
      </c>
      <c r="S670">
        <v>0</v>
      </c>
      <c r="T670">
        <v>10</v>
      </c>
      <c r="U670">
        <v>10</v>
      </c>
      <c r="V670">
        <v>17</v>
      </c>
      <c r="W670">
        <v>7</v>
      </c>
      <c r="X670">
        <v>11</v>
      </c>
      <c r="Y670" t="s">
        <v>172</v>
      </c>
      <c r="Z670" t="s">
        <v>209</v>
      </c>
    </row>
    <row r="671" spans="1:26" x14ac:dyDescent="0.25">
      <c r="A671" s="1">
        <v>44310.604166666664</v>
      </c>
      <c r="B671" t="s">
        <v>24</v>
      </c>
      <c r="C671" t="s">
        <v>25</v>
      </c>
      <c r="D671" t="s">
        <v>26</v>
      </c>
      <c r="E671" t="s">
        <v>42</v>
      </c>
      <c r="F671" t="s">
        <v>28</v>
      </c>
      <c r="G671" t="s">
        <v>29</v>
      </c>
      <c r="H671" t="s">
        <v>30</v>
      </c>
      <c r="I671" t="s">
        <v>39</v>
      </c>
      <c r="J671" t="s">
        <v>31</v>
      </c>
      <c r="K671" t="s">
        <v>32</v>
      </c>
      <c r="L671" t="s">
        <v>40</v>
      </c>
      <c r="M671" t="s">
        <v>34</v>
      </c>
      <c r="N671">
        <v>2</v>
      </c>
      <c r="O671" t="s">
        <v>35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40</v>
      </c>
      <c r="V671">
        <v>14</v>
      </c>
      <c r="W671">
        <v>7</v>
      </c>
      <c r="X671">
        <v>4</v>
      </c>
      <c r="Y671" t="s">
        <v>192</v>
      </c>
      <c r="Z671" t="s">
        <v>208</v>
      </c>
    </row>
    <row r="672" spans="1:26" x14ac:dyDescent="0.25">
      <c r="A672" s="1">
        <v>44587.479166666664</v>
      </c>
      <c r="B672" t="s">
        <v>24</v>
      </c>
      <c r="C672" t="s">
        <v>25</v>
      </c>
      <c r="D672" t="s">
        <v>26</v>
      </c>
      <c r="E672" t="s">
        <v>42</v>
      </c>
      <c r="F672" t="s">
        <v>80</v>
      </c>
      <c r="G672" t="s">
        <v>29</v>
      </c>
      <c r="H672" t="s">
        <v>38</v>
      </c>
      <c r="I672" t="s">
        <v>39</v>
      </c>
      <c r="J672" t="s">
        <v>31</v>
      </c>
      <c r="K672" t="s">
        <v>32</v>
      </c>
      <c r="L672" t="s">
        <v>40</v>
      </c>
      <c r="M672" t="s">
        <v>44</v>
      </c>
      <c r="N672">
        <v>2</v>
      </c>
      <c r="O672" t="s">
        <v>35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30</v>
      </c>
      <c r="V672">
        <v>11</v>
      </c>
      <c r="W672">
        <v>4</v>
      </c>
      <c r="X672">
        <v>1</v>
      </c>
      <c r="Y672" t="s">
        <v>162</v>
      </c>
      <c r="Z672" t="s">
        <v>209</v>
      </c>
    </row>
    <row r="673" spans="1:26" x14ac:dyDescent="0.25">
      <c r="A673" s="1">
        <v>43111.368055555555</v>
      </c>
      <c r="B673" t="s">
        <v>59</v>
      </c>
      <c r="C673" t="s">
        <v>50</v>
      </c>
      <c r="D673" t="s">
        <v>26</v>
      </c>
      <c r="E673" t="s">
        <v>45</v>
      </c>
      <c r="F673" t="s">
        <v>28</v>
      </c>
      <c r="G673" t="s">
        <v>29</v>
      </c>
      <c r="H673" t="s">
        <v>52</v>
      </c>
      <c r="I673" t="s">
        <v>30</v>
      </c>
      <c r="J673" t="s">
        <v>31</v>
      </c>
      <c r="K673" t="s">
        <v>32</v>
      </c>
      <c r="L673" t="s">
        <v>40</v>
      </c>
      <c r="M673" t="s">
        <v>58</v>
      </c>
      <c r="N673">
        <v>2</v>
      </c>
      <c r="O673" t="s">
        <v>35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20</v>
      </c>
      <c r="V673">
        <v>8</v>
      </c>
      <c r="W673">
        <v>5</v>
      </c>
      <c r="X673">
        <v>1</v>
      </c>
      <c r="Y673" t="s">
        <v>157</v>
      </c>
      <c r="Z673" t="s">
        <v>209</v>
      </c>
    </row>
    <row r="674" spans="1:26" x14ac:dyDescent="0.25">
      <c r="A674" s="1">
        <v>43120.465277777781</v>
      </c>
      <c r="B674" t="s">
        <v>24</v>
      </c>
      <c r="C674" t="s">
        <v>25</v>
      </c>
      <c r="D674" t="s">
        <v>26</v>
      </c>
      <c r="E674" t="s">
        <v>27</v>
      </c>
      <c r="F674" t="s">
        <v>61</v>
      </c>
      <c r="G674" t="s">
        <v>29</v>
      </c>
      <c r="H674" t="s">
        <v>52</v>
      </c>
      <c r="I674" t="s">
        <v>39</v>
      </c>
      <c r="J674" t="s">
        <v>46</v>
      </c>
      <c r="K674" t="s">
        <v>32</v>
      </c>
      <c r="L674" t="s">
        <v>40</v>
      </c>
      <c r="M674" t="s">
        <v>83</v>
      </c>
      <c r="N674">
        <v>2</v>
      </c>
      <c r="O674" t="s">
        <v>35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20</v>
      </c>
      <c r="V674">
        <v>11</v>
      </c>
      <c r="W674">
        <v>7</v>
      </c>
      <c r="X674">
        <v>1</v>
      </c>
      <c r="Y674" t="s">
        <v>195</v>
      </c>
      <c r="Z674" t="s">
        <v>211</v>
      </c>
    </row>
    <row r="675" spans="1:26" x14ac:dyDescent="0.25">
      <c r="A675" s="1">
        <v>44031.791666666664</v>
      </c>
      <c r="B675" t="s">
        <v>24</v>
      </c>
      <c r="C675" t="s">
        <v>25</v>
      </c>
      <c r="D675" t="s">
        <v>26</v>
      </c>
      <c r="E675" t="s">
        <v>42</v>
      </c>
      <c r="F675" t="s">
        <v>28</v>
      </c>
      <c r="G675" t="s">
        <v>29</v>
      </c>
      <c r="H675" t="s">
        <v>38</v>
      </c>
      <c r="I675" t="s">
        <v>97</v>
      </c>
      <c r="J675" t="s">
        <v>31</v>
      </c>
      <c r="K675" t="s">
        <v>32</v>
      </c>
      <c r="L675" t="s">
        <v>40</v>
      </c>
      <c r="M675" t="s">
        <v>34</v>
      </c>
      <c r="N675">
        <v>2</v>
      </c>
      <c r="O675" t="s">
        <v>35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30</v>
      </c>
      <c r="V675">
        <v>19</v>
      </c>
      <c r="W675">
        <v>1</v>
      </c>
      <c r="X675">
        <v>7</v>
      </c>
      <c r="Y675" t="s">
        <v>172</v>
      </c>
      <c r="Z675" t="s">
        <v>209</v>
      </c>
    </row>
    <row r="676" spans="1:26" x14ac:dyDescent="0.25">
      <c r="A676" s="1">
        <v>43060.71875</v>
      </c>
      <c r="B676" t="s">
        <v>24</v>
      </c>
      <c r="C676" t="s">
        <v>25</v>
      </c>
      <c r="D676" t="s">
        <v>60</v>
      </c>
      <c r="E676" t="s">
        <v>27</v>
      </c>
      <c r="F676" t="s">
        <v>28</v>
      </c>
      <c r="G676" t="s">
        <v>29</v>
      </c>
      <c r="H676" t="s">
        <v>38</v>
      </c>
      <c r="I676" t="s">
        <v>39</v>
      </c>
      <c r="J676" t="s">
        <v>46</v>
      </c>
      <c r="K676" t="s">
        <v>32</v>
      </c>
      <c r="L676" t="s">
        <v>40</v>
      </c>
      <c r="M676" t="s">
        <v>41</v>
      </c>
      <c r="N676">
        <v>2</v>
      </c>
      <c r="O676" t="s">
        <v>35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20</v>
      </c>
      <c r="V676">
        <v>17</v>
      </c>
      <c r="W676">
        <v>3</v>
      </c>
      <c r="X676">
        <v>11</v>
      </c>
      <c r="Y676" t="s">
        <v>172</v>
      </c>
      <c r="Z676" t="s">
        <v>209</v>
      </c>
    </row>
    <row r="677" spans="1:26" x14ac:dyDescent="0.25">
      <c r="A677" s="1">
        <v>44628.541666666664</v>
      </c>
      <c r="B677" t="s">
        <v>24</v>
      </c>
      <c r="C677" t="s">
        <v>25</v>
      </c>
      <c r="D677" t="s">
        <v>26</v>
      </c>
      <c r="E677" t="s">
        <v>42</v>
      </c>
      <c r="F677" t="s">
        <v>28</v>
      </c>
      <c r="G677" t="s">
        <v>29</v>
      </c>
      <c r="H677" t="s">
        <v>52</v>
      </c>
      <c r="I677" t="s">
        <v>39</v>
      </c>
      <c r="J677" t="s">
        <v>31</v>
      </c>
      <c r="K677" t="s">
        <v>32</v>
      </c>
      <c r="L677" t="s">
        <v>73</v>
      </c>
      <c r="M677" t="s">
        <v>44</v>
      </c>
      <c r="N677">
        <v>2</v>
      </c>
      <c r="O677" t="s">
        <v>35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20</v>
      </c>
      <c r="V677">
        <v>13</v>
      </c>
      <c r="W677">
        <v>3</v>
      </c>
      <c r="X677">
        <v>3</v>
      </c>
      <c r="Y677" t="s">
        <v>163</v>
      </c>
      <c r="Z677" t="s">
        <v>211</v>
      </c>
    </row>
    <row r="678" spans="1:26" x14ac:dyDescent="0.25">
      <c r="A678" s="1">
        <v>42635.635416666664</v>
      </c>
      <c r="B678" t="s">
        <v>24</v>
      </c>
      <c r="C678" t="s">
        <v>25</v>
      </c>
      <c r="D678" t="s">
        <v>26</v>
      </c>
      <c r="E678" t="s">
        <v>42</v>
      </c>
      <c r="F678" t="s">
        <v>28</v>
      </c>
      <c r="G678" t="s">
        <v>29</v>
      </c>
      <c r="H678" t="s">
        <v>38</v>
      </c>
      <c r="I678" t="s">
        <v>39</v>
      </c>
      <c r="J678" t="s">
        <v>31</v>
      </c>
      <c r="K678" t="s">
        <v>32</v>
      </c>
      <c r="L678" t="s">
        <v>73</v>
      </c>
      <c r="M678" t="s">
        <v>55</v>
      </c>
      <c r="N678">
        <v>2</v>
      </c>
      <c r="O678" t="s">
        <v>35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20</v>
      </c>
      <c r="V678">
        <v>15</v>
      </c>
      <c r="W678">
        <v>5</v>
      </c>
      <c r="X678">
        <v>9</v>
      </c>
      <c r="Y678" t="s">
        <v>180</v>
      </c>
      <c r="Z678" t="s">
        <v>209</v>
      </c>
    </row>
    <row r="679" spans="1:26" x14ac:dyDescent="0.25">
      <c r="A679" s="1">
        <v>43663.761805555558</v>
      </c>
      <c r="B679" t="s">
        <v>24</v>
      </c>
      <c r="C679" t="s">
        <v>25</v>
      </c>
      <c r="D679" t="s">
        <v>26</v>
      </c>
      <c r="E679" t="s">
        <v>27</v>
      </c>
      <c r="F679" t="s">
        <v>56</v>
      </c>
      <c r="G679" t="s">
        <v>29</v>
      </c>
      <c r="H679" t="s">
        <v>38</v>
      </c>
      <c r="I679" t="s">
        <v>39</v>
      </c>
      <c r="J679" t="s">
        <v>31</v>
      </c>
      <c r="K679" t="s">
        <v>32</v>
      </c>
      <c r="L679" t="s">
        <v>40</v>
      </c>
      <c r="M679" t="s">
        <v>34</v>
      </c>
      <c r="N679">
        <v>2</v>
      </c>
      <c r="O679" t="s">
        <v>35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30</v>
      </c>
      <c r="V679">
        <v>18</v>
      </c>
      <c r="W679">
        <v>4</v>
      </c>
      <c r="X679">
        <v>7</v>
      </c>
      <c r="Y679" t="s">
        <v>157</v>
      </c>
      <c r="Z679" t="s">
        <v>209</v>
      </c>
    </row>
    <row r="680" spans="1:26" x14ac:dyDescent="0.25">
      <c r="A680" s="1">
        <v>42892.9375</v>
      </c>
      <c r="B680" t="s">
        <v>49</v>
      </c>
      <c r="C680" t="s">
        <v>25</v>
      </c>
      <c r="D680" t="s">
        <v>36</v>
      </c>
      <c r="E680" t="s">
        <v>42</v>
      </c>
      <c r="F680" t="s">
        <v>28</v>
      </c>
      <c r="G680" t="s">
        <v>29</v>
      </c>
      <c r="H680" t="s">
        <v>38</v>
      </c>
      <c r="I680" t="s">
        <v>39</v>
      </c>
      <c r="J680" t="s">
        <v>31</v>
      </c>
      <c r="K680" t="s">
        <v>32</v>
      </c>
      <c r="L680" t="s">
        <v>33</v>
      </c>
      <c r="M680" t="s">
        <v>44</v>
      </c>
      <c r="N680">
        <v>2</v>
      </c>
      <c r="O680" t="s">
        <v>35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20</v>
      </c>
      <c r="V680">
        <v>22</v>
      </c>
      <c r="W680">
        <v>3</v>
      </c>
      <c r="X680">
        <v>6</v>
      </c>
      <c r="Y680" t="s">
        <v>172</v>
      </c>
      <c r="Z680" t="s">
        <v>211</v>
      </c>
    </row>
    <row r="681" spans="1:26" x14ac:dyDescent="0.25">
      <c r="A681" s="1">
        <v>44434.673611111109</v>
      </c>
      <c r="B681" t="s">
        <v>24</v>
      </c>
      <c r="C681" t="s">
        <v>50</v>
      </c>
      <c r="D681" t="s">
        <v>26</v>
      </c>
      <c r="E681" t="s">
        <v>27</v>
      </c>
      <c r="F681" t="s">
        <v>96</v>
      </c>
      <c r="G681" t="s">
        <v>29</v>
      </c>
      <c r="H681" t="s">
        <v>38</v>
      </c>
      <c r="I681" t="s">
        <v>97</v>
      </c>
      <c r="J681" t="s">
        <v>46</v>
      </c>
      <c r="K681" t="s">
        <v>32</v>
      </c>
      <c r="L681" t="s">
        <v>40</v>
      </c>
      <c r="M681" t="s">
        <v>126</v>
      </c>
      <c r="N681">
        <v>2</v>
      </c>
      <c r="O681" t="s">
        <v>35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20</v>
      </c>
      <c r="V681">
        <v>16</v>
      </c>
      <c r="W681">
        <v>5</v>
      </c>
      <c r="X681">
        <v>8</v>
      </c>
      <c r="Y681" t="s">
        <v>198</v>
      </c>
      <c r="Z681" t="s">
        <v>211</v>
      </c>
    </row>
    <row r="682" spans="1:26" x14ac:dyDescent="0.25">
      <c r="A682" s="1">
        <v>43187.527777777781</v>
      </c>
      <c r="B682" t="s">
        <v>59</v>
      </c>
      <c r="C682" t="s">
        <v>25</v>
      </c>
      <c r="D682" t="s">
        <v>30</v>
      </c>
      <c r="E682" t="s">
        <v>27</v>
      </c>
      <c r="F682" t="s">
        <v>28</v>
      </c>
      <c r="G682" t="s">
        <v>29</v>
      </c>
      <c r="H682" t="s">
        <v>38</v>
      </c>
      <c r="I682" t="s">
        <v>39</v>
      </c>
      <c r="J682" t="s">
        <v>46</v>
      </c>
      <c r="K682" t="s">
        <v>32</v>
      </c>
      <c r="L682" t="s">
        <v>33</v>
      </c>
      <c r="M682" t="s">
        <v>34</v>
      </c>
      <c r="N682">
        <v>2</v>
      </c>
      <c r="O682" t="s">
        <v>35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20</v>
      </c>
      <c r="V682">
        <v>12</v>
      </c>
      <c r="W682">
        <v>4</v>
      </c>
      <c r="X682">
        <v>3</v>
      </c>
      <c r="Y682" t="s">
        <v>173</v>
      </c>
      <c r="Z682" t="s">
        <v>211</v>
      </c>
    </row>
    <row r="683" spans="1:26" x14ac:dyDescent="0.25">
      <c r="A683" s="1">
        <v>43878.847222222219</v>
      </c>
      <c r="B683" t="s">
        <v>24</v>
      </c>
      <c r="C683" t="s">
        <v>50</v>
      </c>
      <c r="D683" t="s">
        <v>36</v>
      </c>
      <c r="E683" t="s">
        <v>27</v>
      </c>
      <c r="F683" t="s">
        <v>28</v>
      </c>
      <c r="G683" t="s">
        <v>29</v>
      </c>
      <c r="H683" t="s">
        <v>52</v>
      </c>
      <c r="I683" t="s">
        <v>39</v>
      </c>
      <c r="J683" t="s">
        <v>46</v>
      </c>
      <c r="K683" t="s">
        <v>32</v>
      </c>
      <c r="L683" t="s">
        <v>40</v>
      </c>
      <c r="M683" t="s">
        <v>58</v>
      </c>
      <c r="N683">
        <v>2</v>
      </c>
      <c r="O683" t="s">
        <v>35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40</v>
      </c>
      <c r="V683">
        <v>20</v>
      </c>
      <c r="W683">
        <v>2</v>
      </c>
      <c r="X683">
        <v>2</v>
      </c>
      <c r="Y683" t="s">
        <v>195</v>
      </c>
      <c r="Z683" t="s">
        <v>208</v>
      </c>
    </row>
    <row r="684" spans="1:26" x14ac:dyDescent="0.25">
      <c r="A684" s="1">
        <v>43034.640972222223</v>
      </c>
      <c r="B684" t="s">
        <v>24</v>
      </c>
      <c r="C684" t="s">
        <v>25</v>
      </c>
      <c r="D684" t="s">
        <v>26</v>
      </c>
      <c r="E684" t="s">
        <v>42</v>
      </c>
      <c r="F684" t="s">
        <v>28</v>
      </c>
      <c r="G684" t="s">
        <v>29</v>
      </c>
      <c r="H684" t="s">
        <v>38</v>
      </c>
      <c r="I684" t="s">
        <v>39</v>
      </c>
      <c r="J684" t="s">
        <v>46</v>
      </c>
      <c r="K684" t="s">
        <v>32</v>
      </c>
      <c r="L684" t="s">
        <v>73</v>
      </c>
      <c r="M684" t="s">
        <v>44</v>
      </c>
      <c r="N684">
        <v>2</v>
      </c>
      <c r="O684" t="s">
        <v>47</v>
      </c>
      <c r="P684">
        <v>10</v>
      </c>
      <c r="Q684">
        <v>0</v>
      </c>
      <c r="R684">
        <v>0</v>
      </c>
      <c r="S684">
        <v>10</v>
      </c>
      <c r="T684">
        <v>0</v>
      </c>
      <c r="U684">
        <v>10</v>
      </c>
      <c r="V684">
        <v>15</v>
      </c>
      <c r="W684">
        <v>5</v>
      </c>
      <c r="X684">
        <v>10</v>
      </c>
      <c r="Y684" t="s">
        <v>195</v>
      </c>
      <c r="Z684" t="s">
        <v>209</v>
      </c>
    </row>
    <row r="685" spans="1:26" x14ac:dyDescent="0.25">
      <c r="A685" s="1">
        <v>43941.677083333336</v>
      </c>
      <c r="B685" t="s">
        <v>24</v>
      </c>
      <c r="C685" t="s">
        <v>25</v>
      </c>
      <c r="D685" t="s">
        <v>26</v>
      </c>
      <c r="E685" t="s">
        <v>42</v>
      </c>
      <c r="F685" t="s">
        <v>56</v>
      </c>
      <c r="G685" t="s">
        <v>29</v>
      </c>
      <c r="H685" t="s">
        <v>38</v>
      </c>
      <c r="I685" t="s">
        <v>39</v>
      </c>
      <c r="J685" t="s">
        <v>31</v>
      </c>
      <c r="K685" t="s">
        <v>32</v>
      </c>
      <c r="L685" t="s">
        <v>33</v>
      </c>
      <c r="M685" t="s">
        <v>44</v>
      </c>
      <c r="N685">
        <v>2</v>
      </c>
      <c r="O685" t="s">
        <v>35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20</v>
      </c>
      <c r="V685">
        <v>16</v>
      </c>
      <c r="W685">
        <v>2</v>
      </c>
      <c r="X685">
        <v>4</v>
      </c>
      <c r="Y685" t="s">
        <v>157</v>
      </c>
      <c r="Z685" t="s">
        <v>209</v>
      </c>
    </row>
    <row r="686" spans="1:26" x14ac:dyDescent="0.25">
      <c r="A686" s="1">
        <v>42852.375</v>
      </c>
      <c r="B686" t="s">
        <v>59</v>
      </c>
      <c r="C686" t="s">
        <v>50</v>
      </c>
      <c r="D686" t="s">
        <v>26</v>
      </c>
      <c r="E686" t="s">
        <v>42</v>
      </c>
      <c r="F686" t="s">
        <v>28</v>
      </c>
      <c r="G686" t="s">
        <v>29</v>
      </c>
      <c r="H686" t="s">
        <v>52</v>
      </c>
      <c r="I686" t="s">
        <v>39</v>
      </c>
      <c r="J686" t="s">
        <v>31</v>
      </c>
      <c r="K686" t="s">
        <v>32</v>
      </c>
      <c r="L686" t="s">
        <v>33</v>
      </c>
      <c r="M686" t="s">
        <v>44</v>
      </c>
      <c r="N686">
        <v>2</v>
      </c>
      <c r="O686" t="s">
        <v>35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30</v>
      </c>
      <c r="V686">
        <v>9</v>
      </c>
      <c r="W686">
        <v>5</v>
      </c>
      <c r="X686">
        <v>4</v>
      </c>
      <c r="Y686" t="s">
        <v>157</v>
      </c>
      <c r="Z686" t="s">
        <v>209</v>
      </c>
    </row>
    <row r="687" spans="1:26" x14ac:dyDescent="0.25">
      <c r="A687" s="1">
        <v>44940.665277777778</v>
      </c>
      <c r="B687" t="s">
        <v>59</v>
      </c>
      <c r="C687" t="s">
        <v>25</v>
      </c>
      <c r="D687" t="s">
        <v>26</v>
      </c>
      <c r="E687" t="s">
        <v>64</v>
      </c>
      <c r="F687" t="s">
        <v>37</v>
      </c>
      <c r="G687" t="s">
        <v>29</v>
      </c>
      <c r="H687" t="s">
        <v>38</v>
      </c>
      <c r="I687" t="s">
        <v>39</v>
      </c>
      <c r="J687" t="s">
        <v>46</v>
      </c>
      <c r="K687" t="s">
        <v>32</v>
      </c>
      <c r="L687" t="s">
        <v>40</v>
      </c>
      <c r="M687" t="s">
        <v>92</v>
      </c>
      <c r="N687">
        <v>2</v>
      </c>
      <c r="O687" t="s">
        <v>47</v>
      </c>
      <c r="P687">
        <v>20</v>
      </c>
      <c r="Q687">
        <v>0</v>
      </c>
      <c r="R687">
        <v>0</v>
      </c>
      <c r="S687">
        <v>20</v>
      </c>
      <c r="T687">
        <v>0</v>
      </c>
      <c r="U687">
        <v>10</v>
      </c>
      <c r="V687">
        <v>15</v>
      </c>
      <c r="W687">
        <v>7</v>
      </c>
      <c r="X687">
        <v>1</v>
      </c>
      <c r="Y687" t="s">
        <v>198</v>
      </c>
      <c r="Z687" t="s">
        <v>209</v>
      </c>
    </row>
    <row r="688" spans="1:26" x14ac:dyDescent="0.25">
      <c r="A688" s="1">
        <v>43355.6875</v>
      </c>
      <c r="B688" t="s">
        <v>24</v>
      </c>
      <c r="C688" t="s">
        <v>25</v>
      </c>
      <c r="D688" t="s">
        <v>26</v>
      </c>
      <c r="E688" t="s">
        <v>64</v>
      </c>
      <c r="F688" t="s">
        <v>28</v>
      </c>
      <c r="G688" t="s">
        <v>29</v>
      </c>
      <c r="H688" t="s">
        <v>38</v>
      </c>
      <c r="I688" t="s">
        <v>39</v>
      </c>
      <c r="J688" t="s">
        <v>31</v>
      </c>
      <c r="K688" t="s">
        <v>32</v>
      </c>
      <c r="L688" t="s">
        <v>40</v>
      </c>
      <c r="M688" t="s">
        <v>77</v>
      </c>
      <c r="N688">
        <v>2</v>
      </c>
      <c r="O688" t="s">
        <v>35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20</v>
      </c>
      <c r="V688">
        <v>16</v>
      </c>
      <c r="W688">
        <v>4</v>
      </c>
      <c r="X688">
        <v>9</v>
      </c>
      <c r="Y688" t="s">
        <v>195</v>
      </c>
      <c r="Z688" t="s">
        <v>207</v>
      </c>
    </row>
    <row r="689" spans="1:26" x14ac:dyDescent="0.25">
      <c r="A689" s="1">
        <v>42979.125</v>
      </c>
      <c r="B689" t="s">
        <v>24</v>
      </c>
      <c r="C689" t="s">
        <v>25</v>
      </c>
      <c r="D689" t="s">
        <v>36</v>
      </c>
      <c r="E689" t="s">
        <v>51</v>
      </c>
      <c r="F689" t="s">
        <v>28</v>
      </c>
      <c r="G689" t="s">
        <v>29</v>
      </c>
      <c r="H689" t="s">
        <v>38</v>
      </c>
      <c r="I689" t="s">
        <v>39</v>
      </c>
      <c r="J689" t="s">
        <v>46</v>
      </c>
      <c r="K689" t="s">
        <v>32</v>
      </c>
      <c r="L689" t="s">
        <v>40</v>
      </c>
      <c r="M689" t="s">
        <v>81</v>
      </c>
      <c r="N689">
        <v>1</v>
      </c>
      <c r="O689" t="s">
        <v>47</v>
      </c>
      <c r="P689">
        <v>10</v>
      </c>
      <c r="Q689">
        <v>0</v>
      </c>
      <c r="R689">
        <v>0</v>
      </c>
      <c r="S689">
        <v>10</v>
      </c>
      <c r="T689">
        <v>0</v>
      </c>
      <c r="U689">
        <v>0</v>
      </c>
      <c r="V689">
        <v>3</v>
      </c>
      <c r="W689">
        <v>6</v>
      </c>
      <c r="X689">
        <v>9</v>
      </c>
      <c r="Y689" t="s">
        <v>206</v>
      </c>
      <c r="Z689" t="s">
        <v>211</v>
      </c>
    </row>
    <row r="690" spans="1:26" x14ac:dyDescent="0.25">
      <c r="A690" s="1">
        <v>44729.798611111109</v>
      </c>
      <c r="B690" t="s">
        <v>24</v>
      </c>
      <c r="C690" t="s">
        <v>25</v>
      </c>
      <c r="D690" t="s">
        <v>26</v>
      </c>
      <c r="E690" t="s">
        <v>64</v>
      </c>
      <c r="F690" t="s">
        <v>56</v>
      </c>
      <c r="G690" t="s">
        <v>29</v>
      </c>
      <c r="H690" t="s">
        <v>38</v>
      </c>
      <c r="I690" t="s">
        <v>39</v>
      </c>
      <c r="J690" t="s">
        <v>31</v>
      </c>
      <c r="K690" t="s">
        <v>32</v>
      </c>
      <c r="L690" t="s">
        <v>73</v>
      </c>
      <c r="M690" t="s">
        <v>77</v>
      </c>
      <c r="N690">
        <v>2</v>
      </c>
      <c r="O690" t="s">
        <v>35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40</v>
      </c>
      <c r="V690">
        <v>19</v>
      </c>
      <c r="W690">
        <v>6</v>
      </c>
      <c r="X690">
        <v>6</v>
      </c>
      <c r="Y690" t="s">
        <v>157</v>
      </c>
      <c r="Z690" t="s">
        <v>209</v>
      </c>
    </row>
    <row r="691" spans="1:26" x14ac:dyDescent="0.25">
      <c r="A691" s="1">
        <v>45127.5</v>
      </c>
      <c r="B691" t="s">
        <v>24</v>
      </c>
      <c r="C691" t="s">
        <v>25</v>
      </c>
      <c r="D691" t="s">
        <v>26</v>
      </c>
      <c r="E691" t="s">
        <v>64</v>
      </c>
      <c r="F691" t="s">
        <v>56</v>
      </c>
      <c r="G691" t="s">
        <v>29</v>
      </c>
      <c r="H691" t="s">
        <v>38</v>
      </c>
      <c r="I691" t="s">
        <v>39</v>
      </c>
      <c r="J691" t="s">
        <v>31</v>
      </c>
      <c r="K691" t="s">
        <v>32</v>
      </c>
      <c r="L691" t="s">
        <v>40</v>
      </c>
      <c r="M691" t="s">
        <v>58</v>
      </c>
      <c r="N691">
        <v>2</v>
      </c>
      <c r="O691" t="s">
        <v>35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20</v>
      </c>
      <c r="V691">
        <v>12</v>
      </c>
      <c r="W691">
        <v>5</v>
      </c>
      <c r="X691">
        <v>7</v>
      </c>
      <c r="Y691" t="s">
        <v>206</v>
      </c>
      <c r="Z691" t="s">
        <v>209</v>
      </c>
    </row>
    <row r="692" spans="1:26" x14ac:dyDescent="0.25">
      <c r="A692" s="1">
        <v>43371.944444444445</v>
      </c>
      <c r="B692" t="s">
        <v>24</v>
      </c>
      <c r="C692" t="s">
        <v>25</v>
      </c>
      <c r="D692" t="s">
        <v>36</v>
      </c>
      <c r="E692" t="s">
        <v>42</v>
      </c>
      <c r="F692" t="s">
        <v>56</v>
      </c>
      <c r="G692" t="s">
        <v>29</v>
      </c>
      <c r="H692" t="s">
        <v>38</v>
      </c>
      <c r="I692" t="s">
        <v>39</v>
      </c>
      <c r="J692" t="s">
        <v>31</v>
      </c>
      <c r="K692" t="s">
        <v>32</v>
      </c>
      <c r="L692" t="s">
        <v>33</v>
      </c>
      <c r="M692" t="s">
        <v>44</v>
      </c>
      <c r="N692">
        <v>2</v>
      </c>
      <c r="O692" t="s">
        <v>35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30</v>
      </c>
      <c r="V692">
        <v>22</v>
      </c>
      <c r="W692">
        <v>6</v>
      </c>
      <c r="X692">
        <v>9</v>
      </c>
      <c r="Y692" t="s">
        <v>172</v>
      </c>
      <c r="Z692" t="s">
        <v>209</v>
      </c>
    </row>
    <row r="693" spans="1:26" x14ac:dyDescent="0.25">
      <c r="A693" s="1">
        <v>43057.652777777781</v>
      </c>
      <c r="B693" t="s">
        <v>49</v>
      </c>
      <c r="C693" t="s">
        <v>50</v>
      </c>
      <c r="D693" t="s">
        <v>26</v>
      </c>
      <c r="E693" t="s">
        <v>42</v>
      </c>
      <c r="F693" t="s">
        <v>56</v>
      </c>
      <c r="G693" t="s">
        <v>29</v>
      </c>
      <c r="H693" t="s">
        <v>52</v>
      </c>
      <c r="I693" t="s">
        <v>39</v>
      </c>
      <c r="J693" t="s">
        <v>31</v>
      </c>
      <c r="K693" t="s">
        <v>53</v>
      </c>
      <c r="L693" t="s">
        <v>40</v>
      </c>
      <c r="M693" t="s">
        <v>91</v>
      </c>
      <c r="N693">
        <v>3</v>
      </c>
      <c r="O693" t="s">
        <v>35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30</v>
      </c>
      <c r="V693">
        <v>15</v>
      </c>
      <c r="W693">
        <v>7</v>
      </c>
      <c r="X693">
        <v>11</v>
      </c>
      <c r="Y693" t="s">
        <v>195</v>
      </c>
      <c r="Z693" t="s">
        <v>207</v>
      </c>
    </row>
    <row r="694" spans="1:26" x14ac:dyDescent="0.25">
      <c r="A694" s="1">
        <v>43777.826388888891</v>
      </c>
      <c r="B694" t="s">
        <v>49</v>
      </c>
      <c r="C694" t="s">
        <v>25</v>
      </c>
      <c r="D694" t="s">
        <v>78</v>
      </c>
      <c r="E694" t="s">
        <v>42</v>
      </c>
      <c r="F694" t="s">
        <v>56</v>
      </c>
      <c r="G694" t="s">
        <v>29</v>
      </c>
      <c r="H694" t="s">
        <v>38</v>
      </c>
      <c r="I694" t="s">
        <v>30</v>
      </c>
      <c r="J694" t="s">
        <v>31</v>
      </c>
      <c r="K694" t="s">
        <v>32</v>
      </c>
      <c r="L694" t="s">
        <v>40</v>
      </c>
      <c r="M694" t="s">
        <v>44</v>
      </c>
      <c r="N694">
        <v>2</v>
      </c>
      <c r="O694" t="s">
        <v>35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20</v>
      </c>
      <c r="V694">
        <v>19</v>
      </c>
      <c r="W694">
        <v>6</v>
      </c>
      <c r="X694">
        <v>11</v>
      </c>
      <c r="Y694" t="s">
        <v>173</v>
      </c>
      <c r="Z694" t="s">
        <v>209</v>
      </c>
    </row>
    <row r="695" spans="1:26" x14ac:dyDescent="0.25">
      <c r="A695" s="1">
        <v>44966.374305555553</v>
      </c>
      <c r="B695" t="s">
        <v>130</v>
      </c>
      <c r="C695" t="s">
        <v>50</v>
      </c>
      <c r="D695" t="s">
        <v>26</v>
      </c>
      <c r="E695" t="s">
        <v>129</v>
      </c>
      <c r="F695" t="s">
        <v>28</v>
      </c>
      <c r="G695" t="s">
        <v>29</v>
      </c>
      <c r="H695" t="s">
        <v>52</v>
      </c>
      <c r="I695" t="s">
        <v>39</v>
      </c>
      <c r="J695" t="s">
        <v>46</v>
      </c>
      <c r="K695" t="s">
        <v>32</v>
      </c>
      <c r="L695" t="s">
        <v>40</v>
      </c>
      <c r="M695" t="s">
        <v>34</v>
      </c>
      <c r="N695">
        <v>1</v>
      </c>
      <c r="O695" t="s">
        <v>35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10</v>
      </c>
      <c r="V695">
        <v>8</v>
      </c>
      <c r="W695">
        <v>5</v>
      </c>
      <c r="X695">
        <v>2</v>
      </c>
      <c r="Y695" t="s">
        <v>176</v>
      </c>
      <c r="Z695" t="s">
        <v>209</v>
      </c>
    </row>
    <row r="696" spans="1:26" x14ac:dyDescent="0.25">
      <c r="A696" s="1">
        <v>43324.479166666664</v>
      </c>
      <c r="B696" t="s">
        <v>98</v>
      </c>
      <c r="C696" t="s">
        <v>25</v>
      </c>
      <c r="D696" t="s">
        <v>26</v>
      </c>
      <c r="E696" t="s">
        <v>71</v>
      </c>
      <c r="F696" t="s">
        <v>28</v>
      </c>
      <c r="G696" t="s">
        <v>102</v>
      </c>
      <c r="H696" t="s">
        <v>38</v>
      </c>
      <c r="I696" t="s">
        <v>39</v>
      </c>
      <c r="J696" t="s">
        <v>46</v>
      </c>
      <c r="K696" t="s">
        <v>32</v>
      </c>
      <c r="L696" t="s">
        <v>73</v>
      </c>
      <c r="M696" t="s">
        <v>58</v>
      </c>
      <c r="N696">
        <v>2</v>
      </c>
      <c r="O696" t="s">
        <v>47</v>
      </c>
      <c r="P696">
        <v>10</v>
      </c>
      <c r="Q696">
        <v>0</v>
      </c>
      <c r="R696">
        <v>0</v>
      </c>
      <c r="S696">
        <v>10</v>
      </c>
      <c r="T696">
        <v>0</v>
      </c>
      <c r="U696">
        <v>10</v>
      </c>
      <c r="V696">
        <v>11</v>
      </c>
      <c r="W696">
        <v>1</v>
      </c>
      <c r="X696">
        <v>8</v>
      </c>
      <c r="Y696" t="s">
        <v>195</v>
      </c>
      <c r="Z696" t="s">
        <v>209</v>
      </c>
    </row>
    <row r="697" spans="1:26" x14ac:dyDescent="0.25">
      <c r="A697" s="1">
        <v>44684.368055555555</v>
      </c>
      <c r="B697" t="s">
        <v>24</v>
      </c>
      <c r="C697" t="s">
        <v>50</v>
      </c>
      <c r="D697" t="s">
        <v>26</v>
      </c>
      <c r="E697" t="s">
        <v>27</v>
      </c>
      <c r="F697" t="s">
        <v>28</v>
      </c>
      <c r="G697" t="s">
        <v>29</v>
      </c>
      <c r="H697" t="s">
        <v>52</v>
      </c>
      <c r="I697" t="s">
        <v>39</v>
      </c>
      <c r="J697" t="s">
        <v>46</v>
      </c>
      <c r="K697" t="s">
        <v>32</v>
      </c>
      <c r="L697" t="s">
        <v>40</v>
      </c>
      <c r="M697" t="s">
        <v>58</v>
      </c>
      <c r="N697">
        <v>2</v>
      </c>
      <c r="O697" t="s">
        <v>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20</v>
      </c>
      <c r="V697">
        <v>8</v>
      </c>
      <c r="W697">
        <v>3</v>
      </c>
      <c r="X697">
        <v>5</v>
      </c>
      <c r="Y697" t="s">
        <v>198</v>
      </c>
      <c r="Z697" t="s">
        <v>209</v>
      </c>
    </row>
    <row r="698" spans="1:26" x14ac:dyDescent="0.25">
      <c r="A698" s="1">
        <v>43873.322916666664</v>
      </c>
      <c r="B698" t="s">
        <v>59</v>
      </c>
      <c r="C698" t="s">
        <v>25</v>
      </c>
      <c r="D698" t="s">
        <v>26</v>
      </c>
      <c r="E698" t="s">
        <v>42</v>
      </c>
      <c r="F698" t="s">
        <v>28</v>
      </c>
      <c r="G698" t="s">
        <v>29</v>
      </c>
      <c r="H698" t="s">
        <v>38</v>
      </c>
      <c r="I698" t="s">
        <v>39</v>
      </c>
      <c r="J698" t="s">
        <v>31</v>
      </c>
      <c r="K698" t="s">
        <v>32</v>
      </c>
      <c r="L698" t="s">
        <v>40</v>
      </c>
      <c r="M698" t="s">
        <v>131</v>
      </c>
      <c r="N698">
        <v>2</v>
      </c>
      <c r="O698" t="s">
        <v>35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30</v>
      </c>
      <c r="V698">
        <v>7</v>
      </c>
      <c r="W698">
        <v>4</v>
      </c>
      <c r="X698">
        <v>2</v>
      </c>
      <c r="Y698" t="s">
        <v>194</v>
      </c>
      <c r="Z698" t="s">
        <v>209</v>
      </c>
    </row>
    <row r="699" spans="1:26" x14ac:dyDescent="0.25">
      <c r="A699" s="1">
        <v>43756.875</v>
      </c>
      <c r="B699" t="s">
        <v>24</v>
      </c>
      <c r="C699" t="s">
        <v>25</v>
      </c>
      <c r="D699" t="s">
        <v>36</v>
      </c>
      <c r="E699" t="s">
        <v>27</v>
      </c>
      <c r="F699" t="s">
        <v>56</v>
      </c>
      <c r="G699" t="s">
        <v>29</v>
      </c>
      <c r="H699" t="s">
        <v>38</v>
      </c>
      <c r="I699" t="s">
        <v>39</v>
      </c>
      <c r="J699" t="s">
        <v>31</v>
      </c>
      <c r="K699" t="s">
        <v>32</v>
      </c>
      <c r="L699" t="s">
        <v>40</v>
      </c>
      <c r="M699" t="s">
        <v>41</v>
      </c>
      <c r="N699">
        <v>2</v>
      </c>
      <c r="O699" t="s">
        <v>35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30</v>
      </c>
      <c r="V699">
        <v>21</v>
      </c>
      <c r="W699">
        <v>6</v>
      </c>
      <c r="X699">
        <v>10</v>
      </c>
      <c r="Y699" t="s">
        <v>172</v>
      </c>
      <c r="Z699" t="s">
        <v>208</v>
      </c>
    </row>
    <row r="700" spans="1:26" x14ac:dyDescent="0.25">
      <c r="A700" s="1">
        <v>44317.87222222222</v>
      </c>
      <c r="B700" t="s">
        <v>24</v>
      </c>
      <c r="C700" t="s">
        <v>25</v>
      </c>
      <c r="D700" t="s">
        <v>36</v>
      </c>
      <c r="E700" t="s">
        <v>27</v>
      </c>
      <c r="F700" t="s">
        <v>80</v>
      </c>
      <c r="G700" t="s">
        <v>29</v>
      </c>
      <c r="H700" t="s">
        <v>38</v>
      </c>
      <c r="I700" t="s">
        <v>39</v>
      </c>
      <c r="J700" t="s">
        <v>46</v>
      </c>
      <c r="K700" t="s">
        <v>32</v>
      </c>
      <c r="L700" t="s">
        <v>40</v>
      </c>
      <c r="M700" t="s">
        <v>41</v>
      </c>
      <c r="N700">
        <v>2</v>
      </c>
      <c r="O700" t="s">
        <v>47</v>
      </c>
      <c r="P700">
        <v>10</v>
      </c>
      <c r="Q700">
        <v>0</v>
      </c>
      <c r="R700">
        <v>0</v>
      </c>
      <c r="S700">
        <v>10</v>
      </c>
      <c r="T700">
        <v>0</v>
      </c>
      <c r="U700">
        <v>10</v>
      </c>
      <c r="V700">
        <v>20</v>
      </c>
      <c r="W700">
        <v>7</v>
      </c>
      <c r="X700">
        <v>5</v>
      </c>
      <c r="Y700" t="s">
        <v>195</v>
      </c>
      <c r="Z700" t="s">
        <v>209</v>
      </c>
    </row>
    <row r="701" spans="1:26" x14ac:dyDescent="0.25">
      <c r="A701" s="1">
        <v>42630.135416666664</v>
      </c>
      <c r="B701" t="s">
        <v>24</v>
      </c>
      <c r="C701" t="s">
        <v>50</v>
      </c>
      <c r="D701" t="s">
        <v>78</v>
      </c>
      <c r="E701" t="s">
        <v>27</v>
      </c>
      <c r="F701" t="s">
        <v>96</v>
      </c>
      <c r="G701" t="s">
        <v>29</v>
      </c>
      <c r="H701" t="s">
        <v>52</v>
      </c>
      <c r="I701" t="s">
        <v>30</v>
      </c>
      <c r="J701" t="s">
        <v>31</v>
      </c>
      <c r="K701" t="s">
        <v>32</v>
      </c>
      <c r="L701" t="s">
        <v>40</v>
      </c>
      <c r="M701" t="s">
        <v>41</v>
      </c>
      <c r="N701">
        <v>2</v>
      </c>
      <c r="O701" t="s">
        <v>35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40</v>
      </c>
      <c r="V701">
        <v>3</v>
      </c>
      <c r="W701">
        <v>7</v>
      </c>
      <c r="X701">
        <v>9</v>
      </c>
      <c r="Y701" t="s">
        <v>172</v>
      </c>
      <c r="Z701" t="s">
        <v>209</v>
      </c>
    </row>
    <row r="702" spans="1:26" x14ac:dyDescent="0.25">
      <c r="A702" s="1">
        <v>42962.895833333336</v>
      </c>
      <c r="B702" t="s">
        <v>24</v>
      </c>
      <c r="C702" t="s">
        <v>25</v>
      </c>
      <c r="D702" t="s">
        <v>36</v>
      </c>
      <c r="E702" t="s">
        <v>27</v>
      </c>
      <c r="F702" t="s">
        <v>61</v>
      </c>
      <c r="G702" t="s">
        <v>29</v>
      </c>
      <c r="H702" t="s">
        <v>38</v>
      </c>
      <c r="I702" t="s">
        <v>39</v>
      </c>
      <c r="J702" t="s">
        <v>46</v>
      </c>
      <c r="K702" t="s">
        <v>32</v>
      </c>
      <c r="L702" t="s">
        <v>40</v>
      </c>
      <c r="M702" t="s">
        <v>41</v>
      </c>
      <c r="N702">
        <v>2</v>
      </c>
      <c r="O702" t="s">
        <v>35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40</v>
      </c>
      <c r="V702">
        <v>21</v>
      </c>
      <c r="W702">
        <v>3</v>
      </c>
      <c r="X702">
        <v>8</v>
      </c>
      <c r="Y702" t="s">
        <v>157</v>
      </c>
      <c r="Z702" t="s">
        <v>211</v>
      </c>
    </row>
    <row r="703" spans="1:26" x14ac:dyDescent="0.25">
      <c r="A703" s="1">
        <v>44013.927083333336</v>
      </c>
      <c r="B703" t="s">
        <v>89</v>
      </c>
      <c r="C703" t="s">
        <v>25</v>
      </c>
      <c r="D703" t="s">
        <v>36</v>
      </c>
      <c r="E703" t="s">
        <v>27</v>
      </c>
      <c r="F703" t="s">
        <v>28</v>
      </c>
      <c r="G703" t="s">
        <v>29</v>
      </c>
      <c r="H703" t="s">
        <v>38</v>
      </c>
      <c r="I703" t="s">
        <v>39</v>
      </c>
      <c r="J703" t="s">
        <v>46</v>
      </c>
      <c r="K703" t="s">
        <v>53</v>
      </c>
      <c r="L703" t="s">
        <v>40</v>
      </c>
      <c r="M703" t="s">
        <v>34</v>
      </c>
      <c r="N703">
        <v>2</v>
      </c>
      <c r="O703" t="s">
        <v>47</v>
      </c>
      <c r="P703">
        <v>10</v>
      </c>
      <c r="Q703">
        <v>0</v>
      </c>
      <c r="R703">
        <v>0</v>
      </c>
      <c r="S703">
        <v>10</v>
      </c>
      <c r="T703">
        <v>0</v>
      </c>
      <c r="U703">
        <v>40</v>
      </c>
      <c r="V703">
        <v>22</v>
      </c>
      <c r="W703">
        <v>4</v>
      </c>
      <c r="X703">
        <v>7</v>
      </c>
      <c r="Y703" t="s">
        <v>172</v>
      </c>
      <c r="Z703" t="s">
        <v>208</v>
      </c>
    </row>
    <row r="704" spans="1:26" x14ac:dyDescent="0.25">
      <c r="A704" s="1">
        <v>43110.740972222222</v>
      </c>
      <c r="B704" t="s">
        <v>24</v>
      </c>
      <c r="C704" t="s">
        <v>50</v>
      </c>
      <c r="D704" t="s">
        <v>36</v>
      </c>
      <c r="E704" t="s">
        <v>27</v>
      </c>
      <c r="F704" t="s">
        <v>61</v>
      </c>
      <c r="G704" t="s">
        <v>29</v>
      </c>
      <c r="H704" t="s">
        <v>52</v>
      </c>
      <c r="I704" t="s">
        <v>39</v>
      </c>
      <c r="J704" t="s">
        <v>31</v>
      </c>
      <c r="K704" t="s">
        <v>32</v>
      </c>
      <c r="L704" t="s">
        <v>40</v>
      </c>
      <c r="M704" t="s">
        <v>41</v>
      </c>
      <c r="N704">
        <v>2</v>
      </c>
      <c r="O704" t="s">
        <v>35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</v>
      </c>
      <c r="V704">
        <v>17</v>
      </c>
      <c r="W704">
        <v>4</v>
      </c>
      <c r="X704">
        <v>1</v>
      </c>
      <c r="Y704" t="s">
        <v>192</v>
      </c>
      <c r="Z704" t="s">
        <v>211</v>
      </c>
    </row>
    <row r="705" spans="1:26" x14ac:dyDescent="0.25">
      <c r="A705" s="1">
        <v>44620.8125</v>
      </c>
      <c r="B705" t="s">
        <v>24</v>
      </c>
      <c r="C705" t="s">
        <v>25</v>
      </c>
      <c r="D705" t="s">
        <v>36</v>
      </c>
      <c r="E705" t="s">
        <v>27</v>
      </c>
      <c r="F705" t="s">
        <v>37</v>
      </c>
      <c r="G705" t="s">
        <v>29</v>
      </c>
      <c r="H705" t="s">
        <v>38</v>
      </c>
      <c r="I705" t="s">
        <v>39</v>
      </c>
      <c r="J705" t="s">
        <v>46</v>
      </c>
      <c r="K705" t="s">
        <v>32</v>
      </c>
      <c r="L705" t="s">
        <v>40</v>
      </c>
      <c r="M705" t="s">
        <v>58</v>
      </c>
      <c r="N705">
        <v>2</v>
      </c>
      <c r="O705" t="s">
        <v>35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</v>
      </c>
      <c r="V705">
        <v>19</v>
      </c>
      <c r="W705">
        <v>2</v>
      </c>
      <c r="X705">
        <v>2</v>
      </c>
      <c r="Y705" t="s">
        <v>179</v>
      </c>
      <c r="Z705" t="s">
        <v>209</v>
      </c>
    </row>
    <row r="706" spans="1:26" x14ac:dyDescent="0.25">
      <c r="A706" s="1">
        <v>43217.756944444445</v>
      </c>
      <c r="B706" t="s">
        <v>59</v>
      </c>
      <c r="C706" t="s">
        <v>50</v>
      </c>
      <c r="D706" t="s">
        <v>26</v>
      </c>
      <c r="E706" t="s">
        <v>45</v>
      </c>
      <c r="F706" t="s">
        <v>56</v>
      </c>
      <c r="G706" t="s">
        <v>29</v>
      </c>
      <c r="H706" t="s">
        <v>52</v>
      </c>
      <c r="I706" t="s">
        <v>39</v>
      </c>
      <c r="J706" t="s">
        <v>46</v>
      </c>
      <c r="K706" t="s">
        <v>32</v>
      </c>
      <c r="L706" t="s">
        <v>40</v>
      </c>
      <c r="M706" t="s">
        <v>58</v>
      </c>
      <c r="N706">
        <v>3</v>
      </c>
      <c r="O706" t="s">
        <v>35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20</v>
      </c>
      <c r="V706">
        <v>18</v>
      </c>
      <c r="W706">
        <v>6</v>
      </c>
      <c r="X706">
        <v>4</v>
      </c>
      <c r="Y706" t="s">
        <v>179</v>
      </c>
      <c r="Z706" t="s">
        <v>209</v>
      </c>
    </row>
    <row r="707" spans="1:26" x14ac:dyDescent="0.25">
      <c r="A707" s="1">
        <v>42848.576388888891</v>
      </c>
      <c r="B707" t="s">
        <v>59</v>
      </c>
      <c r="C707" t="s">
        <v>25</v>
      </c>
      <c r="D707" t="s">
        <v>26</v>
      </c>
      <c r="E707" t="s">
        <v>27</v>
      </c>
      <c r="F707" t="s">
        <v>28</v>
      </c>
      <c r="G707" t="s">
        <v>29</v>
      </c>
      <c r="H707" t="s">
        <v>38</v>
      </c>
      <c r="I707" t="s">
        <v>127</v>
      </c>
      <c r="J707" t="s">
        <v>31</v>
      </c>
      <c r="K707" t="s">
        <v>32</v>
      </c>
      <c r="L707" t="s">
        <v>33</v>
      </c>
      <c r="M707" t="s">
        <v>41</v>
      </c>
      <c r="N707">
        <v>2</v>
      </c>
      <c r="O707" t="s">
        <v>35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20</v>
      </c>
      <c r="V707">
        <v>13</v>
      </c>
      <c r="W707">
        <v>1</v>
      </c>
      <c r="X707">
        <v>4</v>
      </c>
      <c r="Y707" t="s">
        <v>173</v>
      </c>
      <c r="Z707" t="s">
        <v>209</v>
      </c>
    </row>
    <row r="708" spans="1:26" x14ac:dyDescent="0.25">
      <c r="A708" s="1">
        <v>43906.520833333336</v>
      </c>
      <c r="B708" t="s">
        <v>59</v>
      </c>
      <c r="C708" t="s">
        <v>25</v>
      </c>
      <c r="D708" t="s">
        <v>26</v>
      </c>
      <c r="E708" t="s">
        <v>45</v>
      </c>
      <c r="F708" t="s">
        <v>28</v>
      </c>
      <c r="G708" t="s">
        <v>29</v>
      </c>
      <c r="H708" t="s">
        <v>52</v>
      </c>
      <c r="I708" t="s">
        <v>39</v>
      </c>
      <c r="J708" t="s">
        <v>46</v>
      </c>
      <c r="K708" t="s">
        <v>32</v>
      </c>
      <c r="L708" t="s">
        <v>40</v>
      </c>
      <c r="M708" t="s">
        <v>58</v>
      </c>
      <c r="N708">
        <v>2</v>
      </c>
      <c r="O708" t="s">
        <v>35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30</v>
      </c>
      <c r="V708">
        <v>12</v>
      </c>
      <c r="W708">
        <v>2</v>
      </c>
      <c r="X708">
        <v>3</v>
      </c>
      <c r="Y708" t="s">
        <v>163</v>
      </c>
      <c r="Z708" t="s">
        <v>208</v>
      </c>
    </row>
    <row r="709" spans="1:26" x14ac:dyDescent="0.25">
      <c r="A709" s="1">
        <v>43375.62777777778</v>
      </c>
      <c r="B709" t="s">
        <v>49</v>
      </c>
      <c r="C709" t="s">
        <v>25</v>
      </c>
      <c r="D709" t="s">
        <v>26</v>
      </c>
      <c r="E709" t="s">
        <v>27</v>
      </c>
      <c r="F709" t="s">
        <v>80</v>
      </c>
      <c r="G709" t="s">
        <v>29</v>
      </c>
      <c r="H709" t="s">
        <v>38</v>
      </c>
      <c r="I709" t="s">
        <v>39</v>
      </c>
      <c r="J709" t="s">
        <v>31</v>
      </c>
      <c r="K709" t="s">
        <v>32</v>
      </c>
      <c r="L709" t="s">
        <v>40</v>
      </c>
      <c r="M709" t="s">
        <v>58</v>
      </c>
      <c r="N709">
        <v>3</v>
      </c>
      <c r="O709" t="s">
        <v>35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20</v>
      </c>
      <c r="V709">
        <v>15</v>
      </c>
      <c r="W709">
        <v>3</v>
      </c>
      <c r="X709">
        <v>10</v>
      </c>
      <c r="Y709" t="s">
        <v>157</v>
      </c>
      <c r="Z709" t="s">
        <v>209</v>
      </c>
    </row>
    <row r="710" spans="1:26" x14ac:dyDescent="0.25">
      <c r="A710" s="1">
        <v>43892.291666666664</v>
      </c>
      <c r="B710" t="s">
        <v>24</v>
      </c>
      <c r="C710" t="s">
        <v>25</v>
      </c>
      <c r="D710" t="s">
        <v>26</v>
      </c>
      <c r="E710" t="s">
        <v>27</v>
      </c>
      <c r="F710" t="s">
        <v>56</v>
      </c>
      <c r="G710" t="s">
        <v>29</v>
      </c>
      <c r="H710" t="s">
        <v>38</v>
      </c>
      <c r="I710" t="s">
        <v>39</v>
      </c>
      <c r="J710" t="s">
        <v>31</v>
      </c>
      <c r="K710" t="s">
        <v>32</v>
      </c>
      <c r="L710" t="s">
        <v>73</v>
      </c>
      <c r="M710" t="s">
        <v>34</v>
      </c>
      <c r="N710">
        <v>2</v>
      </c>
      <c r="O710" t="s">
        <v>35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20</v>
      </c>
      <c r="V710">
        <v>7</v>
      </c>
      <c r="W710">
        <v>2</v>
      </c>
      <c r="X710">
        <v>3</v>
      </c>
      <c r="Y710" t="s">
        <v>192</v>
      </c>
      <c r="Z710" t="s">
        <v>209</v>
      </c>
    </row>
    <row r="711" spans="1:26" x14ac:dyDescent="0.25">
      <c r="A711" s="1">
        <v>43547.194444444445</v>
      </c>
      <c r="B711" t="s">
        <v>59</v>
      </c>
      <c r="C711" t="s">
        <v>25</v>
      </c>
      <c r="D711" t="s">
        <v>36</v>
      </c>
      <c r="E711" t="s">
        <v>45</v>
      </c>
      <c r="F711" t="s">
        <v>28</v>
      </c>
      <c r="G711" t="s">
        <v>29</v>
      </c>
      <c r="H711" t="s">
        <v>38</v>
      </c>
      <c r="I711" t="s">
        <v>39</v>
      </c>
      <c r="J711" t="s">
        <v>46</v>
      </c>
      <c r="K711" t="s">
        <v>32</v>
      </c>
      <c r="L711" t="s">
        <v>40</v>
      </c>
      <c r="M711" t="s">
        <v>92</v>
      </c>
      <c r="N711">
        <v>2</v>
      </c>
      <c r="O711" t="s">
        <v>47</v>
      </c>
      <c r="P711">
        <v>20</v>
      </c>
      <c r="Q711">
        <v>0</v>
      </c>
      <c r="R711">
        <v>0</v>
      </c>
      <c r="S711">
        <v>20</v>
      </c>
      <c r="T711">
        <v>0</v>
      </c>
      <c r="U711">
        <v>0</v>
      </c>
      <c r="V711">
        <v>4</v>
      </c>
      <c r="W711">
        <v>7</v>
      </c>
      <c r="X711">
        <v>3</v>
      </c>
      <c r="Y711" t="s">
        <v>161</v>
      </c>
      <c r="Z711" t="s">
        <v>211</v>
      </c>
    </row>
    <row r="712" spans="1:26" x14ac:dyDescent="0.25">
      <c r="A712" s="1">
        <v>44785.554166666669</v>
      </c>
      <c r="B712" t="s">
        <v>24</v>
      </c>
      <c r="C712" t="s">
        <v>25</v>
      </c>
      <c r="D712" t="s">
        <v>26</v>
      </c>
      <c r="E712" t="s">
        <v>45</v>
      </c>
      <c r="F712" t="s">
        <v>37</v>
      </c>
      <c r="G712" t="s">
        <v>29</v>
      </c>
      <c r="H712" t="s">
        <v>38</v>
      </c>
      <c r="I712" t="s">
        <v>39</v>
      </c>
      <c r="J712" t="s">
        <v>31</v>
      </c>
      <c r="K712" t="s">
        <v>32</v>
      </c>
      <c r="L712" t="s">
        <v>33</v>
      </c>
      <c r="M712" t="s">
        <v>58</v>
      </c>
      <c r="N712">
        <v>2</v>
      </c>
      <c r="O712" t="s">
        <v>35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20</v>
      </c>
      <c r="V712">
        <v>13</v>
      </c>
      <c r="W712">
        <v>6</v>
      </c>
      <c r="X712">
        <v>8</v>
      </c>
      <c r="Y712" t="s">
        <v>195</v>
      </c>
      <c r="Z712" t="s">
        <v>209</v>
      </c>
    </row>
    <row r="713" spans="1:26" x14ac:dyDescent="0.25">
      <c r="A713" s="1">
        <v>42658.256249999999</v>
      </c>
      <c r="B713" t="s">
        <v>24</v>
      </c>
      <c r="C713" t="s">
        <v>79</v>
      </c>
      <c r="D713" t="s">
        <v>87</v>
      </c>
      <c r="E713" t="s">
        <v>45</v>
      </c>
      <c r="F713" t="s">
        <v>80</v>
      </c>
      <c r="G713" t="s">
        <v>29</v>
      </c>
      <c r="H713" t="s">
        <v>38</v>
      </c>
      <c r="I713" t="s">
        <v>39</v>
      </c>
      <c r="J713" t="s">
        <v>46</v>
      </c>
      <c r="K713" t="s">
        <v>32</v>
      </c>
      <c r="L713" t="s">
        <v>40</v>
      </c>
      <c r="M713" t="s">
        <v>105</v>
      </c>
      <c r="N713">
        <v>2</v>
      </c>
      <c r="O713" t="s">
        <v>47</v>
      </c>
      <c r="P713">
        <v>30</v>
      </c>
      <c r="Q713">
        <v>0</v>
      </c>
      <c r="R713">
        <v>0</v>
      </c>
      <c r="S713">
        <v>30</v>
      </c>
      <c r="T713">
        <v>0</v>
      </c>
      <c r="U713">
        <v>10</v>
      </c>
      <c r="V713">
        <v>6</v>
      </c>
      <c r="W713">
        <v>7</v>
      </c>
      <c r="X713">
        <v>10</v>
      </c>
      <c r="Y713" t="s">
        <v>179</v>
      </c>
      <c r="Z713" t="s">
        <v>207</v>
      </c>
    </row>
    <row r="714" spans="1:26" x14ac:dyDescent="0.25">
      <c r="A714" s="1">
        <v>44353.651388888888</v>
      </c>
      <c r="B714" t="s">
        <v>49</v>
      </c>
      <c r="C714" t="s">
        <v>25</v>
      </c>
      <c r="D714" t="s">
        <v>26</v>
      </c>
      <c r="E714" t="s">
        <v>45</v>
      </c>
      <c r="F714" t="s">
        <v>80</v>
      </c>
      <c r="G714" t="s">
        <v>57</v>
      </c>
      <c r="H714" t="s">
        <v>38</v>
      </c>
      <c r="I714" t="s">
        <v>39</v>
      </c>
      <c r="J714" t="s">
        <v>31</v>
      </c>
      <c r="K714" t="s">
        <v>32</v>
      </c>
      <c r="L714" t="s">
        <v>40</v>
      </c>
      <c r="M714" t="s">
        <v>95</v>
      </c>
      <c r="N714">
        <v>2</v>
      </c>
      <c r="O714" t="s">
        <v>35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20</v>
      </c>
      <c r="V714">
        <v>15</v>
      </c>
      <c r="W714">
        <v>1</v>
      </c>
      <c r="X714">
        <v>6</v>
      </c>
      <c r="Y714" t="s">
        <v>157</v>
      </c>
      <c r="Z714" t="s">
        <v>209</v>
      </c>
    </row>
    <row r="715" spans="1:26" x14ac:dyDescent="0.25">
      <c r="A715" s="1">
        <v>43666.666666666664</v>
      </c>
      <c r="B715" t="s">
        <v>24</v>
      </c>
      <c r="C715" t="s">
        <v>25</v>
      </c>
      <c r="D715" t="s">
        <v>26</v>
      </c>
      <c r="E715" t="s">
        <v>42</v>
      </c>
      <c r="F715" t="s">
        <v>56</v>
      </c>
      <c r="G715" t="s">
        <v>29</v>
      </c>
      <c r="H715" t="s">
        <v>38</v>
      </c>
      <c r="I715" t="s">
        <v>39</v>
      </c>
      <c r="J715" t="s">
        <v>31</v>
      </c>
      <c r="K715" t="s">
        <v>53</v>
      </c>
      <c r="L715" t="s">
        <v>33</v>
      </c>
      <c r="M715" t="s">
        <v>44</v>
      </c>
      <c r="N715">
        <v>2</v>
      </c>
      <c r="O715" t="s">
        <v>35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20</v>
      </c>
      <c r="V715">
        <v>16</v>
      </c>
      <c r="W715">
        <v>7</v>
      </c>
      <c r="X715">
        <v>7</v>
      </c>
      <c r="Y715" t="s">
        <v>174</v>
      </c>
      <c r="Z715" t="s">
        <v>207</v>
      </c>
    </row>
    <row r="716" spans="1:26" x14ac:dyDescent="0.25">
      <c r="A716" s="1">
        <v>43740.451388888891</v>
      </c>
      <c r="B716" t="s">
        <v>24</v>
      </c>
      <c r="C716" t="s">
        <v>50</v>
      </c>
      <c r="D716" t="s">
        <v>87</v>
      </c>
      <c r="E716" t="s">
        <v>64</v>
      </c>
      <c r="F716" t="s">
        <v>63</v>
      </c>
      <c r="G716" t="s">
        <v>29</v>
      </c>
      <c r="H716" t="s">
        <v>52</v>
      </c>
      <c r="I716" t="s">
        <v>39</v>
      </c>
      <c r="J716" t="s">
        <v>31</v>
      </c>
      <c r="K716" t="s">
        <v>32</v>
      </c>
      <c r="L716" t="s">
        <v>33</v>
      </c>
      <c r="M716" t="s">
        <v>58</v>
      </c>
      <c r="N716">
        <v>2</v>
      </c>
      <c r="O716" t="s">
        <v>35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20</v>
      </c>
      <c r="V716">
        <v>10</v>
      </c>
      <c r="W716">
        <v>4</v>
      </c>
      <c r="X716">
        <v>10</v>
      </c>
      <c r="Y716" t="s">
        <v>161</v>
      </c>
      <c r="Z716" t="s">
        <v>210</v>
      </c>
    </row>
    <row r="717" spans="1:26" x14ac:dyDescent="0.25">
      <c r="A717" s="1">
        <v>44137.854166666664</v>
      </c>
      <c r="B717" t="s">
        <v>24</v>
      </c>
      <c r="C717" t="s">
        <v>25</v>
      </c>
      <c r="D717" t="s">
        <v>78</v>
      </c>
      <c r="E717" t="s">
        <v>54</v>
      </c>
      <c r="F717" t="s">
        <v>80</v>
      </c>
      <c r="G717" t="s">
        <v>29</v>
      </c>
      <c r="H717" t="s">
        <v>38</v>
      </c>
      <c r="I717" t="s">
        <v>39</v>
      </c>
      <c r="J717" t="s">
        <v>31</v>
      </c>
      <c r="K717" t="s">
        <v>32</v>
      </c>
      <c r="L717" t="s">
        <v>33</v>
      </c>
      <c r="M717" t="s">
        <v>34</v>
      </c>
      <c r="N717">
        <v>2</v>
      </c>
      <c r="O717" t="s">
        <v>35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20</v>
      </c>
      <c r="V717">
        <v>20</v>
      </c>
      <c r="W717">
        <v>2</v>
      </c>
      <c r="X717">
        <v>11</v>
      </c>
      <c r="Y717" t="s">
        <v>172</v>
      </c>
      <c r="Z717" t="s">
        <v>209</v>
      </c>
    </row>
    <row r="718" spans="1:26" x14ac:dyDescent="0.25">
      <c r="A718" s="1">
        <v>44980.298611111109</v>
      </c>
      <c r="B718" t="s">
        <v>59</v>
      </c>
      <c r="C718" t="s">
        <v>99</v>
      </c>
      <c r="D718" t="s">
        <v>26</v>
      </c>
      <c r="E718" t="s">
        <v>27</v>
      </c>
      <c r="F718" t="s">
        <v>28</v>
      </c>
      <c r="G718" t="s">
        <v>29</v>
      </c>
      <c r="H718" t="s">
        <v>38</v>
      </c>
      <c r="I718" t="s">
        <v>39</v>
      </c>
      <c r="J718" t="s">
        <v>31</v>
      </c>
      <c r="K718" t="s">
        <v>32</v>
      </c>
      <c r="L718" t="s">
        <v>33</v>
      </c>
      <c r="M718" t="s">
        <v>58</v>
      </c>
      <c r="N718">
        <v>2</v>
      </c>
      <c r="O718" t="s">
        <v>35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50</v>
      </c>
      <c r="V718">
        <v>7</v>
      </c>
      <c r="W718">
        <v>5</v>
      </c>
      <c r="X718">
        <v>2</v>
      </c>
      <c r="Y718" t="s">
        <v>173</v>
      </c>
      <c r="Z718" t="s">
        <v>209</v>
      </c>
    </row>
    <row r="719" spans="1:26" x14ac:dyDescent="0.25">
      <c r="A719" s="1">
        <v>43784.694444444445</v>
      </c>
      <c r="B719" t="s">
        <v>59</v>
      </c>
      <c r="C719" t="s">
        <v>25</v>
      </c>
      <c r="D719" t="s">
        <v>60</v>
      </c>
      <c r="E719" t="s">
        <v>27</v>
      </c>
      <c r="F719" t="s">
        <v>37</v>
      </c>
      <c r="G719" t="s">
        <v>29</v>
      </c>
      <c r="H719" t="s">
        <v>52</v>
      </c>
      <c r="I719" t="s">
        <v>39</v>
      </c>
      <c r="J719" t="s">
        <v>31</v>
      </c>
      <c r="K719" t="s">
        <v>32</v>
      </c>
      <c r="L719" t="s">
        <v>33</v>
      </c>
      <c r="M719" t="s">
        <v>34</v>
      </c>
      <c r="N719">
        <v>2</v>
      </c>
      <c r="O719" t="s">
        <v>35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30</v>
      </c>
      <c r="V719">
        <v>16</v>
      </c>
      <c r="W719">
        <v>6</v>
      </c>
      <c r="X719">
        <v>11</v>
      </c>
      <c r="Y719" t="s">
        <v>162</v>
      </c>
      <c r="Z719" t="s">
        <v>209</v>
      </c>
    </row>
    <row r="720" spans="1:26" x14ac:dyDescent="0.25">
      <c r="A720" s="1">
        <v>43591.143750000003</v>
      </c>
      <c r="B720" t="s">
        <v>24</v>
      </c>
      <c r="C720" t="s">
        <v>25</v>
      </c>
      <c r="D720" t="s">
        <v>36</v>
      </c>
      <c r="E720" t="s">
        <v>45</v>
      </c>
      <c r="F720" t="s">
        <v>28</v>
      </c>
      <c r="G720" t="s">
        <v>29</v>
      </c>
      <c r="H720" t="s">
        <v>38</v>
      </c>
      <c r="I720" t="s">
        <v>39</v>
      </c>
      <c r="J720" t="s">
        <v>46</v>
      </c>
      <c r="K720" t="s">
        <v>32</v>
      </c>
      <c r="L720" t="s">
        <v>40</v>
      </c>
      <c r="M720" t="s">
        <v>83</v>
      </c>
      <c r="N720">
        <v>2</v>
      </c>
      <c r="O720" t="s">
        <v>35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20</v>
      </c>
      <c r="V720">
        <v>3</v>
      </c>
      <c r="W720">
        <v>2</v>
      </c>
      <c r="X720">
        <v>5</v>
      </c>
      <c r="Y720" t="s">
        <v>163</v>
      </c>
      <c r="Z720" t="s">
        <v>209</v>
      </c>
    </row>
    <row r="721" spans="1:26" x14ac:dyDescent="0.25">
      <c r="A721" s="1">
        <v>44408.802083333336</v>
      </c>
      <c r="B721" t="s">
        <v>49</v>
      </c>
      <c r="C721" t="s">
        <v>25</v>
      </c>
      <c r="D721" t="s">
        <v>26</v>
      </c>
      <c r="E721" t="s">
        <v>45</v>
      </c>
      <c r="F721" t="s">
        <v>65</v>
      </c>
      <c r="G721" t="s">
        <v>29</v>
      </c>
      <c r="H721" t="s">
        <v>38</v>
      </c>
      <c r="I721" t="s">
        <v>39</v>
      </c>
      <c r="J721" t="s">
        <v>46</v>
      </c>
      <c r="K721" t="s">
        <v>32</v>
      </c>
      <c r="L721" t="s">
        <v>40</v>
      </c>
      <c r="M721" t="s">
        <v>74</v>
      </c>
      <c r="N721">
        <v>2</v>
      </c>
      <c r="O721" t="s">
        <v>35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20</v>
      </c>
      <c r="V721">
        <v>19</v>
      </c>
      <c r="W721">
        <v>7</v>
      </c>
      <c r="X721">
        <v>7</v>
      </c>
      <c r="Y721" t="s">
        <v>192</v>
      </c>
      <c r="Z721" t="s">
        <v>209</v>
      </c>
    </row>
    <row r="722" spans="1:26" x14ac:dyDescent="0.25">
      <c r="A722" s="1">
        <v>44119.375</v>
      </c>
      <c r="B722" t="s">
        <v>24</v>
      </c>
      <c r="C722" t="s">
        <v>25</v>
      </c>
      <c r="D722" t="s">
        <v>26</v>
      </c>
      <c r="E722" t="s">
        <v>64</v>
      </c>
      <c r="F722" t="s">
        <v>80</v>
      </c>
      <c r="G722" t="s">
        <v>29</v>
      </c>
      <c r="H722" t="s">
        <v>38</v>
      </c>
      <c r="I722" t="s">
        <v>39</v>
      </c>
      <c r="J722" t="s">
        <v>31</v>
      </c>
      <c r="K722" t="s">
        <v>32</v>
      </c>
      <c r="L722" t="s">
        <v>40</v>
      </c>
      <c r="M722" t="s">
        <v>77</v>
      </c>
      <c r="N722">
        <v>2</v>
      </c>
      <c r="O722" t="s">
        <v>35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20</v>
      </c>
      <c r="V722">
        <v>9</v>
      </c>
      <c r="W722">
        <v>5</v>
      </c>
      <c r="X722">
        <v>10</v>
      </c>
      <c r="Y722" t="s">
        <v>195</v>
      </c>
      <c r="Z722" t="s">
        <v>209</v>
      </c>
    </row>
    <row r="723" spans="1:26" x14ac:dyDescent="0.25">
      <c r="A723" s="1">
        <v>44785.947916666664</v>
      </c>
      <c r="B723" t="s">
        <v>24</v>
      </c>
      <c r="C723" t="s">
        <v>25</v>
      </c>
      <c r="D723" t="s">
        <v>36</v>
      </c>
      <c r="E723" t="s">
        <v>27</v>
      </c>
      <c r="F723" t="s">
        <v>28</v>
      </c>
      <c r="G723" t="s">
        <v>29</v>
      </c>
      <c r="H723" t="s">
        <v>38</v>
      </c>
      <c r="I723" t="s">
        <v>39</v>
      </c>
      <c r="J723" t="s">
        <v>31</v>
      </c>
      <c r="K723" t="s">
        <v>32</v>
      </c>
      <c r="L723" t="s">
        <v>33</v>
      </c>
      <c r="M723" t="s">
        <v>34</v>
      </c>
      <c r="N723">
        <v>2</v>
      </c>
      <c r="O723" t="s">
        <v>35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30</v>
      </c>
      <c r="V723">
        <v>22</v>
      </c>
      <c r="W723">
        <v>6</v>
      </c>
      <c r="X723">
        <v>8</v>
      </c>
      <c r="Y723" t="s">
        <v>157</v>
      </c>
      <c r="Z723" t="s">
        <v>209</v>
      </c>
    </row>
    <row r="724" spans="1:26" x14ac:dyDescent="0.25">
      <c r="A724" s="1">
        <v>45104.336805555555</v>
      </c>
      <c r="B724" t="s">
        <v>24</v>
      </c>
      <c r="C724" t="s">
        <v>25</v>
      </c>
      <c r="D724" t="s">
        <v>26</v>
      </c>
      <c r="E724" t="s">
        <v>27</v>
      </c>
      <c r="F724" t="s">
        <v>37</v>
      </c>
      <c r="G724" t="s">
        <v>29</v>
      </c>
      <c r="H724" t="s">
        <v>38</v>
      </c>
      <c r="I724" t="s">
        <v>39</v>
      </c>
      <c r="J724" t="s">
        <v>46</v>
      </c>
      <c r="K724" t="s">
        <v>32</v>
      </c>
      <c r="L724" t="s">
        <v>40</v>
      </c>
      <c r="M724" t="s">
        <v>34</v>
      </c>
      <c r="N724">
        <v>4</v>
      </c>
      <c r="O724" t="s">
        <v>47</v>
      </c>
      <c r="P724">
        <v>10</v>
      </c>
      <c r="Q724">
        <v>0</v>
      </c>
      <c r="R724">
        <v>0</v>
      </c>
      <c r="S724">
        <v>10</v>
      </c>
      <c r="T724">
        <v>0</v>
      </c>
      <c r="U724">
        <v>70</v>
      </c>
      <c r="V724">
        <v>8</v>
      </c>
      <c r="W724">
        <v>3</v>
      </c>
      <c r="X724">
        <v>6</v>
      </c>
      <c r="Y724" t="s">
        <v>179</v>
      </c>
      <c r="Z724" t="s">
        <v>209</v>
      </c>
    </row>
    <row r="725" spans="1:26" x14ac:dyDescent="0.25">
      <c r="A725" s="1">
        <v>43320.607638888891</v>
      </c>
      <c r="B725" t="s">
        <v>59</v>
      </c>
      <c r="C725" t="s">
        <v>25</v>
      </c>
      <c r="D725" t="s">
        <v>26</v>
      </c>
      <c r="E725" t="s">
        <v>45</v>
      </c>
      <c r="F725" t="s">
        <v>28</v>
      </c>
      <c r="G725" t="s">
        <v>29</v>
      </c>
      <c r="H725" t="s">
        <v>38</v>
      </c>
      <c r="I725" t="s">
        <v>39</v>
      </c>
      <c r="J725" t="s">
        <v>31</v>
      </c>
      <c r="K725" t="s">
        <v>32</v>
      </c>
      <c r="L725" t="s">
        <v>40</v>
      </c>
      <c r="M725" t="s">
        <v>34</v>
      </c>
      <c r="N725">
        <v>2</v>
      </c>
      <c r="O725" t="s">
        <v>35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30</v>
      </c>
      <c r="V725">
        <v>14</v>
      </c>
      <c r="W725">
        <v>4</v>
      </c>
      <c r="X725">
        <v>8</v>
      </c>
      <c r="Y725" t="s">
        <v>195</v>
      </c>
      <c r="Z725" t="s">
        <v>209</v>
      </c>
    </row>
    <row r="726" spans="1:26" x14ac:dyDescent="0.25">
      <c r="A726" s="1">
        <v>44680.350694444445</v>
      </c>
      <c r="B726" t="s">
        <v>24</v>
      </c>
      <c r="C726" t="s">
        <v>25</v>
      </c>
      <c r="D726" t="s">
        <v>26</v>
      </c>
      <c r="E726" t="s">
        <v>84</v>
      </c>
      <c r="F726" t="s">
        <v>37</v>
      </c>
      <c r="G726" t="s">
        <v>29</v>
      </c>
      <c r="H726" t="s">
        <v>38</v>
      </c>
      <c r="I726" t="s">
        <v>39</v>
      </c>
      <c r="J726" t="s">
        <v>46</v>
      </c>
      <c r="K726" t="s">
        <v>32</v>
      </c>
      <c r="L726" t="s">
        <v>73</v>
      </c>
      <c r="M726" t="s">
        <v>34</v>
      </c>
      <c r="N726">
        <v>2</v>
      </c>
      <c r="O726" t="s">
        <v>47</v>
      </c>
      <c r="P726">
        <v>10</v>
      </c>
      <c r="Q726">
        <v>0</v>
      </c>
      <c r="R726">
        <v>0</v>
      </c>
      <c r="S726">
        <v>10</v>
      </c>
      <c r="T726">
        <v>0</v>
      </c>
      <c r="U726">
        <v>10</v>
      </c>
      <c r="V726">
        <v>8</v>
      </c>
      <c r="W726">
        <v>6</v>
      </c>
      <c r="X726">
        <v>4</v>
      </c>
      <c r="Y726" t="s">
        <v>195</v>
      </c>
      <c r="Z726" t="s">
        <v>209</v>
      </c>
    </row>
    <row r="727" spans="1:26" x14ac:dyDescent="0.25">
      <c r="A727" s="1">
        <v>43521.794444444444</v>
      </c>
      <c r="B727" t="s">
        <v>24</v>
      </c>
      <c r="C727" t="s">
        <v>25</v>
      </c>
      <c r="D727" t="s">
        <v>36</v>
      </c>
      <c r="E727" t="s">
        <v>84</v>
      </c>
      <c r="F727" t="s">
        <v>28</v>
      </c>
      <c r="G727" t="s">
        <v>29</v>
      </c>
      <c r="H727" t="s">
        <v>38</v>
      </c>
      <c r="I727" t="s">
        <v>39</v>
      </c>
      <c r="J727" t="s">
        <v>46</v>
      </c>
      <c r="K727" t="s">
        <v>32</v>
      </c>
      <c r="L727" t="s">
        <v>40</v>
      </c>
      <c r="M727" t="s">
        <v>58</v>
      </c>
      <c r="N727">
        <v>2</v>
      </c>
      <c r="O727" t="s">
        <v>47</v>
      </c>
      <c r="P727">
        <v>10</v>
      </c>
      <c r="Q727">
        <v>0</v>
      </c>
      <c r="R727">
        <v>0</v>
      </c>
      <c r="S727">
        <v>10</v>
      </c>
      <c r="T727">
        <v>0</v>
      </c>
      <c r="U727">
        <v>10</v>
      </c>
      <c r="V727">
        <v>19</v>
      </c>
      <c r="W727">
        <v>2</v>
      </c>
      <c r="X727">
        <v>2</v>
      </c>
      <c r="Y727" t="s">
        <v>157</v>
      </c>
      <c r="Z727" t="s">
        <v>209</v>
      </c>
    </row>
    <row r="728" spans="1:26" x14ac:dyDescent="0.25">
      <c r="A728" s="1">
        <v>42620.541666666664</v>
      </c>
      <c r="B728" t="s">
        <v>30</v>
      </c>
      <c r="C728" t="s">
        <v>30</v>
      </c>
      <c r="D728" t="s">
        <v>26</v>
      </c>
      <c r="E728" t="s">
        <v>64</v>
      </c>
      <c r="F728" t="s">
        <v>30</v>
      </c>
      <c r="G728" t="s">
        <v>29</v>
      </c>
      <c r="H728" t="s">
        <v>30</v>
      </c>
      <c r="I728" t="s">
        <v>30</v>
      </c>
      <c r="J728" t="s">
        <v>31</v>
      </c>
      <c r="K728" t="s">
        <v>32</v>
      </c>
      <c r="L728" t="s">
        <v>40</v>
      </c>
      <c r="M728" t="s">
        <v>34</v>
      </c>
      <c r="N728">
        <v>2</v>
      </c>
      <c r="O728" t="s">
        <v>35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20</v>
      </c>
      <c r="V728">
        <v>13</v>
      </c>
      <c r="W728">
        <v>4</v>
      </c>
      <c r="X728">
        <v>9</v>
      </c>
      <c r="Y728" t="s">
        <v>206</v>
      </c>
      <c r="Z728" t="s">
        <v>211</v>
      </c>
    </row>
    <row r="729" spans="1:26" x14ac:dyDescent="0.25">
      <c r="A729" s="1">
        <v>43953.881249999999</v>
      </c>
      <c r="B729" t="s">
        <v>24</v>
      </c>
      <c r="C729" t="s">
        <v>25</v>
      </c>
      <c r="D729" t="s">
        <v>36</v>
      </c>
      <c r="E729" t="s">
        <v>85</v>
      </c>
      <c r="F729" t="s">
        <v>28</v>
      </c>
      <c r="G729" t="s">
        <v>29</v>
      </c>
      <c r="H729" t="s">
        <v>38</v>
      </c>
      <c r="I729" t="s">
        <v>30</v>
      </c>
      <c r="J729" t="s">
        <v>46</v>
      </c>
      <c r="K729" t="s">
        <v>32</v>
      </c>
      <c r="L729" t="s">
        <v>40</v>
      </c>
      <c r="M729" t="s">
        <v>62</v>
      </c>
      <c r="N729">
        <v>2</v>
      </c>
      <c r="O729" t="s">
        <v>47</v>
      </c>
      <c r="P729">
        <v>10</v>
      </c>
      <c r="Q729">
        <v>0</v>
      </c>
      <c r="R729">
        <v>0</v>
      </c>
      <c r="S729">
        <v>10</v>
      </c>
      <c r="T729">
        <v>0</v>
      </c>
      <c r="U729">
        <v>40</v>
      </c>
      <c r="V729">
        <v>21</v>
      </c>
      <c r="W729">
        <v>7</v>
      </c>
      <c r="X729">
        <v>5</v>
      </c>
      <c r="Y729" t="s">
        <v>162</v>
      </c>
      <c r="Z729" t="s">
        <v>209</v>
      </c>
    </row>
    <row r="730" spans="1:26" x14ac:dyDescent="0.25">
      <c r="A730" s="1">
        <v>44118.697916666664</v>
      </c>
      <c r="B730" t="s">
        <v>24</v>
      </c>
      <c r="C730" t="s">
        <v>25</v>
      </c>
      <c r="D730" t="s">
        <v>26</v>
      </c>
      <c r="E730" t="s">
        <v>42</v>
      </c>
      <c r="F730" t="s">
        <v>56</v>
      </c>
      <c r="G730" t="s">
        <v>29</v>
      </c>
      <c r="H730" t="s">
        <v>38</v>
      </c>
      <c r="I730" t="s">
        <v>39</v>
      </c>
      <c r="J730" t="s">
        <v>46</v>
      </c>
      <c r="K730" t="s">
        <v>32</v>
      </c>
      <c r="L730" t="s">
        <v>33</v>
      </c>
      <c r="M730" t="s">
        <v>82</v>
      </c>
      <c r="N730">
        <v>2</v>
      </c>
      <c r="O730" t="s">
        <v>75</v>
      </c>
      <c r="P730">
        <v>20</v>
      </c>
      <c r="Q730">
        <v>0</v>
      </c>
      <c r="R730">
        <v>0</v>
      </c>
      <c r="S730">
        <v>0</v>
      </c>
      <c r="T730">
        <v>20</v>
      </c>
      <c r="U730">
        <v>10</v>
      </c>
      <c r="V730">
        <v>16</v>
      </c>
      <c r="W730">
        <v>4</v>
      </c>
      <c r="X730">
        <v>10</v>
      </c>
      <c r="Y730" t="s">
        <v>165</v>
      </c>
      <c r="Z730" t="s">
        <v>209</v>
      </c>
    </row>
    <row r="731" spans="1:26" x14ac:dyDescent="0.25">
      <c r="A731" s="1">
        <v>43844.326388888891</v>
      </c>
      <c r="B731" t="s">
        <v>24</v>
      </c>
      <c r="C731" t="s">
        <v>25</v>
      </c>
      <c r="D731" t="s">
        <v>26</v>
      </c>
      <c r="E731" t="s">
        <v>27</v>
      </c>
      <c r="F731" t="s">
        <v>28</v>
      </c>
      <c r="G731" t="s">
        <v>29</v>
      </c>
      <c r="H731" t="s">
        <v>38</v>
      </c>
      <c r="I731" t="s">
        <v>39</v>
      </c>
      <c r="J731" t="s">
        <v>31</v>
      </c>
      <c r="K731" t="s">
        <v>32</v>
      </c>
      <c r="L731" t="s">
        <v>33</v>
      </c>
      <c r="M731" t="s">
        <v>34</v>
      </c>
      <c r="N731">
        <v>2</v>
      </c>
      <c r="O731" t="s">
        <v>35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30</v>
      </c>
      <c r="V731">
        <v>7</v>
      </c>
      <c r="W731">
        <v>3</v>
      </c>
      <c r="X731">
        <v>1</v>
      </c>
      <c r="Y731" t="s">
        <v>195</v>
      </c>
      <c r="Z731" t="s">
        <v>209</v>
      </c>
    </row>
    <row r="732" spans="1:26" x14ac:dyDescent="0.25">
      <c r="A732" s="1">
        <v>44997.820833333331</v>
      </c>
      <c r="B732" t="s">
        <v>24</v>
      </c>
      <c r="C732" t="s">
        <v>25</v>
      </c>
      <c r="D732" t="s">
        <v>36</v>
      </c>
      <c r="E732" t="s">
        <v>42</v>
      </c>
      <c r="F732" t="s">
        <v>56</v>
      </c>
      <c r="G732" t="s">
        <v>29</v>
      </c>
      <c r="H732" t="s">
        <v>52</v>
      </c>
      <c r="I732" t="s">
        <v>39</v>
      </c>
      <c r="J732" t="s">
        <v>31</v>
      </c>
      <c r="K732" t="s">
        <v>32</v>
      </c>
      <c r="L732" t="s">
        <v>40</v>
      </c>
      <c r="M732" t="s">
        <v>34</v>
      </c>
      <c r="N732">
        <v>2</v>
      </c>
      <c r="O732" t="s">
        <v>35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30</v>
      </c>
      <c r="V732">
        <v>19</v>
      </c>
      <c r="W732">
        <v>1</v>
      </c>
      <c r="X732">
        <v>3</v>
      </c>
      <c r="Y732" t="s">
        <v>195</v>
      </c>
      <c r="Z732" t="s">
        <v>210</v>
      </c>
    </row>
    <row r="733" spans="1:26" x14ac:dyDescent="0.25">
      <c r="A733" s="1">
        <v>44607.369444444441</v>
      </c>
      <c r="B733" t="s">
        <v>59</v>
      </c>
      <c r="C733" t="s">
        <v>25</v>
      </c>
      <c r="D733" t="s">
        <v>26</v>
      </c>
      <c r="E733" t="s">
        <v>45</v>
      </c>
      <c r="F733" t="s">
        <v>28</v>
      </c>
      <c r="G733" t="s">
        <v>29</v>
      </c>
      <c r="H733" t="s">
        <v>30</v>
      </c>
      <c r="I733" t="s">
        <v>30</v>
      </c>
      <c r="J733" t="s">
        <v>31</v>
      </c>
      <c r="K733" t="s">
        <v>32</v>
      </c>
      <c r="L733" t="s">
        <v>40</v>
      </c>
      <c r="M733" t="s">
        <v>34</v>
      </c>
      <c r="N733">
        <v>2</v>
      </c>
      <c r="O733" t="s">
        <v>35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20</v>
      </c>
      <c r="V733">
        <v>8</v>
      </c>
      <c r="W733">
        <v>3</v>
      </c>
      <c r="X733">
        <v>2</v>
      </c>
      <c r="Y733" t="s">
        <v>195</v>
      </c>
      <c r="Z733" t="s">
        <v>207</v>
      </c>
    </row>
    <row r="734" spans="1:26" x14ac:dyDescent="0.25">
      <c r="A734" s="1">
        <v>43093.472916666666</v>
      </c>
      <c r="B734" t="s">
        <v>59</v>
      </c>
      <c r="C734" t="s">
        <v>66</v>
      </c>
      <c r="D734" t="s">
        <v>26</v>
      </c>
      <c r="E734" t="s">
        <v>45</v>
      </c>
      <c r="F734" t="s">
        <v>28</v>
      </c>
      <c r="G734" t="s">
        <v>29</v>
      </c>
      <c r="H734" t="s">
        <v>68</v>
      </c>
      <c r="I734" t="s">
        <v>39</v>
      </c>
      <c r="J734" t="s">
        <v>31</v>
      </c>
      <c r="K734" t="s">
        <v>32</v>
      </c>
      <c r="L734" t="s">
        <v>40</v>
      </c>
      <c r="M734" t="s">
        <v>58</v>
      </c>
      <c r="N734">
        <v>2</v>
      </c>
      <c r="O734" t="s">
        <v>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20</v>
      </c>
      <c r="V734">
        <v>11</v>
      </c>
      <c r="W734">
        <v>1</v>
      </c>
      <c r="X734">
        <v>12</v>
      </c>
      <c r="Y734" t="s">
        <v>173</v>
      </c>
      <c r="Z734" t="s">
        <v>209</v>
      </c>
    </row>
    <row r="735" spans="1:26" x14ac:dyDescent="0.25">
      <c r="A735" s="1">
        <v>43784.270833333336</v>
      </c>
      <c r="B735" t="s">
        <v>49</v>
      </c>
      <c r="C735" t="s">
        <v>25</v>
      </c>
      <c r="D735" t="s">
        <v>26</v>
      </c>
      <c r="E735" t="s">
        <v>86</v>
      </c>
      <c r="F735" t="s">
        <v>65</v>
      </c>
      <c r="G735" t="s">
        <v>29</v>
      </c>
      <c r="H735" t="s">
        <v>38</v>
      </c>
      <c r="I735" t="s">
        <v>39</v>
      </c>
      <c r="J735" t="s">
        <v>31</v>
      </c>
      <c r="K735" t="s">
        <v>32</v>
      </c>
      <c r="L735" t="s">
        <v>33</v>
      </c>
      <c r="M735" t="s">
        <v>34</v>
      </c>
      <c r="N735">
        <v>2</v>
      </c>
      <c r="O735" t="s">
        <v>35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10</v>
      </c>
      <c r="V735">
        <v>6</v>
      </c>
      <c r="W735">
        <v>6</v>
      </c>
      <c r="X735">
        <v>11</v>
      </c>
      <c r="Y735" t="s">
        <v>157</v>
      </c>
      <c r="Z735" t="s">
        <v>209</v>
      </c>
    </row>
    <row r="736" spans="1:26" x14ac:dyDescent="0.25">
      <c r="A736" s="1">
        <v>44273.986111111109</v>
      </c>
      <c r="B736" t="s">
        <v>24</v>
      </c>
      <c r="C736" t="s">
        <v>25</v>
      </c>
      <c r="D736" t="s">
        <v>36</v>
      </c>
      <c r="E736" t="s">
        <v>42</v>
      </c>
      <c r="F736" t="s">
        <v>28</v>
      </c>
      <c r="G736" t="s">
        <v>29</v>
      </c>
      <c r="H736" t="s">
        <v>38</v>
      </c>
      <c r="I736" t="s">
        <v>39</v>
      </c>
      <c r="J736" t="s">
        <v>31</v>
      </c>
      <c r="K736" t="s">
        <v>32</v>
      </c>
      <c r="L736" t="s">
        <v>33</v>
      </c>
      <c r="M736" t="s">
        <v>34</v>
      </c>
      <c r="N736">
        <v>2</v>
      </c>
      <c r="O736" t="s">
        <v>35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30</v>
      </c>
      <c r="V736">
        <v>23</v>
      </c>
      <c r="W736">
        <v>5</v>
      </c>
      <c r="X736">
        <v>3</v>
      </c>
      <c r="Y736" t="s">
        <v>195</v>
      </c>
      <c r="Z736" t="s">
        <v>207</v>
      </c>
    </row>
    <row r="737" spans="1:26" x14ac:dyDescent="0.25">
      <c r="A737" s="1">
        <v>44650.465277777781</v>
      </c>
      <c r="B737" t="s">
        <v>24</v>
      </c>
      <c r="C737" t="s">
        <v>50</v>
      </c>
      <c r="D737" t="s">
        <v>26</v>
      </c>
      <c r="E737" t="s">
        <v>27</v>
      </c>
      <c r="F737" t="s">
        <v>37</v>
      </c>
      <c r="G737" t="s">
        <v>29</v>
      </c>
      <c r="H737" t="s">
        <v>52</v>
      </c>
      <c r="I737" t="s">
        <v>30</v>
      </c>
      <c r="J737" t="s">
        <v>31</v>
      </c>
      <c r="K737" t="s">
        <v>32</v>
      </c>
      <c r="L737" t="s">
        <v>40</v>
      </c>
      <c r="M737" t="s">
        <v>58</v>
      </c>
      <c r="N737">
        <v>2</v>
      </c>
      <c r="O737" t="s">
        <v>35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30</v>
      </c>
      <c r="V737">
        <v>11</v>
      </c>
      <c r="W737">
        <v>4</v>
      </c>
      <c r="X737">
        <v>3</v>
      </c>
      <c r="Y737" t="s">
        <v>195</v>
      </c>
      <c r="Z737" t="s">
        <v>208</v>
      </c>
    </row>
    <row r="738" spans="1:26" x14ac:dyDescent="0.25">
      <c r="A738" s="1">
        <v>43072.885416666664</v>
      </c>
      <c r="B738" t="s">
        <v>24</v>
      </c>
      <c r="C738" t="s">
        <v>25</v>
      </c>
      <c r="D738" t="s">
        <v>78</v>
      </c>
      <c r="E738" t="s">
        <v>64</v>
      </c>
      <c r="F738" t="s">
        <v>56</v>
      </c>
      <c r="G738" t="s">
        <v>29</v>
      </c>
      <c r="H738" t="s">
        <v>38</v>
      </c>
      <c r="I738" t="s">
        <v>39</v>
      </c>
      <c r="J738" t="s">
        <v>31</v>
      </c>
      <c r="K738" t="s">
        <v>32</v>
      </c>
      <c r="L738" t="s">
        <v>73</v>
      </c>
      <c r="M738" t="s">
        <v>44</v>
      </c>
      <c r="N738">
        <v>2</v>
      </c>
      <c r="O738" t="s">
        <v>35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30</v>
      </c>
      <c r="V738">
        <v>21</v>
      </c>
      <c r="W738">
        <v>1</v>
      </c>
      <c r="X738">
        <v>12</v>
      </c>
      <c r="Y738" t="s">
        <v>180</v>
      </c>
      <c r="Z738" t="s">
        <v>209</v>
      </c>
    </row>
    <row r="739" spans="1:26" x14ac:dyDescent="0.25">
      <c r="A739" s="1">
        <v>43685.659722222219</v>
      </c>
      <c r="B739" t="s">
        <v>49</v>
      </c>
      <c r="C739" t="s">
        <v>25</v>
      </c>
      <c r="D739" t="s">
        <v>26</v>
      </c>
      <c r="E739" t="s">
        <v>64</v>
      </c>
      <c r="F739" t="s">
        <v>56</v>
      </c>
      <c r="G739" t="s">
        <v>29</v>
      </c>
      <c r="H739" t="s">
        <v>38</v>
      </c>
      <c r="I739" t="s">
        <v>39</v>
      </c>
      <c r="J739" t="s">
        <v>31</v>
      </c>
      <c r="K739" t="s">
        <v>53</v>
      </c>
      <c r="L739" t="s">
        <v>40</v>
      </c>
      <c r="M739" t="s">
        <v>34</v>
      </c>
      <c r="N739">
        <v>2</v>
      </c>
      <c r="O739" t="s">
        <v>35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20</v>
      </c>
      <c r="V739">
        <v>15</v>
      </c>
      <c r="W739">
        <v>5</v>
      </c>
      <c r="X739">
        <v>8</v>
      </c>
      <c r="Y739" t="s">
        <v>163</v>
      </c>
      <c r="Z739" t="s">
        <v>209</v>
      </c>
    </row>
    <row r="740" spans="1:26" x14ac:dyDescent="0.25">
      <c r="A740" s="1">
        <v>43709.741666666669</v>
      </c>
      <c r="B740" t="s">
        <v>24</v>
      </c>
      <c r="C740" t="s">
        <v>25</v>
      </c>
      <c r="D740" t="s">
        <v>26</v>
      </c>
      <c r="E740" t="s">
        <v>64</v>
      </c>
      <c r="F740" t="s">
        <v>28</v>
      </c>
      <c r="G740" t="s">
        <v>29</v>
      </c>
      <c r="H740" t="s">
        <v>38</v>
      </c>
      <c r="I740" t="s">
        <v>39</v>
      </c>
      <c r="J740" t="s">
        <v>31</v>
      </c>
      <c r="K740" t="s">
        <v>32</v>
      </c>
      <c r="L740" t="s">
        <v>40</v>
      </c>
      <c r="M740" t="s">
        <v>62</v>
      </c>
      <c r="N740">
        <v>2</v>
      </c>
      <c r="O740" t="s">
        <v>35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50</v>
      </c>
      <c r="V740">
        <v>17</v>
      </c>
      <c r="W740">
        <v>1</v>
      </c>
      <c r="X740">
        <v>9</v>
      </c>
      <c r="Y740" t="s">
        <v>195</v>
      </c>
      <c r="Z740" t="s">
        <v>209</v>
      </c>
    </row>
    <row r="741" spans="1:26" x14ac:dyDescent="0.25">
      <c r="A741" s="1">
        <v>45073.479166666664</v>
      </c>
      <c r="B741" t="s">
        <v>24</v>
      </c>
      <c r="C741" t="s">
        <v>25</v>
      </c>
      <c r="D741" t="s">
        <v>26</v>
      </c>
      <c r="E741" t="s">
        <v>42</v>
      </c>
      <c r="F741" t="s">
        <v>65</v>
      </c>
      <c r="G741" t="s">
        <v>29</v>
      </c>
      <c r="H741" t="s">
        <v>38</v>
      </c>
      <c r="I741" t="s">
        <v>39</v>
      </c>
      <c r="J741" t="s">
        <v>31</v>
      </c>
      <c r="K741" t="s">
        <v>32</v>
      </c>
      <c r="L741" t="s">
        <v>40</v>
      </c>
      <c r="M741" t="s">
        <v>44</v>
      </c>
      <c r="N741">
        <v>2</v>
      </c>
      <c r="O741" t="s">
        <v>35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20</v>
      </c>
      <c r="V741">
        <v>11</v>
      </c>
      <c r="W741">
        <v>7</v>
      </c>
      <c r="X741">
        <v>5</v>
      </c>
      <c r="Y741" t="s">
        <v>179</v>
      </c>
      <c r="Z741" t="s">
        <v>208</v>
      </c>
    </row>
    <row r="742" spans="1:26" x14ac:dyDescent="0.25">
      <c r="A742" s="1">
        <v>44361.652777777781</v>
      </c>
      <c r="B742" t="s">
        <v>24</v>
      </c>
      <c r="C742" t="s">
        <v>25</v>
      </c>
      <c r="D742" t="s">
        <v>26</v>
      </c>
      <c r="E742" t="s">
        <v>42</v>
      </c>
      <c r="F742" t="s">
        <v>56</v>
      </c>
      <c r="G742" t="s">
        <v>29</v>
      </c>
      <c r="H742" t="s">
        <v>38</v>
      </c>
      <c r="I742" t="s">
        <v>39</v>
      </c>
      <c r="J742" t="s">
        <v>46</v>
      </c>
      <c r="K742" t="s">
        <v>32</v>
      </c>
      <c r="L742" t="s">
        <v>33</v>
      </c>
      <c r="M742" t="s">
        <v>34</v>
      </c>
      <c r="N742">
        <v>2</v>
      </c>
      <c r="O742" t="s">
        <v>75</v>
      </c>
      <c r="P742">
        <v>10</v>
      </c>
      <c r="Q742">
        <v>0</v>
      </c>
      <c r="R742">
        <v>0</v>
      </c>
      <c r="S742">
        <v>0</v>
      </c>
      <c r="T742">
        <v>10</v>
      </c>
      <c r="U742">
        <v>30</v>
      </c>
      <c r="V742">
        <v>15</v>
      </c>
      <c r="W742">
        <v>2</v>
      </c>
      <c r="X742">
        <v>6</v>
      </c>
      <c r="Y742" t="s">
        <v>195</v>
      </c>
      <c r="Z742" t="s">
        <v>211</v>
      </c>
    </row>
    <row r="743" spans="1:26" x14ac:dyDescent="0.25">
      <c r="A743" s="1">
        <v>44359.635416666664</v>
      </c>
      <c r="B743" t="s">
        <v>24</v>
      </c>
      <c r="C743" t="s">
        <v>25</v>
      </c>
      <c r="D743" t="s">
        <v>26</v>
      </c>
      <c r="E743" t="s">
        <v>64</v>
      </c>
      <c r="F743" t="s">
        <v>28</v>
      </c>
      <c r="G743" t="s">
        <v>29</v>
      </c>
      <c r="H743" t="s">
        <v>38</v>
      </c>
      <c r="I743" t="s">
        <v>39</v>
      </c>
      <c r="J743" t="s">
        <v>31</v>
      </c>
      <c r="K743" t="s">
        <v>32</v>
      </c>
      <c r="L743" t="s">
        <v>40</v>
      </c>
      <c r="M743" t="s">
        <v>34</v>
      </c>
      <c r="N743">
        <v>2</v>
      </c>
      <c r="O743" t="s">
        <v>35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20</v>
      </c>
      <c r="V743">
        <v>15</v>
      </c>
      <c r="W743">
        <v>7</v>
      </c>
      <c r="X743">
        <v>6</v>
      </c>
      <c r="Y743" t="s">
        <v>195</v>
      </c>
      <c r="Z743" t="s">
        <v>210</v>
      </c>
    </row>
    <row r="744" spans="1:26" x14ac:dyDescent="0.25">
      <c r="A744" s="1">
        <v>42682.78125</v>
      </c>
      <c r="B744" t="s">
        <v>24</v>
      </c>
      <c r="C744" t="s">
        <v>25</v>
      </c>
      <c r="D744" t="s">
        <v>36</v>
      </c>
      <c r="E744" t="s">
        <v>42</v>
      </c>
      <c r="F744" t="s">
        <v>56</v>
      </c>
      <c r="G744" t="s">
        <v>29</v>
      </c>
      <c r="H744" t="s">
        <v>38</v>
      </c>
      <c r="I744" t="s">
        <v>39</v>
      </c>
      <c r="J744" t="s">
        <v>31</v>
      </c>
      <c r="K744" t="s">
        <v>32</v>
      </c>
      <c r="L744" t="s">
        <v>40</v>
      </c>
      <c r="M744" t="s">
        <v>83</v>
      </c>
      <c r="N744">
        <v>2</v>
      </c>
      <c r="O744" t="s">
        <v>35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30</v>
      </c>
      <c r="V744">
        <v>18</v>
      </c>
      <c r="W744">
        <v>3</v>
      </c>
      <c r="X744">
        <v>11</v>
      </c>
      <c r="Y744" t="s">
        <v>179</v>
      </c>
      <c r="Z744" t="s">
        <v>211</v>
      </c>
    </row>
    <row r="745" spans="1:26" x14ac:dyDescent="0.25">
      <c r="A745" s="1">
        <v>44767.010416666664</v>
      </c>
      <c r="B745" t="s">
        <v>24</v>
      </c>
      <c r="C745" t="s">
        <v>25</v>
      </c>
      <c r="D745" t="s">
        <v>36</v>
      </c>
      <c r="E745" t="s">
        <v>45</v>
      </c>
      <c r="F745" t="s">
        <v>43</v>
      </c>
      <c r="G745" t="s">
        <v>29</v>
      </c>
      <c r="H745" t="s">
        <v>38</v>
      </c>
      <c r="I745" t="s">
        <v>30</v>
      </c>
      <c r="J745" t="s">
        <v>46</v>
      </c>
      <c r="K745" t="s">
        <v>32</v>
      </c>
      <c r="L745" t="s">
        <v>40</v>
      </c>
      <c r="M745" t="s">
        <v>58</v>
      </c>
      <c r="N745">
        <v>2</v>
      </c>
      <c r="O745" t="s">
        <v>47</v>
      </c>
      <c r="P745">
        <v>10</v>
      </c>
      <c r="Q745">
        <v>0</v>
      </c>
      <c r="R745">
        <v>0</v>
      </c>
      <c r="S745">
        <v>10</v>
      </c>
      <c r="T745">
        <v>0</v>
      </c>
      <c r="U745">
        <v>10</v>
      </c>
      <c r="V745">
        <v>0</v>
      </c>
      <c r="W745">
        <v>2</v>
      </c>
      <c r="X745">
        <v>7</v>
      </c>
      <c r="Y745" t="s">
        <v>166</v>
      </c>
      <c r="Z745" t="s">
        <v>209</v>
      </c>
    </row>
    <row r="746" spans="1:26" x14ac:dyDescent="0.25">
      <c r="A746" s="1">
        <v>43906.631944444445</v>
      </c>
      <c r="B746" t="s">
        <v>24</v>
      </c>
      <c r="C746" t="s">
        <v>79</v>
      </c>
      <c r="D746" t="s">
        <v>26</v>
      </c>
      <c r="E746" t="s">
        <v>27</v>
      </c>
      <c r="F746" t="s">
        <v>43</v>
      </c>
      <c r="G746" t="s">
        <v>29</v>
      </c>
      <c r="H746" t="s">
        <v>52</v>
      </c>
      <c r="I746" t="s">
        <v>39</v>
      </c>
      <c r="J746" t="s">
        <v>31</v>
      </c>
      <c r="K746" t="s">
        <v>32</v>
      </c>
      <c r="L746" t="s">
        <v>33</v>
      </c>
      <c r="M746" t="s">
        <v>41</v>
      </c>
      <c r="N746">
        <v>2</v>
      </c>
      <c r="O746" t="s">
        <v>35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20</v>
      </c>
      <c r="V746">
        <v>15</v>
      </c>
      <c r="W746">
        <v>2</v>
      </c>
      <c r="X746">
        <v>3</v>
      </c>
      <c r="Y746" t="s">
        <v>173</v>
      </c>
      <c r="Z746" t="s">
        <v>209</v>
      </c>
    </row>
    <row r="747" spans="1:26" x14ac:dyDescent="0.25">
      <c r="A747" s="1">
        <v>43654.9375</v>
      </c>
      <c r="B747" t="s">
        <v>30</v>
      </c>
      <c r="C747" t="s">
        <v>25</v>
      </c>
      <c r="D747" t="s">
        <v>36</v>
      </c>
      <c r="E747" t="s">
        <v>129</v>
      </c>
      <c r="F747" t="s">
        <v>28</v>
      </c>
      <c r="G747" t="s">
        <v>29</v>
      </c>
      <c r="H747" t="s">
        <v>38</v>
      </c>
      <c r="I747" t="s">
        <v>39</v>
      </c>
      <c r="J747" t="s">
        <v>31</v>
      </c>
      <c r="K747" t="s">
        <v>53</v>
      </c>
      <c r="L747" t="s">
        <v>40</v>
      </c>
      <c r="M747" t="s">
        <v>81</v>
      </c>
      <c r="N747">
        <v>1</v>
      </c>
      <c r="O747" t="s">
        <v>35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</v>
      </c>
      <c r="V747">
        <v>22</v>
      </c>
      <c r="W747">
        <v>2</v>
      </c>
      <c r="X747">
        <v>7</v>
      </c>
      <c r="Y747" t="s">
        <v>172</v>
      </c>
      <c r="Z747" t="s">
        <v>208</v>
      </c>
    </row>
    <row r="748" spans="1:26" x14ac:dyDescent="0.25">
      <c r="A748" s="1">
        <v>44674.865972222222</v>
      </c>
      <c r="B748" t="s">
        <v>24</v>
      </c>
      <c r="C748" t="s">
        <v>25</v>
      </c>
      <c r="D748" t="s">
        <v>36</v>
      </c>
      <c r="E748" t="s">
        <v>45</v>
      </c>
      <c r="F748" t="s">
        <v>28</v>
      </c>
      <c r="G748" t="s">
        <v>29</v>
      </c>
      <c r="H748" t="s">
        <v>30</v>
      </c>
      <c r="I748" t="s">
        <v>30</v>
      </c>
      <c r="J748" t="s">
        <v>46</v>
      </c>
      <c r="K748" t="s">
        <v>32</v>
      </c>
      <c r="L748" t="s">
        <v>40</v>
      </c>
      <c r="M748" t="s">
        <v>81</v>
      </c>
      <c r="N748">
        <v>2</v>
      </c>
      <c r="O748" t="s">
        <v>47</v>
      </c>
      <c r="P748">
        <v>20</v>
      </c>
      <c r="Q748">
        <v>0</v>
      </c>
      <c r="R748">
        <v>0</v>
      </c>
      <c r="S748">
        <v>10</v>
      </c>
      <c r="T748">
        <v>10</v>
      </c>
      <c r="U748">
        <v>10</v>
      </c>
      <c r="V748">
        <v>20</v>
      </c>
      <c r="W748">
        <v>7</v>
      </c>
      <c r="X748">
        <v>4</v>
      </c>
      <c r="Y748" t="s">
        <v>157</v>
      </c>
      <c r="Z748" t="s">
        <v>211</v>
      </c>
    </row>
    <row r="749" spans="1:26" x14ac:dyDescent="0.25">
      <c r="A749" s="1">
        <v>44787.069444444445</v>
      </c>
      <c r="B749" t="s">
        <v>24</v>
      </c>
      <c r="C749" t="s">
        <v>25</v>
      </c>
      <c r="D749" t="s">
        <v>36</v>
      </c>
      <c r="E749" t="s">
        <v>27</v>
      </c>
      <c r="F749" t="s">
        <v>56</v>
      </c>
      <c r="G749" t="s">
        <v>29</v>
      </c>
      <c r="H749" t="s">
        <v>38</v>
      </c>
      <c r="I749" t="s">
        <v>39</v>
      </c>
      <c r="J749" t="s">
        <v>46</v>
      </c>
      <c r="K749" t="s">
        <v>32</v>
      </c>
      <c r="L749" t="s">
        <v>40</v>
      </c>
      <c r="M749" t="s">
        <v>34</v>
      </c>
      <c r="N749">
        <v>2</v>
      </c>
      <c r="O749" t="s">
        <v>35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40</v>
      </c>
      <c r="V749">
        <v>1</v>
      </c>
      <c r="W749">
        <v>1</v>
      </c>
      <c r="X749">
        <v>8</v>
      </c>
      <c r="Y749" t="s">
        <v>172</v>
      </c>
      <c r="Z749" t="s">
        <v>209</v>
      </c>
    </row>
    <row r="750" spans="1:26" x14ac:dyDescent="0.25">
      <c r="A750" s="1">
        <v>44942.590277777781</v>
      </c>
      <c r="B750" t="s">
        <v>24</v>
      </c>
      <c r="C750" t="s">
        <v>50</v>
      </c>
      <c r="D750" t="s">
        <v>26</v>
      </c>
      <c r="E750" t="s">
        <v>45</v>
      </c>
      <c r="F750" t="s">
        <v>37</v>
      </c>
      <c r="G750" t="s">
        <v>29</v>
      </c>
      <c r="H750" t="s">
        <v>52</v>
      </c>
      <c r="I750" t="s">
        <v>39</v>
      </c>
      <c r="J750" t="s">
        <v>46</v>
      </c>
      <c r="K750" t="s">
        <v>32</v>
      </c>
      <c r="L750" t="s">
        <v>40</v>
      </c>
      <c r="M750" t="s">
        <v>58</v>
      </c>
      <c r="N750">
        <v>2</v>
      </c>
      <c r="O750" t="s">
        <v>47</v>
      </c>
      <c r="P750">
        <v>10</v>
      </c>
      <c r="Q750">
        <v>0</v>
      </c>
      <c r="R750">
        <v>0</v>
      </c>
      <c r="S750">
        <v>10</v>
      </c>
      <c r="T750">
        <v>0</v>
      </c>
      <c r="U750">
        <v>10</v>
      </c>
      <c r="V750">
        <v>14</v>
      </c>
      <c r="W750">
        <v>2</v>
      </c>
      <c r="X750">
        <v>1</v>
      </c>
      <c r="Y750" t="s">
        <v>195</v>
      </c>
      <c r="Z750" t="s">
        <v>209</v>
      </c>
    </row>
    <row r="751" spans="1:26" x14ac:dyDescent="0.25">
      <c r="A751" s="1">
        <v>44972.78125</v>
      </c>
      <c r="B751" t="s">
        <v>59</v>
      </c>
      <c r="C751" t="s">
        <v>25</v>
      </c>
      <c r="D751" t="s">
        <v>36</v>
      </c>
      <c r="E751" t="s">
        <v>45</v>
      </c>
      <c r="F751" t="s">
        <v>37</v>
      </c>
      <c r="G751" t="s">
        <v>29</v>
      </c>
      <c r="H751" t="s">
        <v>38</v>
      </c>
      <c r="I751" t="s">
        <v>39</v>
      </c>
      <c r="J751" t="s">
        <v>46</v>
      </c>
      <c r="K751" t="s">
        <v>32</v>
      </c>
      <c r="L751" t="s">
        <v>40</v>
      </c>
      <c r="M751" t="s">
        <v>58</v>
      </c>
      <c r="N751">
        <v>2</v>
      </c>
      <c r="O751" t="s">
        <v>35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20</v>
      </c>
      <c r="V751">
        <v>18</v>
      </c>
      <c r="W751">
        <v>4</v>
      </c>
      <c r="X751">
        <v>2</v>
      </c>
      <c r="Y751" t="s">
        <v>159</v>
      </c>
      <c r="Z751" t="s">
        <v>209</v>
      </c>
    </row>
    <row r="752" spans="1:26" x14ac:dyDescent="0.25">
      <c r="A752" s="1">
        <v>44372.645833333336</v>
      </c>
      <c r="B752" t="s">
        <v>24</v>
      </c>
      <c r="C752" t="s">
        <v>25</v>
      </c>
      <c r="D752" t="s">
        <v>26</v>
      </c>
      <c r="E752" t="s">
        <v>27</v>
      </c>
      <c r="F752" t="s">
        <v>28</v>
      </c>
      <c r="G752" t="s">
        <v>29</v>
      </c>
      <c r="H752" t="s">
        <v>52</v>
      </c>
      <c r="I752" t="s">
        <v>39</v>
      </c>
      <c r="J752" t="s">
        <v>31</v>
      </c>
      <c r="K752" t="s">
        <v>32</v>
      </c>
      <c r="L752" t="s">
        <v>40</v>
      </c>
      <c r="M752" t="s">
        <v>41</v>
      </c>
      <c r="N752">
        <v>2</v>
      </c>
      <c r="O752" t="s">
        <v>35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30</v>
      </c>
      <c r="V752">
        <v>15</v>
      </c>
      <c r="W752">
        <v>6</v>
      </c>
      <c r="X752">
        <v>6</v>
      </c>
      <c r="Y752" t="s">
        <v>177</v>
      </c>
      <c r="Z752" t="s">
        <v>209</v>
      </c>
    </row>
    <row r="753" spans="1:26" x14ac:dyDescent="0.25">
      <c r="A753" s="1">
        <v>45079.906944444447</v>
      </c>
      <c r="B753" t="s">
        <v>24</v>
      </c>
      <c r="C753" t="s">
        <v>25</v>
      </c>
      <c r="D753" t="s">
        <v>36</v>
      </c>
      <c r="E753" t="s">
        <v>84</v>
      </c>
      <c r="F753" t="s">
        <v>28</v>
      </c>
      <c r="G753" t="s">
        <v>29</v>
      </c>
      <c r="H753" t="s">
        <v>38</v>
      </c>
      <c r="I753" t="s">
        <v>30</v>
      </c>
      <c r="J753" t="s">
        <v>46</v>
      </c>
      <c r="K753" t="s">
        <v>32</v>
      </c>
      <c r="L753" t="s">
        <v>73</v>
      </c>
      <c r="M753" t="s">
        <v>58</v>
      </c>
      <c r="N753">
        <v>2</v>
      </c>
      <c r="O753" t="s">
        <v>47</v>
      </c>
      <c r="P753">
        <v>10</v>
      </c>
      <c r="Q753">
        <v>0</v>
      </c>
      <c r="R753">
        <v>0</v>
      </c>
      <c r="S753">
        <v>10</v>
      </c>
      <c r="T753">
        <v>0</v>
      </c>
      <c r="U753">
        <v>10</v>
      </c>
      <c r="V753">
        <v>21</v>
      </c>
      <c r="W753">
        <v>6</v>
      </c>
      <c r="X753">
        <v>6</v>
      </c>
      <c r="Y753" t="s">
        <v>173</v>
      </c>
      <c r="Z753" t="s">
        <v>207</v>
      </c>
    </row>
    <row r="754" spans="1:26" x14ac:dyDescent="0.25">
      <c r="A754" s="1">
        <v>44454.75</v>
      </c>
      <c r="B754" t="s">
        <v>24</v>
      </c>
      <c r="C754" t="s">
        <v>25</v>
      </c>
      <c r="D754" t="s">
        <v>36</v>
      </c>
      <c r="E754" t="s">
        <v>42</v>
      </c>
      <c r="F754" t="s">
        <v>117</v>
      </c>
      <c r="G754" t="s">
        <v>29</v>
      </c>
      <c r="H754" t="s">
        <v>38</v>
      </c>
      <c r="I754" t="s">
        <v>39</v>
      </c>
      <c r="J754" t="s">
        <v>46</v>
      </c>
      <c r="K754" t="s">
        <v>32</v>
      </c>
      <c r="L754" t="s">
        <v>40</v>
      </c>
      <c r="M754" t="s">
        <v>95</v>
      </c>
      <c r="N754">
        <v>2</v>
      </c>
      <c r="O754" t="s">
        <v>47</v>
      </c>
      <c r="P754">
        <v>10</v>
      </c>
      <c r="Q754">
        <v>0</v>
      </c>
      <c r="R754">
        <v>0</v>
      </c>
      <c r="S754">
        <v>10</v>
      </c>
      <c r="T754">
        <v>0</v>
      </c>
      <c r="U754">
        <v>10</v>
      </c>
      <c r="V754">
        <v>18</v>
      </c>
      <c r="W754">
        <v>4</v>
      </c>
      <c r="X754">
        <v>9</v>
      </c>
      <c r="Y754" t="s">
        <v>195</v>
      </c>
      <c r="Z754" t="s">
        <v>209</v>
      </c>
    </row>
    <row r="755" spans="1:26" x14ac:dyDescent="0.25">
      <c r="A755" s="1">
        <v>43344.635416666664</v>
      </c>
      <c r="B755" t="s">
        <v>59</v>
      </c>
      <c r="C755" t="s">
        <v>25</v>
      </c>
      <c r="D755" t="s">
        <v>26</v>
      </c>
      <c r="E755" t="s">
        <v>45</v>
      </c>
      <c r="F755" t="s">
        <v>28</v>
      </c>
      <c r="G755" t="s">
        <v>29</v>
      </c>
      <c r="H755" t="s">
        <v>38</v>
      </c>
      <c r="I755" t="s">
        <v>30</v>
      </c>
      <c r="J755" t="s">
        <v>46</v>
      </c>
      <c r="K755" t="s">
        <v>32</v>
      </c>
      <c r="L755" t="s">
        <v>40</v>
      </c>
      <c r="M755" t="s">
        <v>58</v>
      </c>
      <c r="N755">
        <v>2</v>
      </c>
      <c r="O755" t="s">
        <v>35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20</v>
      </c>
      <c r="V755">
        <v>15</v>
      </c>
      <c r="W755">
        <v>7</v>
      </c>
      <c r="X755">
        <v>9</v>
      </c>
      <c r="Y755" t="s">
        <v>172</v>
      </c>
      <c r="Z755" t="s">
        <v>209</v>
      </c>
    </row>
    <row r="756" spans="1:26" x14ac:dyDescent="0.25">
      <c r="A756" s="1">
        <v>45050.75</v>
      </c>
      <c r="B756" t="s">
        <v>59</v>
      </c>
      <c r="C756" t="s">
        <v>25</v>
      </c>
      <c r="D756" t="s">
        <v>26</v>
      </c>
      <c r="E756" t="s">
        <v>45</v>
      </c>
      <c r="F756" t="s">
        <v>43</v>
      </c>
      <c r="G756" t="s">
        <v>29</v>
      </c>
      <c r="H756" t="s">
        <v>38</v>
      </c>
      <c r="I756" t="s">
        <v>30</v>
      </c>
      <c r="J756" t="s">
        <v>31</v>
      </c>
      <c r="K756" t="s">
        <v>32</v>
      </c>
      <c r="L756" t="s">
        <v>40</v>
      </c>
      <c r="M756" t="s">
        <v>34</v>
      </c>
      <c r="N756">
        <v>2</v>
      </c>
      <c r="O756" t="s">
        <v>35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18</v>
      </c>
      <c r="W756">
        <v>5</v>
      </c>
      <c r="X756">
        <v>5</v>
      </c>
      <c r="Y756" t="s">
        <v>157</v>
      </c>
      <c r="Z756" t="s">
        <v>209</v>
      </c>
    </row>
    <row r="757" spans="1:26" x14ac:dyDescent="0.25">
      <c r="A757" s="1">
        <v>43886.322916666664</v>
      </c>
      <c r="B757" t="s">
        <v>24</v>
      </c>
      <c r="C757" t="s">
        <v>79</v>
      </c>
      <c r="D757" t="s">
        <v>26</v>
      </c>
      <c r="E757" t="s">
        <v>27</v>
      </c>
      <c r="F757" t="s">
        <v>28</v>
      </c>
      <c r="G757" t="s">
        <v>29</v>
      </c>
      <c r="H757" t="s">
        <v>38</v>
      </c>
      <c r="I757" t="s">
        <v>39</v>
      </c>
      <c r="J757" t="s">
        <v>46</v>
      </c>
      <c r="K757" t="s">
        <v>32</v>
      </c>
      <c r="L757" t="s">
        <v>40</v>
      </c>
      <c r="M757" t="s">
        <v>34</v>
      </c>
      <c r="N757">
        <v>2</v>
      </c>
      <c r="O757" t="s">
        <v>35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20</v>
      </c>
      <c r="V757">
        <v>7</v>
      </c>
      <c r="W757">
        <v>3</v>
      </c>
      <c r="X757">
        <v>2</v>
      </c>
      <c r="Y757" t="s">
        <v>194</v>
      </c>
      <c r="Z757" t="s">
        <v>209</v>
      </c>
    </row>
    <row r="758" spans="1:26" x14ac:dyDescent="0.25">
      <c r="A758" s="1">
        <v>44694.472222222219</v>
      </c>
      <c r="B758" t="s">
        <v>59</v>
      </c>
      <c r="C758" t="s">
        <v>25</v>
      </c>
      <c r="D758" t="s">
        <v>26</v>
      </c>
      <c r="E758" t="s">
        <v>42</v>
      </c>
      <c r="F758" t="s">
        <v>37</v>
      </c>
      <c r="G758" t="s">
        <v>29</v>
      </c>
      <c r="H758" t="s">
        <v>38</v>
      </c>
      <c r="I758" t="s">
        <v>39</v>
      </c>
      <c r="J758" t="s">
        <v>46</v>
      </c>
      <c r="K758" t="s">
        <v>32</v>
      </c>
      <c r="L758" t="s">
        <v>40</v>
      </c>
      <c r="M758" t="s">
        <v>62</v>
      </c>
      <c r="N758">
        <v>5</v>
      </c>
      <c r="O758" t="s">
        <v>70</v>
      </c>
      <c r="P758">
        <v>30</v>
      </c>
      <c r="Q758">
        <v>0</v>
      </c>
      <c r="R758">
        <v>30</v>
      </c>
      <c r="S758">
        <v>0</v>
      </c>
      <c r="T758">
        <v>0</v>
      </c>
      <c r="U758">
        <v>20</v>
      </c>
      <c r="V758">
        <v>11</v>
      </c>
      <c r="W758">
        <v>6</v>
      </c>
      <c r="X758">
        <v>5</v>
      </c>
      <c r="Y758" t="s">
        <v>195</v>
      </c>
      <c r="Z758" t="s">
        <v>209</v>
      </c>
    </row>
    <row r="759" spans="1:26" x14ac:dyDescent="0.25">
      <c r="A759" s="1">
        <v>43707.5</v>
      </c>
      <c r="B759" t="s">
        <v>24</v>
      </c>
      <c r="C759" t="s">
        <v>25</v>
      </c>
      <c r="D759" t="s">
        <v>26</v>
      </c>
      <c r="E759" t="s">
        <v>42</v>
      </c>
      <c r="F759" t="s">
        <v>56</v>
      </c>
      <c r="G759" t="s">
        <v>29</v>
      </c>
      <c r="H759" t="s">
        <v>38</v>
      </c>
      <c r="I759" t="s">
        <v>39</v>
      </c>
      <c r="J759" t="s">
        <v>31</v>
      </c>
      <c r="K759" t="s">
        <v>32</v>
      </c>
      <c r="L759" t="s">
        <v>33</v>
      </c>
      <c r="M759" t="s">
        <v>55</v>
      </c>
      <c r="N759">
        <v>2</v>
      </c>
      <c r="O759" t="s">
        <v>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20</v>
      </c>
      <c r="V759">
        <v>12</v>
      </c>
      <c r="W759">
        <v>6</v>
      </c>
      <c r="X759">
        <v>8</v>
      </c>
      <c r="Y759" t="s">
        <v>172</v>
      </c>
      <c r="Z759" t="s">
        <v>209</v>
      </c>
    </row>
    <row r="760" spans="1:26" x14ac:dyDescent="0.25">
      <c r="A760" s="1">
        <v>45043.732638888891</v>
      </c>
      <c r="B760" t="s">
        <v>24</v>
      </c>
      <c r="C760" t="s">
        <v>25</v>
      </c>
      <c r="D760" t="s">
        <v>26</v>
      </c>
      <c r="E760" t="s">
        <v>84</v>
      </c>
      <c r="F760" t="s">
        <v>56</v>
      </c>
      <c r="G760" t="s">
        <v>29</v>
      </c>
      <c r="H760" t="s">
        <v>38</v>
      </c>
      <c r="I760" t="s">
        <v>39</v>
      </c>
      <c r="J760" t="s">
        <v>46</v>
      </c>
      <c r="K760" t="s">
        <v>32</v>
      </c>
      <c r="L760" t="s">
        <v>33</v>
      </c>
      <c r="M760" t="s">
        <v>34</v>
      </c>
      <c r="N760">
        <v>2</v>
      </c>
      <c r="O760" t="s">
        <v>70</v>
      </c>
      <c r="P760">
        <v>10</v>
      </c>
      <c r="Q760">
        <v>0</v>
      </c>
      <c r="R760">
        <v>10</v>
      </c>
      <c r="S760">
        <v>0</v>
      </c>
      <c r="T760">
        <v>0</v>
      </c>
      <c r="U760">
        <v>10</v>
      </c>
      <c r="V760">
        <v>17</v>
      </c>
      <c r="W760">
        <v>5</v>
      </c>
      <c r="X760">
        <v>4</v>
      </c>
      <c r="Y760" t="s">
        <v>195</v>
      </c>
      <c r="Z760" t="s">
        <v>211</v>
      </c>
    </row>
    <row r="761" spans="1:26" x14ac:dyDescent="0.25">
      <c r="A761" s="1">
        <v>43069.476388888892</v>
      </c>
      <c r="B761" t="s">
        <v>24</v>
      </c>
      <c r="C761" t="s">
        <v>25</v>
      </c>
      <c r="D761" t="s">
        <v>26</v>
      </c>
      <c r="E761" t="s">
        <v>27</v>
      </c>
      <c r="F761" t="s">
        <v>65</v>
      </c>
      <c r="G761" t="s">
        <v>102</v>
      </c>
      <c r="H761" t="s">
        <v>38</v>
      </c>
      <c r="I761" t="s">
        <v>39</v>
      </c>
      <c r="J761" t="s">
        <v>31</v>
      </c>
      <c r="K761" t="s">
        <v>32</v>
      </c>
      <c r="L761" t="s">
        <v>33</v>
      </c>
      <c r="M761" t="s">
        <v>34</v>
      </c>
      <c r="N761">
        <v>2</v>
      </c>
      <c r="O761" t="s">
        <v>35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30</v>
      </c>
      <c r="V761">
        <v>11</v>
      </c>
      <c r="W761">
        <v>5</v>
      </c>
      <c r="X761">
        <v>11</v>
      </c>
      <c r="Y761" t="s">
        <v>157</v>
      </c>
      <c r="Z761" t="s">
        <v>209</v>
      </c>
    </row>
    <row r="762" spans="1:26" x14ac:dyDescent="0.25">
      <c r="A762" s="1">
        <v>44644.213194444441</v>
      </c>
      <c r="B762" t="s">
        <v>24</v>
      </c>
      <c r="C762" t="s">
        <v>50</v>
      </c>
      <c r="D762" t="s">
        <v>36</v>
      </c>
      <c r="E762" t="s">
        <v>45</v>
      </c>
      <c r="F762" t="s">
        <v>43</v>
      </c>
      <c r="G762" t="s">
        <v>29</v>
      </c>
      <c r="H762" t="s">
        <v>52</v>
      </c>
      <c r="I762" t="s">
        <v>30</v>
      </c>
      <c r="J762" t="s">
        <v>46</v>
      </c>
      <c r="K762" t="s">
        <v>32</v>
      </c>
      <c r="L762" t="s">
        <v>40</v>
      </c>
      <c r="M762" t="s">
        <v>34</v>
      </c>
      <c r="N762">
        <v>2</v>
      </c>
      <c r="O762" t="s">
        <v>70</v>
      </c>
      <c r="P762">
        <v>10</v>
      </c>
      <c r="Q762">
        <v>0</v>
      </c>
      <c r="R762">
        <v>10</v>
      </c>
      <c r="S762">
        <v>0</v>
      </c>
      <c r="T762">
        <v>0</v>
      </c>
      <c r="U762">
        <v>10</v>
      </c>
      <c r="V762">
        <v>5</v>
      </c>
      <c r="W762">
        <v>5</v>
      </c>
      <c r="X762">
        <v>3</v>
      </c>
      <c r="Y762" t="s">
        <v>191</v>
      </c>
      <c r="Z762" t="s">
        <v>209</v>
      </c>
    </row>
    <row r="763" spans="1:26" x14ac:dyDescent="0.25">
      <c r="A763" s="1">
        <v>44274.847222222219</v>
      </c>
      <c r="B763" t="s">
        <v>24</v>
      </c>
      <c r="C763" t="s">
        <v>25</v>
      </c>
      <c r="D763" t="s">
        <v>36</v>
      </c>
      <c r="E763" t="s">
        <v>27</v>
      </c>
      <c r="F763" t="s">
        <v>37</v>
      </c>
      <c r="G763" t="s">
        <v>29</v>
      </c>
      <c r="H763" t="s">
        <v>38</v>
      </c>
      <c r="I763" t="s">
        <v>39</v>
      </c>
      <c r="J763" t="s">
        <v>46</v>
      </c>
      <c r="K763" t="s">
        <v>32</v>
      </c>
      <c r="L763" t="s">
        <v>40</v>
      </c>
      <c r="M763" t="s">
        <v>58</v>
      </c>
      <c r="N763">
        <v>2</v>
      </c>
      <c r="O763" t="s">
        <v>35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30</v>
      </c>
      <c r="V763">
        <v>20</v>
      </c>
      <c r="W763">
        <v>6</v>
      </c>
      <c r="X763">
        <v>3</v>
      </c>
      <c r="Y763" t="s">
        <v>173</v>
      </c>
      <c r="Z763" t="s">
        <v>209</v>
      </c>
    </row>
    <row r="764" spans="1:26" x14ac:dyDescent="0.25">
      <c r="A764" s="1">
        <v>43864.378472222219</v>
      </c>
      <c r="B764" t="s">
        <v>24</v>
      </c>
      <c r="C764" t="s">
        <v>25</v>
      </c>
      <c r="D764" t="s">
        <v>26</v>
      </c>
      <c r="E764" t="s">
        <v>45</v>
      </c>
      <c r="F764" t="s">
        <v>37</v>
      </c>
      <c r="G764" t="s">
        <v>29</v>
      </c>
      <c r="H764" t="s">
        <v>38</v>
      </c>
      <c r="I764" t="s">
        <v>39</v>
      </c>
      <c r="J764" t="s">
        <v>46</v>
      </c>
      <c r="K764" t="s">
        <v>32</v>
      </c>
      <c r="L764" t="s">
        <v>40</v>
      </c>
      <c r="M764" t="s">
        <v>83</v>
      </c>
      <c r="N764">
        <v>2</v>
      </c>
      <c r="O764" t="s">
        <v>70</v>
      </c>
      <c r="P764">
        <v>20</v>
      </c>
      <c r="Q764">
        <v>0</v>
      </c>
      <c r="R764">
        <v>10</v>
      </c>
      <c r="S764">
        <v>10</v>
      </c>
      <c r="T764">
        <v>0</v>
      </c>
      <c r="U764">
        <v>20</v>
      </c>
      <c r="V764">
        <v>9</v>
      </c>
      <c r="W764">
        <v>2</v>
      </c>
      <c r="X764">
        <v>2</v>
      </c>
      <c r="Y764" t="s">
        <v>195</v>
      </c>
      <c r="Z764" t="s">
        <v>209</v>
      </c>
    </row>
    <row r="765" spans="1:26" x14ac:dyDescent="0.25">
      <c r="A765" s="1">
        <v>44813.916666666664</v>
      </c>
      <c r="B765" t="s">
        <v>24</v>
      </c>
      <c r="C765" t="s">
        <v>25</v>
      </c>
      <c r="D765" t="s">
        <v>36</v>
      </c>
      <c r="E765" t="s">
        <v>27</v>
      </c>
      <c r="F765" t="s">
        <v>72</v>
      </c>
      <c r="G765" t="s">
        <v>29</v>
      </c>
      <c r="H765" t="s">
        <v>38</v>
      </c>
      <c r="I765" t="s">
        <v>39</v>
      </c>
      <c r="J765" t="s">
        <v>46</v>
      </c>
      <c r="K765" t="s">
        <v>32</v>
      </c>
      <c r="L765" t="s">
        <v>33</v>
      </c>
      <c r="M765" t="s">
        <v>34</v>
      </c>
      <c r="N765">
        <v>2</v>
      </c>
      <c r="O765" t="s">
        <v>75</v>
      </c>
      <c r="P765">
        <v>20</v>
      </c>
      <c r="Q765">
        <v>0</v>
      </c>
      <c r="R765">
        <v>0</v>
      </c>
      <c r="S765">
        <v>0</v>
      </c>
      <c r="T765">
        <v>20</v>
      </c>
      <c r="U765">
        <v>0</v>
      </c>
      <c r="V765">
        <v>22</v>
      </c>
      <c r="W765">
        <v>6</v>
      </c>
      <c r="X765">
        <v>9</v>
      </c>
      <c r="Y765" t="s">
        <v>172</v>
      </c>
      <c r="Z765" t="s">
        <v>210</v>
      </c>
    </row>
    <row r="766" spans="1:26" x14ac:dyDescent="0.25">
      <c r="A766" s="1">
        <v>44908.666666666664</v>
      </c>
      <c r="B766" t="s">
        <v>59</v>
      </c>
      <c r="C766" t="s">
        <v>25</v>
      </c>
      <c r="D766" t="s">
        <v>26</v>
      </c>
      <c r="E766" t="s">
        <v>27</v>
      </c>
      <c r="F766" t="s">
        <v>28</v>
      </c>
      <c r="G766" t="s">
        <v>29</v>
      </c>
      <c r="H766" t="s">
        <v>38</v>
      </c>
      <c r="I766" t="s">
        <v>39</v>
      </c>
      <c r="J766" t="s">
        <v>46</v>
      </c>
      <c r="K766" t="s">
        <v>32</v>
      </c>
      <c r="L766" t="s">
        <v>40</v>
      </c>
      <c r="M766" t="s">
        <v>108</v>
      </c>
      <c r="N766">
        <v>2</v>
      </c>
      <c r="O766" t="s">
        <v>35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20</v>
      </c>
      <c r="V766">
        <v>16</v>
      </c>
      <c r="W766">
        <v>3</v>
      </c>
      <c r="X766">
        <v>12</v>
      </c>
      <c r="Y766" t="s">
        <v>195</v>
      </c>
      <c r="Z766" t="s">
        <v>207</v>
      </c>
    </row>
    <row r="767" spans="1:26" x14ac:dyDescent="0.25">
      <c r="A767" s="1">
        <v>42862.583333333336</v>
      </c>
      <c r="B767" t="s">
        <v>24</v>
      </c>
      <c r="C767" t="s">
        <v>25</v>
      </c>
      <c r="D767" t="s">
        <v>26</v>
      </c>
      <c r="E767" t="s">
        <v>42</v>
      </c>
      <c r="F767" t="s">
        <v>56</v>
      </c>
      <c r="G767" t="s">
        <v>29</v>
      </c>
      <c r="H767" t="s">
        <v>38</v>
      </c>
      <c r="I767" t="s">
        <v>39</v>
      </c>
      <c r="J767" t="s">
        <v>31</v>
      </c>
      <c r="K767" t="s">
        <v>32</v>
      </c>
      <c r="L767" t="s">
        <v>33</v>
      </c>
      <c r="M767" t="s">
        <v>44</v>
      </c>
      <c r="N767">
        <v>2</v>
      </c>
      <c r="O767" t="s">
        <v>35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30</v>
      </c>
      <c r="V767">
        <v>14</v>
      </c>
      <c r="W767">
        <v>1</v>
      </c>
      <c r="X767">
        <v>5</v>
      </c>
      <c r="Y767" t="s">
        <v>173</v>
      </c>
      <c r="Z767" t="s">
        <v>209</v>
      </c>
    </row>
    <row r="768" spans="1:26" x14ac:dyDescent="0.25">
      <c r="A768" s="1">
        <v>43207.715277777781</v>
      </c>
      <c r="B768" t="s">
        <v>59</v>
      </c>
      <c r="C768" t="s">
        <v>25</v>
      </c>
      <c r="D768" t="s">
        <v>26</v>
      </c>
      <c r="E768" t="s">
        <v>69</v>
      </c>
      <c r="F768" t="s">
        <v>28</v>
      </c>
      <c r="G768" t="s">
        <v>29</v>
      </c>
      <c r="H768" t="s">
        <v>38</v>
      </c>
      <c r="I768" t="s">
        <v>39</v>
      </c>
      <c r="J768" t="s">
        <v>31</v>
      </c>
      <c r="K768" t="s">
        <v>32</v>
      </c>
      <c r="L768" t="s">
        <v>40</v>
      </c>
      <c r="M768" t="s">
        <v>48</v>
      </c>
      <c r="N768">
        <v>2</v>
      </c>
      <c r="O768" t="s">
        <v>35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50</v>
      </c>
      <c r="V768">
        <v>17</v>
      </c>
      <c r="W768">
        <v>3</v>
      </c>
      <c r="X768">
        <v>4</v>
      </c>
      <c r="Y768" t="s">
        <v>176</v>
      </c>
      <c r="Z768" t="s">
        <v>209</v>
      </c>
    </row>
    <row r="769" spans="1:26" x14ac:dyDescent="0.25">
      <c r="A769" s="1">
        <v>44182.802083333336</v>
      </c>
      <c r="B769" t="s">
        <v>59</v>
      </c>
      <c r="C769" t="s">
        <v>25</v>
      </c>
      <c r="D769" t="s">
        <v>78</v>
      </c>
      <c r="E769" t="s">
        <v>27</v>
      </c>
      <c r="F769" t="s">
        <v>56</v>
      </c>
      <c r="G769" t="s">
        <v>29</v>
      </c>
      <c r="H769" t="s">
        <v>38</v>
      </c>
      <c r="I769" t="s">
        <v>39</v>
      </c>
      <c r="J769" t="s">
        <v>31</v>
      </c>
      <c r="K769" t="s">
        <v>32</v>
      </c>
      <c r="L769" t="s">
        <v>40</v>
      </c>
      <c r="M769" t="s">
        <v>41</v>
      </c>
      <c r="N769">
        <v>2</v>
      </c>
      <c r="O769" t="s">
        <v>35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20</v>
      </c>
      <c r="V769">
        <v>19</v>
      </c>
      <c r="W769">
        <v>5</v>
      </c>
      <c r="X769">
        <v>12</v>
      </c>
      <c r="Y769" t="s">
        <v>195</v>
      </c>
      <c r="Z769" t="s">
        <v>209</v>
      </c>
    </row>
    <row r="770" spans="1:26" x14ac:dyDescent="0.25">
      <c r="A770" s="1">
        <v>44232.82708333333</v>
      </c>
      <c r="B770" t="s">
        <v>59</v>
      </c>
      <c r="C770" t="s">
        <v>30</v>
      </c>
      <c r="D770" t="s">
        <v>78</v>
      </c>
      <c r="E770" t="s">
        <v>27</v>
      </c>
      <c r="F770" t="s">
        <v>43</v>
      </c>
      <c r="G770" t="s">
        <v>29</v>
      </c>
      <c r="H770" t="s">
        <v>30</v>
      </c>
      <c r="I770" t="s">
        <v>30</v>
      </c>
      <c r="J770" t="s">
        <v>31</v>
      </c>
      <c r="K770" t="s">
        <v>32</v>
      </c>
      <c r="L770" t="s">
        <v>40</v>
      </c>
      <c r="M770" t="s">
        <v>41</v>
      </c>
      <c r="N770">
        <v>2</v>
      </c>
      <c r="O770" t="s">
        <v>35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20</v>
      </c>
      <c r="V770">
        <v>19</v>
      </c>
      <c r="W770">
        <v>6</v>
      </c>
      <c r="X770">
        <v>2</v>
      </c>
      <c r="Y770" t="s">
        <v>172</v>
      </c>
      <c r="Z770" t="s">
        <v>209</v>
      </c>
    </row>
    <row r="771" spans="1:26" x14ac:dyDescent="0.25">
      <c r="A771" s="1">
        <v>43713.479166666664</v>
      </c>
      <c r="B771" t="s">
        <v>24</v>
      </c>
      <c r="C771" t="s">
        <v>25</v>
      </c>
      <c r="D771" t="s">
        <v>26</v>
      </c>
      <c r="E771" t="s">
        <v>27</v>
      </c>
      <c r="F771" t="s">
        <v>56</v>
      </c>
      <c r="G771" t="s">
        <v>29</v>
      </c>
      <c r="H771" t="s">
        <v>38</v>
      </c>
      <c r="I771" t="s">
        <v>39</v>
      </c>
      <c r="J771" t="s">
        <v>31</v>
      </c>
      <c r="K771" t="s">
        <v>32</v>
      </c>
      <c r="L771" t="s">
        <v>33</v>
      </c>
      <c r="M771" t="s">
        <v>34</v>
      </c>
      <c r="N771">
        <v>2</v>
      </c>
      <c r="O771" t="s">
        <v>35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20</v>
      </c>
      <c r="V771">
        <v>11</v>
      </c>
      <c r="W771">
        <v>5</v>
      </c>
      <c r="X771">
        <v>9</v>
      </c>
      <c r="Y771" t="s">
        <v>174</v>
      </c>
      <c r="Z771" t="s">
        <v>209</v>
      </c>
    </row>
    <row r="772" spans="1:26" x14ac:dyDescent="0.25">
      <c r="A772" s="1">
        <v>44288.911805555559</v>
      </c>
      <c r="B772" t="s">
        <v>49</v>
      </c>
      <c r="C772" t="s">
        <v>25</v>
      </c>
      <c r="D772" t="s">
        <v>36</v>
      </c>
      <c r="E772" t="s">
        <v>45</v>
      </c>
      <c r="F772" t="s">
        <v>65</v>
      </c>
      <c r="G772" t="s">
        <v>29</v>
      </c>
      <c r="H772" t="s">
        <v>38</v>
      </c>
      <c r="I772" t="s">
        <v>39</v>
      </c>
      <c r="J772" t="s">
        <v>46</v>
      </c>
      <c r="K772" t="s">
        <v>32</v>
      </c>
      <c r="L772" t="s">
        <v>33</v>
      </c>
      <c r="M772" t="s">
        <v>34</v>
      </c>
      <c r="N772">
        <v>2</v>
      </c>
      <c r="O772" t="s">
        <v>35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40</v>
      </c>
      <c r="V772">
        <v>21</v>
      </c>
      <c r="W772">
        <v>6</v>
      </c>
      <c r="X772">
        <v>4</v>
      </c>
      <c r="Y772" t="s">
        <v>192</v>
      </c>
      <c r="Z772" t="s">
        <v>209</v>
      </c>
    </row>
    <row r="773" spans="1:26" x14ac:dyDescent="0.25">
      <c r="A773" s="1">
        <v>44528.440972222219</v>
      </c>
      <c r="B773" t="s">
        <v>24</v>
      </c>
      <c r="C773" t="s">
        <v>25</v>
      </c>
      <c r="D773" t="s">
        <v>26</v>
      </c>
      <c r="E773" t="s">
        <v>27</v>
      </c>
      <c r="F773" t="s">
        <v>56</v>
      </c>
      <c r="G773" t="s">
        <v>29</v>
      </c>
      <c r="H773" t="s">
        <v>38</v>
      </c>
      <c r="I773" t="s">
        <v>39</v>
      </c>
      <c r="J773" t="s">
        <v>46</v>
      </c>
      <c r="K773" t="s">
        <v>32</v>
      </c>
      <c r="L773" t="s">
        <v>40</v>
      </c>
      <c r="M773" t="s">
        <v>58</v>
      </c>
      <c r="N773">
        <v>2</v>
      </c>
      <c r="O773" t="s">
        <v>35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20</v>
      </c>
      <c r="V773">
        <v>10</v>
      </c>
      <c r="W773">
        <v>1</v>
      </c>
      <c r="X773">
        <v>11</v>
      </c>
      <c r="Y773" t="s">
        <v>157</v>
      </c>
      <c r="Z773" t="s">
        <v>211</v>
      </c>
    </row>
    <row r="774" spans="1:26" x14ac:dyDescent="0.25">
      <c r="A774" s="1">
        <v>44709.590277777781</v>
      </c>
      <c r="B774" t="s">
        <v>24</v>
      </c>
      <c r="C774" t="s">
        <v>25</v>
      </c>
      <c r="D774" t="s">
        <v>26</v>
      </c>
      <c r="E774" t="s">
        <v>27</v>
      </c>
      <c r="F774" t="s">
        <v>65</v>
      </c>
      <c r="G774" t="s">
        <v>29</v>
      </c>
      <c r="H774" t="s">
        <v>38</v>
      </c>
      <c r="I774" t="s">
        <v>39</v>
      </c>
      <c r="J774" t="s">
        <v>46</v>
      </c>
      <c r="K774" t="s">
        <v>32</v>
      </c>
      <c r="L774" t="s">
        <v>40</v>
      </c>
      <c r="M774" t="s">
        <v>83</v>
      </c>
      <c r="N774">
        <v>2</v>
      </c>
      <c r="O774" t="s">
        <v>35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20</v>
      </c>
      <c r="V774">
        <v>14</v>
      </c>
      <c r="W774">
        <v>7</v>
      </c>
      <c r="X774">
        <v>5</v>
      </c>
      <c r="Y774" t="s">
        <v>192</v>
      </c>
      <c r="Z774" t="s">
        <v>210</v>
      </c>
    </row>
    <row r="775" spans="1:26" x14ac:dyDescent="0.25">
      <c r="A775" s="1">
        <v>44365.604166666664</v>
      </c>
      <c r="B775" t="s">
        <v>24</v>
      </c>
      <c r="C775" t="s">
        <v>25</v>
      </c>
      <c r="D775" t="s">
        <v>26</v>
      </c>
      <c r="E775" t="s">
        <v>64</v>
      </c>
      <c r="F775" t="s">
        <v>56</v>
      </c>
      <c r="G775" t="s">
        <v>29</v>
      </c>
      <c r="H775" t="s">
        <v>38</v>
      </c>
      <c r="I775" t="s">
        <v>39</v>
      </c>
      <c r="J775" t="s">
        <v>31</v>
      </c>
      <c r="K775" t="s">
        <v>32</v>
      </c>
      <c r="L775" t="s">
        <v>40</v>
      </c>
      <c r="M775" t="s">
        <v>62</v>
      </c>
      <c r="N775">
        <v>2</v>
      </c>
      <c r="O775" t="s">
        <v>35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30</v>
      </c>
      <c r="V775">
        <v>14</v>
      </c>
      <c r="W775">
        <v>6</v>
      </c>
      <c r="X775">
        <v>6</v>
      </c>
      <c r="Y775" t="s">
        <v>182</v>
      </c>
      <c r="Z775" t="s">
        <v>207</v>
      </c>
    </row>
    <row r="776" spans="1:26" x14ac:dyDescent="0.25">
      <c r="A776" s="1">
        <v>44148.409722222219</v>
      </c>
      <c r="B776" t="s">
        <v>49</v>
      </c>
      <c r="C776" t="s">
        <v>25</v>
      </c>
      <c r="D776" t="s">
        <v>26</v>
      </c>
      <c r="E776" t="s">
        <v>45</v>
      </c>
      <c r="F776" t="s">
        <v>28</v>
      </c>
      <c r="G776" t="s">
        <v>29</v>
      </c>
      <c r="H776" t="s">
        <v>38</v>
      </c>
      <c r="I776" t="s">
        <v>39</v>
      </c>
      <c r="J776" t="s">
        <v>31</v>
      </c>
      <c r="K776" t="s">
        <v>32</v>
      </c>
      <c r="L776" t="s">
        <v>40</v>
      </c>
      <c r="M776" t="s">
        <v>95</v>
      </c>
      <c r="N776">
        <v>2</v>
      </c>
      <c r="O776" t="s">
        <v>35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20</v>
      </c>
      <c r="V776">
        <v>9</v>
      </c>
      <c r="W776">
        <v>6</v>
      </c>
      <c r="X776">
        <v>11</v>
      </c>
      <c r="Y776" t="s">
        <v>195</v>
      </c>
      <c r="Z776" t="s">
        <v>209</v>
      </c>
    </row>
    <row r="777" spans="1:26" x14ac:dyDescent="0.25">
      <c r="A777" s="1">
        <v>44705.718055555553</v>
      </c>
      <c r="B777" t="s">
        <v>24</v>
      </c>
      <c r="C777" t="s">
        <v>25</v>
      </c>
      <c r="D777" t="s">
        <v>26</v>
      </c>
      <c r="E777" t="s">
        <v>27</v>
      </c>
      <c r="F777" t="s">
        <v>37</v>
      </c>
      <c r="G777" t="s">
        <v>29</v>
      </c>
      <c r="H777" t="s">
        <v>38</v>
      </c>
      <c r="I777" t="s">
        <v>39</v>
      </c>
      <c r="J777" t="s">
        <v>46</v>
      </c>
      <c r="K777" t="s">
        <v>32</v>
      </c>
      <c r="L777" t="s">
        <v>40</v>
      </c>
      <c r="M777" t="s">
        <v>58</v>
      </c>
      <c r="N777">
        <v>2</v>
      </c>
      <c r="O777" t="s">
        <v>47</v>
      </c>
      <c r="P777">
        <v>10</v>
      </c>
      <c r="Q777">
        <v>0</v>
      </c>
      <c r="R777">
        <v>0</v>
      </c>
      <c r="S777">
        <v>10</v>
      </c>
      <c r="T777">
        <v>0</v>
      </c>
      <c r="U777">
        <v>10</v>
      </c>
      <c r="V777">
        <v>17</v>
      </c>
      <c r="W777">
        <v>3</v>
      </c>
      <c r="X777">
        <v>5</v>
      </c>
      <c r="Y777" t="s">
        <v>176</v>
      </c>
      <c r="Z777" t="s">
        <v>207</v>
      </c>
    </row>
    <row r="778" spans="1:26" x14ac:dyDescent="0.25">
      <c r="A778" s="1">
        <v>43141.260416666664</v>
      </c>
      <c r="B778" t="s">
        <v>24</v>
      </c>
      <c r="C778" t="s">
        <v>66</v>
      </c>
      <c r="D778" t="s">
        <v>36</v>
      </c>
      <c r="E778" t="s">
        <v>45</v>
      </c>
      <c r="F778" t="s">
        <v>65</v>
      </c>
      <c r="G778" t="s">
        <v>29</v>
      </c>
      <c r="H778" t="s">
        <v>68</v>
      </c>
      <c r="I778" t="s">
        <v>39</v>
      </c>
      <c r="J778" t="s">
        <v>31</v>
      </c>
      <c r="K778" t="s">
        <v>32</v>
      </c>
      <c r="L778" t="s">
        <v>33</v>
      </c>
      <c r="M778" t="s">
        <v>123</v>
      </c>
      <c r="N778">
        <v>2</v>
      </c>
      <c r="O778" t="s">
        <v>35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20</v>
      </c>
      <c r="V778">
        <v>6</v>
      </c>
      <c r="W778">
        <v>7</v>
      </c>
      <c r="X778">
        <v>2</v>
      </c>
      <c r="Y778" t="s">
        <v>195</v>
      </c>
      <c r="Z778" t="s">
        <v>209</v>
      </c>
    </row>
    <row r="779" spans="1:26" x14ac:dyDescent="0.25">
      <c r="A779" s="1">
        <v>44819.583333333336</v>
      </c>
      <c r="B779" t="s">
        <v>24</v>
      </c>
      <c r="C779" t="s">
        <v>25</v>
      </c>
      <c r="D779" t="s">
        <v>26</v>
      </c>
      <c r="E779" t="s">
        <v>42</v>
      </c>
      <c r="F779" t="s">
        <v>56</v>
      </c>
      <c r="G779" t="s">
        <v>29</v>
      </c>
      <c r="H779" t="s">
        <v>38</v>
      </c>
      <c r="I779" t="s">
        <v>39</v>
      </c>
      <c r="J779" t="s">
        <v>31</v>
      </c>
      <c r="K779" t="s">
        <v>32</v>
      </c>
      <c r="L779" t="s">
        <v>40</v>
      </c>
      <c r="M779" t="s">
        <v>44</v>
      </c>
      <c r="N779">
        <v>2</v>
      </c>
      <c r="O779" t="s">
        <v>35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20</v>
      </c>
      <c r="V779">
        <v>14</v>
      </c>
      <c r="W779">
        <v>5</v>
      </c>
      <c r="X779">
        <v>9</v>
      </c>
      <c r="Y779" t="s">
        <v>193</v>
      </c>
      <c r="Z779" t="s">
        <v>209</v>
      </c>
    </row>
    <row r="780" spans="1:26" x14ac:dyDescent="0.25">
      <c r="A780" s="1">
        <v>43532.628472222219</v>
      </c>
      <c r="B780" t="s">
        <v>49</v>
      </c>
      <c r="C780" t="s">
        <v>25</v>
      </c>
      <c r="D780" t="s">
        <v>26</v>
      </c>
      <c r="E780" t="s">
        <v>84</v>
      </c>
      <c r="F780" t="s">
        <v>28</v>
      </c>
      <c r="G780" t="s">
        <v>29</v>
      </c>
      <c r="H780" t="s">
        <v>38</v>
      </c>
      <c r="I780" t="s">
        <v>39</v>
      </c>
      <c r="J780" t="s">
        <v>31</v>
      </c>
      <c r="K780" t="s">
        <v>32</v>
      </c>
      <c r="L780" t="s">
        <v>73</v>
      </c>
      <c r="M780" t="s">
        <v>34</v>
      </c>
      <c r="N780">
        <v>2</v>
      </c>
      <c r="O780" t="s">
        <v>35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20</v>
      </c>
      <c r="V780">
        <v>15</v>
      </c>
      <c r="W780">
        <v>6</v>
      </c>
      <c r="X780">
        <v>3</v>
      </c>
      <c r="Y780" t="s">
        <v>195</v>
      </c>
      <c r="Z780" t="s">
        <v>209</v>
      </c>
    </row>
    <row r="781" spans="1:26" x14ac:dyDescent="0.25">
      <c r="A781" s="1">
        <v>43386.555555555555</v>
      </c>
      <c r="B781" t="s">
        <v>49</v>
      </c>
      <c r="C781" t="s">
        <v>25</v>
      </c>
      <c r="D781" t="s">
        <v>26</v>
      </c>
      <c r="E781" t="s">
        <v>42</v>
      </c>
      <c r="F781" t="s">
        <v>56</v>
      </c>
      <c r="G781" t="s">
        <v>29</v>
      </c>
      <c r="H781" t="s">
        <v>38</v>
      </c>
      <c r="I781" t="s">
        <v>39</v>
      </c>
      <c r="J781" t="s">
        <v>31</v>
      </c>
      <c r="K781" t="s">
        <v>32</v>
      </c>
      <c r="L781" t="s">
        <v>40</v>
      </c>
      <c r="M781" t="s">
        <v>82</v>
      </c>
      <c r="N781">
        <v>2</v>
      </c>
      <c r="O781" t="s">
        <v>35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20</v>
      </c>
      <c r="V781">
        <v>13</v>
      </c>
      <c r="W781">
        <v>7</v>
      </c>
      <c r="X781">
        <v>10</v>
      </c>
      <c r="Y781" t="s">
        <v>168</v>
      </c>
      <c r="Z781" t="s">
        <v>209</v>
      </c>
    </row>
    <row r="782" spans="1:26" x14ac:dyDescent="0.25">
      <c r="A782" s="1">
        <v>43851.416666666664</v>
      </c>
      <c r="B782" t="s">
        <v>24</v>
      </c>
      <c r="C782" t="s">
        <v>25</v>
      </c>
      <c r="D782" t="s">
        <v>26</v>
      </c>
      <c r="E782" t="s">
        <v>27</v>
      </c>
      <c r="F782" t="s">
        <v>28</v>
      </c>
      <c r="G782" t="s">
        <v>29</v>
      </c>
      <c r="H782" t="s">
        <v>38</v>
      </c>
      <c r="I782" t="s">
        <v>39</v>
      </c>
      <c r="J782" t="s">
        <v>31</v>
      </c>
      <c r="K782" t="s">
        <v>32</v>
      </c>
      <c r="L782" t="s">
        <v>40</v>
      </c>
      <c r="M782" t="s">
        <v>62</v>
      </c>
      <c r="N782">
        <v>2</v>
      </c>
      <c r="O782" t="s">
        <v>35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20</v>
      </c>
      <c r="V782">
        <v>10</v>
      </c>
      <c r="W782">
        <v>3</v>
      </c>
      <c r="X782">
        <v>1</v>
      </c>
      <c r="Y782" t="s">
        <v>195</v>
      </c>
      <c r="Z782" t="s">
        <v>209</v>
      </c>
    </row>
    <row r="783" spans="1:26" x14ac:dyDescent="0.25">
      <c r="A783" s="1">
        <v>43512.160416666666</v>
      </c>
      <c r="B783" t="s">
        <v>24</v>
      </c>
      <c r="C783" t="s">
        <v>25</v>
      </c>
      <c r="D783" t="s">
        <v>36</v>
      </c>
      <c r="E783" t="s">
        <v>45</v>
      </c>
      <c r="F783" t="s">
        <v>96</v>
      </c>
      <c r="G783" t="s">
        <v>29</v>
      </c>
      <c r="H783" t="s">
        <v>38</v>
      </c>
      <c r="I783" t="s">
        <v>39</v>
      </c>
      <c r="J783" t="s">
        <v>46</v>
      </c>
      <c r="K783" t="s">
        <v>32</v>
      </c>
      <c r="L783" t="s">
        <v>40</v>
      </c>
      <c r="M783" t="s">
        <v>83</v>
      </c>
      <c r="N783">
        <v>2</v>
      </c>
      <c r="O783" t="s">
        <v>47</v>
      </c>
      <c r="P783">
        <v>20</v>
      </c>
      <c r="Q783">
        <v>0</v>
      </c>
      <c r="R783">
        <v>0</v>
      </c>
      <c r="S783">
        <v>20</v>
      </c>
      <c r="T783">
        <v>0</v>
      </c>
      <c r="U783">
        <v>20</v>
      </c>
      <c r="V783">
        <v>3</v>
      </c>
      <c r="W783">
        <v>7</v>
      </c>
      <c r="X783">
        <v>2</v>
      </c>
      <c r="Y783" t="s">
        <v>176</v>
      </c>
      <c r="Z783" t="s">
        <v>210</v>
      </c>
    </row>
    <row r="784" spans="1:26" x14ac:dyDescent="0.25">
      <c r="A784" s="1">
        <v>42747.364583333336</v>
      </c>
      <c r="B784" t="s">
        <v>24</v>
      </c>
      <c r="C784" t="s">
        <v>25</v>
      </c>
      <c r="D784" t="s">
        <v>26</v>
      </c>
      <c r="E784" t="s">
        <v>42</v>
      </c>
      <c r="F784" t="s">
        <v>28</v>
      </c>
      <c r="G784" t="s">
        <v>29</v>
      </c>
      <c r="H784" t="s">
        <v>68</v>
      </c>
      <c r="I784" t="s">
        <v>39</v>
      </c>
      <c r="J784" t="s">
        <v>31</v>
      </c>
      <c r="K784" t="s">
        <v>32</v>
      </c>
      <c r="L784" t="s">
        <v>40</v>
      </c>
      <c r="M784" t="s">
        <v>44</v>
      </c>
      <c r="N784">
        <v>2</v>
      </c>
      <c r="O784" t="s">
        <v>35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20</v>
      </c>
      <c r="V784">
        <v>8</v>
      </c>
      <c r="W784">
        <v>5</v>
      </c>
      <c r="X784">
        <v>1</v>
      </c>
      <c r="Y784" t="s">
        <v>175</v>
      </c>
      <c r="Z784" t="s">
        <v>209</v>
      </c>
    </row>
    <row r="785" spans="1:26" x14ac:dyDescent="0.25">
      <c r="A785" s="1">
        <v>42968.666666666664</v>
      </c>
      <c r="B785" t="s">
        <v>24</v>
      </c>
      <c r="C785" t="s">
        <v>25</v>
      </c>
      <c r="D785" t="s">
        <v>36</v>
      </c>
      <c r="E785" t="s">
        <v>42</v>
      </c>
      <c r="F785" t="s">
        <v>28</v>
      </c>
      <c r="G785" t="s">
        <v>29</v>
      </c>
      <c r="H785" t="s">
        <v>38</v>
      </c>
      <c r="I785" t="s">
        <v>39</v>
      </c>
      <c r="J785" t="s">
        <v>46</v>
      </c>
      <c r="K785" t="s">
        <v>32</v>
      </c>
      <c r="L785" t="s">
        <v>33</v>
      </c>
      <c r="M785" t="s">
        <v>44</v>
      </c>
      <c r="N785">
        <v>2</v>
      </c>
      <c r="O785" t="s">
        <v>75</v>
      </c>
      <c r="P785">
        <v>10</v>
      </c>
      <c r="Q785">
        <v>0</v>
      </c>
      <c r="R785">
        <v>0</v>
      </c>
      <c r="S785">
        <v>0</v>
      </c>
      <c r="T785">
        <v>10</v>
      </c>
      <c r="U785">
        <v>10</v>
      </c>
      <c r="V785">
        <v>16</v>
      </c>
      <c r="W785">
        <v>2</v>
      </c>
      <c r="X785">
        <v>8</v>
      </c>
      <c r="Y785" t="s">
        <v>180</v>
      </c>
      <c r="Z785" t="s">
        <v>210</v>
      </c>
    </row>
    <row r="786" spans="1:26" x14ac:dyDescent="0.25">
      <c r="A786" s="1">
        <v>44756.285416666666</v>
      </c>
      <c r="B786" t="s">
        <v>59</v>
      </c>
      <c r="C786" t="s">
        <v>25</v>
      </c>
      <c r="D786" t="s">
        <v>26</v>
      </c>
      <c r="E786" t="s">
        <v>45</v>
      </c>
      <c r="F786" t="s">
        <v>28</v>
      </c>
      <c r="G786" t="s">
        <v>29</v>
      </c>
      <c r="H786" t="s">
        <v>38</v>
      </c>
      <c r="I786" t="s">
        <v>39</v>
      </c>
      <c r="J786" t="s">
        <v>46</v>
      </c>
      <c r="K786" t="s">
        <v>32</v>
      </c>
      <c r="L786" t="s">
        <v>33</v>
      </c>
      <c r="M786" t="s">
        <v>58</v>
      </c>
      <c r="N786">
        <v>2</v>
      </c>
      <c r="O786" t="s">
        <v>35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20</v>
      </c>
      <c r="V786">
        <v>6</v>
      </c>
      <c r="W786">
        <v>5</v>
      </c>
      <c r="X786">
        <v>7</v>
      </c>
      <c r="Y786" t="s">
        <v>192</v>
      </c>
      <c r="Z786" t="s">
        <v>209</v>
      </c>
    </row>
    <row r="787" spans="1:26" x14ac:dyDescent="0.25">
      <c r="A787" s="1">
        <v>44769.381944444445</v>
      </c>
      <c r="B787" t="s">
        <v>24</v>
      </c>
      <c r="C787" t="s">
        <v>25</v>
      </c>
      <c r="D787" t="s">
        <v>26</v>
      </c>
      <c r="E787" t="s">
        <v>64</v>
      </c>
      <c r="F787" t="s">
        <v>56</v>
      </c>
      <c r="G787" t="s">
        <v>29</v>
      </c>
      <c r="H787" t="s">
        <v>38</v>
      </c>
      <c r="I787" t="s">
        <v>39</v>
      </c>
      <c r="J787" t="s">
        <v>31</v>
      </c>
      <c r="K787" t="s">
        <v>53</v>
      </c>
      <c r="L787" t="s">
        <v>33</v>
      </c>
      <c r="M787" t="s">
        <v>34</v>
      </c>
      <c r="N787">
        <v>2</v>
      </c>
      <c r="O787" t="s">
        <v>35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20</v>
      </c>
      <c r="V787">
        <v>9</v>
      </c>
      <c r="W787">
        <v>4</v>
      </c>
      <c r="X787">
        <v>7</v>
      </c>
      <c r="Y787" t="s">
        <v>179</v>
      </c>
      <c r="Z787" t="s">
        <v>209</v>
      </c>
    </row>
    <row r="788" spans="1:26" x14ac:dyDescent="0.25">
      <c r="A788" s="1">
        <v>43259.669444444444</v>
      </c>
      <c r="B788" t="s">
        <v>59</v>
      </c>
      <c r="C788" t="s">
        <v>79</v>
      </c>
      <c r="D788" t="s">
        <v>26</v>
      </c>
      <c r="E788" t="s">
        <v>27</v>
      </c>
      <c r="F788" t="s">
        <v>56</v>
      </c>
      <c r="G788" t="s">
        <v>29</v>
      </c>
      <c r="H788" t="s">
        <v>38</v>
      </c>
      <c r="I788" t="s">
        <v>39</v>
      </c>
      <c r="J788" t="s">
        <v>46</v>
      </c>
      <c r="K788" t="s">
        <v>32</v>
      </c>
      <c r="L788" t="s">
        <v>40</v>
      </c>
      <c r="M788" t="s">
        <v>34</v>
      </c>
      <c r="N788">
        <v>3</v>
      </c>
      <c r="O788" t="s">
        <v>35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30</v>
      </c>
      <c r="V788">
        <v>16</v>
      </c>
      <c r="W788">
        <v>6</v>
      </c>
      <c r="X788">
        <v>6</v>
      </c>
      <c r="Y788" t="s">
        <v>195</v>
      </c>
      <c r="Z788" t="s">
        <v>209</v>
      </c>
    </row>
    <row r="789" spans="1:26" x14ac:dyDescent="0.25">
      <c r="A789" s="1">
        <v>44706.690972222219</v>
      </c>
      <c r="B789" t="s">
        <v>24</v>
      </c>
      <c r="C789" t="s">
        <v>25</v>
      </c>
      <c r="D789" t="s">
        <v>26</v>
      </c>
      <c r="E789" t="s">
        <v>27</v>
      </c>
      <c r="F789" t="s">
        <v>28</v>
      </c>
      <c r="G789" t="s">
        <v>29</v>
      </c>
      <c r="H789" t="s">
        <v>30</v>
      </c>
      <c r="I789" t="s">
        <v>30</v>
      </c>
      <c r="J789" t="s">
        <v>31</v>
      </c>
      <c r="K789" t="s">
        <v>32</v>
      </c>
      <c r="L789" t="s">
        <v>33</v>
      </c>
      <c r="M789" t="s">
        <v>62</v>
      </c>
      <c r="N789">
        <v>2</v>
      </c>
      <c r="O789" t="s">
        <v>35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20</v>
      </c>
      <c r="V789">
        <v>16</v>
      </c>
      <c r="W789">
        <v>4</v>
      </c>
      <c r="X789">
        <v>5</v>
      </c>
      <c r="Y789" t="s">
        <v>194</v>
      </c>
      <c r="Z789" t="s">
        <v>209</v>
      </c>
    </row>
    <row r="790" spans="1:26" x14ac:dyDescent="0.25">
      <c r="A790" s="1">
        <v>42484.479166666664</v>
      </c>
      <c r="B790" t="s">
        <v>24</v>
      </c>
      <c r="C790" t="s">
        <v>25</v>
      </c>
      <c r="D790" t="s">
        <v>26</v>
      </c>
      <c r="E790" t="s">
        <v>64</v>
      </c>
      <c r="F790" t="s">
        <v>56</v>
      </c>
      <c r="G790" t="s">
        <v>29</v>
      </c>
      <c r="H790" t="s">
        <v>38</v>
      </c>
      <c r="I790" t="s">
        <v>39</v>
      </c>
      <c r="J790" t="s">
        <v>31</v>
      </c>
      <c r="K790" t="s">
        <v>32</v>
      </c>
      <c r="L790" t="s">
        <v>40</v>
      </c>
      <c r="M790" t="s">
        <v>48</v>
      </c>
      <c r="N790">
        <v>2</v>
      </c>
      <c r="O790" t="s">
        <v>35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20</v>
      </c>
      <c r="V790">
        <v>11</v>
      </c>
      <c r="W790">
        <v>1</v>
      </c>
      <c r="X790">
        <v>4</v>
      </c>
      <c r="Y790" t="s">
        <v>192</v>
      </c>
      <c r="Z790" t="s">
        <v>210</v>
      </c>
    </row>
    <row r="791" spans="1:26" x14ac:dyDescent="0.25">
      <c r="A791" s="1">
        <v>44537.708333333336</v>
      </c>
      <c r="B791" t="s">
        <v>59</v>
      </c>
      <c r="C791" t="s">
        <v>25</v>
      </c>
      <c r="D791" t="s">
        <v>36</v>
      </c>
      <c r="E791" t="s">
        <v>45</v>
      </c>
      <c r="F791" t="s">
        <v>37</v>
      </c>
      <c r="G791" t="s">
        <v>29</v>
      </c>
      <c r="H791" t="s">
        <v>30</v>
      </c>
      <c r="I791" t="s">
        <v>30</v>
      </c>
      <c r="J791" t="s">
        <v>31</v>
      </c>
      <c r="K791" t="s">
        <v>32</v>
      </c>
      <c r="L791" t="s">
        <v>40</v>
      </c>
      <c r="M791" t="s">
        <v>92</v>
      </c>
      <c r="N791">
        <v>2</v>
      </c>
      <c r="O791" t="s">
        <v>35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20</v>
      </c>
      <c r="V791">
        <v>17</v>
      </c>
      <c r="W791">
        <v>3</v>
      </c>
      <c r="X791">
        <v>12</v>
      </c>
      <c r="Y791" t="s">
        <v>195</v>
      </c>
      <c r="Z791" t="s">
        <v>209</v>
      </c>
    </row>
    <row r="792" spans="1:26" x14ac:dyDescent="0.25">
      <c r="A792" s="1">
        <v>42787.256944444445</v>
      </c>
      <c r="B792" t="s">
        <v>24</v>
      </c>
      <c r="C792" t="s">
        <v>50</v>
      </c>
      <c r="D792" t="s">
        <v>26</v>
      </c>
      <c r="E792" t="s">
        <v>42</v>
      </c>
      <c r="F792" t="s">
        <v>28</v>
      </c>
      <c r="G792" t="s">
        <v>121</v>
      </c>
      <c r="H792" t="s">
        <v>52</v>
      </c>
      <c r="I792" t="s">
        <v>39</v>
      </c>
      <c r="J792" t="s">
        <v>31</v>
      </c>
      <c r="K792" t="s">
        <v>32</v>
      </c>
      <c r="L792" t="s">
        <v>40</v>
      </c>
      <c r="M792" t="s">
        <v>44</v>
      </c>
      <c r="N792">
        <v>2</v>
      </c>
      <c r="O792" t="s">
        <v>35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20</v>
      </c>
      <c r="V792">
        <v>6</v>
      </c>
      <c r="W792">
        <v>3</v>
      </c>
      <c r="X792">
        <v>2</v>
      </c>
      <c r="Y792" t="s">
        <v>177</v>
      </c>
      <c r="Z792" t="s">
        <v>209</v>
      </c>
    </row>
    <row r="793" spans="1:26" x14ac:dyDescent="0.25">
      <c r="A793" s="1">
        <v>44356.65625</v>
      </c>
      <c r="B793" t="s">
        <v>24</v>
      </c>
      <c r="C793" t="s">
        <v>25</v>
      </c>
      <c r="D793" t="s">
        <v>26</v>
      </c>
      <c r="E793" t="s">
        <v>27</v>
      </c>
      <c r="F793" t="s">
        <v>43</v>
      </c>
      <c r="G793" t="s">
        <v>29</v>
      </c>
      <c r="H793" t="s">
        <v>38</v>
      </c>
      <c r="I793" t="s">
        <v>39</v>
      </c>
      <c r="J793" t="s">
        <v>31</v>
      </c>
      <c r="K793" t="s">
        <v>32</v>
      </c>
      <c r="L793" t="s">
        <v>33</v>
      </c>
      <c r="M793" t="s">
        <v>41</v>
      </c>
      <c r="N793">
        <v>2</v>
      </c>
      <c r="O793" t="s">
        <v>35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30</v>
      </c>
      <c r="V793">
        <v>15</v>
      </c>
      <c r="W793">
        <v>4</v>
      </c>
      <c r="X793">
        <v>6</v>
      </c>
      <c r="Y793" t="s">
        <v>180</v>
      </c>
      <c r="Z793" t="s">
        <v>209</v>
      </c>
    </row>
    <row r="794" spans="1:26" x14ac:dyDescent="0.25">
      <c r="A794" s="1">
        <v>43765.083333333336</v>
      </c>
      <c r="B794" t="s">
        <v>49</v>
      </c>
      <c r="C794" t="s">
        <v>50</v>
      </c>
      <c r="D794" t="s">
        <v>60</v>
      </c>
      <c r="E794" t="s">
        <v>64</v>
      </c>
      <c r="F794" t="s">
        <v>56</v>
      </c>
      <c r="G794" t="s">
        <v>29</v>
      </c>
      <c r="H794" t="s">
        <v>52</v>
      </c>
      <c r="I794" t="s">
        <v>30</v>
      </c>
      <c r="J794" t="s">
        <v>31</v>
      </c>
      <c r="K794" t="s">
        <v>32</v>
      </c>
      <c r="L794" t="s">
        <v>40</v>
      </c>
      <c r="M794" t="s">
        <v>62</v>
      </c>
      <c r="N794">
        <v>2</v>
      </c>
      <c r="O794" t="s">
        <v>35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50</v>
      </c>
      <c r="V794">
        <v>2</v>
      </c>
      <c r="W794">
        <v>1</v>
      </c>
      <c r="X794">
        <v>10</v>
      </c>
      <c r="Y794" t="s">
        <v>179</v>
      </c>
      <c r="Z794" t="s">
        <v>209</v>
      </c>
    </row>
    <row r="795" spans="1:26" x14ac:dyDescent="0.25">
      <c r="A795" s="1">
        <v>43455.982638888891</v>
      </c>
      <c r="B795" t="s">
        <v>24</v>
      </c>
      <c r="C795" t="s">
        <v>25</v>
      </c>
      <c r="D795" t="s">
        <v>36</v>
      </c>
      <c r="E795" t="s">
        <v>84</v>
      </c>
      <c r="F795" t="s">
        <v>28</v>
      </c>
      <c r="G795" t="s">
        <v>29</v>
      </c>
      <c r="H795" t="s">
        <v>38</v>
      </c>
      <c r="I795" t="s">
        <v>39</v>
      </c>
      <c r="J795" t="s">
        <v>46</v>
      </c>
      <c r="K795" t="s">
        <v>32</v>
      </c>
      <c r="L795" t="s">
        <v>40</v>
      </c>
      <c r="M795" t="s">
        <v>34</v>
      </c>
      <c r="N795">
        <v>2</v>
      </c>
      <c r="O795" t="s">
        <v>47</v>
      </c>
      <c r="P795">
        <v>10</v>
      </c>
      <c r="Q795">
        <v>0</v>
      </c>
      <c r="R795">
        <v>0</v>
      </c>
      <c r="S795">
        <v>10</v>
      </c>
      <c r="T795">
        <v>0</v>
      </c>
      <c r="U795">
        <v>10</v>
      </c>
      <c r="V795">
        <v>23</v>
      </c>
      <c r="W795">
        <v>6</v>
      </c>
      <c r="X795">
        <v>12</v>
      </c>
      <c r="Y795" t="s">
        <v>195</v>
      </c>
      <c r="Z795" t="s">
        <v>209</v>
      </c>
    </row>
    <row r="796" spans="1:26" x14ac:dyDescent="0.25">
      <c r="A796" s="1">
        <v>42870.757638888892</v>
      </c>
      <c r="B796" t="s">
        <v>59</v>
      </c>
      <c r="C796" t="s">
        <v>25</v>
      </c>
      <c r="D796" t="s">
        <v>26</v>
      </c>
      <c r="E796" t="s">
        <v>64</v>
      </c>
      <c r="F796" t="s">
        <v>65</v>
      </c>
      <c r="G796" t="s">
        <v>29</v>
      </c>
      <c r="H796" t="s">
        <v>38</v>
      </c>
      <c r="I796" t="s">
        <v>39</v>
      </c>
      <c r="J796" t="s">
        <v>46</v>
      </c>
      <c r="K796" t="s">
        <v>32</v>
      </c>
      <c r="L796" t="s">
        <v>40</v>
      </c>
      <c r="M796" t="s">
        <v>62</v>
      </c>
      <c r="N796">
        <v>2</v>
      </c>
      <c r="O796" t="s">
        <v>35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20</v>
      </c>
      <c r="V796">
        <v>18</v>
      </c>
      <c r="W796">
        <v>2</v>
      </c>
      <c r="X796">
        <v>5</v>
      </c>
      <c r="Y796" t="s">
        <v>179</v>
      </c>
      <c r="Z796" t="s">
        <v>209</v>
      </c>
    </row>
    <row r="797" spans="1:26" x14ac:dyDescent="0.25">
      <c r="A797" s="1">
        <v>43391.701388888891</v>
      </c>
      <c r="B797" t="s">
        <v>59</v>
      </c>
      <c r="C797" t="s">
        <v>25</v>
      </c>
      <c r="D797" t="s">
        <v>26</v>
      </c>
      <c r="E797" t="s">
        <v>45</v>
      </c>
      <c r="F797" t="s">
        <v>28</v>
      </c>
      <c r="G797" t="s">
        <v>29</v>
      </c>
      <c r="H797" t="s">
        <v>38</v>
      </c>
      <c r="I797" t="s">
        <v>39</v>
      </c>
      <c r="J797" t="s">
        <v>46</v>
      </c>
      <c r="K797" t="s">
        <v>32</v>
      </c>
      <c r="L797" t="s">
        <v>40</v>
      </c>
      <c r="M797" t="s">
        <v>34</v>
      </c>
      <c r="N797">
        <v>2</v>
      </c>
      <c r="O797" t="s">
        <v>47</v>
      </c>
      <c r="P797">
        <v>20</v>
      </c>
      <c r="Q797">
        <v>0</v>
      </c>
      <c r="R797">
        <v>0</v>
      </c>
      <c r="S797">
        <v>20</v>
      </c>
      <c r="T797">
        <v>0</v>
      </c>
      <c r="U797">
        <v>0</v>
      </c>
      <c r="V797">
        <v>16</v>
      </c>
      <c r="W797">
        <v>5</v>
      </c>
      <c r="X797">
        <v>10</v>
      </c>
      <c r="Y797" t="s">
        <v>165</v>
      </c>
      <c r="Z797" t="s">
        <v>209</v>
      </c>
    </row>
    <row r="798" spans="1:26" x14ac:dyDescent="0.25">
      <c r="A798" s="1">
        <v>44981.916666666664</v>
      </c>
      <c r="B798" t="s">
        <v>24</v>
      </c>
      <c r="C798" t="s">
        <v>66</v>
      </c>
      <c r="D798" t="s">
        <v>36</v>
      </c>
      <c r="E798" t="s">
        <v>27</v>
      </c>
      <c r="F798" t="s">
        <v>37</v>
      </c>
      <c r="G798" t="s">
        <v>29</v>
      </c>
      <c r="H798" t="s">
        <v>68</v>
      </c>
      <c r="I798" t="s">
        <v>30</v>
      </c>
      <c r="J798" t="s">
        <v>31</v>
      </c>
      <c r="K798" t="s">
        <v>32</v>
      </c>
      <c r="L798" t="s">
        <v>40</v>
      </c>
      <c r="M798" t="s">
        <v>91</v>
      </c>
      <c r="N798">
        <v>2</v>
      </c>
      <c r="O798" t="s">
        <v>35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50</v>
      </c>
      <c r="V798">
        <v>22</v>
      </c>
      <c r="W798">
        <v>6</v>
      </c>
      <c r="X798">
        <v>2</v>
      </c>
      <c r="Y798" t="s">
        <v>163</v>
      </c>
      <c r="Z798" t="s">
        <v>209</v>
      </c>
    </row>
    <row r="799" spans="1:26" x14ac:dyDescent="0.25">
      <c r="A799" s="1">
        <v>45012.895833333336</v>
      </c>
      <c r="B799" t="s">
        <v>49</v>
      </c>
      <c r="C799" t="s">
        <v>25</v>
      </c>
      <c r="D799" t="s">
        <v>36</v>
      </c>
      <c r="E799" t="s">
        <v>64</v>
      </c>
      <c r="F799" t="s">
        <v>28</v>
      </c>
      <c r="G799" t="s">
        <v>29</v>
      </c>
      <c r="H799" t="s">
        <v>38</v>
      </c>
      <c r="I799" t="s">
        <v>39</v>
      </c>
      <c r="J799" t="s">
        <v>31</v>
      </c>
      <c r="K799" t="s">
        <v>32</v>
      </c>
      <c r="L799" t="s">
        <v>40</v>
      </c>
      <c r="M799" t="s">
        <v>62</v>
      </c>
      <c r="N799">
        <v>2</v>
      </c>
      <c r="O799" t="s">
        <v>35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20</v>
      </c>
      <c r="V799">
        <v>21</v>
      </c>
      <c r="W799">
        <v>2</v>
      </c>
      <c r="X799">
        <v>3</v>
      </c>
      <c r="Y799" t="s">
        <v>172</v>
      </c>
      <c r="Z799" t="s">
        <v>207</v>
      </c>
    </row>
    <row r="800" spans="1:26" x14ac:dyDescent="0.25">
      <c r="A800" s="1">
        <v>43380.625</v>
      </c>
      <c r="B800" t="s">
        <v>24</v>
      </c>
      <c r="C800" t="s">
        <v>79</v>
      </c>
      <c r="D800" t="s">
        <v>26</v>
      </c>
      <c r="E800" t="s">
        <v>27</v>
      </c>
      <c r="F800" t="s">
        <v>80</v>
      </c>
      <c r="G800" t="s">
        <v>29</v>
      </c>
      <c r="H800" t="s">
        <v>38</v>
      </c>
      <c r="I800" t="s">
        <v>39</v>
      </c>
      <c r="J800" t="s">
        <v>31</v>
      </c>
      <c r="K800" t="s">
        <v>32</v>
      </c>
      <c r="L800" t="s">
        <v>33</v>
      </c>
      <c r="M800" t="s">
        <v>34</v>
      </c>
      <c r="N800">
        <v>2</v>
      </c>
      <c r="O800" t="s">
        <v>35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50</v>
      </c>
      <c r="V800">
        <v>15</v>
      </c>
      <c r="W800">
        <v>1</v>
      </c>
      <c r="X800">
        <v>10</v>
      </c>
      <c r="Y800" t="s">
        <v>195</v>
      </c>
      <c r="Z800" t="s">
        <v>209</v>
      </c>
    </row>
    <row r="801" spans="1:26" x14ac:dyDescent="0.25">
      <c r="A801" s="1">
        <v>44952.368055555555</v>
      </c>
      <c r="B801" t="s">
        <v>24</v>
      </c>
      <c r="C801" t="s">
        <v>66</v>
      </c>
      <c r="D801" t="s">
        <v>26</v>
      </c>
      <c r="E801" t="s">
        <v>64</v>
      </c>
      <c r="F801" t="s">
        <v>43</v>
      </c>
      <c r="G801" t="s">
        <v>29</v>
      </c>
      <c r="H801" t="s">
        <v>68</v>
      </c>
      <c r="I801" t="s">
        <v>112</v>
      </c>
      <c r="J801" t="s">
        <v>31</v>
      </c>
      <c r="K801" t="s">
        <v>32</v>
      </c>
      <c r="L801" t="s">
        <v>40</v>
      </c>
      <c r="M801" t="s">
        <v>62</v>
      </c>
      <c r="N801">
        <v>2</v>
      </c>
      <c r="O801" t="s">
        <v>35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20</v>
      </c>
      <c r="V801">
        <v>8</v>
      </c>
      <c r="W801">
        <v>5</v>
      </c>
      <c r="X801">
        <v>1</v>
      </c>
      <c r="Y801" t="s">
        <v>193</v>
      </c>
      <c r="Z801" t="s">
        <v>209</v>
      </c>
    </row>
    <row r="802" spans="1:26" x14ac:dyDescent="0.25">
      <c r="A802" s="1">
        <v>42997.78125</v>
      </c>
      <c r="B802" t="s">
        <v>24</v>
      </c>
      <c r="C802" t="s">
        <v>25</v>
      </c>
      <c r="D802" t="s">
        <v>26</v>
      </c>
      <c r="E802" t="s">
        <v>42</v>
      </c>
      <c r="F802" t="s">
        <v>28</v>
      </c>
      <c r="G802" t="s">
        <v>29</v>
      </c>
      <c r="H802" t="s">
        <v>38</v>
      </c>
      <c r="I802" t="s">
        <v>39</v>
      </c>
      <c r="J802" t="s">
        <v>31</v>
      </c>
      <c r="K802" t="s">
        <v>32</v>
      </c>
      <c r="L802" t="s">
        <v>33</v>
      </c>
      <c r="M802" t="s">
        <v>34</v>
      </c>
      <c r="N802">
        <v>2</v>
      </c>
      <c r="O802" t="s">
        <v>35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30</v>
      </c>
      <c r="V802">
        <v>18</v>
      </c>
      <c r="W802">
        <v>3</v>
      </c>
      <c r="X802">
        <v>9</v>
      </c>
      <c r="Y802" t="s">
        <v>194</v>
      </c>
      <c r="Z802" t="s">
        <v>208</v>
      </c>
    </row>
    <row r="803" spans="1:26" x14ac:dyDescent="0.25">
      <c r="A803" s="1">
        <v>43777.784722222219</v>
      </c>
      <c r="B803" t="s">
        <v>59</v>
      </c>
      <c r="C803" t="s">
        <v>25</v>
      </c>
      <c r="D803" t="s">
        <v>36</v>
      </c>
      <c r="E803" t="s">
        <v>27</v>
      </c>
      <c r="F803" t="s">
        <v>43</v>
      </c>
      <c r="G803" t="s">
        <v>29</v>
      </c>
      <c r="H803" t="s">
        <v>38</v>
      </c>
      <c r="I803" t="s">
        <v>39</v>
      </c>
      <c r="J803" t="s">
        <v>31</v>
      </c>
      <c r="K803" t="s">
        <v>32</v>
      </c>
      <c r="L803" t="s">
        <v>33</v>
      </c>
      <c r="M803" t="s">
        <v>34</v>
      </c>
      <c r="N803">
        <v>2</v>
      </c>
      <c r="O803" t="s">
        <v>35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20</v>
      </c>
      <c r="V803">
        <v>18</v>
      </c>
      <c r="W803">
        <v>6</v>
      </c>
      <c r="X803">
        <v>11</v>
      </c>
      <c r="Y803" t="s">
        <v>172</v>
      </c>
      <c r="Z803" t="s">
        <v>208</v>
      </c>
    </row>
    <row r="804" spans="1:26" x14ac:dyDescent="0.25">
      <c r="A804" s="1">
        <v>44364.458333333336</v>
      </c>
      <c r="B804" t="s">
        <v>24</v>
      </c>
      <c r="C804" t="s">
        <v>25</v>
      </c>
      <c r="D804" t="s">
        <v>26</v>
      </c>
      <c r="E804" t="s">
        <v>27</v>
      </c>
      <c r="F804" t="s">
        <v>43</v>
      </c>
      <c r="G804" t="s">
        <v>29</v>
      </c>
      <c r="H804" t="s">
        <v>38</v>
      </c>
      <c r="I804" t="s">
        <v>39</v>
      </c>
      <c r="J804" t="s">
        <v>31</v>
      </c>
      <c r="K804" t="s">
        <v>32</v>
      </c>
      <c r="L804" t="s">
        <v>40</v>
      </c>
      <c r="M804" t="s">
        <v>58</v>
      </c>
      <c r="N804">
        <v>2</v>
      </c>
      <c r="O804" t="s">
        <v>35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20</v>
      </c>
      <c r="V804">
        <v>11</v>
      </c>
      <c r="W804">
        <v>5</v>
      </c>
      <c r="X804">
        <v>6</v>
      </c>
      <c r="Y804" t="s">
        <v>172</v>
      </c>
      <c r="Z804" t="s">
        <v>209</v>
      </c>
    </row>
    <row r="805" spans="1:26" x14ac:dyDescent="0.25">
      <c r="A805" s="1">
        <v>43804.27847222222</v>
      </c>
      <c r="B805" t="s">
        <v>59</v>
      </c>
      <c r="C805" t="s">
        <v>25</v>
      </c>
      <c r="D805" t="s">
        <v>87</v>
      </c>
      <c r="E805" t="s">
        <v>27</v>
      </c>
      <c r="F805" t="s">
        <v>37</v>
      </c>
      <c r="G805" t="s">
        <v>29</v>
      </c>
      <c r="H805" t="s">
        <v>38</v>
      </c>
      <c r="I805" t="s">
        <v>30</v>
      </c>
      <c r="J805" t="s">
        <v>46</v>
      </c>
      <c r="K805" t="s">
        <v>32</v>
      </c>
      <c r="L805" t="s">
        <v>40</v>
      </c>
      <c r="M805" t="s">
        <v>58</v>
      </c>
      <c r="N805">
        <v>3</v>
      </c>
      <c r="O805" t="s">
        <v>35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40</v>
      </c>
      <c r="V805">
        <v>6</v>
      </c>
      <c r="W805">
        <v>5</v>
      </c>
      <c r="X805">
        <v>12</v>
      </c>
      <c r="Y805" t="s">
        <v>194</v>
      </c>
      <c r="Z805" t="s">
        <v>209</v>
      </c>
    </row>
    <row r="806" spans="1:26" x14ac:dyDescent="0.25">
      <c r="A806" s="1">
        <v>45075.746527777781</v>
      </c>
      <c r="B806" t="s">
        <v>24</v>
      </c>
      <c r="C806" t="s">
        <v>25</v>
      </c>
      <c r="D806" t="s">
        <v>26</v>
      </c>
      <c r="E806" t="s">
        <v>27</v>
      </c>
      <c r="F806" t="s">
        <v>37</v>
      </c>
      <c r="G806" t="s">
        <v>29</v>
      </c>
      <c r="H806" t="s">
        <v>38</v>
      </c>
      <c r="I806" t="s">
        <v>30</v>
      </c>
      <c r="J806" t="s">
        <v>46</v>
      </c>
      <c r="K806" t="s">
        <v>32</v>
      </c>
      <c r="L806" t="s">
        <v>40</v>
      </c>
      <c r="M806" t="s">
        <v>41</v>
      </c>
      <c r="N806">
        <v>2</v>
      </c>
      <c r="O806" t="s">
        <v>35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20</v>
      </c>
      <c r="V806">
        <v>17</v>
      </c>
      <c r="W806">
        <v>2</v>
      </c>
      <c r="X806">
        <v>5</v>
      </c>
      <c r="Y806" t="s">
        <v>195</v>
      </c>
      <c r="Z806" t="s">
        <v>209</v>
      </c>
    </row>
    <row r="807" spans="1:26" x14ac:dyDescent="0.25">
      <c r="A807" s="1">
        <v>43688.850694444445</v>
      </c>
      <c r="B807" t="s">
        <v>24</v>
      </c>
      <c r="C807" t="s">
        <v>25</v>
      </c>
      <c r="D807" t="s">
        <v>26</v>
      </c>
      <c r="E807" t="s">
        <v>27</v>
      </c>
      <c r="F807" t="s">
        <v>37</v>
      </c>
      <c r="G807" t="s">
        <v>29</v>
      </c>
      <c r="H807" t="s">
        <v>38</v>
      </c>
      <c r="I807" t="s">
        <v>39</v>
      </c>
      <c r="J807" t="s">
        <v>31</v>
      </c>
      <c r="K807" t="s">
        <v>32</v>
      </c>
      <c r="L807" t="s">
        <v>40</v>
      </c>
      <c r="M807" t="s">
        <v>58</v>
      </c>
      <c r="N807">
        <v>2</v>
      </c>
      <c r="O807" t="s">
        <v>35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20</v>
      </c>
      <c r="V807">
        <v>20</v>
      </c>
      <c r="W807">
        <v>1</v>
      </c>
      <c r="X807">
        <v>8</v>
      </c>
      <c r="Y807" t="s">
        <v>173</v>
      </c>
      <c r="Z807" t="s">
        <v>209</v>
      </c>
    </row>
    <row r="808" spans="1:26" x14ac:dyDescent="0.25">
      <c r="A808" s="1">
        <v>43611.084722222222</v>
      </c>
      <c r="B808" t="s">
        <v>24</v>
      </c>
      <c r="C808" t="s">
        <v>25</v>
      </c>
      <c r="D808" t="s">
        <v>36</v>
      </c>
      <c r="E808" t="s">
        <v>27</v>
      </c>
      <c r="F808" t="s">
        <v>28</v>
      </c>
      <c r="G808" t="s">
        <v>29</v>
      </c>
      <c r="H808" t="s">
        <v>38</v>
      </c>
      <c r="I808" t="s">
        <v>39</v>
      </c>
      <c r="J808" t="s">
        <v>46</v>
      </c>
      <c r="K808" t="s">
        <v>32</v>
      </c>
      <c r="L808" t="s">
        <v>40</v>
      </c>
      <c r="M808" t="s">
        <v>58</v>
      </c>
      <c r="N808">
        <v>3</v>
      </c>
      <c r="O808" t="s">
        <v>47</v>
      </c>
      <c r="P808">
        <v>10</v>
      </c>
      <c r="Q808">
        <v>0</v>
      </c>
      <c r="R808">
        <v>0</v>
      </c>
      <c r="S808">
        <v>10</v>
      </c>
      <c r="T808">
        <v>0</v>
      </c>
      <c r="U808">
        <v>20</v>
      </c>
      <c r="V808">
        <v>2</v>
      </c>
      <c r="W808">
        <v>1</v>
      </c>
      <c r="X808">
        <v>5</v>
      </c>
      <c r="Y808" t="s">
        <v>187</v>
      </c>
      <c r="Z808" t="s">
        <v>209</v>
      </c>
    </row>
    <row r="809" spans="1:26" x14ac:dyDescent="0.25">
      <c r="A809" s="1">
        <v>43207.902777777781</v>
      </c>
      <c r="B809" t="s">
        <v>24</v>
      </c>
      <c r="C809" t="s">
        <v>25</v>
      </c>
      <c r="D809" t="s">
        <v>36</v>
      </c>
      <c r="E809" t="s">
        <v>45</v>
      </c>
      <c r="F809" t="s">
        <v>61</v>
      </c>
      <c r="G809" t="s">
        <v>29</v>
      </c>
      <c r="H809" t="s">
        <v>38</v>
      </c>
      <c r="I809" t="s">
        <v>39</v>
      </c>
      <c r="J809" t="s">
        <v>46</v>
      </c>
      <c r="K809" t="s">
        <v>32</v>
      </c>
      <c r="L809" t="s">
        <v>40</v>
      </c>
      <c r="M809" t="s">
        <v>83</v>
      </c>
      <c r="N809">
        <v>2</v>
      </c>
      <c r="O809" t="s">
        <v>35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20</v>
      </c>
      <c r="V809">
        <v>21</v>
      </c>
      <c r="W809">
        <v>3</v>
      </c>
      <c r="X809">
        <v>4</v>
      </c>
      <c r="Y809" t="s">
        <v>172</v>
      </c>
      <c r="Z809" t="s">
        <v>208</v>
      </c>
    </row>
    <row r="810" spans="1:26" x14ac:dyDescent="0.25">
      <c r="A810" s="1">
        <v>43348.309027777781</v>
      </c>
      <c r="B810" t="s">
        <v>59</v>
      </c>
      <c r="C810" t="s">
        <v>25</v>
      </c>
      <c r="D810" t="s">
        <v>26</v>
      </c>
      <c r="E810" t="s">
        <v>27</v>
      </c>
      <c r="F810" t="s">
        <v>80</v>
      </c>
      <c r="G810" t="s">
        <v>29</v>
      </c>
      <c r="H810" t="s">
        <v>38</v>
      </c>
      <c r="I810" t="s">
        <v>39</v>
      </c>
      <c r="J810" t="s">
        <v>46</v>
      </c>
      <c r="K810" t="s">
        <v>32</v>
      </c>
      <c r="L810" t="s">
        <v>40</v>
      </c>
      <c r="M810" t="s">
        <v>58</v>
      </c>
      <c r="N810">
        <v>2</v>
      </c>
      <c r="O810" t="s">
        <v>47</v>
      </c>
      <c r="P810">
        <v>20</v>
      </c>
      <c r="Q810">
        <v>0</v>
      </c>
      <c r="R810">
        <v>0</v>
      </c>
      <c r="S810">
        <v>20</v>
      </c>
      <c r="T810">
        <v>0</v>
      </c>
      <c r="U810">
        <v>0</v>
      </c>
      <c r="V810">
        <v>7</v>
      </c>
      <c r="W810">
        <v>4</v>
      </c>
      <c r="X810">
        <v>9</v>
      </c>
      <c r="Y810" t="s">
        <v>159</v>
      </c>
      <c r="Z810" t="s">
        <v>209</v>
      </c>
    </row>
    <row r="811" spans="1:26" x14ac:dyDescent="0.25">
      <c r="A811" s="1">
        <v>44688.135416666664</v>
      </c>
      <c r="B811" t="s">
        <v>24</v>
      </c>
      <c r="C811" t="s">
        <v>25</v>
      </c>
      <c r="D811" t="s">
        <v>36</v>
      </c>
      <c r="E811" t="s">
        <v>27</v>
      </c>
      <c r="F811" t="s">
        <v>76</v>
      </c>
      <c r="G811" t="s">
        <v>29</v>
      </c>
      <c r="H811" t="s">
        <v>38</v>
      </c>
      <c r="I811" t="s">
        <v>39</v>
      </c>
      <c r="J811" t="s">
        <v>31</v>
      </c>
      <c r="K811" t="s">
        <v>32</v>
      </c>
      <c r="L811" t="s">
        <v>73</v>
      </c>
      <c r="M811" t="s">
        <v>82</v>
      </c>
      <c r="N811">
        <v>2</v>
      </c>
      <c r="O811" t="s">
        <v>35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20</v>
      </c>
      <c r="V811">
        <v>3</v>
      </c>
      <c r="W811">
        <v>7</v>
      </c>
      <c r="X811">
        <v>5</v>
      </c>
      <c r="Y811" t="s">
        <v>179</v>
      </c>
      <c r="Z811" t="s">
        <v>208</v>
      </c>
    </row>
    <row r="812" spans="1:26" x14ac:dyDescent="0.25">
      <c r="A812" s="1">
        <v>43698.837500000001</v>
      </c>
      <c r="B812" t="s">
        <v>49</v>
      </c>
      <c r="C812" t="s">
        <v>25</v>
      </c>
      <c r="D812" t="s">
        <v>36</v>
      </c>
      <c r="E812" t="s">
        <v>27</v>
      </c>
      <c r="F812" t="s">
        <v>37</v>
      </c>
      <c r="G812" t="s">
        <v>29</v>
      </c>
      <c r="H812" t="s">
        <v>38</v>
      </c>
      <c r="I812" t="s">
        <v>39</v>
      </c>
      <c r="J812" t="s">
        <v>31</v>
      </c>
      <c r="K812" t="s">
        <v>32</v>
      </c>
      <c r="L812" t="s">
        <v>40</v>
      </c>
      <c r="M812" t="s">
        <v>48</v>
      </c>
      <c r="N812">
        <v>2</v>
      </c>
      <c r="O812" t="s">
        <v>35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20</v>
      </c>
      <c r="V812">
        <v>20</v>
      </c>
      <c r="W812">
        <v>4</v>
      </c>
      <c r="X812">
        <v>8</v>
      </c>
      <c r="Y812" t="s">
        <v>175</v>
      </c>
      <c r="Z812" t="s">
        <v>209</v>
      </c>
    </row>
    <row r="813" spans="1:26" x14ac:dyDescent="0.25">
      <c r="A813" s="1">
        <v>44630.489583333336</v>
      </c>
      <c r="B813" t="s">
        <v>59</v>
      </c>
      <c r="C813" t="s">
        <v>25</v>
      </c>
      <c r="D813" t="s">
        <v>26</v>
      </c>
      <c r="E813" t="s">
        <v>45</v>
      </c>
      <c r="F813" t="s">
        <v>28</v>
      </c>
      <c r="G813" t="s">
        <v>29</v>
      </c>
      <c r="H813" t="s">
        <v>38</v>
      </c>
      <c r="I813" t="s">
        <v>39</v>
      </c>
      <c r="J813" t="s">
        <v>46</v>
      </c>
      <c r="K813" t="s">
        <v>32</v>
      </c>
      <c r="L813" t="s">
        <v>33</v>
      </c>
      <c r="M813" t="s">
        <v>58</v>
      </c>
      <c r="N813">
        <v>2</v>
      </c>
      <c r="O813" t="s">
        <v>35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20</v>
      </c>
      <c r="V813">
        <v>11</v>
      </c>
      <c r="W813">
        <v>5</v>
      </c>
      <c r="X813">
        <v>3</v>
      </c>
      <c r="Y813" t="s">
        <v>191</v>
      </c>
      <c r="Z813" t="s">
        <v>209</v>
      </c>
    </row>
    <row r="814" spans="1:26" x14ac:dyDescent="0.25">
      <c r="A814" s="1">
        <v>42699.059027777781</v>
      </c>
      <c r="B814" t="s">
        <v>24</v>
      </c>
      <c r="C814" t="s">
        <v>25</v>
      </c>
      <c r="D814" t="s">
        <v>36</v>
      </c>
      <c r="E814" t="s">
        <v>45</v>
      </c>
      <c r="F814" t="s">
        <v>28</v>
      </c>
      <c r="G814" t="s">
        <v>29</v>
      </c>
      <c r="H814" t="s">
        <v>38</v>
      </c>
      <c r="I814" t="s">
        <v>39</v>
      </c>
      <c r="J814" t="s">
        <v>46</v>
      </c>
      <c r="K814" t="s">
        <v>32</v>
      </c>
      <c r="L814" t="s">
        <v>40</v>
      </c>
      <c r="M814" t="s">
        <v>83</v>
      </c>
      <c r="N814">
        <v>2</v>
      </c>
      <c r="O814" t="s">
        <v>35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20</v>
      </c>
      <c r="V814">
        <v>1</v>
      </c>
      <c r="W814">
        <v>6</v>
      </c>
      <c r="X814">
        <v>11</v>
      </c>
      <c r="Y814" t="s">
        <v>173</v>
      </c>
      <c r="Z814" t="s">
        <v>209</v>
      </c>
    </row>
    <row r="815" spans="1:26" x14ac:dyDescent="0.25">
      <c r="A815" s="1">
        <v>42962.479166666664</v>
      </c>
      <c r="B815" t="s">
        <v>49</v>
      </c>
      <c r="C815" t="s">
        <v>25</v>
      </c>
      <c r="D815" t="s">
        <v>26</v>
      </c>
      <c r="E815" t="s">
        <v>27</v>
      </c>
      <c r="F815" t="s">
        <v>65</v>
      </c>
      <c r="G815" t="s">
        <v>29</v>
      </c>
      <c r="H815" t="s">
        <v>38</v>
      </c>
      <c r="I815" t="s">
        <v>39</v>
      </c>
      <c r="J815" t="s">
        <v>31</v>
      </c>
      <c r="K815" t="s">
        <v>32</v>
      </c>
      <c r="L815" t="s">
        <v>40</v>
      </c>
      <c r="M815" t="s">
        <v>41</v>
      </c>
      <c r="N815">
        <v>2</v>
      </c>
      <c r="O815" t="s">
        <v>35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20</v>
      </c>
      <c r="V815">
        <v>11</v>
      </c>
      <c r="W815">
        <v>3</v>
      </c>
      <c r="X815">
        <v>8</v>
      </c>
      <c r="Y815" t="s">
        <v>173</v>
      </c>
      <c r="Z815" t="s">
        <v>209</v>
      </c>
    </row>
    <row r="816" spans="1:26" x14ac:dyDescent="0.25">
      <c r="A816" s="1">
        <v>45029.371527777781</v>
      </c>
      <c r="B816" t="s">
        <v>24</v>
      </c>
      <c r="C816" t="s">
        <v>25</v>
      </c>
      <c r="D816" t="s">
        <v>26</v>
      </c>
      <c r="E816" t="s">
        <v>64</v>
      </c>
      <c r="F816" t="s">
        <v>80</v>
      </c>
      <c r="G816" t="s">
        <v>57</v>
      </c>
      <c r="H816" t="s">
        <v>38</v>
      </c>
      <c r="I816" t="s">
        <v>39</v>
      </c>
      <c r="J816" t="s">
        <v>31</v>
      </c>
      <c r="K816" t="s">
        <v>32</v>
      </c>
      <c r="L816" t="s">
        <v>33</v>
      </c>
      <c r="M816" t="s">
        <v>34</v>
      </c>
      <c r="N816">
        <v>2</v>
      </c>
      <c r="O816" t="s">
        <v>35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20</v>
      </c>
      <c r="V816">
        <v>8</v>
      </c>
      <c r="W816">
        <v>5</v>
      </c>
      <c r="X816">
        <v>4</v>
      </c>
      <c r="Y816" t="s">
        <v>173</v>
      </c>
      <c r="Z816" t="s">
        <v>209</v>
      </c>
    </row>
    <row r="817" spans="1:26" x14ac:dyDescent="0.25">
      <c r="A817" s="1">
        <v>44371.719444444447</v>
      </c>
      <c r="B817" t="s">
        <v>24</v>
      </c>
      <c r="C817" t="s">
        <v>50</v>
      </c>
      <c r="D817" t="s">
        <v>26</v>
      </c>
      <c r="E817" t="s">
        <v>45</v>
      </c>
      <c r="F817" t="s">
        <v>28</v>
      </c>
      <c r="G817" t="s">
        <v>29</v>
      </c>
      <c r="H817" t="s">
        <v>52</v>
      </c>
      <c r="I817" t="s">
        <v>39</v>
      </c>
      <c r="J817" t="s">
        <v>46</v>
      </c>
      <c r="K817" t="s">
        <v>32</v>
      </c>
      <c r="L817" t="s">
        <v>33</v>
      </c>
      <c r="M817" t="s">
        <v>34</v>
      </c>
      <c r="N817">
        <v>2</v>
      </c>
      <c r="O817" t="s">
        <v>35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20</v>
      </c>
      <c r="V817">
        <v>17</v>
      </c>
      <c r="W817">
        <v>5</v>
      </c>
      <c r="X817">
        <v>6</v>
      </c>
      <c r="Y817" t="s">
        <v>180</v>
      </c>
      <c r="Z817" t="s">
        <v>209</v>
      </c>
    </row>
    <row r="818" spans="1:26" x14ac:dyDescent="0.25">
      <c r="A818" s="1">
        <v>44917.154166666667</v>
      </c>
      <c r="B818" t="s">
        <v>24</v>
      </c>
      <c r="C818" t="s">
        <v>25</v>
      </c>
      <c r="D818" t="s">
        <v>36</v>
      </c>
      <c r="E818" t="s">
        <v>64</v>
      </c>
      <c r="F818" t="s">
        <v>37</v>
      </c>
      <c r="G818" t="s">
        <v>29</v>
      </c>
      <c r="H818" t="s">
        <v>52</v>
      </c>
      <c r="I818" t="s">
        <v>30</v>
      </c>
      <c r="J818" t="s">
        <v>46</v>
      </c>
      <c r="K818" t="s">
        <v>32</v>
      </c>
      <c r="L818" t="s">
        <v>40</v>
      </c>
      <c r="M818" t="s">
        <v>34</v>
      </c>
      <c r="N818">
        <v>2</v>
      </c>
      <c r="O818" t="s">
        <v>35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20</v>
      </c>
      <c r="V818">
        <v>3</v>
      </c>
      <c r="W818">
        <v>5</v>
      </c>
      <c r="X818">
        <v>12</v>
      </c>
      <c r="Y818" t="s">
        <v>195</v>
      </c>
      <c r="Z818" t="s">
        <v>209</v>
      </c>
    </row>
    <row r="819" spans="1:26" x14ac:dyDescent="0.25">
      <c r="A819" s="1">
        <v>43954.931944444441</v>
      </c>
      <c r="B819" t="s">
        <v>24</v>
      </c>
      <c r="C819" t="s">
        <v>25</v>
      </c>
      <c r="D819" t="s">
        <v>36</v>
      </c>
      <c r="E819" t="s">
        <v>45</v>
      </c>
      <c r="F819" t="s">
        <v>80</v>
      </c>
      <c r="G819" t="s">
        <v>29</v>
      </c>
      <c r="H819" t="s">
        <v>38</v>
      </c>
      <c r="I819" t="s">
        <v>39</v>
      </c>
      <c r="J819" t="s">
        <v>46</v>
      </c>
      <c r="K819" t="s">
        <v>32</v>
      </c>
      <c r="L819" t="s">
        <v>40</v>
      </c>
      <c r="M819" t="s">
        <v>83</v>
      </c>
      <c r="N819">
        <v>2</v>
      </c>
      <c r="O819" t="s">
        <v>47</v>
      </c>
      <c r="P819">
        <v>20</v>
      </c>
      <c r="Q819">
        <v>0</v>
      </c>
      <c r="R819">
        <v>0</v>
      </c>
      <c r="S819">
        <v>10</v>
      </c>
      <c r="T819">
        <v>10</v>
      </c>
      <c r="U819">
        <v>0</v>
      </c>
      <c r="V819">
        <v>22</v>
      </c>
      <c r="W819">
        <v>1</v>
      </c>
      <c r="X819">
        <v>5</v>
      </c>
      <c r="Y819" t="s">
        <v>179</v>
      </c>
      <c r="Z819" t="s">
        <v>211</v>
      </c>
    </row>
    <row r="820" spans="1:26" x14ac:dyDescent="0.25">
      <c r="A820" s="1">
        <v>43746.229166666664</v>
      </c>
      <c r="B820" t="s">
        <v>59</v>
      </c>
      <c r="C820" t="s">
        <v>25</v>
      </c>
      <c r="D820" t="s">
        <v>36</v>
      </c>
      <c r="E820" t="s">
        <v>45</v>
      </c>
      <c r="F820" t="s">
        <v>90</v>
      </c>
      <c r="G820" t="s">
        <v>29</v>
      </c>
      <c r="H820" t="s">
        <v>38</v>
      </c>
      <c r="I820" t="s">
        <v>39</v>
      </c>
      <c r="J820" t="s">
        <v>46</v>
      </c>
      <c r="K820" t="s">
        <v>32</v>
      </c>
      <c r="L820" t="s">
        <v>40</v>
      </c>
      <c r="M820" t="s">
        <v>34</v>
      </c>
      <c r="N820">
        <v>2</v>
      </c>
      <c r="O820" t="s">
        <v>35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40</v>
      </c>
      <c r="V820">
        <v>5</v>
      </c>
      <c r="W820">
        <v>3</v>
      </c>
      <c r="X820">
        <v>10</v>
      </c>
      <c r="Y820" t="s">
        <v>157</v>
      </c>
      <c r="Z820" t="s">
        <v>209</v>
      </c>
    </row>
    <row r="821" spans="1:26" x14ac:dyDescent="0.25">
      <c r="A821" s="1">
        <v>45080.729166666664</v>
      </c>
      <c r="B821" t="s">
        <v>59</v>
      </c>
      <c r="C821" t="s">
        <v>25</v>
      </c>
      <c r="D821" t="s">
        <v>26</v>
      </c>
      <c r="E821" t="s">
        <v>45</v>
      </c>
      <c r="F821" t="s">
        <v>28</v>
      </c>
      <c r="G821" t="s">
        <v>29</v>
      </c>
      <c r="H821" t="s">
        <v>38</v>
      </c>
      <c r="I821" t="s">
        <v>39</v>
      </c>
      <c r="J821" t="s">
        <v>31</v>
      </c>
      <c r="K821" t="s">
        <v>32</v>
      </c>
      <c r="L821" t="s">
        <v>40</v>
      </c>
      <c r="M821" t="s">
        <v>34</v>
      </c>
      <c r="N821">
        <v>2</v>
      </c>
      <c r="O821" t="s">
        <v>35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20</v>
      </c>
      <c r="V821">
        <v>17</v>
      </c>
      <c r="W821">
        <v>7</v>
      </c>
      <c r="X821">
        <v>6</v>
      </c>
      <c r="Y821" t="s">
        <v>192</v>
      </c>
      <c r="Z821" t="s">
        <v>209</v>
      </c>
    </row>
    <row r="822" spans="1:26" x14ac:dyDescent="0.25">
      <c r="A822" s="1">
        <v>43569.477777777778</v>
      </c>
      <c r="B822" t="s">
        <v>59</v>
      </c>
      <c r="C822" t="s">
        <v>66</v>
      </c>
      <c r="D822" t="s">
        <v>26</v>
      </c>
      <c r="E822" t="s">
        <v>45</v>
      </c>
      <c r="F822" t="s">
        <v>56</v>
      </c>
      <c r="G822" t="s">
        <v>29</v>
      </c>
      <c r="H822" t="s">
        <v>68</v>
      </c>
      <c r="I822" t="s">
        <v>39</v>
      </c>
      <c r="J822" t="s">
        <v>31</v>
      </c>
      <c r="K822" t="s">
        <v>32</v>
      </c>
      <c r="L822" t="s">
        <v>33</v>
      </c>
      <c r="M822" t="s">
        <v>123</v>
      </c>
      <c r="N822">
        <v>2</v>
      </c>
      <c r="O822" t="s">
        <v>35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40</v>
      </c>
      <c r="V822">
        <v>11</v>
      </c>
      <c r="W822">
        <v>1</v>
      </c>
      <c r="X822">
        <v>4</v>
      </c>
      <c r="Y822" t="s">
        <v>206</v>
      </c>
      <c r="Z822" t="s">
        <v>209</v>
      </c>
    </row>
    <row r="823" spans="1:26" x14ac:dyDescent="0.25">
      <c r="A823" s="1">
        <v>44491.882638888892</v>
      </c>
      <c r="B823" t="s">
        <v>24</v>
      </c>
      <c r="C823" t="s">
        <v>25</v>
      </c>
      <c r="D823" t="s">
        <v>36</v>
      </c>
      <c r="E823" t="s">
        <v>42</v>
      </c>
      <c r="F823" t="s">
        <v>56</v>
      </c>
      <c r="G823" t="s">
        <v>29</v>
      </c>
      <c r="H823" t="s">
        <v>38</v>
      </c>
      <c r="I823" t="s">
        <v>39</v>
      </c>
      <c r="J823" t="s">
        <v>31</v>
      </c>
      <c r="K823" t="s">
        <v>32</v>
      </c>
      <c r="L823" t="s">
        <v>40</v>
      </c>
      <c r="M823" t="s">
        <v>44</v>
      </c>
      <c r="N823">
        <v>2</v>
      </c>
      <c r="O823" t="s">
        <v>35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30</v>
      </c>
      <c r="V823">
        <v>21</v>
      </c>
      <c r="W823">
        <v>6</v>
      </c>
      <c r="X823">
        <v>10</v>
      </c>
      <c r="Y823" t="s">
        <v>195</v>
      </c>
      <c r="Z823" t="s">
        <v>209</v>
      </c>
    </row>
    <row r="824" spans="1:26" x14ac:dyDescent="0.25">
      <c r="A824" s="1">
        <v>44416.305555555555</v>
      </c>
      <c r="B824" t="s">
        <v>24</v>
      </c>
      <c r="C824" t="s">
        <v>25</v>
      </c>
      <c r="D824" t="s">
        <v>26</v>
      </c>
      <c r="E824" t="s">
        <v>27</v>
      </c>
      <c r="F824" t="s">
        <v>80</v>
      </c>
      <c r="G824" t="s">
        <v>29</v>
      </c>
      <c r="H824" t="s">
        <v>38</v>
      </c>
      <c r="I824" t="s">
        <v>39</v>
      </c>
      <c r="J824" t="s">
        <v>46</v>
      </c>
      <c r="K824" t="s">
        <v>32</v>
      </c>
      <c r="L824" t="s">
        <v>40</v>
      </c>
      <c r="M824" t="s">
        <v>58</v>
      </c>
      <c r="N824">
        <v>2</v>
      </c>
      <c r="O824" t="s">
        <v>35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30</v>
      </c>
      <c r="V824">
        <v>7</v>
      </c>
      <c r="W824">
        <v>1</v>
      </c>
      <c r="X824">
        <v>8</v>
      </c>
      <c r="Y824" t="s">
        <v>179</v>
      </c>
      <c r="Z824" t="s">
        <v>209</v>
      </c>
    </row>
    <row r="825" spans="1:26" x14ac:dyDescent="0.25">
      <c r="A825" s="1">
        <v>44880.013888888891</v>
      </c>
      <c r="B825" t="s">
        <v>49</v>
      </c>
      <c r="C825" t="s">
        <v>25</v>
      </c>
      <c r="D825" t="s">
        <v>36</v>
      </c>
      <c r="E825" t="s">
        <v>85</v>
      </c>
      <c r="F825" t="s">
        <v>118</v>
      </c>
      <c r="G825" t="s">
        <v>29</v>
      </c>
      <c r="H825" t="s">
        <v>38</v>
      </c>
      <c r="I825" t="s">
        <v>39</v>
      </c>
      <c r="J825" t="s">
        <v>31</v>
      </c>
      <c r="K825" t="s">
        <v>32</v>
      </c>
      <c r="L825" t="s">
        <v>40</v>
      </c>
      <c r="M825" t="s">
        <v>34</v>
      </c>
      <c r="N825">
        <v>2</v>
      </c>
      <c r="O825" t="s">
        <v>35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30</v>
      </c>
      <c r="V825">
        <v>0</v>
      </c>
      <c r="W825">
        <v>3</v>
      </c>
      <c r="X825">
        <v>11</v>
      </c>
      <c r="Y825" t="s">
        <v>175</v>
      </c>
      <c r="Z825" t="s">
        <v>209</v>
      </c>
    </row>
    <row r="826" spans="1:26" x14ac:dyDescent="0.25">
      <c r="A826" s="1">
        <v>44380.069444444445</v>
      </c>
      <c r="B826" t="s">
        <v>24</v>
      </c>
      <c r="C826" t="s">
        <v>25</v>
      </c>
      <c r="D826" t="s">
        <v>36</v>
      </c>
      <c r="E826" t="s">
        <v>27</v>
      </c>
      <c r="F826" t="s">
        <v>80</v>
      </c>
      <c r="G826" t="s">
        <v>29</v>
      </c>
      <c r="H826" t="s">
        <v>38</v>
      </c>
      <c r="I826" t="s">
        <v>39</v>
      </c>
      <c r="J826" t="s">
        <v>46</v>
      </c>
      <c r="K826" t="s">
        <v>32</v>
      </c>
      <c r="L826" t="s">
        <v>40</v>
      </c>
      <c r="M826" t="s">
        <v>106</v>
      </c>
      <c r="N826">
        <v>2</v>
      </c>
      <c r="O826" t="s">
        <v>35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20</v>
      </c>
      <c r="V826">
        <v>1</v>
      </c>
      <c r="W826">
        <v>7</v>
      </c>
      <c r="X826">
        <v>7</v>
      </c>
      <c r="Y826" t="s">
        <v>195</v>
      </c>
      <c r="Z826" t="s">
        <v>209</v>
      </c>
    </row>
    <row r="827" spans="1:26" x14ac:dyDescent="0.25">
      <c r="A827" s="1">
        <v>43192.739583333336</v>
      </c>
      <c r="B827" t="s">
        <v>49</v>
      </c>
      <c r="C827" t="s">
        <v>25</v>
      </c>
      <c r="D827" t="s">
        <v>26</v>
      </c>
      <c r="E827" t="s">
        <v>27</v>
      </c>
      <c r="F827" t="s">
        <v>28</v>
      </c>
      <c r="G827" t="s">
        <v>29</v>
      </c>
      <c r="H827" t="s">
        <v>38</v>
      </c>
      <c r="I827" t="s">
        <v>39</v>
      </c>
      <c r="J827" t="s">
        <v>31</v>
      </c>
      <c r="K827" t="s">
        <v>32</v>
      </c>
      <c r="L827" t="s">
        <v>33</v>
      </c>
      <c r="M827" t="s">
        <v>41</v>
      </c>
      <c r="N827">
        <v>2</v>
      </c>
      <c r="O827" t="s">
        <v>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40</v>
      </c>
      <c r="V827">
        <v>17</v>
      </c>
      <c r="W827">
        <v>2</v>
      </c>
      <c r="X827">
        <v>4</v>
      </c>
      <c r="Y827" t="s">
        <v>195</v>
      </c>
      <c r="Z827" t="s">
        <v>209</v>
      </c>
    </row>
    <row r="828" spans="1:26" x14ac:dyDescent="0.25">
      <c r="A828" s="1">
        <v>44944.847916666666</v>
      </c>
      <c r="B828" t="s">
        <v>24</v>
      </c>
      <c r="C828" t="s">
        <v>50</v>
      </c>
      <c r="D828" t="s">
        <v>36</v>
      </c>
      <c r="E828" t="s">
        <v>27</v>
      </c>
      <c r="F828" t="s">
        <v>65</v>
      </c>
      <c r="G828" t="s">
        <v>29</v>
      </c>
      <c r="H828" t="s">
        <v>52</v>
      </c>
      <c r="I828" t="s">
        <v>39</v>
      </c>
      <c r="J828" t="s">
        <v>31</v>
      </c>
      <c r="K828" t="s">
        <v>32</v>
      </c>
      <c r="L828" t="s">
        <v>40</v>
      </c>
      <c r="M828" t="s">
        <v>34</v>
      </c>
      <c r="N828">
        <v>2</v>
      </c>
      <c r="O828" t="s">
        <v>35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20</v>
      </c>
      <c r="V828">
        <v>20</v>
      </c>
      <c r="W828">
        <v>4</v>
      </c>
      <c r="X828">
        <v>1</v>
      </c>
      <c r="Y828" t="s">
        <v>172</v>
      </c>
      <c r="Z828" t="s">
        <v>209</v>
      </c>
    </row>
    <row r="829" spans="1:26" x14ac:dyDescent="0.25">
      <c r="A829" s="1">
        <v>43174.368055555555</v>
      </c>
      <c r="B829" t="s">
        <v>59</v>
      </c>
      <c r="C829" t="s">
        <v>25</v>
      </c>
      <c r="D829" t="s">
        <v>26</v>
      </c>
      <c r="E829" t="s">
        <v>64</v>
      </c>
      <c r="F829" t="s">
        <v>65</v>
      </c>
      <c r="G829" t="s">
        <v>29</v>
      </c>
      <c r="H829" t="s">
        <v>38</v>
      </c>
      <c r="I829" t="s">
        <v>39</v>
      </c>
      <c r="J829" t="s">
        <v>31</v>
      </c>
      <c r="K829" t="s">
        <v>32</v>
      </c>
      <c r="L829" t="s">
        <v>33</v>
      </c>
      <c r="M829" t="s">
        <v>34</v>
      </c>
      <c r="N829">
        <v>2</v>
      </c>
      <c r="O829" t="s">
        <v>35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20</v>
      </c>
      <c r="V829">
        <v>8</v>
      </c>
      <c r="W829">
        <v>5</v>
      </c>
      <c r="X829">
        <v>3</v>
      </c>
      <c r="Y829" t="s">
        <v>157</v>
      </c>
      <c r="Z829" t="s">
        <v>209</v>
      </c>
    </row>
    <row r="830" spans="1:26" x14ac:dyDescent="0.25">
      <c r="A830" s="1">
        <v>43163.631944444445</v>
      </c>
      <c r="B830" t="s">
        <v>24</v>
      </c>
      <c r="C830" t="s">
        <v>25</v>
      </c>
      <c r="D830" t="s">
        <v>26</v>
      </c>
      <c r="E830" t="s">
        <v>42</v>
      </c>
      <c r="F830" t="s">
        <v>28</v>
      </c>
      <c r="G830" t="s">
        <v>29</v>
      </c>
      <c r="H830" t="s">
        <v>38</v>
      </c>
      <c r="I830" t="s">
        <v>39</v>
      </c>
      <c r="J830" t="s">
        <v>31</v>
      </c>
      <c r="K830" t="s">
        <v>32</v>
      </c>
      <c r="L830" t="s">
        <v>73</v>
      </c>
      <c r="M830" t="s">
        <v>34</v>
      </c>
      <c r="N830">
        <v>2</v>
      </c>
      <c r="O830" t="s">
        <v>35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20</v>
      </c>
      <c r="V830">
        <v>15</v>
      </c>
      <c r="W830">
        <v>1</v>
      </c>
      <c r="X830">
        <v>3</v>
      </c>
      <c r="Y830" t="s">
        <v>195</v>
      </c>
      <c r="Z830" t="s">
        <v>209</v>
      </c>
    </row>
    <row r="831" spans="1:26" x14ac:dyDescent="0.25">
      <c r="A831" s="1">
        <v>44634.020833333336</v>
      </c>
      <c r="B831" t="s">
        <v>24</v>
      </c>
      <c r="C831" t="s">
        <v>25</v>
      </c>
      <c r="D831" t="s">
        <v>36</v>
      </c>
      <c r="E831" t="s">
        <v>42</v>
      </c>
      <c r="F831" t="s">
        <v>37</v>
      </c>
      <c r="G831" t="s">
        <v>29</v>
      </c>
      <c r="H831" t="s">
        <v>38</v>
      </c>
      <c r="I831" t="s">
        <v>39</v>
      </c>
      <c r="J831" t="s">
        <v>46</v>
      </c>
      <c r="K831" t="s">
        <v>32</v>
      </c>
      <c r="L831" t="s">
        <v>40</v>
      </c>
      <c r="M831" t="s">
        <v>34</v>
      </c>
      <c r="N831">
        <v>2</v>
      </c>
      <c r="O831" t="s">
        <v>75</v>
      </c>
      <c r="P831">
        <v>40</v>
      </c>
      <c r="Q831">
        <v>0</v>
      </c>
      <c r="R831">
        <v>0</v>
      </c>
      <c r="S831">
        <v>0</v>
      </c>
      <c r="T831">
        <v>40</v>
      </c>
      <c r="U831">
        <v>30</v>
      </c>
      <c r="V831">
        <v>0</v>
      </c>
      <c r="W831">
        <v>2</v>
      </c>
      <c r="X831">
        <v>3</v>
      </c>
      <c r="Y831" t="s">
        <v>195</v>
      </c>
      <c r="Z831" t="s">
        <v>209</v>
      </c>
    </row>
    <row r="832" spans="1:26" x14ac:dyDescent="0.25">
      <c r="A832" s="1">
        <v>44963.371527777781</v>
      </c>
      <c r="B832" t="s">
        <v>49</v>
      </c>
      <c r="C832" t="s">
        <v>25</v>
      </c>
      <c r="D832" t="s">
        <v>26</v>
      </c>
      <c r="E832" t="s">
        <v>27</v>
      </c>
      <c r="F832" t="s">
        <v>109</v>
      </c>
      <c r="G832" t="s">
        <v>57</v>
      </c>
      <c r="H832" t="s">
        <v>38</v>
      </c>
      <c r="I832" t="s">
        <v>61</v>
      </c>
      <c r="J832" t="s">
        <v>31</v>
      </c>
      <c r="K832" t="s">
        <v>32</v>
      </c>
      <c r="L832" t="s">
        <v>40</v>
      </c>
      <c r="M832" t="s">
        <v>41</v>
      </c>
      <c r="N832">
        <v>2</v>
      </c>
      <c r="O832" t="s">
        <v>35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20</v>
      </c>
      <c r="V832">
        <v>8</v>
      </c>
      <c r="W832">
        <v>2</v>
      </c>
      <c r="X832">
        <v>2</v>
      </c>
      <c r="Y832" t="s">
        <v>173</v>
      </c>
      <c r="Z832" t="s">
        <v>209</v>
      </c>
    </row>
    <row r="833" spans="1:26" x14ac:dyDescent="0.25">
      <c r="A833" s="1">
        <v>43685.725694444445</v>
      </c>
      <c r="B833" t="s">
        <v>59</v>
      </c>
      <c r="C833" t="s">
        <v>25</v>
      </c>
      <c r="D833" t="s">
        <v>26</v>
      </c>
      <c r="E833" t="s">
        <v>27</v>
      </c>
      <c r="F833" t="s">
        <v>28</v>
      </c>
      <c r="G833" t="s">
        <v>29</v>
      </c>
      <c r="H833" t="s">
        <v>38</v>
      </c>
      <c r="I833" t="s">
        <v>39</v>
      </c>
      <c r="J833" t="s">
        <v>31</v>
      </c>
      <c r="K833" t="s">
        <v>32</v>
      </c>
      <c r="L833" t="s">
        <v>40</v>
      </c>
      <c r="M833" t="s">
        <v>108</v>
      </c>
      <c r="N833">
        <v>2</v>
      </c>
      <c r="O833" t="s">
        <v>35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20</v>
      </c>
      <c r="V833">
        <v>17</v>
      </c>
      <c r="W833">
        <v>5</v>
      </c>
      <c r="X833">
        <v>8</v>
      </c>
      <c r="Y833" t="s">
        <v>195</v>
      </c>
      <c r="Z833" t="s">
        <v>208</v>
      </c>
    </row>
    <row r="834" spans="1:26" x14ac:dyDescent="0.25">
      <c r="A834" s="1">
        <v>43727.8125</v>
      </c>
      <c r="B834" t="s">
        <v>49</v>
      </c>
      <c r="C834" t="s">
        <v>25</v>
      </c>
      <c r="D834" t="s">
        <v>36</v>
      </c>
      <c r="E834" t="s">
        <v>84</v>
      </c>
      <c r="F834" t="s">
        <v>56</v>
      </c>
      <c r="G834" t="s">
        <v>29</v>
      </c>
      <c r="H834" t="s">
        <v>38</v>
      </c>
      <c r="I834" t="s">
        <v>39</v>
      </c>
      <c r="J834" t="s">
        <v>46</v>
      </c>
      <c r="K834" t="s">
        <v>32</v>
      </c>
      <c r="L834" t="s">
        <v>73</v>
      </c>
      <c r="M834" t="s">
        <v>58</v>
      </c>
      <c r="N834">
        <v>2</v>
      </c>
      <c r="O834" t="s">
        <v>70</v>
      </c>
      <c r="P834">
        <v>10</v>
      </c>
      <c r="Q834">
        <v>0</v>
      </c>
      <c r="R834">
        <v>10</v>
      </c>
      <c r="S834">
        <v>0</v>
      </c>
      <c r="T834">
        <v>0</v>
      </c>
      <c r="U834">
        <v>10</v>
      </c>
      <c r="V834">
        <v>19</v>
      </c>
      <c r="W834">
        <v>5</v>
      </c>
      <c r="X834">
        <v>9</v>
      </c>
      <c r="Y834" t="s">
        <v>195</v>
      </c>
      <c r="Z834" t="s">
        <v>209</v>
      </c>
    </row>
    <row r="835" spans="1:26" x14ac:dyDescent="0.25">
      <c r="A835" s="1">
        <v>44681.463194444441</v>
      </c>
      <c r="B835" t="s">
        <v>98</v>
      </c>
      <c r="C835" t="s">
        <v>25</v>
      </c>
      <c r="D835" t="s">
        <v>26</v>
      </c>
      <c r="E835" t="s">
        <v>45</v>
      </c>
      <c r="F835" t="s">
        <v>37</v>
      </c>
      <c r="G835" t="s">
        <v>29</v>
      </c>
      <c r="H835" t="s">
        <v>52</v>
      </c>
      <c r="I835" t="s">
        <v>39</v>
      </c>
      <c r="J835" t="s">
        <v>31</v>
      </c>
      <c r="K835" t="s">
        <v>32</v>
      </c>
      <c r="L835" t="s">
        <v>40</v>
      </c>
      <c r="M835" t="s">
        <v>83</v>
      </c>
      <c r="N835">
        <v>2</v>
      </c>
      <c r="O835" t="s">
        <v>35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20</v>
      </c>
      <c r="V835">
        <v>11</v>
      </c>
      <c r="W835">
        <v>7</v>
      </c>
      <c r="X835">
        <v>4</v>
      </c>
      <c r="Y835" t="s">
        <v>195</v>
      </c>
      <c r="Z835" t="s">
        <v>209</v>
      </c>
    </row>
    <row r="836" spans="1:26" x14ac:dyDescent="0.25">
      <c r="A836" s="1">
        <v>44480.638888888891</v>
      </c>
      <c r="B836" t="s">
        <v>24</v>
      </c>
      <c r="C836" t="s">
        <v>25</v>
      </c>
      <c r="D836" t="s">
        <v>26</v>
      </c>
      <c r="E836" t="s">
        <v>42</v>
      </c>
      <c r="F836" t="s">
        <v>37</v>
      </c>
      <c r="G836" t="s">
        <v>29</v>
      </c>
      <c r="H836" t="s">
        <v>38</v>
      </c>
      <c r="I836" t="s">
        <v>39</v>
      </c>
      <c r="J836" t="s">
        <v>31</v>
      </c>
      <c r="K836" t="s">
        <v>32</v>
      </c>
      <c r="L836" t="s">
        <v>40</v>
      </c>
      <c r="M836" t="s">
        <v>82</v>
      </c>
      <c r="N836">
        <v>2</v>
      </c>
      <c r="O836" t="s">
        <v>35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20</v>
      </c>
      <c r="V836">
        <v>15</v>
      </c>
      <c r="W836">
        <v>2</v>
      </c>
      <c r="X836">
        <v>10</v>
      </c>
      <c r="Y836" t="s">
        <v>157</v>
      </c>
      <c r="Z836" t="s">
        <v>209</v>
      </c>
    </row>
    <row r="837" spans="1:26" x14ac:dyDescent="0.25">
      <c r="A837" s="1">
        <v>44861.326388888891</v>
      </c>
      <c r="B837" t="s">
        <v>49</v>
      </c>
      <c r="C837" t="s">
        <v>25</v>
      </c>
      <c r="D837" t="s">
        <v>26</v>
      </c>
      <c r="E837" t="s">
        <v>64</v>
      </c>
      <c r="F837" t="s">
        <v>30</v>
      </c>
      <c r="G837" t="s">
        <v>29</v>
      </c>
      <c r="H837" t="s">
        <v>38</v>
      </c>
      <c r="I837" t="s">
        <v>30</v>
      </c>
      <c r="J837" t="s">
        <v>31</v>
      </c>
      <c r="K837" t="s">
        <v>32</v>
      </c>
      <c r="L837" t="s">
        <v>40</v>
      </c>
      <c r="M837" t="s">
        <v>34</v>
      </c>
      <c r="N837">
        <v>2</v>
      </c>
      <c r="O837" t="s">
        <v>35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20</v>
      </c>
      <c r="V837">
        <v>7</v>
      </c>
      <c r="W837">
        <v>5</v>
      </c>
      <c r="X837">
        <v>10</v>
      </c>
      <c r="Y837" t="s">
        <v>195</v>
      </c>
      <c r="Z837" t="s">
        <v>209</v>
      </c>
    </row>
    <row r="838" spans="1:26" x14ac:dyDescent="0.25">
      <c r="A838" s="1">
        <v>43274.993055555555</v>
      </c>
      <c r="B838" t="s">
        <v>24</v>
      </c>
      <c r="C838" t="s">
        <v>25</v>
      </c>
      <c r="D838" t="s">
        <v>36</v>
      </c>
      <c r="E838" t="s">
        <v>27</v>
      </c>
      <c r="F838" t="s">
        <v>65</v>
      </c>
      <c r="G838" t="s">
        <v>29</v>
      </c>
      <c r="H838" t="s">
        <v>38</v>
      </c>
      <c r="I838" t="s">
        <v>39</v>
      </c>
      <c r="J838" t="s">
        <v>46</v>
      </c>
      <c r="K838" t="s">
        <v>32</v>
      </c>
      <c r="L838" t="s">
        <v>40</v>
      </c>
      <c r="M838" t="s">
        <v>41</v>
      </c>
      <c r="N838">
        <v>2</v>
      </c>
      <c r="O838" t="s">
        <v>35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40</v>
      </c>
      <c r="V838">
        <v>23</v>
      </c>
      <c r="W838">
        <v>7</v>
      </c>
      <c r="X838">
        <v>6</v>
      </c>
      <c r="Y838" t="s">
        <v>173</v>
      </c>
      <c r="Z838" t="s">
        <v>209</v>
      </c>
    </row>
    <row r="839" spans="1:26" x14ac:dyDescent="0.25">
      <c r="A839" s="1">
        <v>43820.315972222219</v>
      </c>
      <c r="B839" t="s">
        <v>24</v>
      </c>
      <c r="C839" t="s">
        <v>25</v>
      </c>
      <c r="D839" t="s">
        <v>78</v>
      </c>
      <c r="E839" t="s">
        <v>64</v>
      </c>
      <c r="F839" t="s">
        <v>80</v>
      </c>
      <c r="G839" t="s">
        <v>29</v>
      </c>
      <c r="H839" t="s">
        <v>38</v>
      </c>
      <c r="I839" t="s">
        <v>39</v>
      </c>
      <c r="J839" t="s">
        <v>31</v>
      </c>
      <c r="K839" t="s">
        <v>32</v>
      </c>
      <c r="L839" t="s">
        <v>40</v>
      </c>
      <c r="M839" t="s">
        <v>34</v>
      </c>
      <c r="N839">
        <v>2</v>
      </c>
      <c r="O839" t="s">
        <v>35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20</v>
      </c>
      <c r="V839">
        <v>7</v>
      </c>
      <c r="W839">
        <v>7</v>
      </c>
      <c r="X839">
        <v>12</v>
      </c>
      <c r="Y839" t="s">
        <v>195</v>
      </c>
      <c r="Z839" t="s">
        <v>209</v>
      </c>
    </row>
    <row r="840" spans="1:26" x14ac:dyDescent="0.25">
      <c r="A840" s="1">
        <v>44456.829861111109</v>
      </c>
      <c r="B840" t="s">
        <v>49</v>
      </c>
      <c r="C840" t="s">
        <v>50</v>
      </c>
      <c r="D840" t="s">
        <v>36</v>
      </c>
      <c r="E840" t="s">
        <v>84</v>
      </c>
      <c r="F840" t="s">
        <v>28</v>
      </c>
      <c r="G840" t="s">
        <v>29</v>
      </c>
      <c r="H840" t="s">
        <v>52</v>
      </c>
      <c r="I840" t="s">
        <v>39</v>
      </c>
      <c r="J840" t="s">
        <v>46</v>
      </c>
      <c r="K840" t="s">
        <v>32</v>
      </c>
      <c r="L840" t="s">
        <v>73</v>
      </c>
      <c r="M840" t="s">
        <v>34</v>
      </c>
      <c r="N840">
        <v>2</v>
      </c>
      <c r="O840" t="s">
        <v>47</v>
      </c>
      <c r="P840">
        <v>10</v>
      </c>
      <c r="Q840">
        <v>0</v>
      </c>
      <c r="R840">
        <v>0</v>
      </c>
      <c r="S840">
        <v>10</v>
      </c>
      <c r="T840">
        <v>0</v>
      </c>
      <c r="U840">
        <v>10</v>
      </c>
      <c r="V840">
        <v>19</v>
      </c>
      <c r="W840">
        <v>6</v>
      </c>
      <c r="X840">
        <v>9</v>
      </c>
      <c r="Y840" t="s">
        <v>172</v>
      </c>
      <c r="Z840" t="s">
        <v>209</v>
      </c>
    </row>
    <row r="841" spans="1:26" x14ac:dyDescent="0.25">
      <c r="A841" s="1">
        <v>43461.729166666664</v>
      </c>
      <c r="B841" t="s">
        <v>24</v>
      </c>
      <c r="C841" t="s">
        <v>25</v>
      </c>
      <c r="D841" t="s">
        <v>26</v>
      </c>
      <c r="E841" t="s">
        <v>69</v>
      </c>
      <c r="F841" t="s">
        <v>56</v>
      </c>
      <c r="G841" t="s">
        <v>29</v>
      </c>
      <c r="H841" t="s">
        <v>38</v>
      </c>
      <c r="I841" t="s">
        <v>39</v>
      </c>
      <c r="J841" t="s">
        <v>31</v>
      </c>
      <c r="K841" t="s">
        <v>32</v>
      </c>
      <c r="L841" t="s">
        <v>40</v>
      </c>
      <c r="M841" t="s">
        <v>58</v>
      </c>
      <c r="N841">
        <v>2</v>
      </c>
      <c r="O841" t="s">
        <v>35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20</v>
      </c>
      <c r="V841">
        <v>17</v>
      </c>
      <c r="W841">
        <v>5</v>
      </c>
      <c r="X841">
        <v>12</v>
      </c>
      <c r="Y841" t="s">
        <v>161</v>
      </c>
      <c r="Z841" t="s">
        <v>211</v>
      </c>
    </row>
    <row r="842" spans="1:26" x14ac:dyDescent="0.25">
      <c r="A842" s="1">
        <v>44508.25277777778</v>
      </c>
      <c r="B842" t="s">
        <v>49</v>
      </c>
      <c r="C842" t="s">
        <v>25</v>
      </c>
      <c r="D842" t="s">
        <v>26</v>
      </c>
      <c r="E842" t="s">
        <v>64</v>
      </c>
      <c r="F842" t="s">
        <v>132</v>
      </c>
      <c r="G842" t="s">
        <v>29</v>
      </c>
      <c r="H842" t="s">
        <v>38</v>
      </c>
      <c r="I842" t="s">
        <v>39</v>
      </c>
      <c r="J842" t="s">
        <v>46</v>
      </c>
      <c r="K842" t="s">
        <v>32</v>
      </c>
      <c r="L842" t="s">
        <v>40</v>
      </c>
      <c r="M842" t="s">
        <v>81</v>
      </c>
      <c r="N842">
        <v>2</v>
      </c>
      <c r="O842" t="s">
        <v>35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20</v>
      </c>
      <c r="V842">
        <v>6</v>
      </c>
      <c r="W842">
        <v>2</v>
      </c>
      <c r="X842">
        <v>11</v>
      </c>
      <c r="Y842" t="s">
        <v>193</v>
      </c>
      <c r="Z842" t="s">
        <v>207</v>
      </c>
    </row>
    <row r="843" spans="1:26" x14ac:dyDescent="0.25">
      <c r="A843" s="1">
        <v>44376.71875</v>
      </c>
      <c r="B843" t="s">
        <v>24</v>
      </c>
      <c r="C843" t="s">
        <v>25</v>
      </c>
      <c r="D843" t="s">
        <v>26</v>
      </c>
      <c r="E843" t="s">
        <v>64</v>
      </c>
      <c r="F843" t="s">
        <v>28</v>
      </c>
      <c r="G843" t="s">
        <v>29</v>
      </c>
      <c r="H843" t="s">
        <v>38</v>
      </c>
      <c r="I843" t="s">
        <v>30</v>
      </c>
      <c r="J843" t="s">
        <v>31</v>
      </c>
      <c r="K843" t="s">
        <v>32</v>
      </c>
      <c r="L843" t="s">
        <v>40</v>
      </c>
      <c r="M843" t="s">
        <v>34</v>
      </c>
      <c r="N843">
        <v>2</v>
      </c>
      <c r="O843" t="s">
        <v>35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20</v>
      </c>
      <c r="V843">
        <v>17</v>
      </c>
      <c r="W843">
        <v>3</v>
      </c>
      <c r="X843">
        <v>6</v>
      </c>
      <c r="Y843" t="s">
        <v>195</v>
      </c>
      <c r="Z843" t="s">
        <v>209</v>
      </c>
    </row>
    <row r="844" spans="1:26" x14ac:dyDescent="0.25">
      <c r="A844" s="1">
        <v>43593.208333333336</v>
      </c>
      <c r="B844" t="s">
        <v>49</v>
      </c>
      <c r="C844" t="s">
        <v>50</v>
      </c>
      <c r="D844" t="s">
        <v>36</v>
      </c>
      <c r="E844" t="s">
        <v>86</v>
      </c>
      <c r="F844" t="s">
        <v>56</v>
      </c>
      <c r="G844" t="s">
        <v>29</v>
      </c>
      <c r="H844" t="s">
        <v>52</v>
      </c>
      <c r="I844" t="s">
        <v>39</v>
      </c>
      <c r="J844" t="s">
        <v>31</v>
      </c>
      <c r="K844" t="s">
        <v>32</v>
      </c>
      <c r="L844" t="s">
        <v>40</v>
      </c>
      <c r="M844" t="s">
        <v>95</v>
      </c>
      <c r="N844">
        <v>3</v>
      </c>
      <c r="O844" t="s">
        <v>35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10</v>
      </c>
      <c r="V844">
        <v>5</v>
      </c>
      <c r="W844">
        <v>4</v>
      </c>
      <c r="X844">
        <v>5</v>
      </c>
      <c r="Y844" t="s">
        <v>195</v>
      </c>
      <c r="Z844" t="s">
        <v>210</v>
      </c>
    </row>
    <row r="845" spans="1:26" x14ac:dyDescent="0.25">
      <c r="A845" s="1">
        <v>43465.689583333333</v>
      </c>
      <c r="B845" t="s">
        <v>24</v>
      </c>
      <c r="C845" t="s">
        <v>50</v>
      </c>
      <c r="D845" t="s">
        <v>36</v>
      </c>
      <c r="E845" t="s">
        <v>27</v>
      </c>
      <c r="F845" t="s">
        <v>56</v>
      </c>
      <c r="G845" t="s">
        <v>29</v>
      </c>
      <c r="H845" t="s">
        <v>52</v>
      </c>
      <c r="I845" t="s">
        <v>39</v>
      </c>
      <c r="J845" t="s">
        <v>31</v>
      </c>
      <c r="K845" t="s">
        <v>32</v>
      </c>
      <c r="L845" t="s">
        <v>40</v>
      </c>
      <c r="M845" t="s">
        <v>91</v>
      </c>
      <c r="N845">
        <v>2</v>
      </c>
      <c r="O845" t="s">
        <v>35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20</v>
      </c>
      <c r="V845">
        <v>16</v>
      </c>
      <c r="W845">
        <v>2</v>
      </c>
      <c r="X845">
        <v>12</v>
      </c>
      <c r="Y845" t="s">
        <v>198</v>
      </c>
      <c r="Z845" t="s">
        <v>209</v>
      </c>
    </row>
    <row r="846" spans="1:26" x14ac:dyDescent="0.25">
      <c r="A846" s="1">
        <v>44970.444444444445</v>
      </c>
      <c r="B846" t="s">
        <v>24</v>
      </c>
      <c r="C846" t="s">
        <v>25</v>
      </c>
      <c r="D846" t="s">
        <v>26</v>
      </c>
      <c r="E846" t="s">
        <v>45</v>
      </c>
      <c r="F846" t="s">
        <v>28</v>
      </c>
      <c r="G846" t="s">
        <v>29</v>
      </c>
      <c r="H846" t="s">
        <v>38</v>
      </c>
      <c r="I846" t="s">
        <v>39</v>
      </c>
      <c r="J846" t="s">
        <v>46</v>
      </c>
      <c r="K846" t="s">
        <v>32</v>
      </c>
      <c r="L846" t="s">
        <v>40</v>
      </c>
      <c r="M846" t="s">
        <v>34</v>
      </c>
      <c r="N846">
        <v>2</v>
      </c>
      <c r="O846" t="s">
        <v>47</v>
      </c>
      <c r="P846">
        <v>10</v>
      </c>
      <c r="Q846">
        <v>0</v>
      </c>
      <c r="R846">
        <v>0</v>
      </c>
      <c r="S846">
        <v>10</v>
      </c>
      <c r="T846">
        <v>0</v>
      </c>
      <c r="U846">
        <v>50</v>
      </c>
      <c r="V846">
        <v>10</v>
      </c>
      <c r="W846">
        <v>2</v>
      </c>
      <c r="X846">
        <v>2</v>
      </c>
      <c r="Y846" t="s">
        <v>179</v>
      </c>
      <c r="Z846" t="s">
        <v>209</v>
      </c>
    </row>
    <row r="847" spans="1:26" x14ac:dyDescent="0.25">
      <c r="A847" s="1">
        <v>45022.5625</v>
      </c>
      <c r="B847" t="s">
        <v>24</v>
      </c>
      <c r="C847" t="s">
        <v>25</v>
      </c>
      <c r="D847" t="s">
        <v>26</v>
      </c>
      <c r="E847" t="s">
        <v>27</v>
      </c>
      <c r="F847" t="s">
        <v>37</v>
      </c>
      <c r="G847" t="s">
        <v>29</v>
      </c>
      <c r="H847" t="s">
        <v>38</v>
      </c>
      <c r="I847" t="s">
        <v>39</v>
      </c>
      <c r="J847" t="s">
        <v>31</v>
      </c>
      <c r="K847" t="s">
        <v>32</v>
      </c>
      <c r="L847" t="s">
        <v>40</v>
      </c>
      <c r="M847" t="s">
        <v>34</v>
      </c>
      <c r="N847">
        <v>2</v>
      </c>
      <c r="O847" t="s">
        <v>35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20</v>
      </c>
      <c r="V847">
        <v>13</v>
      </c>
      <c r="W847">
        <v>5</v>
      </c>
      <c r="X847">
        <v>4</v>
      </c>
      <c r="Y847" t="s">
        <v>157</v>
      </c>
      <c r="Z847" t="s">
        <v>209</v>
      </c>
    </row>
    <row r="848" spans="1:26" x14ac:dyDescent="0.25">
      <c r="A848" s="1">
        <v>44846.6875</v>
      </c>
      <c r="B848" t="s">
        <v>30</v>
      </c>
      <c r="C848" t="s">
        <v>50</v>
      </c>
      <c r="D848" t="s">
        <v>26</v>
      </c>
      <c r="E848" t="s">
        <v>45</v>
      </c>
      <c r="F848" t="s">
        <v>90</v>
      </c>
      <c r="G848" t="s">
        <v>29</v>
      </c>
      <c r="H848" t="s">
        <v>30</v>
      </c>
      <c r="I848" t="s">
        <v>30</v>
      </c>
      <c r="J848" t="s">
        <v>31</v>
      </c>
      <c r="K848" t="s">
        <v>32</v>
      </c>
      <c r="L848" t="s">
        <v>40</v>
      </c>
      <c r="M848" t="s">
        <v>34</v>
      </c>
      <c r="N848">
        <v>2</v>
      </c>
      <c r="O848" t="s">
        <v>35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20</v>
      </c>
      <c r="V848">
        <v>16</v>
      </c>
      <c r="W848">
        <v>4</v>
      </c>
      <c r="X848">
        <v>10</v>
      </c>
      <c r="Y848" t="s">
        <v>192</v>
      </c>
      <c r="Z848" t="s">
        <v>210</v>
      </c>
    </row>
    <row r="849" spans="1:26" x14ac:dyDescent="0.25">
      <c r="A849" s="1">
        <v>44981.958333333336</v>
      </c>
      <c r="B849" t="s">
        <v>24</v>
      </c>
      <c r="C849" t="s">
        <v>66</v>
      </c>
      <c r="D849" t="s">
        <v>36</v>
      </c>
      <c r="E849" t="s">
        <v>27</v>
      </c>
      <c r="F849" t="s">
        <v>43</v>
      </c>
      <c r="G849" t="s">
        <v>29</v>
      </c>
      <c r="H849" t="s">
        <v>68</v>
      </c>
      <c r="I849" t="s">
        <v>30</v>
      </c>
      <c r="J849" t="s">
        <v>31</v>
      </c>
      <c r="K849" t="s">
        <v>32</v>
      </c>
      <c r="L849" t="s">
        <v>73</v>
      </c>
      <c r="M849" t="s">
        <v>44</v>
      </c>
      <c r="N849">
        <v>4</v>
      </c>
      <c r="O849" t="s">
        <v>35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20</v>
      </c>
      <c r="V849">
        <v>23</v>
      </c>
      <c r="W849">
        <v>6</v>
      </c>
      <c r="X849">
        <v>2</v>
      </c>
      <c r="Y849" t="s">
        <v>195</v>
      </c>
      <c r="Z849" t="s">
        <v>209</v>
      </c>
    </row>
    <row r="850" spans="1:26" x14ac:dyDescent="0.25">
      <c r="A850" s="1">
        <v>43714.677083333336</v>
      </c>
      <c r="B850" t="s">
        <v>24</v>
      </c>
      <c r="C850" t="s">
        <v>25</v>
      </c>
      <c r="D850" t="s">
        <v>26</v>
      </c>
      <c r="E850" t="s">
        <v>27</v>
      </c>
      <c r="F850" t="s">
        <v>28</v>
      </c>
      <c r="G850" t="s">
        <v>29</v>
      </c>
      <c r="H850" t="s">
        <v>38</v>
      </c>
      <c r="I850" t="s">
        <v>39</v>
      </c>
      <c r="J850" t="s">
        <v>31</v>
      </c>
      <c r="K850" t="s">
        <v>32</v>
      </c>
      <c r="L850" t="s">
        <v>33</v>
      </c>
      <c r="M850" t="s">
        <v>41</v>
      </c>
      <c r="N850">
        <v>2</v>
      </c>
      <c r="O850" t="s">
        <v>35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20</v>
      </c>
      <c r="V850">
        <v>16</v>
      </c>
      <c r="W850">
        <v>6</v>
      </c>
      <c r="X850">
        <v>9</v>
      </c>
      <c r="Y850" t="s">
        <v>173</v>
      </c>
      <c r="Z850" t="s">
        <v>210</v>
      </c>
    </row>
    <row r="851" spans="1:26" x14ac:dyDescent="0.25">
      <c r="A851" s="1">
        <v>43542.458333333336</v>
      </c>
      <c r="B851" t="s">
        <v>59</v>
      </c>
      <c r="C851" t="s">
        <v>25</v>
      </c>
      <c r="D851" t="s">
        <v>26</v>
      </c>
      <c r="E851" t="s">
        <v>45</v>
      </c>
      <c r="F851" t="s">
        <v>28</v>
      </c>
      <c r="G851" t="s">
        <v>29</v>
      </c>
      <c r="H851" t="s">
        <v>38</v>
      </c>
      <c r="I851" t="s">
        <v>39</v>
      </c>
      <c r="J851" t="s">
        <v>46</v>
      </c>
      <c r="K851" t="s">
        <v>32</v>
      </c>
      <c r="L851" t="s">
        <v>40</v>
      </c>
      <c r="M851" t="s">
        <v>48</v>
      </c>
      <c r="N851">
        <v>2</v>
      </c>
      <c r="O851" t="s">
        <v>47</v>
      </c>
      <c r="P851">
        <v>10</v>
      </c>
      <c r="Q851">
        <v>0</v>
      </c>
      <c r="R851">
        <v>0</v>
      </c>
      <c r="S851">
        <v>10</v>
      </c>
      <c r="T851">
        <v>0</v>
      </c>
      <c r="U851">
        <v>10</v>
      </c>
      <c r="V851">
        <v>11</v>
      </c>
      <c r="W851">
        <v>2</v>
      </c>
      <c r="X851">
        <v>3</v>
      </c>
      <c r="Y851" t="s">
        <v>192</v>
      </c>
      <c r="Z851" t="s">
        <v>209</v>
      </c>
    </row>
    <row r="852" spans="1:26" x14ac:dyDescent="0.25">
      <c r="A852" s="1">
        <v>43991.57708333333</v>
      </c>
      <c r="B852" t="s">
        <v>24</v>
      </c>
      <c r="C852" t="s">
        <v>25</v>
      </c>
      <c r="D852" t="s">
        <v>26</v>
      </c>
      <c r="E852" t="s">
        <v>84</v>
      </c>
      <c r="F852" t="s">
        <v>28</v>
      </c>
      <c r="G852" t="s">
        <v>29</v>
      </c>
      <c r="H852" t="s">
        <v>38</v>
      </c>
      <c r="I852" t="s">
        <v>39</v>
      </c>
      <c r="J852" t="s">
        <v>46</v>
      </c>
      <c r="K852" t="s">
        <v>32</v>
      </c>
      <c r="L852" t="s">
        <v>73</v>
      </c>
      <c r="M852" t="s">
        <v>83</v>
      </c>
      <c r="N852">
        <v>2</v>
      </c>
      <c r="O852" t="s">
        <v>47</v>
      </c>
      <c r="P852">
        <v>10</v>
      </c>
      <c r="Q852">
        <v>0</v>
      </c>
      <c r="R852">
        <v>0</v>
      </c>
      <c r="S852">
        <v>10</v>
      </c>
      <c r="T852">
        <v>0</v>
      </c>
      <c r="U852">
        <v>10</v>
      </c>
      <c r="V852">
        <v>13</v>
      </c>
      <c r="W852">
        <v>3</v>
      </c>
      <c r="X852">
        <v>6</v>
      </c>
      <c r="Y852" t="s">
        <v>197</v>
      </c>
      <c r="Z852" t="s">
        <v>209</v>
      </c>
    </row>
    <row r="853" spans="1:26" x14ac:dyDescent="0.25">
      <c r="A853" s="1">
        <v>42859.665277777778</v>
      </c>
      <c r="B853" t="s">
        <v>24</v>
      </c>
      <c r="C853" t="s">
        <v>79</v>
      </c>
      <c r="D853" t="s">
        <v>26</v>
      </c>
      <c r="E853" t="s">
        <v>27</v>
      </c>
      <c r="F853" t="s">
        <v>28</v>
      </c>
      <c r="G853" t="s">
        <v>29</v>
      </c>
      <c r="H853" t="s">
        <v>30</v>
      </c>
      <c r="I853" t="s">
        <v>30</v>
      </c>
      <c r="J853" t="s">
        <v>31</v>
      </c>
      <c r="K853" t="s">
        <v>32</v>
      </c>
      <c r="L853" t="s">
        <v>40</v>
      </c>
      <c r="M853" t="s">
        <v>34</v>
      </c>
      <c r="N853">
        <v>2</v>
      </c>
      <c r="O853" t="s">
        <v>35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30</v>
      </c>
      <c r="V853">
        <v>15</v>
      </c>
      <c r="W853">
        <v>5</v>
      </c>
      <c r="X853">
        <v>5</v>
      </c>
      <c r="Y853" t="s">
        <v>170</v>
      </c>
      <c r="Z853" t="s">
        <v>211</v>
      </c>
    </row>
    <row r="854" spans="1:26" x14ac:dyDescent="0.25">
      <c r="A854" s="1">
        <v>44359.484027777777</v>
      </c>
      <c r="B854" t="s">
        <v>24</v>
      </c>
      <c r="C854" t="s">
        <v>25</v>
      </c>
      <c r="D854" t="s">
        <v>26</v>
      </c>
      <c r="E854" t="s">
        <v>42</v>
      </c>
      <c r="F854" t="s">
        <v>28</v>
      </c>
      <c r="G854" t="s">
        <v>29</v>
      </c>
      <c r="H854" t="s">
        <v>38</v>
      </c>
      <c r="I854" t="s">
        <v>39</v>
      </c>
      <c r="J854" t="s">
        <v>31</v>
      </c>
      <c r="K854" t="s">
        <v>32</v>
      </c>
      <c r="L854" t="s">
        <v>73</v>
      </c>
      <c r="M854" t="s">
        <v>34</v>
      </c>
      <c r="N854">
        <v>2</v>
      </c>
      <c r="O854" t="s">
        <v>35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20</v>
      </c>
      <c r="V854">
        <v>11</v>
      </c>
      <c r="W854">
        <v>7</v>
      </c>
      <c r="X854">
        <v>6</v>
      </c>
      <c r="Y854" t="s">
        <v>161</v>
      </c>
      <c r="Z854" t="s">
        <v>210</v>
      </c>
    </row>
    <row r="855" spans="1:26" x14ac:dyDescent="0.25">
      <c r="A855" s="1">
        <v>44184.634027777778</v>
      </c>
      <c r="B855" t="s">
        <v>59</v>
      </c>
      <c r="C855" t="s">
        <v>79</v>
      </c>
      <c r="D855" t="s">
        <v>26</v>
      </c>
      <c r="E855" t="s">
        <v>54</v>
      </c>
      <c r="F855" t="s">
        <v>28</v>
      </c>
      <c r="G855" t="s">
        <v>29</v>
      </c>
      <c r="H855" t="s">
        <v>38</v>
      </c>
      <c r="I855" t="s">
        <v>39</v>
      </c>
      <c r="J855" t="s">
        <v>31</v>
      </c>
      <c r="K855" t="s">
        <v>32</v>
      </c>
      <c r="L855" t="s">
        <v>33</v>
      </c>
      <c r="M855" t="s">
        <v>55</v>
      </c>
      <c r="N855">
        <v>2</v>
      </c>
      <c r="O855" t="s">
        <v>35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20</v>
      </c>
      <c r="V855">
        <v>15</v>
      </c>
      <c r="W855">
        <v>7</v>
      </c>
      <c r="X855">
        <v>12</v>
      </c>
      <c r="Y855" t="s">
        <v>157</v>
      </c>
      <c r="Z855" t="s">
        <v>209</v>
      </c>
    </row>
    <row r="856" spans="1:26" x14ac:dyDescent="0.25">
      <c r="A856" s="1">
        <v>43161.395833333336</v>
      </c>
      <c r="B856" t="s">
        <v>24</v>
      </c>
      <c r="C856" t="s">
        <v>25</v>
      </c>
      <c r="D856" t="s">
        <v>26</v>
      </c>
      <c r="E856" t="s">
        <v>27</v>
      </c>
      <c r="F856" t="s">
        <v>28</v>
      </c>
      <c r="G856" t="s">
        <v>29</v>
      </c>
      <c r="H856" t="s">
        <v>38</v>
      </c>
      <c r="I856" t="s">
        <v>39</v>
      </c>
      <c r="J856" t="s">
        <v>31</v>
      </c>
      <c r="K856" t="s">
        <v>32</v>
      </c>
      <c r="L856" t="s">
        <v>33</v>
      </c>
      <c r="M856" t="s">
        <v>58</v>
      </c>
      <c r="N856">
        <v>2</v>
      </c>
      <c r="O856" t="s">
        <v>35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20</v>
      </c>
      <c r="V856">
        <v>9</v>
      </c>
      <c r="W856">
        <v>6</v>
      </c>
      <c r="X856">
        <v>3</v>
      </c>
      <c r="Y856" t="s">
        <v>195</v>
      </c>
      <c r="Z856" t="s">
        <v>209</v>
      </c>
    </row>
    <row r="857" spans="1:26" x14ac:dyDescent="0.25">
      <c r="A857" s="1">
        <v>42897.43472222222</v>
      </c>
      <c r="B857" t="s">
        <v>24</v>
      </c>
      <c r="C857" t="s">
        <v>25</v>
      </c>
      <c r="D857" t="s">
        <v>26</v>
      </c>
      <c r="E857" t="s">
        <v>45</v>
      </c>
      <c r="F857" t="s">
        <v>65</v>
      </c>
      <c r="G857" t="s">
        <v>29</v>
      </c>
      <c r="H857" t="s">
        <v>38</v>
      </c>
      <c r="I857" t="s">
        <v>39</v>
      </c>
      <c r="J857" t="s">
        <v>46</v>
      </c>
      <c r="K857" t="s">
        <v>32</v>
      </c>
      <c r="L857" t="s">
        <v>40</v>
      </c>
      <c r="M857" t="s">
        <v>34</v>
      </c>
      <c r="N857">
        <v>2</v>
      </c>
      <c r="O857" t="s">
        <v>75</v>
      </c>
      <c r="P857">
        <v>10</v>
      </c>
      <c r="Q857">
        <v>0</v>
      </c>
      <c r="R857">
        <v>0</v>
      </c>
      <c r="S857">
        <v>0</v>
      </c>
      <c r="T857">
        <v>10</v>
      </c>
      <c r="U857">
        <v>10</v>
      </c>
      <c r="V857">
        <v>10</v>
      </c>
      <c r="W857">
        <v>1</v>
      </c>
      <c r="X857">
        <v>6</v>
      </c>
      <c r="Y857" t="s">
        <v>193</v>
      </c>
      <c r="Z857" t="s">
        <v>209</v>
      </c>
    </row>
    <row r="858" spans="1:26" x14ac:dyDescent="0.25">
      <c r="A858" s="1">
        <v>44718.680555555555</v>
      </c>
      <c r="B858" t="s">
        <v>24</v>
      </c>
      <c r="C858" t="s">
        <v>30</v>
      </c>
      <c r="D858" t="s">
        <v>26</v>
      </c>
      <c r="E858" t="s">
        <v>42</v>
      </c>
      <c r="F858" t="s">
        <v>37</v>
      </c>
      <c r="G858" t="s">
        <v>29</v>
      </c>
      <c r="H858" t="s">
        <v>30</v>
      </c>
      <c r="I858" t="s">
        <v>30</v>
      </c>
      <c r="J858" t="s">
        <v>46</v>
      </c>
      <c r="K858" t="s">
        <v>32</v>
      </c>
      <c r="L858" t="s">
        <v>73</v>
      </c>
      <c r="M858" t="s">
        <v>133</v>
      </c>
      <c r="N858">
        <v>2</v>
      </c>
      <c r="O858" t="s">
        <v>47</v>
      </c>
      <c r="P858">
        <v>20</v>
      </c>
      <c r="Q858">
        <v>0</v>
      </c>
      <c r="R858">
        <v>0</v>
      </c>
      <c r="S858">
        <v>20</v>
      </c>
      <c r="T858">
        <v>0</v>
      </c>
      <c r="U858">
        <v>10</v>
      </c>
      <c r="V858">
        <v>16</v>
      </c>
      <c r="W858">
        <v>2</v>
      </c>
      <c r="X858">
        <v>6</v>
      </c>
      <c r="Y858" t="s">
        <v>194</v>
      </c>
      <c r="Z858" t="s">
        <v>209</v>
      </c>
    </row>
    <row r="859" spans="1:26" x14ac:dyDescent="0.25">
      <c r="A859" s="1">
        <v>43663.349305555559</v>
      </c>
      <c r="B859" t="s">
        <v>24</v>
      </c>
      <c r="C859" t="s">
        <v>25</v>
      </c>
      <c r="D859" t="s">
        <v>26</v>
      </c>
      <c r="E859" t="s">
        <v>27</v>
      </c>
      <c r="F859" t="s">
        <v>37</v>
      </c>
      <c r="G859" t="s">
        <v>29</v>
      </c>
      <c r="H859" t="s">
        <v>38</v>
      </c>
      <c r="I859" t="s">
        <v>39</v>
      </c>
      <c r="J859" t="s">
        <v>46</v>
      </c>
      <c r="K859" t="s">
        <v>32</v>
      </c>
      <c r="L859" t="s">
        <v>40</v>
      </c>
      <c r="M859" t="s">
        <v>108</v>
      </c>
      <c r="N859">
        <v>2</v>
      </c>
      <c r="O859" t="s">
        <v>75</v>
      </c>
      <c r="P859">
        <v>20</v>
      </c>
      <c r="Q859">
        <v>0</v>
      </c>
      <c r="R859">
        <v>0</v>
      </c>
      <c r="S859">
        <v>0</v>
      </c>
      <c r="T859">
        <v>20</v>
      </c>
      <c r="U859">
        <v>0</v>
      </c>
      <c r="V859">
        <v>8</v>
      </c>
      <c r="W859">
        <v>4</v>
      </c>
      <c r="X859">
        <v>7</v>
      </c>
      <c r="Y859" t="s">
        <v>191</v>
      </c>
      <c r="Z859" t="s">
        <v>209</v>
      </c>
    </row>
    <row r="860" spans="1:26" x14ac:dyDescent="0.25">
      <c r="A860" s="1">
        <v>43538.55</v>
      </c>
      <c r="B860" t="s">
        <v>24</v>
      </c>
      <c r="C860" t="s">
        <v>50</v>
      </c>
      <c r="D860" t="s">
        <v>26</v>
      </c>
      <c r="E860" t="s">
        <v>45</v>
      </c>
      <c r="F860" t="s">
        <v>28</v>
      </c>
      <c r="G860" t="s">
        <v>29</v>
      </c>
      <c r="H860" t="s">
        <v>52</v>
      </c>
      <c r="I860" t="s">
        <v>39</v>
      </c>
      <c r="J860" t="s">
        <v>46</v>
      </c>
      <c r="K860" t="s">
        <v>32</v>
      </c>
      <c r="L860" t="s">
        <v>40</v>
      </c>
      <c r="M860" t="s">
        <v>83</v>
      </c>
      <c r="N860">
        <v>2</v>
      </c>
      <c r="O860" t="s">
        <v>75</v>
      </c>
      <c r="P860">
        <v>20</v>
      </c>
      <c r="Q860">
        <v>0</v>
      </c>
      <c r="R860">
        <v>0</v>
      </c>
      <c r="S860">
        <v>0</v>
      </c>
      <c r="T860">
        <v>20</v>
      </c>
      <c r="U860">
        <v>10</v>
      </c>
      <c r="V860">
        <v>13</v>
      </c>
      <c r="W860">
        <v>5</v>
      </c>
      <c r="X860">
        <v>3</v>
      </c>
      <c r="Y860" t="s">
        <v>172</v>
      </c>
      <c r="Z860" t="s">
        <v>209</v>
      </c>
    </row>
    <row r="861" spans="1:26" x14ac:dyDescent="0.25">
      <c r="A861" s="1">
        <v>45109.142361111109</v>
      </c>
      <c r="B861" t="s">
        <v>49</v>
      </c>
      <c r="C861" t="s">
        <v>50</v>
      </c>
      <c r="D861" t="s">
        <v>36</v>
      </c>
      <c r="E861" t="s">
        <v>86</v>
      </c>
      <c r="F861" t="s">
        <v>56</v>
      </c>
      <c r="G861" t="s">
        <v>29</v>
      </c>
      <c r="H861" t="s">
        <v>52</v>
      </c>
      <c r="I861" t="s">
        <v>39</v>
      </c>
      <c r="J861" t="s">
        <v>31</v>
      </c>
      <c r="K861" t="s">
        <v>53</v>
      </c>
      <c r="L861" t="s">
        <v>40</v>
      </c>
      <c r="M861" t="s">
        <v>34</v>
      </c>
      <c r="N861">
        <v>3</v>
      </c>
      <c r="O861" t="s">
        <v>35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10</v>
      </c>
      <c r="V861">
        <v>3</v>
      </c>
      <c r="W861">
        <v>1</v>
      </c>
      <c r="X861">
        <v>7</v>
      </c>
      <c r="Y861" t="s">
        <v>195</v>
      </c>
      <c r="Z861" t="s">
        <v>209</v>
      </c>
    </row>
    <row r="862" spans="1:26" x14ac:dyDescent="0.25">
      <c r="A862" s="1">
        <v>44981.993055555555</v>
      </c>
      <c r="B862" t="s">
        <v>59</v>
      </c>
      <c r="C862" t="s">
        <v>66</v>
      </c>
      <c r="D862" t="s">
        <v>36</v>
      </c>
      <c r="E862" t="s">
        <v>45</v>
      </c>
      <c r="F862" t="s">
        <v>28</v>
      </c>
      <c r="G862" t="s">
        <v>29</v>
      </c>
      <c r="H862" t="s">
        <v>93</v>
      </c>
      <c r="I862" t="s">
        <v>39</v>
      </c>
      <c r="J862" t="s">
        <v>46</v>
      </c>
      <c r="K862" t="s">
        <v>32</v>
      </c>
      <c r="L862" t="s">
        <v>40</v>
      </c>
      <c r="M862" t="s">
        <v>91</v>
      </c>
      <c r="N862">
        <v>2</v>
      </c>
      <c r="O862" t="s">
        <v>35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20</v>
      </c>
      <c r="V862">
        <v>23</v>
      </c>
      <c r="W862">
        <v>6</v>
      </c>
      <c r="X862">
        <v>2</v>
      </c>
      <c r="Y862" t="s">
        <v>173</v>
      </c>
      <c r="Z862" t="s">
        <v>209</v>
      </c>
    </row>
    <row r="863" spans="1:26" x14ac:dyDescent="0.25">
      <c r="A863" s="1">
        <v>44997.458333333336</v>
      </c>
      <c r="B863" t="s">
        <v>24</v>
      </c>
      <c r="C863" t="s">
        <v>25</v>
      </c>
      <c r="D863" t="s">
        <v>26</v>
      </c>
      <c r="E863" t="s">
        <v>27</v>
      </c>
      <c r="F863" t="s">
        <v>43</v>
      </c>
      <c r="G863" t="s">
        <v>29</v>
      </c>
      <c r="H863" t="s">
        <v>52</v>
      </c>
      <c r="I863" t="s">
        <v>39</v>
      </c>
      <c r="J863" t="s">
        <v>31</v>
      </c>
      <c r="K863" t="s">
        <v>32</v>
      </c>
      <c r="L863" t="s">
        <v>40</v>
      </c>
      <c r="M863" t="s">
        <v>77</v>
      </c>
      <c r="N863">
        <v>2</v>
      </c>
      <c r="O863" t="s">
        <v>35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40</v>
      </c>
      <c r="V863">
        <v>11</v>
      </c>
      <c r="W863">
        <v>1</v>
      </c>
      <c r="X863">
        <v>3</v>
      </c>
      <c r="Y863" t="s">
        <v>157</v>
      </c>
      <c r="Z863" t="s">
        <v>209</v>
      </c>
    </row>
    <row r="864" spans="1:26" x14ac:dyDescent="0.25">
      <c r="A864" s="1">
        <v>42789.319444444445</v>
      </c>
      <c r="B864" t="s">
        <v>49</v>
      </c>
      <c r="C864" t="s">
        <v>25</v>
      </c>
      <c r="D864" t="s">
        <v>26</v>
      </c>
      <c r="E864" t="s">
        <v>45</v>
      </c>
      <c r="F864" t="s">
        <v>65</v>
      </c>
      <c r="G864" t="s">
        <v>29</v>
      </c>
      <c r="H864" t="s">
        <v>38</v>
      </c>
      <c r="I864" t="s">
        <v>39</v>
      </c>
      <c r="J864" t="s">
        <v>31</v>
      </c>
      <c r="K864" t="s">
        <v>32</v>
      </c>
      <c r="L864" t="s">
        <v>40</v>
      </c>
      <c r="M864" t="s">
        <v>58</v>
      </c>
      <c r="N864">
        <v>2</v>
      </c>
      <c r="O864" t="s">
        <v>35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20</v>
      </c>
      <c r="V864">
        <v>7</v>
      </c>
      <c r="W864">
        <v>5</v>
      </c>
      <c r="X864">
        <v>2</v>
      </c>
      <c r="Y864" t="s">
        <v>180</v>
      </c>
      <c r="Z864" t="s">
        <v>209</v>
      </c>
    </row>
    <row r="865" spans="1:26" x14ac:dyDescent="0.25">
      <c r="A865" s="1">
        <v>44804.385416666664</v>
      </c>
      <c r="B865" t="s">
        <v>49</v>
      </c>
      <c r="C865" t="s">
        <v>25</v>
      </c>
      <c r="D865" t="s">
        <v>26</v>
      </c>
      <c r="E865" t="s">
        <v>64</v>
      </c>
      <c r="F865" t="s">
        <v>28</v>
      </c>
      <c r="G865" t="s">
        <v>29</v>
      </c>
      <c r="H865" t="s">
        <v>38</v>
      </c>
      <c r="I865" t="s">
        <v>39</v>
      </c>
      <c r="J865" t="s">
        <v>31</v>
      </c>
      <c r="K865" t="s">
        <v>32</v>
      </c>
      <c r="L865" t="s">
        <v>40</v>
      </c>
      <c r="M865" t="s">
        <v>34</v>
      </c>
      <c r="N865">
        <v>2</v>
      </c>
      <c r="O865" t="s">
        <v>35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20</v>
      </c>
      <c r="V865">
        <v>9</v>
      </c>
      <c r="W865">
        <v>4</v>
      </c>
      <c r="X865">
        <v>8</v>
      </c>
      <c r="Y865" t="s">
        <v>179</v>
      </c>
      <c r="Z865" t="s">
        <v>209</v>
      </c>
    </row>
    <row r="866" spans="1:26" x14ac:dyDescent="0.25">
      <c r="A866" s="1">
        <v>43451.0625</v>
      </c>
      <c r="B866" t="s">
        <v>24</v>
      </c>
      <c r="C866" t="s">
        <v>25</v>
      </c>
      <c r="D866" t="s">
        <v>36</v>
      </c>
      <c r="E866" t="s">
        <v>27</v>
      </c>
      <c r="F866" t="s">
        <v>56</v>
      </c>
      <c r="G866" t="s">
        <v>29</v>
      </c>
      <c r="H866" t="s">
        <v>38</v>
      </c>
      <c r="I866" t="s">
        <v>39</v>
      </c>
      <c r="J866" t="s">
        <v>46</v>
      </c>
      <c r="K866" t="s">
        <v>32</v>
      </c>
      <c r="L866" t="s">
        <v>40</v>
      </c>
      <c r="M866" t="s">
        <v>58</v>
      </c>
      <c r="N866">
        <v>2</v>
      </c>
      <c r="O866" t="s">
        <v>35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20</v>
      </c>
      <c r="V866">
        <v>1</v>
      </c>
      <c r="W866">
        <v>2</v>
      </c>
      <c r="X866">
        <v>12</v>
      </c>
      <c r="Y866" t="s">
        <v>191</v>
      </c>
      <c r="Z866" t="s">
        <v>211</v>
      </c>
    </row>
    <row r="867" spans="1:26" x14ac:dyDescent="0.25">
      <c r="A867" s="1">
        <v>44863.333333333336</v>
      </c>
      <c r="B867" t="s">
        <v>24</v>
      </c>
      <c r="C867" t="s">
        <v>25</v>
      </c>
      <c r="D867" t="s">
        <v>26</v>
      </c>
      <c r="E867" t="s">
        <v>27</v>
      </c>
      <c r="F867" t="s">
        <v>56</v>
      </c>
      <c r="G867" t="s">
        <v>29</v>
      </c>
      <c r="H867" t="s">
        <v>38</v>
      </c>
      <c r="I867" t="s">
        <v>39</v>
      </c>
      <c r="J867" t="s">
        <v>31</v>
      </c>
      <c r="K867" t="s">
        <v>32</v>
      </c>
      <c r="L867" t="s">
        <v>40</v>
      </c>
      <c r="M867" t="s">
        <v>34</v>
      </c>
      <c r="N867">
        <v>2</v>
      </c>
      <c r="O867" t="s">
        <v>35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20</v>
      </c>
      <c r="V867">
        <v>8</v>
      </c>
      <c r="W867">
        <v>7</v>
      </c>
      <c r="X867">
        <v>10</v>
      </c>
      <c r="Y867" t="s">
        <v>195</v>
      </c>
      <c r="Z867" t="s">
        <v>209</v>
      </c>
    </row>
    <row r="868" spans="1:26" x14ac:dyDescent="0.25">
      <c r="A868" s="1">
        <v>45126.197916666664</v>
      </c>
      <c r="B868" t="s">
        <v>24</v>
      </c>
      <c r="C868" t="s">
        <v>25</v>
      </c>
      <c r="D868" t="s">
        <v>26</v>
      </c>
      <c r="E868" t="s">
        <v>64</v>
      </c>
      <c r="F868" t="s">
        <v>65</v>
      </c>
      <c r="G868" t="s">
        <v>29</v>
      </c>
      <c r="H868" t="s">
        <v>38</v>
      </c>
      <c r="I868" t="s">
        <v>39</v>
      </c>
      <c r="J868" t="s">
        <v>31</v>
      </c>
      <c r="K868" t="s">
        <v>32</v>
      </c>
      <c r="L868" t="s">
        <v>40</v>
      </c>
      <c r="M868" t="s">
        <v>62</v>
      </c>
      <c r="N868">
        <v>2</v>
      </c>
      <c r="O868" t="s">
        <v>35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20</v>
      </c>
      <c r="V868">
        <v>4</v>
      </c>
      <c r="W868">
        <v>4</v>
      </c>
      <c r="X868">
        <v>7</v>
      </c>
      <c r="Y868" t="s">
        <v>195</v>
      </c>
      <c r="Z868" t="s">
        <v>208</v>
      </c>
    </row>
    <row r="869" spans="1:26" x14ac:dyDescent="0.25">
      <c r="A869" s="1">
        <v>43985.972222222219</v>
      </c>
      <c r="B869" t="s">
        <v>24</v>
      </c>
      <c r="C869" t="s">
        <v>25</v>
      </c>
      <c r="D869" t="s">
        <v>36</v>
      </c>
      <c r="E869" t="s">
        <v>27</v>
      </c>
      <c r="F869" t="s">
        <v>43</v>
      </c>
      <c r="G869" t="s">
        <v>57</v>
      </c>
      <c r="H869" t="s">
        <v>38</v>
      </c>
      <c r="I869" t="s">
        <v>39</v>
      </c>
      <c r="J869" t="s">
        <v>46</v>
      </c>
      <c r="K869" t="s">
        <v>32</v>
      </c>
      <c r="L869" t="s">
        <v>40</v>
      </c>
      <c r="M869" t="s">
        <v>41</v>
      </c>
      <c r="N869">
        <v>2</v>
      </c>
      <c r="O869" t="s">
        <v>47</v>
      </c>
      <c r="P869">
        <v>30</v>
      </c>
      <c r="Q869">
        <v>0</v>
      </c>
      <c r="R869">
        <v>0</v>
      </c>
      <c r="S869">
        <v>30</v>
      </c>
      <c r="T869">
        <v>0</v>
      </c>
      <c r="U869">
        <v>0</v>
      </c>
      <c r="V869">
        <v>23</v>
      </c>
      <c r="W869">
        <v>4</v>
      </c>
      <c r="X869">
        <v>6</v>
      </c>
      <c r="Y869" t="s">
        <v>172</v>
      </c>
      <c r="Z869" t="s">
        <v>209</v>
      </c>
    </row>
    <row r="870" spans="1:26" x14ac:dyDescent="0.25">
      <c r="A870" s="1">
        <v>43482.458333333336</v>
      </c>
      <c r="B870" t="s">
        <v>24</v>
      </c>
      <c r="C870" t="s">
        <v>25</v>
      </c>
      <c r="D870" t="s">
        <v>26</v>
      </c>
      <c r="E870" t="s">
        <v>64</v>
      </c>
      <c r="F870" t="s">
        <v>28</v>
      </c>
      <c r="G870" t="s">
        <v>29</v>
      </c>
      <c r="H870" t="s">
        <v>38</v>
      </c>
      <c r="I870" t="s">
        <v>39</v>
      </c>
      <c r="J870" t="s">
        <v>31</v>
      </c>
      <c r="K870" t="s">
        <v>32</v>
      </c>
      <c r="L870" t="s">
        <v>33</v>
      </c>
      <c r="M870" t="s">
        <v>34</v>
      </c>
      <c r="N870">
        <v>2</v>
      </c>
      <c r="O870" t="s">
        <v>35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20</v>
      </c>
      <c r="V870">
        <v>11</v>
      </c>
      <c r="W870">
        <v>5</v>
      </c>
      <c r="X870">
        <v>1</v>
      </c>
      <c r="Y870" t="s">
        <v>157</v>
      </c>
      <c r="Z870" t="s">
        <v>209</v>
      </c>
    </row>
    <row r="871" spans="1:26" x14ac:dyDescent="0.25">
      <c r="A871" s="1">
        <v>45080.020833333336</v>
      </c>
      <c r="B871" t="s">
        <v>24</v>
      </c>
      <c r="C871" t="s">
        <v>25</v>
      </c>
      <c r="D871" t="s">
        <v>36</v>
      </c>
      <c r="E871" t="s">
        <v>27</v>
      </c>
      <c r="F871" t="s">
        <v>37</v>
      </c>
      <c r="G871" t="s">
        <v>29</v>
      </c>
      <c r="H871" t="s">
        <v>38</v>
      </c>
      <c r="I871" t="s">
        <v>39</v>
      </c>
      <c r="J871" t="s">
        <v>31</v>
      </c>
      <c r="K871" t="s">
        <v>32</v>
      </c>
      <c r="L871" t="s">
        <v>40</v>
      </c>
      <c r="M871" t="s">
        <v>58</v>
      </c>
      <c r="N871">
        <v>2</v>
      </c>
      <c r="O871" t="s">
        <v>35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50</v>
      </c>
      <c r="V871">
        <v>0</v>
      </c>
      <c r="W871">
        <v>7</v>
      </c>
      <c r="X871">
        <v>6</v>
      </c>
      <c r="Y871" t="s">
        <v>172</v>
      </c>
      <c r="Z871" t="s">
        <v>209</v>
      </c>
    </row>
    <row r="872" spans="1:26" x14ac:dyDescent="0.25">
      <c r="A872" s="1">
        <v>43051.541666666664</v>
      </c>
      <c r="B872" t="s">
        <v>24</v>
      </c>
      <c r="C872" t="s">
        <v>50</v>
      </c>
      <c r="D872" t="s">
        <v>26</v>
      </c>
      <c r="E872" t="s">
        <v>42</v>
      </c>
      <c r="F872" t="s">
        <v>65</v>
      </c>
      <c r="G872" t="s">
        <v>29</v>
      </c>
      <c r="H872" t="s">
        <v>52</v>
      </c>
      <c r="I872" t="s">
        <v>39</v>
      </c>
      <c r="J872" t="s">
        <v>31</v>
      </c>
      <c r="K872" t="s">
        <v>32</v>
      </c>
      <c r="L872" t="s">
        <v>40</v>
      </c>
      <c r="M872" t="s">
        <v>34</v>
      </c>
      <c r="N872">
        <v>2</v>
      </c>
      <c r="O872" t="s">
        <v>35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30</v>
      </c>
      <c r="V872">
        <v>13</v>
      </c>
      <c r="W872">
        <v>1</v>
      </c>
      <c r="X872">
        <v>11</v>
      </c>
      <c r="Y872" t="s">
        <v>195</v>
      </c>
      <c r="Z872" t="s">
        <v>209</v>
      </c>
    </row>
    <row r="873" spans="1:26" x14ac:dyDescent="0.25">
      <c r="A873" s="1">
        <v>43316.897916666669</v>
      </c>
      <c r="B873" t="s">
        <v>24</v>
      </c>
      <c r="C873" t="s">
        <v>25</v>
      </c>
      <c r="D873" t="s">
        <v>36</v>
      </c>
      <c r="E873" t="s">
        <v>27</v>
      </c>
      <c r="F873" t="s">
        <v>96</v>
      </c>
      <c r="G873" t="s">
        <v>29</v>
      </c>
      <c r="H873" t="s">
        <v>38</v>
      </c>
      <c r="I873" t="s">
        <v>39</v>
      </c>
      <c r="J873" t="s">
        <v>46</v>
      </c>
      <c r="K873" t="s">
        <v>32</v>
      </c>
      <c r="L873" t="s">
        <v>33</v>
      </c>
      <c r="M873" t="s">
        <v>58</v>
      </c>
      <c r="N873">
        <v>2</v>
      </c>
      <c r="O873" t="s">
        <v>35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20</v>
      </c>
      <c r="V873">
        <v>21</v>
      </c>
      <c r="W873">
        <v>7</v>
      </c>
      <c r="X873">
        <v>8</v>
      </c>
      <c r="Y873" t="s">
        <v>195</v>
      </c>
      <c r="Z873" t="s">
        <v>209</v>
      </c>
    </row>
    <row r="874" spans="1:26" x14ac:dyDescent="0.25">
      <c r="A874" s="1">
        <v>44882.074999999997</v>
      </c>
      <c r="B874" t="s">
        <v>24</v>
      </c>
      <c r="C874" t="s">
        <v>25</v>
      </c>
      <c r="D874" t="s">
        <v>36</v>
      </c>
      <c r="E874" t="s">
        <v>42</v>
      </c>
      <c r="F874" t="s">
        <v>43</v>
      </c>
      <c r="G874" t="s">
        <v>29</v>
      </c>
      <c r="H874" t="s">
        <v>38</v>
      </c>
      <c r="I874" t="s">
        <v>39</v>
      </c>
      <c r="J874" t="s">
        <v>46</v>
      </c>
      <c r="K874" t="s">
        <v>32</v>
      </c>
      <c r="L874" t="s">
        <v>40</v>
      </c>
      <c r="M874" t="s">
        <v>34</v>
      </c>
      <c r="N874">
        <v>3</v>
      </c>
      <c r="O874" t="s">
        <v>35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30</v>
      </c>
      <c r="V874">
        <v>1</v>
      </c>
      <c r="W874">
        <v>5</v>
      </c>
      <c r="X874">
        <v>11</v>
      </c>
      <c r="Y874" t="s">
        <v>168</v>
      </c>
      <c r="Z874" t="s">
        <v>208</v>
      </c>
    </row>
    <row r="875" spans="1:26" x14ac:dyDescent="0.25">
      <c r="A875" s="1">
        <v>42753.729166666664</v>
      </c>
      <c r="B875" t="s">
        <v>24</v>
      </c>
      <c r="C875" t="s">
        <v>25</v>
      </c>
      <c r="D875" t="s">
        <v>26</v>
      </c>
      <c r="E875" t="s">
        <v>64</v>
      </c>
      <c r="F875" t="s">
        <v>28</v>
      </c>
      <c r="G875" t="s">
        <v>29</v>
      </c>
      <c r="H875" t="s">
        <v>38</v>
      </c>
      <c r="I875" t="s">
        <v>39</v>
      </c>
      <c r="J875" t="s">
        <v>31</v>
      </c>
      <c r="K875" t="s">
        <v>32</v>
      </c>
      <c r="L875" t="s">
        <v>40</v>
      </c>
      <c r="M875" t="s">
        <v>34</v>
      </c>
      <c r="N875">
        <v>2</v>
      </c>
      <c r="O875" t="s">
        <v>35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20</v>
      </c>
      <c r="V875">
        <v>17</v>
      </c>
      <c r="W875">
        <v>4</v>
      </c>
      <c r="X875">
        <v>1</v>
      </c>
      <c r="Y875" t="s">
        <v>195</v>
      </c>
      <c r="Z875" t="s">
        <v>209</v>
      </c>
    </row>
    <row r="876" spans="1:26" x14ac:dyDescent="0.25">
      <c r="A876" s="1">
        <v>44743.96875</v>
      </c>
      <c r="B876" t="s">
        <v>59</v>
      </c>
      <c r="C876" t="s">
        <v>25</v>
      </c>
      <c r="D876" t="s">
        <v>78</v>
      </c>
      <c r="E876" t="s">
        <v>45</v>
      </c>
      <c r="F876" t="s">
        <v>37</v>
      </c>
      <c r="G876" t="s">
        <v>29</v>
      </c>
      <c r="H876" t="s">
        <v>38</v>
      </c>
      <c r="I876" t="s">
        <v>39</v>
      </c>
      <c r="J876" t="s">
        <v>31</v>
      </c>
      <c r="K876" t="s">
        <v>32</v>
      </c>
      <c r="L876" t="s">
        <v>40</v>
      </c>
      <c r="M876" t="s">
        <v>74</v>
      </c>
      <c r="N876">
        <v>2</v>
      </c>
      <c r="O876" t="s">
        <v>35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20</v>
      </c>
      <c r="V876">
        <v>23</v>
      </c>
      <c r="W876">
        <v>6</v>
      </c>
      <c r="X876">
        <v>7</v>
      </c>
      <c r="Y876" t="s">
        <v>164</v>
      </c>
      <c r="Z876" t="s">
        <v>209</v>
      </c>
    </row>
    <row r="877" spans="1:26" x14ac:dyDescent="0.25">
      <c r="A877" s="1">
        <v>42368.232638888891</v>
      </c>
      <c r="B877" t="s">
        <v>24</v>
      </c>
      <c r="C877" t="s">
        <v>25</v>
      </c>
      <c r="D877" t="s">
        <v>36</v>
      </c>
      <c r="E877" t="s">
        <v>27</v>
      </c>
      <c r="F877" t="s">
        <v>65</v>
      </c>
      <c r="G877" t="s">
        <v>29</v>
      </c>
      <c r="H877" t="s">
        <v>38</v>
      </c>
      <c r="I877" t="s">
        <v>39</v>
      </c>
      <c r="J877" t="s">
        <v>31</v>
      </c>
      <c r="K877" t="s">
        <v>32</v>
      </c>
      <c r="L877" t="s">
        <v>40</v>
      </c>
      <c r="M877" t="s">
        <v>77</v>
      </c>
      <c r="N877">
        <v>2</v>
      </c>
      <c r="O877" t="s">
        <v>35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20</v>
      </c>
      <c r="V877">
        <v>5</v>
      </c>
      <c r="W877">
        <v>4</v>
      </c>
      <c r="X877">
        <v>12</v>
      </c>
      <c r="Y877" t="s">
        <v>157</v>
      </c>
      <c r="Z877" t="s">
        <v>209</v>
      </c>
    </row>
    <row r="878" spans="1:26" x14ac:dyDescent="0.25">
      <c r="A878" s="1">
        <v>44402.474305555559</v>
      </c>
      <c r="B878" t="s">
        <v>24</v>
      </c>
      <c r="C878" t="s">
        <v>25</v>
      </c>
      <c r="D878" t="s">
        <v>26</v>
      </c>
      <c r="E878" t="s">
        <v>27</v>
      </c>
      <c r="F878" t="s">
        <v>56</v>
      </c>
      <c r="G878" t="s">
        <v>29</v>
      </c>
      <c r="H878" t="s">
        <v>38</v>
      </c>
      <c r="I878" t="s">
        <v>39</v>
      </c>
      <c r="J878" t="s">
        <v>31</v>
      </c>
      <c r="K878" t="s">
        <v>32</v>
      </c>
      <c r="L878" t="s">
        <v>40</v>
      </c>
      <c r="M878" t="s">
        <v>58</v>
      </c>
      <c r="N878">
        <v>2</v>
      </c>
      <c r="O878" t="s">
        <v>35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20</v>
      </c>
      <c r="V878">
        <v>11</v>
      </c>
      <c r="W878">
        <v>1</v>
      </c>
      <c r="X878">
        <v>7</v>
      </c>
      <c r="Y878" t="s">
        <v>195</v>
      </c>
      <c r="Z878" t="s">
        <v>207</v>
      </c>
    </row>
    <row r="879" spans="1:26" x14ac:dyDescent="0.25">
      <c r="A879" s="1">
        <v>42557.357638888891</v>
      </c>
      <c r="B879" t="s">
        <v>24</v>
      </c>
      <c r="C879" t="s">
        <v>50</v>
      </c>
      <c r="D879" t="s">
        <v>26</v>
      </c>
      <c r="E879" t="s">
        <v>27</v>
      </c>
      <c r="F879" t="s">
        <v>65</v>
      </c>
      <c r="G879" t="s">
        <v>29</v>
      </c>
      <c r="H879" t="s">
        <v>52</v>
      </c>
      <c r="I879" t="s">
        <v>39</v>
      </c>
      <c r="J879" t="s">
        <v>31</v>
      </c>
      <c r="K879" t="s">
        <v>32</v>
      </c>
      <c r="L879" t="s">
        <v>40</v>
      </c>
      <c r="M879" t="s">
        <v>41</v>
      </c>
      <c r="N879">
        <v>2</v>
      </c>
      <c r="O879" t="s">
        <v>35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30</v>
      </c>
      <c r="V879">
        <v>8</v>
      </c>
      <c r="W879">
        <v>4</v>
      </c>
      <c r="X879">
        <v>7</v>
      </c>
      <c r="Y879" t="s">
        <v>172</v>
      </c>
      <c r="Z879" t="s">
        <v>207</v>
      </c>
    </row>
    <row r="880" spans="1:26" x14ac:dyDescent="0.25">
      <c r="A880" s="1">
        <v>43664.708333333336</v>
      </c>
      <c r="B880" t="s">
        <v>24</v>
      </c>
      <c r="C880" t="s">
        <v>25</v>
      </c>
      <c r="D880" t="s">
        <v>26</v>
      </c>
      <c r="E880" t="s">
        <v>42</v>
      </c>
      <c r="F880" t="s">
        <v>28</v>
      </c>
      <c r="G880" t="s">
        <v>29</v>
      </c>
      <c r="H880" t="s">
        <v>38</v>
      </c>
      <c r="I880" t="s">
        <v>39</v>
      </c>
      <c r="J880" t="s">
        <v>31</v>
      </c>
      <c r="K880" t="s">
        <v>32</v>
      </c>
      <c r="L880" t="s">
        <v>33</v>
      </c>
      <c r="M880" t="s">
        <v>34</v>
      </c>
      <c r="N880">
        <v>2</v>
      </c>
      <c r="O880" t="s">
        <v>35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20</v>
      </c>
      <c r="V880">
        <v>17</v>
      </c>
      <c r="W880">
        <v>5</v>
      </c>
      <c r="X880">
        <v>7</v>
      </c>
      <c r="Y880" t="s">
        <v>160</v>
      </c>
      <c r="Z880" t="s">
        <v>208</v>
      </c>
    </row>
    <row r="881" spans="1:26" x14ac:dyDescent="0.25">
      <c r="A881" s="1">
        <v>43594.770833333336</v>
      </c>
      <c r="B881" t="s">
        <v>24</v>
      </c>
      <c r="C881" t="s">
        <v>25</v>
      </c>
      <c r="D881" t="s">
        <v>26</v>
      </c>
      <c r="E881" t="s">
        <v>42</v>
      </c>
      <c r="F881" t="s">
        <v>65</v>
      </c>
      <c r="G881" t="s">
        <v>29</v>
      </c>
      <c r="H881" t="s">
        <v>38</v>
      </c>
      <c r="I881" t="s">
        <v>39</v>
      </c>
      <c r="J881" t="s">
        <v>31</v>
      </c>
      <c r="K881" t="s">
        <v>32</v>
      </c>
      <c r="L881" t="s">
        <v>40</v>
      </c>
      <c r="M881" t="s">
        <v>95</v>
      </c>
      <c r="N881">
        <v>2</v>
      </c>
      <c r="O881" t="s">
        <v>35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20</v>
      </c>
      <c r="V881">
        <v>18</v>
      </c>
      <c r="W881">
        <v>5</v>
      </c>
      <c r="X881">
        <v>5</v>
      </c>
      <c r="Y881" t="s">
        <v>195</v>
      </c>
      <c r="Z881" t="s">
        <v>211</v>
      </c>
    </row>
    <row r="882" spans="1:26" x14ac:dyDescent="0.25">
      <c r="A882" s="1">
        <v>43105.510416666664</v>
      </c>
      <c r="B882" t="s">
        <v>24</v>
      </c>
      <c r="C882" t="s">
        <v>25</v>
      </c>
      <c r="D882" t="s">
        <v>26</v>
      </c>
      <c r="E882" t="s">
        <v>42</v>
      </c>
      <c r="F882" t="s">
        <v>28</v>
      </c>
      <c r="G882" t="s">
        <v>29</v>
      </c>
      <c r="H882" t="s">
        <v>38</v>
      </c>
      <c r="I882" t="s">
        <v>39</v>
      </c>
      <c r="J882" t="s">
        <v>31</v>
      </c>
      <c r="K882" t="s">
        <v>32</v>
      </c>
      <c r="L882" t="s">
        <v>33</v>
      </c>
      <c r="M882" t="s">
        <v>58</v>
      </c>
      <c r="N882">
        <v>2</v>
      </c>
      <c r="O882" t="s">
        <v>35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20</v>
      </c>
      <c r="V882">
        <v>12</v>
      </c>
      <c r="W882">
        <v>6</v>
      </c>
      <c r="X882">
        <v>1</v>
      </c>
      <c r="Y882" t="s">
        <v>173</v>
      </c>
      <c r="Z882" t="s">
        <v>209</v>
      </c>
    </row>
    <row r="883" spans="1:26" x14ac:dyDescent="0.25">
      <c r="A883" s="1">
        <v>42666.333333333336</v>
      </c>
      <c r="B883" t="s">
        <v>24</v>
      </c>
      <c r="C883" t="s">
        <v>25</v>
      </c>
      <c r="D883" t="s">
        <v>26</v>
      </c>
      <c r="E883" t="s">
        <v>27</v>
      </c>
      <c r="F883" t="s">
        <v>56</v>
      </c>
      <c r="G883" t="s">
        <v>29</v>
      </c>
      <c r="H883" t="s">
        <v>30</v>
      </c>
      <c r="I883" t="s">
        <v>30</v>
      </c>
      <c r="J883" t="s">
        <v>31</v>
      </c>
      <c r="K883" t="s">
        <v>32</v>
      </c>
      <c r="L883" t="s">
        <v>33</v>
      </c>
      <c r="M883" t="s">
        <v>34</v>
      </c>
      <c r="N883">
        <v>2</v>
      </c>
      <c r="O883" t="s">
        <v>35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30</v>
      </c>
      <c r="V883">
        <v>8</v>
      </c>
      <c r="W883">
        <v>1</v>
      </c>
      <c r="X883">
        <v>10</v>
      </c>
      <c r="Y883" t="e">
        <v>#N/A</v>
      </c>
      <c r="Z883" t="s">
        <v>209</v>
      </c>
    </row>
    <row r="884" spans="1:26" x14ac:dyDescent="0.25">
      <c r="A884" s="1">
        <v>43895.736111111109</v>
      </c>
      <c r="B884" t="s">
        <v>24</v>
      </c>
      <c r="C884" t="s">
        <v>25</v>
      </c>
      <c r="D884" t="s">
        <v>36</v>
      </c>
      <c r="E884" t="s">
        <v>64</v>
      </c>
      <c r="F884" t="s">
        <v>28</v>
      </c>
      <c r="G884" t="s">
        <v>29</v>
      </c>
      <c r="H884" t="s">
        <v>38</v>
      </c>
      <c r="I884" t="s">
        <v>39</v>
      </c>
      <c r="J884" t="s">
        <v>31</v>
      </c>
      <c r="K884" t="s">
        <v>32</v>
      </c>
      <c r="L884" t="s">
        <v>33</v>
      </c>
      <c r="M884" t="s">
        <v>34</v>
      </c>
      <c r="N884">
        <v>2</v>
      </c>
      <c r="O884" t="s">
        <v>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20</v>
      </c>
      <c r="V884">
        <v>17</v>
      </c>
      <c r="W884">
        <v>5</v>
      </c>
      <c r="X884">
        <v>3</v>
      </c>
      <c r="Y884" t="s">
        <v>195</v>
      </c>
      <c r="Z884" t="s">
        <v>209</v>
      </c>
    </row>
    <row r="885" spans="1:26" x14ac:dyDescent="0.25">
      <c r="A885" s="1">
        <v>44856.011111111111</v>
      </c>
      <c r="B885" t="s">
        <v>24</v>
      </c>
      <c r="C885" t="s">
        <v>25</v>
      </c>
      <c r="D885" t="s">
        <v>78</v>
      </c>
      <c r="E885" t="s">
        <v>45</v>
      </c>
      <c r="F885" t="s">
        <v>28</v>
      </c>
      <c r="G885" t="s">
        <v>29</v>
      </c>
      <c r="H885" t="s">
        <v>38</v>
      </c>
      <c r="I885" t="s">
        <v>39</v>
      </c>
      <c r="J885" t="s">
        <v>46</v>
      </c>
      <c r="K885" t="s">
        <v>32</v>
      </c>
      <c r="L885" t="s">
        <v>40</v>
      </c>
      <c r="M885" t="s">
        <v>83</v>
      </c>
      <c r="N885">
        <v>2</v>
      </c>
      <c r="O885" t="s">
        <v>35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50</v>
      </c>
      <c r="V885">
        <v>0</v>
      </c>
      <c r="W885">
        <v>7</v>
      </c>
      <c r="X885">
        <v>10</v>
      </c>
      <c r="Y885" t="s">
        <v>179</v>
      </c>
      <c r="Z885" t="s">
        <v>210</v>
      </c>
    </row>
    <row r="886" spans="1:26" x14ac:dyDescent="0.25">
      <c r="A886" s="1">
        <v>44514.086805555555</v>
      </c>
      <c r="B886" t="s">
        <v>49</v>
      </c>
      <c r="C886" t="s">
        <v>111</v>
      </c>
      <c r="D886" t="s">
        <v>36</v>
      </c>
      <c r="E886" t="s">
        <v>27</v>
      </c>
      <c r="F886" t="s">
        <v>28</v>
      </c>
      <c r="G886" t="s">
        <v>29</v>
      </c>
      <c r="H886" t="s">
        <v>52</v>
      </c>
      <c r="I886" t="s">
        <v>39</v>
      </c>
      <c r="J886" t="s">
        <v>31</v>
      </c>
      <c r="K886" t="s">
        <v>32</v>
      </c>
      <c r="L886" t="s">
        <v>40</v>
      </c>
      <c r="M886" t="s">
        <v>34</v>
      </c>
      <c r="N886">
        <v>2</v>
      </c>
      <c r="O886" t="s">
        <v>35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20</v>
      </c>
      <c r="V886">
        <v>2</v>
      </c>
      <c r="W886">
        <v>1</v>
      </c>
      <c r="X886">
        <v>11</v>
      </c>
      <c r="Y886" t="s">
        <v>168</v>
      </c>
      <c r="Z886" t="s">
        <v>209</v>
      </c>
    </row>
    <row r="887" spans="1:26" x14ac:dyDescent="0.25">
      <c r="A887" s="1">
        <v>42683.777777777781</v>
      </c>
      <c r="B887" t="s">
        <v>49</v>
      </c>
      <c r="C887" t="s">
        <v>25</v>
      </c>
      <c r="D887" t="s">
        <v>36</v>
      </c>
      <c r="E887" t="s">
        <v>27</v>
      </c>
      <c r="F887" t="s">
        <v>65</v>
      </c>
      <c r="G887" t="s">
        <v>29</v>
      </c>
      <c r="H887" t="s">
        <v>38</v>
      </c>
      <c r="I887" t="s">
        <v>97</v>
      </c>
      <c r="J887" t="s">
        <v>31</v>
      </c>
      <c r="K887" t="s">
        <v>32</v>
      </c>
      <c r="L887" t="s">
        <v>73</v>
      </c>
      <c r="M887" t="s">
        <v>34</v>
      </c>
      <c r="N887">
        <v>2</v>
      </c>
      <c r="O887" t="s">
        <v>35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20</v>
      </c>
      <c r="V887">
        <v>18</v>
      </c>
      <c r="W887">
        <v>4</v>
      </c>
      <c r="X887">
        <v>11</v>
      </c>
      <c r="Y887" t="s">
        <v>157</v>
      </c>
      <c r="Z887" t="s">
        <v>208</v>
      </c>
    </row>
    <row r="888" spans="1:26" x14ac:dyDescent="0.25">
      <c r="A888" s="1">
        <v>44706.93472222222</v>
      </c>
      <c r="B888" t="s">
        <v>59</v>
      </c>
      <c r="C888" t="s">
        <v>25</v>
      </c>
      <c r="D888" t="s">
        <v>36</v>
      </c>
      <c r="E888" t="s">
        <v>45</v>
      </c>
      <c r="F888" t="s">
        <v>37</v>
      </c>
      <c r="G888" t="s">
        <v>29</v>
      </c>
      <c r="H888" t="s">
        <v>38</v>
      </c>
      <c r="I888" t="s">
        <v>39</v>
      </c>
      <c r="J888" t="s">
        <v>46</v>
      </c>
      <c r="K888" t="s">
        <v>32</v>
      </c>
      <c r="L888" t="s">
        <v>40</v>
      </c>
      <c r="M888" t="s">
        <v>92</v>
      </c>
      <c r="N888">
        <v>4</v>
      </c>
      <c r="O888" t="s">
        <v>35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22</v>
      </c>
      <c r="W888">
        <v>4</v>
      </c>
      <c r="X888">
        <v>5</v>
      </c>
      <c r="Y888" t="s">
        <v>195</v>
      </c>
      <c r="Z888" t="s">
        <v>209</v>
      </c>
    </row>
    <row r="889" spans="1:26" x14ac:dyDescent="0.25">
      <c r="A889" s="1">
        <v>45038.024305555555</v>
      </c>
      <c r="B889" t="s">
        <v>49</v>
      </c>
      <c r="C889" t="s">
        <v>25</v>
      </c>
      <c r="D889" t="s">
        <v>36</v>
      </c>
      <c r="E889" t="s">
        <v>42</v>
      </c>
      <c r="F889" t="s">
        <v>37</v>
      </c>
      <c r="G889" t="s">
        <v>29</v>
      </c>
      <c r="H889" t="s">
        <v>38</v>
      </c>
      <c r="I889" t="s">
        <v>39</v>
      </c>
      <c r="J889" t="s">
        <v>46</v>
      </c>
      <c r="K889" t="s">
        <v>32</v>
      </c>
      <c r="L889" t="s">
        <v>33</v>
      </c>
      <c r="M889" t="s">
        <v>44</v>
      </c>
      <c r="N889">
        <v>2</v>
      </c>
      <c r="O889" t="s">
        <v>47</v>
      </c>
      <c r="P889">
        <v>20</v>
      </c>
      <c r="Q889">
        <v>0</v>
      </c>
      <c r="R889">
        <v>0</v>
      </c>
      <c r="S889">
        <v>20</v>
      </c>
      <c r="T889">
        <v>0</v>
      </c>
      <c r="U889">
        <v>10</v>
      </c>
      <c r="V889">
        <v>0</v>
      </c>
      <c r="W889">
        <v>7</v>
      </c>
      <c r="X889">
        <v>4</v>
      </c>
      <c r="Y889" t="s">
        <v>198</v>
      </c>
      <c r="Z889" t="s">
        <v>209</v>
      </c>
    </row>
    <row r="890" spans="1:26" x14ac:dyDescent="0.25">
      <c r="A890" s="1">
        <v>43847.454861111109</v>
      </c>
      <c r="B890" t="s">
        <v>49</v>
      </c>
      <c r="C890" t="s">
        <v>25</v>
      </c>
      <c r="D890" t="s">
        <v>26</v>
      </c>
      <c r="E890" t="s">
        <v>42</v>
      </c>
      <c r="F890" t="s">
        <v>56</v>
      </c>
      <c r="G890" t="s">
        <v>29</v>
      </c>
      <c r="H890" t="s">
        <v>38</v>
      </c>
      <c r="I890" t="s">
        <v>39</v>
      </c>
      <c r="J890" t="s">
        <v>46</v>
      </c>
      <c r="K890" t="s">
        <v>32</v>
      </c>
      <c r="L890" t="s">
        <v>40</v>
      </c>
      <c r="M890" t="s">
        <v>34</v>
      </c>
      <c r="N890">
        <v>3</v>
      </c>
      <c r="O890" t="s">
        <v>35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40</v>
      </c>
      <c r="V890">
        <v>10</v>
      </c>
      <c r="W890">
        <v>6</v>
      </c>
      <c r="X890">
        <v>1</v>
      </c>
      <c r="Y890" t="s">
        <v>195</v>
      </c>
      <c r="Z890" t="s">
        <v>209</v>
      </c>
    </row>
    <row r="891" spans="1:26" x14ac:dyDescent="0.25">
      <c r="A891" s="1">
        <v>43929.979166666664</v>
      </c>
      <c r="B891" t="s">
        <v>59</v>
      </c>
      <c r="C891" t="s">
        <v>25</v>
      </c>
      <c r="D891" t="s">
        <v>36</v>
      </c>
      <c r="E891" t="s">
        <v>45</v>
      </c>
      <c r="F891" t="s">
        <v>43</v>
      </c>
      <c r="G891" t="s">
        <v>29</v>
      </c>
      <c r="H891" t="s">
        <v>38</v>
      </c>
      <c r="I891" t="s">
        <v>39</v>
      </c>
      <c r="J891" t="s">
        <v>46</v>
      </c>
      <c r="K891" t="s">
        <v>32</v>
      </c>
      <c r="L891" t="s">
        <v>40</v>
      </c>
      <c r="M891" t="s">
        <v>58</v>
      </c>
      <c r="N891">
        <v>2</v>
      </c>
      <c r="O891" t="s">
        <v>47</v>
      </c>
      <c r="P891">
        <v>10</v>
      </c>
      <c r="Q891">
        <v>0</v>
      </c>
      <c r="R891">
        <v>0</v>
      </c>
      <c r="S891">
        <v>10</v>
      </c>
      <c r="T891">
        <v>0</v>
      </c>
      <c r="U891">
        <v>20</v>
      </c>
      <c r="V891">
        <v>23</v>
      </c>
      <c r="W891">
        <v>4</v>
      </c>
      <c r="X891">
        <v>4</v>
      </c>
      <c r="Y891" t="s">
        <v>195</v>
      </c>
      <c r="Z891" t="s">
        <v>209</v>
      </c>
    </row>
    <row r="892" spans="1:26" x14ac:dyDescent="0.25">
      <c r="A892" s="1">
        <v>44447.319444444445</v>
      </c>
      <c r="B892" t="s">
        <v>24</v>
      </c>
      <c r="C892" t="s">
        <v>25</v>
      </c>
      <c r="D892" t="s">
        <v>26</v>
      </c>
      <c r="E892" t="s">
        <v>64</v>
      </c>
      <c r="F892" t="s">
        <v>28</v>
      </c>
      <c r="G892" t="s">
        <v>29</v>
      </c>
      <c r="H892" t="s">
        <v>38</v>
      </c>
      <c r="I892" t="s">
        <v>39</v>
      </c>
      <c r="J892" t="s">
        <v>46</v>
      </c>
      <c r="K892" t="s">
        <v>32</v>
      </c>
      <c r="L892" t="s">
        <v>40</v>
      </c>
      <c r="M892" t="s">
        <v>62</v>
      </c>
      <c r="N892">
        <v>2</v>
      </c>
      <c r="O892" t="s">
        <v>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20</v>
      </c>
      <c r="V892">
        <v>7</v>
      </c>
      <c r="W892">
        <v>4</v>
      </c>
      <c r="X892">
        <v>9</v>
      </c>
      <c r="Y892" t="s">
        <v>192</v>
      </c>
      <c r="Z892" t="s">
        <v>209</v>
      </c>
    </row>
    <row r="893" spans="1:26" x14ac:dyDescent="0.25">
      <c r="A893" s="1">
        <v>44525.9375</v>
      </c>
      <c r="B893" t="s">
        <v>24</v>
      </c>
      <c r="C893" t="s">
        <v>25</v>
      </c>
      <c r="D893" t="s">
        <v>78</v>
      </c>
      <c r="E893" t="s">
        <v>45</v>
      </c>
      <c r="F893" t="s">
        <v>37</v>
      </c>
      <c r="G893" t="s">
        <v>29</v>
      </c>
      <c r="H893" t="s">
        <v>38</v>
      </c>
      <c r="I893" t="s">
        <v>39</v>
      </c>
      <c r="J893" t="s">
        <v>46</v>
      </c>
      <c r="K893" t="s">
        <v>32</v>
      </c>
      <c r="L893" t="s">
        <v>40</v>
      </c>
      <c r="M893" t="s">
        <v>58</v>
      </c>
      <c r="N893">
        <v>3</v>
      </c>
      <c r="O893" t="s">
        <v>47</v>
      </c>
      <c r="P893">
        <v>10</v>
      </c>
      <c r="Q893">
        <v>0</v>
      </c>
      <c r="R893">
        <v>0</v>
      </c>
      <c r="S893">
        <v>10</v>
      </c>
      <c r="T893">
        <v>0</v>
      </c>
      <c r="U893">
        <v>40</v>
      </c>
      <c r="V893">
        <v>22</v>
      </c>
      <c r="W893">
        <v>5</v>
      </c>
      <c r="X893">
        <v>11</v>
      </c>
      <c r="Y893" t="s">
        <v>172</v>
      </c>
      <c r="Z893" t="s">
        <v>211</v>
      </c>
    </row>
    <row r="894" spans="1:26" x14ac:dyDescent="0.25">
      <c r="A894" s="1">
        <v>43559.666666666664</v>
      </c>
      <c r="B894" t="s">
        <v>24</v>
      </c>
      <c r="C894" t="s">
        <v>25</v>
      </c>
      <c r="D894" t="s">
        <v>26</v>
      </c>
      <c r="E894" t="s">
        <v>42</v>
      </c>
      <c r="F894" t="s">
        <v>56</v>
      </c>
      <c r="G894" t="s">
        <v>29</v>
      </c>
      <c r="H894" t="s">
        <v>38</v>
      </c>
      <c r="I894" t="s">
        <v>39</v>
      </c>
      <c r="J894" t="s">
        <v>31</v>
      </c>
      <c r="K894" t="s">
        <v>53</v>
      </c>
      <c r="L894" t="s">
        <v>33</v>
      </c>
      <c r="M894" t="s">
        <v>44</v>
      </c>
      <c r="N894">
        <v>2</v>
      </c>
      <c r="O894" t="s">
        <v>35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20</v>
      </c>
      <c r="V894">
        <v>16</v>
      </c>
      <c r="W894">
        <v>5</v>
      </c>
      <c r="X894">
        <v>4</v>
      </c>
      <c r="Y894" t="s">
        <v>195</v>
      </c>
      <c r="Z894" t="s">
        <v>209</v>
      </c>
    </row>
    <row r="895" spans="1:26" x14ac:dyDescent="0.25">
      <c r="A895" s="1">
        <v>43136.326388888891</v>
      </c>
      <c r="B895" t="s">
        <v>59</v>
      </c>
      <c r="C895" t="s">
        <v>66</v>
      </c>
      <c r="D895" t="s">
        <v>26</v>
      </c>
      <c r="E895" t="s">
        <v>45</v>
      </c>
      <c r="F895" t="s">
        <v>28</v>
      </c>
      <c r="G895" t="s">
        <v>29</v>
      </c>
      <c r="H895" t="s">
        <v>68</v>
      </c>
      <c r="I895" t="s">
        <v>39</v>
      </c>
      <c r="J895" t="s">
        <v>31</v>
      </c>
      <c r="K895" t="s">
        <v>32</v>
      </c>
      <c r="L895" t="s">
        <v>33</v>
      </c>
      <c r="M895" t="s">
        <v>58</v>
      </c>
      <c r="N895">
        <v>2</v>
      </c>
      <c r="O895" t="s">
        <v>35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20</v>
      </c>
      <c r="V895">
        <v>7</v>
      </c>
      <c r="W895">
        <v>2</v>
      </c>
      <c r="X895">
        <v>2</v>
      </c>
      <c r="Y895" t="s">
        <v>195</v>
      </c>
      <c r="Z895" t="s">
        <v>209</v>
      </c>
    </row>
    <row r="896" spans="1:26" x14ac:dyDescent="0.25">
      <c r="A896" s="1">
        <v>43581</v>
      </c>
      <c r="B896" t="s">
        <v>24</v>
      </c>
      <c r="C896" t="s">
        <v>50</v>
      </c>
      <c r="D896" t="s">
        <v>36</v>
      </c>
      <c r="E896" t="s">
        <v>42</v>
      </c>
      <c r="F896" t="s">
        <v>56</v>
      </c>
      <c r="G896" t="s">
        <v>29</v>
      </c>
      <c r="H896" t="s">
        <v>52</v>
      </c>
      <c r="I896" t="s">
        <v>30</v>
      </c>
      <c r="J896" t="s">
        <v>31</v>
      </c>
      <c r="K896" t="s">
        <v>32</v>
      </c>
      <c r="L896" t="s">
        <v>40</v>
      </c>
      <c r="M896" t="s">
        <v>44</v>
      </c>
      <c r="N896">
        <v>2</v>
      </c>
      <c r="O896" t="s">
        <v>35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20</v>
      </c>
      <c r="V896">
        <v>0</v>
      </c>
      <c r="W896">
        <v>6</v>
      </c>
      <c r="X896">
        <v>4</v>
      </c>
      <c r="Y896" t="s">
        <v>173</v>
      </c>
      <c r="Z896" t="s">
        <v>209</v>
      </c>
    </row>
    <row r="897" spans="1:26" x14ac:dyDescent="0.25">
      <c r="A897" s="1">
        <v>44609.32916666667</v>
      </c>
      <c r="B897" t="s">
        <v>24</v>
      </c>
      <c r="C897" t="s">
        <v>25</v>
      </c>
      <c r="D897" t="s">
        <v>26</v>
      </c>
      <c r="E897" t="s">
        <v>27</v>
      </c>
      <c r="F897" t="s">
        <v>37</v>
      </c>
      <c r="G897" t="s">
        <v>29</v>
      </c>
      <c r="H897" t="s">
        <v>52</v>
      </c>
      <c r="I897" t="s">
        <v>39</v>
      </c>
      <c r="J897" t="s">
        <v>31</v>
      </c>
      <c r="K897" t="s">
        <v>32</v>
      </c>
      <c r="L897" t="s">
        <v>40</v>
      </c>
      <c r="M897" t="s">
        <v>58</v>
      </c>
      <c r="N897">
        <v>2</v>
      </c>
      <c r="O897" t="s">
        <v>35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20</v>
      </c>
      <c r="V897">
        <v>7</v>
      </c>
      <c r="W897">
        <v>5</v>
      </c>
      <c r="X897">
        <v>2</v>
      </c>
      <c r="Y897" t="s">
        <v>195</v>
      </c>
      <c r="Z897" t="s">
        <v>209</v>
      </c>
    </row>
    <row r="898" spans="1:26" x14ac:dyDescent="0.25">
      <c r="A898" s="1">
        <v>43254.256944444445</v>
      </c>
      <c r="B898" t="s">
        <v>24</v>
      </c>
      <c r="C898" t="s">
        <v>25</v>
      </c>
      <c r="D898" t="s">
        <v>26</v>
      </c>
      <c r="E898" t="s">
        <v>27</v>
      </c>
      <c r="F898" t="s">
        <v>61</v>
      </c>
      <c r="G898" t="s">
        <v>29</v>
      </c>
      <c r="H898" t="s">
        <v>52</v>
      </c>
      <c r="I898" t="s">
        <v>39</v>
      </c>
      <c r="J898" t="s">
        <v>46</v>
      </c>
      <c r="K898" t="s">
        <v>32</v>
      </c>
      <c r="L898" t="s">
        <v>40</v>
      </c>
      <c r="M898" t="s">
        <v>58</v>
      </c>
      <c r="N898">
        <v>2</v>
      </c>
      <c r="O898" t="s">
        <v>35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20</v>
      </c>
      <c r="V898">
        <v>6</v>
      </c>
      <c r="W898">
        <v>1</v>
      </c>
      <c r="X898">
        <v>6</v>
      </c>
      <c r="Y898" t="s">
        <v>177</v>
      </c>
      <c r="Z898" t="s">
        <v>209</v>
      </c>
    </row>
    <row r="899" spans="1:26" x14ac:dyDescent="0.25">
      <c r="A899" s="1">
        <v>44609.654166666667</v>
      </c>
      <c r="B899" t="s">
        <v>24</v>
      </c>
      <c r="C899" t="s">
        <v>66</v>
      </c>
      <c r="D899" t="s">
        <v>26</v>
      </c>
      <c r="E899" t="s">
        <v>42</v>
      </c>
      <c r="F899" t="s">
        <v>65</v>
      </c>
      <c r="G899" t="s">
        <v>29</v>
      </c>
      <c r="H899" t="s">
        <v>68</v>
      </c>
      <c r="I899" t="s">
        <v>39</v>
      </c>
      <c r="J899" t="s">
        <v>31</v>
      </c>
      <c r="K899" t="s">
        <v>32</v>
      </c>
      <c r="L899" t="s">
        <v>40</v>
      </c>
      <c r="M899" t="s">
        <v>82</v>
      </c>
      <c r="N899">
        <v>2</v>
      </c>
      <c r="O899" t="s">
        <v>35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20</v>
      </c>
      <c r="V899">
        <v>15</v>
      </c>
      <c r="W899">
        <v>5</v>
      </c>
      <c r="X899">
        <v>2</v>
      </c>
      <c r="Y899" t="s">
        <v>192</v>
      </c>
      <c r="Z899" t="s">
        <v>209</v>
      </c>
    </row>
    <row r="900" spans="1:26" x14ac:dyDescent="0.25">
      <c r="A900" s="1">
        <v>44908.418749999997</v>
      </c>
      <c r="B900" t="s">
        <v>24</v>
      </c>
      <c r="C900" t="s">
        <v>25</v>
      </c>
      <c r="D900" t="s">
        <v>26</v>
      </c>
      <c r="E900" t="s">
        <v>64</v>
      </c>
      <c r="F900" t="s">
        <v>28</v>
      </c>
      <c r="G900" t="s">
        <v>29</v>
      </c>
      <c r="H900" t="s">
        <v>38</v>
      </c>
      <c r="I900" t="s">
        <v>39</v>
      </c>
      <c r="J900" t="s">
        <v>31</v>
      </c>
      <c r="K900" t="s">
        <v>32</v>
      </c>
      <c r="L900" t="s">
        <v>40</v>
      </c>
      <c r="M900" t="s">
        <v>34</v>
      </c>
      <c r="N900">
        <v>2</v>
      </c>
      <c r="O900" t="s">
        <v>35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20</v>
      </c>
      <c r="V900">
        <v>10</v>
      </c>
      <c r="W900">
        <v>3</v>
      </c>
      <c r="X900">
        <v>12</v>
      </c>
      <c r="Y900" t="s">
        <v>163</v>
      </c>
      <c r="Z900" t="s">
        <v>209</v>
      </c>
    </row>
    <row r="901" spans="1:26" x14ac:dyDescent="0.25">
      <c r="A901" s="1">
        <v>43999.552777777775</v>
      </c>
      <c r="B901" t="s">
        <v>88</v>
      </c>
      <c r="C901" t="s">
        <v>25</v>
      </c>
      <c r="D901" t="s">
        <v>26</v>
      </c>
      <c r="E901" t="s">
        <v>42</v>
      </c>
      <c r="F901" t="s">
        <v>28</v>
      </c>
      <c r="G901" t="s">
        <v>29</v>
      </c>
      <c r="H901" t="s">
        <v>38</v>
      </c>
      <c r="I901" t="s">
        <v>39</v>
      </c>
      <c r="J901" t="s">
        <v>46</v>
      </c>
      <c r="K901" t="s">
        <v>32</v>
      </c>
      <c r="L901" t="s">
        <v>40</v>
      </c>
      <c r="M901" t="s">
        <v>44</v>
      </c>
      <c r="N901">
        <v>2</v>
      </c>
      <c r="O901" t="s">
        <v>35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20</v>
      </c>
      <c r="V901">
        <v>13</v>
      </c>
      <c r="W901">
        <v>4</v>
      </c>
      <c r="X901">
        <v>6</v>
      </c>
      <c r="Y901" t="s">
        <v>157</v>
      </c>
      <c r="Z901" t="s">
        <v>208</v>
      </c>
    </row>
    <row r="902" spans="1:26" x14ac:dyDescent="0.25">
      <c r="A902" s="1">
        <v>44330.895833333336</v>
      </c>
      <c r="B902" t="s">
        <v>24</v>
      </c>
      <c r="C902" t="s">
        <v>25</v>
      </c>
      <c r="D902" t="s">
        <v>26</v>
      </c>
      <c r="E902" t="s">
        <v>27</v>
      </c>
      <c r="F902" t="s">
        <v>37</v>
      </c>
      <c r="G902" t="s">
        <v>29</v>
      </c>
      <c r="H902" t="s">
        <v>38</v>
      </c>
      <c r="I902" t="s">
        <v>39</v>
      </c>
      <c r="J902" t="s">
        <v>31</v>
      </c>
      <c r="K902" t="s">
        <v>32</v>
      </c>
      <c r="L902" t="s">
        <v>33</v>
      </c>
      <c r="M902" t="s">
        <v>34</v>
      </c>
      <c r="N902">
        <v>2</v>
      </c>
      <c r="O902" t="s">
        <v>35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20</v>
      </c>
      <c r="V902">
        <v>21</v>
      </c>
      <c r="W902">
        <v>6</v>
      </c>
      <c r="X902">
        <v>5</v>
      </c>
      <c r="Y902" t="s">
        <v>194</v>
      </c>
      <c r="Z902" t="s">
        <v>209</v>
      </c>
    </row>
    <row r="903" spans="1:26" x14ac:dyDescent="0.25">
      <c r="A903" s="1">
        <v>44885.763888888891</v>
      </c>
      <c r="B903" t="s">
        <v>59</v>
      </c>
      <c r="C903" t="s">
        <v>25</v>
      </c>
      <c r="D903" t="s">
        <v>36</v>
      </c>
      <c r="E903" t="s">
        <v>45</v>
      </c>
      <c r="F903" t="s">
        <v>28</v>
      </c>
      <c r="G903" t="s">
        <v>29</v>
      </c>
      <c r="H903" t="s">
        <v>38</v>
      </c>
      <c r="I903" t="s">
        <v>39</v>
      </c>
      <c r="J903" t="s">
        <v>31</v>
      </c>
      <c r="K903" t="s">
        <v>32</v>
      </c>
      <c r="L903" t="s">
        <v>40</v>
      </c>
      <c r="M903" t="s">
        <v>34</v>
      </c>
      <c r="N903">
        <v>3</v>
      </c>
      <c r="O903" t="s">
        <v>35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20</v>
      </c>
      <c r="V903">
        <v>18</v>
      </c>
      <c r="W903">
        <v>1</v>
      </c>
      <c r="X903">
        <v>11</v>
      </c>
      <c r="Y903" t="s">
        <v>191</v>
      </c>
      <c r="Z903" t="s">
        <v>209</v>
      </c>
    </row>
    <row r="904" spans="1:26" x14ac:dyDescent="0.25">
      <c r="A904" s="1">
        <v>43271.326388888891</v>
      </c>
      <c r="B904" t="s">
        <v>24</v>
      </c>
      <c r="C904" t="s">
        <v>25</v>
      </c>
      <c r="D904" t="s">
        <v>26</v>
      </c>
      <c r="E904" t="s">
        <v>71</v>
      </c>
      <c r="F904" t="s">
        <v>28</v>
      </c>
      <c r="G904" t="s">
        <v>29</v>
      </c>
      <c r="H904" t="s">
        <v>38</v>
      </c>
      <c r="I904" t="s">
        <v>30</v>
      </c>
      <c r="J904" t="s">
        <v>46</v>
      </c>
      <c r="K904" t="s">
        <v>32</v>
      </c>
      <c r="L904" t="s">
        <v>73</v>
      </c>
      <c r="M904" t="s">
        <v>58</v>
      </c>
      <c r="N904">
        <v>2</v>
      </c>
      <c r="O904" t="s">
        <v>47</v>
      </c>
      <c r="P904">
        <v>10</v>
      </c>
      <c r="Q904">
        <v>0</v>
      </c>
      <c r="R904">
        <v>0</v>
      </c>
      <c r="S904">
        <v>10</v>
      </c>
      <c r="T904">
        <v>0</v>
      </c>
      <c r="U904">
        <v>10</v>
      </c>
      <c r="V904">
        <v>7</v>
      </c>
      <c r="W904">
        <v>4</v>
      </c>
      <c r="X904">
        <v>6</v>
      </c>
      <c r="Y904" t="s">
        <v>195</v>
      </c>
      <c r="Z904" t="s">
        <v>207</v>
      </c>
    </row>
    <row r="905" spans="1:26" x14ac:dyDescent="0.25">
      <c r="A905" s="1">
        <v>44970.76666666667</v>
      </c>
      <c r="B905" t="s">
        <v>59</v>
      </c>
      <c r="C905" t="s">
        <v>25</v>
      </c>
      <c r="D905" t="s">
        <v>36</v>
      </c>
      <c r="E905" t="s">
        <v>27</v>
      </c>
      <c r="F905" t="s">
        <v>65</v>
      </c>
      <c r="G905" t="s">
        <v>29</v>
      </c>
      <c r="H905" t="s">
        <v>38</v>
      </c>
      <c r="I905" t="s">
        <v>39</v>
      </c>
      <c r="J905" t="s">
        <v>31</v>
      </c>
      <c r="K905" t="s">
        <v>32</v>
      </c>
      <c r="L905" t="s">
        <v>40</v>
      </c>
      <c r="M905" t="s">
        <v>34</v>
      </c>
      <c r="N905">
        <v>2</v>
      </c>
      <c r="O905" t="s">
        <v>35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60</v>
      </c>
      <c r="V905">
        <v>18</v>
      </c>
      <c r="W905">
        <v>2</v>
      </c>
      <c r="X905">
        <v>2</v>
      </c>
      <c r="Y905" t="s">
        <v>172</v>
      </c>
      <c r="Z905" t="s">
        <v>209</v>
      </c>
    </row>
    <row r="906" spans="1:26" x14ac:dyDescent="0.25">
      <c r="A906" s="1">
        <v>44897.322916666664</v>
      </c>
      <c r="B906" t="s">
        <v>49</v>
      </c>
      <c r="C906" t="s">
        <v>25</v>
      </c>
      <c r="D906" t="s">
        <v>26</v>
      </c>
      <c r="E906" t="s">
        <v>27</v>
      </c>
      <c r="F906" t="s">
        <v>65</v>
      </c>
      <c r="G906" t="s">
        <v>29</v>
      </c>
      <c r="H906" t="s">
        <v>38</v>
      </c>
      <c r="I906" t="s">
        <v>39</v>
      </c>
      <c r="J906" t="s">
        <v>31</v>
      </c>
      <c r="K906" t="s">
        <v>32</v>
      </c>
      <c r="L906" t="s">
        <v>40</v>
      </c>
      <c r="M906" t="s">
        <v>77</v>
      </c>
      <c r="N906">
        <v>2</v>
      </c>
      <c r="O906" t="s">
        <v>35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20</v>
      </c>
      <c r="V906">
        <v>7</v>
      </c>
      <c r="W906">
        <v>6</v>
      </c>
      <c r="X906">
        <v>12</v>
      </c>
      <c r="Y906" t="s">
        <v>195</v>
      </c>
      <c r="Z906" t="s">
        <v>207</v>
      </c>
    </row>
    <row r="907" spans="1:26" x14ac:dyDescent="0.25">
      <c r="A907" s="1">
        <v>44842.012499999997</v>
      </c>
      <c r="B907" t="s">
        <v>24</v>
      </c>
      <c r="C907" t="s">
        <v>25</v>
      </c>
      <c r="D907" t="s">
        <v>36</v>
      </c>
      <c r="E907" t="s">
        <v>45</v>
      </c>
      <c r="F907" t="s">
        <v>37</v>
      </c>
      <c r="G907" t="s">
        <v>29</v>
      </c>
      <c r="H907" t="s">
        <v>38</v>
      </c>
      <c r="I907" t="s">
        <v>30</v>
      </c>
      <c r="J907" t="s">
        <v>46</v>
      </c>
      <c r="K907" t="s">
        <v>32</v>
      </c>
      <c r="L907" t="s">
        <v>40</v>
      </c>
      <c r="M907" t="s">
        <v>58</v>
      </c>
      <c r="N907">
        <v>2</v>
      </c>
      <c r="O907" t="s">
        <v>35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10</v>
      </c>
      <c r="V907">
        <v>0</v>
      </c>
      <c r="W907">
        <v>7</v>
      </c>
      <c r="X907">
        <v>10</v>
      </c>
      <c r="Y907" t="s">
        <v>172</v>
      </c>
      <c r="Z907" t="s">
        <v>209</v>
      </c>
    </row>
    <row r="908" spans="1:26" x14ac:dyDescent="0.25">
      <c r="A908" s="1">
        <v>42921.406944444447</v>
      </c>
      <c r="B908" t="s">
        <v>24</v>
      </c>
      <c r="C908" t="s">
        <v>25</v>
      </c>
      <c r="D908" t="s">
        <v>26</v>
      </c>
      <c r="E908" t="s">
        <v>45</v>
      </c>
      <c r="F908" t="s">
        <v>28</v>
      </c>
      <c r="G908" t="s">
        <v>29</v>
      </c>
      <c r="H908" t="s">
        <v>38</v>
      </c>
      <c r="I908" t="s">
        <v>39</v>
      </c>
      <c r="J908" t="s">
        <v>31</v>
      </c>
      <c r="K908" t="s">
        <v>32</v>
      </c>
      <c r="L908" t="s">
        <v>40</v>
      </c>
      <c r="M908" t="s">
        <v>34</v>
      </c>
      <c r="N908">
        <v>2</v>
      </c>
      <c r="O908" t="s">
        <v>35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20</v>
      </c>
      <c r="V908">
        <v>9</v>
      </c>
      <c r="W908">
        <v>4</v>
      </c>
      <c r="X908">
        <v>7</v>
      </c>
      <c r="Y908" t="s">
        <v>157</v>
      </c>
      <c r="Z908" t="s">
        <v>210</v>
      </c>
    </row>
    <row r="909" spans="1:26" x14ac:dyDescent="0.25">
      <c r="A909" s="1">
        <v>42881.949305555558</v>
      </c>
      <c r="B909" t="s">
        <v>24</v>
      </c>
      <c r="C909" t="s">
        <v>25</v>
      </c>
      <c r="D909" t="s">
        <v>36</v>
      </c>
      <c r="E909" t="s">
        <v>27</v>
      </c>
      <c r="F909" t="s">
        <v>28</v>
      </c>
      <c r="G909" t="s">
        <v>29</v>
      </c>
      <c r="H909" t="s">
        <v>52</v>
      </c>
      <c r="I909" t="s">
        <v>39</v>
      </c>
      <c r="J909" t="s">
        <v>31</v>
      </c>
      <c r="K909" t="s">
        <v>32</v>
      </c>
      <c r="L909" t="s">
        <v>40</v>
      </c>
      <c r="M909" t="s">
        <v>92</v>
      </c>
      <c r="N909">
        <v>2</v>
      </c>
      <c r="O909" t="s">
        <v>35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20</v>
      </c>
      <c r="V909">
        <v>22</v>
      </c>
      <c r="W909">
        <v>6</v>
      </c>
      <c r="X909">
        <v>5</v>
      </c>
      <c r="Y909" t="s">
        <v>165</v>
      </c>
      <c r="Z909" t="s">
        <v>209</v>
      </c>
    </row>
    <row r="910" spans="1:26" x14ac:dyDescent="0.25">
      <c r="A910" s="1">
        <v>44470.298611111109</v>
      </c>
      <c r="B910" t="s">
        <v>24</v>
      </c>
      <c r="C910" t="s">
        <v>25</v>
      </c>
      <c r="D910" t="s">
        <v>26</v>
      </c>
      <c r="E910" t="s">
        <v>27</v>
      </c>
      <c r="F910" t="s">
        <v>37</v>
      </c>
      <c r="G910" t="s">
        <v>29</v>
      </c>
      <c r="H910" t="s">
        <v>38</v>
      </c>
      <c r="I910" t="s">
        <v>39</v>
      </c>
      <c r="J910" t="s">
        <v>46</v>
      </c>
      <c r="K910" t="s">
        <v>32</v>
      </c>
      <c r="L910" t="s">
        <v>40</v>
      </c>
      <c r="M910" t="s">
        <v>58</v>
      </c>
      <c r="N910">
        <v>2</v>
      </c>
      <c r="O910" t="s">
        <v>35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30</v>
      </c>
      <c r="V910">
        <v>7</v>
      </c>
      <c r="W910">
        <v>6</v>
      </c>
      <c r="X910">
        <v>10</v>
      </c>
      <c r="Y910" t="s">
        <v>179</v>
      </c>
      <c r="Z910" t="s">
        <v>209</v>
      </c>
    </row>
    <row r="911" spans="1:26" x14ac:dyDescent="0.25">
      <c r="A911" s="1">
        <v>43343.940972222219</v>
      </c>
      <c r="B911" t="s">
        <v>24</v>
      </c>
      <c r="C911" t="s">
        <v>25</v>
      </c>
      <c r="D911" t="s">
        <v>36</v>
      </c>
      <c r="E911" t="s">
        <v>42</v>
      </c>
      <c r="F911" t="s">
        <v>28</v>
      </c>
      <c r="G911" t="s">
        <v>29</v>
      </c>
      <c r="H911" t="s">
        <v>38</v>
      </c>
      <c r="I911" t="s">
        <v>39</v>
      </c>
      <c r="J911" t="s">
        <v>31</v>
      </c>
      <c r="K911" t="s">
        <v>32</v>
      </c>
      <c r="L911" t="s">
        <v>73</v>
      </c>
      <c r="M911" t="s">
        <v>82</v>
      </c>
      <c r="N911">
        <v>2</v>
      </c>
      <c r="O911" t="s">
        <v>35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30</v>
      </c>
      <c r="V911">
        <v>22</v>
      </c>
      <c r="W911">
        <v>6</v>
      </c>
      <c r="X911">
        <v>8</v>
      </c>
      <c r="Y911" t="s">
        <v>192</v>
      </c>
      <c r="Z911" t="s">
        <v>209</v>
      </c>
    </row>
    <row r="912" spans="1:26" x14ac:dyDescent="0.25">
      <c r="A912" s="1">
        <v>43122.798611111109</v>
      </c>
      <c r="B912" t="s">
        <v>24</v>
      </c>
      <c r="C912" t="s">
        <v>50</v>
      </c>
      <c r="D912" t="s">
        <v>36</v>
      </c>
      <c r="E912" t="s">
        <v>45</v>
      </c>
      <c r="F912" t="s">
        <v>65</v>
      </c>
      <c r="G912" t="s">
        <v>29</v>
      </c>
      <c r="H912" t="s">
        <v>52</v>
      </c>
      <c r="I912" t="s">
        <v>39</v>
      </c>
      <c r="J912" t="s">
        <v>31</v>
      </c>
      <c r="K912" t="s">
        <v>32</v>
      </c>
      <c r="L912" t="s">
        <v>40</v>
      </c>
      <c r="M912" t="s">
        <v>58</v>
      </c>
      <c r="N912">
        <v>2</v>
      </c>
      <c r="O912" t="s">
        <v>35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20</v>
      </c>
      <c r="V912">
        <v>19</v>
      </c>
      <c r="W912">
        <v>2</v>
      </c>
      <c r="X912">
        <v>1</v>
      </c>
      <c r="Y912" t="s">
        <v>157</v>
      </c>
      <c r="Z912" t="s">
        <v>209</v>
      </c>
    </row>
    <row r="913" spans="1:26" x14ac:dyDescent="0.25">
      <c r="A913" s="1">
        <v>44123.640277777777</v>
      </c>
      <c r="B913" t="s">
        <v>24</v>
      </c>
      <c r="C913" t="s">
        <v>50</v>
      </c>
      <c r="D913" t="s">
        <v>60</v>
      </c>
      <c r="E913" t="s">
        <v>27</v>
      </c>
      <c r="F913" t="s">
        <v>56</v>
      </c>
      <c r="G913" t="s">
        <v>29</v>
      </c>
      <c r="H913" t="s">
        <v>52</v>
      </c>
      <c r="I913" t="s">
        <v>39</v>
      </c>
      <c r="J913" t="s">
        <v>31</v>
      </c>
      <c r="K913" t="s">
        <v>32</v>
      </c>
      <c r="L913" t="s">
        <v>40</v>
      </c>
      <c r="M913" t="s">
        <v>94</v>
      </c>
      <c r="N913">
        <v>2</v>
      </c>
      <c r="O913" t="s">
        <v>35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20</v>
      </c>
      <c r="V913">
        <v>15</v>
      </c>
      <c r="W913">
        <v>2</v>
      </c>
      <c r="X913">
        <v>10</v>
      </c>
      <c r="Y913" t="s">
        <v>195</v>
      </c>
      <c r="Z913" t="s">
        <v>209</v>
      </c>
    </row>
    <row r="914" spans="1:26" x14ac:dyDescent="0.25">
      <c r="A914" s="1">
        <v>44395.96875</v>
      </c>
      <c r="B914" t="s">
        <v>24</v>
      </c>
      <c r="C914" t="s">
        <v>25</v>
      </c>
      <c r="D914" t="s">
        <v>36</v>
      </c>
      <c r="E914" t="s">
        <v>84</v>
      </c>
      <c r="F914" t="s">
        <v>28</v>
      </c>
      <c r="G914" t="s">
        <v>29</v>
      </c>
      <c r="H914" t="s">
        <v>38</v>
      </c>
      <c r="I914" t="s">
        <v>30</v>
      </c>
      <c r="J914" t="s">
        <v>46</v>
      </c>
      <c r="K914" t="s">
        <v>32</v>
      </c>
      <c r="L914" t="s">
        <v>40</v>
      </c>
      <c r="M914" t="s">
        <v>58</v>
      </c>
      <c r="N914">
        <v>2</v>
      </c>
      <c r="O914" t="s">
        <v>47</v>
      </c>
      <c r="P914">
        <v>10</v>
      </c>
      <c r="Q914">
        <v>0</v>
      </c>
      <c r="R914">
        <v>0</v>
      </c>
      <c r="S914">
        <v>10</v>
      </c>
      <c r="T914">
        <v>0</v>
      </c>
      <c r="U914">
        <v>10</v>
      </c>
      <c r="V914">
        <v>23</v>
      </c>
      <c r="W914">
        <v>1</v>
      </c>
      <c r="X914">
        <v>7</v>
      </c>
      <c r="Y914" t="s">
        <v>180</v>
      </c>
      <c r="Z914" t="s">
        <v>209</v>
      </c>
    </row>
    <row r="915" spans="1:26" x14ac:dyDescent="0.25">
      <c r="A915" s="1">
        <v>45144.634027777778</v>
      </c>
      <c r="B915" t="s">
        <v>24</v>
      </c>
      <c r="C915" t="s">
        <v>79</v>
      </c>
      <c r="D915" t="s">
        <v>26</v>
      </c>
      <c r="E915" t="s">
        <v>45</v>
      </c>
      <c r="F915" t="s">
        <v>80</v>
      </c>
      <c r="G915" t="s">
        <v>29</v>
      </c>
      <c r="H915" t="s">
        <v>52</v>
      </c>
      <c r="I915" t="s">
        <v>30</v>
      </c>
      <c r="J915" t="s">
        <v>46</v>
      </c>
      <c r="K915" t="s">
        <v>32</v>
      </c>
      <c r="L915" t="s">
        <v>40</v>
      </c>
      <c r="M915" t="s">
        <v>83</v>
      </c>
      <c r="N915">
        <v>2</v>
      </c>
      <c r="O915" t="s">
        <v>75</v>
      </c>
      <c r="P915">
        <v>10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15</v>
      </c>
      <c r="W915">
        <v>1</v>
      </c>
      <c r="X915">
        <v>8</v>
      </c>
      <c r="Y915" t="s">
        <v>195</v>
      </c>
      <c r="Z915" t="s">
        <v>210</v>
      </c>
    </row>
    <row r="916" spans="1:26" x14ac:dyDescent="0.25">
      <c r="A916" s="1">
        <v>44771.552083333336</v>
      </c>
      <c r="B916" t="s">
        <v>24</v>
      </c>
      <c r="C916" t="s">
        <v>25</v>
      </c>
      <c r="D916" t="s">
        <v>26</v>
      </c>
      <c r="E916" t="s">
        <v>42</v>
      </c>
      <c r="F916" t="s">
        <v>37</v>
      </c>
      <c r="G916" t="s">
        <v>29</v>
      </c>
      <c r="H916" t="s">
        <v>38</v>
      </c>
      <c r="I916" t="s">
        <v>30</v>
      </c>
      <c r="J916" t="s">
        <v>31</v>
      </c>
      <c r="K916" t="s">
        <v>32</v>
      </c>
      <c r="L916" t="s">
        <v>33</v>
      </c>
      <c r="M916" t="s">
        <v>44</v>
      </c>
      <c r="N916">
        <v>2</v>
      </c>
      <c r="O916" t="s">
        <v>35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20</v>
      </c>
      <c r="V916">
        <v>13</v>
      </c>
      <c r="W916">
        <v>6</v>
      </c>
      <c r="X916">
        <v>7</v>
      </c>
      <c r="Y916" t="s">
        <v>191</v>
      </c>
      <c r="Z916" t="s">
        <v>209</v>
      </c>
    </row>
    <row r="917" spans="1:26" x14ac:dyDescent="0.25">
      <c r="A917" s="1">
        <v>43207.916666666664</v>
      </c>
      <c r="B917" t="s">
        <v>59</v>
      </c>
      <c r="C917" t="s">
        <v>30</v>
      </c>
      <c r="D917" t="s">
        <v>36</v>
      </c>
      <c r="E917" t="s">
        <v>27</v>
      </c>
      <c r="F917" t="s">
        <v>28</v>
      </c>
      <c r="G917" t="s">
        <v>29</v>
      </c>
      <c r="H917" t="s">
        <v>30</v>
      </c>
      <c r="I917" t="s">
        <v>30</v>
      </c>
      <c r="J917" t="s">
        <v>31</v>
      </c>
      <c r="K917" t="s">
        <v>32</v>
      </c>
      <c r="L917" t="s">
        <v>40</v>
      </c>
      <c r="M917" t="s">
        <v>41</v>
      </c>
      <c r="N917">
        <v>2</v>
      </c>
      <c r="O917" t="s">
        <v>35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20</v>
      </c>
      <c r="V917">
        <v>22</v>
      </c>
      <c r="W917">
        <v>3</v>
      </c>
      <c r="X917">
        <v>4</v>
      </c>
      <c r="Y917" t="s">
        <v>165</v>
      </c>
      <c r="Z917" t="s">
        <v>209</v>
      </c>
    </row>
    <row r="918" spans="1:26" x14ac:dyDescent="0.25">
      <c r="A918" s="1">
        <v>43024.416666666664</v>
      </c>
      <c r="B918" t="s">
        <v>24</v>
      </c>
      <c r="C918" t="s">
        <v>25</v>
      </c>
      <c r="D918" t="s">
        <v>26</v>
      </c>
      <c r="E918" t="s">
        <v>51</v>
      </c>
      <c r="F918" t="s">
        <v>56</v>
      </c>
      <c r="G918" t="s">
        <v>29</v>
      </c>
      <c r="H918" t="s">
        <v>38</v>
      </c>
      <c r="I918" t="s">
        <v>39</v>
      </c>
      <c r="J918" t="s">
        <v>31</v>
      </c>
      <c r="K918" t="s">
        <v>32</v>
      </c>
      <c r="L918" t="s">
        <v>40</v>
      </c>
      <c r="M918" t="s">
        <v>81</v>
      </c>
      <c r="N918">
        <v>1</v>
      </c>
      <c r="O918" t="s">
        <v>35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10</v>
      </c>
      <c r="V918">
        <v>10</v>
      </c>
      <c r="W918">
        <v>2</v>
      </c>
      <c r="X918">
        <v>10</v>
      </c>
      <c r="Y918" t="s">
        <v>179</v>
      </c>
      <c r="Z918" t="s">
        <v>210</v>
      </c>
    </row>
    <row r="919" spans="1:26" x14ac:dyDescent="0.25">
      <c r="A919" s="1">
        <v>43282.456250000003</v>
      </c>
      <c r="B919" t="s">
        <v>24</v>
      </c>
      <c r="C919" t="s">
        <v>25</v>
      </c>
      <c r="D919" t="s">
        <v>26</v>
      </c>
      <c r="E919" t="s">
        <v>27</v>
      </c>
      <c r="F919" t="s">
        <v>67</v>
      </c>
      <c r="G919" t="s">
        <v>29</v>
      </c>
      <c r="H919" t="s">
        <v>38</v>
      </c>
      <c r="I919" t="s">
        <v>39</v>
      </c>
      <c r="J919" t="s">
        <v>31</v>
      </c>
      <c r="K919" t="s">
        <v>32</v>
      </c>
      <c r="L919" t="s">
        <v>40</v>
      </c>
      <c r="M919" t="s">
        <v>34</v>
      </c>
      <c r="N919">
        <v>2</v>
      </c>
      <c r="O919" t="s">
        <v>35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20</v>
      </c>
      <c r="V919">
        <v>10</v>
      </c>
      <c r="W919">
        <v>1</v>
      </c>
      <c r="X919">
        <v>7</v>
      </c>
      <c r="Y919" t="s">
        <v>157</v>
      </c>
      <c r="Z919" t="s">
        <v>207</v>
      </c>
    </row>
    <row r="920" spans="1:26" x14ac:dyDescent="0.25">
      <c r="A920" s="1">
        <v>43106.647222222222</v>
      </c>
      <c r="B920" t="s">
        <v>49</v>
      </c>
      <c r="C920" t="s">
        <v>25</v>
      </c>
      <c r="D920" t="s">
        <v>26</v>
      </c>
      <c r="E920" t="s">
        <v>27</v>
      </c>
      <c r="F920" t="s">
        <v>90</v>
      </c>
      <c r="G920" t="s">
        <v>29</v>
      </c>
      <c r="H920" t="s">
        <v>38</v>
      </c>
      <c r="I920" t="s">
        <v>39</v>
      </c>
      <c r="J920" t="s">
        <v>46</v>
      </c>
      <c r="K920" t="s">
        <v>32</v>
      </c>
      <c r="L920" t="s">
        <v>40</v>
      </c>
      <c r="M920" t="s">
        <v>58</v>
      </c>
      <c r="N920">
        <v>2</v>
      </c>
      <c r="O920" t="s">
        <v>35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20</v>
      </c>
      <c r="V920">
        <v>15</v>
      </c>
      <c r="W920">
        <v>7</v>
      </c>
      <c r="X920">
        <v>1</v>
      </c>
      <c r="Y920" t="s">
        <v>195</v>
      </c>
      <c r="Z920" t="s">
        <v>209</v>
      </c>
    </row>
    <row r="921" spans="1:26" x14ac:dyDescent="0.25">
      <c r="A921" s="1">
        <v>44688.916666666664</v>
      </c>
      <c r="B921" t="s">
        <v>59</v>
      </c>
      <c r="C921" t="s">
        <v>25</v>
      </c>
      <c r="D921" t="s">
        <v>36</v>
      </c>
      <c r="E921" t="s">
        <v>45</v>
      </c>
      <c r="F921" t="s">
        <v>65</v>
      </c>
      <c r="G921" t="s">
        <v>29</v>
      </c>
      <c r="H921" t="s">
        <v>38</v>
      </c>
      <c r="I921" t="s">
        <v>39</v>
      </c>
      <c r="J921" t="s">
        <v>31</v>
      </c>
      <c r="K921" t="s">
        <v>32</v>
      </c>
      <c r="L921" t="s">
        <v>40</v>
      </c>
      <c r="M921" t="s">
        <v>92</v>
      </c>
      <c r="N921">
        <v>2</v>
      </c>
      <c r="O921" t="s">
        <v>35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20</v>
      </c>
      <c r="V921">
        <v>22</v>
      </c>
      <c r="W921">
        <v>7</v>
      </c>
      <c r="X921">
        <v>5</v>
      </c>
      <c r="Y921" t="s">
        <v>179</v>
      </c>
      <c r="Z921" t="s">
        <v>209</v>
      </c>
    </row>
    <row r="922" spans="1:26" x14ac:dyDescent="0.25">
      <c r="A922" s="1">
        <v>42696.666666666664</v>
      </c>
      <c r="B922" t="s">
        <v>24</v>
      </c>
      <c r="C922" t="s">
        <v>79</v>
      </c>
      <c r="D922" t="s">
        <v>60</v>
      </c>
      <c r="E922" t="s">
        <v>27</v>
      </c>
      <c r="F922" t="s">
        <v>80</v>
      </c>
      <c r="G922" t="s">
        <v>29</v>
      </c>
      <c r="H922" t="s">
        <v>38</v>
      </c>
      <c r="I922" t="s">
        <v>112</v>
      </c>
      <c r="J922" t="s">
        <v>31</v>
      </c>
      <c r="K922" t="s">
        <v>32</v>
      </c>
      <c r="L922" t="s">
        <v>40</v>
      </c>
      <c r="M922" t="s">
        <v>34</v>
      </c>
      <c r="N922">
        <v>2</v>
      </c>
      <c r="O922" t="s">
        <v>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20</v>
      </c>
      <c r="V922">
        <v>16</v>
      </c>
      <c r="W922">
        <v>3</v>
      </c>
      <c r="X922">
        <v>11</v>
      </c>
      <c r="Y922" t="s">
        <v>195</v>
      </c>
      <c r="Z922" t="s">
        <v>207</v>
      </c>
    </row>
    <row r="923" spans="1:26" x14ac:dyDescent="0.25">
      <c r="A923" s="1">
        <v>42924.943055555559</v>
      </c>
      <c r="B923" t="s">
        <v>59</v>
      </c>
      <c r="C923" t="s">
        <v>25</v>
      </c>
      <c r="D923" t="s">
        <v>36</v>
      </c>
      <c r="E923" t="s">
        <v>27</v>
      </c>
      <c r="F923" t="s">
        <v>61</v>
      </c>
      <c r="G923" t="s">
        <v>29</v>
      </c>
      <c r="H923" t="s">
        <v>38</v>
      </c>
      <c r="I923" t="s">
        <v>39</v>
      </c>
      <c r="J923" t="s">
        <v>31</v>
      </c>
      <c r="K923" t="s">
        <v>32</v>
      </c>
      <c r="L923" t="s">
        <v>73</v>
      </c>
      <c r="M923" t="s">
        <v>58</v>
      </c>
      <c r="N923">
        <v>2</v>
      </c>
      <c r="O923" t="s">
        <v>35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30</v>
      </c>
      <c r="V923">
        <v>22</v>
      </c>
      <c r="W923">
        <v>7</v>
      </c>
      <c r="X923">
        <v>7</v>
      </c>
      <c r="Y923" t="s">
        <v>157</v>
      </c>
      <c r="Z923" t="s">
        <v>208</v>
      </c>
    </row>
    <row r="924" spans="1:26" x14ac:dyDescent="0.25">
      <c r="A924" s="1">
        <v>43841.8125</v>
      </c>
      <c r="B924" t="s">
        <v>49</v>
      </c>
      <c r="C924" t="s">
        <v>66</v>
      </c>
      <c r="D924" t="s">
        <v>36</v>
      </c>
      <c r="E924" t="s">
        <v>27</v>
      </c>
      <c r="F924" t="s">
        <v>28</v>
      </c>
      <c r="G924" t="s">
        <v>29</v>
      </c>
      <c r="H924" t="s">
        <v>52</v>
      </c>
      <c r="I924" t="s">
        <v>39</v>
      </c>
      <c r="J924" t="s">
        <v>31</v>
      </c>
      <c r="K924" t="s">
        <v>32</v>
      </c>
      <c r="L924" t="s">
        <v>40</v>
      </c>
      <c r="M924" t="s">
        <v>58</v>
      </c>
      <c r="N924">
        <v>2</v>
      </c>
      <c r="O924" t="s">
        <v>35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20</v>
      </c>
      <c r="V924">
        <v>19</v>
      </c>
      <c r="W924">
        <v>7</v>
      </c>
      <c r="X924">
        <v>1</v>
      </c>
      <c r="Y924" t="s">
        <v>191</v>
      </c>
      <c r="Z924" t="s">
        <v>209</v>
      </c>
    </row>
    <row r="925" spans="1:26" x14ac:dyDescent="0.25">
      <c r="A925" s="1">
        <v>45078.430555555555</v>
      </c>
      <c r="B925" t="s">
        <v>59</v>
      </c>
      <c r="C925" t="s">
        <v>25</v>
      </c>
      <c r="D925" t="s">
        <v>26</v>
      </c>
      <c r="E925" t="s">
        <v>45</v>
      </c>
      <c r="F925" t="s">
        <v>37</v>
      </c>
      <c r="G925" t="s">
        <v>29</v>
      </c>
      <c r="H925" t="s">
        <v>30</v>
      </c>
      <c r="I925" t="s">
        <v>30</v>
      </c>
      <c r="J925" t="s">
        <v>31</v>
      </c>
      <c r="K925" t="s">
        <v>32</v>
      </c>
      <c r="L925" t="s">
        <v>40</v>
      </c>
      <c r="M925" t="s">
        <v>58</v>
      </c>
      <c r="N925">
        <v>2</v>
      </c>
      <c r="O925" t="s">
        <v>35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30</v>
      </c>
      <c r="V925">
        <v>10</v>
      </c>
      <c r="W925">
        <v>5</v>
      </c>
      <c r="X925">
        <v>6</v>
      </c>
      <c r="Y925" t="s">
        <v>195</v>
      </c>
      <c r="Z925" t="s">
        <v>209</v>
      </c>
    </row>
    <row r="926" spans="1:26" x14ac:dyDescent="0.25">
      <c r="A926" s="1">
        <v>43314.510416666664</v>
      </c>
      <c r="B926" t="s">
        <v>59</v>
      </c>
      <c r="C926" t="s">
        <v>25</v>
      </c>
      <c r="D926" t="s">
        <v>26</v>
      </c>
      <c r="E926" t="s">
        <v>71</v>
      </c>
      <c r="F926" t="s">
        <v>28</v>
      </c>
      <c r="G926" t="s">
        <v>102</v>
      </c>
      <c r="H926" t="s">
        <v>38</v>
      </c>
      <c r="I926" t="s">
        <v>39</v>
      </c>
      <c r="J926" t="s">
        <v>31</v>
      </c>
      <c r="K926" t="s">
        <v>53</v>
      </c>
      <c r="L926" t="s">
        <v>73</v>
      </c>
      <c r="M926" t="s">
        <v>34</v>
      </c>
      <c r="N926">
        <v>2</v>
      </c>
      <c r="O926" t="s">
        <v>35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20</v>
      </c>
      <c r="V926">
        <v>12</v>
      </c>
      <c r="W926">
        <v>5</v>
      </c>
      <c r="X926">
        <v>8</v>
      </c>
      <c r="Y926" t="s">
        <v>187</v>
      </c>
      <c r="Z926" t="s">
        <v>211</v>
      </c>
    </row>
    <row r="927" spans="1:26" x14ac:dyDescent="0.25">
      <c r="A927" s="1">
        <v>43479.260416666664</v>
      </c>
      <c r="B927" t="s">
        <v>24</v>
      </c>
      <c r="C927" t="s">
        <v>61</v>
      </c>
      <c r="D927" t="s">
        <v>36</v>
      </c>
      <c r="E927" t="s">
        <v>64</v>
      </c>
      <c r="F927" t="s">
        <v>80</v>
      </c>
      <c r="G927" t="s">
        <v>29</v>
      </c>
      <c r="H927" t="s">
        <v>38</v>
      </c>
      <c r="I927" t="s">
        <v>39</v>
      </c>
      <c r="J927" t="s">
        <v>31</v>
      </c>
      <c r="K927" t="s">
        <v>32</v>
      </c>
      <c r="L927" t="s">
        <v>33</v>
      </c>
      <c r="M927" t="s">
        <v>48</v>
      </c>
      <c r="N927">
        <v>2</v>
      </c>
      <c r="O927" t="s">
        <v>35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20</v>
      </c>
      <c r="V927">
        <v>6</v>
      </c>
      <c r="W927">
        <v>2</v>
      </c>
      <c r="X927">
        <v>1</v>
      </c>
      <c r="Y927" t="s">
        <v>167</v>
      </c>
      <c r="Z927" t="s">
        <v>209</v>
      </c>
    </row>
    <row r="928" spans="1:26" x14ac:dyDescent="0.25">
      <c r="A928" s="1">
        <v>43197.315972222219</v>
      </c>
      <c r="B928" t="s">
        <v>24</v>
      </c>
      <c r="C928" t="s">
        <v>79</v>
      </c>
      <c r="D928" t="s">
        <v>26</v>
      </c>
      <c r="E928" t="s">
        <v>42</v>
      </c>
      <c r="F928" t="s">
        <v>56</v>
      </c>
      <c r="G928" t="s">
        <v>29</v>
      </c>
      <c r="H928" t="s">
        <v>38</v>
      </c>
      <c r="I928" t="s">
        <v>39</v>
      </c>
      <c r="J928" t="s">
        <v>31</v>
      </c>
      <c r="K928" t="s">
        <v>32</v>
      </c>
      <c r="L928" t="s">
        <v>40</v>
      </c>
      <c r="M928" t="s">
        <v>44</v>
      </c>
      <c r="N928">
        <v>2</v>
      </c>
      <c r="O928" t="s">
        <v>35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20</v>
      </c>
      <c r="V928">
        <v>7</v>
      </c>
      <c r="W928">
        <v>7</v>
      </c>
      <c r="X928">
        <v>4</v>
      </c>
      <c r="Y928" t="s">
        <v>179</v>
      </c>
      <c r="Z928" t="s">
        <v>209</v>
      </c>
    </row>
    <row r="929" spans="1:26" x14ac:dyDescent="0.25">
      <c r="A929" s="1">
        <v>44236.458333333336</v>
      </c>
      <c r="B929" t="s">
        <v>24</v>
      </c>
      <c r="C929" t="s">
        <v>25</v>
      </c>
      <c r="D929" t="s">
        <v>26</v>
      </c>
      <c r="E929" t="s">
        <v>27</v>
      </c>
      <c r="F929" t="s">
        <v>28</v>
      </c>
      <c r="G929" t="s">
        <v>29</v>
      </c>
      <c r="H929" t="s">
        <v>68</v>
      </c>
      <c r="I929" t="s">
        <v>39</v>
      </c>
      <c r="J929" t="s">
        <v>31</v>
      </c>
      <c r="K929" t="s">
        <v>32</v>
      </c>
      <c r="L929" t="s">
        <v>40</v>
      </c>
      <c r="M929" t="s">
        <v>44</v>
      </c>
      <c r="N929">
        <v>2</v>
      </c>
      <c r="O929" t="s">
        <v>35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20</v>
      </c>
      <c r="V929">
        <v>11</v>
      </c>
      <c r="W929">
        <v>3</v>
      </c>
      <c r="X929">
        <v>2</v>
      </c>
      <c r="Y929" t="s">
        <v>195</v>
      </c>
      <c r="Z929" t="s">
        <v>209</v>
      </c>
    </row>
    <row r="930" spans="1:26" x14ac:dyDescent="0.25">
      <c r="A930" s="1">
        <v>43512.530555555553</v>
      </c>
      <c r="B930" t="s">
        <v>49</v>
      </c>
      <c r="C930" t="s">
        <v>25</v>
      </c>
      <c r="D930" t="s">
        <v>26</v>
      </c>
      <c r="E930" t="s">
        <v>45</v>
      </c>
      <c r="F930" t="s">
        <v>28</v>
      </c>
      <c r="G930" t="s">
        <v>29</v>
      </c>
      <c r="H930" t="s">
        <v>38</v>
      </c>
      <c r="I930" t="s">
        <v>39</v>
      </c>
      <c r="J930" t="s">
        <v>31</v>
      </c>
      <c r="K930" t="s">
        <v>32</v>
      </c>
      <c r="L930" t="s">
        <v>40</v>
      </c>
      <c r="M930" t="s">
        <v>58</v>
      </c>
      <c r="N930">
        <v>2</v>
      </c>
      <c r="O930" t="s">
        <v>35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20</v>
      </c>
      <c r="V930">
        <v>12</v>
      </c>
      <c r="W930">
        <v>7</v>
      </c>
      <c r="X930">
        <v>2</v>
      </c>
      <c r="Y930" t="s">
        <v>157</v>
      </c>
      <c r="Z930" t="s">
        <v>207</v>
      </c>
    </row>
    <row r="931" spans="1:26" x14ac:dyDescent="0.25">
      <c r="A931" s="1">
        <v>44066.493055555555</v>
      </c>
      <c r="B931" t="s">
        <v>49</v>
      </c>
      <c r="C931" t="s">
        <v>25</v>
      </c>
      <c r="D931" t="s">
        <v>26</v>
      </c>
      <c r="E931" t="s">
        <v>45</v>
      </c>
      <c r="F931" t="s">
        <v>90</v>
      </c>
      <c r="G931" t="s">
        <v>29</v>
      </c>
      <c r="H931" t="s">
        <v>38</v>
      </c>
      <c r="I931" t="s">
        <v>39</v>
      </c>
      <c r="J931" t="s">
        <v>46</v>
      </c>
      <c r="K931" t="s">
        <v>32</v>
      </c>
      <c r="L931" t="s">
        <v>40</v>
      </c>
      <c r="M931" t="s">
        <v>82</v>
      </c>
      <c r="N931">
        <v>3</v>
      </c>
      <c r="O931" t="s">
        <v>47</v>
      </c>
      <c r="P931">
        <v>20</v>
      </c>
      <c r="Q931">
        <v>0</v>
      </c>
      <c r="R931">
        <v>0</v>
      </c>
      <c r="S931">
        <v>20</v>
      </c>
      <c r="T931">
        <v>0</v>
      </c>
      <c r="U931">
        <v>20</v>
      </c>
      <c r="V931">
        <v>11</v>
      </c>
      <c r="W931">
        <v>1</v>
      </c>
      <c r="X931">
        <v>8</v>
      </c>
      <c r="Y931" t="s">
        <v>173</v>
      </c>
      <c r="Z931" t="s">
        <v>209</v>
      </c>
    </row>
    <row r="932" spans="1:26" x14ac:dyDescent="0.25">
      <c r="A932" s="1">
        <v>43751.5</v>
      </c>
      <c r="B932" t="s">
        <v>59</v>
      </c>
      <c r="C932" t="s">
        <v>25</v>
      </c>
      <c r="D932" t="s">
        <v>26</v>
      </c>
      <c r="E932" t="s">
        <v>64</v>
      </c>
      <c r="F932" t="s">
        <v>56</v>
      </c>
      <c r="G932" t="s">
        <v>29</v>
      </c>
      <c r="H932" t="s">
        <v>38</v>
      </c>
      <c r="I932" t="s">
        <v>39</v>
      </c>
      <c r="J932" t="s">
        <v>31</v>
      </c>
      <c r="K932" t="s">
        <v>32</v>
      </c>
      <c r="L932" t="s">
        <v>73</v>
      </c>
      <c r="M932" t="s">
        <v>34</v>
      </c>
      <c r="N932">
        <v>2</v>
      </c>
      <c r="O932" t="s">
        <v>35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20</v>
      </c>
      <c r="V932">
        <v>12</v>
      </c>
      <c r="W932">
        <v>1</v>
      </c>
      <c r="X932">
        <v>10</v>
      </c>
      <c r="Y932" t="s">
        <v>169</v>
      </c>
      <c r="Z932" t="s">
        <v>209</v>
      </c>
    </row>
    <row r="933" spans="1:26" x14ac:dyDescent="0.25">
      <c r="A933" s="1">
        <v>42907.984722222223</v>
      </c>
      <c r="B933" t="s">
        <v>24</v>
      </c>
      <c r="C933" t="s">
        <v>25</v>
      </c>
      <c r="D933" t="s">
        <v>36</v>
      </c>
      <c r="E933" t="s">
        <v>45</v>
      </c>
      <c r="F933" t="s">
        <v>28</v>
      </c>
      <c r="G933" t="s">
        <v>29</v>
      </c>
      <c r="H933" t="s">
        <v>38</v>
      </c>
      <c r="I933" t="s">
        <v>39</v>
      </c>
      <c r="J933" t="s">
        <v>46</v>
      </c>
      <c r="K933" t="s">
        <v>32</v>
      </c>
      <c r="L933" t="s">
        <v>40</v>
      </c>
      <c r="M933" t="s">
        <v>113</v>
      </c>
      <c r="N933">
        <v>2</v>
      </c>
      <c r="O933" t="s">
        <v>35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20</v>
      </c>
      <c r="V933">
        <v>23</v>
      </c>
      <c r="W933">
        <v>4</v>
      </c>
      <c r="X933">
        <v>6</v>
      </c>
      <c r="Y933" t="s">
        <v>197</v>
      </c>
      <c r="Z933" t="s">
        <v>208</v>
      </c>
    </row>
    <row r="934" spans="1:26" x14ac:dyDescent="0.25">
      <c r="A934" s="1">
        <v>44879.444444444445</v>
      </c>
      <c r="B934" t="s">
        <v>24</v>
      </c>
      <c r="C934" t="s">
        <v>25</v>
      </c>
      <c r="D934" t="s">
        <v>26</v>
      </c>
      <c r="E934" t="s">
        <v>27</v>
      </c>
      <c r="F934" t="s">
        <v>28</v>
      </c>
      <c r="G934" t="s">
        <v>29</v>
      </c>
      <c r="H934" t="s">
        <v>38</v>
      </c>
      <c r="I934" t="s">
        <v>39</v>
      </c>
      <c r="J934" t="s">
        <v>31</v>
      </c>
      <c r="K934" t="s">
        <v>32</v>
      </c>
      <c r="L934" t="s">
        <v>73</v>
      </c>
      <c r="M934" t="s">
        <v>41</v>
      </c>
      <c r="N934">
        <v>2</v>
      </c>
      <c r="O934" t="s">
        <v>35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20</v>
      </c>
      <c r="V934">
        <v>10</v>
      </c>
      <c r="W934">
        <v>2</v>
      </c>
      <c r="X934">
        <v>11</v>
      </c>
      <c r="Y934" t="s">
        <v>163</v>
      </c>
      <c r="Z934" t="s">
        <v>207</v>
      </c>
    </row>
    <row r="935" spans="1:26" x14ac:dyDescent="0.25">
      <c r="A935" s="1">
        <v>43563.600694444445</v>
      </c>
      <c r="B935" t="s">
        <v>24</v>
      </c>
      <c r="C935" t="s">
        <v>25</v>
      </c>
      <c r="D935" t="s">
        <v>26</v>
      </c>
      <c r="E935" t="s">
        <v>42</v>
      </c>
      <c r="F935" t="s">
        <v>28</v>
      </c>
      <c r="G935" t="s">
        <v>29</v>
      </c>
      <c r="H935" t="s">
        <v>38</v>
      </c>
      <c r="I935" t="s">
        <v>39</v>
      </c>
      <c r="J935" t="s">
        <v>31</v>
      </c>
      <c r="K935" t="s">
        <v>32</v>
      </c>
      <c r="L935" t="s">
        <v>33</v>
      </c>
      <c r="M935" t="s">
        <v>44</v>
      </c>
      <c r="N935">
        <v>2</v>
      </c>
      <c r="O935" t="s">
        <v>35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30</v>
      </c>
      <c r="V935">
        <v>14</v>
      </c>
      <c r="W935">
        <v>2</v>
      </c>
      <c r="X935">
        <v>4</v>
      </c>
      <c r="Y935" t="s">
        <v>191</v>
      </c>
      <c r="Z935" t="s">
        <v>209</v>
      </c>
    </row>
    <row r="936" spans="1:26" x14ac:dyDescent="0.25">
      <c r="A936" s="1">
        <v>45127.53125</v>
      </c>
      <c r="B936" t="s">
        <v>30</v>
      </c>
      <c r="C936" t="s">
        <v>25</v>
      </c>
      <c r="D936" t="s">
        <v>26</v>
      </c>
      <c r="E936" t="s">
        <v>42</v>
      </c>
      <c r="F936" t="s">
        <v>28</v>
      </c>
      <c r="G936" t="s">
        <v>29</v>
      </c>
      <c r="H936" t="s">
        <v>38</v>
      </c>
      <c r="I936" t="s">
        <v>39</v>
      </c>
      <c r="J936" t="s">
        <v>31</v>
      </c>
      <c r="K936" t="s">
        <v>32</v>
      </c>
      <c r="L936" t="s">
        <v>33</v>
      </c>
      <c r="M936" t="s">
        <v>44</v>
      </c>
      <c r="N936">
        <v>2</v>
      </c>
      <c r="O936" t="s">
        <v>35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20</v>
      </c>
      <c r="V936">
        <v>12</v>
      </c>
      <c r="W936">
        <v>5</v>
      </c>
      <c r="X936">
        <v>7</v>
      </c>
      <c r="Y936" t="s">
        <v>179</v>
      </c>
      <c r="Z936" t="s">
        <v>209</v>
      </c>
    </row>
    <row r="937" spans="1:26" x14ac:dyDescent="0.25">
      <c r="A937" s="1">
        <v>43791.000694444447</v>
      </c>
      <c r="B937" t="s">
        <v>59</v>
      </c>
      <c r="C937" t="s">
        <v>25</v>
      </c>
      <c r="D937" t="s">
        <v>36</v>
      </c>
      <c r="E937" t="s">
        <v>27</v>
      </c>
      <c r="F937" t="s">
        <v>28</v>
      </c>
      <c r="G937" t="s">
        <v>29</v>
      </c>
      <c r="H937" t="s">
        <v>38</v>
      </c>
      <c r="I937" t="s">
        <v>39</v>
      </c>
      <c r="J937" t="s">
        <v>46</v>
      </c>
      <c r="K937" t="s">
        <v>32</v>
      </c>
      <c r="L937" t="s">
        <v>40</v>
      </c>
      <c r="M937" t="s">
        <v>58</v>
      </c>
      <c r="N937">
        <v>3</v>
      </c>
      <c r="O937" t="s">
        <v>35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20</v>
      </c>
      <c r="V937">
        <v>0</v>
      </c>
      <c r="W937">
        <v>6</v>
      </c>
      <c r="X937">
        <v>11</v>
      </c>
      <c r="Y937" t="s">
        <v>192</v>
      </c>
      <c r="Z937" t="s">
        <v>209</v>
      </c>
    </row>
    <row r="938" spans="1:26" x14ac:dyDescent="0.25">
      <c r="A938" s="1">
        <v>44309.355555555558</v>
      </c>
      <c r="B938" t="s">
        <v>49</v>
      </c>
      <c r="C938" t="s">
        <v>25</v>
      </c>
      <c r="D938" t="s">
        <v>26</v>
      </c>
      <c r="E938" t="s">
        <v>42</v>
      </c>
      <c r="F938" t="s">
        <v>28</v>
      </c>
      <c r="G938" t="s">
        <v>29</v>
      </c>
      <c r="H938" t="s">
        <v>38</v>
      </c>
      <c r="I938" t="s">
        <v>39</v>
      </c>
      <c r="J938" t="s">
        <v>31</v>
      </c>
      <c r="K938" t="s">
        <v>32</v>
      </c>
      <c r="L938" t="s">
        <v>40</v>
      </c>
      <c r="M938" t="s">
        <v>44</v>
      </c>
      <c r="N938">
        <v>2</v>
      </c>
      <c r="O938" t="s">
        <v>35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20</v>
      </c>
      <c r="V938">
        <v>8</v>
      </c>
      <c r="W938">
        <v>6</v>
      </c>
      <c r="X938">
        <v>4</v>
      </c>
      <c r="Y938" t="s">
        <v>195</v>
      </c>
      <c r="Z938" t="s">
        <v>209</v>
      </c>
    </row>
    <row r="939" spans="1:26" x14ac:dyDescent="0.25">
      <c r="A939" s="1">
        <v>44395.875</v>
      </c>
      <c r="B939" t="s">
        <v>59</v>
      </c>
      <c r="C939" t="s">
        <v>25</v>
      </c>
      <c r="D939" t="s">
        <v>78</v>
      </c>
      <c r="E939" t="s">
        <v>134</v>
      </c>
      <c r="F939" t="s">
        <v>56</v>
      </c>
      <c r="G939" t="s">
        <v>101</v>
      </c>
      <c r="H939" t="s">
        <v>38</v>
      </c>
      <c r="I939" t="s">
        <v>39</v>
      </c>
      <c r="J939" t="s">
        <v>46</v>
      </c>
      <c r="K939" t="s">
        <v>32</v>
      </c>
      <c r="L939" t="s">
        <v>40</v>
      </c>
      <c r="M939" t="s">
        <v>58</v>
      </c>
      <c r="N939">
        <v>2</v>
      </c>
      <c r="O939" t="s">
        <v>35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30</v>
      </c>
      <c r="V939">
        <v>21</v>
      </c>
      <c r="W939">
        <v>1</v>
      </c>
      <c r="X939">
        <v>7</v>
      </c>
      <c r="Y939" t="s">
        <v>180</v>
      </c>
      <c r="Z939" t="s">
        <v>209</v>
      </c>
    </row>
    <row r="940" spans="1:26" x14ac:dyDescent="0.25">
      <c r="A940" s="1">
        <v>43908.635416666664</v>
      </c>
      <c r="B940" t="s">
        <v>24</v>
      </c>
      <c r="C940" t="s">
        <v>50</v>
      </c>
      <c r="D940" t="s">
        <v>26</v>
      </c>
      <c r="E940" t="s">
        <v>42</v>
      </c>
      <c r="F940" t="s">
        <v>37</v>
      </c>
      <c r="G940" t="s">
        <v>29</v>
      </c>
      <c r="H940" t="s">
        <v>52</v>
      </c>
      <c r="I940" t="s">
        <v>39</v>
      </c>
      <c r="J940" t="s">
        <v>31</v>
      </c>
      <c r="K940" t="s">
        <v>32</v>
      </c>
      <c r="L940" t="s">
        <v>40</v>
      </c>
      <c r="M940" t="s">
        <v>44</v>
      </c>
      <c r="N940">
        <v>2</v>
      </c>
      <c r="O940" t="s">
        <v>35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20</v>
      </c>
      <c r="V940">
        <v>15</v>
      </c>
      <c r="W940">
        <v>4</v>
      </c>
      <c r="X940">
        <v>3</v>
      </c>
      <c r="Y940" t="s">
        <v>197</v>
      </c>
      <c r="Z940" t="s">
        <v>211</v>
      </c>
    </row>
    <row r="941" spans="1:26" x14ac:dyDescent="0.25">
      <c r="A941" s="1">
        <v>44679.666666666664</v>
      </c>
      <c r="B941" t="s">
        <v>24</v>
      </c>
      <c r="C941" t="s">
        <v>25</v>
      </c>
      <c r="D941" t="s">
        <v>36</v>
      </c>
      <c r="E941" t="s">
        <v>64</v>
      </c>
      <c r="F941" t="s">
        <v>28</v>
      </c>
      <c r="G941" t="s">
        <v>29</v>
      </c>
      <c r="H941" t="s">
        <v>38</v>
      </c>
      <c r="I941" t="s">
        <v>39</v>
      </c>
      <c r="J941" t="s">
        <v>31</v>
      </c>
      <c r="K941" t="s">
        <v>32</v>
      </c>
      <c r="L941" t="s">
        <v>33</v>
      </c>
      <c r="M941" t="s">
        <v>62</v>
      </c>
      <c r="N941">
        <v>2</v>
      </c>
      <c r="O941" t="s">
        <v>35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20</v>
      </c>
      <c r="V941">
        <v>16</v>
      </c>
      <c r="W941">
        <v>5</v>
      </c>
      <c r="X941">
        <v>4</v>
      </c>
      <c r="Y941" t="s">
        <v>172</v>
      </c>
      <c r="Z941" t="s">
        <v>209</v>
      </c>
    </row>
    <row r="942" spans="1:26" x14ac:dyDescent="0.25">
      <c r="A942" s="1">
        <v>42641.34375</v>
      </c>
      <c r="B942" t="s">
        <v>24</v>
      </c>
      <c r="C942" t="s">
        <v>25</v>
      </c>
      <c r="D942" t="s">
        <v>26</v>
      </c>
      <c r="E942" t="s">
        <v>27</v>
      </c>
      <c r="F942" t="s">
        <v>80</v>
      </c>
      <c r="G942" t="s">
        <v>29</v>
      </c>
      <c r="H942" t="s">
        <v>52</v>
      </c>
      <c r="I942" t="s">
        <v>39</v>
      </c>
      <c r="J942" t="s">
        <v>31</v>
      </c>
      <c r="K942" t="s">
        <v>32</v>
      </c>
      <c r="L942" t="s">
        <v>40</v>
      </c>
      <c r="M942" t="s">
        <v>123</v>
      </c>
      <c r="N942">
        <v>2</v>
      </c>
      <c r="O942" t="s">
        <v>35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20</v>
      </c>
      <c r="V942">
        <v>8</v>
      </c>
      <c r="W942">
        <v>4</v>
      </c>
      <c r="X942">
        <v>9</v>
      </c>
      <c r="Y942" t="s">
        <v>195</v>
      </c>
      <c r="Z942" t="s">
        <v>211</v>
      </c>
    </row>
    <row r="943" spans="1:26" x14ac:dyDescent="0.25">
      <c r="A943" s="1">
        <v>43034.685416666667</v>
      </c>
      <c r="B943" t="s">
        <v>59</v>
      </c>
      <c r="C943" t="s">
        <v>25</v>
      </c>
      <c r="D943" t="s">
        <v>26</v>
      </c>
      <c r="E943" t="s">
        <v>45</v>
      </c>
      <c r="F943" t="s">
        <v>28</v>
      </c>
      <c r="G943" t="s">
        <v>29</v>
      </c>
      <c r="H943" t="s">
        <v>38</v>
      </c>
      <c r="I943" t="s">
        <v>39</v>
      </c>
      <c r="J943" t="s">
        <v>46</v>
      </c>
      <c r="K943" t="s">
        <v>32</v>
      </c>
      <c r="L943" t="s">
        <v>33</v>
      </c>
      <c r="M943" t="s">
        <v>58</v>
      </c>
      <c r="N943">
        <v>2</v>
      </c>
      <c r="O943" t="s">
        <v>47</v>
      </c>
      <c r="P943">
        <v>10</v>
      </c>
      <c r="Q943">
        <v>0</v>
      </c>
      <c r="R943">
        <v>0</v>
      </c>
      <c r="S943">
        <v>10</v>
      </c>
      <c r="T943">
        <v>0</v>
      </c>
      <c r="U943">
        <v>20</v>
      </c>
      <c r="V943">
        <v>16</v>
      </c>
      <c r="W943">
        <v>5</v>
      </c>
      <c r="X943">
        <v>10</v>
      </c>
      <c r="Y943" t="s">
        <v>181</v>
      </c>
      <c r="Z943" t="s">
        <v>211</v>
      </c>
    </row>
    <row r="944" spans="1:26" x14ac:dyDescent="0.25">
      <c r="A944" s="1">
        <v>43967.004166666666</v>
      </c>
      <c r="B944" t="s">
        <v>24</v>
      </c>
      <c r="C944" t="s">
        <v>25</v>
      </c>
      <c r="D944" t="s">
        <v>36</v>
      </c>
      <c r="E944" t="s">
        <v>42</v>
      </c>
      <c r="F944" t="s">
        <v>28</v>
      </c>
      <c r="G944" t="s">
        <v>29</v>
      </c>
      <c r="H944" t="s">
        <v>38</v>
      </c>
      <c r="I944" t="s">
        <v>39</v>
      </c>
      <c r="J944" t="s">
        <v>31</v>
      </c>
      <c r="K944" t="s">
        <v>53</v>
      </c>
      <c r="L944" t="s">
        <v>40</v>
      </c>
      <c r="M944" t="s">
        <v>82</v>
      </c>
      <c r="N944">
        <v>2</v>
      </c>
      <c r="O944" t="s">
        <v>35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30</v>
      </c>
      <c r="V944">
        <v>0</v>
      </c>
      <c r="W944">
        <v>7</v>
      </c>
      <c r="X944">
        <v>5</v>
      </c>
      <c r="Y944" t="s">
        <v>195</v>
      </c>
      <c r="Z944" t="s">
        <v>208</v>
      </c>
    </row>
    <row r="945" spans="1:26" x14ac:dyDescent="0.25">
      <c r="A945" s="1">
        <v>44908.458333333336</v>
      </c>
      <c r="B945" t="s">
        <v>24</v>
      </c>
      <c r="C945" t="s">
        <v>30</v>
      </c>
      <c r="D945" t="s">
        <v>26</v>
      </c>
      <c r="E945" t="s">
        <v>64</v>
      </c>
      <c r="F945" t="s">
        <v>37</v>
      </c>
      <c r="G945" t="s">
        <v>29</v>
      </c>
      <c r="H945" t="s">
        <v>30</v>
      </c>
      <c r="I945" t="s">
        <v>30</v>
      </c>
      <c r="J945" t="s">
        <v>46</v>
      </c>
      <c r="K945" t="s">
        <v>32</v>
      </c>
      <c r="L945" t="s">
        <v>33</v>
      </c>
      <c r="M945" t="s">
        <v>34</v>
      </c>
      <c r="N945">
        <v>2</v>
      </c>
      <c r="O945" t="s">
        <v>75</v>
      </c>
      <c r="P945">
        <v>10</v>
      </c>
      <c r="Q945">
        <v>0</v>
      </c>
      <c r="R945">
        <v>0</v>
      </c>
      <c r="S945">
        <v>0</v>
      </c>
      <c r="T945">
        <v>10</v>
      </c>
      <c r="U945">
        <v>10</v>
      </c>
      <c r="V945">
        <v>11</v>
      </c>
      <c r="W945">
        <v>3</v>
      </c>
      <c r="X945">
        <v>12</v>
      </c>
      <c r="Y945" t="e">
        <v>#N/A</v>
      </c>
      <c r="Z945" t="s">
        <v>208</v>
      </c>
    </row>
    <row r="946" spans="1:26" x14ac:dyDescent="0.25">
      <c r="A946" s="1">
        <v>42719.739583333336</v>
      </c>
      <c r="B946" t="s">
        <v>30</v>
      </c>
      <c r="C946" t="s">
        <v>25</v>
      </c>
      <c r="D946" t="s">
        <v>36</v>
      </c>
      <c r="E946" t="s">
        <v>27</v>
      </c>
      <c r="F946" t="s">
        <v>28</v>
      </c>
      <c r="G946" t="s">
        <v>29</v>
      </c>
      <c r="H946" t="s">
        <v>68</v>
      </c>
      <c r="I946" t="s">
        <v>39</v>
      </c>
      <c r="J946" t="s">
        <v>31</v>
      </c>
      <c r="K946" t="s">
        <v>32</v>
      </c>
      <c r="L946" t="s">
        <v>33</v>
      </c>
      <c r="M946" t="s">
        <v>58</v>
      </c>
      <c r="N946">
        <v>2</v>
      </c>
      <c r="O946" t="s">
        <v>35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20</v>
      </c>
      <c r="V946">
        <v>17</v>
      </c>
      <c r="W946">
        <v>5</v>
      </c>
      <c r="X946">
        <v>12</v>
      </c>
      <c r="Y946" t="s">
        <v>173</v>
      </c>
      <c r="Z946" t="s">
        <v>209</v>
      </c>
    </row>
    <row r="947" spans="1:26" x14ac:dyDescent="0.25">
      <c r="A947" s="1">
        <v>42288.6875</v>
      </c>
      <c r="B947" t="s">
        <v>59</v>
      </c>
      <c r="C947" t="s">
        <v>25</v>
      </c>
      <c r="D947" t="s">
        <v>26</v>
      </c>
      <c r="E947" t="s">
        <v>45</v>
      </c>
      <c r="F947" t="s">
        <v>65</v>
      </c>
      <c r="G947" t="s">
        <v>29</v>
      </c>
      <c r="H947" t="s">
        <v>38</v>
      </c>
      <c r="I947" t="s">
        <v>30</v>
      </c>
      <c r="J947" t="s">
        <v>31</v>
      </c>
      <c r="K947" t="s">
        <v>32</v>
      </c>
      <c r="L947" t="s">
        <v>33</v>
      </c>
      <c r="M947" t="s">
        <v>58</v>
      </c>
      <c r="N947">
        <v>2</v>
      </c>
      <c r="O947" t="s">
        <v>35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30</v>
      </c>
      <c r="V947">
        <v>16</v>
      </c>
      <c r="W947">
        <v>1</v>
      </c>
      <c r="X947">
        <v>10</v>
      </c>
      <c r="Y947" t="s">
        <v>172</v>
      </c>
      <c r="Z947" t="s">
        <v>209</v>
      </c>
    </row>
    <row r="948" spans="1:26" x14ac:dyDescent="0.25">
      <c r="A948" s="1">
        <v>43425.53125</v>
      </c>
      <c r="B948" t="s">
        <v>59</v>
      </c>
      <c r="C948" t="s">
        <v>79</v>
      </c>
      <c r="D948" t="s">
        <v>26</v>
      </c>
      <c r="E948" t="s">
        <v>45</v>
      </c>
      <c r="F948" t="s">
        <v>56</v>
      </c>
      <c r="G948" t="s">
        <v>29</v>
      </c>
      <c r="H948" t="s">
        <v>38</v>
      </c>
      <c r="I948" t="s">
        <v>39</v>
      </c>
      <c r="J948" t="s">
        <v>46</v>
      </c>
      <c r="K948" t="s">
        <v>32</v>
      </c>
      <c r="L948" t="s">
        <v>40</v>
      </c>
      <c r="M948" t="s">
        <v>58</v>
      </c>
      <c r="N948">
        <v>2</v>
      </c>
      <c r="O948" t="s">
        <v>47</v>
      </c>
      <c r="P948">
        <v>10</v>
      </c>
      <c r="Q948">
        <v>0</v>
      </c>
      <c r="R948">
        <v>0</v>
      </c>
      <c r="S948">
        <v>10</v>
      </c>
      <c r="T948">
        <v>0</v>
      </c>
      <c r="U948">
        <v>10</v>
      </c>
      <c r="V948">
        <v>12</v>
      </c>
      <c r="W948">
        <v>4</v>
      </c>
      <c r="X948">
        <v>11</v>
      </c>
      <c r="Y948" t="s">
        <v>206</v>
      </c>
      <c r="Z948" t="s">
        <v>209</v>
      </c>
    </row>
    <row r="949" spans="1:26" x14ac:dyDescent="0.25">
      <c r="A949" s="1">
        <v>44803.711805555555</v>
      </c>
      <c r="B949" t="s">
        <v>49</v>
      </c>
      <c r="C949" t="s">
        <v>25</v>
      </c>
      <c r="D949" t="s">
        <v>26</v>
      </c>
      <c r="E949" t="s">
        <v>64</v>
      </c>
      <c r="F949" t="s">
        <v>61</v>
      </c>
      <c r="G949" t="s">
        <v>29</v>
      </c>
      <c r="H949" t="s">
        <v>38</v>
      </c>
      <c r="I949" t="s">
        <v>39</v>
      </c>
      <c r="J949" t="s">
        <v>46</v>
      </c>
      <c r="K949" t="s">
        <v>53</v>
      </c>
      <c r="L949" t="s">
        <v>40</v>
      </c>
      <c r="M949" t="s">
        <v>58</v>
      </c>
      <c r="N949">
        <v>2</v>
      </c>
      <c r="O949" t="s">
        <v>70</v>
      </c>
      <c r="P949">
        <v>10</v>
      </c>
      <c r="Q949">
        <v>0</v>
      </c>
      <c r="R949">
        <v>10</v>
      </c>
      <c r="S949">
        <v>0</v>
      </c>
      <c r="T949">
        <v>0</v>
      </c>
      <c r="U949">
        <v>30</v>
      </c>
      <c r="V949">
        <v>17</v>
      </c>
      <c r="W949">
        <v>3</v>
      </c>
      <c r="X949">
        <v>8</v>
      </c>
      <c r="Y949" t="s">
        <v>172</v>
      </c>
      <c r="Z949" t="s">
        <v>209</v>
      </c>
    </row>
    <row r="950" spans="1:26" x14ac:dyDescent="0.25">
      <c r="A950" s="1">
        <v>44818.337500000001</v>
      </c>
      <c r="B950" t="s">
        <v>24</v>
      </c>
      <c r="C950" t="s">
        <v>25</v>
      </c>
      <c r="D950" t="s">
        <v>26</v>
      </c>
      <c r="E950" t="s">
        <v>42</v>
      </c>
      <c r="F950" t="s">
        <v>43</v>
      </c>
      <c r="G950" t="s">
        <v>29</v>
      </c>
      <c r="H950" t="s">
        <v>38</v>
      </c>
      <c r="I950" t="s">
        <v>30</v>
      </c>
      <c r="J950" t="s">
        <v>31</v>
      </c>
      <c r="K950" t="s">
        <v>32</v>
      </c>
      <c r="L950" t="s">
        <v>33</v>
      </c>
      <c r="M950" t="s">
        <v>44</v>
      </c>
      <c r="N950">
        <v>2</v>
      </c>
      <c r="O950" t="s">
        <v>35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20</v>
      </c>
      <c r="V950">
        <v>8</v>
      </c>
      <c r="W950">
        <v>4</v>
      </c>
      <c r="X950">
        <v>9</v>
      </c>
      <c r="Y950" t="s">
        <v>194</v>
      </c>
      <c r="Z950" t="s">
        <v>209</v>
      </c>
    </row>
    <row r="951" spans="1:26" x14ac:dyDescent="0.25">
      <c r="A951" s="1">
        <v>43594.767361111109</v>
      </c>
      <c r="B951" t="s">
        <v>59</v>
      </c>
      <c r="C951" t="s">
        <v>25</v>
      </c>
      <c r="D951" t="s">
        <v>26</v>
      </c>
      <c r="E951" t="s">
        <v>45</v>
      </c>
      <c r="F951" t="s">
        <v>28</v>
      </c>
      <c r="G951" t="s">
        <v>29</v>
      </c>
      <c r="H951" t="s">
        <v>38</v>
      </c>
      <c r="I951" t="s">
        <v>39</v>
      </c>
      <c r="J951" t="s">
        <v>46</v>
      </c>
      <c r="K951" t="s">
        <v>32</v>
      </c>
      <c r="L951" t="s">
        <v>40</v>
      </c>
      <c r="M951" t="s">
        <v>58</v>
      </c>
      <c r="N951">
        <v>3</v>
      </c>
      <c r="O951" t="s">
        <v>35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50</v>
      </c>
      <c r="V951">
        <v>18</v>
      </c>
      <c r="W951">
        <v>5</v>
      </c>
      <c r="X951">
        <v>5</v>
      </c>
      <c r="Y951" t="s">
        <v>195</v>
      </c>
      <c r="Z951" t="s">
        <v>207</v>
      </c>
    </row>
    <row r="952" spans="1:26" x14ac:dyDescent="0.25">
      <c r="A952" s="1">
        <v>43276.506249999999</v>
      </c>
      <c r="B952" t="s">
        <v>59</v>
      </c>
      <c r="C952" t="s">
        <v>25</v>
      </c>
      <c r="D952" t="s">
        <v>26</v>
      </c>
      <c r="E952" t="s">
        <v>45</v>
      </c>
      <c r="F952" t="s">
        <v>61</v>
      </c>
      <c r="G952" t="s">
        <v>29</v>
      </c>
      <c r="H952" t="s">
        <v>38</v>
      </c>
      <c r="I952" t="s">
        <v>39</v>
      </c>
      <c r="J952" t="s">
        <v>31</v>
      </c>
      <c r="K952" t="s">
        <v>32</v>
      </c>
      <c r="L952" t="s">
        <v>40</v>
      </c>
      <c r="M952" t="s">
        <v>34</v>
      </c>
      <c r="N952">
        <v>2</v>
      </c>
      <c r="O952" t="s">
        <v>35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20</v>
      </c>
      <c r="V952">
        <v>12</v>
      </c>
      <c r="W952">
        <v>2</v>
      </c>
      <c r="X952">
        <v>6</v>
      </c>
      <c r="Y952" t="s">
        <v>195</v>
      </c>
      <c r="Z952" t="s">
        <v>208</v>
      </c>
    </row>
    <row r="953" spans="1:26" x14ac:dyDescent="0.25">
      <c r="A953" s="1">
        <v>43122.540972222225</v>
      </c>
      <c r="B953" t="s">
        <v>24</v>
      </c>
      <c r="C953" t="s">
        <v>50</v>
      </c>
      <c r="D953" t="s">
        <v>26</v>
      </c>
      <c r="E953" t="s">
        <v>86</v>
      </c>
      <c r="F953" t="s">
        <v>65</v>
      </c>
      <c r="G953" t="s">
        <v>29</v>
      </c>
      <c r="H953" t="s">
        <v>52</v>
      </c>
      <c r="I953" t="s">
        <v>39</v>
      </c>
      <c r="J953" t="s">
        <v>31</v>
      </c>
      <c r="K953" t="s">
        <v>32</v>
      </c>
      <c r="L953" t="s">
        <v>40</v>
      </c>
      <c r="M953" t="s">
        <v>62</v>
      </c>
      <c r="N953">
        <v>2</v>
      </c>
      <c r="O953" t="s">
        <v>35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10</v>
      </c>
      <c r="V953">
        <v>12</v>
      </c>
      <c r="W953">
        <v>2</v>
      </c>
      <c r="X953">
        <v>1</v>
      </c>
      <c r="Y953" t="s">
        <v>195</v>
      </c>
      <c r="Z953" t="s">
        <v>209</v>
      </c>
    </row>
    <row r="954" spans="1:26" x14ac:dyDescent="0.25">
      <c r="A954" s="1">
        <v>44307.645138888889</v>
      </c>
      <c r="B954" t="s">
        <v>24</v>
      </c>
      <c r="C954" t="s">
        <v>25</v>
      </c>
      <c r="D954" t="s">
        <v>26</v>
      </c>
      <c r="E954" t="s">
        <v>27</v>
      </c>
      <c r="F954" t="s">
        <v>28</v>
      </c>
      <c r="G954" t="s">
        <v>29</v>
      </c>
      <c r="H954" t="s">
        <v>38</v>
      </c>
      <c r="I954" t="s">
        <v>39</v>
      </c>
      <c r="J954" t="s">
        <v>31</v>
      </c>
      <c r="K954" t="s">
        <v>32</v>
      </c>
      <c r="L954" t="s">
        <v>33</v>
      </c>
      <c r="M954" t="s">
        <v>41</v>
      </c>
      <c r="N954">
        <v>2</v>
      </c>
      <c r="O954" t="s">
        <v>35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30</v>
      </c>
      <c r="V954">
        <v>15</v>
      </c>
      <c r="W954">
        <v>4</v>
      </c>
      <c r="X954">
        <v>4</v>
      </c>
      <c r="Y954" t="s">
        <v>175</v>
      </c>
      <c r="Z954" t="s">
        <v>209</v>
      </c>
    </row>
    <row r="955" spans="1:26" x14ac:dyDescent="0.25">
      <c r="A955" s="1">
        <v>43874.318749999999</v>
      </c>
      <c r="B955" t="s">
        <v>59</v>
      </c>
      <c r="C955" t="s">
        <v>66</v>
      </c>
      <c r="D955" t="s">
        <v>26</v>
      </c>
      <c r="E955" t="s">
        <v>45</v>
      </c>
      <c r="F955" t="s">
        <v>28</v>
      </c>
      <c r="G955" t="s">
        <v>29</v>
      </c>
      <c r="H955" t="s">
        <v>68</v>
      </c>
      <c r="I955" t="s">
        <v>39</v>
      </c>
      <c r="J955" t="s">
        <v>46</v>
      </c>
      <c r="K955" t="s">
        <v>32</v>
      </c>
      <c r="L955" t="s">
        <v>40</v>
      </c>
      <c r="M955" t="s">
        <v>58</v>
      </c>
      <c r="N955">
        <v>2</v>
      </c>
      <c r="O955" t="s">
        <v>47</v>
      </c>
      <c r="P955">
        <v>50</v>
      </c>
      <c r="Q955">
        <v>0</v>
      </c>
      <c r="R955">
        <v>0</v>
      </c>
      <c r="S955">
        <v>50</v>
      </c>
      <c r="T955">
        <v>0</v>
      </c>
      <c r="U955">
        <v>40</v>
      </c>
      <c r="V955">
        <v>7</v>
      </c>
      <c r="W955">
        <v>5</v>
      </c>
      <c r="X955">
        <v>2</v>
      </c>
      <c r="Y955" t="s">
        <v>195</v>
      </c>
      <c r="Z955" t="s">
        <v>209</v>
      </c>
    </row>
    <row r="956" spans="1:26" x14ac:dyDescent="0.25">
      <c r="A956" s="1">
        <v>43015.59375</v>
      </c>
      <c r="B956" t="s">
        <v>24</v>
      </c>
      <c r="C956" t="s">
        <v>50</v>
      </c>
      <c r="D956" t="s">
        <v>36</v>
      </c>
      <c r="E956" t="s">
        <v>42</v>
      </c>
      <c r="F956" t="s">
        <v>28</v>
      </c>
      <c r="G956" t="s">
        <v>29</v>
      </c>
      <c r="H956" t="s">
        <v>52</v>
      </c>
      <c r="I956" t="s">
        <v>39</v>
      </c>
      <c r="J956" t="s">
        <v>31</v>
      </c>
      <c r="K956" t="s">
        <v>32</v>
      </c>
      <c r="L956" t="s">
        <v>73</v>
      </c>
      <c r="M956" t="s">
        <v>44</v>
      </c>
      <c r="N956">
        <v>2</v>
      </c>
      <c r="O956" t="s">
        <v>35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30</v>
      </c>
      <c r="V956">
        <v>14</v>
      </c>
      <c r="W956">
        <v>7</v>
      </c>
      <c r="X956">
        <v>10</v>
      </c>
      <c r="Y956" t="s">
        <v>157</v>
      </c>
      <c r="Z956" t="s">
        <v>211</v>
      </c>
    </row>
    <row r="957" spans="1:26" x14ac:dyDescent="0.25">
      <c r="A957" s="1">
        <v>43126.59097222222</v>
      </c>
      <c r="B957" t="s">
        <v>24</v>
      </c>
      <c r="C957" t="s">
        <v>25</v>
      </c>
      <c r="D957" t="s">
        <v>26</v>
      </c>
      <c r="E957" t="s">
        <v>27</v>
      </c>
      <c r="F957" t="s">
        <v>56</v>
      </c>
      <c r="G957" t="s">
        <v>29</v>
      </c>
      <c r="H957" t="s">
        <v>38</v>
      </c>
      <c r="I957" t="s">
        <v>39</v>
      </c>
      <c r="J957" t="s">
        <v>46</v>
      </c>
      <c r="K957" t="s">
        <v>32</v>
      </c>
      <c r="L957" t="s">
        <v>40</v>
      </c>
      <c r="M957" t="s">
        <v>82</v>
      </c>
      <c r="N957">
        <v>2</v>
      </c>
      <c r="O957" t="s">
        <v>75</v>
      </c>
      <c r="P957">
        <v>20</v>
      </c>
      <c r="Q957">
        <v>0</v>
      </c>
      <c r="R957">
        <v>0</v>
      </c>
      <c r="S957">
        <v>0</v>
      </c>
      <c r="T957">
        <v>20</v>
      </c>
      <c r="U957">
        <v>10</v>
      </c>
      <c r="V957">
        <v>14</v>
      </c>
      <c r="W957">
        <v>6</v>
      </c>
      <c r="X957">
        <v>1</v>
      </c>
      <c r="Y957" t="s">
        <v>192</v>
      </c>
      <c r="Z957" t="s">
        <v>209</v>
      </c>
    </row>
    <row r="958" spans="1:26" x14ac:dyDescent="0.25">
      <c r="A958" s="1">
        <v>44356.730555555558</v>
      </c>
      <c r="B958" t="s">
        <v>24</v>
      </c>
      <c r="C958" t="s">
        <v>25</v>
      </c>
      <c r="D958" t="s">
        <v>26</v>
      </c>
      <c r="E958" t="s">
        <v>42</v>
      </c>
      <c r="F958" t="s">
        <v>80</v>
      </c>
      <c r="G958" t="s">
        <v>29</v>
      </c>
      <c r="H958" t="s">
        <v>38</v>
      </c>
      <c r="I958" t="s">
        <v>39</v>
      </c>
      <c r="J958" t="s">
        <v>46</v>
      </c>
      <c r="K958" t="s">
        <v>32</v>
      </c>
      <c r="L958" t="s">
        <v>40</v>
      </c>
      <c r="M958" t="s">
        <v>77</v>
      </c>
      <c r="N958">
        <v>5</v>
      </c>
      <c r="O958" t="s">
        <v>70</v>
      </c>
      <c r="P958">
        <v>20</v>
      </c>
      <c r="Q958">
        <v>0</v>
      </c>
      <c r="R958">
        <v>10</v>
      </c>
      <c r="S958">
        <v>10</v>
      </c>
      <c r="T958">
        <v>0</v>
      </c>
      <c r="U958">
        <v>50</v>
      </c>
      <c r="V958">
        <v>17</v>
      </c>
      <c r="W958">
        <v>4</v>
      </c>
      <c r="X958">
        <v>6</v>
      </c>
      <c r="Y958" t="s">
        <v>173</v>
      </c>
      <c r="Z958" t="s">
        <v>209</v>
      </c>
    </row>
    <row r="959" spans="1:26" x14ac:dyDescent="0.25">
      <c r="A959" s="1">
        <v>43031.668055555558</v>
      </c>
      <c r="B959" t="s">
        <v>24</v>
      </c>
      <c r="C959" t="s">
        <v>79</v>
      </c>
      <c r="D959" t="s">
        <v>26</v>
      </c>
      <c r="E959" t="s">
        <v>42</v>
      </c>
      <c r="F959" t="s">
        <v>56</v>
      </c>
      <c r="G959" t="s">
        <v>29</v>
      </c>
      <c r="H959" t="s">
        <v>38</v>
      </c>
      <c r="I959" t="s">
        <v>30</v>
      </c>
      <c r="J959" t="s">
        <v>46</v>
      </c>
      <c r="K959" t="s">
        <v>32</v>
      </c>
      <c r="L959" t="s">
        <v>33</v>
      </c>
      <c r="M959" t="s">
        <v>82</v>
      </c>
      <c r="N959">
        <v>3</v>
      </c>
      <c r="O959" t="s">
        <v>47</v>
      </c>
      <c r="P959">
        <v>10</v>
      </c>
      <c r="Q959">
        <v>0</v>
      </c>
      <c r="R959">
        <v>0</v>
      </c>
      <c r="S959">
        <v>10</v>
      </c>
      <c r="T959">
        <v>0</v>
      </c>
      <c r="U959">
        <v>20</v>
      </c>
      <c r="V959">
        <v>16</v>
      </c>
      <c r="W959">
        <v>2</v>
      </c>
      <c r="X959">
        <v>10</v>
      </c>
      <c r="Y959" t="s">
        <v>195</v>
      </c>
      <c r="Z959" t="s">
        <v>211</v>
      </c>
    </row>
    <row r="960" spans="1:26" x14ac:dyDescent="0.25">
      <c r="A960" s="1">
        <v>43777.569444444445</v>
      </c>
      <c r="B960" t="s">
        <v>24</v>
      </c>
      <c r="C960" t="s">
        <v>25</v>
      </c>
      <c r="D960" t="s">
        <v>26</v>
      </c>
      <c r="E960" t="s">
        <v>42</v>
      </c>
      <c r="F960" t="s">
        <v>80</v>
      </c>
      <c r="G960" t="s">
        <v>29</v>
      </c>
      <c r="H960" t="s">
        <v>38</v>
      </c>
      <c r="I960" t="s">
        <v>39</v>
      </c>
      <c r="J960" t="s">
        <v>46</v>
      </c>
      <c r="K960" t="s">
        <v>32</v>
      </c>
      <c r="L960" t="s">
        <v>33</v>
      </c>
      <c r="M960" t="s">
        <v>44</v>
      </c>
      <c r="N960">
        <v>2</v>
      </c>
      <c r="O960" t="s">
        <v>75</v>
      </c>
      <c r="P960">
        <v>10</v>
      </c>
      <c r="Q960">
        <v>0</v>
      </c>
      <c r="R960">
        <v>0</v>
      </c>
      <c r="S960">
        <v>0</v>
      </c>
      <c r="T960">
        <v>10</v>
      </c>
      <c r="U960">
        <v>10</v>
      </c>
      <c r="V960">
        <v>13</v>
      </c>
      <c r="W960">
        <v>6</v>
      </c>
      <c r="X960">
        <v>11</v>
      </c>
      <c r="Y960" t="s">
        <v>173</v>
      </c>
      <c r="Z960" t="s">
        <v>210</v>
      </c>
    </row>
    <row r="961" spans="1:26" x14ac:dyDescent="0.25">
      <c r="A961" s="1">
        <v>43574.84097222222</v>
      </c>
      <c r="B961" t="s">
        <v>24</v>
      </c>
      <c r="C961" t="s">
        <v>25</v>
      </c>
      <c r="D961" t="s">
        <v>36</v>
      </c>
      <c r="E961" t="s">
        <v>84</v>
      </c>
      <c r="F961" t="s">
        <v>65</v>
      </c>
      <c r="G961" t="s">
        <v>29</v>
      </c>
      <c r="H961" t="s">
        <v>38</v>
      </c>
      <c r="I961" t="s">
        <v>39</v>
      </c>
      <c r="J961" t="s">
        <v>46</v>
      </c>
      <c r="K961" t="s">
        <v>32</v>
      </c>
      <c r="L961" t="s">
        <v>73</v>
      </c>
      <c r="M961" t="s">
        <v>34</v>
      </c>
      <c r="N961">
        <v>2</v>
      </c>
      <c r="O961" t="s">
        <v>47</v>
      </c>
      <c r="P961">
        <v>10</v>
      </c>
      <c r="Q961">
        <v>0</v>
      </c>
      <c r="R961">
        <v>0</v>
      </c>
      <c r="S961">
        <v>10</v>
      </c>
      <c r="T961">
        <v>0</v>
      </c>
      <c r="U961">
        <v>10</v>
      </c>
      <c r="V961">
        <v>20</v>
      </c>
      <c r="W961">
        <v>6</v>
      </c>
      <c r="X961">
        <v>4</v>
      </c>
      <c r="Y961" t="s">
        <v>179</v>
      </c>
      <c r="Z961" t="s">
        <v>209</v>
      </c>
    </row>
    <row r="962" spans="1:26" x14ac:dyDescent="0.25">
      <c r="A962" s="1">
        <v>44095.201388888891</v>
      </c>
      <c r="B962" t="s">
        <v>24</v>
      </c>
      <c r="C962" t="s">
        <v>25</v>
      </c>
      <c r="D962" t="s">
        <v>36</v>
      </c>
      <c r="E962" t="s">
        <v>42</v>
      </c>
      <c r="F962" t="s">
        <v>65</v>
      </c>
      <c r="G962" t="s">
        <v>29</v>
      </c>
      <c r="H962" t="s">
        <v>38</v>
      </c>
      <c r="I962" t="s">
        <v>39</v>
      </c>
      <c r="J962" t="s">
        <v>31</v>
      </c>
      <c r="K962" t="s">
        <v>32</v>
      </c>
      <c r="L962" t="s">
        <v>40</v>
      </c>
      <c r="M962" t="s">
        <v>44</v>
      </c>
      <c r="N962">
        <v>2</v>
      </c>
      <c r="O962" t="s">
        <v>35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20</v>
      </c>
      <c r="V962">
        <v>4</v>
      </c>
      <c r="W962">
        <v>2</v>
      </c>
      <c r="X962">
        <v>9</v>
      </c>
      <c r="Y962" t="s">
        <v>157</v>
      </c>
      <c r="Z962" t="s">
        <v>208</v>
      </c>
    </row>
    <row r="963" spans="1:26" x14ac:dyDescent="0.25">
      <c r="A963" s="1">
        <v>44638.85</v>
      </c>
      <c r="B963" t="s">
        <v>24</v>
      </c>
      <c r="C963" t="s">
        <v>50</v>
      </c>
      <c r="D963" t="s">
        <v>78</v>
      </c>
      <c r="E963" t="s">
        <v>42</v>
      </c>
      <c r="F963" t="s">
        <v>37</v>
      </c>
      <c r="G963" t="s">
        <v>29</v>
      </c>
      <c r="H963" t="s">
        <v>52</v>
      </c>
      <c r="I963" t="s">
        <v>30</v>
      </c>
      <c r="J963" t="s">
        <v>31</v>
      </c>
      <c r="K963" t="s">
        <v>32</v>
      </c>
      <c r="L963" t="s">
        <v>40</v>
      </c>
      <c r="M963" t="s">
        <v>34</v>
      </c>
      <c r="N963">
        <v>2</v>
      </c>
      <c r="O963" t="s">
        <v>35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20</v>
      </c>
      <c r="V963">
        <v>20</v>
      </c>
      <c r="W963">
        <v>6</v>
      </c>
      <c r="X963">
        <v>3</v>
      </c>
      <c r="Y963" t="s">
        <v>157</v>
      </c>
      <c r="Z963" t="s">
        <v>209</v>
      </c>
    </row>
    <row r="964" spans="1:26" x14ac:dyDescent="0.25">
      <c r="A964" s="1">
        <v>42522.802083333336</v>
      </c>
      <c r="B964" t="s">
        <v>24</v>
      </c>
      <c r="C964" t="s">
        <v>25</v>
      </c>
      <c r="D964" t="s">
        <v>26</v>
      </c>
      <c r="E964" t="s">
        <v>64</v>
      </c>
      <c r="F964" t="s">
        <v>28</v>
      </c>
      <c r="G964" t="s">
        <v>29</v>
      </c>
      <c r="H964" t="s">
        <v>38</v>
      </c>
      <c r="I964" t="s">
        <v>39</v>
      </c>
      <c r="J964" t="s">
        <v>31</v>
      </c>
      <c r="K964" t="s">
        <v>32</v>
      </c>
      <c r="L964" t="s">
        <v>40</v>
      </c>
      <c r="M964" t="s">
        <v>77</v>
      </c>
      <c r="N964">
        <v>2</v>
      </c>
      <c r="O964" t="s">
        <v>35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20</v>
      </c>
      <c r="V964">
        <v>19</v>
      </c>
      <c r="W964">
        <v>4</v>
      </c>
      <c r="X964">
        <v>6</v>
      </c>
      <c r="Y964" t="s">
        <v>206</v>
      </c>
      <c r="Z964" t="s">
        <v>209</v>
      </c>
    </row>
    <row r="965" spans="1:26" x14ac:dyDescent="0.25">
      <c r="A965" s="1">
        <v>44551.963888888888</v>
      </c>
      <c r="B965" t="s">
        <v>24</v>
      </c>
      <c r="C965" t="s">
        <v>25</v>
      </c>
      <c r="D965" t="s">
        <v>36</v>
      </c>
      <c r="E965" t="s">
        <v>27</v>
      </c>
      <c r="F965" t="s">
        <v>37</v>
      </c>
      <c r="G965" t="s">
        <v>29</v>
      </c>
      <c r="H965" t="s">
        <v>38</v>
      </c>
      <c r="I965" t="s">
        <v>39</v>
      </c>
      <c r="J965" t="s">
        <v>31</v>
      </c>
      <c r="K965" t="s">
        <v>32</v>
      </c>
      <c r="L965" t="s">
        <v>73</v>
      </c>
      <c r="M965" t="s">
        <v>62</v>
      </c>
      <c r="N965">
        <v>2</v>
      </c>
      <c r="O965" t="s">
        <v>35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20</v>
      </c>
      <c r="V965">
        <v>23</v>
      </c>
      <c r="W965">
        <v>3</v>
      </c>
      <c r="X965">
        <v>12</v>
      </c>
      <c r="Y965" t="s">
        <v>195</v>
      </c>
      <c r="Z965" t="s">
        <v>209</v>
      </c>
    </row>
    <row r="966" spans="1:26" x14ac:dyDescent="0.25">
      <c r="A966" s="1">
        <v>44970.21875</v>
      </c>
      <c r="B966" t="s">
        <v>24</v>
      </c>
      <c r="C966" t="s">
        <v>25</v>
      </c>
      <c r="D966" t="s">
        <v>36</v>
      </c>
      <c r="E966" t="s">
        <v>45</v>
      </c>
      <c r="F966" t="s">
        <v>80</v>
      </c>
      <c r="G966" t="s">
        <v>29</v>
      </c>
      <c r="H966" t="s">
        <v>38</v>
      </c>
      <c r="I966" t="s">
        <v>39</v>
      </c>
      <c r="J966" t="s">
        <v>31</v>
      </c>
      <c r="K966" t="s">
        <v>32</v>
      </c>
      <c r="L966" t="s">
        <v>40</v>
      </c>
      <c r="M966" t="s">
        <v>48</v>
      </c>
      <c r="N966">
        <v>2</v>
      </c>
      <c r="O966" t="s">
        <v>35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20</v>
      </c>
      <c r="V966">
        <v>5</v>
      </c>
      <c r="W966">
        <v>2</v>
      </c>
      <c r="X966">
        <v>2</v>
      </c>
      <c r="Y966" t="s">
        <v>176</v>
      </c>
      <c r="Z966" t="s">
        <v>209</v>
      </c>
    </row>
    <row r="967" spans="1:26" x14ac:dyDescent="0.25">
      <c r="A967" s="1">
        <v>43862.947916666664</v>
      </c>
      <c r="B967" t="s">
        <v>24</v>
      </c>
      <c r="C967" t="s">
        <v>25</v>
      </c>
      <c r="D967" t="s">
        <v>36</v>
      </c>
      <c r="E967" t="s">
        <v>27</v>
      </c>
      <c r="F967" t="s">
        <v>28</v>
      </c>
      <c r="G967" t="s">
        <v>29</v>
      </c>
      <c r="H967" t="s">
        <v>38</v>
      </c>
      <c r="I967" t="s">
        <v>30</v>
      </c>
      <c r="J967" t="s">
        <v>31</v>
      </c>
      <c r="K967" t="s">
        <v>32</v>
      </c>
      <c r="L967" t="s">
        <v>33</v>
      </c>
      <c r="M967" t="s">
        <v>58</v>
      </c>
      <c r="N967">
        <v>3</v>
      </c>
      <c r="O967" t="s">
        <v>35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50</v>
      </c>
      <c r="V967">
        <v>22</v>
      </c>
      <c r="W967">
        <v>7</v>
      </c>
      <c r="X967">
        <v>2</v>
      </c>
      <c r="Y967" t="s">
        <v>195</v>
      </c>
      <c r="Z967" t="s">
        <v>209</v>
      </c>
    </row>
    <row r="968" spans="1:26" x14ac:dyDescent="0.25">
      <c r="A968" s="1">
        <v>43374.399305555555</v>
      </c>
      <c r="B968" t="s">
        <v>24</v>
      </c>
      <c r="C968" t="s">
        <v>79</v>
      </c>
      <c r="D968" t="s">
        <v>26</v>
      </c>
      <c r="E968" t="s">
        <v>64</v>
      </c>
      <c r="F968" t="s">
        <v>28</v>
      </c>
      <c r="G968" t="s">
        <v>29</v>
      </c>
      <c r="H968" t="s">
        <v>38</v>
      </c>
      <c r="I968" t="s">
        <v>39</v>
      </c>
      <c r="J968" t="s">
        <v>31</v>
      </c>
      <c r="K968" t="s">
        <v>32</v>
      </c>
      <c r="L968" t="s">
        <v>40</v>
      </c>
      <c r="M968" t="s">
        <v>34</v>
      </c>
      <c r="N968">
        <v>2</v>
      </c>
      <c r="O968" t="s">
        <v>35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20</v>
      </c>
      <c r="V968">
        <v>9</v>
      </c>
      <c r="W968">
        <v>2</v>
      </c>
      <c r="X968">
        <v>10</v>
      </c>
      <c r="Y968" t="s">
        <v>180</v>
      </c>
      <c r="Z968" t="s">
        <v>209</v>
      </c>
    </row>
    <row r="969" spans="1:26" x14ac:dyDescent="0.25">
      <c r="A969" s="1">
        <v>45082.762499999997</v>
      </c>
      <c r="B969" t="s">
        <v>24</v>
      </c>
      <c r="C969" t="s">
        <v>25</v>
      </c>
      <c r="D969" t="s">
        <v>26</v>
      </c>
      <c r="E969" t="s">
        <v>27</v>
      </c>
      <c r="F969" t="s">
        <v>56</v>
      </c>
      <c r="G969" t="s">
        <v>29</v>
      </c>
      <c r="H969" t="s">
        <v>38</v>
      </c>
      <c r="I969" t="s">
        <v>39</v>
      </c>
      <c r="J969" t="s">
        <v>46</v>
      </c>
      <c r="K969" t="s">
        <v>32</v>
      </c>
      <c r="L969" t="s">
        <v>40</v>
      </c>
      <c r="M969" t="s">
        <v>58</v>
      </c>
      <c r="N969">
        <v>2</v>
      </c>
      <c r="O969" t="s">
        <v>35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20</v>
      </c>
      <c r="V969">
        <v>18</v>
      </c>
      <c r="W969">
        <v>2</v>
      </c>
      <c r="X969">
        <v>6</v>
      </c>
      <c r="Y969" t="s">
        <v>179</v>
      </c>
      <c r="Z969" t="s">
        <v>209</v>
      </c>
    </row>
    <row r="970" spans="1:26" x14ac:dyDescent="0.25">
      <c r="A970" s="1">
        <v>44047.415277777778</v>
      </c>
      <c r="B970" t="s">
        <v>59</v>
      </c>
      <c r="C970" t="s">
        <v>25</v>
      </c>
      <c r="D970" t="s">
        <v>26</v>
      </c>
      <c r="E970" t="s">
        <v>71</v>
      </c>
      <c r="F970" t="s">
        <v>72</v>
      </c>
      <c r="G970" t="s">
        <v>29</v>
      </c>
      <c r="H970" t="s">
        <v>38</v>
      </c>
      <c r="I970" t="s">
        <v>39</v>
      </c>
      <c r="J970" t="s">
        <v>46</v>
      </c>
      <c r="K970" t="s">
        <v>32</v>
      </c>
      <c r="L970" t="s">
        <v>73</v>
      </c>
      <c r="M970" t="s">
        <v>74</v>
      </c>
      <c r="N970">
        <v>2</v>
      </c>
      <c r="O970" t="s">
        <v>70</v>
      </c>
      <c r="P970">
        <v>10</v>
      </c>
      <c r="Q970">
        <v>0</v>
      </c>
      <c r="R970">
        <v>10</v>
      </c>
      <c r="S970">
        <v>0</v>
      </c>
      <c r="T970">
        <v>0</v>
      </c>
      <c r="U970">
        <v>10</v>
      </c>
      <c r="V970">
        <v>9</v>
      </c>
      <c r="W970">
        <v>3</v>
      </c>
      <c r="X970">
        <v>8</v>
      </c>
      <c r="Y970" t="s">
        <v>195</v>
      </c>
      <c r="Z970" t="s">
        <v>207</v>
      </c>
    </row>
    <row r="971" spans="1:26" x14ac:dyDescent="0.25">
      <c r="A971" s="1">
        <v>44785.625</v>
      </c>
      <c r="B971" t="s">
        <v>24</v>
      </c>
      <c r="C971" t="s">
        <v>25</v>
      </c>
      <c r="D971" t="s">
        <v>26</v>
      </c>
      <c r="E971" t="s">
        <v>27</v>
      </c>
      <c r="F971" t="s">
        <v>76</v>
      </c>
      <c r="G971" t="s">
        <v>29</v>
      </c>
      <c r="H971" t="s">
        <v>38</v>
      </c>
      <c r="I971" t="s">
        <v>39</v>
      </c>
      <c r="J971" t="s">
        <v>46</v>
      </c>
      <c r="K971" t="s">
        <v>32</v>
      </c>
      <c r="L971" t="s">
        <v>40</v>
      </c>
      <c r="M971" t="s">
        <v>34</v>
      </c>
      <c r="N971">
        <v>2</v>
      </c>
      <c r="O971" t="s">
        <v>35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20</v>
      </c>
      <c r="V971">
        <v>15</v>
      </c>
      <c r="W971">
        <v>6</v>
      </c>
      <c r="X971">
        <v>8</v>
      </c>
      <c r="Y971" t="s">
        <v>160</v>
      </c>
      <c r="Z971" t="s">
        <v>209</v>
      </c>
    </row>
    <row r="972" spans="1:26" x14ac:dyDescent="0.25">
      <c r="A972" s="1">
        <v>43661.293055555558</v>
      </c>
      <c r="B972" t="s">
        <v>49</v>
      </c>
      <c r="C972" t="s">
        <v>25</v>
      </c>
      <c r="D972" t="s">
        <v>26</v>
      </c>
      <c r="E972" t="s">
        <v>45</v>
      </c>
      <c r="F972" t="s">
        <v>43</v>
      </c>
      <c r="G972" t="s">
        <v>29</v>
      </c>
      <c r="H972" t="s">
        <v>38</v>
      </c>
      <c r="I972" t="s">
        <v>39</v>
      </c>
      <c r="J972" t="s">
        <v>31</v>
      </c>
      <c r="K972" t="s">
        <v>32</v>
      </c>
      <c r="L972" t="s">
        <v>73</v>
      </c>
      <c r="M972" t="s">
        <v>58</v>
      </c>
      <c r="N972">
        <v>2</v>
      </c>
      <c r="O972" t="s">
        <v>35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20</v>
      </c>
      <c r="V972">
        <v>7</v>
      </c>
      <c r="W972">
        <v>2</v>
      </c>
      <c r="X972">
        <v>7</v>
      </c>
      <c r="Y972" t="s">
        <v>179</v>
      </c>
      <c r="Z972" t="s">
        <v>209</v>
      </c>
    </row>
    <row r="973" spans="1:26" x14ac:dyDescent="0.25">
      <c r="A973" s="1">
        <v>43151.680555555555</v>
      </c>
      <c r="B973" t="s">
        <v>49</v>
      </c>
      <c r="C973" t="s">
        <v>50</v>
      </c>
      <c r="D973" t="s">
        <v>26</v>
      </c>
      <c r="E973" t="s">
        <v>64</v>
      </c>
      <c r="F973" t="s">
        <v>28</v>
      </c>
      <c r="G973" t="s">
        <v>29</v>
      </c>
      <c r="H973" t="s">
        <v>52</v>
      </c>
      <c r="I973" t="s">
        <v>30</v>
      </c>
      <c r="J973" t="s">
        <v>31</v>
      </c>
      <c r="K973" t="s">
        <v>32</v>
      </c>
      <c r="L973" t="s">
        <v>40</v>
      </c>
      <c r="M973" t="s">
        <v>34</v>
      </c>
      <c r="N973">
        <v>2</v>
      </c>
      <c r="O973" t="s">
        <v>35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20</v>
      </c>
      <c r="V973">
        <v>16</v>
      </c>
      <c r="W973">
        <v>3</v>
      </c>
      <c r="X973">
        <v>2</v>
      </c>
      <c r="Y973" t="s">
        <v>195</v>
      </c>
      <c r="Z973" t="s">
        <v>209</v>
      </c>
    </row>
    <row r="974" spans="1:26" x14ac:dyDescent="0.25">
      <c r="A974" s="1">
        <v>44952.319444444445</v>
      </c>
      <c r="B974" t="s">
        <v>59</v>
      </c>
      <c r="C974" t="s">
        <v>61</v>
      </c>
      <c r="D974" t="s">
        <v>26</v>
      </c>
      <c r="E974" t="s">
        <v>45</v>
      </c>
      <c r="F974" t="s">
        <v>28</v>
      </c>
      <c r="G974" t="s">
        <v>29</v>
      </c>
      <c r="H974" t="s">
        <v>52</v>
      </c>
      <c r="I974" t="s">
        <v>39</v>
      </c>
      <c r="J974" t="s">
        <v>31</v>
      </c>
      <c r="K974" t="s">
        <v>32</v>
      </c>
      <c r="L974" t="s">
        <v>40</v>
      </c>
      <c r="M974" t="s">
        <v>58</v>
      </c>
      <c r="N974">
        <v>2</v>
      </c>
      <c r="O974" t="s">
        <v>35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20</v>
      </c>
      <c r="V974">
        <v>7</v>
      </c>
      <c r="W974">
        <v>5</v>
      </c>
      <c r="X974">
        <v>1</v>
      </c>
      <c r="Y974" t="s">
        <v>195</v>
      </c>
      <c r="Z974" t="s">
        <v>208</v>
      </c>
    </row>
    <row r="975" spans="1:26" x14ac:dyDescent="0.25">
      <c r="A975" s="1">
        <v>44508.534722222219</v>
      </c>
      <c r="B975" t="s">
        <v>30</v>
      </c>
      <c r="C975" t="s">
        <v>25</v>
      </c>
      <c r="D975" t="s">
        <v>26</v>
      </c>
      <c r="E975" t="s">
        <v>86</v>
      </c>
      <c r="F975" t="s">
        <v>28</v>
      </c>
      <c r="G975" t="s">
        <v>29</v>
      </c>
      <c r="H975" t="s">
        <v>38</v>
      </c>
      <c r="I975" t="s">
        <v>39</v>
      </c>
      <c r="J975" t="s">
        <v>46</v>
      </c>
      <c r="K975" t="s">
        <v>32</v>
      </c>
      <c r="L975" t="s">
        <v>40</v>
      </c>
      <c r="M975" t="s">
        <v>34</v>
      </c>
      <c r="N975">
        <v>2</v>
      </c>
      <c r="O975" t="s">
        <v>47</v>
      </c>
      <c r="P975">
        <v>10</v>
      </c>
      <c r="Q975">
        <v>0</v>
      </c>
      <c r="R975">
        <v>0</v>
      </c>
      <c r="S975">
        <v>10</v>
      </c>
      <c r="T975">
        <v>0</v>
      </c>
      <c r="U975">
        <v>0</v>
      </c>
      <c r="V975">
        <v>12</v>
      </c>
      <c r="W975">
        <v>2</v>
      </c>
      <c r="X975">
        <v>11</v>
      </c>
      <c r="Y975" t="s">
        <v>192</v>
      </c>
      <c r="Z975" t="s">
        <v>209</v>
      </c>
    </row>
    <row r="976" spans="1:26" x14ac:dyDescent="0.25">
      <c r="A976" s="1">
        <v>42802.680555555555</v>
      </c>
      <c r="B976" t="s">
        <v>24</v>
      </c>
      <c r="C976" t="s">
        <v>25</v>
      </c>
      <c r="D976" t="s">
        <v>26</v>
      </c>
      <c r="E976" t="s">
        <v>42</v>
      </c>
      <c r="F976" t="s">
        <v>56</v>
      </c>
      <c r="G976" t="s">
        <v>29</v>
      </c>
      <c r="H976" t="s">
        <v>38</v>
      </c>
      <c r="I976" t="s">
        <v>30</v>
      </c>
      <c r="J976" t="s">
        <v>31</v>
      </c>
      <c r="K976" t="s">
        <v>32</v>
      </c>
      <c r="L976" t="s">
        <v>40</v>
      </c>
      <c r="M976" t="s">
        <v>34</v>
      </c>
      <c r="N976">
        <v>2</v>
      </c>
      <c r="O976" t="s">
        <v>35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20</v>
      </c>
      <c r="V976">
        <v>16</v>
      </c>
      <c r="W976">
        <v>4</v>
      </c>
      <c r="X976">
        <v>3</v>
      </c>
      <c r="Y976" t="s">
        <v>192</v>
      </c>
      <c r="Z976" t="s">
        <v>209</v>
      </c>
    </row>
    <row r="977" spans="1:26" x14ac:dyDescent="0.25">
      <c r="A977" s="1">
        <v>43754.51666666667</v>
      </c>
      <c r="B977" t="s">
        <v>59</v>
      </c>
      <c r="C977" t="s">
        <v>25</v>
      </c>
      <c r="D977" t="s">
        <v>26</v>
      </c>
      <c r="E977" t="s">
        <v>45</v>
      </c>
      <c r="F977" t="s">
        <v>56</v>
      </c>
      <c r="G977" t="s">
        <v>29</v>
      </c>
      <c r="H977" t="s">
        <v>38</v>
      </c>
      <c r="I977" t="s">
        <v>39</v>
      </c>
      <c r="J977" t="s">
        <v>46</v>
      </c>
      <c r="K977" t="s">
        <v>32</v>
      </c>
      <c r="L977" t="s">
        <v>40</v>
      </c>
      <c r="M977" t="s">
        <v>92</v>
      </c>
      <c r="N977">
        <v>3</v>
      </c>
      <c r="O977" t="s">
        <v>47</v>
      </c>
      <c r="P977">
        <v>20</v>
      </c>
      <c r="Q977">
        <v>0</v>
      </c>
      <c r="R977">
        <v>0</v>
      </c>
      <c r="S977">
        <v>20</v>
      </c>
      <c r="T977">
        <v>0</v>
      </c>
      <c r="U977">
        <v>20</v>
      </c>
      <c r="V977">
        <v>12</v>
      </c>
      <c r="W977">
        <v>4</v>
      </c>
      <c r="X977">
        <v>10</v>
      </c>
      <c r="Y977" t="s">
        <v>169</v>
      </c>
      <c r="Z977" t="s">
        <v>209</v>
      </c>
    </row>
    <row r="978" spans="1:26" x14ac:dyDescent="0.25">
      <c r="A978" s="1">
        <v>42713.697916666664</v>
      </c>
      <c r="B978" t="s">
        <v>49</v>
      </c>
      <c r="C978" t="s">
        <v>25</v>
      </c>
      <c r="D978" t="s">
        <v>26</v>
      </c>
      <c r="E978" t="s">
        <v>45</v>
      </c>
      <c r="F978" t="s">
        <v>56</v>
      </c>
      <c r="G978" t="s">
        <v>29</v>
      </c>
      <c r="H978" t="s">
        <v>38</v>
      </c>
      <c r="I978" t="s">
        <v>39</v>
      </c>
      <c r="J978" t="s">
        <v>46</v>
      </c>
      <c r="K978" t="s">
        <v>32</v>
      </c>
      <c r="L978" t="s">
        <v>33</v>
      </c>
      <c r="M978" t="s">
        <v>58</v>
      </c>
      <c r="N978">
        <v>2</v>
      </c>
      <c r="O978" t="s">
        <v>75</v>
      </c>
      <c r="P978">
        <v>10</v>
      </c>
      <c r="Q978">
        <v>0</v>
      </c>
      <c r="R978">
        <v>0</v>
      </c>
      <c r="S978">
        <v>0</v>
      </c>
      <c r="T978">
        <v>10</v>
      </c>
      <c r="U978">
        <v>20</v>
      </c>
      <c r="V978">
        <v>16</v>
      </c>
      <c r="W978">
        <v>6</v>
      </c>
      <c r="X978">
        <v>12</v>
      </c>
      <c r="Y978" t="s">
        <v>173</v>
      </c>
      <c r="Z978" t="s">
        <v>208</v>
      </c>
    </row>
    <row r="979" spans="1:26" x14ac:dyDescent="0.25">
      <c r="A979" s="1">
        <v>43518.508333333331</v>
      </c>
      <c r="B979" t="s">
        <v>24</v>
      </c>
      <c r="C979" t="s">
        <v>25</v>
      </c>
      <c r="D979" t="s">
        <v>26</v>
      </c>
      <c r="E979" t="s">
        <v>27</v>
      </c>
      <c r="F979" t="s">
        <v>96</v>
      </c>
      <c r="G979" t="s">
        <v>29</v>
      </c>
      <c r="H979" t="s">
        <v>38</v>
      </c>
      <c r="I979" t="s">
        <v>39</v>
      </c>
      <c r="J979" t="s">
        <v>31</v>
      </c>
      <c r="K979" t="s">
        <v>32</v>
      </c>
      <c r="L979" t="s">
        <v>40</v>
      </c>
      <c r="M979" t="s">
        <v>58</v>
      </c>
      <c r="N979">
        <v>2</v>
      </c>
      <c r="O979" t="s">
        <v>35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20</v>
      </c>
      <c r="V979">
        <v>12</v>
      </c>
      <c r="W979">
        <v>6</v>
      </c>
      <c r="X979">
        <v>2</v>
      </c>
      <c r="Y979" t="s">
        <v>177</v>
      </c>
      <c r="Z979" t="s">
        <v>209</v>
      </c>
    </row>
    <row r="980" spans="1:26" x14ac:dyDescent="0.25">
      <c r="A980" s="1">
        <v>43514.302083333336</v>
      </c>
      <c r="B980" t="s">
        <v>59</v>
      </c>
      <c r="C980" t="s">
        <v>66</v>
      </c>
      <c r="D980" t="s">
        <v>26</v>
      </c>
      <c r="E980" t="s">
        <v>27</v>
      </c>
      <c r="F980" t="s">
        <v>28</v>
      </c>
      <c r="G980" t="s">
        <v>29</v>
      </c>
      <c r="H980" t="s">
        <v>68</v>
      </c>
      <c r="I980" t="s">
        <v>39</v>
      </c>
      <c r="J980" t="s">
        <v>46</v>
      </c>
      <c r="K980" t="s">
        <v>32</v>
      </c>
      <c r="L980" t="s">
        <v>40</v>
      </c>
      <c r="M980" t="s">
        <v>131</v>
      </c>
      <c r="N980">
        <v>2</v>
      </c>
      <c r="O980" t="s">
        <v>35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20</v>
      </c>
      <c r="V980">
        <v>7</v>
      </c>
      <c r="W980">
        <v>2</v>
      </c>
      <c r="X980">
        <v>2</v>
      </c>
      <c r="Y980" t="s">
        <v>194</v>
      </c>
      <c r="Z980" t="s">
        <v>210</v>
      </c>
    </row>
    <row r="981" spans="1:26" x14ac:dyDescent="0.25">
      <c r="A981" s="1">
        <v>45010</v>
      </c>
      <c r="B981" t="s">
        <v>24</v>
      </c>
      <c r="C981" t="s">
        <v>50</v>
      </c>
      <c r="D981" t="s">
        <v>36</v>
      </c>
      <c r="E981" t="s">
        <v>42</v>
      </c>
      <c r="F981" t="s">
        <v>37</v>
      </c>
      <c r="G981" t="s">
        <v>29</v>
      </c>
      <c r="H981" t="s">
        <v>30</v>
      </c>
      <c r="I981" t="s">
        <v>30</v>
      </c>
      <c r="J981" t="s">
        <v>46</v>
      </c>
      <c r="K981" t="s">
        <v>32</v>
      </c>
      <c r="L981" t="s">
        <v>40</v>
      </c>
      <c r="M981" t="s">
        <v>105</v>
      </c>
      <c r="N981">
        <v>2</v>
      </c>
      <c r="O981" t="s">
        <v>35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7</v>
      </c>
      <c r="X981">
        <v>3</v>
      </c>
      <c r="Y981" t="s">
        <v>195</v>
      </c>
      <c r="Z981" t="s">
        <v>209</v>
      </c>
    </row>
    <row r="982" spans="1:26" x14ac:dyDescent="0.25">
      <c r="A982" s="1">
        <v>43971.4375</v>
      </c>
      <c r="B982" t="s">
        <v>59</v>
      </c>
      <c r="C982" t="s">
        <v>25</v>
      </c>
      <c r="D982" t="s">
        <v>26</v>
      </c>
      <c r="E982" t="s">
        <v>42</v>
      </c>
      <c r="F982" t="s">
        <v>28</v>
      </c>
      <c r="G982" t="s">
        <v>29</v>
      </c>
      <c r="H982" t="s">
        <v>38</v>
      </c>
      <c r="I982" t="s">
        <v>39</v>
      </c>
      <c r="J982" t="s">
        <v>31</v>
      </c>
      <c r="K982" t="s">
        <v>32</v>
      </c>
      <c r="L982" t="s">
        <v>33</v>
      </c>
      <c r="M982" t="s">
        <v>44</v>
      </c>
      <c r="N982">
        <v>2</v>
      </c>
      <c r="O982" t="s">
        <v>35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40</v>
      </c>
      <c r="V982">
        <v>10</v>
      </c>
      <c r="W982">
        <v>4</v>
      </c>
      <c r="X982">
        <v>5</v>
      </c>
      <c r="Y982" t="s">
        <v>195</v>
      </c>
      <c r="Z982" t="s">
        <v>209</v>
      </c>
    </row>
    <row r="983" spans="1:26" x14ac:dyDescent="0.25">
      <c r="A983" s="1">
        <v>43785.775694444441</v>
      </c>
      <c r="B983" t="s">
        <v>24</v>
      </c>
      <c r="C983" t="s">
        <v>25</v>
      </c>
      <c r="D983" t="s">
        <v>78</v>
      </c>
      <c r="E983" t="s">
        <v>27</v>
      </c>
      <c r="F983" t="s">
        <v>37</v>
      </c>
      <c r="G983" t="s">
        <v>29</v>
      </c>
      <c r="H983" t="s">
        <v>38</v>
      </c>
      <c r="I983" t="s">
        <v>39</v>
      </c>
      <c r="J983" t="s">
        <v>31</v>
      </c>
      <c r="K983" t="s">
        <v>32</v>
      </c>
      <c r="L983" t="s">
        <v>73</v>
      </c>
      <c r="M983" t="s">
        <v>41</v>
      </c>
      <c r="N983">
        <v>2</v>
      </c>
      <c r="O983" t="s">
        <v>35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20</v>
      </c>
      <c r="V983">
        <v>18</v>
      </c>
      <c r="W983">
        <v>7</v>
      </c>
      <c r="X983">
        <v>11</v>
      </c>
      <c r="Y983" t="s">
        <v>195</v>
      </c>
      <c r="Z983" t="s">
        <v>209</v>
      </c>
    </row>
    <row r="984" spans="1:26" x14ac:dyDescent="0.25">
      <c r="A984" s="1">
        <v>43789.684027777781</v>
      </c>
      <c r="B984" t="s">
        <v>59</v>
      </c>
      <c r="C984" t="s">
        <v>25</v>
      </c>
      <c r="D984" t="s">
        <v>36</v>
      </c>
      <c r="E984" t="s">
        <v>27</v>
      </c>
      <c r="F984" t="s">
        <v>43</v>
      </c>
      <c r="G984" t="s">
        <v>29</v>
      </c>
      <c r="H984" t="s">
        <v>52</v>
      </c>
      <c r="I984" t="s">
        <v>39</v>
      </c>
      <c r="J984" t="s">
        <v>46</v>
      </c>
      <c r="K984" t="s">
        <v>32</v>
      </c>
      <c r="L984" t="s">
        <v>40</v>
      </c>
      <c r="M984" t="s">
        <v>58</v>
      </c>
      <c r="N984">
        <v>2</v>
      </c>
      <c r="O984" t="s">
        <v>35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20</v>
      </c>
      <c r="V984">
        <v>16</v>
      </c>
      <c r="W984">
        <v>4</v>
      </c>
      <c r="X984">
        <v>11</v>
      </c>
      <c r="Y984" t="s">
        <v>179</v>
      </c>
      <c r="Z984" t="s">
        <v>209</v>
      </c>
    </row>
    <row r="985" spans="1:26" x14ac:dyDescent="0.25">
      <c r="A985" s="1">
        <v>43484.104861111111</v>
      </c>
      <c r="B985" t="s">
        <v>24</v>
      </c>
      <c r="C985" t="s">
        <v>66</v>
      </c>
      <c r="D985" t="s">
        <v>36</v>
      </c>
      <c r="E985" t="s">
        <v>27</v>
      </c>
      <c r="F985" t="s">
        <v>28</v>
      </c>
      <c r="G985" t="s">
        <v>29</v>
      </c>
      <c r="H985" t="s">
        <v>52</v>
      </c>
      <c r="I985" t="s">
        <v>39</v>
      </c>
      <c r="J985" t="s">
        <v>46</v>
      </c>
      <c r="K985" t="s">
        <v>32</v>
      </c>
      <c r="L985" t="s">
        <v>40</v>
      </c>
      <c r="M985" t="s">
        <v>83</v>
      </c>
      <c r="N985">
        <v>2</v>
      </c>
      <c r="O985" t="s">
        <v>35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30</v>
      </c>
      <c r="V985">
        <v>2</v>
      </c>
      <c r="W985">
        <v>7</v>
      </c>
      <c r="X985">
        <v>1</v>
      </c>
      <c r="Y985" t="s">
        <v>162</v>
      </c>
      <c r="Z985" t="s">
        <v>209</v>
      </c>
    </row>
    <row r="986" spans="1:26" x14ac:dyDescent="0.25">
      <c r="A986" s="1">
        <v>44083.673611111109</v>
      </c>
      <c r="B986" t="s">
        <v>30</v>
      </c>
      <c r="C986" t="s">
        <v>79</v>
      </c>
      <c r="D986" t="s">
        <v>26</v>
      </c>
      <c r="E986" t="s">
        <v>51</v>
      </c>
      <c r="F986" t="s">
        <v>65</v>
      </c>
      <c r="G986" t="s">
        <v>29</v>
      </c>
      <c r="H986" t="s">
        <v>38</v>
      </c>
      <c r="I986" t="s">
        <v>39</v>
      </c>
      <c r="J986" t="s">
        <v>46</v>
      </c>
      <c r="K986" t="s">
        <v>32</v>
      </c>
      <c r="L986" t="s">
        <v>40</v>
      </c>
      <c r="M986" t="s">
        <v>34</v>
      </c>
      <c r="N986">
        <v>1</v>
      </c>
      <c r="O986" t="s">
        <v>35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30</v>
      </c>
      <c r="V986">
        <v>16</v>
      </c>
      <c r="W986">
        <v>4</v>
      </c>
      <c r="X986">
        <v>9</v>
      </c>
      <c r="Y986" t="s">
        <v>157</v>
      </c>
      <c r="Z986" t="s">
        <v>211</v>
      </c>
    </row>
    <row r="987" spans="1:26" x14ac:dyDescent="0.25">
      <c r="A987" s="1">
        <v>43034.375</v>
      </c>
      <c r="B987" t="s">
        <v>24</v>
      </c>
      <c r="C987" t="s">
        <v>25</v>
      </c>
      <c r="D987" t="s">
        <v>26</v>
      </c>
      <c r="E987" t="s">
        <v>84</v>
      </c>
      <c r="F987" t="s">
        <v>28</v>
      </c>
      <c r="G987" t="s">
        <v>29</v>
      </c>
      <c r="H987" t="s">
        <v>38</v>
      </c>
      <c r="I987" t="s">
        <v>39</v>
      </c>
      <c r="J987" t="s">
        <v>46</v>
      </c>
      <c r="K987" t="s">
        <v>32</v>
      </c>
      <c r="L987" t="s">
        <v>73</v>
      </c>
      <c r="M987" t="s">
        <v>82</v>
      </c>
      <c r="N987">
        <v>2</v>
      </c>
      <c r="O987" t="s">
        <v>47</v>
      </c>
      <c r="P987">
        <v>10</v>
      </c>
      <c r="Q987">
        <v>0</v>
      </c>
      <c r="R987">
        <v>0</v>
      </c>
      <c r="S987">
        <v>10</v>
      </c>
      <c r="T987">
        <v>0</v>
      </c>
      <c r="U987">
        <v>10</v>
      </c>
      <c r="V987">
        <v>9</v>
      </c>
      <c r="W987">
        <v>5</v>
      </c>
      <c r="X987">
        <v>10</v>
      </c>
      <c r="Y987" t="s">
        <v>195</v>
      </c>
      <c r="Z987" t="s">
        <v>209</v>
      </c>
    </row>
    <row r="988" spans="1:26" x14ac:dyDescent="0.25">
      <c r="A988" s="1">
        <v>44306.604166666664</v>
      </c>
      <c r="B988" t="s">
        <v>24</v>
      </c>
      <c r="C988" t="s">
        <v>30</v>
      </c>
      <c r="D988" t="s">
        <v>30</v>
      </c>
      <c r="E988" t="s">
        <v>27</v>
      </c>
      <c r="F988" t="s">
        <v>63</v>
      </c>
      <c r="G988" t="s">
        <v>102</v>
      </c>
      <c r="H988" t="s">
        <v>30</v>
      </c>
      <c r="I988" t="s">
        <v>30</v>
      </c>
      <c r="J988" t="s">
        <v>46</v>
      </c>
      <c r="K988" t="s">
        <v>32</v>
      </c>
      <c r="L988" t="s">
        <v>40</v>
      </c>
      <c r="M988" t="s">
        <v>34</v>
      </c>
      <c r="N988">
        <v>3</v>
      </c>
      <c r="O988" t="s">
        <v>47</v>
      </c>
      <c r="P988">
        <v>10</v>
      </c>
      <c r="Q988">
        <v>0</v>
      </c>
      <c r="R988">
        <v>0</v>
      </c>
      <c r="S988">
        <v>10</v>
      </c>
      <c r="T988">
        <v>0</v>
      </c>
      <c r="U988">
        <v>30</v>
      </c>
      <c r="V988">
        <v>14</v>
      </c>
      <c r="W988">
        <v>3</v>
      </c>
      <c r="X988">
        <v>4</v>
      </c>
      <c r="Y988" t="s">
        <v>194</v>
      </c>
      <c r="Z988" t="s">
        <v>210</v>
      </c>
    </row>
    <row r="989" spans="1:26" x14ac:dyDescent="0.25">
      <c r="A989" s="1">
        <v>44168.757638888892</v>
      </c>
      <c r="B989" t="s">
        <v>24</v>
      </c>
      <c r="C989" t="s">
        <v>25</v>
      </c>
      <c r="D989" t="s">
        <v>60</v>
      </c>
      <c r="E989" t="s">
        <v>27</v>
      </c>
      <c r="F989" t="s">
        <v>28</v>
      </c>
      <c r="G989" t="s">
        <v>29</v>
      </c>
      <c r="H989" t="s">
        <v>38</v>
      </c>
      <c r="I989" t="s">
        <v>39</v>
      </c>
      <c r="J989" t="s">
        <v>46</v>
      </c>
      <c r="K989" t="s">
        <v>32</v>
      </c>
      <c r="L989" t="s">
        <v>40</v>
      </c>
      <c r="M989" t="s">
        <v>58</v>
      </c>
      <c r="N989">
        <v>2</v>
      </c>
      <c r="O989" t="s">
        <v>35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20</v>
      </c>
      <c r="V989">
        <v>18</v>
      </c>
      <c r="W989">
        <v>5</v>
      </c>
      <c r="X989">
        <v>12</v>
      </c>
      <c r="Y989" t="s">
        <v>157</v>
      </c>
      <c r="Z989" t="s">
        <v>210</v>
      </c>
    </row>
    <row r="990" spans="1:26" x14ac:dyDescent="0.25">
      <c r="A990" s="1">
        <v>44995.666666666664</v>
      </c>
      <c r="B990" t="s">
        <v>24</v>
      </c>
      <c r="C990" t="s">
        <v>61</v>
      </c>
      <c r="D990" t="s">
        <v>26</v>
      </c>
      <c r="E990" t="s">
        <v>42</v>
      </c>
      <c r="F990" t="s">
        <v>28</v>
      </c>
      <c r="G990" t="s">
        <v>29</v>
      </c>
      <c r="H990" t="s">
        <v>52</v>
      </c>
      <c r="I990" t="s">
        <v>39</v>
      </c>
      <c r="J990" t="s">
        <v>46</v>
      </c>
      <c r="K990" t="s">
        <v>32</v>
      </c>
      <c r="L990" t="s">
        <v>40</v>
      </c>
      <c r="M990" t="s">
        <v>82</v>
      </c>
      <c r="N990">
        <v>2</v>
      </c>
      <c r="O990" t="s">
        <v>75</v>
      </c>
      <c r="P990">
        <v>10</v>
      </c>
      <c r="Q990">
        <v>0</v>
      </c>
      <c r="R990">
        <v>0</v>
      </c>
      <c r="S990">
        <v>0</v>
      </c>
      <c r="T990">
        <v>10</v>
      </c>
      <c r="U990">
        <v>30</v>
      </c>
      <c r="V990">
        <v>16</v>
      </c>
      <c r="W990">
        <v>6</v>
      </c>
      <c r="X990">
        <v>3</v>
      </c>
      <c r="Y990" t="s">
        <v>179</v>
      </c>
      <c r="Z990" t="s">
        <v>209</v>
      </c>
    </row>
    <row r="991" spans="1:26" x14ac:dyDescent="0.25">
      <c r="A991" s="1">
        <v>42663.576388888891</v>
      </c>
      <c r="B991" t="s">
        <v>24</v>
      </c>
      <c r="C991" t="s">
        <v>25</v>
      </c>
      <c r="D991" t="s">
        <v>26</v>
      </c>
      <c r="E991" t="s">
        <v>42</v>
      </c>
      <c r="F991" t="s">
        <v>28</v>
      </c>
      <c r="G991" t="s">
        <v>29</v>
      </c>
      <c r="H991" t="s">
        <v>38</v>
      </c>
      <c r="I991" t="s">
        <v>39</v>
      </c>
      <c r="J991" t="s">
        <v>31</v>
      </c>
      <c r="K991" t="s">
        <v>32</v>
      </c>
      <c r="L991" t="s">
        <v>40</v>
      </c>
      <c r="M991" t="s">
        <v>34</v>
      </c>
      <c r="N991">
        <v>2</v>
      </c>
      <c r="O991" t="s">
        <v>35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20</v>
      </c>
      <c r="V991">
        <v>13</v>
      </c>
      <c r="W991">
        <v>5</v>
      </c>
      <c r="X991">
        <v>10</v>
      </c>
      <c r="Y991" t="s">
        <v>159</v>
      </c>
      <c r="Z991" t="s">
        <v>209</v>
      </c>
    </row>
    <row r="992" spans="1:26" x14ac:dyDescent="0.25">
      <c r="A992" s="1">
        <v>45066.916666666664</v>
      </c>
      <c r="B992" t="s">
        <v>24</v>
      </c>
      <c r="C992" t="s">
        <v>25</v>
      </c>
      <c r="D992" t="s">
        <v>36</v>
      </c>
      <c r="E992" t="s">
        <v>27</v>
      </c>
      <c r="F992" t="s">
        <v>37</v>
      </c>
      <c r="G992" t="s">
        <v>29</v>
      </c>
      <c r="H992" t="s">
        <v>38</v>
      </c>
      <c r="I992" t="s">
        <v>39</v>
      </c>
      <c r="J992" t="s">
        <v>31</v>
      </c>
      <c r="K992" t="s">
        <v>32</v>
      </c>
      <c r="L992" t="s">
        <v>40</v>
      </c>
      <c r="M992" t="s">
        <v>48</v>
      </c>
      <c r="N992">
        <v>2</v>
      </c>
      <c r="O992" t="s">
        <v>35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20</v>
      </c>
      <c r="V992">
        <v>22</v>
      </c>
      <c r="W992">
        <v>7</v>
      </c>
      <c r="X992">
        <v>5</v>
      </c>
      <c r="Y992" t="s">
        <v>192</v>
      </c>
      <c r="Z992" t="s">
        <v>208</v>
      </c>
    </row>
    <row r="993" spans="1:26" x14ac:dyDescent="0.25">
      <c r="A993" s="1">
        <v>42903.986111111109</v>
      </c>
      <c r="B993" t="s">
        <v>24</v>
      </c>
      <c r="C993" t="s">
        <v>50</v>
      </c>
      <c r="D993" t="s">
        <v>36</v>
      </c>
      <c r="E993" t="s">
        <v>42</v>
      </c>
      <c r="F993" t="s">
        <v>80</v>
      </c>
      <c r="G993" t="s">
        <v>29</v>
      </c>
      <c r="H993" t="s">
        <v>52</v>
      </c>
      <c r="I993" t="s">
        <v>39</v>
      </c>
      <c r="J993" t="s">
        <v>31</v>
      </c>
      <c r="K993" t="s">
        <v>32</v>
      </c>
      <c r="L993" t="s">
        <v>40</v>
      </c>
      <c r="M993" t="s">
        <v>82</v>
      </c>
      <c r="N993">
        <v>3</v>
      </c>
      <c r="O993" t="s">
        <v>35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60</v>
      </c>
      <c r="V993">
        <v>23</v>
      </c>
      <c r="W993">
        <v>7</v>
      </c>
      <c r="X993">
        <v>6</v>
      </c>
      <c r="Y993" t="s">
        <v>179</v>
      </c>
      <c r="Z993" t="s">
        <v>209</v>
      </c>
    </row>
    <row r="994" spans="1:26" x14ac:dyDescent="0.25">
      <c r="A994" s="1">
        <v>43839.579861111109</v>
      </c>
      <c r="B994" t="s">
        <v>24</v>
      </c>
      <c r="C994" t="s">
        <v>25</v>
      </c>
      <c r="D994" t="s">
        <v>26</v>
      </c>
      <c r="E994" t="s">
        <v>45</v>
      </c>
      <c r="F994" t="s">
        <v>28</v>
      </c>
      <c r="G994" t="s">
        <v>29</v>
      </c>
      <c r="H994" t="s">
        <v>38</v>
      </c>
      <c r="I994" t="s">
        <v>39</v>
      </c>
      <c r="J994" t="s">
        <v>46</v>
      </c>
      <c r="K994" t="s">
        <v>32</v>
      </c>
      <c r="L994" t="s">
        <v>40</v>
      </c>
      <c r="M994" t="s">
        <v>58</v>
      </c>
      <c r="N994">
        <v>3</v>
      </c>
      <c r="O994" t="s">
        <v>70</v>
      </c>
      <c r="P994">
        <v>30</v>
      </c>
      <c r="Q994">
        <v>0</v>
      </c>
      <c r="R994">
        <v>20</v>
      </c>
      <c r="S994">
        <v>10</v>
      </c>
      <c r="T994">
        <v>0</v>
      </c>
      <c r="U994">
        <v>30</v>
      </c>
      <c r="V994">
        <v>13</v>
      </c>
      <c r="W994">
        <v>5</v>
      </c>
      <c r="X994">
        <v>1</v>
      </c>
      <c r="Y994" t="s">
        <v>192</v>
      </c>
      <c r="Z994" t="s">
        <v>209</v>
      </c>
    </row>
    <row r="995" spans="1:26" x14ac:dyDescent="0.25">
      <c r="A995" s="1">
        <v>43984.479166666664</v>
      </c>
      <c r="B995" t="s">
        <v>24</v>
      </c>
      <c r="C995" t="s">
        <v>25</v>
      </c>
      <c r="D995" t="s">
        <v>26</v>
      </c>
      <c r="E995" t="s">
        <v>42</v>
      </c>
      <c r="F995" t="s">
        <v>43</v>
      </c>
      <c r="G995" t="s">
        <v>29</v>
      </c>
      <c r="H995" t="s">
        <v>38</v>
      </c>
      <c r="I995" t="s">
        <v>39</v>
      </c>
      <c r="J995" t="s">
        <v>31</v>
      </c>
      <c r="K995" t="s">
        <v>32</v>
      </c>
      <c r="L995" t="s">
        <v>33</v>
      </c>
      <c r="M995" t="s">
        <v>44</v>
      </c>
      <c r="N995">
        <v>2</v>
      </c>
      <c r="O995" t="s">
        <v>35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20</v>
      </c>
      <c r="V995">
        <v>11</v>
      </c>
      <c r="W995">
        <v>3</v>
      </c>
      <c r="X995">
        <v>6</v>
      </c>
      <c r="Y995" t="s">
        <v>198</v>
      </c>
      <c r="Z995" t="s">
        <v>209</v>
      </c>
    </row>
    <row r="996" spans="1:26" x14ac:dyDescent="0.25">
      <c r="A996" s="1">
        <v>44828.635416666664</v>
      </c>
      <c r="B996" t="s">
        <v>30</v>
      </c>
      <c r="C996" t="s">
        <v>25</v>
      </c>
      <c r="D996" t="s">
        <v>26</v>
      </c>
      <c r="E996" t="s">
        <v>42</v>
      </c>
      <c r="F996" t="s">
        <v>30</v>
      </c>
      <c r="G996" t="s">
        <v>29</v>
      </c>
      <c r="H996" t="s">
        <v>38</v>
      </c>
      <c r="I996" t="s">
        <v>30</v>
      </c>
      <c r="J996" t="s">
        <v>31</v>
      </c>
      <c r="K996" t="s">
        <v>32</v>
      </c>
      <c r="L996" t="s">
        <v>40</v>
      </c>
      <c r="M996" t="s">
        <v>34</v>
      </c>
      <c r="N996">
        <v>2</v>
      </c>
      <c r="O996" t="s">
        <v>35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20</v>
      </c>
      <c r="V996">
        <v>15</v>
      </c>
      <c r="W996">
        <v>7</v>
      </c>
      <c r="X996">
        <v>9</v>
      </c>
      <c r="Y996" t="s">
        <v>173</v>
      </c>
      <c r="Z996" t="s">
        <v>209</v>
      </c>
    </row>
    <row r="997" spans="1:26" x14ac:dyDescent="0.25">
      <c r="A997" s="1">
        <v>44596.350694444445</v>
      </c>
      <c r="B997" t="s">
        <v>24</v>
      </c>
      <c r="C997" t="s">
        <v>25</v>
      </c>
      <c r="D997" t="s">
        <v>26</v>
      </c>
      <c r="E997" t="s">
        <v>42</v>
      </c>
      <c r="F997" t="s">
        <v>37</v>
      </c>
      <c r="G997" t="s">
        <v>29</v>
      </c>
      <c r="H997" t="s">
        <v>52</v>
      </c>
      <c r="I997" t="s">
        <v>39</v>
      </c>
      <c r="J997" t="s">
        <v>31</v>
      </c>
      <c r="K997" t="s">
        <v>32</v>
      </c>
      <c r="L997" t="s">
        <v>40</v>
      </c>
      <c r="M997" t="s">
        <v>44</v>
      </c>
      <c r="N997">
        <v>2</v>
      </c>
      <c r="O997" t="s">
        <v>35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20</v>
      </c>
      <c r="V997">
        <v>8</v>
      </c>
      <c r="W997">
        <v>6</v>
      </c>
      <c r="X997">
        <v>2</v>
      </c>
      <c r="Y997" t="s">
        <v>195</v>
      </c>
      <c r="Z997" t="s">
        <v>207</v>
      </c>
    </row>
    <row r="998" spans="1:26" x14ac:dyDescent="0.25">
      <c r="A998" s="1">
        <v>43821.739583333336</v>
      </c>
      <c r="B998" t="s">
        <v>24</v>
      </c>
      <c r="C998" t="s">
        <v>25</v>
      </c>
      <c r="D998" t="s">
        <v>36</v>
      </c>
      <c r="E998" t="s">
        <v>64</v>
      </c>
      <c r="F998" t="s">
        <v>65</v>
      </c>
      <c r="G998" t="s">
        <v>29</v>
      </c>
      <c r="H998" t="s">
        <v>30</v>
      </c>
      <c r="I998" t="s">
        <v>39</v>
      </c>
      <c r="J998" t="s">
        <v>31</v>
      </c>
      <c r="K998" t="s">
        <v>32</v>
      </c>
      <c r="L998" t="s">
        <v>40</v>
      </c>
      <c r="M998" t="s">
        <v>133</v>
      </c>
      <c r="N998">
        <v>2</v>
      </c>
      <c r="O998" t="s">
        <v>35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20</v>
      </c>
      <c r="V998">
        <v>17</v>
      </c>
      <c r="W998">
        <v>1</v>
      </c>
      <c r="X998">
        <v>12</v>
      </c>
      <c r="Y998" t="s">
        <v>165</v>
      </c>
      <c r="Z998" t="s">
        <v>209</v>
      </c>
    </row>
    <row r="999" spans="1:26" x14ac:dyDescent="0.25">
      <c r="A999" s="1">
        <v>44860.520833333336</v>
      </c>
      <c r="B999" t="s">
        <v>24</v>
      </c>
      <c r="C999" t="s">
        <v>25</v>
      </c>
      <c r="D999" t="s">
        <v>26</v>
      </c>
      <c r="E999" t="s">
        <v>45</v>
      </c>
      <c r="F999" t="s">
        <v>65</v>
      </c>
      <c r="G999" t="s">
        <v>29</v>
      </c>
      <c r="H999" t="s">
        <v>38</v>
      </c>
      <c r="I999" t="s">
        <v>39</v>
      </c>
      <c r="J999" t="s">
        <v>31</v>
      </c>
      <c r="K999" t="s">
        <v>32</v>
      </c>
      <c r="L999" t="s">
        <v>40</v>
      </c>
      <c r="M999" t="s">
        <v>83</v>
      </c>
      <c r="N999">
        <v>2</v>
      </c>
      <c r="O999" t="s">
        <v>35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</v>
      </c>
      <c r="V999">
        <v>12</v>
      </c>
      <c r="W999">
        <v>4</v>
      </c>
      <c r="X999">
        <v>10</v>
      </c>
      <c r="Y999" t="s">
        <v>195</v>
      </c>
      <c r="Z999" t="s">
        <v>208</v>
      </c>
    </row>
    <row r="1000" spans="1:26" x14ac:dyDescent="0.25">
      <c r="A1000" s="1">
        <v>43018.337500000001</v>
      </c>
      <c r="B1000" t="s">
        <v>49</v>
      </c>
      <c r="C1000" t="s">
        <v>25</v>
      </c>
      <c r="D1000" t="s">
        <v>26</v>
      </c>
      <c r="E1000" t="s">
        <v>42</v>
      </c>
      <c r="F1000" t="s">
        <v>28</v>
      </c>
      <c r="G1000" t="s">
        <v>29</v>
      </c>
      <c r="H1000" t="s">
        <v>30</v>
      </c>
      <c r="I1000" t="s">
        <v>30</v>
      </c>
      <c r="J1000" t="s">
        <v>46</v>
      </c>
      <c r="K1000" t="s">
        <v>32</v>
      </c>
      <c r="L1000" t="s">
        <v>40</v>
      </c>
      <c r="M1000" t="s">
        <v>44</v>
      </c>
      <c r="N1000">
        <v>2</v>
      </c>
      <c r="O1000" t="s">
        <v>35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40</v>
      </c>
      <c r="V1000">
        <v>8</v>
      </c>
      <c r="W1000">
        <v>3</v>
      </c>
      <c r="X1000">
        <v>10</v>
      </c>
      <c r="Y1000" t="s">
        <v>179</v>
      </c>
      <c r="Z1000" t="s">
        <v>210</v>
      </c>
    </row>
    <row r="1001" spans="1:26" x14ac:dyDescent="0.25">
      <c r="A1001" s="1">
        <v>44321.881944444445</v>
      </c>
      <c r="B1001" t="s">
        <v>24</v>
      </c>
      <c r="C1001" t="s">
        <v>30</v>
      </c>
      <c r="D1001" t="s">
        <v>36</v>
      </c>
      <c r="E1001" t="s">
        <v>42</v>
      </c>
      <c r="F1001" t="s">
        <v>80</v>
      </c>
      <c r="G1001" t="s">
        <v>29</v>
      </c>
      <c r="H1001" t="s">
        <v>30</v>
      </c>
      <c r="I1001" t="s">
        <v>30</v>
      </c>
      <c r="J1001" t="s">
        <v>31</v>
      </c>
      <c r="K1001" t="s">
        <v>32</v>
      </c>
      <c r="L1001" t="s">
        <v>40</v>
      </c>
      <c r="M1001" t="s">
        <v>34</v>
      </c>
      <c r="N1001">
        <v>2</v>
      </c>
      <c r="O1001" t="s">
        <v>35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30</v>
      </c>
      <c r="V1001">
        <v>21</v>
      </c>
      <c r="W1001">
        <v>4</v>
      </c>
      <c r="X1001">
        <v>5</v>
      </c>
      <c r="Y1001" t="s">
        <v>195</v>
      </c>
      <c r="Z1001" t="s">
        <v>207</v>
      </c>
    </row>
    <row r="1002" spans="1:26" x14ac:dyDescent="0.25">
      <c r="A1002" s="1">
        <v>44418.729166666664</v>
      </c>
      <c r="B1002" t="s">
        <v>24</v>
      </c>
      <c r="C1002" t="s">
        <v>50</v>
      </c>
      <c r="D1002" t="s">
        <v>26</v>
      </c>
      <c r="E1002" t="s">
        <v>64</v>
      </c>
      <c r="F1002" t="s">
        <v>28</v>
      </c>
      <c r="G1002" t="s">
        <v>29</v>
      </c>
      <c r="H1002" t="s">
        <v>52</v>
      </c>
      <c r="I1002" t="s">
        <v>39</v>
      </c>
      <c r="J1002" t="s">
        <v>31</v>
      </c>
      <c r="K1002" t="s">
        <v>32</v>
      </c>
      <c r="L1002" t="s">
        <v>40</v>
      </c>
      <c r="M1002" t="s">
        <v>34</v>
      </c>
      <c r="N1002">
        <v>2</v>
      </c>
      <c r="O1002" t="s">
        <v>35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20</v>
      </c>
      <c r="V1002">
        <v>17</v>
      </c>
      <c r="W1002">
        <v>3</v>
      </c>
      <c r="X1002">
        <v>8</v>
      </c>
      <c r="Y1002" t="s">
        <v>195</v>
      </c>
      <c r="Z1002" t="s">
        <v>209</v>
      </c>
    </row>
    <row r="1003" spans="1:26" x14ac:dyDescent="0.25">
      <c r="A1003" s="1">
        <v>43061.71875</v>
      </c>
      <c r="B1003" t="s">
        <v>24</v>
      </c>
      <c r="C1003" t="s">
        <v>25</v>
      </c>
      <c r="D1003" t="s">
        <v>36</v>
      </c>
      <c r="E1003" t="s">
        <v>64</v>
      </c>
      <c r="F1003" t="s">
        <v>28</v>
      </c>
      <c r="G1003" t="s">
        <v>29</v>
      </c>
      <c r="H1003" t="s">
        <v>30</v>
      </c>
      <c r="I1003" t="s">
        <v>30</v>
      </c>
      <c r="J1003" t="s">
        <v>31</v>
      </c>
      <c r="K1003" t="s">
        <v>32</v>
      </c>
      <c r="L1003" t="s">
        <v>33</v>
      </c>
      <c r="M1003" t="s">
        <v>34</v>
      </c>
      <c r="N1003">
        <v>2</v>
      </c>
      <c r="O1003" t="s">
        <v>35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20</v>
      </c>
      <c r="V1003">
        <v>17</v>
      </c>
      <c r="W1003">
        <v>4</v>
      </c>
      <c r="X1003">
        <v>11</v>
      </c>
      <c r="Y1003" t="s">
        <v>157</v>
      </c>
      <c r="Z1003" t="s">
        <v>209</v>
      </c>
    </row>
    <row r="1004" spans="1:26" x14ac:dyDescent="0.25">
      <c r="A1004" s="1">
        <v>44614.623611111114</v>
      </c>
      <c r="B1004" t="s">
        <v>24</v>
      </c>
      <c r="C1004" t="s">
        <v>79</v>
      </c>
      <c r="D1004" t="s">
        <v>26</v>
      </c>
      <c r="E1004" t="s">
        <v>42</v>
      </c>
      <c r="F1004" t="s">
        <v>43</v>
      </c>
      <c r="G1004" t="s">
        <v>29</v>
      </c>
      <c r="H1004" t="s">
        <v>52</v>
      </c>
      <c r="I1004" t="s">
        <v>39</v>
      </c>
      <c r="J1004" t="s">
        <v>31</v>
      </c>
      <c r="K1004" t="s">
        <v>32</v>
      </c>
      <c r="L1004" t="s">
        <v>40</v>
      </c>
      <c r="M1004" t="s">
        <v>44</v>
      </c>
      <c r="N1004">
        <v>2</v>
      </c>
      <c r="O1004" t="s">
        <v>35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20</v>
      </c>
      <c r="V1004">
        <v>14</v>
      </c>
      <c r="W1004">
        <v>3</v>
      </c>
      <c r="X1004">
        <v>2</v>
      </c>
      <c r="Y1004" t="s">
        <v>192</v>
      </c>
      <c r="Z1004" t="s">
        <v>211</v>
      </c>
    </row>
    <row r="1005" spans="1:26" x14ac:dyDescent="0.25">
      <c r="A1005" s="1">
        <v>42467.305555555555</v>
      </c>
      <c r="B1005" t="s">
        <v>24</v>
      </c>
      <c r="C1005" t="s">
        <v>30</v>
      </c>
      <c r="D1005" t="s">
        <v>26</v>
      </c>
      <c r="E1005" t="s">
        <v>64</v>
      </c>
      <c r="F1005" t="s">
        <v>28</v>
      </c>
      <c r="G1005" t="s">
        <v>29</v>
      </c>
      <c r="H1005" t="s">
        <v>30</v>
      </c>
      <c r="I1005" t="s">
        <v>30</v>
      </c>
      <c r="J1005" t="s">
        <v>31</v>
      </c>
      <c r="K1005" t="s">
        <v>53</v>
      </c>
      <c r="L1005" t="s">
        <v>73</v>
      </c>
      <c r="M1005" t="s">
        <v>62</v>
      </c>
      <c r="N1005">
        <v>2</v>
      </c>
      <c r="O1005" t="s">
        <v>35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20</v>
      </c>
      <c r="V1005">
        <v>7</v>
      </c>
      <c r="W1005">
        <v>5</v>
      </c>
      <c r="X1005">
        <v>4</v>
      </c>
      <c r="Y1005" t="s">
        <v>195</v>
      </c>
      <c r="Z1005" t="s">
        <v>207</v>
      </c>
    </row>
    <row r="1006" spans="1:26" x14ac:dyDescent="0.25">
      <c r="A1006" s="1">
        <v>44319.302083333336</v>
      </c>
      <c r="B1006" t="s">
        <v>49</v>
      </c>
      <c r="C1006" t="s">
        <v>50</v>
      </c>
      <c r="D1006" t="s">
        <v>26</v>
      </c>
      <c r="E1006" t="s">
        <v>27</v>
      </c>
      <c r="F1006" t="s">
        <v>28</v>
      </c>
      <c r="G1006" t="s">
        <v>29</v>
      </c>
      <c r="H1006" t="s">
        <v>52</v>
      </c>
      <c r="I1006" t="s">
        <v>39</v>
      </c>
      <c r="J1006" t="s">
        <v>31</v>
      </c>
      <c r="K1006" t="s">
        <v>32</v>
      </c>
      <c r="L1006" t="s">
        <v>33</v>
      </c>
      <c r="M1006" t="s">
        <v>58</v>
      </c>
      <c r="N1006">
        <v>2</v>
      </c>
      <c r="O1006" t="s">
        <v>35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30</v>
      </c>
      <c r="V1006">
        <v>7</v>
      </c>
      <c r="W1006">
        <v>2</v>
      </c>
      <c r="X1006">
        <v>5</v>
      </c>
      <c r="Y1006" t="s">
        <v>195</v>
      </c>
      <c r="Z1006" t="s">
        <v>207</v>
      </c>
    </row>
    <row r="1007" spans="1:26" x14ac:dyDescent="0.25">
      <c r="A1007" s="1">
        <v>43408.479166666664</v>
      </c>
      <c r="B1007" t="s">
        <v>24</v>
      </c>
      <c r="C1007" t="s">
        <v>50</v>
      </c>
      <c r="D1007" t="s">
        <v>26</v>
      </c>
      <c r="E1007" t="s">
        <v>27</v>
      </c>
      <c r="F1007" t="s">
        <v>28</v>
      </c>
      <c r="G1007" t="s">
        <v>29</v>
      </c>
      <c r="H1007" t="s">
        <v>52</v>
      </c>
      <c r="I1007" t="s">
        <v>39</v>
      </c>
      <c r="J1007" t="s">
        <v>31</v>
      </c>
      <c r="K1007" t="s">
        <v>32</v>
      </c>
      <c r="L1007" t="s">
        <v>40</v>
      </c>
      <c r="M1007" t="s">
        <v>108</v>
      </c>
      <c r="N1007">
        <v>2</v>
      </c>
      <c r="O1007" t="s">
        <v>35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20</v>
      </c>
      <c r="V1007">
        <v>11</v>
      </c>
      <c r="W1007">
        <v>1</v>
      </c>
      <c r="X1007">
        <v>11</v>
      </c>
      <c r="Y1007" t="s">
        <v>164</v>
      </c>
      <c r="Z1007" t="s">
        <v>209</v>
      </c>
    </row>
    <row r="1008" spans="1:26" x14ac:dyDescent="0.25">
      <c r="A1008" s="1">
        <v>43780.35833333333</v>
      </c>
      <c r="B1008" t="s">
        <v>59</v>
      </c>
      <c r="C1008" t="s">
        <v>66</v>
      </c>
      <c r="D1008" t="s">
        <v>26</v>
      </c>
      <c r="E1008" t="s">
        <v>42</v>
      </c>
      <c r="F1008" t="s">
        <v>37</v>
      </c>
      <c r="G1008" t="s">
        <v>29</v>
      </c>
      <c r="H1008" t="s">
        <v>68</v>
      </c>
      <c r="I1008" t="s">
        <v>39</v>
      </c>
      <c r="J1008" t="s">
        <v>31</v>
      </c>
      <c r="K1008" t="s">
        <v>32</v>
      </c>
      <c r="L1008" t="s">
        <v>33</v>
      </c>
      <c r="M1008" t="s">
        <v>91</v>
      </c>
      <c r="N1008">
        <v>2</v>
      </c>
      <c r="O1008" t="s">
        <v>35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20</v>
      </c>
      <c r="V1008">
        <v>8</v>
      </c>
      <c r="W1008">
        <v>2</v>
      </c>
      <c r="X1008">
        <v>11</v>
      </c>
      <c r="Y1008" t="s">
        <v>195</v>
      </c>
      <c r="Z1008" t="s">
        <v>209</v>
      </c>
    </row>
    <row r="1009" spans="1:26" x14ac:dyDescent="0.25">
      <c r="A1009" s="1">
        <v>45123.5</v>
      </c>
      <c r="B1009" t="s">
        <v>59</v>
      </c>
      <c r="C1009" t="s">
        <v>25</v>
      </c>
      <c r="D1009" t="s">
        <v>26</v>
      </c>
      <c r="E1009" t="s">
        <v>45</v>
      </c>
      <c r="F1009" t="s">
        <v>37</v>
      </c>
      <c r="G1009" t="s">
        <v>29</v>
      </c>
      <c r="H1009" t="s">
        <v>38</v>
      </c>
      <c r="I1009" t="s">
        <v>39</v>
      </c>
      <c r="J1009" t="s">
        <v>31</v>
      </c>
      <c r="K1009" t="s">
        <v>32</v>
      </c>
      <c r="L1009" t="s">
        <v>40</v>
      </c>
      <c r="M1009" t="s">
        <v>58</v>
      </c>
      <c r="N1009">
        <v>2</v>
      </c>
      <c r="O1009" t="s">
        <v>35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20</v>
      </c>
      <c r="V1009">
        <v>12</v>
      </c>
      <c r="W1009">
        <v>1</v>
      </c>
      <c r="X1009">
        <v>7</v>
      </c>
      <c r="Y1009" t="s">
        <v>195</v>
      </c>
      <c r="Z1009" t="s">
        <v>210</v>
      </c>
    </row>
    <row r="1010" spans="1:26" x14ac:dyDescent="0.25">
      <c r="A1010" s="1">
        <v>44171.770833333336</v>
      </c>
      <c r="B1010" t="s">
        <v>24</v>
      </c>
      <c r="C1010" t="s">
        <v>25</v>
      </c>
      <c r="D1010" t="s">
        <v>78</v>
      </c>
      <c r="E1010" t="s">
        <v>51</v>
      </c>
      <c r="F1010" t="s">
        <v>28</v>
      </c>
      <c r="G1010" t="s">
        <v>29</v>
      </c>
      <c r="H1010" t="s">
        <v>52</v>
      </c>
      <c r="I1010" t="s">
        <v>39</v>
      </c>
      <c r="J1010" t="s">
        <v>31</v>
      </c>
      <c r="K1010" t="s">
        <v>32</v>
      </c>
      <c r="L1010" t="s">
        <v>33</v>
      </c>
      <c r="M1010" t="s">
        <v>34</v>
      </c>
      <c r="N1010">
        <v>1</v>
      </c>
      <c r="O1010" t="s">
        <v>35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40</v>
      </c>
      <c r="V1010">
        <v>18</v>
      </c>
      <c r="W1010">
        <v>1</v>
      </c>
      <c r="X1010">
        <v>12</v>
      </c>
      <c r="Y1010" t="s">
        <v>175</v>
      </c>
      <c r="Z1010" t="s">
        <v>209</v>
      </c>
    </row>
    <row r="1011" spans="1:26" x14ac:dyDescent="0.25">
      <c r="A1011" s="1">
        <v>44860.479166666664</v>
      </c>
      <c r="B1011" t="s">
        <v>59</v>
      </c>
      <c r="C1011" t="s">
        <v>25</v>
      </c>
      <c r="D1011" t="s">
        <v>26</v>
      </c>
      <c r="E1011" t="s">
        <v>84</v>
      </c>
      <c r="F1011" t="s">
        <v>37</v>
      </c>
      <c r="G1011" t="s">
        <v>29</v>
      </c>
      <c r="H1011" t="s">
        <v>38</v>
      </c>
      <c r="I1011" t="s">
        <v>39</v>
      </c>
      <c r="J1011" t="s">
        <v>46</v>
      </c>
      <c r="K1011" t="s">
        <v>32</v>
      </c>
      <c r="L1011" t="s">
        <v>33</v>
      </c>
      <c r="M1011" t="s">
        <v>58</v>
      </c>
      <c r="N1011">
        <v>2</v>
      </c>
      <c r="O1011" t="s">
        <v>70</v>
      </c>
      <c r="P1011">
        <v>10</v>
      </c>
      <c r="Q1011">
        <v>0</v>
      </c>
      <c r="R1011">
        <v>10</v>
      </c>
      <c r="S1011">
        <v>0</v>
      </c>
      <c r="T1011">
        <v>0</v>
      </c>
      <c r="U1011">
        <v>10</v>
      </c>
      <c r="V1011">
        <v>11</v>
      </c>
      <c r="W1011">
        <v>4</v>
      </c>
      <c r="X1011">
        <v>10</v>
      </c>
      <c r="Y1011" t="s">
        <v>157</v>
      </c>
      <c r="Z1011" t="s">
        <v>209</v>
      </c>
    </row>
    <row r="1012" spans="1:26" x14ac:dyDescent="0.25">
      <c r="A1012" s="1">
        <v>43245.019444444442</v>
      </c>
      <c r="B1012" t="s">
        <v>24</v>
      </c>
      <c r="C1012" t="s">
        <v>25</v>
      </c>
      <c r="D1012" t="s">
        <v>36</v>
      </c>
      <c r="E1012" t="s">
        <v>45</v>
      </c>
      <c r="F1012" t="s">
        <v>80</v>
      </c>
      <c r="G1012" t="s">
        <v>29</v>
      </c>
      <c r="H1012" t="s">
        <v>38</v>
      </c>
      <c r="I1012" t="s">
        <v>39</v>
      </c>
      <c r="J1012" t="s">
        <v>46</v>
      </c>
      <c r="K1012" t="s">
        <v>32</v>
      </c>
      <c r="L1012" t="s">
        <v>40</v>
      </c>
      <c r="M1012" t="s">
        <v>34</v>
      </c>
      <c r="N1012">
        <v>2</v>
      </c>
      <c r="O1012" t="s">
        <v>47</v>
      </c>
      <c r="P1012">
        <v>10</v>
      </c>
      <c r="Q1012">
        <v>0</v>
      </c>
      <c r="R1012">
        <v>0</v>
      </c>
      <c r="S1012">
        <v>10</v>
      </c>
      <c r="T1012">
        <v>0</v>
      </c>
      <c r="U1012">
        <v>30</v>
      </c>
      <c r="V1012">
        <v>0</v>
      </c>
      <c r="W1012">
        <v>6</v>
      </c>
      <c r="X1012">
        <v>5</v>
      </c>
      <c r="Y1012" t="s">
        <v>190</v>
      </c>
      <c r="Z1012" t="s">
        <v>209</v>
      </c>
    </row>
    <row r="1013" spans="1:26" x14ac:dyDescent="0.25">
      <c r="A1013" s="1">
        <v>43712.345138888886</v>
      </c>
      <c r="B1013" t="s">
        <v>59</v>
      </c>
      <c r="C1013" t="s">
        <v>25</v>
      </c>
      <c r="D1013" t="s">
        <v>26</v>
      </c>
      <c r="E1013" t="s">
        <v>45</v>
      </c>
      <c r="F1013" t="s">
        <v>43</v>
      </c>
      <c r="G1013" t="s">
        <v>102</v>
      </c>
      <c r="H1013" t="s">
        <v>38</v>
      </c>
      <c r="I1013" t="s">
        <v>30</v>
      </c>
      <c r="J1013" t="s">
        <v>46</v>
      </c>
      <c r="K1013" t="s">
        <v>32</v>
      </c>
      <c r="L1013" t="s">
        <v>40</v>
      </c>
      <c r="M1013" t="s">
        <v>58</v>
      </c>
      <c r="N1013">
        <v>2</v>
      </c>
      <c r="O1013" t="s">
        <v>47</v>
      </c>
      <c r="P1013">
        <v>10</v>
      </c>
      <c r="Q1013">
        <v>0</v>
      </c>
      <c r="R1013">
        <v>0</v>
      </c>
      <c r="S1013">
        <v>10</v>
      </c>
      <c r="T1013">
        <v>0</v>
      </c>
      <c r="U1013">
        <v>10</v>
      </c>
      <c r="V1013">
        <v>8</v>
      </c>
      <c r="W1013">
        <v>4</v>
      </c>
      <c r="X1013">
        <v>9</v>
      </c>
      <c r="Y1013" t="s">
        <v>179</v>
      </c>
      <c r="Z1013" t="s">
        <v>209</v>
      </c>
    </row>
    <row r="1014" spans="1:26" x14ac:dyDescent="0.25">
      <c r="A1014" s="1">
        <v>43581.680555555555</v>
      </c>
      <c r="B1014" t="s">
        <v>49</v>
      </c>
      <c r="C1014" t="s">
        <v>25</v>
      </c>
      <c r="D1014" t="s">
        <v>26</v>
      </c>
      <c r="E1014" t="s">
        <v>27</v>
      </c>
      <c r="F1014" t="s">
        <v>61</v>
      </c>
      <c r="G1014" t="s">
        <v>29</v>
      </c>
      <c r="H1014" t="s">
        <v>38</v>
      </c>
      <c r="I1014" t="s">
        <v>39</v>
      </c>
      <c r="J1014" t="s">
        <v>31</v>
      </c>
      <c r="K1014" t="s">
        <v>32</v>
      </c>
      <c r="L1014" t="s">
        <v>40</v>
      </c>
      <c r="M1014" t="s">
        <v>58</v>
      </c>
      <c r="N1014">
        <v>2</v>
      </c>
      <c r="O1014" t="s">
        <v>35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20</v>
      </c>
      <c r="V1014">
        <v>16</v>
      </c>
      <c r="W1014">
        <v>6</v>
      </c>
      <c r="X1014">
        <v>4</v>
      </c>
      <c r="Y1014" t="s">
        <v>194</v>
      </c>
      <c r="Z1014" t="s">
        <v>210</v>
      </c>
    </row>
    <row r="1015" spans="1:26" x14ac:dyDescent="0.25">
      <c r="A1015" s="1">
        <v>42913.9375</v>
      </c>
      <c r="B1015" t="s">
        <v>24</v>
      </c>
      <c r="C1015" t="s">
        <v>25</v>
      </c>
      <c r="D1015" t="s">
        <v>36</v>
      </c>
      <c r="E1015" t="s">
        <v>42</v>
      </c>
      <c r="F1015" t="s">
        <v>56</v>
      </c>
      <c r="G1015" t="s">
        <v>29</v>
      </c>
      <c r="H1015" t="s">
        <v>38</v>
      </c>
      <c r="I1015" t="s">
        <v>39</v>
      </c>
      <c r="J1015" t="s">
        <v>31</v>
      </c>
      <c r="K1015" t="s">
        <v>32</v>
      </c>
      <c r="L1015" t="s">
        <v>73</v>
      </c>
      <c r="M1015" t="s">
        <v>133</v>
      </c>
      <c r="N1015">
        <v>2</v>
      </c>
      <c r="O1015" t="s">
        <v>35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30</v>
      </c>
      <c r="V1015">
        <v>22</v>
      </c>
      <c r="W1015">
        <v>3</v>
      </c>
      <c r="X1015">
        <v>6</v>
      </c>
      <c r="Y1015" t="s">
        <v>181</v>
      </c>
      <c r="Z1015" t="s">
        <v>210</v>
      </c>
    </row>
    <row r="1016" spans="1:26" x14ac:dyDescent="0.25">
      <c r="A1016" s="1">
        <v>44612.604166666664</v>
      </c>
      <c r="B1016" t="s">
        <v>59</v>
      </c>
      <c r="C1016" t="s">
        <v>25</v>
      </c>
      <c r="D1016" t="s">
        <v>26</v>
      </c>
      <c r="E1016" t="s">
        <v>85</v>
      </c>
      <c r="F1016" t="s">
        <v>37</v>
      </c>
      <c r="G1016" t="s">
        <v>29</v>
      </c>
      <c r="H1016" t="s">
        <v>38</v>
      </c>
      <c r="I1016" t="s">
        <v>30</v>
      </c>
      <c r="J1016" t="s">
        <v>31</v>
      </c>
      <c r="K1016" t="s">
        <v>32</v>
      </c>
      <c r="L1016" t="s">
        <v>40</v>
      </c>
      <c r="M1016" t="s">
        <v>82</v>
      </c>
      <c r="N1016">
        <v>2</v>
      </c>
      <c r="O1016" t="s">
        <v>35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40</v>
      </c>
      <c r="V1016">
        <v>14</v>
      </c>
      <c r="W1016">
        <v>1</v>
      </c>
      <c r="X1016">
        <v>2</v>
      </c>
      <c r="Y1016" t="s">
        <v>157</v>
      </c>
      <c r="Z1016" t="s">
        <v>209</v>
      </c>
    </row>
    <row r="1017" spans="1:26" x14ac:dyDescent="0.25">
      <c r="A1017" s="1">
        <v>43886.364583333336</v>
      </c>
      <c r="B1017" t="s">
        <v>24</v>
      </c>
      <c r="C1017" t="s">
        <v>25</v>
      </c>
      <c r="D1017" t="s">
        <v>26</v>
      </c>
      <c r="E1017" t="s">
        <v>64</v>
      </c>
      <c r="F1017" t="s">
        <v>80</v>
      </c>
      <c r="G1017" t="s">
        <v>29</v>
      </c>
      <c r="H1017" t="s">
        <v>38</v>
      </c>
      <c r="I1017" t="s">
        <v>39</v>
      </c>
      <c r="J1017" t="s">
        <v>31</v>
      </c>
      <c r="K1017" t="s">
        <v>53</v>
      </c>
      <c r="L1017" t="s">
        <v>33</v>
      </c>
      <c r="M1017" t="s">
        <v>34</v>
      </c>
      <c r="N1017">
        <v>2</v>
      </c>
      <c r="O1017" t="s">
        <v>35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20</v>
      </c>
      <c r="V1017">
        <v>8</v>
      </c>
      <c r="W1017">
        <v>3</v>
      </c>
      <c r="X1017">
        <v>2</v>
      </c>
      <c r="Y1017" t="s">
        <v>157</v>
      </c>
      <c r="Z1017" t="s">
        <v>209</v>
      </c>
    </row>
    <row r="1018" spans="1:26" x14ac:dyDescent="0.25">
      <c r="A1018" s="1">
        <v>45093.6875</v>
      </c>
      <c r="B1018" t="s">
        <v>49</v>
      </c>
      <c r="C1018" t="s">
        <v>25</v>
      </c>
      <c r="D1018" t="s">
        <v>26</v>
      </c>
      <c r="E1018" t="s">
        <v>86</v>
      </c>
      <c r="F1018" t="s">
        <v>118</v>
      </c>
      <c r="G1018" t="s">
        <v>29</v>
      </c>
      <c r="H1018" t="s">
        <v>38</v>
      </c>
      <c r="I1018" t="s">
        <v>39</v>
      </c>
      <c r="J1018" t="s">
        <v>31</v>
      </c>
      <c r="K1018" t="s">
        <v>53</v>
      </c>
      <c r="L1018" t="s">
        <v>40</v>
      </c>
      <c r="M1018" t="s">
        <v>34</v>
      </c>
      <c r="N1018">
        <v>2</v>
      </c>
      <c r="O1018" t="s">
        <v>35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10</v>
      </c>
      <c r="V1018">
        <v>16</v>
      </c>
      <c r="W1018">
        <v>6</v>
      </c>
      <c r="X1018">
        <v>6</v>
      </c>
      <c r="Y1018" t="s">
        <v>195</v>
      </c>
      <c r="Z1018" t="s">
        <v>209</v>
      </c>
    </row>
    <row r="1019" spans="1:26" x14ac:dyDescent="0.25">
      <c r="A1019" s="1">
        <v>44449.819444444445</v>
      </c>
      <c r="B1019" t="s">
        <v>24</v>
      </c>
      <c r="C1019" t="s">
        <v>25</v>
      </c>
      <c r="D1019" t="s">
        <v>36</v>
      </c>
      <c r="E1019" t="s">
        <v>27</v>
      </c>
      <c r="F1019" t="s">
        <v>28</v>
      </c>
      <c r="G1019" t="s">
        <v>29</v>
      </c>
      <c r="H1019" t="s">
        <v>38</v>
      </c>
      <c r="I1019" t="s">
        <v>39</v>
      </c>
      <c r="J1019" t="s">
        <v>46</v>
      </c>
      <c r="K1019" t="s">
        <v>32</v>
      </c>
      <c r="L1019" t="s">
        <v>40</v>
      </c>
      <c r="M1019" t="s">
        <v>34</v>
      </c>
      <c r="N1019">
        <v>2</v>
      </c>
      <c r="O1019" t="s">
        <v>35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30</v>
      </c>
      <c r="V1019">
        <v>19</v>
      </c>
      <c r="W1019">
        <v>6</v>
      </c>
      <c r="X1019">
        <v>9</v>
      </c>
      <c r="Y1019" t="s">
        <v>195</v>
      </c>
      <c r="Z1019" t="s">
        <v>209</v>
      </c>
    </row>
    <row r="1020" spans="1:26" x14ac:dyDescent="0.25">
      <c r="A1020" s="1">
        <v>44724.729166666664</v>
      </c>
      <c r="B1020" t="s">
        <v>59</v>
      </c>
      <c r="C1020" t="s">
        <v>25</v>
      </c>
      <c r="D1020" t="s">
        <v>26</v>
      </c>
      <c r="E1020" t="s">
        <v>45</v>
      </c>
      <c r="F1020" t="s">
        <v>37</v>
      </c>
      <c r="G1020" t="s">
        <v>29</v>
      </c>
      <c r="H1020" t="s">
        <v>38</v>
      </c>
      <c r="I1020" t="s">
        <v>39</v>
      </c>
      <c r="J1020" t="s">
        <v>31</v>
      </c>
      <c r="K1020" t="s">
        <v>32</v>
      </c>
      <c r="L1020" t="s">
        <v>40</v>
      </c>
      <c r="M1020" t="s">
        <v>58</v>
      </c>
      <c r="N1020">
        <v>2</v>
      </c>
      <c r="O1020" t="s">
        <v>35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30</v>
      </c>
      <c r="V1020">
        <v>17</v>
      </c>
      <c r="W1020">
        <v>1</v>
      </c>
      <c r="X1020">
        <v>6</v>
      </c>
      <c r="Y1020" t="s">
        <v>171</v>
      </c>
      <c r="Z1020" t="s">
        <v>209</v>
      </c>
    </row>
    <row r="1021" spans="1:26" x14ac:dyDescent="0.25">
      <c r="A1021" s="1">
        <v>43643.291666666664</v>
      </c>
      <c r="B1021" t="s">
        <v>24</v>
      </c>
      <c r="C1021" t="s">
        <v>25</v>
      </c>
      <c r="D1021" t="s">
        <v>26</v>
      </c>
      <c r="E1021" t="s">
        <v>42</v>
      </c>
      <c r="F1021" t="s">
        <v>56</v>
      </c>
      <c r="G1021" t="s">
        <v>29</v>
      </c>
      <c r="H1021" t="s">
        <v>38</v>
      </c>
      <c r="I1021" t="s">
        <v>39</v>
      </c>
      <c r="J1021" t="s">
        <v>31</v>
      </c>
      <c r="K1021" t="s">
        <v>32</v>
      </c>
      <c r="L1021" t="s">
        <v>33</v>
      </c>
      <c r="M1021" t="s">
        <v>34</v>
      </c>
      <c r="N1021">
        <v>2</v>
      </c>
      <c r="O1021" t="s">
        <v>35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20</v>
      </c>
      <c r="V1021">
        <v>7</v>
      </c>
      <c r="W1021">
        <v>5</v>
      </c>
      <c r="X1021">
        <v>6</v>
      </c>
      <c r="Y1021" t="s">
        <v>173</v>
      </c>
      <c r="Z1021" t="s">
        <v>209</v>
      </c>
    </row>
    <row r="1022" spans="1:26" x14ac:dyDescent="0.25">
      <c r="A1022" s="1">
        <v>44184.745138888888</v>
      </c>
      <c r="B1022" t="s">
        <v>49</v>
      </c>
      <c r="C1022" t="s">
        <v>25</v>
      </c>
      <c r="D1022" t="s">
        <v>36</v>
      </c>
      <c r="E1022" t="s">
        <v>27</v>
      </c>
      <c r="F1022" t="s">
        <v>37</v>
      </c>
      <c r="G1022" t="s">
        <v>29</v>
      </c>
      <c r="H1022" t="s">
        <v>38</v>
      </c>
      <c r="I1022" t="s">
        <v>30</v>
      </c>
      <c r="J1022" t="s">
        <v>31</v>
      </c>
      <c r="K1022" t="s">
        <v>32</v>
      </c>
      <c r="L1022" t="s">
        <v>33</v>
      </c>
      <c r="M1022" t="s">
        <v>55</v>
      </c>
      <c r="N1022">
        <v>2</v>
      </c>
      <c r="O1022" t="s">
        <v>35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30</v>
      </c>
      <c r="V1022">
        <v>17</v>
      </c>
      <c r="W1022">
        <v>7</v>
      </c>
      <c r="X1022">
        <v>12</v>
      </c>
      <c r="Y1022" t="s">
        <v>195</v>
      </c>
      <c r="Z1022" t="s">
        <v>209</v>
      </c>
    </row>
    <row r="1023" spans="1:26" x14ac:dyDescent="0.25">
      <c r="A1023" s="1">
        <v>44817.6875</v>
      </c>
      <c r="B1023" t="s">
        <v>24</v>
      </c>
      <c r="C1023" t="s">
        <v>25</v>
      </c>
      <c r="D1023" t="s">
        <v>26</v>
      </c>
      <c r="E1023" t="s">
        <v>42</v>
      </c>
      <c r="F1023" t="s">
        <v>28</v>
      </c>
      <c r="G1023" t="s">
        <v>29</v>
      </c>
      <c r="H1023" t="s">
        <v>38</v>
      </c>
      <c r="I1023" t="s">
        <v>39</v>
      </c>
      <c r="J1023" t="s">
        <v>31</v>
      </c>
      <c r="K1023" t="s">
        <v>32</v>
      </c>
      <c r="L1023" t="s">
        <v>40</v>
      </c>
      <c r="M1023" t="s">
        <v>34</v>
      </c>
      <c r="N1023">
        <v>2</v>
      </c>
      <c r="O1023" t="s">
        <v>35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20</v>
      </c>
      <c r="V1023">
        <v>16</v>
      </c>
      <c r="W1023">
        <v>3</v>
      </c>
      <c r="X1023">
        <v>9</v>
      </c>
      <c r="Y1023" t="s">
        <v>193</v>
      </c>
      <c r="Z1023" t="s">
        <v>210</v>
      </c>
    </row>
    <row r="1024" spans="1:26" x14ac:dyDescent="0.25">
      <c r="A1024" s="1">
        <v>44824.750694444447</v>
      </c>
      <c r="B1024" t="s">
        <v>59</v>
      </c>
      <c r="C1024" t="s">
        <v>50</v>
      </c>
      <c r="D1024" t="s">
        <v>36</v>
      </c>
      <c r="E1024" t="s">
        <v>45</v>
      </c>
      <c r="F1024" t="s">
        <v>28</v>
      </c>
      <c r="G1024" t="s">
        <v>29</v>
      </c>
      <c r="H1024" t="s">
        <v>52</v>
      </c>
      <c r="I1024" t="s">
        <v>39</v>
      </c>
      <c r="J1024" t="s">
        <v>46</v>
      </c>
      <c r="K1024" t="s">
        <v>32</v>
      </c>
      <c r="L1024" t="s">
        <v>40</v>
      </c>
      <c r="M1024" t="s">
        <v>58</v>
      </c>
      <c r="N1024">
        <v>2</v>
      </c>
      <c r="O1024" t="s">
        <v>47</v>
      </c>
      <c r="P1024">
        <v>10</v>
      </c>
      <c r="Q1024">
        <v>0</v>
      </c>
      <c r="R1024">
        <v>0</v>
      </c>
      <c r="S1024">
        <v>10</v>
      </c>
      <c r="T1024">
        <v>0</v>
      </c>
      <c r="U1024">
        <v>30</v>
      </c>
      <c r="V1024">
        <v>18</v>
      </c>
      <c r="W1024">
        <v>3</v>
      </c>
      <c r="X1024">
        <v>9</v>
      </c>
      <c r="Y1024" t="s">
        <v>175</v>
      </c>
      <c r="Z1024" t="s">
        <v>209</v>
      </c>
    </row>
    <row r="1025" spans="1:26" x14ac:dyDescent="0.25">
      <c r="A1025" s="1">
        <v>44741.319444444445</v>
      </c>
      <c r="B1025" t="s">
        <v>24</v>
      </c>
      <c r="C1025" t="s">
        <v>25</v>
      </c>
      <c r="D1025" t="s">
        <v>26</v>
      </c>
      <c r="E1025" t="s">
        <v>27</v>
      </c>
      <c r="F1025" t="s">
        <v>37</v>
      </c>
      <c r="G1025" t="s">
        <v>29</v>
      </c>
      <c r="H1025" t="s">
        <v>38</v>
      </c>
      <c r="I1025" t="s">
        <v>30</v>
      </c>
      <c r="J1025" t="s">
        <v>46</v>
      </c>
      <c r="K1025" t="s">
        <v>32</v>
      </c>
      <c r="L1025" t="s">
        <v>40</v>
      </c>
      <c r="M1025" t="s">
        <v>34</v>
      </c>
      <c r="N1025">
        <v>2</v>
      </c>
      <c r="O1025" t="s">
        <v>47</v>
      </c>
      <c r="P1025">
        <v>10</v>
      </c>
      <c r="Q1025">
        <v>0</v>
      </c>
      <c r="R1025">
        <v>0</v>
      </c>
      <c r="S1025">
        <v>10</v>
      </c>
      <c r="T1025">
        <v>0</v>
      </c>
      <c r="U1025">
        <v>10</v>
      </c>
      <c r="V1025">
        <v>7</v>
      </c>
      <c r="W1025">
        <v>4</v>
      </c>
      <c r="X1025">
        <v>6</v>
      </c>
      <c r="Y1025" t="s">
        <v>195</v>
      </c>
      <c r="Z1025" t="s">
        <v>209</v>
      </c>
    </row>
    <row r="1026" spans="1:26" x14ac:dyDescent="0.25">
      <c r="A1026" s="1">
        <v>44647.165972222225</v>
      </c>
      <c r="B1026" t="s">
        <v>24</v>
      </c>
      <c r="C1026" t="s">
        <v>25</v>
      </c>
      <c r="D1026" t="s">
        <v>36</v>
      </c>
      <c r="E1026" t="s">
        <v>51</v>
      </c>
      <c r="F1026" t="s">
        <v>37</v>
      </c>
      <c r="G1026" t="s">
        <v>29</v>
      </c>
      <c r="H1026" t="s">
        <v>38</v>
      </c>
      <c r="I1026" t="s">
        <v>39</v>
      </c>
      <c r="J1026" t="s">
        <v>46</v>
      </c>
      <c r="K1026" t="s">
        <v>32</v>
      </c>
      <c r="L1026" t="s">
        <v>40</v>
      </c>
      <c r="M1026" t="s">
        <v>34</v>
      </c>
      <c r="N1026">
        <v>1</v>
      </c>
      <c r="O1026" t="s">
        <v>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10</v>
      </c>
      <c r="V1026">
        <v>3</v>
      </c>
      <c r="W1026">
        <v>1</v>
      </c>
      <c r="X1026">
        <v>3</v>
      </c>
      <c r="Y1026" t="s">
        <v>166</v>
      </c>
      <c r="Z1026" t="s">
        <v>208</v>
      </c>
    </row>
    <row r="1027" spans="1:26" x14ac:dyDescent="0.25">
      <c r="A1027" s="1">
        <v>44788.449305555558</v>
      </c>
      <c r="B1027" t="s">
        <v>49</v>
      </c>
      <c r="C1027" t="s">
        <v>30</v>
      </c>
      <c r="D1027" t="s">
        <v>30</v>
      </c>
      <c r="E1027" t="s">
        <v>107</v>
      </c>
      <c r="F1027" t="s">
        <v>43</v>
      </c>
      <c r="G1027" t="s">
        <v>29</v>
      </c>
      <c r="H1027" t="s">
        <v>30</v>
      </c>
      <c r="I1027" t="s">
        <v>30</v>
      </c>
      <c r="J1027" t="s">
        <v>31</v>
      </c>
      <c r="K1027" t="s">
        <v>32</v>
      </c>
      <c r="L1027" t="s">
        <v>33</v>
      </c>
      <c r="M1027" t="s">
        <v>34</v>
      </c>
      <c r="N1027">
        <v>1</v>
      </c>
      <c r="O1027" t="s">
        <v>35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10</v>
      </c>
      <c r="V1027">
        <v>10</v>
      </c>
      <c r="W1027">
        <v>2</v>
      </c>
      <c r="X1027">
        <v>8</v>
      </c>
      <c r="Y1027" t="s">
        <v>189</v>
      </c>
      <c r="Z1027" t="s">
        <v>209</v>
      </c>
    </row>
    <row r="1028" spans="1:26" x14ac:dyDescent="0.25">
      <c r="A1028" s="1">
        <v>43046.795138888891</v>
      </c>
      <c r="B1028" t="s">
        <v>24</v>
      </c>
      <c r="C1028" t="s">
        <v>25</v>
      </c>
      <c r="D1028" t="s">
        <v>36</v>
      </c>
      <c r="E1028" t="s">
        <v>27</v>
      </c>
      <c r="F1028" t="s">
        <v>28</v>
      </c>
      <c r="G1028" t="s">
        <v>29</v>
      </c>
      <c r="H1028" t="s">
        <v>38</v>
      </c>
      <c r="I1028" t="s">
        <v>39</v>
      </c>
      <c r="J1028" t="s">
        <v>46</v>
      </c>
      <c r="K1028" t="s">
        <v>32</v>
      </c>
      <c r="L1028" t="s">
        <v>40</v>
      </c>
      <c r="M1028" t="s">
        <v>41</v>
      </c>
      <c r="N1028">
        <v>2</v>
      </c>
      <c r="O1028" t="s">
        <v>35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40</v>
      </c>
      <c r="V1028">
        <v>19</v>
      </c>
      <c r="W1028">
        <v>3</v>
      </c>
      <c r="X1028">
        <v>11</v>
      </c>
      <c r="Y1028" t="s">
        <v>195</v>
      </c>
      <c r="Z1028" t="s">
        <v>209</v>
      </c>
    </row>
    <row r="1029" spans="1:26" x14ac:dyDescent="0.25">
      <c r="A1029" s="1">
        <v>44313.694444444445</v>
      </c>
      <c r="B1029" t="s">
        <v>59</v>
      </c>
      <c r="C1029" t="s">
        <v>25</v>
      </c>
      <c r="D1029" t="s">
        <v>26</v>
      </c>
      <c r="E1029" t="s">
        <v>42</v>
      </c>
      <c r="F1029" t="s">
        <v>56</v>
      </c>
      <c r="G1029" t="s">
        <v>29</v>
      </c>
      <c r="H1029" t="s">
        <v>38</v>
      </c>
      <c r="I1029" t="s">
        <v>39</v>
      </c>
      <c r="J1029" t="s">
        <v>31</v>
      </c>
      <c r="K1029" t="s">
        <v>32</v>
      </c>
      <c r="L1029" t="s">
        <v>33</v>
      </c>
      <c r="M1029" t="s">
        <v>34</v>
      </c>
      <c r="N1029">
        <v>2</v>
      </c>
      <c r="O1029" t="s">
        <v>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30</v>
      </c>
      <c r="V1029">
        <v>16</v>
      </c>
      <c r="W1029">
        <v>3</v>
      </c>
      <c r="X1029">
        <v>4</v>
      </c>
      <c r="Y1029" t="s">
        <v>157</v>
      </c>
      <c r="Z1029" t="s">
        <v>210</v>
      </c>
    </row>
    <row r="1030" spans="1:26" x14ac:dyDescent="0.25">
      <c r="A1030" s="1">
        <v>42944.875</v>
      </c>
      <c r="B1030" t="s">
        <v>24</v>
      </c>
      <c r="C1030" t="s">
        <v>30</v>
      </c>
      <c r="D1030" t="s">
        <v>36</v>
      </c>
      <c r="E1030" t="s">
        <v>42</v>
      </c>
      <c r="F1030" t="s">
        <v>28</v>
      </c>
      <c r="G1030" t="s">
        <v>29</v>
      </c>
      <c r="H1030" t="s">
        <v>30</v>
      </c>
      <c r="I1030" t="s">
        <v>39</v>
      </c>
      <c r="J1030" t="s">
        <v>31</v>
      </c>
      <c r="K1030" t="s">
        <v>32</v>
      </c>
      <c r="L1030" t="s">
        <v>40</v>
      </c>
      <c r="M1030" t="s">
        <v>44</v>
      </c>
      <c r="N1030">
        <v>2</v>
      </c>
      <c r="O1030" t="s">
        <v>35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21</v>
      </c>
      <c r="W1030">
        <v>6</v>
      </c>
      <c r="X1030">
        <v>7</v>
      </c>
      <c r="Y1030" t="s">
        <v>195</v>
      </c>
      <c r="Z1030" t="s">
        <v>209</v>
      </c>
    </row>
    <row r="1031" spans="1:26" x14ac:dyDescent="0.25">
      <c r="A1031" s="1">
        <v>43881.697916666664</v>
      </c>
      <c r="B1031" t="s">
        <v>24</v>
      </c>
      <c r="C1031" t="s">
        <v>25</v>
      </c>
      <c r="D1031" t="s">
        <v>87</v>
      </c>
      <c r="E1031" t="s">
        <v>42</v>
      </c>
      <c r="F1031" t="s">
        <v>43</v>
      </c>
      <c r="G1031" t="s">
        <v>29</v>
      </c>
      <c r="H1031" t="s">
        <v>38</v>
      </c>
      <c r="I1031" t="s">
        <v>39</v>
      </c>
      <c r="J1031" t="s">
        <v>31</v>
      </c>
      <c r="K1031" t="s">
        <v>32</v>
      </c>
      <c r="L1031" t="s">
        <v>33</v>
      </c>
      <c r="M1031" t="s">
        <v>81</v>
      </c>
      <c r="N1031">
        <v>2</v>
      </c>
      <c r="O1031" t="s">
        <v>35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20</v>
      </c>
      <c r="V1031">
        <v>16</v>
      </c>
      <c r="W1031">
        <v>5</v>
      </c>
      <c r="X1031">
        <v>2</v>
      </c>
      <c r="Y1031" t="s">
        <v>195</v>
      </c>
      <c r="Z1031" t="s">
        <v>208</v>
      </c>
    </row>
    <row r="1032" spans="1:26" x14ac:dyDescent="0.25">
      <c r="A1032" s="1">
        <v>44341.770833333336</v>
      </c>
      <c r="B1032" t="s">
        <v>49</v>
      </c>
      <c r="C1032" t="s">
        <v>25</v>
      </c>
      <c r="D1032" t="s">
        <v>26</v>
      </c>
      <c r="E1032" t="s">
        <v>85</v>
      </c>
      <c r="F1032" t="s">
        <v>28</v>
      </c>
      <c r="G1032" t="s">
        <v>29</v>
      </c>
      <c r="H1032" t="s">
        <v>38</v>
      </c>
      <c r="I1032" t="s">
        <v>39</v>
      </c>
      <c r="J1032" t="s">
        <v>46</v>
      </c>
      <c r="K1032" t="s">
        <v>53</v>
      </c>
      <c r="L1032" t="s">
        <v>40</v>
      </c>
      <c r="M1032" t="s">
        <v>34</v>
      </c>
      <c r="N1032">
        <v>2</v>
      </c>
      <c r="O1032" t="s">
        <v>47</v>
      </c>
      <c r="P1032">
        <v>10</v>
      </c>
      <c r="Q1032">
        <v>0</v>
      </c>
      <c r="R1032">
        <v>0</v>
      </c>
      <c r="S1032">
        <v>10</v>
      </c>
      <c r="T1032">
        <v>0</v>
      </c>
      <c r="U1032">
        <v>10</v>
      </c>
      <c r="V1032">
        <v>18</v>
      </c>
      <c r="W1032">
        <v>3</v>
      </c>
      <c r="X1032">
        <v>5</v>
      </c>
      <c r="Y1032" t="s">
        <v>157</v>
      </c>
      <c r="Z1032" t="s">
        <v>209</v>
      </c>
    </row>
    <row r="1033" spans="1:26" x14ac:dyDescent="0.25">
      <c r="A1033" s="1">
        <v>42383.489583333336</v>
      </c>
      <c r="B1033" t="s">
        <v>24</v>
      </c>
      <c r="C1033" t="s">
        <v>25</v>
      </c>
      <c r="D1033" t="s">
        <v>26</v>
      </c>
      <c r="E1033" t="s">
        <v>64</v>
      </c>
      <c r="F1033" t="s">
        <v>65</v>
      </c>
      <c r="G1033" t="s">
        <v>29</v>
      </c>
      <c r="H1033" t="s">
        <v>30</v>
      </c>
      <c r="I1033" t="s">
        <v>39</v>
      </c>
      <c r="J1033" t="s">
        <v>31</v>
      </c>
      <c r="K1033" t="s">
        <v>32</v>
      </c>
      <c r="L1033" t="s">
        <v>33</v>
      </c>
      <c r="M1033" t="s">
        <v>81</v>
      </c>
      <c r="N1033">
        <v>2</v>
      </c>
      <c r="O1033" t="s">
        <v>35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30</v>
      </c>
      <c r="V1033">
        <v>11</v>
      </c>
      <c r="W1033">
        <v>5</v>
      </c>
      <c r="X1033">
        <v>1</v>
      </c>
      <c r="Y1033" t="e">
        <v>#N/A</v>
      </c>
      <c r="Z1033" t="s">
        <v>209</v>
      </c>
    </row>
    <row r="1034" spans="1:26" x14ac:dyDescent="0.25">
      <c r="A1034" s="1">
        <v>43904.625</v>
      </c>
      <c r="B1034" t="s">
        <v>24</v>
      </c>
      <c r="C1034" t="s">
        <v>25</v>
      </c>
      <c r="D1034" t="s">
        <v>26</v>
      </c>
      <c r="E1034" t="s">
        <v>42</v>
      </c>
      <c r="F1034" t="s">
        <v>28</v>
      </c>
      <c r="G1034" t="s">
        <v>29</v>
      </c>
      <c r="H1034" t="s">
        <v>38</v>
      </c>
      <c r="I1034" t="s">
        <v>39</v>
      </c>
      <c r="J1034" t="s">
        <v>31</v>
      </c>
      <c r="K1034" t="s">
        <v>32</v>
      </c>
      <c r="L1034" t="s">
        <v>33</v>
      </c>
      <c r="M1034" t="s">
        <v>44</v>
      </c>
      <c r="N1034">
        <v>2</v>
      </c>
      <c r="O1034" t="s">
        <v>35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20</v>
      </c>
      <c r="V1034">
        <v>15</v>
      </c>
      <c r="W1034">
        <v>7</v>
      </c>
      <c r="X1034">
        <v>3</v>
      </c>
      <c r="Y1034" t="s">
        <v>161</v>
      </c>
      <c r="Z1034" t="s">
        <v>209</v>
      </c>
    </row>
    <row r="1035" spans="1:26" x14ac:dyDescent="0.25">
      <c r="A1035" s="1">
        <v>43094.729166666664</v>
      </c>
      <c r="B1035" t="s">
        <v>24</v>
      </c>
      <c r="C1035" t="s">
        <v>30</v>
      </c>
      <c r="D1035" t="s">
        <v>26</v>
      </c>
      <c r="E1035" t="s">
        <v>42</v>
      </c>
      <c r="F1035" t="s">
        <v>28</v>
      </c>
      <c r="G1035" t="s">
        <v>29</v>
      </c>
      <c r="H1035" t="s">
        <v>30</v>
      </c>
      <c r="I1035" t="s">
        <v>30</v>
      </c>
      <c r="J1035" t="s">
        <v>31</v>
      </c>
      <c r="K1035" t="s">
        <v>32</v>
      </c>
      <c r="L1035" t="s">
        <v>40</v>
      </c>
      <c r="M1035" t="s">
        <v>34</v>
      </c>
      <c r="N1035">
        <v>2</v>
      </c>
      <c r="O1035" t="s">
        <v>35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20</v>
      </c>
      <c r="V1035">
        <v>17</v>
      </c>
      <c r="W1035">
        <v>2</v>
      </c>
      <c r="X1035">
        <v>12</v>
      </c>
      <c r="Y1035" t="s">
        <v>195</v>
      </c>
      <c r="Z1035" t="s">
        <v>209</v>
      </c>
    </row>
    <row r="1036" spans="1:26" x14ac:dyDescent="0.25">
      <c r="A1036" s="1">
        <v>44833.697916666664</v>
      </c>
      <c r="B1036" t="s">
        <v>24</v>
      </c>
      <c r="C1036" t="s">
        <v>25</v>
      </c>
      <c r="D1036" t="s">
        <v>26</v>
      </c>
      <c r="E1036" t="s">
        <v>27</v>
      </c>
      <c r="F1036" t="s">
        <v>65</v>
      </c>
      <c r="G1036" t="s">
        <v>102</v>
      </c>
      <c r="H1036" t="s">
        <v>38</v>
      </c>
      <c r="I1036" t="s">
        <v>39</v>
      </c>
      <c r="J1036" t="s">
        <v>31</v>
      </c>
      <c r="K1036" t="s">
        <v>32</v>
      </c>
      <c r="L1036" t="s">
        <v>33</v>
      </c>
      <c r="M1036" t="s">
        <v>58</v>
      </c>
      <c r="N1036">
        <v>2</v>
      </c>
      <c r="O1036" t="s">
        <v>35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20</v>
      </c>
      <c r="V1036">
        <v>16</v>
      </c>
      <c r="W1036">
        <v>5</v>
      </c>
      <c r="X1036">
        <v>9</v>
      </c>
      <c r="Y1036" t="s">
        <v>195</v>
      </c>
      <c r="Z1036" t="s">
        <v>209</v>
      </c>
    </row>
    <row r="1037" spans="1:26" x14ac:dyDescent="0.25">
      <c r="A1037" s="1">
        <v>42716.888888888891</v>
      </c>
      <c r="B1037" t="s">
        <v>135</v>
      </c>
      <c r="C1037" t="s">
        <v>30</v>
      </c>
      <c r="D1037" t="s">
        <v>36</v>
      </c>
      <c r="E1037" t="s">
        <v>42</v>
      </c>
      <c r="F1037" t="s">
        <v>28</v>
      </c>
      <c r="G1037" t="s">
        <v>29</v>
      </c>
      <c r="H1037" t="s">
        <v>30</v>
      </c>
      <c r="I1037" t="s">
        <v>30</v>
      </c>
      <c r="J1037" t="s">
        <v>31</v>
      </c>
      <c r="K1037" t="s">
        <v>32</v>
      </c>
      <c r="L1037" t="s">
        <v>33</v>
      </c>
      <c r="M1037" t="s">
        <v>81</v>
      </c>
      <c r="N1037">
        <v>2</v>
      </c>
      <c r="O1037" t="s">
        <v>35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20</v>
      </c>
      <c r="V1037">
        <v>21</v>
      </c>
      <c r="W1037">
        <v>2</v>
      </c>
      <c r="X1037">
        <v>12</v>
      </c>
      <c r="Y1037" t="s">
        <v>165</v>
      </c>
      <c r="Z1037" t="s">
        <v>208</v>
      </c>
    </row>
    <row r="1038" spans="1:26" x14ac:dyDescent="0.25">
      <c r="A1038" s="1">
        <v>44724.019444444442</v>
      </c>
      <c r="B1038" t="s">
        <v>24</v>
      </c>
      <c r="C1038" t="s">
        <v>25</v>
      </c>
      <c r="D1038" t="s">
        <v>36</v>
      </c>
      <c r="E1038" t="s">
        <v>45</v>
      </c>
      <c r="F1038" t="s">
        <v>37</v>
      </c>
      <c r="G1038" t="s">
        <v>29</v>
      </c>
      <c r="H1038" t="s">
        <v>30</v>
      </c>
      <c r="I1038" t="s">
        <v>30</v>
      </c>
      <c r="J1038" t="s">
        <v>46</v>
      </c>
      <c r="K1038" t="s">
        <v>32</v>
      </c>
      <c r="L1038" t="s">
        <v>33</v>
      </c>
      <c r="M1038" t="s">
        <v>58</v>
      </c>
      <c r="N1038">
        <v>2</v>
      </c>
      <c r="O1038" t="s">
        <v>47</v>
      </c>
      <c r="P1038">
        <v>10</v>
      </c>
      <c r="Q1038">
        <v>0</v>
      </c>
      <c r="R1038">
        <v>0</v>
      </c>
      <c r="S1038">
        <v>10</v>
      </c>
      <c r="T1038">
        <v>0</v>
      </c>
      <c r="U1038">
        <v>10</v>
      </c>
      <c r="V1038">
        <v>0</v>
      </c>
      <c r="W1038">
        <v>1</v>
      </c>
      <c r="X1038">
        <v>6</v>
      </c>
      <c r="Y1038" t="s">
        <v>179</v>
      </c>
      <c r="Z1038" t="s">
        <v>209</v>
      </c>
    </row>
    <row r="1039" spans="1:26" x14ac:dyDescent="0.25">
      <c r="A1039" s="1">
        <v>42885.947916666664</v>
      </c>
      <c r="B1039" t="s">
        <v>24</v>
      </c>
      <c r="C1039" t="s">
        <v>25</v>
      </c>
      <c r="D1039" t="s">
        <v>36</v>
      </c>
      <c r="E1039" t="s">
        <v>42</v>
      </c>
      <c r="F1039" t="s">
        <v>28</v>
      </c>
      <c r="G1039" t="s">
        <v>29</v>
      </c>
      <c r="H1039" t="s">
        <v>38</v>
      </c>
      <c r="I1039" t="s">
        <v>30</v>
      </c>
      <c r="J1039" t="s">
        <v>31</v>
      </c>
      <c r="K1039" t="s">
        <v>32</v>
      </c>
      <c r="L1039" t="s">
        <v>40</v>
      </c>
      <c r="M1039" t="s">
        <v>44</v>
      </c>
      <c r="N1039">
        <v>2</v>
      </c>
      <c r="O1039" t="s">
        <v>35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20</v>
      </c>
      <c r="V1039">
        <v>22</v>
      </c>
      <c r="W1039">
        <v>3</v>
      </c>
      <c r="X1039">
        <v>5</v>
      </c>
      <c r="Y1039" t="s">
        <v>173</v>
      </c>
      <c r="Z1039" t="s">
        <v>210</v>
      </c>
    </row>
    <row r="1040" spans="1:26" x14ac:dyDescent="0.25">
      <c r="A1040" s="1">
        <v>44352.645833333336</v>
      </c>
      <c r="B1040" t="s">
        <v>24</v>
      </c>
      <c r="C1040" t="s">
        <v>25</v>
      </c>
      <c r="D1040" t="s">
        <v>26</v>
      </c>
      <c r="E1040" t="s">
        <v>42</v>
      </c>
      <c r="F1040" t="s">
        <v>56</v>
      </c>
      <c r="G1040" t="s">
        <v>29</v>
      </c>
      <c r="H1040" t="s">
        <v>38</v>
      </c>
      <c r="I1040" t="s">
        <v>39</v>
      </c>
      <c r="J1040" t="s">
        <v>31</v>
      </c>
      <c r="K1040" t="s">
        <v>32</v>
      </c>
      <c r="L1040" t="s">
        <v>33</v>
      </c>
      <c r="M1040" t="s">
        <v>34</v>
      </c>
      <c r="N1040">
        <v>2</v>
      </c>
      <c r="O1040" t="s">
        <v>35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20</v>
      </c>
      <c r="V1040">
        <v>15</v>
      </c>
      <c r="W1040">
        <v>7</v>
      </c>
      <c r="X1040">
        <v>6</v>
      </c>
      <c r="Y1040" t="s">
        <v>195</v>
      </c>
      <c r="Z1040" t="s">
        <v>209</v>
      </c>
    </row>
    <row r="1041" spans="1:26" x14ac:dyDescent="0.25">
      <c r="A1041" s="1">
        <v>44188.5</v>
      </c>
      <c r="B1041" t="s">
        <v>49</v>
      </c>
      <c r="C1041" t="s">
        <v>25</v>
      </c>
      <c r="D1041" t="s">
        <v>26</v>
      </c>
      <c r="E1041" t="s">
        <v>27</v>
      </c>
      <c r="F1041" t="s">
        <v>28</v>
      </c>
      <c r="G1041" t="s">
        <v>29</v>
      </c>
      <c r="H1041" t="s">
        <v>38</v>
      </c>
      <c r="I1041" t="s">
        <v>39</v>
      </c>
      <c r="J1041" t="s">
        <v>46</v>
      </c>
      <c r="K1041" t="s">
        <v>53</v>
      </c>
      <c r="L1041" t="s">
        <v>40</v>
      </c>
      <c r="M1041" t="s">
        <v>58</v>
      </c>
      <c r="N1041">
        <v>2</v>
      </c>
      <c r="O1041" t="s">
        <v>35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20</v>
      </c>
      <c r="V1041">
        <v>12</v>
      </c>
      <c r="W1041">
        <v>4</v>
      </c>
      <c r="X1041">
        <v>12</v>
      </c>
      <c r="Y1041" t="s">
        <v>195</v>
      </c>
      <c r="Z1041" t="s">
        <v>210</v>
      </c>
    </row>
    <row r="1042" spans="1:26" x14ac:dyDescent="0.25">
      <c r="A1042" s="1">
        <v>44043.631944444445</v>
      </c>
      <c r="B1042" t="s">
        <v>49</v>
      </c>
      <c r="C1042" t="s">
        <v>25</v>
      </c>
      <c r="D1042" t="s">
        <v>26</v>
      </c>
      <c r="E1042" t="s">
        <v>64</v>
      </c>
      <c r="F1042" t="s">
        <v>65</v>
      </c>
      <c r="G1042" t="s">
        <v>29</v>
      </c>
      <c r="H1042" t="s">
        <v>38</v>
      </c>
      <c r="I1042" t="s">
        <v>39</v>
      </c>
      <c r="J1042" t="s">
        <v>46</v>
      </c>
      <c r="K1042" t="s">
        <v>32</v>
      </c>
      <c r="L1042" t="s">
        <v>40</v>
      </c>
      <c r="M1042" t="s">
        <v>34</v>
      </c>
      <c r="N1042">
        <v>2</v>
      </c>
      <c r="O1042" t="s">
        <v>35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50</v>
      </c>
      <c r="V1042">
        <v>15</v>
      </c>
      <c r="W1042">
        <v>6</v>
      </c>
      <c r="X1042">
        <v>7</v>
      </c>
      <c r="Y1042" t="s">
        <v>170</v>
      </c>
      <c r="Z1042" t="s">
        <v>209</v>
      </c>
    </row>
    <row r="1043" spans="1:26" x14ac:dyDescent="0.25">
      <c r="A1043" s="1">
        <v>44714.8125</v>
      </c>
      <c r="B1043" t="s">
        <v>24</v>
      </c>
      <c r="C1043" t="s">
        <v>25</v>
      </c>
      <c r="D1043" t="s">
        <v>26</v>
      </c>
      <c r="E1043" t="s">
        <v>45</v>
      </c>
      <c r="F1043" t="s">
        <v>37</v>
      </c>
      <c r="G1043" t="s">
        <v>29</v>
      </c>
      <c r="H1043" t="s">
        <v>38</v>
      </c>
      <c r="I1043" t="s">
        <v>30</v>
      </c>
      <c r="J1043" t="s">
        <v>31</v>
      </c>
      <c r="K1043" t="s">
        <v>32</v>
      </c>
      <c r="L1043" t="s">
        <v>40</v>
      </c>
      <c r="M1043" t="s">
        <v>83</v>
      </c>
      <c r="N1043">
        <v>3</v>
      </c>
      <c r="O1043" t="s">
        <v>35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50</v>
      </c>
      <c r="V1043">
        <v>19</v>
      </c>
      <c r="W1043">
        <v>5</v>
      </c>
      <c r="X1043">
        <v>6</v>
      </c>
      <c r="Y1043" t="s">
        <v>192</v>
      </c>
      <c r="Z1043" t="s">
        <v>208</v>
      </c>
    </row>
    <row r="1044" spans="1:26" x14ac:dyDescent="0.25">
      <c r="A1044" s="1">
        <v>43064.658333333333</v>
      </c>
      <c r="B1044" t="s">
        <v>24</v>
      </c>
      <c r="C1044" t="s">
        <v>25</v>
      </c>
      <c r="D1044" t="s">
        <v>26</v>
      </c>
      <c r="E1044" t="s">
        <v>42</v>
      </c>
      <c r="F1044" t="s">
        <v>56</v>
      </c>
      <c r="G1044" t="s">
        <v>29</v>
      </c>
      <c r="H1044" t="s">
        <v>38</v>
      </c>
      <c r="I1044" t="s">
        <v>30</v>
      </c>
      <c r="J1044" t="s">
        <v>31</v>
      </c>
      <c r="K1044" t="s">
        <v>32</v>
      </c>
      <c r="L1044" t="s">
        <v>40</v>
      </c>
      <c r="M1044" t="s">
        <v>48</v>
      </c>
      <c r="N1044">
        <v>2</v>
      </c>
      <c r="O1044" t="s">
        <v>35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30</v>
      </c>
      <c r="V1044">
        <v>15</v>
      </c>
      <c r="W1044">
        <v>7</v>
      </c>
      <c r="X1044">
        <v>11</v>
      </c>
      <c r="Y1044" t="s">
        <v>180</v>
      </c>
      <c r="Z1044" t="s">
        <v>209</v>
      </c>
    </row>
    <row r="1045" spans="1:26" x14ac:dyDescent="0.25">
      <c r="A1045" s="1">
        <v>44038.576388888891</v>
      </c>
      <c r="B1045" t="s">
        <v>24</v>
      </c>
      <c r="C1045" t="s">
        <v>25</v>
      </c>
      <c r="D1045" t="s">
        <v>26</v>
      </c>
      <c r="E1045" t="s">
        <v>45</v>
      </c>
      <c r="F1045" t="s">
        <v>56</v>
      </c>
      <c r="G1045" t="s">
        <v>29</v>
      </c>
      <c r="H1045" t="s">
        <v>38</v>
      </c>
      <c r="I1045" t="s">
        <v>39</v>
      </c>
      <c r="J1045" t="s">
        <v>31</v>
      </c>
      <c r="K1045" t="s">
        <v>32</v>
      </c>
      <c r="L1045" t="s">
        <v>40</v>
      </c>
      <c r="M1045" t="s">
        <v>83</v>
      </c>
      <c r="N1045">
        <v>2</v>
      </c>
      <c r="O1045" t="s">
        <v>35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20</v>
      </c>
      <c r="V1045">
        <v>13</v>
      </c>
      <c r="W1045">
        <v>1</v>
      </c>
      <c r="X1045">
        <v>7</v>
      </c>
      <c r="Y1045" t="s">
        <v>165</v>
      </c>
      <c r="Z1045" t="s">
        <v>210</v>
      </c>
    </row>
    <row r="1046" spans="1:26" x14ac:dyDescent="0.25">
      <c r="A1046" s="1">
        <v>43543.25</v>
      </c>
      <c r="B1046" t="s">
        <v>24</v>
      </c>
      <c r="C1046" t="s">
        <v>25</v>
      </c>
      <c r="D1046" t="s">
        <v>36</v>
      </c>
      <c r="E1046" t="s">
        <v>27</v>
      </c>
      <c r="F1046" t="s">
        <v>28</v>
      </c>
      <c r="G1046" t="s">
        <v>29</v>
      </c>
      <c r="H1046" t="s">
        <v>38</v>
      </c>
      <c r="I1046" t="s">
        <v>39</v>
      </c>
      <c r="J1046" t="s">
        <v>31</v>
      </c>
      <c r="K1046" t="s">
        <v>32</v>
      </c>
      <c r="L1046" t="s">
        <v>40</v>
      </c>
      <c r="M1046" t="s">
        <v>34</v>
      </c>
      <c r="N1046">
        <v>2</v>
      </c>
      <c r="O1046" t="s">
        <v>35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20</v>
      </c>
      <c r="V1046">
        <v>6</v>
      </c>
      <c r="W1046">
        <v>3</v>
      </c>
      <c r="X1046">
        <v>3</v>
      </c>
      <c r="Y1046" t="s">
        <v>157</v>
      </c>
      <c r="Z1046" t="s">
        <v>209</v>
      </c>
    </row>
    <row r="1047" spans="1:26" x14ac:dyDescent="0.25">
      <c r="A1047" s="1">
        <v>45016.8125</v>
      </c>
      <c r="B1047" t="s">
        <v>59</v>
      </c>
      <c r="C1047" t="s">
        <v>50</v>
      </c>
      <c r="D1047" t="s">
        <v>60</v>
      </c>
      <c r="E1047" t="s">
        <v>45</v>
      </c>
      <c r="F1047" t="s">
        <v>37</v>
      </c>
      <c r="G1047" t="s">
        <v>29</v>
      </c>
      <c r="H1047" t="s">
        <v>52</v>
      </c>
      <c r="I1047" t="s">
        <v>39</v>
      </c>
      <c r="J1047" t="s">
        <v>46</v>
      </c>
      <c r="K1047" t="s">
        <v>32</v>
      </c>
      <c r="L1047" t="s">
        <v>40</v>
      </c>
      <c r="M1047" t="s">
        <v>58</v>
      </c>
      <c r="N1047">
        <v>2</v>
      </c>
      <c r="O1047" t="s">
        <v>75</v>
      </c>
      <c r="P1047">
        <v>10</v>
      </c>
      <c r="Q1047">
        <v>0</v>
      </c>
      <c r="R1047">
        <v>0</v>
      </c>
      <c r="S1047">
        <v>0</v>
      </c>
      <c r="T1047">
        <v>10</v>
      </c>
      <c r="U1047">
        <v>10</v>
      </c>
      <c r="V1047">
        <v>19</v>
      </c>
      <c r="W1047">
        <v>6</v>
      </c>
      <c r="X1047">
        <v>3</v>
      </c>
      <c r="Y1047" t="s">
        <v>184</v>
      </c>
      <c r="Z1047" t="s">
        <v>209</v>
      </c>
    </row>
    <row r="1048" spans="1:26" x14ac:dyDescent="0.25">
      <c r="A1048" s="1">
        <v>43349.21875</v>
      </c>
      <c r="B1048" t="s">
        <v>30</v>
      </c>
      <c r="C1048" t="s">
        <v>30</v>
      </c>
      <c r="D1048" t="s">
        <v>36</v>
      </c>
      <c r="E1048" t="s">
        <v>27</v>
      </c>
      <c r="F1048" t="s">
        <v>80</v>
      </c>
      <c r="G1048" t="s">
        <v>29</v>
      </c>
      <c r="H1048" t="s">
        <v>30</v>
      </c>
      <c r="I1048" t="s">
        <v>30</v>
      </c>
      <c r="J1048" t="s">
        <v>31</v>
      </c>
      <c r="K1048" t="s">
        <v>32</v>
      </c>
      <c r="L1048" t="s">
        <v>40</v>
      </c>
      <c r="M1048" t="s">
        <v>81</v>
      </c>
      <c r="N1048">
        <v>2</v>
      </c>
      <c r="O1048" t="s">
        <v>35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20</v>
      </c>
      <c r="V1048">
        <v>5</v>
      </c>
      <c r="W1048">
        <v>5</v>
      </c>
      <c r="X1048">
        <v>9</v>
      </c>
      <c r="Y1048" t="s">
        <v>161</v>
      </c>
      <c r="Z1048" t="s">
        <v>209</v>
      </c>
    </row>
    <row r="1049" spans="1:26" x14ac:dyDescent="0.25">
      <c r="A1049" s="1">
        <v>44794.357638888891</v>
      </c>
      <c r="B1049" t="s">
        <v>24</v>
      </c>
      <c r="C1049" t="s">
        <v>25</v>
      </c>
      <c r="D1049" t="s">
        <v>26</v>
      </c>
      <c r="E1049" t="s">
        <v>64</v>
      </c>
      <c r="F1049" t="s">
        <v>37</v>
      </c>
      <c r="G1049" t="s">
        <v>29</v>
      </c>
      <c r="H1049" t="s">
        <v>38</v>
      </c>
      <c r="I1049" t="s">
        <v>39</v>
      </c>
      <c r="J1049" t="s">
        <v>46</v>
      </c>
      <c r="K1049" t="s">
        <v>32</v>
      </c>
      <c r="L1049" t="s">
        <v>40</v>
      </c>
      <c r="M1049" t="s">
        <v>77</v>
      </c>
      <c r="N1049">
        <v>2</v>
      </c>
      <c r="O1049" t="s">
        <v>35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50</v>
      </c>
      <c r="V1049">
        <v>8</v>
      </c>
      <c r="W1049">
        <v>1</v>
      </c>
      <c r="X1049">
        <v>8</v>
      </c>
      <c r="Y1049" t="s">
        <v>172</v>
      </c>
      <c r="Z1049" t="s">
        <v>208</v>
      </c>
    </row>
    <row r="1050" spans="1:26" x14ac:dyDescent="0.25">
      <c r="A1050" s="1">
        <v>44164.722222222219</v>
      </c>
      <c r="B1050" t="s">
        <v>24</v>
      </c>
      <c r="C1050" t="s">
        <v>25</v>
      </c>
      <c r="D1050" t="s">
        <v>36</v>
      </c>
      <c r="E1050" t="s">
        <v>27</v>
      </c>
      <c r="F1050" t="s">
        <v>28</v>
      </c>
      <c r="G1050" t="s">
        <v>121</v>
      </c>
      <c r="H1050" t="s">
        <v>38</v>
      </c>
      <c r="I1050" t="s">
        <v>39</v>
      </c>
      <c r="J1050" t="s">
        <v>31</v>
      </c>
      <c r="K1050" t="s">
        <v>32</v>
      </c>
      <c r="L1050" t="s">
        <v>33</v>
      </c>
      <c r="M1050" t="s">
        <v>81</v>
      </c>
      <c r="N1050">
        <v>2</v>
      </c>
      <c r="O1050" t="s">
        <v>35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40</v>
      </c>
      <c r="V1050">
        <v>17</v>
      </c>
      <c r="W1050">
        <v>1</v>
      </c>
      <c r="X1050">
        <v>11</v>
      </c>
      <c r="Y1050" t="s">
        <v>157</v>
      </c>
      <c r="Z1050" t="s">
        <v>209</v>
      </c>
    </row>
    <row r="1051" spans="1:26" x14ac:dyDescent="0.25">
      <c r="A1051" s="1">
        <v>43151.826388888891</v>
      </c>
      <c r="B1051" t="s">
        <v>24</v>
      </c>
      <c r="C1051" t="s">
        <v>50</v>
      </c>
      <c r="D1051" t="s">
        <v>36</v>
      </c>
      <c r="E1051" t="s">
        <v>27</v>
      </c>
      <c r="F1051" t="s">
        <v>28</v>
      </c>
      <c r="G1051" t="s">
        <v>29</v>
      </c>
      <c r="H1051" t="s">
        <v>52</v>
      </c>
      <c r="I1051" t="s">
        <v>39</v>
      </c>
      <c r="J1051" t="s">
        <v>31</v>
      </c>
      <c r="K1051" t="s">
        <v>32</v>
      </c>
      <c r="L1051" t="s">
        <v>40</v>
      </c>
      <c r="M1051" t="s">
        <v>34</v>
      </c>
      <c r="N1051">
        <v>2</v>
      </c>
      <c r="O1051" t="s">
        <v>35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20</v>
      </c>
      <c r="V1051">
        <v>19</v>
      </c>
      <c r="W1051">
        <v>3</v>
      </c>
      <c r="X1051">
        <v>2</v>
      </c>
      <c r="Y1051" t="s">
        <v>192</v>
      </c>
      <c r="Z1051" t="s">
        <v>209</v>
      </c>
    </row>
    <row r="1052" spans="1:26" x14ac:dyDescent="0.25">
      <c r="A1052" s="1">
        <v>44616.300694444442</v>
      </c>
      <c r="B1052" t="s">
        <v>24</v>
      </c>
      <c r="C1052" t="s">
        <v>25</v>
      </c>
      <c r="D1052" t="s">
        <v>26</v>
      </c>
      <c r="E1052" t="s">
        <v>64</v>
      </c>
      <c r="F1052" t="s">
        <v>80</v>
      </c>
      <c r="G1052" t="s">
        <v>29</v>
      </c>
      <c r="H1052" t="s">
        <v>38</v>
      </c>
      <c r="I1052" t="s">
        <v>39</v>
      </c>
      <c r="J1052" t="s">
        <v>46</v>
      </c>
      <c r="K1052" t="s">
        <v>32</v>
      </c>
      <c r="L1052" t="s">
        <v>40</v>
      </c>
      <c r="M1052" t="s">
        <v>62</v>
      </c>
      <c r="N1052">
        <v>3</v>
      </c>
      <c r="O1052" t="s">
        <v>47</v>
      </c>
      <c r="P1052">
        <v>10</v>
      </c>
      <c r="Q1052">
        <v>0</v>
      </c>
      <c r="R1052">
        <v>0</v>
      </c>
      <c r="S1052">
        <v>10</v>
      </c>
      <c r="T1052">
        <v>0</v>
      </c>
      <c r="U1052">
        <v>20</v>
      </c>
      <c r="V1052">
        <v>7</v>
      </c>
      <c r="W1052">
        <v>5</v>
      </c>
      <c r="X1052">
        <v>2</v>
      </c>
      <c r="Y1052" t="s">
        <v>163</v>
      </c>
      <c r="Z1052" t="s">
        <v>209</v>
      </c>
    </row>
    <row r="1053" spans="1:26" x14ac:dyDescent="0.25">
      <c r="A1053" s="1">
        <v>44358.512499999997</v>
      </c>
      <c r="B1053" t="s">
        <v>24</v>
      </c>
      <c r="C1053" t="s">
        <v>25</v>
      </c>
      <c r="D1053" t="s">
        <v>26</v>
      </c>
      <c r="E1053" t="s">
        <v>42</v>
      </c>
      <c r="F1053" t="s">
        <v>28</v>
      </c>
      <c r="G1053" t="s">
        <v>29</v>
      </c>
      <c r="H1053" t="s">
        <v>30</v>
      </c>
      <c r="I1053" t="s">
        <v>30</v>
      </c>
      <c r="J1053" t="s">
        <v>46</v>
      </c>
      <c r="K1053" t="s">
        <v>32</v>
      </c>
      <c r="L1053" t="s">
        <v>40</v>
      </c>
      <c r="M1053" t="s">
        <v>34</v>
      </c>
      <c r="N1053">
        <v>2</v>
      </c>
      <c r="O1053" t="s">
        <v>35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30</v>
      </c>
      <c r="V1053">
        <v>12</v>
      </c>
      <c r="W1053">
        <v>6</v>
      </c>
      <c r="X1053">
        <v>6</v>
      </c>
      <c r="Y1053" t="s">
        <v>192</v>
      </c>
      <c r="Z1053" t="s">
        <v>209</v>
      </c>
    </row>
    <row r="1054" spans="1:26" x14ac:dyDescent="0.25">
      <c r="A1054" s="1">
        <v>42955.934027777781</v>
      </c>
      <c r="B1054" t="s">
        <v>59</v>
      </c>
      <c r="C1054" t="s">
        <v>25</v>
      </c>
      <c r="D1054" t="s">
        <v>36</v>
      </c>
      <c r="E1054" t="s">
        <v>45</v>
      </c>
      <c r="F1054" t="s">
        <v>28</v>
      </c>
      <c r="G1054" t="s">
        <v>29</v>
      </c>
      <c r="H1054" t="s">
        <v>38</v>
      </c>
      <c r="I1054" t="s">
        <v>30</v>
      </c>
      <c r="J1054" t="s">
        <v>46</v>
      </c>
      <c r="K1054" t="s">
        <v>32</v>
      </c>
      <c r="L1054" t="s">
        <v>40</v>
      </c>
      <c r="M1054" t="s">
        <v>92</v>
      </c>
      <c r="N1054">
        <v>2</v>
      </c>
      <c r="O1054" t="s">
        <v>35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22</v>
      </c>
      <c r="W1054">
        <v>3</v>
      </c>
      <c r="X1054">
        <v>8</v>
      </c>
      <c r="Y1054" t="s">
        <v>157</v>
      </c>
      <c r="Z1054" t="s">
        <v>209</v>
      </c>
    </row>
    <row r="1055" spans="1:26" x14ac:dyDescent="0.25">
      <c r="A1055" s="1">
        <v>44504.759027777778</v>
      </c>
      <c r="B1055" t="s">
        <v>24</v>
      </c>
      <c r="C1055" t="s">
        <v>25</v>
      </c>
      <c r="D1055" t="s">
        <v>87</v>
      </c>
      <c r="E1055" t="s">
        <v>71</v>
      </c>
      <c r="F1055" t="s">
        <v>56</v>
      </c>
      <c r="G1055" t="s">
        <v>29</v>
      </c>
      <c r="H1055" t="s">
        <v>38</v>
      </c>
      <c r="I1055" t="s">
        <v>39</v>
      </c>
      <c r="J1055" t="s">
        <v>46</v>
      </c>
      <c r="K1055" t="s">
        <v>32</v>
      </c>
      <c r="L1055" t="s">
        <v>33</v>
      </c>
      <c r="M1055" t="s">
        <v>34</v>
      </c>
      <c r="N1055">
        <v>2</v>
      </c>
      <c r="O1055" t="s">
        <v>47</v>
      </c>
      <c r="P1055">
        <v>10</v>
      </c>
      <c r="Q1055">
        <v>0</v>
      </c>
      <c r="R1055">
        <v>0</v>
      </c>
      <c r="S1055">
        <v>10</v>
      </c>
      <c r="T1055">
        <v>0</v>
      </c>
      <c r="U1055">
        <v>20</v>
      </c>
      <c r="V1055">
        <v>18</v>
      </c>
      <c r="W1055">
        <v>5</v>
      </c>
      <c r="X1055">
        <v>11</v>
      </c>
      <c r="Y1055" t="s">
        <v>195</v>
      </c>
      <c r="Z1055" t="s">
        <v>207</v>
      </c>
    </row>
    <row r="1056" spans="1:26" x14ac:dyDescent="0.25">
      <c r="A1056" s="1">
        <v>45054.72152777778</v>
      </c>
      <c r="B1056" t="s">
        <v>24</v>
      </c>
      <c r="C1056" t="s">
        <v>50</v>
      </c>
      <c r="D1056" t="s">
        <v>60</v>
      </c>
      <c r="E1056" t="s">
        <v>45</v>
      </c>
      <c r="F1056" t="s">
        <v>63</v>
      </c>
      <c r="G1056" t="s">
        <v>29</v>
      </c>
      <c r="H1056" t="s">
        <v>52</v>
      </c>
      <c r="I1056" t="s">
        <v>39</v>
      </c>
      <c r="J1056" t="s">
        <v>46</v>
      </c>
      <c r="K1056" t="s">
        <v>32</v>
      </c>
      <c r="L1056" t="s">
        <v>40</v>
      </c>
      <c r="M1056" t="s">
        <v>91</v>
      </c>
      <c r="N1056">
        <v>2</v>
      </c>
      <c r="O1056" t="s">
        <v>75</v>
      </c>
      <c r="P1056">
        <v>10</v>
      </c>
      <c r="Q1056">
        <v>0</v>
      </c>
      <c r="R1056">
        <v>0</v>
      </c>
      <c r="S1056">
        <v>0</v>
      </c>
      <c r="T1056">
        <v>10</v>
      </c>
      <c r="U1056">
        <v>10</v>
      </c>
      <c r="V1056">
        <v>17</v>
      </c>
      <c r="W1056">
        <v>2</v>
      </c>
      <c r="X1056">
        <v>5</v>
      </c>
      <c r="Y1056" t="s">
        <v>195</v>
      </c>
      <c r="Z1056" t="s">
        <v>209</v>
      </c>
    </row>
    <row r="1057" spans="1:26" x14ac:dyDescent="0.25">
      <c r="A1057" s="1">
        <v>43138.322916666664</v>
      </c>
      <c r="B1057" t="s">
        <v>24</v>
      </c>
      <c r="C1057" t="s">
        <v>66</v>
      </c>
      <c r="D1057" t="s">
        <v>26</v>
      </c>
      <c r="E1057" t="s">
        <v>42</v>
      </c>
      <c r="F1057" t="s">
        <v>56</v>
      </c>
      <c r="G1057" t="s">
        <v>29</v>
      </c>
      <c r="H1057" t="s">
        <v>52</v>
      </c>
      <c r="I1057" t="s">
        <v>39</v>
      </c>
      <c r="J1057" t="s">
        <v>31</v>
      </c>
      <c r="K1057" t="s">
        <v>32</v>
      </c>
      <c r="L1057" t="s">
        <v>73</v>
      </c>
      <c r="M1057" t="s">
        <v>44</v>
      </c>
      <c r="N1057">
        <v>2</v>
      </c>
      <c r="O1057" t="s">
        <v>35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20</v>
      </c>
      <c r="V1057">
        <v>7</v>
      </c>
      <c r="W1057">
        <v>4</v>
      </c>
      <c r="X1057">
        <v>2</v>
      </c>
      <c r="Y1057" t="s">
        <v>206</v>
      </c>
      <c r="Z1057" t="s">
        <v>209</v>
      </c>
    </row>
    <row r="1058" spans="1:26" x14ac:dyDescent="0.25">
      <c r="A1058" s="1">
        <v>43384.934027777781</v>
      </c>
      <c r="B1058" t="s">
        <v>24</v>
      </c>
      <c r="C1058" t="s">
        <v>25</v>
      </c>
      <c r="D1058" t="s">
        <v>78</v>
      </c>
      <c r="E1058" t="s">
        <v>27</v>
      </c>
      <c r="F1058" t="s">
        <v>28</v>
      </c>
      <c r="G1058" t="s">
        <v>29</v>
      </c>
      <c r="H1058" t="s">
        <v>38</v>
      </c>
      <c r="I1058" t="s">
        <v>39</v>
      </c>
      <c r="J1058" t="s">
        <v>46</v>
      </c>
      <c r="K1058" t="s">
        <v>32</v>
      </c>
      <c r="L1058" t="s">
        <v>40</v>
      </c>
      <c r="M1058" t="s">
        <v>41</v>
      </c>
      <c r="N1058">
        <v>2</v>
      </c>
      <c r="O1058" t="s">
        <v>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30</v>
      </c>
      <c r="V1058">
        <v>22</v>
      </c>
      <c r="W1058">
        <v>5</v>
      </c>
      <c r="X1058">
        <v>10</v>
      </c>
      <c r="Y1058" t="s">
        <v>195</v>
      </c>
      <c r="Z1058" t="s">
        <v>209</v>
      </c>
    </row>
    <row r="1059" spans="1:26" x14ac:dyDescent="0.25">
      <c r="A1059" s="1">
        <v>44808.027777777781</v>
      </c>
      <c r="B1059" t="s">
        <v>24</v>
      </c>
      <c r="C1059" t="s">
        <v>25</v>
      </c>
      <c r="D1059" t="s">
        <v>78</v>
      </c>
      <c r="E1059" t="s">
        <v>27</v>
      </c>
      <c r="F1059" t="s">
        <v>37</v>
      </c>
      <c r="G1059" t="s">
        <v>29</v>
      </c>
      <c r="H1059" t="s">
        <v>38</v>
      </c>
      <c r="I1059" t="s">
        <v>39</v>
      </c>
      <c r="J1059" t="s">
        <v>46</v>
      </c>
      <c r="K1059" t="s">
        <v>32</v>
      </c>
      <c r="L1059" t="s">
        <v>40</v>
      </c>
      <c r="M1059" t="s">
        <v>58</v>
      </c>
      <c r="N1059">
        <v>2</v>
      </c>
      <c r="O1059" t="s">
        <v>75</v>
      </c>
      <c r="P1059">
        <v>20</v>
      </c>
      <c r="Q1059">
        <v>0</v>
      </c>
      <c r="R1059">
        <v>0</v>
      </c>
      <c r="S1059">
        <v>0</v>
      </c>
      <c r="T1059">
        <v>20</v>
      </c>
      <c r="U1059">
        <v>0</v>
      </c>
      <c r="V1059">
        <v>0</v>
      </c>
      <c r="W1059">
        <v>1</v>
      </c>
      <c r="X1059">
        <v>9</v>
      </c>
      <c r="Y1059" t="s">
        <v>175</v>
      </c>
      <c r="Z1059" t="s">
        <v>209</v>
      </c>
    </row>
    <row r="1060" spans="1:26" x14ac:dyDescent="0.25">
      <c r="A1060" s="1">
        <v>44082.409722222219</v>
      </c>
      <c r="B1060" t="s">
        <v>24</v>
      </c>
      <c r="C1060" t="s">
        <v>50</v>
      </c>
      <c r="D1060" t="s">
        <v>26</v>
      </c>
      <c r="E1060" t="s">
        <v>42</v>
      </c>
      <c r="F1060" t="s">
        <v>65</v>
      </c>
      <c r="G1060" t="s">
        <v>29</v>
      </c>
      <c r="H1060" t="s">
        <v>52</v>
      </c>
      <c r="I1060" t="s">
        <v>39</v>
      </c>
      <c r="J1060" t="s">
        <v>31</v>
      </c>
      <c r="K1060" t="s">
        <v>32</v>
      </c>
      <c r="L1060" t="s">
        <v>73</v>
      </c>
      <c r="M1060" t="s">
        <v>44</v>
      </c>
      <c r="N1060">
        <v>2</v>
      </c>
      <c r="O1060" t="s">
        <v>35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20</v>
      </c>
      <c r="V1060">
        <v>9</v>
      </c>
      <c r="W1060">
        <v>3</v>
      </c>
      <c r="X1060">
        <v>9</v>
      </c>
      <c r="Y1060" t="s">
        <v>179</v>
      </c>
      <c r="Z1060" t="s">
        <v>211</v>
      </c>
    </row>
    <row r="1061" spans="1:26" x14ac:dyDescent="0.25">
      <c r="A1061" s="1">
        <v>44907.541666666664</v>
      </c>
      <c r="B1061" t="s">
        <v>59</v>
      </c>
      <c r="C1061" t="s">
        <v>79</v>
      </c>
      <c r="D1061" t="s">
        <v>26</v>
      </c>
      <c r="E1061" t="s">
        <v>45</v>
      </c>
      <c r="F1061" t="s">
        <v>43</v>
      </c>
      <c r="G1061" t="s">
        <v>29</v>
      </c>
      <c r="H1061" t="s">
        <v>38</v>
      </c>
      <c r="I1061" t="s">
        <v>39</v>
      </c>
      <c r="J1061" t="s">
        <v>46</v>
      </c>
      <c r="K1061" t="s">
        <v>32</v>
      </c>
      <c r="L1061" t="s">
        <v>40</v>
      </c>
      <c r="M1061" t="s">
        <v>34</v>
      </c>
      <c r="N1061">
        <v>2</v>
      </c>
      <c r="O1061" t="s">
        <v>35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20</v>
      </c>
      <c r="V1061">
        <v>13</v>
      </c>
      <c r="W1061">
        <v>2</v>
      </c>
      <c r="X1061">
        <v>12</v>
      </c>
      <c r="Y1061" t="s">
        <v>161</v>
      </c>
      <c r="Z1061" t="s">
        <v>209</v>
      </c>
    </row>
    <row r="1062" spans="1:26" x14ac:dyDescent="0.25">
      <c r="A1062" s="1">
        <v>42766.635416666664</v>
      </c>
      <c r="B1062" t="s">
        <v>24</v>
      </c>
      <c r="C1062" t="s">
        <v>79</v>
      </c>
      <c r="D1062" t="s">
        <v>26</v>
      </c>
      <c r="E1062" t="s">
        <v>27</v>
      </c>
      <c r="F1062" t="s">
        <v>28</v>
      </c>
      <c r="G1062" t="s">
        <v>29</v>
      </c>
      <c r="H1062" t="s">
        <v>38</v>
      </c>
      <c r="I1062" t="s">
        <v>39</v>
      </c>
      <c r="J1062" t="s">
        <v>31</v>
      </c>
      <c r="K1062" t="s">
        <v>32</v>
      </c>
      <c r="L1062" t="s">
        <v>33</v>
      </c>
      <c r="M1062" t="s">
        <v>44</v>
      </c>
      <c r="N1062">
        <v>2</v>
      </c>
      <c r="O1062" t="s">
        <v>35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20</v>
      </c>
      <c r="V1062">
        <v>15</v>
      </c>
      <c r="W1062">
        <v>3</v>
      </c>
      <c r="X1062">
        <v>1</v>
      </c>
      <c r="Y1062" t="s">
        <v>192</v>
      </c>
      <c r="Z1062" t="s">
        <v>209</v>
      </c>
    </row>
    <row r="1063" spans="1:26" x14ac:dyDescent="0.25">
      <c r="A1063" s="1">
        <v>42758.527777777781</v>
      </c>
      <c r="B1063" t="s">
        <v>59</v>
      </c>
      <c r="C1063" t="s">
        <v>25</v>
      </c>
      <c r="D1063" t="s">
        <v>26</v>
      </c>
      <c r="E1063" t="s">
        <v>27</v>
      </c>
      <c r="F1063" t="s">
        <v>61</v>
      </c>
      <c r="G1063" t="s">
        <v>29</v>
      </c>
      <c r="H1063" t="s">
        <v>38</v>
      </c>
      <c r="I1063" t="s">
        <v>39</v>
      </c>
      <c r="J1063" t="s">
        <v>46</v>
      </c>
      <c r="K1063" t="s">
        <v>32</v>
      </c>
      <c r="L1063" t="s">
        <v>40</v>
      </c>
      <c r="M1063" t="s">
        <v>58</v>
      </c>
      <c r="N1063">
        <v>2</v>
      </c>
      <c r="O1063" t="s">
        <v>35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30</v>
      </c>
      <c r="V1063">
        <v>12</v>
      </c>
      <c r="W1063">
        <v>2</v>
      </c>
      <c r="X1063">
        <v>1</v>
      </c>
      <c r="Y1063" t="s">
        <v>195</v>
      </c>
      <c r="Z1063" t="s">
        <v>208</v>
      </c>
    </row>
    <row r="1064" spans="1:26" x14ac:dyDescent="0.25">
      <c r="A1064" s="1">
        <v>44998.451388888891</v>
      </c>
      <c r="B1064" t="s">
        <v>59</v>
      </c>
      <c r="C1064" t="s">
        <v>50</v>
      </c>
      <c r="D1064" t="s">
        <v>26</v>
      </c>
      <c r="E1064" t="s">
        <v>27</v>
      </c>
      <c r="F1064" t="s">
        <v>43</v>
      </c>
      <c r="G1064" t="s">
        <v>29</v>
      </c>
      <c r="H1064" t="s">
        <v>52</v>
      </c>
      <c r="I1064" t="s">
        <v>39</v>
      </c>
      <c r="J1064" t="s">
        <v>46</v>
      </c>
      <c r="K1064" t="s">
        <v>32</v>
      </c>
      <c r="L1064" t="s">
        <v>33</v>
      </c>
      <c r="M1064" t="s">
        <v>62</v>
      </c>
      <c r="N1064">
        <v>2</v>
      </c>
      <c r="O1064" t="s">
        <v>35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</v>
      </c>
      <c r="V1064">
        <v>10</v>
      </c>
      <c r="W1064">
        <v>2</v>
      </c>
      <c r="X1064">
        <v>3</v>
      </c>
      <c r="Y1064" t="s">
        <v>179</v>
      </c>
      <c r="Z1064" t="s">
        <v>209</v>
      </c>
    </row>
    <row r="1065" spans="1:26" x14ac:dyDescent="0.25">
      <c r="A1065" s="1">
        <v>42374.659722222219</v>
      </c>
      <c r="B1065" t="s">
        <v>24</v>
      </c>
      <c r="C1065" t="s">
        <v>25</v>
      </c>
      <c r="D1065" t="s">
        <v>60</v>
      </c>
      <c r="E1065" t="s">
        <v>64</v>
      </c>
      <c r="F1065" t="s">
        <v>28</v>
      </c>
      <c r="G1065" t="s">
        <v>29</v>
      </c>
      <c r="H1065" t="s">
        <v>38</v>
      </c>
      <c r="I1065" t="s">
        <v>39</v>
      </c>
      <c r="J1065" t="s">
        <v>46</v>
      </c>
      <c r="K1065" t="s">
        <v>32</v>
      </c>
      <c r="L1065" t="s">
        <v>33</v>
      </c>
      <c r="M1065" t="s">
        <v>34</v>
      </c>
      <c r="N1065">
        <v>2</v>
      </c>
      <c r="O1065" t="s">
        <v>75</v>
      </c>
      <c r="P1065">
        <v>10</v>
      </c>
      <c r="Q1065">
        <v>0</v>
      </c>
      <c r="R1065">
        <v>0</v>
      </c>
      <c r="S1065">
        <v>0</v>
      </c>
      <c r="T1065">
        <v>10</v>
      </c>
      <c r="U1065">
        <v>40</v>
      </c>
      <c r="V1065">
        <v>15</v>
      </c>
      <c r="W1065">
        <v>3</v>
      </c>
      <c r="X1065">
        <v>1</v>
      </c>
      <c r="Y1065" t="s">
        <v>172</v>
      </c>
      <c r="Z1065" t="s">
        <v>207</v>
      </c>
    </row>
    <row r="1066" spans="1:26" x14ac:dyDescent="0.25">
      <c r="A1066" s="1">
        <v>43987.715277777781</v>
      </c>
      <c r="B1066" t="s">
        <v>24</v>
      </c>
      <c r="C1066" t="s">
        <v>25</v>
      </c>
      <c r="D1066" t="s">
        <v>26</v>
      </c>
      <c r="E1066" t="s">
        <v>64</v>
      </c>
      <c r="F1066" t="s">
        <v>37</v>
      </c>
      <c r="G1066" t="s">
        <v>29</v>
      </c>
      <c r="H1066" t="s">
        <v>38</v>
      </c>
      <c r="I1066" t="s">
        <v>39</v>
      </c>
      <c r="J1066" t="s">
        <v>31</v>
      </c>
      <c r="K1066" t="s">
        <v>32</v>
      </c>
      <c r="L1066" t="s">
        <v>40</v>
      </c>
      <c r="M1066" t="s">
        <v>77</v>
      </c>
      <c r="N1066">
        <v>2</v>
      </c>
      <c r="O1066" t="s">
        <v>35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40</v>
      </c>
      <c r="V1066">
        <v>17</v>
      </c>
      <c r="W1066">
        <v>6</v>
      </c>
      <c r="X1066">
        <v>6</v>
      </c>
      <c r="Y1066" t="s">
        <v>195</v>
      </c>
      <c r="Z1066" t="s">
        <v>210</v>
      </c>
    </row>
    <row r="1067" spans="1:26" x14ac:dyDescent="0.25">
      <c r="A1067" s="1">
        <v>43430.340277777781</v>
      </c>
      <c r="B1067" t="s">
        <v>24</v>
      </c>
      <c r="C1067" t="s">
        <v>66</v>
      </c>
      <c r="D1067" t="s">
        <v>26</v>
      </c>
      <c r="E1067" t="s">
        <v>42</v>
      </c>
      <c r="F1067" t="s">
        <v>28</v>
      </c>
      <c r="G1067" t="s">
        <v>29</v>
      </c>
      <c r="H1067" t="s">
        <v>38</v>
      </c>
      <c r="I1067" t="s">
        <v>39</v>
      </c>
      <c r="J1067" t="s">
        <v>31</v>
      </c>
      <c r="K1067" t="s">
        <v>32</v>
      </c>
      <c r="L1067" t="s">
        <v>33</v>
      </c>
      <c r="M1067" t="s">
        <v>44</v>
      </c>
      <c r="N1067">
        <v>2</v>
      </c>
      <c r="O1067" t="s">
        <v>35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30</v>
      </c>
      <c r="V1067">
        <v>8</v>
      </c>
      <c r="W1067">
        <v>2</v>
      </c>
      <c r="X1067">
        <v>11</v>
      </c>
      <c r="Y1067" t="s">
        <v>192</v>
      </c>
      <c r="Z1067" t="s">
        <v>209</v>
      </c>
    </row>
    <row r="1068" spans="1:26" x14ac:dyDescent="0.25">
      <c r="A1068" s="1">
        <v>43201.767361111109</v>
      </c>
      <c r="B1068" t="s">
        <v>59</v>
      </c>
      <c r="C1068" t="s">
        <v>25</v>
      </c>
      <c r="D1068" t="s">
        <v>26</v>
      </c>
      <c r="E1068" t="s">
        <v>51</v>
      </c>
      <c r="F1068" t="s">
        <v>65</v>
      </c>
      <c r="G1068" t="s">
        <v>29</v>
      </c>
      <c r="H1068" t="s">
        <v>38</v>
      </c>
      <c r="I1068" t="s">
        <v>39</v>
      </c>
      <c r="J1068" t="s">
        <v>46</v>
      </c>
      <c r="K1068" t="s">
        <v>53</v>
      </c>
      <c r="L1068" t="s">
        <v>40</v>
      </c>
      <c r="M1068" t="s">
        <v>95</v>
      </c>
      <c r="N1068">
        <v>1</v>
      </c>
      <c r="O1068" t="s">
        <v>35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20</v>
      </c>
      <c r="V1068">
        <v>18</v>
      </c>
      <c r="W1068">
        <v>4</v>
      </c>
      <c r="X1068">
        <v>4</v>
      </c>
      <c r="Y1068" t="s">
        <v>157</v>
      </c>
      <c r="Z1068" t="s">
        <v>209</v>
      </c>
    </row>
    <row r="1069" spans="1:26" x14ac:dyDescent="0.25">
      <c r="A1069" s="1">
        <v>42856.871527777781</v>
      </c>
      <c r="B1069" t="s">
        <v>24</v>
      </c>
      <c r="C1069" t="s">
        <v>50</v>
      </c>
      <c r="D1069" t="s">
        <v>36</v>
      </c>
      <c r="E1069" t="s">
        <v>42</v>
      </c>
      <c r="F1069" t="s">
        <v>65</v>
      </c>
      <c r="G1069" t="s">
        <v>29</v>
      </c>
      <c r="H1069" t="s">
        <v>52</v>
      </c>
      <c r="I1069" t="s">
        <v>39</v>
      </c>
      <c r="J1069" t="s">
        <v>31</v>
      </c>
      <c r="K1069" t="s">
        <v>32</v>
      </c>
      <c r="L1069" t="s">
        <v>40</v>
      </c>
      <c r="M1069" t="s">
        <v>91</v>
      </c>
      <c r="N1069">
        <v>2</v>
      </c>
      <c r="O1069" t="s">
        <v>35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20</v>
      </c>
      <c r="V1069">
        <v>20</v>
      </c>
      <c r="W1069">
        <v>2</v>
      </c>
      <c r="X1069">
        <v>5</v>
      </c>
      <c r="Y1069" t="s">
        <v>195</v>
      </c>
      <c r="Z1069" t="s">
        <v>209</v>
      </c>
    </row>
    <row r="1070" spans="1:26" x14ac:dyDescent="0.25">
      <c r="A1070" s="1">
        <v>43002.783333333333</v>
      </c>
      <c r="B1070" t="s">
        <v>24</v>
      </c>
      <c r="C1070" t="s">
        <v>25</v>
      </c>
      <c r="D1070" t="s">
        <v>36</v>
      </c>
      <c r="E1070" t="s">
        <v>42</v>
      </c>
      <c r="F1070" t="s">
        <v>80</v>
      </c>
      <c r="G1070" t="s">
        <v>29</v>
      </c>
      <c r="H1070" t="s">
        <v>38</v>
      </c>
      <c r="I1070" t="s">
        <v>39</v>
      </c>
      <c r="J1070" t="s">
        <v>46</v>
      </c>
      <c r="K1070" t="s">
        <v>32</v>
      </c>
      <c r="L1070" t="s">
        <v>40</v>
      </c>
      <c r="M1070" t="s">
        <v>133</v>
      </c>
      <c r="N1070">
        <v>2</v>
      </c>
      <c r="O1070" t="s">
        <v>35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40</v>
      </c>
      <c r="V1070">
        <v>18</v>
      </c>
      <c r="W1070">
        <v>1</v>
      </c>
      <c r="X1070">
        <v>9</v>
      </c>
      <c r="Y1070" t="s">
        <v>195</v>
      </c>
      <c r="Z1070" t="s">
        <v>209</v>
      </c>
    </row>
    <row r="1071" spans="1:26" x14ac:dyDescent="0.25">
      <c r="A1071" s="1">
        <v>43012.298611111109</v>
      </c>
      <c r="B1071" t="s">
        <v>24</v>
      </c>
      <c r="C1071" t="s">
        <v>79</v>
      </c>
      <c r="D1071" t="s">
        <v>36</v>
      </c>
      <c r="E1071" t="s">
        <v>27</v>
      </c>
      <c r="F1071" t="s">
        <v>56</v>
      </c>
      <c r="G1071" t="s">
        <v>102</v>
      </c>
      <c r="H1071" t="s">
        <v>38</v>
      </c>
      <c r="I1071" t="s">
        <v>39</v>
      </c>
      <c r="J1071" t="s">
        <v>31</v>
      </c>
      <c r="K1071" t="s">
        <v>32</v>
      </c>
      <c r="L1071" t="s">
        <v>73</v>
      </c>
      <c r="M1071" t="s">
        <v>41</v>
      </c>
      <c r="N1071">
        <v>2</v>
      </c>
      <c r="O1071" t="s">
        <v>35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20</v>
      </c>
      <c r="V1071">
        <v>7</v>
      </c>
      <c r="W1071">
        <v>4</v>
      </c>
      <c r="X1071">
        <v>10</v>
      </c>
      <c r="Y1071" t="s">
        <v>160</v>
      </c>
      <c r="Z1071" t="s">
        <v>209</v>
      </c>
    </row>
    <row r="1072" spans="1:26" x14ac:dyDescent="0.25">
      <c r="A1072" s="1">
        <v>43109.743055555555</v>
      </c>
      <c r="B1072" t="s">
        <v>24</v>
      </c>
      <c r="C1072" t="s">
        <v>25</v>
      </c>
      <c r="D1072" t="s">
        <v>36</v>
      </c>
      <c r="E1072" t="s">
        <v>64</v>
      </c>
      <c r="F1072" t="s">
        <v>28</v>
      </c>
      <c r="G1072" t="s">
        <v>29</v>
      </c>
      <c r="H1072" t="s">
        <v>38</v>
      </c>
      <c r="I1072" t="s">
        <v>39</v>
      </c>
      <c r="J1072" t="s">
        <v>31</v>
      </c>
      <c r="K1072" t="s">
        <v>32</v>
      </c>
      <c r="L1072" t="s">
        <v>33</v>
      </c>
      <c r="M1072" t="s">
        <v>77</v>
      </c>
      <c r="N1072">
        <v>2</v>
      </c>
      <c r="O1072" t="s">
        <v>35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20</v>
      </c>
      <c r="V1072">
        <v>17</v>
      </c>
      <c r="W1072">
        <v>3</v>
      </c>
      <c r="X1072">
        <v>1</v>
      </c>
      <c r="Y1072" t="s">
        <v>179</v>
      </c>
      <c r="Z1072" t="s">
        <v>209</v>
      </c>
    </row>
    <row r="1073" spans="1:26" x14ac:dyDescent="0.25">
      <c r="A1073" s="1">
        <v>43877.462500000001</v>
      </c>
      <c r="B1073" t="s">
        <v>49</v>
      </c>
      <c r="C1073" t="s">
        <v>25</v>
      </c>
      <c r="D1073" t="s">
        <v>26</v>
      </c>
      <c r="E1073" t="s">
        <v>27</v>
      </c>
      <c r="F1073" t="s">
        <v>37</v>
      </c>
      <c r="G1073" t="s">
        <v>29</v>
      </c>
      <c r="H1073" t="s">
        <v>38</v>
      </c>
      <c r="I1073" t="s">
        <v>39</v>
      </c>
      <c r="J1073" t="s">
        <v>31</v>
      </c>
      <c r="K1073" t="s">
        <v>32</v>
      </c>
      <c r="L1073" t="s">
        <v>40</v>
      </c>
      <c r="M1073" t="s">
        <v>58</v>
      </c>
      <c r="N1073">
        <v>2</v>
      </c>
      <c r="O1073" t="s">
        <v>35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30</v>
      </c>
      <c r="V1073">
        <v>11</v>
      </c>
      <c r="W1073">
        <v>1</v>
      </c>
      <c r="X1073">
        <v>2</v>
      </c>
      <c r="Y1073" t="s">
        <v>170</v>
      </c>
      <c r="Z1073" t="s">
        <v>207</v>
      </c>
    </row>
    <row r="1074" spans="1:26" x14ac:dyDescent="0.25">
      <c r="A1074" s="1">
        <v>44100.000694444447</v>
      </c>
      <c r="B1074" t="s">
        <v>24</v>
      </c>
      <c r="C1074" t="s">
        <v>25</v>
      </c>
      <c r="D1074" t="s">
        <v>36</v>
      </c>
      <c r="E1074" t="s">
        <v>45</v>
      </c>
      <c r="F1074" t="s">
        <v>37</v>
      </c>
      <c r="G1074" t="s">
        <v>29</v>
      </c>
      <c r="H1074" t="s">
        <v>38</v>
      </c>
      <c r="I1074" t="s">
        <v>39</v>
      </c>
      <c r="J1074" t="s">
        <v>31</v>
      </c>
      <c r="K1074" t="s">
        <v>32</v>
      </c>
      <c r="L1074" t="s">
        <v>33</v>
      </c>
      <c r="M1074" t="s">
        <v>95</v>
      </c>
      <c r="N1074">
        <v>2</v>
      </c>
      <c r="O1074" t="s">
        <v>35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20</v>
      </c>
      <c r="V1074">
        <v>0</v>
      </c>
      <c r="W1074">
        <v>7</v>
      </c>
      <c r="X1074">
        <v>9</v>
      </c>
      <c r="Y1074" t="s">
        <v>192</v>
      </c>
      <c r="Z1074" t="s">
        <v>209</v>
      </c>
    </row>
    <row r="1075" spans="1:26" x14ac:dyDescent="0.25">
      <c r="A1075" s="1">
        <v>43245.322916666664</v>
      </c>
      <c r="B1075" t="s">
        <v>59</v>
      </c>
      <c r="C1075" t="s">
        <v>25</v>
      </c>
      <c r="D1075" t="s">
        <v>26</v>
      </c>
      <c r="E1075" t="s">
        <v>45</v>
      </c>
      <c r="F1075" t="s">
        <v>56</v>
      </c>
      <c r="G1075" t="s">
        <v>29</v>
      </c>
      <c r="H1075" t="s">
        <v>38</v>
      </c>
      <c r="I1075" t="s">
        <v>39</v>
      </c>
      <c r="J1075" t="s">
        <v>46</v>
      </c>
      <c r="K1075" t="s">
        <v>32</v>
      </c>
      <c r="L1075" t="s">
        <v>40</v>
      </c>
      <c r="M1075" t="s">
        <v>58</v>
      </c>
      <c r="N1075">
        <v>2</v>
      </c>
      <c r="O1075" t="s">
        <v>35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20</v>
      </c>
      <c r="V1075">
        <v>7</v>
      </c>
      <c r="W1075">
        <v>6</v>
      </c>
      <c r="X1075">
        <v>5</v>
      </c>
      <c r="Y1075" t="s">
        <v>195</v>
      </c>
      <c r="Z1075" t="s">
        <v>208</v>
      </c>
    </row>
    <row r="1076" spans="1:26" x14ac:dyDescent="0.25">
      <c r="A1076" s="1">
        <v>43189</v>
      </c>
      <c r="B1076" t="s">
        <v>49</v>
      </c>
      <c r="C1076" t="s">
        <v>25</v>
      </c>
      <c r="D1076" t="s">
        <v>36</v>
      </c>
      <c r="E1076" t="s">
        <v>45</v>
      </c>
      <c r="F1076" t="s">
        <v>28</v>
      </c>
      <c r="G1076" t="s">
        <v>29</v>
      </c>
      <c r="H1076" t="s">
        <v>38</v>
      </c>
      <c r="I1076" t="s">
        <v>39</v>
      </c>
      <c r="J1076" t="s">
        <v>31</v>
      </c>
      <c r="K1076" t="s">
        <v>32</v>
      </c>
      <c r="L1076" t="s">
        <v>40</v>
      </c>
      <c r="M1076" t="s">
        <v>58</v>
      </c>
      <c r="N1076">
        <v>2</v>
      </c>
      <c r="O1076" t="s">
        <v>35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30</v>
      </c>
      <c r="V1076">
        <v>0</v>
      </c>
      <c r="W1076">
        <v>6</v>
      </c>
      <c r="X1076">
        <v>3</v>
      </c>
      <c r="Y1076" t="s">
        <v>195</v>
      </c>
      <c r="Z1076" t="s">
        <v>207</v>
      </c>
    </row>
    <row r="1077" spans="1:26" x14ac:dyDescent="0.25">
      <c r="A1077" s="1">
        <v>43883.732638888891</v>
      </c>
      <c r="B1077" t="s">
        <v>24</v>
      </c>
      <c r="C1077" t="s">
        <v>25</v>
      </c>
      <c r="D1077" t="s">
        <v>26</v>
      </c>
      <c r="E1077" t="s">
        <v>27</v>
      </c>
      <c r="F1077" t="s">
        <v>37</v>
      </c>
      <c r="G1077" t="s">
        <v>29</v>
      </c>
      <c r="H1077" t="s">
        <v>38</v>
      </c>
      <c r="I1077" t="s">
        <v>39</v>
      </c>
      <c r="J1077" t="s">
        <v>46</v>
      </c>
      <c r="K1077" t="s">
        <v>32</v>
      </c>
      <c r="L1077" t="s">
        <v>40</v>
      </c>
      <c r="M1077" t="s">
        <v>58</v>
      </c>
      <c r="N1077">
        <v>3</v>
      </c>
      <c r="O1077" t="s">
        <v>70</v>
      </c>
      <c r="P1077">
        <v>20</v>
      </c>
      <c r="Q1077">
        <v>0</v>
      </c>
      <c r="R1077">
        <v>20</v>
      </c>
      <c r="S1077">
        <v>0</v>
      </c>
      <c r="T1077">
        <v>0</v>
      </c>
      <c r="U1077">
        <v>20</v>
      </c>
      <c r="V1077">
        <v>17</v>
      </c>
      <c r="W1077">
        <v>7</v>
      </c>
      <c r="X1077">
        <v>2</v>
      </c>
      <c r="Y1077" t="s">
        <v>173</v>
      </c>
      <c r="Z1077" t="s">
        <v>209</v>
      </c>
    </row>
    <row r="1078" spans="1:26" x14ac:dyDescent="0.25">
      <c r="A1078" s="1">
        <v>43450.09375</v>
      </c>
      <c r="B1078" t="s">
        <v>24</v>
      </c>
      <c r="C1078" t="s">
        <v>25</v>
      </c>
      <c r="D1078" t="s">
        <v>36</v>
      </c>
      <c r="E1078" t="s">
        <v>64</v>
      </c>
      <c r="F1078" t="s">
        <v>80</v>
      </c>
      <c r="G1078" t="s">
        <v>29</v>
      </c>
      <c r="H1078" t="s">
        <v>38</v>
      </c>
      <c r="I1078" t="s">
        <v>39</v>
      </c>
      <c r="J1078" t="s">
        <v>31</v>
      </c>
      <c r="K1078" t="s">
        <v>53</v>
      </c>
      <c r="L1078" t="s">
        <v>73</v>
      </c>
      <c r="M1078" t="s">
        <v>34</v>
      </c>
      <c r="N1078">
        <v>2</v>
      </c>
      <c r="O1078" t="s">
        <v>35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30</v>
      </c>
      <c r="V1078">
        <v>2</v>
      </c>
      <c r="W1078">
        <v>1</v>
      </c>
      <c r="X1078">
        <v>12</v>
      </c>
      <c r="Y1078" t="s">
        <v>195</v>
      </c>
      <c r="Z1078" t="s">
        <v>209</v>
      </c>
    </row>
    <row r="1079" spans="1:26" x14ac:dyDescent="0.25">
      <c r="A1079" s="1">
        <v>44846.675000000003</v>
      </c>
      <c r="B1079" t="s">
        <v>49</v>
      </c>
      <c r="C1079" t="s">
        <v>25</v>
      </c>
      <c r="D1079" t="s">
        <v>26</v>
      </c>
      <c r="E1079" t="s">
        <v>64</v>
      </c>
      <c r="F1079" t="s">
        <v>56</v>
      </c>
      <c r="G1079" t="s">
        <v>29</v>
      </c>
      <c r="H1079" t="s">
        <v>38</v>
      </c>
      <c r="I1079" t="s">
        <v>39</v>
      </c>
      <c r="J1079" t="s">
        <v>31</v>
      </c>
      <c r="K1079" t="s">
        <v>32</v>
      </c>
      <c r="L1079" t="s">
        <v>40</v>
      </c>
      <c r="M1079" t="s">
        <v>34</v>
      </c>
      <c r="N1079">
        <v>2</v>
      </c>
      <c r="O1079" t="s">
        <v>35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20</v>
      </c>
      <c r="V1079">
        <v>16</v>
      </c>
      <c r="W1079">
        <v>4</v>
      </c>
      <c r="X1079">
        <v>10</v>
      </c>
      <c r="Y1079" t="s">
        <v>195</v>
      </c>
      <c r="Z1079" t="s">
        <v>209</v>
      </c>
    </row>
    <row r="1080" spans="1:26" x14ac:dyDescent="0.25">
      <c r="A1080" s="1">
        <v>43765.484722222223</v>
      </c>
      <c r="B1080" t="s">
        <v>24</v>
      </c>
      <c r="C1080" t="s">
        <v>25</v>
      </c>
      <c r="D1080" t="s">
        <v>26</v>
      </c>
      <c r="E1080" t="s">
        <v>27</v>
      </c>
      <c r="F1080" t="s">
        <v>28</v>
      </c>
      <c r="G1080" t="s">
        <v>29</v>
      </c>
      <c r="H1080" t="s">
        <v>38</v>
      </c>
      <c r="I1080" t="s">
        <v>39</v>
      </c>
      <c r="J1080" t="s">
        <v>31</v>
      </c>
      <c r="K1080" t="s">
        <v>32</v>
      </c>
      <c r="L1080" t="s">
        <v>33</v>
      </c>
      <c r="M1080" t="s">
        <v>34</v>
      </c>
      <c r="N1080">
        <v>2</v>
      </c>
      <c r="O1080" t="s">
        <v>35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20</v>
      </c>
      <c r="V1080">
        <v>11</v>
      </c>
      <c r="W1080">
        <v>1</v>
      </c>
      <c r="X1080">
        <v>10</v>
      </c>
      <c r="Y1080" t="s">
        <v>163</v>
      </c>
      <c r="Z1080" t="s">
        <v>209</v>
      </c>
    </row>
    <row r="1081" spans="1:26" x14ac:dyDescent="0.25">
      <c r="A1081" s="1">
        <v>44396.868750000001</v>
      </c>
      <c r="B1081" t="s">
        <v>59</v>
      </c>
      <c r="C1081" t="s">
        <v>25</v>
      </c>
      <c r="D1081" t="s">
        <v>36</v>
      </c>
      <c r="E1081" t="s">
        <v>45</v>
      </c>
      <c r="F1081" t="s">
        <v>43</v>
      </c>
      <c r="G1081" t="s">
        <v>29</v>
      </c>
      <c r="H1081" t="s">
        <v>38</v>
      </c>
      <c r="I1081" t="s">
        <v>39</v>
      </c>
      <c r="J1081" t="s">
        <v>46</v>
      </c>
      <c r="K1081" t="s">
        <v>32</v>
      </c>
      <c r="L1081" t="s">
        <v>40</v>
      </c>
      <c r="M1081" t="s">
        <v>34</v>
      </c>
      <c r="N1081">
        <v>2</v>
      </c>
      <c r="O1081" t="s">
        <v>35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20</v>
      </c>
      <c r="V1081">
        <v>20</v>
      </c>
      <c r="W1081">
        <v>2</v>
      </c>
      <c r="X1081">
        <v>7</v>
      </c>
      <c r="Y1081" t="s">
        <v>179</v>
      </c>
      <c r="Z1081" t="s">
        <v>209</v>
      </c>
    </row>
    <row r="1082" spans="1:26" x14ac:dyDescent="0.25">
      <c r="A1082" s="1">
        <v>43641.652777777781</v>
      </c>
      <c r="B1082" t="s">
        <v>49</v>
      </c>
      <c r="C1082" t="s">
        <v>25</v>
      </c>
      <c r="D1082" t="s">
        <v>26</v>
      </c>
      <c r="E1082" t="s">
        <v>42</v>
      </c>
      <c r="F1082" t="s">
        <v>56</v>
      </c>
      <c r="G1082" t="s">
        <v>29</v>
      </c>
      <c r="H1082" t="s">
        <v>38</v>
      </c>
      <c r="I1082" t="s">
        <v>39</v>
      </c>
      <c r="J1082" t="s">
        <v>46</v>
      </c>
      <c r="K1082" t="s">
        <v>32</v>
      </c>
      <c r="L1082" t="s">
        <v>33</v>
      </c>
      <c r="M1082" t="s">
        <v>34</v>
      </c>
      <c r="N1082">
        <v>2</v>
      </c>
      <c r="O1082" t="s">
        <v>47</v>
      </c>
      <c r="P1082">
        <v>20</v>
      </c>
      <c r="Q1082">
        <v>0</v>
      </c>
      <c r="R1082">
        <v>0</v>
      </c>
      <c r="S1082">
        <v>10</v>
      </c>
      <c r="T1082">
        <v>10</v>
      </c>
      <c r="U1082">
        <v>0</v>
      </c>
      <c r="V1082">
        <v>15</v>
      </c>
      <c r="W1082">
        <v>3</v>
      </c>
      <c r="X1082">
        <v>6</v>
      </c>
      <c r="Y1082" t="s">
        <v>179</v>
      </c>
      <c r="Z1082" t="s">
        <v>210</v>
      </c>
    </row>
    <row r="1083" spans="1:26" x14ac:dyDescent="0.25">
      <c r="A1083" s="1">
        <v>44065.354166666664</v>
      </c>
      <c r="B1083" t="s">
        <v>59</v>
      </c>
      <c r="C1083" t="s">
        <v>25</v>
      </c>
      <c r="D1083" t="s">
        <v>30</v>
      </c>
      <c r="E1083" t="s">
        <v>27</v>
      </c>
      <c r="F1083" t="s">
        <v>63</v>
      </c>
      <c r="G1083" t="s">
        <v>29</v>
      </c>
      <c r="H1083" t="s">
        <v>38</v>
      </c>
      <c r="I1083" t="s">
        <v>39</v>
      </c>
      <c r="J1083" t="s">
        <v>31</v>
      </c>
      <c r="K1083" t="s">
        <v>32</v>
      </c>
      <c r="L1083" t="s">
        <v>40</v>
      </c>
      <c r="M1083" t="s">
        <v>58</v>
      </c>
      <c r="N1083">
        <v>2</v>
      </c>
      <c r="O1083" t="s">
        <v>35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</v>
      </c>
      <c r="V1083">
        <v>8</v>
      </c>
      <c r="W1083">
        <v>7</v>
      </c>
      <c r="X1083">
        <v>8</v>
      </c>
      <c r="Y1083" t="s">
        <v>173</v>
      </c>
      <c r="Z1083" t="s">
        <v>209</v>
      </c>
    </row>
    <row r="1084" spans="1:26" x14ac:dyDescent="0.25">
      <c r="A1084" s="1">
        <v>44269.668055555558</v>
      </c>
      <c r="B1084" t="s">
        <v>24</v>
      </c>
      <c r="C1084" t="s">
        <v>25</v>
      </c>
      <c r="D1084" t="s">
        <v>26</v>
      </c>
      <c r="E1084" t="s">
        <v>27</v>
      </c>
      <c r="F1084" t="s">
        <v>37</v>
      </c>
      <c r="G1084" t="s">
        <v>29</v>
      </c>
      <c r="H1084" t="s">
        <v>38</v>
      </c>
      <c r="I1084" t="s">
        <v>39</v>
      </c>
      <c r="J1084" t="s">
        <v>46</v>
      </c>
      <c r="K1084" t="s">
        <v>32</v>
      </c>
      <c r="L1084" t="s">
        <v>33</v>
      </c>
      <c r="M1084" t="s">
        <v>83</v>
      </c>
      <c r="N1084">
        <v>2</v>
      </c>
      <c r="O1084" t="s">
        <v>35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20</v>
      </c>
      <c r="V1084">
        <v>16</v>
      </c>
      <c r="W1084">
        <v>1</v>
      </c>
      <c r="X1084">
        <v>3</v>
      </c>
      <c r="Y1084" t="s">
        <v>160</v>
      </c>
      <c r="Z1084" t="s">
        <v>209</v>
      </c>
    </row>
    <row r="1085" spans="1:26" x14ac:dyDescent="0.25">
      <c r="A1085" s="1">
        <v>43758.385416666664</v>
      </c>
      <c r="B1085" t="s">
        <v>49</v>
      </c>
      <c r="C1085" t="s">
        <v>25</v>
      </c>
      <c r="D1085" t="s">
        <v>26</v>
      </c>
      <c r="E1085" t="s">
        <v>27</v>
      </c>
      <c r="F1085" t="s">
        <v>37</v>
      </c>
      <c r="G1085" t="s">
        <v>29</v>
      </c>
      <c r="H1085" t="s">
        <v>38</v>
      </c>
      <c r="I1085" t="s">
        <v>39</v>
      </c>
      <c r="J1085" t="s">
        <v>46</v>
      </c>
      <c r="K1085" t="s">
        <v>32</v>
      </c>
      <c r="L1085" t="s">
        <v>40</v>
      </c>
      <c r="M1085" t="s">
        <v>58</v>
      </c>
      <c r="N1085">
        <v>2</v>
      </c>
      <c r="O1085" t="s">
        <v>35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20</v>
      </c>
      <c r="V1085">
        <v>9</v>
      </c>
      <c r="W1085">
        <v>1</v>
      </c>
      <c r="X1085">
        <v>10</v>
      </c>
      <c r="Y1085" t="s">
        <v>161</v>
      </c>
      <c r="Z1085" t="s">
        <v>209</v>
      </c>
    </row>
    <row r="1086" spans="1:26" x14ac:dyDescent="0.25">
      <c r="A1086" s="1">
        <v>42593.434027777781</v>
      </c>
      <c r="B1086" t="s">
        <v>49</v>
      </c>
      <c r="C1086" t="s">
        <v>25</v>
      </c>
      <c r="D1086" t="s">
        <v>26</v>
      </c>
      <c r="E1086" t="s">
        <v>27</v>
      </c>
      <c r="F1086" t="s">
        <v>28</v>
      </c>
      <c r="G1086" t="s">
        <v>29</v>
      </c>
      <c r="H1086" t="s">
        <v>38</v>
      </c>
      <c r="I1086" t="s">
        <v>39</v>
      </c>
      <c r="J1086" t="s">
        <v>31</v>
      </c>
      <c r="K1086" t="s">
        <v>32</v>
      </c>
      <c r="L1086" t="s">
        <v>40</v>
      </c>
      <c r="M1086" t="s">
        <v>41</v>
      </c>
      <c r="N1086">
        <v>2</v>
      </c>
      <c r="O1086" t="s">
        <v>35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</v>
      </c>
      <c r="V1086">
        <v>10</v>
      </c>
      <c r="W1086">
        <v>5</v>
      </c>
      <c r="X1086">
        <v>8</v>
      </c>
      <c r="Y1086" t="s">
        <v>195</v>
      </c>
      <c r="Z1086" t="s">
        <v>209</v>
      </c>
    </row>
    <row r="1087" spans="1:26" x14ac:dyDescent="0.25">
      <c r="A1087" s="1">
        <v>42275.003472222219</v>
      </c>
      <c r="B1087" t="s">
        <v>24</v>
      </c>
      <c r="C1087" t="s">
        <v>25</v>
      </c>
      <c r="D1087" t="s">
        <v>60</v>
      </c>
      <c r="E1087" t="s">
        <v>45</v>
      </c>
      <c r="F1087" t="s">
        <v>80</v>
      </c>
      <c r="G1087" t="s">
        <v>29</v>
      </c>
      <c r="H1087" t="s">
        <v>38</v>
      </c>
      <c r="I1087" t="s">
        <v>39</v>
      </c>
      <c r="J1087" t="s">
        <v>46</v>
      </c>
      <c r="K1087" t="s">
        <v>32</v>
      </c>
      <c r="L1087" t="s">
        <v>40</v>
      </c>
      <c r="M1087" t="s">
        <v>83</v>
      </c>
      <c r="N1087">
        <v>2</v>
      </c>
      <c r="O1087" t="s">
        <v>70</v>
      </c>
      <c r="P1087">
        <v>20</v>
      </c>
      <c r="Q1087">
        <v>0</v>
      </c>
      <c r="R1087">
        <v>10</v>
      </c>
      <c r="S1087">
        <v>10</v>
      </c>
      <c r="T1087">
        <v>0</v>
      </c>
      <c r="U1087">
        <v>0</v>
      </c>
      <c r="V1087">
        <v>0</v>
      </c>
      <c r="W1087">
        <v>2</v>
      </c>
      <c r="X1087">
        <v>9</v>
      </c>
      <c r="Y1087" t="s">
        <v>157</v>
      </c>
      <c r="Z1087" t="s">
        <v>209</v>
      </c>
    </row>
    <row r="1088" spans="1:26" x14ac:dyDescent="0.25">
      <c r="A1088" s="1">
        <v>43488.974999999999</v>
      </c>
      <c r="B1088" t="s">
        <v>59</v>
      </c>
      <c r="C1088" t="s">
        <v>61</v>
      </c>
      <c r="D1088" t="s">
        <v>36</v>
      </c>
      <c r="E1088" t="s">
        <v>42</v>
      </c>
      <c r="F1088" t="s">
        <v>65</v>
      </c>
      <c r="G1088" t="s">
        <v>29</v>
      </c>
      <c r="H1088" t="s">
        <v>52</v>
      </c>
      <c r="I1088" t="s">
        <v>39</v>
      </c>
      <c r="J1088" t="s">
        <v>46</v>
      </c>
      <c r="K1088" t="s">
        <v>32</v>
      </c>
      <c r="L1088" t="s">
        <v>40</v>
      </c>
      <c r="M1088" t="s">
        <v>82</v>
      </c>
      <c r="N1088">
        <v>4</v>
      </c>
      <c r="O1088" t="s">
        <v>35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70</v>
      </c>
      <c r="V1088">
        <v>23</v>
      </c>
      <c r="W1088">
        <v>4</v>
      </c>
      <c r="X1088">
        <v>1</v>
      </c>
      <c r="Y1088" t="s">
        <v>172</v>
      </c>
      <c r="Z1088" t="s">
        <v>209</v>
      </c>
    </row>
    <row r="1089" spans="1:26" x14ac:dyDescent="0.25">
      <c r="A1089" s="1">
        <v>43478.145833333336</v>
      </c>
      <c r="B1089" t="s">
        <v>24</v>
      </c>
      <c r="C1089" t="s">
        <v>30</v>
      </c>
      <c r="D1089" t="s">
        <v>36</v>
      </c>
      <c r="E1089" t="s">
        <v>45</v>
      </c>
      <c r="F1089" t="s">
        <v>80</v>
      </c>
      <c r="G1089" t="s">
        <v>29</v>
      </c>
      <c r="H1089" t="s">
        <v>68</v>
      </c>
      <c r="I1089" t="s">
        <v>30</v>
      </c>
      <c r="J1089" t="s">
        <v>46</v>
      </c>
      <c r="K1089" t="s">
        <v>32</v>
      </c>
      <c r="L1089" t="s">
        <v>40</v>
      </c>
      <c r="M1089" t="s">
        <v>83</v>
      </c>
      <c r="N1089">
        <v>2</v>
      </c>
      <c r="O1089" t="s">
        <v>47</v>
      </c>
      <c r="P1089">
        <v>20</v>
      </c>
      <c r="Q1089">
        <v>0</v>
      </c>
      <c r="R1089">
        <v>0</v>
      </c>
      <c r="S1089">
        <v>20</v>
      </c>
      <c r="T1089">
        <v>0</v>
      </c>
      <c r="U1089">
        <v>10</v>
      </c>
      <c r="V1089">
        <v>3</v>
      </c>
      <c r="W1089">
        <v>1</v>
      </c>
      <c r="X1089">
        <v>1</v>
      </c>
      <c r="Y1089" t="s">
        <v>195</v>
      </c>
      <c r="Z1089" t="s">
        <v>209</v>
      </c>
    </row>
    <row r="1090" spans="1:26" x14ac:dyDescent="0.25">
      <c r="A1090" s="1">
        <v>44460.888888888891</v>
      </c>
      <c r="B1090" t="s">
        <v>59</v>
      </c>
      <c r="C1090" t="s">
        <v>25</v>
      </c>
      <c r="D1090" t="s">
        <v>36</v>
      </c>
      <c r="E1090" t="s">
        <v>45</v>
      </c>
      <c r="F1090" t="s">
        <v>37</v>
      </c>
      <c r="G1090" t="s">
        <v>29</v>
      </c>
      <c r="H1090" t="s">
        <v>38</v>
      </c>
      <c r="I1090" t="s">
        <v>39</v>
      </c>
      <c r="J1090" t="s">
        <v>46</v>
      </c>
      <c r="K1090" t="s">
        <v>32</v>
      </c>
      <c r="L1090" t="s">
        <v>40</v>
      </c>
      <c r="M1090" t="s">
        <v>92</v>
      </c>
      <c r="N1090">
        <v>2</v>
      </c>
      <c r="O1090" t="s">
        <v>35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40</v>
      </c>
      <c r="V1090">
        <v>21</v>
      </c>
      <c r="W1090">
        <v>3</v>
      </c>
      <c r="X1090">
        <v>9</v>
      </c>
      <c r="Y1090" t="s">
        <v>195</v>
      </c>
      <c r="Z1090" t="s">
        <v>209</v>
      </c>
    </row>
    <row r="1091" spans="1:26" x14ac:dyDescent="0.25">
      <c r="A1091" s="1">
        <v>43756.961805555555</v>
      </c>
      <c r="B1091" t="s">
        <v>24</v>
      </c>
      <c r="C1091" t="s">
        <v>25</v>
      </c>
      <c r="D1091" t="s">
        <v>36</v>
      </c>
      <c r="E1091" t="s">
        <v>42</v>
      </c>
      <c r="F1091" t="s">
        <v>43</v>
      </c>
      <c r="G1091" t="s">
        <v>29</v>
      </c>
      <c r="H1091" t="s">
        <v>38</v>
      </c>
      <c r="I1091" t="s">
        <v>39</v>
      </c>
      <c r="J1091" t="s">
        <v>46</v>
      </c>
      <c r="K1091" t="s">
        <v>32</v>
      </c>
      <c r="L1091" t="s">
        <v>40</v>
      </c>
      <c r="M1091" t="s">
        <v>44</v>
      </c>
      <c r="N1091">
        <v>2</v>
      </c>
      <c r="O1091" t="s">
        <v>35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20</v>
      </c>
      <c r="V1091">
        <v>23</v>
      </c>
      <c r="W1091">
        <v>6</v>
      </c>
      <c r="X1091">
        <v>10</v>
      </c>
      <c r="Y1091" t="s">
        <v>195</v>
      </c>
      <c r="Z1091" t="s">
        <v>209</v>
      </c>
    </row>
    <row r="1092" spans="1:26" x14ac:dyDescent="0.25">
      <c r="A1092" s="1">
        <v>44091.451388888891</v>
      </c>
      <c r="B1092" t="s">
        <v>24</v>
      </c>
      <c r="C1092" t="s">
        <v>25</v>
      </c>
      <c r="D1092" t="s">
        <v>26</v>
      </c>
      <c r="E1092" t="s">
        <v>64</v>
      </c>
      <c r="F1092" t="s">
        <v>28</v>
      </c>
      <c r="G1092" t="s">
        <v>29</v>
      </c>
      <c r="H1092" t="s">
        <v>38</v>
      </c>
      <c r="I1092" t="s">
        <v>39</v>
      </c>
      <c r="J1092" t="s">
        <v>31</v>
      </c>
      <c r="K1092" t="s">
        <v>32</v>
      </c>
      <c r="L1092" t="s">
        <v>33</v>
      </c>
      <c r="M1092" t="s">
        <v>77</v>
      </c>
      <c r="N1092">
        <v>2</v>
      </c>
      <c r="O1092" t="s">
        <v>35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30</v>
      </c>
      <c r="V1092">
        <v>10</v>
      </c>
      <c r="W1092">
        <v>5</v>
      </c>
      <c r="X1092">
        <v>9</v>
      </c>
      <c r="Y1092" t="s">
        <v>173</v>
      </c>
      <c r="Z1092" t="s">
        <v>209</v>
      </c>
    </row>
    <row r="1093" spans="1:26" x14ac:dyDescent="0.25">
      <c r="A1093" s="1">
        <v>43797.021527777775</v>
      </c>
      <c r="B1093" t="s">
        <v>24</v>
      </c>
      <c r="C1093" t="s">
        <v>25</v>
      </c>
      <c r="D1093" t="s">
        <v>36</v>
      </c>
      <c r="E1093" t="s">
        <v>45</v>
      </c>
      <c r="F1093" t="s">
        <v>37</v>
      </c>
      <c r="G1093" t="s">
        <v>29</v>
      </c>
      <c r="H1093" t="s">
        <v>38</v>
      </c>
      <c r="I1093" t="s">
        <v>39</v>
      </c>
      <c r="J1093" t="s">
        <v>46</v>
      </c>
      <c r="K1093" t="s">
        <v>32</v>
      </c>
      <c r="L1093" t="s">
        <v>40</v>
      </c>
      <c r="M1093" t="s">
        <v>83</v>
      </c>
      <c r="N1093">
        <v>2</v>
      </c>
      <c r="O1093" t="s">
        <v>35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20</v>
      </c>
      <c r="V1093">
        <v>0</v>
      </c>
      <c r="W1093">
        <v>5</v>
      </c>
      <c r="X1093">
        <v>11</v>
      </c>
      <c r="Y1093" t="s">
        <v>180</v>
      </c>
      <c r="Z1093" t="s">
        <v>209</v>
      </c>
    </row>
    <row r="1094" spans="1:26" x14ac:dyDescent="0.25">
      <c r="A1094" s="1">
        <v>44615.618055555555</v>
      </c>
      <c r="B1094" t="s">
        <v>24</v>
      </c>
      <c r="C1094" t="s">
        <v>25</v>
      </c>
      <c r="D1094" t="s">
        <v>26</v>
      </c>
      <c r="E1094" t="s">
        <v>42</v>
      </c>
      <c r="F1094" t="s">
        <v>37</v>
      </c>
      <c r="G1094" t="s">
        <v>29</v>
      </c>
      <c r="H1094" t="s">
        <v>38</v>
      </c>
      <c r="I1094" t="s">
        <v>39</v>
      </c>
      <c r="J1094" t="s">
        <v>31</v>
      </c>
      <c r="K1094" t="s">
        <v>32</v>
      </c>
      <c r="L1094" t="s">
        <v>40</v>
      </c>
      <c r="M1094" t="s">
        <v>44</v>
      </c>
      <c r="N1094">
        <v>2</v>
      </c>
      <c r="O1094" t="s">
        <v>35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40</v>
      </c>
      <c r="V1094">
        <v>14</v>
      </c>
      <c r="W1094">
        <v>4</v>
      </c>
      <c r="X1094">
        <v>2</v>
      </c>
      <c r="Y1094" t="s">
        <v>195</v>
      </c>
      <c r="Z1094" t="s">
        <v>209</v>
      </c>
    </row>
    <row r="1095" spans="1:26" x14ac:dyDescent="0.25">
      <c r="A1095" s="1">
        <v>43096.763888888891</v>
      </c>
      <c r="B1095" t="s">
        <v>24</v>
      </c>
      <c r="C1095" t="s">
        <v>25</v>
      </c>
      <c r="D1095" t="s">
        <v>78</v>
      </c>
      <c r="E1095" t="s">
        <v>42</v>
      </c>
      <c r="F1095" t="s">
        <v>28</v>
      </c>
      <c r="G1095" t="s">
        <v>29</v>
      </c>
      <c r="H1095" t="s">
        <v>38</v>
      </c>
      <c r="I1095" t="s">
        <v>39</v>
      </c>
      <c r="J1095" t="s">
        <v>31</v>
      </c>
      <c r="K1095" t="s">
        <v>32</v>
      </c>
      <c r="L1095" t="s">
        <v>33</v>
      </c>
      <c r="M1095" t="s">
        <v>34</v>
      </c>
      <c r="N1095">
        <v>2</v>
      </c>
      <c r="O1095" t="s">
        <v>35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20</v>
      </c>
      <c r="V1095">
        <v>18</v>
      </c>
      <c r="W1095">
        <v>4</v>
      </c>
      <c r="X1095">
        <v>12</v>
      </c>
      <c r="Y1095" t="s">
        <v>195</v>
      </c>
      <c r="Z1095" t="s">
        <v>210</v>
      </c>
    </row>
    <row r="1096" spans="1:26" x14ac:dyDescent="0.25">
      <c r="A1096" s="1">
        <v>42648.847222222219</v>
      </c>
      <c r="B1096" t="s">
        <v>24</v>
      </c>
      <c r="C1096" t="s">
        <v>25</v>
      </c>
      <c r="D1096" t="s">
        <v>36</v>
      </c>
      <c r="E1096" t="s">
        <v>64</v>
      </c>
      <c r="F1096" t="s">
        <v>56</v>
      </c>
      <c r="G1096" t="s">
        <v>29</v>
      </c>
      <c r="H1096" t="s">
        <v>38</v>
      </c>
      <c r="I1096" t="s">
        <v>39</v>
      </c>
      <c r="J1096" t="s">
        <v>31</v>
      </c>
      <c r="K1096" t="s">
        <v>32</v>
      </c>
      <c r="L1096" t="s">
        <v>73</v>
      </c>
      <c r="M1096" t="s">
        <v>44</v>
      </c>
      <c r="N1096">
        <v>2</v>
      </c>
      <c r="O1096" t="s">
        <v>35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20</v>
      </c>
      <c r="V1096">
        <v>20</v>
      </c>
      <c r="W1096">
        <v>4</v>
      </c>
      <c r="X1096">
        <v>10</v>
      </c>
      <c r="Y1096" t="s">
        <v>195</v>
      </c>
      <c r="Z1096" t="s">
        <v>210</v>
      </c>
    </row>
    <row r="1097" spans="1:26" x14ac:dyDescent="0.25">
      <c r="A1097" s="1">
        <v>44543.835416666669</v>
      </c>
      <c r="B1097" t="s">
        <v>24</v>
      </c>
      <c r="C1097" t="s">
        <v>25</v>
      </c>
      <c r="D1097" t="s">
        <v>78</v>
      </c>
      <c r="E1097" t="s">
        <v>27</v>
      </c>
      <c r="F1097" t="s">
        <v>37</v>
      </c>
      <c r="G1097" t="s">
        <v>29</v>
      </c>
      <c r="H1097" t="s">
        <v>38</v>
      </c>
      <c r="I1097" t="s">
        <v>39</v>
      </c>
      <c r="J1097" t="s">
        <v>46</v>
      </c>
      <c r="K1097" t="s">
        <v>32</v>
      </c>
      <c r="L1097" t="s">
        <v>40</v>
      </c>
      <c r="M1097" t="s">
        <v>58</v>
      </c>
      <c r="N1097">
        <v>3</v>
      </c>
      <c r="O1097" t="s">
        <v>47</v>
      </c>
      <c r="P1097">
        <v>20</v>
      </c>
      <c r="Q1097">
        <v>0</v>
      </c>
      <c r="R1097">
        <v>0</v>
      </c>
      <c r="S1097">
        <v>20</v>
      </c>
      <c r="T1097">
        <v>0</v>
      </c>
      <c r="U1097">
        <v>30</v>
      </c>
      <c r="V1097">
        <v>20</v>
      </c>
      <c r="W1097">
        <v>2</v>
      </c>
      <c r="X1097">
        <v>12</v>
      </c>
      <c r="Y1097" t="s">
        <v>157</v>
      </c>
      <c r="Z1097" t="s">
        <v>209</v>
      </c>
    </row>
    <row r="1098" spans="1:26" x14ac:dyDescent="0.25">
      <c r="A1098" s="1">
        <v>44494.673611111109</v>
      </c>
      <c r="B1098" t="s">
        <v>59</v>
      </c>
      <c r="C1098" t="s">
        <v>25</v>
      </c>
      <c r="D1098" t="s">
        <v>60</v>
      </c>
      <c r="E1098" t="s">
        <v>27</v>
      </c>
      <c r="F1098" t="s">
        <v>28</v>
      </c>
      <c r="G1098" t="s">
        <v>29</v>
      </c>
      <c r="H1098" t="s">
        <v>38</v>
      </c>
      <c r="I1098" t="s">
        <v>39</v>
      </c>
      <c r="J1098" t="s">
        <v>31</v>
      </c>
      <c r="K1098" t="s">
        <v>32</v>
      </c>
      <c r="L1098" t="s">
        <v>40</v>
      </c>
      <c r="M1098" t="s">
        <v>44</v>
      </c>
      <c r="N1098">
        <v>2</v>
      </c>
      <c r="O1098" t="s">
        <v>35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20</v>
      </c>
      <c r="V1098">
        <v>16</v>
      </c>
      <c r="W1098">
        <v>2</v>
      </c>
      <c r="X1098">
        <v>10</v>
      </c>
      <c r="Y1098" t="s">
        <v>179</v>
      </c>
      <c r="Z1098" t="s">
        <v>209</v>
      </c>
    </row>
    <row r="1099" spans="1:26" x14ac:dyDescent="0.25">
      <c r="A1099" s="1">
        <v>44163.927083333336</v>
      </c>
      <c r="B1099" t="s">
        <v>24</v>
      </c>
      <c r="C1099" t="s">
        <v>25</v>
      </c>
      <c r="D1099" t="s">
        <v>36</v>
      </c>
      <c r="E1099" t="s">
        <v>42</v>
      </c>
      <c r="F1099" t="s">
        <v>28</v>
      </c>
      <c r="G1099" t="s">
        <v>29</v>
      </c>
      <c r="H1099" t="s">
        <v>38</v>
      </c>
      <c r="I1099" t="s">
        <v>39</v>
      </c>
      <c r="J1099" t="s">
        <v>31</v>
      </c>
      <c r="K1099" t="s">
        <v>32</v>
      </c>
      <c r="L1099" t="s">
        <v>40</v>
      </c>
      <c r="M1099" t="s">
        <v>34</v>
      </c>
      <c r="N1099">
        <v>2</v>
      </c>
      <c r="O1099" t="s">
        <v>35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20</v>
      </c>
      <c r="V1099">
        <v>22</v>
      </c>
      <c r="W1099">
        <v>7</v>
      </c>
      <c r="X1099">
        <v>11</v>
      </c>
      <c r="Y1099" t="s">
        <v>180</v>
      </c>
      <c r="Z1099" t="s">
        <v>209</v>
      </c>
    </row>
    <row r="1100" spans="1:26" x14ac:dyDescent="0.25">
      <c r="A1100" s="1">
        <v>43105.395833333336</v>
      </c>
      <c r="B1100" t="s">
        <v>24</v>
      </c>
      <c r="C1100" t="s">
        <v>25</v>
      </c>
      <c r="D1100" t="s">
        <v>26</v>
      </c>
      <c r="E1100" t="s">
        <v>27</v>
      </c>
      <c r="F1100" t="s">
        <v>65</v>
      </c>
      <c r="G1100" t="s">
        <v>29</v>
      </c>
      <c r="H1100" t="s">
        <v>38</v>
      </c>
      <c r="I1100" t="s">
        <v>39</v>
      </c>
      <c r="J1100" t="s">
        <v>31</v>
      </c>
      <c r="K1100" t="s">
        <v>32</v>
      </c>
      <c r="L1100" t="s">
        <v>40</v>
      </c>
      <c r="M1100" t="s">
        <v>77</v>
      </c>
      <c r="N1100">
        <v>2</v>
      </c>
      <c r="O1100" t="s">
        <v>35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20</v>
      </c>
      <c r="V1100">
        <v>9</v>
      </c>
      <c r="W1100">
        <v>6</v>
      </c>
      <c r="X1100">
        <v>1</v>
      </c>
      <c r="Y1100" t="s">
        <v>192</v>
      </c>
      <c r="Z1100" t="s">
        <v>209</v>
      </c>
    </row>
    <row r="1101" spans="1:26" x14ac:dyDescent="0.25">
      <c r="A1101" s="1">
        <v>44877.944444444445</v>
      </c>
      <c r="B1101" t="s">
        <v>49</v>
      </c>
      <c r="C1101" t="s">
        <v>25</v>
      </c>
      <c r="D1101" t="s">
        <v>36</v>
      </c>
      <c r="E1101" t="s">
        <v>64</v>
      </c>
      <c r="F1101" t="s">
        <v>80</v>
      </c>
      <c r="G1101" t="s">
        <v>29</v>
      </c>
      <c r="H1101" t="s">
        <v>38</v>
      </c>
      <c r="I1101" t="s">
        <v>39</v>
      </c>
      <c r="J1101" t="s">
        <v>46</v>
      </c>
      <c r="K1101" t="s">
        <v>53</v>
      </c>
      <c r="L1101" t="s">
        <v>40</v>
      </c>
      <c r="M1101" t="s">
        <v>95</v>
      </c>
      <c r="N1101">
        <v>2</v>
      </c>
      <c r="O1101" t="s">
        <v>35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30</v>
      </c>
      <c r="V1101">
        <v>22</v>
      </c>
      <c r="W1101">
        <v>7</v>
      </c>
      <c r="X1101">
        <v>11</v>
      </c>
      <c r="Y1101" t="s">
        <v>174</v>
      </c>
      <c r="Z1101" t="s">
        <v>210</v>
      </c>
    </row>
    <row r="1102" spans="1:26" x14ac:dyDescent="0.25">
      <c r="A1102" s="1">
        <v>42492.354166666664</v>
      </c>
      <c r="B1102" t="s">
        <v>59</v>
      </c>
      <c r="C1102" t="s">
        <v>25</v>
      </c>
      <c r="D1102" t="s">
        <v>26</v>
      </c>
      <c r="E1102" t="s">
        <v>27</v>
      </c>
      <c r="F1102" t="s">
        <v>28</v>
      </c>
      <c r="G1102" t="s">
        <v>29</v>
      </c>
      <c r="H1102" t="s">
        <v>38</v>
      </c>
      <c r="I1102" t="s">
        <v>39</v>
      </c>
      <c r="J1102" t="s">
        <v>31</v>
      </c>
      <c r="K1102" t="s">
        <v>32</v>
      </c>
      <c r="L1102" t="s">
        <v>40</v>
      </c>
      <c r="M1102" t="s">
        <v>41</v>
      </c>
      <c r="N1102">
        <v>2</v>
      </c>
      <c r="O1102" t="s">
        <v>35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20</v>
      </c>
      <c r="V1102">
        <v>8</v>
      </c>
      <c r="W1102">
        <v>2</v>
      </c>
      <c r="X1102">
        <v>5</v>
      </c>
      <c r="Y1102" t="s">
        <v>157</v>
      </c>
      <c r="Z1102" t="s">
        <v>209</v>
      </c>
    </row>
    <row r="1103" spans="1:26" x14ac:dyDescent="0.25">
      <c r="A1103" s="1">
        <v>44414.875</v>
      </c>
      <c r="B1103" t="s">
        <v>24</v>
      </c>
      <c r="C1103" t="s">
        <v>25</v>
      </c>
      <c r="D1103" t="s">
        <v>36</v>
      </c>
      <c r="E1103" t="s">
        <v>64</v>
      </c>
      <c r="F1103" t="s">
        <v>43</v>
      </c>
      <c r="G1103" t="s">
        <v>29</v>
      </c>
      <c r="H1103" t="s">
        <v>68</v>
      </c>
      <c r="I1103" t="s">
        <v>39</v>
      </c>
      <c r="J1103" t="s">
        <v>31</v>
      </c>
      <c r="K1103" t="s">
        <v>32</v>
      </c>
      <c r="L1103" t="s">
        <v>40</v>
      </c>
      <c r="M1103" t="s">
        <v>77</v>
      </c>
      <c r="N1103">
        <v>2</v>
      </c>
      <c r="O1103" t="s">
        <v>35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20</v>
      </c>
      <c r="V1103">
        <v>21</v>
      </c>
      <c r="W1103">
        <v>6</v>
      </c>
      <c r="X1103">
        <v>8</v>
      </c>
      <c r="Y1103" t="s">
        <v>193</v>
      </c>
      <c r="Z1103" t="s">
        <v>208</v>
      </c>
    </row>
    <row r="1104" spans="1:26" x14ac:dyDescent="0.25">
      <c r="A1104" s="1">
        <v>43020.40625</v>
      </c>
      <c r="B1104" t="s">
        <v>24</v>
      </c>
      <c r="C1104" t="s">
        <v>25</v>
      </c>
      <c r="D1104" t="s">
        <v>26</v>
      </c>
      <c r="E1104" t="s">
        <v>27</v>
      </c>
      <c r="F1104" t="s">
        <v>56</v>
      </c>
      <c r="G1104" t="s">
        <v>29</v>
      </c>
      <c r="H1104" t="s">
        <v>38</v>
      </c>
      <c r="I1104" t="s">
        <v>39</v>
      </c>
      <c r="J1104" t="s">
        <v>31</v>
      </c>
      <c r="K1104" t="s">
        <v>32</v>
      </c>
      <c r="L1104" t="s">
        <v>73</v>
      </c>
      <c r="M1104" t="s">
        <v>34</v>
      </c>
      <c r="N1104">
        <v>2</v>
      </c>
      <c r="O1104" t="s">
        <v>35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20</v>
      </c>
      <c r="V1104">
        <v>9</v>
      </c>
      <c r="W1104">
        <v>5</v>
      </c>
      <c r="X1104">
        <v>10</v>
      </c>
      <c r="Y1104" t="s">
        <v>195</v>
      </c>
      <c r="Z1104" t="s">
        <v>209</v>
      </c>
    </row>
    <row r="1105" spans="1:26" x14ac:dyDescent="0.25">
      <c r="A1105" s="1">
        <v>43106.611111111109</v>
      </c>
      <c r="B1105" t="s">
        <v>24</v>
      </c>
      <c r="C1105" t="s">
        <v>25</v>
      </c>
      <c r="D1105" t="s">
        <v>26</v>
      </c>
      <c r="E1105" t="s">
        <v>64</v>
      </c>
      <c r="F1105" t="s">
        <v>65</v>
      </c>
      <c r="G1105" t="s">
        <v>29</v>
      </c>
      <c r="H1105" t="s">
        <v>38</v>
      </c>
      <c r="I1105" t="s">
        <v>39</v>
      </c>
      <c r="J1105" t="s">
        <v>31</v>
      </c>
      <c r="K1105" t="s">
        <v>32</v>
      </c>
      <c r="L1105" t="s">
        <v>33</v>
      </c>
      <c r="M1105" t="s">
        <v>62</v>
      </c>
      <c r="N1105">
        <v>2</v>
      </c>
      <c r="O1105" t="s">
        <v>35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40</v>
      </c>
      <c r="V1105">
        <v>14</v>
      </c>
      <c r="W1105">
        <v>7</v>
      </c>
      <c r="X1105">
        <v>1</v>
      </c>
      <c r="Y1105" t="s">
        <v>191</v>
      </c>
      <c r="Z1105" t="s">
        <v>209</v>
      </c>
    </row>
    <row r="1106" spans="1:26" x14ac:dyDescent="0.25">
      <c r="A1106" s="1">
        <v>44794.59375</v>
      </c>
      <c r="B1106" t="s">
        <v>24</v>
      </c>
      <c r="C1106" t="s">
        <v>25</v>
      </c>
      <c r="D1106" t="s">
        <v>26</v>
      </c>
      <c r="E1106" t="s">
        <v>42</v>
      </c>
      <c r="F1106" t="s">
        <v>80</v>
      </c>
      <c r="G1106" t="s">
        <v>102</v>
      </c>
      <c r="H1106" t="s">
        <v>38</v>
      </c>
      <c r="I1106" t="s">
        <v>39</v>
      </c>
      <c r="J1106" t="s">
        <v>31</v>
      </c>
      <c r="K1106" t="s">
        <v>32</v>
      </c>
      <c r="L1106" t="s">
        <v>33</v>
      </c>
      <c r="M1106" t="s">
        <v>44</v>
      </c>
      <c r="N1106">
        <v>2</v>
      </c>
      <c r="O1106" t="s">
        <v>35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20</v>
      </c>
      <c r="V1106">
        <v>14</v>
      </c>
      <c r="W1106">
        <v>1</v>
      </c>
      <c r="X1106">
        <v>8</v>
      </c>
      <c r="Y1106" t="s">
        <v>195</v>
      </c>
      <c r="Z1106" t="s">
        <v>209</v>
      </c>
    </row>
    <row r="1107" spans="1:26" x14ac:dyDescent="0.25">
      <c r="A1107" s="1">
        <v>44295.724305555559</v>
      </c>
      <c r="B1107" t="s">
        <v>49</v>
      </c>
      <c r="C1107" t="s">
        <v>25</v>
      </c>
      <c r="D1107" t="s">
        <v>26</v>
      </c>
      <c r="E1107" t="s">
        <v>27</v>
      </c>
      <c r="F1107" t="s">
        <v>28</v>
      </c>
      <c r="G1107" t="s">
        <v>29</v>
      </c>
      <c r="H1107" t="s">
        <v>38</v>
      </c>
      <c r="I1107" t="s">
        <v>39</v>
      </c>
      <c r="J1107" t="s">
        <v>31</v>
      </c>
      <c r="K1107" t="s">
        <v>32</v>
      </c>
      <c r="L1107" t="s">
        <v>33</v>
      </c>
      <c r="M1107" t="s">
        <v>58</v>
      </c>
      <c r="N1107">
        <v>3</v>
      </c>
      <c r="O1107" t="s">
        <v>35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40</v>
      </c>
      <c r="V1107">
        <v>17</v>
      </c>
      <c r="W1107">
        <v>6</v>
      </c>
      <c r="X1107">
        <v>4</v>
      </c>
      <c r="Y1107" t="s">
        <v>179</v>
      </c>
      <c r="Z1107" t="s">
        <v>209</v>
      </c>
    </row>
    <row r="1108" spans="1:26" x14ac:dyDescent="0.25">
      <c r="A1108" s="1">
        <v>45035.322916666664</v>
      </c>
      <c r="B1108" t="s">
        <v>24</v>
      </c>
      <c r="C1108" t="s">
        <v>25</v>
      </c>
      <c r="D1108" t="s">
        <v>26</v>
      </c>
      <c r="E1108" t="s">
        <v>27</v>
      </c>
      <c r="F1108" t="s">
        <v>63</v>
      </c>
      <c r="G1108" t="s">
        <v>29</v>
      </c>
      <c r="H1108" t="s">
        <v>38</v>
      </c>
      <c r="I1108" t="s">
        <v>39</v>
      </c>
      <c r="J1108" t="s">
        <v>31</v>
      </c>
      <c r="K1108" t="s">
        <v>32</v>
      </c>
      <c r="L1108" t="s">
        <v>73</v>
      </c>
      <c r="M1108" t="s">
        <v>41</v>
      </c>
      <c r="N1108">
        <v>2</v>
      </c>
      <c r="O1108" t="s">
        <v>35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20</v>
      </c>
      <c r="V1108">
        <v>7</v>
      </c>
      <c r="W1108">
        <v>4</v>
      </c>
      <c r="X1108">
        <v>4</v>
      </c>
      <c r="Y1108" t="s">
        <v>162</v>
      </c>
      <c r="Z1108" t="s">
        <v>209</v>
      </c>
    </row>
    <row r="1109" spans="1:26" x14ac:dyDescent="0.25">
      <c r="A1109" s="1">
        <v>42233.347222222219</v>
      </c>
      <c r="B1109" t="s">
        <v>24</v>
      </c>
      <c r="C1109" t="s">
        <v>25</v>
      </c>
      <c r="D1109" t="s">
        <v>26</v>
      </c>
      <c r="E1109" t="s">
        <v>64</v>
      </c>
      <c r="F1109" t="s">
        <v>28</v>
      </c>
      <c r="G1109" t="s">
        <v>29</v>
      </c>
      <c r="H1109" t="s">
        <v>38</v>
      </c>
      <c r="I1109" t="s">
        <v>39</v>
      </c>
      <c r="J1109" t="s">
        <v>31</v>
      </c>
      <c r="K1109" t="s">
        <v>32</v>
      </c>
      <c r="L1109" t="s">
        <v>40</v>
      </c>
      <c r="M1109" t="s">
        <v>77</v>
      </c>
      <c r="N1109">
        <v>2</v>
      </c>
      <c r="O1109" t="s">
        <v>35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20</v>
      </c>
      <c r="V1109">
        <v>8</v>
      </c>
      <c r="W1109">
        <v>2</v>
      </c>
      <c r="X1109">
        <v>8</v>
      </c>
      <c r="Y1109" t="s">
        <v>179</v>
      </c>
      <c r="Z1109" t="s">
        <v>209</v>
      </c>
    </row>
    <row r="1110" spans="1:26" x14ac:dyDescent="0.25">
      <c r="A1110" s="1">
        <v>45096.458333333336</v>
      </c>
      <c r="B1110" t="s">
        <v>59</v>
      </c>
      <c r="C1110" t="s">
        <v>25</v>
      </c>
      <c r="D1110" t="s">
        <v>26</v>
      </c>
      <c r="E1110" t="s">
        <v>54</v>
      </c>
      <c r="F1110" t="s">
        <v>28</v>
      </c>
      <c r="G1110" t="s">
        <v>29</v>
      </c>
      <c r="H1110" t="s">
        <v>38</v>
      </c>
      <c r="I1110" t="s">
        <v>39</v>
      </c>
      <c r="J1110" t="s">
        <v>31</v>
      </c>
      <c r="K1110" t="s">
        <v>32</v>
      </c>
      <c r="L1110" t="s">
        <v>40</v>
      </c>
      <c r="M1110" t="s">
        <v>55</v>
      </c>
      <c r="N1110">
        <v>2</v>
      </c>
      <c r="O1110" t="s">
        <v>35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20</v>
      </c>
      <c r="V1110">
        <v>11</v>
      </c>
      <c r="W1110">
        <v>2</v>
      </c>
      <c r="X1110">
        <v>6</v>
      </c>
      <c r="Y1110" t="s">
        <v>192</v>
      </c>
      <c r="Z1110" t="s">
        <v>209</v>
      </c>
    </row>
    <row r="1111" spans="1:26" x14ac:dyDescent="0.25">
      <c r="A1111" s="1">
        <v>42330.034722222219</v>
      </c>
      <c r="B1111" t="s">
        <v>59</v>
      </c>
      <c r="C1111" t="s">
        <v>66</v>
      </c>
      <c r="D1111" t="s">
        <v>78</v>
      </c>
      <c r="E1111" t="s">
        <v>45</v>
      </c>
      <c r="F1111" t="s">
        <v>28</v>
      </c>
      <c r="G1111" t="s">
        <v>29</v>
      </c>
      <c r="H1111" t="s">
        <v>68</v>
      </c>
      <c r="I1111" t="s">
        <v>39</v>
      </c>
      <c r="J1111" t="s">
        <v>31</v>
      </c>
      <c r="K1111" t="s">
        <v>32</v>
      </c>
      <c r="L1111" t="s">
        <v>40</v>
      </c>
      <c r="M1111" t="s">
        <v>58</v>
      </c>
      <c r="N1111">
        <v>2</v>
      </c>
      <c r="O1111" t="s">
        <v>35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30</v>
      </c>
      <c r="V1111">
        <v>0</v>
      </c>
      <c r="W1111">
        <v>1</v>
      </c>
      <c r="X1111">
        <v>11</v>
      </c>
      <c r="Y1111" t="s">
        <v>172</v>
      </c>
      <c r="Z1111" t="s">
        <v>210</v>
      </c>
    </row>
    <row r="1112" spans="1:26" x14ac:dyDescent="0.25">
      <c r="A1112" s="1">
        <v>44409.368055555555</v>
      </c>
      <c r="B1112" t="s">
        <v>30</v>
      </c>
      <c r="C1112" t="s">
        <v>25</v>
      </c>
      <c r="D1112" t="s">
        <v>26</v>
      </c>
      <c r="E1112" t="s">
        <v>134</v>
      </c>
      <c r="F1112" t="s">
        <v>28</v>
      </c>
      <c r="G1112" t="s">
        <v>29</v>
      </c>
      <c r="H1112" t="s">
        <v>38</v>
      </c>
      <c r="I1112" t="s">
        <v>30</v>
      </c>
      <c r="J1112" t="s">
        <v>46</v>
      </c>
      <c r="K1112" t="s">
        <v>32</v>
      </c>
      <c r="L1112" t="s">
        <v>40</v>
      </c>
      <c r="M1112" t="s">
        <v>81</v>
      </c>
      <c r="N1112">
        <v>3</v>
      </c>
      <c r="O1112" t="s">
        <v>70</v>
      </c>
      <c r="P1112">
        <v>10</v>
      </c>
      <c r="Q1112">
        <v>0</v>
      </c>
      <c r="R1112">
        <v>10</v>
      </c>
      <c r="S1112">
        <v>0</v>
      </c>
      <c r="T1112">
        <v>0</v>
      </c>
      <c r="U1112">
        <v>40</v>
      </c>
      <c r="V1112">
        <v>8</v>
      </c>
      <c r="W1112">
        <v>1</v>
      </c>
      <c r="X1112">
        <v>8</v>
      </c>
      <c r="Y1112" t="s">
        <v>163</v>
      </c>
      <c r="Z1112" t="s">
        <v>209</v>
      </c>
    </row>
    <row r="1113" spans="1:26" x14ac:dyDescent="0.25">
      <c r="A1113" s="1">
        <v>42829.274305555555</v>
      </c>
      <c r="B1113" t="s">
        <v>24</v>
      </c>
      <c r="C1113" t="s">
        <v>25</v>
      </c>
      <c r="D1113" t="s">
        <v>87</v>
      </c>
      <c r="E1113" t="s">
        <v>42</v>
      </c>
      <c r="F1113" t="s">
        <v>56</v>
      </c>
      <c r="G1113" t="s">
        <v>29</v>
      </c>
      <c r="H1113" t="s">
        <v>38</v>
      </c>
      <c r="I1113" t="s">
        <v>39</v>
      </c>
      <c r="J1113" t="s">
        <v>31</v>
      </c>
      <c r="K1113" t="s">
        <v>32</v>
      </c>
      <c r="L1113" t="s">
        <v>33</v>
      </c>
      <c r="M1113" t="s">
        <v>34</v>
      </c>
      <c r="N1113">
        <v>2</v>
      </c>
      <c r="O1113" t="s">
        <v>35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20</v>
      </c>
      <c r="V1113">
        <v>6</v>
      </c>
      <c r="W1113">
        <v>3</v>
      </c>
      <c r="X1113">
        <v>4</v>
      </c>
      <c r="Y1113" t="s">
        <v>180</v>
      </c>
      <c r="Z1113" t="s">
        <v>211</v>
      </c>
    </row>
    <row r="1114" spans="1:26" x14ac:dyDescent="0.25">
      <c r="A1114" s="1">
        <v>44098.329861111109</v>
      </c>
      <c r="B1114" t="s">
        <v>49</v>
      </c>
      <c r="C1114" t="s">
        <v>25</v>
      </c>
      <c r="D1114" t="s">
        <v>26</v>
      </c>
      <c r="E1114" t="s">
        <v>27</v>
      </c>
      <c r="F1114" t="s">
        <v>118</v>
      </c>
      <c r="G1114" t="s">
        <v>29</v>
      </c>
      <c r="H1114" t="s">
        <v>38</v>
      </c>
      <c r="I1114" t="s">
        <v>39</v>
      </c>
      <c r="J1114" t="s">
        <v>31</v>
      </c>
      <c r="K1114" t="s">
        <v>32</v>
      </c>
      <c r="L1114" t="s">
        <v>40</v>
      </c>
      <c r="M1114" t="s">
        <v>58</v>
      </c>
      <c r="N1114">
        <v>2</v>
      </c>
      <c r="O1114" t="s">
        <v>35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20</v>
      </c>
      <c r="V1114">
        <v>7</v>
      </c>
      <c r="W1114">
        <v>5</v>
      </c>
      <c r="X1114">
        <v>9</v>
      </c>
      <c r="Y1114" t="s">
        <v>195</v>
      </c>
      <c r="Z1114" t="s">
        <v>211</v>
      </c>
    </row>
    <row r="1115" spans="1:26" x14ac:dyDescent="0.25">
      <c r="A1115" s="1">
        <v>44402.434027777781</v>
      </c>
      <c r="B1115" t="s">
        <v>49</v>
      </c>
      <c r="C1115" t="s">
        <v>25</v>
      </c>
      <c r="D1115" t="s">
        <v>26</v>
      </c>
      <c r="E1115" t="s">
        <v>27</v>
      </c>
      <c r="F1115" t="s">
        <v>43</v>
      </c>
      <c r="G1115" t="s">
        <v>29</v>
      </c>
      <c r="H1115" t="s">
        <v>38</v>
      </c>
      <c r="I1115" t="s">
        <v>39</v>
      </c>
      <c r="J1115" t="s">
        <v>31</v>
      </c>
      <c r="K1115" t="s">
        <v>32</v>
      </c>
      <c r="L1115" t="s">
        <v>40</v>
      </c>
      <c r="M1115" t="s">
        <v>34</v>
      </c>
      <c r="N1115">
        <v>2</v>
      </c>
      <c r="O1115" t="s">
        <v>35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20</v>
      </c>
      <c r="V1115">
        <v>10</v>
      </c>
      <c r="W1115">
        <v>1</v>
      </c>
      <c r="X1115">
        <v>7</v>
      </c>
      <c r="Y1115" t="s">
        <v>192</v>
      </c>
      <c r="Z1115" t="s">
        <v>209</v>
      </c>
    </row>
    <row r="1116" spans="1:26" x14ac:dyDescent="0.25">
      <c r="A1116" s="1">
        <v>44679.618055555555</v>
      </c>
      <c r="B1116" t="s">
        <v>59</v>
      </c>
      <c r="C1116" t="s">
        <v>50</v>
      </c>
      <c r="D1116" t="s">
        <v>26</v>
      </c>
      <c r="E1116" t="s">
        <v>27</v>
      </c>
      <c r="F1116" t="s">
        <v>43</v>
      </c>
      <c r="G1116" t="s">
        <v>29</v>
      </c>
      <c r="H1116" t="s">
        <v>52</v>
      </c>
      <c r="I1116" t="s">
        <v>39</v>
      </c>
      <c r="J1116" t="s">
        <v>46</v>
      </c>
      <c r="K1116" t="s">
        <v>32</v>
      </c>
      <c r="L1116" t="s">
        <v>40</v>
      </c>
      <c r="M1116" t="s">
        <v>58</v>
      </c>
      <c r="N1116">
        <v>2</v>
      </c>
      <c r="O1116" t="s">
        <v>75</v>
      </c>
      <c r="P1116">
        <v>10</v>
      </c>
      <c r="Q1116">
        <v>0</v>
      </c>
      <c r="R1116">
        <v>0</v>
      </c>
      <c r="S1116">
        <v>0</v>
      </c>
      <c r="T1116">
        <v>10</v>
      </c>
      <c r="U1116">
        <v>10</v>
      </c>
      <c r="V1116">
        <v>14</v>
      </c>
      <c r="W1116">
        <v>5</v>
      </c>
      <c r="X1116">
        <v>4</v>
      </c>
      <c r="Y1116" t="s">
        <v>180</v>
      </c>
      <c r="Z1116" t="s">
        <v>210</v>
      </c>
    </row>
    <row r="1117" spans="1:26" x14ac:dyDescent="0.25">
      <c r="A1117" s="1">
        <v>43494.305555555555</v>
      </c>
      <c r="B1117" t="s">
        <v>24</v>
      </c>
      <c r="C1117" t="s">
        <v>25</v>
      </c>
      <c r="D1117" t="s">
        <v>26</v>
      </c>
      <c r="E1117" t="s">
        <v>27</v>
      </c>
      <c r="F1117" t="s">
        <v>28</v>
      </c>
      <c r="G1117" t="s">
        <v>29</v>
      </c>
      <c r="H1117" t="s">
        <v>52</v>
      </c>
      <c r="I1117" t="s">
        <v>39</v>
      </c>
      <c r="J1117" t="s">
        <v>31</v>
      </c>
      <c r="K1117" t="s">
        <v>32</v>
      </c>
      <c r="L1117" t="s">
        <v>33</v>
      </c>
      <c r="M1117" t="s">
        <v>58</v>
      </c>
      <c r="N1117">
        <v>2</v>
      </c>
      <c r="O1117" t="s">
        <v>35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</v>
      </c>
      <c r="V1117">
        <v>7</v>
      </c>
      <c r="W1117">
        <v>3</v>
      </c>
      <c r="X1117">
        <v>1</v>
      </c>
      <c r="Y1117" t="s">
        <v>173</v>
      </c>
      <c r="Z1117" t="s">
        <v>209</v>
      </c>
    </row>
    <row r="1118" spans="1:26" x14ac:dyDescent="0.25">
      <c r="A1118" s="1">
        <v>44759.541666666664</v>
      </c>
      <c r="B1118" t="s">
        <v>24</v>
      </c>
      <c r="C1118" t="s">
        <v>25</v>
      </c>
      <c r="D1118" t="s">
        <v>26</v>
      </c>
      <c r="E1118" t="s">
        <v>45</v>
      </c>
      <c r="F1118" t="s">
        <v>43</v>
      </c>
      <c r="G1118" t="s">
        <v>29</v>
      </c>
      <c r="H1118" t="s">
        <v>38</v>
      </c>
      <c r="I1118" t="s">
        <v>39</v>
      </c>
      <c r="J1118" t="s">
        <v>31</v>
      </c>
      <c r="K1118" t="s">
        <v>32</v>
      </c>
      <c r="L1118" t="s">
        <v>40</v>
      </c>
      <c r="M1118" t="s">
        <v>83</v>
      </c>
      <c r="N1118">
        <v>2</v>
      </c>
      <c r="O1118" t="s">
        <v>35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20</v>
      </c>
      <c r="V1118">
        <v>13</v>
      </c>
      <c r="W1118">
        <v>1</v>
      </c>
      <c r="X1118">
        <v>7</v>
      </c>
      <c r="Y1118" t="s">
        <v>157</v>
      </c>
      <c r="Z1118" t="s">
        <v>209</v>
      </c>
    </row>
    <row r="1119" spans="1:26" x14ac:dyDescent="0.25">
      <c r="A1119" s="1">
        <v>43115.430555555555</v>
      </c>
      <c r="B1119" t="s">
        <v>49</v>
      </c>
      <c r="C1119" t="s">
        <v>25</v>
      </c>
      <c r="D1119" t="s">
        <v>26</v>
      </c>
      <c r="E1119" t="s">
        <v>27</v>
      </c>
      <c r="F1119" t="s">
        <v>28</v>
      </c>
      <c r="G1119" t="s">
        <v>29</v>
      </c>
      <c r="H1119" t="s">
        <v>52</v>
      </c>
      <c r="I1119" t="s">
        <v>39</v>
      </c>
      <c r="J1119" t="s">
        <v>31</v>
      </c>
      <c r="K1119" t="s">
        <v>32</v>
      </c>
      <c r="L1119" t="s">
        <v>40</v>
      </c>
      <c r="M1119" t="s">
        <v>34</v>
      </c>
      <c r="N1119">
        <v>2</v>
      </c>
      <c r="O1119" t="s">
        <v>35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20</v>
      </c>
      <c r="V1119">
        <v>10</v>
      </c>
      <c r="W1119">
        <v>2</v>
      </c>
      <c r="X1119">
        <v>1</v>
      </c>
      <c r="Y1119" t="s">
        <v>161</v>
      </c>
      <c r="Z1119" t="s">
        <v>211</v>
      </c>
    </row>
    <row r="1120" spans="1:26" x14ac:dyDescent="0.25">
      <c r="A1120" s="1">
        <v>44081.395833333336</v>
      </c>
      <c r="B1120" t="s">
        <v>24</v>
      </c>
      <c r="C1120" t="s">
        <v>25</v>
      </c>
      <c r="D1120" t="s">
        <v>26</v>
      </c>
      <c r="E1120" t="s">
        <v>27</v>
      </c>
      <c r="F1120" t="s">
        <v>65</v>
      </c>
      <c r="G1120" t="s">
        <v>29</v>
      </c>
      <c r="H1120" t="s">
        <v>38</v>
      </c>
      <c r="I1120" t="s">
        <v>39</v>
      </c>
      <c r="J1120" t="s">
        <v>31</v>
      </c>
      <c r="K1120" t="s">
        <v>32</v>
      </c>
      <c r="L1120" t="s">
        <v>40</v>
      </c>
      <c r="M1120" t="s">
        <v>34</v>
      </c>
      <c r="N1120">
        <v>2</v>
      </c>
      <c r="O1120" t="s">
        <v>35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20</v>
      </c>
      <c r="V1120">
        <v>9</v>
      </c>
      <c r="W1120">
        <v>2</v>
      </c>
      <c r="X1120">
        <v>9</v>
      </c>
      <c r="Y1120" t="s">
        <v>198</v>
      </c>
      <c r="Z1120" t="s">
        <v>209</v>
      </c>
    </row>
    <row r="1121" spans="1:26" x14ac:dyDescent="0.25">
      <c r="A1121" s="1">
        <v>43993.6875</v>
      </c>
      <c r="B1121" t="s">
        <v>24</v>
      </c>
      <c r="C1121" t="s">
        <v>25</v>
      </c>
      <c r="D1121" t="s">
        <v>26</v>
      </c>
      <c r="E1121" t="s">
        <v>64</v>
      </c>
      <c r="F1121" t="s">
        <v>28</v>
      </c>
      <c r="G1121" t="s">
        <v>29</v>
      </c>
      <c r="H1121" t="s">
        <v>38</v>
      </c>
      <c r="I1121" t="s">
        <v>39</v>
      </c>
      <c r="J1121" t="s">
        <v>46</v>
      </c>
      <c r="K1121" t="s">
        <v>32</v>
      </c>
      <c r="L1121" t="s">
        <v>40</v>
      </c>
      <c r="M1121" t="s">
        <v>34</v>
      </c>
      <c r="N1121">
        <v>2</v>
      </c>
      <c r="O1121" t="s">
        <v>35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20</v>
      </c>
      <c r="V1121">
        <v>16</v>
      </c>
      <c r="W1121">
        <v>5</v>
      </c>
      <c r="X1121">
        <v>6</v>
      </c>
      <c r="Y1121" t="s">
        <v>157</v>
      </c>
      <c r="Z1121" t="s">
        <v>209</v>
      </c>
    </row>
    <row r="1122" spans="1:26" x14ac:dyDescent="0.25">
      <c r="A1122" s="1">
        <v>43819.068055555559</v>
      </c>
      <c r="B1122" t="s">
        <v>24</v>
      </c>
      <c r="C1122" t="s">
        <v>25</v>
      </c>
      <c r="D1122" t="s">
        <v>36</v>
      </c>
      <c r="E1122" t="s">
        <v>134</v>
      </c>
      <c r="F1122" t="s">
        <v>28</v>
      </c>
      <c r="G1122" t="s">
        <v>29</v>
      </c>
      <c r="H1122" t="s">
        <v>38</v>
      </c>
      <c r="I1122" t="s">
        <v>30</v>
      </c>
      <c r="J1122" t="s">
        <v>31</v>
      </c>
      <c r="K1122" t="s">
        <v>32</v>
      </c>
      <c r="L1122" t="s">
        <v>40</v>
      </c>
      <c r="M1122" t="s">
        <v>55</v>
      </c>
      <c r="N1122">
        <v>3</v>
      </c>
      <c r="O1122" t="s">
        <v>35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50</v>
      </c>
      <c r="V1122">
        <v>1</v>
      </c>
      <c r="W1122">
        <v>6</v>
      </c>
      <c r="X1122">
        <v>12</v>
      </c>
      <c r="Y1122" t="s">
        <v>195</v>
      </c>
      <c r="Z1122" t="s">
        <v>209</v>
      </c>
    </row>
    <row r="1123" spans="1:26" x14ac:dyDescent="0.25">
      <c r="A1123" s="1">
        <v>43618.875</v>
      </c>
      <c r="B1123" t="s">
        <v>24</v>
      </c>
      <c r="C1123" t="s">
        <v>25</v>
      </c>
      <c r="D1123" t="s">
        <v>87</v>
      </c>
      <c r="E1123" t="s">
        <v>54</v>
      </c>
      <c r="F1123" t="s">
        <v>28</v>
      </c>
      <c r="G1123" t="s">
        <v>29</v>
      </c>
      <c r="H1123" t="s">
        <v>30</v>
      </c>
      <c r="I1123" t="s">
        <v>30</v>
      </c>
      <c r="J1123" t="s">
        <v>31</v>
      </c>
      <c r="K1123" t="s">
        <v>32</v>
      </c>
      <c r="L1123" t="s">
        <v>73</v>
      </c>
      <c r="M1123" t="s">
        <v>34</v>
      </c>
      <c r="N1123">
        <v>2</v>
      </c>
      <c r="O1123" t="s">
        <v>35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40</v>
      </c>
      <c r="V1123">
        <v>21</v>
      </c>
      <c r="W1123">
        <v>1</v>
      </c>
      <c r="X1123">
        <v>6</v>
      </c>
      <c r="Y1123" t="s">
        <v>195</v>
      </c>
      <c r="Z1123" t="s">
        <v>209</v>
      </c>
    </row>
    <row r="1124" spans="1:26" x14ac:dyDescent="0.25">
      <c r="A1124" s="1">
        <v>44888.545138888891</v>
      </c>
      <c r="B1124" t="s">
        <v>24</v>
      </c>
      <c r="C1124" t="s">
        <v>25</v>
      </c>
      <c r="D1124" t="s">
        <v>26</v>
      </c>
      <c r="E1124" t="s">
        <v>27</v>
      </c>
      <c r="F1124" t="s">
        <v>37</v>
      </c>
      <c r="G1124" t="s">
        <v>29</v>
      </c>
      <c r="H1124" t="s">
        <v>38</v>
      </c>
      <c r="I1124" t="s">
        <v>39</v>
      </c>
      <c r="J1124" t="s">
        <v>31</v>
      </c>
      <c r="K1124" t="s">
        <v>32</v>
      </c>
      <c r="L1124" t="s">
        <v>33</v>
      </c>
      <c r="M1124" t="s">
        <v>58</v>
      </c>
      <c r="N1124">
        <v>2</v>
      </c>
      <c r="O1124" t="s">
        <v>35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40</v>
      </c>
      <c r="V1124">
        <v>13</v>
      </c>
      <c r="W1124">
        <v>4</v>
      </c>
      <c r="X1124">
        <v>11</v>
      </c>
      <c r="Y1124" t="s">
        <v>172</v>
      </c>
      <c r="Z1124" t="s">
        <v>209</v>
      </c>
    </row>
    <row r="1125" spans="1:26" x14ac:dyDescent="0.25">
      <c r="A1125" s="1">
        <v>43784.494444444441</v>
      </c>
      <c r="B1125" t="s">
        <v>24</v>
      </c>
      <c r="C1125" t="s">
        <v>25</v>
      </c>
      <c r="D1125" t="s">
        <v>26</v>
      </c>
      <c r="E1125" t="s">
        <v>42</v>
      </c>
      <c r="F1125" t="s">
        <v>56</v>
      </c>
      <c r="G1125" t="s">
        <v>29</v>
      </c>
      <c r="H1125" t="s">
        <v>38</v>
      </c>
      <c r="I1125" t="s">
        <v>39</v>
      </c>
      <c r="J1125" t="s">
        <v>46</v>
      </c>
      <c r="K1125" t="s">
        <v>32</v>
      </c>
      <c r="L1125" t="s">
        <v>33</v>
      </c>
      <c r="M1125" t="s">
        <v>34</v>
      </c>
      <c r="N1125">
        <v>3</v>
      </c>
      <c r="O1125" t="s">
        <v>47</v>
      </c>
      <c r="P1125">
        <v>30</v>
      </c>
      <c r="Q1125">
        <v>0</v>
      </c>
      <c r="R1125">
        <v>0</v>
      </c>
      <c r="S1125">
        <v>10</v>
      </c>
      <c r="T1125">
        <v>20</v>
      </c>
      <c r="U1125">
        <v>20</v>
      </c>
      <c r="V1125">
        <v>11</v>
      </c>
      <c r="W1125">
        <v>6</v>
      </c>
      <c r="X1125">
        <v>11</v>
      </c>
      <c r="Y1125" t="s">
        <v>163</v>
      </c>
      <c r="Z1125" t="s">
        <v>209</v>
      </c>
    </row>
    <row r="1126" spans="1:26" x14ac:dyDescent="0.25">
      <c r="A1126" s="1">
        <v>44055.333333333336</v>
      </c>
      <c r="B1126" t="s">
        <v>24</v>
      </c>
      <c r="C1126" t="s">
        <v>25</v>
      </c>
      <c r="D1126" t="s">
        <v>26</v>
      </c>
      <c r="E1126" t="s">
        <v>64</v>
      </c>
      <c r="F1126" t="s">
        <v>28</v>
      </c>
      <c r="G1126" t="s">
        <v>29</v>
      </c>
      <c r="H1126" t="s">
        <v>38</v>
      </c>
      <c r="I1126" t="s">
        <v>39</v>
      </c>
      <c r="J1126" t="s">
        <v>31</v>
      </c>
      <c r="K1126" t="s">
        <v>32</v>
      </c>
      <c r="L1126" t="s">
        <v>33</v>
      </c>
      <c r="M1126" t="s">
        <v>34</v>
      </c>
      <c r="N1126">
        <v>2</v>
      </c>
      <c r="O1126" t="s">
        <v>35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20</v>
      </c>
      <c r="V1126">
        <v>8</v>
      </c>
      <c r="W1126">
        <v>4</v>
      </c>
      <c r="X1126">
        <v>8</v>
      </c>
      <c r="Y1126" t="s">
        <v>157</v>
      </c>
      <c r="Z1126" t="s">
        <v>210</v>
      </c>
    </row>
    <row r="1127" spans="1:26" x14ac:dyDescent="0.25">
      <c r="A1127" s="1">
        <v>44270.679166666669</v>
      </c>
      <c r="B1127" t="s">
        <v>24</v>
      </c>
      <c r="C1127" t="s">
        <v>66</v>
      </c>
      <c r="D1127" t="s">
        <v>26</v>
      </c>
      <c r="E1127" t="s">
        <v>27</v>
      </c>
      <c r="F1127" t="s">
        <v>37</v>
      </c>
      <c r="G1127" t="s">
        <v>29</v>
      </c>
      <c r="H1127" t="s">
        <v>68</v>
      </c>
      <c r="I1127" t="s">
        <v>39</v>
      </c>
      <c r="J1127" t="s">
        <v>46</v>
      </c>
      <c r="K1127" t="s">
        <v>32</v>
      </c>
      <c r="L1127" t="s">
        <v>40</v>
      </c>
      <c r="M1127" t="s">
        <v>41</v>
      </c>
      <c r="N1127">
        <v>2</v>
      </c>
      <c r="O1127" t="s">
        <v>35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30</v>
      </c>
      <c r="V1127">
        <v>16</v>
      </c>
      <c r="W1127">
        <v>2</v>
      </c>
      <c r="X1127">
        <v>3</v>
      </c>
      <c r="Y1127" t="s">
        <v>192</v>
      </c>
      <c r="Z1127" t="s">
        <v>207</v>
      </c>
    </row>
    <row r="1128" spans="1:26" x14ac:dyDescent="0.25">
      <c r="A1128" s="1">
        <v>44876.875</v>
      </c>
      <c r="B1128" t="s">
        <v>24</v>
      </c>
      <c r="C1128" t="s">
        <v>25</v>
      </c>
      <c r="D1128" t="s">
        <v>36</v>
      </c>
      <c r="E1128" t="s">
        <v>64</v>
      </c>
      <c r="F1128" t="s">
        <v>65</v>
      </c>
      <c r="G1128" t="s">
        <v>29</v>
      </c>
      <c r="H1128" t="s">
        <v>38</v>
      </c>
      <c r="I1128" t="s">
        <v>39</v>
      </c>
      <c r="J1128" t="s">
        <v>31</v>
      </c>
      <c r="K1128" t="s">
        <v>53</v>
      </c>
      <c r="L1128" t="s">
        <v>40</v>
      </c>
      <c r="M1128" t="s">
        <v>34</v>
      </c>
      <c r="N1128">
        <v>2</v>
      </c>
      <c r="O1128" t="s">
        <v>35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40</v>
      </c>
      <c r="V1128">
        <v>21</v>
      </c>
      <c r="W1128">
        <v>6</v>
      </c>
      <c r="X1128">
        <v>11</v>
      </c>
      <c r="Y1128" t="s">
        <v>179</v>
      </c>
      <c r="Z1128" t="s">
        <v>208</v>
      </c>
    </row>
    <row r="1129" spans="1:26" x14ac:dyDescent="0.25">
      <c r="A1129" s="1">
        <v>43172.712500000001</v>
      </c>
      <c r="B1129" t="s">
        <v>24</v>
      </c>
      <c r="C1129" t="s">
        <v>25</v>
      </c>
      <c r="D1129" t="s">
        <v>26</v>
      </c>
      <c r="E1129" t="s">
        <v>27</v>
      </c>
      <c r="F1129" t="s">
        <v>28</v>
      </c>
      <c r="G1129" t="s">
        <v>29</v>
      </c>
      <c r="H1129" t="s">
        <v>52</v>
      </c>
      <c r="I1129" t="s">
        <v>39</v>
      </c>
      <c r="J1129" t="s">
        <v>31</v>
      </c>
      <c r="K1129" t="s">
        <v>32</v>
      </c>
      <c r="L1129" t="s">
        <v>40</v>
      </c>
      <c r="M1129" t="s">
        <v>58</v>
      </c>
      <c r="N1129">
        <v>2</v>
      </c>
      <c r="O1129" t="s">
        <v>35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20</v>
      </c>
      <c r="V1129">
        <v>17</v>
      </c>
      <c r="W1129">
        <v>3</v>
      </c>
      <c r="X1129">
        <v>3</v>
      </c>
      <c r="Y1129" t="s">
        <v>194</v>
      </c>
      <c r="Z1129" t="s">
        <v>209</v>
      </c>
    </row>
    <row r="1130" spans="1:26" x14ac:dyDescent="0.25">
      <c r="A1130" s="1">
        <v>44911.847222222219</v>
      </c>
      <c r="B1130" t="s">
        <v>24</v>
      </c>
      <c r="C1130" t="s">
        <v>66</v>
      </c>
      <c r="D1130" t="s">
        <v>36</v>
      </c>
      <c r="E1130" t="s">
        <v>27</v>
      </c>
      <c r="F1130" t="s">
        <v>76</v>
      </c>
      <c r="G1130" t="s">
        <v>29</v>
      </c>
      <c r="H1130" t="s">
        <v>52</v>
      </c>
      <c r="I1130" t="s">
        <v>39</v>
      </c>
      <c r="J1130" t="s">
        <v>46</v>
      </c>
      <c r="K1130" t="s">
        <v>32</v>
      </c>
      <c r="L1130" t="s">
        <v>40</v>
      </c>
      <c r="M1130" t="s">
        <v>95</v>
      </c>
      <c r="N1130">
        <v>2</v>
      </c>
      <c r="O1130" t="s">
        <v>35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40</v>
      </c>
      <c r="V1130">
        <v>20</v>
      </c>
      <c r="W1130">
        <v>6</v>
      </c>
      <c r="X1130">
        <v>12</v>
      </c>
      <c r="Y1130" t="s">
        <v>172</v>
      </c>
      <c r="Z1130" t="s">
        <v>208</v>
      </c>
    </row>
    <row r="1131" spans="1:26" x14ac:dyDescent="0.25">
      <c r="A1131" s="1">
        <v>45065.410416666666</v>
      </c>
      <c r="B1131" t="s">
        <v>24</v>
      </c>
      <c r="C1131" t="s">
        <v>50</v>
      </c>
      <c r="D1131" t="s">
        <v>26</v>
      </c>
      <c r="E1131" t="s">
        <v>27</v>
      </c>
      <c r="F1131" t="s">
        <v>37</v>
      </c>
      <c r="G1131" t="s">
        <v>29</v>
      </c>
      <c r="H1131" t="s">
        <v>52</v>
      </c>
      <c r="I1131" t="s">
        <v>39</v>
      </c>
      <c r="J1131" t="s">
        <v>46</v>
      </c>
      <c r="K1131" t="s">
        <v>32</v>
      </c>
      <c r="L1131" t="s">
        <v>40</v>
      </c>
      <c r="M1131" t="s">
        <v>41</v>
      </c>
      <c r="N1131">
        <v>2</v>
      </c>
      <c r="O1131" t="s">
        <v>35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20</v>
      </c>
      <c r="V1131">
        <v>9</v>
      </c>
      <c r="W1131">
        <v>6</v>
      </c>
      <c r="X1131">
        <v>5</v>
      </c>
      <c r="Y1131" t="s">
        <v>163</v>
      </c>
      <c r="Z1131" t="s">
        <v>209</v>
      </c>
    </row>
    <row r="1132" spans="1:26" x14ac:dyDescent="0.25">
      <c r="A1132" s="1">
        <v>43526.597222222219</v>
      </c>
      <c r="B1132" t="s">
        <v>24</v>
      </c>
      <c r="C1132" t="s">
        <v>25</v>
      </c>
      <c r="D1132" t="s">
        <v>26</v>
      </c>
      <c r="E1132" t="s">
        <v>45</v>
      </c>
      <c r="F1132" t="s">
        <v>65</v>
      </c>
      <c r="G1132" t="s">
        <v>29</v>
      </c>
      <c r="H1132" t="s">
        <v>38</v>
      </c>
      <c r="I1132" t="s">
        <v>39</v>
      </c>
      <c r="J1132" t="s">
        <v>46</v>
      </c>
      <c r="K1132" t="s">
        <v>32</v>
      </c>
      <c r="L1132" t="s">
        <v>40</v>
      </c>
      <c r="M1132" t="s">
        <v>34</v>
      </c>
      <c r="N1132">
        <v>2</v>
      </c>
      <c r="O1132" t="s">
        <v>47</v>
      </c>
      <c r="P1132">
        <v>10</v>
      </c>
      <c r="Q1132">
        <v>0</v>
      </c>
      <c r="R1132">
        <v>0</v>
      </c>
      <c r="S1132">
        <v>10</v>
      </c>
      <c r="T1132">
        <v>0</v>
      </c>
      <c r="U1132">
        <v>10</v>
      </c>
      <c r="V1132">
        <v>14</v>
      </c>
      <c r="W1132">
        <v>7</v>
      </c>
      <c r="X1132">
        <v>3</v>
      </c>
      <c r="Y1132" t="s">
        <v>192</v>
      </c>
      <c r="Z1132" t="s">
        <v>209</v>
      </c>
    </row>
    <row r="1133" spans="1:26" x14ac:dyDescent="0.25">
      <c r="A1133" s="1">
        <v>43589.3125</v>
      </c>
      <c r="B1133" t="s">
        <v>24</v>
      </c>
      <c r="C1133" t="s">
        <v>25</v>
      </c>
      <c r="D1133" t="s">
        <v>26</v>
      </c>
      <c r="E1133" t="s">
        <v>42</v>
      </c>
      <c r="F1133" t="s">
        <v>28</v>
      </c>
      <c r="G1133" t="s">
        <v>29</v>
      </c>
      <c r="H1133" t="s">
        <v>38</v>
      </c>
      <c r="I1133" t="s">
        <v>39</v>
      </c>
      <c r="J1133" t="s">
        <v>46</v>
      </c>
      <c r="K1133" t="s">
        <v>32</v>
      </c>
      <c r="L1133" t="s">
        <v>40</v>
      </c>
      <c r="M1133" t="s">
        <v>44</v>
      </c>
      <c r="N1133">
        <v>2</v>
      </c>
      <c r="O1133" t="s">
        <v>35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20</v>
      </c>
      <c r="V1133">
        <v>7</v>
      </c>
      <c r="W1133">
        <v>7</v>
      </c>
      <c r="X1133">
        <v>5</v>
      </c>
      <c r="Y1133" t="s">
        <v>191</v>
      </c>
      <c r="Z1133" t="s">
        <v>209</v>
      </c>
    </row>
    <row r="1134" spans="1:26" x14ac:dyDescent="0.25">
      <c r="A1134" s="1">
        <v>44732.779861111114</v>
      </c>
      <c r="B1134" t="s">
        <v>24</v>
      </c>
      <c r="C1134" t="s">
        <v>25</v>
      </c>
      <c r="D1134" t="s">
        <v>26</v>
      </c>
      <c r="E1134" t="s">
        <v>27</v>
      </c>
      <c r="F1134" t="s">
        <v>37</v>
      </c>
      <c r="G1134" t="s">
        <v>29</v>
      </c>
      <c r="H1134" t="s">
        <v>38</v>
      </c>
      <c r="I1134" t="s">
        <v>39</v>
      </c>
      <c r="J1134" t="s">
        <v>46</v>
      </c>
      <c r="K1134" t="s">
        <v>32</v>
      </c>
      <c r="L1134" t="s">
        <v>40</v>
      </c>
      <c r="M1134" t="s">
        <v>41</v>
      </c>
      <c r="N1134">
        <v>2</v>
      </c>
      <c r="O1134" t="s">
        <v>35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20</v>
      </c>
      <c r="V1134">
        <v>18</v>
      </c>
      <c r="W1134">
        <v>2</v>
      </c>
      <c r="X1134">
        <v>6</v>
      </c>
      <c r="Y1134" t="s">
        <v>195</v>
      </c>
      <c r="Z1134" t="s">
        <v>209</v>
      </c>
    </row>
    <row r="1135" spans="1:26" x14ac:dyDescent="0.25">
      <c r="A1135" s="1">
        <v>44268.436805555553</v>
      </c>
      <c r="B1135" t="s">
        <v>24</v>
      </c>
      <c r="C1135" t="s">
        <v>25</v>
      </c>
      <c r="D1135" t="s">
        <v>26</v>
      </c>
      <c r="E1135" t="s">
        <v>45</v>
      </c>
      <c r="F1135" t="s">
        <v>37</v>
      </c>
      <c r="G1135" t="s">
        <v>29</v>
      </c>
      <c r="H1135" t="s">
        <v>38</v>
      </c>
      <c r="I1135" t="s">
        <v>39</v>
      </c>
      <c r="J1135" t="s">
        <v>46</v>
      </c>
      <c r="K1135" t="s">
        <v>32</v>
      </c>
      <c r="L1135" t="s">
        <v>40</v>
      </c>
      <c r="M1135" t="s">
        <v>34</v>
      </c>
      <c r="N1135">
        <v>2</v>
      </c>
      <c r="O1135" t="s">
        <v>47</v>
      </c>
      <c r="P1135">
        <v>20</v>
      </c>
      <c r="Q1135">
        <v>0</v>
      </c>
      <c r="R1135">
        <v>0</v>
      </c>
      <c r="S1135">
        <v>20</v>
      </c>
      <c r="T1135">
        <v>0</v>
      </c>
      <c r="U1135">
        <v>0</v>
      </c>
      <c r="V1135">
        <v>10</v>
      </c>
      <c r="W1135">
        <v>7</v>
      </c>
      <c r="X1135">
        <v>3</v>
      </c>
      <c r="Y1135" t="s">
        <v>192</v>
      </c>
      <c r="Z1135" t="s">
        <v>210</v>
      </c>
    </row>
    <row r="1136" spans="1:26" x14ac:dyDescent="0.25">
      <c r="A1136" s="1">
        <v>43371.767361111109</v>
      </c>
      <c r="B1136" t="s">
        <v>24</v>
      </c>
      <c r="C1136" t="s">
        <v>50</v>
      </c>
      <c r="D1136" t="s">
        <v>36</v>
      </c>
      <c r="E1136" t="s">
        <v>42</v>
      </c>
      <c r="F1136" t="s">
        <v>56</v>
      </c>
      <c r="G1136" t="s">
        <v>29</v>
      </c>
      <c r="H1136" t="s">
        <v>52</v>
      </c>
      <c r="I1136" t="s">
        <v>30</v>
      </c>
      <c r="J1136" t="s">
        <v>46</v>
      </c>
      <c r="K1136" t="s">
        <v>32</v>
      </c>
      <c r="L1136" t="s">
        <v>33</v>
      </c>
      <c r="M1136" t="s">
        <v>62</v>
      </c>
      <c r="N1136">
        <v>2</v>
      </c>
      <c r="O1136" t="s">
        <v>35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20</v>
      </c>
      <c r="V1136">
        <v>18</v>
      </c>
      <c r="W1136">
        <v>6</v>
      </c>
      <c r="X1136">
        <v>9</v>
      </c>
      <c r="Y1136" t="s">
        <v>170</v>
      </c>
      <c r="Z1136" t="s">
        <v>208</v>
      </c>
    </row>
    <row r="1137" spans="1:26" x14ac:dyDescent="0.25">
      <c r="A1137" s="1">
        <v>44792.458333333336</v>
      </c>
      <c r="B1137" t="s">
        <v>49</v>
      </c>
      <c r="C1137" t="s">
        <v>30</v>
      </c>
      <c r="D1137" t="s">
        <v>26</v>
      </c>
      <c r="E1137" t="s">
        <v>45</v>
      </c>
      <c r="F1137" t="s">
        <v>28</v>
      </c>
      <c r="G1137" t="s">
        <v>29</v>
      </c>
      <c r="H1137" t="s">
        <v>30</v>
      </c>
      <c r="I1137" t="s">
        <v>30</v>
      </c>
      <c r="J1137" t="s">
        <v>31</v>
      </c>
      <c r="K1137" t="s">
        <v>32</v>
      </c>
      <c r="L1137" t="s">
        <v>33</v>
      </c>
      <c r="M1137" t="s">
        <v>34</v>
      </c>
      <c r="N1137">
        <v>2</v>
      </c>
      <c r="O1137" t="s">
        <v>35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20</v>
      </c>
      <c r="V1137">
        <v>11</v>
      </c>
      <c r="W1137">
        <v>6</v>
      </c>
      <c r="X1137">
        <v>8</v>
      </c>
      <c r="Y1137" t="s">
        <v>195</v>
      </c>
      <c r="Z1137" t="s">
        <v>209</v>
      </c>
    </row>
    <row r="1138" spans="1:26" x14ac:dyDescent="0.25">
      <c r="A1138" s="1">
        <v>44232.645138888889</v>
      </c>
      <c r="B1138" t="s">
        <v>59</v>
      </c>
      <c r="C1138" t="s">
        <v>25</v>
      </c>
      <c r="D1138" t="s">
        <v>26</v>
      </c>
      <c r="E1138" t="s">
        <v>45</v>
      </c>
      <c r="F1138" t="s">
        <v>37</v>
      </c>
      <c r="G1138" t="s">
        <v>29</v>
      </c>
      <c r="H1138" t="s">
        <v>38</v>
      </c>
      <c r="I1138" t="s">
        <v>39</v>
      </c>
      <c r="J1138" t="s">
        <v>46</v>
      </c>
      <c r="K1138" t="s">
        <v>32</v>
      </c>
      <c r="L1138" t="s">
        <v>33</v>
      </c>
      <c r="M1138" t="s">
        <v>92</v>
      </c>
      <c r="N1138">
        <v>2</v>
      </c>
      <c r="O1138" t="s">
        <v>75</v>
      </c>
      <c r="P1138">
        <v>10</v>
      </c>
      <c r="Q1138">
        <v>0</v>
      </c>
      <c r="R1138">
        <v>0</v>
      </c>
      <c r="S1138">
        <v>0</v>
      </c>
      <c r="T1138">
        <v>10</v>
      </c>
      <c r="U1138">
        <v>40</v>
      </c>
      <c r="V1138">
        <v>15</v>
      </c>
      <c r="W1138">
        <v>6</v>
      </c>
      <c r="X1138">
        <v>2</v>
      </c>
      <c r="Y1138" t="s">
        <v>192</v>
      </c>
      <c r="Z1138" t="s">
        <v>209</v>
      </c>
    </row>
    <row r="1139" spans="1:26" x14ac:dyDescent="0.25">
      <c r="A1139" s="1">
        <v>42954.993055555555</v>
      </c>
      <c r="B1139" t="s">
        <v>59</v>
      </c>
      <c r="C1139" t="s">
        <v>25</v>
      </c>
      <c r="D1139" t="s">
        <v>36</v>
      </c>
      <c r="E1139" t="s">
        <v>27</v>
      </c>
      <c r="F1139" t="s">
        <v>28</v>
      </c>
      <c r="G1139" t="s">
        <v>29</v>
      </c>
      <c r="H1139" t="s">
        <v>38</v>
      </c>
      <c r="I1139" t="s">
        <v>39</v>
      </c>
      <c r="J1139" t="s">
        <v>31</v>
      </c>
      <c r="K1139" t="s">
        <v>32</v>
      </c>
      <c r="L1139" t="s">
        <v>33</v>
      </c>
      <c r="M1139" t="s">
        <v>58</v>
      </c>
      <c r="N1139">
        <v>2</v>
      </c>
      <c r="O1139" t="s">
        <v>35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20</v>
      </c>
      <c r="V1139">
        <v>23</v>
      </c>
      <c r="W1139">
        <v>2</v>
      </c>
      <c r="X1139">
        <v>8</v>
      </c>
      <c r="Y1139" t="s">
        <v>173</v>
      </c>
      <c r="Z1139" t="s">
        <v>209</v>
      </c>
    </row>
    <row r="1140" spans="1:26" x14ac:dyDescent="0.25">
      <c r="A1140" s="1">
        <v>44532.001388888886</v>
      </c>
      <c r="B1140" t="s">
        <v>59</v>
      </c>
      <c r="C1140" t="s">
        <v>25</v>
      </c>
      <c r="D1140" t="s">
        <v>36</v>
      </c>
      <c r="E1140" t="s">
        <v>27</v>
      </c>
      <c r="F1140" t="s">
        <v>28</v>
      </c>
      <c r="G1140" t="s">
        <v>29</v>
      </c>
      <c r="H1140" t="s">
        <v>38</v>
      </c>
      <c r="I1140" t="s">
        <v>39</v>
      </c>
      <c r="J1140" t="s">
        <v>31</v>
      </c>
      <c r="K1140" t="s">
        <v>32</v>
      </c>
      <c r="L1140" t="s">
        <v>40</v>
      </c>
      <c r="M1140" t="s">
        <v>34</v>
      </c>
      <c r="N1140">
        <v>2</v>
      </c>
      <c r="O1140" t="s">
        <v>35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20</v>
      </c>
      <c r="V1140">
        <v>0</v>
      </c>
      <c r="W1140">
        <v>5</v>
      </c>
      <c r="X1140">
        <v>12</v>
      </c>
      <c r="Y1140" t="s">
        <v>173</v>
      </c>
      <c r="Z1140" t="s">
        <v>209</v>
      </c>
    </row>
    <row r="1141" spans="1:26" x14ac:dyDescent="0.25">
      <c r="A1141" s="1">
        <v>44862.527777777781</v>
      </c>
      <c r="B1141" t="s">
        <v>24</v>
      </c>
      <c r="C1141" t="s">
        <v>25</v>
      </c>
      <c r="D1141" t="s">
        <v>26</v>
      </c>
      <c r="E1141" t="s">
        <v>27</v>
      </c>
      <c r="F1141" t="s">
        <v>37</v>
      </c>
      <c r="G1141" t="s">
        <v>29</v>
      </c>
      <c r="H1141" t="s">
        <v>38</v>
      </c>
      <c r="I1141" t="s">
        <v>39</v>
      </c>
      <c r="J1141" t="s">
        <v>31</v>
      </c>
      <c r="K1141" t="s">
        <v>32</v>
      </c>
      <c r="L1141" t="s">
        <v>33</v>
      </c>
      <c r="M1141" t="s">
        <v>58</v>
      </c>
      <c r="N1141">
        <v>2</v>
      </c>
      <c r="O1141" t="s">
        <v>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20</v>
      </c>
      <c r="V1141">
        <v>12</v>
      </c>
      <c r="W1141">
        <v>6</v>
      </c>
      <c r="X1141">
        <v>10</v>
      </c>
      <c r="Y1141" t="s">
        <v>198</v>
      </c>
      <c r="Z1141" t="s">
        <v>209</v>
      </c>
    </row>
    <row r="1142" spans="1:26" x14ac:dyDescent="0.25">
      <c r="A1142" s="1">
        <v>43581.791666666664</v>
      </c>
      <c r="B1142" t="s">
        <v>59</v>
      </c>
      <c r="C1142" t="s">
        <v>25</v>
      </c>
      <c r="D1142" t="s">
        <v>60</v>
      </c>
      <c r="E1142" t="s">
        <v>42</v>
      </c>
      <c r="F1142" t="s">
        <v>56</v>
      </c>
      <c r="G1142" t="s">
        <v>29</v>
      </c>
      <c r="H1142" t="s">
        <v>38</v>
      </c>
      <c r="I1142" t="s">
        <v>39</v>
      </c>
      <c r="J1142" t="s">
        <v>31</v>
      </c>
      <c r="K1142" t="s">
        <v>32</v>
      </c>
      <c r="L1142" t="s">
        <v>40</v>
      </c>
      <c r="M1142" t="s">
        <v>44</v>
      </c>
      <c r="N1142">
        <v>2</v>
      </c>
      <c r="O1142" t="s">
        <v>35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20</v>
      </c>
      <c r="V1142">
        <v>19</v>
      </c>
      <c r="W1142">
        <v>6</v>
      </c>
      <c r="X1142">
        <v>4</v>
      </c>
      <c r="Y1142" t="s">
        <v>195</v>
      </c>
      <c r="Z1142" t="s">
        <v>209</v>
      </c>
    </row>
    <row r="1143" spans="1:26" x14ac:dyDescent="0.25">
      <c r="A1143" s="1">
        <v>43367.607638888891</v>
      </c>
      <c r="B1143" t="s">
        <v>24</v>
      </c>
      <c r="C1143" t="s">
        <v>50</v>
      </c>
      <c r="D1143" t="s">
        <v>26</v>
      </c>
      <c r="E1143" t="s">
        <v>42</v>
      </c>
      <c r="F1143" t="s">
        <v>28</v>
      </c>
      <c r="G1143" t="s">
        <v>29</v>
      </c>
      <c r="H1143" t="s">
        <v>52</v>
      </c>
      <c r="I1143" t="s">
        <v>39</v>
      </c>
      <c r="J1143" t="s">
        <v>31</v>
      </c>
      <c r="K1143" t="s">
        <v>32</v>
      </c>
      <c r="L1143" t="s">
        <v>40</v>
      </c>
      <c r="M1143" t="s">
        <v>44</v>
      </c>
      <c r="N1143">
        <v>2</v>
      </c>
      <c r="O1143" t="s">
        <v>35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20</v>
      </c>
      <c r="V1143">
        <v>14</v>
      </c>
      <c r="W1143">
        <v>2</v>
      </c>
      <c r="X1143">
        <v>9</v>
      </c>
      <c r="Y1143" t="s">
        <v>172</v>
      </c>
      <c r="Z1143" t="s">
        <v>209</v>
      </c>
    </row>
    <row r="1144" spans="1:26" x14ac:dyDescent="0.25">
      <c r="A1144" s="1">
        <v>42622.958333333336</v>
      </c>
      <c r="B1144" t="s">
        <v>59</v>
      </c>
      <c r="C1144" t="s">
        <v>50</v>
      </c>
      <c r="D1144" t="s">
        <v>36</v>
      </c>
      <c r="E1144" t="s">
        <v>45</v>
      </c>
      <c r="F1144" t="s">
        <v>56</v>
      </c>
      <c r="G1144" t="s">
        <v>29</v>
      </c>
      <c r="H1144" t="s">
        <v>52</v>
      </c>
      <c r="I1144" t="s">
        <v>97</v>
      </c>
      <c r="J1144" t="s">
        <v>31</v>
      </c>
      <c r="K1144" t="s">
        <v>32</v>
      </c>
      <c r="L1144" t="s">
        <v>40</v>
      </c>
      <c r="M1144" t="s">
        <v>108</v>
      </c>
      <c r="N1144">
        <v>2</v>
      </c>
      <c r="O1144" t="s">
        <v>35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20</v>
      </c>
      <c r="V1144">
        <v>23</v>
      </c>
      <c r="W1144">
        <v>6</v>
      </c>
      <c r="X1144">
        <v>9</v>
      </c>
      <c r="Y1144" t="s">
        <v>173</v>
      </c>
      <c r="Z1144" t="s">
        <v>211</v>
      </c>
    </row>
    <row r="1145" spans="1:26" x14ac:dyDescent="0.25">
      <c r="A1145" s="1">
        <v>44274.739583333336</v>
      </c>
      <c r="B1145" t="s">
        <v>49</v>
      </c>
      <c r="C1145" t="s">
        <v>25</v>
      </c>
      <c r="D1145" t="s">
        <v>60</v>
      </c>
      <c r="E1145" t="s">
        <v>27</v>
      </c>
      <c r="F1145" t="s">
        <v>28</v>
      </c>
      <c r="G1145" t="s">
        <v>102</v>
      </c>
      <c r="H1145" t="s">
        <v>38</v>
      </c>
      <c r="I1145" t="s">
        <v>39</v>
      </c>
      <c r="J1145" t="s">
        <v>46</v>
      </c>
      <c r="K1145" t="s">
        <v>32</v>
      </c>
      <c r="L1145" t="s">
        <v>33</v>
      </c>
      <c r="M1145" t="s">
        <v>34</v>
      </c>
      <c r="N1145">
        <v>2</v>
      </c>
      <c r="O1145" t="s">
        <v>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20</v>
      </c>
      <c r="V1145">
        <v>17</v>
      </c>
      <c r="W1145">
        <v>6</v>
      </c>
      <c r="X1145">
        <v>3</v>
      </c>
      <c r="Y1145" t="s">
        <v>195</v>
      </c>
      <c r="Z1145" t="s">
        <v>208</v>
      </c>
    </row>
    <row r="1146" spans="1:26" x14ac:dyDescent="0.25">
      <c r="A1146" s="1">
        <v>44609.635416666664</v>
      </c>
      <c r="B1146" t="s">
        <v>59</v>
      </c>
      <c r="C1146" t="s">
        <v>66</v>
      </c>
      <c r="D1146" t="s">
        <v>26</v>
      </c>
      <c r="E1146" t="s">
        <v>27</v>
      </c>
      <c r="F1146" t="s">
        <v>28</v>
      </c>
      <c r="G1146" t="s">
        <v>29</v>
      </c>
      <c r="H1146" t="s">
        <v>68</v>
      </c>
      <c r="I1146" t="s">
        <v>30</v>
      </c>
      <c r="J1146" t="s">
        <v>31</v>
      </c>
      <c r="K1146" t="s">
        <v>32</v>
      </c>
      <c r="L1146" t="s">
        <v>40</v>
      </c>
      <c r="M1146" t="s">
        <v>34</v>
      </c>
      <c r="N1146">
        <v>2</v>
      </c>
      <c r="O1146" t="s">
        <v>35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20</v>
      </c>
      <c r="V1146">
        <v>15</v>
      </c>
      <c r="W1146">
        <v>5</v>
      </c>
      <c r="X1146">
        <v>2</v>
      </c>
      <c r="Y1146" t="s">
        <v>179</v>
      </c>
      <c r="Z1146" t="s">
        <v>209</v>
      </c>
    </row>
    <row r="1147" spans="1:26" x14ac:dyDescent="0.25">
      <c r="A1147" s="1">
        <v>43545.708333333336</v>
      </c>
      <c r="B1147" t="s">
        <v>24</v>
      </c>
      <c r="C1147" t="s">
        <v>25</v>
      </c>
      <c r="D1147" t="s">
        <v>26</v>
      </c>
      <c r="E1147" t="s">
        <v>64</v>
      </c>
      <c r="F1147" t="s">
        <v>28</v>
      </c>
      <c r="G1147" t="s">
        <v>29</v>
      </c>
      <c r="H1147" t="s">
        <v>38</v>
      </c>
      <c r="I1147" t="s">
        <v>39</v>
      </c>
      <c r="J1147" t="s">
        <v>31</v>
      </c>
      <c r="K1147" t="s">
        <v>32</v>
      </c>
      <c r="L1147" t="s">
        <v>40</v>
      </c>
      <c r="M1147" t="s">
        <v>77</v>
      </c>
      <c r="N1147">
        <v>2</v>
      </c>
      <c r="O1147" t="s">
        <v>35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20</v>
      </c>
      <c r="V1147">
        <v>17</v>
      </c>
      <c r="W1147">
        <v>5</v>
      </c>
      <c r="X1147">
        <v>3</v>
      </c>
      <c r="Y1147" t="s">
        <v>179</v>
      </c>
      <c r="Z1147" t="s">
        <v>211</v>
      </c>
    </row>
    <row r="1148" spans="1:26" x14ac:dyDescent="0.25">
      <c r="A1148" s="1">
        <v>43239.53125</v>
      </c>
      <c r="B1148" t="s">
        <v>24</v>
      </c>
      <c r="C1148" t="s">
        <v>25</v>
      </c>
      <c r="D1148" t="s">
        <v>26</v>
      </c>
      <c r="E1148" t="s">
        <v>42</v>
      </c>
      <c r="F1148" t="s">
        <v>28</v>
      </c>
      <c r="G1148" t="s">
        <v>29</v>
      </c>
      <c r="H1148" t="s">
        <v>38</v>
      </c>
      <c r="I1148" t="s">
        <v>39</v>
      </c>
      <c r="J1148" t="s">
        <v>31</v>
      </c>
      <c r="K1148" t="s">
        <v>32</v>
      </c>
      <c r="L1148" t="s">
        <v>40</v>
      </c>
      <c r="M1148" t="s">
        <v>44</v>
      </c>
      <c r="N1148">
        <v>2</v>
      </c>
      <c r="O1148" t="s">
        <v>35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20</v>
      </c>
      <c r="V1148">
        <v>12</v>
      </c>
      <c r="W1148">
        <v>7</v>
      </c>
      <c r="X1148">
        <v>5</v>
      </c>
      <c r="Y1148" t="s">
        <v>159</v>
      </c>
      <c r="Z1148" t="s">
        <v>209</v>
      </c>
    </row>
    <row r="1149" spans="1:26" x14ac:dyDescent="0.25">
      <c r="A1149" s="1">
        <v>43742.72152777778</v>
      </c>
      <c r="B1149" t="s">
        <v>24</v>
      </c>
      <c r="C1149" t="s">
        <v>25</v>
      </c>
      <c r="D1149" t="s">
        <v>26</v>
      </c>
      <c r="E1149" t="s">
        <v>64</v>
      </c>
      <c r="F1149" t="s">
        <v>65</v>
      </c>
      <c r="G1149" t="s">
        <v>29</v>
      </c>
      <c r="H1149" t="s">
        <v>38</v>
      </c>
      <c r="I1149" t="s">
        <v>39</v>
      </c>
      <c r="J1149" t="s">
        <v>31</v>
      </c>
      <c r="K1149" t="s">
        <v>32</v>
      </c>
      <c r="L1149" t="s">
        <v>73</v>
      </c>
      <c r="M1149" t="s">
        <v>82</v>
      </c>
      <c r="N1149">
        <v>2</v>
      </c>
      <c r="O1149" t="s">
        <v>35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20</v>
      </c>
      <c r="V1149">
        <v>17</v>
      </c>
      <c r="W1149">
        <v>6</v>
      </c>
      <c r="X1149">
        <v>10</v>
      </c>
      <c r="Y1149" t="s">
        <v>195</v>
      </c>
      <c r="Z1149" t="s">
        <v>209</v>
      </c>
    </row>
    <row r="1150" spans="1:26" x14ac:dyDescent="0.25">
      <c r="A1150" s="1">
        <v>42704.422222222223</v>
      </c>
      <c r="B1150" t="s">
        <v>24</v>
      </c>
      <c r="C1150" t="s">
        <v>25</v>
      </c>
      <c r="D1150" t="s">
        <v>26</v>
      </c>
      <c r="E1150" t="s">
        <v>27</v>
      </c>
      <c r="F1150" t="s">
        <v>28</v>
      </c>
      <c r="G1150" t="s">
        <v>29</v>
      </c>
      <c r="H1150" t="s">
        <v>38</v>
      </c>
      <c r="I1150" t="s">
        <v>39</v>
      </c>
      <c r="J1150" t="s">
        <v>31</v>
      </c>
      <c r="K1150" t="s">
        <v>32</v>
      </c>
      <c r="L1150" t="s">
        <v>33</v>
      </c>
      <c r="M1150" t="s">
        <v>41</v>
      </c>
      <c r="N1150">
        <v>2</v>
      </c>
      <c r="O1150" t="s">
        <v>35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30</v>
      </c>
      <c r="V1150">
        <v>10</v>
      </c>
      <c r="W1150">
        <v>4</v>
      </c>
      <c r="X1150">
        <v>11</v>
      </c>
      <c r="Y1150" t="s">
        <v>180</v>
      </c>
      <c r="Z1150" t="s">
        <v>210</v>
      </c>
    </row>
    <row r="1151" spans="1:26" x14ac:dyDescent="0.25">
      <c r="A1151" s="1">
        <v>42911.010416666664</v>
      </c>
      <c r="B1151" t="s">
        <v>24</v>
      </c>
      <c r="C1151" t="s">
        <v>25</v>
      </c>
      <c r="D1151" t="s">
        <v>36</v>
      </c>
      <c r="E1151" t="s">
        <v>64</v>
      </c>
      <c r="F1151" t="s">
        <v>65</v>
      </c>
      <c r="G1151" t="s">
        <v>29</v>
      </c>
      <c r="H1151" t="s">
        <v>38</v>
      </c>
      <c r="I1151" t="s">
        <v>39</v>
      </c>
      <c r="J1151" t="s">
        <v>31</v>
      </c>
      <c r="K1151" t="s">
        <v>32</v>
      </c>
      <c r="L1151" t="s">
        <v>40</v>
      </c>
      <c r="M1151" t="s">
        <v>34</v>
      </c>
      <c r="N1151">
        <v>2</v>
      </c>
      <c r="O1151" t="s">
        <v>35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20</v>
      </c>
      <c r="V1151">
        <v>0</v>
      </c>
      <c r="W1151">
        <v>1</v>
      </c>
      <c r="X1151">
        <v>6</v>
      </c>
      <c r="Y1151" t="s">
        <v>160</v>
      </c>
      <c r="Z1151" t="s">
        <v>210</v>
      </c>
    </row>
    <row r="1152" spans="1:26" x14ac:dyDescent="0.25">
      <c r="A1152" s="1">
        <v>43003.625</v>
      </c>
      <c r="B1152" t="s">
        <v>24</v>
      </c>
      <c r="C1152" t="s">
        <v>25</v>
      </c>
      <c r="D1152" t="s">
        <v>26</v>
      </c>
      <c r="E1152" t="s">
        <v>27</v>
      </c>
      <c r="F1152" t="s">
        <v>28</v>
      </c>
      <c r="G1152" t="s">
        <v>29</v>
      </c>
      <c r="H1152" t="s">
        <v>30</v>
      </c>
      <c r="I1152" t="s">
        <v>30</v>
      </c>
      <c r="J1152" t="s">
        <v>31</v>
      </c>
      <c r="K1152" t="s">
        <v>32</v>
      </c>
      <c r="L1152" t="s">
        <v>40</v>
      </c>
      <c r="M1152" t="s">
        <v>34</v>
      </c>
      <c r="N1152">
        <v>2</v>
      </c>
      <c r="O1152" t="s">
        <v>35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30</v>
      </c>
      <c r="V1152">
        <v>15</v>
      </c>
      <c r="W1152">
        <v>2</v>
      </c>
      <c r="X1152">
        <v>9</v>
      </c>
      <c r="Y1152" t="s">
        <v>162</v>
      </c>
      <c r="Z1152" t="s">
        <v>209</v>
      </c>
    </row>
    <row r="1153" spans="1:26" x14ac:dyDescent="0.25">
      <c r="A1153" s="1">
        <v>44645.364583333336</v>
      </c>
      <c r="B1153" t="s">
        <v>24</v>
      </c>
      <c r="C1153" t="s">
        <v>50</v>
      </c>
      <c r="D1153" t="s">
        <v>26</v>
      </c>
      <c r="E1153" t="s">
        <v>27</v>
      </c>
      <c r="F1153" t="s">
        <v>63</v>
      </c>
      <c r="G1153" t="s">
        <v>29</v>
      </c>
      <c r="H1153" t="s">
        <v>52</v>
      </c>
      <c r="I1153" t="s">
        <v>30</v>
      </c>
      <c r="J1153" t="s">
        <v>31</v>
      </c>
      <c r="K1153" t="s">
        <v>32</v>
      </c>
      <c r="L1153" t="s">
        <v>40</v>
      </c>
      <c r="M1153" t="s">
        <v>77</v>
      </c>
      <c r="N1153">
        <v>2</v>
      </c>
      <c r="O1153" t="s">
        <v>35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20</v>
      </c>
      <c r="V1153">
        <v>8</v>
      </c>
      <c r="W1153">
        <v>6</v>
      </c>
      <c r="X1153">
        <v>3</v>
      </c>
      <c r="Y1153" t="s">
        <v>179</v>
      </c>
      <c r="Z1153" t="s">
        <v>209</v>
      </c>
    </row>
    <row r="1154" spans="1:26" x14ac:dyDescent="0.25">
      <c r="A1154" s="1">
        <v>43344.569444444445</v>
      </c>
      <c r="B1154" t="s">
        <v>59</v>
      </c>
      <c r="C1154" t="s">
        <v>25</v>
      </c>
      <c r="D1154" t="s">
        <v>26</v>
      </c>
      <c r="E1154" t="s">
        <v>27</v>
      </c>
      <c r="F1154" t="s">
        <v>61</v>
      </c>
      <c r="G1154" t="s">
        <v>29</v>
      </c>
      <c r="H1154" t="s">
        <v>38</v>
      </c>
      <c r="I1154" t="s">
        <v>39</v>
      </c>
      <c r="J1154" t="s">
        <v>46</v>
      </c>
      <c r="K1154" t="s">
        <v>32</v>
      </c>
      <c r="L1154" t="s">
        <v>40</v>
      </c>
      <c r="M1154" t="s">
        <v>48</v>
      </c>
      <c r="N1154">
        <v>2</v>
      </c>
      <c r="O1154" t="s">
        <v>35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20</v>
      </c>
      <c r="V1154">
        <v>13</v>
      </c>
      <c r="W1154">
        <v>7</v>
      </c>
      <c r="X1154">
        <v>9</v>
      </c>
      <c r="Y1154" t="s">
        <v>192</v>
      </c>
      <c r="Z1154" t="s">
        <v>211</v>
      </c>
    </row>
    <row r="1155" spans="1:26" x14ac:dyDescent="0.25">
      <c r="A1155" s="1">
        <v>43427.991666666669</v>
      </c>
      <c r="B1155" t="s">
        <v>49</v>
      </c>
      <c r="C1155" t="s">
        <v>50</v>
      </c>
      <c r="D1155" t="s">
        <v>36</v>
      </c>
      <c r="E1155" t="s">
        <v>42</v>
      </c>
      <c r="F1155" t="s">
        <v>28</v>
      </c>
      <c r="G1155" t="s">
        <v>29</v>
      </c>
      <c r="H1155" t="s">
        <v>52</v>
      </c>
      <c r="I1155" t="s">
        <v>39</v>
      </c>
      <c r="J1155" t="s">
        <v>46</v>
      </c>
      <c r="K1155" t="s">
        <v>32</v>
      </c>
      <c r="L1155" t="s">
        <v>40</v>
      </c>
      <c r="M1155" t="s">
        <v>44</v>
      </c>
      <c r="N1155">
        <v>3</v>
      </c>
      <c r="O1155" t="s">
        <v>35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30</v>
      </c>
      <c r="V1155">
        <v>23</v>
      </c>
      <c r="W1155">
        <v>6</v>
      </c>
      <c r="X1155">
        <v>11</v>
      </c>
      <c r="Y1155" t="s">
        <v>172</v>
      </c>
      <c r="Z1155" t="s">
        <v>209</v>
      </c>
    </row>
    <row r="1156" spans="1:26" x14ac:dyDescent="0.25">
      <c r="A1156" s="1">
        <v>45099.451388888891</v>
      </c>
      <c r="B1156" t="s">
        <v>59</v>
      </c>
      <c r="C1156" t="s">
        <v>25</v>
      </c>
      <c r="D1156" t="s">
        <v>26</v>
      </c>
      <c r="E1156" t="s">
        <v>84</v>
      </c>
      <c r="F1156" t="s">
        <v>28</v>
      </c>
      <c r="G1156" t="s">
        <v>29</v>
      </c>
      <c r="H1156" t="s">
        <v>38</v>
      </c>
      <c r="I1156" t="s">
        <v>39</v>
      </c>
      <c r="J1156" t="s">
        <v>46</v>
      </c>
      <c r="K1156" t="s">
        <v>32</v>
      </c>
      <c r="L1156" t="s">
        <v>73</v>
      </c>
      <c r="M1156" t="s">
        <v>34</v>
      </c>
      <c r="N1156">
        <v>2</v>
      </c>
      <c r="O1156" t="s">
        <v>47</v>
      </c>
      <c r="P1156">
        <v>10</v>
      </c>
      <c r="Q1156">
        <v>0</v>
      </c>
      <c r="R1156">
        <v>0</v>
      </c>
      <c r="S1156">
        <v>10</v>
      </c>
      <c r="T1156">
        <v>0</v>
      </c>
      <c r="U1156">
        <v>10</v>
      </c>
      <c r="V1156">
        <v>10</v>
      </c>
      <c r="W1156">
        <v>5</v>
      </c>
      <c r="X1156">
        <v>6</v>
      </c>
      <c r="Y1156" t="s">
        <v>157</v>
      </c>
      <c r="Z1156" t="s">
        <v>209</v>
      </c>
    </row>
    <row r="1157" spans="1:26" x14ac:dyDescent="0.25">
      <c r="A1157" s="1">
        <v>44388.319444444445</v>
      </c>
      <c r="B1157" t="s">
        <v>24</v>
      </c>
      <c r="C1157" t="s">
        <v>50</v>
      </c>
      <c r="D1157" t="s">
        <v>26</v>
      </c>
      <c r="E1157" t="s">
        <v>42</v>
      </c>
      <c r="F1157" t="s">
        <v>65</v>
      </c>
      <c r="G1157" t="s">
        <v>29</v>
      </c>
      <c r="H1157" t="s">
        <v>52</v>
      </c>
      <c r="I1157" t="s">
        <v>39</v>
      </c>
      <c r="J1157" t="s">
        <v>31</v>
      </c>
      <c r="K1157" t="s">
        <v>32</v>
      </c>
      <c r="L1157" t="s">
        <v>33</v>
      </c>
      <c r="M1157" t="s">
        <v>34</v>
      </c>
      <c r="N1157">
        <v>2</v>
      </c>
      <c r="O1157" t="s">
        <v>35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</v>
      </c>
      <c r="V1157">
        <v>7</v>
      </c>
      <c r="W1157">
        <v>1</v>
      </c>
      <c r="X1157">
        <v>7</v>
      </c>
      <c r="Y1157" t="s">
        <v>157</v>
      </c>
      <c r="Z1157" t="s">
        <v>207</v>
      </c>
    </row>
    <row r="1158" spans="1:26" x14ac:dyDescent="0.25">
      <c r="A1158" s="1">
        <v>44174.390277777777</v>
      </c>
      <c r="B1158" t="s">
        <v>59</v>
      </c>
      <c r="C1158" t="s">
        <v>25</v>
      </c>
      <c r="D1158" t="s">
        <v>26</v>
      </c>
      <c r="E1158" t="s">
        <v>27</v>
      </c>
      <c r="F1158" t="s">
        <v>37</v>
      </c>
      <c r="G1158" t="s">
        <v>29</v>
      </c>
      <c r="H1158" t="s">
        <v>38</v>
      </c>
      <c r="I1158" t="s">
        <v>39</v>
      </c>
      <c r="J1158" t="s">
        <v>31</v>
      </c>
      <c r="K1158" t="s">
        <v>32</v>
      </c>
      <c r="L1158" t="s">
        <v>40</v>
      </c>
      <c r="M1158" t="s">
        <v>41</v>
      </c>
      <c r="N1158">
        <v>2</v>
      </c>
      <c r="O1158" t="s">
        <v>35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20</v>
      </c>
      <c r="V1158">
        <v>9</v>
      </c>
      <c r="W1158">
        <v>4</v>
      </c>
      <c r="X1158">
        <v>12</v>
      </c>
      <c r="Y1158" t="s">
        <v>159</v>
      </c>
      <c r="Z1158" t="s">
        <v>209</v>
      </c>
    </row>
    <row r="1159" spans="1:26" x14ac:dyDescent="0.25">
      <c r="A1159" s="1">
        <v>44608.875</v>
      </c>
      <c r="B1159" t="s">
        <v>24</v>
      </c>
      <c r="C1159" t="s">
        <v>50</v>
      </c>
      <c r="D1159" t="s">
        <v>36</v>
      </c>
      <c r="E1159" t="s">
        <v>64</v>
      </c>
      <c r="F1159" t="s">
        <v>56</v>
      </c>
      <c r="G1159" t="s">
        <v>29</v>
      </c>
      <c r="H1159" t="s">
        <v>52</v>
      </c>
      <c r="I1159" t="s">
        <v>39</v>
      </c>
      <c r="J1159" t="s">
        <v>31</v>
      </c>
      <c r="K1159" t="s">
        <v>32</v>
      </c>
      <c r="L1159" t="s">
        <v>33</v>
      </c>
      <c r="M1159" t="s">
        <v>41</v>
      </c>
      <c r="N1159">
        <v>2</v>
      </c>
      <c r="O1159" t="s">
        <v>35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20</v>
      </c>
      <c r="V1159">
        <v>21</v>
      </c>
      <c r="W1159">
        <v>4</v>
      </c>
      <c r="X1159">
        <v>2</v>
      </c>
      <c r="Y1159" t="e">
        <v>#N/A</v>
      </c>
      <c r="Z1159" t="s">
        <v>209</v>
      </c>
    </row>
    <row r="1160" spans="1:26" x14ac:dyDescent="0.25">
      <c r="A1160" s="1">
        <v>45096.75277777778</v>
      </c>
      <c r="B1160" t="s">
        <v>24</v>
      </c>
      <c r="C1160" t="s">
        <v>25</v>
      </c>
      <c r="D1160" t="s">
        <v>26</v>
      </c>
      <c r="E1160" t="s">
        <v>45</v>
      </c>
      <c r="F1160" t="s">
        <v>72</v>
      </c>
      <c r="G1160" t="s">
        <v>29</v>
      </c>
      <c r="H1160" t="s">
        <v>38</v>
      </c>
      <c r="I1160" t="s">
        <v>39</v>
      </c>
      <c r="J1160" t="s">
        <v>46</v>
      </c>
      <c r="K1160" t="s">
        <v>32</v>
      </c>
      <c r="L1160" t="s">
        <v>40</v>
      </c>
      <c r="M1160" t="s">
        <v>83</v>
      </c>
      <c r="N1160">
        <v>2</v>
      </c>
      <c r="O1160" t="s">
        <v>47</v>
      </c>
      <c r="P1160">
        <v>20</v>
      </c>
      <c r="Q1160">
        <v>0</v>
      </c>
      <c r="R1160">
        <v>0</v>
      </c>
      <c r="S1160">
        <v>20</v>
      </c>
      <c r="T1160">
        <v>0</v>
      </c>
      <c r="U1160">
        <v>0</v>
      </c>
      <c r="V1160">
        <v>18</v>
      </c>
      <c r="W1160">
        <v>2</v>
      </c>
      <c r="X1160">
        <v>6</v>
      </c>
      <c r="Y1160" t="s">
        <v>166</v>
      </c>
      <c r="Z1160" t="s">
        <v>209</v>
      </c>
    </row>
    <row r="1161" spans="1:26" x14ac:dyDescent="0.25">
      <c r="A1161" s="1">
        <v>43489.856249999997</v>
      </c>
      <c r="B1161" t="s">
        <v>24</v>
      </c>
      <c r="C1161" t="s">
        <v>25</v>
      </c>
      <c r="D1161" t="s">
        <v>36</v>
      </c>
      <c r="E1161" t="s">
        <v>45</v>
      </c>
      <c r="F1161" t="s">
        <v>28</v>
      </c>
      <c r="G1161" t="s">
        <v>29</v>
      </c>
      <c r="H1161" t="s">
        <v>38</v>
      </c>
      <c r="I1161" t="s">
        <v>39</v>
      </c>
      <c r="J1161" t="s">
        <v>46</v>
      </c>
      <c r="K1161" t="s">
        <v>32</v>
      </c>
      <c r="L1161" t="s">
        <v>40</v>
      </c>
      <c r="M1161" t="s">
        <v>83</v>
      </c>
      <c r="N1161">
        <v>2</v>
      </c>
      <c r="O1161" t="s">
        <v>75</v>
      </c>
      <c r="P1161">
        <v>30</v>
      </c>
      <c r="Q1161">
        <v>0</v>
      </c>
      <c r="R1161">
        <v>0</v>
      </c>
      <c r="S1161">
        <v>0</v>
      </c>
      <c r="T1161">
        <v>30</v>
      </c>
      <c r="U1161">
        <v>0</v>
      </c>
      <c r="V1161">
        <v>20</v>
      </c>
      <c r="W1161">
        <v>5</v>
      </c>
      <c r="X1161">
        <v>1</v>
      </c>
      <c r="Y1161" t="s">
        <v>191</v>
      </c>
      <c r="Z1161" t="s">
        <v>209</v>
      </c>
    </row>
    <row r="1162" spans="1:26" x14ac:dyDescent="0.25">
      <c r="A1162" s="1">
        <v>43694.898611111108</v>
      </c>
      <c r="B1162" t="s">
        <v>24</v>
      </c>
      <c r="C1162" t="s">
        <v>25</v>
      </c>
      <c r="D1162" t="s">
        <v>36</v>
      </c>
      <c r="E1162" t="s">
        <v>27</v>
      </c>
      <c r="F1162" t="s">
        <v>37</v>
      </c>
      <c r="G1162" t="s">
        <v>29</v>
      </c>
      <c r="H1162" t="s">
        <v>38</v>
      </c>
      <c r="I1162" t="s">
        <v>39</v>
      </c>
      <c r="J1162" t="s">
        <v>31</v>
      </c>
      <c r="K1162" t="s">
        <v>32</v>
      </c>
      <c r="L1162" t="s">
        <v>40</v>
      </c>
      <c r="M1162" t="s">
        <v>83</v>
      </c>
      <c r="N1162">
        <v>2</v>
      </c>
      <c r="O1162" t="s">
        <v>35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20</v>
      </c>
      <c r="V1162">
        <v>21</v>
      </c>
      <c r="W1162">
        <v>7</v>
      </c>
      <c r="X1162">
        <v>8</v>
      </c>
      <c r="Y1162" t="s">
        <v>160</v>
      </c>
      <c r="Z1162" t="s">
        <v>210</v>
      </c>
    </row>
    <row r="1163" spans="1:26" x14ac:dyDescent="0.25">
      <c r="A1163" s="1">
        <v>44179.609027777777</v>
      </c>
      <c r="B1163" t="s">
        <v>30</v>
      </c>
      <c r="C1163" t="s">
        <v>30</v>
      </c>
      <c r="D1163" t="s">
        <v>26</v>
      </c>
      <c r="E1163" t="s">
        <v>86</v>
      </c>
      <c r="F1163" t="s">
        <v>65</v>
      </c>
      <c r="G1163" t="s">
        <v>29</v>
      </c>
      <c r="H1163" t="s">
        <v>30</v>
      </c>
      <c r="I1163" t="s">
        <v>30</v>
      </c>
      <c r="J1163" t="s">
        <v>31</v>
      </c>
      <c r="K1163" t="s">
        <v>53</v>
      </c>
      <c r="L1163" t="s">
        <v>40</v>
      </c>
      <c r="M1163" t="s">
        <v>34</v>
      </c>
      <c r="N1163">
        <v>3</v>
      </c>
      <c r="O1163" t="s">
        <v>35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10</v>
      </c>
      <c r="V1163">
        <v>14</v>
      </c>
      <c r="W1163">
        <v>2</v>
      </c>
      <c r="X1163">
        <v>12</v>
      </c>
      <c r="Y1163" t="s">
        <v>163</v>
      </c>
      <c r="Z1163" t="s">
        <v>209</v>
      </c>
    </row>
    <row r="1164" spans="1:26" x14ac:dyDescent="0.25">
      <c r="A1164" s="1">
        <v>44712.827777777777</v>
      </c>
      <c r="B1164" t="s">
        <v>24</v>
      </c>
      <c r="C1164" t="s">
        <v>25</v>
      </c>
      <c r="D1164" t="s">
        <v>26</v>
      </c>
      <c r="E1164" t="s">
        <v>42</v>
      </c>
      <c r="F1164" t="s">
        <v>28</v>
      </c>
      <c r="G1164" t="s">
        <v>29</v>
      </c>
      <c r="H1164" t="s">
        <v>38</v>
      </c>
      <c r="I1164" t="s">
        <v>39</v>
      </c>
      <c r="J1164" t="s">
        <v>31</v>
      </c>
      <c r="K1164" t="s">
        <v>32</v>
      </c>
      <c r="L1164" t="s">
        <v>33</v>
      </c>
      <c r="M1164" t="s">
        <v>55</v>
      </c>
      <c r="N1164">
        <v>2</v>
      </c>
      <c r="O1164" t="s">
        <v>35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30</v>
      </c>
      <c r="V1164">
        <v>19</v>
      </c>
      <c r="W1164">
        <v>3</v>
      </c>
      <c r="X1164">
        <v>5</v>
      </c>
      <c r="Y1164" t="s">
        <v>173</v>
      </c>
      <c r="Z1164" t="s">
        <v>209</v>
      </c>
    </row>
    <row r="1165" spans="1:26" x14ac:dyDescent="0.25">
      <c r="A1165" s="1">
        <v>43728.868750000001</v>
      </c>
      <c r="B1165" t="s">
        <v>24</v>
      </c>
      <c r="C1165" t="s">
        <v>25</v>
      </c>
      <c r="D1165" t="s">
        <v>36</v>
      </c>
      <c r="E1165" t="s">
        <v>45</v>
      </c>
      <c r="F1165" t="s">
        <v>65</v>
      </c>
      <c r="G1165" t="s">
        <v>29</v>
      </c>
      <c r="H1165" t="s">
        <v>38</v>
      </c>
      <c r="I1165" t="s">
        <v>39</v>
      </c>
      <c r="J1165" t="s">
        <v>46</v>
      </c>
      <c r="K1165" t="s">
        <v>32</v>
      </c>
      <c r="L1165" t="s">
        <v>33</v>
      </c>
      <c r="M1165" t="s">
        <v>83</v>
      </c>
      <c r="N1165">
        <v>2</v>
      </c>
      <c r="O1165" t="s">
        <v>75</v>
      </c>
      <c r="P1165">
        <v>10</v>
      </c>
      <c r="Q1165">
        <v>0</v>
      </c>
      <c r="R1165">
        <v>0</v>
      </c>
      <c r="S1165">
        <v>0</v>
      </c>
      <c r="T1165">
        <v>10</v>
      </c>
      <c r="U1165">
        <v>40</v>
      </c>
      <c r="V1165">
        <v>20</v>
      </c>
      <c r="W1165">
        <v>6</v>
      </c>
      <c r="X1165">
        <v>9</v>
      </c>
      <c r="Y1165" t="s">
        <v>194</v>
      </c>
      <c r="Z1165" t="s">
        <v>209</v>
      </c>
    </row>
    <row r="1166" spans="1:26" x14ac:dyDescent="0.25">
      <c r="A1166" s="1">
        <v>42998.243055555555</v>
      </c>
      <c r="B1166" t="s">
        <v>24</v>
      </c>
      <c r="C1166" t="s">
        <v>25</v>
      </c>
      <c r="D1166" t="s">
        <v>36</v>
      </c>
      <c r="E1166" t="s">
        <v>27</v>
      </c>
      <c r="F1166" t="s">
        <v>28</v>
      </c>
      <c r="G1166" t="s">
        <v>29</v>
      </c>
      <c r="H1166" t="s">
        <v>38</v>
      </c>
      <c r="I1166" t="s">
        <v>39</v>
      </c>
      <c r="J1166" t="s">
        <v>46</v>
      </c>
      <c r="K1166" t="s">
        <v>32</v>
      </c>
      <c r="L1166" t="s">
        <v>40</v>
      </c>
      <c r="M1166" t="s">
        <v>58</v>
      </c>
      <c r="N1166">
        <v>2</v>
      </c>
      <c r="O1166" t="s">
        <v>47</v>
      </c>
      <c r="P1166">
        <v>10</v>
      </c>
      <c r="Q1166">
        <v>0</v>
      </c>
      <c r="R1166">
        <v>0</v>
      </c>
      <c r="S1166">
        <v>10</v>
      </c>
      <c r="T1166">
        <v>0</v>
      </c>
      <c r="U1166">
        <v>10</v>
      </c>
      <c r="V1166">
        <v>5</v>
      </c>
      <c r="W1166">
        <v>4</v>
      </c>
      <c r="X1166">
        <v>9</v>
      </c>
      <c r="Y1166" t="s">
        <v>177</v>
      </c>
      <c r="Z1166" t="s">
        <v>208</v>
      </c>
    </row>
    <row r="1167" spans="1:26" x14ac:dyDescent="0.25">
      <c r="A1167" s="1">
        <v>42642.319444444445</v>
      </c>
      <c r="B1167" t="s">
        <v>59</v>
      </c>
      <c r="C1167" t="s">
        <v>50</v>
      </c>
      <c r="D1167" t="s">
        <v>26</v>
      </c>
      <c r="E1167" t="s">
        <v>45</v>
      </c>
      <c r="F1167" t="s">
        <v>28</v>
      </c>
      <c r="G1167" t="s">
        <v>29</v>
      </c>
      <c r="H1167" t="s">
        <v>52</v>
      </c>
      <c r="I1167" t="s">
        <v>30</v>
      </c>
      <c r="J1167" t="s">
        <v>31</v>
      </c>
      <c r="K1167" t="s">
        <v>32</v>
      </c>
      <c r="L1167" t="s">
        <v>40</v>
      </c>
      <c r="M1167" t="s">
        <v>123</v>
      </c>
      <c r="N1167">
        <v>2</v>
      </c>
      <c r="O1167" t="s">
        <v>35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20</v>
      </c>
      <c r="V1167">
        <v>7</v>
      </c>
      <c r="W1167">
        <v>5</v>
      </c>
      <c r="X1167">
        <v>9</v>
      </c>
      <c r="Y1167" t="s">
        <v>180</v>
      </c>
      <c r="Z1167" t="s">
        <v>209</v>
      </c>
    </row>
    <row r="1168" spans="1:26" x14ac:dyDescent="0.25">
      <c r="A1168" s="1">
        <v>42826.5</v>
      </c>
      <c r="B1168" t="s">
        <v>24</v>
      </c>
      <c r="C1168" t="s">
        <v>25</v>
      </c>
      <c r="D1168" t="s">
        <v>26</v>
      </c>
      <c r="E1168" t="s">
        <v>42</v>
      </c>
      <c r="F1168" t="s">
        <v>56</v>
      </c>
      <c r="G1168" t="s">
        <v>29</v>
      </c>
      <c r="H1168" t="s">
        <v>38</v>
      </c>
      <c r="I1168" t="s">
        <v>39</v>
      </c>
      <c r="J1168" t="s">
        <v>31</v>
      </c>
      <c r="K1168" t="s">
        <v>32</v>
      </c>
      <c r="L1168" t="s">
        <v>40</v>
      </c>
      <c r="M1168" t="s">
        <v>133</v>
      </c>
      <c r="N1168">
        <v>2</v>
      </c>
      <c r="O1168" t="s">
        <v>35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20</v>
      </c>
      <c r="V1168">
        <v>12</v>
      </c>
      <c r="W1168">
        <v>7</v>
      </c>
      <c r="X1168">
        <v>4</v>
      </c>
      <c r="Y1168" t="s">
        <v>179</v>
      </c>
      <c r="Z1168" t="s">
        <v>209</v>
      </c>
    </row>
    <row r="1169" spans="1:26" x14ac:dyDescent="0.25">
      <c r="A1169" s="1">
        <v>44993.710416666669</v>
      </c>
      <c r="B1169" t="s">
        <v>24</v>
      </c>
      <c r="C1169" t="s">
        <v>25</v>
      </c>
      <c r="D1169" t="s">
        <v>26</v>
      </c>
      <c r="E1169" t="s">
        <v>64</v>
      </c>
      <c r="F1169" t="s">
        <v>37</v>
      </c>
      <c r="G1169" t="s">
        <v>29</v>
      </c>
      <c r="H1169" t="s">
        <v>38</v>
      </c>
      <c r="I1169" t="s">
        <v>39</v>
      </c>
      <c r="J1169" t="s">
        <v>31</v>
      </c>
      <c r="K1169" t="s">
        <v>32</v>
      </c>
      <c r="L1169" t="s">
        <v>33</v>
      </c>
      <c r="M1169" t="s">
        <v>58</v>
      </c>
      <c r="N1169">
        <v>2</v>
      </c>
      <c r="O1169" t="s">
        <v>35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50</v>
      </c>
      <c r="V1169">
        <v>17</v>
      </c>
      <c r="W1169">
        <v>4</v>
      </c>
      <c r="X1169">
        <v>3</v>
      </c>
      <c r="Y1169" t="s">
        <v>206</v>
      </c>
      <c r="Z1169" t="s">
        <v>207</v>
      </c>
    </row>
    <row r="1170" spans="1:26" x14ac:dyDescent="0.25">
      <c r="A1170" s="1">
        <v>45014.706250000003</v>
      </c>
      <c r="B1170" t="s">
        <v>24</v>
      </c>
      <c r="C1170" t="s">
        <v>25</v>
      </c>
      <c r="D1170" t="s">
        <v>26</v>
      </c>
      <c r="E1170" t="s">
        <v>64</v>
      </c>
      <c r="F1170" t="s">
        <v>80</v>
      </c>
      <c r="G1170" t="s">
        <v>29</v>
      </c>
      <c r="H1170" t="s">
        <v>38</v>
      </c>
      <c r="I1170" t="s">
        <v>39</v>
      </c>
      <c r="J1170" t="s">
        <v>31</v>
      </c>
      <c r="K1170" t="s">
        <v>32</v>
      </c>
      <c r="L1170" t="s">
        <v>73</v>
      </c>
      <c r="M1170" t="s">
        <v>81</v>
      </c>
      <c r="N1170">
        <v>2</v>
      </c>
      <c r="O1170" t="s">
        <v>35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40</v>
      </c>
      <c r="V1170">
        <v>16</v>
      </c>
      <c r="W1170">
        <v>4</v>
      </c>
      <c r="X1170">
        <v>3</v>
      </c>
      <c r="Y1170" t="s">
        <v>195</v>
      </c>
      <c r="Z1170" t="s">
        <v>209</v>
      </c>
    </row>
    <row r="1171" spans="1:26" x14ac:dyDescent="0.25">
      <c r="A1171" s="1">
        <v>43877.75</v>
      </c>
      <c r="B1171" t="s">
        <v>24</v>
      </c>
      <c r="C1171" t="s">
        <v>25</v>
      </c>
      <c r="D1171" t="s">
        <v>36</v>
      </c>
      <c r="E1171" t="s">
        <v>42</v>
      </c>
      <c r="F1171" t="s">
        <v>80</v>
      </c>
      <c r="G1171" t="s">
        <v>29</v>
      </c>
      <c r="H1171" t="s">
        <v>38</v>
      </c>
      <c r="I1171" t="s">
        <v>39</v>
      </c>
      <c r="J1171" t="s">
        <v>31</v>
      </c>
      <c r="K1171" t="s">
        <v>32</v>
      </c>
      <c r="L1171" t="s">
        <v>40</v>
      </c>
      <c r="M1171" t="s">
        <v>34</v>
      </c>
      <c r="N1171">
        <v>3</v>
      </c>
      <c r="O1171" t="s">
        <v>35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40</v>
      </c>
      <c r="V1171">
        <v>18</v>
      </c>
      <c r="W1171">
        <v>1</v>
      </c>
      <c r="X1171">
        <v>2</v>
      </c>
      <c r="Y1171" t="s">
        <v>163</v>
      </c>
      <c r="Z1171" t="s">
        <v>209</v>
      </c>
    </row>
    <row r="1172" spans="1:26" x14ac:dyDescent="0.25">
      <c r="A1172" s="1">
        <v>43178.666666666664</v>
      </c>
      <c r="B1172" t="s">
        <v>24</v>
      </c>
      <c r="C1172" t="s">
        <v>25</v>
      </c>
      <c r="D1172" t="s">
        <v>26</v>
      </c>
      <c r="E1172" t="s">
        <v>42</v>
      </c>
      <c r="F1172" t="s">
        <v>28</v>
      </c>
      <c r="G1172" t="s">
        <v>29</v>
      </c>
      <c r="H1172" t="s">
        <v>38</v>
      </c>
      <c r="I1172" t="s">
        <v>39</v>
      </c>
      <c r="J1172" t="s">
        <v>31</v>
      </c>
      <c r="K1172" t="s">
        <v>32</v>
      </c>
      <c r="L1172" t="s">
        <v>40</v>
      </c>
      <c r="M1172" t="s">
        <v>44</v>
      </c>
      <c r="N1172">
        <v>2</v>
      </c>
      <c r="O1172" t="s">
        <v>35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70</v>
      </c>
      <c r="V1172">
        <v>16</v>
      </c>
      <c r="W1172">
        <v>2</v>
      </c>
      <c r="X1172">
        <v>3</v>
      </c>
      <c r="Y1172" t="s">
        <v>195</v>
      </c>
      <c r="Z1172" t="s">
        <v>210</v>
      </c>
    </row>
    <row r="1173" spans="1:26" x14ac:dyDescent="0.25">
      <c r="A1173" s="1">
        <v>43688.572916666664</v>
      </c>
      <c r="B1173" t="s">
        <v>49</v>
      </c>
      <c r="C1173" t="s">
        <v>25</v>
      </c>
      <c r="D1173" t="s">
        <v>26</v>
      </c>
      <c r="E1173" t="s">
        <v>84</v>
      </c>
      <c r="F1173" t="s">
        <v>80</v>
      </c>
      <c r="G1173" t="s">
        <v>29</v>
      </c>
      <c r="H1173" t="s">
        <v>38</v>
      </c>
      <c r="I1173" t="s">
        <v>39</v>
      </c>
      <c r="J1173" t="s">
        <v>46</v>
      </c>
      <c r="K1173" t="s">
        <v>32</v>
      </c>
      <c r="L1173" t="s">
        <v>73</v>
      </c>
      <c r="M1173" t="s">
        <v>58</v>
      </c>
      <c r="N1173">
        <v>2</v>
      </c>
      <c r="O1173" t="s">
        <v>47</v>
      </c>
      <c r="P1173">
        <v>10</v>
      </c>
      <c r="Q1173">
        <v>0</v>
      </c>
      <c r="R1173">
        <v>0</v>
      </c>
      <c r="S1173">
        <v>10</v>
      </c>
      <c r="T1173">
        <v>0</v>
      </c>
      <c r="U1173">
        <v>10</v>
      </c>
      <c r="V1173">
        <v>13</v>
      </c>
      <c r="W1173">
        <v>1</v>
      </c>
      <c r="X1173">
        <v>8</v>
      </c>
      <c r="Y1173" t="s">
        <v>168</v>
      </c>
      <c r="Z1173" t="s">
        <v>209</v>
      </c>
    </row>
    <row r="1174" spans="1:26" x14ac:dyDescent="0.25">
      <c r="A1174" s="1">
        <v>43151.701388888891</v>
      </c>
      <c r="B1174" t="s">
        <v>49</v>
      </c>
      <c r="C1174" t="s">
        <v>50</v>
      </c>
      <c r="D1174" t="s">
        <v>36</v>
      </c>
      <c r="E1174" t="s">
        <v>129</v>
      </c>
      <c r="F1174" t="s">
        <v>28</v>
      </c>
      <c r="G1174" t="s">
        <v>29</v>
      </c>
      <c r="H1174" t="s">
        <v>52</v>
      </c>
      <c r="I1174" t="s">
        <v>61</v>
      </c>
      <c r="J1174" t="s">
        <v>31</v>
      </c>
      <c r="K1174" t="s">
        <v>32</v>
      </c>
      <c r="L1174" t="s">
        <v>33</v>
      </c>
      <c r="M1174" t="s">
        <v>128</v>
      </c>
      <c r="N1174">
        <v>1</v>
      </c>
      <c r="O1174" t="s">
        <v>35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20</v>
      </c>
      <c r="V1174">
        <v>16</v>
      </c>
      <c r="W1174">
        <v>3</v>
      </c>
      <c r="X1174">
        <v>2</v>
      </c>
      <c r="Y1174" t="s">
        <v>176</v>
      </c>
      <c r="Z1174" t="s">
        <v>209</v>
      </c>
    </row>
    <row r="1175" spans="1:26" x14ac:dyDescent="0.25">
      <c r="A1175" s="1">
        <v>44535.035416666666</v>
      </c>
      <c r="B1175" t="s">
        <v>24</v>
      </c>
      <c r="C1175" t="s">
        <v>25</v>
      </c>
      <c r="D1175" t="s">
        <v>36</v>
      </c>
      <c r="E1175" t="s">
        <v>45</v>
      </c>
      <c r="F1175" t="s">
        <v>56</v>
      </c>
      <c r="G1175" t="s">
        <v>29</v>
      </c>
      <c r="H1175" t="s">
        <v>38</v>
      </c>
      <c r="I1175" t="s">
        <v>39</v>
      </c>
      <c r="J1175" t="s">
        <v>46</v>
      </c>
      <c r="K1175" t="s">
        <v>32</v>
      </c>
      <c r="L1175" t="s">
        <v>40</v>
      </c>
      <c r="M1175" t="s">
        <v>82</v>
      </c>
      <c r="N1175">
        <v>2</v>
      </c>
      <c r="O1175" t="s">
        <v>47</v>
      </c>
      <c r="P1175">
        <v>20</v>
      </c>
      <c r="Q1175">
        <v>0</v>
      </c>
      <c r="R1175">
        <v>0</v>
      </c>
      <c r="S1175">
        <v>20</v>
      </c>
      <c r="T1175">
        <v>0</v>
      </c>
      <c r="U1175">
        <v>10</v>
      </c>
      <c r="V1175">
        <v>0</v>
      </c>
      <c r="W1175">
        <v>1</v>
      </c>
      <c r="X1175">
        <v>12</v>
      </c>
      <c r="Y1175" t="s">
        <v>192</v>
      </c>
      <c r="Z1175" t="s">
        <v>209</v>
      </c>
    </row>
    <row r="1176" spans="1:26" x14ac:dyDescent="0.25">
      <c r="A1176" s="1">
        <v>44438.842361111114</v>
      </c>
      <c r="B1176" t="s">
        <v>49</v>
      </c>
      <c r="C1176" t="s">
        <v>25</v>
      </c>
      <c r="D1176" t="s">
        <v>36</v>
      </c>
      <c r="E1176" t="s">
        <v>42</v>
      </c>
      <c r="F1176" t="s">
        <v>28</v>
      </c>
      <c r="G1176" t="s">
        <v>29</v>
      </c>
      <c r="H1176" t="s">
        <v>38</v>
      </c>
      <c r="I1176" t="s">
        <v>39</v>
      </c>
      <c r="J1176" t="s">
        <v>31</v>
      </c>
      <c r="K1176" t="s">
        <v>53</v>
      </c>
      <c r="L1176" t="s">
        <v>40</v>
      </c>
      <c r="M1176" t="s">
        <v>44</v>
      </c>
      <c r="N1176">
        <v>2</v>
      </c>
      <c r="O1176" t="s">
        <v>35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20</v>
      </c>
      <c r="V1176">
        <v>20</v>
      </c>
      <c r="W1176">
        <v>2</v>
      </c>
      <c r="X1176">
        <v>8</v>
      </c>
      <c r="Y1176" t="s">
        <v>197</v>
      </c>
      <c r="Z1176" t="s">
        <v>209</v>
      </c>
    </row>
    <row r="1177" spans="1:26" x14ac:dyDescent="0.25">
      <c r="A1177" s="1">
        <v>43636.305555555555</v>
      </c>
      <c r="B1177" t="s">
        <v>24</v>
      </c>
      <c r="C1177" t="s">
        <v>50</v>
      </c>
      <c r="D1177" t="s">
        <v>26</v>
      </c>
      <c r="E1177" t="s">
        <v>27</v>
      </c>
      <c r="F1177" t="s">
        <v>28</v>
      </c>
      <c r="G1177" t="s">
        <v>29</v>
      </c>
      <c r="H1177" t="s">
        <v>52</v>
      </c>
      <c r="I1177" t="s">
        <v>39</v>
      </c>
      <c r="J1177" t="s">
        <v>46</v>
      </c>
      <c r="K1177" t="s">
        <v>32</v>
      </c>
      <c r="L1177" t="s">
        <v>40</v>
      </c>
      <c r="M1177" t="s">
        <v>58</v>
      </c>
      <c r="N1177">
        <v>2</v>
      </c>
      <c r="O1177" t="s">
        <v>35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20</v>
      </c>
      <c r="V1177">
        <v>7</v>
      </c>
      <c r="W1177">
        <v>5</v>
      </c>
      <c r="X1177">
        <v>6</v>
      </c>
      <c r="Y1177" t="s">
        <v>172</v>
      </c>
      <c r="Z1177" t="s">
        <v>211</v>
      </c>
    </row>
    <row r="1178" spans="1:26" x14ac:dyDescent="0.25">
      <c r="A1178" s="1">
        <v>44927.093055555553</v>
      </c>
      <c r="B1178" t="s">
        <v>24</v>
      </c>
      <c r="C1178" t="s">
        <v>25</v>
      </c>
      <c r="D1178" t="s">
        <v>36</v>
      </c>
      <c r="E1178" t="s">
        <v>27</v>
      </c>
      <c r="F1178" t="s">
        <v>37</v>
      </c>
      <c r="G1178" t="s">
        <v>29</v>
      </c>
      <c r="H1178" t="s">
        <v>38</v>
      </c>
      <c r="I1178" t="s">
        <v>30</v>
      </c>
      <c r="J1178" t="s">
        <v>31</v>
      </c>
      <c r="K1178" t="s">
        <v>32</v>
      </c>
      <c r="L1178" t="s">
        <v>40</v>
      </c>
      <c r="M1178" t="s">
        <v>41</v>
      </c>
      <c r="N1178">
        <v>2</v>
      </c>
      <c r="O1178" t="s">
        <v>35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20</v>
      </c>
      <c r="V1178">
        <v>2</v>
      </c>
      <c r="W1178">
        <v>1</v>
      </c>
      <c r="X1178">
        <v>1</v>
      </c>
      <c r="Y1178" t="s">
        <v>172</v>
      </c>
      <c r="Z1178" t="s">
        <v>209</v>
      </c>
    </row>
    <row r="1179" spans="1:26" x14ac:dyDescent="0.25">
      <c r="A1179" s="1">
        <v>42873.373611111114</v>
      </c>
      <c r="B1179" t="s">
        <v>24</v>
      </c>
      <c r="C1179" t="s">
        <v>25</v>
      </c>
      <c r="D1179" t="s">
        <v>26</v>
      </c>
      <c r="E1179" t="s">
        <v>45</v>
      </c>
      <c r="F1179" t="s">
        <v>28</v>
      </c>
      <c r="G1179" t="s">
        <v>29</v>
      </c>
      <c r="H1179" t="s">
        <v>38</v>
      </c>
      <c r="I1179" t="s">
        <v>39</v>
      </c>
      <c r="J1179" t="s">
        <v>31</v>
      </c>
      <c r="K1179" t="s">
        <v>32</v>
      </c>
      <c r="L1179" t="s">
        <v>33</v>
      </c>
      <c r="M1179" t="s">
        <v>83</v>
      </c>
      <c r="N1179">
        <v>2</v>
      </c>
      <c r="O1179" t="s">
        <v>35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20</v>
      </c>
      <c r="V1179">
        <v>8</v>
      </c>
      <c r="W1179">
        <v>5</v>
      </c>
      <c r="X1179">
        <v>5</v>
      </c>
      <c r="Y1179" t="s">
        <v>172</v>
      </c>
      <c r="Z1179" t="s">
        <v>209</v>
      </c>
    </row>
    <row r="1180" spans="1:26" x14ac:dyDescent="0.25">
      <c r="A1180" s="1">
        <v>43756.586805555555</v>
      </c>
      <c r="B1180" t="s">
        <v>24</v>
      </c>
      <c r="C1180" t="s">
        <v>25</v>
      </c>
      <c r="D1180" t="s">
        <v>26</v>
      </c>
      <c r="E1180" t="s">
        <v>64</v>
      </c>
      <c r="F1180" t="s">
        <v>28</v>
      </c>
      <c r="G1180" t="s">
        <v>29</v>
      </c>
      <c r="H1180" t="s">
        <v>38</v>
      </c>
      <c r="I1180" t="s">
        <v>39</v>
      </c>
      <c r="J1180" t="s">
        <v>31</v>
      </c>
      <c r="K1180" t="s">
        <v>32</v>
      </c>
      <c r="L1180" t="s">
        <v>33</v>
      </c>
      <c r="M1180" t="s">
        <v>34</v>
      </c>
      <c r="N1180">
        <v>2</v>
      </c>
      <c r="O1180" t="s">
        <v>35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20</v>
      </c>
      <c r="V1180">
        <v>14</v>
      </c>
      <c r="W1180">
        <v>6</v>
      </c>
      <c r="X1180">
        <v>10</v>
      </c>
      <c r="Y1180" t="s">
        <v>165</v>
      </c>
      <c r="Z1180" t="s">
        <v>207</v>
      </c>
    </row>
    <row r="1181" spans="1:26" x14ac:dyDescent="0.25">
      <c r="A1181" s="1">
        <v>45056.4</v>
      </c>
      <c r="B1181" t="s">
        <v>98</v>
      </c>
      <c r="C1181" t="s">
        <v>25</v>
      </c>
      <c r="D1181" t="s">
        <v>26</v>
      </c>
      <c r="E1181" t="s">
        <v>27</v>
      </c>
      <c r="F1181" t="s">
        <v>28</v>
      </c>
      <c r="G1181" t="s">
        <v>29</v>
      </c>
      <c r="H1181" t="s">
        <v>38</v>
      </c>
      <c r="I1181" t="s">
        <v>39</v>
      </c>
      <c r="J1181" t="s">
        <v>31</v>
      </c>
      <c r="K1181" t="s">
        <v>32</v>
      </c>
      <c r="L1181" t="s">
        <v>73</v>
      </c>
      <c r="M1181" t="s">
        <v>58</v>
      </c>
      <c r="N1181">
        <v>2</v>
      </c>
      <c r="O1181" t="s">
        <v>35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20</v>
      </c>
      <c r="V1181">
        <v>9</v>
      </c>
      <c r="W1181">
        <v>4</v>
      </c>
      <c r="X1181">
        <v>5</v>
      </c>
      <c r="Y1181" t="s">
        <v>157</v>
      </c>
      <c r="Z1181" t="s">
        <v>209</v>
      </c>
    </row>
    <row r="1182" spans="1:26" x14ac:dyDescent="0.25">
      <c r="A1182" s="1">
        <v>44222.673611111109</v>
      </c>
      <c r="B1182" t="s">
        <v>24</v>
      </c>
      <c r="C1182" t="s">
        <v>66</v>
      </c>
      <c r="D1182" t="s">
        <v>26</v>
      </c>
      <c r="E1182" t="s">
        <v>42</v>
      </c>
      <c r="F1182" t="s">
        <v>28</v>
      </c>
      <c r="G1182" t="s">
        <v>29</v>
      </c>
      <c r="H1182" t="s">
        <v>68</v>
      </c>
      <c r="I1182" t="s">
        <v>30</v>
      </c>
      <c r="J1182" t="s">
        <v>31</v>
      </c>
      <c r="K1182" t="s">
        <v>32</v>
      </c>
      <c r="L1182" t="s">
        <v>40</v>
      </c>
      <c r="M1182" t="s">
        <v>91</v>
      </c>
      <c r="N1182">
        <v>2</v>
      </c>
      <c r="O1182" t="s">
        <v>35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20</v>
      </c>
      <c r="V1182">
        <v>16</v>
      </c>
      <c r="W1182">
        <v>3</v>
      </c>
      <c r="X1182">
        <v>1</v>
      </c>
      <c r="Y1182" t="s">
        <v>198</v>
      </c>
      <c r="Z1182" t="s">
        <v>208</v>
      </c>
    </row>
    <row r="1183" spans="1:26" x14ac:dyDescent="0.25">
      <c r="A1183" s="1">
        <v>42908.916666666664</v>
      </c>
      <c r="B1183" t="s">
        <v>24</v>
      </c>
      <c r="C1183" t="s">
        <v>25</v>
      </c>
      <c r="D1183" t="s">
        <v>36</v>
      </c>
      <c r="E1183" t="s">
        <v>45</v>
      </c>
      <c r="F1183" t="s">
        <v>30</v>
      </c>
      <c r="G1183" t="s">
        <v>29</v>
      </c>
      <c r="H1183" t="s">
        <v>38</v>
      </c>
      <c r="I1183" t="s">
        <v>39</v>
      </c>
      <c r="J1183" t="s">
        <v>31</v>
      </c>
      <c r="K1183" t="s">
        <v>32</v>
      </c>
      <c r="L1183" t="s">
        <v>40</v>
      </c>
      <c r="M1183" t="s">
        <v>77</v>
      </c>
      <c r="N1183">
        <v>2</v>
      </c>
      <c r="O1183" t="s">
        <v>35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50</v>
      </c>
      <c r="V1183">
        <v>22</v>
      </c>
      <c r="W1183">
        <v>5</v>
      </c>
      <c r="X1183">
        <v>6</v>
      </c>
      <c r="Y1183" t="s">
        <v>162</v>
      </c>
      <c r="Z1183" t="s">
        <v>209</v>
      </c>
    </row>
    <row r="1184" spans="1:26" x14ac:dyDescent="0.25">
      <c r="A1184" s="1">
        <v>43910.559027777781</v>
      </c>
      <c r="B1184" t="s">
        <v>24</v>
      </c>
      <c r="C1184" t="s">
        <v>25</v>
      </c>
      <c r="D1184" t="s">
        <v>26</v>
      </c>
      <c r="E1184" t="s">
        <v>42</v>
      </c>
      <c r="F1184" t="s">
        <v>28</v>
      </c>
      <c r="G1184" t="s">
        <v>29</v>
      </c>
      <c r="H1184" t="s">
        <v>38</v>
      </c>
      <c r="I1184" t="s">
        <v>39</v>
      </c>
      <c r="J1184" t="s">
        <v>31</v>
      </c>
      <c r="K1184" t="s">
        <v>32</v>
      </c>
      <c r="L1184" t="s">
        <v>40</v>
      </c>
      <c r="M1184" t="s">
        <v>82</v>
      </c>
      <c r="N1184">
        <v>2</v>
      </c>
      <c r="O1184" t="s">
        <v>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20</v>
      </c>
      <c r="V1184">
        <v>13</v>
      </c>
      <c r="W1184">
        <v>6</v>
      </c>
      <c r="X1184">
        <v>3</v>
      </c>
      <c r="Y1184" t="s">
        <v>179</v>
      </c>
      <c r="Z1184" t="s">
        <v>209</v>
      </c>
    </row>
    <row r="1185" spans="1:26" x14ac:dyDescent="0.25">
      <c r="A1185" s="1">
        <v>44744.947916666664</v>
      </c>
      <c r="B1185" t="s">
        <v>24</v>
      </c>
      <c r="C1185" t="s">
        <v>25</v>
      </c>
      <c r="D1185" t="s">
        <v>36</v>
      </c>
      <c r="E1185" t="s">
        <v>42</v>
      </c>
      <c r="F1185" t="s">
        <v>80</v>
      </c>
      <c r="G1185" t="s">
        <v>29</v>
      </c>
      <c r="H1185" t="s">
        <v>38</v>
      </c>
      <c r="I1185" t="s">
        <v>39</v>
      </c>
      <c r="J1185" t="s">
        <v>31</v>
      </c>
      <c r="K1185" t="s">
        <v>32</v>
      </c>
      <c r="L1185" t="s">
        <v>33</v>
      </c>
      <c r="M1185" t="s">
        <v>41</v>
      </c>
      <c r="N1185">
        <v>2</v>
      </c>
      <c r="O1185" t="s">
        <v>35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20</v>
      </c>
      <c r="V1185">
        <v>22</v>
      </c>
      <c r="W1185">
        <v>7</v>
      </c>
      <c r="X1185">
        <v>7</v>
      </c>
      <c r="Y1185" t="s">
        <v>179</v>
      </c>
      <c r="Z1185" t="s">
        <v>209</v>
      </c>
    </row>
    <row r="1186" spans="1:26" x14ac:dyDescent="0.25">
      <c r="A1186" s="1">
        <v>43341.684027777781</v>
      </c>
      <c r="B1186" t="s">
        <v>24</v>
      </c>
      <c r="C1186" t="s">
        <v>50</v>
      </c>
      <c r="D1186" t="s">
        <v>26</v>
      </c>
      <c r="E1186" t="s">
        <v>42</v>
      </c>
      <c r="F1186" t="s">
        <v>56</v>
      </c>
      <c r="G1186" t="s">
        <v>29</v>
      </c>
      <c r="H1186" t="s">
        <v>52</v>
      </c>
      <c r="I1186" t="s">
        <v>39</v>
      </c>
      <c r="J1186" t="s">
        <v>31</v>
      </c>
      <c r="K1186" t="s">
        <v>32</v>
      </c>
      <c r="L1186" t="s">
        <v>33</v>
      </c>
      <c r="M1186" t="s">
        <v>44</v>
      </c>
      <c r="N1186">
        <v>2</v>
      </c>
      <c r="O1186" t="s">
        <v>35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20</v>
      </c>
      <c r="V1186">
        <v>16</v>
      </c>
      <c r="W1186">
        <v>4</v>
      </c>
      <c r="X1186">
        <v>8</v>
      </c>
      <c r="Y1186" t="s">
        <v>173</v>
      </c>
      <c r="Z1186" t="s">
        <v>209</v>
      </c>
    </row>
    <row r="1187" spans="1:26" x14ac:dyDescent="0.25">
      <c r="A1187" s="1">
        <v>43799.020833333336</v>
      </c>
      <c r="B1187" t="s">
        <v>59</v>
      </c>
      <c r="C1187" t="s">
        <v>25</v>
      </c>
      <c r="D1187" t="s">
        <v>78</v>
      </c>
      <c r="E1187" t="s">
        <v>42</v>
      </c>
      <c r="F1187" t="s">
        <v>28</v>
      </c>
      <c r="G1187" t="s">
        <v>29</v>
      </c>
      <c r="H1187" t="s">
        <v>38</v>
      </c>
      <c r="I1187" t="s">
        <v>30</v>
      </c>
      <c r="J1187" t="s">
        <v>31</v>
      </c>
      <c r="K1187" t="s">
        <v>32</v>
      </c>
      <c r="L1187" t="s">
        <v>40</v>
      </c>
      <c r="M1187" t="s">
        <v>34</v>
      </c>
      <c r="N1187">
        <v>2</v>
      </c>
      <c r="O1187" t="s">
        <v>35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20</v>
      </c>
      <c r="V1187">
        <v>0</v>
      </c>
      <c r="W1187">
        <v>7</v>
      </c>
      <c r="X1187">
        <v>11</v>
      </c>
      <c r="Y1187" t="s">
        <v>172</v>
      </c>
      <c r="Z1187" t="s">
        <v>209</v>
      </c>
    </row>
    <row r="1188" spans="1:26" x14ac:dyDescent="0.25">
      <c r="A1188" s="1">
        <v>44779.402777777781</v>
      </c>
      <c r="B1188" t="s">
        <v>24</v>
      </c>
      <c r="C1188" t="s">
        <v>25</v>
      </c>
      <c r="D1188" t="s">
        <v>26</v>
      </c>
      <c r="E1188" t="s">
        <v>42</v>
      </c>
      <c r="F1188" t="s">
        <v>37</v>
      </c>
      <c r="G1188" t="s">
        <v>29</v>
      </c>
      <c r="H1188" t="s">
        <v>38</v>
      </c>
      <c r="I1188" t="s">
        <v>39</v>
      </c>
      <c r="J1188" t="s">
        <v>31</v>
      </c>
      <c r="K1188" t="s">
        <v>32</v>
      </c>
      <c r="L1188" t="s">
        <v>40</v>
      </c>
      <c r="M1188" t="s">
        <v>44</v>
      </c>
      <c r="N1188">
        <v>2</v>
      </c>
      <c r="O1188" t="s">
        <v>35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20</v>
      </c>
      <c r="V1188">
        <v>9</v>
      </c>
      <c r="W1188">
        <v>7</v>
      </c>
      <c r="X1188">
        <v>8</v>
      </c>
      <c r="Y1188" t="s">
        <v>172</v>
      </c>
      <c r="Z1188" t="s">
        <v>209</v>
      </c>
    </row>
    <row r="1189" spans="1:26" x14ac:dyDescent="0.25">
      <c r="A1189" s="1">
        <v>42484.989583333336</v>
      </c>
      <c r="B1189" t="s">
        <v>24</v>
      </c>
      <c r="C1189" t="s">
        <v>25</v>
      </c>
      <c r="D1189" t="s">
        <v>36</v>
      </c>
      <c r="E1189" t="s">
        <v>45</v>
      </c>
      <c r="F1189" t="s">
        <v>28</v>
      </c>
      <c r="G1189" t="s">
        <v>29</v>
      </c>
      <c r="H1189" t="s">
        <v>38</v>
      </c>
      <c r="I1189" t="s">
        <v>61</v>
      </c>
      <c r="J1189" t="s">
        <v>31</v>
      </c>
      <c r="K1189" t="s">
        <v>32</v>
      </c>
      <c r="L1189" t="s">
        <v>40</v>
      </c>
      <c r="M1189" t="s">
        <v>128</v>
      </c>
      <c r="N1189">
        <v>2</v>
      </c>
      <c r="O1189" t="s">
        <v>35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20</v>
      </c>
      <c r="V1189">
        <v>23</v>
      </c>
      <c r="W1189">
        <v>1</v>
      </c>
      <c r="X1189">
        <v>4</v>
      </c>
      <c r="Y1189" t="s">
        <v>170</v>
      </c>
      <c r="Z1189" t="s">
        <v>209</v>
      </c>
    </row>
    <row r="1190" spans="1:26" x14ac:dyDescent="0.25">
      <c r="A1190" s="1">
        <v>44601.529166666667</v>
      </c>
      <c r="B1190" t="s">
        <v>24</v>
      </c>
      <c r="C1190" t="s">
        <v>25</v>
      </c>
      <c r="D1190" t="s">
        <v>26</v>
      </c>
      <c r="E1190" t="s">
        <v>27</v>
      </c>
      <c r="F1190" t="s">
        <v>37</v>
      </c>
      <c r="G1190" t="s">
        <v>29</v>
      </c>
      <c r="H1190" t="s">
        <v>52</v>
      </c>
      <c r="I1190" t="s">
        <v>39</v>
      </c>
      <c r="J1190" t="s">
        <v>46</v>
      </c>
      <c r="K1190" t="s">
        <v>32</v>
      </c>
      <c r="L1190" t="s">
        <v>40</v>
      </c>
      <c r="M1190" t="s">
        <v>82</v>
      </c>
      <c r="N1190">
        <v>2</v>
      </c>
      <c r="O1190" t="s">
        <v>47</v>
      </c>
      <c r="P1190">
        <v>30</v>
      </c>
      <c r="Q1190">
        <v>0</v>
      </c>
      <c r="R1190">
        <v>0</v>
      </c>
      <c r="S1190">
        <v>30</v>
      </c>
      <c r="T1190">
        <v>0</v>
      </c>
      <c r="U1190">
        <v>10</v>
      </c>
      <c r="V1190">
        <v>12</v>
      </c>
      <c r="W1190">
        <v>4</v>
      </c>
      <c r="X1190">
        <v>2</v>
      </c>
      <c r="Y1190" t="s">
        <v>195</v>
      </c>
      <c r="Z1190" t="s">
        <v>209</v>
      </c>
    </row>
    <row r="1191" spans="1:26" x14ac:dyDescent="0.25">
      <c r="A1191" s="1">
        <v>42382.288194444445</v>
      </c>
      <c r="B1191" t="s">
        <v>49</v>
      </c>
      <c r="C1191" t="s">
        <v>25</v>
      </c>
      <c r="D1191" t="s">
        <v>26</v>
      </c>
      <c r="E1191" t="s">
        <v>45</v>
      </c>
      <c r="F1191" t="s">
        <v>61</v>
      </c>
      <c r="G1191" t="s">
        <v>29</v>
      </c>
      <c r="H1191" t="s">
        <v>38</v>
      </c>
      <c r="I1191" t="s">
        <v>39</v>
      </c>
      <c r="J1191" t="s">
        <v>31</v>
      </c>
      <c r="K1191" t="s">
        <v>32</v>
      </c>
      <c r="L1191" t="s">
        <v>40</v>
      </c>
      <c r="M1191" t="s">
        <v>34</v>
      </c>
      <c r="N1191">
        <v>2</v>
      </c>
      <c r="O1191" t="s">
        <v>35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40</v>
      </c>
      <c r="V1191">
        <v>6</v>
      </c>
      <c r="W1191">
        <v>4</v>
      </c>
      <c r="X1191">
        <v>1</v>
      </c>
      <c r="Y1191" t="s">
        <v>176</v>
      </c>
      <c r="Z1191" t="s">
        <v>209</v>
      </c>
    </row>
    <row r="1192" spans="1:26" x14ac:dyDescent="0.25">
      <c r="A1192" s="1">
        <v>42994.932638888888</v>
      </c>
      <c r="B1192" t="s">
        <v>49</v>
      </c>
      <c r="C1192" t="s">
        <v>25</v>
      </c>
      <c r="D1192" t="s">
        <v>36</v>
      </c>
      <c r="E1192" t="s">
        <v>45</v>
      </c>
      <c r="F1192" t="s">
        <v>90</v>
      </c>
      <c r="G1192" t="s">
        <v>29</v>
      </c>
      <c r="H1192" t="s">
        <v>38</v>
      </c>
      <c r="I1192" t="s">
        <v>39</v>
      </c>
      <c r="J1192" t="s">
        <v>46</v>
      </c>
      <c r="K1192" t="s">
        <v>53</v>
      </c>
      <c r="L1192" t="s">
        <v>40</v>
      </c>
      <c r="M1192" t="s">
        <v>95</v>
      </c>
      <c r="N1192">
        <v>2</v>
      </c>
      <c r="O1192" t="s">
        <v>75</v>
      </c>
      <c r="P1192">
        <v>10</v>
      </c>
      <c r="Q1192">
        <v>0</v>
      </c>
      <c r="R1192">
        <v>0</v>
      </c>
      <c r="S1192">
        <v>0</v>
      </c>
      <c r="T1192">
        <v>10</v>
      </c>
      <c r="U1192">
        <v>10</v>
      </c>
      <c r="V1192">
        <v>22</v>
      </c>
      <c r="W1192">
        <v>7</v>
      </c>
      <c r="X1192">
        <v>9</v>
      </c>
      <c r="Y1192" t="s">
        <v>172</v>
      </c>
      <c r="Z1192" t="s">
        <v>209</v>
      </c>
    </row>
    <row r="1193" spans="1:26" x14ac:dyDescent="0.25">
      <c r="A1193" s="1">
        <v>42959.513888888891</v>
      </c>
      <c r="B1193" t="s">
        <v>24</v>
      </c>
      <c r="C1193" t="s">
        <v>25</v>
      </c>
      <c r="D1193" t="s">
        <v>26</v>
      </c>
      <c r="E1193" t="s">
        <v>27</v>
      </c>
      <c r="F1193" t="s">
        <v>56</v>
      </c>
      <c r="G1193" t="s">
        <v>29</v>
      </c>
      <c r="H1193" t="s">
        <v>38</v>
      </c>
      <c r="I1193" t="s">
        <v>39</v>
      </c>
      <c r="J1193" t="s">
        <v>31</v>
      </c>
      <c r="K1193" t="s">
        <v>32</v>
      </c>
      <c r="L1193" t="s">
        <v>73</v>
      </c>
      <c r="M1193" t="s">
        <v>34</v>
      </c>
      <c r="N1193">
        <v>2</v>
      </c>
      <c r="O1193" t="s">
        <v>35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60</v>
      </c>
      <c r="V1193">
        <v>12</v>
      </c>
      <c r="W1193">
        <v>7</v>
      </c>
      <c r="X1193">
        <v>8</v>
      </c>
      <c r="Y1193" t="s">
        <v>160</v>
      </c>
      <c r="Z1193" t="s">
        <v>209</v>
      </c>
    </row>
    <row r="1194" spans="1:26" x14ac:dyDescent="0.25">
      <c r="A1194" s="1">
        <v>44758.604166666664</v>
      </c>
      <c r="B1194" t="s">
        <v>49</v>
      </c>
      <c r="C1194" t="s">
        <v>25</v>
      </c>
      <c r="D1194" t="s">
        <v>26</v>
      </c>
      <c r="E1194" t="s">
        <v>27</v>
      </c>
      <c r="F1194" t="s">
        <v>65</v>
      </c>
      <c r="G1194" t="s">
        <v>29</v>
      </c>
      <c r="H1194" t="s">
        <v>38</v>
      </c>
      <c r="I1194" t="s">
        <v>39</v>
      </c>
      <c r="J1194" t="s">
        <v>31</v>
      </c>
      <c r="K1194" t="s">
        <v>32</v>
      </c>
      <c r="L1194" t="s">
        <v>33</v>
      </c>
      <c r="M1194" t="s">
        <v>34</v>
      </c>
      <c r="N1194">
        <v>2</v>
      </c>
      <c r="O1194" t="s">
        <v>35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20</v>
      </c>
      <c r="V1194">
        <v>14</v>
      </c>
      <c r="W1194">
        <v>7</v>
      </c>
      <c r="X1194">
        <v>7</v>
      </c>
      <c r="Y1194" t="s">
        <v>179</v>
      </c>
      <c r="Z1194" t="s">
        <v>209</v>
      </c>
    </row>
    <row r="1195" spans="1:26" x14ac:dyDescent="0.25">
      <c r="A1195" s="1">
        <v>44862.531944444447</v>
      </c>
      <c r="B1195" t="s">
        <v>30</v>
      </c>
      <c r="C1195" t="s">
        <v>25</v>
      </c>
      <c r="D1195" t="s">
        <v>26</v>
      </c>
      <c r="E1195" t="s">
        <v>64</v>
      </c>
      <c r="F1195" t="s">
        <v>30</v>
      </c>
      <c r="G1195" t="s">
        <v>29</v>
      </c>
      <c r="H1195" t="s">
        <v>38</v>
      </c>
      <c r="I1195" t="s">
        <v>30</v>
      </c>
      <c r="J1195" t="s">
        <v>31</v>
      </c>
      <c r="K1195" t="s">
        <v>32</v>
      </c>
      <c r="L1195" t="s">
        <v>40</v>
      </c>
      <c r="M1195" t="s">
        <v>34</v>
      </c>
      <c r="N1195">
        <v>2</v>
      </c>
      <c r="O1195" t="s">
        <v>35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20</v>
      </c>
      <c r="V1195">
        <v>12</v>
      </c>
      <c r="W1195">
        <v>6</v>
      </c>
      <c r="X1195">
        <v>10</v>
      </c>
      <c r="Y1195" t="s">
        <v>176</v>
      </c>
      <c r="Z1195" t="s">
        <v>207</v>
      </c>
    </row>
    <row r="1196" spans="1:26" x14ac:dyDescent="0.25">
      <c r="A1196" s="1">
        <v>44949.340277777781</v>
      </c>
      <c r="B1196" t="s">
        <v>24</v>
      </c>
      <c r="C1196" t="s">
        <v>25</v>
      </c>
      <c r="D1196" t="s">
        <v>26</v>
      </c>
      <c r="E1196" t="s">
        <v>27</v>
      </c>
      <c r="F1196" t="s">
        <v>37</v>
      </c>
      <c r="G1196" t="s">
        <v>29</v>
      </c>
      <c r="H1196" t="s">
        <v>38</v>
      </c>
      <c r="I1196" t="s">
        <v>39</v>
      </c>
      <c r="J1196" t="s">
        <v>46</v>
      </c>
      <c r="K1196" t="s">
        <v>32</v>
      </c>
      <c r="L1196" t="s">
        <v>40</v>
      </c>
      <c r="M1196" t="s">
        <v>58</v>
      </c>
      <c r="N1196">
        <v>2</v>
      </c>
      <c r="O1196" t="s">
        <v>70</v>
      </c>
      <c r="P1196">
        <v>10</v>
      </c>
      <c r="Q1196">
        <v>0</v>
      </c>
      <c r="R1196">
        <v>10</v>
      </c>
      <c r="S1196">
        <v>0</v>
      </c>
      <c r="T1196">
        <v>0</v>
      </c>
      <c r="U1196">
        <v>20</v>
      </c>
      <c r="V1196">
        <v>8</v>
      </c>
      <c r="W1196">
        <v>2</v>
      </c>
      <c r="X1196">
        <v>1</v>
      </c>
      <c r="Y1196" t="s">
        <v>198</v>
      </c>
      <c r="Z1196" t="s">
        <v>211</v>
      </c>
    </row>
    <row r="1197" spans="1:26" x14ac:dyDescent="0.25">
      <c r="A1197" s="1">
        <v>43876.388888888891</v>
      </c>
      <c r="B1197" t="s">
        <v>24</v>
      </c>
      <c r="C1197" t="s">
        <v>25</v>
      </c>
      <c r="D1197" t="s">
        <v>26</v>
      </c>
      <c r="E1197" t="s">
        <v>27</v>
      </c>
      <c r="F1197" t="s">
        <v>37</v>
      </c>
      <c r="G1197" t="s">
        <v>29</v>
      </c>
      <c r="H1197" t="s">
        <v>30</v>
      </c>
      <c r="I1197" t="s">
        <v>30</v>
      </c>
      <c r="J1197" t="s">
        <v>31</v>
      </c>
      <c r="K1197" t="s">
        <v>32</v>
      </c>
      <c r="L1197" t="s">
        <v>40</v>
      </c>
      <c r="M1197" t="s">
        <v>34</v>
      </c>
      <c r="N1197">
        <v>2</v>
      </c>
      <c r="O1197" t="s">
        <v>35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20</v>
      </c>
      <c r="V1197">
        <v>9</v>
      </c>
      <c r="W1197">
        <v>7</v>
      </c>
      <c r="X1197">
        <v>2</v>
      </c>
      <c r="Y1197" t="s">
        <v>172</v>
      </c>
      <c r="Z1197" t="s">
        <v>210</v>
      </c>
    </row>
    <row r="1198" spans="1:26" x14ac:dyDescent="0.25">
      <c r="A1198" s="1">
        <v>43156.53125</v>
      </c>
      <c r="B1198" t="s">
        <v>24</v>
      </c>
      <c r="C1198" t="s">
        <v>25</v>
      </c>
      <c r="D1198" t="s">
        <v>26</v>
      </c>
      <c r="E1198" t="s">
        <v>45</v>
      </c>
      <c r="F1198" t="s">
        <v>56</v>
      </c>
      <c r="G1198" t="s">
        <v>29</v>
      </c>
      <c r="H1198" t="s">
        <v>38</v>
      </c>
      <c r="I1198" t="s">
        <v>39</v>
      </c>
      <c r="J1198" t="s">
        <v>46</v>
      </c>
      <c r="K1198" t="s">
        <v>32</v>
      </c>
      <c r="L1198" t="s">
        <v>40</v>
      </c>
      <c r="M1198" t="s">
        <v>83</v>
      </c>
      <c r="N1198">
        <v>2</v>
      </c>
      <c r="O1198" t="s">
        <v>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50</v>
      </c>
      <c r="V1198">
        <v>12</v>
      </c>
      <c r="W1198">
        <v>1</v>
      </c>
      <c r="X1198">
        <v>2</v>
      </c>
      <c r="Y1198" t="s">
        <v>173</v>
      </c>
      <c r="Z1198" t="s">
        <v>209</v>
      </c>
    </row>
    <row r="1199" spans="1:26" x14ac:dyDescent="0.25">
      <c r="A1199" s="1">
        <v>44525.865972222222</v>
      </c>
      <c r="B1199" t="s">
        <v>24</v>
      </c>
      <c r="C1199" t="s">
        <v>25</v>
      </c>
      <c r="D1199" t="s">
        <v>36</v>
      </c>
      <c r="E1199" t="s">
        <v>45</v>
      </c>
      <c r="F1199" t="s">
        <v>37</v>
      </c>
      <c r="G1199" t="s">
        <v>29</v>
      </c>
      <c r="H1199" t="s">
        <v>38</v>
      </c>
      <c r="I1199" t="s">
        <v>39</v>
      </c>
      <c r="J1199" t="s">
        <v>46</v>
      </c>
      <c r="K1199" t="s">
        <v>53</v>
      </c>
      <c r="L1199" t="s">
        <v>40</v>
      </c>
      <c r="M1199" t="s">
        <v>95</v>
      </c>
      <c r="N1199">
        <v>2</v>
      </c>
      <c r="O1199" t="s">
        <v>47</v>
      </c>
      <c r="P1199">
        <v>10</v>
      </c>
      <c r="Q1199">
        <v>0</v>
      </c>
      <c r="R1199">
        <v>0</v>
      </c>
      <c r="S1199">
        <v>10</v>
      </c>
      <c r="T1199">
        <v>0</v>
      </c>
      <c r="U1199">
        <v>20</v>
      </c>
      <c r="V1199">
        <v>20</v>
      </c>
      <c r="W1199">
        <v>5</v>
      </c>
      <c r="X1199">
        <v>11</v>
      </c>
      <c r="Y1199" t="s">
        <v>195</v>
      </c>
      <c r="Z1199" t="s">
        <v>209</v>
      </c>
    </row>
    <row r="1200" spans="1:26" x14ac:dyDescent="0.25">
      <c r="A1200" s="1">
        <v>44620.552083333336</v>
      </c>
      <c r="B1200" t="s">
        <v>24</v>
      </c>
      <c r="C1200" t="s">
        <v>25</v>
      </c>
      <c r="D1200" t="s">
        <v>26</v>
      </c>
      <c r="E1200" t="s">
        <v>27</v>
      </c>
      <c r="F1200" t="s">
        <v>28</v>
      </c>
      <c r="G1200" t="s">
        <v>29</v>
      </c>
      <c r="H1200" t="s">
        <v>38</v>
      </c>
      <c r="I1200" t="s">
        <v>39</v>
      </c>
      <c r="J1200" t="s">
        <v>31</v>
      </c>
      <c r="K1200" t="s">
        <v>32</v>
      </c>
      <c r="L1200" t="s">
        <v>40</v>
      </c>
      <c r="M1200" t="s">
        <v>44</v>
      </c>
      <c r="N1200">
        <v>2</v>
      </c>
      <c r="O1200" t="s">
        <v>35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20</v>
      </c>
      <c r="V1200">
        <v>13</v>
      </c>
      <c r="W1200">
        <v>2</v>
      </c>
      <c r="X1200">
        <v>2</v>
      </c>
      <c r="Y1200" t="s">
        <v>195</v>
      </c>
      <c r="Z1200" t="s">
        <v>211</v>
      </c>
    </row>
    <row r="1201" spans="1:26" x14ac:dyDescent="0.25">
      <c r="A1201" s="1">
        <v>42298.708333333336</v>
      </c>
      <c r="B1201" t="s">
        <v>49</v>
      </c>
      <c r="C1201" t="s">
        <v>25</v>
      </c>
      <c r="D1201" t="s">
        <v>26</v>
      </c>
      <c r="E1201" t="s">
        <v>42</v>
      </c>
      <c r="F1201" t="s">
        <v>56</v>
      </c>
      <c r="G1201" t="s">
        <v>29</v>
      </c>
      <c r="H1201" t="s">
        <v>38</v>
      </c>
      <c r="I1201" t="s">
        <v>39</v>
      </c>
      <c r="J1201" t="s">
        <v>31</v>
      </c>
      <c r="K1201" t="s">
        <v>53</v>
      </c>
      <c r="L1201" t="s">
        <v>33</v>
      </c>
      <c r="M1201" t="s">
        <v>44</v>
      </c>
      <c r="N1201">
        <v>2</v>
      </c>
      <c r="O1201" t="s">
        <v>35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20</v>
      </c>
      <c r="V1201">
        <v>17</v>
      </c>
      <c r="W1201">
        <v>4</v>
      </c>
      <c r="X1201">
        <v>10</v>
      </c>
      <c r="Y1201" t="s">
        <v>173</v>
      </c>
      <c r="Z1201" t="s">
        <v>209</v>
      </c>
    </row>
    <row r="1202" spans="1:26" x14ac:dyDescent="0.25">
      <c r="A1202" s="1">
        <v>44044.913888888892</v>
      </c>
      <c r="B1202" t="s">
        <v>59</v>
      </c>
      <c r="C1202" t="s">
        <v>50</v>
      </c>
      <c r="D1202" t="s">
        <v>60</v>
      </c>
      <c r="E1202" t="s">
        <v>27</v>
      </c>
      <c r="F1202" t="s">
        <v>28</v>
      </c>
      <c r="G1202" t="s">
        <v>29</v>
      </c>
      <c r="H1202" t="s">
        <v>52</v>
      </c>
      <c r="I1202" t="s">
        <v>39</v>
      </c>
      <c r="J1202" t="s">
        <v>46</v>
      </c>
      <c r="K1202" t="s">
        <v>32</v>
      </c>
      <c r="L1202" t="s">
        <v>40</v>
      </c>
      <c r="M1202" t="s">
        <v>58</v>
      </c>
      <c r="N1202">
        <v>2</v>
      </c>
      <c r="O1202" t="s">
        <v>35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30</v>
      </c>
      <c r="V1202">
        <v>21</v>
      </c>
      <c r="W1202">
        <v>7</v>
      </c>
      <c r="X1202">
        <v>8</v>
      </c>
      <c r="Y1202" t="s">
        <v>172</v>
      </c>
      <c r="Z1202" t="s">
        <v>211</v>
      </c>
    </row>
    <row r="1203" spans="1:26" x14ac:dyDescent="0.25">
      <c r="A1203" s="1">
        <v>42932.597222222219</v>
      </c>
      <c r="B1203" t="s">
        <v>24</v>
      </c>
      <c r="C1203" t="s">
        <v>25</v>
      </c>
      <c r="D1203" t="s">
        <v>26</v>
      </c>
      <c r="E1203" t="s">
        <v>27</v>
      </c>
      <c r="F1203" t="s">
        <v>80</v>
      </c>
      <c r="G1203" t="s">
        <v>29</v>
      </c>
      <c r="H1203" t="s">
        <v>38</v>
      </c>
      <c r="I1203" t="s">
        <v>39</v>
      </c>
      <c r="J1203" t="s">
        <v>31</v>
      </c>
      <c r="K1203" t="s">
        <v>32</v>
      </c>
      <c r="L1203" t="s">
        <v>40</v>
      </c>
      <c r="M1203" t="s">
        <v>81</v>
      </c>
      <c r="N1203">
        <v>2</v>
      </c>
      <c r="O1203" t="s">
        <v>35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40</v>
      </c>
      <c r="V1203">
        <v>14</v>
      </c>
      <c r="W1203">
        <v>1</v>
      </c>
      <c r="X1203">
        <v>7</v>
      </c>
      <c r="Y1203" t="s">
        <v>173</v>
      </c>
      <c r="Z1203" t="s">
        <v>209</v>
      </c>
    </row>
    <row r="1204" spans="1:26" x14ac:dyDescent="0.25">
      <c r="A1204" s="1">
        <v>44474.584722222222</v>
      </c>
      <c r="B1204" t="s">
        <v>59</v>
      </c>
      <c r="C1204" t="s">
        <v>25</v>
      </c>
      <c r="D1204" t="s">
        <v>26</v>
      </c>
      <c r="E1204" t="s">
        <v>45</v>
      </c>
      <c r="F1204" t="s">
        <v>56</v>
      </c>
      <c r="G1204" t="s">
        <v>29</v>
      </c>
      <c r="H1204" t="s">
        <v>38</v>
      </c>
      <c r="I1204" t="s">
        <v>39</v>
      </c>
      <c r="J1204" t="s">
        <v>46</v>
      </c>
      <c r="K1204" t="s">
        <v>32</v>
      </c>
      <c r="L1204" t="s">
        <v>40</v>
      </c>
      <c r="M1204" t="s">
        <v>92</v>
      </c>
      <c r="N1204">
        <v>2</v>
      </c>
      <c r="O1204" t="s">
        <v>35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20</v>
      </c>
      <c r="V1204">
        <v>14</v>
      </c>
      <c r="W1204">
        <v>3</v>
      </c>
      <c r="X1204">
        <v>10</v>
      </c>
      <c r="Y1204" t="s">
        <v>180</v>
      </c>
      <c r="Z1204" t="s">
        <v>209</v>
      </c>
    </row>
    <row r="1205" spans="1:26" x14ac:dyDescent="0.25">
      <c r="A1205" s="1">
        <v>43099.505555555559</v>
      </c>
      <c r="B1205" t="s">
        <v>49</v>
      </c>
      <c r="C1205" t="s">
        <v>66</v>
      </c>
      <c r="D1205" t="s">
        <v>26</v>
      </c>
      <c r="E1205" t="s">
        <v>27</v>
      </c>
      <c r="F1205" t="s">
        <v>28</v>
      </c>
      <c r="G1205" t="s">
        <v>29</v>
      </c>
      <c r="H1205" t="s">
        <v>52</v>
      </c>
      <c r="I1205" t="s">
        <v>39</v>
      </c>
      <c r="J1205" t="s">
        <v>46</v>
      </c>
      <c r="K1205" t="s">
        <v>32</v>
      </c>
      <c r="L1205" t="s">
        <v>40</v>
      </c>
      <c r="M1205" t="s">
        <v>58</v>
      </c>
      <c r="N1205">
        <v>2</v>
      </c>
      <c r="O1205" t="s">
        <v>47</v>
      </c>
      <c r="P1205">
        <v>40</v>
      </c>
      <c r="Q1205">
        <v>0</v>
      </c>
      <c r="R1205">
        <v>0</v>
      </c>
      <c r="S1205">
        <v>40</v>
      </c>
      <c r="T1205">
        <v>0</v>
      </c>
      <c r="U1205">
        <v>0</v>
      </c>
      <c r="V1205">
        <v>12</v>
      </c>
      <c r="W1205">
        <v>7</v>
      </c>
      <c r="X1205">
        <v>12</v>
      </c>
      <c r="Y1205" t="s">
        <v>195</v>
      </c>
      <c r="Z1205" t="s">
        <v>209</v>
      </c>
    </row>
    <row r="1206" spans="1:26" x14ac:dyDescent="0.25">
      <c r="A1206" s="1">
        <v>44435.666666666664</v>
      </c>
      <c r="B1206" t="s">
        <v>59</v>
      </c>
      <c r="C1206" t="s">
        <v>25</v>
      </c>
      <c r="D1206" t="s">
        <v>26</v>
      </c>
      <c r="E1206" t="s">
        <v>45</v>
      </c>
      <c r="F1206" t="s">
        <v>37</v>
      </c>
      <c r="G1206" t="s">
        <v>29</v>
      </c>
      <c r="H1206" t="s">
        <v>38</v>
      </c>
      <c r="I1206" t="s">
        <v>39</v>
      </c>
      <c r="J1206" t="s">
        <v>46</v>
      </c>
      <c r="K1206" t="s">
        <v>32</v>
      </c>
      <c r="L1206" t="s">
        <v>40</v>
      </c>
      <c r="M1206" t="s">
        <v>58</v>
      </c>
      <c r="N1206">
        <v>2</v>
      </c>
      <c r="O1206" t="s">
        <v>35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30</v>
      </c>
      <c r="V1206">
        <v>16</v>
      </c>
      <c r="W1206">
        <v>6</v>
      </c>
      <c r="X1206">
        <v>8</v>
      </c>
      <c r="Y1206" t="s">
        <v>195</v>
      </c>
      <c r="Z1206" t="s">
        <v>209</v>
      </c>
    </row>
    <row r="1207" spans="1:26" x14ac:dyDescent="0.25">
      <c r="A1207" s="1">
        <v>43041.563194444447</v>
      </c>
      <c r="B1207" t="s">
        <v>24</v>
      </c>
      <c r="C1207" t="s">
        <v>50</v>
      </c>
      <c r="D1207" t="s">
        <v>26</v>
      </c>
      <c r="E1207" t="s">
        <v>27</v>
      </c>
      <c r="F1207" t="s">
        <v>28</v>
      </c>
      <c r="G1207" t="s">
        <v>121</v>
      </c>
      <c r="H1207" t="s">
        <v>52</v>
      </c>
      <c r="I1207" t="s">
        <v>97</v>
      </c>
      <c r="J1207" t="s">
        <v>46</v>
      </c>
      <c r="K1207" t="s">
        <v>32</v>
      </c>
      <c r="L1207" t="s">
        <v>40</v>
      </c>
      <c r="M1207" t="s">
        <v>58</v>
      </c>
      <c r="N1207">
        <v>2</v>
      </c>
      <c r="O1207" t="s">
        <v>70</v>
      </c>
      <c r="P1207">
        <v>20</v>
      </c>
      <c r="Q1207">
        <v>0</v>
      </c>
      <c r="R1207">
        <v>10</v>
      </c>
      <c r="S1207">
        <v>10</v>
      </c>
      <c r="T1207">
        <v>0</v>
      </c>
      <c r="U1207">
        <v>30</v>
      </c>
      <c r="V1207">
        <v>13</v>
      </c>
      <c r="W1207">
        <v>5</v>
      </c>
      <c r="X1207">
        <v>11</v>
      </c>
      <c r="Y1207" t="s">
        <v>179</v>
      </c>
      <c r="Z1207" t="s">
        <v>207</v>
      </c>
    </row>
    <row r="1208" spans="1:26" x14ac:dyDescent="0.25">
      <c r="A1208" s="1">
        <v>42857.708333333336</v>
      </c>
      <c r="B1208" t="s">
        <v>24</v>
      </c>
      <c r="C1208" t="s">
        <v>25</v>
      </c>
      <c r="D1208" t="s">
        <v>26</v>
      </c>
      <c r="E1208" t="s">
        <v>27</v>
      </c>
      <c r="F1208" t="s">
        <v>96</v>
      </c>
      <c r="G1208" t="s">
        <v>29</v>
      </c>
      <c r="H1208" t="s">
        <v>38</v>
      </c>
      <c r="I1208" t="s">
        <v>39</v>
      </c>
      <c r="J1208" t="s">
        <v>31</v>
      </c>
      <c r="K1208" t="s">
        <v>32</v>
      </c>
      <c r="L1208" t="s">
        <v>33</v>
      </c>
      <c r="M1208" t="s">
        <v>77</v>
      </c>
      <c r="N1208">
        <v>2</v>
      </c>
      <c r="O1208" t="s">
        <v>35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20</v>
      </c>
      <c r="V1208">
        <v>17</v>
      </c>
      <c r="W1208">
        <v>3</v>
      </c>
      <c r="X1208">
        <v>5</v>
      </c>
      <c r="Y1208" t="s">
        <v>197</v>
      </c>
      <c r="Z1208" t="s">
        <v>209</v>
      </c>
    </row>
    <row r="1209" spans="1:26" x14ac:dyDescent="0.25">
      <c r="A1209" s="1">
        <v>44719.529166666667</v>
      </c>
      <c r="B1209" t="s">
        <v>49</v>
      </c>
      <c r="C1209" t="s">
        <v>25</v>
      </c>
      <c r="D1209" t="s">
        <v>26</v>
      </c>
      <c r="E1209" t="s">
        <v>27</v>
      </c>
      <c r="F1209" t="s">
        <v>28</v>
      </c>
      <c r="G1209" t="s">
        <v>29</v>
      </c>
      <c r="H1209" t="s">
        <v>38</v>
      </c>
      <c r="I1209" t="s">
        <v>39</v>
      </c>
      <c r="J1209" t="s">
        <v>31</v>
      </c>
      <c r="K1209" t="s">
        <v>32</v>
      </c>
      <c r="L1209" t="s">
        <v>40</v>
      </c>
      <c r="M1209" t="s">
        <v>41</v>
      </c>
      <c r="N1209">
        <v>2</v>
      </c>
      <c r="O1209" t="s">
        <v>35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20</v>
      </c>
      <c r="V1209">
        <v>12</v>
      </c>
      <c r="W1209">
        <v>3</v>
      </c>
      <c r="X1209">
        <v>6</v>
      </c>
      <c r="Y1209" t="s">
        <v>160</v>
      </c>
      <c r="Z1209" t="s">
        <v>209</v>
      </c>
    </row>
    <row r="1210" spans="1:26" x14ac:dyDescent="0.25">
      <c r="A1210" s="1">
        <v>43692.625</v>
      </c>
      <c r="B1210" t="s">
        <v>24</v>
      </c>
      <c r="C1210" t="s">
        <v>25</v>
      </c>
      <c r="D1210" t="s">
        <v>26</v>
      </c>
      <c r="E1210" t="s">
        <v>42</v>
      </c>
      <c r="F1210" t="s">
        <v>37</v>
      </c>
      <c r="G1210" t="s">
        <v>29</v>
      </c>
      <c r="H1210" t="s">
        <v>38</v>
      </c>
      <c r="I1210" t="s">
        <v>39</v>
      </c>
      <c r="J1210" t="s">
        <v>31</v>
      </c>
      <c r="K1210" t="s">
        <v>32</v>
      </c>
      <c r="L1210" t="s">
        <v>33</v>
      </c>
      <c r="M1210" t="s">
        <v>44</v>
      </c>
      <c r="N1210">
        <v>2</v>
      </c>
      <c r="O1210" t="s">
        <v>35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20</v>
      </c>
      <c r="V1210">
        <v>15</v>
      </c>
      <c r="W1210">
        <v>5</v>
      </c>
      <c r="X1210">
        <v>8</v>
      </c>
      <c r="Y1210" t="s">
        <v>173</v>
      </c>
      <c r="Z1210" t="s">
        <v>209</v>
      </c>
    </row>
    <row r="1211" spans="1:26" x14ac:dyDescent="0.25">
      <c r="A1211" s="1">
        <v>43266.621527777781</v>
      </c>
      <c r="B1211" t="s">
        <v>24</v>
      </c>
      <c r="C1211" t="s">
        <v>25</v>
      </c>
      <c r="D1211" t="s">
        <v>26</v>
      </c>
      <c r="E1211" t="s">
        <v>27</v>
      </c>
      <c r="F1211" t="s">
        <v>80</v>
      </c>
      <c r="G1211" t="s">
        <v>29</v>
      </c>
      <c r="H1211" t="s">
        <v>38</v>
      </c>
      <c r="I1211" t="s">
        <v>39</v>
      </c>
      <c r="J1211" t="s">
        <v>46</v>
      </c>
      <c r="K1211" t="s">
        <v>32</v>
      </c>
      <c r="L1211" t="s">
        <v>40</v>
      </c>
      <c r="M1211" t="s">
        <v>34</v>
      </c>
      <c r="N1211">
        <v>2</v>
      </c>
      <c r="O1211" t="s">
        <v>47</v>
      </c>
      <c r="P1211">
        <v>10</v>
      </c>
      <c r="Q1211">
        <v>0</v>
      </c>
      <c r="R1211">
        <v>0</v>
      </c>
      <c r="S1211">
        <v>10</v>
      </c>
      <c r="T1211">
        <v>0</v>
      </c>
      <c r="U1211">
        <v>10</v>
      </c>
      <c r="V1211">
        <v>14</v>
      </c>
      <c r="W1211">
        <v>6</v>
      </c>
      <c r="X1211">
        <v>6</v>
      </c>
      <c r="Y1211" t="s">
        <v>195</v>
      </c>
      <c r="Z1211" t="s">
        <v>209</v>
      </c>
    </row>
    <row r="1212" spans="1:26" x14ac:dyDescent="0.25">
      <c r="A1212" s="1">
        <v>43275.409722222219</v>
      </c>
      <c r="B1212" t="s">
        <v>49</v>
      </c>
      <c r="C1212" t="s">
        <v>25</v>
      </c>
      <c r="D1212" t="s">
        <v>26</v>
      </c>
      <c r="E1212" t="s">
        <v>45</v>
      </c>
      <c r="F1212" t="s">
        <v>28</v>
      </c>
      <c r="G1212" t="s">
        <v>29</v>
      </c>
      <c r="H1212" t="s">
        <v>38</v>
      </c>
      <c r="I1212" t="s">
        <v>39</v>
      </c>
      <c r="J1212" t="s">
        <v>31</v>
      </c>
      <c r="K1212" t="s">
        <v>53</v>
      </c>
      <c r="L1212" t="s">
        <v>40</v>
      </c>
      <c r="M1212" t="s">
        <v>58</v>
      </c>
      <c r="N1212">
        <v>2</v>
      </c>
      <c r="O1212" t="s">
        <v>35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20</v>
      </c>
      <c r="V1212">
        <v>9</v>
      </c>
      <c r="W1212">
        <v>1</v>
      </c>
      <c r="X1212">
        <v>6</v>
      </c>
      <c r="Y1212" t="s">
        <v>164</v>
      </c>
      <c r="Z1212" t="s">
        <v>209</v>
      </c>
    </row>
    <row r="1213" spans="1:26" x14ac:dyDescent="0.25">
      <c r="A1213" s="1">
        <v>43720.284722222219</v>
      </c>
      <c r="B1213" t="s">
        <v>24</v>
      </c>
      <c r="C1213" t="s">
        <v>25</v>
      </c>
      <c r="D1213" t="s">
        <v>26</v>
      </c>
      <c r="E1213" t="s">
        <v>42</v>
      </c>
      <c r="F1213" t="s">
        <v>28</v>
      </c>
      <c r="G1213" t="s">
        <v>29</v>
      </c>
      <c r="H1213" t="s">
        <v>52</v>
      </c>
      <c r="I1213" t="s">
        <v>39</v>
      </c>
      <c r="J1213" t="s">
        <v>31</v>
      </c>
      <c r="K1213" t="s">
        <v>32</v>
      </c>
      <c r="L1213" t="s">
        <v>33</v>
      </c>
      <c r="M1213" t="s">
        <v>34</v>
      </c>
      <c r="N1213">
        <v>2</v>
      </c>
      <c r="O1213" t="s">
        <v>35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20</v>
      </c>
      <c r="V1213">
        <v>6</v>
      </c>
      <c r="W1213">
        <v>5</v>
      </c>
      <c r="X1213">
        <v>9</v>
      </c>
      <c r="Y1213" t="s">
        <v>195</v>
      </c>
      <c r="Z1213" t="s">
        <v>207</v>
      </c>
    </row>
    <row r="1214" spans="1:26" x14ac:dyDescent="0.25">
      <c r="A1214" s="1">
        <v>43602.446527777778</v>
      </c>
      <c r="B1214" t="s">
        <v>24</v>
      </c>
      <c r="C1214" t="s">
        <v>25</v>
      </c>
      <c r="D1214" t="s">
        <v>26</v>
      </c>
      <c r="E1214" t="s">
        <v>45</v>
      </c>
      <c r="F1214" t="s">
        <v>37</v>
      </c>
      <c r="G1214" t="s">
        <v>29</v>
      </c>
      <c r="H1214" t="s">
        <v>38</v>
      </c>
      <c r="I1214" t="s">
        <v>39</v>
      </c>
      <c r="J1214" t="s">
        <v>46</v>
      </c>
      <c r="K1214" t="s">
        <v>32</v>
      </c>
      <c r="L1214" t="s">
        <v>40</v>
      </c>
      <c r="M1214" t="s">
        <v>83</v>
      </c>
      <c r="N1214">
        <v>2</v>
      </c>
      <c r="O1214" t="s">
        <v>47</v>
      </c>
      <c r="P1214">
        <v>10</v>
      </c>
      <c r="Q1214">
        <v>0</v>
      </c>
      <c r="R1214">
        <v>0</v>
      </c>
      <c r="S1214">
        <v>10</v>
      </c>
      <c r="T1214">
        <v>0</v>
      </c>
      <c r="U1214">
        <v>20</v>
      </c>
      <c r="V1214">
        <v>10</v>
      </c>
      <c r="W1214">
        <v>6</v>
      </c>
      <c r="X1214">
        <v>5</v>
      </c>
      <c r="Y1214" t="s">
        <v>172</v>
      </c>
      <c r="Z1214" t="s">
        <v>209</v>
      </c>
    </row>
    <row r="1215" spans="1:26" x14ac:dyDescent="0.25">
      <c r="A1215" s="1">
        <v>43717.729166666664</v>
      </c>
      <c r="B1215" t="s">
        <v>49</v>
      </c>
      <c r="C1215" t="s">
        <v>25</v>
      </c>
      <c r="D1215" t="s">
        <v>26</v>
      </c>
      <c r="E1215" t="s">
        <v>54</v>
      </c>
      <c r="F1215" t="s">
        <v>67</v>
      </c>
      <c r="G1215" t="s">
        <v>121</v>
      </c>
      <c r="H1215" t="s">
        <v>38</v>
      </c>
      <c r="I1215" t="s">
        <v>39</v>
      </c>
      <c r="J1215" t="s">
        <v>46</v>
      </c>
      <c r="K1215" t="s">
        <v>32</v>
      </c>
      <c r="L1215" t="s">
        <v>40</v>
      </c>
      <c r="M1215" t="s">
        <v>55</v>
      </c>
      <c r="N1215">
        <v>2</v>
      </c>
      <c r="O1215" t="s">
        <v>35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30</v>
      </c>
      <c r="V1215">
        <v>17</v>
      </c>
      <c r="W1215">
        <v>2</v>
      </c>
      <c r="X1215">
        <v>9</v>
      </c>
      <c r="Y1215" t="s">
        <v>173</v>
      </c>
      <c r="Z1215" t="s">
        <v>207</v>
      </c>
    </row>
    <row r="1216" spans="1:26" x14ac:dyDescent="0.25">
      <c r="A1216" s="1">
        <v>44849.628472222219</v>
      </c>
      <c r="B1216" t="s">
        <v>24</v>
      </c>
      <c r="C1216" t="s">
        <v>25</v>
      </c>
      <c r="D1216" t="s">
        <v>26</v>
      </c>
      <c r="E1216" t="s">
        <v>64</v>
      </c>
      <c r="F1216" t="s">
        <v>28</v>
      </c>
      <c r="G1216" t="s">
        <v>29</v>
      </c>
      <c r="H1216" t="s">
        <v>38</v>
      </c>
      <c r="I1216" t="s">
        <v>39</v>
      </c>
      <c r="J1216" t="s">
        <v>31</v>
      </c>
      <c r="K1216" t="s">
        <v>32</v>
      </c>
      <c r="L1216" t="s">
        <v>73</v>
      </c>
      <c r="M1216" t="s">
        <v>77</v>
      </c>
      <c r="N1216">
        <v>2</v>
      </c>
      <c r="O1216" t="s">
        <v>35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20</v>
      </c>
      <c r="V1216">
        <v>15</v>
      </c>
      <c r="W1216">
        <v>7</v>
      </c>
      <c r="X1216">
        <v>10</v>
      </c>
      <c r="Y1216" t="s">
        <v>164</v>
      </c>
      <c r="Z1216" t="s">
        <v>209</v>
      </c>
    </row>
    <row r="1217" spans="1:26" x14ac:dyDescent="0.25">
      <c r="A1217" s="1">
        <v>43801.611111111109</v>
      </c>
      <c r="B1217" t="s">
        <v>59</v>
      </c>
      <c r="C1217" t="s">
        <v>25</v>
      </c>
      <c r="D1217" t="s">
        <v>26</v>
      </c>
      <c r="E1217" t="s">
        <v>45</v>
      </c>
      <c r="F1217" t="s">
        <v>28</v>
      </c>
      <c r="G1217" t="s">
        <v>29</v>
      </c>
      <c r="H1217" t="s">
        <v>38</v>
      </c>
      <c r="I1217" t="s">
        <v>39</v>
      </c>
      <c r="J1217" t="s">
        <v>31</v>
      </c>
      <c r="K1217" t="s">
        <v>32</v>
      </c>
      <c r="L1217" t="s">
        <v>33</v>
      </c>
      <c r="M1217" t="s">
        <v>34</v>
      </c>
      <c r="N1217">
        <v>2</v>
      </c>
      <c r="O1217" t="s">
        <v>35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20</v>
      </c>
      <c r="V1217">
        <v>14</v>
      </c>
      <c r="W1217">
        <v>2</v>
      </c>
      <c r="X1217">
        <v>12</v>
      </c>
      <c r="Y1217" t="s">
        <v>182</v>
      </c>
      <c r="Z1217" t="s">
        <v>210</v>
      </c>
    </row>
    <row r="1218" spans="1:26" x14ac:dyDescent="0.25">
      <c r="A1218" s="1">
        <v>43662.722222222219</v>
      </c>
      <c r="B1218" t="s">
        <v>24</v>
      </c>
      <c r="C1218" t="s">
        <v>50</v>
      </c>
      <c r="D1218" t="s">
        <v>26</v>
      </c>
      <c r="E1218" t="s">
        <v>42</v>
      </c>
      <c r="F1218" t="s">
        <v>28</v>
      </c>
      <c r="G1218" t="s">
        <v>29</v>
      </c>
      <c r="H1218" t="s">
        <v>52</v>
      </c>
      <c r="I1218" t="s">
        <v>39</v>
      </c>
      <c r="J1218" t="s">
        <v>31</v>
      </c>
      <c r="K1218" t="s">
        <v>32</v>
      </c>
      <c r="L1218" t="s">
        <v>40</v>
      </c>
      <c r="M1218" t="s">
        <v>62</v>
      </c>
      <c r="N1218">
        <v>2</v>
      </c>
      <c r="O1218" t="s">
        <v>35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20</v>
      </c>
      <c r="V1218">
        <v>17</v>
      </c>
      <c r="W1218">
        <v>3</v>
      </c>
      <c r="X1218">
        <v>7</v>
      </c>
      <c r="Y1218" t="s">
        <v>195</v>
      </c>
      <c r="Z1218" t="s">
        <v>209</v>
      </c>
    </row>
    <row r="1219" spans="1:26" x14ac:dyDescent="0.25">
      <c r="A1219" s="1">
        <v>42917.583333333336</v>
      </c>
      <c r="B1219" t="s">
        <v>59</v>
      </c>
      <c r="C1219" t="s">
        <v>25</v>
      </c>
      <c r="D1219" t="s">
        <v>26</v>
      </c>
      <c r="E1219" t="s">
        <v>27</v>
      </c>
      <c r="F1219" t="s">
        <v>28</v>
      </c>
      <c r="G1219" t="s">
        <v>29</v>
      </c>
      <c r="H1219" t="s">
        <v>38</v>
      </c>
      <c r="I1219" t="s">
        <v>39</v>
      </c>
      <c r="J1219" t="s">
        <v>31</v>
      </c>
      <c r="K1219" t="s">
        <v>32</v>
      </c>
      <c r="L1219" t="s">
        <v>33</v>
      </c>
      <c r="M1219" t="s">
        <v>58</v>
      </c>
      <c r="N1219">
        <v>2</v>
      </c>
      <c r="O1219" t="s">
        <v>35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30</v>
      </c>
      <c r="V1219">
        <v>14</v>
      </c>
      <c r="W1219">
        <v>7</v>
      </c>
      <c r="X1219">
        <v>7</v>
      </c>
      <c r="Y1219" t="s">
        <v>157</v>
      </c>
      <c r="Z1219" t="s">
        <v>209</v>
      </c>
    </row>
    <row r="1220" spans="1:26" x14ac:dyDescent="0.25">
      <c r="A1220" s="1">
        <v>43646.171527777777</v>
      </c>
      <c r="B1220" t="s">
        <v>24</v>
      </c>
      <c r="C1220" t="s">
        <v>25</v>
      </c>
      <c r="D1220" t="s">
        <v>36</v>
      </c>
      <c r="E1220" t="s">
        <v>42</v>
      </c>
      <c r="F1220" t="s">
        <v>28</v>
      </c>
      <c r="G1220" t="s">
        <v>29</v>
      </c>
      <c r="H1220" t="s">
        <v>38</v>
      </c>
      <c r="I1220" t="s">
        <v>39</v>
      </c>
      <c r="J1220" t="s">
        <v>46</v>
      </c>
      <c r="K1220" t="s">
        <v>32</v>
      </c>
      <c r="L1220" t="s">
        <v>40</v>
      </c>
      <c r="M1220" t="s">
        <v>34</v>
      </c>
      <c r="N1220">
        <v>2</v>
      </c>
      <c r="O1220" t="s">
        <v>35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50</v>
      </c>
      <c r="V1220">
        <v>4</v>
      </c>
      <c r="W1220">
        <v>1</v>
      </c>
      <c r="X1220">
        <v>6</v>
      </c>
      <c r="Y1220" t="s">
        <v>163</v>
      </c>
      <c r="Z1220" t="s">
        <v>207</v>
      </c>
    </row>
    <row r="1221" spans="1:26" x14ac:dyDescent="0.25">
      <c r="A1221" s="1">
        <v>45012.740972222222</v>
      </c>
      <c r="B1221" t="s">
        <v>59</v>
      </c>
      <c r="C1221" t="s">
        <v>25</v>
      </c>
      <c r="D1221" t="s">
        <v>26</v>
      </c>
      <c r="E1221" t="s">
        <v>45</v>
      </c>
      <c r="F1221" t="s">
        <v>28</v>
      </c>
      <c r="G1221" t="s">
        <v>29</v>
      </c>
      <c r="H1221" t="s">
        <v>38</v>
      </c>
      <c r="I1221" t="s">
        <v>39</v>
      </c>
      <c r="J1221" t="s">
        <v>46</v>
      </c>
      <c r="K1221" t="s">
        <v>32</v>
      </c>
      <c r="L1221" t="s">
        <v>40</v>
      </c>
      <c r="M1221" t="s">
        <v>58</v>
      </c>
      <c r="N1221">
        <v>2</v>
      </c>
      <c r="O1221" t="s">
        <v>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17</v>
      </c>
      <c r="W1221">
        <v>2</v>
      </c>
      <c r="X1221">
        <v>3</v>
      </c>
      <c r="Y1221" t="s">
        <v>173</v>
      </c>
      <c r="Z1221" t="s">
        <v>210</v>
      </c>
    </row>
    <row r="1222" spans="1:26" x14ac:dyDescent="0.25">
      <c r="A1222" s="1">
        <v>43250.996527777781</v>
      </c>
      <c r="B1222" t="s">
        <v>59</v>
      </c>
      <c r="C1222" t="s">
        <v>25</v>
      </c>
      <c r="D1222" t="s">
        <v>36</v>
      </c>
      <c r="E1222" t="s">
        <v>45</v>
      </c>
      <c r="F1222" t="s">
        <v>65</v>
      </c>
      <c r="G1222" t="s">
        <v>29</v>
      </c>
      <c r="H1222" t="s">
        <v>52</v>
      </c>
      <c r="I1222" t="s">
        <v>39</v>
      </c>
      <c r="J1222" t="s">
        <v>31</v>
      </c>
      <c r="K1222" t="s">
        <v>32</v>
      </c>
      <c r="L1222" t="s">
        <v>40</v>
      </c>
      <c r="M1222" t="s">
        <v>136</v>
      </c>
      <c r="N1222">
        <v>2</v>
      </c>
      <c r="O1222" t="s">
        <v>35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20</v>
      </c>
      <c r="V1222">
        <v>23</v>
      </c>
      <c r="W1222">
        <v>4</v>
      </c>
      <c r="X1222">
        <v>5</v>
      </c>
      <c r="Y1222" t="s">
        <v>195</v>
      </c>
      <c r="Z1222" t="s">
        <v>208</v>
      </c>
    </row>
    <row r="1223" spans="1:26" x14ac:dyDescent="0.25">
      <c r="A1223" s="1">
        <v>44893.402777777781</v>
      </c>
      <c r="B1223" t="s">
        <v>24</v>
      </c>
      <c r="C1223" t="s">
        <v>25</v>
      </c>
      <c r="D1223" t="s">
        <v>26</v>
      </c>
      <c r="E1223" t="s">
        <v>27</v>
      </c>
      <c r="F1223" t="s">
        <v>28</v>
      </c>
      <c r="G1223" t="s">
        <v>29</v>
      </c>
      <c r="H1223" t="s">
        <v>38</v>
      </c>
      <c r="I1223" t="s">
        <v>39</v>
      </c>
      <c r="J1223" t="s">
        <v>31</v>
      </c>
      <c r="K1223" t="s">
        <v>32</v>
      </c>
      <c r="L1223" t="s">
        <v>40</v>
      </c>
      <c r="M1223" t="s">
        <v>34</v>
      </c>
      <c r="N1223">
        <v>2</v>
      </c>
      <c r="O1223" t="s">
        <v>35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40</v>
      </c>
      <c r="V1223">
        <v>9</v>
      </c>
      <c r="W1223">
        <v>2</v>
      </c>
      <c r="X1223">
        <v>11</v>
      </c>
      <c r="Y1223" t="s">
        <v>173</v>
      </c>
      <c r="Z1223" t="s">
        <v>211</v>
      </c>
    </row>
    <row r="1224" spans="1:26" x14ac:dyDescent="0.25">
      <c r="A1224" s="1">
        <v>45049.577777777777</v>
      </c>
      <c r="B1224" t="s">
        <v>24</v>
      </c>
      <c r="C1224" t="s">
        <v>25</v>
      </c>
      <c r="D1224" t="s">
        <v>26</v>
      </c>
      <c r="E1224" t="s">
        <v>45</v>
      </c>
      <c r="F1224" t="s">
        <v>28</v>
      </c>
      <c r="G1224" t="s">
        <v>29</v>
      </c>
      <c r="H1224" t="s">
        <v>38</v>
      </c>
      <c r="I1224" t="s">
        <v>39</v>
      </c>
      <c r="J1224" t="s">
        <v>31</v>
      </c>
      <c r="K1224" t="s">
        <v>32</v>
      </c>
      <c r="L1224" t="s">
        <v>40</v>
      </c>
      <c r="M1224" t="s">
        <v>81</v>
      </c>
      <c r="N1224">
        <v>3</v>
      </c>
      <c r="O1224" t="s">
        <v>35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30</v>
      </c>
      <c r="V1224">
        <v>13</v>
      </c>
      <c r="W1224">
        <v>4</v>
      </c>
      <c r="X1224">
        <v>5</v>
      </c>
      <c r="Y1224" t="s">
        <v>161</v>
      </c>
      <c r="Z1224" t="s">
        <v>207</v>
      </c>
    </row>
    <row r="1225" spans="1:26" x14ac:dyDescent="0.25">
      <c r="A1225" s="1">
        <v>43138.59375</v>
      </c>
      <c r="B1225" t="s">
        <v>24</v>
      </c>
      <c r="C1225" t="s">
        <v>25</v>
      </c>
      <c r="D1225" t="s">
        <v>26</v>
      </c>
      <c r="E1225" t="s">
        <v>27</v>
      </c>
      <c r="F1225" t="s">
        <v>65</v>
      </c>
      <c r="G1225" t="s">
        <v>29</v>
      </c>
      <c r="H1225" t="s">
        <v>52</v>
      </c>
      <c r="I1225" t="s">
        <v>39</v>
      </c>
      <c r="J1225" t="s">
        <v>46</v>
      </c>
      <c r="K1225" t="s">
        <v>32</v>
      </c>
      <c r="L1225" t="s">
        <v>40</v>
      </c>
      <c r="M1225" t="s">
        <v>34</v>
      </c>
      <c r="N1225">
        <v>2</v>
      </c>
      <c r="O1225" t="s">
        <v>35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20</v>
      </c>
      <c r="V1225">
        <v>14</v>
      </c>
      <c r="W1225">
        <v>4</v>
      </c>
      <c r="X1225">
        <v>2</v>
      </c>
      <c r="Y1225" t="s">
        <v>179</v>
      </c>
      <c r="Z1225" t="s">
        <v>208</v>
      </c>
    </row>
    <row r="1226" spans="1:26" x14ac:dyDescent="0.25">
      <c r="A1226" s="1">
        <v>43838.659722222219</v>
      </c>
      <c r="B1226" t="s">
        <v>24</v>
      </c>
      <c r="C1226" t="s">
        <v>25</v>
      </c>
      <c r="D1226" t="s">
        <v>26</v>
      </c>
      <c r="E1226" t="s">
        <v>45</v>
      </c>
      <c r="F1226" t="s">
        <v>56</v>
      </c>
      <c r="G1226" t="s">
        <v>29</v>
      </c>
      <c r="H1226" t="s">
        <v>38</v>
      </c>
      <c r="I1226" t="s">
        <v>39</v>
      </c>
      <c r="J1226" t="s">
        <v>46</v>
      </c>
      <c r="K1226" t="s">
        <v>32</v>
      </c>
      <c r="L1226" t="s">
        <v>40</v>
      </c>
      <c r="M1226" t="s">
        <v>83</v>
      </c>
      <c r="N1226">
        <v>2</v>
      </c>
      <c r="O1226" t="s">
        <v>35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50</v>
      </c>
      <c r="V1226">
        <v>15</v>
      </c>
      <c r="W1226">
        <v>4</v>
      </c>
      <c r="X1226">
        <v>1</v>
      </c>
      <c r="Y1226" t="s">
        <v>172</v>
      </c>
      <c r="Z1226" t="s">
        <v>209</v>
      </c>
    </row>
    <row r="1227" spans="1:26" x14ac:dyDescent="0.25">
      <c r="A1227" s="1">
        <v>43973.779861111114</v>
      </c>
      <c r="B1227" t="s">
        <v>24</v>
      </c>
      <c r="C1227" t="s">
        <v>25</v>
      </c>
      <c r="D1227" t="s">
        <v>26</v>
      </c>
      <c r="E1227" t="s">
        <v>27</v>
      </c>
      <c r="F1227" t="s">
        <v>56</v>
      </c>
      <c r="G1227" t="s">
        <v>29</v>
      </c>
      <c r="H1227" t="s">
        <v>38</v>
      </c>
      <c r="I1227" t="s">
        <v>30</v>
      </c>
      <c r="J1227" t="s">
        <v>46</v>
      </c>
      <c r="K1227" t="s">
        <v>32</v>
      </c>
      <c r="L1227" t="s">
        <v>40</v>
      </c>
      <c r="M1227" t="s">
        <v>83</v>
      </c>
      <c r="N1227">
        <v>2</v>
      </c>
      <c r="O1227" t="s">
        <v>35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30</v>
      </c>
      <c r="V1227">
        <v>18</v>
      </c>
      <c r="W1227">
        <v>6</v>
      </c>
      <c r="X1227">
        <v>5</v>
      </c>
      <c r="Y1227" t="s">
        <v>194</v>
      </c>
      <c r="Z1227" t="s">
        <v>209</v>
      </c>
    </row>
    <row r="1228" spans="1:26" x14ac:dyDescent="0.25">
      <c r="A1228" s="1">
        <v>43892.503472222219</v>
      </c>
      <c r="B1228" t="s">
        <v>24</v>
      </c>
      <c r="C1228" t="s">
        <v>25</v>
      </c>
      <c r="D1228" t="s">
        <v>26</v>
      </c>
      <c r="E1228" t="s">
        <v>69</v>
      </c>
      <c r="F1228" t="s">
        <v>28</v>
      </c>
      <c r="G1228" t="s">
        <v>29</v>
      </c>
      <c r="H1228" t="s">
        <v>38</v>
      </c>
      <c r="I1228" t="s">
        <v>39</v>
      </c>
      <c r="J1228" t="s">
        <v>31</v>
      </c>
      <c r="K1228" t="s">
        <v>32</v>
      </c>
      <c r="L1228" t="s">
        <v>33</v>
      </c>
      <c r="M1228" t="s">
        <v>83</v>
      </c>
      <c r="N1228">
        <v>3</v>
      </c>
      <c r="O1228" t="s">
        <v>35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30</v>
      </c>
      <c r="V1228">
        <v>12</v>
      </c>
      <c r="W1228">
        <v>2</v>
      </c>
      <c r="X1228">
        <v>3</v>
      </c>
      <c r="Y1228" t="s">
        <v>173</v>
      </c>
      <c r="Z1228" t="s">
        <v>209</v>
      </c>
    </row>
    <row r="1229" spans="1:26" x14ac:dyDescent="0.25">
      <c r="A1229" s="1">
        <v>43751.566666666666</v>
      </c>
      <c r="B1229" t="s">
        <v>24</v>
      </c>
      <c r="C1229" t="s">
        <v>25</v>
      </c>
      <c r="D1229" t="s">
        <v>26</v>
      </c>
      <c r="E1229" t="s">
        <v>45</v>
      </c>
      <c r="F1229" t="s">
        <v>37</v>
      </c>
      <c r="G1229" t="s">
        <v>29</v>
      </c>
      <c r="H1229" t="s">
        <v>38</v>
      </c>
      <c r="I1229" t="s">
        <v>39</v>
      </c>
      <c r="J1229" t="s">
        <v>46</v>
      </c>
      <c r="K1229" t="s">
        <v>32</v>
      </c>
      <c r="L1229" t="s">
        <v>40</v>
      </c>
      <c r="M1229" t="s">
        <v>83</v>
      </c>
      <c r="N1229">
        <v>2</v>
      </c>
      <c r="O1229" t="s">
        <v>47</v>
      </c>
      <c r="P1229">
        <v>10</v>
      </c>
      <c r="Q1229">
        <v>0</v>
      </c>
      <c r="R1229">
        <v>0</v>
      </c>
      <c r="S1229">
        <v>10</v>
      </c>
      <c r="T1229">
        <v>0</v>
      </c>
      <c r="U1229">
        <v>20</v>
      </c>
      <c r="V1229">
        <v>13</v>
      </c>
      <c r="W1229">
        <v>1</v>
      </c>
      <c r="X1229">
        <v>10</v>
      </c>
      <c r="Y1229" t="s">
        <v>180</v>
      </c>
      <c r="Z1229" t="s">
        <v>209</v>
      </c>
    </row>
    <row r="1230" spans="1:26" x14ac:dyDescent="0.25">
      <c r="A1230" s="1">
        <v>43167.802083333336</v>
      </c>
      <c r="B1230" t="s">
        <v>59</v>
      </c>
      <c r="C1230" t="s">
        <v>25</v>
      </c>
      <c r="D1230" t="s">
        <v>36</v>
      </c>
      <c r="E1230" t="s">
        <v>45</v>
      </c>
      <c r="F1230" t="s">
        <v>61</v>
      </c>
      <c r="G1230" t="s">
        <v>29</v>
      </c>
      <c r="H1230" t="s">
        <v>38</v>
      </c>
      <c r="I1230" t="s">
        <v>39</v>
      </c>
      <c r="J1230" t="s">
        <v>46</v>
      </c>
      <c r="K1230" t="s">
        <v>32</v>
      </c>
      <c r="L1230" t="s">
        <v>40</v>
      </c>
      <c r="M1230" t="s">
        <v>58</v>
      </c>
      <c r="N1230">
        <v>3</v>
      </c>
      <c r="O1230" t="s">
        <v>35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40</v>
      </c>
      <c r="V1230">
        <v>19</v>
      </c>
      <c r="W1230">
        <v>5</v>
      </c>
      <c r="X1230">
        <v>3</v>
      </c>
      <c r="Y1230" t="s">
        <v>195</v>
      </c>
      <c r="Z1230" t="s">
        <v>208</v>
      </c>
    </row>
    <row r="1231" spans="1:26" x14ac:dyDescent="0.25">
      <c r="A1231" s="1">
        <v>43136.767361111109</v>
      </c>
      <c r="B1231" t="s">
        <v>24</v>
      </c>
      <c r="C1231" t="s">
        <v>66</v>
      </c>
      <c r="D1231" t="s">
        <v>36</v>
      </c>
      <c r="E1231" t="s">
        <v>84</v>
      </c>
      <c r="F1231" t="s">
        <v>80</v>
      </c>
      <c r="G1231" t="s">
        <v>29</v>
      </c>
      <c r="H1231" t="s">
        <v>68</v>
      </c>
      <c r="I1231" t="s">
        <v>30</v>
      </c>
      <c r="J1231" t="s">
        <v>46</v>
      </c>
      <c r="K1231" t="s">
        <v>32</v>
      </c>
      <c r="L1231" t="s">
        <v>40</v>
      </c>
      <c r="M1231" t="s">
        <v>58</v>
      </c>
      <c r="N1231">
        <v>3</v>
      </c>
      <c r="O1231" t="s">
        <v>47</v>
      </c>
      <c r="P1231">
        <v>20</v>
      </c>
      <c r="Q1231">
        <v>0</v>
      </c>
      <c r="R1231">
        <v>0</v>
      </c>
      <c r="S1231">
        <v>20</v>
      </c>
      <c r="T1231">
        <v>0</v>
      </c>
      <c r="U1231">
        <v>20</v>
      </c>
      <c r="V1231">
        <v>18</v>
      </c>
      <c r="W1231">
        <v>2</v>
      </c>
      <c r="X1231">
        <v>2</v>
      </c>
      <c r="Y1231" t="s">
        <v>195</v>
      </c>
      <c r="Z1231" t="s">
        <v>209</v>
      </c>
    </row>
    <row r="1232" spans="1:26" x14ac:dyDescent="0.25">
      <c r="A1232" s="1">
        <v>43617.677083333336</v>
      </c>
      <c r="B1232" t="s">
        <v>59</v>
      </c>
      <c r="C1232" t="s">
        <v>61</v>
      </c>
      <c r="D1232" t="s">
        <v>26</v>
      </c>
      <c r="E1232" t="s">
        <v>45</v>
      </c>
      <c r="F1232" t="s">
        <v>28</v>
      </c>
      <c r="G1232" t="s">
        <v>29</v>
      </c>
      <c r="H1232" t="s">
        <v>52</v>
      </c>
      <c r="I1232" t="s">
        <v>39</v>
      </c>
      <c r="J1232" t="s">
        <v>46</v>
      </c>
      <c r="K1232" t="s">
        <v>32</v>
      </c>
      <c r="L1232" t="s">
        <v>40</v>
      </c>
      <c r="M1232" t="s">
        <v>58</v>
      </c>
      <c r="N1232">
        <v>2</v>
      </c>
      <c r="O1232" t="s">
        <v>35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20</v>
      </c>
      <c r="V1232">
        <v>16</v>
      </c>
      <c r="W1232">
        <v>7</v>
      </c>
      <c r="X1232">
        <v>6</v>
      </c>
      <c r="Y1232" t="s">
        <v>180</v>
      </c>
      <c r="Z1232" t="s">
        <v>209</v>
      </c>
    </row>
    <row r="1233" spans="1:26" x14ac:dyDescent="0.25">
      <c r="A1233" s="1">
        <v>44962.367361111108</v>
      </c>
      <c r="B1233" t="s">
        <v>24</v>
      </c>
      <c r="C1233" t="s">
        <v>25</v>
      </c>
      <c r="D1233" t="s">
        <v>36</v>
      </c>
      <c r="E1233" t="s">
        <v>27</v>
      </c>
      <c r="F1233" t="s">
        <v>37</v>
      </c>
      <c r="G1233" t="s">
        <v>29</v>
      </c>
      <c r="H1233" t="s">
        <v>38</v>
      </c>
      <c r="I1233" t="s">
        <v>39</v>
      </c>
      <c r="J1233" t="s">
        <v>46</v>
      </c>
      <c r="K1233" t="s">
        <v>32</v>
      </c>
      <c r="L1233" t="s">
        <v>40</v>
      </c>
      <c r="M1233" t="s">
        <v>58</v>
      </c>
      <c r="N1233">
        <v>2</v>
      </c>
      <c r="O1233" t="s">
        <v>70</v>
      </c>
      <c r="P1233">
        <v>30</v>
      </c>
      <c r="Q1233">
        <v>0</v>
      </c>
      <c r="R1233">
        <v>10</v>
      </c>
      <c r="S1233">
        <v>20</v>
      </c>
      <c r="T1233">
        <v>0</v>
      </c>
      <c r="U1233">
        <v>20</v>
      </c>
      <c r="V1233">
        <v>8</v>
      </c>
      <c r="W1233">
        <v>1</v>
      </c>
      <c r="X1233">
        <v>2</v>
      </c>
      <c r="Y1233" t="s">
        <v>157</v>
      </c>
      <c r="Z1233" t="s">
        <v>209</v>
      </c>
    </row>
    <row r="1234" spans="1:26" x14ac:dyDescent="0.25">
      <c r="A1234" s="1">
        <v>43161.673611111109</v>
      </c>
      <c r="B1234" t="s">
        <v>24</v>
      </c>
      <c r="C1234" t="s">
        <v>25</v>
      </c>
      <c r="D1234" t="s">
        <v>26</v>
      </c>
      <c r="E1234" t="s">
        <v>27</v>
      </c>
      <c r="F1234" t="s">
        <v>28</v>
      </c>
      <c r="G1234" t="s">
        <v>29</v>
      </c>
      <c r="H1234" t="s">
        <v>38</v>
      </c>
      <c r="I1234" t="s">
        <v>39</v>
      </c>
      <c r="J1234" t="s">
        <v>46</v>
      </c>
      <c r="K1234" t="s">
        <v>32</v>
      </c>
      <c r="L1234" t="s">
        <v>40</v>
      </c>
      <c r="M1234" t="s">
        <v>34</v>
      </c>
      <c r="N1234">
        <v>2</v>
      </c>
      <c r="O1234" t="s">
        <v>75</v>
      </c>
      <c r="P1234">
        <v>10</v>
      </c>
      <c r="Q1234">
        <v>0</v>
      </c>
      <c r="R1234">
        <v>0</v>
      </c>
      <c r="S1234">
        <v>0</v>
      </c>
      <c r="T1234">
        <v>10</v>
      </c>
      <c r="U1234">
        <v>10</v>
      </c>
      <c r="V1234">
        <v>16</v>
      </c>
      <c r="W1234">
        <v>6</v>
      </c>
      <c r="X1234">
        <v>3</v>
      </c>
      <c r="Y1234" t="s">
        <v>157</v>
      </c>
      <c r="Z1234" t="s">
        <v>209</v>
      </c>
    </row>
    <row r="1235" spans="1:26" x14ac:dyDescent="0.25">
      <c r="A1235" s="1">
        <v>43678.711805555555</v>
      </c>
      <c r="B1235" t="s">
        <v>24</v>
      </c>
      <c r="C1235" t="s">
        <v>25</v>
      </c>
      <c r="D1235" t="s">
        <v>26</v>
      </c>
      <c r="E1235" t="s">
        <v>27</v>
      </c>
      <c r="F1235" t="s">
        <v>28</v>
      </c>
      <c r="G1235" t="s">
        <v>29</v>
      </c>
      <c r="H1235" t="s">
        <v>38</v>
      </c>
      <c r="I1235" t="s">
        <v>39</v>
      </c>
      <c r="J1235" t="s">
        <v>31</v>
      </c>
      <c r="K1235" t="s">
        <v>32</v>
      </c>
      <c r="L1235" t="s">
        <v>33</v>
      </c>
      <c r="M1235" t="s">
        <v>34</v>
      </c>
      <c r="N1235">
        <v>2</v>
      </c>
      <c r="O1235" t="s">
        <v>35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</v>
      </c>
      <c r="V1235">
        <v>17</v>
      </c>
      <c r="W1235">
        <v>5</v>
      </c>
      <c r="X1235">
        <v>8</v>
      </c>
      <c r="Y1235" t="s">
        <v>157</v>
      </c>
      <c r="Z1235" t="s">
        <v>207</v>
      </c>
    </row>
    <row r="1236" spans="1:26" x14ac:dyDescent="0.25">
      <c r="A1236" s="1">
        <v>44298.520833333336</v>
      </c>
      <c r="B1236" t="s">
        <v>24</v>
      </c>
      <c r="C1236" t="s">
        <v>25</v>
      </c>
      <c r="D1236" t="s">
        <v>26</v>
      </c>
      <c r="E1236" t="s">
        <v>27</v>
      </c>
      <c r="F1236" t="s">
        <v>28</v>
      </c>
      <c r="G1236" t="s">
        <v>29</v>
      </c>
      <c r="H1236" t="s">
        <v>38</v>
      </c>
      <c r="I1236" t="s">
        <v>39</v>
      </c>
      <c r="J1236" t="s">
        <v>46</v>
      </c>
      <c r="K1236" t="s">
        <v>32</v>
      </c>
      <c r="L1236" t="s">
        <v>40</v>
      </c>
      <c r="M1236" t="s">
        <v>41</v>
      </c>
      <c r="N1236">
        <v>2</v>
      </c>
      <c r="O1236" t="s">
        <v>47</v>
      </c>
      <c r="P1236">
        <v>10</v>
      </c>
      <c r="Q1236">
        <v>0</v>
      </c>
      <c r="R1236">
        <v>0</v>
      </c>
      <c r="S1236">
        <v>10</v>
      </c>
      <c r="T1236">
        <v>0</v>
      </c>
      <c r="U1236">
        <v>10</v>
      </c>
      <c r="V1236">
        <v>12</v>
      </c>
      <c r="W1236">
        <v>2</v>
      </c>
      <c r="X1236">
        <v>4</v>
      </c>
      <c r="Y1236" t="s">
        <v>176</v>
      </c>
      <c r="Z1236" t="s">
        <v>211</v>
      </c>
    </row>
    <row r="1237" spans="1:26" x14ac:dyDescent="0.25">
      <c r="A1237" s="1">
        <v>44169.715277777781</v>
      </c>
      <c r="B1237" t="s">
        <v>24</v>
      </c>
      <c r="C1237" t="s">
        <v>25</v>
      </c>
      <c r="D1237" t="s">
        <v>78</v>
      </c>
      <c r="E1237" t="s">
        <v>27</v>
      </c>
      <c r="F1237" t="s">
        <v>56</v>
      </c>
      <c r="G1237" t="s">
        <v>29</v>
      </c>
      <c r="H1237" t="s">
        <v>38</v>
      </c>
      <c r="I1237" t="s">
        <v>30</v>
      </c>
      <c r="J1237" t="s">
        <v>31</v>
      </c>
      <c r="K1237" t="s">
        <v>32</v>
      </c>
      <c r="L1237" t="s">
        <v>40</v>
      </c>
      <c r="M1237" t="s">
        <v>82</v>
      </c>
      <c r="N1237">
        <v>2</v>
      </c>
      <c r="O1237" t="s">
        <v>35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40</v>
      </c>
      <c r="V1237">
        <v>17</v>
      </c>
      <c r="W1237">
        <v>6</v>
      </c>
      <c r="X1237">
        <v>12</v>
      </c>
      <c r="Y1237" t="s">
        <v>194</v>
      </c>
      <c r="Z1237" t="s">
        <v>209</v>
      </c>
    </row>
    <row r="1238" spans="1:26" x14ac:dyDescent="0.25">
      <c r="A1238" s="1">
        <v>43231.76458333333</v>
      </c>
      <c r="B1238" t="s">
        <v>24</v>
      </c>
      <c r="C1238" t="s">
        <v>25</v>
      </c>
      <c r="D1238" t="s">
        <v>26</v>
      </c>
      <c r="E1238" t="s">
        <v>27</v>
      </c>
      <c r="F1238" t="s">
        <v>56</v>
      </c>
      <c r="G1238" t="s">
        <v>29</v>
      </c>
      <c r="H1238" t="s">
        <v>38</v>
      </c>
      <c r="I1238" t="s">
        <v>30</v>
      </c>
      <c r="J1238" t="s">
        <v>31</v>
      </c>
      <c r="K1238" t="s">
        <v>32</v>
      </c>
      <c r="L1238" t="s">
        <v>73</v>
      </c>
      <c r="M1238" t="s">
        <v>58</v>
      </c>
      <c r="N1238">
        <v>2</v>
      </c>
      <c r="O1238" t="s">
        <v>35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30</v>
      </c>
      <c r="V1238">
        <v>18</v>
      </c>
      <c r="W1238">
        <v>6</v>
      </c>
      <c r="X1238">
        <v>5</v>
      </c>
      <c r="Y1238" t="s">
        <v>191</v>
      </c>
      <c r="Z1238" t="s">
        <v>209</v>
      </c>
    </row>
    <row r="1239" spans="1:26" x14ac:dyDescent="0.25">
      <c r="A1239" s="1">
        <v>43287.930555555555</v>
      </c>
      <c r="B1239" t="s">
        <v>24</v>
      </c>
      <c r="C1239" t="s">
        <v>25</v>
      </c>
      <c r="D1239" t="s">
        <v>36</v>
      </c>
      <c r="E1239" t="s">
        <v>71</v>
      </c>
      <c r="F1239" t="s">
        <v>80</v>
      </c>
      <c r="G1239" t="s">
        <v>29</v>
      </c>
      <c r="H1239" t="s">
        <v>38</v>
      </c>
      <c r="I1239" t="s">
        <v>39</v>
      </c>
      <c r="J1239" t="s">
        <v>46</v>
      </c>
      <c r="K1239" t="s">
        <v>32</v>
      </c>
      <c r="L1239" t="s">
        <v>40</v>
      </c>
      <c r="M1239" t="s">
        <v>95</v>
      </c>
      <c r="N1239">
        <v>2</v>
      </c>
      <c r="O1239" t="s">
        <v>47</v>
      </c>
      <c r="P1239">
        <v>10</v>
      </c>
      <c r="Q1239">
        <v>0</v>
      </c>
      <c r="R1239">
        <v>0</v>
      </c>
      <c r="S1239">
        <v>10</v>
      </c>
      <c r="T1239">
        <v>0</v>
      </c>
      <c r="U1239">
        <v>10</v>
      </c>
      <c r="V1239">
        <v>22</v>
      </c>
      <c r="W1239">
        <v>6</v>
      </c>
      <c r="X1239">
        <v>7</v>
      </c>
      <c r="Y1239" t="s">
        <v>179</v>
      </c>
      <c r="Z1239" t="s">
        <v>211</v>
      </c>
    </row>
    <row r="1240" spans="1:26" x14ac:dyDescent="0.25">
      <c r="A1240" s="1">
        <v>44880.8125</v>
      </c>
      <c r="B1240" t="s">
        <v>24</v>
      </c>
      <c r="C1240" t="s">
        <v>50</v>
      </c>
      <c r="D1240" t="s">
        <v>36</v>
      </c>
      <c r="E1240" t="s">
        <v>64</v>
      </c>
      <c r="F1240" t="s">
        <v>65</v>
      </c>
      <c r="G1240" t="s">
        <v>29</v>
      </c>
      <c r="H1240" t="s">
        <v>52</v>
      </c>
      <c r="I1240" t="s">
        <v>39</v>
      </c>
      <c r="J1240" t="s">
        <v>31</v>
      </c>
      <c r="K1240" t="s">
        <v>32</v>
      </c>
      <c r="L1240" t="s">
        <v>40</v>
      </c>
      <c r="M1240" t="s">
        <v>62</v>
      </c>
      <c r="N1240">
        <v>2</v>
      </c>
      <c r="O1240" t="s">
        <v>35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20</v>
      </c>
      <c r="V1240">
        <v>19</v>
      </c>
      <c r="W1240">
        <v>3</v>
      </c>
      <c r="X1240">
        <v>11</v>
      </c>
      <c r="Y1240" t="s">
        <v>195</v>
      </c>
      <c r="Z1240" t="s">
        <v>209</v>
      </c>
    </row>
    <row r="1241" spans="1:26" x14ac:dyDescent="0.25">
      <c r="A1241" s="1">
        <v>44893.454861111109</v>
      </c>
      <c r="B1241" t="s">
        <v>59</v>
      </c>
      <c r="C1241" t="s">
        <v>25</v>
      </c>
      <c r="D1241" t="s">
        <v>87</v>
      </c>
      <c r="E1241" t="s">
        <v>45</v>
      </c>
      <c r="F1241" t="s">
        <v>28</v>
      </c>
      <c r="G1241" t="s">
        <v>29</v>
      </c>
      <c r="H1241" t="s">
        <v>38</v>
      </c>
      <c r="I1241" t="s">
        <v>39</v>
      </c>
      <c r="J1241" t="s">
        <v>46</v>
      </c>
      <c r="K1241" t="s">
        <v>32</v>
      </c>
      <c r="L1241" t="s">
        <v>40</v>
      </c>
      <c r="M1241" t="s">
        <v>34</v>
      </c>
      <c r="N1241">
        <v>2</v>
      </c>
      <c r="O1241" t="s">
        <v>75</v>
      </c>
      <c r="P1241">
        <v>10</v>
      </c>
      <c r="Q1241">
        <v>0</v>
      </c>
      <c r="R1241">
        <v>0</v>
      </c>
      <c r="S1241">
        <v>0</v>
      </c>
      <c r="T1241">
        <v>10</v>
      </c>
      <c r="U1241">
        <v>10</v>
      </c>
      <c r="V1241">
        <v>10</v>
      </c>
      <c r="W1241">
        <v>2</v>
      </c>
      <c r="X1241">
        <v>11</v>
      </c>
      <c r="Y1241" t="s">
        <v>179</v>
      </c>
      <c r="Z1241" t="s">
        <v>210</v>
      </c>
    </row>
    <row r="1242" spans="1:26" x14ac:dyDescent="0.25">
      <c r="A1242" s="1">
        <v>44238.729166666664</v>
      </c>
      <c r="B1242" t="s">
        <v>24</v>
      </c>
      <c r="C1242" t="s">
        <v>66</v>
      </c>
      <c r="D1242" t="s">
        <v>36</v>
      </c>
      <c r="E1242" t="s">
        <v>27</v>
      </c>
      <c r="F1242" t="s">
        <v>28</v>
      </c>
      <c r="G1242" t="s">
        <v>29</v>
      </c>
      <c r="H1242" t="s">
        <v>68</v>
      </c>
      <c r="I1242" t="s">
        <v>39</v>
      </c>
      <c r="J1242" t="s">
        <v>31</v>
      </c>
      <c r="K1242" t="s">
        <v>32</v>
      </c>
      <c r="L1242" t="s">
        <v>40</v>
      </c>
      <c r="M1242" t="s">
        <v>58</v>
      </c>
      <c r="N1242">
        <v>2</v>
      </c>
      <c r="O1242" t="s">
        <v>35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20</v>
      </c>
      <c r="V1242">
        <v>17</v>
      </c>
      <c r="W1242">
        <v>5</v>
      </c>
      <c r="X1242">
        <v>2</v>
      </c>
      <c r="Y1242" t="s">
        <v>157</v>
      </c>
      <c r="Z1242" t="s">
        <v>209</v>
      </c>
    </row>
    <row r="1243" spans="1:26" x14ac:dyDescent="0.25">
      <c r="A1243" s="1">
        <v>43765.864583333336</v>
      </c>
      <c r="B1243" t="s">
        <v>24</v>
      </c>
      <c r="C1243" t="s">
        <v>30</v>
      </c>
      <c r="D1243" t="s">
        <v>30</v>
      </c>
      <c r="E1243" t="s">
        <v>64</v>
      </c>
      <c r="F1243" t="s">
        <v>37</v>
      </c>
      <c r="G1243" t="s">
        <v>29</v>
      </c>
      <c r="H1243" t="s">
        <v>30</v>
      </c>
      <c r="I1243" t="s">
        <v>30</v>
      </c>
      <c r="J1243" t="s">
        <v>31</v>
      </c>
      <c r="K1243" t="s">
        <v>32</v>
      </c>
      <c r="L1243" t="s">
        <v>40</v>
      </c>
      <c r="M1243" t="s">
        <v>34</v>
      </c>
      <c r="N1243">
        <v>2</v>
      </c>
      <c r="O1243" t="s">
        <v>35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40</v>
      </c>
      <c r="V1243">
        <v>20</v>
      </c>
      <c r="W1243">
        <v>1</v>
      </c>
      <c r="X1243">
        <v>10</v>
      </c>
      <c r="Y1243" t="s">
        <v>176</v>
      </c>
      <c r="Z1243" t="s">
        <v>211</v>
      </c>
    </row>
    <row r="1244" spans="1:26" x14ac:dyDescent="0.25">
      <c r="A1244" s="1">
        <v>43491.791666666664</v>
      </c>
      <c r="B1244" t="s">
        <v>24</v>
      </c>
      <c r="C1244" t="s">
        <v>66</v>
      </c>
      <c r="D1244" t="s">
        <v>36</v>
      </c>
      <c r="E1244" t="s">
        <v>42</v>
      </c>
      <c r="F1244" t="s">
        <v>56</v>
      </c>
      <c r="G1244" t="s">
        <v>29</v>
      </c>
      <c r="H1244" t="s">
        <v>68</v>
      </c>
      <c r="I1244" t="s">
        <v>30</v>
      </c>
      <c r="J1244" t="s">
        <v>46</v>
      </c>
      <c r="K1244" t="s">
        <v>32</v>
      </c>
      <c r="L1244" t="s">
        <v>33</v>
      </c>
      <c r="M1244" t="s">
        <v>91</v>
      </c>
      <c r="N1244">
        <v>3</v>
      </c>
      <c r="O1244" t="s">
        <v>75</v>
      </c>
      <c r="P1244">
        <v>10</v>
      </c>
      <c r="Q1244">
        <v>0</v>
      </c>
      <c r="R1244">
        <v>0</v>
      </c>
      <c r="S1244">
        <v>0</v>
      </c>
      <c r="T1244">
        <v>10</v>
      </c>
      <c r="U1244">
        <v>20</v>
      </c>
      <c r="V1244">
        <v>19</v>
      </c>
      <c r="W1244">
        <v>7</v>
      </c>
      <c r="X1244">
        <v>1</v>
      </c>
      <c r="Y1244" t="s">
        <v>195</v>
      </c>
      <c r="Z1244" t="s">
        <v>209</v>
      </c>
    </row>
    <row r="1245" spans="1:26" x14ac:dyDescent="0.25">
      <c r="A1245" s="1">
        <v>43593.625</v>
      </c>
      <c r="B1245" t="s">
        <v>24</v>
      </c>
      <c r="C1245" t="s">
        <v>25</v>
      </c>
      <c r="D1245" t="s">
        <v>26</v>
      </c>
      <c r="E1245" t="s">
        <v>42</v>
      </c>
      <c r="F1245" t="s">
        <v>61</v>
      </c>
      <c r="G1245" t="s">
        <v>29</v>
      </c>
      <c r="H1245" t="s">
        <v>38</v>
      </c>
      <c r="I1245" t="s">
        <v>39</v>
      </c>
      <c r="J1245" t="s">
        <v>31</v>
      </c>
      <c r="K1245" t="s">
        <v>32</v>
      </c>
      <c r="L1245" t="s">
        <v>40</v>
      </c>
      <c r="M1245" t="s">
        <v>34</v>
      </c>
      <c r="N1245">
        <v>2</v>
      </c>
      <c r="O1245" t="s">
        <v>35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30</v>
      </c>
      <c r="V1245">
        <v>15</v>
      </c>
      <c r="W1245">
        <v>4</v>
      </c>
      <c r="X1245">
        <v>5</v>
      </c>
      <c r="Y1245" t="s">
        <v>191</v>
      </c>
      <c r="Z1245" t="s">
        <v>208</v>
      </c>
    </row>
    <row r="1246" spans="1:26" x14ac:dyDescent="0.25">
      <c r="A1246" s="1">
        <v>44671.739583333336</v>
      </c>
      <c r="B1246" t="s">
        <v>24</v>
      </c>
      <c r="C1246" t="s">
        <v>25</v>
      </c>
      <c r="D1246" t="s">
        <v>26</v>
      </c>
      <c r="E1246" t="s">
        <v>27</v>
      </c>
      <c r="F1246" t="s">
        <v>28</v>
      </c>
      <c r="G1246" t="s">
        <v>29</v>
      </c>
      <c r="H1246" t="s">
        <v>38</v>
      </c>
      <c r="I1246" t="s">
        <v>39</v>
      </c>
      <c r="J1246" t="s">
        <v>31</v>
      </c>
      <c r="K1246" t="s">
        <v>32</v>
      </c>
      <c r="L1246" t="s">
        <v>40</v>
      </c>
      <c r="M1246" t="s">
        <v>83</v>
      </c>
      <c r="N1246">
        <v>2</v>
      </c>
      <c r="O1246" t="s">
        <v>35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20</v>
      </c>
      <c r="V1246">
        <v>17</v>
      </c>
      <c r="W1246">
        <v>4</v>
      </c>
      <c r="X1246">
        <v>4</v>
      </c>
      <c r="Y1246" t="s">
        <v>173</v>
      </c>
      <c r="Z1246" t="s">
        <v>209</v>
      </c>
    </row>
    <row r="1247" spans="1:26" x14ac:dyDescent="0.25">
      <c r="A1247" s="1">
        <v>44444.715277777781</v>
      </c>
      <c r="B1247" t="s">
        <v>49</v>
      </c>
      <c r="C1247" t="s">
        <v>25</v>
      </c>
      <c r="D1247" t="s">
        <v>26</v>
      </c>
      <c r="E1247" t="s">
        <v>27</v>
      </c>
      <c r="F1247" t="s">
        <v>43</v>
      </c>
      <c r="G1247" t="s">
        <v>29</v>
      </c>
      <c r="H1247" t="s">
        <v>38</v>
      </c>
      <c r="I1247" t="s">
        <v>39</v>
      </c>
      <c r="J1247" t="s">
        <v>31</v>
      </c>
      <c r="K1247" t="s">
        <v>32</v>
      </c>
      <c r="L1247" t="s">
        <v>33</v>
      </c>
      <c r="M1247" t="s">
        <v>41</v>
      </c>
      <c r="N1247">
        <v>2</v>
      </c>
      <c r="O1247" t="s">
        <v>35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40</v>
      </c>
      <c r="V1247">
        <v>17</v>
      </c>
      <c r="W1247">
        <v>1</v>
      </c>
      <c r="X1247">
        <v>9</v>
      </c>
      <c r="Y1247" t="s">
        <v>195</v>
      </c>
      <c r="Z1247" t="s">
        <v>209</v>
      </c>
    </row>
    <row r="1248" spans="1:26" x14ac:dyDescent="0.25">
      <c r="A1248" s="1">
        <v>44232.527777777781</v>
      </c>
      <c r="B1248" t="s">
        <v>24</v>
      </c>
      <c r="C1248" t="s">
        <v>25</v>
      </c>
      <c r="D1248" t="s">
        <v>26</v>
      </c>
      <c r="E1248" t="s">
        <v>27</v>
      </c>
      <c r="F1248" t="s">
        <v>43</v>
      </c>
      <c r="G1248" t="s">
        <v>29</v>
      </c>
      <c r="H1248" t="s">
        <v>38</v>
      </c>
      <c r="I1248" t="s">
        <v>39</v>
      </c>
      <c r="J1248" t="s">
        <v>31</v>
      </c>
      <c r="K1248" t="s">
        <v>32</v>
      </c>
      <c r="L1248" t="s">
        <v>40</v>
      </c>
      <c r="M1248" t="s">
        <v>58</v>
      </c>
      <c r="N1248">
        <v>2</v>
      </c>
      <c r="O1248" t="s">
        <v>35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20</v>
      </c>
      <c r="V1248">
        <v>12</v>
      </c>
      <c r="W1248">
        <v>6</v>
      </c>
      <c r="X1248">
        <v>2</v>
      </c>
      <c r="Y1248" t="s">
        <v>197</v>
      </c>
      <c r="Z1248" t="s">
        <v>209</v>
      </c>
    </row>
    <row r="1249" spans="1:26" x14ac:dyDescent="0.25">
      <c r="A1249" s="1">
        <v>44461.813888888886</v>
      </c>
      <c r="B1249" t="s">
        <v>24</v>
      </c>
      <c r="C1249" t="s">
        <v>25</v>
      </c>
      <c r="D1249" t="s">
        <v>36</v>
      </c>
      <c r="E1249" t="s">
        <v>71</v>
      </c>
      <c r="F1249" t="s">
        <v>37</v>
      </c>
      <c r="G1249" t="s">
        <v>29</v>
      </c>
      <c r="H1249" t="s">
        <v>38</v>
      </c>
      <c r="I1249" t="s">
        <v>30</v>
      </c>
      <c r="J1249" t="s">
        <v>46</v>
      </c>
      <c r="K1249" t="s">
        <v>32</v>
      </c>
      <c r="L1249" t="s">
        <v>40</v>
      </c>
      <c r="M1249" t="s">
        <v>34</v>
      </c>
      <c r="N1249">
        <v>2</v>
      </c>
      <c r="O1249" t="s">
        <v>47</v>
      </c>
      <c r="P1249">
        <v>10</v>
      </c>
      <c r="Q1249">
        <v>0</v>
      </c>
      <c r="R1249">
        <v>0</v>
      </c>
      <c r="S1249">
        <v>10</v>
      </c>
      <c r="T1249">
        <v>0</v>
      </c>
      <c r="U1249">
        <v>30</v>
      </c>
      <c r="V1249">
        <v>19</v>
      </c>
      <c r="W1249">
        <v>4</v>
      </c>
      <c r="X1249">
        <v>9</v>
      </c>
      <c r="Y1249" t="s">
        <v>191</v>
      </c>
      <c r="Z1249" t="s">
        <v>209</v>
      </c>
    </row>
    <row r="1250" spans="1:26" x14ac:dyDescent="0.25">
      <c r="A1250" s="1">
        <v>43722.961805555555</v>
      </c>
      <c r="B1250" t="s">
        <v>24</v>
      </c>
      <c r="C1250" t="s">
        <v>25</v>
      </c>
      <c r="D1250" t="s">
        <v>78</v>
      </c>
      <c r="E1250" t="s">
        <v>27</v>
      </c>
      <c r="F1250" t="s">
        <v>80</v>
      </c>
      <c r="G1250" t="s">
        <v>29</v>
      </c>
      <c r="H1250" t="s">
        <v>38</v>
      </c>
      <c r="I1250" t="s">
        <v>39</v>
      </c>
      <c r="J1250" t="s">
        <v>46</v>
      </c>
      <c r="K1250" t="s">
        <v>32</v>
      </c>
      <c r="L1250" t="s">
        <v>40</v>
      </c>
      <c r="M1250" t="s">
        <v>83</v>
      </c>
      <c r="N1250">
        <v>3</v>
      </c>
      <c r="O1250" t="s">
        <v>35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40</v>
      </c>
      <c r="V1250">
        <v>23</v>
      </c>
      <c r="W1250">
        <v>7</v>
      </c>
      <c r="X1250">
        <v>9</v>
      </c>
      <c r="Y1250" t="s">
        <v>179</v>
      </c>
      <c r="Z1250" t="s">
        <v>209</v>
      </c>
    </row>
    <row r="1251" spans="1:26" x14ac:dyDescent="0.25">
      <c r="A1251" s="1">
        <v>43287.479166666664</v>
      </c>
      <c r="B1251" t="s">
        <v>59</v>
      </c>
      <c r="C1251" t="s">
        <v>25</v>
      </c>
      <c r="D1251" t="s">
        <v>26</v>
      </c>
      <c r="E1251" t="s">
        <v>45</v>
      </c>
      <c r="F1251" t="s">
        <v>65</v>
      </c>
      <c r="G1251" t="s">
        <v>29</v>
      </c>
      <c r="H1251" t="s">
        <v>38</v>
      </c>
      <c r="I1251" t="s">
        <v>39</v>
      </c>
      <c r="J1251" t="s">
        <v>31</v>
      </c>
      <c r="K1251" t="s">
        <v>32</v>
      </c>
      <c r="L1251" t="s">
        <v>33</v>
      </c>
      <c r="M1251" t="s">
        <v>34</v>
      </c>
      <c r="N1251">
        <v>2</v>
      </c>
      <c r="O1251" t="s">
        <v>35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20</v>
      </c>
      <c r="V1251">
        <v>11</v>
      </c>
      <c r="W1251">
        <v>6</v>
      </c>
      <c r="X1251">
        <v>7</v>
      </c>
      <c r="Y1251" t="s">
        <v>195</v>
      </c>
      <c r="Z1251" t="s">
        <v>209</v>
      </c>
    </row>
    <row r="1252" spans="1:26" x14ac:dyDescent="0.25">
      <c r="A1252" s="1">
        <v>43425.336805555555</v>
      </c>
      <c r="B1252" t="s">
        <v>59</v>
      </c>
      <c r="C1252" t="s">
        <v>25</v>
      </c>
      <c r="D1252" t="s">
        <v>26</v>
      </c>
      <c r="E1252" t="s">
        <v>27</v>
      </c>
      <c r="F1252" t="s">
        <v>28</v>
      </c>
      <c r="G1252" t="s">
        <v>29</v>
      </c>
      <c r="H1252" t="s">
        <v>38</v>
      </c>
      <c r="I1252" t="s">
        <v>39</v>
      </c>
      <c r="J1252" t="s">
        <v>46</v>
      </c>
      <c r="K1252" t="s">
        <v>32</v>
      </c>
      <c r="L1252" t="s">
        <v>40</v>
      </c>
      <c r="M1252" t="s">
        <v>58</v>
      </c>
      <c r="N1252">
        <v>2</v>
      </c>
      <c r="O1252" t="s">
        <v>47</v>
      </c>
      <c r="P1252">
        <v>20</v>
      </c>
      <c r="Q1252">
        <v>0</v>
      </c>
      <c r="R1252">
        <v>0</v>
      </c>
      <c r="S1252">
        <v>20</v>
      </c>
      <c r="T1252">
        <v>0</v>
      </c>
      <c r="U1252">
        <v>10</v>
      </c>
      <c r="V1252">
        <v>8</v>
      </c>
      <c r="W1252">
        <v>4</v>
      </c>
      <c r="X1252">
        <v>11</v>
      </c>
      <c r="Y1252" t="s">
        <v>179</v>
      </c>
      <c r="Z1252" t="s">
        <v>209</v>
      </c>
    </row>
    <row r="1253" spans="1:26" x14ac:dyDescent="0.25">
      <c r="A1253" s="1">
        <v>43194.625694444447</v>
      </c>
      <c r="B1253" t="s">
        <v>24</v>
      </c>
      <c r="C1253" t="s">
        <v>25</v>
      </c>
      <c r="D1253" t="s">
        <v>26</v>
      </c>
      <c r="E1253" t="s">
        <v>27</v>
      </c>
      <c r="F1253" t="s">
        <v>28</v>
      </c>
      <c r="G1253" t="s">
        <v>29</v>
      </c>
      <c r="H1253" t="s">
        <v>38</v>
      </c>
      <c r="I1253" t="s">
        <v>39</v>
      </c>
      <c r="J1253" t="s">
        <v>31</v>
      </c>
      <c r="K1253" t="s">
        <v>32</v>
      </c>
      <c r="L1253" t="s">
        <v>33</v>
      </c>
      <c r="M1253" t="s">
        <v>41</v>
      </c>
      <c r="N1253">
        <v>2</v>
      </c>
      <c r="O1253" t="s">
        <v>35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30</v>
      </c>
      <c r="V1253">
        <v>15</v>
      </c>
      <c r="W1253">
        <v>4</v>
      </c>
      <c r="X1253">
        <v>4</v>
      </c>
      <c r="Y1253" t="s">
        <v>195</v>
      </c>
      <c r="Z1253" t="s">
        <v>209</v>
      </c>
    </row>
    <row r="1254" spans="1:26" x14ac:dyDescent="0.25">
      <c r="A1254" s="1">
        <v>45111.944444444445</v>
      </c>
      <c r="B1254" t="s">
        <v>59</v>
      </c>
      <c r="C1254" t="s">
        <v>25</v>
      </c>
      <c r="D1254" t="s">
        <v>36</v>
      </c>
      <c r="E1254" t="s">
        <v>71</v>
      </c>
      <c r="F1254" t="s">
        <v>80</v>
      </c>
      <c r="G1254" t="s">
        <v>29</v>
      </c>
      <c r="H1254" t="s">
        <v>30</v>
      </c>
      <c r="I1254" t="s">
        <v>30</v>
      </c>
      <c r="J1254" t="s">
        <v>46</v>
      </c>
      <c r="K1254" t="s">
        <v>32</v>
      </c>
      <c r="L1254" t="s">
        <v>40</v>
      </c>
      <c r="M1254" t="s">
        <v>34</v>
      </c>
      <c r="N1254">
        <v>2</v>
      </c>
      <c r="O1254" t="s">
        <v>75</v>
      </c>
      <c r="P1254">
        <v>10</v>
      </c>
      <c r="Q1254">
        <v>0</v>
      </c>
      <c r="R1254">
        <v>0</v>
      </c>
      <c r="S1254">
        <v>0</v>
      </c>
      <c r="T1254">
        <v>10</v>
      </c>
      <c r="U1254">
        <v>10</v>
      </c>
      <c r="V1254">
        <v>22</v>
      </c>
      <c r="W1254">
        <v>3</v>
      </c>
      <c r="X1254">
        <v>7</v>
      </c>
      <c r="Y1254" t="s">
        <v>168</v>
      </c>
      <c r="Z1254" t="s">
        <v>209</v>
      </c>
    </row>
    <row r="1255" spans="1:26" x14ac:dyDescent="0.25">
      <c r="A1255" s="1">
        <v>44513.59375</v>
      </c>
      <c r="B1255" t="s">
        <v>24</v>
      </c>
      <c r="C1255" t="s">
        <v>25</v>
      </c>
      <c r="D1255" t="s">
        <v>26</v>
      </c>
      <c r="E1255" t="s">
        <v>27</v>
      </c>
      <c r="F1255" t="s">
        <v>28</v>
      </c>
      <c r="G1255" t="s">
        <v>29</v>
      </c>
      <c r="H1255" t="s">
        <v>38</v>
      </c>
      <c r="I1255" t="s">
        <v>39</v>
      </c>
      <c r="J1255" t="s">
        <v>46</v>
      </c>
      <c r="K1255" t="s">
        <v>32</v>
      </c>
      <c r="L1255" t="s">
        <v>40</v>
      </c>
      <c r="M1255" t="s">
        <v>41</v>
      </c>
      <c r="N1255">
        <v>2</v>
      </c>
      <c r="O1255" t="s">
        <v>35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20</v>
      </c>
      <c r="V1255">
        <v>14</v>
      </c>
      <c r="W1255">
        <v>7</v>
      </c>
      <c r="X1255">
        <v>11</v>
      </c>
      <c r="Y1255" t="s">
        <v>179</v>
      </c>
      <c r="Z1255" t="s">
        <v>207</v>
      </c>
    </row>
    <row r="1256" spans="1:26" x14ac:dyDescent="0.25">
      <c r="A1256" s="1">
        <v>43375.747916666667</v>
      </c>
      <c r="B1256" t="s">
        <v>24</v>
      </c>
      <c r="C1256" t="s">
        <v>25</v>
      </c>
      <c r="D1256" t="s">
        <v>26</v>
      </c>
      <c r="E1256" t="s">
        <v>42</v>
      </c>
      <c r="F1256" t="s">
        <v>80</v>
      </c>
      <c r="G1256" t="s">
        <v>29</v>
      </c>
      <c r="H1256" t="s">
        <v>38</v>
      </c>
      <c r="I1256" t="s">
        <v>39</v>
      </c>
      <c r="J1256" t="s">
        <v>31</v>
      </c>
      <c r="K1256" t="s">
        <v>32</v>
      </c>
      <c r="L1256" t="s">
        <v>73</v>
      </c>
      <c r="M1256" t="s">
        <v>34</v>
      </c>
      <c r="N1256">
        <v>2</v>
      </c>
      <c r="O1256" t="s">
        <v>35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30</v>
      </c>
      <c r="V1256">
        <v>17</v>
      </c>
      <c r="W1256">
        <v>3</v>
      </c>
      <c r="X1256">
        <v>10</v>
      </c>
      <c r="Y1256" t="s">
        <v>191</v>
      </c>
      <c r="Z1256" t="s">
        <v>209</v>
      </c>
    </row>
    <row r="1257" spans="1:26" x14ac:dyDescent="0.25">
      <c r="A1257" s="1">
        <v>43287.479166666664</v>
      </c>
      <c r="B1257" t="s">
        <v>24</v>
      </c>
      <c r="C1257" t="s">
        <v>25</v>
      </c>
      <c r="D1257" t="s">
        <v>26</v>
      </c>
      <c r="E1257" t="s">
        <v>27</v>
      </c>
      <c r="F1257" t="s">
        <v>28</v>
      </c>
      <c r="G1257" t="s">
        <v>29</v>
      </c>
      <c r="H1257" t="s">
        <v>38</v>
      </c>
      <c r="I1257" t="s">
        <v>39</v>
      </c>
      <c r="J1257" t="s">
        <v>31</v>
      </c>
      <c r="K1257" t="s">
        <v>32</v>
      </c>
      <c r="L1257" t="s">
        <v>40</v>
      </c>
      <c r="M1257" t="s">
        <v>58</v>
      </c>
      <c r="N1257">
        <v>2</v>
      </c>
      <c r="O1257" t="s">
        <v>35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20</v>
      </c>
      <c r="V1257">
        <v>11</v>
      </c>
      <c r="W1257">
        <v>6</v>
      </c>
      <c r="X1257">
        <v>7</v>
      </c>
      <c r="Y1257" t="s">
        <v>162</v>
      </c>
      <c r="Z1257" t="s">
        <v>209</v>
      </c>
    </row>
    <row r="1258" spans="1:26" x14ac:dyDescent="0.25">
      <c r="A1258" s="1">
        <v>43647.797222222223</v>
      </c>
      <c r="B1258" t="s">
        <v>59</v>
      </c>
      <c r="C1258" t="s">
        <v>25</v>
      </c>
      <c r="D1258" t="s">
        <v>26</v>
      </c>
      <c r="E1258" t="s">
        <v>27</v>
      </c>
      <c r="F1258" t="s">
        <v>28</v>
      </c>
      <c r="G1258" t="s">
        <v>29</v>
      </c>
      <c r="H1258" t="s">
        <v>38</v>
      </c>
      <c r="I1258" t="s">
        <v>39</v>
      </c>
      <c r="J1258" t="s">
        <v>46</v>
      </c>
      <c r="K1258" t="s">
        <v>32</v>
      </c>
      <c r="L1258" t="s">
        <v>40</v>
      </c>
      <c r="M1258" t="s">
        <v>82</v>
      </c>
      <c r="N1258">
        <v>2</v>
      </c>
      <c r="O1258" t="s">
        <v>35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20</v>
      </c>
      <c r="V1258">
        <v>19</v>
      </c>
      <c r="W1258">
        <v>2</v>
      </c>
      <c r="X1258">
        <v>7</v>
      </c>
      <c r="Y1258" t="s">
        <v>157</v>
      </c>
      <c r="Z1258" t="s">
        <v>209</v>
      </c>
    </row>
    <row r="1259" spans="1:26" x14ac:dyDescent="0.25">
      <c r="A1259" s="1">
        <v>43539.472222222219</v>
      </c>
      <c r="B1259" t="s">
        <v>24</v>
      </c>
      <c r="C1259" t="s">
        <v>25</v>
      </c>
      <c r="D1259" t="s">
        <v>26</v>
      </c>
      <c r="E1259" t="s">
        <v>42</v>
      </c>
      <c r="F1259" t="s">
        <v>56</v>
      </c>
      <c r="G1259" t="s">
        <v>29</v>
      </c>
      <c r="H1259" t="s">
        <v>52</v>
      </c>
      <c r="I1259" t="s">
        <v>30</v>
      </c>
      <c r="J1259" t="s">
        <v>31</v>
      </c>
      <c r="K1259" t="s">
        <v>32</v>
      </c>
      <c r="L1259" t="s">
        <v>40</v>
      </c>
      <c r="M1259" t="s">
        <v>44</v>
      </c>
      <c r="N1259">
        <v>2</v>
      </c>
      <c r="O1259" t="s">
        <v>35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20</v>
      </c>
      <c r="V1259">
        <v>11</v>
      </c>
      <c r="W1259">
        <v>6</v>
      </c>
      <c r="X1259">
        <v>3</v>
      </c>
      <c r="Y1259" t="s">
        <v>206</v>
      </c>
      <c r="Z1259" t="s">
        <v>207</v>
      </c>
    </row>
    <row r="1260" spans="1:26" x14ac:dyDescent="0.25">
      <c r="A1260" s="1">
        <v>43235.684027777781</v>
      </c>
      <c r="B1260" t="s">
        <v>24</v>
      </c>
      <c r="C1260" t="s">
        <v>25</v>
      </c>
      <c r="D1260" t="s">
        <v>26</v>
      </c>
      <c r="E1260" t="s">
        <v>42</v>
      </c>
      <c r="F1260" t="s">
        <v>28</v>
      </c>
      <c r="G1260" t="s">
        <v>29</v>
      </c>
      <c r="H1260" t="s">
        <v>38</v>
      </c>
      <c r="I1260" t="s">
        <v>39</v>
      </c>
      <c r="J1260" t="s">
        <v>31</v>
      </c>
      <c r="K1260" t="s">
        <v>32</v>
      </c>
      <c r="L1260" t="s">
        <v>40</v>
      </c>
      <c r="M1260" t="s">
        <v>48</v>
      </c>
      <c r="N1260">
        <v>2</v>
      </c>
      <c r="O1260" t="s">
        <v>35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20</v>
      </c>
      <c r="V1260">
        <v>16</v>
      </c>
      <c r="W1260">
        <v>3</v>
      </c>
      <c r="X1260">
        <v>5</v>
      </c>
      <c r="Y1260" t="s">
        <v>195</v>
      </c>
      <c r="Z1260" t="s">
        <v>209</v>
      </c>
    </row>
    <row r="1261" spans="1:26" x14ac:dyDescent="0.25">
      <c r="A1261" s="1">
        <v>44516.591666666667</v>
      </c>
      <c r="B1261" t="s">
        <v>49</v>
      </c>
      <c r="C1261" t="s">
        <v>25</v>
      </c>
      <c r="D1261" t="s">
        <v>26</v>
      </c>
      <c r="E1261" t="s">
        <v>27</v>
      </c>
      <c r="F1261" t="s">
        <v>61</v>
      </c>
      <c r="G1261" t="s">
        <v>29</v>
      </c>
      <c r="H1261" t="s">
        <v>38</v>
      </c>
      <c r="I1261" t="s">
        <v>39</v>
      </c>
      <c r="J1261" t="s">
        <v>46</v>
      </c>
      <c r="K1261" t="s">
        <v>32</v>
      </c>
      <c r="L1261" t="s">
        <v>40</v>
      </c>
      <c r="M1261" t="s">
        <v>58</v>
      </c>
      <c r="N1261">
        <v>2</v>
      </c>
      <c r="O1261" t="s">
        <v>47</v>
      </c>
      <c r="P1261">
        <v>10</v>
      </c>
      <c r="Q1261">
        <v>0</v>
      </c>
      <c r="R1261">
        <v>0</v>
      </c>
      <c r="S1261">
        <v>10</v>
      </c>
      <c r="T1261">
        <v>0</v>
      </c>
      <c r="U1261">
        <v>10</v>
      </c>
      <c r="V1261">
        <v>14</v>
      </c>
      <c r="W1261">
        <v>3</v>
      </c>
      <c r="X1261">
        <v>11</v>
      </c>
      <c r="Y1261" t="s">
        <v>191</v>
      </c>
      <c r="Z1261" t="s">
        <v>211</v>
      </c>
    </row>
    <row r="1262" spans="1:26" x14ac:dyDescent="0.25">
      <c r="A1262" s="1">
        <v>43929.486805555556</v>
      </c>
      <c r="B1262" t="s">
        <v>24</v>
      </c>
      <c r="C1262" t="s">
        <v>25</v>
      </c>
      <c r="D1262" t="s">
        <v>26</v>
      </c>
      <c r="E1262" t="s">
        <v>45</v>
      </c>
      <c r="F1262" t="s">
        <v>28</v>
      </c>
      <c r="G1262" t="s">
        <v>29</v>
      </c>
      <c r="H1262" t="s">
        <v>38</v>
      </c>
      <c r="I1262" t="s">
        <v>39</v>
      </c>
      <c r="J1262" t="s">
        <v>46</v>
      </c>
      <c r="K1262" t="s">
        <v>32</v>
      </c>
      <c r="L1262" t="s">
        <v>40</v>
      </c>
      <c r="M1262" t="s">
        <v>83</v>
      </c>
      <c r="N1262">
        <v>2</v>
      </c>
      <c r="O1262" t="s">
        <v>70</v>
      </c>
      <c r="P1262">
        <v>10</v>
      </c>
      <c r="Q1262">
        <v>0</v>
      </c>
      <c r="R1262">
        <v>10</v>
      </c>
      <c r="S1262">
        <v>0</v>
      </c>
      <c r="T1262">
        <v>0</v>
      </c>
      <c r="U1262">
        <v>10</v>
      </c>
      <c r="V1262">
        <v>11</v>
      </c>
      <c r="W1262">
        <v>4</v>
      </c>
      <c r="X1262">
        <v>4</v>
      </c>
      <c r="Y1262" t="s">
        <v>176</v>
      </c>
      <c r="Z1262" t="s">
        <v>209</v>
      </c>
    </row>
    <row r="1263" spans="1:26" x14ac:dyDescent="0.25">
      <c r="A1263" s="1">
        <v>43151.759027777778</v>
      </c>
      <c r="B1263" t="s">
        <v>24</v>
      </c>
      <c r="C1263" t="s">
        <v>50</v>
      </c>
      <c r="D1263" t="s">
        <v>36</v>
      </c>
      <c r="E1263" t="s">
        <v>42</v>
      </c>
      <c r="F1263" t="s">
        <v>28</v>
      </c>
      <c r="G1263" t="s">
        <v>29</v>
      </c>
      <c r="H1263" t="s">
        <v>52</v>
      </c>
      <c r="I1263" t="s">
        <v>39</v>
      </c>
      <c r="J1263" t="s">
        <v>46</v>
      </c>
      <c r="K1263" t="s">
        <v>32</v>
      </c>
      <c r="L1263" t="s">
        <v>33</v>
      </c>
      <c r="M1263" t="s">
        <v>34</v>
      </c>
      <c r="N1263">
        <v>2</v>
      </c>
      <c r="O1263" t="s">
        <v>47</v>
      </c>
      <c r="P1263">
        <v>10</v>
      </c>
      <c r="Q1263">
        <v>0</v>
      </c>
      <c r="R1263">
        <v>0</v>
      </c>
      <c r="S1263">
        <v>10</v>
      </c>
      <c r="T1263">
        <v>0</v>
      </c>
      <c r="U1263">
        <v>20</v>
      </c>
      <c r="V1263">
        <v>18</v>
      </c>
      <c r="W1263">
        <v>3</v>
      </c>
      <c r="X1263">
        <v>2</v>
      </c>
      <c r="Y1263" t="s">
        <v>161</v>
      </c>
      <c r="Z1263" t="s">
        <v>208</v>
      </c>
    </row>
    <row r="1264" spans="1:26" x14ac:dyDescent="0.25">
      <c r="A1264" s="1">
        <v>43606.614583333336</v>
      </c>
      <c r="B1264" t="s">
        <v>24</v>
      </c>
      <c r="C1264" t="s">
        <v>25</v>
      </c>
      <c r="D1264" t="s">
        <v>26</v>
      </c>
      <c r="E1264" t="s">
        <v>27</v>
      </c>
      <c r="F1264" t="s">
        <v>56</v>
      </c>
      <c r="G1264" t="s">
        <v>29</v>
      </c>
      <c r="H1264" t="s">
        <v>38</v>
      </c>
      <c r="I1264" t="s">
        <v>39</v>
      </c>
      <c r="J1264" t="s">
        <v>31</v>
      </c>
      <c r="K1264" t="s">
        <v>32</v>
      </c>
      <c r="L1264" t="s">
        <v>40</v>
      </c>
      <c r="M1264" t="s">
        <v>58</v>
      </c>
      <c r="N1264">
        <v>2</v>
      </c>
      <c r="O1264" t="s">
        <v>35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20</v>
      </c>
      <c r="V1264">
        <v>14</v>
      </c>
      <c r="W1264">
        <v>3</v>
      </c>
      <c r="X1264">
        <v>5</v>
      </c>
      <c r="Y1264" t="s">
        <v>157</v>
      </c>
      <c r="Z1264" t="s">
        <v>209</v>
      </c>
    </row>
    <row r="1265" spans="1:26" x14ac:dyDescent="0.25">
      <c r="A1265" s="1">
        <v>43294.591666666667</v>
      </c>
      <c r="B1265" t="s">
        <v>24</v>
      </c>
      <c r="C1265" t="s">
        <v>25</v>
      </c>
      <c r="D1265" t="s">
        <v>26</v>
      </c>
      <c r="E1265" t="s">
        <v>27</v>
      </c>
      <c r="F1265" t="s">
        <v>65</v>
      </c>
      <c r="G1265" t="s">
        <v>29</v>
      </c>
      <c r="H1265" t="s">
        <v>38</v>
      </c>
      <c r="I1265" t="s">
        <v>39</v>
      </c>
      <c r="J1265" t="s">
        <v>31</v>
      </c>
      <c r="K1265" t="s">
        <v>32</v>
      </c>
      <c r="L1265" t="s">
        <v>73</v>
      </c>
      <c r="M1265" t="s">
        <v>41</v>
      </c>
      <c r="N1265">
        <v>2</v>
      </c>
      <c r="O1265" t="s">
        <v>35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20</v>
      </c>
      <c r="V1265">
        <v>14</v>
      </c>
      <c r="W1265">
        <v>6</v>
      </c>
      <c r="X1265">
        <v>7</v>
      </c>
      <c r="Y1265" t="s">
        <v>180</v>
      </c>
      <c r="Z1265" t="s">
        <v>208</v>
      </c>
    </row>
    <row r="1266" spans="1:26" x14ac:dyDescent="0.25">
      <c r="A1266" s="1">
        <v>42389.625</v>
      </c>
      <c r="B1266" t="s">
        <v>59</v>
      </c>
      <c r="C1266" t="s">
        <v>25</v>
      </c>
      <c r="D1266" t="s">
        <v>26</v>
      </c>
      <c r="E1266" t="s">
        <v>45</v>
      </c>
      <c r="F1266" t="s">
        <v>61</v>
      </c>
      <c r="G1266" t="s">
        <v>29</v>
      </c>
      <c r="H1266" t="s">
        <v>38</v>
      </c>
      <c r="I1266" t="s">
        <v>39</v>
      </c>
      <c r="J1266" t="s">
        <v>31</v>
      </c>
      <c r="K1266" t="s">
        <v>32</v>
      </c>
      <c r="L1266" t="s">
        <v>40</v>
      </c>
      <c r="M1266" t="s">
        <v>81</v>
      </c>
      <c r="N1266">
        <v>2</v>
      </c>
      <c r="O1266" t="s">
        <v>35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20</v>
      </c>
      <c r="V1266">
        <v>15</v>
      </c>
      <c r="W1266">
        <v>4</v>
      </c>
      <c r="X1266">
        <v>1</v>
      </c>
      <c r="Y1266" t="s">
        <v>179</v>
      </c>
      <c r="Z1266" t="s">
        <v>209</v>
      </c>
    </row>
    <row r="1267" spans="1:26" x14ac:dyDescent="0.25">
      <c r="A1267" s="1">
        <v>44323.625</v>
      </c>
      <c r="B1267" t="s">
        <v>59</v>
      </c>
      <c r="C1267" t="s">
        <v>25</v>
      </c>
      <c r="D1267" t="s">
        <v>26</v>
      </c>
      <c r="E1267" t="s">
        <v>45</v>
      </c>
      <c r="F1267" t="s">
        <v>56</v>
      </c>
      <c r="G1267" t="s">
        <v>29</v>
      </c>
      <c r="H1267" t="s">
        <v>38</v>
      </c>
      <c r="I1267" t="s">
        <v>39</v>
      </c>
      <c r="J1267" t="s">
        <v>46</v>
      </c>
      <c r="K1267" t="s">
        <v>32</v>
      </c>
      <c r="L1267" t="s">
        <v>40</v>
      </c>
      <c r="M1267" t="s">
        <v>92</v>
      </c>
      <c r="N1267">
        <v>2</v>
      </c>
      <c r="O1267" t="s">
        <v>47</v>
      </c>
      <c r="P1267">
        <v>10</v>
      </c>
      <c r="Q1267">
        <v>0</v>
      </c>
      <c r="R1267">
        <v>0</v>
      </c>
      <c r="S1267">
        <v>10</v>
      </c>
      <c r="T1267">
        <v>0</v>
      </c>
      <c r="U1267">
        <v>40</v>
      </c>
      <c r="V1267">
        <v>15</v>
      </c>
      <c r="W1267">
        <v>6</v>
      </c>
      <c r="X1267">
        <v>5</v>
      </c>
      <c r="Y1267" t="s">
        <v>173</v>
      </c>
      <c r="Z1267" t="s">
        <v>209</v>
      </c>
    </row>
    <row r="1268" spans="1:26" x14ac:dyDescent="0.25">
      <c r="A1268" s="1">
        <v>43788.781944444447</v>
      </c>
      <c r="B1268" t="s">
        <v>30</v>
      </c>
      <c r="C1268" t="s">
        <v>50</v>
      </c>
      <c r="D1268" t="s">
        <v>36</v>
      </c>
      <c r="E1268" t="s">
        <v>42</v>
      </c>
      <c r="F1268" t="s">
        <v>56</v>
      </c>
      <c r="G1268" t="s">
        <v>29</v>
      </c>
      <c r="H1268" t="s">
        <v>52</v>
      </c>
      <c r="I1268" t="s">
        <v>30</v>
      </c>
      <c r="J1268" t="s">
        <v>31</v>
      </c>
      <c r="K1268" t="s">
        <v>32</v>
      </c>
      <c r="L1268" t="s">
        <v>40</v>
      </c>
      <c r="M1268" t="s">
        <v>34</v>
      </c>
      <c r="N1268">
        <v>2</v>
      </c>
      <c r="O1268" t="s">
        <v>35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20</v>
      </c>
      <c r="V1268">
        <v>18</v>
      </c>
      <c r="W1268">
        <v>3</v>
      </c>
      <c r="X1268">
        <v>11</v>
      </c>
      <c r="Y1268" t="s">
        <v>179</v>
      </c>
      <c r="Z1268" t="s">
        <v>209</v>
      </c>
    </row>
    <row r="1269" spans="1:26" x14ac:dyDescent="0.25">
      <c r="A1269" s="1">
        <v>44329.597222222219</v>
      </c>
      <c r="B1269" t="s">
        <v>24</v>
      </c>
      <c r="C1269" t="s">
        <v>25</v>
      </c>
      <c r="D1269" t="s">
        <v>26</v>
      </c>
      <c r="E1269" t="s">
        <v>27</v>
      </c>
      <c r="F1269" t="s">
        <v>37</v>
      </c>
      <c r="G1269" t="s">
        <v>29</v>
      </c>
      <c r="H1269" t="s">
        <v>38</v>
      </c>
      <c r="I1269" t="s">
        <v>39</v>
      </c>
      <c r="J1269" t="s">
        <v>46</v>
      </c>
      <c r="K1269" t="s">
        <v>32</v>
      </c>
      <c r="L1269" t="s">
        <v>40</v>
      </c>
      <c r="M1269" t="s">
        <v>58</v>
      </c>
      <c r="N1269">
        <v>2</v>
      </c>
      <c r="O1269" t="s">
        <v>47</v>
      </c>
      <c r="P1269">
        <v>10</v>
      </c>
      <c r="Q1269">
        <v>0</v>
      </c>
      <c r="R1269">
        <v>0</v>
      </c>
      <c r="S1269">
        <v>10</v>
      </c>
      <c r="T1269">
        <v>0</v>
      </c>
      <c r="U1269">
        <v>20</v>
      </c>
      <c r="V1269">
        <v>14</v>
      </c>
      <c r="W1269">
        <v>5</v>
      </c>
      <c r="X1269">
        <v>5</v>
      </c>
      <c r="Y1269" t="s">
        <v>195</v>
      </c>
      <c r="Z1269" t="s">
        <v>211</v>
      </c>
    </row>
    <row r="1270" spans="1:26" x14ac:dyDescent="0.25">
      <c r="A1270" s="1">
        <v>43638.583333333336</v>
      </c>
      <c r="B1270" t="s">
        <v>59</v>
      </c>
      <c r="C1270" t="s">
        <v>25</v>
      </c>
      <c r="D1270" t="s">
        <v>26</v>
      </c>
      <c r="E1270" t="s">
        <v>45</v>
      </c>
      <c r="F1270" t="s">
        <v>37</v>
      </c>
      <c r="G1270" t="s">
        <v>29</v>
      </c>
      <c r="H1270" t="s">
        <v>38</v>
      </c>
      <c r="I1270" t="s">
        <v>39</v>
      </c>
      <c r="J1270" t="s">
        <v>46</v>
      </c>
      <c r="K1270" t="s">
        <v>32</v>
      </c>
      <c r="L1270" t="s">
        <v>40</v>
      </c>
      <c r="M1270" t="s">
        <v>92</v>
      </c>
      <c r="N1270">
        <v>2</v>
      </c>
      <c r="O1270" t="s">
        <v>75</v>
      </c>
      <c r="P1270">
        <v>10</v>
      </c>
      <c r="Q1270">
        <v>0</v>
      </c>
      <c r="R1270">
        <v>0</v>
      </c>
      <c r="S1270">
        <v>0</v>
      </c>
      <c r="T1270">
        <v>10</v>
      </c>
      <c r="U1270">
        <v>30</v>
      </c>
      <c r="V1270">
        <v>14</v>
      </c>
      <c r="W1270">
        <v>7</v>
      </c>
      <c r="X1270">
        <v>6</v>
      </c>
      <c r="Y1270" t="s">
        <v>180</v>
      </c>
      <c r="Z1270" t="s">
        <v>209</v>
      </c>
    </row>
    <row r="1271" spans="1:26" x14ac:dyDescent="0.25">
      <c r="A1271" s="1">
        <v>43046.292361111111</v>
      </c>
      <c r="B1271" t="s">
        <v>59</v>
      </c>
      <c r="C1271" t="s">
        <v>25</v>
      </c>
      <c r="D1271" t="s">
        <v>26</v>
      </c>
      <c r="E1271" t="s">
        <v>27</v>
      </c>
      <c r="F1271" t="s">
        <v>28</v>
      </c>
      <c r="G1271" t="s">
        <v>29</v>
      </c>
      <c r="H1271" t="s">
        <v>38</v>
      </c>
      <c r="I1271" t="s">
        <v>39</v>
      </c>
      <c r="J1271" t="s">
        <v>46</v>
      </c>
      <c r="K1271" t="s">
        <v>32</v>
      </c>
      <c r="L1271" t="s">
        <v>40</v>
      </c>
      <c r="M1271" t="s">
        <v>58</v>
      </c>
      <c r="N1271">
        <v>3</v>
      </c>
      <c r="O1271" t="s">
        <v>47</v>
      </c>
      <c r="P1271">
        <v>20</v>
      </c>
      <c r="Q1271">
        <v>0</v>
      </c>
      <c r="R1271">
        <v>0</v>
      </c>
      <c r="S1271">
        <v>20</v>
      </c>
      <c r="T1271">
        <v>0</v>
      </c>
      <c r="U1271">
        <v>20</v>
      </c>
      <c r="V1271">
        <v>7</v>
      </c>
      <c r="W1271">
        <v>3</v>
      </c>
      <c r="X1271">
        <v>11</v>
      </c>
      <c r="Y1271" t="s">
        <v>179</v>
      </c>
      <c r="Z1271" t="s">
        <v>211</v>
      </c>
    </row>
    <row r="1272" spans="1:26" x14ac:dyDescent="0.25">
      <c r="A1272" s="1">
        <v>42733.729166666664</v>
      </c>
      <c r="B1272" t="s">
        <v>59</v>
      </c>
      <c r="C1272" t="s">
        <v>25</v>
      </c>
      <c r="D1272" t="s">
        <v>36</v>
      </c>
      <c r="E1272" t="s">
        <v>84</v>
      </c>
      <c r="F1272" t="s">
        <v>28</v>
      </c>
      <c r="G1272" t="s">
        <v>29</v>
      </c>
      <c r="H1272" t="s">
        <v>38</v>
      </c>
      <c r="I1272" t="s">
        <v>39</v>
      </c>
      <c r="J1272" t="s">
        <v>46</v>
      </c>
      <c r="K1272" t="s">
        <v>32</v>
      </c>
      <c r="L1272" t="s">
        <v>73</v>
      </c>
      <c r="M1272" t="s">
        <v>58</v>
      </c>
      <c r="N1272">
        <v>2</v>
      </c>
      <c r="O1272" t="s">
        <v>47</v>
      </c>
      <c r="P1272">
        <v>10</v>
      </c>
      <c r="Q1272">
        <v>0</v>
      </c>
      <c r="R1272">
        <v>0</v>
      </c>
      <c r="S1272">
        <v>10</v>
      </c>
      <c r="T1272">
        <v>0</v>
      </c>
      <c r="U1272">
        <v>10</v>
      </c>
      <c r="V1272">
        <v>17</v>
      </c>
      <c r="W1272">
        <v>5</v>
      </c>
      <c r="X1272">
        <v>12</v>
      </c>
      <c r="Y1272" t="s">
        <v>160</v>
      </c>
      <c r="Z1272" t="s">
        <v>210</v>
      </c>
    </row>
    <row r="1273" spans="1:26" x14ac:dyDescent="0.25">
      <c r="A1273" s="1">
        <v>43234.652777777781</v>
      </c>
      <c r="B1273" t="s">
        <v>59</v>
      </c>
      <c r="C1273" t="s">
        <v>25</v>
      </c>
      <c r="D1273" t="s">
        <v>26</v>
      </c>
      <c r="E1273" t="s">
        <v>45</v>
      </c>
      <c r="F1273" t="s">
        <v>56</v>
      </c>
      <c r="G1273" t="s">
        <v>29</v>
      </c>
      <c r="H1273" t="s">
        <v>30</v>
      </c>
      <c r="I1273" t="s">
        <v>30</v>
      </c>
      <c r="J1273" t="s">
        <v>46</v>
      </c>
      <c r="K1273" t="s">
        <v>32</v>
      </c>
      <c r="L1273" t="s">
        <v>40</v>
      </c>
      <c r="M1273" t="s">
        <v>58</v>
      </c>
      <c r="N1273">
        <v>2</v>
      </c>
      <c r="O1273" t="s">
        <v>35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20</v>
      </c>
      <c r="V1273">
        <v>15</v>
      </c>
      <c r="W1273">
        <v>2</v>
      </c>
      <c r="X1273">
        <v>5</v>
      </c>
      <c r="Y1273" t="s">
        <v>179</v>
      </c>
      <c r="Z1273" t="s">
        <v>209</v>
      </c>
    </row>
    <row r="1274" spans="1:26" x14ac:dyDescent="0.25">
      <c r="A1274" s="1">
        <v>43156.510416666664</v>
      </c>
      <c r="B1274" t="s">
        <v>59</v>
      </c>
      <c r="C1274" t="s">
        <v>25</v>
      </c>
      <c r="D1274" t="s">
        <v>26</v>
      </c>
      <c r="E1274" t="s">
        <v>27</v>
      </c>
      <c r="F1274" t="s">
        <v>28</v>
      </c>
      <c r="G1274" t="s">
        <v>29</v>
      </c>
      <c r="H1274" t="s">
        <v>38</v>
      </c>
      <c r="I1274" t="s">
        <v>39</v>
      </c>
      <c r="J1274" t="s">
        <v>46</v>
      </c>
      <c r="K1274" t="s">
        <v>32</v>
      </c>
      <c r="L1274" t="s">
        <v>33</v>
      </c>
      <c r="M1274" t="s">
        <v>58</v>
      </c>
      <c r="N1274">
        <v>2</v>
      </c>
      <c r="O1274" t="s">
        <v>75</v>
      </c>
      <c r="P1274">
        <v>10</v>
      </c>
      <c r="Q1274">
        <v>0</v>
      </c>
      <c r="R1274">
        <v>0</v>
      </c>
      <c r="S1274">
        <v>0</v>
      </c>
      <c r="T1274">
        <v>10</v>
      </c>
      <c r="U1274">
        <v>20</v>
      </c>
      <c r="V1274">
        <v>12</v>
      </c>
      <c r="W1274">
        <v>1</v>
      </c>
      <c r="X1274">
        <v>2</v>
      </c>
      <c r="Y1274" t="s">
        <v>195</v>
      </c>
      <c r="Z1274" t="s">
        <v>209</v>
      </c>
    </row>
    <row r="1275" spans="1:26" x14ac:dyDescent="0.25">
      <c r="A1275" s="1">
        <v>44915.291666666664</v>
      </c>
      <c r="B1275" t="s">
        <v>49</v>
      </c>
      <c r="C1275" t="s">
        <v>25</v>
      </c>
      <c r="D1275" t="s">
        <v>26</v>
      </c>
      <c r="E1275" t="s">
        <v>27</v>
      </c>
      <c r="F1275" t="s">
        <v>28</v>
      </c>
      <c r="G1275" t="s">
        <v>29</v>
      </c>
      <c r="H1275" t="s">
        <v>38</v>
      </c>
      <c r="I1275" t="s">
        <v>39</v>
      </c>
      <c r="J1275" t="s">
        <v>31</v>
      </c>
      <c r="K1275" t="s">
        <v>32</v>
      </c>
      <c r="L1275" t="s">
        <v>33</v>
      </c>
      <c r="M1275" t="s">
        <v>58</v>
      </c>
      <c r="N1275">
        <v>2</v>
      </c>
      <c r="O1275" t="s">
        <v>35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20</v>
      </c>
      <c r="V1275">
        <v>7</v>
      </c>
      <c r="W1275">
        <v>3</v>
      </c>
      <c r="X1275">
        <v>12</v>
      </c>
      <c r="Y1275" t="s">
        <v>192</v>
      </c>
      <c r="Z1275" t="s">
        <v>209</v>
      </c>
    </row>
    <row r="1276" spans="1:26" x14ac:dyDescent="0.25">
      <c r="A1276" s="1">
        <v>44594.541666666664</v>
      </c>
      <c r="B1276" t="s">
        <v>24</v>
      </c>
      <c r="C1276" t="s">
        <v>66</v>
      </c>
      <c r="D1276" t="s">
        <v>26</v>
      </c>
      <c r="E1276" t="s">
        <v>42</v>
      </c>
      <c r="F1276" t="s">
        <v>80</v>
      </c>
      <c r="G1276" t="s">
        <v>29</v>
      </c>
      <c r="H1276" t="s">
        <v>68</v>
      </c>
      <c r="I1276" t="s">
        <v>39</v>
      </c>
      <c r="J1276" t="s">
        <v>46</v>
      </c>
      <c r="K1276" t="s">
        <v>32</v>
      </c>
      <c r="L1276" t="s">
        <v>40</v>
      </c>
      <c r="M1276" t="s">
        <v>91</v>
      </c>
      <c r="N1276">
        <v>2</v>
      </c>
      <c r="O1276" t="s">
        <v>35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20</v>
      </c>
      <c r="V1276">
        <v>13</v>
      </c>
      <c r="W1276">
        <v>4</v>
      </c>
      <c r="X1276">
        <v>2</v>
      </c>
      <c r="Y1276" t="s">
        <v>195</v>
      </c>
      <c r="Z1276" t="s">
        <v>211</v>
      </c>
    </row>
    <row r="1277" spans="1:26" x14ac:dyDescent="0.25">
      <c r="A1277" s="1">
        <v>43310.5625</v>
      </c>
      <c r="B1277" t="s">
        <v>59</v>
      </c>
      <c r="C1277" t="s">
        <v>25</v>
      </c>
      <c r="D1277" t="s">
        <v>26</v>
      </c>
      <c r="E1277" t="s">
        <v>45</v>
      </c>
      <c r="F1277" t="s">
        <v>28</v>
      </c>
      <c r="G1277" t="s">
        <v>29</v>
      </c>
      <c r="H1277" t="s">
        <v>38</v>
      </c>
      <c r="I1277" t="s">
        <v>39</v>
      </c>
      <c r="J1277" t="s">
        <v>46</v>
      </c>
      <c r="K1277" t="s">
        <v>32</v>
      </c>
      <c r="L1277" t="s">
        <v>40</v>
      </c>
      <c r="M1277" t="s">
        <v>58</v>
      </c>
      <c r="N1277">
        <v>2</v>
      </c>
      <c r="O1277" t="s">
        <v>35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20</v>
      </c>
      <c r="V1277">
        <v>13</v>
      </c>
      <c r="W1277">
        <v>1</v>
      </c>
      <c r="X1277">
        <v>7</v>
      </c>
      <c r="Y1277" t="s">
        <v>197</v>
      </c>
      <c r="Z1277" t="s">
        <v>209</v>
      </c>
    </row>
    <row r="1278" spans="1:26" x14ac:dyDescent="0.25">
      <c r="A1278" s="1">
        <v>44238.281944444447</v>
      </c>
      <c r="B1278" t="s">
        <v>24</v>
      </c>
      <c r="C1278" t="s">
        <v>25</v>
      </c>
      <c r="D1278" t="s">
        <v>26</v>
      </c>
      <c r="E1278" t="s">
        <v>42</v>
      </c>
      <c r="F1278" t="s">
        <v>80</v>
      </c>
      <c r="G1278" t="s">
        <v>29</v>
      </c>
      <c r="H1278" t="s">
        <v>38</v>
      </c>
      <c r="I1278" t="s">
        <v>39</v>
      </c>
      <c r="J1278" t="s">
        <v>46</v>
      </c>
      <c r="K1278" t="s">
        <v>32</v>
      </c>
      <c r="L1278" t="s">
        <v>40</v>
      </c>
      <c r="M1278" t="s">
        <v>82</v>
      </c>
      <c r="N1278">
        <v>2</v>
      </c>
      <c r="O1278" t="s">
        <v>47</v>
      </c>
      <c r="P1278">
        <v>20</v>
      </c>
      <c r="Q1278">
        <v>0</v>
      </c>
      <c r="R1278">
        <v>0</v>
      </c>
      <c r="S1278">
        <v>20</v>
      </c>
      <c r="T1278">
        <v>0</v>
      </c>
      <c r="U1278">
        <v>10</v>
      </c>
      <c r="V1278">
        <v>6</v>
      </c>
      <c r="W1278">
        <v>5</v>
      </c>
      <c r="X1278">
        <v>2</v>
      </c>
      <c r="Y1278" t="s">
        <v>179</v>
      </c>
      <c r="Z1278" t="s">
        <v>209</v>
      </c>
    </row>
    <row r="1279" spans="1:26" x14ac:dyDescent="0.25">
      <c r="A1279" s="1">
        <v>42525.4375</v>
      </c>
      <c r="B1279" t="s">
        <v>24</v>
      </c>
      <c r="C1279" t="s">
        <v>25</v>
      </c>
      <c r="D1279" t="s">
        <v>26</v>
      </c>
      <c r="E1279" t="s">
        <v>42</v>
      </c>
      <c r="F1279" t="s">
        <v>28</v>
      </c>
      <c r="G1279" t="s">
        <v>29</v>
      </c>
      <c r="H1279" t="s">
        <v>38</v>
      </c>
      <c r="I1279" t="s">
        <v>61</v>
      </c>
      <c r="J1279" t="s">
        <v>31</v>
      </c>
      <c r="K1279" t="s">
        <v>32</v>
      </c>
      <c r="L1279" t="s">
        <v>40</v>
      </c>
      <c r="M1279" t="s">
        <v>44</v>
      </c>
      <c r="N1279">
        <v>2</v>
      </c>
      <c r="O1279" t="s">
        <v>35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20</v>
      </c>
      <c r="V1279">
        <v>10</v>
      </c>
      <c r="W1279">
        <v>7</v>
      </c>
      <c r="X1279">
        <v>6</v>
      </c>
      <c r="Y1279" t="s">
        <v>172</v>
      </c>
      <c r="Z1279" t="s">
        <v>209</v>
      </c>
    </row>
    <row r="1280" spans="1:26" x14ac:dyDescent="0.25">
      <c r="A1280" s="1">
        <v>44468.928472222222</v>
      </c>
      <c r="B1280" t="s">
        <v>24</v>
      </c>
      <c r="C1280" t="s">
        <v>25</v>
      </c>
      <c r="D1280" t="s">
        <v>36</v>
      </c>
      <c r="E1280" t="s">
        <v>27</v>
      </c>
      <c r="F1280" t="s">
        <v>63</v>
      </c>
      <c r="G1280" t="s">
        <v>29</v>
      </c>
      <c r="H1280" t="s">
        <v>30</v>
      </c>
      <c r="I1280" t="s">
        <v>30</v>
      </c>
      <c r="J1280" t="s">
        <v>31</v>
      </c>
      <c r="K1280" t="s">
        <v>32</v>
      </c>
      <c r="L1280" t="s">
        <v>33</v>
      </c>
      <c r="M1280" t="s">
        <v>58</v>
      </c>
      <c r="N1280">
        <v>2</v>
      </c>
      <c r="O1280" t="s">
        <v>35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20</v>
      </c>
      <c r="V1280">
        <v>22</v>
      </c>
      <c r="W1280">
        <v>4</v>
      </c>
      <c r="X1280">
        <v>9</v>
      </c>
      <c r="Y1280" t="s">
        <v>173</v>
      </c>
      <c r="Z1280" t="s">
        <v>209</v>
      </c>
    </row>
    <row r="1281" spans="1:26" x14ac:dyDescent="0.25">
      <c r="A1281" s="1">
        <v>44158.850694444445</v>
      </c>
      <c r="B1281" t="s">
        <v>24</v>
      </c>
      <c r="C1281" t="s">
        <v>25</v>
      </c>
      <c r="D1281" t="s">
        <v>78</v>
      </c>
      <c r="E1281" t="s">
        <v>27</v>
      </c>
      <c r="F1281" t="s">
        <v>28</v>
      </c>
      <c r="G1281" t="s">
        <v>29</v>
      </c>
      <c r="H1281" t="s">
        <v>38</v>
      </c>
      <c r="I1281" t="s">
        <v>39</v>
      </c>
      <c r="J1281" t="s">
        <v>46</v>
      </c>
      <c r="K1281" t="s">
        <v>32</v>
      </c>
      <c r="L1281" t="s">
        <v>40</v>
      </c>
      <c r="M1281" t="s">
        <v>34</v>
      </c>
      <c r="N1281">
        <v>2</v>
      </c>
      <c r="O1281" t="s">
        <v>47</v>
      </c>
      <c r="P1281">
        <v>10</v>
      </c>
      <c r="Q1281">
        <v>0</v>
      </c>
      <c r="R1281">
        <v>0</v>
      </c>
      <c r="S1281">
        <v>10</v>
      </c>
      <c r="T1281">
        <v>0</v>
      </c>
      <c r="U1281">
        <v>10</v>
      </c>
      <c r="V1281">
        <v>20</v>
      </c>
      <c r="W1281">
        <v>2</v>
      </c>
      <c r="X1281">
        <v>11</v>
      </c>
      <c r="Y1281" t="s">
        <v>170</v>
      </c>
      <c r="Z1281" t="s">
        <v>209</v>
      </c>
    </row>
    <row r="1282" spans="1:26" x14ac:dyDescent="0.25">
      <c r="A1282" s="1">
        <v>44320.729166666664</v>
      </c>
      <c r="B1282" t="s">
        <v>24</v>
      </c>
      <c r="C1282" t="s">
        <v>25</v>
      </c>
      <c r="D1282" t="s">
        <v>26</v>
      </c>
      <c r="E1282" t="s">
        <v>42</v>
      </c>
      <c r="F1282" t="s">
        <v>28</v>
      </c>
      <c r="G1282" t="s">
        <v>29</v>
      </c>
      <c r="H1282" t="s">
        <v>30</v>
      </c>
      <c r="I1282" t="s">
        <v>30</v>
      </c>
      <c r="J1282" t="s">
        <v>31</v>
      </c>
      <c r="K1282" t="s">
        <v>32</v>
      </c>
      <c r="L1282" t="s">
        <v>40</v>
      </c>
      <c r="M1282" t="s">
        <v>34</v>
      </c>
      <c r="N1282">
        <v>2</v>
      </c>
      <c r="O1282" t="s">
        <v>35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20</v>
      </c>
      <c r="V1282">
        <v>17</v>
      </c>
      <c r="W1282">
        <v>3</v>
      </c>
      <c r="X1282">
        <v>5</v>
      </c>
      <c r="Y1282" t="s">
        <v>184</v>
      </c>
      <c r="Z1282" t="s">
        <v>209</v>
      </c>
    </row>
    <row r="1283" spans="1:26" x14ac:dyDescent="0.25">
      <c r="A1283" s="1">
        <v>43856.927777777775</v>
      </c>
      <c r="B1283" t="s">
        <v>24</v>
      </c>
      <c r="C1283" t="s">
        <v>25</v>
      </c>
      <c r="D1283" t="s">
        <v>36</v>
      </c>
      <c r="E1283" t="s">
        <v>42</v>
      </c>
      <c r="F1283" t="s">
        <v>28</v>
      </c>
      <c r="G1283" t="s">
        <v>29</v>
      </c>
      <c r="H1283" t="s">
        <v>38</v>
      </c>
      <c r="I1283" t="s">
        <v>39</v>
      </c>
      <c r="J1283" t="s">
        <v>31</v>
      </c>
      <c r="K1283" t="s">
        <v>32</v>
      </c>
      <c r="L1283" t="s">
        <v>73</v>
      </c>
      <c r="M1283" t="s">
        <v>44</v>
      </c>
      <c r="N1283">
        <v>2</v>
      </c>
      <c r="O1283" t="s">
        <v>35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30</v>
      </c>
      <c r="V1283">
        <v>22</v>
      </c>
      <c r="W1283">
        <v>1</v>
      </c>
      <c r="X1283">
        <v>1</v>
      </c>
      <c r="Y1283" t="s">
        <v>195</v>
      </c>
      <c r="Z1283" t="s">
        <v>211</v>
      </c>
    </row>
    <row r="1284" spans="1:26" x14ac:dyDescent="0.25">
      <c r="A1284" s="1">
        <v>44928.554861111108</v>
      </c>
      <c r="B1284" t="s">
        <v>30</v>
      </c>
      <c r="C1284" t="s">
        <v>25</v>
      </c>
      <c r="D1284" t="s">
        <v>26</v>
      </c>
      <c r="E1284" t="s">
        <v>27</v>
      </c>
      <c r="F1284" t="s">
        <v>28</v>
      </c>
      <c r="G1284" t="s">
        <v>29</v>
      </c>
      <c r="H1284" t="s">
        <v>30</v>
      </c>
      <c r="I1284" t="s">
        <v>30</v>
      </c>
      <c r="J1284" t="s">
        <v>31</v>
      </c>
      <c r="K1284" t="s">
        <v>32</v>
      </c>
      <c r="L1284" t="s">
        <v>40</v>
      </c>
      <c r="M1284" t="s">
        <v>81</v>
      </c>
      <c r="N1284">
        <v>2</v>
      </c>
      <c r="O1284" t="s">
        <v>35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20</v>
      </c>
      <c r="V1284">
        <v>13</v>
      </c>
      <c r="W1284">
        <v>2</v>
      </c>
      <c r="X1284">
        <v>1</v>
      </c>
      <c r="Y1284" t="s">
        <v>195</v>
      </c>
      <c r="Z1284" t="s">
        <v>211</v>
      </c>
    </row>
    <row r="1285" spans="1:26" x14ac:dyDescent="0.25">
      <c r="A1285" s="1">
        <v>45030.645138888889</v>
      </c>
      <c r="B1285" t="s">
        <v>24</v>
      </c>
      <c r="C1285" t="s">
        <v>25</v>
      </c>
      <c r="D1285" t="s">
        <v>26</v>
      </c>
      <c r="E1285" t="s">
        <v>71</v>
      </c>
      <c r="F1285" t="s">
        <v>37</v>
      </c>
      <c r="G1285" t="s">
        <v>29</v>
      </c>
      <c r="H1285" t="s">
        <v>38</v>
      </c>
      <c r="I1285" t="s">
        <v>39</v>
      </c>
      <c r="J1285" t="s">
        <v>46</v>
      </c>
      <c r="K1285" t="s">
        <v>32</v>
      </c>
      <c r="L1285" t="s">
        <v>73</v>
      </c>
      <c r="M1285" t="s">
        <v>83</v>
      </c>
      <c r="N1285">
        <v>2</v>
      </c>
      <c r="O1285" t="s">
        <v>75</v>
      </c>
      <c r="P1285">
        <v>10</v>
      </c>
      <c r="Q1285">
        <v>0</v>
      </c>
      <c r="R1285">
        <v>0</v>
      </c>
      <c r="S1285">
        <v>0</v>
      </c>
      <c r="T1285">
        <v>10</v>
      </c>
      <c r="U1285">
        <v>10</v>
      </c>
      <c r="V1285">
        <v>15</v>
      </c>
      <c r="W1285">
        <v>6</v>
      </c>
      <c r="X1285">
        <v>4</v>
      </c>
      <c r="Y1285" t="s">
        <v>195</v>
      </c>
      <c r="Z1285" t="s">
        <v>207</v>
      </c>
    </row>
    <row r="1286" spans="1:26" x14ac:dyDescent="0.25">
      <c r="A1286" s="1">
        <v>43826.9375</v>
      </c>
      <c r="B1286" t="s">
        <v>30</v>
      </c>
      <c r="C1286" t="s">
        <v>25</v>
      </c>
      <c r="D1286" t="s">
        <v>36</v>
      </c>
      <c r="E1286" t="s">
        <v>64</v>
      </c>
      <c r="F1286" t="s">
        <v>28</v>
      </c>
      <c r="G1286" t="s">
        <v>29</v>
      </c>
      <c r="H1286" t="s">
        <v>38</v>
      </c>
      <c r="I1286" t="s">
        <v>39</v>
      </c>
      <c r="J1286" t="s">
        <v>31</v>
      </c>
      <c r="K1286" t="s">
        <v>53</v>
      </c>
      <c r="L1286" t="s">
        <v>33</v>
      </c>
      <c r="M1286" t="s">
        <v>44</v>
      </c>
      <c r="N1286">
        <v>2</v>
      </c>
      <c r="O1286" t="s">
        <v>35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20</v>
      </c>
      <c r="V1286">
        <v>22</v>
      </c>
      <c r="W1286">
        <v>6</v>
      </c>
      <c r="X1286">
        <v>12</v>
      </c>
      <c r="Y1286" t="s">
        <v>173</v>
      </c>
      <c r="Z1286" t="s">
        <v>211</v>
      </c>
    </row>
    <row r="1287" spans="1:26" x14ac:dyDescent="0.25">
      <c r="A1287" s="1">
        <v>44757.510416666664</v>
      </c>
      <c r="B1287" t="s">
        <v>24</v>
      </c>
      <c r="C1287" t="s">
        <v>50</v>
      </c>
      <c r="D1287" t="s">
        <v>26</v>
      </c>
      <c r="E1287" t="s">
        <v>42</v>
      </c>
      <c r="F1287" t="s">
        <v>65</v>
      </c>
      <c r="G1287" t="s">
        <v>29</v>
      </c>
      <c r="H1287" t="s">
        <v>52</v>
      </c>
      <c r="I1287" t="s">
        <v>39</v>
      </c>
      <c r="J1287" t="s">
        <v>31</v>
      </c>
      <c r="K1287" t="s">
        <v>32</v>
      </c>
      <c r="L1287" t="s">
        <v>33</v>
      </c>
      <c r="M1287" t="s">
        <v>44</v>
      </c>
      <c r="N1287">
        <v>2</v>
      </c>
      <c r="O1287" t="s">
        <v>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20</v>
      </c>
      <c r="V1287">
        <v>12</v>
      </c>
      <c r="W1287">
        <v>6</v>
      </c>
      <c r="X1287">
        <v>7</v>
      </c>
      <c r="Y1287" t="s">
        <v>179</v>
      </c>
      <c r="Z1287" t="s">
        <v>209</v>
      </c>
    </row>
    <row r="1288" spans="1:26" x14ac:dyDescent="0.25">
      <c r="A1288" s="1">
        <v>42541.770833333336</v>
      </c>
      <c r="B1288" t="s">
        <v>49</v>
      </c>
      <c r="C1288" t="s">
        <v>25</v>
      </c>
      <c r="D1288" t="s">
        <v>26</v>
      </c>
      <c r="E1288" t="s">
        <v>64</v>
      </c>
      <c r="F1288" t="s">
        <v>65</v>
      </c>
      <c r="G1288" t="s">
        <v>29</v>
      </c>
      <c r="H1288" t="s">
        <v>38</v>
      </c>
      <c r="I1288" t="s">
        <v>39</v>
      </c>
      <c r="J1288" t="s">
        <v>31</v>
      </c>
      <c r="K1288" t="s">
        <v>32</v>
      </c>
      <c r="L1288" t="s">
        <v>40</v>
      </c>
      <c r="M1288" t="s">
        <v>41</v>
      </c>
      <c r="N1288">
        <v>2</v>
      </c>
      <c r="O1288" t="s">
        <v>35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20</v>
      </c>
      <c r="V1288">
        <v>18</v>
      </c>
      <c r="W1288">
        <v>2</v>
      </c>
      <c r="X1288">
        <v>6</v>
      </c>
      <c r="Y1288" t="s">
        <v>170</v>
      </c>
      <c r="Z1288" t="s">
        <v>209</v>
      </c>
    </row>
    <row r="1289" spans="1:26" x14ac:dyDescent="0.25">
      <c r="A1289" s="1">
        <v>43668.625</v>
      </c>
      <c r="B1289" t="s">
        <v>24</v>
      </c>
      <c r="C1289" t="s">
        <v>25</v>
      </c>
      <c r="D1289" t="s">
        <v>26</v>
      </c>
      <c r="E1289" t="s">
        <v>54</v>
      </c>
      <c r="F1289" t="s">
        <v>37</v>
      </c>
      <c r="G1289" t="s">
        <v>29</v>
      </c>
      <c r="H1289" t="s">
        <v>38</v>
      </c>
      <c r="I1289" t="s">
        <v>39</v>
      </c>
      <c r="J1289" t="s">
        <v>31</v>
      </c>
      <c r="K1289" t="s">
        <v>32</v>
      </c>
      <c r="L1289" t="s">
        <v>33</v>
      </c>
      <c r="M1289" t="s">
        <v>131</v>
      </c>
      <c r="N1289">
        <v>2</v>
      </c>
      <c r="O1289" t="s">
        <v>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20</v>
      </c>
      <c r="V1289">
        <v>15</v>
      </c>
      <c r="W1289">
        <v>2</v>
      </c>
      <c r="X1289">
        <v>7</v>
      </c>
      <c r="Y1289" t="s">
        <v>194</v>
      </c>
      <c r="Z1289" t="s">
        <v>209</v>
      </c>
    </row>
    <row r="1290" spans="1:26" x14ac:dyDescent="0.25">
      <c r="A1290" s="1">
        <v>43443.96875</v>
      </c>
      <c r="B1290" t="s">
        <v>24</v>
      </c>
      <c r="C1290" t="s">
        <v>25</v>
      </c>
      <c r="D1290" t="s">
        <v>36</v>
      </c>
      <c r="E1290" t="s">
        <v>45</v>
      </c>
      <c r="F1290" t="s">
        <v>56</v>
      </c>
      <c r="G1290" t="s">
        <v>29</v>
      </c>
      <c r="H1290" t="s">
        <v>38</v>
      </c>
      <c r="I1290" t="s">
        <v>39</v>
      </c>
      <c r="J1290" t="s">
        <v>46</v>
      </c>
      <c r="K1290" t="s">
        <v>32</v>
      </c>
      <c r="L1290" t="s">
        <v>40</v>
      </c>
      <c r="M1290" t="s">
        <v>83</v>
      </c>
      <c r="N1290">
        <v>2</v>
      </c>
      <c r="O1290" t="s">
        <v>35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20</v>
      </c>
      <c r="V1290">
        <v>23</v>
      </c>
      <c r="W1290">
        <v>1</v>
      </c>
      <c r="X1290">
        <v>12</v>
      </c>
      <c r="Y1290" t="s">
        <v>194</v>
      </c>
      <c r="Z1290" t="s">
        <v>209</v>
      </c>
    </row>
    <row r="1291" spans="1:26" x14ac:dyDescent="0.25">
      <c r="A1291" s="1">
        <v>44670.734722222223</v>
      </c>
      <c r="B1291" t="s">
        <v>59</v>
      </c>
      <c r="C1291" t="s">
        <v>25</v>
      </c>
      <c r="D1291" t="s">
        <v>26</v>
      </c>
      <c r="E1291" t="s">
        <v>45</v>
      </c>
      <c r="F1291" t="s">
        <v>43</v>
      </c>
      <c r="G1291" t="s">
        <v>29</v>
      </c>
      <c r="H1291" t="s">
        <v>38</v>
      </c>
      <c r="I1291" t="s">
        <v>39</v>
      </c>
      <c r="J1291" t="s">
        <v>31</v>
      </c>
      <c r="K1291" t="s">
        <v>32</v>
      </c>
      <c r="L1291" t="s">
        <v>40</v>
      </c>
      <c r="M1291" t="s">
        <v>58</v>
      </c>
      <c r="N1291">
        <v>2</v>
      </c>
      <c r="O1291" t="s">
        <v>35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20</v>
      </c>
      <c r="V1291">
        <v>17</v>
      </c>
      <c r="W1291">
        <v>3</v>
      </c>
      <c r="X1291">
        <v>4</v>
      </c>
      <c r="Y1291" t="s">
        <v>195</v>
      </c>
      <c r="Z1291" t="s">
        <v>209</v>
      </c>
    </row>
    <row r="1292" spans="1:26" x14ac:dyDescent="0.25">
      <c r="A1292" s="1">
        <v>43541.659722222219</v>
      </c>
      <c r="B1292" t="s">
        <v>24</v>
      </c>
      <c r="C1292" t="s">
        <v>25</v>
      </c>
      <c r="D1292" t="s">
        <v>26</v>
      </c>
      <c r="E1292" t="s">
        <v>71</v>
      </c>
      <c r="F1292" t="s">
        <v>80</v>
      </c>
      <c r="G1292" t="s">
        <v>29</v>
      </c>
      <c r="H1292" t="s">
        <v>38</v>
      </c>
      <c r="I1292" t="s">
        <v>39</v>
      </c>
      <c r="J1292" t="s">
        <v>46</v>
      </c>
      <c r="K1292" t="s">
        <v>32</v>
      </c>
      <c r="L1292" t="s">
        <v>40</v>
      </c>
      <c r="M1292" t="s">
        <v>82</v>
      </c>
      <c r="N1292">
        <v>2</v>
      </c>
      <c r="O1292" t="s">
        <v>75</v>
      </c>
      <c r="P1292">
        <v>10</v>
      </c>
      <c r="Q1292">
        <v>0</v>
      </c>
      <c r="R1292">
        <v>0</v>
      </c>
      <c r="S1292">
        <v>0</v>
      </c>
      <c r="T1292">
        <v>10</v>
      </c>
      <c r="U1292">
        <v>10</v>
      </c>
      <c r="V1292">
        <v>15</v>
      </c>
      <c r="W1292">
        <v>1</v>
      </c>
      <c r="X1292">
        <v>3</v>
      </c>
      <c r="Y1292" t="s">
        <v>179</v>
      </c>
      <c r="Z1292" t="s">
        <v>209</v>
      </c>
    </row>
    <row r="1293" spans="1:26" x14ac:dyDescent="0.25">
      <c r="A1293" s="1">
        <v>44994.583333333336</v>
      </c>
      <c r="B1293" t="s">
        <v>59</v>
      </c>
      <c r="C1293" t="s">
        <v>25</v>
      </c>
      <c r="D1293" t="s">
        <v>26</v>
      </c>
      <c r="E1293" t="s">
        <v>45</v>
      </c>
      <c r="F1293" t="s">
        <v>37</v>
      </c>
      <c r="G1293" t="s">
        <v>29</v>
      </c>
      <c r="H1293" t="s">
        <v>30</v>
      </c>
      <c r="I1293" t="s">
        <v>30</v>
      </c>
      <c r="J1293" t="s">
        <v>31</v>
      </c>
      <c r="K1293" t="s">
        <v>32</v>
      </c>
      <c r="L1293" t="s">
        <v>40</v>
      </c>
      <c r="M1293" t="s">
        <v>34</v>
      </c>
      <c r="N1293">
        <v>2</v>
      </c>
      <c r="O1293" t="s">
        <v>35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40</v>
      </c>
      <c r="V1293">
        <v>14</v>
      </c>
      <c r="W1293">
        <v>5</v>
      </c>
      <c r="X1293">
        <v>3</v>
      </c>
      <c r="Y1293" t="s">
        <v>157</v>
      </c>
      <c r="Z1293" t="s">
        <v>209</v>
      </c>
    </row>
    <row r="1294" spans="1:26" x14ac:dyDescent="0.25">
      <c r="A1294" s="1">
        <v>43032.179861111108</v>
      </c>
      <c r="B1294" t="s">
        <v>24</v>
      </c>
      <c r="C1294" t="s">
        <v>50</v>
      </c>
      <c r="D1294" t="s">
        <v>36</v>
      </c>
      <c r="E1294" t="s">
        <v>27</v>
      </c>
      <c r="F1294" t="s">
        <v>28</v>
      </c>
      <c r="G1294" t="s">
        <v>29</v>
      </c>
      <c r="H1294" t="s">
        <v>52</v>
      </c>
      <c r="I1294" t="s">
        <v>30</v>
      </c>
      <c r="J1294" t="s">
        <v>31</v>
      </c>
      <c r="K1294" t="s">
        <v>32</v>
      </c>
      <c r="L1294" t="s">
        <v>40</v>
      </c>
      <c r="M1294" t="s">
        <v>41</v>
      </c>
      <c r="N1294">
        <v>2</v>
      </c>
      <c r="O1294" t="s">
        <v>35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20</v>
      </c>
      <c r="V1294">
        <v>4</v>
      </c>
      <c r="W1294">
        <v>3</v>
      </c>
      <c r="X1294">
        <v>10</v>
      </c>
      <c r="Y1294" t="s">
        <v>163</v>
      </c>
      <c r="Z1294" t="s">
        <v>208</v>
      </c>
    </row>
    <row r="1295" spans="1:26" x14ac:dyDescent="0.25">
      <c r="A1295" s="1">
        <v>43103.495138888888</v>
      </c>
      <c r="B1295" t="s">
        <v>24</v>
      </c>
      <c r="C1295" t="s">
        <v>25</v>
      </c>
      <c r="D1295" t="s">
        <v>26</v>
      </c>
      <c r="E1295" t="s">
        <v>27</v>
      </c>
      <c r="F1295" t="s">
        <v>28</v>
      </c>
      <c r="G1295" t="s">
        <v>29</v>
      </c>
      <c r="H1295" t="s">
        <v>52</v>
      </c>
      <c r="I1295" t="s">
        <v>39</v>
      </c>
      <c r="J1295" t="s">
        <v>31</v>
      </c>
      <c r="K1295" t="s">
        <v>32</v>
      </c>
      <c r="L1295" t="s">
        <v>40</v>
      </c>
      <c r="M1295" t="s">
        <v>58</v>
      </c>
      <c r="N1295">
        <v>2</v>
      </c>
      <c r="O1295" t="s">
        <v>35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30</v>
      </c>
      <c r="V1295">
        <v>11</v>
      </c>
      <c r="W1295">
        <v>4</v>
      </c>
      <c r="X1295">
        <v>1</v>
      </c>
      <c r="Y1295" t="s">
        <v>195</v>
      </c>
      <c r="Z1295" t="s">
        <v>209</v>
      </c>
    </row>
    <row r="1296" spans="1:26" x14ac:dyDescent="0.25">
      <c r="A1296" s="1">
        <v>43135.326388888891</v>
      </c>
      <c r="B1296" t="s">
        <v>24</v>
      </c>
      <c r="C1296" t="s">
        <v>120</v>
      </c>
      <c r="D1296" t="s">
        <v>26</v>
      </c>
      <c r="E1296" t="s">
        <v>45</v>
      </c>
      <c r="F1296" t="s">
        <v>56</v>
      </c>
      <c r="G1296" t="s">
        <v>29</v>
      </c>
      <c r="H1296" t="s">
        <v>52</v>
      </c>
      <c r="I1296" t="s">
        <v>39</v>
      </c>
      <c r="J1296" t="s">
        <v>46</v>
      </c>
      <c r="K1296" t="s">
        <v>32</v>
      </c>
      <c r="L1296" t="s">
        <v>40</v>
      </c>
      <c r="M1296" t="s">
        <v>83</v>
      </c>
      <c r="N1296">
        <v>2</v>
      </c>
      <c r="O1296" t="s">
        <v>35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20</v>
      </c>
      <c r="V1296">
        <v>7</v>
      </c>
      <c r="W1296">
        <v>1</v>
      </c>
      <c r="X1296">
        <v>2</v>
      </c>
      <c r="Y1296" t="s">
        <v>173</v>
      </c>
      <c r="Z1296" t="s">
        <v>208</v>
      </c>
    </row>
    <row r="1297" spans="1:26" x14ac:dyDescent="0.25">
      <c r="A1297" s="1">
        <v>42987.6</v>
      </c>
      <c r="B1297" t="s">
        <v>24</v>
      </c>
      <c r="C1297" t="s">
        <v>25</v>
      </c>
      <c r="D1297" t="s">
        <v>26</v>
      </c>
      <c r="E1297" t="s">
        <v>27</v>
      </c>
      <c r="F1297" t="s">
        <v>61</v>
      </c>
      <c r="G1297" t="s">
        <v>121</v>
      </c>
      <c r="H1297" t="s">
        <v>38</v>
      </c>
      <c r="I1297" t="s">
        <v>39</v>
      </c>
      <c r="J1297" t="s">
        <v>46</v>
      </c>
      <c r="K1297" t="s">
        <v>32</v>
      </c>
      <c r="L1297" t="s">
        <v>33</v>
      </c>
      <c r="M1297" t="s">
        <v>58</v>
      </c>
      <c r="N1297">
        <v>2</v>
      </c>
      <c r="O1297" t="s">
        <v>70</v>
      </c>
      <c r="P1297">
        <v>10</v>
      </c>
      <c r="Q1297">
        <v>0</v>
      </c>
      <c r="R1297">
        <v>10</v>
      </c>
      <c r="S1297">
        <v>0</v>
      </c>
      <c r="T1297">
        <v>0</v>
      </c>
      <c r="U1297">
        <v>30</v>
      </c>
      <c r="V1297">
        <v>14</v>
      </c>
      <c r="W1297">
        <v>7</v>
      </c>
      <c r="X1297">
        <v>9</v>
      </c>
      <c r="Y1297" t="s">
        <v>163</v>
      </c>
      <c r="Z1297" t="s">
        <v>208</v>
      </c>
    </row>
    <row r="1298" spans="1:26" x14ac:dyDescent="0.25">
      <c r="A1298" s="1">
        <v>44497.822916666664</v>
      </c>
      <c r="B1298" t="s">
        <v>24</v>
      </c>
      <c r="C1298" t="s">
        <v>50</v>
      </c>
      <c r="D1298" t="s">
        <v>36</v>
      </c>
      <c r="E1298" t="s">
        <v>27</v>
      </c>
      <c r="F1298" t="s">
        <v>118</v>
      </c>
      <c r="G1298" t="s">
        <v>29</v>
      </c>
      <c r="H1298" t="s">
        <v>52</v>
      </c>
      <c r="I1298" t="s">
        <v>39</v>
      </c>
      <c r="J1298" t="s">
        <v>31</v>
      </c>
      <c r="K1298" t="s">
        <v>32</v>
      </c>
      <c r="L1298" t="s">
        <v>33</v>
      </c>
      <c r="M1298" t="s">
        <v>62</v>
      </c>
      <c r="N1298">
        <v>2</v>
      </c>
      <c r="O1298" t="s">
        <v>35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20</v>
      </c>
      <c r="V1298">
        <v>19</v>
      </c>
      <c r="W1298">
        <v>5</v>
      </c>
      <c r="X1298">
        <v>10</v>
      </c>
      <c r="Y1298" t="s">
        <v>174</v>
      </c>
      <c r="Z1298" t="s">
        <v>209</v>
      </c>
    </row>
    <row r="1299" spans="1:26" x14ac:dyDescent="0.25">
      <c r="A1299" s="1">
        <v>44035.000694444447</v>
      </c>
      <c r="B1299" t="s">
        <v>49</v>
      </c>
      <c r="C1299" t="s">
        <v>25</v>
      </c>
      <c r="D1299" t="s">
        <v>36</v>
      </c>
      <c r="E1299" t="s">
        <v>84</v>
      </c>
      <c r="F1299" t="s">
        <v>65</v>
      </c>
      <c r="G1299" t="s">
        <v>29</v>
      </c>
      <c r="H1299" t="s">
        <v>38</v>
      </c>
      <c r="I1299" t="s">
        <v>39</v>
      </c>
      <c r="J1299" t="s">
        <v>46</v>
      </c>
      <c r="K1299" t="s">
        <v>32</v>
      </c>
      <c r="L1299" t="s">
        <v>73</v>
      </c>
      <c r="M1299" t="s">
        <v>34</v>
      </c>
      <c r="N1299">
        <v>2</v>
      </c>
      <c r="O1299" t="s">
        <v>47</v>
      </c>
      <c r="P1299">
        <v>10</v>
      </c>
      <c r="Q1299">
        <v>0</v>
      </c>
      <c r="R1299">
        <v>0</v>
      </c>
      <c r="S1299">
        <v>10</v>
      </c>
      <c r="T1299">
        <v>0</v>
      </c>
      <c r="U1299">
        <v>10</v>
      </c>
      <c r="V1299">
        <v>0</v>
      </c>
      <c r="W1299">
        <v>5</v>
      </c>
      <c r="X1299">
        <v>7</v>
      </c>
      <c r="Y1299" t="s">
        <v>172</v>
      </c>
      <c r="Z1299" t="s">
        <v>207</v>
      </c>
    </row>
    <row r="1300" spans="1:26" x14ac:dyDescent="0.25">
      <c r="A1300" s="1">
        <v>42847.676388888889</v>
      </c>
      <c r="B1300" t="s">
        <v>24</v>
      </c>
      <c r="C1300" t="s">
        <v>25</v>
      </c>
      <c r="D1300" t="s">
        <v>26</v>
      </c>
      <c r="E1300" t="s">
        <v>27</v>
      </c>
      <c r="F1300" t="s">
        <v>28</v>
      </c>
      <c r="G1300" t="s">
        <v>29</v>
      </c>
      <c r="H1300" t="s">
        <v>38</v>
      </c>
      <c r="I1300" t="s">
        <v>39</v>
      </c>
      <c r="J1300" t="s">
        <v>31</v>
      </c>
      <c r="K1300" t="s">
        <v>32</v>
      </c>
      <c r="L1300" t="s">
        <v>40</v>
      </c>
      <c r="M1300" t="s">
        <v>133</v>
      </c>
      <c r="N1300">
        <v>2</v>
      </c>
      <c r="O1300" t="s">
        <v>35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30</v>
      </c>
      <c r="V1300">
        <v>16</v>
      </c>
      <c r="W1300">
        <v>7</v>
      </c>
      <c r="X1300">
        <v>4</v>
      </c>
      <c r="Y1300" t="s">
        <v>195</v>
      </c>
      <c r="Z1300" t="s">
        <v>207</v>
      </c>
    </row>
    <row r="1301" spans="1:26" x14ac:dyDescent="0.25">
      <c r="A1301" s="1">
        <v>42980.270138888889</v>
      </c>
      <c r="B1301" t="s">
        <v>24</v>
      </c>
      <c r="C1301" t="s">
        <v>25</v>
      </c>
      <c r="D1301" t="s">
        <v>26</v>
      </c>
      <c r="E1301" t="s">
        <v>45</v>
      </c>
      <c r="F1301" t="s">
        <v>56</v>
      </c>
      <c r="G1301" t="s">
        <v>29</v>
      </c>
      <c r="H1301" t="s">
        <v>38</v>
      </c>
      <c r="I1301" t="s">
        <v>39</v>
      </c>
      <c r="J1301" t="s">
        <v>46</v>
      </c>
      <c r="K1301" t="s">
        <v>32</v>
      </c>
      <c r="L1301" t="s">
        <v>40</v>
      </c>
      <c r="M1301" t="s">
        <v>58</v>
      </c>
      <c r="N1301">
        <v>2</v>
      </c>
      <c r="O1301" t="s">
        <v>75</v>
      </c>
      <c r="P1301">
        <v>10</v>
      </c>
      <c r="Q1301">
        <v>0</v>
      </c>
      <c r="R1301">
        <v>0</v>
      </c>
      <c r="S1301">
        <v>0</v>
      </c>
      <c r="T1301">
        <v>10</v>
      </c>
      <c r="U1301">
        <v>10</v>
      </c>
      <c r="V1301">
        <v>6</v>
      </c>
      <c r="W1301">
        <v>7</v>
      </c>
      <c r="X1301">
        <v>9</v>
      </c>
      <c r="Y1301" t="s">
        <v>162</v>
      </c>
      <c r="Z1301" t="s">
        <v>207</v>
      </c>
    </row>
    <row r="1302" spans="1:26" x14ac:dyDescent="0.25">
      <c r="A1302" s="1">
        <v>42720.988194444442</v>
      </c>
      <c r="B1302" t="s">
        <v>24</v>
      </c>
      <c r="C1302" t="s">
        <v>61</v>
      </c>
      <c r="D1302" t="s">
        <v>36</v>
      </c>
      <c r="E1302" t="s">
        <v>27</v>
      </c>
      <c r="F1302" t="s">
        <v>65</v>
      </c>
      <c r="G1302" t="s">
        <v>29</v>
      </c>
      <c r="H1302" t="s">
        <v>52</v>
      </c>
      <c r="I1302" t="s">
        <v>39</v>
      </c>
      <c r="J1302" t="s">
        <v>31</v>
      </c>
      <c r="K1302" t="s">
        <v>32</v>
      </c>
      <c r="L1302" t="s">
        <v>40</v>
      </c>
      <c r="M1302" t="s">
        <v>41</v>
      </c>
      <c r="N1302">
        <v>2</v>
      </c>
      <c r="O1302" t="s">
        <v>35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20</v>
      </c>
      <c r="V1302">
        <v>23</v>
      </c>
      <c r="W1302">
        <v>6</v>
      </c>
      <c r="X1302">
        <v>12</v>
      </c>
      <c r="Y1302" t="s">
        <v>157</v>
      </c>
      <c r="Z1302" t="s">
        <v>209</v>
      </c>
    </row>
    <row r="1303" spans="1:26" x14ac:dyDescent="0.25">
      <c r="A1303" s="1">
        <v>43051.715277777781</v>
      </c>
      <c r="B1303" t="s">
        <v>24</v>
      </c>
      <c r="C1303" t="s">
        <v>50</v>
      </c>
      <c r="D1303" t="s">
        <v>78</v>
      </c>
      <c r="E1303" t="s">
        <v>27</v>
      </c>
      <c r="F1303" t="s">
        <v>28</v>
      </c>
      <c r="G1303" t="s">
        <v>29</v>
      </c>
      <c r="H1303" t="s">
        <v>52</v>
      </c>
      <c r="I1303" t="s">
        <v>39</v>
      </c>
      <c r="J1303" t="s">
        <v>31</v>
      </c>
      <c r="K1303" t="s">
        <v>32</v>
      </c>
      <c r="L1303" t="s">
        <v>33</v>
      </c>
      <c r="M1303" t="s">
        <v>62</v>
      </c>
      <c r="N1303">
        <v>2</v>
      </c>
      <c r="O1303" t="s">
        <v>35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20</v>
      </c>
      <c r="V1303">
        <v>17</v>
      </c>
      <c r="W1303">
        <v>1</v>
      </c>
      <c r="X1303">
        <v>11</v>
      </c>
      <c r="Y1303" t="s">
        <v>157</v>
      </c>
      <c r="Z1303" t="s">
        <v>209</v>
      </c>
    </row>
    <row r="1304" spans="1:26" x14ac:dyDescent="0.25">
      <c r="A1304" s="1">
        <v>43534.864583333336</v>
      </c>
      <c r="B1304" t="s">
        <v>24</v>
      </c>
      <c r="C1304" t="s">
        <v>25</v>
      </c>
      <c r="D1304" t="s">
        <v>78</v>
      </c>
      <c r="E1304" t="s">
        <v>27</v>
      </c>
      <c r="F1304" t="s">
        <v>96</v>
      </c>
      <c r="G1304" t="s">
        <v>29</v>
      </c>
      <c r="H1304" t="s">
        <v>38</v>
      </c>
      <c r="I1304" t="s">
        <v>39</v>
      </c>
      <c r="J1304" t="s">
        <v>46</v>
      </c>
      <c r="K1304" t="s">
        <v>32</v>
      </c>
      <c r="L1304" t="s">
        <v>40</v>
      </c>
      <c r="M1304" t="s">
        <v>58</v>
      </c>
      <c r="N1304">
        <v>2</v>
      </c>
      <c r="O1304" t="s">
        <v>35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20</v>
      </c>
      <c r="V1304">
        <v>20</v>
      </c>
      <c r="W1304">
        <v>1</v>
      </c>
      <c r="X1304">
        <v>3</v>
      </c>
      <c r="Y1304" t="s">
        <v>193</v>
      </c>
      <c r="Z1304" t="s">
        <v>211</v>
      </c>
    </row>
    <row r="1305" spans="1:26" x14ac:dyDescent="0.25">
      <c r="A1305" s="1">
        <v>42543.71875</v>
      </c>
      <c r="B1305" t="s">
        <v>24</v>
      </c>
      <c r="C1305" t="s">
        <v>25</v>
      </c>
      <c r="D1305" t="s">
        <v>26</v>
      </c>
      <c r="E1305" t="s">
        <v>42</v>
      </c>
      <c r="F1305" t="s">
        <v>28</v>
      </c>
      <c r="G1305" t="s">
        <v>29</v>
      </c>
      <c r="H1305" t="s">
        <v>38</v>
      </c>
      <c r="I1305" t="s">
        <v>127</v>
      </c>
      <c r="J1305" t="s">
        <v>31</v>
      </c>
      <c r="K1305" t="s">
        <v>32</v>
      </c>
      <c r="L1305" t="s">
        <v>40</v>
      </c>
      <c r="M1305" t="s">
        <v>82</v>
      </c>
      <c r="N1305">
        <v>2</v>
      </c>
      <c r="O1305" t="s">
        <v>35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20</v>
      </c>
      <c r="V1305">
        <v>17</v>
      </c>
      <c r="W1305">
        <v>4</v>
      </c>
      <c r="X1305">
        <v>6</v>
      </c>
      <c r="Y1305" t="s">
        <v>166</v>
      </c>
      <c r="Z1305" t="s">
        <v>211</v>
      </c>
    </row>
    <row r="1306" spans="1:26" x14ac:dyDescent="0.25">
      <c r="A1306" s="1">
        <v>42724.311111111114</v>
      </c>
      <c r="B1306" t="s">
        <v>49</v>
      </c>
      <c r="C1306" t="s">
        <v>25</v>
      </c>
      <c r="D1306" t="s">
        <v>26</v>
      </c>
      <c r="E1306" t="s">
        <v>27</v>
      </c>
      <c r="F1306" t="s">
        <v>56</v>
      </c>
      <c r="G1306" t="s">
        <v>29</v>
      </c>
      <c r="H1306" t="s">
        <v>68</v>
      </c>
      <c r="I1306" t="s">
        <v>97</v>
      </c>
      <c r="J1306" t="s">
        <v>46</v>
      </c>
      <c r="K1306" t="s">
        <v>32</v>
      </c>
      <c r="L1306" t="s">
        <v>40</v>
      </c>
      <c r="M1306" t="s">
        <v>58</v>
      </c>
      <c r="N1306">
        <v>3</v>
      </c>
      <c r="O1306" t="s">
        <v>35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40</v>
      </c>
      <c r="V1306">
        <v>7</v>
      </c>
      <c r="W1306">
        <v>3</v>
      </c>
      <c r="X1306">
        <v>12</v>
      </c>
      <c r="Y1306" t="s">
        <v>157</v>
      </c>
      <c r="Z1306" t="s">
        <v>209</v>
      </c>
    </row>
    <row r="1307" spans="1:26" x14ac:dyDescent="0.25">
      <c r="A1307" s="1">
        <v>42959.954861111109</v>
      </c>
      <c r="B1307" t="s">
        <v>49</v>
      </c>
      <c r="C1307" t="s">
        <v>25</v>
      </c>
      <c r="D1307" t="s">
        <v>36</v>
      </c>
      <c r="E1307" t="s">
        <v>27</v>
      </c>
      <c r="F1307" t="s">
        <v>28</v>
      </c>
      <c r="G1307" t="s">
        <v>29</v>
      </c>
      <c r="H1307" t="s">
        <v>38</v>
      </c>
      <c r="I1307" t="s">
        <v>39</v>
      </c>
      <c r="J1307" t="s">
        <v>31</v>
      </c>
      <c r="K1307" t="s">
        <v>32</v>
      </c>
      <c r="L1307" t="s">
        <v>40</v>
      </c>
      <c r="M1307" t="s">
        <v>58</v>
      </c>
      <c r="N1307">
        <v>2</v>
      </c>
      <c r="O1307" t="s">
        <v>35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20</v>
      </c>
      <c r="V1307">
        <v>22</v>
      </c>
      <c r="W1307">
        <v>7</v>
      </c>
      <c r="X1307">
        <v>8</v>
      </c>
      <c r="Y1307" t="s">
        <v>192</v>
      </c>
      <c r="Z1307" t="s">
        <v>209</v>
      </c>
    </row>
    <row r="1308" spans="1:26" x14ac:dyDescent="0.25">
      <c r="A1308" s="1">
        <v>44338.527777777781</v>
      </c>
      <c r="B1308" t="s">
        <v>59</v>
      </c>
      <c r="C1308" t="s">
        <v>25</v>
      </c>
      <c r="D1308" t="s">
        <v>26</v>
      </c>
      <c r="E1308" t="s">
        <v>27</v>
      </c>
      <c r="F1308" t="s">
        <v>28</v>
      </c>
      <c r="G1308" t="s">
        <v>29</v>
      </c>
      <c r="H1308" t="s">
        <v>38</v>
      </c>
      <c r="I1308" t="s">
        <v>39</v>
      </c>
      <c r="J1308" t="s">
        <v>46</v>
      </c>
      <c r="K1308" t="s">
        <v>32</v>
      </c>
      <c r="L1308" t="s">
        <v>40</v>
      </c>
      <c r="M1308" t="s">
        <v>58</v>
      </c>
      <c r="N1308">
        <v>2</v>
      </c>
      <c r="O1308" t="s">
        <v>35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20</v>
      </c>
      <c r="V1308">
        <v>12</v>
      </c>
      <c r="W1308">
        <v>7</v>
      </c>
      <c r="X1308">
        <v>5</v>
      </c>
      <c r="Y1308" t="s">
        <v>161</v>
      </c>
      <c r="Z1308" t="s">
        <v>209</v>
      </c>
    </row>
    <row r="1309" spans="1:26" x14ac:dyDescent="0.25">
      <c r="A1309" s="1">
        <v>43891.913194444445</v>
      </c>
      <c r="B1309" t="s">
        <v>59</v>
      </c>
      <c r="C1309" t="s">
        <v>25</v>
      </c>
      <c r="D1309" t="s">
        <v>78</v>
      </c>
      <c r="E1309" t="s">
        <v>45</v>
      </c>
      <c r="F1309" t="s">
        <v>37</v>
      </c>
      <c r="G1309" t="s">
        <v>29</v>
      </c>
      <c r="H1309" t="s">
        <v>38</v>
      </c>
      <c r="I1309" t="s">
        <v>39</v>
      </c>
      <c r="J1309" t="s">
        <v>46</v>
      </c>
      <c r="K1309" t="s">
        <v>32</v>
      </c>
      <c r="L1309" t="s">
        <v>40</v>
      </c>
      <c r="M1309" t="s">
        <v>58</v>
      </c>
      <c r="N1309">
        <v>2</v>
      </c>
      <c r="O1309" t="s">
        <v>35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40</v>
      </c>
      <c r="V1309">
        <v>21</v>
      </c>
      <c r="W1309">
        <v>1</v>
      </c>
      <c r="X1309">
        <v>3</v>
      </c>
      <c r="Y1309" t="s">
        <v>176</v>
      </c>
      <c r="Z1309" t="s">
        <v>209</v>
      </c>
    </row>
    <row r="1310" spans="1:26" x14ac:dyDescent="0.25">
      <c r="A1310" s="1">
        <v>43584.666666666664</v>
      </c>
      <c r="B1310" t="s">
        <v>24</v>
      </c>
      <c r="C1310" t="s">
        <v>25</v>
      </c>
      <c r="D1310" t="s">
        <v>26</v>
      </c>
      <c r="E1310" t="s">
        <v>27</v>
      </c>
      <c r="F1310" t="s">
        <v>28</v>
      </c>
      <c r="G1310" t="s">
        <v>29</v>
      </c>
      <c r="H1310" t="s">
        <v>52</v>
      </c>
      <c r="I1310" t="s">
        <v>39</v>
      </c>
      <c r="J1310" t="s">
        <v>31</v>
      </c>
      <c r="K1310" t="s">
        <v>32</v>
      </c>
      <c r="L1310" t="s">
        <v>33</v>
      </c>
      <c r="M1310" t="s">
        <v>44</v>
      </c>
      <c r="N1310">
        <v>2</v>
      </c>
      <c r="O1310" t="s">
        <v>35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20</v>
      </c>
      <c r="V1310">
        <v>16</v>
      </c>
      <c r="W1310">
        <v>2</v>
      </c>
      <c r="X1310">
        <v>4</v>
      </c>
      <c r="Y1310" t="s">
        <v>197</v>
      </c>
      <c r="Z1310" t="s">
        <v>209</v>
      </c>
    </row>
    <row r="1311" spans="1:26" x14ac:dyDescent="0.25">
      <c r="A1311" s="1">
        <v>45051.541666666664</v>
      </c>
      <c r="B1311" t="s">
        <v>24</v>
      </c>
      <c r="C1311" t="s">
        <v>25</v>
      </c>
      <c r="D1311" t="s">
        <v>26</v>
      </c>
      <c r="E1311" t="s">
        <v>64</v>
      </c>
      <c r="F1311" t="s">
        <v>28</v>
      </c>
      <c r="G1311" t="s">
        <v>29</v>
      </c>
      <c r="H1311" t="s">
        <v>38</v>
      </c>
      <c r="I1311" t="s">
        <v>39</v>
      </c>
      <c r="J1311" t="s">
        <v>31</v>
      </c>
      <c r="K1311" t="s">
        <v>32</v>
      </c>
      <c r="L1311" t="s">
        <v>33</v>
      </c>
      <c r="M1311" t="s">
        <v>34</v>
      </c>
      <c r="N1311">
        <v>2</v>
      </c>
      <c r="O1311" t="s">
        <v>35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30</v>
      </c>
      <c r="V1311">
        <v>13</v>
      </c>
      <c r="W1311">
        <v>6</v>
      </c>
      <c r="X1311">
        <v>5</v>
      </c>
      <c r="Y1311" t="s">
        <v>172</v>
      </c>
      <c r="Z1311" t="s">
        <v>209</v>
      </c>
    </row>
    <row r="1312" spans="1:26" x14ac:dyDescent="0.25">
      <c r="A1312" s="1">
        <v>43061.645833333336</v>
      </c>
      <c r="B1312" t="s">
        <v>59</v>
      </c>
      <c r="C1312" t="s">
        <v>25</v>
      </c>
      <c r="D1312" t="s">
        <v>26</v>
      </c>
      <c r="E1312" t="s">
        <v>45</v>
      </c>
      <c r="F1312" t="s">
        <v>65</v>
      </c>
      <c r="G1312" t="s">
        <v>29</v>
      </c>
      <c r="H1312" t="s">
        <v>38</v>
      </c>
      <c r="I1312" t="s">
        <v>39</v>
      </c>
      <c r="J1312" t="s">
        <v>31</v>
      </c>
      <c r="K1312" t="s">
        <v>32</v>
      </c>
      <c r="L1312" t="s">
        <v>40</v>
      </c>
      <c r="M1312" t="s">
        <v>58</v>
      </c>
      <c r="N1312">
        <v>2</v>
      </c>
      <c r="O1312" t="s">
        <v>35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20</v>
      </c>
      <c r="V1312">
        <v>15</v>
      </c>
      <c r="W1312">
        <v>4</v>
      </c>
      <c r="X1312">
        <v>11</v>
      </c>
      <c r="Y1312" t="s">
        <v>195</v>
      </c>
      <c r="Z1312" t="s">
        <v>211</v>
      </c>
    </row>
    <row r="1313" spans="1:26" x14ac:dyDescent="0.25">
      <c r="A1313" s="1">
        <v>43804.357638888891</v>
      </c>
      <c r="B1313" t="s">
        <v>24</v>
      </c>
      <c r="C1313" t="s">
        <v>25</v>
      </c>
      <c r="D1313" t="s">
        <v>26</v>
      </c>
      <c r="E1313" t="s">
        <v>27</v>
      </c>
      <c r="F1313" t="s">
        <v>43</v>
      </c>
      <c r="G1313" t="s">
        <v>29</v>
      </c>
      <c r="H1313" t="s">
        <v>38</v>
      </c>
      <c r="I1313" t="s">
        <v>39</v>
      </c>
      <c r="J1313" t="s">
        <v>31</v>
      </c>
      <c r="K1313" t="s">
        <v>32</v>
      </c>
      <c r="L1313" t="s">
        <v>40</v>
      </c>
      <c r="M1313" t="s">
        <v>58</v>
      </c>
      <c r="N1313">
        <v>2</v>
      </c>
      <c r="O1313" t="s">
        <v>35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20</v>
      </c>
      <c r="V1313">
        <v>8</v>
      </c>
      <c r="W1313">
        <v>5</v>
      </c>
      <c r="X1313">
        <v>12</v>
      </c>
      <c r="Y1313" t="s">
        <v>157</v>
      </c>
      <c r="Z1313" t="s">
        <v>209</v>
      </c>
    </row>
    <row r="1314" spans="1:26" x14ac:dyDescent="0.25">
      <c r="A1314" s="1">
        <v>43847.791666666664</v>
      </c>
      <c r="B1314" t="s">
        <v>59</v>
      </c>
      <c r="C1314" t="s">
        <v>66</v>
      </c>
      <c r="D1314" t="s">
        <v>36</v>
      </c>
      <c r="E1314" t="s">
        <v>42</v>
      </c>
      <c r="F1314" t="s">
        <v>28</v>
      </c>
      <c r="G1314" t="s">
        <v>29</v>
      </c>
      <c r="H1314" t="s">
        <v>68</v>
      </c>
      <c r="I1314" t="s">
        <v>39</v>
      </c>
      <c r="J1314" t="s">
        <v>31</v>
      </c>
      <c r="K1314" t="s">
        <v>32</v>
      </c>
      <c r="L1314" t="s">
        <v>33</v>
      </c>
      <c r="M1314" t="s">
        <v>34</v>
      </c>
      <c r="N1314">
        <v>2</v>
      </c>
      <c r="O1314" t="s">
        <v>35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20</v>
      </c>
      <c r="V1314">
        <v>19</v>
      </c>
      <c r="W1314">
        <v>6</v>
      </c>
      <c r="X1314">
        <v>1</v>
      </c>
      <c r="Y1314" t="s">
        <v>179</v>
      </c>
      <c r="Z1314" t="s">
        <v>211</v>
      </c>
    </row>
    <row r="1315" spans="1:26" x14ac:dyDescent="0.25">
      <c r="A1315" s="1">
        <v>45082.53402777778</v>
      </c>
      <c r="B1315" t="s">
        <v>59</v>
      </c>
      <c r="C1315" t="s">
        <v>25</v>
      </c>
      <c r="D1315" t="s">
        <v>26</v>
      </c>
      <c r="E1315" t="s">
        <v>27</v>
      </c>
      <c r="F1315" t="s">
        <v>43</v>
      </c>
      <c r="G1315" t="s">
        <v>57</v>
      </c>
      <c r="H1315" t="s">
        <v>38</v>
      </c>
      <c r="I1315" t="s">
        <v>39</v>
      </c>
      <c r="J1315" t="s">
        <v>46</v>
      </c>
      <c r="K1315" t="s">
        <v>32</v>
      </c>
      <c r="L1315" t="s">
        <v>40</v>
      </c>
      <c r="M1315" t="s">
        <v>58</v>
      </c>
      <c r="N1315">
        <v>2</v>
      </c>
      <c r="O1315" t="s">
        <v>47</v>
      </c>
      <c r="P1315">
        <v>10</v>
      </c>
      <c r="Q1315">
        <v>0</v>
      </c>
      <c r="R1315">
        <v>0</v>
      </c>
      <c r="S1315">
        <v>10</v>
      </c>
      <c r="T1315">
        <v>0</v>
      </c>
      <c r="U1315">
        <v>10</v>
      </c>
      <c r="V1315">
        <v>12</v>
      </c>
      <c r="W1315">
        <v>2</v>
      </c>
      <c r="X1315">
        <v>6</v>
      </c>
      <c r="Y1315" t="s">
        <v>180</v>
      </c>
      <c r="Z1315" t="s">
        <v>210</v>
      </c>
    </row>
    <row r="1316" spans="1:26" x14ac:dyDescent="0.25">
      <c r="A1316" s="1">
        <v>44597.645833333336</v>
      </c>
      <c r="B1316" t="s">
        <v>24</v>
      </c>
      <c r="C1316" t="s">
        <v>25</v>
      </c>
      <c r="D1316" t="s">
        <v>26</v>
      </c>
      <c r="E1316" t="s">
        <v>42</v>
      </c>
      <c r="F1316" t="s">
        <v>56</v>
      </c>
      <c r="G1316" t="s">
        <v>29</v>
      </c>
      <c r="H1316" t="s">
        <v>38</v>
      </c>
      <c r="I1316" t="s">
        <v>39</v>
      </c>
      <c r="J1316" t="s">
        <v>31</v>
      </c>
      <c r="K1316" t="s">
        <v>32</v>
      </c>
      <c r="L1316" t="s">
        <v>40</v>
      </c>
      <c r="M1316" t="s">
        <v>44</v>
      </c>
      <c r="N1316">
        <v>2</v>
      </c>
      <c r="O1316" t="s">
        <v>35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30</v>
      </c>
      <c r="V1316">
        <v>15</v>
      </c>
      <c r="W1316">
        <v>7</v>
      </c>
      <c r="X1316">
        <v>2</v>
      </c>
      <c r="Y1316" t="s">
        <v>173</v>
      </c>
      <c r="Z1316" t="s">
        <v>209</v>
      </c>
    </row>
    <row r="1317" spans="1:26" x14ac:dyDescent="0.25">
      <c r="A1317" s="1">
        <v>43255.420138888891</v>
      </c>
      <c r="B1317" t="s">
        <v>59</v>
      </c>
      <c r="C1317" t="s">
        <v>25</v>
      </c>
      <c r="D1317" t="s">
        <v>26</v>
      </c>
      <c r="E1317" t="s">
        <v>84</v>
      </c>
      <c r="F1317" t="s">
        <v>28</v>
      </c>
      <c r="G1317" t="s">
        <v>29</v>
      </c>
      <c r="H1317" t="s">
        <v>61</v>
      </c>
      <c r="I1317" t="s">
        <v>61</v>
      </c>
      <c r="J1317" t="s">
        <v>46</v>
      </c>
      <c r="K1317" t="s">
        <v>32</v>
      </c>
      <c r="L1317" t="s">
        <v>73</v>
      </c>
      <c r="M1317" t="s">
        <v>137</v>
      </c>
      <c r="N1317">
        <v>2</v>
      </c>
      <c r="O1317" t="s">
        <v>47</v>
      </c>
      <c r="P1317">
        <v>10</v>
      </c>
      <c r="Q1317">
        <v>0</v>
      </c>
      <c r="R1317">
        <v>0</v>
      </c>
      <c r="S1317">
        <v>10</v>
      </c>
      <c r="T1317">
        <v>0</v>
      </c>
      <c r="U1317">
        <v>10</v>
      </c>
      <c r="V1317">
        <v>10</v>
      </c>
      <c r="W1317">
        <v>2</v>
      </c>
      <c r="X1317">
        <v>6</v>
      </c>
      <c r="Y1317" t="s">
        <v>172</v>
      </c>
      <c r="Z1317" t="s">
        <v>211</v>
      </c>
    </row>
    <row r="1318" spans="1:26" x14ac:dyDescent="0.25">
      <c r="A1318" s="1">
        <v>43710.972222222219</v>
      </c>
      <c r="B1318" t="s">
        <v>24</v>
      </c>
      <c r="C1318" t="s">
        <v>25</v>
      </c>
      <c r="D1318" t="s">
        <v>36</v>
      </c>
      <c r="E1318" t="s">
        <v>42</v>
      </c>
      <c r="F1318" t="s">
        <v>80</v>
      </c>
      <c r="G1318" t="s">
        <v>29</v>
      </c>
      <c r="H1318" t="s">
        <v>38</v>
      </c>
      <c r="I1318" t="s">
        <v>39</v>
      </c>
      <c r="J1318" t="s">
        <v>46</v>
      </c>
      <c r="K1318" t="s">
        <v>32</v>
      </c>
      <c r="L1318" t="s">
        <v>33</v>
      </c>
      <c r="M1318" t="s">
        <v>44</v>
      </c>
      <c r="N1318">
        <v>2</v>
      </c>
      <c r="O1318" t="s">
        <v>35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100</v>
      </c>
      <c r="V1318">
        <v>23</v>
      </c>
      <c r="W1318">
        <v>2</v>
      </c>
      <c r="X1318">
        <v>9</v>
      </c>
      <c r="Y1318" t="s">
        <v>191</v>
      </c>
      <c r="Z1318" t="s">
        <v>209</v>
      </c>
    </row>
    <row r="1319" spans="1:26" x14ac:dyDescent="0.25">
      <c r="A1319" s="1">
        <v>43766.631944444445</v>
      </c>
      <c r="B1319" t="s">
        <v>24</v>
      </c>
      <c r="C1319" t="s">
        <v>25</v>
      </c>
      <c r="D1319" t="s">
        <v>26</v>
      </c>
      <c r="E1319" t="s">
        <v>64</v>
      </c>
      <c r="F1319" t="s">
        <v>28</v>
      </c>
      <c r="G1319" t="s">
        <v>29</v>
      </c>
      <c r="H1319" t="s">
        <v>38</v>
      </c>
      <c r="I1319" t="s">
        <v>39</v>
      </c>
      <c r="J1319" t="s">
        <v>31</v>
      </c>
      <c r="K1319" t="s">
        <v>32</v>
      </c>
      <c r="L1319" t="s">
        <v>40</v>
      </c>
      <c r="M1319" t="s">
        <v>62</v>
      </c>
      <c r="N1319">
        <v>2</v>
      </c>
      <c r="O1319" t="s">
        <v>35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30</v>
      </c>
      <c r="V1319">
        <v>15</v>
      </c>
      <c r="W1319">
        <v>2</v>
      </c>
      <c r="X1319">
        <v>10</v>
      </c>
      <c r="Y1319" t="s">
        <v>159</v>
      </c>
      <c r="Z1319" t="s">
        <v>208</v>
      </c>
    </row>
    <row r="1320" spans="1:26" x14ac:dyDescent="0.25">
      <c r="A1320" s="1">
        <v>45027.1875</v>
      </c>
      <c r="B1320" t="s">
        <v>24</v>
      </c>
      <c r="C1320" t="s">
        <v>25</v>
      </c>
      <c r="D1320" t="s">
        <v>36</v>
      </c>
      <c r="E1320" t="s">
        <v>51</v>
      </c>
      <c r="F1320" t="s">
        <v>37</v>
      </c>
      <c r="G1320" t="s">
        <v>29</v>
      </c>
      <c r="H1320" t="s">
        <v>38</v>
      </c>
      <c r="I1320" t="s">
        <v>39</v>
      </c>
      <c r="J1320" t="s">
        <v>46</v>
      </c>
      <c r="K1320" t="s">
        <v>32</v>
      </c>
      <c r="L1320" t="s">
        <v>40</v>
      </c>
      <c r="M1320" t="s">
        <v>131</v>
      </c>
      <c r="N1320">
        <v>1</v>
      </c>
      <c r="O1320" t="s">
        <v>47</v>
      </c>
      <c r="P1320">
        <v>10</v>
      </c>
      <c r="Q1320">
        <v>0</v>
      </c>
      <c r="R1320">
        <v>0</v>
      </c>
      <c r="S1320">
        <v>10</v>
      </c>
      <c r="T1320">
        <v>0</v>
      </c>
      <c r="U1320">
        <v>0</v>
      </c>
      <c r="V1320">
        <v>4</v>
      </c>
      <c r="W1320">
        <v>3</v>
      </c>
      <c r="X1320">
        <v>4</v>
      </c>
      <c r="Y1320" t="s">
        <v>166</v>
      </c>
      <c r="Z1320" t="s">
        <v>208</v>
      </c>
    </row>
    <row r="1321" spans="1:26" x14ac:dyDescent="0.25">
      <c r="A1321" s="1">
        <v>44549.038194444445</v>
      </c>
      <c r="B1321" t="s">
        <v>24</v>
      </c>
      <c r="C1321" t="s">
        <v>25</v>
      </c>
      <c r="D1321" t="s">
        <v>36</v>
      </c>
      <c r="E1321" t="s">
        <v>42</v>
      </c>
      <c r="F1321" t="s">
        <v>28</v>
      </c>
      <c r="G1321" t="s">
        <v>29</v>
      </c>
      <c r="H1321" t="s">
        <v>38</v>
      </c>
      <c r="I1321" t="s">
        <v>39</v>
      </c>
      <c r="J1321" t="s">
        <v>46</v>
      </c>
      <c r="K1321" t="s">
        <v>32</v>
      </c>
      <c r="L1321" t="s">
        <v>40</v>
      </c>
      <c r="M1321" t="s">
        <v>34</v>
      </c>
      <c r="N1321">
        <v>2</v>
      </c>
      <c r="O1321" t="s">
        <v>75</v>
      </c>
      <c r="P1321">
        <v>10</v>
      </c>
      <c r="Q1321">
        <v>0</v>
      </c>
      <c r="R1321">
        <v>0</v>
      </c>
      <c r="S1321">
        <v>0</v>
      </c>
      <c r="T1321">
        <v>10</v>
      </c>
      <c r="U1321">
        <v>10</v>
      </c>
      <c r="V1321">
        <v>0</v>
      </c>
      <c r="W1321">
        <v>1</v>
      </c>
      <c r="X1321">
        <v>12</v>
      </c>
      <c r="Y1321" t="s">
        <v>195</v>
      </c>
      <c r="Z1321" t="s">
        <v>209</v>
      </c>
    </row>
    <row r="1322" spans="1:26" x14ac:dyDescent="0.25">
      <c r="A1322" s="1">
        <v>43185.541666666664</v>
      </c>
      <c r="B1322" t="s">
        <v>24</v>
      </c>
      <c r="C1322" t="s">
        <v>25</v>
      </c>
      <c r="D1322" t="s">
        <v>26</v>
      </c>
      <c r="E1322" t="s">
        <v>45</v>
      </c>
      <c r="F1322" t="s">
        <v>56</v>
      </c>
      <c r="G1322" t="s">
        <v>29</v>
      </c>
      <c r="H1322" t="s">
        <v>38</v>
      </c>
      <c r="I1322" t="s">
        <v>39</v>
      </c>
      <c r="J1322" t="s">
        <v>31</v>
      </c>
      <c r="K1322" t="s">
        <v>32</v>
      </c>
      <c r="L1322" t="s">
        <v>40</v>
      </c>
      <c r="M1322" t="s">
        <v>105</v>
      </c>
      <c r="N1322">
        <v>2</v>
      </c>
      <c r="O1322" t="s">
        <v>35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20</v>
      </c>
      <c r="V1322">
        <v>13</v>
      </c>
      <c r="W1322">
        <v>2</v>
      </c>
      <c r="X1322">
        <v>3</v>
      </c>
      <c r="Y1322" t="s">
        <v>179</v>
      </c>
      <c r="Z1322" t="s">
        <v>209</v>
      </c>
    </row>
    <row r="1323" spans="1:26" x14ac:dyDescent="0.25">
      <c r="A1323" s="1">
        <v>44308.368750000001</v>
      </c>
      <c r="B1323" t="s">
        <v>24</v>
      </c>
      <c r="C1323" t="s">
        <v>25</v>
      </c>
      <c r="D1323" t="s">
        <v>26</v>
      </c>
      <c r="E1323" t="s">
        <v>27</v>
      </c>
      <c r="F1323" t="s">
        <v>37</v>
      </c>
      <c r="G1323" t="s">
        <v>29</v>
      </c>
      <c r="H1323" t="s">
        <v>38</v>
      </c>
      <c r="I1323" t="s">
        <v>39</v>
      </c>
      <c r="J1323" t="s">
        <v>31</v>
      </c>
      <c r="K1323" t="s">
        <v>32</v>
      </c>
      <c r="L1323" t="s">
        <v>40</v>
      </c>
      <c r="M1323" t="s">
        <v>58</v>
      </c>
      <c r="N1323">
        <v>2</v>
      </c>
      <c r="O1323" t="s">
        <v>35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30</v>
      </c>
      <c r="V1323">
        <v>8</v>
      </c>
      <c r="W1323">
        <v>5</v>
      </c>
      <c r="X1323">
        <v>4</v>
      </c>
      <c r="Y1323" t="s">
        <v>160</v>
      </c>
      <c r="Z1323" t="s">
        <v>209</v>
      </c>
    </row>
    <row r="1324" spans="1:26" x14ac:dyDescent="0.25">
      <c r="A1324" s="1">
        <v>43501.708333333336</v>
      </c>
      <c r="B1324" t="s">
        <v>24</v>
      </c>
      <c r="C1324" t="s">
        <v>25</v>
      </c>
      <c r="D1324" t="s">
        <v>36</v>
      </c>
      <c r="E1324" t="s">
        <v>42</v>
      </c>
      <c r="F1324" t="s">
        <v>56</v>
      </c>
      <c r="G1324" t="s">
        <v>102</v>
      </c>
      <c r="H1324" t="s">
        <v>52</v>
      </c>
      <c r="I1324" t="s">
        <v>39</v>
      </c>
      <c r="J1324" t="s">
        <v>46</v>
      </c>
      <c r="K1324" t="s">
        <v>32</v>
      </c>
      <c r="L1324" t="s">
        <v>33</v>
      </c>
      <c r="M1324" t="s">
        <v>44</v>
      </c>
      <c r="N1324">
        <v>2</v>
      </c>
      <c r="O1324" t="s">
        <v>47</v>
      </c>
      <c r="P1324">
        <v>10</v>
      </c>
      <c r="Q1324">
        <v>0</v>
      </c>
      <c r="R1324">
        <v>0</v>
      </c>
      <c r="S1324">
        <v>10</v>
      </c>
      <c r="T1324">
        <v>0</v>
      </c>
      <c r="U1324">
        <v>10</v>
      </c>
      <c r="V1324">
        <v>17</v>
      </c>
      <c r="W1324">
        <v>3</v>
      </c>
      <c r="X1324">
        <v>2</v>
      </c>
      <c r="Y1324" t="s">
        <v>172</v>
      </c>
      <c r="Z1324" t="s">
        <v>209</v>
      </c>
    </row>
    <row r="1325" spans="1:26" x14ac:dyDescent="0.25">
      <c r="A1325" s="1">
        <v>44890.575694444444</v>
      </c>
      <c r="B1325" t="s">
        <v>24</v>
      </c>
      <c r="C1325" t="s">
        <v>25</v>
      </c>
      <c r="D1325" t="s">
        <v>26</v>
      </c>
      <c r="E1325" t="s">
        <v>27</v>
      </c>
      <c r="F1325" t="s">
        <v>28</v>
      </c>
      <c r="G1325" t="s">
        <v>29</v>
      </c>
      <c r="H1325" t="s">
        <v>38</v>
      </c>
      <c r="I1325" t="s">
        <v>39</v>
      </c>
      <c r="J1325" t="s">
        <v>31</v>
      </c>
      <c r="K1325" t="s">
        <v>32</v>
      </c>
      <c r="L1325" t="s">
        <v>73</v>
      </c>
      <c r="M1325" t="s">
        <v>44</v>
      </c>
      <c r="N1325">
        <v>2</v>
      </c>
      <c r="O1325" t="s">
        <v>35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20</v>
      </c>
      <c r="V1325">
        <v>13</v>
      </c>
      <c r="W1325">
        <v>6</v>
      </c>
      <c r="X1325">
        <v>11</v>
      </c>
      <c r="Y1325" t="s">
        <v>195</v>
      </c>
      <c r="Z1325" t="s">
        <v>208</v>
      </c>
    </row>
    <row r="1326" spans="1:26" x14ac:dyDescent="0.25">
      <c r="A1326" s="1">
        <v>44902.692361111112</v>
      </c>
      <c r="B1326" t="s">
        <v>24</v>
      </c>
      <c r="C1326" t="s">
        <v>25</v>
      </c>
      <c r="D1326" t="s">
        <v>36</v>
      </c>
      <c r="E1326" t="s">
        <v>64</v>
      </c>
      <c r="F1326" t="s">
        <v>37</v>
      </c>
      <c r="G1326" t="s">
        <v>29</v>
      </c>
      <c r="H1326" t="s">
        <v>38</v>
      </c>
      <c r="I1326" t="s">
        <v>39</v>
      </c>
      <c r="J1326" t="s">
        <v>31</v>
      </c>
      <c r="K1326" t="s">
        <v>32</v>
      </c>
      <c r="L1326" t="s">
        <v>73</v>
      </c>
      <c r="M1326" t="s">
        <v>77</v>
      </c>
      <c r="N1326">
        <v>2</v>
      </c>
      <c r="O1326" t="s">
        <v>35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20</v>
      </c>
      <c r="V1326">
        <v>16</v>
      </c>
      <c r="W1326">
        <v>4</v>
      </c>
      <c r="X1326">
        <v>12</v>
      </c>
      <c r="Y1326" t="s">
        <v>195</v>
      </c>
      <c r="Z1326" t="s">
        <v>209</v>
      </c>
    </row>
    <row r="1327" spans="1:26" x14ac:dyDescent="0.25">
      <c r="A1327" s="1">
        <v>43756.100694444445</v>
      </c>
      <c r="B1327" t="s">
        <v>49</v>
      </c>
      <c r="C1327" t="s">
        <v>25</v>
      </c>
      <c r="D1327" t="s">
        <v>36</v>
      </c>
      <c r="E1327" t="s">
        <v>51</v>
      </c>
      <c r="F1327" t="s">
        <v>37</v>
      </c>
      <c r="G1327" t="s">
        <v>29</v>
      </c>
      <c r="H1327" t="s">
        <v>38</v>
      </c>
      <c r="I1327" t="s">
        <v>39</v>
      </c>
      <c r="J1327" t="s">
        <v>46</v>
      </c>
      <c r="K1327" t="s">
        <v>32</v>
      </c>
      <c r="L1327" t="s">
        <v>40</v>
      </c>
      <c r="M1327" t="s">
        <v>34</v>
      </c>
      <c r="N1327">
        <v>1</v>
      </c>
      <c r="O1327" t="s">
        <v>35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10</v>
      </c>
      <c r="V1327">
        <v>2</v>
      </c>
      <c r="W1327">
        <v>6</v>
      </c>
      <c r="X1327">
        <v>10</v>
      </c>
      <c r="Y1327" t="s">
        <v>157</v>
      </c>
      <c r="Z1327" t="s">
        <v>209</v>
      </c>
    </row>
    <row r="1328" spans="1:26" x14ac:dyDescent="0.25">
      <c r="A1328" s="1">
        <v>43679.625</v>
      </c>
      <c r="B1328" t="s">
        <v>61</v>
      </c>
      <c r="C1328" t="s">
        <v>25</v>
      </c>
      <c r="D1328" t="s">
        <v>26</v>
      </c>
      <c r="E1328" t="s">
        <v>27</v>
      </c>
      <c r="F1328" t="s">
        <v>28</v>
      </c>
      <c r="G1328" t="s">
        <v>29</v>
      </c>
      <c r="H1328" t="s">
        <v>38</v>
      </c>
      <c r="I1328" t="s">
        <v>39</v>
      </c>
      <c r="J1328" t="s">
        <v>46</v>
      </c>
      <c r="K1328" t="s">
        <v>32</v>
      </c>
      <c r="L1328" t="s">
        <v>40</v>
      </c>
      <c r="M1328" t="s">
        <v>62</v>
      </c>
      <c r="N1328">
        <v>2</v>
      </c>
      <c r="O1328" t="s">
        <v>75</v>
      </c>
      <c r="P1328">
        <v>10</v>
      </c>
      <c r="Q1328">
        <v>0</v>
      </c>
      <c r="R1328">
        <v>0</v>
      </c>
      <c r="S1328">
        <v>0</v>
      </c>
      <c r="T1328">
        <v>10</v>
      </c>
      <c r="U1328">
        <v>10</v>
      </c>
      <c r="V1328">
        <v>15</v>
      </c>
      <c r="W1328">
        <v>6</v>
      </c>
      <c r="X1328">
        <v>8</v>
      </c>
      <c r="Y1328" t="s">
        <v>157</v>
      </c>
      <c r="Z1328" t="s">
        <v>209</v>
      </c>
    </row>
    <row r="1329" spans="1:26" x14ac:dyDescent="0.25">
      <c r="A1329" s="1">
        <v>43215.477083333331</v>
      </c>
      <c r="B1329" t="s">
        <v>24</v>
      </c>
      <c r="C1329" t="s">
        <v>25</v>
      </c>
      <c r="D1329" t="s">
        <v>26</v>
      </c>
      <c r="E1329" t="s">
        <v>45</v>
      </c>
      <c r="F1329" t="s">
        <v>65</v>
      </c>
      <c r="G1329" t="s">
        <v>29</v>
      </c>
      <c r="H1329" t="s">
        <v>38</v>
      </c>
      <c r="I1329" t="s">
        <v>39</v>
      </c>
      <c r="J1329" t="s">
        <v>46</v>
      </c>
      <c r="K1329" t="s">
        <v>32</v>
      </c>
      <c r="L1329" t="s">
        <v>40</v>
      </c>
      <c r="M1329" t="s">
        <v>83</v>
      </c>
      <c r="N1329">
        <v>2</v>
      </c>
      <c r="O1329" t="s">
        <v>47</v>
      </c>
      <c r="P1329">
        <v>10</v>
      </c>
      <c r="Q1329">
        <v>0</v>
      </c>
      <c r="R1329">
        <v>0</v>
      </c>
      <c r="S1329">
        <v>10</v>
      </c>
      <c r="T1329">
        <v>0</v>
      </c>
      <c r="U1329">
        <v>10</v>
      </c>
      <c r="V1329">
        <v>11</v>
      </c>
      <c r="W1329">
        <v>4</v>
      </c>
      <c r="X1329">
        <v>4</v>
      </c>
      <c r="Y1329" t="s">
        <v>157</v>
      </c>
      <c r="Z1329" t="s">
        <v>209</v>
      </c>
    </row>
    <row r="1330" spans="1:26" x14ac:dyDescent="0.25">
      <c r="A1330" s="1">
        <v>44094.666666666664</v>
      </c>
      <c r="B1330" t="s">
        <v>24</v>
      </c>
      <c r="C1330" t="s">
        <v>25</v>
      </c>
      <c r="D1330" t="s">
        <v>26</v>
      </c>
      <c r="E1330" t="s">
        <v>27</v>
      </c>
      <c r="F1330" t="s">
        <v>28</v>
      </c>
      <c r="G1330" t="s">
        <v>102</v>
      </c>
      <c r="H1330" t="s">
        <v>38</v>
      </c>
      <c r="I1330" t="s">
        <v>39</v>
      </c>
      <c r="J1330" t="s">
        <v>46</v>
      </c>
      <c r="K1330" t="s">
        <v>32</v>
      </c>
      <c r="L1330" t="s">
        <v>40</v>
      </c>
      <c r="M1330" t="s">
        <v>58</v>
      </c>
      <c r="N1330">
        <v>2</v>
      </c>
      <c r="O1330" t="s">
        <v>35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30</v>
      </c>
      <c r="V1330">
        <v>16</v>
      </c>
      <c r="W1330">
        <v>1</v>
      </c>
      <c r="X1330">
        <v>9</v>
      </c>
      <c r="Y1330" t="s">
        <v>179</v>
      </c>
      <c r="Z1330" t="s">
        <v>209</v>
      </c>
    </row>
    <row r="1331" spans="1:26" x14ac:dyDescent="0.25">
      <c r="A1331" s="1">
        <v>45065.361111111109</v>
      </c>
      <c r="B1331" t="s">
        <v>24</v>
      </c>
      <c r="C1331" t="s">
        <v>50</v>
      </c>
      <c r="D1331" t="s">
        <v>26</v>
      </c>
      <c r="E1331" t="s">
        <v>45</v>
      </c>
      <c r="F1331" t="s">
        <v>56</v>
      </c>
      <c r="G1331" t="s">
        <v>29</v>
      </c>
      <c r="H1331" t="s">
        <v>52</v>
      </c>
      <c r="I1331" t="s">
        <v>39</v>
      </c>
      <c r="J1331" t="s">
        <v>31</v>
      </c>
      <c r="K1331" t="s">
        <v>32</v>
      </c>
      <c r="L1331" t="s">
        <v>40</v>
      </c>
      <c r="M1331" t="s">
        <v>58</v>
      </c>
      <c r="N1331">
        <v>2</v>
      </c>
      <c r="O1331" t="s">
        <v>35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8</v>
      </c>
      <c r="W1331">
        <v>6</v>
      </c>
      <c r="X1331">
        <v>5</v>
      </c>
      <c r="Y1331" t="s">
        <v>192</v>
      </c>
      <c r="Z1331" t="s">
        <v>209</v>
      </c>
    </row>
    <row r="1332" spans="1:26" x14ac:dyDescent="0.25">
      <c r="A1332" s="1">
        <v>44803.461805555555</v>
      </c>
      <c r="B1332" t="s">
        <v>24</v>
      </c>
      <c r="C1332" t="s">
        <v>25</v>
      </c>
      <c r="D1332" t="s">
        <v>26</v>
      </c>
      <c r="E1332" t="s">
        <v>45</v>
      </c>
      <c r="F1332" t="s">
        <v>37</v>
      </c>
      <c r="G1332" t="s">
        <v>29</v>
      </c>
      <c r="H1332" t="s">
        <v>38</v>
      </c>
      <c r="I1332" t="s">
        <v>39</v>
      </c>
      <c r="J1332" t="s">
        <v>46</v>
      </c>
      <c r="K1332" t="s">
        <v>32</v>
      </c>
      <c r="L1332" t="s">
        <v>40</v>
      </c>
      <c r="M1332" t="s">
        <v>83</v>
      </c>
      <c r="N1332">
        <v>2</v>
      </c>
      <c r="O1332" t="s">
        <v>47</v>
      </c>
      <c r="P1332">
        <v>20</v>
      </c>
      <c r="Q1332">
        <v>0</v>
      </c>
      <c r="R1332">
        <v>0</v>
      </c>
      <c r="S1332">
        <v>20</v>
      </c>
      <c r="T1332">
        <v>0</v>
      </c>
      <c r="U1332">
        <v>10</v>
      </c>
      <c r="V1332">
        <v>11</v>
      </c>
      <c r="W1332">
        <v>3</v>
      </c>
      <c r="X1332">
        <v>8</v>
      </c>
      <c r="Y1332" t="s">
        <v>179</v>
      </c>
      <c r="Z1332" t="s">
        <v>209</v>
      </c>
    </row>
    <row r="1333" spans="1:26" x14ac:dyDescent="0.25">
      <c r="A1333" s="1">
        <v>43633.440972222219</v>
      </c>
      <c r="B1333" t="s">
        <v>24</v>
      </c>
      <c r="C1333" t="s">
        <v>79</v>
      </c>
      <c r="D1333" t="s">
        <v>26</v>
      </c>
      <c r="E1333" t="s">
        <v>27</v>
      </c>
      <c r="F1333" t="s">
        <v>37</v>
      </c>
      <c r="G1333" t="s">
        <v>29</v>
      </c>
      <c r="H1333" t="s">
        <v>38</v>
      </c>
      <c r="I1333" t="s">
        <v>39</v>
      </c>
      <c r="J1333" t="s">
        <v>31</v>
      </c>
      <c r="K1333" t="s">
        <v>32</v>
      </c>
      <c r="L1333" t="s">
        <v>40</v>
      </c>
      <c r="M1333" t="s">
        <v>138</v>
      </c>
      <c r="N1333">
        <v>2</v>
      </c>
      <c r="O1333" t="s">
        <v>35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20</v>
      </c>
      <c r="V1333">
        <v>10</v>
      </c>
      <c r="W1333">
        <v>2</v>
      </c>
      <c r="X1333">
        <v>6</v>
      </c>
      <c r="Y1333" t="s">
        <v>173</v>
      </c>
      <c r="Z1333" t="s">
        <v>208</v>
      </c>
    </row>
    <row r="1334" spans="1:26" x14ac:dyDescent="0.25">
      <c r="A1334" s="1">
        <v>44050.503472222219</v>
      </c>
      <c r="B1334" t="s">
        <v>24</v>
      </c>
      <c r="C1334" t="s">
        <v>25</v>
      </c>
      <c r="D1334" t="s">
        <v>26</v>
      </c>
      <c r="E1334" t="s">
        <v>42</v>
      </c>
      <c r="F1334" t="s">
        <v>28</v>
      </c>
      <c r="G1334" t="s">
        <v>29</v>
      </c>
      <c r="H1334" t="s">
        <v>38</v>
      </c>
      <c r="I1334" t="s">
        <v>39</v>
      </c>
      <c r="J1334" t="s">
        <v>31</v>
      </c>
      <c r="K1334" t="s">
        <v>32</v>
      </c>
      <c r="L1334" t="s">
        <v>33</v>
      </c>
      <c r="M1334" t="s">
        <v>44</v>
      </c>
      <c r="N1334">
        <v>2</v>
      </c>
      <c r="O1334" t="s">
        <v>35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30</v>
      </c>
      <c r="V1334">
        <v>12</v>
      </c>
      <c r="W1334">
        <v>6</v>
      </c>
      <c r="X1334">
        <v>8</v>
      </c>
      <c r="Y1334" t="s">
        <v>190</v>
      </c>
      <c r="Z1334" t="s">
        <v>209</v>
      </c>
    </row>
    <row r="1335" spans="1:26" x14ac:dyDescent="0.25">
      <c r="A1335" s="1">
        <v>44119.513194444444</v>
      </c>
      <c r="B1335" t="s">
        <v>30</v>
      </c>
      <c r="C1335" t="s">
        <v>25</v>
      </c>
      <c r="D1335" t="s">
        <v>26</v>
      </c>
      <c r="E1335" t="s">
        <v>27</v>
      </c>
      <c r="F1335" t="s">
        <v>28</v>
      </c>
      <c r="G1335" t="s">
        <v>29</v>
      </c>
      <c r="H1335" t="s">
        <v>38</v>
      </c>
      <c r="I1335" t="s">
        <v>30</v>
      </c>
      <c r="J1335" t="s">
        <v>31</v>
      </c>
      <c r="K1335" t="s">
        <v>32</v>
      </c>
      <c r="L1335" t="s">
        <v>40</v>
      </c>
      <c r="M1335" t="s">
        <v>81</v>
      </c>
      <c r="N1335">
        <v>2</v>
      </c>
      <c r="O1335" t="s">
        <v>35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30</v>
      </c>
      <c r="V1335">
        <v>12</v>
      </c>
      <c r="W1335">
        <v>5</v>
      </c>
      <c r="X1335">
        <v>10</v>
      </c>
      <c r="Y1335" t="s">
        <v>195</v>
      </c>
      <c r="Z1335" t="s">
        <v>208</v>
      </c>
    </row>
    <row r="1336" spans="1:26" x14ac:dyDescent="0.25">
      <c r="A1336" s="1">
        <v>42811.788194444445</v>
      </c>
      <c r="B1336" t="s">
        <v>24</v>
      </c>
      <c r="C1336" t="s">
        <v>25</v>
      </c>
      <c r="D1336" t="s">
        <v>78</v>
      </c>
      <c r="E1336" t="s">
        <v>64</v>
      </c>
      <c r="F1336" t="s">
        <v>28</v>
      </c>
      <c r="G1336" t="s">
        <v>29</v>
      </c>
      <c r="H1336" t="s">
        <v>38</v>
      </c>
      <c r="I1336" t="s">
        <v>39</v>
      </c>
      <c r="J1336" t="s">
        <v>31</v>
      </c>
      <c r="K1336" t="s">
        <v>32</v>
      </c>
      <c r="L1336" t="s">
        <v>40</v>
      </c>
      <c r="M1336" t="s">
        <v>34</v>
      </c>
      <c r="N1336">
        <v>2</v>
      </c>
      <c r="O1336" t="s">
        <v>35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20</v>
      </c>
      <c r="V1336">
        <v>18</v>
      </c>
      <c r="W1336">
        <v>6</v>
      </c>
      <c r="X1336">
        <v>3</v>
      </c>
      <c r="Y1336" t="s">
        <v>180</v>
      </c>
      <c r="Z1336" t="s">
        <v>210</v>
      </c>
    </row>
    <row r="1337" spans="1:26" x14ac:dyDescent="0.25">
      <c r="A1337" s="1">
        <v>43071.708333333336</v>
      </c>
      <c r="B1337" t="s">
        <v>24</v>
      </c>
      <c r="C1337" t="s">
        <v>25</v>
      </c>
      <c r="D1337" t="s">
        <v>36</v>
      </c>
      <c r="E1337" t="s">
        <v>42</v>
      </c>
      <c r="F1337" t="s">
        <v>28</v>
      </c>
      <c r="G1337" t="s">
        <v>29</v>
      </c>
      <c r="H1337" t="s">
        <v>38</v>
      </c>
      <c r="I1337" t="s">
        <v>39</v>
      </c>
      <c r="J1337" t="s">
        <v>46</v>
      </c>
      <c r="K1337" t="s">
        <v>32</v>
      </c>
      <c r="L1337" t="s">
        <v>40</v>
      </c>
      <c r="M1337" t="s">
        <v>34</v>
      </c>
      <c r="N1337">
        <v>2</v>
      </c>
      <c r="O1337" t="s">
        <v>47</v>
      </c>
      <c r="P1337">
        <v>10</v>
      </c>
      <c r="Q1337">
        <v>0</v>
      </c>
      <c r="R1337">
        <v>0</v>
      </c>
      <c r="S1337">
        <v>10</v>
      </c>
      <c r="T1337">
        <v>0</v>
      </c>
      <c r="U1337">
        <v>10</v>
      </c>
      <c r="V1337">
        <v>17</v>
      </c>
      <c r="W1337">
        <v>7</v>
      </c>
      <c r="X1337">
        <v>12</v>
      </c>
      <c r="Y1337" t="s">
        <v>192</v>
      </c>
      <c r="Z1337" t="s">
        <v>209</v>
      </c>
    </row>
    <row r="1338" spans="1:26" x14ac:dyDescent="0.25">
      <c r="A1338" s="1">
        <v>44170.788194444445</v>
      </c>
      <c r="B1338" t="s">
        <v>24</v>
      </c>
      <c r="C1338" t="s">
        <v>25</v>
      </c>
      <c r="D1338" t="s">
        <v>36</v>
      </c>
      <c r="E1338" t="s">
        <v>64</v>
      </c>
      <c r="F1338" t="s">
        <v>43</v>
      </c>
      <c r="G1338" t="s">
        <v>29</v>
      </c>
      <c r="H1338" t="s">
        <v>38</v>
      </c>
      <c r="I1338" t="s">
        <v>39</v>
      </c>
      <c r="J1338" t="s">
        <v>31</v>
      </c>
      <c r="K1338" t="s">
        <v>32</v>
      </c>
      <c r="L1338" t="s">
        <v>33</v>
      </c>
      <c r="M1338" t="s">
        <v>114</v>
      </c>
      <c r="N1338">
        <v>2</v>
      </c>
      <c r="O1338" t="s">
        <v>35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30</v>
      </c>
      <c r="V1338">
        <v>18</v>
      </c>
      <c r="W1338">
        <v>7</v>
      </c>
      <c r="X1338">
        <v>12</v>
      </c>
      <c r="Y1338" t="s">
        <v>161</v>
      </c>
      <c r="Z1338" t="s">
        <v>209</v>
      </c>
    </row>
    <row r="1339" spans="1:26" x14ac:dyDescent="0.25">
      <c r="A1339" s="1">
        <v>44039.711805555555</v>
      </c>
      <c r="B1339" t="s">
        <v>49</v>
      </c>
      <c r="C1339" t="s">
        <v>25</v>
      </c>
      <c r="D1339" t="s">
        <v>26</v>
      </c>
      <c r="E1339" t="s">
        <v>27</v>
      </c>
      <c r="F1339" t="s">
        <v>56</v>
      </c>
      <c r="G1339" t="s">
        <v>29</v>
      </c>
      <c r="H1339" t="s">
        <v>38</v>
      </c>
      <c r="I1339" t="s">
        <v>39</v>
      </c>
      <c r="J1339" t="s">
        <v>46</v>
      </c>
      <c r="K1339" t="s">
        <v>32</v>
      </c>
      <c r="L1339" t="s">
        <v>40</v>
      </c>
      <c r="M1339" t="s">
        <v>58</v>
      </c>
      <c r="N1339">
        <v>2</v>
      </c>
      <c r="O1339" t="s">
        <v>35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20</v>
      </c>
      <c r="V1339">
        <v>17</v>
      </c>
      <c r="W1339">
        <v>2</v>
      </c>
      <c r="X1339">
        <v>7</v>
      </c>
      <c r="Y1339" t="s">
        <v>157</v>
      </c>
      <c r="Z1339" t="s">
        <v>208</v>
      </c>
    </row>
    <row r="1340" spans="1:26" x14ac:dyDescent="0.25">
      <c r="A1340" s="1">
        <v>43768.402777777781</v>
      </c>
      <c r="B1340" t="s">
        <v>59</v>
      </c>
      <c r="C1340" t="s">
        <v>50</v>
      </c>
      <c r="D1340" t="s">
        <v>26</v>
      </c>
      <c r="E1340" t="s">
        <v>45</v>
      </c>
      <c r="F1340" t="s">
        <v>28</v>
      </c>
      <c r="G1340" t="s">
        <v>29</v>
      </c>
      <c r="H1340" t="s">
        <v>52</v>
      </c>
      <c r="I1340" t="s">
        <v>39</v>
      </c>
      <c r="J1340" t="s">
        <v>31</v>
      </c>
      <c r="K1340" t="s">
        <v>32</v>
      </c>
      <c r="L1340" t="s">
        <v>40</v>
      </c>
      <c r="M1340" t="s">
        <v>58</v>
      </c>
      <c r="N1340">
        <v>2</v>
      </c>
      <c r="O1340" t="s">
        <v>35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20</v>
      </c>
      <c r="V1340">
        <v>9</v>
      </c>
      <c r="W1340">
        <v>4</v>
      </c>
      <c r="X1340">
        <v>10</v>
      </c>
      <c r="Y1340" t="s">
        <v>179</v>
      </c>
      <c r="Z1340" t="s">
        <v>210</v>
      </c>
    </row>
    <row r="1341" spans="1:26" x14ac:dyDescent="0.25">
      <c r="A1341" s="1">
        <v>43781.529166666667</v>
      </c>
      <c r="B1341" t="s">
        <v>59</v>
      </c>
      <c r="C1341" t="s">
        <v>25</v>
      </c>
      <c r="D1341" t="s">
        <v>26</v>
      </c>
      <c r="E1341" t="s">
        <v>42</v>
      </c>
      <c r="F1341" t="s">
        <v>65</v>
      </c>
      <c r="G1341" t="s">
        <v>29</v>
      </c>
      <c r="H1341" t="s">
        <v>93</v>
      </c>
      <c r="I1341" t="s">
        <v>39</v>
      </c>
      <c r="J1341" t="s">
        <v>46</v>
      </c>
      <c r="K1341" t="s">
        <v>32</v>
      </c>
      <c r="L1341" t="s">
        <v>40</v>
      </c>
      <c r="M1341" t="s">
        <v>34</v>
      </c>
      <c r="N1341">
        <v>2</v>
      </c>
      <c r="O1341" t="s">
        <v>35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20</v>
      </c>
      <c r="V1341">
        <v>12</v>
      </c>
      <c r="W1341">
        <v>3</v>
      </c>
      <c r="X1341">
        <v>11</v>
      </c>
      <c r="Y1341" t="s">
        <v>179</v>
      </c>
      <c r="Z1341" t="s">
        <v>211</v>
      </c>
    </row>
    <row r="1342" spans="1:26" x14ac:dyDescent="0.25">
      <c r="A1342" s="1">
        <v>43532.611111111109</v>
      </c>
      <c r="B1342" t="s">
        <v>24</v>
      </c>
      <c r="C1342" t="s">
        <v>25</v>
      </c>
      <c r="D1342" t="s">
        <v>26</v>
      </c>
      <c r="E1342" t="s">
        <v>64</v>
      </c>
      <c r="F1342" t="s">
        <v>28</v>
      </c>
      <c r="G1342" t="s">
        <v>29</v>
      </c>
      <c r="H1342" t="s">
        <v>38</v>
      </c>
      <c r="I1342" t="s">
        <v>39</v>
      </c>
      <c r="J1342" t="s">
        <v>46</v>
      </c>
      <c r="K1342" t="s">
        <v>32</v>
      </c>
      <c r="L1342" t="s">
        <v>40</v>
      </c>
      <c r="M1342" t="s">
        <v>41</v>
      </c>
      <c r="N1342">
        <v>2</v>
      </c>
      <c r="O1342" t="s">
        <v>35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30</v>
      </c>
      <c r="V1342">
        <v>14</v>
      </c>
      <c r="W1342">
        <v>6</v>
      </c>
      <c r="X1342">
        <v>3</v>
      </c>
      <c r="Y1342" t="s">
        <v>173</v>
      </c>
      <c r="Z1342" t="s">
        <v>209</v>
      </c>
    </row>
    <row r="1343" spans="1:26" x14ac:dyDescent="0.25">
      <c r="A1343" s="1">
        <v>45042.710416666669</v>
      </c>
      <c r="B1343" t="s">
        <v>24</v>
      </c>
      <c r="C1343" t="s">
        <v>25</v>
      </c>
      <c r="D1343" t="s">
        <v>26</v>
      </c>
      <c r="E1343" t="s">
        <v>45</v>
      </c>
      <c r="F1343" t="s">
        <v>37</v>
      </c>
      <c r="G1343" t="s">
        <v>29</v>
      </c>
      <c r="H1343" t="s">
        <v>38</v>
      </c>
      <c r="I1343" t="s">
        <v>39</v>
      </c>
      <c r="J1343" t="s">
        <v>31</v>
      </c>
      <c r="K1343" t="s">
        <v>32</v>
      </c>
      <c r="L1343" t="s">
        <v>40</v>
      </c>
      <c r="M1343" t="s">
        <v>58</v>
      </c>
      <c r="N1343">
        <v>2</v>
      </c>
      <c r="O1343" t="s">
        <v>35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30</v>
      </c>
      <c r="V1343">
        <v>17</v>
      </c>
      <c r="W1343">
        <v>4</v>
      </c>
      <c r="X1343">
        <v>4</v>
      </c>
      <c r="Y1343" t="s">
        <v>193</v>
      </c>
      <c r="Z1343" t="s">
        <v>209</v>
      </c>
    </row>
    <row r="1344" spans="1:26" x14ac:dyDescent="0.25">
      <c r="A1344" s="1">
        <v>44394.486111111109</v>
      </c>
      <c r="B1344" t="s">
        <v>49</v>
      </c>
      <c r="C1344" t="s">
        <v>25</v>
      </c>
      <c r="D1344" t="s">
        <v>26</v>
      </c>
      <c r="E1344" t="s">
        <v>64</v>
      </c>
      <c r="F1344" t="s">
        <v>56</v>
      </c>
      <c r="G1344" t="s">
        <v>29</v>
      </c>
      <c r="H1344" t="s">
        <v>38</v>
      </c>
      <c r="I1344" t="s">
        <v>39</v>
      </c>
      <c r="J1344" t="s">
        <v>31</v>
      </c>
      <c r="K1344" t="s">
        <v>32</v>
      </c>
      <c r="L1344" t="s">
        <v>40</v>
      </c>
      <c r="M1344" t="s">
        <v>34</v>
      </c>
      <c r="N1344">
        <v>2</v>
      </c>
      <c r="O1344" t="s">
        <v>35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20</v>
      </c>
      <c r="V1344">
        <v>11</v>
      </c>
      <c r="W1344">
        <v>7</v>
      </c>
      <c r="X1344">
        <v>7</v>
      </c>
      <c r="Y1344" t="s">
        <v>198</v>
      </c>
      <c r="Z1344" t="s">
        <v>209</v>
      </c>
    </row>
    <row r="1345" spans="1:26" x14ac:dyDescent="0.25">
      <c r="A1345" s="1">
        <v>43119.572916666664</v>
      </c>
      <c r="B1345" t="s">
        <v>59</v>
      </c>
      <c r="C1345" t="s">
        <v>25</v>
      </c>
      <c r="D1345" t="s">
        <v>26</v>
      </c>
      <c r="E1345" t="s">
        <v>84</v>
      </c>
      <c r="F1345" t="s">
        <v>56</v>
      </c>
      <c r="G1345" t="s">
        <v>29</v>
      </c>
      <c r="H1345" t="s">
        <v>38</v>
      </c>
      <c r="I1345" t="s">
        <v>39</v>
      </c>
      <c r="J1345" t="s">
        <v>46</v>
      </c>
      <c r="K1345" t="s">
        <v>32</v>
      </c>
      <c r="L1345" t="s">
        <v>73</v>
      </c>
      <c r="M1345" t="s">
        <v>34</v>
      </c>
      <c r="N1345">
        <v>2</v>
      </c>
      <c r="O1345" t="s">
        <v>47</v>
      </c>
      <c r="P1345">
        <v>10</v>
      </c>
      <c r="Q1345">
        <v>0</v>
      </c>
      <c r="R1345">
        <v>0</v>
      </c>
      <c r="S1345">
        <v>10</v>
      </c>
      <c r="T1345">
        <v>0</v>
      </c>
      <c r="U1345">
        <v>10</v>
      </c>
      <c r="V1345">
        <v>13</v>
      </c>
      <c r="W1345">
        <v>6</v>
      </c>
      <c r="X1345">
        <v>1</v>
      </c>
      <c r="Y1345" t="s">
        <v>195</v>
      </c>
      <c r="Z1345" t="s">
        <v>209</v>
      </c>
    </row>
    <row r="1346" spans="1:26" x14ac:dyDescent="0.25">
      <c r="A1346" s="1">
        <v>43682.4375</v>
      </c>
      <c r="B1346" t="s">
        <v>24</v>
      </c>
      <c r="C1346" t="s">
        <v>30</v>
      </c>
      <c r="D1346" t="s">
        <v>26</v>
      </c>
      <c r="E1346" t="s">
        <v>71</v>
      </c>
      <c r="F1346" t="s">
        <v>28</v>
      </c>
      <c r="G1346" t="s">
        <v>29</v>
      </c>
      <c r="H1346" t="s">
        <v>30</v>
      </c>
      <c r="I1346" t="s">
        <v>30</v>
      </c>
      <c r="J1346" t="s">
        <v>46</v>
      </c>
      <c r="K1346" t="s">
        <v>32</v>
      </c>
      <c r="L1346" t="s">
        <v>73</v>
      </c>
      <c r="M1346" t="s">
        <v>34</v>
      </c>
      <c r="N1346">
        <v>2</v>
      </c>
      <c r="O1346" t="s">
        <v>75</v>
      </c>
      <c r="P1346">
        <v>10</v>
      </c>
      <c r="Q1346">
        <v>0</v>
      </c>
      <c r="R1346">
        <v>0</v>
      </c>
      <c r="S1346">
        <v>0</v>
      </c>
      <c r="T1346">
        <v>10</v>
      </c>
      <c r="U1346">
        <v>10</v>
      </c>
      <c r="V1346">
        <v>10</v>
      </c>
      <c r="W1346">
        <v>2</v>
      </c>
      <c r="X1346">
        <v>8</v>
      </c>
      <c r="Y1346" t="s">
        <v>193</v>
      </c>
      <c r="Z1346" t="s">
        <v>207</v>
      </c>
    </row>
    <row r="1347" spans="1:26" x14ac:dyDescent="0.25">
      <c r="A1347" s="1">
        <v>43274.970138888886</v>
      </c>
      <c r="B1347" t="s">
        <v>24</v>
      </c>
      <c r="C1347" t="s">
        <v>25</v>
      </c>
      <c r="D1347" t="s">
        <v>87</v>
      </c>
      <c r="E1347" t="s">
        <v>27</v>
      </c>
      <c r="F1347" t="s">
        <v>28</v>
      </c>
      <c r="G1347" t="s">
        <v>29</v>
      </c>
      <c r="H1347" t="s">
        <v>38</v>
      </c>
      <c r="I1347" t="s">
        <v>39</v>
      </c>
      <c r="J1347" t="s">
        <v>46</v>
      </c>
      <c r="K1347" t="s">
        <v>32</v>
      </c>
      <c r="L1347" t="s">
        <v>40</v>
      </c>
      <c r="M1347" t="s">
        <v>58</v>
      </c>
      <c r="N1347">
        <v>2</v>
      </c>
      <c r="O1347" t="s">
        <v>47</v>
      </c>
      <c r="P1347">
        <v>60</v>
      </c>
      <c r="Q1347">
        <v>0</v>
      </c>
      <c r="R1347">
        <v>0</v>
      </c>
      <c r="S1347">
        <v>60</v>
      </c>
      <c r="T1347">
        <v>0</v>
      </c>
      <c r="U1347">
        <v>0</v>
      </c>
      <c r="V1347">
        <v>23</v>
      </c>
      <c r="W1347">
        <v>7</v>
      </c>
      <c r="X1347">
        <v>6</v>
      </c>
      <c r="Y1347" t="s">
        <v>184</v>
      </c>
      <c r="Z1347" t="s">
        <v>208</v>
      </c>
    </row>
    <row r="1348" spans="1:26" x14ac:dyDescent="0.25">
      <c r="A1348" s="1">
        <v>43284.542361111111</v>
      </c>
      <c r="B1348" t="s">
        <v>59</v>
      </c>
      <c r="C1348" t="s">
        <v>25</v>
      </c>
      <c r="D1348" t="s">
        <v>26</v>
      </c>
      <c r="E1348" t="s">
        <v>86</v>
      </c>
      <c r="F1348" t="s">
        <v>28</v>
      </c>
      <c r="G1348" t="s">
        <v>29</v>
      </c>
      <c r="H1348" t="s">
        <v>38</v>
      </c>
      <c r="I1348" t="s">
        <v>39</v>
      </c>
      <c r="J1348" t="s">
        <v>31</v>
      </c>
      <c r="K1348" t="s">
        <v>32</v>
      </c>
      <c r="L1348" t="s">
        <v>40</v>
      </c>
      <c r="M1348" t="s">
        <v>82</v>
      </c>
      <c r="N1348">
        <v>4</v>
      </c>
      <c r="O1348" t="s">
        <v>35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10</v>
      </c>
      <c r="V1348">
        <v>13</v>
      </c>
      <c r="W1348">
        <v>3</v>
      </c>
      <c r="X1348">
        <v>7</v>
      </c>
      <c r="Y1348" t="s">
        <v>157</v>
      </c>
      <c r="Z1348" t="s">
        <v>209</v>
      </c>
    </row>
    <row r="1349" spans="1:26" x14ac:dyDescent="0.25">
      <c r="A1349" s="1">
        <v>42990.361111111109</v>
      </c>
      <c r="B1349" t="s">
        <v>24</v>
      </c>
      <c r="C1349" t="s">
        <v>25</v>
      </c>
      <c r="D1349" t="s">
        <v>26</v>
      </c>
      <c r="E1349" t="s">
        <v>42</v>
      </c>
      <c r="F1349" t="s">
        <v>28</v>
      </c>
      <c r="G1349" t="s">
        <v>29</v>
      </c>
      <c r="H1349" t="s">
        <v>38</v>
      </c>
      <c r="I1349" t="s">
        <v>39</v>
      </c>
      <c r="J1349" t="s">
        <v>31</v>
      </c>
      <c r="K1349" t="s">
        <v>32</v>
      </c>
      <c r="L1349" t="s">
        <v>40</v>
      </c>
      <c r="M1349" t="s">
        <v>44</v>
      </c>
      <c r="N1349">
        <v>2</v>
      </c>
      <c r="O1349" t="s">
        <v>35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30</v>
      </c>
      <c r="V1349">
        <v>8</v>
      </c>
      <c r="W1349">
        <v>3</v>
      </c>
      <c r="X1349">
        <v>9</v>
      </c>
      <c r="Y1349" t="s">
        <v>157</v>
      </c>
      <c r="Z1349" t="s">
        <v>209</v>
      </c>
    </row>
    <row r="1350" spans="1:26" x14ac:dyDescent="0.25">
      <c r="A1350" s="1">
        <v>43531.748611111114</v>
      </c>
      <c r="B1350" t="s">
        <v>49</v>
      </c>
      <c r="C1350" t="s">
        <v>25</v>
      </c>
      <c r="D1350" t="s">
        <v>36</v>
      </c>
      <c r="E1350" t="s">
        <v>27</v>
      </c>
      <c r="F1350" t="s">
        <v>56</v>
      </c>
      <c r="G1350" t="s">
        <v>29</v>
      </c>
      <c r="H1350" t="s">
        <v>38</v>
      </c>
      <c r="I1350" t="s">
        <v>39</v>
      </c>
      <c r="J1350" t="s">
        <v>46</v>
      </c>
      <c r="K1350" t="s">
        <v>32</v>
      </c>
      <c r="L1350" t="s">
        <v>40</v>
      </c>
      <c r="M1350" t="s">
        <v>62</v>
      </c>
      <c r="N1350">
        <v>2</v>
      </c>
      <c r="O1350" t="s">
        <v>47</v>
      </c>
      <c r="P1350">
        <v>10</v>
      </c>
      <c r="Q1350">
        <v>0</v>
      </c>
      <c r="R1350">
        <v>0</v>
      </c>
      <c r="S1350">
        <v>10</v>
      </c>
      <c r="T1350">
        <v>0</v>
      </c>
      <c r="U1350">
        <v>30</v>
      </c>
      <c r="V1350">
        <v>17</v>
      </c>
      <c r="W1350">
        <v>5</v>
      </c>
      <c r="X1350">
        <v>3</v>
      </c>
      <c r="Y1350" t="s">
        <v>179</v>
      </c>
      <c r="Z1350" t="s">
        <v>207</v>
      </c>
    </row>
    <row r="1351" spans="1:26" x14ac:dyDescent="0.25">
      <c r="A1351" s="1">
        <v>43198.745138888888</v>
      </c>
      <c r="B1351" t="s">
        <v>24</v>
      </c>
      <c r="C1351" t="s">
        <v>25</v>
      </c>
      <c r="D1351" t="s">
        <v>87</v>
      </c>
      <c r="E1351" t="s">
        <v>27</v>
      </c>
      <c r="F1351" t="s">
        <v>28</v>
      </c>
      <c r="G1351" t="s">
        <v>29</v>
      </c>
      <c r="H1351" t="s">
        <v>38</v>
      </c>
      <c r="I1351" t="s">
        <v>39</v>
      </c>
      <c r="J1351" t="s">
        <v>31</v>
      </c>
      <c r="K1351" t="s">
        <v>32</v>
      </c>
      <c r="L1351" t="s">
        <v>33</v>
      </c>
      <c r="M1351" t="s">
        <v>77</v>
      </c>
      <c r="N1351">
        <v>2</v>
      </c>
      <c r="O1351" t="s">
        <v>35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30</v>
      </c>
      <c r="V1351">
        <v>17</v>
      </c>
      <c r="W1351">
        <v>1</v>
      </c>
      <c r="X1351">
        <v>4</v>
      </c>
      <c r="Y1351" t="s">
        <v>163</v>
      </c>
      <c r="Z1351" t="s">
        <v>209</v>
      </c>
    </row>
    <row r="1352" spans="1:26" x14ac:dyDescent="0.25">
      <c r="A1352" s="1">
        <v>43430.416666666664</v>
      </c>
      <c r="B1352" t="s">
        <v>24</v>
      </c>
      <c r="C1352" t="s">
        <v>66</v>
      </c>
      <c r="D1352" t="s">
        <v>26</v>
      </c>
      <c r="E1352" t="s">
        <v>45</v>
      </c>
      <c r="F1352" t="s">
        <v>28</v>
      </c>
      <c r="G1352" t="s">
        <v>29</v>
      </c>
      <c r="H1352" t="s">
        <v>68</v>
      </c>
      <c r="I1352" t="s">
        <v>39</v>
      </c>
      <c r="J1352" t="s">
        <v>31</v>
      </c>
      <c r="K1352" t="s">
        <v>32</v>
      </c>
      <c r="L1352" t="s">
        <v>40</v>
      </c>
      <c r="M1352" t="s">
        <v>91</v>
      </c>
      <c r="N1352">
        <v>2</v>
      </c>
      <c r="O1352" t="s">
        <v>35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20</v>
      </c>
      <c r="V1352">
        <v>10</v>
      </c>
      <c r="W1352">
        <v>2</v>
      </c>
      <c r="X1352">
        <v>11</v>
      </c>
      <c r="Y1352" t="s">
        <v>198</v>
      </c>
      <c r="Z1352" t="s">
        <v>210</v>
      </c>
    </row>
    <row r="1353" spans="1:26" x14ac:dyDescent="0.25">
      <c r="A1353" s="1">
        <v>43410.670138888891</v>
      </c>
      <c r="B1353" t="s">
        <v>59</v>
      </c>
      <c r="C1353" t="s">
        <v>79</v>
      </c>
      <c r="D1353" t="s">
        <v>36</v>
      </c>
      <c r="E1353" t="s">
        <v>45</v>
      </c>
      <c r="F1353" t="s">
        <v>28</v>
      </c>
      <c r="G1353" t="s">
        <v>29</v>
      </c>
      <c r="H1353" t="s">
        <v>52</v>
      </c>
      <c r="I1353" t="s">
        <v>39</v>
      </c>
      <c r="J1353" t="s">
        <v>46</v>
      </c>
      <c r="K1353" t="s">
        <v>32</v>
      </c>
      <c r="L1353" t="s">
        <v>40</v>
      </c>
      <c r="M1353" t="s">
        <v>92</v>
      </c>
      <c r="N1353">
        <v>2</v>
      </c>
      <c r="O1353" t="s">
        <v>47</v>
      </c>
      <c r="P1353">
        <v>10</v>
      </c>
      <c r="Q1353">
        <v>0</v>
      </c>
      <c r="R1353">
        <v>0</v>
      </c>
      <c r="S1353">
        <v>10</v>
      </c>
      <c r="T1353">
        <v>0</v>
      </c>
      <c r="U1353">
        <v>40</v>
      </c>
      <c r="V1353">
        <v>16</v>
      </c>
      <c r="W1353">
        <v>3</v>
      </c>
      <c r="X1353">
        <v>11</v>
      </c>
      <c r="Y1353" t="s">
        <v>173</v>
      </c>
      <c r="Z1353" t="s">
        <v>209</v>
      </c>
    </row>
    <row r="1354" spans="1:26" x14ac:dyDescent="0.25">
      <c r="A1354" s="1">
        <v>44883.672222222223</v>
      </c>
      <c r="B1354" t="s">
        <v>59</v>
      </c>
      <c r="C1354" t="s">
        <v>25</v>
      </c>
      <c r="D1354" t="s">
        <v>26</v>
      </c>
      <c r="E1354" t="s">
        <v>45</v>
      </c>
      <c r="F1354" t="s">
        <v>28</v>
      </c>
      <c r="G1354" t="s">
        <v>29</v>
      </c>
      <c r="H1354" t="s">
        <v>38</v>
      </c>
      <c r="I1354" t="s">
        <v>39</v>
      </c>
      <c r="J1354" t="s">
        <v>46</v>
      </c>
      <c r="K1354" t="s">
        <v>32</v>
      </c>
      <c r="L1354" t="s">
        <v>40</v>
      </c>
      <c r="M1354" t="s">
        <v>58</v>
      </c>
      <c r="N1354">
        <v>2</v>
      </c>
      <c r="O1354" t="s">
        <v>47</v>
      </c>
      <c r="P1354">
        <v>20</v>
      </c>
      <c r="Q1354">
        <v>0</v>
      </c>
      <c r="R1354">
        <v>0</v>
      </c>
      <c r="S1354">
        <v>20</v>
      </c>
      <c r="T1354">
        <v>0</v>
      </c>
      <c r="U1354">
        <v>0</v>
      </c>
      <c r="V1354">
        <v>16</v>
      </c>
      <c r="W1354">
        <v>6</v>
      </c>
      <c r="X1354">
        <v>11</v>
      </c>
      <c r="Y1354" t="s">
        <v>190</v>
      </c>
      <c r="Z1354" t="s">
        <v>207</v>
      </c>
    </row>
    <row r="1355" spans="1:26" x14ac:dyDescent="0.25">
      <c r="A1355" s="1">
        <v>43803.947916666664</v>
      </c>
      <c r="B1355" t="s">
        <v>24</v>
      </c>
      <c r="C1355" t="s">
        <v>25</v>
      </c>
      <c r="D1355" t="s">
        <v>36</v>
      </c>
      <c r="E1355" t="s">
        <v>64</v>
      </c>
      <c r="F1355" t="s">
        <v>65</v>
      </c>
      <c r="G1355" t="s">
        <v>29</v>
      </c>
      <c r="H1355" t="s">
        <v>38</v>
      </c>
      <c r="I1355" t="s">
        <v>39</v>
      </c>
      <c r="J1355" t="s">
        <v>31</v>
      </c>
      <c r="K1355" t="s">
        <v>32</v>
      </c>
      <c r="L1355" t="s">
        <v>40</v>
      </c>
      <c r="M1355" t="s">
        <v>62</v>
      </c>
      <c r="N1355">
        <v>2</v>
      </c>
      <c r="O1355" t="s">
        <v>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20</v>
      </c>
      <c r="V1355">
        <v>22</v>
      </c>
      <c r="W1355">
        <v>4</v>
      </c>
      <c r="X1355">
        <v>12</v>
      </c>
      <c r="Y1355" t="s">
        <v>173</v>
      </c>
      <c r="Z1355" t="s">
        <v>209</v>
      </c>
    </row>
    <row r="1356" spans="1:26" x14ac:dyDescent="0.25">
      <c r="A1356" s="1">
        <v>42721.510416666664</v>
      </c>
      <c r="B1356" t="s">
        <v>24</v>
      </c>
      <c r="C1356" t="s">
        <v>120</v>
      </c>
      <c r="D1356" t="s">
        <v>26</v>
      </c>
      <c r="E1356" t="s">
        <v>45</v>
      </c>
      <c r="F1356" t="s">
        <v>28</v>
      </c>
      <c r="G1356" t="s">
        <v>29</v>
      </c>
      <c r="H1356" t="s">
        <v>68</v>
      </c>
      <c r="I1356" t="s">
        <v>39</v>
      </c>
      <c r="J1356" t="s">
        <v>46</v>
      </c>
      <c r="K1356" t="s">
        <v>32</v>
      </c>
      <c r="L1356" t="s">
        <v>40</v>
      </c>
      <c r="M1356" t="s">
        <v>105</v>
      </c>
      <c r="N1356">
        <v>2</v>
      </c>
      <c r="O1356" t="s">
        <v>47</v>
      </c>
      <c r="P1356">
        <v>40</v>
      </c>
      <c r="Q1356">
        <v>0</v>
      </c>
      <c r="R1356">
        <v>0</v>
      </c>
      <c r="S1356">
        <v>40</v>
      </c>
      <c r="T1356">
        <v>0</v>
      </c>
      <c r="U1356">
        <v>10</v>
      </c>
      <c r="V1356">
        <v>12</v>
      </c>
      <c r="W1356">
        <v>7</v>
      </c>
      <c r="X1356">
        <v>12</v>
      </c>
      <c r="Y1356" t="s">
        <v>195</v>
      </c>
      <c r="Z1356" t="s">
        <v>211</v>
      </c>
    </row>
    <row r="1357" spans="1:26" x14ac:dyDescent="0.25">
      <c r="A1357" s="1">
        <v>44101.013888888891</v>
      </c>
      <c r="B1357" t="s">
        <v>30</v>
      </c>
      <c r="C1357" t="s">
        <v>25</v>
      </c>
      <c r="D1357" t="s">
        <v>36</v>
      </c>
      <c r="E1357" t="s">
        <v>42</v>
      </c>
      <c r="F1357" t="s">
        <v>37</v>
      </c>
      <c r="G1357" t="s">
        <v>29</v>
      </c>
      <c r="H1357" t="s">
        <v>38</v>
      </c>
      <c r="I1357" t="s">
        <v>39</v>
      </c>
      <c r="J1357" t="s">
        <v>31</v>
      </c>
      <c r="K1357" t="s">
        <v>32</v>
      </c>
      <c r="L1357" t="s">
        <v>40</v>
      </c>
      <c r="M1357" t="s">
        <v>83</v>
      </c>
      <c r="N1357">
        <v>3</v>
      </c>
      <c r="O1357" t="s">
        <v>35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1</v>
      </c>
      <c r="X1357">
        <v>9</v>
      </c>
      <c r="Y1357" t="s">
        <v>172</v>
      </c>
      <c r="Z1357" t="s">
        <v>207</v>
      </c>
    </row>
    <row r="1358" spans="1:26" x14ac:dyDescent="0.25">
      <c r="A1358" s="1">
        <v>43180.40625</v>
      </c>
      <c r="B1358" t="s">
        <v>24</v>
      </c>
      <c r="C1358" t="s">
        <v>25</v>
      </c>
      <c r="D1358" t="s">
        <v>26</v>
      </c>
      <c r="E1358" t="s">
        <v>42</v>
      </c>
      <c r="F1358" t="s">
        <v>65</v>
      </c>
      <c r="G1358" t="s">
        <v>29</v>
      </c>
      <c r="H1358" t="s">
        <v>38</v>
      </c>
      <c r="I1358" t="s">
        <v>39</v>
      </c>
      <c r="J1358" t="s">
        <v>46</v>
      </c>
      <c r="K1358" t="s">
        <v>32</v>
      </c>
      <c r="L1358" t="s">
        <v>73</v>
      </c>
      <c r="M1358" t="s">
        <v>44</v>
      </c>
      <c r="N1358">
        <v>2</v>
      </c>
      <c r="O1358" t="s">
        <v>75</v>
      </c>
      <c r="P1358">
        <v>20</v>
      </c>
      <c r="Q1358">
        <v>0</v>
      </c>
      <c r="R1358">
        <v>0</v>
      </c>
      <c r="S1358">
        <v>0</v>
      </c>
      <c r="T1358">
        <v>20</v>
      </c>
      <c r="U1358">
        <v>10</v>
      </c>
      <c r="V1358">
        <v>9</v>
      </c>
      <c r="W1358">
        <v>4</v>
      </c>
      <c r="X1358">
        <v>3</v>
      </c>
      <c r="Y1358" t="s">
        <v>190</v>
      </c>
      <c r="Z1358" t="s">
        <v>209</v>
      </c>
    </row>
    <row r="1359" spans="1:26" x14ac:dyDescent="0.25">
      <c r="A1359" s="1">
        <v>44675.774305555555</v>
      </c>
      <c r="B1359" t="s">
        <v>24</v>
      </c>
      <c r="C1359" t="s">
        <v>25</v>
      </c>
      <c r="D1359" t="s">
        <v>26</v>
      </c>
      <c r="E1359" t="s">
        <v>27</v>
      </c>
      <c r="F1359" t="s">
        <v>56</v>
      </c>
      <c r="G1359" t="s">
        <v>29</v>
      </c>
      <c r="H1359" t="s">
        <v>38</v>
      </c>
      <c r="I1359" t="s">
        <v>39</v>
      </c>
      <c r="J1359" t="s">
        <v>46</v>
      </c>
      <c r="K1359" t="s">
        <v>32</v>
      </c>
      <c r="L1359" t="s">
        <v>40</v>
      </c>
      <c r="M1359" t="s">
        <v>41</v>
      </c>
      <c r="N1359">
        <v>3</v>
      </c>
      <c r="O1359" t="s">
        <v>35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60</v>
      </c>
      <c r="V1359">
        <v>18</v>
      </c>
      <c r="W1359">
        <v>1</v>
      </c>
      <c r="X1359">
        <v>4</v>
      </c>
      <c r="Y1359" t="s">
        <v>172</v>
      </c>
      <c r="Z1359" t="s">
        <v>209</v>
      </c>
    </row>
    <row r="1360" spans="1:26" x14ac:dyDescent="0.25">
      <c r="A1360" s="1">
        <v>44020.002083333333</v>
      </c>
      <c r="B1360" t="s">
        <v>24</v>
      </c>
      <c r="C1360" t="s">
        <v>25</v>
      </c>
      <c r="D1360" t="s">
        <v>36</v>
      </c>
      <c r="E1360" t="s">
        <v>27</v>
      </c>
      <c r="F1360" t="s">
        <v>56</v>
      </c>
      <c r="G1360" t="s">
        <v>29</v>
      </c>
      <c r="H1360" t="s">
        <v>52</v>
      </c>
      <c r="I1360" t="s">
        <v>39</v>
      </c>
      <c r="J1360" t="s">
        <v>31</v>
      </c>
      <c r="K1360" t="s">
        <v>32</v>
      </c>
      <c r="L1360" t="s">
        <v>40</v>
      </c>
      <c r="M1360" t="s">
        <v>83</v>
      </c>
      <c r="N1360">
        <v>2</v>
      </c>
      <c r="O1360" t="s">
        <v>35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20</v>
      </c>
      <c r="V1360">
        <v>0</v>
      </c>
      <c r="W1360">
        <v>4</v>
      </c>
      <c r="X1360">
        <v>7</v>
      </c>
      <c r="Y1360" t="s">
        <v>177</v>
      </c>
      <c r="Z1360" t="s">
        <v>209</v>
      </c>
    </row>
    <row r="1361" spans="1:26" x14ac:dyDescent="0.25">
      <c r="A1361" s="1">
        <v>43002.739583333336</v>
      </c>
      <c r="B1361" t="s">
        <v>24</v>
      </c>
      <c r="C1361" t="s">
        <v>25</v>
      </c>
      <c r="D1361" t="s">
        <v>26</v>
      </c>
      <c r="E1361" t="s">
        <v>45</v>
      </c>
      <c r="F1361" t="s">
        <v>56</v>
      </c>
      <c r="G1361" t="s">
        <v>29</v>
      </c>
      <c r="H1361" t="s">
        <v>38</v>
      </c>
      <c r="I1361" t="s">
        <v>39</v>
      </c>
      <c r="J1361" t="s">
        <v>31</v>
      </c>
      <c r="K1361" t="s">
        <v>32</v>
      </c>
      <c r="L1361" t="s">
        <v>40</v>
      </c>
      <c r="M1361" t="s">
        <v>83</v>
      </c>
      <c r="N1361">
        <v>2</v>
      </c>
      <c r="O1361" t="s">
        <v>35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50</v>
      </c>
      <c r="V1361">
        <v>17</v>
      </c>
      <c r="W1361">
        <v>1</v>
      </c>
      <c r="X1361">
        <v>9</v>
      </c>
      <c r="Y1361" t="s">
        <v>157</v>
      </c>
      <c r="Z1361" t="s">
        <v>210</v>
      </c>
    </row>
    <row r="1362" spans="1:26" x14ac:dyDescent="0.25">
      <c r="A1362" s="1">
        <v>43963.756944444445</v>
      </c>
      <c r="B1362" t="s">
        <v>59</v>
      </c>
      <c r="C1362" t="s">
        <v>25</v>
      </c>
      <c r="D1362" t="s">
        <v>26</v>
      </c>
      <c r="E1362" t="s">
        <v>134</v>
      </c>
      <c r="F1362" t="s">
        <v>63</v>
      </c>
      <c r="G1362" t="s">
        <v>121</v>
      </c>
      <c r="H1362" t="s">
        <v>38</v>
      </c>
      <c r="I1362" t="s">
        <v>39</v>
      </c>
      <c r="J1362" t="s">
        <v>31</v>
      </c>
      <c r="K1362" t="s">
        <v>32</v>
      </c>
      <c r="L1362" t="s">
        <v>33</v>
      </c>
      <c r="M1362" t="s">
        <v>58</v>
      </c>
      <c r="N1362">
        <v>2</v>
      </c>
      <c r="O1362" t="s">
        <v>35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30</v>
      </c>
      <c r="V1362">
        <v>18</v>
      </c>
      <c r="W1362">
        <v>3</v>
      </c>
      <c r="X1362">
        <v>5</v>
      </c>
      <c r="Y1362" t="s">
        <v>192</v>
      </c>
      <c r="Z1362" t="s">
        <v>209</v>
      </c>
    </row>
    <row r="1363" spans="1:26" x14ac:dyDescent="0.25">
      <c r="A1363" s="1">
        <v>44069.65625</v>
      </c>
      <c r="B1363" t="s">
        <v>24</v>
      </c>
      <c r="C1363" t="s">
        <v>25</v>
      </c>
      <c r="D1363" t="s">
        <v>26</v>
      </c>
      <c r="E1363" t="s">
        <v>45</v>
      </c>
      <c r="F1363" t="s">
        <v>28</v>
      </c>
      <c r="G1363" t="s">
        <v>29</v>
      </c>
      <c r="H1363" t="s">
        <v>38</v>
      </c>
      <c r="I1363" t="s">
        <v>39</v>
      </c>
      <c r="J1363" t="s">
        <v>46</v>
      </c>
      <c r="K1363" t="s">
        <v>32</v>
      </c>
      <c r="L1363" t="s">
        <v>40</v>
      </c>
      <c r="M1363" t="s">
        <v>83</v>
      </c>
      <c r="N1363">
        <v>2</v>
      </c>
      <c r="O1363" t="s">
        <v>47</v>
      </c>
      <c r="P1363">
        <v>10</v>
      </c>
      <c r="Q1363">
        <v>0</v>
      </c>
      <c r="R1363">
        <v>0</v>
      </c>
      <c r="S1363">
        <v>10</v>
      </c>
      <c r="T1363">
        <v>0</v>
      </c>
      <c r="U1363">
        <v>20</v>
      </c>
      <c r="V1363">
        <v>15</v>
      </c>
      <c r="W1363">
        <v>4</v>
      </c>
      <c r="X1363">
        <v>8</v>
      </c>
      <c r="Y1363" t="s">
        <v>191</v>
      </c>
      <c r="Z1363" t="s">
        <v>209</v>
      </c>
    </row>
    <row r="1364" spans="1:26" x14ac:dyDescent="0.25">
      <c r="A1364" s="1">
        <v>43531.684027777781</v>
      </c>
      <c r="B1364" t="s">
        <v>24</v>
      </c>
      <c r="C1364" t="s">
        <v>25</v>
      </c>
      <c r="D1364" t="s">
        <v>26</v>
      </c>
      <c r="E1364" t="s">
        <v>64</v>
      </c>
      <c r="F1364" t="s">
        <v>28</v>
      </c>
      <c r="G1364" t="s">
        <v>29</v>
      </c>
      <c r="H1364" t="s">
        <v>38</v>
      </c>
      <c r="I1364" t="s">
        <v>39</v>
      </c>
      <c r="J1364" t="s">
        <v>31</v>
      </c>
      <c r="K1364" t="s">
        <v>53</v>
      </c>
      <c r="L1364" t="s">
        <v>33</v>
      </c>
      <c r="M1364" t="s">
        <v>58</v>
      </c>
      <c r="N1364">
        <v>2</v>
      </c>
      <c r="O1364" t="s">
        <v>35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30</v>
      </c>
      <c r="V1364">
        <v>16</v>
      </c>
      <c r="W1364">
        <v>5</v>
      </c>
      <c r="X1364">
        <v>3</v>
      </c>
      <c r="Y1364" t="s">
        <v>157</v>
      </c>
      <c r="Z1364" t="s">
        <v>209</v>
      </c>
    </row>
    <row r="1365" spans="1:26" x14ac:dyDescent="0.25">
      <c r="A1365" s="1">
        <v>43981.759722222225</v>
      </c>
      <c r="B1365" t="s">
        <v>24</v>
      </c>
      <c r="C1365" t="s">
        <v>25</v>
      </c>
      <c r="D1365" t="s">
        <v>26</v>
      </c>
      <c r="E1365" t="s">
        <v>45</v>
      </c>
      <c r="F1365" t="s">
        <v>28</v>
      </c>
      <c r="G1365" t="s">
        <v>29</v>
      </c>
      <c r="H1365" t="s">
        <v>38</v>
      </c>
      <c r="I1365" t="s">
        <v>39</v>
      </c>
      <c r="J1365" t="s">
        <v>46</v>
      </c>
      <c r="K1365" t="s">
        <v>32</v>
      </c>
      <c r="L1365" t="s">
        <v>33</v>
      </c>
      <c r="M1365" t="s">
        <v>81</v>
      </c>
      <c r="N1365">
        <v>2</v>
      </c>
      <c r="O1365" t="s">
        <v>47</v>
      </c>
      <c r="P1365">
        <v>10</v>
      </c>
      <c r="Q1365">
        <v>0</v>
      </c>
      <c r="R1365">
        <v>0</v>
      </c>
      <c r="S1365">
        <v>10</v>
      </c>
      <c r="T1365">
        <v>0</v>
      </c>
      <c r="U1365">
        <v>10</v>
      </c>
      <c r="V1365">
        <v>18</v>
      </c>
      <c r="W1365">
        <v>7</v>
      </c>
      <c r="X1365">
        <v>5</v>
      </c>
      <c r="Y1365" t="s">
        <v>173</v>
      </c>
      <c r="Z1365" t="s">
        <v>209</v>
      </c>
    </row>
    <row r="1366" spans="1:26" x14ac:dyDescent="0.25">
      <c r="A1366" s="1">
        <v>43706.652777777781</v>
      </c>
      <c r="B1366" t="s">
        <v>24</v>
      </c>
      <c r="C1366" t="s">
        <v>25</v>
      </c>
      <c r="D1366" t="s">
        <v>26</v>
      </c>
      <c r="E1366" t="s">
        <v>27</v>
      </c>
      <c r="F1366" t="s">
        <v>37</v>
      </c>
      <c r="G1366" t="s">
        <v>29</v>
      </c>
      <c r="H1366" t="s">
        <v>38</v>
      </c>
      <c r="I1366" t="s">
        <v>39</v>
      </c>
      <c r="J1366" t="s">
        <v>31</v>
      </c>
      <c r="K1366" t="s">
        <v>32</v>
      </c>
      <c r="L1366" t="s">
        <v>40</v>
      </c>
      <c r="M1366" t="s">
        <v>34</v>
      </c>
      <c r="N1366">
        <v>2</v>
      </c>
      <c r="O1366" t="s">
        <v>35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30</v>
      </c>
      <c r="V1366">
        <v>15</v>
      </c>
      <c r="W1366">
        <v>5</v>
      </c>
      <c r="X1366">
        <v>8</v>
      </c>
      <c r="Y1366" t="s">
        <v>173</v>
      </c>
      <c r="Z1366" t="s">
        <v>208</v>
      </c>
    </row>
    <row r="1367" spans="1:26" x14ac:dyDescent="0.25">
      <c r="A1367" s="1">
        <v>43018.880555555559</v>
      </c>
      <c r="B1367" t="s">
        <v>24</v>
      </c>
      <c r="C1367" t="s">
        <v>50</v>
      </c>
      <c r="D1367" t="s">
        <v>36</v>
      </c>
      <c r="E1367" t="s">
        <v>27</v>
      </c>
      <c r="F1367" t="s">
        <v>65</v>
      </c>
      <c r="G1367" t="s">
        <v>29</v>
      </c>
      <c r="H1367" t="s">
        <v>52</v>
      </c>
      <c r="I1367" t="s">
        <v>39</v>
      </c>
      <c r="J1367" t="s">
        <v>46</v>
      </c>
      <c r="K1367" t="s">
        <v>32</v>
      </c>
      <c r="L1367" t="s">
        <v>33</v>
      </c>
      <c r="M1367" t="s">
        <v>91</v>
      </c>
      <c r="N1367">
        <v>2</v>
      </c>
      <c r="O1367" t="s">
        <v>35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20</v>
      </c>
      <c r="V1367">
        <v>21</v>
      </c>
      <c r="W1367">
        <v>3</v>
      </c>
      <c r="X1367">
        <v>10</v>
      </c>
      <c r="Y1367" t="s">
        <v>173</v>
      </c>
      <c r="Z1367" t="s">
        <v>209</v>
      </c>
    </row>
    <row r="1368" spans="1:26" x14ac:dyDescent="0.25">
      <c r="A1368" s="1">
        <v>43596.107638888891</v>
      </c>
      <c r="B1368" t="s">
        <v>59</v>
      </c>
      <c r="C1368" t="s">
        <v>25</v>
      </c>
      <c r="D1368" t="s">
        <v>36</v>
      </c>
      <c r="E1368" t="s">
        <v>85</v>
      </c>
      <c r="F1368" t="s">
        <v>28</v>
      </c>
      <c r="G1368" t="s">
        <v>29</v>
      </c>
      <c r="H1368" t="s">
        <v>38</v>
      </c>
      <c r="I1368" t="s">
        <v>39</v>
      </c>
      <c r="J1368" t="s">
        <v>46</v>
      </c>
      <c r="K1368" t="s">
        <v>32</v>
      </c>
      <c r="L1368" t="s">
        <v>40</v>
      </c>
      <c r="M1368" t="s">
        <v>95</v>
      </c>
      <c r="N1368">
        <v>6</v>
      </c>
      <c r="O1368" t="s">
        <v>47</v>
      </c>
      <c r="P1368">
        <v>40</v>
      </c>
      <c r="Q1368">
        <v>0</v>
      </c>
      <c r="R1368">
        <v>0</v>
      </c>
      <c r="S1368">
        <v>10</v>
      </c>
      <c r="T1368">
        <v>30</v>
      </c>
      <c r="U1368">
        <v>0</v>
      </c>
      <c r="V1368">
        <v>2</v>
      </c>
      <c r="W1368">
        <v>7</v>
      </c>
      <c r="X1368">
        <v>5</v>
      </c>
      <c r="Y1368" t="s">
        <v>157</v>
      </c>
      <c r="Z1368" t="s">
        <v>209</v>
      </c>
    </row>
    <row r="1369" spans="1:26" x14ac:dyDescent="0.25">
      <c r="A1369" s="1">
        <v>43158.666666666664</v>
      </c>
      <c r="B1369" t="s">
        <v>24</v>
      </c>
      <c r="C1369" t="s">
        <v>25</v>
      </c>
      <c r="D1369" t="s">
        <v>26</v>
      </c>
      <c r="E1369" t="s">
        <v>51</v>
      </c>
      <c r="F1369" t="s">
        <v>80</v>
      </c>
      <c r="G1369" t="s">
        <v>29</v>
      </c>
      <c r="H1369" t="s">
        <v>38</v>
      </c>
      <c r="I1369" t="s">
        <v>127</v>
      </c>
      <c r="J1369" t="s">
        <v>31</v>
      </c>
      <c r="K1369" t="s">
        <v>32</v>
      </c>
      <c r="L1369" t="s">
        <v>33</v>
      </c>
      <c r="M1369" t="s">
        <v>128</v>
      </c>
      <c r="N1369">
        <v>1</v>
      </c>
      <c r="O1369" t="s">
        <v>35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10</v>
      </c>
      <c r="V1369">
        <v>16</v>
      </c>
      <c r="W1369">
        <v>3</v>
      </c>
      <c r="X1369">
        <v>2</v>
      </c>
      <c r="Y1369" t="s">
        <v>162</v>
      </c>
      <c r="Z1369" t="s">
        <v>207</v>
      </c>
    </row>
    <row r="1370" spans="1:26" x14ac:dyDescent="0.25">
      <c r="A1370" s="1">
        <v>43238.555555555555</v>
      </c>
      <c r="B1370" t="s">
        <v>24</v>
      </c>
      <c r="C1370" t="s">
        <v>25</v>
      </c>
      <c r="D1370" t="s">
        <v>26</v>
      </c>
      <c r="E1370" t="s">
        <v>27</v>
      </c>
      <c r="F1370" t="s">
        <v>80</v>
      </c>
      <c r="G1370" t="s">
        <v>29</v>
      </c>
      <c r="H1370" t="s">
        <v>38</v>
      </c>
      <c r="I1370" t="s">
        <v>39</v>
      </c>
      <c r="J1370" t="s">
        <v>31</v>
      </c>
      <c r="K1370" t="s">
        <v>32</v>
      </c>
      <c r="L1370" t="s">
        <v>40</v>
      </c>
      <c r="M1370" t="s">
        <v>34</v>
      </c>
      <c r="N1370">
        <v>2</v>
      </c>
      <c r="O1370" t="s">
        <v>35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20</v>
      </c>
      <c r="V1370">
        <v>13</v>
      </c>
      <c r="W1370">
        <v>6</v>
      </c>
      <c r="X1370">
        <v>5</v>
      </c>
      <c r="Y1370" t="s">
        <v>179</v>
      </c>
      <c r="Z1370" t="s">
        <v>209</v>
      </c>
    </row>
    <row r="1371" spans="1:26" x14ac:dyDescent="0.25">
      <c r="A1371" s="1">
        <v>44144.576388888891</v>
      </c>
      <c r="B1371" t="s">
        <v>49</v>
      </c>
      <c r="C1371" t="s">
        <v>25</v>
      </c>
      <c r="D1371" t="s">
        <v>26</v>
      </c>
      <c r="E1371" t="s">
        <v>45</v>
      </c>
      <c r="F1371" t="s">
        <v>118</v>
      </c>
      <c r="G1371" t="s">
        <v>29</v>
      </c>
      <c r="H1371" t="s">
        <v>38</v>
      </c>
      <c r="I1371" t="s">
        <v>39</v>
      </c>
      <c r="J1371" t="s">
        <v>46</v>
      </c>
      <c r="K1371" t="s">
        <v>32</v>
      </c>
      <c r="L1371" t="s">
        <v>40</v>
      </c>
      <c r="M1371" t="s">
        <v>133</v>
      </c>
      <c r="N1371">
        <v>4</v>
      </c>
      <c r="O1371" t="s">
        <v>35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20</v>
      </c>
      <c r="V1371">
        <v>13</v>
      </c>
      <c r="W1371">
        <v>2</v>
      </c>
      <c r="X1371">
        <v>11</v>
      </c>
      <c r="Y1371" t="s">
        <v>162</v>
      </c>
      <c r="Z1371" t="s">
        <v>207</v>
      </c>
    </row>
    <row r="1372" spans="1:26" x14ac:dyDescent="0.25">
      <c r="A1372" s="1">
        <v>44226.53125</v>
      </c>
      <c r="B1372" t="s">
        <v>59</v>
      </c>
      <c r="C1372" t="s">
        <v>25</v>
      </c>
      <c r="D1372" t="s">
        <v>26</v>
      </c>
      <c r="E1372" t="s">
        <v>42</v>
      </c>
      <c r="F1372" t="s">
        <v>28</v>
      </c>
      <c r="G1372" t="s">
        <v>29</v>
      </c>
      <c r="H1372" t="s">
        <v>38</v>
      </c>
      <c r="I1372" t="s">
        <v>39</v>
      </c>
      <c r="J1372" t="s">
        <v>31</v>
      </c>
      <c r="K1372" t="s">
        <v>32</v>
      </c>
      <c r="L1372" t="s">
        <v>33</v>
      </c>
      <c r="M1372" t="s">
        <v>44</v>
      </c>
      <c r="N1372">
        <v>2</v>
      </c>
      <c r="O1372" t="s">
        <v>35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30</v>
      </c>
      <c r="V1372">
        <v>12</v>
      </c>
      <c r="W1372">
        <v>7</v>
      </c>
      <c r="X1372">
        <v>1</v>
      </c>
      <c r="Y1372" t="s">
        <v>197</v>
      </c>
      <c r="Z1372" t="s">
        <v>209</v>
      </c>
    </row>
    <row r="1373" spans="1:26" x14ac:dyDescent="0.25">
      <c r="A1373" s="1">
        <v>43383.40347222222</v>
      </c>
      <c r="B1373" t="s">
        <v>98</v>
      </c>
      <c r="C1373" t="s">
        <v>25</v>
      </c>
      <c r="D1373" t="s">
        <v>78</v>
      </c>
      <c r="E1373" t="s">
        <v>71</v>
      </c>
      <c r="F1373" t="s">
        <v>56</v>
      </c>
      <c r="G1373" t="s">
        <v>29</v>
      </c>
      <c r="H1373" t="s">
        <v>38</v>
      </c>
      <c r="I1373" t="s">
        <v>39</v>
      </c>
      <c r="J1373" t="s">
        <v>46</v>
      </c>
      <c r="K1373" t="s">
        <v>32</v>
      </c>
      <c r="L1373" t="s">
        <v>73</v>
      </c>
      <c r="M1373" t="s">
        <v>58</v>
      </c>
      <c r="N1373">
        <v>2</v>
      </c>
      <c r="O1373" t="s">
        <v>47</v>
      </c>
      <c r="P1373">
        <v>10</v>
      </c>
      <c r="Q1373">
        <v>0</v>
      </c>
      <c r="R1373">
        <v>0</v>
      </c>
      <c r="S1373">
        <v>10</v>
      </c>
      <c r="T1373">
        <v>0</v>
      </c>
      <c r="U1373">
        <v>10</v>
      </c>
      <c r="V1373">
        <v>9</v>
      </c>
      <c r="W1373">
        <v>4</v>
      </c>
      <c r="X1373">
        <v>10</v>
      </c>
      <c r="Y1373" t="s">
        <v>172</v>
      </c>
      <c r="Z1373" t="s">
        <v>209</v>
      </c>
    </row>
    <row r="1374" spans="1:26" x14ac:dyDescent="0.25">
      <c r="A1374" s="1">
        <v>44480.604166666664</v>
      </c>
      <c r="B1374" t="s">
        <v>49</v>
      </c>
      <c r="C1374" t="s">
        <v>50</v>
      </c>
      <c r="D1374" t="s">
        <v>26</v>
      </c>
      <c r="E1374" t="s">
        <v>27</v>
      </c>
      <c r="F1374" t="s">
        <v>28</v>
      </c>
      <c r="G1374" t="s">
        <v>29</v>
      </c>
      <c r="H1374" t="s">
        <v>52</v>
      </c>
      <c r="I1374" t="s">
        <v>39</v>
      </c>
      <c r="J1374" t="s">
        <v>31</v>
      </c>
      <c r="K1374" t="s">
        <v>32</v>
      </c>
      <c r="L1374" t="s">
        <v>33</v>
      </c>
      <c r="M1374" t="s">
        <v>41</v>
      </c>
      <c r="N1374">
        <v>2</v>
      </c>
      <c r="O1374" t="s">
        <v>35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40</v>
      </c>
      <c r="V1374">
        <v>14</v>
      </c>
      <c r="W1374">
        <v>2</v>
      </c>
      <c r="X1374">
        <v>10</v>
      </c>
      <c r="Y1374" t="s">
        <v>176</v>
      </c>
      <c r="Z1374" t="s">
        <v>211</v>
      </c>
    </row>
    <row r="1375" spans="1:26" x14ac:dyDescent="0.25">
      <c r="A1375" s="1">
        <v>42391.180555555555</v>
      </c>
      <c r="B1375" t="s">
        <v>24</v>
      </c>
      <c r="C1375" t="s">
        <v>25</v>
      </c>
      <c r="D1375" t="s">
        <v>36</v>
      </c>
      <c r="E1375" t="s">
        <v>64</v>
      </c>
      <c r="F1375" t="s">
        <v>65</v>
      </c>
      <c r="G1375" t="s">
        <v>29</v>
      </c>
      <c r="H1375" t="s">
        <v>38</v>
      </c>
      <c r="I1375" t="s">
        <v>39</v>
      </c>
      <c r="J1375" t="s">
        <v>31</v>
      </c>
      <c r="K1375" t="s">
        <v>32</v>
      </c>
      <c r="L1375" t="s">
        <v>40</v>
      </c>
      <c r="M1375" t="s">
        <v>77</v>
      </c>
      <c r="N1375">
        <v>2</v>
      </c>
      <c r="O1375" t="s">
        <v>35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40</v>
      </c>
      <c r="V1375">
        <v>4</v>
      </c>
      <c r="W1375">
        <v>6</v>
      </c>
      <c r="X1375">
        <v>1</v>
      </c>
      <c r="Y1375" t="s">
        <v>195</v>
      </c>
      <c r="Z1375" t="s">
        <v>209</v>
      </c>
    </row>
    <row r="1376" spans="1:26" x14ac:dyDescent="0.25">
      <c r="A1376" s="1">
        <v>44455.645833333336</v>
      </c>
      <c r="B1376" t="s">
        <v>59</v>
      </c>
      <c r="C1376" t="s">
        <v>25</v>
      </c>
      <c r="D1376" t="s">
        <v>26</v>
      </c>
      <c r="E1376" t="s">
        <v>42</v>
      </c>
      <c r="F1376" t="s">
        <v>61</v>
      </c>
      <c r="G1376" t="s">
        <v>29</v>
      </c>
      <c r="H1376" t="s">
        <v>38</v>
      </c>
      <c r="I1376" t="s">
        <v>39</v>
      </c>
      <c r="J1376" t="s">
        <v>31</v>
      </c>
      <c r="K1376" t="s">
        <v>53</v>
      </c>
      <c r="L1376" t="s">
        <v>40</v>
      </c>
      <c r="M1376" t="s">
        <v>34</v>
      </c>
      <c r="N1376">
        <v>2</v>
      </c>
      <c r="O1376" t="s">
        <v>35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40</v>
      </c>
      <c r="V1376">
        <v>15</v>
      </c>
      <c r="W1376">
        <v>5</v>
      </c>
      <c r="X1376">
        <v>9</v>
      </c>
      <c r="Y1376" t="s">
        <v>198</v>
      </c>
      <c r="Z1376" t="s">
        <v>211</v>
      </c>
    </row>
    <row r="1377" spans="1:26" x14ac:dyDescent="0.25">
      <c r="A1377" s="1">
        <v>45069.542361111111</v>
      </c>
      <c r="B1377" t="s">
        <v>24</v>
      </c>
      <c r="C1377" t="s">
        <v>25</v>
      </c>
      <c r="D1377" t="s">
        <v>26</v>
      </c>
      <c r="E1377" t="s">
        <v>27</v>
      </c>
      <c r="F1377" t="s">
        <v>37</v>
      </c>
      <c r="G1377" t="s">
        <v>29</v>
      </c>
      <c r="H1377" t="s">
        <v>38</v>
      </c>
      <c r="I1377" t="s">
        <v>39</v>
      </c>
      <c r="J1377" t="s">
        <v>46</v>
      </c>
      <c r="K1377" t="s">
        <v>32</v>
      </c>
      <c r="L1377" t="s">
        <v>40</v>
      </c>
      <c r="M1377" t="s">
        <v>34</v>
      </c>
      <c r="N1377">
        <v>2</v>
      </c>
      <c r="O1377" t="s">
        <v>47</v>
      </c>
      <c r="P1377">
        <v>10</v>
      </c>
      <c r="Q1377">
        <v>0</v>
      </c>
      <c r="R1377">
        <v>0</v>
      </c>
      <c r="S1377">
        <v>10</v>
      </c>
      <c r="T1377">
        <v>0</v>
      </c>
      <c r="U1377">
        <v>20</v>
      </c>
      <c r="V1377">
        <v>13</v>
      </c>
      <c r="W1377">
        <v>3</v>
      </c>
      <c r="X1377">
        <v>5</v>
      </c>
      <c r="Y1377" t="s">
        <v>195</v>
      </c>
      <c r="Z1377" t="s">
        <v>210</v>
      </c>
    </row>
    <row r="1378" spans="1:26" x14ac:dyDescent="0.25">
      <c r="A1378" s="1">
        <v>45092.583333333336</v>
      </c>
      <c r="B1378" t="s">
        <v>59</v>
      </c>
      <c r="C1378" t="s">
        <v>25</v>
      </c>
      <c r="D1378" t="s">
        <v>26</v>
      </c>
      <c r="E1378" t="s">
        <v>45</v>
      </c>
      <c r="F1378" t="s">
        <v>37</v>
      </c>
      <c r="G1378" t="s">
        <v>29</v>
      </c>
      <c r="H1378" t="s">
        <v>38</v>
      </c>
      <c r="I1378" t="s">
        <v>39</v>
      </c>
      <c r="J1378" t="s">
        <v>46</v>
      </c>
      <c r="K1378" t="s">
        <v>32</v>
      </c>
      <c r="L1378" t="s">
        <v>40</v>
      </c>
      <c r="M1378" t="s">
        <v>58</v>
      </c>
      <c r="N1378">
        <v>2</v>
      </c>
      <c r="O1378" t="s">
        <v>35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30</v>
      </c>
      <c r="V1378">
        <v>14</v>
      </c>
      <c r="W1378">
        <v>5</v>
      </c>
      <c r="X1378">
        <v>6</v>
      </c>
      <c r="Y1378" t="s">
        <v>173</v>
      </c>
      <c r="Z1378" t="s">
        <v>209</v>
      </c>
    </row>
    <row r="1379" spans="1:26" x14ac:dyDescent="0.25">
      <c r="A1379" s="1">
        <v>43618.275000000001</v>
      </c>
      <c r="B1379" t="s">
        <v>24</v>
      </c>
      <c r="C1379" t="s">
        <v>25</v>
      </c>
      <c r="D1379" t="s">
        <v>26</v>
      </c>
      <c r="E1379" t="s">
        <v>45</v>
      </c>
      <c r="F1379" t="s">
        <v>28</v>
      </c>
      <c r="G1379" t="s">
        <v>29</v>
      </c>
      <c r="H1379" t="s">
        <v>38</v>
      </c>
      <c r="I1379" t="s">
        <v>39</v>
      </c>
      <c r="J1379" t="s">
        <v>46</v>
      </c>
      <c r="K1379" t="s">
        <v>32</v>
      </c>
      <c r="L1379" t="s">
        <v>33</v>
      </c>
      <c r="M1379" t="s">
        <v>83</v>
      </c>
      <c r="N1379">
        <v>2</v>
      </c>
      <c r="O1379" t="s">
        <v>35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20</v>
      </c>
      <c r="V1379">
        <v>6</v>
      </c>
      <c r="W1379">
        <v>1</v>
      </c>
      <c r="X1379">
        <v>6</v>
      </c>
      <c r="Y1379" t="s">
        <v>173</v>
      </c>
      <c r="Z1379" t="s">
        <v>207</v>
      </c>
    </row>
    <row r="1380" spans="1:26" x14ac:dyDescent="0.25">
      <c r="A1380" s="1">
        <v>44290.875</v>
      </c>
      <c r="B1380" t="s">
        <v>59</v>
      </c>
      <c r="C1380" t="s">
        <v>25</v>
      </c>
      <c r="D1380" t="s">
        <v>78</v>
      </c>
      <c r="E1380" t="s">
        <v>27</v>
      </c>
      <c r="F1380" t="s">
        <v>28</v>
      </c>
      <c r="G1380" t="s">
        <v>29</v>
      </c>
      <c r="H1380" t="s">
        <v>38</v>
      </c>
      <c r="I1380" t="s">
        <v>39</v>
      </c>
      <c r="J1380" t="s">
        <v>31</v>
      </c>
      <c r="K1380" t="s">
        <v>32</v>
      </c>
      <c r="L1380" t="s">
        <v>40</v>
      </c>
      <c r="M1380" t="s">
        <v>58</v>
      </c>
      <c r="N1380">
        <v>2</v>
      </c>
      <c r="O1380" t="s">
        <v>35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20</v>
      </c>
      <c r="V1380">
        <v>21</v>
      </c>
      <c r="W1380">
        <v>1</v>
      </c>
      <c r="X1380">
        <v>4</v>
      </c>
      <c r="Y1380" t="s">
        <v>179</v>
      </c>
      <c r="Z1380" t="s">
        <v>207</v>
      </c>
    </row>
    <row r="1381" spans="1:26" x14ac:dyDescent="0.25">
      <c r="A1381" s="1">
        <v>43753.756944444445</v>
      </c>
      <c r="B1381" t="s">
        <v>24</v>
      </c>
      <c r="C1381" t="s">
        <v>50</v>
      </c>
      <c r="D1381" t="s">
        <v>36</v>
      </c>
      <c r="E1381" t="s">
        <v>42</v>
      </c>
      <c r="F1381" t="s">
        <v>61</v>
      </c>
      <c r="G1381" t="s">
        <v>102</v>
      </c>
      <c r="H1381" t="s">
        <v>52</v>
      </c>
      <c r="I1381" t="s">
        <v>39</v>
      </c>
      <c r="J1381" t="s">
        <v>31</v>
      </c>
      <c r="K1381" t="s">
        <v>32</v>
      </c>
      <c r="L1381" t="s">
        <v>33</v>
      </c>
      <c r="M1381" t="s">
        <v>82</v>
      </c>
      <c r="N1381">
        <v>2</v>
      </c>
      <c r="O1381" t="s">
        <v>35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20</v>
      </c>
      <c r="V1381">
        <v>18</v>
      </c>
      <c r="W1381">
        <v>3</v>
      </c>
      <c r="X1381">
        <v>10</v>
      </c>
      <c r="Y1381" t="s">
        <v>193</v>
      </c>
      <c r="Z1381" t="s">
        <v>208</v>
      </c>
    </row>
    <row r="1382" spans="1:26" x14ac:dyDescent="0.25">
      <c r="A1382" s="1">
        <v>44625.509722222225</v>
      </c>
      <c r="B1382" t="s">
        <v>59</v>
      </c>
      <c r="C1382" t="s">
        <v>25</v>
      </c>
      <c r="D1382" t="s">
        <v>26</v>
      </c>
      <c r="E1382" t="s">
        <v>45</v>
      </c>
      <c r="F1382" t="s">
        <v>37</v>
      </c>
      <c r="G1382" t="s">
        <v>29</v>
      </c>
      <c r="H1382" t="s">
        <v>38</v>
      </c>
      <c r="I1382" t="s">
        <v>39</v>
      </c>
      <c r="J1382" t="s">
        <v>46</v>
      </c>
      <c r="K1382" t="s">
        <v>32</v>
      </c>
      <c r="L1382" t="s">
        <v>40</v>
      </c>
      <c r="M1382" t="s">
        <v>34</v>
      </c>
      <c r="N1382">
        <v>2</v>
      </c>
      <c r="O1382" t="s">
        <v>35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20</v>
      </c>
      <c r="V1382">
        <v>12</v>
      </c>
      <c r="W1382">
        <v>7</v>
      </c>
      <c r="X1382">
        <v>3</v>
      </c>
      <c r="Y1382" t="s">
        <v>160</v>
      </c>
      <c r="Z1382" t="s">
        <v>209</v>
      </c>
    </row>
    <row r="1383" spans="1:26" x14ac:dyDescent="0.25">
      <c r="A1383" s="1">
        <v>43458.431944444441</v>
      </c>
      <c r="B1383" t="s">
        <v>24</v>
      </c>
      <c r="C1383" t="s">
        <v>25</v>
      </c>
      <c r="D1383" t="s">
        <v>26</v>
      </c>
      <c r="E1383" t="s">
        <v>27</v>
      </c>
      <c r="F1383" t="s">
        <v>56</v>
      </c>
      <c r="G1383" t="s">
        <v>29</v>
      </c>
      <c r="H1383" t="s">
        <v>38</v>
      </c>
      <c r="I1383" t="s">
        <v>39</v>
      </c>
      <c r="J1383" t="s">
        <v>46</v>
      </c>
      <c r="K1383" t="s">
        <v>32</v>
      </c>
      <c r="L1383" t="s">
        <v>40</v>
      </c>
      <c r="M1383" t="s">
        <v>58</v>
      </c>
      <c r="N1383">
        <v>2</v>
      </c>
      <c r="O1383" t="s">
        <v>47</v>
      </c>
      <c r="P1383">
        <v>20</v>
      </c>
      <c r="Q1383">
        <v>0</v>
      </c>
      <c r="R1383">
        <v>0</v>
      </c>
      <c r="S1383">
        <v>10</v>
      </c>
      <c r="T1383">
        <v>10</v>
      </c>
      <c r="U1383">
        <v>20</v>
      </c>
      <c r="V1383">
        <v>10</v>
      </c>
      <c r="W1383">
        <v>2</v>
      </c>
      <c r="X1383">
        <v>12</v>
      </c>
      <c r="Y1383" t="s">
        <v>170</v>
      </c>
      <c r="Z1383" t="s">
        <v>207</v>
      </c>
    </row>
    <row r="1384" spans="1:26" x14ac:dyDescent="0.25">
      <c r="A1384" s="1">
        <v>43326.987500000003</v>
      </c>
      <c r="B1384" t="s">
        <v>24</v>
      </c>
      <c r="C1384" t="s">
        <v>25</v>
      </c>
      <c r="D1384" t="s">
        <v>36</v>
      </c>
      <c r="E1384" t="s">
        <v>27</v>
      </c>
      <c r="F1384" t="s">
        <v>80</v>
      </c>
      <c r="G1384" t="s">
        <v>29</v>
      </c>
      <c r="H1384" t="s">
        <v>38</v>
      </c>
      <c r="I1384" t="s">
        <v>39</v>
      </c>
      <c r="J1384" t="s">
        <v>46</v>
      </c>
      <c r="K1384" t="s">
        <v>32</v>
      </c>
      <c r="L1384" t="s">
        <v>40</v>
      </c>
      <c r="M1384" t="s">
        <v>34</v>
      </c>
      <c r="N1384">
        <v>3</v>
      </c>
      <c r="O1384" t="s">
        <v>75</v>
      </c>
      <c r="P1384">
        <v>10</v>
      </c>
      <c r="Q1384">
        <v>0</v>
      </c>
      <c r="R1384">
        <v>0</v>
      </c>
      <c r="S1384">
        <v>0</v>
      </c>
      <c r="T1384">
        <v>10</v>
      </c>
      <c r="U1384">
        <v>40</v>
      </c>
      <c r="V1384">
        <v>23</v>
      </c>
      <c r="W1384">
        <v>3</v>
      </c>
      <c r="X1384">
        <v>8</v>
      </c>
      <c r="Y1384" t="s">
        <v>171</v>
      </c>
      <c r="Z1384" t="s">
        <v>209</v>
      </c>
    </row>
    <row r="1385" spans="1:26" x14ac:dyDescent="0.25">
      <c r="A1385" s="1">
        <v>45075.364583333336</v>
      </c>
      <c r="B1385" t="s">
        <v>24</v>
      </c>
      <c r="C1385" t="s">
        <v>25</v>
      </c>
      <c r="D1385" t="s">
        <v>26</v>
      </c>
      <c r="E1385" t="s">
        <v>42</v>
      </c>
      <c r="F1385" t="s">
        <v>37</v>
      </c>
      <c r="G1385" t="s">
        <v>29</v>
      </c>
      <c r="H1385" t="s">
        <v>38</v>
      </c>
      <c r="I1385" t="s">
        <v>39</v>
      </c>
      <c r="J1385" t="s">
        <v>31</v>
      </c>
      <c r="K1385" t="s">
        <v>32</v>
      </c>
      <c r="L1385" t="s">
        <v>33</v>
      </c>
      <c r="M1385" t="s">
        <v>44</v>
      </c>
      <c r="N1385">
        <v>2</v>
      </c>
      <c r="O1385" t="s">
        <v>35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20</v>
      </c>
      <c r="V1385">
        <v>8</v>
      </c>
      <c r="W1385">
        <v>2</v>
      </c>
      <c r="X1385">
        <v>5</v>
      </c>
      <c r="Y1385" t="s">
        <v>195</v>
      </c>
      <c r="Z1385" t="s">
        <v>209</v>
      </c>
    </row>
    <row r="1386" spans="1:26" x14ac:dyDescent="0.25">
      <c r="A1386" s="1">
        <v>43452.416666666664</v>
      </c>
      <c r="B1386" t="s">
        <v>24</v>
      </c>
      <c r="C1386" t="s">
        <v>25</v>
      </c>
      <c r="D1386" t="s">
        <v>26</v>
      </c>
      <c r="E1386" t="s">
        <v>27</v>
      </c>
      <c r="F1386" t="s">
        <v>30</v>
      </c>
      <c r="G1386" t="s">
        <v>29</v>
      </c>
      <c r="H1386" t="s">
        <v>38</v>
      </c>
      <c r="I1386" t="s">
        <v>39</v>
      </c>
      <c r="J1386" t="s">
        <v>46</v>
      </c>
      <c r="K1386" t="s">
        <v>32</v>
      </c>
      <c r="L1386" t="s">
        <v>40</v>
      </c>
      <c r="M1386" t="s">
        <v>82</v>
      </c>
      <c r="N1386">
        <v>4</v>
      </c>
      <c r="O1386" t="s">
        <v>47</v>
      </c>
      <c r="P1386">
        <v>10</v>
      </c>
      <c r="Q1386">
        <v>0</v>
      </c>
      <c r="R1386">
        <v>0</v>
      </c>
      <c r="S1386">
        <v>10</v>
      </c>
      <c r="T1386">
        <v>0</v>
      </c>
      <c r="U1386">
        <v>50</v>
      </c>
      <c r="V1386">
        <v>10</v>
      </c>
      <c r="W1386">
        <v>3</v>
      </c>
      <c r="X1386">
        <v>12</v>
      </c>
      <c r="Y1386" t="s">
        <v>173</v>
      </c>
      <c r="Z1386" t="s">
        <v>209</v>
      </c>
    </row>
    <row r="1387" spans="1:26" x14ac:dyDescent="0.25">
      <c r="A1387" s="1">
        <v>43496.861111111109</v>
      </c>
      <c r="B1387" t="s">
        <v>24</v>
      </c>
      <c r="C1387" t="s">
        <v>66</v>
      </c>
      <c r="D1387" t="s">
        <v>36</v>
      </c>
      <c r="E1387" t="s">
        <v>27</v>
      </c>
      <c r="F1387" t="s">
        <v>96</v>
      </c>
      <c r="G1387" t="s">
        <v>29</v>
      </c>
      <c r="H1387" t="s">
        <v>68</v>
      </c>
      <c r="I1387" t="s">
        <v>39</v>
      </c>
      <c r="J1387" t="s">
        <v>31</v>
      </c>
      <c r="K1387" t="s">
        <v>32</v>
      </c>
      <c r="L1387" t="s">
        <v>33</v>
      </c>
      <c r="M1387" t="s">
        <v>91</v>
      </c>
      <c r="N1387">
        <v>2</v>
      </c>
      <c r="O1387" t="s">
        <v>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20</v>
      </c>
      <c r="V1387">
        <v>20</v>
      </c>
      <c r="W1387">
        <v>5</v>
      </c>
      <c r="X1387">
        <v>1</v>
      </c>
      <c r="Y1387" t="s">
        <v>175</v>
      </c>
      <c r="Z1387" t="s">
        <v>208</v>
      </c>
    </row>
    <row r="1388" spans="1:26" x14ac:dyDescent="0.25">
      <c r="A1388" s="1">
        <v>43673.520833333336</v>
      </c>
      <c r="B1388" t="s">
        <v>24</v>
      </c>
      <c r="C1388" t="s">
        <v>25</v>
      </c>
      <c r="D1388" t="s">
        <v>26</v>
      </c>
      <c r="E1388" t="s">
        <v>64</v>
      </c>
      <c r="F1388" t="s">
        <v>132</v>
      </c>
      <c r="G1388" t="s">
        <v>29</v>
      </c>
      <c r="H1388" t="s">
        <v>38</v>
      </c>
      <c r="I1388" t="s">
        <v>39</v>
      </c>
      <c r="J1388" t="s">
        <v>31</v>
      </c>
      <c r="K1388" t="s">
        <v>32</v>
      </c>
      <c r="L1388" t="s">
        <v>33</v>
      </c>
      <c r="M1388" t="s">
        <v>77</v>
      </c>
      <c r="N1388">
        <v>2</v>
      </c>
      <c r="O1388" t="s">
        <v>35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20</v>
      </c>
      <c r="V1388">
        <v>12</v>
      </c>
      <c r="W1388">
        <v>7</v>
      </c>
      <c r="X1388">
        <v>7</v>
      </c>
      <c r="Y1388" t="s">
        <v>173</v>
      </c>
      <c r="Z1388" t="s">
        <v>209</v>
      </c>
    </row>
    <row r="1389" spans="1:26" x14ac:dyDescent="0.25">
      <c r="A1389" s="1">
        <v>43633.456944444442</v>
      </c>
      <c r="B1389" t="s">
        <v>24</v>
      </c>
      <c r="C1389" t="s">
        <v>25</v>
      </c>
      <c r="D1389" t="s">
        <v>26</v>
      </c>
      <c r="E1389" t="s">
        <v>27</v>
      </c>
      <c r="F1389" t="s">
        <v>65</v>
      </c>
      <c r="G1389" t="s">
        <v>29</v>
      </c>
      <c r="H1389" t="s">
        <v>38</v>
      </c>
      <c r="I1389" t="s">
        <v>39</v>
      </c>
      <c r="J1389" t="s">
        <v>46</v>
      </c>
      <c r="K1389" t="s">
        <v>32</v>
      </c>
      <c r="L1389" t="s">
        <v>40</v>
      </c>
      <c r="M1389" t="s">
        <v>41</v>
      </c>
      <c r="N1389">
        <v>2</v>
      </c>
      <c r="O1389" t="s">
        <v>35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30</v>
      </c>
      <c r="V1389">
        <v>10</v>
      </c>
      <c r="W1389">
        <v>2</v>
      </c>
      <c r="X1389">
        <v>6</v>
      </c>
      <c r="Y1389" t="s">
        <v>179</v>
      </c>
      <c r="Z1389" t="s">
        <v>209</v>
      </c>
    </row>
    <row r="1390" spans="1:26" x14ac:dyDescent="0.25">
      <c r="A1390" s="1">
        <v>43780.322916666664</v>
      </c>
      <c r="B1390" t="s">
        <v>24</v>
      </c>
      <c r="C1390" t="s">
        <v>66</v>
      </c>
      <c r="D1390" t="s">
        <v>26</v>
      </c>
      <c r="E1390" t="s">
        <v>45</v>
      </c>
      <c r="F1390" t="s">
        <v>28</v>
      </c>
      <c r="G1390" t="s">
        <v>29</v>
      </c>
      <c r="H1390" t="s">
        <v>52</v>
      </c>
      <c r="I1390" t="s">
        <v>39</v>
      </c>
      <c r="J1390" t="s">
        <v>46</v>
      </c>
      <c r="K1390" t="s">
        <v>32</v>
      </c>
      <c r="L1390" t="s">
        <v>40</v>
      </c>
      <c r="M1390" t="s">
        <v>34</v>
      </c>
      <c r="N1390">
        <v>2</v>
      </c>
      <c r="O1390" t="s">
        <v>35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20</v>
      </c>
      <c r="V1390">
        <v>7</v>
      </c>
      <c r="W1390">
        <v>2</v>
      </c>
      <c r="X1390">
        <v>11</v>
      </c>
      <c r="Y1390" t="s">
        <v>173</v>
      </c>
      <c r="Z1390" t="s">
        <v>211</v>
      </c>
    </row>
    <row r="1391" spans="1:26" x14ac:dyDescent="0.25">
      <c r="A1391" s="1">
        <v>42821.75</v>
      </c>
      <c r="B1391" t="s">
        <v>49</v>
      </c>
      <c r="C1391" t="s">
        <v>25</v>
      </c>
      <c r="D1391" t="s">
        <v>26</v>
      </c>
      <c r="E1391" t="s">
        <v>84</v>
      </c>
      <c r="F1391" t="s">
        <v>56</v>
      </c>
      <c r="G1391" t="s">
        <v>29</v>
      </c>
      <c r="H1391" t="s">
        <v>52</v>
      </c>
      <c r="I1391" t="s">
        <v>39</v>
      </c>
      <c r="J1391" t="s">
        <v>31</v>
      </c>
      <c r="K1391" t="s">
        <v>32</v>
      </c>
      <c r="L1391" t="s">
        <v>73</v>
      </c>
      <c r="M1391" t="s">
        <v>123</v>
      </c>
      <c r="N1391">
        <v>2</v>
      </c>
      <c r="O1391" t="s">
        <v>35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20</v>
      </c>
      <c r="V1391">
        <v>18</v>
      </c>
      <c r="W1391">
        <v>2</v>
      </c>
      <c r="X1391">
        <v>3</v>
      </c>
      <c r="Y1391" t="s">
        <v>206</v>
      </c>
      <c r="Z1391" t="s">
        <v>209</v>
      </c>
    </row>
    <row r="1392" spans="1:26" x14ac:dyDescent="0.25">
      <c r="A1392" s="1">
        <v>44154.6875</v>
      </c>
      <c r="B1392" t="s">
        <v>24</v>
      </c>
      <c r="C1392" t="s">
        <v>25</v>
      </c>
      <c r="D1392" t="s">
        <v>26</v>
      </c>
      <c r="E1392" t="s">
        <v>42</v>
      </c>
      <c r="F1392" t="s">
        <v>28</v>
      </c>
      <c r="G1392" t="s">
        <v>29</v>
      </c>
      <c r="H1392" t="s">
        <v>38</v>
      </c>
      <c r="I1392" t="s">
        <v>39</v>
      </c>
      <c r="J1392" t="s">
        <v>31</v>
      </c>
      <c r="K1392" t="s">
        <v>32</v>
      </c>
      <c r="L1392" t="s">
        <v>73</v>
      </c>
      <c r="M1392" t="s">
        <v>44</v>
      </c>
      <c r="N1392">
        <v>2</v>
      </c>
      <c r="O1392" t="s">
        <v>35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20</v>
      </c>
      <c r="V1392">
        <v>16</v>
      </c>
      <c r="W1392">
        <v>5</v>
      </c>
      <c r="X1392">
        <v>11</v>
      </c>
      <c r="Y1392" t="s">
        <v>195</v>
      </c>
      <c r="Z1392" t="s">
        <v>210</v>
      </c>
    </row>
    <row r="1393" spans="1:26" x14ac:dyDescent="0.25">
      <c r="A1393" s="1">
        <v>42495.729166666664</v>
      </c>
      <c r="B1393" t="s">
        <v>49</v>
      </c>
      <c r="C1393" t="s">
        <v>25</v>
      </c>
      <c r="D1393" t="s">
        <v>26</v>
      </c>
      <c r="E1393" t="s">
        <v>42</v>
      </c>
      <c r="F1393" t="s">
        <v>28</v>
      </c>
      <c r="G1393" t="s">
        <v>29</v>
      </c>
      <c r="H1393" t="s">
        <v>38</v>
      </c>
      <c r="I1393" t="s">
        <v>127</v>
      </c>
      <c r="J1393" t="s">
        <v>46</v>
      </c>
      <c r="K1393" t="s">
        <v>32</v>
      </c>
      <c r="L1393" t="s">
        <v>33</v>
      </c>
      <c r="M1393" t="s">
        <v>82</v>
      </c>
      <c r="N1393">
        <v>2</v>
      </c>
      <c r="O1393" t="s">
        <v>47</v>
      </c>
      <c r="P1393">
        <v>10</v>
      </c>
      <c r="Q1393">
        <v>0</v>
      </c>
      <c r="R1393">
        <v>0</v>
      </c>
      <c r="S1393">
        <v>10</v>
      </c>
      <c r="T1393">
        <v>0</v>
      </c>
      <c r="U1393">
        <v>10</v>
      </c>
      <c r="V1393">
        <v>17</v>
      </c>
      <c r="W1393">
        <v>5</v>
      </c>
      <c r="X1393">
        <v>5</v>
      </c>
      <c r="Y1393" t="s">
        <v>172</v>
      </c>
      <c r="Z1393" t="s">
        <v>211</v>
      </c>
    </row>
    <row r="1394" spans="1:26" x14ac:dyDescent="0.25">
      <c r="A1394" s="1">
        <v>43715.082638888889</v>
      </c>
      <c r="B1394" t="s">
        <v>24</v>
      </c>
      <c r="C1394" t="s">
        <v>25</v>
      </c>
      <c r="D1394" t="s">
        <v>36</v>
      </c>
      <c r="E1394" t="s">
        <v>27</v>
      </c>
      <c r="F1394" t="s">
        <v>80</v>
      </c>
      <c r="G1394" t="s">
        <v>29</v>
      </c>
      <c r="H1394" t="s">
        <v>38</v>
      </c>
      <c r="I1394" t="s">
        <v>39</v>
      </c>
      <c r="J1394" t="s">
        <v>46</v>
      </c>
      <c r="K1394" t="s">
        <v>32</v>
      </c>
      <c r="L1394" t="s">
        <v>40</v>
      </c>
      <c r="M1394" t="s">
        <v>82</v>
      </c>
      <c r="N1394">
        <v>2</v>
      </c>
      <c r="O1394" t="s">
        <v>70</v>
      </c>
      <c r="P1394">
        <v>10</v>
      </c>
      <c r="Q1394">
        <v>0</v>
      </c>
      <c r="R1394">
        <v>10</v>
      </c>
      <c r="S1394">
        <v>0</v>
      </c>
      <c r="T1394">
        <v>0</v>
      </c>
      <c r="U1394">
        <v>10</v>
      </c>
      <c r="V1394">
        <v>1</v>
      </c>
      <c r="W1394">
        <v>7</v>
      </c>
      <c r="X1394">
        <v>9</v>
      </c>
      <c r="Y1394" t="s">
        <v>195</v>
      </c>
      <c r="Z1394" t="s">
        <v>209</v>
      </c>
    </row>
    <row r="1395" spans="1:26" x14ac:dyDescent="0.25">
      <c r="A1395" s="1">
        <v>43668.578472222223</v>
      </c>
      <c r="B1395" t="s">
        <v>24</v>
      </c>
      <c r="C1395" t="s">
        <v>25</v>
      </c>
      <c r="D1395" t="s">
        <v>26</v>
      </c>
      <c r="E1395" t="s">
        <v>84</v>
      </c>
      <c r="F1395" t="s">
        <v>37</v>
      </c>
      <c r="G1395" t="s">
        <v>29</v>
      </c>
      <c r="H1395" t="s">
        <v>38</v>
      </c>
      <c r="I1395" t="s">
        <v>39</v>
      </c>
      <c r="J1395" t="s">
        <v>46</v>
      </c>
      <c r="K1395" t="s">
        <v>32</v>
      </c>
      <c r="L1395" t="s">
        <v>73</v>
      </c>
      <c r="M1395" t="s">
        <v>58</v>
      </c>
      <c r="N1395">
        <v>2</v>
      </c>
      <c r="O1395" t="s">
        <v>75</v>
      </c>
      <c r="P1395">
        <v>10</v>
      </c>
      <c r="Q1395">
        <v>0</v>
      </c>
      <c r="R1395">
        <v>0</v>
      </c>
      <c r="S1395">
        <v>0</v>
      </c>
      <c r="T1395">
        <v>10</v>
      </c>
      <c r="U1395">
        <v>10</v>
      </c>
      <c r="V1395">
        <v>13</v>
      </c>
      <c r="W1395">
        <v>2</v>
      </c>
      <c r="X1395">
        <v>7</v>
      </c>
      <c r="Y1395" t="s">
        <v>160</v>
      </c>
      <c r="Z1395" t="s">
        <v>207</v>
      </c>
    </row>
    <row r="1396" spans="1:26" x14ac:dyDescent="0.25">
      <c r="A1396" s="1">
        <v>44835.680555555555</v>
      </c>
      <c r="B1396" t="s">
        <v>24</v>
      </c>
      <c r="C1396" t="s">
        <v>30</v>
      </c>
      <c r="D1396" t="s">
        <v>26</v>
      </c>
      <c r="E1396" t="s">
        <v>42</v>
      </c>
      <c r="F1396" t="s">
        <v>28</v>
      </c>
      <c r="G1396" t="s">
        <v>29</v>
      </c>
      <c r="H1396" t="s">
        <v>30</v>
      </c>
      <c r="I1396" t="s">
        <v>30</v>
      </c>
      <c r="J1396" t="s">
        <v>31</v>
      </c>
      <c r="K1396" t="s">
        <v>32</v>
      </c>
      <c r="L1396" t="s">
        <v>40</v>
      </c>
      <c r="M1396" t="s">
        <v>44</v>
      </c>
      <c r="N1396">
        <v>2</v>
      </c>
      <c r="O1396" t="s">
        <v>35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20</v>
      </c>
      <c r="V1396">
        <v>16</v>
      </c>
      <c r="W1396">
        <v>7</v>
      </c>
      <c r="X1396">
        <v>10</v>
      </c>
      <c r="Y1396" t="s">
        <v>198</v>
      </c>
      <c r="Z1396" t="s">
        <v>209</v>
      </c>
    </row>
    <row r="1397" spans="1:26" x14ac:dyDescent="0.25">
      <c r="A1397" s="1">
        <v>43386.48333333333</v>
      </c>
      <c r="B1397" t="s">
        <v>49</v>
      </c>
      <c r="C1397" t="s">
        <v>25</v>
      </c>
      <c r="D1397" t="s">
        <v>26</v>
      </c>
      <c r="E1397" t="s">
        <v>64</v>
      </c>
      <c r="F1397" t="s">
        <v>28</v>
      </c>
      <c r="G1397" t="s">
        <v>29</v>
      </c>
      <c r="H1397" t="s">
        <v>38</v>
      </c>
      <c r="I1397" t="s">
        <v>39</v>
      </c>
      <c r="J1397" t="s">
        <v>46</v>
      </c>
      <c r="K1397" t="s">
        <v>32</v>
      </c>
      <c r="L1397" t="s">
        <v>40</v>
      </c>
      <c r="M1397" t="s">
        <v>58</v>
      </c>
      <c r="N1397">
        <v>2</v>
      </c>
      <c r="O1397" t="s">
        <v>35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40</v>
      </c>
      <c r="V1397">
        <v>11</v>
      </c>
      <c r="W1397">
        <v>7</v>
      </c>
      <c r="X1397">
        <v>10</v>
      </c>
      <c r="Y1397" t="s">
        <v>179</v>
      </c>
      <c r="Z1397" t="s">
        <v>209</v>
      </c>
    </row>
    <row r="1398" spans="1:26" x14ac:dyDescent="0.25">
      <c r="A1398" s="1">
        <v>43887.666666666664</v>
      </c>
      <c r="B1398" t="s">
        <v>59</v>
      </c>
      <c r="C1398" t="s">
        <v>79</v>
      </c>
      <c r="D1398" t="s">
        <v>26</v>
      </c>
      <c r="E1398" t="s">
        <v>27</v>
      </c>
      <c r="F1398" t="s">
        <v>43</v>
      </c>
      <c r="G1398" t="s">
        <v>29</v>
      </c>
      <c r="H1398" t="s">
        <v>38</v>
      </c>
      <c r="I1398" t="s">
        <v>39</v>
      </c>
      <c r="J1398" t="s">
        <v>46</v>
      </c>
      <c r="K1398" t="s">
        <v>32</v>
      </c>
      <c r="L1398" t="s">
        <v>33</v>
      </c>
      <c r="M1398" t="s">
        <v>58</v>
      </c>
      <c r="N1398">
        <v>2</v>
      </c>
      <c r="O1398" t="s">
        <v>35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30</v>
      </c>
      <c r="V1398">
        <v>16</v>
      </c>
      <c r="W1398">
        <v>4</v>
      </c>
      <c r="X1398">
        <v>2</v>
      </c>
      <c r="Y1398" t="s">
        <v>172</v>
      </c>
      <c r="Z1398" t="s">
        <v>209</v>
      </c>
    </row>
    <row r="1399" spans="1:26" x14ac:dyDescent="0.25">
      <c r="A1399" s="1">
        <v>42600.833333333336</v>
      </c>
      <c r="B1399" t="s">
        <v>24</v>
      </c>
      <c r="C1399" t="s">
        <v>30</v>
      </c>
      <c r="D1399" t="s">
        <v>30</v>
      </c>
      <c r="E1399" t="s">
        <v>45</v>
      </c>
      <c r="F1399" t="s">
        <v>61</v>
      </c>
      <c r="G1399" t="s">
        <v>29</v>
      </c>
      <c r="H1399" t="s">
        <v>30</v>
      </c>
      <c r="I1399" t="s">
        <v>30</v>
      </c>
      <c r="J1399" t="s">
        <v>31</v>
      </c>
      <c r="K1399" t="s">
        <v>32</v>
      </c>
      <c r="L1399" t="s">
        <v>40</v>
      </c>
      <c r="M1399" t="s">
        <v>83</v>
      </c>
      <c r="N1399">
        <v>2</v>
      </c>
      <c r="O1399" t="s">
        <v>35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20</v>
      </c>
      <c r="V1399">
        <v>20</v>
      </c>
      <c r="W1399">
        <v>5</v>
      </c>
      <c r="X1399">
        <v>8</v>
      </c>
      <c r="Y1399" t="s">
        <v>177</v>
      </c>
      <c r="Z1399" t="s">
        <v>209</v>
      </c>
    </row>
    <row r="1400" spans="1:26" x14ac:dyDescent="0.25">
      <c r="A1400" s="1">
        <v>43644.75</v>
      </c>
      <c r="B1400" t="s">
        <v>59</v>
      </c>
      <c r="C1400" t="s">
        <v>25</v>
      </c>
      <c r="D1400" t="s">
        <v>26</v>
      </c>
      <c r="E1400" t="s">
        <v>45</v>
      </c>
      <c r="F1400" t="s">
        <v>28</v>
      </c>
      <c r="G1400" t="s">
        <v>29</v>
      </c>
      <c r="H1400" t="s">
        <v>38</v>
      </c>
      <c r="I1400" t="s">
        <v>39</v>
      </c>
      <c r="J1400" t="s">
        <v>46</v>
      </c>
      <c r="K1400" t="s">
        <v>32</v>
      </c>
      <c r="L1400" t="s">
        <v>33</v>
      </c>
      <c r="M1400" t="s">
        <v>34</v>
      </c>
      <c r="N1400">
        <v>4</v>
      </c>
      <c r="O1400" t="s">
        <v>35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30</v>
      </c>
      <c r="V1400">
        <v>18</v>
      </c>
      <c r="W1400">
        <v>6</v>
      </c>
      <c r="X1400">
        <v>6</v>
      </c>
      <c r="Y1400" t="s">
        <v>157</v>
      </c>
      <c r="Z1400" t="s">
        <v>209</v>
      </c>
    </row>
    <row r="1401" spans="1:26" x14ac:dyDescent="0.25">
      <c r="A1401" s="1">
        <v>43118.909722222219</v>
      </c>
      <c r="B1401" t="s">
        <v>24</v>
      </c>
      <c r="C1401" t="s">
        <v>25</v>
      </c>
      <c r="D1401" t="s">
        <v>36</v>
      </c>
      <c r="E1401" t="s">
        <v>84</v>
      </c>
      <c r="F1401" t="s">
        <v>28</v>
      </c>
      <c r="G1401" t="s">
        <v>29</v>
      </c>
      <c r="H1401" t="s">
        <v>38</v>
      </c>
      <c r="I1401" t="s">
        <v>39</v>
      </c>
      <c r="J1401" t="s">
        <v>46</v>
      </c>
      <c r="K1401" t="s">
        <v>32</v>
      </c>
      <c r="L1401" t="s">
        <v>73</v>
      </c>
      <c r="M1401" t="s">
        <v>34</v>
      </c>
      <c r="N1401">
        <v>2</v>
      </c>
      <c r="O1401" t="s">
        <v>47</v>
      </c>
      <c r="P1401">
        <v>10</v>
      </c>
      <c r="Q1401">
        <v>0</v>
      </c>
      <c r="R1401">
        <v>0</v>
      </c>
      <c r="S1401">
        <v>10</v>
      </c>
      <c r="T1401">
        <v>0</v>
      </c>
      <c r="U1401">
        <v>10</v>
      </c>
      <c r="V1401">
        <v>21</v>
      </c>
      <c r="W1401">
        <v>5</v>
      </c>
      <c r="X1401">
        <v>1</v>
      </c>
      <c r="Y1401" t="s">
        <v>172</v>
      </c>
      <c r="Z1401" t="s">
        <v>209</v>
      </c>
    </row>
    <row r="1402" spans="1:26" x14ac:dyDescent="0.25">
      <c r="A1402" s="1">
        <v>42922.51458333333</v>
      </c>
      <c r="B1402" t="s">
        <v>24</v>
      </c>
      <c r="C1402" t="s">
        <v>25</v>
      </c>
      <c r="D1402" t="s">
        <v>26</v>
      </c>
      <c r="E1402" t="s">
        <v>51</v>
      </c>
      <c r="F1402" t="s">
        <v>28</v>
      </c>
      <c r="G1402" t="s">
        <v>29</v>
      </c>
      <c r="H1402" t="s">
        <v>38</v>
      </c>
      <c r="I1402" t="s">
        <v>39</v>
      </c>
      <c r="J1402" t="s">
        <v>31</v>
      </c>
      <c r="K1402" t="s">
        <v>32</v>
      </c>
      <c r="L1402" t="s">
        <v>73</v>
      </c>
      <c r="M1402" t="s">
        <v>34</v>
      </c>
      <c r="N1402">
        <v>1</v>
      </c>
      <c r="O1402" t="s">
        <v>35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10</v>
      </c>
      <c r="V1402">
        <v>12</v>
      </c>
      <c r="W1402">
        <v>5</v>
      </c>
      <c r="X1402">
        <v>7</v>
      </c>
      <c r="Y1402" t="s">
        <v>179</v>
      </c>
      <c r="Z1402" t="s">
        <v>210</v>
      </c>
    </row>
    <row r="1403" spans="1:26" x14ac:dyDescent="0.25">
      <c r="A1403" s="1">
        <v>44837.729166666664</v>
      </c>
      <c r="B1403" t="s">
        <v>24</v>
      </c>
      <c r="C1403" t="s">
        <v>25</v>
      </c>
      <c r="D1403" t="s">
        <v>26</v>
      </c>
      <c r="E1403" t="s">
        <v>129</v>
      </c>
      <c r="F1403" t="s">
        <v>28</v>
      </c>
      <c r="G1403" t="s">
        <v>29</v>
      </c>
      <c r="H1403" t="s">
        <v>38</v>
      </c>
      <c r="I1403" t="s">
        <v>39</v>
      </c>
      <c r="J1403" t="s">
        <v>31</v>
      </c>
      <c r="K1403" t="s">
        <v>32</v>
      </c>
      <c r="L1403" t="s">
        <v>40</v>
      </c>
      <c r="M1403" t="s">
        <v>34</v>
      </c>
      <c r="N1403">
        <v>2</v>
      </c>
      <c r="O1403" t="s">
        <v>35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20</v>
      </c>
      <c r="V1403">
        <v>17</v>
      </c>
      <c r="W1403">
        <v>2</v>
      </c>
      <c r="X1403">
        <v>10</v>
      </c>
      <c r="Y1403" t="s">
        <v>194</v>
      </c>
      <c r="Z1403" t="s">
        <v>209</v>
      </c>
    </row>
    <row r="1404" spans="1:26" x14ac:dyDescent="0.25">
      <c r="A1404" s="1">
        <v>44498.769444444442</v>
      </c>
      <c r="B1404" t="s">
        <v>24</v>
      </c>
      <c r="C1404" t="s">
        <v>50</v>
      </c>
      <c r="D1404" t="s">
        <v>36</v>
      </c>
      <c r="E1404" t="s">
        <v>27</v>
      </c>
      <c r="F1404" t="s">
        <v>56</v>
      </c>
      <c r="G1404" t="s">
        <v>29</v>
      </c>
      <c r="H1404" t="s">
        <v>52</v>
      </c>
      <c r="I1404" t="s">
        <v>30</v>
      </c>
      <c r="J1404" t="s">
        <v>46</v>
      </c>
      <c r="K1404" t="s">
        <v>32</v>
      </c>
      <c r="L1404" t="s">
        <v>40</v>
      </c>
      <c r="M1404" t="s">
        <v>34</v>
      </c>
      <c r="N1404">
        <v>2</v>
      </c>
      <c r="O1404" t="s">
        <v>47</v>
      </c>
      <c r="P1404">
        <v>40</v>
      </c>
      <c r="Q1404">
        <v>0</v>
      </c>
      <c r="R1404">
        <v>0</v>
      </c>
      <c r="S1404">
        <v>40</v>
      </c>
      <c r="T1404">
        <v>0</v>
      </c>
      <c r="U1404">
        <v>10</v>
      </c>
      <c r="V1404">
        <v>18</v>
      </c>
      <c r="W1404">
        <v>6</v>
      </c>
      <c r="X1404">
        <v>10</v>
      </c>
      <c r="Y1404" t="s">
        <v>176</v>
      </c>
      <c r="Z1404" t="s">
        <v>209</v>
      </c>
    </row>
    <row r="1405" spans="1:26" x14ac:dyDescent="0.25">
      <c r="A1405" s="1">
        <v>44156.190972222219</v>
      </c>
      <c r="B1405" t="s">
        <v>24</v>
      </c>
      <c r="C1405" t="s">
        <v>25</v>
      </c>
      <c r="D1405" t="s">
        <v>36</v>
      </c>
      <c r="E1405" t="s">
        <v>45</v>
      </c>
      <c r="F1405" t="s">
        <v>37</v>
      </c>
      <c r="G1405" t="s">
        <v>29</v>
      </c>
      <c r="H1405" t="s">
        <v>38</v>
      </c>
      <c r="I1405" t="s">
        <v>30</v>
      </c>
      <c r="J1405" t="s">
        <v>46</v>
      </c>
      <c r="K1405" t="s">
        <v>32</v>
      </c>
      <c r="L1405" t="s">
        <v>40</v>
      </c>
      <c r="M1405" t="s">
        <v>58</v>
      </c>
      <c r="N1405">
        <v>2</v>
      </c>
      <c r="O1405" t="s">
        <v>35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20</v>
      </c>
      <c r="V1405">
        <v>4</v>
      </c>
      <c r="W1405">
        <v>7</v>
      </c>
      <c r="X1405">
        <v>11</v>
      </c>
      <c r="Y1405" t="s">
        <v>157</v>
      </c>
      <c r="Z1405" t="s">
        <v>207</v>
      </c>
    </row>
    <row r="1406" spans="1:26" x14ac:dyDescent="0.25">
      <c r="A1406" s="1">
        <v>44971.756249999999</v>
      </c>
      <c r="B1406" t="s">
        <v>49</v>
      </c>
      <c r="C1406" t="s">
        <v>50</v>
      </c>
      <c r="D1406" t="s">
        <v>36</v>
      </c>
      <c r="E1406" t="s">
        <v>27</v>
      </c>
      <c r="F1406" t="s">
        <v>65</v>
      </c>
      <c r="G1406" t="s">
        <v>29</v>
      </c>
      <c r="H1406" t="s">
        <v>52</v>
      </c>
      <c r="I1406" t="s">
        <v>30</v>
      </c>
      <c r="J1406" t="s">
        <v>31</v>
      </c>
      <c r="K1406" t="s">
        <v>53</v>
      </c>
      <c r="L1406" t="s">
        <v>40</v>
      </c>
      <c r="M1406" t="s">
        <v>108</v>
      </c>
      <c r="N1406">
        <v>3</v>
      </c>
      <c r="O1406" t="s">
        <v>35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20</v>
      </c>
      <c r="V1406">
        <v>18</v>
      </c>
      <c r="W1406">
        <v>3</v>
      </c>
      <c r="X1406">
        <v>2</v>
      </c>
      <c r="Y1406" t="s">
        <v>172</v>
      </c>
      <c r="Z1406" t="s">
        <v>211</v>
      </c>
    </row>
    <row r="1407" spans="1:26" x14ac:dyDescent="0.25">
      <c r="A1407" s="1">
        <v>44920.854166666664</v>
      </c>
      <c r="B1407" t="s">
        <v>24</v>
      </c>
      <c r="C1407" t="s">
        <v>25</v>
      </c>
      <c r="D1407" t="s">
        <v>36</v>
      </c>
      <c r="E1407" t="s">
        <v>27</v>
      </c>
      <c r="F1407" t="s">
        <v>28</v>
      </c>
      <c r="G1407" t="s">
        <v>29</v>
      </c>
      <c r="H1407" t="s">
        <v>38</v>
      </c>
      <c r="I1407" t="s">
        <v>39</v>
      </c>
      <c r="J1407" t="s">
        <v>46</v>
      </c>
      <c r="K1407" t="s">
        <v>32</v>
      </c>
      <c r="L1407" t="s">
        <v>40</v>
      </c>
      <c r="M1407" t="s">
        <v>58</v>
      </c>
      <c r="N1407">
        <v>2</v>
      </c>
      <c r="O1407" t="s">
        <v>35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20</v>
      </c>
      <c r="V1407">
        <v>20</v>
      </c>
      <c r="W1407">
        <v>1</v>
      </c>
      <c r="X1407">
        <v>12</v>
      </c>
      <c r="Y1407" t="s">
        <v>195</v>
      </c>
      <c r="Z1407" t="s">
        <v>208</v>
      </c>
    </row>
    <row r="1408" spans="1:26" x14ac:dyDescent="0.25">
      <c r="A1408" s="1">
        <v>43387.625</v>
      </c>
      <c r="B1408" t="s">
        <v>24</v>
      </c>
      <c r="C1408" t="s">
        <v>25</v>
      </c>
      <c r="D1408" t="s">
        <v>26</v>
      </c>
      <c r="E1408" t="s">
        <v>42</v>
      </c>
      <c r="F1408" t="s">
        <v>56</v>
      </c>
      <c r="G1408" t="s">
        <v>29</v>
      </c>
      <c r="H1408" t="s">
        <v>38</v>
      </c>
      <c r="I1408" t="s">
        <v>39</v>
      </c>
      <c r="J1408" t="s">
        <v>31</v>
      </c>
      <c r="K1408" t="s">
        <v>32</v>
      </c>
      <c r="L1408" t="s">
        <v>73</v>
      </c>
      <c r="M1408" t="s">
        <v>44</v>
      </c>
      <c r="N1408">
        <v>2</v>
      </c>
      <c r="O1408" t="s">
        <v>35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20</v>
      </c>
      <c r="V1408">
        <v>15</v>
      </c>
      <c r="W1408">
        <v>1</v>
      </c>
      <c r="X1408">
        <v>10</v>
      </c>
      <c r="Y1408" t="s">
        <v>179</v>
      </c>
      <c r="Z1408" t="s">
        <v>209</v>
      </c>
    </row>
    <row r="1409" spans="1:26" x14ac:dyDescent="0.25">
      <c r="A1409" s="1">
        <v>44401.871527777781</v>
      </c>
      <c r="B1409" t="s">
        <v>49</v>
      </c>
      <c r="C1409" t="s">
        <v>30</v>
      </c>
      <c r="D1409" t="s">
        <v>36</v>
      </c>
      <c r="E1409" t="s">
        <v>45</v>
      </c>
      <c r="F1409" t="s">
        <v>80</v>
      </c>
      <c r="G1409" t="s">
        <v>102</v>
      </c>
      <c r="H1409" t="s">
        <v>52</v>
      </c>
      <c r="I1409" t="s">
        <v>39</v>
      </c>
      <c r="J1409" t="s">
        <v>46</v>
      </c>
      <c r="K1409" t="s">
        <v>32</v>
      </c>
      <c r="L1409" t="s">
        <v>40</v>
      </c>
      <c r="M1409" t="s">
        <v>34</v>
      </c>
      <c r="N1409">
        <v>2</v>
      </c>
      <c r="O1409" t="s">
        <v>75</v>
      </c>
      <c r="P1409">
        <v>20</v>
      </c>
      <c r="Q1409">
        <v>0</v>
      </c>
      <c r="R1409">
        <v>0</v>
      </c>
      <c r="S1409">
        <v>0</v>
      </c>
      <c r="T1409">
        <v>20</v>
      </c>
      <c r="U1409">
        <v>0</v>
      </c>
      <c r="V1409">
        <v>20</v>
      </c>
      <c r="W1409">
        <v>7</v>
      </c>
      <c r="X1409">
        <v>7</v>
      </c>
      <c r="Y1409" t="s">
        <v>206</v>
      </c>
      <c r="Z1409" t="s">
        <v>209</v>
      </c>
    </row>
    <row r="1410" spans="1:26" x14ac:dyDescent="0.25">
      <c r="A1410" s="1">
        <v>44212.71875</v>
      </c>
      <c r="B1410" t="s">
        <v>24</v>
      </c>
      <c r="C1410" t="s">
        <v>25</v>
      </c>
      <c r="D1410" t="s">
        <v>36</v>
      </c>
      <c r="E1410" t="s">
        <v>27</v>
      </c>
      <c r="F1410" t="s">
        <v>28</v>
      </c>
      <c r="G1410" t="s">
        <v>29</v>
      </c>
      <c r="H1410" t="s">
        <v>38</v>
      </c>
      <c r="I1410" t="s">
        <v>39</v>
      </c>
      <c r="J1410" t="s">
        <v>31</v>
      </c>
      <c r="K1410" t="s">
        <v>32</v>
      </c>
      <c r="L1410" t="s">
        <v>40</v>
      </c>
      <c r="M1410" t="s">
        <v>108</v>
      </c>
      <c r="N1410">
        <v>2</v>
      </c>
      <c r="O1410" t="s">
        <v>35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30</v>
      </c>
      <c r="V1410">
        <v>17</v>
      </c>
      <c r="W1410">
        <v>7</v>
      </c>
      <c r="X1410">
        <v>1</v>
      </c>
      <c r="Y1410" t="s">
        <v>195</v>
      </c>
      <c r="Z1410" t="s">
        <v>209</v>
      </c>
    </row>
    <row r="1411" spans="1:26" x14ac:dyDescent="0.25">
      <c r="A1411" s="1">
        <v>43068.467361111114</v>
      </c>
      <c r="B1411" t="s">
        <v>49</v>
      </c>
      <c r="C1411" t="s">
        <v>25</v>
      </c>
      <c r="D1411" t="s">
        <v>26</v>
      </c>
      <c r="E1411" t="s">
        <v>42</v>
      </c>
      <c r="F1411" t="s">
        <v>56</v>
      </c>
      <c r="G1411" t="s">
        <v>29</v>
      </c>
      <c r="H1411" t="s">
        <v>38</v>
      </c>
      <c r="I1411" t="s">
        <v>39</v>
      </c>
      <c r="J1411" t="s">
        <v>31</v>
      </c>
      <c r="K1411" t="s">
        <v>32</v>
      </c>
      <c r="L1411" t="s">
        <v>40</v>
      </c>
      <c r="M1411" t="s">
        <v>34</v>
      </c>
      <c r="N1411">
        <v>2</v>
      </c>
      <c r="O1411" t="s">
        <v>35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20</v>
      </c>
      <c r="V1411">
        <v>11</v>
      </c>
      <c r="W1411">
        <v>4</v>
      </c>
      <c r="X1411">
        <v>11</v>
      </c>
      <c r="Y1411" t="s">
        <v>172</v>
      </c>
      <c r="Z1411" t="s">
        <v>209</v>
      </c>
    </row>
    <row r="1412" spans="1:26" x14ac:dyDescent="0.25">
      <c r="A1412" s="1">
        <v>43711.319444444445</v>
      </c>
      <c r="B1412" t="s">
        <v>24</v>
      </c>
      <c r="C1412" t="s">
        <v>50</v>
      </c>
      <c r="D1412" t="s">
        <v>87</v>
      </c>
      <c r="E1412" t="s">
        <v>27</v>
      </c>
      <c r="F1412" t="s">
        <v>80</v>
      </c>
      <c r="G1412" t="s">
        <v>29</v>
      </c>
      <c r="H1412" t="s">
        <v>52</v>
      </c>
      <c r="I1412" t="s">
        <v>39</v>
      </c>
      <c r="J1412" t="s">
        <v>46</v>
      </c>
      <c r="K1412" t="s">
        <v>32</v>
      </c>
      <c r="L1412" t="s">
        <v>40</v>
      </c>
      <c r="M1412" t="s">
        <v>34</v>
      </c>
      <c r="N1412">
        <v>2</v>
      </c>
      <c r="O1412" t="s">
        <v>47</v>
      </c>
      <c r="P1412">
        <v>20</v>
      </c>
      <c r="Q1412">
        <v>0</v>
      </c>
      <c r="R1412">
        <v>0</v>
      </c>
      <c r="S1412">
        <v>20</v>
      </c>
      <c r="T1412">
        <v>0</v>
      </c>
      <c r="U1412">
        <v>0</v>
      </c>
      <c r="V1412">
        <v>7</v>
      </c>
      <c r="W1412">
        <v>3</v>
      </c>
      <c r="X1412">
        <v>9</v>
      </c>
      <c r="Y1412" t="s">
        <v>179</v>
      </c>
      <c r="Z1412" t="s">
        <v>209</v>
      </c>
    </row>
    <row r="1413" spans="1:26" x14ac:dyDescent="0.25">
      <c r="A1413" s="1">
        <v>44026.645833333336</v>
      </c>
      <c r="B1413" t="s">
        <v>59</v>
      </c>
      <c r="C1413" t="s">
        <v>25</v>
      </c>
      <c r="D1413" t="s">
        <v>26</v>
      </c>
      <c r="E1413" t="s">
        <v>71</v>
      </c>
      <c r="F1413" t="s">
        <v>37</v>
      </c>
      <c r="G1413" t="s">
        <v>29</v>
      </c>
      <c r="H1413" t="s">
        <v>38</v>
      </c>
      <c r="I1413" t="s">
        <v>39</v>
      </c>
      <c r="J1413" t="s">
        <v>31</v>
      </c>
      <c r="K1413" t="s">
        <v>32</v>
      </c>
      <c r="L1413" t="s">
        <v>73</v>
      </c>
      <c r="M1413" t="s">
        <v>34</v>
      </c>
      <c r="N1413">
        <v>2</v>
      </c>
      <c r="O1413" t="s">
        <v>35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20</v>
      </c>
      <c r="V1413">
        <v>15</v>
      </c>
      <c r="W1413">
        <v>3</v>
      </c>
      <c r="X1413">
        <v>7</v>
      </c>
      <c r="Y1413" t="s">
        <v>179</v>
      </c>
      <c r="Z1413" t="s">
        <v>210</v>
      </c>
    </row>
    <row r="1414" spans="1:26" x14ac:dyDescent="0.25">
      <c r="A1414" s="1">
        <v>44603.661805555559</v>
      </c>
      <c r="B1414" t="s">
        <v>24</v>
      </c>
      <c r="C1414" t="s">
        <v>25</v>
      </c>
      <c r="D1414" t="s">
        <v>26</v>
      </c>
      <c r="E1414" t="s">
        <v>45</v>
      </c>
      <c r="F1414" t="s">
        <v>28</v>
      </c>
      <c r="G1414" t="s">
        <v>29</v>
      </c>
      <c r="H1414" t="s">
        <v>38</v>
      </c>
      <c r="I1414" t="s">
        <v>30</v>
      </c>
      <c r="J1414" t="s">
        <v>31</v>
      </c>
      <c r="K1414" t="s">
        <v>32</v>
      </c>
      <c r="L1414" t="s">
        <v>33</v>
      </c>
      <c r="M1414" t="s">
        <v>83</v>
      </c>
      <c r="N1414">
        <v>2</v>
      </c>
      <c r="O1414" t="s">
        <v>35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  <c r="V1414">
        <v>15</v>
      </c>
      <c r="W1414">
        <v>6</v>
      </c>
      <c r="X1414">
        <v>2</v>
      </c>
      <c r="Y1414" t="s">
        <v>195</v>
      </c>
      <c r="Z1414" t="s">
        <v>209</v>
      </c>
    </row>
    <row r="1415" spans="1:26" x14ac:dyDescent="0.25">
      <c r="A1415" s="1">
        <v>43480.53125</v>
      </c>
      <c r="B1415" t="s">
        <v>24</v>
      </c>
      <c r="C1415" t="s">
        <v>25</v>
      </c>
      <c r="D1415" t="s">
        <v>26</v>
      </c>
      <c r="E1415" t="s">
        <v>42</v>
      </c>
      <c r="F1415" t="s">
        <v>80</v>
      </c>
      <c r="G1415" t="s">
        <v>29</v>
      </c>
      <c r="H1415" t="s">
        <v>38</v>
      </c>
      <c r="I1415" t="s">
        <v>39</v>
      </c>
      <c r="J1415" t="s">
        <v>31</v>
      </c>
      <c r="K1415" t="s">
        <v>32</v>
      </c>
      <c r="L1415" t="s">
        <v>40</v>
      </c>
      <c r="M1415" t="s">
        <v>34</v>
      </c>
      <c r="N1415">
        <v>2</v>
      </c>
      <c r="O1415" t="s">
        <v>35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20</v>
      </c>
      <c r="V1415">
        <v>12</v>
      </c>
      <c r="W1415">
        <v>3</v>
      </c>
      <c r="X1415">
        <v>1</v>
      </c>
      <c r="Y1415" t="s">
        <v>173</v>
      </c>
      <c r="Z1415" t="s">
        <v>209</v>
      </c>
    </row>
    <row r="1416" spans="1:26" x14ac:dyDescent="0.25">
      <c r="A1416" s="1">
        <v>44453.708333333336</v>
      </c>
      <c r="B1416" t="s">
        <v>24</v>
      </c>
      <c r="C1416" t="s">
        <v>25</v>
      </c>
      <c r="D1416" t="s">
        <v>26</v>
      </c>
      <c r="E1416" t="s">
        <v>42</v>
      </c>
      <c r="F1416" t="s">
        <v>43</v>
      </c>
      <c r="G1416" t="s">
        <v>29</v>
      </c>
      <c r="H1416" t="s">
        <v>38</v>
      </c>
      <c r="I1416" t="s">
        <v>30</v>
      </c>
      <c r="J1416" t="s">
        <v>46</v>
      </c>
      <c r="K1416" t="s">
        <v>32</v>
      </c>
      <c r="L1416" t="s">
        <v>73</v>
      </c>
      <c r="M1416" t="s">
        <v>34</v>
      </c>
      <c r="N1416">
        <v>2</v>
      </c>
      <c r="O1416" t="s">
        <v>75</v>
      </c>
      <c r="P1416">
        <v>10</v>
      </c>
      <c r="Q1416">
        <v>0</v>
      </c>
      <c r="R1416">
        <v>0</v>
      </c>
      <c r="S1416">
        <v>0</v>
      </c>
      <c r="T1416">
        <v>10</v>
      </c>
      <c r="U1416">
        <v>10</v>
      </c>
      <c r="V1416">
        <v>17</v>
      </c>
      <c r="W1416">
        <v>3</v>
      </c>
      <c r="X1416">
        <v>9</v>
      </c>
      <c r="Y1416" t="s">
        <v>195</v>
      </c>
      <c r="Z1416" t="s">
        <v>209</v>
      </c>
    </row>
    <row r="1417" spans="1:26" x14ac:dyDescent="0.25">
      <c r="A1417" s="1">
        <v>43607.546527777777</v>
      </c>
      <c r="B1417" t="s">
        <v>24</v>
      </c>
      <c r="C1417" t="s">
        <v>25</v>
      </c>
      <c r="D1417" t="s">
        <v>26</v>
      </c>
      <c r="E1417" t="s">
        <v>27</v>
      </c>
      <c r="F1417" t="s">
        <v>56</v>
      </c>
      <c r="G1417" t="s">
        <v>29</v>
      </c>
      <c r="H1417" t="s">
        <v>38</v>
      </c>
      <c r="I1417" t="s">
        <v>39</v>
      </c>
      <c r="J1417" t="s">
        <v>31</v>
      </c>
      <c r="K1417" t="s">
        <v>32</v>
      </c>
      <c r="L1417" t="s">
        <v>40</v>
      </c>
      <c r="M1417" t="s">
        <v>82</v>
      </c>
      <c r="N1417">
        <v>2</v>
      </c>
      <c r="O1417" t="s">
        <v>35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30</v>
      </c>
      <c r="V1417">
        <v>13</v>
      </c>
      <c r="W1417">
        <v>4</v>
      </c>
      <c r="X1417">
        <v>5</v>
      </c>
      <c r="Y1417" t="s">
        <v>179</v>
      </c>
      <c r="Z1417" t="s">
        <v>209</v>
      </c>
    </row>
    <row r="1418" spans="1:26" x14ac:dyDescent="0.25">
      <c r="A1418" s="1">
        <v>43168.504166666666</v>
      </c>
      <c r="B1418" t="s">
        <v>24</v>
      </c>
      <c r="C1418" t="s">
        <v>25</v>
      </c>
      <c r="D1418" t="s">
        <v>26</v>
      </c>
      <c r="E1418" t="s">
        <v>45</v>
      </c>
      <c r="F1418" t="s">
        <v>28</v>
      </c>
      <c r="G1418" t="s">
        <v>29</v>
      </c>
      <c r="H1418" t="s">
        <v>38</v>
      </c>
      <c r="I1418" t="s">
        <v>39</v>
      </c>
      <c r="J1418" t="s">
        <v>46</v>
      </c>
      <c r="K1418" t="s">
        <v>32</v>
      </c>
      <c r="L1418" t="s">
        <v>40</v>
      </c>
      <c r="M1418" t="s">
        <v>34</v>
      </c>
      <c r="N1418">
        <v>2</v>
      </c>
      <c r="O1418" t="s">
        <v>47</v>
      </c>
      <c r="P1418">
        <v>10</v>
      </c>
      <c r="Q1418">
        <v>0</v>
      </c>
      <c r="R1418">
        <v>0</v>
      </c>
      <c r="S1418">
        <v>10</v>
      </c>
      <c r="T1418">
        <v>0</v>
      </c>
      <c r="U1418">
        <v>10</v>
      </c>
      <c r="V1418">
        <v>12</v>
      </c>
      <c r="W1418">
        <v>6</v>
      </c>
      <c r="X1418">
        <v>3</v>
      </c>
      <c r="Y1418" t="s">
        <v>176</v>
      </c>
      <c r="Z1418" t="s">
        <v>209</v>
      </c>
    </row>
    <row r="1419" spans="1:26" x14ac:dyDescent="0.25">
      <c r="A1419" s="1">
        <v>44214.416666666664</v>
      </c>
      <c r="B1419" t="s">
        <v>24</v>
      </c>
      <c r="C1419" t="s">
        <v>25</v>
      </c>
      <c r="D1419" t="s">
        <v>26</v>
      </c>
      <c r="E1419" t="s">
        <v>64</v>
      </c>
      <c r="F1419" t="s">
        <v>80</v>
      </c>
      <c r="G1419" t="s">
        <v>102</v>
      </c>
      <c r="H1419" t="s">
        <v>38</v>
      </c>
      <c r="I1419" t="s">
        <v>30</v>
      </c>
      <c r="J1419" t="s">
        <v>31</v>
      </c>
      <c r="K1419" t="s">
        <v>32</v>
      </c>
      <c r="L1419" t="s">
        <v>40</v>
      </c>
      <c r="M1419" t="s">
        <v>58</v>
      </c>
      <c r="N1419">
        <v>2</v>
      </c>
      <c r="O1419" t="s">
        <v>35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20</v>
      </c>
      <c r="V1419">
        <v>10</v>
      </c>
      <c r="W1419">
        <v>2</v>
      </c>
      <c r="X1419">
        <v>1</v>
      </c>
      <c r="Y1419" t="s">
        <v>195</v>
      </c>
      <c r="Z1419" t="s">
        <v>209</v>
      </c>
    </row>
    <row r="1420" spans="1:26" x14ac:dyDescent="0.25">
      <c r="A1420" s="1">
        <v>43178.458333333336</v>
      </c>
      <c r="B1420" t="s">
        <v>24</v>
      </c>
      <c r="C1420" t="s">
        <v>25</v>
      </c>
      <c r="D1420" t="s">
        <v>26</v>
      </c>
      <c r="E1420" t="s">
        <v>42</v>
      </c>
      <c r="F1420" t="s">
        <v>56</v>
      </c>
      <c r="G1420" t="s">
        <v>29</v>
      </c>
      <c r="H1420" t="s">
        <v>38</v>
      </c>
      <c r="I1420" t="s">
        <v>39</v>
      </c>
      <c r="J1420" t="s">
        <v>46</v>
      </c>
      <c r="K1420" t="s">
        <v>32</v>
      </c>
      <c r="L1420" t="s">
        <v>40</v>
      </c>
      <c r="M1420" t="s">
        <v>82</v>
      </c>
      <c r="N1420">
        <v>2</v>
      </c>
      <c r="O1420" t="s">
        <v>75</v>
      </c>
      <c r="P1420">
        <v>20</v>
      </c>
      <c r="Q1420">
        <v>0</v>
      </c>
      <c r="R1420">
        <v>0</v>
      </c>
      <c r="S1420">
        <v>0</v>
      </c>
      <c r="T1420">
        <v>20</v>
      </c>
      <c r="U1420">
        <v>10</v>
      </c>
      <c r="V1420">
        <v>11</v>
      </c>
      <c r="W1420">
        <v>2</v>
      </c>
      <c r="X1420">
        <v>3</v>
      </c>
      <c r="Y1420" t="s">
        <v>198</v>
      </c>
      <c r="Z1420" t="s">
        <v>210</v>
      </c>
    </row>
    <row r="1421" spans="1:26" x14ac:dyDescent="0.25">
      <c r="A1421" s="1">
        <v>44367.855555555558</v>
      </c>
      <c r="B1421" t="s">
        <v>24</v>
      </c>
      <c r="C1421" t="s">
        <v>50</v>
      </c>
      <c r="D1421" t="s">
        <v>60</v>
      </c>
      <c r="E1421" t="s">
        <v>27</v>
      </c>
      <c r="F1421" t="s">
        <v>28</v>
      </c>
      <c r="G1421" t="s">
        <v>29</v>
      </c>
      <c r="H1421" t="s">
        <v>52</v>
      </c>
      <c r="I1421" t="s">
        <v>39</v>
      </c>
      <c r="J1421" t="s">
        <v>46</v>
      </c>
      <c r="K1421" t="s">
        <v>32</v>
      </c>
      <c r="L1421" t="s">
        <v>40</v>
      </c>
      <c r="M1421" t="s">
        <v>58</v>
      </c>
      <c r="N1421">
        <v>2</v>
      </c>
      <c r="O1421" t="s">
        <v>47</v>
      </c>
      <c r="P1421">
        <v>20</v>
      </c>
      <c r="Q1421">
        <v>0</v>
      </c>
      <c r="R1421">
        <v>0</v>
      </c>
      <c r="S1421">
        <v>20</v>
      </c>
      <c r="T1421">
        <v>0</v>
      </c>
      <c r="U1421">
        <v>10</v>
      </c>
      <c r="V1421">
        <v>20</v>
      </c>
      <c r="W1421">
        <v>1</v>
      </c>
      <c r="X1421">
        <v>6</v>
      </c>
      <c r="Y1421" t="s">
        <v>184</v>
      </c>
      <c r="Z1421" t="s">
        <v>211</v>
      </c>
    </row>
    <row r="1422" spans="1:26" x14ac:dyDescent="0.25">
      <c r="A1422" s="1">
        <v>43723.208333333336</v>
      </c>
      <c r="B1422" t="s">
        <v>24</v>
      </c>
      <c r="C1422" t="s">
        <v>50</v>
      </c>
      <c r="D1422" t="s">
        <v>36</v>
      </c>
      <c r="E1422" t="s">
        <v>45</v>
      </c>
      <c r="F1422" t="s">
        <v>37</v>
      </c>
      <c r="G1422" t="s">
        <v>29</v>
      </c>
      <c r="H1422" t="s">
        <v>52</v>
      </c>
      <c r="I1422" t="s">
        <v>39</v>
      </c>
      <c r="J1422" t="s">
        <v>31</v>
      </c>
      <c r="K1422" t="s">
        <v>32</v>
      </c>
      <c r="L1422" t="s">
        <v>40</v>
      </c>
      <c r="M1422" t="s">
        <v>83</v>
      </c>
      <c r="N1422">
        <v>2</v>
      </c>
      <c r="O1422" t="s">
        <v>35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20</v>
      </c>
      <c r="V1422">
        <v>5</v>
      </c>
      <c r="W1422">
        <v>1</v>
      </c>
      <c r="X1422">
        <v>9</v>
      </c>
      <c r="Y1422" t="s">
        <v>157</v>
      </c>
      <c r="Z1422" t="s">
        <v>211</v>
      </c>
    </row>
    <row r="1423" spans="1:26" x14ac:dyDescent="0.25">
      <c r="A1423" s="1">
        <v>44544.822916666664</v>
      </c>
      <c r="B1423" t="s">
        <v>24</v>
      </c>
      <c r="C1423" t="s">
        <v>25</v>
      </c>
      <c r="D1423" t="s">
        <v>36</v>
      </c>
      <c r="E1423" t="s">
        <v>27</v>
      </c>
      <c r="F1423" t="s">
        <v>37</v>
      </c>
      <c r="G1423" t="s">
        <v>29</v>
      </c>
      <c r="H1423" t="s">
        <v>52</v>
      </c>
      <c r="I1423" t="s">
        <v>39</v>
      </c>
      <c r="J1423" t="s">
        <v>31</v>
      </c>
      <c r="K1423" t="s">
        <v>32</v>
      </c>
      <c r="L1423" t="s">
        <v>40</v>
      </c>
      <c r="M1423" t="s">
        <v>58</v>
      </c>
      <c r="N1423">
        <v>2</v>
      </c>
      <c r="O1423" t="s">
        <v>35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30</v>
      </c>
      <c r="V1423">
        <v>19</v>
      </c>
      <c r="W1423">
        <v>3</v>
      </c>
      <c r="X1423">
        <v>12</v>
      </c>
      <c r="Y1423" t="s">
        <v>179</v>
      </c>
      <c r="Z1423" t="s">
        <v>209</v>
      </c>
    </row>
    <row r="1424" spans="1:26" x14ac:dyDescent="0.25">
      <c r="A1424" s="1">
        <v>43233.0625</v>
      </c>
      <c r="B1424" t="s">
        <v>24</v>
      </c>
      <c r="C1424" t="s">
        <v>25</v>
      </c>
      <c r="D1424" t="s">
        <v>36</v>
      </c>
      <c r="E1424" t="s">
        <v>27</v>
      </c>
      <c r="F1424" t="s">
        <v>65</v>
      </c>
      <c r="G1424" t="s">
        <v>29</v>
      </c>
      <c r="H1424" t="s">
        <v>38</v>
      </c>
      <c r="I1424" t="s">
        <v>39</v>
      </c>
      <c r="J1424" t="s">
        <v>31</v>
      </c>
      <c r="K1424" t="s">
        <v>32</v>
      </c>
      <c r="L1424" t="s">
        <v>40</v>
      </c>
      <c r="M1424" t="s">
        <v>41</v>
      </c>
      <c r="N1424">
        <v>2</v>
      </c>
      <c r="O1424" t="s">
        <v>35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</v>
      </c>
      <c r="V1424">
        <v>1</v>
      </c>
      <c r="W1424">
        <v>1</v>
      </c>
      <c r="X1424">
        <v>5</v>
      </c>
      <c r="Y1424" t="s">
        <v>173</v>
      </c>
      <c r="Z1424" t="s">
        <v>207</v>
      </c>
    </row>
    <row r="1425" spans="1:26" x14ac:dyDescent="0.25">
      <c r="A1425" s="1">
        <v>44988.725694444445</v>
      </c>
      <c r="B1425" t="s">
        <v>24</v>
      </c>
      <c r="C1425" t="s">
        <v>25</v>
      </c>
      <c r="D1425" t="s">
        <v>26</v>
      </c>
      <c r="E1425" t="s">
        <v>42</v>
      </c>
      <c r="F1425" t="s">
        <v>37</v>
      </c>
      <c r="G1425" t="s">
        <v>29</v>
      </c>
      <c r="H1425" t="s">
        <v>38</v>
      </c>
      <c r="I1425" t="s">
        <v>39</v>
      </c>
      <c r="J1425" t="s">
        <v>31</v>
      </c>
      <c r="K1425" t="s">
        <v>32</v>
      </c>
      <c r="L1425" t="s">
        <v>40</v>
      </c>
      <c r="M1425" t="s">
        <v>44</v>
      </c>
      <c r="N1425">
        <v>2</v>
      </c>
      <c r="O1425" t="s">
        <v>35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30</v>
      </c>
      <c r="V1425">
        <v>17</v>
      </c>
      <c r="W1425">
        <v>6</v>
      </c>
      <c r="X1425">
        <v>3</v>
      </c>
      <c r="Y1425" t="s">
        <v>172</v>
      </c>
      <c r="Z1425" t="s">
        <v>209</v>
      </c>
    </row>
    <row r="1426" spans="1:26" x14ac:dyDescent="0.25">
      <c r="A1426" s="1">
        <v>44379.708333333336</v>
      </c>
      <c r="B1426" t="s">
        <v>59</v>
      </c>
      <c r="C1426" t="s">
        <v>25</v>
      </c>
      <c r="D1426" t="s">
        <v>26</v>
      </c>
      <c r="E1426" t="s">
        <v>45</v>
      </c>
      <c r="F1426" t="s">
        <v>28</v>
      </c>
      <c r="G1426" t="s">
        <v>29</v>
      </c>
      <c r="H1426" t="s">
        <v>38</v>
      </c>
      <c r="I1426" t="s">
        <v>39</v>
      </c>
      <c r="J1426" t="s">
        <v>31</v>
      </c>
      <c r="K1426" t="s">
        <v>32</v>
      </c>
      <c r="L1426" t="s">
        <v>40</v>
      </c>
      <c r="M1426" t="s">
        <v>34</v>
      </c>
      <c r="N1426">
        <v>2</v>
      </c>
      <c r="O1426" t="s">
        <v>35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20</v>
      </c>
      <c r="V1426">
        <v>17</v>
      </c>
      <c r="W1426">
        <v>6</v>
      </c>
      <c r="X1426">
        <v>7</v>
      </c>
      <c r="Y1426" t="s">
        <v>195</v>
      </c>
      <c r="Z1426" t="s">
        <v>209</v>
      </c>
    </row>
    <row r="1427" spans="1:26" x14ac:dyDescent="0.25">
      <c r="A1427" s="1">
        <v>44833.916666666664</v>
      </c>
      <c r="B1427" t="s">
        <v>49</v>
      </c>
      <c r="C1427" t="s">
        <v>25</v>
      </c>
      <c r="D1427" t="s">
        <v>78</v>
      </c>
      <c r="E1427" t="s">
        <v>129</v>
      </c>
      <c r="F1427" t="s">
        <v>80</v>
      </c>
      <c r="G1427" t="s">
        <v>29</v>
      </c>
      <c r="H1427" t="s">
        <v>38</v>
      </c>
      <c r="I1427" t="s">
        <v>39</v>
      </c>
      <c r="J1427" t="s">
        <v>46</v>
      </c>
      <c r="K1427" t="s">
        <v>32</v>
      </c>
      <c r="L1427" t="s">
        <v>40</v>
      </c>
      <c r="M1427" t="s">
        <v>34</v>
      </c>
      <c r="N1427">
        <v>1</v>
      </c>
      <c r="O1427" t="s">
        <v>70</v>
      </c>
      <c r="P1427">
        <v>20</v>
      </c>
      <c r="Q1427">
        <v>0</v>
      </c>
      <c r="R1427">
        <v>10</v>
      </c>
      <c r="S1427">
        <v>10</v>
      </c>
      <c r="T1427">
        <v>0</v>
      </c>
      <c r="U1427">
        <v>0</v>
      </c>
      <c r="V1427">
        <v>22</v>
      </c>
      <c r="W1427">
        <v>5</v>
      </c>
      <c r="X1427">
        <v>9</v>
      </c>
      <c r="Y1427" t="s">
        <v>160</v>
      </c>
      <c r="Z1427" t="s">
        <v>210</v>
      </c>
    </row>
    <row r="1428" spans="1:26" x14ac:dyDescent="0.25">
      <c r="A1428" s="1">
        <v>42911.005555555559</v>
      </c>
      <c r="B1428" t="s">
        <v>24</v>
      </c>
      <c r="C1428" t="s">
        <v>25</v>
      </c>
      <c r="D1428" t="s">
        <v>36</v>
      </c>
      <c r="E1428" t="s">
        <v>27</v>
      </c>
      <c r="F1428" t="s">
        <v>61</v>
      </c>
      <c r="G1428" t="s">
        <v>29</v>
      </c>
      <c r="H1428" t="s">
        <v>38</v>
      </c>
      <c r="I1428" t="s">
        <v>39</v>
      </c>
      <c r="J1428" t="s">
        <v>31</v>
      </c>
      <c r="K1428" t="s">
        <v>32</v>
      </c>
      <c r="L1428" t="s">
        <v>40</v>
      </c>
      <c r="M1428" t="s">
        <v>41</v>
      </c>
      <c r="N1428">
        <v>2</v>
      </c>
      <c r="O1428" t="s">
        <v>35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30</v>
      </c>
      <c r="V1428">
        <v>0</v>
      </c>
      <c r="W1428">
        <v>1</v>
      </c>
      <c r="X1428">
        <v>6</v>
      </c>
      <c r="Y1428" t="s">
        <v>195</v>
      </c>
      <c r="Z1428" t="s">
        <v>209</v>
      </c>
    </row>
    <row r="1429" spans="1:26" x14ac:dyDescent="0.25">
      <c r="A1429" s="1">
        <v>43153.6875</v>
      </c>
      <c r="B1429" t="s">
        <v>24</v>
      </c>
      <c r="C1429" t="s">
        <v>25</v>
      </c>
      <c r="D1429" t="s">
        <v>26</v>
      </c>
      <c r="E1429" t="s">
        <v>42</v>
      </c>
      <c r="F1429" t="s">
        <v>56</v>
      </c>
      <c r="G1429" t="s">
        <v>29</v>
      </c>
      <c r="H1429" t="s">
        <v>38</v>
      </c>
      <c r="I1429" t="s">
        <v>39</v>
      </c>
      <c r="J1429" t="s">
        <v>31</v>
      </c>
      <c r="K1429" t="s">
        <v>53</v>
      </c>
      <c r="L1429" t="s">
        <v>40</v>
      </c>
      <c r="M1429" t="s">
        <v>34</v>
      </c>
      <c r="N1429">
        <v>2</v>
      </c>
      <c r="O1429" t="s">
        <v>35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20</v>
      </c>
      <c r="V1429">
        <v>16</v>
      </c>
      <c r="W1429">
        <v>5</v>
      </c>
      <c r="X1429">
        <v>2</v>
      </c>
      <c r="Y1429" t="s">
        <v>180</v>
      </c>
      <c r="Z1429" t="s">
        <v>209</v>
      </c>
    </row>
    <row r="1430" spans="1:26" x14ac:dyDescent="0.25">
      <c r="A1430" s="1">
        <v>44454.850694444445</v>
      </c>
      <c r="B1430" t="s">
        <v>24</v>
      </c>
      <c r="C1430" t="s">
        <v>25</v>
      </c>
      <c r="D1430" t="s">
        <v>36</v>
      </c>
      <c r="E1430" t="s">
        <v>45</v>
      </c>
      <c r="F1430" t="s">
        <v>37</v>
      </c>
      <c r="G1430" t="s">
        <v>29</v>
      </c>
      <c r="H1430" t="s">
        <v>38</v>
      </c>
      <c r="I1430" t="s">
        <v>30</v>
      </c>
      <c r="J1430" t="s">
        <v>46</v>
      </c>
      <c r="K1430" t="s">
        <v>32</v>
      </c>
      <c r="L1430" t="s">
        <v>40</v>
      </c>
      <c r="M1430" t="s">
        <v>41</v>
      </c>
      <c r="N1430">
        <v>2</v>
      </c>
      <c r="O1430" t="s">
        <v>47</v>
      </c>
      <c r="P1430">
        <v>10</v>
      </c>
      <c r="Q1430">
        <v>0</v>
      </c>
      <c r="R1430">
        <v>0</v>
      </c>
      <c r="S1430">
        <v>10</v>
      </c>
      <c r="T1430">
        <v>0</v>
      </c>
      <c r="U1430">
        <v>20</v>
      </c>
      <c r="V1430">
        <v>20</v>
      </c>
      <c r="W1430">
        <v>4</v>
      </c>
      <c r="X1430">
        <v>9</v>
      </c>
      <c r="Y1430" t="s">
        <v>180</v>
      </c>
      <c r="Z1430" t="s">
        <v>207</v>
      </c>
    </row>
    <row r="1431" spans="1:26" x14ac:dyDescent="0.25">
      <c r="A1431" s="1">
        <v>44564.614583333336</v>
      </c>
      <c r="B1431" t="s">
        <v>24</v>
      </c>
      <c r="C1431" t="s">
        <v>66</v>
      </c>
      <c r="D1431" t="s">
        <v>26</v>
      </c>
      <c r="E1431" t="s">
        <v>42</v>
      </c>
      <c r="F1431" t="s">
        <v>37</v>
      </c>
      <c r="G1431" t="s">
        <v>29</v>
      </c>
      <c r="H1431" t="s">
        <v>68</v>
      </c>
      <c r="I1431" t="s">
        <v>39</v>
      </c>
      <c r="J1431" t="s">
        <v>46</v>
      </c>
      <c r="K1431" t="s">
        <v>32</v>
      </c>
      <c r="L1431" t="s">
        <v>40</v>
      </c>
      <c r="M1431" t="s">
        <v>44</v>
      </c>
      <c r="N1431">
        <v>2</v>
      </c>
      <c r="O1431" t="s">
        <v>47</v>
      </c>
      <c r="P1431">
        <v>10</v>
      </c>
      <c r="Q1431">
        <v>0</v>
      </c>
      <c r="R1431">
        <v>0</v>
      </c>
      <c r="S1431">
        <v>10</v>
      </c>
      <c r="T1431">
        <v>0</v>
      </c>
      <c r="U1431">
        <v>10</v>
      </c>
      <c r="V1431">
        <v>14</v>
      </c>
      <c r="W1431">
        <v>2</v>
      </c>
      <c r="X1431">
        <v>1</v>
      </c>
      <c r="Y1431" t="s">
        <v>180</v>
      </c>
      <c r="Z1431" t="s">
        <v>209</v>
      </c>
    </row>
    <row r="1432" spans="1:26" x14ac:dyDescent="0.25">
      <c r="A1432" s="1">
        <v>44080.852083333331</v>
      </c>
      <c r="B1432" t="s">
        <v>24</v>
      </c>
      <c r="C1432" t="s">
        <v>25</v>
      </c>
      <c r="D1432" t="s">
        <v>36</v>
      </c>
      <c r="E1432" t="s">
        <v>51</v>
      </c>
      <c r="F1432" t="s">
        <v>28</v>
      </c>
      <c r="G1432" t="s">
        <v>29</v>
      </c>
      <c r="H1432" t="s">
        <v>38</v>
      </c>
      <c r="I1432" t="s">
        <v>39</v>
      </c>
      <c r="J1432" t="s">
        <v>46</v>
      </c>
      <c r="K1432" t="s">
        <v>53</v>
      </c>
      <c r="L1432" t="s">
        <v>40</v>
      </c>
      <c r="M1432" t="s">
        <v>95</v>
      </c>
      <c r="N1432">
        <v>1</v>
      </c>
      <c r="O1432" t="s">
        <v>75</v>
      </c>
      <c r="P1432">
        <v>20</v>
      </c>
      <c r="Q1432">
        <v>0</v>
      </c>
      <c r="R1432">
        <v>0</v>
      </c>
      <c r="S1432">
        <v>0</v>
      </c>
      <c r="T1432">
        <v>20</v>
      </c>
      <c r="U1432">
        <v>0</v>
      </c>
      <c r="V1432">
        <v>20</v>
      </c>
      <c r="W1432">
        <v>1</v>
      </c>
      <c r="X1432">
        <v>9</v>
      </c>
      <c r="Y1432" t="s">
        <v>191</v>
      </c>
      <c r="Z1432" t="s">
        <v>209</v>
      </c>
    </row>
    <row r="1433" spans="1:26" x14ac:dyDescent="0.25">
      <c r="A1433" s="1">
        <v>43699.427083333336</v>
      </c>
      <c r="B1433" t="s">
        <v>24</v>
      </c>
      <c r="C1433" t="s">
        <v>25</v>
      </c>
      <c r="D1433" t="s">
        <v>26</v>
      </c>
      <c r="E1433" t="s">
        <v>45</v>
      </c>
      <c r="F1433" t="s">
        <v>37</v>
      </c>
      <c r="G1433" t="s">
        <v>29</v>
      </c>
      <c r="H1433" t="s">
        <v>38</v>
      </c>
      <c r="I1433" t="s">
        <v>39</v>
      </c>
      <c r="J1433" t="s">
        <v>46</v>
      </c>
      <c r="K1433" t="s">
        <v>32</v>
      </c>
      <c r="L1433" t="s">
        <v>40</v>
      </c>
      <c r="M1433" t="s">
        <v>83</v>
      </c>
      <c r="N1433">
        <v>2</v>
      </c>
      <c r="O1433" t="s">
        <v>70</v>
      </c>
      <c r="P1433">
        <v>10</v>
      </c>
      <c r="Q1433">
        <v>0</v>
      </c>
      <c r="R1433">
        <v>10</v>
      </c>
      <c r="S1433">
        <v>0</v>
      </c>
      <c r="T1433">
        <v>0</v>
      </c>
      <c r="U1433">
        <v>10</v>
      </c>
      <c r="V1433">
        <v>10</v>
      </c>
      <c r="W1433">
        <v>5</v>
      </c>
      <c r="X1433">
        <v>8</v>
      </c>
      <c r="Y1433" t="s">
        <v>172</v>
      </c>
      <c r="Z1433" t="s">
        <v>209</v>
      </c>
    </row>
    <row r="1434" spans="1:26" x14ac:dyDescent="0.25">
      <c r="A1434" s="1">
        <v>43100.628472222219</v>
      </c>
      <c r="B1434" t="s">
        <v>24</v>
      </c>
      <c r="C1434" t="s">
        <v>25</v>
      </c>
      <c r="D1434" t="s">
        <v>26</v>
      </c>
      <c r="E1434" t="s">
        <v>42</v>
      </c>
      <c r="F1434" t="s">
        <v>56</v>
      </c>
      <c r="G1434" t="s">
        <v>29</v>
      </c>
      <c r="H1434" t="s">
        <v>61</v>
      </c>
      <c r="I1434" t="s">
        <v>30</v>
      </c>
      <c r="J1434" t="s">
        <v>46</v>
      </c>
      <c r="K1434" t="s">
        <v>32</v>
      </c>
      <c r="L1434" t="s">
        <v>40</v>
      </c>
      <c r="M1434" t="s">
        <v>34</v>
      </c>
      <c r="N1434">
        <v>2</v>
      </c>
      <c r="O1434" t="s">
        <v>47</v>
      </c>
      <c r="P1434">
        <v>10</v>
      </c>
      <c r="Q1434">
        <v>0</v>
      </c>
      <c r="R1434">
        <v>0</v>
      </c>
      <c r="S1434">
        <v>10</v>
      </c>
      <c r="T1434">
        <v>0</v>
      </c>
      <c r="U1434">
        <v>10</v>
      </c>
      <c r="V1434">
        <v>15</v>
      </c>
      <c r="W1434">
        <v>1</v>
      </c>
      <c r="X1434">
        <v>12</v>
      </c>
      <c r="Y1434" t="s">
        <v>172</v>
      </c>
      <c r="Z1434" t="s">
        <v>209</v>
      </c>
    </row>
    <row r="1435" spans="1:26" x14ac:dyDescent="0.25">
      <c r="A1435" s="1">
        <v>44052.677083333336</v>
      </c>
      <c r="B1435" t="s">
        <v>24</v>
      </c>
      <c r="C1435" t="s">
        <v>25</v>
      </c>
      <c r="D1435" t="s">
        <v>26</v>
      </c>
      <c r="E1435" t="s">
        <v>64</v>
      </c>
      <c r="F1435" t="s">
        <v>65</v>
      </c>
      <c r="G1435" t="s">
        <v>29</v>
      </c>
      <c r="H1435" t="s">
        <v>30</v>
      </c>
      <c r="I1435" t="s">
        <v>39</v>
      </c>
      <c r="J1435" t="s">
        <v>31</v>
      </c>
      <c r="K1435" t="s">
        <v>32</v>
      </c>
      <c r="L1435" t="s">
        <v>40</v>
      </c>
      <c r="M1435" t="s">
        <v>95</v>
      </c>
      <c r="N1435">
        <v>2</v>
      </c>
      <c r="O1435" t="s">
        <v>35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30</v>
      </c>
      <c r="V1435">
        <v>16</v>
      </c>
      <c r="W1435">
        <v>1</v>
      </c>
      <c r="X1435">
        <v>8</v>
      </c>
      <c r="Y1435" t="s">
        <v>195</v>
      </c>
      <c r="Z1435" t="s">
        <v>211</v>
      </c>
    </row>
    <row r="1436" spans="1:26" x14ac:dyDescent="0.25">
      <c r="A1436" s="1">
        <v>44569.965277777781</v>
      </c>
      <c r="B1436" t="s">
        <v>24</v>
      </c>
      <c r="C1436" t="s">
        <v>111</v>
      </c>
      <c r="D1436" t="s">
        <v>36</v>
      </c>
      <c r="E1436" t="s">
        <v>42</v>
      </c>
      <c r="F1436" t="s">
        <v>28</v>
      </c>
      <c r="G1436" t="s">
        <v>29</v>
      </c>
      <c r="H1436" t="s">
        <v>52</v>
      </c>
      <c r="I1436" t="s">
        <v>39</v>
      </c>
      <c r="J1436" t="s">
        <v>31</v>
      </c>
      <c r="K1436" t="s">
        <v>32</v>
      </c>
      <c r="L1436" t="s">
        <v>33</v>
      </c>
      <c r="M1436" t="s">
        <v>34</v>
      </c>
      <c r="N1436">
        <v>2</v>
      </c>
      <c r="O1436" t="s">
        <v>35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20</v>
      </c>
      <c r="V1436">
        <v>23</v>
      </c>
      <c r="W1436">
        <v>7</v>
      </c>
      <c r="X1436">
        <v>1</v>
      </c>
      <c r="Y1436" t="s">
        <v>166</v>
      </c>
      <c r="Z1436" t="s">
        <v>208</v>
      </c>
    </row>
    <row r="1437" spans="1:26" x14ac:dyDescent="0.25">
      <c r="A1437" s="1">
        <v>44692.75</v>
      </c>
      <c r="B1437" t="s">
        <v>59</v>
      </c>
      <c r="C1437" t="s">
        <v>25</v>
      </c>
      <c r="D1437" t="s">
        <v>26</v>
      </c>
      <c r="E1437" t="s">
        <v>64</v>
      </c>
      <c r="F1437" t="s">
        <v>37</v>
      </c>
      <c r="G1437" t="s">
        <v>29</v>
      </c>
      <c r="H1437" t="s">
        <v>38</v>
      </c>
      <c r="I1437" t="s">
        <v>39</v>
      </c>
      <c r="J1437" t="s">
        <v>31</v>
      </c>
      <c r="K1437" t="s">
        <v>32</v>
      </c>
      <c r="L1437" t="s">
        <v>33</v>
      </c>
      <c r="M1437" t="s">
        <v>62</v>
      </c>
      <c r="N1437">
        <v>2</v>
      </c>
      <c r="O1437" t="s">
        <v>35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20</v>
      </c>
      <c r="V1437">
        <v>18</v>
      </c>
      <c r="W1437">
        <v>4</v>
      </c>
      <c r="X1437">
        <v>5</v>
      </c>
      <c r="Y1437" t="s">
        <v>197</v>
      </c>
      <c r="Z1437" t="s">
        <v>209</v>
      </c>
    </row>
    <row r="1438" spans="1:26" x14ac:dyDescent="0.25">
      <c r="A1438" s="1">
        <v>43281.444444444445</v>
      </c>
      <c r="B1438" t="s">
        <v>24</v>
      </c>
      <c r="C1438" t="s">
        <v>25</v>
      </c>
      <c r="D1438" t="s">
        <v>26</v>
      </c>
      <c r="E1438" t="s">
        <v>45</v>
      </c>
      <c r="F1438" t="s">
        <v>28</v>
      </c>
      <c r="G1438" t="s">
        <v>29</v>
      </c>
      <c r="H1438" t="s">
        <v>38</v>
      </c>
      <c r="I1438" t="s">
        <v>39</v>
      </c>
      <c r="J1438" t="s">
        <v>46</v>
      </c>
      <c r="K1438" t="s">
        <v>32</v>
      </c>
      <c r="L1438" t="s">
        <v>40</v>
      </c>
      <c r="M1438" t="s">
        <v>34</v>
      </c>
      <c r="N1438">
        <v>2</v>
      </c>
      <c r="O1438" t="s">
        <v>35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40</v>
      </c>
      <c r="V1438">
        <v>10</v>
      </c>
      <c r="W1438">
        <v>7</v>
      </c>
      <c r="X1438">
        <v>6</v>
      </c>
      <c r="Y1438" t="s">
        <v>173</v>
      </c>
      <c r="Z1438" t="s">
        <v>209</v>
      </c>
    </row>
    <row r="1439" spans="1:26" x14ac:dyDescent="0.25">
      <c r="A1439" s="1">
        <v>43029.947916666664</v>
      </c>
      <c r="B1439" t="s">
        <v>24</v>
      </c>
      <c r="C1439" t="s">
        <v>25</v>
      </c>
      <c r="D1439" t="s">
        <v>36</v>
      </c>
      <c r="E1439" t="s">
        <v>69</v>
      </c>
      <c r="F1439" t="s">
        <v>28</v>
      </c>
      <c r="G1439" t="s">
        <v>29</v>
      </c>
      <c r="H1439" t="s">
        <v>38</v>
      </c>
      <c r="I1439" t="s">
        <v>39</v>
      </c>
      <c r="J1439" t="s">
        <v>31</v>
      </c>
      <c r="K1439" t="s">
        <v>32</v>
      </c>
      <c r="L1439" t="s">
        <v>40</v>
      </c>
      <c r="M1439" t="s">
        <v>74</v>
      </c>
      <c r="N1439">
        <v>2</v>
      </c>
      <c r="O1439" t="s">
        <v>35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20</v>
      </c>
      <c r="V1439">
        <v>22</v>
      </c>
      <c r="W1439">
        <v>7</v>
      </c>
      <c r="X1439">
        <v>10</v>
      </c>
      <c r="Y1439" t="s">
        <v>161</v>
      </c>
      <c r="Z1439" t="s">
        <v>209</v>
      </c>
    </row>
    <row r="1440" spans="1:26" x14ac:dyDescent="0.25">
      <c r="A1440" s="1">
        <v>43629.368055555555</v>
      </c>
      <c r="B1440" t="s">
        <v>24</v>
      </c>
      <c r="C1440" t="s">
        <v>50</v>
      </c>
      <c r="D1440" t="s">
        <v>26</v>
      </c>
      <c r="E1440" t="s">
        <v>45</v>
      </c>
      <c r="F1440" t="s">
        <v>37</v>
      </c>
      <c r="G1440" t="s">
        <v>29</v>
      </c>
      <c r="H1440" t="s">
        <v>52</v>
      </c>
      <c r="I1440" t="s">
        <v>39</v>
      </c>
      <c r="J1440" t="s">
        <v>31</v>
      </c>
      <c r="K1440" t="s">
        <v>32</v>
      </c>
      <c r="L1440" t="s">
        <v>40</v>
      </c>
      <c r="M1440" t="s">
        <v>83</v>
      </c>
      <c r="N1440">
        <v>2</v>
      </c>
      <c r="O1440" t="s">
        <v>35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8</v>
      </c>
      <c r="W1440">
        <v>5</v>
      </c>
      <c r="X1440">
        <v>6</v>
      </c>
      <c r="Y1440" t="s">
        <v>179</v>
      </c>
      <c r="Z1440" t="s">
        <v>210</v>
      </c>
    </row>
    <row r="1441" spans="1:26" x14ac:dyDescent="0.25">
      <c r="A1441" s="1">
        <v>43897.418749999997</v>
      </c>
      <c r="B1441" t="s">
        <v>24</v>
      </c>
      <c r="C1441" t="s">
        <v>25</v>
      </c>
      <c r="D1441" t="s">
        <v>26</v>
      </c>
      <c r="E1441" t="s">
        <v>27</v>
      </c>
      <c r="F1441" t="s">
        <v>56</v>
      </c>
      <c r="G1441" t="s">
        <v>29</v>
      </c>
      <c r="H1441" t="s">
        <v>38</v>
      </c>
      <c r="I1441" t="s">
        <v>39</v>
      </c>
      <c r="J1441" t="s">
        <v>46</v>
      </c>
      <c r="K1441" t="s">
        <v>32</v>
      </c>
      <c r="L1441" t="s">
        <v>73</v>
      </c>
      <c r="M1441" t="s">
        <v>58</v>
      </c>
      <c r="N1441">
        <v>2</v>
      </c>
      <c r="O1441" t="s">
        <v>47</v>
      </c>
      <c r="P1441">
        <v>30</v>
      </c>
      <c r="Q1441">
        <v>0</v>
      </c>
      <c r="R1441">
        <v>0</v>
      </c>
      <c r="S1441">
        <v>30</v>
      </c>
      <c r="T1441">
        <v>0</v>
      </c>
      <c r="U1441">
        <v>40</v>
      </c>
      <c r="V1441">
        <v>10</v>
      </c>
      <c r="W1441">
        <v>7</v>
      </c>
      <c r="X1441">
        <v>3</v>
      </c>
      <c r="Y1441" t="s">
        <v>157</v>
      </c>
      <c r="Z1441" t="s">
        <v>209</v>
      </c>
    </row>
    <row r="1442" spans="1:26" x14ac:dyDescent="0.25">
      <c r="A1442" s="1">
        <v>43623.729166666664</v>
      </c>
      <c r="B1442" t="s">
        <v>24</v>
      </c>
      <c r="C1442" t="s">
        <v>25</v>
      </c>
      <c r="D1442" t="s">
        <v>26</v>
      </c>
      <c r="E1442" t="s">
        <v>27</v>
      </c>
      <c r="F1442" t="s">
        <v>56</v>
      </c>
      <c r="G1442" t="s">
        <v>29</v>
      </c>
      <c r="H1442" t="s">
        <v>38</v>
      </c>
      <c r="I1442" t="s">
        <v>39</v>
      </c>
      <c r="J1442" t="s">
        <v>31</v>
      </c>
      <c r="K1442" t="s">
        <v>32</v>
      </c>
      <c r="L1442" t="s">
        <v>73</v>
      </c>
      <c r="M1442" t="s">
        <v>74</v>
      </c>
      <c r="N1442">
        <v>2</v>
      </c>
      <c r="O1442" t="s">
        <v>35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40</v>
      </c>
      <c r="V1442">
        <v>17</v>
      </c>
      <c r="W1442">
        <v>6</v>
      </c>
      <c r="X1442">
        <v>6</v>
      </c>
      <c r="Y1442" t="s">
        <v>180</v>
      </c>
      <c r="Z1442" t="s">
        <v>209</v>
      </c>
    </row>
    <row r="1443" spans="1:26" x14ac:dyDescent="0.25">
      <c r="A1443" s="1">
        <v>44290.556250000001</v>
      </c>
      <c r="B1443" t="s">
        <v>24</v>
      </c>
      <c r="C1443" t="s">
        <v>25</v>
      </c>
      <c r="D1443" t="s">
        <v>26</v>
      </c>
      <c r="E1443" t="s">
        <v>27</v>
      </c>
      <c r="F1443" t="s">
        <v>37</v>
      </c>
      <c r="G1443" t="s">
        <v>29</v>
      </c>
      <c r="H1443" t="s">
        <v>38</v>
      </c>
      <c r="I1443" t="s">
        <v>39</v>
      </c>
      <c r="J1443" t="s">
        <v>46</v>
      </c>
      <c r="K1443" t="s">
        <v>32</v>
      </c>
      <c r="L1443" t="s">
        <v>40</v>
      </c>
      <c r="M1443" t="s">
        <v>41</v>
      </c>
      <c r="N1443">
        <v>2</v>
      </c>
      <c r="O1443" t="s">
        <v>47</v>
      </c>
      <c r="P1443">
        <v>10</v>
      </c>
      <c r="Q1443">
        <v>0</v>
      </c>
      <c r="R1443">
        <v>0</v>
      </c>
      <c r="S1443">
        <v>10</v>
      </c>
      <c r="T1443">
        <v>0</v>
      </c>
      <c r="U1443">
        <v>20</v>
      </c>
      <c r="V1443">
        <v>13</v>
      </c>
      <c r="W1443">
        <v>1</v>
      </c>
      <c r="X1443">
        <v>4</v>
      </c>
      <c r="Y1443" t="s">
        <v>192</v>
      </c>
      <c r="Z1443" t="s">
        <v>209</v>
      </c>
    </row>
    <row r="1444" spans="1:26" x14ac:dyDescent="0.25">
      <c r="A1444" s="1">
        <v>44355.145833333336</v>
      </c>
      <c r="B1444" t="s">
        <v>24</v>
      </c>
      <c r="C1444" t="s">
        <v>30</v>
      </c>
      <c r="D1444" t="s">
        <v>30</v>
      </c>
      <c r="E1444" t="s">
        <v>42</v>
      </c>
      <c r="F1444" t="s">
        <v>56</v>
      </c>
      <c r="G1444" t="s">
        <v>29</v>
      </c>
      <c r="H1444" t="s">
        <v>30</v>
      </c>
      <c r="I1444" t="s">
        <v>30</v>
      </c>
      <c r="J1444" t="s">
        <v>46</v>
      </c>
      <c r="K1444" t="s">
        <v>53</v>
      </c>
      <c r="L1444" t="s">
        <v>40</v>
      </c>
      <c r="M1444" t="s">
        <v>83</v>
      </c>
      <c r="N1444">
        <v>2</v>
      </c>
      <c r="O1444" t="s">
        <v>35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30</v>
      </c>
      <c r="V1444">
        <v>3</v>
      </c>
      <c r="W1444">
        <v>3</v>
      </c>
      <c r="X1444">
        <v>6</v>
      </c>
      <c r="Y1444" t="s">
        <v>206</v>
      </c>
      <c r="Z1444" t="s">
        <v>208</v>
      </c>
    </row>
    <row r="1445" spans="1:26" x14ac:dyDescent="0.25">
      <c r="A1445" s="1">
        <v>44288.62222222222</v>
      </c>
      <c r="B1445" t="s">
        <v>49</v>
      </c>
      <c r="C1445" t="s">
        <v>25</v>
      </c>
      <c r="D1445" t="s">
        <v>26</v>
      </c>
      <c r="E1445" t="s">
        <v>27</v>
      </c>
      <c r="F1445" t="s">
        <v>56</v>
      </c>
      <c r="G1445" t="s">
        <v>29</v>
      </c>
      <c r="H1445" t="s">
        <v>38</v>
      </c>
      <c r="I1445" t="s">
        <v>39</v>
      </c>
      <c r="J1445" t="s">
        <v>46</v>
      </c>
      <c r="K1445" t="s">
        <v>32</v>
      </c>
      <c r="L1445" t="s">
        <v>40</v>
      </c>
      <c r="M1445" t="s">
        <v>58</v>
      </c>
      <c r="N1445">
        <v>2</v>
      </c>
      <c r="O1445" t="s">
        <v>35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20</v>
      </c>
      <c r="V1445">
        <v>14</v>
      </c>
      <c r="W1445">
        <v>6</v>
      </c>
      <c r="X1445">
        <v>4</v>
      </c>
      <c r="Y1445" t="s">
        <v>172</v>
      </c>
      <c r="Z1445" t="s">
        <v>208</v>
      </c>
    </row>
    <row r="1446" spans="1:26" x14ac:dyDescent="0.25">
      <c r="A1446" s="1">
        <v>43238.579861111109</v>
      </c>
      <c r="B1446" t="s">
        <v>24</v>
      </c>
      <c r="C1446" t="s">
        <v>25</v>
      </c>
      <c r="D1446" t="s">
        <v>26</v>
      </c>
      <c r="E1446" t="s">
        <v>85</v>
      </c>
      <c r="F1446" t="s">
        <v>28</v>
      </c>
      <c r="G1446" t="s">
        <v>29</v>
      </c>
      <c r="H1446" t="s">
        <v>38</v>
      </c>
      <c r="I1446" t="s">
        <v>39</v>
      </c>
      <c r="J1446" t="s">
        <v>46</v>
      </c>
      <c r="K1446" t="s">
        <v>32</v>
      </c>
      <c r="L1446" t="s">
        <v>40</v>
      </c>
      <c r="M1446" t="s">
        <v>34</v>
      </c>
      <c r="N1446">
        <v>2</v>
      </c>
      <c r="O1446" t="s">
        <v>35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20</v>
      </c>
      <c r="V1446">
        <v>13</v>
      </c>
      <c r="W1446">
        <v>6</v>
      </c>
      <c r="X1446">
        <v>5</v>
      </c>
      <c r="Y1446" t="s">
        <v>192</v>
      </c>
      <c r="Z1446" t="s">
        <v>207</v>
      </c>
    </row>
    <row r="1447" spans="1:26" x14ac:dyDescent="0.25">
      <c r="A1447" s="1">
        <v>44794.604166666664</v>
      </c>
      <c r="B1447" t="s">
        <v>49</v>
      </c>
      <c r="C1447" t="s">
        <v>25</v>
      </c>
      <c r="D1447" t="s">
        <v>26</v>
      </c>
      <c r="E1447" t="s">
        <v>45</v>
      </c>
      <c r="F1447" t="s">
        <v>37</v>
      </c>
      <c r="G1447" t="s">
        <v>29</v>
      </c>
      <c r="H1447" t="s">
        <v>38</v>
      </c>
      <c r="I1447" t="s">
        <v>39</v>
      </c>
      <c r="J1447" t="s">
        <v>31</v>
      </c>
      <c r="K1447" t="s">
        <v>32</v>
      </c>
      <c r="L1447" t="s">
        <v>33</v>
      </c>
      <c r="M1447" t="s">
        <v>58</v>
      </c>
      <c r="N1447">
        <v>2</v>
      </c>
      <c r="O1447" t="s">
        <v>35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30</v>
      </c>
      <c r="V1447">
        <v>14</v>
      </c>
      <c r="W1447">
        <v>1</v>
      </c>
      <c r="X1447">
        <v>8</v>
      </c>
      <c r="Y1447" t="s">
        <v>157</v>
      </c>
      <c r="Z1447" t="s">
        <v>209</v>
      </c>
    </row>
    <row r="1448" spans="1:26" x14ac:dyDescent="0.25">
      <c r="A1448" s="1">
        <v>43274.551388888889</v>
      </c>
      <c r="B1448" t="s">
        <v>59</v>
      </c>
      <c r="C1448" t="s">
        <v>25</v>
      </c>
      <c r="D1448" t="s">
        <v>26</v>
      </c>
      <c r="E1448" t="s">
        <v>27</v>
      </c>
      <c r="F1448" t="s">
        <v>28</v>
      </c>
      <c r="G1448" t="s">
        <v>29</v>
      </c>
      <c r="H1448" t="s">
        <v>38</v>
      </c>
      <c r="I1448" t="s">
        <v>39</v>
      </c>
      <c r="J1448" t="s">
        <v>31</v>
      </c>
      <c r="K1448" t="s">
        <v>32</v>
      </c>
      <c r="L1448" t="s">
        <v>33</v>
      </c>
      <c r="M1448" t="s">
        <v>82</v>
      </c>
      <c r="N1448">
        <v>2</v>
      </c>
      <c r="O1448" t="s">
        <v>35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30</v>
      </c>
      <c r="V1448">
        <v>13</v>
      </c>
      <c r="W1448">
        <v>7</v>
      </c>
      <c r="X1448">
        <v>6</v>
      </c>
      <c r="Y1448" t="s">
        <v>157</v>
      </c>
      <c r="Z1448" t="s">
        <v>209</v>
      </c>
    </row>
    <row r="1449" spans="1:26" x14ac:dyDescent="0.25">
      <c r="A1449" s="1">
        <v>42876.53125</v>
      </c>
      <c r="B1449" t="s">
        <v>24</v>
      </c>
      <c r="C1449" t="s">
        <v>79</v>
      </c>
      <c r="D1449" t="s">
        <v>26</v>
      </c>
      <c r="E1449" t="s">
        <v>27</v>
      </c>
      <c r="F1449" t="s">
        <v>28</v>
      </c>
      <c r="G1449" t="s">
        <v>29</v>
      </c>
      <c r="H1449" t="s">
        <v>38</v>
      </c>
      <c r="I1449" t="s">
        <v>39</v>
      </c>
      <c r="J1449" t="s">
        <v>46</v>
      </c>
      <c r="K1449" t="s">
        <v>32</v>
      </c>
      <c r="L1449" t="s">
        <v>40</v>
      </c>
      <c r="M1449" t="s">
        <v>83</v>
      </c>
      <c r="N1449">
        <v>2</v>
      </c>
      <c r="O1449" t="s">
        <v>47</v>
      </c>
      <c r="P1449">
        <v>10</v>
      </c>
      <c r="Q1449">
        <v>0</v>
      </c>
      <c r="R1449">
        <v>0</v>
      </c>
      <c r="S1449">
        <v>10</v>
      </c>
      <c r="T1449">
        <v>0</v>
      </c>
      <c r="U1449">
        <v>10</v>
      </c>
      <c r="V1449">
        <v>12</v>
      </c>
      <c r="W1449">
        <v>1</v>
      </c>
      <c r="X1449">
        <v>5</v>
      </c>
      <c r="Y1449" t="s">
        <v>179</v>
      </c>
      <c r="Z1449" t="s">
        <v>209</v>
      </c>
    </row>
    <row r="1450" spans="1:26" x14ac:dyDescent="0.25">
      <c r="A1450" s="1">
        <v>44319.681250000001</v>
      </c>
      <c r="B1450" t="s">
        <v>49</v>
      </c>
      <c r="C1450" t="s">
        <v>25</v>
      </c>
      <c r="D1450" t="s">
        <v>26</v>
      </c>
      <c r="E1450" t="s">
        <v>42</v>
      </c>
      <c r="F1450" t="s">
        <v>56</v>
      </c>
      <c r="G1450" t="s">
        <v>102</v>
      </c>
      <c r="H1450" t="s">
        <v>38</v>
      </c>
      <c r="I1450" t="s">
        <v>39</v>
      </c>
      <c r="J1450" t="s">
        <v>46</v>
      </c>
      <c r="K1450" t="s">
        <v>32</v>
      </c>
      <c r="L1450" t="s">
        <v>40</v>
      </c>
      <c r="M1450" t="s">
        <v>114</v>
      </c>
      <c r="N1450">
        <v>3</v>
      </c>
      <c r="O1450" t="s">
        <v>47</v>
      </c>
      <c r="P1450">
        <v>10</v>
      </c>
      <c r="Q1450">
        <v>0</v>
      </c>
      <c r="R1450">
        <v>0</v>
      </c>
      <c r="S1450">
        <v>10</v>
      </c>
      <c r="T1450">
        <v>0</v>
      </c>
      <c r="U1450">
        <v>30</v>
      </c>
      <c r="V1450">
        <v>16</v>
      </c>
      <c r="W1450">
        <v>2</v>
      </c>
      <c r="X1450">
        <v>5</v>
      </c>
      <c r="Y1450" t="s">
        <v>172</v>
      </c>
      <c r="Z1450" t="s">
        <v>207</v>
      </c>
    </row>
    <row r="1451" spans="1:26" x14ac:dyDescent="0.25">
      <c r="A1451" s="1">
        <v>43763.654861111114</v>
      </c>
      <c r="B1451" t="s">
        <v>30</v>
      </c>
      <c r="C1451" t="s">
        <v>79</v>
      </c>
      <c r="D1451" t="s">
        <v>26</v>
      </c>
      <c r="E1451" t="s">
        <v>27</v>
      </c>
      <c r="F1451" t="s">
        <v>56</v>
      </c>
      <c r="G1451" t="s">
        <v>29</v>
      </c>
      <c r="H1451" t="s">
        <v>38</v>
      </c>
      <c r="I1451" t="s">
        <v>39</v>
      </c>
      <c r="J1451" t="s">
        <v>46</v>
      </c>
      <c r="K1451" t="s">
        <v>32</v>
      </c>
      <c r="L1451" t="s">
        <v>40</v>
      </c>
      <c r="M1451" t="s">
        <v>62</v>
      </c>
      <c r="N1451">
        <v>2</v>
      </c>
      <c r="O1451" t="s">
        <v>47</v>
      </c>
      <c r="P1451">
        <v>10</v>
      </c>
      <c r="Q1451">
        <v>0</v>
      </c>
      <c r="R1451">
        <v>0</v>
      </c>
      <c r="S1451">
        <v>10</v>
      </c>
      <c r="T1451">
        <v>0</v>
      </c>
      <c r="U1451">
        <v>10</v>
      </c>
      <c r="V1451">
        <v>15</v>
      </c>
      <c r="W1451">
        <v>6</v>
      </c>
      <c r="X1451">
        <v>10</v>
      </c>
      <c r="Y1451" t="s">
        <v>177</v>
      </c>
      <c r="Z1451" t="s">
        <v>209</v>
      </c>
    </row>
    <row r="1452" spans="1:26" x14ac:dyDescent="0.25">
      <c r="A1452" s="1">
        <v>44750.499305555553</v>
      </c>
      <c r="B1452" t="s">
        <v>59</v>
      </c>
      <c r="C1452" t="s">
        <v>50</v>
      </c>
      <c r="D1452" t="s">
        <v>26</v>
      </c>
      <c r="E1452" t="s">
        <v>45</v>
      </c>
      <c r="F1452" t="s">
        <v>37</v>
      </c>
      <c r="G1452" t="s">
        <v>29</v>
      </c>
      <c r="H1452" t="s">
        <v>52</v>
      </c>
      <c r="I1452" t="s">
        <v>30</v>
      </c>
      <c r="J1452" t="s">
        <v>46</v>
      </c>
      <c r="K1452" t="s">
        <v>32</v>
      </c>
      <c r="L1452" t="s">
        <v>40</v>
      </c>
      <c r="M1452" t="s">
        <v>92</v>
      </c>
      <c r="N1452">
        <v>2</v>
      </c>
      <c r="O1452" t="s">
        <v>75</v>
      </c>
      <c r="P1452">
        <v>10</v>
      </c>
      <c r="Q1452">
        <v>0</v>
      </c>
      <c r="R1452">
        <v>0</v>
      </c>
      <c r="S1452">
        <v>0</v>
      </c>
      <c r="T1452">
        <v>10</v>
      </c>
      <c r="U1452">
        <v>10</v>
      </c>
      <c r="V1452">
        <v>11</v>
      </c>
      <c r="W1452">
        <v>6</v>
      </c>
      <c r="X1452">
        <v>7</v>
      </c>
      <c r="Y1452" t="s">
        <v>194</v>
      </c>
      <c r="Z1452" t="s">
        <v>209</v>
      </c>
    </row>
    <row r="1453" spans="1:26" x14ac:dyDescent="0.25">
      <c r="A1453" s="1">
        <v>44137.576388888891</v>
      </c>
      <c r="B1453" t="s">
        <v>59</v>
      </c>
      <c r="C1453" t="s">
        <v>25</v>
      </c>
      <c r="D1453" t="s">
        <v>26</v>
      </c>
      <c r="E1453" t="s">
        <v>45</v>
      </c>
      <c r="F1453" t="s">
        <v>65</v>
      </c>
      <c r="G1453" t="s">
        <v>29</v>
      </c>
      <c r="H1453" t="s">
        <v>38</v>
      </c>
      <c r="I1453" t="s">
        <v>39</v>
      </c>
      <c r="J1453" t="s">
        <v>46</v>
      </c>
      <c r="K1453" t="s">
        <v>32</v>
      </c>
      <c r="L1453" t="s">
        <v>40</v>
      </c>
      <c r="M1453" t="s">
        <v>34</v>
      </c>
      <c r="N1453">
        <v>2</v>
      </c>
      <c r="O1453" t="s">
        <v>75</v>
      </c>
      <c r="P1453">
        <v>10</v>
      </c>
      <c r="Q1453">
        <v>0</v>
      </c>
      <c r="R1453">
        <v>0</v>
      </c>
      <c r="S1453">
        <v>0</v>
      </c>
      <c r="T1453">
        <v>10</v>
      </c>
      <c r="U1453">
        <v>20</v>
      </c>
      <c r="V1453">
        <v>13</v>
      </c>
      <c r="W1453">
        <v>2</v>
      </c>
      <c r="X1453">
        <v>11</v>
      </c>
      <c r="Y1453" t="s">
        <v>193</v>
      </c>
      <c r="Z1453" t="s">
        <v>211</v>
      </c>
    </row>
    <row r="1454" spans="1:26" x14ac:dyDescent="0.25">
      <c r="A1454" s="1">
        <v>43208.87777777778</v>
      </c>
      <c r="B1454" t="s">
        <v>24</v>
      </c>
      <c r="C1454" t="s">
        <v>50</v>
      </c>
      <c r="D1454" t="s">
        <v>78</v>
      </c>
      <c r="E1454" t="s">
        <v>45</v>
      </c>
      <c r="F1454" t="s">
        <v>56</v>
      </c>
      <c r="G1454" t="s">
        <v>29</v>
      </c>
      <c r="H1454" t="s">
        <v>52</v>
      </c>
      <c r="I1454" t="s">
        <v>39</v>
      </c>
      <c r="J1454" t="s">
        <v>46</v>
      </c>
      <c r="K1454" t="s">
        <v>32</v>
      </c>
      <c r="L1454" t="s">
        <v>40</v>
      </c>
      <c r="M1454" t="s">
        <v>82</v>
      </c>
      <c r="N1454">
        <v>2</v>
      </c>
      <c r="O1454" t="s">
        <v>47</v>
      </c>
      <c r="P1454">
        <v>50</v>
      </c>
      <c r="Q1454">
        <v>0</v>
      </c>
      <c r="R1454">
        <v>0</v>
      </c>
      <c r="S1454">
        <v>50</v>
      </c>
      <c r="T1454">
        <v>0</v>
      </c>
      <c r="U1454">
        <v>10</v>
      </c>
      <c r="V1454">
        <v>21</v>
      </c>
      <c r="W1454">
        <v>4</v>
      </c>
      <c r="X1454">
        <v>4</v>
      </c>
      <c r="Y1454" t="s">
        <v>173</v>
      </c>
      <c r="Z1454" t="s">
        <v>209</v>
      </c>
    </row>
    <row r="1455" spans="1:26" x14ac:dyDescent="0.25">
      <c r="A1455" s="1">
        <v>43610.291666666664</v>
      </c>
      <c r="B1455" t="s">
        <v>24</v>
      </c>
      <c r="C1455" t="s">
        <v>25</v>
      </c>
      <c r="D1455" t="s">
        <v>26</v>
      </c>
      <c r="E1455" t="s">
        <v>45</v>
      </c>
      <c r="F1455" t="s">
        <v>28</v>
      </c>
      <c r="G1455" t="s">
        <v>29</v>
      </c>
      <c r="H1455" t="s">
        <v>38</v>
      </c>
      <c r="I1455" t="s">
        <v>39</v>
      </c>
      <c r="J1455" t="s">
        <v>46</v>
      </c>
      <c r="K1455" t="s">
        <v>32</v>
      </c>
      <c r="L1455" t="s">
        <v>40</v>
      </c>
      <c r="M1455" t="s">
        <v>81</v>
      </c>
      <c r="N1455">
        <v>2</v>
      </c>
      <c r="O1455" t="s">
        <v>35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20</v>
      </c>
      <c r="V1455">
        <v>7</v>
      </c>
      <c r="W1455">
        <v>7</v>
      </c>
      <c r="X1455">
        <v>5</v>
      </c>
      <c r="Y1455" t="s">
        <v>157</v>
      </c>
      <c r="Z1455" t="s">
        <v>209</v>
      </c>
    </row>
    <row r="1456" spans="1:26" x14ac:dyDescent="0.25">
      <c r="A1456" s="1">
        <v>44617.75</v>
      </c>
      <c r="B1456" t="s">
        <v>59</v>
      </c>
      <c r="C1456" t="s">
        <v>79</v>
      </c>
      <c r="D1456" t="s">
        <v>36</v>
      </c>
      <c r="E1456" t="s">
        <v>45</v>
      </c>
      <c r="F1456" t="s">
        <v>56</v>
      </c>
      <c r="G1456" t="s">
        <v>29</v>
      </c>
      <c r="H1456" t="s">
        <v>52</v>
      </c>
      <c r="I1456" t="s">
        <v>30</v>
      </c>
      <c r="J1456" t="s">
        <v>46</v>
      </c>
      <c r="K1456" t="s">
        <v>32</v>
      </c>
      <c r="L1456" t="s">
        <v>33</v>
      </c>
      <c r="M1456" t="s">
        <v>108</v>
      </c>
      <c r="N1456">
        <v>2</v>
      </c>
      <c r="O1456" t="s">
        <v>35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20</v>
      </c>
      <c r="V1456">
        <v>18</v>
      </c>
      <c r="W1456">
        <v>6</v>
      </c>
      <c r="X1456">
        <v>2</v>
      </c>
      <c r="Y1456" t="s">
        <v>195</v>
      </c>
      <c r="Z1456" t="s">
        <v>209</v>
      </c>
    </row>
    <row r="1457" spans="1:26" x14ac:dyDescent="0.25">
      <c r="A1457" s="1">
        <v>44998.447916666664</v>
      </c>
      <c r="B1457" t="s">
        <v>24</v>
      </c>
      <c r="C1457" t="s">
        <v>25</v>
      </c>
      <c r="D1457" t="s">
        <v>26</v>
      </c>
      <c r="E1457" t="s">
        <v>27</v>
      </c>
      <c r="F1457" t="s">
        <v>96</v>
      </c>
      <c r="G1457" t="s">
        <v>29</v>
      </c>
      <c r="H1457" t="s">
        <v>52</v>
      </c>
      <c r="I1457" t="s">
        <v>39</v>
      </c>
      <c r="J1457" t="s">
        <v>31</v>
      </c>
      <c r="K1457" t="s">
        <v>32</v>
      </c>
      <c r="L1457" t="s">
        <v>40</v>
      </c>
      <c r="M1457" t="s">
        <v>41</v>
      </c>
      <c r="N1457">
        <v>2</v>
      </c>
      <c r="O1457" t="s">
        <v>35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20</v>
      </c>
      <c r="V1457">
        <v>10</v>
      </c>
      <c r="W1457">
        <v>2</v>
      </c>
      <c r="X1457">
        <v>3</v>
      </c>
      <c r="Y1457" t="s">
        <v>157</v>
      </c>
      <c r="Z1457" t="s">
        <v>207</v>
      </c>
    </row>
    <row r="1458" spans="1:26" x14ac:dyDescent="0.25">
      <c r="A1458" s="1">
        <v>44677.291666666664</v>
      </c>
      <c r="B1458" t="s">
        <v>49</v>
      </c>
      <c r="C1458" t="s">
        <v>25</v>
      </c>
      <c r="D1458" t="s">
        <v>26</v>
      </c>
      <c r="E1458" t="s">
        <v>27</v>
      </c>
      <c r="F1458" t="s">
        <v>90</v>
      </c>
      <c r="G1458" t="s">
        <v>29</v>
      </c>
      <c r="H1458" t="s">
        <v>38</v>
      </c>
      <c r="I1458" t="s">
        <v>30</v>
      </c>
      <c r="J1458" t="s">
        <v>31</v>
      </c>
      <c r="K1458" t="s">
        <v>32</v>
      </c>
      <c r="L1458" t="s">
        <v>73</v>
      </c>
      <c r="M1458" t="s">
        <v>58</v>
      </c>
      <c r="N1458">
        <v>2</v>
      </c>
      <c r="O1458" t="s">
        <v>35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30</v>
      </c>
      <c r="V1458">
        <v>7</v>
      </c>
      <c r="W1458">
        <v>3</v>
      </c>
      <c r="X1458">
        <v>4</v>
      </c>
      <c r="Y1458" t="s">
        <v>165</v>
      </c>
      <c r="Z1458" t="s">
        <v>209</v>
      </c>
    </row>
    <row r="1459" spans="1:26" x14ac:dyDescent="0.25">
      <c r="A1459" s="1">
        <v>44054.791666666664</v>
      </c>
      <c r="B1459" t="s">
        <v>49</v>
      </c>
      <c r="C1459" t="s">
        <v>25</v>
      </c>
      <c r="D1459" t="s">
        <v>26</v>
      </c>
      <c r="E1459" t="s">
        <v>71</v>
      </c>
      <c r="F1459" t="s">
        <v>28</v>
      </c>
      <c r="G1459" t="s">
        <v>29</v>
      </c>
      <c r="H1459" t="s">
        <v>38</v>
      </c>
      <c r="I1459" t="s">
        <v>39</v>
      </c>
      <c r="J1459" t="s">
        <v>46</v>
      </c>
      <c r="K1459" t="s">
        <v>32</v>
      </c>
      <c r="L1459" t="s">
        <v>40</v>
      </c>
      <c r="M1459" t="s">
        <v>74</v>
      </c>
      <c r="N1459">
        <v>2</v>
      </c>
      <c r="O1459" t="s">
        <v>47</v>
      </c>
      <c r="P1459">
        <v>10</v>
      </c>
      <c r="Q1459">
        <v>0</v>
      </c>
      <c r="R1459">
        <v>0</v>
      </c>
      <c r="S1459">
        <v>10</v>
      </c>
      <c r="T1459">
        <v>0</v>
      </c>
      <c r="U1459">
        <v>10</v>
      </c>
      <c r="V1459">
        <v>19</v>
      </c>
      <c r="W1459">
        <v>3</v>
      </c>
      <c r="X1459">
        <v>8</v>
      </c>
      <c r="Y1459" t="s">
        <v>173</v>
      </c>
      <c r="Z1459" t="s">
        <v>209</v>
      </c>
    </row>
    <row r="1460" spans="1:26" x14ac:dyDescent="0.25">
      <c r="A1460" s="1">
        <v>43525.779861111114</v>
      </c>
      <c r="B1460" t="s">
        <v>49</v>
      </c>
      <c r="C1460" t="s">
        <v>25</v>
      </c>
      <c r="D1460" t="s">
        <v>78</v>
      </c>
      <c r="E1460" t="s">
        <v>27</v>
      </c>
      <c r="F1460" t="s">
        <v>56</v>
      </c>
      <c r="G1460" t="s">
        <v>29</v>
      </c>
      <c r="H1460" t="s">
        <v>38</v>
      </c>
      <c r="I1460" t="s">
        <v>39</v>
      </c>
      <c r="J1460" t="s">
        <v>46</v>
      </c>
      <c r="K1460" t="s">
        <v>32</v>
      </c>
      <c r="L1460" t="s">
        <v>40</v>
      </c>
      <c r="M1460" t="s">
        <v>44</v>
      </c>
      <c r="N1460">
        <v>2</v>
      </c>
      <c r="O1460" t="s">
        <v>35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20</v>
      </c>
      <c r="V1460">
        <v>18</v>
      </c>
      <c r="W1460">
        <v>6</v>
      </c>
      <c r="X1460">
        <v>3</v>
      </c>
      <c r="Y1460" t="s">
        <v>173</v>
      </c>
      <c r="Z1460" t="s">
        <v>209</v>
      </c>
    </row>
    <row r="1461" spans="1:26" x14ac:dyDescent="0.25">
      <c r="A1461" s="1">
        <v>42949.677083333336</v>
      </c>
      <c r="B1461" t="s">
        <v>24</v>
      </c>
      <c r="C1461" t="s">
        <v>25</v>
      </c>
      <c r="D1461" t="s">
        <v>87</v>
      </c>
      <c r="E1461" t="s">
        <v>84</v>
      </c>
      <c r="F1461" t="s">
        <v>65</v>
      </c>
      <c r="G1461" t="s">
        <v>29</v>
      </c>
      <c r="H1461" t="s">
        <v>38</v>
      </c>
      <c r="I1461" t="s">
        <v>30</v>
      </c>
      <c r="J1461" t="s">
        <v>46</v>
      </c>
      <c r="K1461" t="s">
        <v>32</v>
      </c>
      <c r="L1461" t="s">
        <v>73</v>
      </c>
      <c r="M1461" t="s">
        <v>58</v>
      </c>
      <c r="N1461">
        <v>2</v>
      </c>
      <c r="O1461" t="s">
        <v>47</v>
      </c>
      <c r="P1461">
        <v>10</v>
      </c>
      <c r="Q1461">
        <v>0</v>
      </c>
      <c r="R1461">
        <v>0</v>
      </c>
      <c r="S1461">
        <v>10</v>
      </c>
      <c r="T1461">
        <v>0</v>
      </c>
      <c r="U1461">
        <v>20</v>
      </c>
      <c r="V1461">
        <v>16</v>
      </c>
      <c r="W1461">
        <v>4</v>
      </c>
      <c r="X1461">
        <v>8</v>
      </c>
      <c r="Y1461" t="s">
        <v>173</v>
      </c>
      <c r="Z1461" t="s">
        <v>209</v>
      </c>
    </row>
    <row r="1462" spans="1:26" x14ac:dyDescent="0.25">
      <c r="A1462" s="1">
        <v>44185.497916666667</v>
      </c>
      <c r="B1462" t="s">
        <v>24</v>
      </c>
      <c r="C1462" t="s">
        <v>25</v>
      </c>
      <c r="D1462" t="s">
        <v>26</v>
      </c>
      <c r="E1462" t="s">
        <v>27</v>
      </c>
      <c r="F1462" t="s">
        <v>37</v>
      </c>
      <c r="G1462" t="s">
        <v>29</v>
      </c>
      <c r="H1462" t="s">
        <v>38</v>
      </c>
      <c r="I1462" t="s">
        <v>39</v>
      </c>
      <c r="J1462" t="s">
        <v>46</v>
      </c>
      <c r="K1462" t="s">
        <v>32</v>
      </c>
      <c r="L1462" t="s">
        <v>33</v>
      </c>
      <c r="M1462" t="s">
        <v>41</v>
      </c>
      <c r="N1462">
        <v>2</v>
      </c>
      <c r="O1462" t="s">
        <v>75</v>
      </c>
      <c r="P1462">
        <v>10</v>
      </c>
      <c r="Q1462">
        <v>0</v>
      </c>
      <c r="R1462">
        <v>0</v>
      </c>
      <c r="S1462">
        <v>0</v>
      </c>
      <c r="T1462">
        <v>10</v>
      </c>
      <c r="U1462">
        <v>10</v>
      </c>
      <c r="V1462">
        <v>11</v>
      </c>
      <c r="W1462">
        <v>1</v>
      </c>
      <c r="X1462">
        <v>12</v>
      </c>
      <c r="Y1462" t="s">
        <v>179</v>
      </c>
      <c r="Z1462" t="s">
        <v>209</v>
      </c>
    </row>
    <row r="1463" spans="1:26" x14ac:dyDescent="0.25">
      <c r="A1463" s="1">
        <v>43623.913194444445</v>
      </c>
      <c r="B1463" t="s">
        <v>130</v>
      </c>
      <c r="C1463" t="s">
        <v>25</v>
      </c>
      <c r="D1463" t="s">
        <v>36</v>
      </c>
      <c r="E1463" t="s">
        <v>51</v>
      </c>
      <c r="F1463" t="s">
        <v>56</v>
      </c>
      <c r="G1463" t="s">
        <v>29</v>
      </c>
      <c r="H1463" t="s">
        <v>38</v>
      </c>
      <c r="I1463" t="s">
        <v>39</v>
      </c>
      <c r="J1463" t="s">
        <v>46</v>
      </c>
      <c r="K1463" t="s">
        <v>32</v>
      </c>
      <c r="L1463" t="s">
        <v>40</v>
      </c>
      <c r="M1463" t="s">
        <v>34</v>
      </c>
      <c r="N1463">
        <v>1</v>
      </c>
      <c r="O1463" t="s">
        <v>35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</v>
      </c>
      <c r="V1463">
        <v>21</v>
      </c>
      <c r="W1463">
        <v>6</v>
      </c>
      <c r="X1463">
        <v>6</v>
      </c>
      <c r="Y1463" t="s">
        <v>191</v>
      </c>
      <c r="Z1463" t="s">
        <v>208</v>
      </c>
    </row>
    <row r="1464" spans="1:26" x14ac:dyDescent="0.25">
      <c r="A1464" s="1">
        <v>44194.463888888888</v>
      </c>
      <c r="B1464" t="s">
        <v>59</v>
      </c>
      <c r="C1464" t="s">
        <v>79</v>
      </c>
      <c r="D1464" t="s">
        <v>26</v>
      </c>
      <c r="E1464" t="s">
        <v>45</v>
      </c>
      <c r="F1464" t="s">
        <v>37</v>
      </c>
      <c r="G1464" t="s">
        <v>29</v>
      </c>
      <c r="H1464" t="s">
        <v>38</v>
      </c>
      <c r="I1464" t="s">
        <v>39</v>
      </c>
      <c r="J1464" t="s">
        <v>31</v>
      </c>
      <c r="K1464" t="s">
        <v>32</v>
      </c>
      <c r="L1464" t="s">
        <v>33</v>
      </c>
      <c r="M1464" t="s">
        <v>108</v>
      </c>
      <c r="N1464">
        <v>2</v>
      </c>
      <c r="O1464" t="s">
        <v>35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20</v>
      </c>
      <c r="V1464">
        <v>11</v>
      </c>
      <c r="W1464">
        <v>3</v>
      </c>
      <c r="X1464">
        <v>12</v>
      </c>
      <c r="Y1464" t="s">
        <v>195</v>
      </c>
      <c r="Z1464" t="s">
        <v>209</v>
      </c>
    </row>
    <row r="1465" spans="1:26" x14ac:dyDescent="0.25">
      <c r="A1465" s="1">
        <v>43308.015972222223</v>
      </c>
      <c r="B1465" t="s">
        <v>24</v>
      </c>
      <c r="C1465" t="s">
        <v>25</v>
      </c>
      <c r="D1465" t="s">
        <v>36</v>
      </c>
      <c r="E1465" t="s">
        <v>42</v>
      </c>
      <c r="F1465" t="s">
        <v>28</v>
      </c>
      <c r="G1465" t="s">
        <v>29</v>
      </c>
      <c r="H1465" t="s">
        <v>38</v>
      </c>
      <c r="I1465" t="s">
        <v>39</v>
      </c>
      <c r="J1465" t="s">
        <v>46</v>
      </c>
      <c r="K1465" t="s">
        <v>53</v>
      </c>
      <c r="L1465" t="s">
        <v>40</v>
      </c>
      <c r="M1465" t="s">
        <v>34</v>
      </c>
      <c r="N1465">
        <v>3</v>
      </c>
      <c r="O1465" t="s">
        <v>47</v>
      </c>
      <c r="P1465">
        <v>10</v>
      </c>
      <c r="Q1465">
        <v>0</v>
      </c>
      <c r="R1465">
        <v>0</v>
      </c>
      <c r="S1465">
        <v>10</v>
      </c>
      <c r="T1465">
        <v>0</v>
      </c>
      <c r="U1465">
        <v>70</v>
      </c>
      <c r="V1465">
        <v>0</v>
      </c>
      <c r="W1465">
        <v>6</v>
      </c>
      <c r="X1465">
        <v>7</v>
      </c>
      <c r="Y1465" t="s">
        <v>179</v>
      </c>
      <c r="Z1465" t="s">
        <v>209</v>
      </c>
    </row>
    <row r="1466" spans="1:26" x14ac:dyDescent="0.25">
      <c r="A1466" s="1">
        <v>43151.90625</v>
      </c>
      <c r="B1466" t="s">
        <v>24</v>
      </c>
      <c r="C1466" t="s">
        <v>50</v>
      </c>
      <c r="D1466" t="s">
        <v>36</v>
      </c>
      <c r="E1466" t="s">
        <v>42</v>
      </c>
      <c r="F1466" t="s">
        <v>80</v>
      </c>
      <c r="G1466" t="s">
        <v>29</v>
      </c>
      <c r="H1466" t="s">
        <v>52</v>
      </c>
      <c r="I1466" t="s">
        <v>39</v>
      </c>
      <c r="J1466" t="s">
        <v>46</v>
      </c>
      <c r="K1466" t="s">
        <v>32</v>
      </c>
      <c r="L1466" t="s">
        <v>40</v>
      </c>
      <c r="M1466" t="s">
        <v>91</v>
      </c>
      <c r="N1466">
        <v>2</v>
      </c>
      <c r="O1466" t="s">
        <v>35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20</v>
      </c>
      <c r="V1466">
        <v>21</v>
      </c>
      <c r="W1466">
        <v>3</v>
      </c>
      <c r="X1466">
        <v>2</v>
      </c>
      <c r="Y1466" t="s">
        <v>180</v>
      </c>
      <c r="Z1466" t="s">
        <v>209</v>
      </c>
    </row>
    <row r="1467" spans="1:26" x14ac:dyDescent="0.25">
      <c r="A1467" s="1">
        <v>43465.729166666664</v>
      </c>
      <c r="B1467" t="s">
        <v>59</v>
      </c>
      <c r="C1467" t="s">
        <v>50</v>
      </c>
      <c r="D1467" t="s">
        <v>78</v>
      </c>
      <c r="E1467" t="s">
        <v>27</v>
      </c>
      <c r="F1467" t="s">
        <v>80</v>
      </c>
      <c r="G1467" t="s">
        <v>29</v>
      </c>
      <c r="H1467" t="s">
        <v>52</v>
      </c>
      <c r="I1467" t="s">
        <v>39</v>
      </c>
      <c r="J1467" t="s">
        <v>31</v>
      </c>
      <c r="K1467" t="s">
        <v>32</v>
      </c>
      <c r="L1467" t="s">
        <v>40</v>
      </c>
      <c r="M1467" t="s">
        <v>48</v>
      </c>
      <c r="N1467">
        <v>2</v>
      </c>
      <c r="O1467" t="s">
        <v>35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40</v>
      </c>
      <c r="V1467">
        <v>17</v>
      </c>
      <c r="W1467">
        <v>2</v>
      </c>
      <c r="X1467">
        <v>12</v>
      </c>
      <c r="Y1467" t="s">
        <v>192</v>
      </c>
      <c r="Z1467" t="s">
        <v>209</v>
      </c>
    </row>
    <row r="1468" spans="1:26" x14ac:dyDescent="0.25">
      <c r="A1468" s="1">
        <v>44196.954861111109</v>
      </c>
      <c r="B1468" t="s">
        <v>24</v>
      </c>
      <c r="C1468" t="s">
        <v>66</v>
      </c>
      <c r="D1468" t="s">
        <v>36</v>
      </c>
      <c r="E1468" t="s">
        <v>45</v>
      </c>
      <c r="F1468" t="s">
        <v>96</v>
      </c>
      <c r="G1468" t="s">
        <v>29</v>
      </c>
      <c r="H1468" t="s">
        <v>68</v>
      </c>
      <c r="I1468" t="s">
        <v>39</v>
      </c>
      <c r="J1468" t="s">
        <v>46</v>
      </c>
      <c r="K1468" t="s">
        <v>32</v>
      </c>
      <c r="L1468" t="s">
        <v>40</v>
      </c>
      <c r="M1468" t="s">
        <v>83</v>
      </c>
      <c r="N1468">
        <v>2</v>
      </c>
      <c r="O1468" t="s">
        <v>35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30</v>
      </c>
      <c r="V1468">
        <v>22</v>
      </c>
      <c r="W1468">
        <v>5</v>
      </c>
      <c r="X1468">
        <v>12</v>
      </c>
      <c r="Y1468" t="s">
        <v>179</v>
      </c>
      <c r="Z1468" t="s">
        <v>209</v>
      </c>
    </row>
    <row r="1469" spans="1:26" x14ac:dyDescent="0.25">
      <c r="A1469" s="1">
        <v>43598.461111111108</v>
      </c>
      <c r="B1469" t="s">
        <v>24</v>
      </c>
      <c r="C1469" t="s">
        <v>25</v>
      </c>
      <c r="D1469" t="s">
        <v>26</v>
      </c>
      <c r="E1469" t="s">
        <v>27</v>
      </c>
      <c r="F1469" t="s">
        <v>63</v>
      </c>
      <c r="G1469" t="s">
        <v>29</v>
      </c>
      <c r="H1469" t="s">
        <v>38</v>
      </c>
      <c r="I1469" t="s">
        <v>39</v>
      </c>
      <c r="J1469" t="s">
        <v>46</v>
      </c>
      <c r="K1469" t="s">
        <v>32</v>
      </c>
      <c r="L1469" t="s">
        <v>40</v>
      </c>
      <c r="M1469" t="s">
        <v>41</v>
      </c>
      <c r="N1469">
        <v>2</v>
      </c>
      <c r="O1469" t="s">
        <v>47</v>
      </c>
      <c r="P1469">
        <v>10</v>
      </c>
      <c r="Q1469">
        <v>0</v>
      </c>
      <c r="R1469">
        <v>0</v>
      </c>
      <c r="S1469">
        <v>10</v>
      </c>
      <c r="T1469">
        <v>0</v>
      </c>
      <c r="U1469">
        <v>10</v>
      </c>
      <c r="V1469">
        <v>11</v>
      </c>
      <c r="W1469">
        <v>2</v>
      </c>
      <c r="X1469">
        <v>5</v>
      </c>
      <c r="Y1469" t="s">
        <v>173</v>
      </c>
      <c r="Z1469" t="s">
        <v>210</v>
      </c>
    </row>
    <row r="1470" spans="1:26" x14ac:dyDescent="0.25">
      <c r="A1470" s="1">
        <v>44950.322916666664</v>
      </c>
      <c r="B1470" t="s">
        <v>24</v>
      </c>
      <c r="C1470" t="s">
        <v>25</v>
      </c>
      <c r="D1470" t="s">
        <v>26</v>
      </c>
      <c r="E1470" t="s">
        <v>42</v>
      </c>
      <c r="F1470" t="s">
        <v>37</v>
      </c>
      <c r="G1470" t="s">
        <v>29</v>
      </c>
      <c r="H1470" t="s">
        <v>38</v>
      </c>
      <c r="I1470" t="s">
        <v>39</v>
      </c>
      <c r="J1470" t="s">
        <v>31</v>
      </c>
      <c r="K1470" t="s">
        <v>32</v>
      </c>
      <c r="L1470" t="s">
        <v>40</v>
      </c>
      <c r="M1470" t="s">
        <v>44</v>
      </c>
      <c r="N1470">
        <v>2</v>
      </c>
      <c r="O1470" t="s">
        <v>35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20</v>
      </c>
      <c r="V1470">
        <v>7</v>
      </c>
      <c r="W1470">
        <v>3</v>
      </c>
      <c r="X1470">
        <v>1</v>
      </c>
      <c r="Y1470" t="s">
        <v>191</v>
      </c>
      <c r="Z1470" t="s">
        <v>209</v>
      </c>
    </row>
    <row r="1471" spans="1:26" x14ac:dyDescent="0.25">
      <c r="A1471" s="1">
        <v>43075.336805555555</v>
      </c>
      <c r="B1471" t="s">
        <v>24</v>
      </c>
      <c r="C1471" t="s">
        <v>25</v>
      </c>
      <c r="D1471" t="s">
        <v>26</v>
      </c>
      <c r="E1471" t="s">
        <v>27</v>
      </c>
      <c r="F1471" t="s">
        <v>80</v>
      </c>
      <c r="G1471" t="s">
        <v>29</v>
      </c>
      <c r="H1471" t="s">
        <v>38</v>
      </c>
      <c r="I1471" t="s">
        <v>39</v>
      </c>
      <c r="J1471" t="s">
        <v>31</v>
      </c>
      <c r="K1471" t="s">
        <v>32</v>
      </c>
      <c r="L1471" t="s">
        <v>40</v>
      </c>
      <c r="M1471" t="s">
        <v>48</v>
      </c>
      <c r="N1471">
        <v>2</v>
      </c>
      <c r="O1471" t="s">
        <v>35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20</v>
      </c>
      <c r="V1471">
        <v>8</v>
      </c>
      <c r="W1471">
        <v>4</v>
      </c>
      <c r="X1471">
        <v>12</v>
      </c>
      <c r="Y1471" t="s">
        <v>194</v>
      </c>
      <c r="Z1471" t="s">
        <v>209</v>
      </c>
    </row>
    <row r="1472" spans="1:26" x14ac:dyDescent="0.25">
      <c r="A1472" s="1">
        <v>42378.604166666664</v>
      </c>
      <c r="B1472" t="s">
        <v>59</v>
      </c>
      <c r="C1472" t="s">
        <v>50</v>
      </c>
      <c r="D1472" t="s">
        <v>26</v>
      </c>
      <c r="E1472" t="s">
        <v>42</v>
      </c>
      <c r="F1472" t="s">
        <v>28</v>
      </c>
      <c r="G1472" t="s">
        <v>29</v>
      </c>
      <c r="H1472" t="s">
        <v>52</v>
      </c>
      <c r="I1472" t="s">
        <v>30</v>
      </c>
      <c r="J1472" t="s">
        <v>31</v>
      </c>
      <c r="K1472" t="s">
        <v>32</v>
      </c>
      <c r="L1472" t="s">
        <v>40</v>
      </c>
      <c r="M1472" t="s">
        <v>34</v>
      </c>
      <c r="N1472">
        <v>3</v>
      </c>
      <c r="O1472" t="s">
        <v>35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30</v>
      </c>
      <c r="V1472">
        <v>14</v>
      </c>
      <c r="W1472">
        <v>7</v>
      </c>
      <c r="X1472">
        <v>1</v>
      </c>
      <c r="Y1472" t="s">
        <v>191</v>
      </c>
      <c r="Z1472" t="s">
        <v>207</v>
      </c>
    </row>
    <row r="1473" spans="1:26" x14ac:dyDescent="0.25">
      <c r="A1473" s="1">
        <v>43050.177083333336</v>
      </c>
      <c r="B1473" t="s">
        <v>24</v>
      </c>
      <c r="C1473" t="s">
        <v>25</v>
      </c>
      <c r="D1473" t="s">
        <v>78</v>
      </c>
      <c r="E1473" t="s">
        <v>51</v>
      </c>
      <c r="F1473" t="s">
        <v>80</v>
      </c>
      <c r="G1473" t="s">
        <v>29</v>
      </c>
      <c r="H1473" t="s">
        <v>38</v>
      </c>
      <c r="I1473" t="s">
        <v>39</v>
      </c>
      <c r="J1473" t="s">
        <v>31</v>
      </c>
      <c r="K1473" t="s">
        <v>53</v>
      </c>
      <c r="L1473" t="s">
        <v>40</v>
      </c>
      <c r="M1473" t="s">
        <v>34</v>
      </c>
      <c r="N1473">
        <v>1</v>
      </c>
      <c r="O1473" t="s">
        <v>35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</v>
      </c>
      <c r="V1473">
        <v>4</v>
      </c>
      <c r="W1473">
        <v>7</v>
      </c>
      <c r="X1473">
        <v>11</v>
      </c>
      <c r="Y1473" t="s">
        <v>194</v>
      </c>
      <c r="Z1473" t="s">
        <v>209</v>
      </c>
    </row>
    <row r="1474" spans="1:26" x14ac:dyDescent="0.25">
      <c r="A1474" s="1">
        <v>42339.548611111109</v>
      </c>
      <c r="B1474" t="s">
        <v>61</v>
      </c>
      <c r="C1474" t="s">
        <v>30</v>
      </c>
      <c r="D1474" t="s">
        <v>26</v>
      </c>
      <c r="E1474" t="s">
        <v>27</v>
      </c>
      <c r="F1474" t="s">
        <v>28</v>
      </c>
      <c r="G1474" t="s">
        <v>29</v>
      </c>
      <c r="H1474" t="s">
        <v>30</v>
      </c>
      <c r="I1474" t="s">
        <v>30</v>
      </c>
      <c r="J1474" t="s">
        <v>31</v>
      </c>
      <c r="K1474" t="s">
        <v>32</v>
      </c>
      <c r="L1474" t="s">
        <v>40</v>
      </c>
      <c r="M1474" t="s">
        <v>58</v>
      </c>
      <c r="N1474">
        <v>2</v>
      </c>
      <c r="O1474" t="s">
        <v>35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20</v>
      </c>
      <c r="V1474">
        <v>13</v>
      </c>
      <c r="W1474">
        <v>3</v>
      </c>
      <c r="X1474">
        <v>12</v>
      </c>
      <c r="Y1474" t="s">
        <v>180</v>
      </c>
      <c r="Z1474" t="s">
        <v>209</v>
      </c>
    </row>
    <row r="1475" spans="1:26" x14ac:dyDescent="0.25">
      <c r="A1475" s="1">
        <v>43635.708333333336</v>
      </c>
      <c r="B1475" t="s">
        <v>24</v>
      </c>
      <c r="C1475" t="s">
        <v>25</v>
      </c>
      <c r="D1475" t="s">
        <v>26</v>
      </c>
      <c r="E1475" t="s">
        <v>42</v>
      </c>
      <c r="F1475" t="s">
        <v>28</v>
      </c>
      <c r="G1475" t="s">
        <v>29</v>
      </c>
      <c r="H1475" t="s">
        <v>38</v>
      </c>
      <c r="I1475" t="s">
        <v>39</v>
      </c>
      <c r="J1475" t="s">
        <v>31</v>
      </c>
      <c r="K1475" t="s">
        <v>32</v>
      </c>
      <c r="L1475" t="s">
        <v>33</v>
      </c>
      <c r="M1475" t="s">
        <v>34</v>
      </c>
      <c r="N1475">
        <v>2</v>
      </c>
      <c r="O1475" t="s">
        <v>35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20</v>
      </c>
      <c r="V1475">
        <v>17</v>
      </c>
      <c r="W1475">
        <v>4</v>
      </c>
      <c r="X1475">
        <v>6</v>
      </c>
      <c r="Y1475" t="s">
        <v>179</v>
      </c>
      <c r="Z1475" t="s">
        <v>209</v>
      </c>
    </row>
    <row r="1476" spans="1:26" x14ac:dyDescent="0.25">
      <c r="A1476" s="1">
        <v>43924.402777777781</v>
      </c>
      <c r="B1476" t="s">
        <v>49</v>
      </c>
      <c r="C1476" t="s">
        <v>25</v>
      </c>
      <c r="D1476" t="s">
        <v>26</v>
      </c>
      <c r="E1476" t="s">
        <v>64</v>
      </c>
      <c r="F1476" t="s">
        <v>28</v>
      </c>
      <c r="G1476" t="s">
        <v>29</v>
      </c>
      <c r="H1476" t="s">
        <v>38</v>
      </c>
      <c r="I1476" t="s">
        <v>39</v>
      </c>
      <c r="J1476" t="s">
        <v>46</v>
      </c>
      <c r="K1476" t="s">
        <v>32</v>
      </c>
      <c r="L1476" t="s">
        <v>40</v>
      </c>
      <c r="M1476" t="s">
        <v>41</v>
      </c>
      <c r="N1476">
        <v>2</v>
      </c>
      <c r="O1476" t="s">
        <v>47</v>
      </c>
      <c r="P1476">
        <v>10</v>
      </c>
      <c r="Q1476">
        <v>0</v>
      </c>
      <c r="R1476">
        <v>0</v>
      </c>
      <c r="S1476">
        <v>10</v>
      </c>
      <c r="T1476">
        <v>0</v>
      </c>
      <c r="U1476">
        <v>10</v>
      </c>
      <c r="V1476">
        <v>9</v>
      </c>
      <c r="W1476">
        <v>6</v>
      </c>
      <c r="X1476">
        <v>4</v>
      </c>
      <c r="Y1476" t="s">
        <v>172</v>
      </c>
      <c r="Z1476" t="s">
        <v>210</v>
      </c>
    </row>
    <row r="1477" spans="1:26" x14ac:dyDescent="0.25">
      <c r="A1477" s="1">
        <v>44434.834027777775</v>
      </c>
      <c r="B1477" t="s">
        <v>24</v>
      </c>
      <c r="C1477" t="s">
        <v>25</v>
      </c>
      <c r="D1477" t="s">
        <v>36</v>
      </c>
      <c r="E1477" t="s">
        <v>45</v>
      </c>
      <c r="F1477" t="s">
        <v>37</v>
      </c>
      <c r="G1477" t="s">
        <v>29</v>
      </c>
      <c r="H1477" t="s">
        <v>38</v>
      </c>
      <c r="I1477" t="s">
        <v>39</v>
      </c>
      <c r="J1477" t="s">
        <v>46</v>
      </c>
      <c r="K1477" t="s">
        <v>32</v>
      </c>
      <c r="L1477" t="s">
        <v>40</v>
      </c>
      <c r="M1477" t="s">
        <v>34</v>
      </c>
      <c r="N1477">
        <v>2</v>
      </c>
      <c r="O1477" t="s">
        <v>47</v>
      </c>
      <c r="P1477">
        <v>10</v>
      </c>
      <c r="Q1477">
        <v>0</v>
      </c>
      <c r="R1477">
        <v>0</v>
      </c>
      <c r="S1477">
        <v>10</v>
      </c>
      <c r="T1477">
        <v>0</v>
      </c>
      <c r="U1477">
        <v>10</v>
      </c>
      <c r="V1477">
        <v>20</v>
      </c>
      <c r="W1477">
        <v>5</v>
      </c>
      <c r="X1477">
        <v>8</v>
      </c>
      <c r="Y1477" t="s">
        <v>179</v>
      </c>
      <c r="Z1477" t="s">
        <v>209</v>
      </c>
    </row>
    <row r="1478" spans="1:26" x14ac:dyDescent="0.25">
      <c r="A1478" s="1">
        <v>43168.772916666669</v>
      </c>
      <c r="B1478" t="s">
        <v>59</v>
      </c>
      <c r="C1478" t="s">
        <v>25</v>
      </c>
      <c r="D1478" t="s">
        <v>36</v>
      </c>
      <c r="E1478" t="s">
        <v>27</v>
      </c>
      <c r="F1478" t="s">
        <v>28</v>
      </c>
      <c r="G1478" t="s">
        <v>29</v>
      </c>
      <c r="H1478" t="s">
        <v>38</v>
      </c>
      <c r="I1478" t="s">
        <v>39</v>
      </c>
      <c r="J1478" t="s">
        <v>31</v>
      </c>
      <c r="K1478" t="s">
        <v>32</v>
      </c>
      <c r="L1478" t="s">
        <v>73</v>
      </c>
      <c r="M1478" t="s">
        <v>58</v>
      </c>
      <c r="N1478">
        <v>2</v>
      </c>
      <c r="O1478" t="s">
        <v>35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20</v>
      </c>
      <c r="V1478">
        <v>18</v>
      </c>
      <c r="W1478">
        <v>6</v>
      </c>
      <c r="X1478">
        <v>3</v>
      </c>
      <c r="Y1478" t="s">
        <v>172</v>
      </c>
      <c r="Z1478" t="s">
        <v>209</v>
      </c>
    </row>
    <row r="1479" spans="1:26" x14ac:dyDescent="0.25">
      <c r="A1479" s="1">
        <v>44269.8125</v>
      </c>
      <c r="B1479" t="s">
        <v>24</v>
      </c>
      <c r="C1479" t="s">
        <v>50</v>
      </c>
      <c r="D1479" t="s">
        <v>36</v>
      </c>
      <c r="E1479" t="s">
        <v>42</v>
      </c>
      <c r="F1479" t="s">
        <v>37</v>
      </c>
      <c r="G1479" t="s">
        <v>29</v>
      </c>
      <c r="H1479" t="s">
        <v>52</v>
      </c>
      <c r="I1479" t="s">
        <v>39</v>
      </c>
      <c r="J1479" t="s">
        <v>31</v>
      </c>
      <c r="K1479" t="s">
        <v>32</v>
      </c>
      <c r="L1479" t="s">
        <v>33</v>
      </c>
      <c r="M1479" t="s">
        <v>44</v>
      </c>
      <c r="N1479">
        <v>2</v>
      </c>
      <c r="O1479" t="s">
        <v>35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30</v>
      </c>
      <c r="V1479">
        <v>19</v>
      </c>
      <c r="W1479">
        <v>1</v>
      </c>
      <c r="X1479">
        <v>3</v>
      </c>
      <c r="Y1479" t="s">
        <v>165</v>
      </c>
      <c r="Z1479" t="s">
        <v>209</v>
      </c>
    </row>
    <row r="1480" spans="1:26" x14ac:dyDescent="0.25">
      <c r="A1480" s="1">
        <v>44239.625</v>
      </c>
      <c r="B1480" t="s">
        <v>24</v>
      </c>
      <c r="C1480" t="s">
        <v>25</v>
      </c>
      <c r="D1480" t="s">
        <v>26</v>
      </c>
      <c r="E1480" t="s">
        <v>27</v>
      </c>
      <c r="F1480" t="s">
        <v>65</v>
      </c>
      <c r="G1480" t="s">
        <v>29</v>
      </c>
      <c r="H1480" t="s">
        <v>38</v>
      </c>
      <c r="I1480" t="s">
        <v>39</v>
      </c>
      <c r="J1480" t="s">
        <v>31</v>
      </c>
      <c r="K1480" t="s">
        <v>32</v>
      </c>
      <c r="L1480" t="s">
        <v>40</v>
      </c>
      <c r="M1480" t="s">
        <v>41</v>
      </c>
      <c r="N1480">
        <v>2</v>
      </c>
      <c r="O1480" t="s">
        <v>35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30</v>
      </c>
      <c r="V1480">
        <v>15</v>
      </c>
      <c r="W1480">
        <v>6</v>
      </c>
      <c r="X1480">
        <v>2</v>
      </c>
      <c r="Y1480" t="s">
        <v>195</v>
      </c>
      <c r="Z1480" t="s">
        <v>209</v>
      </c>
    </row>
    <row r="1481" spans="1:26" x14ac:dyDescent="0.25">
      <c r="A1481" s="1">
        <v>43356.347222222219</v>
      </c>
      <c r="B1481" t="s">
        <v>30</v>
      </c>
      <c r="C1481" t="s">
        <v>25</v>
      </c>
      <c r="D1481" t="s">
        <v>26</v>
      </c>
      <c r="E1481" t="s">
        <v>45</v>
      </c>
      <c r="F1481" t="s">
        <v>80</v>
      </c>
      <c r="G1481" t="s">
        <v>29</v>
      </c>
      <c r="H1481" t="s">
        <v>38</v>
      </c>
      <c r="I1481" t="s">
        <v>39</v>
      </c>
      <c r="J1481" t="s">
        <v>46</v>
      </c>
      <c r="K1481" t="s">
        <v>32</v>
      </c>
      <c r="L1481" t="s">
        <v>33</v>
      </c>
      <c r="M1481" t="s">
        <v>34</v>
      </c>
      <c r="N1481">
        <v>2</v>
      </c>
      <c r="O1481" t="s">
        <v>47</v>
      </c>
      <c r="P1481">
        <v>30</v>
      </c>
      <c r="Q1481">
        <v>0</v>
      </c>
      <c r="R1481">
        <v>0</v>
      </c>
      <c r="S1481">
        <v>30</v>
      </c>
      <c r="T1481">
        <v>0</v>
      </c>
      <c r="U1481">
        <v>0</v>
      </c>
      <c r="V1481">
        <v>8</v>
      </c>
      <c r="W1481">
        <v>5</v>
      </c>
      <c r="X1481">
        <v>9</v>
      </c>
      <c r="Y1481" t="s">
        <v>180</v>
      </c>
      <c r="Z1481" t="s">
        <v>209</v>
      </c>
    </row>
    <row r="1482" spans="1:26" x14ac:dyDescent="0.25">
      <c r="A1482" s="1">
        <v>44589.193055555559</v>
      </c>
      <c r="B1482" t="s">
        <v>24</v>
      </c>
      <c r="C1482" t="s">
        <v>66</v>
      </c>
      <c r="D1482" t="s">
        <v>36</v>
      </c>
      <c r="E1482" t="s">
        <v>27</v>
      </c>
      <c r="F1482" t="s">
        <v>43</v>
      </c>
      <c r="G1482" t="s">
        <v>29</v>
      </c>
      <c r="H1482" t="s">
        <v>68</v>
      </c>
      <c r="I1482" t="s">
        <v>30</v>
      </c>
      <c r="J1482" t="s">
        <v>46</v>
      </c>
      <c r="K1482" t="s">
        <v>32</v>
      </c>
      <c r="L1482" t="s">
        <v>40</v>
      </c>
      <c r="M1482" t="s">
        <v>58</v>
      </c>
      <c r="N1482">
        <v>2</v>
      </c>
      <c r="O1482" t="s">
        <v>35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60</v>
      </c>
      <c r="V1482">
        <v>4</v>
      </c>
      <c r="W1482">
        <v>6</v>
      </c>
      <c r="X1482">
        <v>1</v>
      </c>
      <c r="Y1482" t="s">
        <v>194</v>
      </c>
      <c r="Z1482" t="s">
        <v>207</v>
      </c>
    </row>
    <row r="1483" spans="1:26" x14ac:dyDescent="0.25">
      <c r="A1483" s="1">
        <v>44176.791666666664</v>
      </c>
      <c r="B1483" t="s">
        <v>49</v>
      </c>
      <c r="C1483" t="s">
        <v>50</v>
      </c>
      <c r="D1483" t="s">
        <v>36</v>
      </c>
      <c r="E1483" t="s">
        <v>27</v>
      </c>
      <c r="F1483" t="s">
        <v>116</v>
      </c>
      <c r="G1483" t="s">
        <v>29</v>
      </c>
      <c r="H1483" t="s">
        <v>52</v>
      </c>
      <c r="I1483" t="s">
        <v>39</v>
      </c>
      <c r="J1483" t="s">
        <v>31</v>
      </c>
      <c r="K1483" t="s">
        <v>53</v>
      </c>
      <c r="L1483" t="s">
        <v>33</v>
      </c>
      <c r="M1483" t="s">
        <v>41</v>
      </c>
      <c r="N1483">
        <v>2</v>
      </c>
      <c r="O1483" t="s">
        <v>35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20</v>
      </c>
      <c r="V1483">
        <v>19</v>
      </c>
      <c r="W1483">
        <v>6</v>
      </c>
      <c r="X1483">
        <v>12</v>
      </c>
      <c r="Y1483" t="s">
        <v>195</v>
      </c>
      <c r="Z1483" t="s">
        <v>209</v>
      </c>
    </row>
    <row r="1484" spans="1:26" x14ac:dyDescent="0.25">
      <c r="A1484" s="1">
        <v>42988.711805555555</v>
      </c>
      <c r="B1484" t="s">
        <v>59</v>
      </c>
      <c r="C1484" t="s">
        <v>25</v>
      </c>
      <c r="D1484" t="s">
        <v>26</v>
      </c>
      <c r="E1484" t="s">
        <v>71</v>
      </c>
      <c r="F1484" t="s">
        <v>28</v>
      </c>
      <c r="G1484" t="s">
        <v>29</v>
      </c>
      <c r="H1484" t="s">
        <v>38</v>
      </c>
      <c r="I1484" t="s">
        <v>39</v>
      </c>
      <c r="J1484" t="s">
        <v>46</v>
      </c>
      <c r="K1484" t="s">
        <v>32</v>
      </c>
      <c r="L1484" t="s">
        <v>33</v>
      </c>
      <c r="M1484" t="s">
        <v>58</v>
      </c>
      <c r="N1484">
        <v>2</v>
      </c>
      <c r="O1484" t="s">
        <v>47</v>
      </c>
      <c r="P1484">
        <v>10</v>
      </c>
      <c r="Q1484">
        <v>0</v>
      </c>
      <c r="R1484">
        <v>0</v>
      </c>
      <c r="S1484">
        <v>10</v>
      </c>
      <c r="T1484">
        <v>0</v>
      </c>
      <c r="U1484">
        <v>10</v>
      </c>
      <c r="V1484">
        <v>17</v>
      </c>
      <c r="W1484">
        <v>1</v>
      </c>
      <c r="X1484">
        <v>9</v>
      </c>
      <c r="Y1484" t="s">
        <v>173</v>
      </c>
      <c r="Z1484" t="s">
        <v>209</v>
      </c>
    </row>
    <row r="1485" spans="1:26" x14ac:dyDescent="0.25">
      <c r="A1485" s="1">
        <v>43975.4375</v>
      </c>
      <c r="B1485" t="s">
        <v>24</v>
      </c>
      <c r="C1485" t="s">
        <v>25</v>
      </c>
      <c r="D1485" t="s">
        <v>26</v>
      </c>
      <c r="E1485" t="s">
        <v>42</v>
      </c>
      <c r="F1485" t="s">
        <v>28</v>
      </c>
      <c r="G1485" t="s">
        <v>29</v>
      </c>
      <c r="H1485" t="s">
        <v>38</v>
      </c>
      <c r="I1485" t="s">
        <v>39</v>
      </c>
      <c r="J1485" t="s">
        <v>31</v>
      </c>
      <c r="K1485" t="s">
        <v>32</v>
      </c>
      <c r="L1485" t="s">
        <v>40</v>
      </c>
      <c r="M1485" t="s">
        <v>34</v>
      </c>
      <c r="N1485">
        <v>2</v>
      </c>
      <c r="O1485" t="s">
        <v>35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20</v>
      </c>
      <c r="V1485">
        <v>10</v>
      </c>
      <c r="W1485">
        <v>1</v>
      </c>
      <c r="X1485">
        <v>5</v>
      </c>
      <c r="Y1485" t="s">
        <v>172</v>
      </c>
      <c r="Z1485" t="s">
        <v>211</v>
      </c>
    </row>
    <row r="1486" spans="1:26" x14ac:dyDescent="0.25">
      <c r="A1486" s="1">
        <v>42420.138888888891</v>
      </c>
      <c r="B1486" t="s">
        <v>24</v>
      </c>
      <c r="C1486" t="s">
        <v>25</v>
      </c>
      <c r="D1486" t="s">
        <v>36</v>
      </c>
      <c r="E1486" t="s">
        <v>51</v>
      </c>
      <c r="F1486" t="s">
        <v>28</v>
      </c>
      <c r="G1486" t="s">
        <v>29</v>
      </c>
      <c r="H1486" t="s">
        <v>38</v>
      </c>
      <c r="I1486" t="s">
        <v>39</v>
      </c>
      <c r="J1486" t="s">
        <v>31</v>
      </c>
      <c r="K1486" t="s">
        <v>32</v>
      </c>
      <c r="L1486" t="s">
        <v>40</v>
      </c>
      <c r="M1486" t="s">
        <v>110</v>
      </c>
      <c r="N1486">
        <v>1</v>
      </c>
      <c r="O1486" t="s">
        <v>35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</v>
      </c>
      <c r="V1486">
        <v>3</v>
      </c>
      <c r="W1486">
        <v>7</v>
      </c>
      <c r="X1486">
        <v>2</v>
      </c>
      <c r="Y1486" t="s">
        <v>190</v>
      </c>
      <c r="Z1486" t="s">
        <v>209</v>
      </c>
    </row>
    <row r="1487" spans="1:26" x14ac:dyDescent="0.25">
      <c r="A1487" s="1">
        <v>43050.114583333336</v>
      </c>
      <c r="B1487" t="s">
        <v>24</v>
      </c>
      <c r="C1487" t="s">
        <v>25</v>
      </c>
      <c r="D1487" t="s">
        <v>36</v>
      </c>
      <c r="E1487" t="s">
        <v>51</v>
      </c>
      <c r="F1487" t="s">
        <v>80</v>
      </c>
      <c r="G1487" t="s">
        <v>57</v>
      </c>
      <c r="H1487" t="s">
        <v>93</v>
      </c>
      <c r="I1487" t="s">
        <v>39</v>
      </c>
      <c r="J1487" t="s">
        <v>31</v>
      </c>
      <c r="K1487" t="s">
        <v>32</v>
      </c>
      <c r="L1487" t="s">
        <v>40</v>
      </c>
      <c r="M1487" t="s">
        <v>139</v>
      </c>
      <c r="N1487">
        <v>2</v>
      </c>
      <c r="O1487" t="s">
        <v>35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</v>
      </c>
      <c r="V1487">
        <v>2</v>
      </c>
      <c r="W1487">
        <v>7</v>
      </c>
      <c r="X1487">
        <v>11</v>
      </c>
      <c r="Y1487" t="s">
        <v>172</v>
      </c>
      <c r="Z1487" t="s">
        <v>209</v>
      </c>
    </row>
    <row r="1488" spans="1:26" x14ac:dyDescent="0.25">
      <c r="A1488" s="1">
        <v>43735.24722222222</v>
      </c>
      <c r="B1488" t="s">
        <v>24</v>
      </c>
      <c r="C1488" t="s">
        <v>25</v>
      </c>
      <c r="D1488" t="s">
        <v>87</v>
      </c>
      <c r="E1488" t="s">
        <v>42</v>
      </c>
      <c r="F1488" t="s">
        <v>65</v>
      </c>
      <c r="G1488" t="s">
        <v>29</v>
      </c>
      <c r="H1488" t="s">
        <v>38</v>
      </c>
      <c r="I1488" t="s">
        <v>39</v>
      </c>
      <c r="J1488" t="s">
        <v>31</v>
      </c>
      <c r="K1488" t="s">
        <v>32</v>
      </c>
      <c r="L1488" t="s">
        <v>40</v>
      </c>
      <c r="M1488" t="s">
        <v>44</v>
      </c>
      <c r="N1488">
        <v>2</v>
      </c>
      <c r="O1488" t="s">
        <v>35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20</v>
      </c>
      <c r="V1488">
        <v>5</v>
      </c>
      <c r="W1488">
        <v>6</v>
      </c>
      <c r="X1488">
        <v>9</v>
      </c>
      <c r="Y1488" t="s">
        <v>179</v>
      </c>
      <c r="Z1488" t="s">
        <v>209</v>
      </c>
    </row>
    <row r="1489" spans="1:26" x14ac:dyDescent="0.25">
      <c r="A1489" s="1">
        <v>43620.28125</v>
      </c>
      <c r="B1489" t="s">
        <v>24</v>
      </c>
      <c r="C1489" t="s">
        <v>25</v>
      </c>
      <c r="D1489" t="s">
        <v>26</v>
      </c>
      <c r="E1489" t="s">
        <v>27</v>
      </c>
      <c r="F1489" t="s">
        <v>37</v>
      </c>
      <c r="G1489" t="s">
        <v>29</v>
      </c>
      <c r="H1489" t="s">
        <v>38</v>
      </c>
      <c r="I1489" t="s">
        <v>39</v>
      </c>
      <c r="J1489" t="s">
        <v>31</v>
      </c>
      <c r="K1489" t="s">
        <v>32</v>
      </c>
      <c r="L1489" t="s">
        <v>40</v>
      </c>
      <c r="M1489" t="s">
        <v>34</v>
      </c>
      <c r="N1489">
        <v>2</v>
      </c>
      <c r="O1489" t="s">
        <v>35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20</v>
      </c>
      <c r="V1489">
        <v>6</v>
      </c>
      <c r="W1489">
        <v>3</v>
      </c>
      <c r="X1489">
        <v>6</v>
      </c>
      <c r="Y1489" t="s">
        <v>157</v>
      </c>
      <c r="Z1489" t="s">
        <v>209</v>
      </c>
    </row>
    <row r="1490" spans="1:26" x14ac:dyDescent="0.25">
      <c r="A1490" s="1">
        <v>43017.28125</v>
      </c>
      <c r="B1490" t="s">
        <v>24</v>
      </c>
      <c r="C1490" t="s">
        <v>25</v>
      </c>
      <c r="D1490" t="s">
        <v>26</v>
      </c>
      <c r="E1490" t="s">
        <v>27</v>
      </c>
      <c r="F1490" t="s">
        <v>28</v>
      </c>
      <c r="G1490" t="s">
        <v>29</v>
      </c>
      <c r="H1490" t="s">
        <v>38</v>
      </c>
      <c r="I1490" t="s">
        <v>39</v>
      </c>
      <c r="J1490" t="s">
        <v>31</v>
      </c>
      <c r="K1490" t="s">
        <v>32</v>
      </c>
      <c r="L1490" t="s">
        <v>40</v>
      </c>
      <c r="M1490" t="s">
        <v>58</v>
      </c>
      <c r="N1490">
        <v>2</v>
      </c>
      <c r="O1490" t="s">
        <v>35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20</v>
      </c>
      <c r="V1490">
        <v>6</v>
      </c>
      <c r="W1490">
        <v>2</v>
      </c>
      <c r="X1490">
        <v>10</v>
      </c>
      <c r="Y1490" t="s">
        <v>191</v>
      </c>
      <c r="Z1490" t="s">
        <v>209</v>
      </c>
    </row>
    <row r="1491" spans="1:26" x14ac:dyDescent="0.25">
      <c r="A1491" s="1">
        <v>42816.854166666664</v>
      </c>
      <c r="B1491" t="s">
        <v>24</v>
      </c>
      <c r="C1491" t="s">
        <v>25</v>
      </c>
      <c r="D1491" t="s">
        <v>36</v>
      </c>
      <c r="E1491" t="s">
        <v>64</v>
      </c>
      <c r="F1491" t="s">
        <v>65</v>
      </c>
      <c r="G1491" t="s">
        <v>29</v>
      </c>
      <c r="H1491" t="s">
        <v>38</v>
      </c>
      <c r="I1491" t="s">
        <v>39</v>
      </c>
      <c r="J1491" t="s">
        <v>31</v>
      </c>
      <c r="K1491" t="s">
        <v>32</v>
      </c>
      <c r="L1491" t="s">
        <v>40</v>
      </c>
      <c r="M1491" t="s">
        <v>133</v>
      </c>
      <c r="N1491">
        <v>2</v>
      </c>
      <c r="O1491" t="s">
        <v>35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40</v>
      </c>
      <c r="V1491">
        <v>20</v>
      </c>
      <c r="W1491">
        <v>4</v>
      </c>
      <c r="X1491">
        <v>3</v>
      </c>
      <c r="Y1491" t="s">
        <v>157</v>
      </c>
      <c r="Z1491" t="s">
        <v>209</v>
      </c>
    </row>
    <row r="1492" spans="1:26" x14ac:dyDescent="0.25">
      <c r="A1492" s="1">
        <v>43381.59375</v>
      </c>
      <c r="B1492" t="s">
        <v>24</v>
      </c>
      <c r="C1492" t="s">
        <v>25</v>
      </c>
      <c r="D1492" t="s">
        <v>26</v>
      </c>
      <c r="E1492" t="s">
        <v>42</v>
      </c>
      <c r="F1492" t="s">
        <v>28</v>
      </c>
      <c r="G1492" t="s">
        <v>29</v>
      </c>
      <c r="H1492" t="s">
        <v>38</v>
      </c>
      <c r="I1492" t="s">
        <v>39</v>
      </c>
      <c r="J1492" t="s">
        <v>31</v>
      </c>
      <c r="K1492" t="s">
        <v>32</v>
      </c>
      <c r="L1492" t="s">
        <v>33</v>
      </c>
      <c r="M1492" t="s">
        <v>82</v>
      </c>
      <c r="N1492">
        <v>2</v>
      </c>
      <c r="O1492" t="s">
        <v>35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20</v>
      </c>
      <c r="V1492">
        <v>14</v>
      </c>
      <c r="W1492">
        <v>2</v>
      </c>
      <c r="X1492">
        <v>10</v>
      </c>
      <c r="Y1492" t="s">
        <v>192</v>
      </c>
      <c r="Z1492" t="s">
        <v>211</v>
      </c>
    </row>
    <row r="1493" spans="1:26" x14ac:dyDescent="0.25">
      <c r="A1493" s="1">
        <v>45102.260416666664</v>
      </c>
      <c r="B1493" t="s">
        <v>24</v>
      </c>
      <c r="C1493" t="s">
        <v>25</v>
      </c>
      <c r="D1493" t="s">
        <v>26</v>
      </c>
      <c r="E1493" t="s">
        <v>45</v>
      </c>
      <c r="F1493" t="s">
        <v>37</v>
      </c>
      <c r="G1493" t="s">
        <v>29</v>
      </c>
      <c r="H1493" t="s">
        <v>38</v>
      </c>
      <c r="I1493" t="s">
        <v>39</v>
      </c>
      <c r="J1493" t="s">
        <v>46</v>
      </c>
      <c r="K1493" t="s">
        <v>32</v>
      </c>
      <c r="L1493" t="s">
        <v>40</v>
      </c>
      <c r="M1493" t="s">
        <v>58</v>
      </c>
      <c r="N1493">
        <v>2</v>
      </c>
      <c r="O1493" t="s">
        <v>35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30</v>
      </c>
      <c r="V1493">
        <v>6</v>
      </c>
      <c r="W1493">
        <v>1</v>
      </c>
      <c r="X1493">
        <v>6</v>
      </c>
      <c r="Y1493" t="s">
        <v>179</v>
      </c>
      <c r="Z1493" t="s">
        <v>209</v>
      </c>
    </row>
    <row r="1494" spans="1:26" x14ac:dyDescent="0.25">
      <c r="A1494" s="1">
        <v>44771.826388888891</v>
      </c>
      <c r="B1494" t="s">
        <v>30</v>
      </c>
      <c r="C1494" t="s">
        <v>25</v>
      </c>
      <c r="D1494" t="s">
        <v>26</v>
      </c>
      <c r="E1494" t="s">
        <v>27</v>
      </c>
      <c r="F1494" t="s">
        <v>28</v>
      </c>
      <c r="G1494" t="s">
        <v>29</v>
      </c>
      <c r="H1494" t="s">
        <v>38</v>
      </c>
      <c r="I1494" t="s">
        <v>39</v>
      </c>
      <c r="J1494" t="s">
        <v>46</v>
      </c>
      <c r="K1494" t="s">
        <v>32</v>
      </c>
      <c r="L1494" t="s">
        <v>40</v>
      </c>
      <c r="M1494" t="s">
        <v>113</v>
      </c>
      <c r="N1494">
        <v>2</v>
      </c>
      <c r="O1494" t="s">
        <v>47</v>
      </c>
      <c r="P1494">
        <v>40</v>
      </c>
      <c r="Q1494">
        <v>0</v>
      </c>
      <c r="R1494">
        <v>0</v>
      </c>
      <c r="S1494">
        <v>40</v>
      </c>
      <c r="T1494">
        <v>0</v>
      </c>
      <c r="U1494">
        <v>20</v>
      </c>
      <c r="V1494">
        <v>19</v>
      </c>
      <c r="W1494">
        <v>6</v>
      </c>
      <c r="X1494">
        <v>7</v>
      </c>
      <c r="Y1494" t="s">
        <v>179</v>
      </c>
      <c r="Z1494" t="s">
        <v>210</v>
      </c>
    </row>
    <row r="1495" spans="1:26" x14ac:dyDescent="0.25">
      <c r="A1495" s="1">
        <v>44066.895833333336</v>
      </c>
      <c r="B1495" t="s">
        <v>59</v>
      </c>
      <c r="C1495" t="s">
        <v>25</v>
      </c>
      <c r="D1495" t="s">
        <v>36</v>
      </c>
      <c r="E1495" t="s">
        <v>45</v>
      </c>
      <c r="F1495" t="s">
        <v>28</v>
      </c>
      <c r="G1495" t="s">
        <v>29</v>
      </c>
      <c r="H1495" t="s">
        <v>30</v>
      </c>
      <c r="I1495" t="s">
        <v>30</v>
      </c>
      <c r="J1495" t="s">
        <v>31</v>
      </c>
      <c r="K1495" t="s">
        <v>32</v>
      </c>
      <c r="L1495" t="s">
        <v>40</v>
      </c>
      <c r="M1495" t="s">
        <v>92</v>
      </c>
      <c r="N1495">
        <v>2</v>
      </c>
      <c r="O1495" t="s">
        <v>35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40</v>
      </c>
      <c r="V1495">
        <v>21</v>
      </c>
      <c r="W1495">
        <v>1</v>
      </c>
      <c r="X1495">
        <v>8</v>
      </c>
      <c r="Y1495" t="s">
        <v>173</v>
      </c>
      <c r="Z1495" t="s">
        <v>209</v>
      </c>
    </row>
    <row r="1496" spans="1:26" x14ac:dyDescent="0.25">
      <c r="A1496" s="1">
        <v>44453.491666666669</v>
      </c>
      <c r="B1496" t="s">
        <v>49</v>
      </c>
      <c r="C1496" t="s">
        <v>25</v>
      </c>
      <c r="D1496" t="s">
        <v>26</v>
      </c>
      <c r="E1496" t="s">
        <v>64</v>
      </c>
      <c r="F1496" t="s">
        <v>28</v>
      </c>
      <c r="G1496" t="s">
        <v>29</v>
      </c>
      <c r="H1496" t="s">
        <v>38</v>
      </c>
      <c r="I1496" t="s">
        <v>39</v>
      </c>
      <c r="J1496" t="s">
        <v>31</v>
      </c>
      <c r="K1496" t="s">
        <v>32</v>
      </c>
      <c r="L1496" t="s">
        <v>73</v>
      </c>
      <c r="M1496" t="s">
        <v>62</v>
      </c>
      <c r="N1496">
        <v>2</v>
      </c>
      <c r="O1496" t="s">
        <v>35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20</v>
      </c>
      <c r="V1496">
        <v>11</v>
      </c>
      <c r="W1496">
        <v>3</v>
      </c>
      <c r="X1496">
        <v>9</v>
      </c>
      <c r="Y1496" t="s">
        <v>170</v>
      </c>
      <c r="Z1496" t="s">
        <v>209</v>
      </c>
    </row>
    <row r="1497" spans="1:26" x14ac:dyDescent="0.25">
      <c r="A1497" s="1">
        <v>44989.885416666664</v>
      </c>
      <c r="B1497" t="s">
        <v>24</v>
      </c>
      <c r="C1497" t="s">
        <v>25</v>
      </c>
      <c r="D1497" t="s">
        <v>78</v>
      </c>
      <c r="E1497" t="s">
        <v>64</v>
      </c>
      <c r="F1497" t="s">
        <v>28</v>
      </c>
      <c r="G1497" t="s">
        <v>29</v>
      </c>
      <c r="H1497" t="s">
        <v>38</v>
      </c>
      <c r="I1497" t="s">
        <v>39</v>
      </c>
      <c r="J1497" t="s">
        <v>31</v>
      </c>
      <c r="K1497" t="s">
        <v>32</v>
      </c>
      <c r="L1497" t="s">
        <v>40</v>
      </c>
      <c r="M1497" t="s">
        <v>62</v>
      </c>
      <c r="N1497">
        <v>2</v>
      </c>
      <c r="O1497" t="s">
        <v>35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20</v>
      </c>
      <c r="V1497">
        <v>21</v>
      </c>
      <c r="W1497">
        <v>7</v>
      </c>
      <c r="X1497">
        <v>3</v>
      </c>
      <c r="Y1497" t="s">
        <v>194</v>
      </c>
      <c r="Z1497" t="s">
        <v>208</v>
      </c>
    </row>
    <row r="1498" spans="1:26" x14ac:dyDescent="0.25">
      <c r="A1498" s="1">
        <v>43773.385416666664</v>
      </c>
      <c r="B1498" t="s">
        <v>49</v>
      </c>
      <c r="C1498" t="s">
        <v>25</v>
      </c>
      <c r="D1498" t="s">
        <v>26</v>
      </c>
      <c r="E1498" t="s">
        <v>27</v>
      </c>
      <c r="F1498" t="s">
        <v>28</v>
      </c>
      <c r="G1498" t="s">
        <v>29</v>
      </c>
      <c r="H1498" t="s">
        <v>38</v>
      </c>
      <c r="I1498" t="s">
        <v>39</v>
      </c>
      <c r="J1498" t="s">
        <v>31</v>
      </c>
      <c r="K1498" t="s">
        <v>32</v>
      </c>
      <c r="L1498" t="s">
        <v>40</v>
      </c>
      <c r="M1498" t="s">
        <v>82</v>
      </c>
      <c r="N1498">
        <v>2</v>
      </c>
      <c r="O1498" t="s">
        <v>35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20</v>
      </c>
      <c r="V1498">
        <v>9</v>
      </c>
      <c r="W1498">
        <v>2</v>
      </c>
      <c r="X1498">
        <v>11</v>
      </c>
      <c r="Y1498" t="s">
        <v>173</v>
      </c>
      <c r="Z1498" t="s">
        <v>209</v>
      </c>
    </row>
    <row r="1499" spans="1:26" x14ac:dyDescent="0.25">
      <c r="A1499" s="1">
        <v>44763.111111111109</v>
      </c>
      <c r="B1499" t="s">
        <v>24</v>
      </c>
      <c r="C1499" t="s">
        <v>25</v>
      </c>
      <c r="D1499" t="s">
        <v>78</v>
      </c>
      <c r="E1499" t="s">
        <v>42</v>
      </c>
      <c r="F1499" t="s">
        <v>37</v>
      </c>
      <c r="G1499" t="s">
        <v>29</v>
      </c>
      <c r="H1499" t="s">
        <v>38</v>
      </c>
      <c r="I1499" t="s">
        <v>39</v>
      </c>
      <c r="J1499" t="s">
        <v>31</v>
      </c>
      <c r="K1499" t="s">
        <v>32</v>
      </c>
      <c r="L1499" t="s">
        <v>33</v>
      </c>
      <c r="M1499" t="s">
        <v>34</v>
      </c>
      <c r="N1499">
        <v>2</v>
      </c>
      <c r="O1499" t="s">
        <v>35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30</v>
      </c>
      <c r="V1499">
        <v>2</v>
      </c>
      <c r="W1499">
        <v>5</v>
      </c>
      <c r="X1499">
        <v>7</v>
      </c>
      <c r="Y1499" t="s">
        <v>195</v>
      </c>
      <c r="Z1499" t="s">
        <v>209</v>
      </c>
    </row>
    <row r="1500" spans="1:26" x14ac:dyDescent="0.25">
      <c r="A1500" s="1">
        <v>44773.770833333336</v>
      </c>
      <c r="B1500" t="s">
        <v>59</v>
      </c>
      <c r="C1500" t="s">
        <v>25</v>
      </c>
      <c r="D1500" t="s">
        <v>26</v>
      </c>
      <c r="E1500" t="s">
        <v>64</v>
      </c>
      <c r="F1500" t="s">
        <v>28</v>
      </c>
      <c r="G1500" t="s">
        <v>29</v>
      </c>
      <c r="H1500" t="s">
        <v>38</v>
      </c>
      <c r="I1500" t="s">
        <v>30</v>
      </c>
      <c r="J1500" t="s">
        <v>31</v>
      </c>
      <c r="K1500" t="s">
        <v>32</v>
      </c>
      <c r="L1500" t="s">
        <v>40</v>
      </c>
      <c r="M1500" t="s">
        <v>62</v>
      </c>
      <c r="N1500">
        <v>2</v>
      </c>
      <c r="O1500" t="s">
        <v>35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20</v>
      </c>
      <c r="V1500">
        <v>18</v>
      </c>
      <c r="W1500">
        <v>1</v>
      </c>
      <c r="X1500">
        <v>7</v>
      </c>
      <c r="Y1500" t="s">
        <v>176</v>
      </c>
      <c r="Z1500" t="s">
        <v>210</v>
      </c>
    </row>
    <row r="1501" spans="1:26" x14ac:dyDescent="0.25">
      <c r="A1501" s="1">
        <v>43284.513888888891</v>
      </c>
      <c r="B1501" t="s">
        <v>49</v>
      </c>
      <c r="C1501" t="s">
        <v>25</v>
      </c>
      <c r="D1501" t="s">
        <v>26</v>
      </c>
      <c r="E1501" t="s">
        <v>45</v>
      </c>
      <c r="F1501" t="s">
        <v>28</v>
      </c>
      <c r="G1501" t="s">
        <v>29</v>
      </c>
      <c r="H1501" t="s">
        <v>38</v>
      </c>
      <c r="I1501" t="s">
        <v>39</v>
      </c>
      <c r="J1501" t="s">
        <v>31</v>
      </c>
      <c r="K1501" t="s">
        <v>32</v>
      </c>
      <c r="L1501" t="s">
        <v>33</v>
      </c>
      <c r="M1501" t="s">
        <v>58</v>
      </c>
      <c r="N1501">
        <v>2</v>
      </c>
      <c r="O1501" t="s">
        <v>35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20</v>
      </c>
      <c r="V1501">
        <v>12</v>
      </c>
      <c r="W1501">
        <v>3</v>
      </c>
      <c r="X1501">
        <v>7</v>
      </c>
      <c r="Y1501" t="s">
        <v>194</v>
      </c>
      <c r="Z1501" t="s">
        <v>208</v>
      </c>
    </row>
    <row r="1502" spans="1:26" x14ac:dyDescent="0.25">
      <c r="A1502" s="1">
        <v>43662.625</v>
      </c>
      <c r="B1502" t="s">
        <v>59</v>
      </c>
      <c r="C1502" t="s">
        <v>50</v>
      </c>
      <c r="D1502" t="s">
        <v>26</v>
      </c>
      <c r="E1502" t="s">
        <v>42</v>
      </c>
      <c r="F1502" t="s">
        <v>43</v>
      </c>
      <c r="G1502" t="s">
        <v>29</v>
      </c>
      <c r="H1502" t="s">
        <v>52</v>
      </c>
      <c r="I1502" t="s">
        <v>39</v>
      </c>
      <c r="J1502" t="s">
        <v>31</v>
      </c>
      <c r="K1502" t="s">
        <v>32</v>
      </c>
      <c r="L1502" t="s">
        <v>33</v>
      </c>
      <c r="M1502" t="s">
        <v>81</v>
      </c>
      <c r="N1502">
        <v>2</v>
      </c>
      <c r="O1502" t="s">
        <v>35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20</v>
      </c>
      <c r="V1502">
        <v>15</v>
      </c>
      <c r="W1502">
        <v>3</v>
      </c>
      <c r="X1502">
        <v>7</v>
      </c>
      <c r="Y1502" t="s">
        <v>195</v>
      </c>
      <c r="Z1502" t="s">
        <v>209</v>
      </c>
    </row>
    <row r="1503" spans="1:26" x14ac:dyDescent="0.25">
      <c r="A1503" s="1">
        <v>43073.326388888891</v>
      </c>
      <c r="B1503" t="s">
        <v>24</v>
      </c>
      <c r="C1503" t="s">
        <v>25</v>
      </c>
      <c r="D1503" t="s">
        <v>26</v>
      </c>
      <c r="E1503" t="s">
        <v>64</v>
      </c>
      <c r="F1503" t="s">
        <v>28</v>
      </c>
      <c r="G1503" t="s">
        <v>29</v>
      </c>
      <c r="H1503" t="s">
        <v>38</v>
      </c>
      <c r="I1503" t="s">
        <v>39</v>
      </c>
      <c r="J1503" t="s">
        <v>31</v>
      </c>
      <c r="K1503" t="s">
        <v>32</v>
      </c>
      <c r="L1503" t="s">
        <v>33</v>
      </c>
      <c r="M1503" t="s">
        <v>34</v>
      </c>
      <c r="N1503">
        <v>2</v>
      </c>
      <c r="O1503" t="s">
        <v>35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20</v>
      </c>
      <c r="V1503">
        <v>7</v>
      </c>
      <c r="W1503">
        <v>2</v>
      </c>
      <c r="X1503">
        <v>12</v>
      </c>
      <c r="Y1503" t="s">
        <v>173</v>
      </c>
      <c r="Z1503" t="s">
        <v>207</v>
      </c>
    </row>
    <row r="1504" spans="1:26" x14ac:dyDescent="0.25">
      <c r="A1504" s="1">
        <v>42875.413194444445</v>
      </c>
      <c r="B1504" t="s">
        <v>24</v>
      </c>
      <c r="C1504" t="s">
        <v>50</v>
      </c>
      <c r="D1504" t="s">
        <v>26</v>
      </c>
      <c r="E1504" t="s">
        <v>86</v>
      </c>
      <c r="F1504" t="s">
        <v>65</v>
      </c>
      <c r="G1504" t="s">
        <v>29</v>
      </c>
      <c r="H1504" t="s">
        <v>52</v>
      </c>
      <c r="I1504" t="s">
        <v>39</v>
      </c>
      <c r="J1504" t="s">
        <v>31</v>
      </c>
      <c r="K1504" t="s">
        <v>32</v>
      </c>
      <c r="L1504" t="s">
        <v>73</v>
      </c>
      <c r="M1504" t="s">
        <v>34</v>
      </c>
      <c r="N1504">
        <v>2</v>
      </c>
      <c r="O1504" t="s">
        <v>35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10</v>
      </c>
      <c r="V1504">
        <v>9</v>
      </c>
      <c r="W1504">
        <v>7</v>
      </c>
      <c r="X1504">
        <v>5</v>
      </c>
      <c r="Y1504" t="s">
        <v>184</v>
      </c>
      <c r="Z1504" t="s">
        <v>210</v>
      </c>
    </row>
    <row r="1505" spans="1:26" x14ac:dyDescent="0.25">
      <c r="A1505" s="1">
        <v>43790.459722222222</v>
      </c>
      <c r="B1505" t="s">
        <v>24</v>
      </c>
      <c r="C1505" t="s">
        <v>50</v>
      </c>
      <c r="D1505" t="s">
        <v>26</v>
      </c>
      <c r="E1505" t="s">
        <v>64</v>
      </c>
      <c r="F1505" t="s">
        <v>28</v>
      </c>
      <c r="G1505" t="s">
        <v>29</v>
      </c>
      <c r="H1505" t="s">
        <v>52</v>
      </c>
      <c r="I1505" t="s">
        <v>39</v>
      </c>
      <c r="J1505" t="s">
        <v>31</v>
      </c>
      <c r="K1505" t="s">
        <v>32</v>
      </c>
      <c r="L1505" t="s">
        <v>33</v>
      </c>
      <c r="M1505" t="s">
        <v>62</v>
      </c>
      <c r="N1505">
        <v>2</v>
      </c>
      <c r="O1505" t="s">
        <v>35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20</v>
      </c>
      <c r="V1505">
        <v>11</v>
      </c>
      <c r="W1505">
        <v>5</v>
      </c>
      <c r="X1505">
        <v>11</v>
      </c>
      <c r="Y1505" t="s">
        <v>171</v>
      </c>
      <c r="Z1505" t="s">
        <v>209</v>
      </c>
    </row>
    <row r="1506" spans="1:26" x14ac:dyDescent="0.25">
      <c r="A1506" s="1">
        <v>42996.569444444445</v>
      </c>
      <c r="B1506" t="s">
        <v>24</v>
      </c>
      <c r="C1506" t="s">
        <v>25</v>
      </c>
      <c r="D1506" t="s">
        <v>26</v>
      </c>
      <c r="E1506" t="s">
        <v>42</v>
      </c>
      <c r="F1506" t="s">
        <v>56</v>
      </c>
      <c r="G1506" t="s">
        <v>29</v>
      </c>
      <c r="H1506" t="s">
        <v>38</v>
      </c>
      <c r="I1506" t="s">
        <v>39</v>
      </c>
      <c r="J1506" t="s">
        <v>31</v>
      </c>
      <c r="K1506" t="s">
        <v>32</v>
      </c>
      <c r="L1506" t="s">
        <v>73</v>
      </c>
      <c r="M1506" t="s">
        <v>44</v>
      </c>
      <c r="N1506">
        <v>2</v>
      </c>
      <c r="O1506" t="s">
        <v>35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20</v>
      </c>
      <c r="V1506">
        <v>13</v>
      </c>
      <c r="W1506">
        <v>2</v>
      </c>
      <c r="X1506">
        <v>9</v>
      </c>
      <c r="Y1506" t="s">
        <v>172</v>
      </c>
      <c r="Z1506" t="s">
        <v>209</v>
      </c>
    </row>
    <row r="1507" spans="1:26" x14ac:dyDescent="0.25">
      <c r="A1507" s="1">
        <v>45058.000694444447</v>
      </c>
      <c r="B1507" t="s">
        <v>24</v>
      </c>
      <c r="C1507" t="s">
        <v>25</v>
      </c>
      <c r="D1507" t="s">
        <v>36</v>
      </c>
      <c r="E1507" t="s">
        <v>27</v>
      </c>
      <c r="F1507" t="s">
        <v>56</v>
      </c>
      <c r="G1507" t="s">
        <v>29</v>
      </c>
      <c r="H1507" t="s">
        <v>38</v>
      </c>
      <c r="I1507" t="s">
        <v>30</v>
      </c>
      <c r="J1507" t="s">
        <v>31</v>
      </c>
      <c r="K1507" t="s">
        <v>32</v>
      </c>
      <c r="L1507" t="s">
        <v>40</v>
      </c>
      <c r="M1507" t="s">
        <v>140</v>
      </c>
      <c r="N1507">
        <v>2</v>
      </c>
      <c r="O1507" t="s">
        <v>35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30</v>
      </c>
      <c r="V1507">
        <v>0</v>
      </c>
      <c r="W1507">
        <v>6</v>
      </c>
      <c r="X1507">
        <v>5</v>
      </c>
      <c r="Y1507" t="s">
        <v>195</v>
      </c>
      <c r="Z1507" t="s">
        <v>209</v>
      </c>
    </row>
    <row r="1508" spans="1:26" x14ac:dyDescent="0.25">
      <c r="A1508" s="1">
        <v>44534.520833333336</v>
      </c>
      <c r="B1508" t="s">
        <v>24</v>
      </c>
      <c r="C1508" t="s">
        <v>25</v>
      </c>
      <c r="D1508" t="s">
        <v>26</v>
      </c>
      <c r="E1508" t="s">
        <v>45</v>
      </c>
      <c r="F1508" t="s">
        <v>37</v>
      </c>
      <c r="G1508" t="s">
        <v>29</v>
      </c>
      <c r="H1508" t="s">
        <v>38</v>
      </c>
      <c r="I1508" t="s">
        <v>39</v>
      </c>
      <c r="J1508" t="s">
        <v>31</v>
      </c>
      <c r="K1508" t="s">
        <v>32</v>
      </c>
      <c r="L1508" t="s">
        <v>40</v>
      </c>
      <c r="M1508" t="s">
        <v>34</v>
      </c>
      <c r="N1508">
        <v>2</v>
      </c>
      <c r="O1508" t="s">
        <v>35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20</v>
      </c>
      <c r="V1508">
        <v>12</v>
      </c>
      <c r="W1508">
        <v>7</v>
      </c>
      <c r="X1508">
        <v>12</v>
      </c>
      <c r="Y1508" t="s">
        <v>172</v>
      </c>
      <c r="Z1508" t="s">
        <v>209</v>
      </c>
    </row>
    <row r="1509" spans="1:26" x14ac:dyDescent="0.25">
      <c r="A1509" s="1">
        <v>44324.836805555555</v>
      </c>
      <c r="B1509" t="s">
        <v>24</v>
      </c>
      <c r="C1509" t="s">
        <v>50</v>
      </c>
      <c r="D1509" t="s">
        <v>36</v>
      </c>
      <c r="E1509" t="s">
        <v>64</v>
      </c>
      <c r="F1509" t="s">
        <v>37</v>
      </c>
      <c r="G1509" t="s">
        <v>29</v>
      </c>
      <c r="H1509" t="s">
        <v>38</v>
      </c>
      <c r="I1509" t="s">
        <v>39</v>
      </c>
      <c r="J1509" t="s">
        <v>46</v>
      </c>
      <c r="K1509" t="s">
        <v>32</v>
      </c>
      <c r="L1509" t="s">
        <v>40</v>
      </c>
      <c r="M1509" t="s">
        <v>62</v>
      </c>
      <c r="N1509">
        <v>3</v>
      </c>
      <c r="O1509" t="s">
        <v>35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110</v>
      </c>
      <c r="V1509">
        <v>20</v>
      </c>
      <c r="W1509">
        <v>7</v>
      </c>
      <c r="X1509">
        <v>5</v>
      </c>
      <c r="Y1509" t="s">
        <v>170</v>
      </c>
      <c r="Z1509" t="s">
        <v>209</v>
      </c>
    </row>
    <row r="1510" spans="1:26" x14ac:dyDescent="0.25">
      <c r="A1510" s="1">
        <v>44709.652777777781</v>
      </c>
      <c r="B1510" t="s">
        <v>59</v>
      </c>
      <c r="C1510" t="s">
        <v>25</v>
      </c>
      <c r="D1510" t="s">
        <v>26</v>
      </c>
      <c r="E1510" t="s">
        <v>45</v>
      </c>
      <c r="F1510" t="s">
        <v>56</v>
      </c>
      <c r="G1510" t="s">
        <v>29</v>
      </c>
      <c r="H1510" t="s">
        <v>38</v>
      </c>
      <c r="I1510" t="s">
        <v>39</v>
      </c>
      <c r="J1510" t="s">
        <v>31</v>
      </c>
      <c r="K1510" t="s">
        <v>32</v>
      </c>
      <c r="L1510" t="s">
        <v>40</v>
      </c>
      <c r="M1510" t="s">
        <v>92</v>
      </c>
      <c r="N1510">
        <v>2</v>
      </c>
      <c r="O1510" t="s">
        <v>35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20</v>
      </c>
      <c r="V1510">
        <v>15</v>
      </c>
      <c r="W1510">
        <v>7</v>
      </c>
      <c r="X1510">
        <v>5</v>
      </c>
      <c r="Y1510" t="s">
        <v>160</v>
      </c>
      <c r="Z1510" t="s">
        <v>209</v>
      </c>
    </row>
    <row r="1511" spans="1:26" x14ac:dyDescent="0.25">
      <c r="A1511" s="1">
        <v>44680.666666666664</v>
      </c>
      <c r="B1511" t="s">
        <v>24</v>
      </c>
      <c r="C1511" t="s">
        <v>25</v>
      </c>
      <c r="D1511" t="s">
        <v>26</v>
      </c>
      <c r="E1511" t="s">
        <v>27</v>
      </c>
      <c r="F1511" t="s">
        <v>28</v>
      </c>
      <c r="G1511" t="s">
        <v>29</v>
      </c>
      <c r="H1511" t="s">
        <v>38</v>
      </c>
      <c r="I1511" t="s">
        <v>39</v>
      </c>
      <c r="J1511" t="s">
        <v>46</v>
      </c>
      <c r="K1511" t="s">
        <v>32</v>
      </c>
      <c r="L1511" t="s">
        <v>40</v>
      </c>
      <c r="M1511" t="s">
        <v>48</v>
      </c>
      <c r="N1511">
        <v>2</v>
      </c>
      <c r="O1511" t="s">
        <v>35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40</v>
      </c>
      <c r="V1511">
        <v>16</v>
      </c>
      <c r="W1511">
        <v>6</v>
      </c>
      <c r="X1511">
        <v>4</v>
      </c>
      <c r="Y1511" t="s">
        <v>157</v>
      </c>
      <c r="Z1511" t="s">
        <v>209</v>
      </c>
    </row>
    <row r="1512" spans="1:26" x14ac:dyDescent="0.25">
      <c r="A1512" s="1">
        <v>43025.722222222219</v>
      </c>
      <c r="B1512" t="s">
        <v>24</v>
      </c>
      <c r="C1512" t="s">
        <v>25</v>
      </c>
      <c r="D1512" t="s">
        <v>60</v>
      </c>
      <c r="E1512" t="s">
        <v>64</v>
      </c>
      <c r="F1512" t="s">
        <v>28</v>
      </c>
      <c r="G1512" t="s">
        <v>29</v>
      </c>
      <c r="H1512" t="s">
        <v>38</v>
      </c>
      <c r="I1512" t="s">
        <v>30</v>
      </c>
      <c r="J1512" t="s">
        <v>31</v>
      </c>
      <c r="K1512" t="s">
        <v>32</v>
      </c>
      <c r="L1512" t="s">
        <v>40</v>
      </c>
      <c r="M1512" t="s">
        <v>83</v>
      </c>
      <c r="N1512">
        <v>2</v>
      </c>
      <c r="O1512" t="s">
        <v>35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30</v>
      </c>
      <c r="V1512">
        <v>17</v>
      </c>
      <c r="W1512">
        <v>3</v>
      </c>
      <c r="X1512">
        <v>10</v>
      </c>
      <c r="Y1512" t="s">
        <v>180</v>
      </c>
      <c r="Z1512" t="s">
        <v>209</v>
      </c>
    </row>
    <row r="1513" spans="1:26" x14ac:dyDescent="0.25">
      <c r="A1513" s="1">
        <v>44055.78402777778</v>
      </c>
      <c r="B1513" t="s">
        <v>24</v>
      </c>
      <c r="C1513" t="s">
        <v>25</v>
      </c>
      <c r="D1513" t="s">
        <v>60</v>
      </c>
      <c r="E1513" t="s">
        <v>64</v>
      </c>
      <c r="F1513" t="s">
        <v>37</v>
      </c>
      <c r="G1513" t="s">
        <v>29</v>
      </c>
      <c r="H1513" t="s">
        <v>38</v>
      </c>
      <c r="I1513" t="s">
        <v>39</v>
      </c>
      <c r="J1513" t="s">
        <v>31</v>
      </c>
      <c r="K1513" t="s">
        <v>32</v>
      </c>
      <c r="L1513" t="s">
        <v>33</v>
      </c>
      <c r="M1513" t="s">
        <v>62</v>
      </c>
      <c r="N1513">
        <v>2</v>
      </c>
      <c r="O1513" t="s">
        <v>35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20</v>
      </c>
      <c r="V1513">
        <v>18</v>
      </c>
      <c r="W1513">
        <v>4</v>
      </c>
      <c r="X1513">
        <v>8</v>
      </c>
      <c r="Y1513" t="s">
        <v>195</v>
      </c>
      <c r="Z1513" t="s">
        <v>209</v>
      </c>
    </row>
    <row r="1514" spans="1:26" x14ac:dyDescent="0.25">
      <c r="A1514" s="1">
        <v>42871.28125</v>
      </c>
      <c r="B1514" t="s">
        <v>24</v>
      </c>
      <c r="C1514" t="s">
        <v>25</v>
      </c>
      <c r="D1514" t="s">
        <v>26</v>
      </c>
      <c r="E1514" t="s">
        <v>27</v>
      </c>
      <c r="F1514" t="s">
        <v>56</v>
      </c>
      <c r="G1514" t="s">
        <v>29</v>
      </c>
      <c r="H1514" t="s">
        <v>38</v>
      </c>
      <c r="I1514" t="s">
        <v>39</v>
      </c>
      <c r="J1514" t="s">
        <v>31</v>
      </c>
      <c r="K1514" t="s">
        <v>32</v>
      </c>
      <c r="L1514" t="s">
        <v>40</v>
      </c>
      <c r="M1514" t="s">
        <v>34</v>
      </c>
      <c r="N1514">
        <v>2</v>
      </c>
      <c r="O1514" t="s">
        <v>35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20</v>
      </c>
      <c r="V1514">
        <v>6</v>
      </c>
      <c r="W1514">
        <v>3</v>
      </c>
      <c r="X1514">
        <v>5</v>
      </c>
      <c r="Y1514" t="s">
        <v>175</v>
      </c>
      <c r="Z1514" t="s">
        <v>209</v>
      </c>
    </row>
    <row r="1515" spans="1:26" x14ac:dyDescent="0.25">
      <c r="A1515" s="1">
        <v>44706.850694444445</v>
      </c>
      <c r="B1515" t="s">
        <v>24</v>
      </c>
      <c r="C1515" t="s">
        <v>50</v>
      </c>
      <c r="D1515" t="s">
        <v>78</v>
      </c>
      <c r="E1515" t="s">
        <v>45</v>
      </c>
      <c r="F1515" t="s">
        <v>65</v>
      </c>
      <c r="G1515" t="s">
        <v>29</v>
      </c>
      <c r="H1515" t="s">
        <v>52</v>
      </c>
      <c r="I1515" t="s">
        <v>39</v>
      </c>
      <c r="J1515" t="s">
        <v>46</v>
      </c>
      <c r="K1515" t="s">
        <v>32</v>
      </c>
      <c r="L1515" t="s">
        <v>40</v>
      </c>
      <c r="M1515" t="s">
        <v>83</v>
      </c>
      <c r="N1515">
        <v>2</v>
      </c>
      <c r="O1515" t="s">
        <v>47</v>
      </c>
      <c r="P1515">
        <v>30</v>
      </c>
      <c r="Q1515">
        <v>0</v>
      </c>
      <c r="R1515">
        <v>0</v>
      </c>
      <c r="S1515">
        <v>30</v>
      </c>
      <c r="T1515">
        <v>0</v>
      </c>
      <c r="U1515">
        <v>30</v>
      </c>
      <c r="V1515">
        <v>20</v>
      </c>
      <c r="W1515">
        <v>4</v>
      </c>
      <c r="X1515">
        <v>5</v>
      </c>
      <c r="Y1515" t="s">
        <v>194</v>
      </c>
      <c r="Z1515" t="s">
        <v>207</v>
      </c>
    </row>
    <row r="1516" spans="1:26" x14ac:dyDescent="0.25">
      <c r="A1516" s="1">
        <v>42896.78125</v>
      </c>
      <c r="B1516" t="s">
        <v>59</v>
      </c>
      <c r="C1516" t="s">
        <v>25</v>
      </c>
      <c r="D1516" t="s">
        <v>26</v>
      </c>
      <c r="E1516" t="s">
        <v>45</v>
      </c>
      <c r="F1516" t="s">
        <v>56</v>
      </c>
      <c r="G1516" t="s">
        <v>29</v>
      </c>
      <c r="H1516" t="s">
        <v>38</v>
      </c>
      <c r="I1516" t="s">
        <v>30</v>
      </c>
      <c r="J1516" t="s">
        <v>46</v>
      </c>
      <c r="K1516" t="s">
        <v>32</v>
      </c>
      <c r="L1516" t="s">
        <v>40</v>
      </c>
      <c r="M1516" t="s">
        <v>58</v>
      </c>
      <c r="N1516">
        <v>2</v>
      </c>
      <c r="O1516" t="s">
        <v>35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50</v>
      </c>
      <c r="V1516">
        <v>18</v>
      </c>
      <c r="W1516">
        <v>7</v>
      </c>
      <c r="X1516">
        <v>6</v>
      </c>
      <c r="Y1516" t="s">
        <v>169</v>
      </c>
      <c r="Z1516" t="s">
        <v>208</v>
      </c>
    </row>
    <row r="1517" spans="1:26" x14ac:dyDescent="0.25">
      <c r="A1517" s="1">
        <v>43137.893055555556</v>
      </c>
      <c r="B1517" t="s">
        <v>24</v>
      </c>
      <c r="C1517" t="s">
        <v>66</v>
      </c>
      <c r="D1517" t="s">
        <v>36</v>
      </c>
      <c r="E1517" t="s">
        <v>42</v>
      </c>
      <c r="F1517" t="s">
        <v>56</v>
      </c>
      <c r="G1517" t="s">
        <v>29</v>
      </c>
      <c r="H1517" t="s">
        <v>68</v>
      </c>
      <c r="I1517" t="s">
        <v>39</v>
      </c>
      <c r="J1517" t="s">
        <v>31</v>
      </c>
      <c r="K1517" t="s">
        <v>32</v>
      </c>
      <c r="L1517" t="s">
        <v>40</v>
      </c>
      <c r="M1517" t="s">
        <v>123</v>
      </c>
      <c r="N1517">
        <v>2</v>
      </c>
      <c r="O1517" t="s">
        <v>35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20</v>
      </c>
      <c r="V1517">
        <v>21</v>
      </c>
      <c r="W1517">
        <v>3</v>
      </c>
      <c r="X1517">
        <v>2</v>
      </c>
      <c r="Y1517" t="s">
        <v>176</v>
      </c>
      <c r="Z1517" t="s">
        <v>209</v>
      </c>
    </row>
    <row r="1518" spans="1:26" x14ac:dyDescent="0.25">
      <c r="A1518" s="1">
        <v>43939.701388888891</v>
      </c>
      <c r="B1518" t="s">
        <v>24</v>
      </c>
      <c r="C1518" t="s">
        <v>25</v>
      </c>
      <c r="D1518" t="s">
        <v>26</v>
      </c>
      <c r="E1518" t="s">
        <v>27</v>
      </c>
      <c r="F1518" t="s">
        <v>28</v>
      </c>
      <c r="G1518" t="s">
        <v>29</v>
      </c>
      <c r="H1518" t="s">
        <v>38</v>
      </c>
      <c r="I1518" t="s">
        <v>39</v>
      </c>
      <c r="J1518" t="s">
        <v>31</v>
      </c>
      <c r="K1518" t="s">
        <v>32</v>
      </c>
      <c r="L1518" t="s">
        <v>33</v>
      </c>
      <c r="M1518" t="s">
        <v>82</v>
      </c>
      <c r="N1518">
        <v>2</v>
      </c>
      <c r="O1518" t="s">
        <v>35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30</v>
      </c>
      <c r="V1518">
        <v>16</v>
      </c>
      <c r="W1518">
        <v>7</v>
      </c>
      <c r="X1518">
        <v>4</v>
      </c>
      <c r="Y1518" t="s">
        <v>177</v>
      </c>
      <c r="Z1518" t="s">
        <v>209</v>
      </c>
    </row>
    <row r="1519" spans="1:26" x14ac:dyDescent="0.25">
      <c r="A1519" s="1">
        <v>43239.003472222219</v>
      </c>
      <c r="B1519" t="s">
        <v>24</v>
      </c>
      <c r="C1519" t="s">
        <v>50</v>
      </c>
      <c r="D1519" t="s">
        <v>36</v>
      </c>
      <c r="E1519" t="s">
        <v>27</v>
      </c>
      <c r="F1519" t="s">
        <v>56</v>
      </c>
      <c r="G1519" t="s">
        <v>29</v>
      </c>
      <c r="H1519" t="s">
        <v>52</v>
      </c>
      <c r="I1519" t="s">
        <v>39</v>
      </c>
      <c r="J1519" t="s">
        <v>46</v>
      </c>
      <c r="K1519" t="s">
        <v>32</v>
      </c>
      <c r="L1519" t="s">
        <v>40</v>
      </c>
      <c r="M1519" t="s">
        <v>58</v>
      </c>
      <c r="N1519">
        <v>2</v>
      </c>
      <c r="O1519" t="s">
        <v>70</v>
      </c>
      <c r="P1519">
        <v>10</v>
      </c>
      <c r="Q1519">
        <v>0</v>
      </c>
      <c r="R1519">
        <v>10</v>
      </c>
      <c r="S1519">
        <v>0</v>
      </c>
      <c r="T1519">
        <v>0</v>
      </c>
      <c r="U1519">
        <v>10</v>
      </c>
      <c r="V1519">
        <v>0</v>
      </c>
      <c r="W1519">
        <v>7</v>
      </c>
      <c r="X1519">
        <v>5</v>
      </c>
      <c r="Y1519" t="s">
        <v>195</v>
      </c>
      <c r="Z1519" t="s">
        <v>209</v>
      </c>
    </row>
    <row r="1520" spans="1:26" x14ac:dyDescent="0.25">
      <c r="A1520" s="1">
        <v>43044.068055555559</v>
      </c>
      <c r="B1520" t="s">
        <v>24</v>
      </c>
      <c r="C1520" t="s">
        <v>50</v>
      </c>
      <c r="D1520" t="s">
        <v>36</v>
      </c>
      <c r="E1520" t="s">
        <v>45</v>
      </c>
      <c r="F1520" t="s">
        <v>65</v>
      </c>
      <c r="G1520" t="s">
        <v>29</v>
      </c>
      <c r="H1520" t="s">
        <v>52</v>
      </c>
      <c r="I1520" t="s">
        <v>39</v>
      </c>
      <c r="J1520" t="s">
        <v>46</v>
      </c>
      <c r="K1520" t="s">
        <v>32</v>
      </c>
      <c r="L1520" t="s">
        <v>40</v>
      </c>
      <c r="M1520" t="s">
        <v>83</v>
      </c>
      <c r="N1520">
        <v>2</v>
      </c>
      <c r="O1520" t="s">
        <v>75</v>
      </c>
      <c r="P1520">
        <v>10</v>
      </c>
      <c r="Q1520">
        <v>0</v>
      </c>
      <c r="R1520">
        <v>0</v>
      </c>
      <c r="S1520">
        <v>0</v>
      </c>
      <c r="T1520">
        <v>10</v>
      </c>
      <c r="U1520">
        <v>50</v>
      </c>
      <c r="V1520">
        <v>1</v>
      </c>
      <c r="W1520">
        <v>1</v>
      </c>
      <c r="X1520">
        <v>11</v>
      </c>
      <c r="Y1520" t="s">
        <v>184</v>
      </c>
      <c r="Z1520" t="s">
        <v>208</v>
      </c>
    </row>
    <row r="1521" spans="1:26" x14ac:dyDescent="0.25">
      <c r="A1521" s="1">
        <v>43640.194444444445</v>
      </c>
      <c r="B1521" t="s">
        <v>24</v>
      </c>
      <c r="C1521" t="s">
        <v>25</v>
      </c>
      <c r="D1521" t="s">
        <v>87</v>
      </c>
      <c r="E1521" t="s">
        <v>45</v>
      </c>
      <c r="F1521" t="s">
        <v>37</v>
      </c>
      <c r="G1521" t="s">
        <v>29</v>
      </c>
      <c r="H1521" t="s">
        <v>38</v>
      </c>
      <c r="I1521" t="s">
        <v>39</v>
      </c>
      <c r="J1521" t="s">
        <v>46</v>
      </c>
      <c r="K1521" t="s">
        <v>32</v>
      </c>
      <c r="L1521" t="s">
        <v>40</v>
      </c>
      <c r="M1521" t="s">
        <v>83</v>
      </c>
      <c r="N1521">
        <v>2</v>
      </c>
      <c r="O1521" t="s">
        <v>70</v>
      </c>
      <c r="P1521">
        <v>10</v>
      </c>
      <c r="Q1521">
        <v>0</v>
      </c>
      <c r="R1521">
        <v>10</v>
      </c>
      <c r="S1521">
        <v>0</v>
      </c>
      <c r="T1521">
        <v>0</v>
      </c>
      <c r="U1521">
        <v>10</v>
      </c>
      <c r="V1521">
        <v>4</v>
      </c>
      <c r="W1521">
        <v>2</v>
      </c>
      <c r="X1521">
        <v>6</v>
      </c>
      <c r="Y1521" t="s">
        <v>179</v>
      </c>
      <c r="Z1521" t="s">
        <v>210</v>
      </c>
    </row>
    <row r="1522" spans="1:26" x14ac:dyDescent="0.25">
      <c r="A1522" s="1">
        <v>43285.895833333336</v>
      </c>
      <c r="B1522" t="s">
        <v>59</v>
      </c>
      <c r="C1522" t="s">
        <v>50</v>
      </c>
      <c r="D1522" t="s">
        <v>78</v>
      </c>
      <c r="E1522" t="s">
        <v>45</v>
      </c>
      <c r="F1522" t="s">
        <v>28</v>
      </c>
      <c r="G1522" t="s">
        <v>29</v>
      </c>
      <c r="H1522" t="s">
        <v>52</v>
      </c>
      <c r="I1522" t="s">
        <v>30</v>
      </c>
      <c r="J1522" t="s">
        <v>31</v>
      </c>
      <c r="K1522" t="s">
        <v>32</v>
      </c>
      <c r="L1522" t="s">
        <v>40</v>
      </c>
      <c r="M1522" t="s">
        <v>34</v>
      </c>
      <c r="N1522">
        <v>2</v>
      </c>
      <c r="O1522" t="s">
        <v>35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20</v>
      </c>
      <c r="V1522">
        <v>21</v>
      </c>
      <c r="W1522">
        <v>4</v>
      </c>
      <c r="X1522">
        <v>7</v>
      </c>
      <c r="Y1522" t="s">
        <v>172</v>
      </c>
      <c r="Z1522" t="s">
        <v>209</v>
      </c>
    </row>
    <row r="1523" spans="1:26" x14ac:dyDescent="0.25">
      <c r="A1523" s="1">
        <v>44085.3125</v>
      </c>
      <c r="B1523" t="s">
        <v>24</v>
      </c>
      <c r="C1523" t="s">
        <v>25</v>
      </c>
      <c r="D1523" t="s">
        <v>26</v>
      </c>
      <c r="E1523" t="s">
        <v>71</v>
      </c>
      <c r="F1523" t="s">
        <v>28</v>
      </c>
      <c r="G1523" t="s">
        <v>29</v>
      </c>
      <c r="H1523" t="s">
        <v>38</v>
      </c>
      <c r="I1523" t="s">
        <v>39</v>
      </c>
      <c r="J1523" t="s">
        <v>46</v>
      </c>
      <c r="K1523" t="s">
        <v>32</v>
      </c>
      <c r="L1523" t="s">
        <v>73</v>
      </c>
      <c r="M1523" t="s">
        <v>83</v>
      </c>
      <c r="N1523">
        <v>2</v>
      </c>
      <c r="O1523" t="s">
        <v>47</v>
      </c>
      <c r="P1523">
        <v>10</v>
      </c>
      <c r="Q1523">
        <v>0</v>
      </c>
      <c r="R1523">
        <v>0</v>
      </c>
      <c r="S1523">
        <v>10</v>
      </c>
      <c r="T1523">
        <v>0</v>
      </c>
      <c r="U1523">
        <v>10</v>
      </c>
      <c r="V1523">
        <v>7</v>
      </c>
      <c r="W1523">
        <v>6</v>
      </c>
      <c r="X1523">
        <v>9</v>
      </c>
      <c r="Y1523" t="s">
        <v>172</v>
      </c>
      <c r="Z1523" t="s">
        <v>209</v>
      </c>
    </row>
    <row r="1524" spans="1:26" x14ac:dyDescent="0.25">
      <c r="A1524" s="1">
        <v>44567.597222222219</v>
      </c>
      <c r="B1524" t="s">
        <v>24</v>
      </c>
      <c r="C1524" t="s">
        <v>25</v>
      </c>
      <c r="D1524" t="s">
        <v>26</v>
      </c>
      <c r="E1524" t="s">
        <v>64</v>
      </c>
      <c r="F1524" t="s">
        <v>56</v>
      </c>
      <c r="G1524" t="s">
        <v>29</v>
      </c>
      <c r="H1524" t="s">
        <v>38</v>
      </c>
      <c r="I1524" t="s">
        <v>39</v>
      </c>
      <c r="J1524" t="s">
        <v>31</v>
      </c>
      <c r="K1524" t="s">
        <v>32</v>
      </c>
      <c r="L1524" t="s">
        <v>40</v>
      </c>
      <c r="M1524" t="s">
        <v>62</v>
      </c>
      <c r="N1524">
        <v>2</v>
      </c>
      <c r="O1524" t="s">
        <v>35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20</v>
      </c>
      <c r="V1524">
        <v>14</v>
      </c>
      <c r="W1524">
        <v>5</v>
      </c>
      <c r="X1524">
        <v>1</v>
      </c>
      <c r="Y1524" t="s">
        <v>168</v>
      </c>
      <c r="Z1524" t="s">
        <v>209</v>
      </c>
    </row>
    <row r="1525" spans="1:26" x14ac:dyDescent="0.25">
      <c r="A1525" s="1">
        <v>44800.120138888888</v>
      </c>
      <c r="B1525" t="s">
        <v>24</v>
      </c>
      <c r="C1525" t="s">
        <v>25</v>
      </c>
      <c r="D1525" t="s">
        <v>36</v>
      </c>
      <c r="E1525" t="s">
        <v>27</v>
      </c>
      <c r="F1525" t="s">
        <v>37</v>
      </c>
      <c r="G1525" t="s">
        <v>29</v>
      </c>
      <c r="H1525" t="s">
        <v>38</v>
      </c>
      <c r="I1525" t="s">
        <v>39</v>
      </c>
      <c r="J1525" t="s">
        <v>46</v>
      </c>
      <c r="K1525" t="s">
        <v>32</v>
      </c>
      <c r="L1525" t="s">
        <v>40</v>
      </c>
      <c r="M1525" t="s">
        <v>34</v>
      </c>
      <c r="N1525">
        <v>2</v>
      </c>
      <c r="O1525" t="s">
        <v>35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40</v>
      </c>
      <c r="V1525">
        <v>2</v>
      </c>
      <c r="W1525">
        <v>7</v>
      </c>
      <c r="X1525">
        <v>8</v>
      </c>
      <c r="Y1525" t="s">
        <v>198</v>
      </c>
      <c r="Z1525" t="s">
        <v>209</v>
      </c>
    </row>
    <row r="1526" spans="1:26" x14ac:dyDescent="0.25">
      <c r="A1526" s="1">
        <v>45084.864583333336</v>
      </c>
      <c r="B1526" t="s">
        <v>24</v>
      </c>
      <c r="C1526" t="s">
        <v>25</v>
      </c>
      <c r="D1526" t="s">
        <v>60</v>
      </c>
      <c r="E1526" t="s">
        <v>42</v>
      </c>
      <c r="F1526" t="s">
        <v>37</v>
      </c>
      <c r="G1526" t="s">
        <v>29</v>
      </c>
      <c r="H1526" t="s">
        <v>38</v>
      </c>
      <c r="I1526" t="s">
        <v>39</v>
      </c>
      <c r="J1526" t="s">
        <v>31</v>
      </c>
      <c r="K1526" t="s">
        <v>32</v>
      </c>
      <c r="L1526" t="s">
        <v>33</v>
      </c>
      <c r="M1526" t="s">
        <v>44</v>
      </c>
      <c r="N1526">
        <v>2</v>
      </c>
      <c r="O1526" t="s">
        <v>35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50</v>
      </c>
      <c r="V1526">
        <v>20</v>
      </c>
      <c r="W1526">
        <v>4</v>
      </c>
      <c r="X1526">
        <v>6</v>
      </c>
      <c r="Y1526" t="s">
        <v>172</v>
      </c>
      <c r="Z1526" t="s">
        <v>209</v>
      </c>
    </row>
    <row r="1527" spans="1:26" x14ac:dyDescent="0.25">
      <c r="A1527" s="1">
        <v>44404.357638888891</v>
      </c>
      <c r="B1527" t="s">
        <v>49</v>
      </c>
      <c r="C1527" t="s">
        <v>25</v>
      </c>
      <c r="D1527" t="s">
        <v>26</v>
      </c>
      <c r="E1527" t="s">
        <v>27</v>
      </c>
      <c r="F1527" t="s">
        <v>37</v>
      </c>
      <c r="G1527" t="s">
        <v>29</v>
      </c>
      <c r="H1527" t="s">
        <v>38</v>
      </c>
      <c r="I1527" t="s">
        <v>39</v>
      </c>
      <c r="J1527" t="s">
        <v>31</v>
      </c>
      <c r="K1527" t="s">
        <v>32</v>
      </c>
      <c r="L1527" t="s">
        <v>40</v>
      </c>
      <c r="M1527" t="s">
        <v>44</v>
      </c>
      <c r="N1527">
        <v>2</v>
      </c>
      <c r="O1527" t="s">
        <v>35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20</v>
      </c>
      <c r="V1527">
        <v>8</v>
      </c>
      <c r="W1527">
        <v>3</v>
      </c>
      <c r="X1527">
        <v>7</v>
      </c>
      <c r="Y1527" t="s">
        <v>163</v>
      </c>
      <c r="Z1527" t="s">
        <v>209</v>
      </c>
    </row>
    <row r="1528" spans="1:26" x14ac:dyDescent="0.25">
      <c r="A1528" s="1">
        <v>43311.604166666664</v>
      </c>
      <c r="B1528" t="s">
        <v>49</v>
      </c>
      <c r="C1528" t="s">
        <v>25</v>
      </c>
      <c r="D1528" t="s">
        <v>26</v>
      </c>
      <c r="E1528" t="s">
        <v>27</v>
      </c>
      <c r="F1528" t="s">
        <v>28</v>
      </c>
      <c r="G1528" t="s">
        <v>29</v>
      </c>
      <c r="H1528" t="s">
        <v>38</v>
      </c>
      <c r="I1528" t="s">
        <v>39</v>
      </c>
      <c r="J1528" t="s">
        <v>46</v>
      </c>
      <c r="K1528" t="s">
        <v>32</v>
      </c>
      <c r="L1528" t="s">
        <v>40</v>
      </c>
      <c r="M1528" t="s">
        <v>41</v>
      </c>
      <c r="N1528">
        <v>2</v>
      </c>
      <c r="O1528" t="s">
        <v>47</v>
      </c>
      <c r="P1528">
        <v>10</v>
      </c>
      <c r="Q1528">
        <v>0</v>
      </c>
      <c r="R1528">
        <v>0</v>
      </c>
      <c r="S1528">
        <v>10</v>
      </c>
      <c r="T1528">
        <v>0</v>
      </c>
      <c r="U1528">
        <v>10</v>
      </c>
      <c r="V1528">
        <v>14</v>
      </c>
      <c r="W1528">
        <v>2</v>
      </c>
      <c r="X1528">
        <v>7</v>
      </c>
      <c r="Y1528" t="s">
        <v>173</v>
      </c>
      <c r="Z1528" t="s">
        <v>208</v>
      </c>
    </row>
    <row r="1529" spans="1:26" x14ac:dyDescent="0.25">
      <c r="A1529" s="1">
        <v>44697.527777777781</v>
      </c>
      <c r="B1529" t="s">
        <v>59</v>
      </c>
      <c r="C1529" t="s">
        <v>25</v>
      </c>
      <c r="D1529" t="s">
        <v>26</v>
      </c>
      <c r="E1529" t="s">
        <v>42</v>
      </c>
      <c r="F1529" t="s">
        <v>43</v>
      </c>
      <c r="G1529" t="s">
        <v>29</v>
      </c>
      <c r="H1529" t="s">
        <v>38</v>
      </c>
      <c r="I1529" t="s">
        <v>39</v>
      </c>
      <c r="J1529" t="s">
        <v>31</v>
      </c>
      <c r="K1529" t="s">
        <v>32</v>
      </c>
      <c r="L1529" t="s">
        <v>73</v>
      </c>
      <c r="M1529" t="s">
        <v>34</v>
      </c>
      <c r="N1529">
        <v>2</v>
      </c>
      <c r="O1529" t="s">
        <v>35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30</v>
      </c>
      <c r="V1529">
        <v>12</v>
      </c>
      <c r="W1529">
        <v>2</v>
      </c>
      <c r="X1529">
        <v>5</v>
      </c>
      <c r="Y1529" t="s">
        <v>195</v>
      </c>
      <c r="Z1529" t="s">
        <v>209</v>
      </c>
    </row>
    <row r="1530" spans="1:26" x14ac:dyDescent="0.25">
      <c r="A1530" s="1">
        <v>42431.322916666664</v>
      </c>
      <c r="B1530" t="s">
        <v>59</v>
      </c>
      <c r="C1530" t="s">
        <v>25</v>
      </c>
      <c r="D1530" t="s">
        <v>26</v>
      </c>
      <c r="E1530" t="s">
        <v>45</v>
      </c>
      <c r="F1530" t="s">
        <v>56</v>
      </c>
      <c r="G1530" t="s">
        <v>29</v>
      </c>
      <c r="H1530" t="s">
        <v>38</v>
      </c>
      <c r="I1530" t="s">
        <v>39</v>
      </c>
      <c r="J1530" t="s">
        <v>31</v>
      </c>
      <c r="K1530" t="s">
        <v>32</v>
      </c>
      <c r="L1530" t="s">
        <v>40</v>
      </c>
      <c r="M1530" t="s">
        <v>62</v>
      </c>
      <c r="N1530">
        <v>2</v>
      </c>
      <c r="O1530" t="s">
        <v>35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60</v>
      </c>
      <c r="V1530">
        <v>7</v>
      </c>
      <c r="W1530">
        <v>4</v>
      </c>
      <c r="X1530">
        <v>3</v>
      </c>
      <c r="Y1530" t="s">
        <v>195</v>
      </c>
      <c r="Z1530" t="s">
        <v>209</v>
      </c>
    </row>
    <row r="1531" spans="1:26" x14ac:dyDescent="0.25">
      <c r="A1531" s="1">
        <v>43001.568055555559</v>
      </c>
      <c r="B1531" t="s">
        <v>24</v>
      </c>
      <c r="C1531" t="s">
        <v>25</v>
      </c>
      <c r="D1531" t="s">
        <v>26</v>
      </c>
      <c r="E1531" t="s">
        <v>45</v>
      </c>
      <c r="F1531" t="s">
        <v>65</v>
      </c>
      <c r="G1531" t="s">
        <v>102</v>
      </c>
      <c r="H1531" t="s">
        <v>38</v>
      </c>
      <c r="I1531" t="s">
        <v>39</v>
      </c>
      <c r="J1531" t="s">
        <v>46</v>
      </c>
      <c r="K1531" t="s">
        <v>32</v>
      </c>
      <c r="L1531" t="s">
        <v>40</v>
      </c>
      <c r="M1531" t="s">
        <v>34</v>
      </c>
      <c r="N1531">
        <v>2</v>
      </c>
      <c r="O1531" t="s">
        <v>35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20</v>
      </c>
      <c r="V1531">
        <v>13</v>
      </c>
      <c r="W1531">
        <v>7</v>
      </c>
      <c r="X1531">
        <v>9</v>
      </c>
      <c r="Y1531" t="s">
        <v>195</v>
      </c>
      <c r="Z1531" t="s">
        <v>209</v>
      </c>
    </row>
    <row r="1532" spans="1:26" x14ac:dyDescent="0.25">
      <c r="A1532" s="1">
        <v>43422.770833333336</v>
      </c>
      <c r="B1532" t="s">
        <v>49</v>
      </c>
      <c r="C1532" t="s">
        <v>25</v>
      </c>
      <c r="D1532" t="s">
        <v>36</v>
      </c>
      <c r="E1532" t="s">
        <v>27</v>
      </c>
      <c r="F1532" t="s">
        <v>80</v>
      </c>
      <c r="G1532" t="s">
        <v>29</v>
      </c>
      <c r="H1532" t="s">
        <v>38</v>
      </c>
      <c r="I1532" t="s">
        <v>39</v>
      </c>
      <c r="J1532" t="s">
        <v>31</v>
      </c>
      <c r="K1532" t="s">
        <v>32</v>
      </c>
      <c r="L1532" t="s">
        <v>33</v>
      </c>
      <c r="M1532" t="s">
        <v>34</v>
      </c>
      <c r="N1532">
        <v>2</v>
      </c>
      <c r="O1532" t="s">
        <v>35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20</v>
      </c>
      <c r="V1532">
        <v>18</v>
      </c>
      <c r="W1532">
        <v>1</v>
      </c>
      <c r="X1532">
        <v>11</v>
      </c>
      <c r="Y1532" t="s">
        <v>195</v>
      </c>
      <c r="Z1532" t="s">
        <v>209</v>
      </c>
    </row>
    <row r="1533" spans="1:26" x14ac:dyDescent="0.25">
      <c r="A1533" s="1">
        <v>43481.63958333333</v>
      </c>
      <c r="B1533" t="s">
        <v>24</v>
      </c>
      <c r="C1533" t="s">
        <v>25</v>
      </c>
      <c r="D1533" t="s">
        <v>26</v>
      </c>
      <c r="E1533" t="s">
        <v>27</v>
      </c>
      <c r="F1533" t="s">
        <v>80</v>
      </c>
      <c r="G1533" t="s">
        <v>29</v>
      </c>
      <c r="H1533" t="s">
        <v>52</v>
      </c>
      <c r="I1533" t="s">
        <v>39</v>
      </c>
      <c r="J1533" t="s">
        <v>46</v>
      </c>
      <c r="K1533" t="s">
        <v>32</v>
      </c>
      <c r="L1533" t="s">
        <v>40</v>
      </c>
      <c r="M1533" t="s">
        <v>41</v>
      </c>
      <c r="N1533">
        <v>2</v>
      </c>
      <c r="O1533" t="s">
        <v>35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20</v>
      </c>
      <c r="V1533">
        <v>15</v>
      </c>
      <c r="W1533">
        <v>4</v>
      </c>
      <c r="X1533">
        <v>1</v>
      </c>
      <c r="Y1533" t="s">
        <v>195</v>
      </c>
      <c r="Z1533" t="s">
        <v>209</v>
      </c>
    </row>
    <row r="1534" spans="1:26" x14ac:dyDescent="0.25">
      <c r="A1534" s="1">
        <v>44867.015277777777</v>
      </c>
      <c r="B1534" t="s">
        <v>59</v>
      </c>
      <c r="C1534" t="s">
        <v>25</v>
      </c>
      <c r="D1534" t="s">
        <v>36</v>
      </c>
      <c r="E1534" t="s">
        <v>45</v>
      </c>
      <c r="F1534" t="s">
        <v>28</v>
      </c>
      <c r="G1534" t="s">
        <v>29</v>
      </c>
      <c r="H1534" t="s">
        <v>38</v>
      </c>
      <c r="I1534" t="s">
        <v>39</v>
      </c>
      <c r="J1534" t="s">
        <v>31</v>
      </c>
      <c r="K1534" t="s">
        <v>32</v>
      </c>
      <c r="L1534" t="s">
        <v>40</v>
      </c>
      <c r="M1534" t="s">
        <v>82</v>
      </c>
      <c r="N1534">
        <v>2</v>
      </c>
      <c r="O1534" t="s">
        <v>35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20</v>
      </c>
      <c r="V1534">
        <v>0</v>
      </c>
      <c r="W1534">
        <v>4</v>
      </c>
      <c r="X1534">
        <v>11</v>
      </c>
      <c r="Y1534" t="s">
        <v>172</v>
      </c>
      <c r="Z1534" t="s">
        <v>208</v>
      </c>
    </row>
    <row r="1535" spans="1:26" x14ac:dyDescent="0.25">
      <c r="A1535" s="1">
        <v>44244.010416666664</v>
      </c>
      <c r="B1535" t="s">
        <v>24</v>
      </c>
      <c r="C1535" t="s">
        <v>25</v>
      </c>
      <c r="D1535" t="s">
        <v>78</v>
      </c>
      <c r="E1535" t="s">
        <v>42</v>
      </c>
      <c r="F1535" t="s">
        <v>28</v>
      </c>
      <c r="G1535" t="s">
        <v>29</v>
      </c>
      <c r="H1535" t="s">
        <v>68</v>
      </c>
      <c r="I1535" t="s">
        <v>30</v>
      </c>
      <c r="J1535" t="s">
        <v>31</v>
      </c>
      <c r="K1535" t="s">
        <v>32</v>
      </c>
      <c r="L1535" t="s">
        <v>40</v>
      </c>
      <c r="M1535" t="s">
        <v>91</v>
      </c>
      <c r="N1535">
        <v>2</v>
      </c>
      <c r="O1535" t="s">
        <v>35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20</v>
      </c>
      <c r="V1535">
        <v>0</v>
      </c>
      <c r="W1535">
        <v>4</v>
      </c>
      <c r="X1535">
        <v>2</v>
      </c>
      <c r="Y1535" t="s">
        <v>179</v>
      </c>
      <c r="Z1535" t="s">
        <v>209</v>
      </c>
    </row>
    <row r="1536" spans="1:26" x14ac:dyDescent="0.25">
      <c r="A1536" s="1">
        <v>44616.885416666664</v>
      </c>
      <c r="B1536" t="s">
        <v>24</v>
      </c>
      <c r="C1536" t="s">
        <v>66</v>
      </c>
      <c r="D1536" t="s">
        <v>60</v>
      </c>
      <c r="E1536" t="s">
        <v>27</v>
      </c>
      <c r="F1536" t="s">
        <v>56</v>
      </c>
      <c r="G1536" t="s">
        <v>29</v>
      </c>
      <c r="H1536" t="s">
        <v>68</v>
      </c>
      <c r="I1536" t="s">
        <v>39</v>
      </c>
      <c r="J1536" t="s">
        <v>31</v>
      </c>
      <c r="K1536" t="s">
        <v>32</v>
      </c>
      <c r="L1536" t="s">
        <v>40</v>
      </c>
      <c r="M1536" t="s">
        <v>41</v>
      </c>
      <c r="N1536">
        <v>2</v>
      </c>
      <c r="O1536" t="s">
        <v>35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20</v>
      </c>
      <c r="V1536">
        <v>21</v>
      </c>
      <c r="W1536">
        <v>5</v>
      </c>
      <c r="X1536">
        <v>2</v>
      </c>
      <c r="Y1536" t="s">
        <v>168</v>
      </c>
      <c r="Z1536" t="s">
        <v>209</v>
      </c>
    </row>
    <row r="1537" spans="1:26" x14ac:dyDescent="0.25">
      <c r="A1537" s="1">
        <v>44876.663194444445</v>
      </c>
      <c r="B1537" t="s">
        <v>59</v>
      </c>
      <c r="C1537" t="s">
        <v>25</v>
      </c>
      <c r="D1537" t="s">
        <v>26</v>
      </c>
      <c r="E1537" t="s">
        <v>45</v>
      </c>
      <c r="F1537" t="s">
        <v>28</v>
      </c>
      <c r="G1537" t="s">
        <v>29</v>
      </c>
      <c r="H1537" t="s">
        <v>38</v>
      </c>
      <c r="I1537" t="s">
        <v>39</v>
      </c>
      <c r="J1537" t="s">
        <v>31</v>
      </c>
      <c r="K1537" t="s">
        <v>32</v>
      </c>
      <c r="L1537" t="s">
        <v>40</v>
      </c>
      <c r="M1537" t="s">
        <v>34</v>
      </c>
      <c r="N1537">
        <v>2</v>
      </c>
      <c r="O1537" t="s">
        <v>35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20</v>
      </c>
      <c r="V1537">
        <v>15</v>
      </c>
      <c r="W1537">
        <v>6</v>
      </c>
      <c r="X1537">
        <v>11</v>
      </c>
      <c r="Y1537" t="s">
        <v>172</v>
      </c>
      <c r="Z1537" t="s">
        <v>209</v>
      </c>
    </row>
    <row r="1538" spans="1:26" x14ac:dyDescent="0.25">
      <c r="A1538" s="1">
        <v>43015.663194444445</v>
      </c>
      <c r="B1538" t="s">
        <v>24</v>
      </c>
      <c r="C1538" t="s">
        <v>50</v>
      </c>
      <c r="D1538" t="s">
        <v>26</v>
      </c>
      <c r="E1538" t="s">
        <v>45</v>
      </c>
      <c r="F1538" t="s">
        <v>28</v>
      </c>
      <c r="G1538" t="s">
        <v>29</v>
      </c>
      <c r="H1538" t="s">
        <v>52</v>
      </c>
      <c r="I1538" t="s">
        <v>39</v>
      </c>
      <c r="J1538" t="s">
        <v>46</v>
      </c>
      <c r="K1538" t="s">
        <v>32</v>
      </c>
      <c r="L1538" t="s">
        <v>40</v>
      </c>
      <c r="M1538" t="s">
        <v>83</v>
      </c>
      <c r="N1538">
        <v>2</v>
      </c>
      <c r="O1538" t="s">
        <v>35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40</v>
      </c>
      <c r="V1538">
        <v>15</v>
      </c>
      <c r="W1538">
        <v>7</v>
      </c>
      <c r="X1538">
        <v>10</v>
      </c>
      <c r="Y1538" t="s">
        <v>192</v>
      </c>
      <c r="Z1538" t="s">
        <v>209</v>
      </c>
    </row>
    <row r="1539" spans="1:26" x14ac:dyDescent="0.25">
      <c r="A1539" s="1">
        <v>42519.0625</v>
      </c>
      <c r="B1539" t="s">
        <v>24</v>
      </c>
      <c r="C1539" t="s">
        <v>25</v>
      </c>
      <c r="D1539" t="s">
        <v>36</v>
      </c>
      <c r="E1539" t="s">
        <v>45</v>
      </c>
      <c r="F1539" t="s">
        <v>61</v>
      </c>
      <c r="G1539" t="s">
        <v>29</v>
      </c>
      <c r="H1539" t="s">
        <v>30</v>
      </c>
      <c r="I1539" t="s">
        <v>30</v>
      </c>
      <c r="J1539" t="s">
        <v>31</v>
      </c>
      <c r="K1539" t="s">
        <v>32</v>
      </c>
      <c r="L1539" t="s">
        <v>40</v>
      </c>
      <c r="M1539" t="s">
        <v>34</v>
      </c>
      <c r="N1539">
        <v>2</v>
      </c>
      <c r="O1539" t="s">
        <v>35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20</v>
      </c>
      <c r="V1539">
        <v>1</v>
      </c>
      <c r="W1539">
        <v>1</v>
      </c>
      <c r="X1539">
        <v>5</v>
      </c>
      <c r="Y1539" t="s">
        <v>181</v>
      </c>
      <c r="Z1539" t="s">
        <v>209</v>
      </c>
    </row>
    <row r="1540" spans="1:26" x14ac:dyDescent="0.25">
      <c r="A1540" s="1">
        <v>42904.605555555558</v>
      </c>
      <c r="B1540" t="s">
        <v>59</v>
      </c>
      <c r="C1540" t="s">
        <v>25</v>
      </c>
      <c r="D1540" t="s">
        <v>26</v>
      </c>
      <c r="E1540" t="s">
        <v>64</v>
      </c>
      <c r="F1540" t="s">
        <v>28</v>
      </c>
      <c r="G1540" t="s">
        <v>29</v>
      </c>
      <c r="H1540" t="s">
        <v>38</v>
      </c>
      <c r="I1540" t="s">
        <v>39</v>
      </c>
      <c r="J1540" t="s">
        <v>31</v>
      </c>
      <c r="K1540" t="s">
        <v>32</v>
      </c>
      <c r="L1540" t="s">
        <v>33</v>
      </c>
      <c r="M1540" t="s">
        <v>34</v>
      </c>
      <c r="N1540">
        <v>2</v>
      </c>
      <c r="O1540" t="s">
        <v>35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20</v>
      </c>
      <c r="V1540">
        <v>14</v>
      </c>
      <c r="W1540">
        <v>1</v>
      </c>
      <c r="X1540">
        <v>6</v>
      </c>
      <c r="Y1540" t="s">
        <v>157</v>
      </c>
      <c r="Z1540" t="s">
        <v>209</v>
      </c>
    </row>
    <row r="1541" spans="1:26" x14ac:dyDescent="0.25">
      <c r="A1541" s="1">
        <v>44742.25</v>
      </c>
      <c r="B1541" t="s">
        <v>24</v>
      </c>
      <c r="C1541" t="s">
        <v>25</v>
      </c>
      <c r="D1541" t="s">
        <v>26</v>
      </c>
      <c r="E1541" t="s">
        <v>64</v>
      </c>
      <c r="F1541" t="s">
        <v>28</v>
      </c>
      <c r="G1541" t="s">
        <v>29</v>
      </c>
      <c r="H1541" t="s">
        <v>38</v>
      </c>
      <c r="I1541" t="s">
        <v>30</v>
      </c>
      <c r="J1541" t="s">
        <v>31</v>
      </c>
      <c r="K1541" t="s">
        <v>32</v>
      </c>
      <c r="L1541" t="s">
        <v>40</v>
      </c>
      <c r="M1541" t="s">
        <v>34</v>
      </c>
      <c r="N1541">
        <v>2</v>
      </c>
      <c r="O1541" t="s">
        <v>35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30</v>
      </c>
      <c r="V1541">
        <v>6</v>
      </c>
      <c r="W1541">
        <v>5</v>
      </c>
      <c r="X1541">
        <v>6</v>
      </c>
      <c r="Y1541" t="s">
        <v>192</v>
      </c>
      <c r="Z1541" t="s">
        <v>208</v>
      </c>
    </row>
    <row r="1542" spans="1:26" x14ac:dyDescent="0.25">
      <c r="A1542" s="1">
        <v>43675.569444444445</v>
      </c>
      <c r="B1542" t="s">
        <v>24</v>
      </c>
      <c r="C1542" t="s">
        <v>50</v>
      </c>
      <c r="D1542" t="s">
        <v>26</v>
      </c>
      <c r="E1542" t="s">
        <v>42</v>
      </c>
      <c r="F1542" t="s">
        <v>80</v>
      </c>
      <c r="G1542" t="s">
        <v>102</v>
      </c>
      <c r="H1542" t="s">
        <v>52</v>
      </c>
      <c r="I1542" t="s">
        <v>39</v>
      </c>
      <c r="J1542" t="s">
        <v>31</v>
      </c>
      <c r="K1542" t="s">
        <v>32</v>
      </c>
      <c r="L1542" t="s">
        <v>40</v>
      </c>
      <c r="M1542" t="s">
        <v>82</v>
      </c>
      <c r="N1542">
        <v>2</v>
      </c>
      <c r="O1542" t="s">
        <v>35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20</v>
      </c>
      <c r="V1542">
        <v>13</v>
      </c>
      <c r="W1542">
        <v>2</v>
      </c>
      <c r="X1542">
        <v>7</v>
      </c>
      <c r="Y1542" t="s">
        <v>163</v>
      </c>
      <c r="Z1542" t="s">
        <v>208</v>
      </c>
    </row>
    <row r="1543" spans="1:26" x14ac:dyDescent="0.25">
      <c r="A1543" s="1">
        <v>43039.6875</v>
      </c>
      <c r="B1543" t="s">
        <v>24</v>
      </c>
      <c r="C1543" t="s">
        <v>25</v>
      </c>
      <c r="D1543" t="s">
        <v>26</v>
      </c>
      <c r="E1543" t="s">
        <v>27</v>
      </c>
      <c r="F1543" t="s">
        <v>61</v>
      </c>
      <c r="G1543" t="s">
        <v>29</v>
      </c>
      <c r="H1543" t="s">
        <v>38</v>
      </c>
      <c r="I1543" t="s">
        <v>39</v>
      </c>
      <c r="J1543" t="s">
        <v>31</v>
      </c>
      <c r="K1543" t="s">
        <v>32</v>
      </c>
      <c r="L1543" t="s">
        <v>40</v>
      </c>
      <c r="M1543" t="s">
        <v>41</v>
      </c>
      <c r="N1543">
        <v>2</v>
      </c>
      <c r="O1543" t="s">
        <v>35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20</v>
      </c>
      <c r="V1543">
        <v>16</v>
      </c>
      <c r="W1543">
        <v>3</v>
      </c>
      <c r="X1543">
        <v>10</v>
      </c>
      <c r="Y1543" t="s">
        <v>157</v>
      </c>
      <c r="Z1543" t="s">
        <v>209</v>
      </c>
    </row>
    <row r="1544" spans="1:26" x14ac:dyDescent="0.25">
      <c r="A1544" s="1">
        <v>43101.168055555558</v>
      </c>
      <c r="B1544" t="s">
        <v>30</v>
      </c>
      <c r="C1544" t="s">
        <v>25</v>
      </c>
      <c r="D1544" t="s">
        <v>36</v>
      </c>
      <c r="E1544" t="s">
        <v>42</v>
      </c>
      <c r="F1544" t="s">
        <v>28</v>
      </c>
      <c r="G1544" t="s">
        <v>29</v>
      </c>
      <c r="H1544" t="s">
        <v>38</v>
      </c>
      <c r="I1544" t="s">
        <v>39</v>
      </c>
      <c r="J1544" t="s">
        <v>31</v>
      </c>
      <c r="K1544" t="s">
        <v>32</v>
      </c>
      <c r="L1544" t="s">
        <v>40</v>
      </c>
      <c r="M1544" t="s">
        <v>34</v>
      </c>
      <c r="N1544">
        <v>2</v>
      </c>
      <c r="O1544" t="s">
        <v>35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30</v>
      </c>
      <c r="V1544">
        <v>4</v>
      </c>
      <c r="W1544">
        <v>2</v>
      </c>
      <c r="X1544">
        <v>1</v>
      </c>
      <c r="Y1544" t="s">
        <v>172</v>
      </c>
      <c r="Z1544" t="s">
        <v>208</v>
      </c>
    </row>
    <row r="1545" spans="1:26" x14ac:dyDescent="0.25">
      <c r="A1545" s="1">
        <v>43542.78125</v>
      </c>
      <c r="B1545" t="s">
        <v>59</v>
      </c>
      <c r="C1545" t="s">
        <v>25</v>
      </c>
      <c r="D1545" t="s">
        <v>26</v>
      </c>
      <c r="E1545" t="s">
        <v>27</v>
      </c>
      <c r="F1545" t="s">
        <v>56</v>
      </c>
      <c r="G1545" t="s">
        <v>29</v>
      </c>
      <c r="H1545" t="s">
        <v>38</v>
      </c>
      <c r="I1545" t="s">
        <v>30</v>
      </c>
      <c r="J1545" t="s">
        <v>46</v>
      </c>
      <c r="K1545" t="s">
        <v>32</v>
      </c>
      <c r="L1545" t="s">
        <v>40</v>
      </c>
      <c r="M1545" t="s">
        <v>58</v>
      </c>
      <c r="N1545">
        <v>2</v>
      </c>
      <c r="O1545" t="s">
        <v>75</v>
      </c>
      <c r="P1545">
        <v>10</v>
      </c>
      <c r="Q1545">
        <v>0</v>
      </c>
      <c r="R1545">
        <v>0</v>
      </c>
      <c r="S1545">
        <v>0</v>
      </c>
      <c r="T1545">
        <v>10</v>
      </c>
      <c r="U1545">
        <v>20</v>
      </c>
      <c r="V1545">
        <v>18</v>
      </c>
      <c r="W1545">
        <v>2</v>
      </c>
      <c r="X1545">
        <v>3</v>
      </c>
      <c r="Y1545" t="s">
        <v>195</v>
      </c>
      <c r="Z1545" t="s">
        <v>209</v>
      </c>
    </row>
    <row r="1546" spans="1:26" x14ac:dyDescent="0.25">
      <c r="A1546" s="1">
        <v>43627.645833333336</v>
      </c>
      <c r="B1546" t="s">
        <v>24</v>
      </c>
      <c r="C1546" t="s">
        <v>25</v>
      </c>
      <c r="D1546" t="s">
        <v>26</v>
      </c>
      <c r="E1546" t="s">
        <v>42</v>
      </c>
      <c r="F1546" t="s">
        <v>28</v>
      </c>
      <c r="G1546" t="s">
        <v>29</v>
      </c>
      <c r="H1546" t="s">
        <v>38</v>
      </c>
      <c r="I1546" t="s">
        <v>39</v>
      </c>
      <c r="J1546" t="s">
        <v>31</v>
      </c>
      <c r="K1546" t="s">
        <v>32</v>
      </c>
      <c r="L1546" t="s">
        <v>33</v>
      </c>
      <c r="M1546" t="s">
        <v>44</v>
      </c>
      <c r="N1546">
        <v>2</v>
      </c>
      <c r="O1546" t="s">
        <v>35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20</v>
      </c>
      <c r="V1546">
        <v>15</v>
      </c>
      <c r="W1546">
        <v>3</v>
      </c>
      <c r="X1546">
        <v>6</v>
      </c>
      <c r="Y1546" t="s">
        <v>195</v>
      </c>
      <c r="Z1546" t="s">
        <v>209</v>
      </c>
    </row>
    <row r="1547" spans="1:26" x14ac:dyDescent="0.25">
      <c r="A1547" s="1">
        <v>42768.463888888888</v>
      </c>
      <c r="B1547" t="s">
        <v>59</v>
      </c>
      <c r="C1547" t="s">
        <v>25</v>
      </c>
      <c r="D1547" t="s">
        <v>26</v>
      </c>
      <c r="E1547" t="s">
        <v>27</v>
      </c>
      <c r="F1547" t="s">
        <v>56</v>
      </c>
      <c r="G1547" t="s">
        <v>29</v>
      </c>
      <c r="H1547" t="s">
        <v>38</v>
      </c>
      <c r="I1547" t="s">
        <v>39</v>
      </c>
      <c r="J1547" t="s">
        <v>31</v>
      </c>
      <c r="K1547" t="s">
        <v>32</v>
      </c>
      <c r="L1547" t="s">
        <v>40</v>
      </c>
      <c r="M1547" t="s">
        <v>34</v>
      </c>
      <c r="N1547">
        <v>2</v>
      </c>
      <c r="O1547" t="s">
        <v>35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20</v>
      </c>
      <c r="V1547">
        <v>11</v>
      </c>
      <c r="W1547">
        <v>5</v>
      </c>
      <c r="X1547">
        <v>2</v>
      </c>
      <c r="Y1547" t="s">
        <v>157</v>
      </c>
      <c r="Z1547" t="s">
        <v>208</v>
      </c>
    </row>
    <row r="1548" spans="1:26" x14ac:dyDescent="0.25">
      <c r="A1548" s="1">
        <v>44609.602777777778</v>
      </c>
      <c r="B1548" t="s">
        <v>59</v>
      </c>
      <c r="C1548" t="s">
        <v>66</v>
      </c>
      <c r="D1548" t="s">
        <v>26</v>
      </c>
      <c r="E1548" t="s">
        <v>27</v>
      </c>
      <c r="F1548" t="s">
        <v>28</v>
      </c>
      <c r="G1548" t="s">
        <v>29</v>
      </c>
      <c r="H1548" t="s">
        <v>68</v>
      </c>
      <c r="I1548" t="s">
        <v>39</v>
      </c>
      <c r="J1548" t="s">
        <v>46</v>
      </c>
      <c r="K1548" t="s">
        <v>32</v>
      </c>
      <c r="L1548" t="s">
        <v>40</v>
      </c>
      <c r="M1548" t="s">
        <v>34</v>
      </c>
      <c r="N1548">
        <v>2</v>
      </c>
      <c r="O1548" t="s">
        <v>47</v>
      </c>
      <c r="P1548">
        <v>20</v>
      </c>
      <c r="Q1548">
        <v>0</v>
      </c>
      <c r="R1548">
        <v>0</v>
      </c>
      <c r="S1548">
        <v>20</v>
      </c>
      <c r="T1548">
        <v>0</v>
      </c>
      <c r="U1548">
        <v>10</v>
      </c>
      <c r="V1548">
        <v>14</v>
      </c>
      <c r="W1548">
        <v>5</v>
      </c>
      <c r="X1548">
        <v>2</v>
      </c>
      <c r="Y1548" t="s">
        <v>173</v>
      </c>
      <c r="Z1548" t="s">
        <v>211</v>
      </c>
    </row>
    <row r="1549" spans="1:26" x14ac:dyDescent="0.25">
      <c r="A1549" s="1">
        <v>44020.743055555555</v>
      </c>
      <c r="B1549" t="s">
        <v>49</v>
      </c>
      <c r="C1549" t="s">
        <v>25</v>
      </c>
      <c r="D1549" t="s">
        <v>26</v>
      </c>
      <c r="E1549" t="s">
        <v>64</v>
      </c>
      <c r="F1549" t="s">
        <v>28</v>
      </c>
      <c r="G1549" t="s">
        <v>29</v>
      </c>
      <c r="H1549" t="s">
        <v>38</v>
      </c>
      <c r="I1549" t="s">
        <v>39</v>
      </c>
      <c r="J1549" t="s">
        <v>31</v>
      </c>
      <c r="K1549" t="s">
        <v>32</v>
      </c>
      <c r="L1549" t="s">
        <v>40</v>
      </c>
      <c r="M1549" t="s">
        <v>58</v>
      </c>
      <c r="N1549">
        <v>2</v>
      </c>
      <c r="O1549" t="s">
        <v>35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30</v>
      </c>
      <c r="V1549">
        <v>17</v>
      </c>
      <c r="W1549">
        <v>4</v>
      </c>
      <c r="X1549">
        <v>7</v>
      </c>
      <c r="Y1549" t="s">
        <v>157</v>
      </c>
      <c r="Z1549" t="s">
        <v>209</v>
      </c>
    </row>
    <row r="1550" spans="1:26" x14ac:dyDescent="0.25">
      <c r="A1550" s="1">
        <v>43859.977083333331</v>
      </c>
      <c r="B1550" t="s">
        <v>24</v>
      </c>
      <c r="C1550" t="s">
        <v>25</v>
      </c>
      <c r="D1550" t="s">
        <v>36</v>
      </c>
      <c r="E1550" t="s">
        <v>45</v>
      </c>
      <c r="F1550" t="s">
        <v>43</v>
      </c>
      <c r="G1550" t="s">
        <v>29</v>
      </c>
      <c r="H1550" t="s">
        <v>38</v>
      </c>
      <c r="I1550" t="s">
        <v>39</v>
      </c>
      <c r="J1550" t="s">
        <v>46</v>
      </c>
      <c r="K1550" t="s">
        <v>32</v>
      </c>
      <c r="L1550" t="s">
        <v>40</v>
      </c>
      <c r="M1550" t="s">
        <v>83</v>
      </c>
      <c r="N1550">
        <v>2</v>
      </c>
      <c r="O1550" t="s">
        <v>35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20</v>
      </c>
      <c r="V1550">
        <v>23</v>
      </c>
      <c r="W1550">
        <v>4</v>
      </c>
      <c r="X1550">
        <v>1</v>
      </c>
      <c r="Y1550" t="s">
        <v>161</v>
      </c>
      <c r="Z1550" t="s">
        <v>211</v>
      </c>
    </row>
    <row r="1551" spans="1:26" x14ac:dyDescent="0.25">
      <c r="A1551" s="1">
        <v>44581.305555555555</v>
      </c>
      <c r="B1551" t="s">
        <v>24</v>
      </c>
      <c r="C1551" t="s">
        <v>25</v>
      </c>
      <c r="D1551" t="s">
        <v>26</v>
      </c>
      <c r="E1551" t="s">
        <v>84</v>
      </c>
      <c r="F1551" t="s">
        <v>28</v>
      </c>
      <c r="G1551" t="s">
        <v>29</v>
      </c>
      <c r="H1551" t="s">
        <v>38</v>
      </c>
      <c r="I1551" t="s">
        <v>39</v>
      </c>
      <c r="J1551" t="s">
        <v>31</v>
      </c>
      <c r="K1551" t="s">
        <v>32</v>
      </c>
      <c r="L1551" t="s">
        <v>73</v>
      </c>
      <c r="M1551" t="s">
        <v>48</v>
      </c>
      <c r="N1551">
        <v>2</v>
      </c>
      <c r="O1551" t="s">
        <v>35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20</v>
      </c>
      <c r="V1551">
        <v>7</v>
      </c>
      <c r="W1551">
        <v>5</v>
      </c>
      <c r="X1551">
        <v>1</v>
      </c>
      <c r="Y1551" t="s">
        <v>193</v>
      </c>
      <c r="Z1551" t="s">
        <v>209</v>
      </c>
    </row>
    <row r="1552" spans="1:26" x14ac:dyDescent="0.25">
      <c r="A1552" s="1">
        <v>44535.989583333336</v>
      </c>
      <c r="B1552" t="s">
        <v>59</v>
      </c>
      <c r="C1552" t="s">
        <v>50</v>
      </c>
      <c r="D1552" t="s">
        <v>36</v>
      </c>
      <c r="E1552" t="s">
        <v>45</v>
      </c>
      <c r="F1552" t="s">
        <v>43</v>
      </c>
      <c r="G1552" t="s">
        <v>29</v>
      </c>
      <c r="H1552" t="s">
        <v>52</v>
      </c>
      <c r="I1552" t="s">
        <v>39</v>
      </c>
      <c r="J1552" t="s">
        <v>46</v>
      </c>
      <c r="K1552" t="s">
        <v>32</v>
      </c>
      <c r="L1552" t="s">
        <v>40</v>
      </c>
      <c r="M1552" t="s">
        <v>92</v>
      </c>
      <c r="N1552">
        <v>2</v>
      </c>
      <c r="O1552" t="s">
        <v>75</v>
      </c>
      <c r="P1552">
        <v>20</v>
      </c>
      <c r="Q1552">
        <v>0</v>
      </c>
      <c r="R1552">
        <v>0</v>
      </c>
      <c r="S1552">
        <v>0</v>
      </c>
      <c r="T1552">
        <v>20</v>
      </c>
      <c r="U1552">
        <v>10</v>
      </c>
      <c r="V1552">
        <v>23</v>
      </c>
      <c r="W1552">
        <v>1</v>
      </c>
      <c r="X1552">
        <v>12</v>
      </c>
      <c r="Y1552" t="s">
        <v>162</v>
      </c>
      <c r="Z1552" t="s">
        <v>209</v>
      </c>
    </row>
    <row r="1553" spans="1:26" x14ac:dyDescent="0.25">
      <c r="A1553" s="1">
        <v>43690.784722222219</v>
      </c>
      <c r="B1553" t="s">
        <v>24</v>
      </c>
      <c r="C1553" t="s">
        <v>50</v>
      </c>
      <c r="D1553" t="s">
        <v>26</v>
      </c>
      <c r="E1553" t="s">
        <v>42</v>
      </c>
      <c r="F1553" t="s">
        <v>80</v>
      </c>
      <c r="G1553" t="s">
        <v>29</v>
      </c>
      <c r="H1553" t="s">
        <v>52</v>
      </c>
      <c r="I1553" t="s">
        <v>39</v>
      </c>
      <c r="J1553" t="s">
        <v>31</v>
      </c>
      <c r="K1553" t="s">
        <v>32</v>
      </c>
      <c r="L1553" t="s">
        <v>40</v>
      </c>
      <c r="M1553" t="s">
        <v>82</v>
      </c>
      <c r="N1553">
        <v>2</v>
      </c>
      <c r="O1553" t="s">
        <v>35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30</v>
      </c>
      <c r="V1553">
        <v>18</v>
      </c>
      <c r="W1553">
        <v>3</v>
      </c>
      <c r="X1553">
        <v>8</v>
      </c>
      <c r="Y1553" t="s">
        <v>195</v>
      </c>
      <c r="Z1553" t="s">
        <v>208</v>
      </c>
    </row>
    <row r="1554" spans="1:26" x14ac:dyDescent="0.25">
      <c r="A1554" s="1">
        <v>44725.305555555555</v>
      </c>
      <c r="B1554" t="s">
        <v>24</v>
      </c>
      <c r="C1554" t="s">
        <v>25</v>
      </c>
      <c r="D1554" t="s">
        <v>26</v>
      </c>
      <c r="E1554" t="s">
        <v>45</v>
      </c>
      <c r="F1554" t="s">
        <v>37</v>
      </c>
      <c r="G1554" t="s">
        <v>29</v>
      </c>
      <c r="H1554" t="s">
        <v>38</v>
      </c>
      <c r="I1554" t="s">
        <v>39</v>
      </c>
      <c r="J1554" t="s">
        <v>31</v>
      </c>
      <c r="K1554" t="s">
        <v>32</v>
      </c>
      <c r="L1554" t="s">
        <v>40</v>
      </c>
      <c r="M1554" t="s">
        <v>83</v>
      </c>
      <c r="N1554">
        <v>2</v>
      </c>
      <c r="O1554" t="s">
        <v>35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30</v>
      </c>
      <c r="V1554">
        <v>7</v>
      </c>
      <c r="W1554">
        <v>2</v>
      </c>
      <c r="X1554">
        <v>6</v>
      </c>
      <c r="Y1554" t="s">
        <v>173</v>
      </c>
      <c r="Z1554" t="s">
        <v>209</v>
      </c>
    </row>
    <row r="1555" spans="1:26" x14ac:dyDescent="0.25">
      <c r="A1555" s="1">
        <v>42645.604166666664</v>
      </c>
      <c r="B1555" t="s">
        <v>59</v>
      </c>
      <c r="C1555" t="s">
        <v>30</v>
      </c>
      <c r="D1555" t="s">
        <v>26</v>
      </c>
      <c r="E1555" t="s">
        <v>71</v>
      </c>
      <c r="F1555" t="s">
        <v>28</v>
      </c>
      <c r="G1555" t="s">
        <v>29</v>
      </c>
      <c r="H1555" t="s">
        <v>30</v>
      </c>
      <c r="I1555" t="s">
        <v>30</v>
      </c>
      <c r="J1555" t="s">
        <v>46</v>
      </c>
      <c r="K1555" t="s">
        <v>32</v>
      </c>
      <c r="L1555" t="s">
        <v>73</v>
      </c>
      <c r="M1555" t="s">
        <v>58</v>
      </c>
      <c r="N1555">
        <v>2</v>
      </c>
      <c r="O1555" t="s">
        <v>47</v>
      </c>
      <c r="P1555">
        <v>10</v>
      </c>
      <c r="Q1555">
        <v>0</v>
      </c>
      <c r="R1555">
        <v>0</v>
      </c>
      <c r="S1555">
        <v>10</v>
      </c>
      <c r="T1555">
        <v>0</v>
      </c>
      <c r="U1555">
        <v>10</v>
      </c>
      <c r="V1555">
        <v>14</v>
      </c>
      <c r="W1555">
        <v>1</v>
      </c>
      <c r="X1555">
        <v>10</v>
      </c>
      <c r="Y1555" t="s">
        <v>157</v>
      </c>
      <c r="Z1555" t="s">
        <v>209</v>
      </c>
    </row>
    <row r="1556" spans="1:26" x14ac:dyDescent="0.25">
      <c r="A1556" s="1">
        <v>42642.361111111109</v>
      </c>
      <c r="B1556" t="s">
        <v>24</v>
      </c>
      <c r="C1556" t="s">
        <v>50</v>
      </c>
      <c r="D1556" t="s">
        <v>26</v>
      </c>
      <c r="E1556" t="s">
        <v>45</v>
      </c>
      <c r="F1556" t="s">
        <v>28</v>
      </c>
      <c r="G1556" t="s">
        <v>102</v>
      </c>
      <c r="H1556" t="s">
        <v>52</v>
      </c>
      <c r="I1556" t="s">
        <v>39</v>
      </c>
      <c r="J1556" t="s">
        <v>46</v>
      </c>
      <c r="K1556" t="s">
        <v>32</v>
      </c>
      <c r="L1556" t="s">
        <v>40</v>
      </c>
      <c r="M1556" t="s">
        <v>34</v>
      </c>
      <c r="N1556">
        <v>2</v>
      </c>
      <c r="O1556" t="s">
        <v>47</v>
      </c>
      <c r="P1556">
        <v>10</v>
      </c>
      <c r="Q1556">
        <v>0</v>
      </c>
      <c r="R1556">
        <v>0</v>
      </c>
      <c r="S1556">
        <v>10</v>
      </c>
      <c r="T1556">
        <v>0</v>
      </c>
      <c r="U1556">
        <v>10</v>
      </c>
      <c r="V1556">
        <v>8</v>
      </c>
      <c r="W1556">
        <v>5</v>
      </c>
      <c r="X1556">
        <v>9</v>
      </c>
      <c r="Y1556" t="s">
        <v>176</v>
      </c>
      <c r="Z1556" t="s">
        <v>207</v>
      </c>
    </row>
    <row r="1557" spans="1:26" x14ac:dyDescent="0.25">
      <c r="A1557" s="1">
        <v>44732.954861111109</v>
      </c>
      <c r="B1557" t="s">
        <v>24</v>
      </c>
      <c r="C1557" t="s">
        <v>25</v>
      </c>
      <c r="D1557" t="s">
        <v>36</v>
      </c>
      <c r="E1557" t="s">
        <v>42</v>
      </c>
      <c r="F1557" t="s">
        <v>80</v>
      </c>
      <c r="G1557" t="s">
        <v>29</v>
      </c>
      <c r="H1557" t="s">
        <v>38</v>
      </c>
      <c r="I1557" t="s">
        <v>39</v>
      </c>
      <c r="J1557" t="s">
        <v>31</v>
      </c>
      <c r="K1557" t="s">
        <v>32</v>
      </c>
      <c r="L1557" t="s">
        <v>73</v>
      </c>
      <c r="M1557" t="s">
        <v>82</v>
      </c>
      <c r="N1557">
        <v>2</v>
      </c>
      <c r="O1557" t="s">
        <v>35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20</v>
      </c>
      <c r="V1557">
        <v>22</v>
      </c>
      <c r="W1557">
        <v>2</v>
      </c>
      <c r="X1557">
        <v>6</v>
      </c>
      <c r="Y1557" t="s">
        <v>173</v>
      </c>
      <c r="Z1557" t="s">
        <v>210</v>
      </c>
    </row>
    <row r="1558" spans="1:26" x14ac:dyDescent="0.25">
      <c r="A1558" s="1">
        <v>43824.96597222222</v>
      </c>
      <c r="B1558" t="s">
        <v>24</v>
      </c>
      <c r="C1558" t="s">
        <v>25</v>
      </c>
      <c r="D1558" t="s">
        <v>36</v>
      </c>
      <c r="E1558" t="s">
        <v>27</v>
      </c>
      <c r="F1558" t="s">
        <v>28</v>
      </c>
      <c r="G1558" t="s">
        <v>29</v>
      </c>
      <c r="H1558" t="s">
        <v>38</v>
      </c>
      <c r="I1558" t="s">
        <v>39</v>
      </c>
      <c r="J1558" t="s">
        <v>46</v>
      </c>
      <c r="K1558" t="s">
        <v>32</v>
      </c>
      <c r="L1558" t="s">
        <v>40</v>
      </c>
      <c r="M1558" t="s">
        <v>41</v>
      </c>
      <c r="N1558">
        <v>2</v>
      </c>
      <c r="O1558" t="s">
        <v>35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30</v>
      </c>
      <c r="V1558">
        <v>23</v>
      </c>
      <c r="W1558">
        <v>4</v>
      </c>
      <c r="X1558">
        <v>12</v>
      </c>
      <c r="Y1558" t="s">
        <v>172</v>
      </c>
      <c r="Z1558" t="s">
        <v>209</v>
      </c>
    </row>
    <row r="1559" spans="1:26" x14ac:dyDescent="0.25">
      <c r="A1559" s="1">
        <v>44061.461805555555</v>
      </c>
      <c r="B1559" t="s">
        <v>24</v>
      </c>
      <c r="C1559" t="s">
        <v>25</v>
      </c>
      <c r="D1559" t="s">
        <v>26</v>
      </c>
      <c r="E1559" t="s">
        <v>27</v>
      </c>
      <c r="F1559" t="s">
        <v>28</v>
      </c>
      <c r="G1559" t="s">
        <v>29</v>
      </c>
      <c r="H1559" t="s">
        <v>38</v>
      </c>
      <c r="I1559" t="s">
        <v>39</v>
      </c>
      <c r="J1559" t="s">
        <v>46</v>
      </c>
      <c r="K1559" t="s">
        <v>32</v>
      </c>
      <c r="L1559" t="s">
        <v>40</v>
      </c>
      <c r="M1559" t="s">
        <v>82</v>
      </c>
      <c r="N1559">
        <v>2</v>
      </c>
      <c r="O1559" t="s">
        <v>35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30</v>
      </c>
      <c r="V1559">
        <v>11</v>
      </c>
      <c r="W1559">
        <v>3</v>
      </c>
      <c r="X1559">
        <v>8</v>
      </c>
      <c r="Y1559" t="s">
        <v>172</v>
      </c>
      <c r="Z1559" t="s">
        <v>209</v>
      </c>
    </row>
    <row r="1560" spans="1:26" x14ac:dyDescent="0.25">
      <c r="A1560" s="1">
        <v>43027.75</v>
      </c>
      <c r="B1560" t="s">
        <v>24</v>
      </c>
      <c r="C1560" t="s">
        <v>25</v>
      </c>
      <c r="D1560" t="s">
        <v>36</v>
      </c>
      <c r="E1560" t="s">
        <v>42</v>
      </c>
      <c r="F1560" t="s">
        <v>28</v>
      </c>
      <c r="G1560" t="s">
        <v>29</v>
      </c>
      <c r="H1560" t="s">
        <v>38</v>
      </c>
      <c r="I1560" t="s">
        <v>97</v>
      </c>
      <c r="J1560" t="s">
        <v>46</v>
      </c>
      <c r="K1560" t="s">
        <v>32</v>
      </c>
      <c r="L1560" t="s">
        <v>40</v>
      </c>
      <c r="M1560" t="s">
        <v>82</v>
      </c>
      <c r="N1560">
        <v>2</v>
      </c>
      <c r="O1560" t="s">
        <v>35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20</v>
      </c>
      <c r="V1560">
        <v>18</v>
      </c>
      <c r="W1560">
        <v>5</v>
      </c>
      <c r="X1560">
        <v>10</v>
      </c>
      <c r="Y1560" t="s">
        <v>172</v>
      </c>
      <c r="Z1560" t="s">
        <v>209</v>
      </c>
    </row>
    <row r="1561" spans="1:26" x14ac:dyDescent="0.25">
      <c r="A1561" s="1">
        <v>44137.388888888891</v>
      </c>
      <c r="B1561" t="s">
        <v>24</v>
      </c>
      <c r="C1561" t="s">
        <v>25</v>
      </c>
      <c r="D1561" t="s">
        <v>26</v>
      </c>
      <c r="E1561" t="s">
        <v>27</v>
      </c>
      <c r="F1561" t="s">
        <v>43</v>
      </c>
      <c r="G1561" t="s">
        <v>29</v>
      </c>
      <c r="H1561" t="s">
        <v>38</v>
      </c>
      <c r="I1561" t="s">
        <v>39</v>
      </c>
      <c r="J1561" t="s">
        <v>46</v>
      </c>
      <c r="K1561" t="s">
        <v>32</v>
      </c>
      <c r="L1561" t="s">
        <v>40</v>
      </c>
      <c r="M1561" t="s">
        <v>58</v>
      </c>
      <c r="N1561">
        <v>2</v>
      </c>
      <c r="O1561" t="s">
        <v>35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20</v>
      </c>
      <c r="V1561">
        <v>9</v>
      </c>
      <c r="W1561">
        <v>2</v>
      </c>
      <c r="X1561">
        <v>11</v>
      </c>
      <c r="Y1561" t="s">
        <v>180</v>
      </c>
      <c r="Z1561" t="s">
        <v>208</v>
      </c>
    </row>
    <row r="1562" spans="1:26" x14ac:dyDescent="0.25">
      <c r="A1562" s="1">
        <v>42718.486111111109</v>
      </c>
      <c r="B1562" t="s">
        <v>24</v>
      </c>
      <c r="C1562" t="s">
        <v>25</v>
      </c>
      <c r="D1562" t="s">
        <v>26</v>
      </c>
      <c r="E1562" t="s">
        <v>42</v>
      </c>
      <c r="F1562" t="s">
        <v>56</v>
      </c>
      <c r="G1562" t="s">
        <v>29</v>
      </c>
      <c r="H1562" t="s">
        <v>38</v>
      </c>
      <c r="I1562" t="s">
        <v>39</v>
      </c>
      <c r="J1562" t="s">
        <v>46</v>
      </c>
      <c r="K1562" t="s">
        <v>32</v>
      </c>
      <c r="L1562" t="s">
        <v>40</v>
      </c>
      <c r="M1562" t="s">
        <v>44</v>
      </c>
      <c r="N1562">
        <v>4</v>
      </c>
      <c r="O1562" t="s">
        <v>75</v>
      </c>
      <c r="P1562">
        <v>10</v>
      </c>
      <c r="Q1562">
        <v>0</v>
      </c>
      <c r="R1562">
        <v>0</v>
      </c>
      <c r="S1562">
        <v>0</v>
      </c>
      <c r="T1562">
        <v>10</v>
      </c>
      <c r="U1562">
        <v>70</v>
      </c>
      <c r="V1562">
        <v>11</v>
      </c>
      <c r="W1562">
        <v>4</v>
      </c>
      <c r="X1562">
        <v>12</v>
      </c>
      <c r="Y1562" t="s">
        <v>180</v>
      </c>
      <c r="Z1562" t="s">
        <v>209</v>
      </c>
    </row>
    <row r="1563" spans="1:26" x14ac:dyDescent="0.25">
      <c r="A1563" s="1">
        <v>44494.666666666664</v>
      </c>
      <c r="B1563" t="s">
        <v>49</v>
      </c>
      <c r="C1563" t="s">
        <v>79</v>
      </c>
      <c r="D1563" t="s">
        <v>26</v>
      </c>
      <c r="E1563" t="s">
        <v>86</v>
      </c>
      <c r="F1563" t="s">
        <v>28</v>
      </c>
      <c r="G1563" t="s">
        <v>29</v>
      </c>
      <c r="H1563" t="s">
        <v>38</v>
      </c>
      <c r="I1563" t="s">
        <v>39</v>
      </c>
      <c r="J1563" t="s">
        <v>46</v>
      </c>
      <c r="K1563" t="s">
        <v>32</v>
      </c>
      <c r="L1563" t="s">
        <v>40</v>
      </c>
      <c r="M1563" t="s">
        <v>34</v>
      </c>
      <c r="N1563">
        <v>2</v>
      </c>
      <c r="O1563" t="s">
        <v>47</v>
      </c>
      <c r="P1563">
        <v>10</v>
      </c>
      <c r="Q1563">
        <v>0</v>
      </c>
      <c r="R1563">
        <v>0</v>
      </c>
      <c r="S1563">
        <v>10</v>
      </c>
      <c r="T1563">
        <v>0</v>
      </c>
      <c r="U1563">
        <v>0</v>
      </c>
      <c r="V1563">
        <v>16</v>
      </c>
      <c r="W1563">
        <v>2</v>
      </c>
      <c r="X1563">
        <v>10</v>
      </c>
      <c r="Y1563" t="s">
        <v>195</v>
      </c>
      <c r="Z1563" t="s">
        <v>209</v>
      </c>
    </row>
    <row r="1564" spans="1:26" x14ac:dyDescent="0.25">
      <c r="A1564" s="1">
        <v>42928.541666666664</v>
      </c>
      <c r="B1564" t="s">
        <v>24</v>
      </c>
      <c r="C1564" t="s">
        <v>79</v>
      </c>
      <c r="D1564" t="s">
        <v>26</v>
      </c>
      <c r="E1564" t="s">
        <v>42</v>
      </c>
      <c r="F1564" t="s">
        <v>56</v>
      </c>
      <c r="G1564" t="s">
        <v>29</v>
      </c>
      <c r="H1564" t="s">
        <v>38</v>
      </c>
      <c r="I1564" t="s">
        <v>39</v>
      </c>
      <c r="J1564" t="s">
        <v>46</v>
      </c>
      <c r="K1564" t="s">
        <v>32</v>
      </c>
      <c r="L1564" t="s">
        <v>40</v>
      </c>
      <c r="M1564" t="s">
        <v>82</v>
      </c>
      <c r="N1564">
        <v>2</v>
      </c>
      <c r="O1564" t="s">
        <v>35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20</v>
      </c>
      <c r="V1564">
        <v>13</v>
      </c>
      <c r="W1564">
        <v>4</v>
      </c>
      <c r="X1564">
        <v>7</v>
      </c>
      <c r="Y1564" t="s">
        <v>197</v>
      </c>
      <c r="Z1564" t="s">
        <v>207</v>
      </c>
    </row>
    <row r="1565" spans="1:26" x14ac:dyDescent="0.25">
      <c r="A1565" s="1">
        <v>45062.75</v>
      </c>
      <c r="B1565" t="s">
        <v>24</v>
      </c>
      <c r="C1565" t="s">
        <v>25</v>
      </c>
      <c r="D1565" t="s">
        <v>26</v>
      </c>
      <c r="E1565" t="s">
        <v>64</v>
      </c>
      <c r="F1565" t="s">
        <v>37</v>
      </c>
      <c r="G1565" t="s">
        <v>29</v>
      </c>
      <c r="H1565" t="s">
        <v>38</v>
      </c>
      <c r="I1565" t="s">
        <v>39</v>
      </c>
      <c r="J1565" t="s">
        <v>31</v>
      </c>
      <c r="K1565" t="s">
        <v>32</v>
      </c>
      <c r="L1565" t="s">
        <v>40</v>
      </c>
      <c r="M1565" t="s">
        <v>34</v>
      </c>
      <c r="N1565">
        <v>2</v>
      </c>
      <c r="O1565" t="s">
        <v>35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20</v>
      </c>
      <c r="V1565">
        <v>18</v>
      </c>
      <c r="W1565">
        <v>3</v>
      </c>
      <c r="X1565">
        <v>5</v>
      </c>
      <c r="Y1565" t="s">
        <v>195</v>
      </c>
      <c r="Z1565" t="s">
        <v>209</v>
      </c>
    </row>
    <row r="1566" spans="1:26" x14ac:dyDescent="0.25">
      <c r="A1566" s="1">
        <v>43818.385416666664</v>
      </c>
      <c r="B1566" t="s">
        <v>59</v>
      </c>
      <c r="C1566" t="s">
        <v>25</v>
      </c>
      <c r="D1566" t="s">
        <v>26</v>
      </c>
      <c r="E1566" t="s">
        <v>45</v>
      </c>
      <c r="F1566" t="s">
        <v>63</v>
      </c>
      <c r="G1566" t="s">
        <v>29</v>
      </c>
      <c r="H1566" t="s">
        <v>38</v>
      </c>
      <c r="I1566" t="s">
        <v>39</v>
      </c>
      <c r="J1566" t="s">
        <v>31</v>
      </c>
      <c r="K1566" t="s">
        <v>32</v>
      </c>
      <c r="L1566" t="s">
        <v>40</v>
      </c>
      <c r="M1566" t="s">
        <v>58</v>
      </c>
      <c r="N1566">
        <v>2</v>
      </c>
      <c r="O1566" t="s">
        <v>35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30</v>
      </c>
      <c r="V1566">
        <v>9</v>
      </c>
      <c r="W1566">
        <v>5</v>
      </c>
      <c r="X1566">
        <v>12</v>
      </c>
      <c r="Y1566" t="s">
        <v>179</v>
      </c>
      <c r="Z1566" t="s">
        <v>208</v>
      </c>
    </row>
    <row r="1567" spans="1:26" x14ac:dyDescent="0.25">
      <c r="A1567" s="1">
        <v>44711.638888888891</v>
      </c>
      <c r="B1567" t="s">
        <v>24</v>
      </c>
      <c r="C1567" t="s">
        <v>25</v>
      </c>
      <c r="D1567" t="s">
        <v>26</v>
      </c>
      <c r="E1567" t="s">
        <v>27</v>
      </c>
      <c r="F1567" t="s">
        <v>65</v>
      </c>
      <c r="G1567" t="s">
        <v>29</v>
      </c>
      <c r="H1567" t="s">
        <v>38</v>
      </c>
      <c r="I1567" t="s">
        <v>39</v>
      </c>
      <c r="J1567" t="s">
        <v>46</v>
      </c>
      <c r="K1567" t="s">
        <v>32</v>
      </c>
      <c r="L1567" t="s">
        <v>40</v>
      </c>
      <c r="M1567" t="s">
        <v>41</v>
      </c>
      <c r="N1567">
        <v>2</v>
      </c>
      <c r="O1567" t="s">
        <v>35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40</v>
      </c>
      <c r="V1567">
        <v>15</v>
      </c>
      <c r="W1567">
        <v>2</v>
      </c>
      <c r="X1567">
        <v>5</v>
      </c>
      <c r="Y1567" t="s">
        <v>195</v>
      </c>
      <c r="Z1567" t="s">
        <v>209</v>
      </c>
    </row>
    <row r="1568" spans="1:26" x14ac:dyDescent="0.25">
      <c r="A1568" s="1">
        <v>43469.496527777781</v>
      </c>
      <c r="B1568" t="s">
        <v>24</v>
      </c>
      <c r="C1568" t="s">
        <v>25</v>
      </c>
      <c r="D1568" t="s">
        <v>26</v>
      </c>
      <c r="E1568" t="s">
        <v>45</v>
      </c>
      <c r="F1568" t="s">
        <v>56</v>
      </c>
      <c r="G1568" t="s">
        <v>29</v>
      </c>
      <c r="H1568" t="s">
        <v>38</v>
      </c>
      <c r="I1568" t="s">
        <v>39</v>
      </c>
      <c r="J1568" t="s">
        <v>31</v>
      </c>
      <c r="K1568" t="s">
        <v>32</v>
      </c>
      <c r="L1568" t="s">
        <v>40</v>
      </c>
      <c r="M1568" t="s">
        <v>83</v>
      </c>
      <c r="N1568">
        <v>2</v>
      </c>
      <c r="O1568" t="s">
        <v>35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20</v>
      </c>
      <c r="V1568">
        <v>11</v>
      </c>
      <c r="W1568">
        <v>6</v>
      </c>
      <c r="X1568">
        <v>1</v>
      </c>
      <c r="Y1568" t="s">
        <v>195</v>
      </c>
      <c r="Z1568" t="s">
        <v>209</v>
      </c>
    </row>
    <row r="1569" spans="1:26" x14ac:dyDescent="0.25">
      <c r="A1569" s="1">
        <v>44498.581944444442</v>
      </c>
      <c r="B1569" t="s">
        <v>49</v>
      </c>
      <c r="C1569" t="s">
        <v>50</v>
      </c>
      <c r="D1569" t="s">
        <v>26</v>
      </c>
      <c r="E1569" t="s">
        <v>71</v>
      </c>
      <c r="F1569" t="s">
        <v>65</v>
      </c>
      <c r="G1569" t="s">
        <v>29</v>
      </c>
      <c r="H1569" t="s">
        <v>52</v>
      </c>
      <c r="I1569" t="s">
        <v>39</v>
      </c>
      <c r="J1569" t="s">
        <v>46</v>
      </c>
      <c r="K1569" t="s">
        <v>32</v>
      </c>
      <c r="L1569" t="s">
        <v>33</v>
      </c>
      <c r="M1569" t="s">
        <v>34</v>
      </c>
      <c r="N1569">
        <v>2</v>
      </c>
      <c r="O1569" t="s">
        <v>47</v>
      </c>
      <c r="P1569">
        <v>10</v>
      </c>
      <c r="Q1569">
        <v>0</v>
      </c>
      <c r="R1569">
        <v>0</v>
      </c>
      <c r="S1569">
        <v>10</v>
      </c>
      <c r="T1569">
        <v>0</v>
      </c>
      <c r="U1569">
        <v>10</v>
      </c>
      <c r="V1569">
        <v>13</v>
      </c>
      <c r="W1569">
        <v>6</v>
      </c>
      <c r="X1569">
        <v>10</v>
      </c>
      <c r="Y1569" t="s">
        <v>180</v>
      </c>
      <c r="Z1569" t="s">
        <v>209</v>
      </c>
    </row>
    <row r="1570" spans="1:26" x14ac:dyDescent="0.25">
      <c r="A1570" s="1">
        <v>44098.315972222219</v>
      </c>
      <c r="B1570" t="s">
        <v>49</v>
      </c>
      <c r="C1570" t="s">
        <v>25</v>
      </c>
      <c r="D1570" t="s">
        <v>26</v>
      </c>
      <c r="E1570" t="s">
        <v>42</v>
      </c>
      <c r="F1570" t="s">
        <v>56</v>
      </c>
      <c r="G1570" t="s">
        <v>29</v>
      </c>
      <c r="H1570" t="s">
        <v>38</v>
      </c>
      <c r="I1570" t="s">
        <v>39</v>
      </c>
      <c r="J1570" t="s">
        <v>46</v>
      </c>
      <c r="K1570" t="s">
        <v>32</v>
      </c>
      <c r="L1570" t="s">
        <v>40</v>
      </c>
      <c r="M1570" t="s">
        <v>34</v>
      </c>
      <c r="N1570">
        <v>2</v>
      </c>
      <c r="O1570" t="s">
        <v>35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20</v>
      </c>
      <c r="V1570">
        <v>7</v>
      </c>
      <c r="W1570">
        <v>5</v>
      </c>
      <c r="X1570">
        <v>9</v>
      </c>
      <c r="Y1570" t="s">
        <v>180</v>
      </c>
      <c r="Z1570" t="s">
        <v>209</v>
      </c>
    </row>
    <row r="1571" spans="1:26" x14ac:dyDescent="0.25">
      <c r="A1571" s="1">
        <v>44631.725694444445</v>
      </c>
      <c r="B1571" t="s">
        <v>49</v>
      </c>
      <c r="C1571" t="s">
        <v>25</v>
      </c>
      <c r="D1571" t="s">
        <v>60</v>
      </c>
      <c r="E1571" t="s">
        <v>45</v>
      </c>
      <c r="F1571" t="s">
        <v>37</v>
      </c>
      <c r="G1571" t="s">
        <v>57</v>
      </c>
      <c r="H1571" t="s">
        <v>38</v>
      </c>
      <c r="I1571" t="s">
        <v>30</v>
      </c>
      <c r="J1571" t="s">
        <v>46</v>
      </c>
      <c r="K1571" t="s">
        <v>32</v>
      </c>
      <c r="L1571" t="s">
        <v>40</v>
      </c>
      <c r="M1571" t="s">
        <v>58</v>
      </c>
      <c r="N1571">
        <v>2</v>
      </c>
      <c r="O1571" t="s">
        <v>35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20</v>
      </c>
      <c r="V1571">
        <v>17</v>
      </c>
      <c r="W1571">
        <v>6</v>
      </c>
      <c r="X1571">
        <v>3</v>
      </c>
      <c r="Y1571" t="s">
        <v>157</v>
      </c>
      <c r="Z1571" t="s">
        <v>209</v>
      </c>
    </row>
    <row r="1572" spans="1:26" x14ac:dyDescent="0.25">
      <c r="A1572" s="1">
        <v>44626.560416666667</v>
      </c>
      <c r="B1572" t="s">
        <v>59</v>
      </c>
      <c r="C1572" t="s">
        <v>25</v>
      </c>
      <c r="D1572" t="s">
        <v>26</v>
      </c>
      <c r="E1572" t="s">
        <v>45</v>
      </c>
      <c r="F1572" t="s">
        <v>118</v>
      </c>
      <c r="G1572" t="s">
        <v>29</v>
      </c>
      <c r="H1572" t="s">
        <v>38</v>
      </c>
      <c r="I1572" t="s">
        <v>39</v>
      </c>
      <c r="J1572" t="s">
        <v>46</v>
      </c>
      <c r="K1572" t="s">
        <v>32</v>
      </c>
      <c r="L1572" t="s">
        <v>40</v>
      </c>
      <c r="M1572" t="s">
        <v>58</v>
      </c>
      <c r="N1572">
        <v>2</v>
      </c>
      <c r="O1572" t="s">
        <v>35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20</v>
      </c>
      <c r="V1572">
        <v>13</v>
      </c>
      <c r="W1572">
        <v>1</v>
      </c>
      <c r="X1572">
        <v>3</v>
      </c>
      <c r="Y1572" t="s">
        <v>195</v>
      </c>
      <c r="Z1572" t="s">
        <v>209</v>
      </c>
    </row>
    <row r="1573" spans="1:26" x14ac:dyDescent="0.25">
      <c r="A1573" s="1">
        <v>44129.086805555555</v>
      </c>
      <c r="B1573" t="s">
        <v>24</v>
      </c>
      <c r="C1573" t="s">
        <v>25</v>
      </c>
      <c r="D1573" t="s">
        <v>36</v>
      </c>
      <c r="E1573" t="s">
        <v>42</v>
      </c>
      <c r="F1573" t="s">
        <v>37</v>
      </c>
      <c r="G1573" t="s">
        <v>29</v>
      </c>
      <c r="H1573" t="s">
        <v>38</v>
      </c>
      <c r="I1573" t="s">
        <v>39</v>
      </c>
      <c r="J1573" t="s">
        <v>31</v>
      </c>
      <c r="K1573" t="s">
        <v>32</v>
      </c>
      <c r="L1573" t="s">
        <v>73</v>
      </c>
      <c r="M1573" t="s">
        <v>44</v>
      </c>
      <c r="N1573">
        <v>2</v>
      </c>
      <c r="O1573" t="s">
        <v>35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20</v>
      </c>
      <c r="V1573">
        <v>2</v>
      </c>
      <c r="W1573">
        <v>1</v>
      </c>
      <c r="X1573">
        <v>10</v>
      </c>
      <c r="Y1573" t="s">
        <v>192</v>
      </c>
      <c r="Z1573" t="s">
        <v>209</v>
      </c>
    </row>
    <row r="1574" spans="1:26" x14ac:dyDescent="0.25">
      <c r="A1574" s="1">
        <v>44127.748611111114</v>
      </c>
      <c r="B1574" t="s">
        <v>24</v>
      </c>
      <c r="C1574" t="s">
        <v>25</v>
      </c>
      <c r="D1574" t="s">
        <v>36</v>
      </c>
      <c r="E1574" t="s">
        <v>64</v>
      </c>
      <c r="F1574" t="s">
        <v>28</v>
      </c>
      <c r="G1574" t="s">
        <v>29</v>
      </c>
      <c r="H1574" t="s">
        <v>38</v>
      </c>
      <c r="I1574" t="s">
        <v>39</v>
      </c>
      <c r="J1574" t="s">
        <v>31</v>
      </c>
      <c r="K1574" t="s">
        <v>32</v>
      </c>
      <c r="L1574" t="s">
        <v>33</v>
      </c>
      <c r="M1574" t="s">
        <v>62</v>
      </c>
      <c r="N1574">
        <v>2</v>
      </c>
      <c r="O1574" t="s">
        <v>35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20</v>
      </c>
      <c r="V1574">
        <v>17</v>
      </c>
      <c r="W1574">
        <v>6</v>
      </c>
      <c r="X1574">
        <v>10</v>
      </c>
      <c r="Y1574" t="s">
        <v>195</v>
      </c>
      <c r="Z1574" t="s">
        <v>209</v>
      </c>
    </row>
    <row r="1575" spans="1:26" x14ac:dyDescent="0.25">
      <c r="A1575" s="1">
        <v>44370.479166666664</v>
      </c>
      <c r="B1575" t="s">
        <v>49</v>
      </c>
      <c r="C1575" t="s">
        <v>79</v>
      </c>
      <c r="D1575" t="s">
        <v>26</v>
      </c>
      <c r="E1575" t="s">
        <v>54</v>
      </c>
      <c r="F1575" t="s">
        <v>28</v>
      </c>
      <c r="G1575" t="s">
        <v>29</v>
      </c>
      <c r="H1575" t="s">
        <v>38</v>
      </c>
      <c r="I1575" t="s">
        <v>39</v>
      </c>
      <c r="J1575" t="s">
        <v>46</v>
      </c>
      <c r="K1575" t="s">
        <v>32</v>
      </c>
      <c r="L1575" t="s">
        <v>40</v>
      </c>
      <c r="M1575" t="s">
        <v>55</v>
      </c>
      <c r="N1575">
        <v>2</v>
      </c>
      <c r="O1575" t="s">
        <v>47</v>
      </c>
      <c r="P1575">
        <v>10</v>
      </c>
      <c r="Q1575">
        <v>0</v>
      </c>
      <c r="R1575">
        <v>0</v>
      </c>
      <c r="S1575">
        <v>10</v>
      </c>
      <c r="T1575">
        <v>0</v>
      </c>
      <c r="U1575">
        <v>10</v>
      </c>
      <c r="V1575">
        <v>11</v>
      </c>
      <c r="W1575">
        <v>4</v>
      </c>
      <c r="X1575">
        <v>6</v>
      </c>
      <c r="Y1575" t="s">
        <v>194</v>
      </c>
      <c r="Z1575" t="s">
        <v>209</v>
      </c>
    </row>
    <row r="1576" spans="1:26" x14ac:dyDescent="0.25">
      <c r="A1576" s="1">
        <v>44001.297222222223</v>
      </c>
      <c r="B1576" t="s">
        <v>24</v>
      </c>
      <c r="C1576" t="s">
        <v>25</v>
      </c>
      <c r="D1576" t="s">
        <v>26</v>
      </c>
      <c r="E1576" t="s">
        <v>42</v>
      </c>
      <c r="F1576" t="s">
        <v>56</v>
      </c>
      <c r="G1576" t="s">
        <v>29</v>
      </c>
      <c r="H1576" t="s">
        <v>38</v>
      </c>
      <c r="I1576" t="s">
        <v>39</v>
      </c>
      <c r="J1576" t="s">
        <v>46</v>
      </c>
      <c r="K1576" t="s">
        <v>32</v>
      </c>
      <c r="L1576" t="s">
        <v>40</v>
      </c>
      <c r="M1576" t="s">
        <v>34</v>
      </c>
      <c r="N1576">
        <v>3</v>
      </c>
      <c r="O1576" t="s">
        <v>47</v>
      </c>
      <c r="P1576">
        <v>20</v>
      </c>
      <c r="Q1576">
        <v>0</v>
      </c>
      <c r="R1576">
        <v>0</v>
      </c>
      <c r="S1576">
        <v>20</v>
      </c>
      <c r="T1576">
        <v>0</v>
      </c>
      <c r="U1576">
        <v>10</v>
      </c>
      <c r="V1576">
        <v>7</v>
      </c>
      <c r="W1576">
        <v>6</v>
      </c>
      <c r="X1576">
        <v>6</v>
      </c>
      <c r="Y1576" t="s">
        <v>173</v>
      </c>
      <c r="Z1576" t="s">
        <v>209</v>
      </c>
    </row>
    <row r="1577" spans="1:26" x14ac:dyDescent="0.25">
      <c r="A1577" s="1">
        <v>43570.26666666667</v>
      </c>
      <c r="B1577" t="s">
        <v>49</v>
      </c>
      <c r="C1577" t="s">
        <v>25</v>
      </c>
      <c r="D1577" t="s">
        <v>26</v>
      </c>
      <c r="E1577" t="s">
        <v>27</v>
      </c>
      <c r="F1577" t="s">
        <v>80</v>
      </c>
      <c r="G1577" t="s">
        <v>29</v>
      </c>
      <c r="H1577" t="s">
        <v>52</v>
      </c>
      <c r="I1577" t="s">
        <v>39</v>
      </c>
      <c r="J1577" t="s">
        <v>46</v>
      </c>
      <c r="K1577" t="s">
        <v>32</v>
      </c>
      <c r="L1577" t="s">
        <v>40</v>
      </c>
      <c r="M1577" t="s">
        <v>58</v>
      </c>
      <c r="N1577">
        <v>2</v>
      </c>
      <c r="O1577" t="s">
        <v>35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20</v>
      </c>
      <c r="V1577">
        <v>6</v>
      </c>
      <c r="W1577">
        <v>2</v>
      </c>
      <c r="X1577">
        <v>4</v>
      </c>
      <c r="Y1577" t="s">
        <v>195</v>
      </c>
      <c r="Z1577" t="s">
        <v>209</v>
      </c>
    </row>
    <row r="1578" spans="1:26" x14ac:dyDescent="0.25">
      <c r="A1578" s="1">
        <v>43200.375</v>
      </c>
      <c r="B1578" t="s">
        <v>24</v>
      </c>
      <c r="C1578" t="s">
        <v>25</v>
      </c>
      <c r="D1578" t="s">
        <v>26</v>
      </c>
      <c r="E1578" t="s">
        <v>42</v>
      </c>
      <c r="F1578" t="s">
        <v>28</v>
      </c>
      <c r="G1578" t="s">
        <v>29</v>
      </c>
      <c r="H1578" t="s">
        <v>30</v>
      </c>
      <c r="I1578" t="s">
        <v>30</v>
      </c>
      <c r="J1578" t="s">
        <v>31</v>
      </c>
      <c r="K1578" t="s">
        <v>32</v>
      </c>
      <c r="L1578" t="s">
        <v>33</v>
      </c>
      <c r="M1578" t="s">
        <v>44</v>
      </c>
      <c r="N1578">
        <v>2</v>
      </c>
      <c r="O1578" t="s">
        <v>35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20</v>
      </c>
      <c r="V1578">
        <v>9</v>
      </c>
      <c r="W1578">
        <v>3</v>
      </c>
      <c r="X1578">
        <v>4</v>
      </c>
      <c r="Y1578" t="s">
        <v>180</v>
      </c>
      <c r="Z1578" t="s">
        <v>209</v>
      </c>
    </row>
    <row r="1579" spans="1:26" x14ac:dyDescent="0.25">
      <c r="A1579" s="1">
        <v>43054.222222222219</v>
      </c>
      <c r="B1579" t="s">
        <v>24</v>
      </c>
      <c r="C1579" t="s">
        <v>50</v>
      </c>
      <c r="D1579" t="s">
        <v>36</v>
      </c>
      <c r="E1579" t="s">
        <v>27</v>
      </c>
      <c r="F1579" t="s">
        <v>56</v>
      </c>
      <c r="G1579" t="s">
        <v>29</v>
      </c>
      <c r="H1579" t="s">
        <v>52</v>
      </c>
      <c r="I1579" t="s">
        <v>39</v>
      </c>
      <c r="J1579" t="s">
        <v>31</v>
      </c>
      <c r="K1579" t="s">
        <v>32</v>
      </c>
      <c r="L1579" t="s">
        <v>40</v>
      </c>
      <c r="M1579" t="s">
        <v>41</v>
      </c>
      <c r="N1579">
        <v>2</v>
      </c>
      <c r="O1579" t="s">
        <v>35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20</v>
      </c>
      <c r="V1579">
        <v>5</v>
      </c>
      <c r="W1579">
        <v>4</v>
      </c>
      <c r="X1579">
        <v>11</v>
      </c>
      <c r="Y1579" t="s">
        <v>157</v>
      </c>
      <c r="Z1579" t="s">
        <v>209</v>
      </c>
    </row>
    <row r="1580" spans="1:26" x14ac:dyDescent="0.25">
      <c r="A1580" s="1">
        <v>44693.804166666669</v>
      </c>
      <c r="B1580" t="s">
        <v>49</v>
      </c>
      <c r="C1580" t="s">
        <v>25</v>
      </c>
      <c r="D1580" t="s">
        <v>26</v>
      </c>
      <c r="E1580" t="s">
        <v>42</v>
      </c>
      <c r="F1580" t="s">
        <v>37</v>
      </c>
      <c r="G1580" t="s">
        <v>29</v>
      </c>
      <c r="H1580" t="s">
        <v>38</v>
      </c>
      <c r="I1580" t="s">
        <v>30</v>
      </c>
      <c r="J1580" t="s">
        <v>46</v>
      </c>
      <c r="K1580" t="s">
        <v>32</v>
      </c>
      <c r="L1580" t="s">
        <v>40</v>
      </c>
      <c r="M1580" t="s">
        <v>44</v>
      </c>
      <c r="N1580">
        <v>2</v>
      </c>
      <c r="O1580" t="s">
        <v>47</v>
      </c>
      <c r="P1580">
        <v>10</v>
      </c>
      <c r="Q1580">
        <v>0</v>
      </c>
      <c r="R1580">
        <v>0</v>
      </c>
      <c r="S1580">
        <v>10</v>
      </c>
      <c r="T1580">
        <v>0</v>
      </c>
      <c r="U1580">
        <v>10</v>
      </c>
      <c r="V1580">
        <v>19</v>
      </c>
      <c r="W1580">
        <v>5</v>
      </c>
      <c r="X1580">
        <v>5</v>
      </c>
      <c r="Y1580" t="s">
        <v>173</v>
      </c>
      <c r="Z1580" t="s">
        <v>208</v>
      </c>
    </row>
    <row r="1581" spans="1:26" x14ac:dyDescent="0.25">
      <c r="A1581" s="1">
        <v>43479.036111111112</v>
      </c>
      <c r="B1581" t="s">
        <v>24</v>
      </c>
      <c r="C1581" t="s">
        <v>25</v>
      </c>
      <c r="D1581" t="s">
        <v>36</v>
      </c>
      <c r="E1581" t="s">
        <v>42</v>
      </c>
      <c r="F1581" t="s">
        <v>28</v>
      </c>
      <c r="G1581" t="s">
        <v>29</v>
      </c>
      <c r="H1581" t="s">
        <v>93</v>
      </c>
      <c r="I1581" t="s">
        <v>39</v>
      </c>
      <c r="J1581" t="s">
        <v>31</v>
      </c>
      <c r="K1581" t="s">
        <v>32</v>
      </c>
      <c r="L1581" t="s">
        <v>73</v>
      </c>
      <c r="M1581" t="s">
        <v>91</v>
      </c>
      <c r="N1581">
        <v>2</v>
      </c>
      <c r="O1581" t="s">
        <v>35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2</v>
      </c>
      <c r="X1581">
        <v>1</v>
      </c>
      <c r="Y1581" t="s">
        <v>160</v>
      </c>
      <c r="Z1581" t="s">
        <v>209</v>
      </c>
    </row>
    <row r="1582" spans="1:26" x14ac:dyDescent="0.25">
      <c r="A1582" s="1">
        <v>43661.527083333334</v>
      </c>
      <c r="B1582" t="s">
        <v>24</v>
      </c>
      <c r="C1582" t="s">
        <v>25</v>
      </c>
      <c r="D1582" t="s">
        <v>26</v>
      </c>
      <c r="E1582" t="s">
        <v>42</v>
      </c>
      <c r="F1582" t="s">
        <v>28</v>
      </c>
      <c r="G1582" t="s">
        <v>29</v>
      </c>
      <c r="H1582" t="s">
        <v>38</v>
      </c>
      <c r="I1582" t="s">
        <v>39</v>
      </c>
      <c r="J1582" t="s">
        <v>31</v>
      </c>
      <c r="K1582" t="s">
        <v>32</v>
      </c>
      <c r="L1582" t="s">
        <v>40</v>
      </c>
      <c r="M1582" t="s">
        <v>34</v>
      </c>
      <c r="N1582">
        <v>2</v>
      </c>
      <c r="O1582" t="s">
        <v>35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20</v>
      </c>
      <c r="V1582">
        <v>12</v>
      </c>
      <c r="W1582">
        <v>2</v>
      </c>
      <c r="X1582">
        <v>7</v>
      </c>
      <c r="Y1582" t="s">
        <v>195</v>
      </c>
      <c r="Z1582" t="s">
        <v>209</v>
      </c>
    </row>
    <row r="1583" spans="1:26" x14ac:dyDescent="0.25">
      <c r="A1583" s="1">
        <v>43590.072916666664</v>
      </c>
      <c r="B1583" t="s">
        <v>59</v>
      </c>
      <c r="C1583" t="s">
        <v>25</v>
      </c>
      <c r="D1583" t="s">
        <v>36</v>
      </c>
      <c r="E1583" t="s">
        <v>42</v>
      </c>
      <c r="F1583" t="s">
        <v>37</v>
      </c>
      <c r="G1583" t="s">
        <v>29</v>
      </c>
      <c r="H1583" t="s">
        <v>30</v>
      </c>
      <c r="I1583" t="s">
        <v>30</v>
      </c>
      <c r="J1583" t="s">
        <v>31</v>
      </c>
      <c r="K1583" t="s">
        <v>32</v>
      </c>
      <c r="L1583" t="s">
        <v>33</v>
      </c>
      <c r="M1583" t="s">
        <v>44</v>
      </c>
      <c r="N1583">
        <v>2</v>
      </c>
      <c r="O1583" t="s">
        <v>35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60</v>
      </c>
      <c r="V1583">
        <v>1</v>
      </c>
      <c r="W1583">
        <v>1</v>
      </c>
      <c r="X1583">
        <v>5</v>
      </c>
      <c r="Y1583" t="s">
        <v>181</v>
      </c>
      <c r="Z1583" t="s">
        <v>207</v>
      </c>
    </row>
    <row r="1584" spans="1:26" x14ac:dyDescent="0.25">
      <c r="A1584" s="1">
        <v>42515.743055555555</v>
      </c>
      <c r="B1584" t="s">
        <v>49</v>
      </c>
      <c r="C1584" t="s">
        <v>30</v>
      </c>
      <c r="D1584" t="s">
        <v>26</v>
      </c>
      <c r="E1584" t="s">
        <v>64</v>
      </c>
      <c r="F1584" t="s">
        <v>28</v>
      </c>
      <c r="G1584" t="s">
        <v>29</v>
      </c>
      <c r="H1584" t="s">
        <v>30</v>
      </c>
      <c r="I1584" t="s">
        <v>30</v>
      </c>
      <c r="J1584" t="s">
        <v>31</v>
      </c>
      <c r="K1584" t="s">
        <v>32</v>
      </c>
      <c r="L1584" t="s">
        <v>40</v>
      </c>
      <c r="M1584" t="s">
        <v>141</v>
      </c>
      <c r="N1584">
        <v>2</v>
      </c>
      <c r="O1584" t="s">
        <v>35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40</v>
      </c>
      <c r="V1584">
        <v>17</v>
      </c>
      <c r="W1584">
        <v>4</v>
      </c>
      <c r="X1584">
        <v>5</v>
      </c>
      <c r="Y1584" t="s">
        <v>195</v>
      </c>
      <c r="Z1584" t="s">
        <v>211</v>
      </c>
    </row>
    <row r="1585" spans="1:26" x14ac:dyDescent="0.25">
      <c r="A1585" s="1">
        <v>44064.736111111109</v>
      </c>
      <c r="B1585" t="s">
        <v>59</v>
      </c>
      <c r="C1585" t="s">
        <v>25</v>
      </c>
      <c r="D1585" t="s">
        <v>26</v>
      </c>
      <c r="E1585" t="s">
        <v>45</v>
      </c>
      <c r="F1585" t="s">
        <v>37</v>
      </c>
      <c r="G1585" t="s">
        <v>29</v>
      </c>
      <c r="H1585" t="s">
        <v>38</v>
      </c>
      <c r="I1585" t="s">
        <v>39</v>
      </c>
      <c r="J1585" t="s">
        <v>31</v>
      </c>
      <c r="K1585" t="s">
        <v>32</v>
      </c>
      <c r="L1585" t="s">
        <v>33</v>
      </c>
      <c r="M1585" t="s">
        <v>92</v>
      </c>
      <c r="N1585">
        <v>2</v>
      </c>
      <c r="O1585" t="s">
        <v>35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30</v>
      </c>
      <c r="V1585">
        <v>17</v>
      </c>
      <c r="W1585">
        <v>6</v>
      </c>
      <c r="X1585">
        <v>8</v>
      </c>
      <c r="Y1585" t="s">
        <v>172</v>
      </c>
      <c r="Z1585" t="s">
        <v>209</v>
      </c>
    </row>
    <row r="1586" spans="1:26" x14ac:dyDescent="0.25">
      <c r="A1586" s="1">
        <v>43949.680555555555</v>
      </c>
      <c r="B1586" t="s">
        <v>59</v>
      </c>
      <c r="C1586" t="s">
        <v>25</v>
      </c>
      <c r="D1586" t="s">
        <v>26</v>
      </c>
      <c r="E1586" t="s">
        <v>27</v>
      </c>
      <c r="F1586" t="s">
        <v>28</v>
      </c>
      <c r="G1586" t="s">
        <v>29</v>
      </c>
      <c r="H1586" t="s">
        <v>38</v>
      </c>
      <c r="I1586" t="s">
        <v>39</v>
      </c>
      <c r="J1586" t="s">
        <v>31</v>
      </c>
      <c r="K1586" t="s">
        <v>32</v>
      </c>
      <c r="L1586" t="s">
        <v>40</v>
      </c>
      <c r="M1586" t="s">
        <v>41</v>
      </c>
      <c r="N1586">
        <v>3</v>
      </c>
      <c r="O1586" t="s">
        <v>35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16</v>
      </c>
      <c r="W1586">
        <v>3</v>
      </c>
      <c r="X1586">
        <v>4</v>
      </c>
      <c r="Y1586" t="s">
        <v>192</v>
      </c>
      <c r="Z1586" t="s">
        <v>210</v>
      </c>
    </row>
    <row r="1587" spans="1:26" x14ac:dyDescent="0.25">
      <c r="A1587" s="1">
        <v>43282.520833333336</v>
      </c>
      <c r="B1587" t="s">
        <v>59</v>
      </c>
      <c r="C1587" t="s">
        <v>25</v>
      </c>
      <c r="D1587" t="s">
        <v>26</v>
      </c>
      <c r="E1587" t="s">
        <v>27</v>
      </c>
      <c r="F1587" t="s">
        <v>28</v>
      </c>
      <c r="G1587" t="s">
        <v>29</v>
      </c>
      <c r="H1587" t="s">
        <v>38</v>
      </c>
      <c r="I1587" t="s">
        <v>39</v>
      </c>
      <c r="J1587" t="s">
        <v>31</v>
      </c>
      <c r="K1587" t="s">
        <v>32</v>
      </c>
      <c r="L1587" t="s">
        <v>40</v>
      </c>
      <c r="M1587" t="s">
        <v>58</v>
      </c>
      <c r="N1587">
        <v>2</v>
      </c>
      <c r="O1587" t="s">
        <v>35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20</v>
      </c>
      <c r="V1587">
        <v>12</v>
      </c>
      <c r="W1587">
        <v>1</v>
      </c>
      <c r="X1587">
        <v>7</v>
      </c>
      <c r="Y1587" t="s">
        <v>191</v>
      </c>
      <c r="Z1587" t="s">
        <v>209</v>
      </c>
    </row>
    <row r="1588" spans="1:26" x14ac:dyDescent="0.25">
      <c r="A1588" s="1">
        <v>43242.209027777775</v>
      </c>
      <c r="B1588" t="s">
        <v>24</v>
      </c>
      <c r="C1588" t="s">
        <v>25</v>
      </c>
      <c r="D1588" t="s">
        <v>87</v>
      </c>
      <c r="E1588" t="s">
        <v>45</v>
      </c>
      <c r="F1588" t="s">
        <v>61</v>
      </c>
      <c r="G1588" t="s">
        <v>29</v>
      </c>
      <c r="H1588" t="s">
        <v>38</v>
      </c>
      <c r="I1588" t="s">
        <v>39</v>
      </c>
      <c r="J1588" t="s">
        <v>46</v>
      </c>
      <c r="K1588" t="s">
        <v>32</v>
      </c>
      <c r="L1588" t="s">
        <v>40</v>
      </c>
      <c r="M1588" t="s">
        <v>83</v>
      </c>
      <c r="N1588">
        <v>2</v>
      </c>
      <c r="O1588" t="s">
        <v>35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20</v>
      </c>
      <c r="V1588">
        <v>5</v>
      </c>
      <c r="W1588">
        <v>3</v>
      </c>
      <c r="X1588">
        <v>5</v>
      </c>
      <c r="Y1588" t="s">
        <v>179</v>
      </c>
      <c r="Z1588" t="s">
        <v>209</v>
      </c>
    </row>
    <row r="1589" spans="1:26" x14ac:dyDescent="0.25">
      <c r="A1589" s="1">
        <v>45122.927083333336</v>
      </c>
      <c r="B1589" t="s">
        <v>49</v>
      </c>
      <c r="C1589" t="s">
        <v>25</v>
      </c>
      <c r="D1589" t="s">
        <v>36</v>
      </c>
      <c r="E1589" t="s">
        <v>45</v>
      </c>
      <c r="F1589" t="s">
        <v>43</v>
      </c>
      <c r="G1589" t="s">
        <v>29</v>
      </c>
      <c r="H1589" t="s">
        <v>38</v>
      </c>
      <c r="I1589" t="s">
        <v>39</v>
      </c>
      <c r="J1589" t="s">
        <v>46</v>
      </c>
      <c r="K1589" t="s">
        <v>32</v>
      </c>
      <c r="L1589" t="s">
        <v>40</v>
      </c>
      <c r="M1589" t="s">
        <v>58</v>
      </c>
      <c r="N1589">
        <v>2</v>
      </c>
      <c r="O1589" t="s">
        <v>70</v>
      </c>
      <c r="P1589">
        <v>20</v>
      </c>
      <c r="Q1589">
        <v>0</v>
      </c>
      <c r="R1589">
        <v>20</v>
      </c>
      <c r="S1589">
        <v>0</v>
      </c>
      <c r="T1589">
        <v>0</v>
      </c>
      <c r="U1589">
        <v>0</v>
      </c>
      <c r="V1589">
        <v>22</v>
      </c>
      <c r="W1589">
        <v>7</v>
      </c>
      <c r="X1589">
        <v>7</v>
      </c>
      <c r="Y1589" t="s">
        <v>172</v>
      </c>
      <c r="Z1589" t="s">
        <v>209</v>
      </c>
    </row>
    <row r="1590" spans="1:26" x14ac:dyDescent="0.25">
      <c r="A1590" s="1">
        <v>44221.629166666666</v>
      </c>
      <c r="B1590" t="s">
        <v>24</v>
      </c>
      <c r="C1590" t="s">
        <v>30</v>
      </c>
      <c r="D1590" t="s">
        <v>36</v>
      </c>
      <c r="E1590" t="s">
        <v>27</v>
      </c>
      <c r="F1590" t="s">
        <v>37</v>
      </c>
      <c r="G1590" t="s">
        <v>29</v>
      </c>
      <c r="H1590" t="s">
        <v>30</v>
      </c>
      <c r="I1590" t="s">
        <v>30</v>
      </c>
      <c r="J1590" t="s">
        <v>31</v>
      </c>
      <c r="K1590" t="s">
        <v>32</v>
      </c>
      <c r="L1590" t="s">
        <v>40</v>
      </c>
      <c r="M1590" t="s">
        <v>34</v>
      </c>
      <c r="N1590">
        <v>2</v>
      </c>
      <c r="O1590" t="s">
        <v>35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30</v>
      </c>
      <c r="V1590">
        <v>15</v>
      </c>
      <c r="W1590">
        <v>2</v>
      </c>
      <c r="X1590">
        <v>1</v>
      </c>
      <c r="Y1590" t="s">
        <v>157</v>
      </c>
      <c r="Z1590" t="s">
        <v>209</v>
      </c>
    </row>
    <row r="1591" spans="1:26" x14ac:dyDescent="0.25">
      <c r="A1591" s="1">
        <v>43330.331944444442</v>
      </c>
      <c r="B1591" t="s">
        <v>24</v>
      </c>
      <c r="C1591" t="s">
        <v>25</v>
      </c>
      <c r="D1591" t="s">
        <v>26</v>
      </c>
      <c r="E1591" t="s">
        <v>27</v>
      </c>
      <c r="F1591" t="s">
        <v>28</v>
      </c>
      <c r="G1591" t="s">
        <v>29</v>
      </c>
      <c r="H1591" t="s">
        <v>38</v>
      </c>
      <c r="I1591" t="s">
        <v>39</v>
      </c>
      <c r="J1591" t="s">
        <v>31</v>
      </c>
      <c r="K1591" t="s">
        <v>32</v>
      </c>
      <c r="L1591" t="s">
        <v>40</v>
      </c>
      <c r="M1591" t="s">
        <v>41</v>
      </c>
      <c r="N1591">
        <v>2</v>
      </c>
      <c r="O1591" t="s">
        <v>35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20</v>
      </c>
      <c r="V1591">
        <v>7</v>
      </c>
      <c r="W1591">
        <v>7</v>
      </c>
      <c r="X1591">
        <v>8</v>
      </c>
      <c r="Y1591" t="s">
        <v>157</v>
      </c>
      <c r="Z1591" t="s">
        <v>209</v>
      </c>
    </row>
    <row r="1592" spans="1:26" x14ac:dyDescent="0.25">
      <c r="A1592" s="1">
        <v>42710.465277777781</v>
      </c>
      <c r="B1592" t="s">
        <v>49</v>
      </c>
      <c r="C1592" t="s">
        <v>50</v>
      </c>
      <c r="D1592" t="s">
        <v>26</v>
      </c>
      <c r="E1592" t="s">
        <v>27</v>
      </c>
      <c r="F1592" t="s">
        <v>56</v>
      </c>
      <c r="G1592" t="s">
        <v>29</v>
      </c>
      <c r="H1592" t="s">
        <v>38</v>
      </c>
      <c r="I1592" t="s">
        <v>39</v>
      </c>
      <c r="J1592" t="s">
        <v>31</v>
      </c>
      <c r="K1592" t="s">
        <v>32</v>
      </c>
      <c r="L1592" t="s">
        <v>73</v>
      </c>
      <c r="M1592" t="s">
        <v>41</v>
      </c>
      <c r="N1592">
        <v>2</v>
      </c>
      <c r="O1592" t="s">
        <v>35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20</v>
      </c>
      <c r="V1592">
        <v>11</v>
      </c>
      <c r="W1592">
        <v>3</v>
      </c>
      <c r="X1592">
        <v>12</v>
      </c>
      <c r="Y1592" t="s">
        <v>173</v>
      </c>
      <c r="Z1592" t="s">
        <v>209</v>
      </c>
    </row>
    <row r="1593" spans="1:26" x14ac:dyDescent="0.25">
      <c r="A1593" s="1">
        <v>42514.697916666664</v>
      </c>
      <c r="B1593" t="s">
        <v>24</v>
      </c>
      <c r="C1593" t="s">
        <v>25</v>
      </c>
      <c r="D1593" t="s">
        <v>26</v>
      </c>
      <c r="E1593" t="s">
        <v>42</v>
      </c>
      <c r="F1593" t="s">
        <v>28</v>
      </c>
      <c r="G1593" t="s">
        <v>29</v>
      </c>
      <c r="H1593" t="s">
        <v>38</v>
      </c>
      <c r="I1593" t="s">
        <v>39</v>
      </c>
      <c r="J1593" t="s">
        <v>46</v>
      </c>
      <c r="K1593" t="s">
        <v>32</v>
      </c>
      <c r="L1593" t="s">
        <v>33</v>
      </c>
      <c r="M1593" t="s">
        <v>44</v>
      </c>
      <c r="N1593">
        <v>2</v>
      </c>
      <c r="O1593" t="s">
        <v>75</v>
      </c>
      <c r="P1593">
        <v>30</v>
      </c>
      <c r="Q1593">
        <v>0</v>
      </c>
      <c r="R1593">
        <v>0</v>
      </c>
      <c r="S1593">
        <v>0</v>
      </c>
      <c r="T1593">
        <v>30</v>
      </c>
      <c r="U1593">
        <v>10</v>
      </c>
      <c r="V1593">
        <v>16</v>
      </c>
      <c r="W1593">
        <v>3</v>
      </c>
      <c r="X1593">
        <v>5</v>
      </c>
      <c r="Y1593" t="s">
        <v>175</v>
      </c>
      <c r="Z1593" t="s">
        <v>207</v>
      </c>
    </row>
    <row r="1594" spans="1:26" x14ac:dyDescent="0.25">
      <c r="A1594" s="1">
        <v>42674.682638888888</v>
      </c>
      <c r="B1594" t="s">
        <v>24</v>
      </c>
      <c r="C1594" t="s">
        <v>25</v>
      </c>
      <c r="D1594" t="s">
        <v>26</v>
      </c>
      <c r="E1594" t="s">
        <v>51</v>
      </c>
      <c r="F1594" t="s">
        <v>28</v>
      </c>
      <c r="G1594" t="s">
        <v>29</v>
      </c>
      <c r="H1594" t="s">
        <v>38</v>
      </c>
      <c r="I1594" t="s">
        <v>39</v>
      </c>
      <c r="J1594" t="s">
        <v>31</v>
      </c>
      <c r="K1594" t="s">
        <v>32</v>
      </c>
      <c r="L1594" t="s">
        <v>73</v>
      </c>
      <c r="M1594" t="s">
        <v>81</v>
      </c>
      <c r="N1594">
        <v>2</v>
      </c>
      <c r="O1594" t="s">
        <v>35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20</v>
      </c>
      <c r="V1594">
        <v>16</v>
      </c>
      <c r="W1594">
        <v>2</v>
      </c>
      <c r="X1594">
        <v>10</v>
      </c>
      <c r="Y1594" t="s">
        <v>157</v>
      </c>
      <c r="Z1594" t="s">
        <v>209</v>
      </c>
    </row>
    <row r="1595" spans="1:26" x14ac:dyDescent="0.25">
      <c r="A1595" s="1">
        <v>44950.95208333333</v>
      </c>
      <c r="B1595" t="s">
        <v>59</v>
      </c>
      <c r="C1595" t="s">
        <v>25</v>
      </c>
      <c r="D1595" t="s">
        <v>36</v>
      </c>
      <c r="E1595" t="s">
        <v>42</v>
      </c>
      <c r="F1595" t="s">
        <v>63</v>
      </c>
      <c r="G1595" t="s">
        <v>29</v>
      </c>
      <c r="H1595" t="s">
        <v>38</v>
      </c>
      <c r="I1595" t="s">
        <v>39</v>
      </c>
      <c r="J1595" t="s">
        <v>46</v>
      </c>
      <c r="K1595" t="s">
        <v>32</v>
      </c>
      <c r="L1595" t="s">
        <v>33</v>
      </c>
      <c r="M1595" t="s">
        <v>58</v>
      </c>
      <c r="N1595">
        <v>2</v>
      </c>
      <c r="O1595" t="s">
        <v>47</v>
      </c>
      <c r="P1595">
        <v>20</v>
      </c>
      <c r="Q1595">
        <v>0</v>
      </c>
      <c r="R1595">
        <v>0</v>
      </c>
      <c r="S1595">
        <v>20</v>
      </c>
      <c r="T1595">
        <v>0</v>
      </c>
      <c r="U1595">
        <v>20</v>
      </c>
      <c r="V1595">
        <v>22</v>
      </c>
      <c r="W1595">
        <v>3</v>
      </c>
      <c r="X1595">
        <v>1</v>
      </c>
      <c r="Y1595" t="s">
        <v>193</v>
      </c>
      <c r="Z1595" t="s">
        <v>208</v>
      </c>
    </row>
    <row r="1596" spans="1:26" x14ac:dyDescent="0.25">
      <c r="A1596" s="1">
        <v>43207.847222222219</v>
      </c>
      <c r="B1596" t="s">
        <v>59</v>
      </c>
      <c r="C1596" t="s">
        <v>50</v>
      </c>
      <c r="D1596" t="s">
        <v>36</v>
      </c>
      <c r="E1596" t="s">
        <v>45</v>
      </c>
      <c r="F1596" t="s">
        <v>28</v>
      </c>
      <c r="G1596" t="s">
        <v>29</v>
      </c>
      <c r="H1596" t="s">
        <v>52</v>
      </c>
      <c r="I1596" t="s">
        <v>39</v>
      </c>
      <c r="J1596" t="s">
        <v>31</v>
      </c>
      <c r="K1596" t="s">
        <v>32</v>
      </c>
      <c r="L1596" t="s">
        <v>33</v>
      </c>
      <c r="M1596" t="s">
        <v>92</v>
      </c>
      <c r="N1596">
        <v>2</v>
      </c>
      <c r="O1596" t="s">
        <v>35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20</v>
      </c>
      <c r="V1596">
        <v>20</v>
      </c>
      <c r="W1596">
        <v>3</v>
      </c>
      <c r="X1596">
        <v>4</v>
      </c>
      <c r="Y1596" t="s">
        <v>194</v>
      </c>
      <c r="Z1596" t="s">
        <v>209</v>
      </c>
    </row>
    <row r="1597" spans="1:26" x14ac:dyDescent="0.25">
      <c r="A1597" s="1">
        <v>42951.586805555555</v>
      </c>
      <c r="B1597" t="s">
        <v>24</v>
      </c>
      <c r="C1597" t="s">
        <v>79</v>
      </c>
      <c r="D1597" t="s">
        <v>26</v>
      </c>
      <c r="E1597" t="s">
        <v>27</v>
      </c>
      <c r="F1597" t="s">
        <v>28</v>
      </c>
      <c r="G1597" t="s">
        <v>29</v>
      </c>
      <c r="H1597" t="s">
        <v>38</v>
      </c>
      <c r="I1597" t="s">
        <v>39</v>
      </c>
      <c r="J1597" t="s">
        <v>46</v>
      </c>
      <c r="K1597" t="s">
        <v>32</v>
      </c>
      <c r="L1597" t="s">
        <v>33</v>
      </c>
      <c r="M1597" t="s">
        <v>58</v>
      </c>
      <c r="N1597">
        <v>2</v>
      </c>
      <c r="O1597" t="s">
        <v>47</v>
      </c>
      <c r="P1597">
        <v>40</v>
      </c>
      <c r="Q1597">
        <v>0</v>
      </c>
      <c r="R1597">
        <v>0</v>
      </c>
      <c r="S1597">
        <v>40</v>
      </c>
      <c r="T1597">
        <v>0</v>
      </c>
      <c r="U1597">
        <v>30</v>
      </c>
      <c r="V1597">
        <v>14</v>
      </c>
      <c r="W1597">
        <v>6</v>
      </c>
      <c r="X1597">
        <v>8</v>
      </c>
      <c r="Y1597" t="s">
        <v>179</v>
      </c>
      <c r="Z1597" t="s">
        <v>208</v>
      </c>
    </row>
    <row r="1598" spans="1:26" x14ac:dyDescent="0.25">
      <c r="A1598" s="1">
        <v>43319.298611111109</v>
      </c>
      <c r="B1598" t="s">
        <v>24</v>
      </c>
      <c r="C1598" t="s">
        <v>25</v>
      </c>
      <c r="D1598" t="s">
        <v>26</v>
      </c>
      <c r="E1598" t="s">
        <v>27</v>
      </c>
      <c r="F1598" t="s">
        <v>28</v>
      </c>
      <c r="G1598" t="s">
        <v>29</v>
      </c>
      <c r="H1598" t="s">
        <v>38</v>
      </c>
      <c r="I1598" t="s">
        <v>39</v>
      </c>
      <c r="J1598" t="s">
        <v>31</v>
      </c>
      <c r="K1598" t="s">
        <v>32</v>
      </c>
      <c r="L1598" t="s">
        <v>33</v>
      </c>
      <c r="M1598" t="s">
        <v>83</v>
      </c>
      <c r="N1598">
        <v>2</v>
      </c>
      <c r="O1598" t="s">
        <v>35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20</v>
      </c>
      <c r="V1598">
        <v>7</v>
      </c>
      <c r="W1598">
        <v>3</v>
      </c>
      <c r="X1598">
        <v>8</v>
      </c>
      <c r="Y1598" t="s">
        <v>193</v>
      </c>
      <c r="Z1598" t="s">
        <v>208</v>
      </c>
    </row>
    <row r="1599" spans="1:26" x14ac:dyDescent="0.25">
      <c r="A1599" s="1">
        <v>44890.330555555556</v>
      </c>
      <c r="B1599" t="s">
        <v>98</v>
      </c>
      <c r="C1599" t="s">
        <v>25</v>
      </c>
      <c r="D1599" t="s">
        <v>26</v>
      </c>
      <c r="E1599" t="s">
        <v>51</v>
      </c>
      <c r="F1599" t="s">
        <v>28</v>
      </c>
      <c r="G1599" t="s">
        <v>29</v>
      </c>
      <c r="H1599" t="s">
        <v>38</v>
      </c>
      <c r="I1599" t="s">
        <v>39</v>
      </c>
      <c r="J1599" t="s">
        <v>46</v>
      </c>
      <c r="K1599" t="s">
        <v>32</v>
      </c>
      <c r="L1599" t="s">
        <v>40</v>
      </c>
      <c r="M1599" t="s">
        <v>82</v>
      </c>
      <c r="N1599">
        <v>1</v>
      </c>
      <c r="O1599" t="s">
        <v>35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10</v>
      </c>
      <c r="V1599">
        <v>7</v>
      </c>
      <c r="W1599">
        <v>6</v>
      </c>
      <c r="X1599">
        <v>11</v>
      </c>
      <c r="Y1599" t="s">
        <v>195</v>
      </c>
      <c r="Z1599" t="s">
        <v>209</v>
      </c>
    </row>
    <row r="1600" spans="1:26" x14ac:dyDescent="0.25">
      <c r="A1600" s="1">
        <v>43383.654861111114</v>
      </c>
      <c r="B1600" t="s">
        <v>59</v>
      </c>
      <c r="C1600" t="s">
        <v>50</v>
      </c>
      <c r="D1600" t="s">
        <v>26</v>
      </c>
      <c r="E1600" t="s">
        <v>64</v>
      </c>
      <c r="F1600" t="s">
        <v>65</v>
      </c>
      <c r="G1600" t="s">
        <v>29</v>
      </c>
      <c r="H1600" t="s">
        <v>52</v>
      </c>
      <c r="I1600" t="s">
        <v>39</v>
      </c>
      <c r="J1600" t="s">
        <v>31</v>
      </c>
      <c r="K1600" t="s">
        <v>32</v>
      </c>
      <c r="L1600" t="s">
        <v>33</v>
      </c>
      <c r="M1600" t="s">
        <v>34</v>
      </c>
      <c r="N1600">
        <v>2</v>
      </c>
      <c r="O1600" t="s">
        <v>35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20</v>
      </c>
      <c r="V1600">
        <v>15</v>
      </c>
      <c r="W1600">
        <v>4</v>
      </c>
      <c r="X1600">
        <v>10</v>
      </c>
      <c r="Y1600" t="s">
        <v>192</v>
      </c>
      <c r="Z1600" t="s">
        <v>209</v>
      </c>
    </row>
    <row r="1601" spans="1:26" x14ac:dyDescent="0.25">
      <c r="A1601" s="1">
        <v>43453.701388888891</v>
      </c>
      <c r="B1601" t="s">
        <v>24</v>
      </c>
      <c r="C1601" t="s">
        <v>25</v>
      </c>
      <c r="D1601" t="s">
        <v>36</v>
      </c>
      <c r="E1601" t="s">
        <v>27</v>
      </c>
      <c r="F1601" t="s">
        <v>56</v>
      </c>
      <c r="G1601" t="s">
        <v>29</v>
      </c>
      <c r="H1601" t="s">
        <v>38</v>
      </c>
      <c r="I1601" t="s">
        <v>39</v>
      </c>
      <c r="J1601" t="s">
        <v>31</v>
      </c>
      <c r="K1601" t="s">
        <v>32</v>
      </c>
      <c r="L1601" t="s">
        <v>33</v>
      </c>
      <c r="M1601" t="s">
        <v>83</v>
      </c>
      <c r="N1601">
        <v>2</v>
      </c>
      <c r="O1601" t="s">
        <v>35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20</v>
      </c>
      <c r="V1601">
        <v>16</v>
      </c>
      <c r="W1601">
        <v>4</v>
      </c>
      <c r="X1601">
        <v>12</v>
      </c>
      <c r="Y1601" t="s">
        <v>195</v>
      </c>
      <c r="Z1601" t="s">
        <v>209</v>
      </c>
    </row>
    <row r="1602" spans="1:26" x14ac:dyDescent="0.25">
      <c r="A1602" s="1">
        <v>43629.815972222219</v>
      </c>
      <c r="B1602" t="s">
        <v>24</v>
      </c>
      <c r="C1602" t="s">
        <v>25</v>
      </c>
      <c r="D1602" t="s">
        <v>26</v>
      </c>
      <c r="E1602" t="s">
        <v>64</v>
      </c>
      <c r="F1602" t="s">
        <v>65</v>
      </c>
      <c r="G1602" t="s">
        <v>29</v>
      </c>
      <c r="H1602" t="s">
        <v>38</v>
      </c>
      <c r="I1602" t="s">
        <v>39</v>
      </c>
      <c r="J1602" t="s">
        <v>31</v>
      </c>
      <c r="K1602" t="s">
        <v>32</v>
      </c>
      <c r="L1602" t="s">
        <v>33</v>
      </c>
      <c r="M1602" t="s">
        <v>77</v>
      </c>
      <c r="N1602">
        <v>2</v>
      </c>
      <c r="O1602" t="s">
        <v>35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50</v>
      </c>
      <c r="V1602">
        <v>19</v>
      </c>
      <c r="W1602">
        <v>5</v>
      </c>
      <c r="X1602">
        <v>6</v>
      </c>
      <c r="Y1602" t="s">
        <v>157</v>
      </c>
      <c r="Z1602" t="s">
        <v>209</v>
      </c>
    </row>
    <row r="1603" spans="1:26" x14ac:dyDescent="0.25">
      <c r="A1603" s="1">
        <v>44706.729166666664</v>
      </c>
      <c r="B1603" t="s">
        <v>59</v>
      </c>
      <c r="C1603" t="s">
        <v>25</v>
      </c>
      <c r="D1603" t="s">
        <v>26</v>
      </c>
      <c r="E1603" t="s">
        <v>42</v>
      </c>
      <c r="F1603" t="s">
        <v>28</v>
      </c>
      <c r="G1603" t="s">
        <v>29</v>
      </c>
      <c r="H1603" t="s">
        <v>30</v>
      </c>
      <c r="I1603" t="s">
        <v>30</v>
      </c>
      <c r="J1603" t="s">
        <v>31</v>
      </c>
      <c r="K1603" t="s">
        <v>32</v>
      </c>
      <c r="L1603" t="s">
        <v>40</v>
      </c>
      <c r="M1603" t="s">
        <v>34</v>
      </c>
      <c r="N1603">
        <v>2</v>
      </c>
      <c r="O1603" t="s">
        <v>35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20</v>
      </c>
      <c r="V1603">
        <v>17</v>
      </c>
      <c r="W1603">
        <v>4</v>
      </c>
      <c r="X1603">
        <v>5</v>
      </c>
      <c r="Y1603" t="s">
        <v>195</v>
      </c>
      <c r="Z1603" t="s">
        <v>209</v>
      </c>
    </row>
    <row r="1604" spans="1:26" x14ac:dyDescent="0.25">
      <c r="A1604" s="1">
        <v>43355.704861111109</v>
      </c>
      <c r="B1604" t="s">
        <v>49</v>
      </c>
      <c r="C1604" t="s">
        <v>25</v>
      </c>
      <c r="D1604" t="s">
        <v>26</v>
      </c>
      <c r="E1604" t="s">
        <v>42</v>
      </c>
      <c r="F1604" t="s">
        <v>28</v>
      </c>
      <c r="G1604" t="s">
        <v>29</v>
      </c>
      <c r="H1604" t="s">
        <v>38</v>
      </c>
      <c r="I1604" t="s">
        <v>39</v>
      </c>
      <c r="J1604" t="s">
        <v>46</v>
      </c>
      <c r="K1604" t="s">
        <v>32</v>
      </c>
      <c r="L1604" t="s">
        <v>33</v>
      </c>
      <c r="M1604" t="s">
        <v>44</v>
      </c>
      <c r="N1604">
        <v>2</v>
      </c>
      <c r="O1604" t="s">
        <v>47</v>
      </c>
      <c r="P1604">
        <v>10</v>
      </c>
      <c r="Q1604">
        <v>0</v>
      </c>
      <c r="R1604">
        <v>0</v>
      </c>
      <c r="S1604">
        <v>10</v>
      </c>
      <c r="T1604">
        <v>0</v>
      </c>
      <c r="U1604">
        <v>10</v>
      </c>
      <c r="V1604">
        <v>16</v>
      </c>
      <c r="W1604">
        <v>4</v>
      </c>
      <c r="X1604">
        <v>9</v>
      </c>
      <c r="Y1604" t="s">
        <v>179</v>
      </c>
      <c r="Z1604" t="s">
        <v>211</v>
      </c>
    </row>
    <row r="1605" spans="1:26" x14ac:dyDescent="0.25">
      <c r="A1605" s="1">
        <v>43407.520833333336</v>
      </c>
      <c r="B1605" t="s">
        <v>24</v>
      </c>
      <c r="C1605" t="s">
        <v>25</v>
      </c>
      <c r="D1605" t="s">
        <v>26</v>
      </c>
      <c r="E1605" t="s">
        <v>64</v>
      </c>
      <c r="F1605" t="s">
        <v>28</v>
      </c>
      <c r="G1605" t="s">
        <v>29</v>
      </c>
      <c r="H1605" t="s">
        <v>38</v>
      </c>
      <c r="I1605" t="s">
        <v>39</v>
      </c>
      <c r="J1605" t="s">
        <v>31</v>
      </c>
      <c r="K1605" t="s">
        <v>32</v>
      </c>
      <c r="L1605" t="s">
        <v>33</v>
      </c>
      <c r="M1605" t="s">
        <v>77</v>
      </c>
      <c r="N1605">
        <v>2</v>
      </c>
      <c r="O1605" t="s">
        <v>35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20</v>
      </c>
      <c r="V1605">
        <v>12</v>
      </c>
      <c r="W1605">
        <v>7</v>
      </c>
      <c r="X1605">
        <v>11</v>
      </c>
      <c r="Y1605" t="s">
        <v>157</v>
      </c>
      <c r="Z1605" t="s">
        <v>209</v>
      </c>
    </row>
    <row r="1606" spans="1:26" x14ac:dyDescent="0.25">
      <c r="A1606" s="1">
        <v>43158.666666666664</v>
      </c>
      <c r="B1606" t="s">
        <v>24</v>
      </c>
      <c r="C1606" t="s">
        <v>25</v>
      </c>
      <c r="D1606" t="s">
        <v>26</v>
      </c>
      <c r="E1606" t="s">
        <v>71</v>
      </c>
      <c r="F1606" t="s">
        <v>28</v>
      </c>
      <c r="G1606" t="s">
        <v>29</v>
      </c>
      <c r="H1606" t="s">
        <v>38</v>
      </c>
      <c r="I1606" t="s">
        <v>39</v>
      </c>
      <c r="J1606" t="s">
        <v>46</v>
      </c>
      <c r="K1606" t="s">
        <v>32</v>
      </c>
      <c r="L1606" t="s">
        <v>73</v>
      </c>
      <c r="M1606" t="s">
        <v>83</v>
      </c>
      <c r="N1606">
        <v>2</v>
      </c>
      <c r="O1606" t="s">
        <v>70</v>
      </c>
      <c r="P1606">
        <v>10</v>
      </c>
      <c r="Q1606">
        <v>0</v>
      </c>
      <c r="R1606">
        <v>10</v>
      </c>
      <c r="S1606">
        <v>0</v>
      </c>
      <c r="T1606">
        <v>0</v>
      </c>
      <c r="U1606">
        <v>10</v>
      </c>
      <c r="V1606">
        <v>16</v>
      </c>
      <c r="W1606">
        <v>3</v>
      </c>
      <c r="X1606">
        <v>2</v>
      </c>
      <c r="Y1606" t="s">
        <v>195</v>
      </c>
      <c r="Z1606" t="s">
        <v>210</v>
      </c>
    </row>
    <row r="1607" spans="1:26" x14ac:dyDescent="0.25">
      <c r="A1607" s="1">
        <v>44526.288194444445</v>
      </c>
      <c r="B1607" t="s">
        <v>24</v>
      </c>
      <c r="C1607" t="s">
        <v>25</v>
      </c>
      <c r="D1607" t="s">
        <v>87</v>
      </c>
      <c r="E1607" t="s">
        <v>45</v>
      </c>
      <c r="F1607" t="s">
        <v>37</v>
      </c>
      <c r="G1607" t="s">
        <v>29</v>
      </c>
      <c r="H1607" t="s">
        <v>93</v>
      </c>
      <c r="I1607" t="s">
        <v>39</v>
      </c>
      <c r="J1607" t="s">
        <v>46</v>
      </c>
      <c r="K1607" t="s">
        <v>32</v>
      </c>
      <c r="L1607" t="s">
        <v>40</v>
      </c>
      <c r="M1607" t="s">
        <v>91</v>
      </c>
      <c r="N1607">
        <v>2</v>
      </c>
      <c r="O1607" t="s">
        <v>75</v>
      </c>
      <c r="P1607">
        <v>10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6</v>
      </c>
      <c r="W1607">
        <v>6</v>
      </c>
      <c r="X1607">
        <v>11</v>
      </c>
      <c r="Y1607" t="s">
        <v>174</v>
      </c>
      <c r="Z1607" t="s">
        <v>209</v>
      </c>
    </row>
    <row r="1608" spans="1:26" x14ac:dyDescent="0.25">
      <c r="A1608" s="1">
        <v>42997.666666666664</v>
      </c>
      <c r="B1608" t="s">
        <v>59</v>
      </c>
      <c r="C1608" t="s">
        <v>25</v>
      </c>
      <c r="D1608" t="s">
        <v>26</v>
      </c>
      <c r="E1608" t="s">
        <v>45</v>
      </c>
      <c r="F1608" t="s">
        <v>28</v>
      </c>
      <c r="G1608" t="s">
        <v>29</v>
      </c>
      <c r="H1608" t="s">
        <v>38</v>
      </c>
      <c r="I1608" t="s">
        <v>39</v>
      </c>
      <c r="J1608" t="s">
        <v>46</v>
      </c>
      <c r="K1608" t="s">
        <v>32</v>
      </c>
      <c r="L1608" t="s">
        <v>40</v>
      </c>
      <c r="M1608" t="s">
        <v>58</v>
      </c>
      <c r="N1608">
        <v>3</v>
      </c>
      <c r="O1608" t="s">
        <v>35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30</v>
      </c>
      <c r="V1608">
        <v>16</v>
      </c>
      <c r="W1608">
        <v>3</v>
      </c>
      <c r="X1608">
        <v>9</v>
      </c>
      <c r="Y1608" t="s">
        <v>179</v>
      </c>
      <c r="Z1608" t="s">
        <v>209</v>
      </c>
    </row>
    <row r="1609" spans="1:26" x14ac:dyDescent="0.25">
      <c r="A1609" s="1">
        <v>44008.673611111109</v>
      </c>
      <c r="B1609" t="s">
        <v>24</v>
      </c>
      <c r="C1609" t="s">
        <v>50</v>
      </c>
      <c r="D1609" t="s">
        <v>26</v>
      </c>
      <c r="E1609" t="s">
        <v>27</v>
      </c>
      <c r="F1609" t="s">
        <v>37</v>
      </c>
      <c r="G1609" t="s">
        <v>29</v>
      </c>
      <c r="H1609" t="s">
        <v>52</v>
      </c>
      <c r="I1609" t="s">
        <v>39</v>
      </c>
      <c r="J1609" t="s">
        <v>46</v>
      </c>
      <c r="K1609" t="s">
        <v>32</v>
      </c>
      <c r="L1609" t="s">
        <v>40</v>
      </c>
      <c r="M1609" t="s">
        <v>58</v>
      </c>
      <c r="N1609">
        <v>2</v>
      </c>
      <c r="O1609" t="s">
        <v>70</v>
      </c>
      <c r="P1609">
        <v>10</v>
      </c>
      <c r="Q1609">
        <v>0</v>
      </c>
      <c r="R1609">
        <v>10</v>
      </c>
      <c r="S1609">
        <v>0</v>
      </c>
      <c r="T1609">
        <v>0</v>
      </c>
      <c r="U1609">
        <v>20</v>
      </c>
      <c r="V1609">
        <v>16</v>
      </c>
      <c r="W1609">
        <v>6</v>
      </c>
      <c r="X1609">
        <v>6</v>
      </c>
      <c r="Y1609" t="s">
        <v>168</v>
      </c>
      <c r="Z1609" t="s">
        <v>208</v>
      </c>
    </row>
    <row r="1610" spans="1:26" x14ac:dyDescent="0.25">
      <c r="A1610" s="1">
        <v>43564.604861111111</v>
      </c>
      <c r="B1610" t="s">
        <v>24</v>
      </c>
      <c r="C1610" t="s">
        <v>25</v>
      </c>
      <c r="D1610" t="s">
        <v>26</v>
      </c>
      <c r="E1610" t="s">
        <v>45</v>
      </c>
      <c r="F1610" t="s">
        <v>56</v>
      </c>
      <c r="G1610" t="s">
        <v>29</v>
      </c>
      <c r="H1610" t="s">
        <v>38</v>
      </c>
      <c r="I1610" t="s">
        <v>39</v>
      </c>
      <c r="J1610" t="s">
        <v>46</v>
      </c>
      <c r="K1610" t="s">
        <v>32</v>
      </c>
      <c r="L1610" t="s">
        <v>40</v>
      </c>
      <c r="M1610" t="s">
        <v>83</v>
      </c>
      <c r="N1610">
        <v>2</v>
      </c>
      <c r="O1610" t="s">
        <v>35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</v>
      </c>
      <c r="V1610">
        <v>14</v>
      </c>
      <c r="W1610">
        <v>3</v>
      </c>
      <c r="X1610">
        <v>4</v>
      </c>
      <c r="Y1610" t="s">
        <v>179</v>
      </c>
      <c r="Z1610" t="s">
        <v>211</v>
      </c>
    </row>
    <row r="1611" spans="1:26" x14ac:dyDescent="0.25">
      <c r="A1611" s="1">
        <v>44907.805555555555</v>
      </c>
      <c r="B1611" t="s">
        <v>24</v>
      </c>
      <c r="C1611" t="s">
        <v>25</v>
      </c>
      <c r="D1611" t="s">
        <v>78</v>
      </c>
      <c r="E1611" t="s">
        <v>42</v>
      </c>
      <c r="F1611" t="s">
        <v>28</v>
      </c>
      <c r="G1611" t="s">
        <v>29</v>
      </c>
      <c r="H1611" t="s">
        <v>38</v>
      </c>
      <c r="I1611" t="s">
        <v>39</v>
      </c>
      <c r="J1611" t="s">
        <v>31</v>
      </c>
      <c r="K1611" t="s">
        <v>53</v>
      </c>
      <c r="L1611" t="s">
        <v>40</v>
      </c>
      <c r="M1611" t="s">
        <v>44</v>
      </c>
      <c r="N1611">
        <v>2</v>
      </c>
      <c r="O1611" t="s">
        <v>35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20</v>
      </c>
      <c r="V1611">
        <v>19</v>
      </c>
      <c r="W1611">
        <v>2</v>
      </c>
      <c r="X1611">
        <v>12</v>
      </c>
      <c r="Y1611" t="s">
        <v>157</v>
      </c>
      <c r="Z1611" t="s">
        <v>209</v>
      </c>
    </row>
    <row r="1612" spans="1:26" x14ac:dyDescent="0.25">
      <c r="A1612" s="1">
        <v>44461.466666666667</v>
      </c>
      <c r="B1612" t="s">
        <v>59</v>
      </c>
      <c r="C1612" t="s">
        <v>25</v>
      </c>
      <c r="D1612" t="s">
        <v>26</v>
      </c>
      <c r="E1612" t="s">
        <v>45</v>
      </c>
      <c r="F1612" t="s">
        <v>37</v>
      </c>
      <c r="G1612" t="s">
        <v>29</v>
      </c>
      <c r="H1612" t="s">
        <v>38</v>
      </c>
      <c r="I1612" t="s">
        <v>39</v>
      </c>
      <c r="J1612" t="s">
        <v>46</v>
      </c>
      <c r="K1612" t="s">
        <v>32</v>
      </c>
      <c r="L1612" t="s">
        <v>40</v>
      </c>
      <c r="M1612" t="s">
        <v>92</v>
      </c>
      <c r="N1612">
        <v>2</v>
      </c>
      <c r="O1612" t="s">
        <v>35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20</v>
      </c>
      <c r="V1612">
        <v>11</v>
      </c>
      <c r="W1612">
        <v>4</v>
      </c>
      <c r="X1612">
        <v>9</v>
      </c>
      <c r="Y1612" t="s">
        <v>192</v>
      </c>
      <c r="Z1612" t="s">
        <v>209</v>
      </c>
    </row>
    <row r="1613" spans="1:26" x14ac:dyDescent="0.25">
      <c r="A1613" s="1">
        <v>42746.786111111112</v>
      </c>
      <c r="B1613" t="s">
        <v>24</v>
      </c>
      <c r="C1613" t="s">
        <v>50</v>
      </c>
      <c r="D1613" t="s">
        <v>36</v>
      </c>
      <c r="E1613" t="s">
        <v>64</v>
      </c>
      <c r="F1613" t="s">
        <v>80</v>
      </c>
      <c r="G1613" t="s">
        <v>29</v>
      </c>
      <c r="H1613" t="s">
        <v>52</v>
      </c>
      <c r="I1613" t="s">
        <v>30</v>
      </c>
      <c r="J1613" t="s">
        <v>31</v>
      </c>
      <c r="K1613" t="s">
        <v>32</v>
      </c>
      <c r="L1613" t="s">
        <v>40</v>
      </c>
      <c r="M1613" t="s">
        <v>126</v>
      </c>
      <c r="N1613">
        <v>2</v>
      </c>
      <c r="O1613" t="s">
        <v>35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20</v>
      </c>
      <c r="V1613">
        <v>18</v>
      </c>
      <c r="W1613">
        <v>4</v>
      </c>
      <c r="X1613">
        <v>1</v>
      </c>
      <c r="Y1613" t="s">
        <v>179</v>
      </c>
      <c r="Z1613" t="s">
        <v>209</v>
      </c>
    </row>
    <row r="1614" spans="1:26" x14ac:dyDescent="0.25">
      <c r="A1614" s="1">
        <v>43285.568749999999</v>
      </c>
      <c r="B1614" t="s">
        <v>24</v>
      </c>
      <c r="C1614" t="s">
        <v>25</v>
      </c>
      <c r="D1614" t="s">
        <v>26</v>
      </c>
      <c r="E1614" t="s">
        <v>45</v>
      </c>
      <c r="F1614" t="s">
        <v>28</v>
      </c>
      <c r="G1614" t="s">
        <v>29</v>
      </c>
      <c r="H1614" t="s">
        <v>38</v>
      </c>
      <c r="I1614" t="s">
        <v>39</v>
      </c>
      <c r="J1614" t="s">
        <v>46</v>
      </c>
      <c r="K1614" t="s">
        <v>32</v>
      </c>
      <c r="L1614" t="s">
        <v>40</v>
      </c>
      <c r="M1614" t="s">
        <v>83</v>
      </c>
      <c r="N1614">
        <v>2</v>
      </c>
      <c r="O1614" t="s">
        <v>35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20</v>
      </c>
      <c r="V1614">
        <v>13</v>
      </c>
      <c r="W1614">
        <v>4</v>
      </c>
      <c r="X1614">
        <v>7</v>
      </c>
      <c r="Y1614" t="s">
        <v>168</v>
      </c>
      <c r="Z1614" t="s">
        <v>208</v>
      </c>
    </row>
    <row r="1615" spans="1:26" x14ac:dyDescent="0.25">
      <c r="A1615" s="1">
        <v>43217.203472222223</v>
      </c>
      <c r="B1615" t="s">
        <v>24</v>
      </c>
      <c r="C1615" t="s">
        <v>25</v>
      </c>
      <c r="D1615" t="s">
        <v>87</v>
      </c>
      <c r="E1615" t="s">
        <v>27</v>
      </c>
      <c r="F1615" t="s">
        <v>61</v>
      </c>
      <c r="G1615" t="s">
        <v>29</v>
      </c>
      <c r="H1615" t="s">
        <v>38</v>
      </c>
      <c r="I1615" t="s">
        <v>39</v>
      </c>
      <c r="J1615" t="s">
        <v>46</v>
      </c>
      <c r="K1615" t="s">
        <v>32</v>
      </c>
      <c r="L1615" t="s">
        <v>40</v>
      </c>
      <c r="M1615" t="s">
        <v>83</v>
      </c>
      <c r="N1615">
        <v>3</v>
      </c>
      <c r="O1615" t="s">
        <v>35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60</v>
      </c>
      <c r="V1615">
        <v>4</v>
      </c>
      <c r="W1615">
        <v>6</v>
      </c>
      <c r="X1615">
        <v>4</v>
      </c>
      <c r="Y1615" t="s">
        <v>174</v>
      </c>
      <c r="Z1615" t="s">
        <v>209</v>
      </c>
    </row>
    <row r="1616" spans="1:26" x14ac:dyDescent="0.25">
      <c r="A1616" s="1">
        <v>44103.430555555555</v>
      </c>
      <c r="B1616" t="s">
        <v>24</v>
      </c>
      <c r="C1616" t="s">
        <v>25</v>
      </c>
      <c r="D1616" t="s">
        <v>26</v>
      </c>
      <c r="E1616" t="s">
        <v>64</v>
      </c>
      <c r="F1616" t="s">
        <v>28</v>
      </c>
      <c r="G1616" t="s">
        <v>29</v>
      </c>
      <c r="H1616" t="s">
        <v>38</v>
      </c>
      <c r="I1616" t="s">
        <v>39</v>
      </c>
      <c r="J1616" t="s">
        <v>31</v>
      </c>
      <c r="K1616" t="s">
        <v>32</v>
      </c>
      <c r="L1616" t="s">
        <v>40</v>
      </c>
      <c r="M1616" t="s">
        <v>58</v>
      </c>
      <c r="N1616">
        <v>2</v>
      </c>
      <c r="O1616" t="s">
        <v>35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20</v>
      </c>
      <c r="V1616">
        <v>10</v>
      </c>
      <c r="W1616">
        <v>3</v>
      </c>
      <c r="X1616">
        <v>9</v>
      </c>
      <c r="Y1616" t="s">
        <v>194</v>
      </c>
      <c r="Z1616" t="s">
        <v>209</v>
      </c>
    </row>
    <row r="1617" spans="1:26" x14ac:dyDescent="0.25">
      <c r="A1617" s="1">
        <v>43091.517361111109</v>
      </c>
      <c r="B1617" t="s">
        <v>59</v>
      </c>
      <c r="C1617" t="s">
        <v>79</v>
      </c>
      <c r="D1617" t="s">
        <v>26</v>
      </c>
      <c r="E1617" t="s">
        <v>45</v>
      </c>
      <c r="F1617" t="s">
        <v>28</v>
      </c>
      <c r="G1617" t="s">
        <v>29</v>
      </c>
      <c r="H1617" t="s">
        <v>38</v>
      </c>
      <c r="I1617" t="s">
        <v>39</v>
      </c>
      <c r="J1617" t="s">
        <v>31</v>
      </c>
      <c r="K1617" t="s">
        <v>32</v>
      </c>
      <c r="L1617" t="s">
        <v>33</v>
      </c>
      <c r="M1617" t="s">
        <v>34</v>
      </c>
      <c r="N1617">
        <v>2</v>
      </c>
      <c r="O1617" t="s">
        <v>35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20</v>
      </c>
      <c r="V1617">
        <v>12</v>
      </c>
      <c r="W1617">
        <v>6</v>
      </c>
      <c r="X1617">
        <v>12</v>
      </c>
      <c r="Y1617" t="s">
        <v>179</v>
      </c>
      <c r="Z1617" t="s">
        <v>209</v>
      </c>
    </row>
    <row r="1618" spans="1:26" x14ac:dyDescent="0.25">
      <c r="A1618" s="1">
        <v>43716.489583333336</v>
      </c>
      <c r="B1618" t="s">
        <v>49</v>
      </c>
      <c r="C1618" t="s">
        <v>50</v>
      </c>
      <c r="D1618" t="s">
        <v>26</v>
      </c>
      <c r="E1618" t="s">
        <v>64</v>
      </c>
      <c r="F1618" t="s">
        <v>80</v>
      </c>
      <c r="G1618" t="s">
        <v>102</v>
      </c>
      <c r="H1618" t="s">
        <v>52</v>
      </c>
      <c r="I1618" t="s">
        <v>39</v>
      </c>
      <c r="J1618" t="s">
        <v>31</v>
      </c>
      <c r="K1618" t="s">
        <v>32</v>
      </c>
      <c r="L1618" t="s">
        <v>33</v>
      </c>
      <c r="M1618" t="s">
        <v>95</v>
      </c>
      <c r="N1618">
        <v>2</v>
      </c>
      <c r="O1618" t="s">
        <v>35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20</v>
      </c>
      <c r="V1618">
        <v>11</v>
      </c>
      <c r="W1618">
        <v>1</v>
      </c>
      <c r="X1618">
        <v>9</v>
      </c>
      <c r="Y1618" t="s">
        <v>195</v>
      </c>
      <c r="Z1618" t="s">
        <v>209</v>
      </c>
    </row>
    <row r="1619" spans="1:26" x14ac:dyDescent="0.25">
      <c r="A1619" s="1">
        <v>44355.446527777778</v>
      </c>
      <c r="B1619" t="s">
        <v>59</v>
      </c>
      <c r="C1619" t="s">
        <v>25</v>
      </c>
      <c r="D1619" t="s">
        <v>26</v>
      </c>
      <c r="E1619" t="s">
        <v>45</v>
      </c>
      <c r="F1619" t="s">
        <v>56</v>
      </c>
      <c r="G1619" t="s">
        <v>29</v>
      </c>
      <c r="H1619" t="s">
        <v>38</v>
      </c>
      <c r="I1619" t="s">
        <v>39</v>
      </c>
      <c r="J1619" t="s">
        <v>31</v>
      </c>
      <c r="K1619" t="s">
        <v>32</v>
      </c>
      <c r="L1619" t="s">
        <v>40</v>
      </c>
      <c r="M1619" t="s">
        <v>58</v>
      </c>
      <c r="N1619">
        <v>2</v>
      </c>
      <c r="O1619" t="s">
        <v>35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30</v>
      </c>
      <c r="V1619">
        <v>10</v>
      </c>
      <c r="W1619">
        <v>3</v>
      </c>
      <c r="X1619">
        <v>6</v>
      </c>
      <c r="Y1619" t="s">
        <v>157</v>
      </c>
      <c r="Z1619" t="s">
        <v>209</v>
      </c>
    </row>
    <row r="1620" spans="1:26" x14ac:dyDescent="0.25">
      <c r="A1620" s="1">
        <v>44760.679166666669</v>
      </c>
      <c r="B1620" t="s">
        <v>59</v>
      </c>
      <c r="C1620" t="s">
        <v>25</v>
      </c>
      <c r="D1620" t="s">
        <v>26</v>
      </c>
      <c r="E1620" t="s">
        <v>71</v>
      </c>
      <c r="F1620" t="s">
        <v>61</v>
      </c>
      <c r="G1620" t="s">
        <v>102</v>
      </c>
      <c r="H1620" t="s">
        <v>38</v>
      </c>
      <c r="I1620" t="s">
        <v>39</v>
      </c>
      <c r="J1620" t="s">
        <v>46</v>
      </c>
      <c r="K1620" t="s">
        <v>32</v>
      </c>
      <c r="L1620" t="s">
        <v>40</v>
      </c>
      <c r="M1620" t="s">
        <v>34</v>
      </c>
      <c r="N1620">
        <v>2</v>
      </c>
      <c r="O1620" t="s">
        <v>47</v>
      </c>
      <c r="P1620">
        <v>10</v>
      </c>
      <c r="Q1620">
        <v>0</v>
      </c>
      <c r="R1620">
        <v>0</v>
      </c>
      <c r="S1620">
        <v>10</v>
      </c>
      <c r="T1620">
        <v>0</v>
      </c>
      <c r="U1620">
        <v>10</v>
      </c>
      <c r="V1620">
        <v>16</v>
      </c>
      <c r="W1620">
        <v>2</v>
      </c>
      <c r="X1620">
        <v>7</v>
      </c>
      <c r="Y1620" t="s">
        <v>195</v>
      </c>
      <c r="Z1620" t="s">
        <v>209</v>
      </c>
    </row>
    <row r="1621" spans="1:26" x14ac:dyDescent="0.25">
      <c r="A1621" s="1">
        <v>43191.510416666664</v>
      </c>
      <c r="B1621" t="s">
        <v>24</v>
      </c>
      <c r="C1621" t="s">
        <v>25</v>
      </c>
      <c r="D1621" t="s">
        <v>26</v>
      </c>
      <c r="E1621" t="s">
        <v>45</v>
      </c>
      <c r="F1621" t="s">
        <v>61</v>
      </c>
      <c r="G1621" t="s">
        <v>29</v>
      </c>
      <c r="H1621" t="s">
        <v>38</v>
      </c>
      <c r="I1621" t="s">
        <v>127</v>
      </c>
      <c r="J1621" t="s">
        <v>46</v>
      </c>
      <c r="K1621" t="s">
        <v>32</v>
      </c>
      <c r="L1621" t="s">
        <v>40</v>
      </c>
      <c r="M1621" t="s">
        <v>83</v>
      </c>
      <c r="N1621">
        <v>2</v>
      </c>
      <c r="O1621" t="s">
        <v>70</v>
      </c>
      <c r="P1621">
        <v>50</v>
      </c>
      <c r="Q1621">
        <v>0</v>
      </c>
      <c r="R1621">
        <v>10</v>
      </c>
      <c r="S1621">
        <v>40</v>
      </c>
      <c r="T1621">
        <v>0</v>
      </c>
      <c r="U1621">
        <v>0</v>
      </c>
      <c r="V1621">
        <v>12</v>
      </c>
      <c r="W1621">
        <v>1</v>
      </c>
      <c r="X1621">
        <v>4</v>
      </c>
      <c r="Y1621" t="s">
        <v>192</v>
      </c>
      <c r="Z1621" t="s">
        <v>209</v>
      </c>
    </row>
    <row r="1622" spans="1:26" x14ac:dyDescent="0.25">
      <c r="A1622" s="1">
        <v>44029.901388888888</v>
      </c>
      <c r="B1622" t="s">
        <v>24</v>
      </c>
      <c r="C1622" t="s">
        <v>25</v>
      </c>
      <c r="D1622" t="s">
        <v>60</v>
      </c>
      <c r="E1622" t="s">
        <v>45</v>
      </c>
      <c r="F1622" t="s">
        <v>76</v>
      </c>
      <c r="G1622" t="s">
        <v>29</v>
      </c>
      <c r="H1622" t="s">
        <v>38</v>
      </c>
      <c r="I1622" t="s">
        <v>39</v>
      </c>
      <c r="J1622" t="s">
        <v>46</v>
      </c>
      <c r="K1622" t="s">
        <v>32</v>
      </c>
      <c r="L1622" t="s">
        <v>40</v>
      </c>
      <c r="M1622" t="s">
        <v>94</v>
      </c>
      <c r="N1622">
        <v>2</v>
      </c>
      <c r="O1622" t="s">
        <v>70</v>
      </c>
      <c r="P1622">
        <v>10</v>
      </c>
      <c r="Q1622">
        <v>0</v>
      </c>
      <c r="R1622">
        <v>10</v>
      </c>
      <c r="S1622">
        <v>0</v>
      </c>
      <c r="T1622">
        <v>0</v>
      </c>
      <c r="U1622">
        <v>10</v>
      </c>
      <c r="V1622">
        <v>21</v>
      </c>
      <c r="W1622">
        <v>6</v>
      </c>
      <c r="X1622">
        <v>7</v>
      </c>
      <c r="Y1622" t="s">
        <v>195</v>
      </c>
      <c r="Z1622" t="s">
        <v>209</v>
      </c>
    </row>
    <row r="1623" spans="1:26" x14ac:dyDescent="0.25">
      <c r="A1623" s="1">
        <v>43427.920138888891</v>
      </c>
      <c r="B1623" t="s">
        <v>24</v>
      </c>
      <c r="C1623" t="s">
        <v>50</v>
      </c>
      <c r="D1623" t="s">
        <v>36</v>
      </c>
      <c r="E1623" t="s">
        <v>27</v>
      </c>
      <c r="F1623" t="s">
        <v>28</v>
      </c>
      <c r="G1623" t="s">
        <v>29</v>
      </c>
      <c r="H1623" t="s">
        <v>52</v>
      </c>
      <c r="I1623" t="s">
        <v>39</v>
      </c>
      <c r="J1623" t="s">
        <v>46</v>
      </c>
      <c r="K1623" t="s">
        <v>32</v>
      </c>
      <c r="L1623" t="s">
        <v>40</v>
      </c>
      <c r="M1623" t="s">
        <v>91</v>
      </c>
      <c r="N1623">
        <v>2</v>
      </c>
      <c r="O1623" t="s">
        <v>35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30</v>
      </c>
      <c r="V1623">
        <v>22</v>
      </c>
      <c r="W1623">
        <v>6</v>
      </c>
      <c r="X1623">
        <v>11</v>
      </c>
      <c r="Y1623" t="s">
        <v>191</v>
      </c>
      <c r="Z1623" t="s">
        <v>207</v>
      </c>
    </row>
    <row r="1624" spans="1:26" x14ac:dyDescent="0.25">
      <c r="A1624" s="1">
        <v>44812.303472222222</v>
      </c>
      <c r="B1624" t="s">
        <v>24</v>
      </c>
      <c r="C1624" t="s">
        <v>25</v>
      </c>
      <c r="D1624" t="s">
        <v>26</v>
      </c>
      <c r="E1624" t="s">
        <v>42</v>
      </c>
      <c r="F1624" t="s">
        <v>28</v>
      </c>
      <c r="G1624" t="s">
        <v>29</v>
      </c>
      <c r="H1624" t="s">
        <v>38</v>
      </c>
      <c r="I1624" t="s">
        <v>39</v>
      </c>
      <c r="J1624" t="s">
        <v>31</v>
      </c>
      <c r="K1624" t="s">
        <v>32</v>
      </c>
      <c r="L1624" t="s">
        <v>40</v>
      </c>
      <c r="M1624" t="s">
        <v>34</v>
      </c>
      <c r="N1624">
        <v>2</v>
      </c>
      <c r="O1624" t="s">
        <v>35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20</v>
      </c>
      <c r="V1624">
        <v>7</v>
      </c>
      <c r="W1624">
        <v>5</v>
      </c>
      <c r="X1624">
        <v>9</v>
      </c>
      <c r="Y1624" t="s">
        <v>195</v>
      </c>
      <c r="Z1624" t="s">
        <v>209</v>
      </c>
    </row>
    <row r="1625" spans="1:26" x14ac:dyDescent="0.25">
      <c r="A1625" s="1">
        <v>44630.302083333336</v>
      </c>
      <c r="B1625" t="s">
        <v>49</v>
      </c>
      <c r="C1625" t="s">
        <v>25</v>
      </c>
      <c r="D1625" t="s">
        <v>26</v>
      </c>
      <c r="E1625" t="s">
        <v>64</v>
      </c>
      <c r="F1625" t="s">
        <v>28</v>
      </c>
      <c r="G1625" t="s">
        <v>29</v>
      </c>
      <c r="H1625" t="s">
        <v>38</v>
      </c>
      <c r="I1625" t="s">
        <v>39</v>
      </c>
      <c r="J1625" t="s">
        <v>31</v>
      </c>
      <c r="K1625" t="s">
        <v>53</v>
      </c>
      <c r="L1625" t="s">
        <v>33</v>
      </c>
      <c r="M1625" t="s">
        <v>34</v>
      </c>
      <c r="N1625">
        <v>2</v>
      </c>
      <c r="O1625" t="s">
        <v>35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20</v>
      </c>
      <c r="V1625">
        <v>7</v>
      </c>
      <c r="W1625">
        <v>5</v>
      </c>
      <c r="X1625">
        <v>3</v>
      </c>
      <c r="Y1625" t="s">
        <v>168</v>
      </c>
      <c r="Z1625" t="s">
        <v>208</v>
      </c>
    </row>
    <row r="1626" spans="1:26" x14ac:dyDescent="0.25">
      <c r="A1626" s="1">
        <v>43696.361111111109</v>
      </c>
      <c r="B1626" t="s">
        <v>49</v>
      </c>
      <c r="C1626" t="s">
        <v>25</v>
      </c>
      <c r="D1626" t="s">
        <v>26</v>
      </c>
      <c r="E1626" t="s">
        <v>64</v>
      </c>
      <c r="F1626" t="s">
        <v>28</v>
      </c>
      <c r="G1626" t="s">
        <v>29</v>
      </c>
      <c r="H1626" t="s">
        <v>38</v>
      </c>
      <c r="I1626" t="s">
        <v>30</v>
      </c>
      <c r="J1626" t="s">
        <v>31</v>
      </c>
      <c r="K1626" t="s">
        <v>32</v>
      </c>
      <c r="L1626" t="s">
        <v>40</v>
      </c>
      <c r="M1626" t="s">
        <v>34</v>
      </c>
      <c r="N1626">
        <v>2</v>
      </c>
      <c r="O1626" t="s">
        <v>35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30</v>
      </c>
      <c r="V1626">
        <v>8</v>
      </c>
      <c r="W1626">
        <v>2</v>
      </c>
      <c r="X1626">
        <v>8</v>
      </c>
      <c r="Y1626" t="s">
        <v>160</v>
      </c>
      <c r="Z1626" t="s">
        <v>209</v>
      </c>
    </row>
    <row r="1627" spans="1:26" x14ac:dyDescent="0.25">
      <c r="A1627" s="1">
        <v>43666.875</v>
      </c>
      <c r="B1627" t="s">
        <v>59</v>
      </c>
      <c r="C1627" t="s">
        <v>25</v>
      </c>
      <c r="D1627" t="s">
        <v>36</v>
      </c>
      <c r="E1627" t="s">
        <v>27</v>
      </c>
      <c r="F1627" t="s">
        <v>43</v>
      </c>
      <c r="G1627" t="s">
        <v>57</v>
      </c>
      <c r="H1627" t="s">
        <v>38</v>
      </c>
      <c r="I1627" t="s">
        <v>39</v>
      </c>
      <c r="J1627" t="s">
        <v>31</v>
      </c>
      <c r="K1627" t="s">
        <v>32</v>
      </c>
      <c r="L1627" t="s">
        <v>33</v>
      </c>
      <c r="M1627" t="s">
        <v>92</v>
      </c>
      <c r="N1627">
        <v>2</v>
      </c>
      <c r="O1627" t="s">
        <v>35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20</v>
      </c>
      <c r="V1627">
        <v>21</v>
      </c>
      <c r="W1627">
        <v>7</v>
      </c>
      <c r="X1627">
        <v>7</v>
      </c>
      <c r="Y1627" t="s">
        <v>157</v>
      </c>
      <c r="Z1627" t="s">
        <v>209</v>
      </c>
    </row>
    <row r="1628" spans="1:26" x14ac:dyDescent="0.25">
      <c r="A1628" s="1">
        <v>45077.815972222219</v>
      </c>
      <c r="B1628" t="s">
        <v>24</v>
      </c>
      <c r="C1628" t="s">
        <v>25</v>
      </c>
      <c r="D1628" t="s">
        <v>60</v>
      </c>
      <c r="E1628" t="s">
        <v>42</v>
      </c>
      <c r="F1628" t="s">
        <v>37</v>
      </c>
      <c r="G1628" t="s">
        <v>29</v>
      </c>
      <c r="H1628" t="s">
        <v>38</v>
      </c>
      <c r="I1628" t="s">
        <v>39</v>
      </c>
      <c r="J1628" t="s">
        <v>31</v>
      </c>
      <c r="K1628" t="s">
        <v>32</v>
      </c>
      <c r="L1628" t="s">
        <v>33</v>
      </c>
      <c r="M1628" t="s">
        <v>34</v>
      </c>
      <c r="N1628">
        <v>2</v>
      </c>
      <c r="O1628" t="s">
        <v>35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20</v>
      </c>
      <c r="V1628">
        <v>19</v>
      </c>
      <c r="W1628">
        <v>4</v>
      </c>
      <c r="X1628">
        <v>5</v>
      </c>
      <c r="Y1628" t="s">
        <v>195</v>
      </c>
      <c r="Z1628" t="s">
        <v>209</v>
      </c>
    </row>
    <row r="1629" spans="1:26" x14ac:dyDescent="0.25">
      <c r="A1629" s="1">
        <v>43452.302777777775</v>
      </c>
      <c r="B1629" t="s">
        <v>24</v>
      </c>
      <c r="C1629" t="s">
        <v>25</v>
      </c>
      <c r="D1629" t="s">
        <v>26</v>
      </c>
      <c r="E1629" t="s">
        <v>42</v>
      </c>
      <c r="F1629" t="s">
        <v>80</v>
      </c>
      <c r="G1629" t="s">
        <v>29</v>
      </c>
      <c r="H1629" t="s">
        <v>38</v>
      </c>
      <c r="I1629" t="s">
        <v>112</v>
      </c>
      <c r="J1629" t="s">
        <v>31</v>
      </c>
      <c r="K1629" t="s">
        <v>32</v>
      </c>
      <c r="L1629" t="s">
        <v>40</v>
      </c>
      <c r="M1629" t="s">
        <v>34</v>
      </c>
      <c r="N1629">
        <v>2</v>
      </c>
      <c r="O1629" t="s">
        <v>35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20</v>
      </c>
      <c r="V1629">
        <v>7</v>
      </c>
      <c r="W1629">
        <v>3</v>
      </c>
      <c r="X1629">
        <v>12</v>
      </c>
      <c r="Y1629" t="s">
        <v>172</v>
      </c>
      <c r="Z1629" t="s">
        <v>209</v>
      </c>
    </row>
    <row r="1630" spans="1:26" x14ac:dyDescent="0.25">
      <c r="A1630" s="1">
        <v>44668.625</v>
      </c>
      <c r="B1630" t="s">
        <v>59</v>
      </c>
      <c r="C1630" t="s">
        <v>25</v>
      </c>
      <c r="D1630" t="s">
        <v>26</v>
      </c>
      <c r="E1630" t="s">
        <v>45</v>
      </c>
      <c r="F1630" t="s">
        <v>37</v>
      </c>
      <c r="G1630" t="s">
        <v>29</v>
      </c>
      <c r="H1630" t="s">
        <v>38</v>
      </c>
      <c r="I1630" t="s">
        <v>39</v>
      </c>
      <c r="J1630" t="s">
        <v>31</v>
      </c>
      <c r="K1630" t="s">
        <v>32</v>
      </c>
      <c r="L1630" t="s">
        <v>40</v>
      </c>
      <c r="M1630" t="s">
        <v>92</v>
      </c>
      <c r="N1630">
        <v>2</v>
      </c>
      <c r="O1630" t="s">
        <v>35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60</v>
      </c>
      <c r="V1630">
        <v>15</v>
      </c>
      <c r="W1630">
        <v>1</v>
      </c>
      <c r="X1630">
        <v>4</v>
      </c>
      <c r="Y1630" t="s">
        <v>173</v>
      </c>
      <c r="Z1630" t="s">
        <v>209</v>
      </c>
    </row>
    <row r="1631" spans="1:26" x14ac:dyDescent="0.25">
      <c r="A1631" s="1">
        <v>42944.446527777778</v>
      </c>
      <c r="B1631" t="s">
        <v>49</v>
      </c>
      <c r="C1631" t="s">
        <v>25</v>
      </c>
      <c r="D1631" t="s">
        <v>26</v>
      </c>
      <c r="E1631" t="s">
        <v>42</v>
      </c>
      <c r="F1631" t="s">
        <v>28</v>
      </c>
      <c r="G1631" t="s">
        <v>29</v>
      </c>
      <c r="H1631" t="s">
        <v>38</v>
      </c>
      <c r="I1631" t="s">
        <v>39</v>
      </c>
      <c r="J1631" t="s">
        <v>31</v>
      </c>
      <c r="K1631" t="s">
        <v>32</v>
      </c>
      <c r="L1631" t="s">
        <v>40</v>
      </c>
      <c r="M1631" t="s">
        <v>131</v>
      </c>
      <c r="N1631">
        <v>2</v>
      </c>
      <c r="O1631" t="s">
        <v>35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20</v>
      </c>
      <c r="V1631">
        <v>10</v>
      </c>
      <c r="W1631">
        <v>6</v>
      </c>
      <c r="X1631">
        <v>7</v>
      </c>
      <c r="Y1631" t="s">
        <v>157</v>
      </c>
      <c r="Z1631" t="s">
        <v>209</v>
      </c>
    </row>
    <row r="1632" spans="1:26" x14ac:dyDescent="0.25">
      <c r="A1632" s="1">
        <v>43721.520833333336</v>
      </c>
      <c r="B1632" t="s">
        <v>49</v>
      </c>
      <c r="C1632" t="s">
        <v>25</v>
      </c>
      <c r="D1632" t="s">
        <v>26</v>
      </c>
      <c r="E1632" t="s">
        <v>64</v>
      </c>
      <c r="F1632" t="s">
        <v>28</v>
      </c>
      <c r="G1632" t="s">
        <v>29</v>
      </c>
      <c r="H1632" t="s">
        <v>38</v>
      </c>
      <c r="I1632" t="s">
        <v>39</v>
      </c>
      <c r="J1632" t="s">
        <v>31</v>
      </c>
      <c r="K1632" t="s">
        <v>32</v>
      </c>
      <c r="L1632" t="s">
        <v>73</v>
      </c>
      <c r="M1632" t="s">
        <v>62</v>
      </c>
      <c r="N1632">
        <v>2</v>
      </c>
      <c r="O1632" t="s">
        <v>35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20</v>
      </c>
      <c r="V1632">
        <v>12</v>
      </c>
      <c r="W1632">
        <v>6</v>
      </c>
      <c r="X1632">
        <v>9</v>
      </c>
      <c r="Y1632" t="s">
        <v>157</v>
      </c>
      <c r="Z1632" t="s">
        <v>211</v>
      </c>
    </row>
    <row r="1633" spans="1:26" x14ac:dyDescent="0.25">
      <c r="A1633" s="1">
        <v>44864.09375</v>
      </c>
      <c r="B1633" t="s">
        <v>24</v>
      </c>
      <c r="C1633" t="s">
        <v>25</v>
      </c>
      <c r="D1633" t="s">
        <v>36</v>
      </c>
      <c r="E1633" t="s">
        <v>42</v>
      </c>
      <c r="F1633" t="s">
        <v>37</v>
      </c>
      <c r="G1633" t="s">
        <v>29</v>
      </c>
      <c r="H1633" t="s">
        <v>38</v>
      </c>
      <c r="I1633" t="s">
        <v>39</v>
      </c>
      <c r="J1633" t="s">
        <v>31</v>
      </c>
      <c r="K1633" t="s">
        <v>32</v>
      </c>
      <c r="L1633" t="s">
        <v>40</v>
      </c>
      <c r="M1633" t="s">
        <v>44</v>
      </c>
      <c r="N1633">
        <v>2</v>
      </c>
      <c r="O1633" t="s">
        <v>35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20</v>
      </c>
      <c r="V1633">
        <v>2</v>
      </c>
      <c r="W1633">
        <v>1</v>
      </c>
      <c r="X1633">
        <v>10</v>
      </c>
      <c r="Y1633" t="s">
        <v>175</v>
      </c>
      <c r="Z1633" t="s">
        <v>209</v>
      </c>
    </row>
    <row r="1634" spans="1:26" x14ac:dyDescent="0.25">
      <c r="A1634" s="1">
        <v>43398.552083333336</v>
      </c>
      <c r="B1634" t="s">
        <v>24</v>
      </c>
      <c r="C1634" t="s">
        <v>25</v>
      </c>
      <c r="D1634" t="s">
        <v>26</v>
      </c>
      <c r="E1634" t="s">
        <v>42</v>
      </c>
      <c r="F1634" t="s">
        <v>28</v>
      </c>
      <c r="G1634" t="s">
        <v>29</v>
      </c>
      <c r="H1634" t="s">
        <v>38</v>
      </c>
      <c r="I1634" t="s">
        <v>39</v>
      </c>
      <c r="J1634" t="s">
        <v>46</v>
      </c>
      <c r="K1634" t="s">
        <v>32</v>
      </c>
      <c r="L1634" t="s">
        <v>40</v>
      </c>
      <c r="M1634" t="s">
        <v>55</v>
      </c>
      <c r="N1634">
        <v>2</v>
      </c>
      <c r="O1634" t="s">
        <v>47</v>
      </c>
      <c r="P1634">
        <v>10</v>
      </c>
      <c r="Q1634">
        <v>0</v>
      </c>
      <c r="R1634">
        <v>0</v>
      </c>
      <c r="S1634">
        <v>10</v>
      </c>
      <c r="T1634">
        <v>0</v>
      </c>
      <c r="U1634">
        <v>10</v>
      </c>
      <c r="V1634">
        <v>13</v>
      </c>
      <c r="W1634">
        <v>5</v>
      </c>
      <c r="X1634">
        <v>10</v>
      </c>
      <c r="Y1634" t="s">
        <v>163</v>
      </c>
      <c r="Z1634" t="s">
        <v>209</v>
      </c>
    </row>
    <row r="1635" spans="1:26" x14ac:dyDescent="0.25">
      <c r="A1635" s="1">
        <v>44381.229166666664</v>
      </c>
      <c r="B1635" t="s">
        <v>24</v>
      </c>
      <c r="C1635" t="s">
        <v>25</v>
      </c>
      <c r="D1635" t="s">
        <v>26</v>
      </c>
      <c r="E1635" t="s">
        <v>27</v>
      </c>
      <c r="F1635" t="s">
        <v>37</v>
      </c>
      <c r="G1635" t="s">
        <v>101</v>
      </c>
      <c r="H1635" t="s">
        <v>38</v>
      </c>
      <c r="I1635" t="s">
        <v>39</v>
      </c>
      <c r="J1635" t="s">
        <v>31</v>
      </c>
      <c r="K1635" t="s">
        <v>32</v>
      </c>
      <c r="L1635" t="s">
        <v>40</v>
      </c>
      <c r="M1635" t="s">
        <v>95</v>
      </c>
      <c r="N1635">
        <v>2</v>
      </c>
      <c r="O1635" t="s">
        <v>35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20</v>
      </c>
      <c r="V1635">
        <v>5</v>
      </c>
      <c r="W1635">
        <v>1</v>
      </c>
      <c r="X1635">
        <v>7</v>
      </c>
      <c r="Y1635" t="s">
        <v>163</v>
      </c>
      <c r="Z1635" t="s">
        <v>209</v>
      </c>
    </row>
    <row r="1636" spans="1:26" x14ac:dyDescent="0.25">
      <c r="A1636" s="1">
        <v>43240.076388888891</v>
      </c>
      <c r="B1636" t="s">
        <v>24</v>
      </c>
      <c r="C1636" t="s">
        <v>25</v>
      </c>
      <c r="D1636" t="s">
        <v>36</v>
      </c>
      <c r="E1636" t="s">
        <v>45</v>
      </c>
      <c r="F1636" t="s">
        <v>80</v>
      </c>
      <c r="G1636" t="s">
        <v>29</v>
      </c>
      <c r="H1636" t="s">
        <v>38</v>
      </c>
      <c r="I1636" t="s">
        <v>39</v>
      </c>
      <c r="J1636" t="s">
        <v>46</v>
      </c>
      <c r="K1636" t="s">
        <v>32</v>
      </c>
      <c r="L1636" t="s">
        <v>40</v>
      </c>
      <c r="M1636" t="s">
        <v>83</v>
      </c>
      <c r="N1636">
        <v>2</v>
      </c>
      <c r="O1636" t="s">
        <v>47</v>
      </c>
      <c r="P1636">
        <v>10</v>
      </c>
      <c r="Q1636">
        <v>0</v>
      </c>
      <c r="R1636">
        <v>0</v>
      </c>
      <c r="S1636">
        <v>10</v>
      </c>
      <c r="T1636">
        <v>0</v>
      </c>
      <c r="U1636">
        <v>20</v>
      </c>
      <c r="V1636">
        <v>1</v>
      </c>
      <c r="W1636">
        <v>1</v>
      </c>
      <c r="X1636">
        <v>5</v>
      </c>
      <c r="Y1636" t="s">
        <v>172</v>
      </c>
      <c r="Z1636" t="s">
        <v>209</v>
      </c>
    </row>
    <row r="1637" spans="1:26" x14ac:dyDescent="0.25">
      <c r="A1637" s="1">
        <v>42723.378472222219</v>
      </c>
      <c r="B1637" t="s">
        <v>24</v>
      </c>
      <c r="C1637" t="s">
        <v>25</v>
      </c>
      <c r="D1637" t="s">
        <v>26</v>
      </c>
      <c r="E1637" t="s">
        <v>27</v>
      </c>
      <c r="F1637" t="s">
        <v>28</v>
      </c>
      <c r="G1637" t="s">
        <v>29</v>
      </c>
      <c r="H1637" t="s">
        <v>38</v>
      </c>
      <c r="I1637" t="s">
        <v>30</v>
      </c>
      <c r="J1637" t="s">
        <v>46</v>
      </c>
      <c r="K1637" t="s">
        <v>32</v>
      </c>
      <c r="L1637" t="s">
        <v>40</v>
      </c>
      <c r="M1637" t="s">
        <v>83</v>
      </c>
      <c r="N1637">
        <v>3</v>
      </c>
      <c r="O1637" t="s">
        <v>47</v>
      </c>
      <c r="P1637">
        <v>10</v>
      </c>
      <c r="Q1637">
        <v>0</v>
      </c>
      <c r="R1637">
        <v>0</v>
      </c>
      <c r="S1637">
        <v>10</v>
      </c>
      <c r="T1637">
        <v>0</v>
      </c>
      <c r="U1637">
        <v>30</v>
      </c>
      <c r="V1637">
        <v>9</v>
      </c>
      <c r="W1637">
        <v>2</v>
      </c>
      <c r="X1637">
        <v>12</v>
      </c>
      <c r="Y1637" t="s">
        <v>179</v>
      </c>
      <c r="Z1637" t="s">
        <v>207</v>
      </c>
    </row>
    <row r="1638" spans="1:26" x14ac:dyDescent="0.25">
      <c r="A1638" s="1">
        <v>44249.000694444447</v>
      </c>
      <c r="B1638" t="s">
        <v>24</v>
      </c>
      <c r="C1638" t="s">
        <v>111</v>
      </c>
      <c r="D1638" t="s">
        <v>36</v>
      </c>
      <c r="E1638" t="s">
        <v>51</v>
      </c>
      <c r="F1638" t="s">
        <v>56</v>
      </c>
      <c r="G1638" t="s">
        <v>29</v>
      </c>
      <c r="H1638" t="s">
        <v>68</v>
      </c>
      <c r="I1638" t="s">
        <v>39</v>
      </c>
      <c r="J1638" t="s">
        <v>46</v>
      </c>
      <c r="K1638" t="s">
        <v>32</v>
      </c>
      <c r="L1638" t="s">
        <v>40</v>
      </c>
      <c r="M1638" t="s">
        <v>91</v>
      </c>
      <c r="N1638">
        <v>1</v>
      </c>
      <c r="O1638" t="s">
        <v>35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20</v>
      </c>
      <c r="V1638">
        <v>0</v>
      </c>
      <c r="W1638">
        <v>2</v>
      </c>
      <c r="X1638">
        <v>2</v>
      </c>
      <c r="Y1638" t="s">
        <v>191</v>
      </c>
      <c r="Z1638" t="s">
        <v>209</v>
      </c>
    </row>
    <row r="1639" spans="1:26" x14ac:dyDescent="0.25">
      <c r="A1639" s="1">
        <v>44716.458333333336</v>
      </c>
      <c r="B1639" t="s">
        <v>24</v>
      </c>
      <c r="C1639" t="s">
        <v>25</v>
      </c>
      <c r="D1639" t="s">
        <v>26</v>
      </c>
      <c r="E1639" t="s">
        <v>27</v>
      </c>
      <c r="F1639" t="s">
        <v>37</v>
      </c>
      <c r="G1639" t="s">
        <v>29</v>
      </c>
      <c r="H1639" t="s">
        <v>38</v>
      </c>
      <c r="I1639" t="s">
        <v>39</v>
      </c>
      <c r="J1639" t="s">
        <v>31</v>
      </c>
      <c r="K1639" t="s">
        <v>32</v>
      </c>
      <c r="L1639" t="s">
        <v>40</v>
      </c>
      <c r="M1639" t="s">
        <v>41</v>
      </c>
      <c r="N1639">
        <v>2</v>
      </c>
      <c r="O1639" t="s">
        <v>35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40</v>
      </c>
      <c r="V1639">
        <v>11</v>
      </c>
      <c r="W1639">
        <v>7</v>
      </c>
      <c r="X1639">
        <v>6</v>
      </c>
      <c r="Y1639" t="s">
        <v>157</v>
      </c>
      <c r="Z1639" t="s">
        <v>209</v>
      </c>
    </row>
    <row r="1640" spans="1:26" x14ac:dyDescent="0.25">
      <c r="A1640" s="1">
        <v>44755.501388888886</v>
      </c>
      <c r="B1640" t="s">
        <v>24</v>
      </c>
      <c r="C1640" t="s">
        <v>25</v>
      </c>
      <c r="D1640" t="s">
        <v>36</v>
      </c>
      <c r="E1640" t="s">
        <v>45</v>
      </c>
      <c r="F1640" t="s">
        <v>37</v>
      </c>
      <c r="G1640" t="s">
        <v>29</v>
      </c>
      <c r="H1640" t="s">
        <v>38</v>
      </c>
      <c r="I1640" t="s">
        <v>39</v>
      </c>
      <c r="J1640" t="s">
        <v>46</v>
      </c>
      <c r="K1640" t="s">
        <v>32</v>
      </c>
      <c r="L1640" t="s">
        <v>40</v>
      </c>
      <c r="M1640" t="s">
        <v>58</v>
      </c>
      <c r="N1640">
        <v>2</v>
      </c>
      <c r="O1640" t="s">
        <v>35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20</v>
      </c>
      <c r="V1640">
        <v>12</v>
      </c>
      <c r="W1640">
        <v>4</v>
      </c>
      <c r="X1640">
        <v>7</v>
      </c>
      <c r="Y1640" t="s">
        <v>179</v>
      </c>
      <c r="Z1640" t="s">
        <v>209</v>
      </c>
    </row>
    <row r="1641" spans="1:26" x14ac:dyDescent="0.25">
      <c r="A1641" s="1">
        <v>44894.763888888891</v>
      </c>
      <c r="B1641" t="s">
        <v>24</v>
      </c>
      <c r="C1641" t="s">
        <v>25</v>
      </c>
      <c r="D1641" t="s">
        <v>26</v>
      </c>
      <c r="E1641" t="s">
        <v>64</v>
      </c>
      <c r="F1641" t="s">
        <v>28</v>
      </c>
      <c r="G1641" t="s">
        <v>29</v>
      </c>
      <c r="H1641" t="s">
        <v>38</v>
      </c>
      <c r="I1641" t="s">
        <v>39</v>
      </c>
      <c r="J1641" t="s">
        <v>31</v>
      </c>
      <c r="K1641" t="s">
        <v>53</v>
      </c>
      <c r="L1641" t="s">
        <v>40</v>
      </c>
      <c r="M1641" t="s">
        <v>62</v>
      </c>
      <c r="N1641">
        <v>2</v>
      </c>
      <c r="O1641" t="s">
        <v>35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20</v>
      </c>
      <c r="V1641">
        <v>18</v>
      </c>
      <c r="W1641">
        <v>3</v>
      </c>
      <c r="X1641">
        <v>11</v>
      </c>
      <c r="Y1641" t="s">
        <v>175</v>
      </c>
      <c r="Z1641" t="s">
        <v>209</v>
      </c>
    </row>
    <row r="1642" spans="1:26" x14ac:dyDescent="0.25">
      <c r="A1642" s="1">
        <v>45099.930555555555</v>
      </c>
      <c r="B1642" t="s">
        <v>30</v>
      </c>
      <c r="C1642" t="s">
        <v>30</v>
      </c>
      <c r="D1642" t="s">
        <v>30</v>
      </c>
      <c r="E1642" t="s">
        <v>27</v>
      </c>
      <c r="F1642" t="s">
        <v>63</v>
      </c>
      <c r="G1642" t="s">
        <v>29</v>
      </c>
      <c r="H1642" t="s">
        <v>30</v>
      </c>
      <c r="I1642" t="s">
        <v>30</v>
      </c>
      <c r="J1642" t="s">
        <v>31</v>
      </c>
      <c r="K1642" t="s">
        <v>32</v>
      </c>
      <c r="L1642" t="s">
        <v>40</v>
      </c>
      <c r="M1642" t="s">
        <v>77</v>
      </c>
      <c r="N1642">
        <v>2</v>
      </c>
      <c r="O1642" t="s">
        <v>35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30</v>
      </c>
      <c r="V1642">
        <v>22</v>
      </c>
      <c r="W1642">
        <v>5</v>
      </c>
      <c r="X1642">
        <v>6</v>
      </c>
      <c r="Y1642" t="s">
        <v>179</v>
      </c>
      <c r="Z1642" t="s">
        <v>209</v>
      </c>
    </row>
    <row r="1643" spans="1:26" x14ac:dyDescent="0.25">
      <c r="A1643" s="1">
        <v>43602.5625</v>
      </c>
      <c r="B1643" t="s">
        <v>30</v>
      </c>
      <c r="C1643" t="s">
        <v>79</v>
      </c>
      <c r="D1643" t="s">
        <v>26</v>
      </c>
      <c r="E1643" t="s">
        <v>45</v>
      </c>
      <c r="F1643" t="s">
        <v>28</v>
      </c>
      <c r="G1643" t="s">
        <v>29</v>
      </c>
      <c r="H1643" t="s">
        <v>38</v>
      </c>
      <c r="I1643" t="s">
        <v>30</v>
      </c>
      <c r="J1643" t="s">
        <v>31</v>
      </c>
      <c r="K1643" t="s">
        <v>32</v>
      </c>
      <c r="L1643" t="s">
        <v>40</v>
      </c>
      <c r="M1643" t="s">
        <v>58</v>
      </c>
      <c r="N1643">
        <v>2</v>
      </c>
      <c r="O1643" t="s">
        <v>35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20</v>
      </c>
      <c r="V1643">
        <v>13</v>
      </c>
      <c r="W1643">
        <v>6</v>
      </c>
      <c r="X1643">
        <v>5</v>
      </c>
      <c r="Y1643" t="s">
        <v>157</v>
      </c>
      <c r="Z1643" t="s">
        <v>208</v>
      </c>
    </row>
    <row r="1644" spans="1:26" x14ac:dyDescent="0.25">
      <c r="A1644" s="1">
        <v>44543.576388888891</v>
      </c>
      <c r="B1644" t="s">
        <v>59</v>
      </c>
      <c r="C1644" t="s">
        <v>25</v>
      </c>
      <c r="D1644" t="s">
        <v>26</v>
      </c>
      <c r="E1644" t="s">
        <v>45</v>
      </c>
      <c r="F1644" t="s">
        <v>37</v>
      </c>
      <c r="G1644" t="s">
        <v>29</v>
      </c>
      <c r="H1644" t="s">
        <v>38</v>
      </c>
      <c r="I1644" t="s">
        <v>39</v>
      </c>
      <c r="J1644" t="s">
        <v>46</v>
      </c>
      <c r="K1644" t="s">
        <v>32</v>
      </c>
      <c r="L1644" t="s">
        <v>40</v>
      </c>
      <c r="M1644" t="s">
        <v>34</v>
      </c>
      <c r="N1644">
        <v>2</v>
      </c>
      <c r="O1644" t="s">
        <v>35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20</v>
      </c>
      <c r="V1644">
        <v>13</v>
      </c>
      <c r="W1644">
        <v>2</v>
      </c>
      <c r="X1644">
        <v>12</v>
      </c>
      <c r="Y1644" t="s">
        <v>177</v>
      </c>
      <c r="Z1644" t="s">
        <v>209</v>
      </c>
    </row>
    <row r="1645" spans="1:26" x14ac:dyDescent="0.25">
      <c r="A1645" s="1">
        <v>44105.732638888891</v>
      </c>
      <c r="B1645" t="s">
        <v>49</v>
      </c>
      <c r="C1645" t="s">
        <v>50</v>
      </c>
      <c r="D1645" t="s">
        <v>60</v>
      </c>
      <c r="E1645" t="s">
        <v>64</v>
      </c>
      <c r="F1645" t="s">
        <v>109</v>
      </c>
      <c r="G1645" t="s">
        <v>121</v>
      </c>
      <c r="H1645" t="s">
        <v>52</v>
      </c>
      <c r="I1645" t="s">
        <v>39</v>
      </c>
      <c r="J1645" t="s">
        <v>31</v>
      </c>
      <c r="K1645" t="s">
        <v>32</v>
      </c>
      <c r="L1645" t="s">
        <v>40</v>
      </c>
      <c r="M1645" t="s">
        <v>82</v>
      </c>
      <c r="N1645">
        <v>2</v>
      </c>
      <c r="O1645" t="s">
        <v>35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40</v>
      </c>
      <c r="V1645">
        <v>17</v>
      </c>
      <c r="W1645">
        <v>5</v>
      </c>
      <c r="X1645">
        <v>10</v>
      </c>
      <c r="Y1645" t="s">
        <v>172</v>
      </c>
      <c r="Z1645" t="s">
        <v>209</v>
      </c>
    </row>
    <row r="1646" spans="1:26" x14ac:dyDescent="0.25">
      <c r="A1646" s="1">
        <v>42839.359722222223</v>
      </c>
      <c r="B1646" t="s">
        <v>24</v>
      </c>
      <c r="C1646" t="s">
        <v>25</v>
      </c>
      <c r="D1646" t="s">
        <v>26</v>
      </c>
      <c r="E1646" t="s">
        <v>27</v>
      </c>
      <c r="F1646" t="s">
        <v>28</v>
      </c>
      <c r="G1646" t="s">
        <v>29</v>
      </c>
      <c r="H1646" t="s">
        <v>38</v>
      </c>
      <c r="I1646" t="s">
        <v>39</v>
      </c>
      <c r="J1646" t="s">
        <v>46</v>
      </c>
      <c r="K1646" t="s">
        <v>32</v>
      </c>
      <c r="L1646" t="s">
        <v>33</v>
      </c>
      <c r="M1646" t="s">
        <v>77</v>
      </c>
      <c r="N1646">
        <v>2</v>
      </c>
      <c r="O1646" t="s">
        <v>47</v>
      </c>
      <c r="P1646">
        <v>10</v>
      </c>
      <c r="Q1646">
        <v>0</v>
      </c>
      <c r="R1646">
        <v>0</v>
      </c>
      <c r="S1646">
        <v>10</v>
      </c>
      <c r="T1646">
        <v>0</v>
      </c>
      <c r="U1646">
        <v>10</v>
      </c>
      <c r="V1646">
        <v>8</v>
      </c>
      <c r="W1646">
        <v>6</v>
      </c>
      <c r="X1646">
        <v>4</v>
      </c>
      <c r="Y1646" t="s">
        <v>180</v>
      </c>
      <c r="Z1646" t="s">
        <v>209</v>
      </c>
    </row>
    <row r="1647" spans="1:26" x14ac:dyDescent="0.25">
      <c r="A1647" s="1">
        <v>44770.465277777781</v>
      </c>
      <c r="B1647" t="s">
        <v>24</v>
      </c>
      <c r="C1647" t="s">
        <v>25</v>
      </c>
      <c r="D1647" t="s">
        <v>26</v>
      </c>
      <c r="E1647" t="s">
        <v>27</v>
      </c>
      <c r="F1647" t="s">
        <v>37</v>
      </c>
      <c r="G1647" t="s">
        <v>29</v>
      </c>
      <c r="H1647" t="s">
        <v>38</v>
      </c>
      <c r="I1647" t="s">
        <v>39</v>
      </c>
      <c r="J1647" t="s">
        <v>31</v>
      </c>
      <c r="K1647" t="s">
        <v>32</v>
      </c>
      <c r="L1647" t="s">
        <v>40</v>
      </c>
      <c r="M1647" t="s">
        <v>77</v>
      </c>
      <c r="N1647">
        <v>2</v>
      </c>
      <c r="O1647" t="s">
        <v>35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20</v>
      </c>
      <c r="V1647">
        <v>11</v>
      </c>
      <c r="W1647">
        <v>5</v>
      </c>
      <c r="X1647">
        <v>7</v>
      </c>
      <c r="Y1647" t="s">
        <v>179</v>
      </c>
      <c r="Z1647" t="s">
        <v>209</v>
      </c>
    </row>
    <row r="1648" spans="1:26" x14ac:dyDescent="0.25">
      <c r="A1648" s="1">
        <v>43049.397916666669</v>
      </c>
      <c r="B1648" t="s">
        <v>59</v>
      </c>
      <c r="C1648" t="s">
        <v>66</v>
      </c>
      <c r="D1648" t="s">
        <v>26</v>
      </c>
      <c r="E1648" t="s">
        <v>84</v>
      </c>
      <c r="F1648" t="s">
        <v>56</v>
      </c>
      <c r="G1648" t="s">
        <v>29</v>
      </c>
      <c r="H1648" t="s">
        <v>68</v>
      </c>
      <c r="I1648" t="s">
        <v>39</v>
      </c>
      <c r="J1648" t="s">
        <v>46</v>
      </c>
      <c r="K1648" t="s">
        <v>53</v>
      </c>
      <c r="L1648" t="s">
        <v>73</v>
      </c>
      <c r="M1648" t="s">
        <v>58</v>
      </c>
      <c r="N1648">
        <v>2</v>
      </c>
      <c r="O1648" t="s">
        <v>75</v>
      </c>
      <c r="P1648">
        <v>10</v>
      </c>
      <c r="Q1648">
        <v>0</v>
      </c>
      <c r="R1648">
        <v>0</v>
      </c>
      <c r="S1648">
        <v>0</v>
      </c>
      <c r="T1648">
        <v>10</v>
      </c>
      <c r="U1648">
        <v>10</v>
      </c>
      <c r="V1648">
        <v>9</v>
      </c>
      <c r="W1648">
        <v>6</v>
      </c>
      <c r="X1648">
        <v>11</v>
      </c>
      <c r="Y1648" t="s">
        <v>168</v>
      </c>
      <c r="Z1648" t="s">
        <v>209</v>
      </c>
    </row>
    <row r="1649" spans="1:26" x14ac:dyDescent="0.25">
      <c r="A1649" s="1">
        <v>44654.245833333334</v>
      </c>
      <c r="B1649" t="s">
        <v>24</v>
      </c>
      <c r="C1649" t="s">
        <v>25</v>
      </c>
      <c r="D1649" t="s">
        <v>36</v>
      </c>
      <c r="E1649" t="s">
        <v>51</v>
      </c>
      <c r="F1649" t="s">
        <v>80</v>
      </c>
      <c r="G1649" t="s">
        <v>29</v>
      </c>
      <c r="H1649" t="s">
        <v>52</v>
      </c>
      <c r="I1649" t="s">
        <v>30</v>
      </c>
      <c r="J1649" t="s">
        <v>46</v>
      </c>
      <c r="K1649" t="s">
        <v>32</v>
      </c>
      <c r="L1649" t="s">
        <v>40</v>
      </c>
      <c r="M1649" t="s">
        <v>34</v>
      </c>
      <c r="N1649">
        <v>1</v>
      </c>
      <c r="O1649" t="s">
        <v>47</v>
      </c>
      <c r="P1649">
        <v>10</v>
      </c>
      <c r="Q1649">
        <v>0</v>
      </c>
      <c r="R1649">
        <v>0</v>
      </c>
      <c r="S1649">
        <v>10</v>
      </c>
      <c r="T1649">
        <v>0</v>
      </c>
      <c r="U1649">
        <v>0</v>
      </c>
      <c r="V1649">
        <v>5</v>
      </c>
      <c r="W1649">
        <v>1</v>
      </c>
      <c r="X1649">
        <v>4</v>
      </c>
      <c r="Y1649" t="s">
        <v>179</v>
      </c>
      <c r="Z1649" t="s">
        <v>211</v>
      </c>
    </row>
    <row r="1650" spans="1:26" x14ac:dyDescent="0.25">
      <c r="A1650" s="1">
        <v>43336.368055555555</v>
      </c>
      <c r="B1650" t="s">
        <v>59</v>
      </c>
      <c r="C1650" t="s">
        <v>25</v>
      </c>
      <c r="D1650" t="s">
        <v>26</v>
      </c>
      <c r="E1650" t="s">
        <v>45</v>
      </c>
      <c r="F1650" t="s">
        <v>28</v>
      </c>
      <c r="G1650" t="s">
        <v>29</v>
      </c>
      <c r="H1650" t="s">
        <v>38</v>
      </c>
      <c r="I1650" t="s">
        <v>39</v>
      </c>
      <c r="J1650" t="s">
        <v>46</v>
      </c>
      <c r="K1650" t="s">
        <v>32</v>
      </c>
      <c r="L1650" t="s">
        <v>40</v>
      </c>
      <c r="M1650" t="s">
        <v>58</v>
      </c>
      <c r="N1650">
        <v>2</v>
      </c>
      <c r="O1650" t="s">
        <v>47</v>
      </c>
      <c r="P1650">
        <v>10</v>
      </c>
      <c r="Q1650">
        <v>0</v>
      </c>
      <c r="R1650">
        <v>0</v>
      </c>
      <c r="S1650">
        <v>10</v>
      </c>
      <c r="T1650">
        <v>0</v>
      </c>
      <c r="U1650">
        <v>10</v>
      </c>
      <c r="V1650">
        <v>8</v>
      </c>
      <c r="W1650">
        <v>6</v>
      </c>
      <c r="X1650">
        <v>8</v>
      </c>
      <c r="Y1650" t="s">
        <v>168</v>
      </c>
      <c r="Z1650" t="s">
        <v>210</v>
      </c>
    </row>
    <row r="1651" spans="1:26" x14ac:dyDescent="0.25">
      <c r="A1651" s="1">
        <v>42941.693749999999</v>
      </c>
      <c r="B1651" t="s">
        <v>24</v>
      </c>
      <c r="C1651" t="s">
        <v>25</v>
      </c>
      <c r="D1651" t="s">
        <v>26</v>
      </c>
      <c r="E1651" t="s">
        <v>45</v>
      </c>
      <c r="F1651" t="s">
        <v>28</v>
      </c>
      <c r="G1651" t="s">
        <v>29</v>
      </c>
      <c r="H1651" t="s">
        <v>38</v>
      </c>
      <c r="I1651" t="s">
        <v>39</v>
      </c>
      <c r="J1651" t="s">
        <v>31</v>
      </c>
      <c r="K1651" t="s">
        <v>32</v>
      </c>
      <c r="L1651" t="s">
        <v>40</v>
      </c>
      <c r="M1651" t="s">
        <v>58</v>
      </c>
      <c r="N1651">
        <v>2</v>
      </c>
      <c r="O1651" t="s">
        <v>35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20</v>
      </c>
      <c r="V1651">
        <v>16</v>
      </c>
      <c r="W1651">
        <v>3</v>
      </c>
      <c r="X1651">
        <v>7</v>
      </c>
      <c r="Y1651" t="s">
        <v>194</v>
      </c>
      <c r="Z1651" t="s">
        <v>210</v>
      </c>
    </row>
    <row r="1652" spans="1:26" x14ac:dyDescent="0.25">
      <c r="A1652" s="1">
        <v>43086.666666666664</v>
      </c>
      <c r="B1652" t="s">
        <v>59</v>
      </c>
      <c r="C1652" t="s">
        <v>25</v>
      </c>
      <c r="D1652" t="s">
        <v>26</v>
      </c>
      <c r="E1652" t="s">
        <v>45</v>
      </c>
      <c r="F1652" t="s">
        <v>28</v>
      </c>
      <c r="G1652" t="s">
        <v>29</v>
      </c>
      <c r="H1652" t="s">
        <v>38</v>
      </c>
      <c r="I1652" t="s">
        <v>39</v>
      </c>
      <c r="J1652" t="s">
        <v>46</v>
      </c>
      <c r="K1652" t="s">
        <v>32</v>
      </c>
      <c r="L1652" t="s">
        <v>40</v>
      </c>
      <c r="M1652" t="s">
        <v>58</v>
      </c>
      <c r="N1652">
        <v>2</v>
      </c>
      <c r="O1652" t="s">
        <v>35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20</v>
      </c>
      <c r="V1652">
        <v>16</v>
      </c>
      <c r="W1652">
        <v>1</v>
      </c>
      <c r="X1652">
        <v>12</v>
      </c>
      <c r="Y1652" t="s">
        <v>173</v>
      </c>
      <c r="Z1652" t="s">
        <v>209</v>
      </c>
    </row>
    <row r="1653" spans="1:26" x14ac:dyDescent="0.25">
      <c r="A1653" s="1">
        <v>44644.872916666667</v>
      </c>
      <c r="B1653" t="s">
        <v>49</v>
      </c>
      <c r="C1653" t="s">
        <v>50</v>
      </c>
      <c r="D1653" t="s">
        <v>36</v>
      </c>
      <c r="E1653" t="s">
        <v>64</v>
      </c>
      <c r="F1653" t="s">
        <v>43</v>
      </c>
      <c r="G1653" t="s">
        <v>29</v>
      </c>
      <c r="H1653" t="s">
        <v>52</v>
      </c>
      <c r="I1653" t="s">
        <v>30</v>
      </c>
      <c r="J1653" t="s">
        <v>31</v>
      </c>
      <c r="K1653" t="s">
        <v>53</v>
      </c>
      <c r="L1653" t="s">
        <v>40</v>
      </c>
      <c r="M1653" t="s">
        <v>34</v>
      </c>
      <c r="N1653">
        <v>2</v>
      </c>
      <c r="O1653" t="s">
        <v>35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20</v>
      </c>
      <c r="V1653">
        <v>20</v>
      </c>
      <c r="W1653">
        <v>5</v>
      </c>
      <c r="X1653">
        <v>3</v>
      </c>
      <c r="Y1653" t="s">
        <v>173</v>
      </c>
      <c r="Z1653" t="s">
        <v>209</v>
      </c>
    </row>
    <row r="1654" spans="1:26" x14ac:dyDescent="0.25">
      <c r="A1654" s="1">
        <v>45086.625</v>
      </c>
      <c r="B1654" t="s">
        <v>24</v>
      </c>
      <c r="C1654" t="s">
        <v>25</v>
      </c>
      <c r="D1654" t="s">
        <v>26</v>
      </c>
      <c r="E1654" t="s">
        <v>27</v>
      </c>
      <c r="F1654" t="s">
        <v>28</v>
      </c>
      <c r="G1654" t="s">
        <v>29</v>
      </c>
      <c r="H1654" t="s">
        <v>38</v>
      </c>
      <c r="I1654" t="s">
        <v>39</v>
      </c>
      <c r="J1654" t="s">
        <v>31</v>
      </c>
      <c r="K1654" t="s">
        <v>32</v>
      </c>
      <c r="L1654" t="s">
        <v>40</v>
      </c>
      <c r="M1654" t="s">
        <v>41</v>
      </c>
      <c r="N1654">
        <v>2</v>
      </c>
      <c r="O1654" t="s">
        <v>35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30</v>
      </c>
      <c r="V1654">
        <v>15</v>
      </c>
      <c r="W1654">
        <v>6</v>
      </c>
      <c r="X1654">
        <v>6</v>
      </c>
      <c r="Y1654" t="s">
        <v>172</v>
      </c>
      <c r="Z1654" t="s">
        <v>209</v>
      </c>
    </row>
    <row r="1655" spans="1:26" x14ac:dyDescent="0.25">
      <c r="A1655" s="1">
        <v>44559.509027777778</v>
      </c>
      <c r="B1655" t="s">
        <v>59</v>
      </c>
      <c r="C1655" t="s">
        <v>25</v>
      </c>
      <c r="D1655" t="s">
        <v>26</v>
      </c>
      <c r="E1655" t="s">
        <v>86</v>
      </c>
      <c r="F1655" t="s">
        <v>28</v>
      </c>
      <c r="G1655" t="s">
        <v>29</v>
      </c>
      <c r="H1655" t="s">
        <v>38</v>
      </c>
      <c r="I1655" t="s">
        <v>39</v>
      </c>
      <c r="J1655" t="s">
        <v>31</v>
      </c>
      <c r="K1655" t="s">
        <v>32</v>
      </c>
      <c r="L1655" t="s">
        <v>40</v>
      </c>
      <c r="M1655" t="s">
        <v>95</v>
      </c>
      <c r="N1655">
        <v>2</v>
      </c>
      <c r="O1655" t="s">
        <v>35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10</v>
      </c>
      <c r="V1655">
        <v>12</v>
      </c>
      <c r="W1655">
        <v>4</v>
      </c>
      <c r="X1655">
        <v>12</v>
      </c>
      <c r="Y1655" t="s">
        <v>177</v>
      </c>
      <c r="Z1655" t="s">
        <v>209</v>
      </c>
    </row>
    <row r="1656" spans="1:26" x14ac:dyDescent="0.25">
      <c r="A1656" s="1">
        <v>44378.286805555559</v>
      </c>
      <c r="B1656" t="s">
        <v>49</v>
      </c>
      <c r="C1656" t="s">
        <v>25</v>
      </c>
      <c r="D1656" t="s">
        <v>26</v>
      </c>
      <c r="E1656" t="s">
        <v>27</v>
      </c>
      <c r="F1656" t="s">
        <v>28</v>
      </c>
      <c r="G1656" t="s">
        <v>29</v>
      </c>
      <c r="H1656" t="s">
        <v>38</v>
      </c>
      <c r="I1656" t="s">
        <v>39</v>
      </c>
      <c r="J1656" t="s">
        <v>46</v>
      </c>
      <c r="K1656" t="s">
        <v>32</v>
      </c>
      <c r="L1656" t="s">
        <v>40</v>
      </c>
      <c r="M1656" t="s">
        <v>62</v>
      </c>
      <c r="N1656">
        <v>2</v>
      </c>
      <c r="O1656" t="s">
        <v>35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20</v>
      </c>
      <c r="V1656">
        <v>6</v>
      </c>
      <c r="W1656">
        <v>5</v>
      </c>
      <c r="X1656">
        <v>7</v>
      </c>
      <c r="Y1656" t="s">
        <v>173</v>
      </c>
      <c r="Z1656" t="s">
        <v>209</v>
      </c>
    </row>
    <row r="1657" spans="1:26" x14ac:dyDescent="0.25">
      <c r="A1657" s="1">
        <v>43816.7</v>
      </c>
      <c r="B1657" t="s">
        <v>59</v>
      </c>
      <c r="C1657" t="s">
        <v>25</v>
      </c>
      <c r="D1657" t="s">
        <v>60</v>
      </c>
      <c r="E1657" t="s">
        <v>45</v>
      </c>
      <c r="F1657" t="s">
        <v>28</v>
      </c>
      <c r="G1657" t="s">
        <v>29</v>
      </c>
      <c r="H1657" t="s">
        <v>30</v>
      </c>
      <c r="I1657" t="s">
        <v>30</v>
      </c>
      <c r="J1657" t="s">
        <v>31</v>
      </c>
      <c r="K1657" t="s">
        <v>32</v>
      </c>
      <c r="L1657" t="s">
        <v>33</v>
      </c>
      <c r="M1657" t="s">
        <v>34</v>
      </c>
      <c r="N1657">
        <v>2</v>
      </c>
      <c r="O1657" t="s">
        <v>35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20</v>
      </c>
      <c r="V1657">
        <v>16</v>
      </c>
      <c r="W1657">
        <v>3</v>
      </c>
      <c r="X1657">
        <v>12</v>
      </c>
      <c r="Y1657" t="s">
        <v>195</v>
      </c>
      <c r="Z1657" t="s">
        <v>207</v>
      </c>
    </row>
    <row r="1658" spans="1:26" x14ac:dyDescent="0.25">
      <c r="A1658" s="1">
        <v>45085.680555555555</v>
      </c>
      <c r="B1658" t="s">
        <v>24</v>
      </c>
      <c r="C1658" t="s">
        <v>25</v>
      </c>
      <c r="D1658" t="s">
        <v>26</v>
      </c>
      <c r="E1658" t="s">
        <v>27</v>
      </c>
      <c r="F1658" t="s">
        <v>37</v>
      </c>
      <c r="G1658" t="s">
        <v>29</v>
      </c>
      <c r="H1658" t="s">
        <v>38</v>
      </c>
      <c r="I1658" t="s">
        <v>39</v>
      </c>
      <c r="J1658" t="s">
        <v>31</v>
      </c>
      <c r="K1658" t="s">
        <v>32</v>
      </c>
      <c r="L1658" t="s">
        <v>40</v>
      </c>
      <c r="M1658" t="s">
        <v>48</v>
      </c>
      <c r="N1658">
        <v>2</v>
      </c>
      <c r="O1658" t="s">
        <v>35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40</v>
      </c>
      <c r="V1658">
        <v>16</v>
      </c>
      <c r="W1658">
        <v>5</v>
      </c>
      <c r="X1658">
        <v>6</v>
      </c>
      <c r="Y1658" t="s">
        <v>198</v>
      </c>
      <c r="Z1658" t="s">
        <v>209</v>
      </c>
    </row>
    <row r="1659" spans="1:26" x14ac:dyDescent="0.25">
      <c r="A1659" s="1">
        <v>44057.510416666664</v>
      </c>
      <c r="B1659" t="s">
        <v>59</v>
      </c>
      <c r="C1659" t="s">
        <v>25</v>
      </c>
      <c r="D1659" t="s">
        <v>26</v>
      </c>
      <c r="E1659" t="s">
        <v>45</v>
      </c>
      <c r="F1659" t="s">
        <v>56</v>
      </c>
      <c r="G1659" t="s">
        <v>29</v>
      </c>
      <c r="H1659" t="s">
        <v>38</v>
      </c>
      <c r="I1659" t="s">
        <v>30</v>
      </c>
      <c r="J1659" t="s">
        <v>46</v>
      </c>
      <c r="K1659" t="s">
        <v>32</v>
      </c>
      <c r="L1659" t="s">
        <v>40</v>
      </c>
      <c r="M1659" t="s">
        <v>34</v>
      </c>
      <c r="N1659">
        <v>2</v>
      </c>
      <c r="O1659" t="s">
        <v>47</v>
      </c>
      <c r="P1659">
        <v>10</v>
      </c>
      <c r="Q1659">
        <v>0</v>
      </c>
      <c r="R1659">
        <v>0</v>
      </c>
      <c r="S1659">
        <v>10</v>
      </c>
      <c r="T1659">
        <v>0</v>
      </c>
      <c r="U1659">
        <v>40</v>
      </c>
      <c r="V1659">
        <v>12</v>
      </c>
      <c r="W1659">
        <v>6</v>
      </c>
      <c r="X1659">
        <v>8</v>
      </c>
      <c r="Y1659" t="s">
        <v>177</v>
      </c>
      <c r="Z1659" t="s">
        <v>209</v>
      </c>
    </row>
    <row r="1660" spans="1:26" x14ac:dyDescent="0.25">
      <c r="A1660" s="1">
        <v>44961.930555555555</v>
      </c>
      <c r="B1660" t="s">
        <v>24</v>
      </c>
      <c r="C1660" t="s">
        <v>25</v>
      </c>
      <c r="D1660" t="s">
        <v>36</v>
      </c>
      <c r="E1660" t="s">
        <v>27</v>
      </c>
      <c r="F1660" t="s">
        <v>28</v>
      </c>
      <c r="G1660" t="s">
        <v>29</v>
      </c>
      <c r="H1660" t="s">
        <v>38</v>
      </c>
      <c r="I1660" t="s">
        <v>39</v>
      </c>
      <c r="J1660" t="s">
        <v>31</v>
      </c>
      <c r="K1660" t="s">
        <v>32</v>
      </c>
      <c r="L1660" t="s">
        <v>40</v>
      </c>
      <c r="M1660" t="s">
        <v>82</v>
      </c>
      <c r="N1660">
        <v>2</v>
      </c>
      <c r="O1660" t="s">
        <v>35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20</v>
      </c>
      <c r="V1660">
        <v>22</v>
      </c>
      <c r="W1660">
        <v>7</v>
      </c>
      <c r="X1660">
        <v>2</v>
      </c>
      <c r="Y1660" t="s">
        <v>195</v>
      </c>
      <c r="Z1660" t="s">
        <v>208</v>
      </c>
    </row>
    <row r="1661" spans="1:26" x14ac:dyDescent="0.25">
      <c r="A1661" s="1">
        <v>44208.645833333336</v>
      </c>
      <c r="B1661" t="s">
        <v>24</v>
      </c>
      <c r="C1661" t="s">
        <v>25</v>
      </c>
      <c r="D1661" t="s">
        <v>26</v>
      </c>
      <c r="E1661" t="s">
        <v>42</v>
      </c>
      <c r="F1661" t="s">
        <v>28</v>
      </c>
      <c r="G1661" t="s">
        <v>29</v>
      </c>
      <c r="H1661" t="s">
        <v>38</v>
      </c>
      <c r="I1661" t="s">
        <v>39</v>
      </c>
      <c r="J1661" t="s">
        <v>31</v>
      </c>
      <c r="K1661" t="s">
        <v>32</v>
      </c>
      <c r="L1661" t="s">
        <v>40</v>
      </c>
      <c r="M1661" t="s">
        <v>44</v>
      </c>
      <c r="N1661">
        <v>2</v>
      </c>
      <c r="O1661" t="s">
        <v>35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20</v>
      </c>
      <c r="V1661">
        <v>15</v>
      </c>
      <c r="W1661">
        <v>3</v>
      </c>
      <c r="X1661">
        <v>1</v>
      </c>
      <c r="Y1661" t="s">
        <v>180</v>
      </c>
      <c r="Z1661" t="s">
        <v>209</v>
      </c>
    </row>
    <row r="1662" spans="1:26" x14ac:dyDescent="0.25">
      <c r="A1662" s="1">
        <v>42265.822916666664</v>
      </c>
      <c r="B1662" t="s">
        <v>24</v>
      </c>
      <c r="C1662" t="s">
        <v>50</v>
      </c>
      <c r="D1662" t="s">
        <v>78</v>
      </c>
      <c r="E1662" t="s">
        <v>42</v>
      </c>
      <c r="F1662" t="s">
        <v>96</v>
      </c>
      <c r="G1662" t="s">
        <v>29</v>
      </c>
      <c r="H1662" t="s">
        <v>52</v>
      </c>
      <c r="I1662" t="s">
        <v>39</v>
      </c>
      <c r="J1662" t="s">
        <v>31</v>
      </c>
      <c r="K1662" t="s">
        <v>32</v>
      </c>
      <c r="L1662" t="s">
        <v>33</v>
      </c>
      <c r="M1662" t="s">
        <v>82</v>
      </c>
      <c r="N1662">
        <v>2</v>
      </c>
      <c r="O1662" t="s">
        <v>35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20</v>
      </c>
      <c r="V1662">
        <v>19</v>
      </c>
      <c r="W1662">
        <v>6</v>
      </c>
      <c r="X1662">
        <v>9</v>
      </c>
      <c r="Y1662" t="s">
        <v>157</v>
      </c>
      <c r="Z1662" t="s">
        <v>209</v>
      </c>
    </row>
    <row r="1663" spans="1:26" x14ac:dyDescent="0.25">
      <c r="A1663" s="1">
        <v>44775.756944444445</v>
      </c>
      <c r="B1663" t="s">
        <v>49</v>
      </c>
      <c r="C1663" t="s">
        <v>25</v>
      </c>
      <c r="D1663" t="s">
        <v>26</v>
      </c>
      <c r="E1663" t="s">
        <v>27</v>
      </c>
      <c r="F1663" t="s">
        <v>61</v>
      </c>
      <c r="G1663" t="s">
        <v>29</v>
      </c>
      <c r="H1663" t="s">
        <v>38</v>
      </c>
      <c r="I1663" t="s">
        <v>39</v>
      </c>
      <c r="J1663" t="s">
        <v>31</v>
      </c>
      <c r="K1663" t="s">
        <v>32</v>
      </c>
      <c r="L1663" t="s">
        <v>40</v>
      </c>
      <c r="M1663" t="s">
        <v>58</v>
      </c>
      <c r="N1663">
        <v>2</v>
      </c>
      <c r="O1663" t="s">
        <v>35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50</v>
      </c>
      <c r="V1663">
        <v>18</v>
      </c>
      <c r="W1663">
        <v>3</v>
      </c>
      <c r="X1663">
        <v>8</v>
      </c>
      <c r="Y1663" t="s">
        <v>160</v>
      </c>
      <c r="Z1663" t="s">
        <v>210</v>
      </c>
    </row>
    <row r="1664" spans="1:26" x14ac:dyDescent="0.25">
      <c r="A1664" s="1">
        <v>44564.527777777781</v>
      </c>
      <c r="B1664" t="s">
        <v>24</v>
      </c>
      <c r="C1664" t="s">
        <v>25</v>
      </c>
      <c r="D1664" t="s">
        <v>26</v>
      </c>
      <c r="E1664" t="s">
        <v>42</v>
      </c>
      <c r="F1664" t="s">
        <v>56</v>
      </c>
      <c r="G1664" t="s">
        <v>102</v>
      </c>
      <c r="H1664" t="s">
        <v>38</v>
      </c>
      <c r="I1664" t="s">
        <v>39</v>
      </c>
      <c r="J1664" t="s">
        <v>46</v>
      </c>
      <c r="K1664" t="s">
        <v>32</v>
      </c>
      <c r="L1664" t="s">
        <v>40</v>
      </c>
      <c r="M1664" t="s">
        <v>82</v>
      </c>
      <c r="N1664">
        <v>2</v>
      </c>
      <c r="O1664" t="s">
        <v>35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20</v>
      </c>
      <c r="V1664">
        <v>12</v>
      </c>
      <c r="W1664">
        <v>2</v>
      </c>
      <c r="X1664">
        <v>1</v>
      </c>
      <c r="Y1664" t="s">
        <v>157</v>
      </c>
      <c r="Z1664" t="s">
        <v>209</v>
      </c>
    </row>
    <row r="1665" spans="1:26" x14ac:dyDescent="0.25">
      <c r="A1665" s="1">
        <v>42854.76666666667</v>
      </c>
      <c r="B1665" t="s">
        <v>59</v>
      </c>
      <c r="C1665" t="s">
        <v>50</v>
      </c>
      <c r="D1665" t="s">
        <v>26</v>
      </c>
      <c r="E1665" t="s">
        <v>42</v>
      </c>
      <c r="F1665" t="s">
        <v>61</v>
      </c>
      <c r="G1665" t="s">
        <v>29</v>
      </c>
      <c r="H1665" t="s">
        <v>52</v>
      </c>
      <c r="I1665" t="s">
        <v>39</v>
      </c>
      <c r="J1665" t="s">
        <v>31</v>
      </c>
      <c r="K1665" t="s">
        <v>32</v>
      </c>
      <c r="L1665" t="s">
        <v>40</v>
      </c>
      <c r="M1665" t="s">
        <v>44</v>
      </c>
      <c r="N1665">
        <v>2</v>
      </c>
      <c r="O1665" t="s">
        <v>35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20</v>
      </c>
      <c r="V1665">
        <v>18</v>
      </c>
      <c r="W1665">
        <v>7</v>
      </c>
      <c r="X1665">
        <v>4</v>
      </c>
      <c r="Y1665" t="s">
        <v>173</v>
      </c>
      <c r="Z1665" t="s">
        <v>209</v>
      </c>
    </row>
    <row r="1666" spans="1:26" x14ac:dyDescent="0.25">
      <c r="A1666" s="1">
        <v>43039.319444444445</v>
      </c>
      <c r="B1666" t="s">
        <v>24</v>
      </c>
      <c r="C1666" t="s">
        <v>25</v>
      </c>
      <c r="D1666" t="s">
        <v>26</v>
      </c>
      <c r="E1666" t="s">
        <v>45</v>
      </c>
      <c r="F1666" t="s">
        <v>56</v>
      </c>
      <c r="G1666" t="s">
        <v>29</v>
      </c>
      <c r="H1666" t="s">
        <v>38</v>
      </c>
      <c r="I1666" t="s">
        <v>39</v>
      </c>
      <c r="J1666" t="s">
        <v>46</v>
      </c>
      <c r="K1666" t="s">
        <v>32</v>
      </c>
      <c r="L1666" t="s">
        <v>40</v>
      </c>
      <c r="M1666" t="s">
        <v>83</v>
      </c>
      <c r="N1666">
        <v>2</v>
      </c>
      <c r="O1666" t="s">
        <v>75</v>
      </c>
      <c r="P1666">
        <v>10</v>
      </c>
      <c r="Q1666">
        <v>0</v>
      </c>
      <c r="R1666">
        <v>0</v>
      </c>
      <c r="S1666">
        <v>0</v>
      </c>
      <c r="T1666">
        <v>10</v>
      </c>
      <c r="U1666">
        <v>10</v>
      </c>
      <c r="V1666">
        <v>7</v>
      </c>
      <c r="W1666">
        <v>3</v>
      </c>
      <c r="X1666">
        <v>10</v>
      </c>
      <c r="Y1666" t="s">
        <v>157</v>
      </c>
      <c r="Z1666" t="s">
        <v>209</v>
      </c>
    </row>
    <row r="1667" spans="1:26" x14ac:dyDescent="0.25">
      <c r="A1667" s="1">
        <v>43077.333333333336</v>
      </c>
      <c r="B1667" t="s">
        <v>59</v>
      </c>
      <c r="C1667" t="s">
        <v>25</v>
      </c>
      <c r="D1667" t="s">
        <v>26</v>
      </c>
      <c r="E1667" t="s">
        <v>27</v>
      </c>
      <c r="F1667" t="s">
        <v>28</v>
      </c>
      <c r="G1667" t="s">
        <v>29</v>
      </c>
      <c r="H1667" t="s">
        <v>38</v>
      </c>
      <c r="I1667" t="s">
        <v>39</v>
      </c>
      <c r="J1667" t="s">
        <v>46</v>
      </c>
      <c r="K1667" t="s">
        <v>32</v>
      </c>
      <c r="L1667" t="s">
        <v>40</v>
      </c>
      <c r="M1667" t="s">
        <v>58</v>
      </c>
      <c r="N1667">
        <v>2</v>
      </c>
      <c r="O1667" t="s">
        <v>75</v>
      </c>
      <c r="P1667">
        <v>10</v>
      </c>
      <c r="Q1667">
        <v>0</v>
      </c>
      <c r="R1667">
        <v>0</v>
      </c>
      <c r="S1667">
        <v>0</v>
      </c>
      <c r="T1667">
        <v>10</v>
      </c>
      <c r="U1667">
        <v>10</v>
      </c>
      <c r="V1667">
        <v>8</v>
      </c>
      <c r="W1667">
        <v>6</v>
      </c>
      <c r="X1667">
        <v>12</v>
      </c>
      <c r="Y1667" t="s">
        <v>157</v>
      </c>
      <c r="Z1667" t="s">
        <v>209</v>
      </c>
    </row>
    <row r="1668" spans="1:26" x14ac:dyDescent="0.25">
      <c r="A1668" s="1">
        <v>44512.690972222219</v>
      </c>
      <c r="B1668" t="s">
        <v>24</v>
      </c>
      <c r="C1668" t="s">
        <v>50</v>
      </c>
      <c r="D1668" t="s">
        <v>36</v>
      </c>
      <c r="E1668" t="s">
        <v>27</v>
      </c>
      <c r="F1668" t="s">
        <v>76</v>
      </c>
      <c r="G1668" t="s">
        <v>29</v>
      </c>
      <c r="H1668" t="s">
        <v>52</v>
      </c>
      <c r="I1668" t="s">
        <v>30</v>
      </c>
      <c r="J1668" t="s">
        <v>31</v>
      </c>
      <c r="K1668" t="s">
        <v>32</v>
      </c>
      <c r="L1668" t="s">
        <v>40</v>
      </c>
      <c r="M1668" t="s">
        <v>34</v>
      </c>
      <c r="N1668">
        <v>2</v>
      </c>
      <c r="O1668" t="s">
        <v>35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40</v>
      </c>
      <c r="V1668">
        <v>16</v>
      </c>
      <c r="W1668">
        <v>6</v>
      </c>
      <c r="X1668">
        <v>11</v>
      </c>
      <c r="Y1668" t="s">
        <v>172</v>
      </c>
      <c r="Z1668" t="s">
        <v>209</v>
      </c>
    </row>
    <row r="1669" spans="1:26" x14ac:dyDescent="0.25">
      <c r="A1669" s="1">
        <v>44090.611111111109</v>
      </c>
      <c r="B1669" t="s">
        <v>24</v>
      </c>
      <c r="C1669" t="s">
        <v>25</v>
      </c>
      <c r="D1669" t="s">
        <v>26</v>
      </c>
      <c r="E1669" t="s">
        <v>45</v>
      </c>
      <c r="F1669" t="s">
        <v>117</v>
      </c>
      <c r="G1669" t="s">
        <v>29</v>
      </c>
      <c r="H1669" t="s">
        <v>38</v>
      </c>
      <c r="I1669" t="s">
        <v>30</v>
      </c>
      <c r="J1669" t="s">
        <v>46</v>
      </c>
      <c r="K1669" t="s">
        <v>32</v>
      </c>
      <c r="L1669" t="s">
        <v>40</v>
      </c>
      <c r="M1669" t="s">
        <v>83</v>
      </c>
      <c r="N1669">
        <v>3</v>
      </c>
      <c r="O1669" t="s">
        <v>47</v>
      </c>
      <c r="P1669">
        <v>20</v>
      </c>
      <c r="Q1669">
        <v>0</v>
      </c>
      <c r="R1669">
        <v>0</v>
      </c>
      <c r="S1669">
        <v>20</v>
      </c>
      <c r="T1669">
        <v>0</v>
      </c>
      <c r="U1669">
        <v>20</v>
      </c>
      <c r="V1669">
        <v>14</v>
      </c>
      <c r="W1669">
        <v>4</v>
      </c>
      <c r="X1669">
        <v>9</v>
      </c>
      <c r="Y1669" t="s">
        <v>170</v>
      </c>
      <c r="Z1669" t="s">
        <v>209</v>
      </c>
    </row>
    <row r="1670" spans="1:26" x14ac:dyDescent="0.25">
      <c r="A1670" s="1">
        <v>42565.916666666664</v>
      </c>
      <c r="B1670" t="s">
        <v>24</v>
      </c>
      <c r="C1670" t="s">
        <v>25</v>
      </c>
      <c r="D1670" t="s">
        <v>60</v>
      </c>
      <c r="E1670" t="s">
        <v>27</v>
      </c>
      <c r="F1670" t="s">
        <v>30</v>
      </c>
      <c r="G1670" t="s">
        <v>29</v>
      </c>
      <c r="H1670" t="s">
        <v>38</v>
      </c>
      <c r="I1670" t="s">
        <v>30</v>
      </c>
      <c r="J1670" t="s">
        <v>31</v>
      </c>
      <c r="K1670" t="s">
        <v>32</v>
      </c>
      <c r="L1670" t="s">
        <v>33</v>
      </c>
      <c r="M1670" t="s">
        <v>34</v>
      </c>
      <c r="N1670">
        <v>2</v>
      </c>
      <c r="O1670" t="s">
        <v>35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20</v>
      </c>
      <c r="V1670">
        <v>22</v>
      </c>
      <c r="W1670">
        <v>5</v>
      </c>
      <c r="X1670">
        <v>7</v>
      </c>
      <c r="Y1670" t="s">
        <v>179</v>
      </c>
      <c r="Z1670" t="s">
        <v>207</v>
      </c>
    </row>
    <row r="1671" spans="1:26" x14ac:dyDescent="0.25">
      <c r="A1671" s="1">
        <v>43855.529861111114</v>
      </c>
      <c r="B1671" t="s">
        <v>59</v>
      </c>
      <c r="C1671" t="s">
        <v>120</v>
      </c>
      <c r="D1671" t="s">
        <v>26</v>
      </c>
      <c r="E1671" t="s">
        <v>45</v>
      </c>
      <c r="F1671" t="s">
        <v>37</v>
      </c>
      <c r="G1671" t="s">
        <v>29</v>
      </c>
      <c r="H1671" t="s">
        <v>68</v>
      </c>
      <c r="I1671" t="s">
        <v>39</v>
      </c>
      <c r="J1671" t="s">
        <v>31</v>
      </c>
      <c r="K1671" t="s">
        <v>32</v>
      </c>
      <c r="L1671" t="s">
        <v>40</v>
      </c>
      <c r="M1671" t="s">
        <v>58</v>
      </c>
      <c r="N1671">
        <v>2</v>
      </c>
      <c r="O1671" t="s">
        <v>35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60</v>
      </c>
      <c r="V1671">
        <v>12</v>
      </c>
      <c r="W1671">
        <v>7</v>
      </c>
      <c r="X1671">
        <v>1</v>
      </c>
      <c r="Y1671" t="s">
        <v>159</v>
      </c>
      <c r="Z1671" t="s">
        <v>211</v>
      </c>
    </row>
    <row r="1672" spans="1:26" x14ac:dyDescent="0.25">
      <c r="A1672" s="1">
        <v>44953.804861111108</v>
      </c>
      <c r="B1672" t="s">
        <v>59</v>
      </c>
      <c r="C1672" t="s">
        <v>66</v>
      </c>
      <c r="D1672" t="s">
        <v>36</v>
      </c>
      <c r="E1672" t="s">
        <v>27</v>
      </c>
      <c r="F1672" t="s">
        <v>37</v>
      </c>
      <c r="G1672" t="s">
        <v>29</v>
      </c>
      <c r="H1672" t="s">
        <v>52</v>
      </c>
      <c r="I1672" t="s">
        <v>30</v>
      </c>
      <c r="J1672" t="s">
        <v>31</v>
      </c>
      <c r="K1672" t="s">
        <v>32</v>
      </c>
      <c r="L1672" t="s">
        <v>40</v>
      </c>
      <c r="M1672" t="s">
        <v>34</v>
      </c>
      <c r="N1672">
        <v>2</v>
      </c>
      <c r="O1672" t="s">
        <v>35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30</v>
      </c>
      <c r="V1672">
        <v>19</v>
      </c>
      <c r="W1672">
        <v>6</v>
      </c>
      <c r="X1672">
        <v>1</v>
      </c>
      <c r="Y1672" t="s">
        <v>192</v>
      </c>
      <c r="Z1672" t="s">
        <v>209</v>
      </c>
    </row>
    <row r="1673" spans="1:26" x14ac:dyDescent="0.25">
      <c r="A1673" s="1">
        <v>44587.986111111109</v>
      </c>
      <c r="B1673" t="s">
        <v>24</v>
      </c>
      <c r="C1673" t="s">
        <v>25</v>
      </c>
      <c r="D1673" t="s">
        <v>36</v>
      </c>
      <c r="E1673" t="s">
        <v>86</v>
      </c>
      <c r="F1673" t="s">
        <v>43</v>
      </c>
      <c r="G1673" t="s">
        <v>29</v>
      </c>
      <c r="H1673" t="s">
        <v>38</v>
      </c>
      <c r="I1673" t="s">
        <v>39</v>
      </c>
      <c r="J1673" t="s">
        <v>46</v>
      </c>
      <c r="K1673" t="s">
        <v>32</v>
      </c>
      <c r="L1673" t="s">
        <v>40</v>
      </c>
      <c r="M1673" t="s">
        <v>34</v>
      </c>
      <c r="N1673">
        <v>2</v>
      </c>
      <c r="O1673" t="s">
        <v>35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10</v>
      </c>
      <c r="V1673">
        <v>23</v>
      </c>
      <c r="W1673">
        <v>4</v>
      </c>
      <c r="X1673">
        <v>1</v>
      </c>
      <c r="Y1673" t="s">
        <v>195</v>
      </c>
      <c r="Z1673" t="s">
        <v>209</v>
      </c>
    </row>
    <row r="1674" spans="1:26" x14ac:dyDescent="0.25">
      <c r="A1674" s="1">
        <v>44480.40625</v>
      </c>
      <c r="B1674" t="s">
        <v>49</v>
      </c>
      <c r="C1674" t="s">
        <v>25</v>
      </c>
      <c r="D1674" t="s">
        <v>26</v>
      </c>
      <c r="E1674" t="s">
        <v>134</v>
      </c>
      <c r="F1674" t="s">
        <v>28</v>
      </c>
      <c r="G1674" t="s">
        <v>29</v>
      </c>
      <c r="H1674" t="s">
        <v>38</v>
      </c>
      <c r="I1674" t="s">
        <v>39</v>
      </c>
      <c r="J1674" t="s">
        <v>31</v>
      </c>
      <c r="K1674" t="s">
        <v>32</v>
      </c>
      <c r="L1674" t="s">
        <v>40</v>
      </c>
      <c r="M1674" t="s">
        <v>34</v>
      </c>
      <c r="N1674">
        <v>2</v>
      </c>
      <c r="O1674" t="s">
        <v>35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40</v>
      </c>
      <c r="V1674">
        <v>9</v>
      </c>
      <c r="W1674">
        <v>2</v>
      </c>
      <c r="X1674">
        <v>10</v>
      </c>
      <c r="Y1674" t="s">
        <v>161</v>
      </c>
      <c r="Z1674" t="s">
        <v>208</v>
      </c>
    </row>
    <row r="1675" spans="1:26" x14ac:dyDescent="0.25">
      <c r="A1675" s="1">
        <v>43361.291666666664</v>
      </c>
      <c r="B1675" t="s">
        <v>49</v>
      </c>
      <c r="C1675" t="s">
        <v>25</v>
      </c>
      <c r="D1675" t="s">
        <v>26</v>
      </c>
      <c r="E1675" t="s">
        <v>45</v>
      </c>
      <c r="F1675" t="s">
        <v>28</v>
      </c>
      <c r="G1675" t="s">
        <v>102</v>
      </c>
      <c r="H1675" t="s">
        <v>38</v>
      </c>
      <c r="I1675" t="s">
        <v>39</v>
      </c>
      <c r="J1675" t="s">
        <v>46</v>
      </c>
      <c r="K1675" t="s">
        <v>32</v>
      </c>
      <c r="L1675" t="s">
        <v>33</v>
      </c>
      <c r="M1675" t="s">
        <v>92</v>
      </c>
      <c r="N1675">
        <v>2</v>
      </c>
      <c r="O1675" t="s">
        <v>47</v>
      </c>
      <c r="P1675">
        <v>10</v>
      </c>
      <c r="Q1675">
        <v>0</v>
      </c>
      <c r="R1675">
        <v>0</v>
      </c>
      <c r="S1675">
        <v>10</v>
      </c>
      <c r="T1675">
        <v>0</v>
      </c>
      <c r="U1675">
        <v>10</v>
      </c>
      <c r="V1675">
        <v>7</v>
      </c>
      <c r="W1675">
        <v>3</v>
      </c>
      <c r="X1675">
        <v>9</v>
      </c>
      <c r="Y1675" t="s">
        <v>173</v>
      </c>
      <c r="Z1675" t="s">
        <v>208</v>
      </c>
    </row>
    <row r="1676" spans="1:26" x14ac:dyDescent="0.25">
      <c r="A1676" s="1">
        <v>44400.910416666666</v>
      </c>
      <c r="B1676" t="s">
        <v>24</v>
      </c>
      <c r="C1676" t="s">
        <v>25</v>
      </c>
      <c r="D1676" t="s">
        <v>36</v>
      </c>
      <c r="E1676" t="s">
        <v>64</v>
      </c>
      <c r="F1676" t="s">
        <v>56</v>
      </c>
      <c r="G1676" t="s">
        <v>29</v>
      </c>
      <c r="H1676" t="s">
        <v>38</v>
      </c>
      <c r="I1676" t="s">
        <v>39</v>
      </c>
      <c r="J1676" t="s">
        <v>31</v>
      </c>
      <c r="K1676" t="s">
        <v>32</v>
      </c>
      <c r="L1676" t="s">
        <v>33</v>
      </c>
      <c r="M1676" t="s">
        <v>62</v>
      </c>
      <c r="N1676">
        <v>2</v>
      </c>
      <c r="O1676" t="s">
        <v>35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20</v>
      </c>
      <c r="V1676">
        <v>21</v>
      </c>
      <c r="W1676">
        <v>6</v>
      </c>
      <c r="X1676">
        <v>7</v>
      </c>
      <c r="Y1676" t="s">
        <v>157</v>
      </c>
      <c r="Z1676" t="s">
        <v>211</v>
      </c>
    </row>
    <row r="1677" spans="1:26" x14ac:dyDescent="0.25">
      <c r="A1677" s="1">
        <v>43348.861111111109</v>
      </c>
      <c r="B1677" t="s">
        <v>59</v>
      </c>
      <c r="C1677" t="s">
        <v>25</v>
      </c>
      <c r="D1677" t="s">
        <v>36</v>
      </c>
      <c r="E1677" t="s">
        <v>85</v>
      </c>
      <c r="F1677" t="s">
        <v>28</v>
      </c>
      <c r="G1677" t="s">
        <v>29</v>
      </c>
      <c r="H1677" t="s">
        <v>52</v>
      </c>
      <c r="I1677" t="s">
        <v>39</v>
      </c>
      <c r="J1677" t="s">
        <v>46</v>
      </c>
      <c r="K1677" t="s">
        <v>32</v>
      </c>
      <c r="L1677" t="s">
        <v>40</v>
      </c>
      <c r="M1677" t="s">
        <v>58</v>
      </c>
      <c r="N1677">
        <v>2</v>
      </c>
      <c r="O1677" t="s">
        <v>70</v>
      </c>
      <c r="P1677">
        <v>30</v>
      </c>
      <c r="Q1677">
        <v>0</v>
      </c>
      <c r="R1677">
        <v>30</v>
      </c>
      <c r="S1677">
        <v>0</v>
      </c>
      <c r="T1677">
        <v>0</v>
      </c>
      <c r="U1677">
        <v>0</v>
      </c>
      <c r="V1677">
        <v>20</v>
      </c>
      <c r="W1677">
        <v>4</v>
      </c>
      <c r="X1677">
        <v>9</v>
      </c>
      <c r="Y1677" t="s">
        <v>160</v>
      </c>
      <c r="Z1677" t="s">
        <v>210</v>
      </c>
    </row>
    <row r="1678" spans="1:26" x14ac:dyDescent="0.25">
      <c r="A1678" s="1">
        <v>44821.413194444445</v>
      </c>
      <c r="B1678" t="s">
        <v>59</v>
      </c>
      <c r="C1678" t="s">
        <v>25</v>
      </c>
      <c r="D1678" t="s">
        <v>26</v>
      </c>
      <c r="E1678" t="s">
        <v>45</v>
      </c>
      <c r="F1678" t="s">
        <v>28</v>
      </c>
      <c r="G1678" t="s">
        <v>29</v>
      </c>
      <c r="H1678" t="s">
        <v>38</v>
      </c>
      <c r="I1678" t="s">
        <v>39</v>
      </c>
      <c r="J1678" t="s">
        <v>46</v>
      </c>
      <c r="K1678" t="s">
        <v>32</v>
      </c>
      <c r="L1678" t="s">
        <v>40</v>
      </c>
      <c r="M1678" t="s">
        <v>58</v>
      </c>
      <c r="N1678">
        <v>2</v>
      </c>
      <c r="O1678" t="s">
        <v>35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20</v>
      </c>
      <c r="V1678">
        <v>9</v>
      </c>
      <c r="W1678">
        <v>7</v>
      </c>
      <c r="X1678">
        <v>9</v>
      </c>
      <c r="Y1678" t="s">
        <v>194</v>
      </c>
      <c r="Z1678" t="s">
        <v>209</v>
      </c>
    </row>
    <row r="1679" spans="1:26" x14ac:dyDescent="0.25">
      <c r="A1679" s="1">
        <v>44943.959027777775</v>
      </c>
      <c r="B1679" t="s">
        <v>24</v>
      </c>
      <c r="C1679" t="s">
        <v>25</v>
      </c>
      <c r="D1679" t="s">
        <v>36</v>
      </c>
      <c r="E1679" t="s">
        <v>27</v>
      </c>
      <c r="F1679" t="s">
        <v>56</v>
      </c>
      <c r="G1679" t="s">
        <v>29</v>
      </c>
      <c r="H1679" t="s">
        <v>38</v>
      </c>
      <c r="I1679" t="s">
        <v>39</v>
      </c>
      <c r="J1679" t="s">
        <v>46</v>
      </c>
      <c r="K1679" t="s">
        <v>32</v>
      </c>
      <c r="L1679" t="s">
        <v>40</v>
      </c>
      <c r="M1679" t="s">
        <v>83</v>
      </c>
      <c r="N1679">
        <v>2</v>
      </c>
      <c r="O1679" t="s">
        <v>47</v>
      </c>
      <c r="P1679">
        <v>30</v>
      </c>
      <c r="Q1679">
        <v>0</v>
      </c>
      <c r="R1679">
        <v>0</v>
      </c>
      <c r="S1679">
        <v>30</v>
      </c>
      <c r="T1679">
        <v>0</v>
      </c>
      <c r="U1679">
        <v>10</v>
      </c>
      <c r="V1679">
        <v>23</v>
      </c>
      <c r="W1679">
        <v>3</v>
      </c>
      <c r="X1679">
        <v>1</v>
      </c>
      <c r="Y1679" t="s">
        <v>179</v>
      </c>
      <c r="Z1679" t="s">
        <v>210</v>
      </c>
    </row>
    <row r="1680" spans="1:26" x14ac:dyDescent="0.25">
      <c r="A1680" s="1">
        <v>45134.614583333336</v>
      </c>
      <c r="B1680" t="s">
        <v>24</v>
      </c>
      <c r="C1680" t="s">
        <v>25</v>
      </c>
      <c r="D1680" t="s">
        <v>26</v>
      </c>
      <c r="E1680" t="s">
        <v>42</v>
      </c>
      <c r="F1680" t="s">
        <v>37</v>
      </c>
      <c r="G1680" t="s">
        <v>101</v>
      </c>
      <c r="H1680" t="s">
        <v>38</v>
      </c>
      <c r="I1680" t="s">
        <v>39</v>
      </c>
      <c r="J1680" t="s">
        <v>31</v>
      </c>
      <c r="K1680" t="s">
        <v>32</v>
      </c>
      <c r="L1680" t="s">
        <v>40</v>
      </c>
      <c r="M1680" t="s">
        <v>62</v>
      </c>
      <c r="N1680">
        <v>2</v>
      </c>
      <c r="O1680" t="s">
        <v>35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20</v>
      </c>
      <c r="V1680">
        <v>14</v>
      </c>
      <c r="W1680">
        <v>5</v>
      </c>
      <c r="X1680">
        <v>7</v>
      </c>
      <c r="Y1680" t="s">
        <v>157</v>
      </c>
      <c r="Z1680" t="s">
        <v>209</v>
      </c>
    </row>
    <row r="1681" spans="1:26" x14ac:dyDescent="0.25">
      <c r="A1681" s="1">
        <v>44737.541666666664</v>
      </c>
      <c r="B1681" t="s">
        <v>24</v>
      </c>
      <c r="C1681" t="s">
        <v>50</v>
      </c>
      <c r="D1681" t="s">
        <v>26</v>
      </c>
      <c r="E1681" t="s">
        <v>27</v>
      </c>
      <c r="F1681" t="s">
        <v>37</v>
      </c>
      <c r="G1681" t="s">
        <v>29</v>
      </c>
      <c r="H1681" t="s">
        <v>52</v>
      </c>
      <c r="I1681" t="s">
        <v>39</v>
      </c>
      <c r="J1681" t="s">
        <v>46</v>
      </c>
      <c r="K1681" t="s">
        <v>32</v>
      </c>
      <c r="L1681" t="s">
        <v>40</v>
      </c>
      <c r="M1681" t="s">
        <v>58</v>
      </c>
      <c r="N1681">
        <v>3</v>
      </c>
      <c r="O1681" t="s">
        <v>47</v>
      </c>
      <c r="P1681">
        <v>30</v>
      </c>
      <c r="Q1681">
        <v>0</v>
      </c>
      <c r="R1681">
        <v>0</v>
      </c>
      <c r="S1681">
        <v>30</v>
      </c>
      <c r="T1681">
        <v>0</v>
      </c>
      <c r="U1681">
        <v>10</v>
      </c>
      <c r="V1681">
        <v>13</v>
      </c>
      <c r="W1681">
        <v>7</v>
      </c>
      <c r="X1681">
        <v>6</v>
      </c>
      <c r="Y1681" t="s">
        <v>157</v>
      </c>
      <c r="Z1681" t="s">
        <v>209</v>
      </c>
    </row>
    <row r="1682" spans="1:26" x14ac:dyDescent="0.25">
      <c r="A1682" s="1">
        <v>44373.758333333331</v>
      </c>
      <c r="B1682" t="s">
        <v>30</v>
      </c>
      <c r="C1682" t="s">
        <v>50</v>
      </c>
      <c r="D1682" t="s">
        <v>26</v>
      </c>
      <c r="E1682" t="s">
        <v>84</v>
      </c>
      <c r="F1682" t="s">
        <v>28</v>
      </c>
      <c r="G1682" t="s">
        <v>29</v>
      </c>
      <c r="H1682" t="s">
        <v>52</v>
      </c>
      <c r="I1682" t="s">
        <v>39</v>
      </c>
      <c r="J1682" t="s">
        <v>46</v>
      </c>
      <c r="K1682" t="s">
        <v>32</v>
      </c>
      <c r="L1682" t="s">
        <v>73</v>
      </c>
      <c r="M1682" t="s">
        <v>41</v>
      </c>
      <c r="N1682">
        <v>2</v>
      </c>
      <c r="O1682" t="s">
        <v>75</v>
      </c>
      <c r="P1682">
        <v>10</v>
      </c>
      <c r="Q1682">
        <v>0</v>
      </c>
      <c r="R1682">
        <v>0</v>
      </c>
      <c r="S1682">
        <v>0</v>
      </c>
      <c r="T1682">
        <v>10</v>
      </c>
      <c r="U1682">
        <v>20</v>
      </c>
      <c r="V1682">
        <v>18</v>
      </c>
      <c r="W1682">
        <v>7</v>
      </c>
      <c r="X1682">
        <v>6</v>
      </c>
      <c r="Y1682" t="s">
        <v>191</v>
      </c>
      <c r="Z1682" t="s">
        <v>207</v>
      </c>
    </row>
    <row r="1683" spans="1:26" x14ac:dyDescent="0.25">
      <c r="A1683" s="1">
        <v>43363.447916666664</v>
      </c>
      <c r="B1683" t="s">
        <v>24</v>
      </c>
      <c r="C1683" t="s">
        <v>25</v>
      </c>
      <c r="D1683" t="s">
        <v>26</v>
      </c>
      <c r="E1683" t="s">
        <v>42</v>
      </c>
      <c r="F1683" t="s">
        <v>28</v>
      </c>
      <c r="G1683" t="s">
        <v>29</v>
      </c>
      <c r="H1683" t="s">
        <v>38</v>
      </c>
      <c r="I1683" t="s">
        <v>39</v>
      </c>
      <c r="J1683" t="s">
        <v>46</v>
      </c>
      <c r="K1683" t="s">
        <v>32</v>
      </c>
      <c r="L1683" t="s">
        <v>40</v>
      </c>
      <c r="M1683" t="s">
        <v>94</v>
      </c>
      <c r="N1683">
        <v>4</v>
      </c>
      <c r="O1683" t="s">
        <v>35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50</v>
      </c>
      <c r="V1683">
        <v>10</v>
      </c>
      <c r="W1683">
        <v>5</v>
      </c>
      <c r="X1683">
        <v>9</v>
      </c>
      <c r="Y1683" t="s">
        <v>176</v>
      </c>
      <c r="Z1683" t="s">
        <v>210</v>
      </c>
    </row>
    <row r="1684" spans="1:26" x14ac:dyDescent="0.25">
      <c r="A1684" s="1">
        <v>44340.708333333336</v>
      </c>
      <c r="B1684" t="s">
        <v>59</v>
      </c>
      <c r="C1684" t="s">
        <v>25</v>
      </c>
      <c r="D1684" t="s">
        <v>26</v>
      </c>
      <c r="E1684" t="s">
        <v>45</v>
      </c>
      <c r="F1684" t="s">
        <v>37</v>
      </c>
      <c r="G1684" t="s">
        <v>29</v>
      </c>
      <c r="H1684" t="s">
        <v>30</v>
      </c>
      <c r="I1684" t="s">
        <v>30</v>
      </c>
      <c r="J1684" t="s">
        <v>31</v>
      </c>
      <c r="K1684" t="s">
        <v>32</v>
      </c>
      <c r="L1684" t="s">
        <v>40</v>
      </c>
      <c r="M1684" t="s">
        <v>34</v>
      </c>
      <c r="N1684">
        <v>2</v>
      </c>
      <c r="O1684" t="s">
        <v>35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20</v>
      </c>
      <c r="V1684">
        <v>17</v>
      </c>
      <c r="W1684">
        <v>2</v>
      </c>
      <c r="X1684">
        <v>5</v>
      </c>
      <c r="Y1684" t="s">
        <v>157</v>
      </c>
      <c r="Z1684" t="s">
        <v>207</v>
      </c>
    </row>
    <row r="1685" spans="1:26" x14ac:dyDescent="0.25">
      <c r="A1685" s="1">
        <v>44970.770833333336</v>
      </c>
      <c r="B1685" t="s">
        <v>30</v>
      </c>
      <c r="C1685" t="s">
        <v>30</v>
      </c>
      <c r="D1685" t="s">
        <v>30</v>
      </c>
      <c r="E1685" t="s">
        <v>42</v>
      </c>
      <c r="F1685" t="s">
        <v>28</v>
      </c>
      <c r="G1685" t="s">
        <v>29</v>
      </c>
      <c r="H1685" t="s">
        <v>30</v>
      </c>
      <c r="I1685" t="s">
        <v>30</v>
      </c>
      <c r="J1685" t="s">
        <v>31</v>
      </c>
      <c r="K1685" t="s">
        <v>32</v>
      </c>
      <c r="L1685" t="s">
        <v>40</v>
      </c>
      <c r="M1685" t="s">
        <v>34</v>
      </c>
      <c r="N1685">
        <v>2</v>
      </c>
      <c r="O1685" t="s">
        <v>35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30</v>
      </c>
      <c r="V1685">
        <v>18</v>
      </c>
      <c r="W1685">
        <v>2</v>
      </c>
      <c r="X1685">
        <v>2</v>
      </c>
      <c r="Y1685" t="s">
        <v>157</v>
      </c>
      <c r="Z1685" t="s">
        <v>208</v>
      </c>
    </row>
    <row r="1686" spans="1:26" x14ac:dyDescent="0.25">
      <c r="A1686" s="1">
        <v>44359.869444444441</v>
      </c>
      <c r="B1686" t="s">
        <v>24</v>
      </c>
      <c r="C1686" t="s">
        <v>25</v>
      </c>
      <c r="D1686" t="s">
        <v>36</v>
      </c>
      <c r="E1686" t="s">
        <v>27</v>
      </c>
      <c r="F1686" t="s">
        <v>37</v>
      </c>
      <c r="G1686" t="s">
        <v>29</v>
      </c>
      <c r="H1686" t="s">
        <v>38</v>
      </c>
      <c r="I1686" t="s">
        <v>39</v>
      </c>
      <c r="J1686" t="s">
        <v>46</v>
      </c>
      <c r="K1686" t="s">
        <v>32</v>
      </c>
      <c r="L1686" t="s">
        <v>40</v>
      </c>
      <c r="M1686" t="s">
        <v>34</v>
      </c>
      <c r="N1686">
        <v>2</v>
      </c>
      <c r="O1686" t="s">
        <v>35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20</v>
      </c>
      <c r="V1686">
        <v>20</v>
      </c>
      <c r="W1686">
        <v>7</v>
      </c>
      <c r="X1686">
        <v>6</v>
      </c>
      <c r="Y1686" t="s">
        <v>157</v>
      </c>
      <c r="Z1686" t="s">
        <v>209</v>
      </c>
    </row>
    <row r="1687" spans="1:26" x14ac:dyDescent="0.25">
      <c r="A1687" s="1">
        <v>43554.677083333336</v>
      </c>
      <c r="B1687" t="s">
        <v>59</v>
      </c>
      <c r="C1687" t="s">
        <v>25</v>
      </c>
      <c r="D1687" t="s">
        <v>26</v>
      </c>
      <c r="E1687" t="s">
        <v>42</v>
      </c>
      <c r="F1687" t="s">
        <v>28</v>
      </c>
      <c r="G1687" t="s">
        <v>29</v>
      </c>
      <c r="H1687" t="s">
        <v>38</v>
      </c>
      <c r="I1687" t="s">
        <v>39</v>
      </c>
      <c r="J1687" t="s">
        <v>31</v>
      </c>
      <c r="K1687" t="s">
        <v>32</v>
      </c>
      <c r="L1687" t="s">
        <v>40</v>
      </c>
      <c r="M1687" t="s">
        <v>44</v>
      </c>
      <c r="N1687">
        <v>2</v>
      </c>
      <c r="O1687" t="s">
        <v>35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30</v>
      </c>
      <c r="V1687">
        <v>16</v>
      </c>
      <c r="W1687">
        <v>7</v>
      </c>
      <c r="X1687">
        <v>3</v>
      </c>
      <c r="Y1687" t="s">
        <v>176</v>
      </c>
      <c r="Z1687" t="s">
        <v>209</v>
      </c>
    </row>
    <row r="1688" spans="1:26" x14ac:dyDescent="0.25">
      <c r="A1688" s="1">
        <v>43131.913194444445</v>
      </c>
      <c r="B1688" t="s">
        <v>24</v>
      </c>
      <c r="C1688" t="s">
        <v>25</v>
      </c>
      <c r="D1688" t="s">
        <v>36</v>
      </c>
      <c r="E1688" t="s">
        <v>45</v>
      </c>
      <c r="F1688" t="s">
        <v>80</v>
      </c>
      <c r="G1688" t="s">
        <v>29</v>
      </c>
      <c r="H1688" t="s">
        <v>38</v>
      </c>
      <c r="I1688" t="s">
        <v>39</v>
      </c>
      <c r="J1688" t="s">
        <v>46</v>
      </c>
      <c r="K1688" t="s">
        <v>32</v>
      </c>
      <c r="L1688" t="s">
        <v>40</v>
      </c>
      <c r="M1688" t="s">
        <v>83</v>
      </c>
      <c r="N1688">
        <v>2</v>
      </c>
      <c r="O1688" t="s">
        <v>75</v>
      </c>
      <c r="P1688">
        <v>20</v>
      </c>
      <c r="Q1688">
        <v>0</v>
      </c>
      <c r="R1688">
        <v>0</v>
      </c>
      <c r="S1688">
        <v>0</v>
      </c>
      <c r="T1688">
        <v>20</v>
      </c>
      <c r="U1688">
        <v>30</v>
      </c>
      <c r="V1688">
        <v>21</v>
      </c>
      <c r="W1688">
        <v>4</v>
      </c>
      <c r="X1688">
        <v>1</v>
      </c>
      <c r="Y1688" t="s">
        <v>195</v>
      </c>
      <c r="Z1688" t="s">
        <v>211</v>
      </c>
    </row>
    <row r="1689" spans="1:26" x14ac:dyDescent="0.25">
      <c r="A1689" s="1">
        <v>44273.711805555555</v>
      </c>
      <c r="B1689" t="s">
        <v>59</v>
      </c>
      <c r="C1689" t="s">
        <v>25</v>
      </c>
      <c r="D1689" t="s">
        <v>26</v>
      </c>
      <c r="E1689" t="s">
        <v>45</v>
      </c>
      <c r="F1689" t="s">
        <v>37</v>
      </c>
      <c r="G1689" t="s">
        <v>29</v>
      </c>
      <c r="H1689" t="s">
        <v>38</v>
      </c>
      <c r="I1689" t="s">
        <v>39</v>
      </c>
      <c r="J1689" t="s">
        <v>46</v>
      </c>
      <c r="K1689" t="s">
        <v>32</v>
      </c>
      <c r="L1689" t="s">
        <v>40</v>
      </c>
      <c r="M1689" t="s">
        <v>62</v>
      </c>
      <c r="N1689">
        <v>3</v>
      </c>
      <c r="O1689" t="s">
        <v>35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40</v>
      </c>
      <c r="V1689">
        <v>17</v>
      </c>
      <c r="W1689">
        <v>5</v>
      </c>
      <c r="X1689">
        <v>3</v>
      </c>
      <c r="Y1689" t="s">
        <v>179</v>
      </c>
      <c r="Z1689" t="s">
        <v>209</v>
      </c>
    </row>
    <row r="1690" spans="1:26" x14ac:dyDescent="0.25">
      <c r="A1690" s="1">
        <v>42587.770833333336</v>
      </c>
      <c r="B1690" t="s">
        <v>24</v>
      </c>
      <c r="C1690" t="s">
        <v>25</v>
      </c>
      <c r="D1690" t="s">
        <v>26</v>
      </c>
      <c r="E1690" t="s">
        <v>51</v>
      </c>
      <c r="F1690" t="s">
        <v>61</v>
      </c>
      <c r="G1690" t="s">
        <v>29</v>
      </c>
      <c r="H1690" t="s">
        <v>38</v>
      </c>
      <c r="I1690" t="s">
        <v>127</v>
      </c>
      <c r="J1690" t="s">
        <v>31</v>
      </c>
      <c r="K1690" t="s">
        <v>32</v>
      </c>
      <c r="L1690" t="s">
        <v>40</v>
      </c>
      <c r="M1690" t="s">
        <v>81</v>
      </c>
      <c r="N1690">
        <v>1</v>
      </c>
      <c r="O1690" t="s">
        <v>35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10</v>
      </c>
      <c r="V1690">
        <v>18</v>
      </c>
      <c r="W1690">
        <v>6</v>
      </c>
      <c r="X1690">
        <v>8</v>
      </c>
      <c r="Y1690" t="s">
        <v>172</v>
      </c>
      <c r="Z1690" t="s">
        <v>209</v>
      </c>
    </row>
    <row r="1691" spans="1:26" x14ac:dyDescent="0.25">
      <c r="A1691" s="1">
        <v>42620.552083333336</v>
      </c>
      <c r="B1691" t="s">
        <v>49</v>
      </c>
      <c r="C1691" t="s">
        <v>25</v>
      </c>
      <c r="D1691" t="s">
        <v>26</v>
      </c>
      <c r="E1691" t="s">
        <v>42</v>
      </c>
      <c r="F1691" t="s">
        <v>28</v>
      </c>
      <c r="G1691" t="s">
        <v>29</v>
      </c>
      <c r="H1691" t="s">
        <v>38</v>
      </c>
      <c r="I1691" t="s">
        <v>39</v>
      </c>
      <c r="J1691" t="s">
        <v>31</v>
      </c>
      <c r="K1691" t="s">
        <v>32</v>
      </c>
      <c r="L1691" t="s">
        <v>40</v>
      </c>
      <c r="M1691" t="s">
        <v>82</v>
      </c>
      <c r="N1691">
        <v>2</v>
      </c>
      <c r="O1691" t="s">
        <v>35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20</v>
      </c>
      <c r="V1691">
        <v>13</v>
      </c>
      <c r="W1691">
        <v>4</v>
      </c>
      <c r="X1691">
        <v>9</v>
      </c>
      <c r="Y1691" t="s">
        <v>173</v>
      </c>
      <c r="Z1691" t="s">
        <v>210</v>
      </c>
    </row>
    <row r="1692" spans="1:26" x14ac:dyDescent="0.25">
      <c r="A1692" s="1">
        <v>43676.011111111111</v>
      </c>
      <c r="B1692" t="s">
        <v>24</v>
      </c>
      <c r="C1692" t="s">
        <v>25</v>
      </c>
      <c r="D1692" t="s">
        <v>87</v>
      </c>
      <c r="E1692" t="s">
        <v>45</v>
      </c>
      <c r="F1692" t="s">
        <v>37</v>
      </c>
      <c r="G1692" t="s">
        <v>29</v>
      </c>
      <c r="H1692" t="s">
        <v>38</v>
      </c>
      <c r="I1692" t="s">
        <v>39</v>
      </c>
      <c r="J1692" t="s">
        <v>46</v>
      </c>
      <c r="K1692" t="s">
        <v>32</v>
      </c>
      <c r="L1692" t="s">
        <v>40</v>
      </c>
      <c r="M1692" t="s">
        <v>106</v>
      </c>
      <c r="N1692">
        <v>2</v>
      </c>
      <c r="O1692" t="s">
        <v>35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20</v>
      </c>
      <c r="V1692">
        <v>0</v>
      </c>
      <c r="W1692">
        <v>3</v>
      </c>
      <c r="X1692">
        <v>7</v>
      </c>
      <c r="Y1692" t="s">
        <v>179</v>
      </c>
      <c r="Z1692" t="s">
        <v>210</v>
      </c>
    </row>
    <row r="1693" spans="1:26" x14ac:dyDescent="0.25">
      <c r="A1693" s="1">
        <v>44693.321527777778</v>
      </c>
      <c r="B1693" t="s">
        <v>59</v>
      </c>
      <c r="C1693" t="s">
        <v>25</v>
      </c>
      <c r="D1693" t="s">
        <v>26</v>
      </c>
      <c r="E1693" t="s">
        <v>45</v>
      </c>
      <c r="F1693" t="s">
        <v>37</v>
      </c>
      <c r="G1693" t="s">
        <v>29</v>
      </c>
      <c r="H1693" t="s">
        <v>38</v>
      </c>
      <c r="I1693" t="s">
        <v>39</v>
      </c>
      <c r="J1693" t="s">
        <v>46</v>
      </c>
      <c r="K1693" t="s">
        <v>32</v>
      </c>
      <c r="L1693" t="s">
        <v>40</v>
      </c>
      <c r="M1693" t="s">
        <v>108</v>
      </c>
      <c r="N1693">
        <v>2</v>
      </c>
      <c r="O1693" t="s">
        <v>35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20</v>
      </c>
      <c r="V1693">
        <v>7</v>
      </c>
      <c r="W1693">
        <v>5</v>
      </c>
      <c r="X1693">
        <v>5</v>
      </c>
      <c r="Y1693" t="s">
        <v>195</v>
      </c>
      <c r="Z1693" t="s">
        <v>208</v>
      </c>
    </row>
    <row r="1694" spans="1:26" x14ac:dyDescent="0.25">
      <c r="A1694" s="1">
        <v>44609.72152777778</v>
      </c>
      <c r="B1694" t="s">
        <v>24</v>
      </c>
      <c r="C1694" t="s">
        <v>66</v>
      </c>
      <c r="D1694" t="s">
        <v>78</v>
      </c>
      <c r="E1694" t="s">
        <v>42</v>
      </c>
      <c r="F1694" t="s">
        <v>37</v>
      </c>
      <c r="G1694" t="s">
        <v>29</v>
      </c>
      <c r="H1694" t="s">
        <v>68</v>
      </c>
      <c r="I1694" t="s">
        <v>39</v>
      </c>
      <c r="J1694" t="s">
        <v>46</v>
      </c>
      <c r="K1694" t="s">
        <v>32</v>
      </c>
      <c r="L1694" t="s">
        <v>40</v>
      </c>
      <c r="M1694" t="s">
        <v>34</v>
      </c>
      <c r="N1694">
        <v>2</v>
      </c>
      <c r="O1694" t="s">
        <v>35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50</v>
      </c>
      <c r="V1694">
        <v>17</v>
      </c>
      <c r="W1694">
        <v>5</v>
      </c>
      <c r="X1694">
        <v>2</v>
      </c>
      <c r="Y1694" t="s">
        <v>195</v>
      </c>
      <c r="Z1694" t="s">
        <v>209</v>
      </c>
    </row>
    <row r="1695" spans="1:26" x14ac:dyDescent="0.25">
      <c r="A1695" s="1">
        <v>43674.666666666664</v>
      </c>
      <c r="B1695" t="s">
        <v>24</v>
      </c>
      <c r="C1695" t="s">
        <v>25</v>
      </c>
      <c r="D1695" t="s">
        <v>26</v>
      </c>
      <c r="E1695" t="s">
        <v>64</v>
      </c>
      <c r="F1695" t="s">
        <v>65</v>
      </c>
      <c r="G1695" t="s">
        <v>29</v>
      </c>
      <c r="H1695" t="s">
        <v>38</v>
      </c>
      <c r="I1695" t="s">
        <v>39</v>
      </c>
      <c r="J1695" t="s">
        <v>31</v>
      </c>
      <c r="K1695" t="s">
        <v>32</v>
      </c>
      <c r="L1695" t="s">
        <v>73</v>
      </c>
      <c r="M1695" t="s">
        <v>62</v>
      </c>
      <c r="N1695">
        <v>2</v>
      </c>
      <c r="O1695" t="s">
        <v>35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20</v>
      </c>
      <c r="V1695">
        <v>16</v>
      </c>
      <c r="W1695">
        <v>1</v>
      </c>
      <c r="X1695">
        <v>7</v>
      </c>
      <c r="Y1695" t="s">
        <v>195</v>
      </c>
      <c r="Z1695" t="s">
        <v>209</v>
      </c>
    </row>
    <row r="1696" spans="1:26" x14ac:dyDescent="0.25">
      <c r="A1696" s="1">
        <v>44593.357638888891</v>
      </c>
      <c r="B1696" t="s">
        <v>24</v>
      </c>
      <c r="C1696" t="s">
        <v>25</v>
      </c>
      <c r="D1696" t="s">
        <v>26</v>
      </c>
      <c r="E1696" t="s">
        <v>84</v>
      </c>
      <c r="F1696" t="s">
        <v>28</v>
      </c>
      <c r="G1696" t="s">
        <v>29</v>
      </c>
      <c r="H1696" t="s">
        <v>68</v>
      </c>
      <c r="I1696" t="s">
        <v>39</v>
      </c>
      <c r="J1696" t="s">
        <v>46</v>
      </c>
      <c r="K1696" t="s">
        <v>32</v>
      </c>
      <c r="L1696" t="s">
        <v>40</v>
      </c>
      <c r="M1696" t="s">
        <v>58</v>
      </c>
      <c r="N1696">
        <v>2</v>
      </c>
      <c r="O1696" t="s">
        <v>47</v>
      </c>
      <c r="P1696">
        <v>10</v>
      </c>
      <c r="Q1696">
        <v>0</v>
      </c>
      <c r="R1696">
        <v>0</v>
      </c>
      <c r="S1696">
        <v>10</v>
      </c>
      <c r="T1696">
        <v>0</v>
      </c>
      <c r="U1696">
        <v>10</v>
      </c>
      <c r="V1696">
        <v>8</v>
      </c>
      <c r="W1696">
        <v>3</v>
      </c>
      <c r="X1696">
        <v>2</v>
      </c>
      <c r="Y1696" t="s">
        <v>191</v>
      </c>
      <c r="Z1696" t="s">
        <v>210</v>
      </c>
    </row>
    <row r="1697" spans="1:26" x14ac:dyDescent="0.25">
      <c r="A1697" s="1">
        <v>43795.590277777781</v>
      </c>
      <c r="B1697" t="s">
        <v>59</v>
      </c>
      <c r="C1697" t="s">
        <v>50</v>
      </c>
      <c r="D1697" t="s">
        <v>26</v>
      </c>
      <c r="E1697" t="s">
        <v>45</v>
      </c>
      <c r="F1697" t="s">
        <v>28</v>
      </c>
      <c r="G1697" t="s">
        <v>29</v>
      </c>
      <c r="H1697" t="s">
        <v>52</v>
      </c>
      <c r="I1697" t="s">
        <v>39</v>
      </c>
      <c r="J1697" t="s">
        <v>46</v>
      </c>
      <c r="K1697" t="s">
        <v>32</v>
      </c>
      <c r="L1697" t="s">
        <v>40</v>
      </c>
      <c r="M1697" t="s">
        <v>58</v>
      </c>
      <c r="N1697">
        <v>2</v>
      </c>
      <c r="O1697" t="s">
        <v>47</v>
      </c>
      <c r="P1697">
        <v>10</v>
      </c>
      <c r="Q1697">
        <v>0</v>
      </c>
      <c r="R1697">
        <v>0</v>
      </c>
      <c r="S1697">
        <v>10</v>
      </c>
      <c r="T1697">
        <v>0</v>
      </c>
      <c r="U1697">
        <v>10</v>
      </c>
      <c r="V1697">
        <v>14</v>
      </c>
      <c r="W1697">
        <v>3</v>
      </c>
      <c r="X1697">
        <v>11</v>
      </c>
      <c r="Y1697" t="s">
        <v>195</v>
      </c>
      <c r="Z1697" t="s">
        <v>209</v>
      </c>
    </row>
    <row r="1698" spans="1:26" x14ac:dyDescent="0.25">
      <c r="A1698" s="1">
        <v>43081.520833333336</v>
      </c>
      <c r="B1698" t="s">
        <v>24</v>
      </c>
      <c r="C1698" t="s">
        <v>25</v>
      </c>
      <c r="D1698" t="s">
        <v>26</v>
      </c>
      <c r="E1698" t="s">
        <v>42</v>
      </c>
      <c r="F1698" t="s">
        <v>28</v>
      </c>
      <c r="G1698" t="s">
        <v>29</v>
      </c>
      <c r="H1698" t="s">
        <v>38</v>
      </c>
      <c r="I1698" t="s">
        <v>39</v>
      </c>
      <c r="J1698" t="s">
        <v>46</v>
      </c>
      <c r="K1698" t="s">
        <v>32</v>
      </c>
      <c r="L1698" t="s">
        <v>33</v>
      </c>
      <c r="M1698" t="s">
        <v>44</v>
      </c>
      <c r="N1698">
        <v>2</v>
      </c>
      <c r="O1698" t="s">
        <v>75</v>
      </c>
      <c r="P1698">
        <v>20</v>
      </c>
      <c r="Q1698">
        <v>0</v>
      </c>
      <c r="R1698">
        <v>0</v>
      </c>
      <c r="S1698">
        <v>0</v>
      </c>
      <c r="T1698">
        <v>20</v>
      </c>
      <c r="U1698">
        <v>30</v>
      </c>
      <c r="V1698">
        <v>12</v>
      </c>
      <c r="W1698">
        <v>3</v>
      </c>
      <c r="X1698">
        <v>12</v>
      </c>
      <c r="Y1698" t="s">
        <v>198</v>
      </c>
      <c r="Z1698" t="s">
        <v>211</v>
      </c>
    </row>
    <row r="1699" spans="1:26" x14ac:dyDescent="0.25">
      <c r="A1699" s="1">
        <v>43435.629166666666</v>
      </c>
      <c r="B1699" t="s">
        <v>49</v>
      </c>
      <c r="C1699" t="s">
        <v>50</v>
      </c>
      <c r="D1699" t="s">
        <v>26</v>
      </c>
      <c r="E1699" t="s">
        <v>42</v>
      </c>
      <c r="F1699" t="s">
        <v>28</v>
      </c>
      <c r="G1699" t="s">
        <v>29</v>
      </c>
      <c r="H1699" t="s">
        <v>52</v>
      </c>
      <c r="I1699" t="s">
        <v>39</v>
      </c>
      <c r="J1699" t="s">
        <v>31</v>
      </c>
      <c r="K1699" t="s">
        <v>32</v>
      </c>
      <c r="L1699" t="s">
        <v>40</v>
      </c>
      <c r="M1699" t="s">
        <v>55</v>
      </c>
      <c r="N1699">
        <v>2</v>
      </c>
      <c r="O1699" t="s">
        <v>35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20</v>
      </c>
      <c r="V1699">
        <v>15</v>
      </c>
      <c r="W1699">
        <v>7</v>
      </c>
      <c r="X1699">
        <v>12</v>
      </c>
      <c r="Y1699" t="s">
        <v>191</v>
      </c>
      <c r="Z1699" t="s">
        <v>209</v>
      </c>
    </row>
    <row r="1700" spans="1:26" x14ac:dyDescent="0.25">
      <c r="A1700" s="1">
        <v>42939.75</v>
      </c>
      <c r="B1700" t="s">
        <v>24</v>
      </c>
      <c r="C1700" t="s">
        <v>25</v>
      </c>
      <c r="D1700" t="s">
        <v>26</v>
      </c>
      <c r="E1700" t="s">
        <v>27</v>
      </c>
      <c r="F1700" t="s">
        <v>56</v>
      </c>
      <c r="G1700" t="s">
        <v>29</v>
      </c>
      <c r="H1700" t="s">
        <v>38</v>
      </c>
      <c r="I1700" t="s">
        <v>30</v>
      </c>
      <c r="J1700" t="s">
        <v>31</v>
      </c>
      <c r="K1700" t="s">
        <v>32</v>
      </c>
      <c r="L1700" t="s">
        <v>40</v>
      </c>
      <c r="M1700" t="s">
        <v>81</v>
      </c>
      <c r="N1700">
        <v>2</v>
      </c>
      <c r="O1700" t="s">
        <v>35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30</v>
      </c>
      <c r="V1700">
        <v>18</v>
      </c>
      <c r="W1700">
        <v>1</v>
      </c>
      <c r="X1700">
        <v>7</v>
      </c>
      <c r="Y1700" t="s">
        <v>157</v>
      </c>
      <c r="Z1700" t="s">
        <v>209</v>
      </c>
    </row>
    <row r="1701" spans="1:26" x14ac:dyDescent="0.25">
      <c r="A1701" s="1">
        <v>43492.548611111109</v>
      </c>
      <c r="B1701" t="s">
        <v>24</v>
      </c>
      <c r="C1701" t="s">
        <v>25</v>
      </c>
      <c r="D1701" t="s">
        <v>26</v>
      </c>
      <c r="E1701" t="s">
        <v>27</v>
      </c>
      <c r="F1701" t="s">
        <v>28</v>
      </c>
      <c r="G1701" t="s">
        <v>29</v>
      </c>
      <c r="H1701" t="s">
        <v>68</v>
      </c>
      <c r="I1701" t="s">
        <v>39</v>
      </c>
      <c r="J1701" t="s">
        <v>31</v>
      </c>
      <c r="K1701" t="s">
        <v>32</v>
      </c>
      <c r="L1701" t="s">
        <v>33</v>
      </c>
      <c r="M1701" t="s">
        <v>58</v>
      </c>
      <c r="N1701">
        <v>2</v>
      </c>
      <c r="O1701" t="s">
        <v>35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40</v>
      </c>
      <c r="V1701">
        <v>13</v>
      </c>
      <c r="W1701">
        <v>1</v>
      </c>
      <c r="X1701">
        <v>1</v>
      </c>
      <c r="Y1701" t="s">
        <v>191</v>
      </c>
      <c r="Z1701" t="s">
        <v>211</v>
      </c>
    </row>
    <row r="1702" spans="1:26" x14ac:dyDescent="0.25">
      <c r="A1702" s="1">
        <v>42390.201388888891</v>
      </c>
      <c r="B1702" t="s">
        <v>24</v>
      </c>
      <c r="C1702" t="s">
        <v>25</v>
      </c>
      <c r="D1702" t="s">
        <v>87</v>
      </c>
      <c r="E1702" t="s">
        <v>42</v>
      </c>
      <c r="F1702" t="s">
        <v>28</v>
      </c>
      <c r="G1702" t="s">
        <v>29</v>
      </c>
      <c r="H1702" t="s">
        <v>52</v>
      </c>
      <c r="I1702" t="s">
        <v>30</v>
      </c>
      <c r="J1702" t="s">
        <v>31</v>
      </c>
      <c r="K1702" t="s">
        <v>32</v>
      </c>
      <c r="L1702" t="s">
        <v>40</v>
      </c>
      <c r="M1702" t="s">
        <v>34</v>
      </c>
      <c r="N1702">
        <v>2</v>
      </c>
      <c r="O1702" t="s">
        <v>35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20</v>
      </c>
      <c r="V1702">
        <v>4</v>
      </c>
      <c r="W1702">
        <v>5</v>
      </c>
      <c r="X1702">
        <v>1</v>
      </c>
      <c r="Y1702" t="s">
        <v>157</v>
      </c>
      <c r="Z1702" t="s">
        <v>209</v>
      </c>
    </row>
    <row r="1703" spans="1:26" x14ac:dyDescent="0.25">
      <c r="A1703" s="1">
        <v>43618.409722222219</v>
      </c>
      <c r="B1703" t="s">
        <v>24</v>
      </c>
      <c r="C1703" t="s">
        <v>25</v>
      </c>
      <c r="D1703" t="s">
        <v>26</v>
      </c>
      <c r="E1703" t="s">
        <v>84</v>
      </c>
      <c r="F1703" t="s">
        <v>28</v>
      </c>
      <c r="G1703" t="s">
        <v>29</v>
      </c>
      <c r="H1703" t="s">
        <v>38</v>
      </c>
      <c r="I1703" t="s">
        <v>39</v>
      </c>
      <c r="J1703" t="s">
        <v>31</v>
      </c>
      <c r="K1703" t="s">
        <v>32</v>
      </c>
      <c r="L1703" t="s">
        <v>73</v>
      </c>
      <c r="M1703" t="s">
        <v>58</v>
      </c>
      <c r="N1703">
        <v>2</v>
      </c>
      <c r="O1703" t="s">
        <v>35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20</v>
      </c>
      <c r="V1703">
        <v>9</v>
      </c>
      <c r="W1703">
        <v>1</v>
      </c>
      <c r="X1703">
        <v>6</v>
      </c>
      <c r="Y1703" t="s">
        <v>194</v>
      </c>
      <c r="Z1703" t="s">
        <v>209</v>
      </c>
    </row>
    <row r="1704" spans="1:26" x14ac:dyDescent="0.25">
      <c r="A1704" s="1">
        <v>42934.84375</v>
      </c>
      <c r="B1704" t="s">
        <v>59</v>
      </c>
      <c r="C1704" t="s">
        <v>25</v>
      </c>
      <c r="D1704" t="s">
        <v>60</v>
      </c>
      <c r="E1704" t="s">
        <v>27</v>
      </c>
      <c r="F1704" t="s">
        <v>28</v>
      </c>
      <c r="G1704" t="s">
        <v>29</v>
      </c>
      <c r="H1704" t="s">
        <v>38</v>
      </c>
      <c r="I1704" t="s">
        <v>39</v>
      </c>
      <c r="J1704" t="s">
        <v>46</v>
      </c>
      <c r="K1704" t="s">
        <v>32</v>
      </c>
      <c r="L1704" t="s">
        <v>40</v>
      </c>
      <c r="M1704" t="s">
        <v>58</v>
      </c>
      <c r="N1704">
        <v>2</v>
      </c>
      <c r="O1704" t="s">
        <v>47</v>
      </c>
      <c r="P1704">
        <v>10</v>
      </c>
      <c r="Q1704">
        <v>0</v>
      </c>
      <c r="R1704">
        <v>0</v>
      </c>
      <c r="S1704">
        <v>10</v>
      </c>
      <c r="T1704">
        <v>0</v>
      </c>
      <c r="U1704">
        <v>10</v>
      </c>
      <c r="V1704">
        <v>20</v>
      </c>
      <c r="W1704">
        <v>3</v>
      </c>
      <c r="X1704">
        <v>7</v>
      </c>
      <c r="Y1704" t="s">
        <v>180</v>
      </c>
      <c r="Z1704" t="s">
        <v>210</v>
      </c>
    </row>
    <row r="1705" spans="1:26" x14ac:dyDescent="0.25">
      <c r="A1705" s="1">
        <v>43850.895833333336</v>
      </c>
      <c r="B1705" t="s">
        <v>59</v>
      </c>
      <c r="C1705" t="s">
        <v>30</v>
      </c>
      <c r="D1705" t="s">
        <v>30</v>
      </c>
      <c r="E1705" t="s">
        <v>45</v>
      </c>
      <c r="F1705" t="s">
        <v>37</v>
      </c>
      <c r="G1705" t="s">
        <v>29</v>
      </c>
      <c r="H1705" t="s">
        <v>30</v>
      </c>
      <c r="I1705" t="s">
        <v>30</v>
      </c>
      <c r="J1705" t="s">
        <v>46</v>
      </c>
      <c r="K1705" t="s">
        <v>32</v>
      </c>
      <c r="L1705" t="s">
        <v>40</v>
      </c>
      <c r="M1705" t="s">
        <v>48</v>
      </c>
      <c r="N1705">
        <v>2</v>
      </c>
      <c r="O1705" t="s">
        <v>35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20</v>
      </c>
      <c r="V1705">
        <v>21</v>
      </c>
      <c r="W1705">
        <v>2</v>
      </c>
      <c r="X1705">
        <v>1</v>
      </c>
      <c r="Y1705" t="s">
        <v>179</v>
      </c>
      <c r="Z1705" t="s">
        <v>209</v>
      </c>
    </row>
    <row r="1706" spans="1:26" x14ac:dyDescent="0.25">
      <c r="A1706" s="1">
        <v>43391.6875</v>
      </c>
      <c r="B1706" t="s">
        <v>49</v>
      </c>
      <c r="C1706" t="s">
        <v>25</v>
      </c>
      <c r="D1706" t="s">
        <v>26</v>
      </c>
      <c r="E1706" t="s">
        <v>27</v>
      </c>
      <c r="F1706" t="s">
        <v>28</v>
      </c>
      <c r="G1706" t="s">
        <v>29</v>
      </c>
      <c r="H1706" t="s">
        <v>38</v>
      </c>
      <c r="I1706" t="s">
        <v>39</v>
      </c>
      <c r="J1706" t="s">
        <v>31</v>
      </c>
      <c r="K1706" t="s">
        <v>32</v>
      </c>
      <c r="L1706" t="s">
        <v>40</v>
      </c>
      <c r="M1706" t="s">
        <v>58</v>
      </c>
      <c r="N1706">
        <v>2</v>
      </c>
      <c r="O1706" t="s">
        <v>35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20</v>
      </c>
      <c r="V1706">
        <v>16</v>
      </c>
      <c r="W1706">
        <v>5</v>
      </c>
      <c r="X1706">
        <v>10</v>
      </c>
      <c r="Y1706" t="s">
        <v>195</v>
      </c>
      <c r="Z1706" t="s">
        <v>208</v>
      </c>
    </row>
    <row r="1707" spans="1:26" x14ac:dyDescent="0.25">
      <c r="A1707" s="1">
        <v>45122.635416666664</v>
      </c>
      <c r="B1707" t="s">
        <v>24</v>
      </c>
      <c r="C1707" t="s">
        <v>25</v>
      </c>
      <c r="D1707" t="s">
        <v>26</v>
      </c>
      <c r="E1707" t="s">
        <v>64</v>
      </c>
      <c r="F1707" t="s">
        <v>65</v>
      </c>
      <c r="G1707" t="s">
        <v>29</v>
      </c>
      <c r="H1707" t="s">
        <v>38</v>
      </c>
      <c r="I1707" t="s">
        <v>39</v>
      </c>
      <c r="J1707" t="s">
        <v>31</v>
      </c>
      <c r="K1707" t="s">
        <v>32</v>
      </c>
      <c r="L1707" t="s">
        <v>40</v>
      </c>
      <c r="M1707" t="s">
        <v>62</v>
      </c>
      <c r="N1707">
        <v>2</v>
      </c>
      <c r="O1707" t="s">
        <v>35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20</v>
      </c>
      <c r="V1707">
        <v>15</v>
      </c>
      <c r="W1707">
        <v>7</v>
      </c>
      <c r="X1707">
        <v>7</v>
      </c>
      <c r="Y1707" t="s">
        <v>195</v>
      </c>
      <c r="Z1707" t="s">
        <v>209</v>
      </c>
    </row>
    <row r="1708" spans="1:26" x14ac:dyDescent="0.25">
      <c r="A1708" s="1">
        <v>43817.829861111109</v>
      </c>
      <c r="B1708" t="s">
        <v>24</v>
      </c>
      <c r="C1708" t="s">
        <v>25</v>
      </c>
      <c r="D1708" t="s">
        <v>36</v>
      </c>
      <c r="E1708" t="s">
        <v>27</v>
      </c>
      <c r="F1708" t="s">
        <v>56</v>
      </c>
      <c r="G1708" t="s">
        <v>29</v>
      </c>
      <c r="H1708" t="s">
        <v>38</v>
      </c>
      <c r="I1708" t="s">
        <v>39</v>
      </c>
      <c r="J1708" t="s">
        <v>31</v>
      </c>
      <c r="K1708" t="s">
        <v>32</v>
      </c>
      <c r="L1708" t="s">
        <v>33</v>
      </c>
      <c r="M1708" t="s">
        <v>83</v>
      </c>
      <c r="N1708">
        <v>2</v>
      </c>
      <c r="O1708" t="s">
        <v>35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20</v>
      </c>
      <c r="V1708">
        <v>19</v>
      </c>
      <c r="W1708">
        <v>4</v>
      </c>
      <c r="X1708">
        <v>12</v>
      </c>
      <c r="Y1708" t="s">
        <v>173</v>
      </c>
      <c r="Z1708" t="s">
        <v>210</v>
      </c>
    </row>
    <row r="1709" spans="1:26" x14ac:dyDescent="0.25">
      <c r="A1709" s="1">
        <v>42598.354166666664</v>
      </c>
      <c r="B1709" t="s">
        <v>49</v>
      </c>
      <c r="C1709" t="s">
        <v>25</v>
      </c>
      <c r="D1709" t="s">
        <v>26</v>
      </c>
      <c r="E1709" t="s">
        <v>64</v>
      </c>
      <c r="F1709" t="s">
        <v>28</v>
      </c>
      <c r="G1709" t="s">
        <v>29</v>
      </c>
      <c r="H1709" t="s">
        <v>38</v>
      </c>
      <c r="I1709" t="s">
        <v>39</v>
      </c>
      <c r="J1709" t="s">
        <v>31</v>
      </c>
      <c r="K1709" t="s">
        <v>32</v>
      </c>
      <c r="L1709" t="s">
        <v>40</v>
      </c>
      <c r="M1709" t="s">
        <v>55</v>
      </c>
      <c r="N1709">
        <v>2</v>
      </c>
      <c r="O1709" t="s">
        <v>35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20</v>
      </c>
      <c r="V1709">
        <v>8</v>
      </c>
      <c r="W1709">
        <v>3</v>
      </c>
      <c r="X1709">
        <v>8</v>
      </c>
      <c r="Y1709" t="s">
        <v>172</v>
      </c>
      <c r="Z1709" t="s">
        <v>210</v>
      </c>
    </row>
    <row r="1710" spans="1:26" x14ac:dyDescent="0.25">
      <c r="A1710" s="1">
        <v>44138.722222222219</v>
      </c>
      <c r="B1710" t="s">
        <v>24</v>
      </c>
      <c r="C1710" t="s">
        <v>25</v>
      </c>
      <c r="D1710" t="s">
        <v>36</v>
      </c>
      <c r="E1710" t="s">
        <v>42</v>
      </c>
      <c r="F1710" t="s">
        <v>28</v>
      </c>
      <c r="G1710" t="s">
        <v>29</v>
      </c>
      <c r="H1710" t="s">
        <v>38</v>
      </c>
      <c r="I1710" t="s">
        <v>39</v>
      </c>
      <c r="J1710" t="s">
        <v>31</v>
      </c>
      <c r="K1710" t="s">
        <v>32</v>
      </c>
      <c r="L1710" t="s">
        <v>33</v>
      </c>
      <c r="M1710" t="s">
        <v>44</v>
      </c>
      <c r="N1710">
        <v>2</v>
      </c>
      <c r="O1710" t="s">
        <v>35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20</v>
      </c>
      <c r="V1710">
        <v>17</v>
      </c>
      <c r="W1710">
        <v>3</v>
      </c>
      <c r="X1710">
        <v>11</v>
      </c>
      <c r="Y1710" t="s">
        <v>160</v>
      </c>
      <c r="Z1710" t="s">
        <v>209</v>
      </c>
    </row>
    <row r="1711" spans="1:26" x14ac:dyDescent="0.25">
      <c r="A1711" s="1">
        <v>45025.03125</v>
      </c>
      <c r="B1711" t="s">
        <v>59</v>
      </c>
      <c r="C1711" t="s">
        <v>25</v>
      </c>
      <c r="D1711" t="s">
        <v>36</v>
      </c>
      <c r="E1711" t="s">
        <v>45</v>
      </c>
      <c r="F1711" t="s">
        <v>28</v>
      </c>
      <c r="G1711" t="s">
        <v>29</v>
      </c>
      <c r="H1711" t="s">
        <v>38</v>
      </c>
      <c r="I1711" t="s">
        <v>39</v>
      </c>
      <c r="J1711" t="s">
        <v>46</v>
      </c>
      <c r="K1711" t="s">
        <v>32</v>
      </c>
      <c r="L1711" t="s">
        <v>40</v>
      </c>
      <c r="M1711" t="s">
        <v>58</v>
      </c>
      <c r="N1711">
        <v>2</v>
      </c>
      <c r="O1711" t="s">
        <v>35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20</v>
      </c>
      <c r="V1711">
        <v>0</v>
      </c>
      <c r="W1711">
        <v>1</v>
      </c>
      <c r="X1711">
        <v>4</v>
      </c>
      <c r="Y1711" t="s">
        <v>162</v>
      </c>
      <c r="Z1711" t="s">
        <v>209</v>
      </c>
    </row>
    <row r="1712" spans="1:26" x14ac:dyDescent="0.25">
      <c r="A1712" s="1">
        <v>43872.75</v>
      </c>
      <c r="B1712" t="s">
        <v>59</v>
      </c>
      <c r="C1712" t="s">
        <v>66</v>
      </c>
      <c r="D1712" t="s">
        <v>36</v>
      </c>
      <c r="E1712" t="s">
        <v>42</v>
      </c>
      <c r="F1712" t="s">
        <v>43</v>
      </c>
      <c r="G1712" t="s">
        <v>29</v>
      </c>
      <c r="H1712" t="s">
        <v>68</v>
      </c>
      <c r="I1712" t="s">
        <v>30</v>
      </c>
      <c r="J1712" t="s">
        <v>31</v>
      </c>
      <c r="K1712" t="s">
        <v>32</v>
      </c>
      <c r="L1712" t="s">
        <v>73</v>
      </c>
      <c r="M1712" t="s">
        <v>91</v>
      </c>
      <c r="N1712">
        <v>2</v>
      </c>
      <c r="O1712" t="s">
        <v>35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18</v>
      </c>
      <c r="W1712">
        <v>3</v>
      </c>
      <c r="X1712">
        <v>2</v>
      </c>
      <c r="Y1712" t="s">
        <v>198</v>
      </c>
      <c r="Z1712" t="s">
        <v>209</v>
      </c>
    </row>
    <row r="1713" spans="1:26" x14ac:dyDescent="0.25">
      <c r="A1713" s="1">
        <v>44999.100694444445</v>
      </c>
      <c r="B1713" t="s">
        <v>24</v>
      </c>
      <c r="C1713" t="s">
        <v>25</v>
      </c>
      <c r="D1713" t="s">
        <v>36</v>
      </c>
      <c r="E1713" t="s">
        <v>51</v>
      </c>
      <c r="F1713" t="s">
        <v>37</v>
      </c>
      <c r="G1713" t="s">
        <v>29</v>
      </c>
      <c r="H1713" t="s">
        <v>38</v>
      </c>
      <c r="I1713" t="s">
        <v>39</v>
      </c>
      <c r="J1713" t="s">
        <v>46</v>
      </c>
      <c r="K1713" t="s">
        <v>32</v>
      </c>
      <c r="L1713" t="s">
        <v>33</v>
      </c>
      <c r="M1713" t="s">
        <v>34</v>
      </c>
      <c r="N1713">
        <v>1</v>
      </c>
      <c r="O1713" t="s">
        <v>35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10</v>
      </c>
      <c r="V1713">
        <v>2</v>
      </c>
      <c r="W1713">
        <v>3</v>
      </c>
      <c r="X1713">
        <v>3</v>
      </c>
      <c r="Y1713" t="s">
        <v>179</v>
      </c>
      <c r="Z1713" t="s">
        <v>209</v>
      </c>
    </row>
    <row r="1714" spans="1:26" x14ac:dyDescent="0.25">
      <c r="A1714" s="1">
        <v>42441.135416666664</v>
      </c>
      <c r="B1714" t="s">
        <v>30</v>
      </c>
      <c r="C1714" t="s">
        <v>25</v>
      </c>
      <c r="D1714" t="s">
        <v>36</v>
      </c>
      <c r="E1714" t="s">
        <v>27</v>
      </c>
      <c r="F1714" t="s">
        <v>96</v>
      </c>
      <c r="G1714" t="s">
        <v>29</v>
      </c>
      <c r="H1714" t="s">
        <v>38</v>
      </c>
      <c r="I1714" t="s">
        <v>39</v>
      </c>
      <c r="J1714" t="s">
        <v>31</v>
      </c>
      <c r="K1714" t="s">
        <v>32</v>
      </c>
      <c r="L1714" t="s">
        <v>73</v>
      </c>
      <c r="M1714" t="s">
        <v>83</v>
      </c>
      <c r="N1714">
        <v>2</v>
      </c>
      <c r="O1714" t="s">
        <v>35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20</v>
      </c>
      <c r="V1714">
        <v>3</v>
      </c>
      <c r="W1714">
        <v>7</v>
      </c>
      <c r="X1714">
        <v>3</v>
      </c>
      <c r="Y1714" t="s">
        <v>195</v>
      </c>
      <c r="Z1714" t="s">
        <v>209</v>
      </c>
    </row>
    <row r="1715" spans="1:26" x14ac:dyDescent="0.25">
      <c r="A1715" s="1">
        <v>43488.334722222222</v>
      </c>
      <c r="B1715" t="s">
        <v>24</v>
      </c>
      <c r="C1715" t="s">
        <v>66</v>
      </c>
      <c r="D1715" t="s">
        <v>26</v>
      </c>
      <c r="E1715" t="s">
        <v>42</v>
      </c>
      <c r="F1715" t="s">
        <v>65</v>
      </c>
      <c r="G1715" t="s">
        <v>29</v>
      </c>
      <c r="H1715" t="s">
        <v>93</v>
      </c>
      <c r="I1715" t="s">
        <v>39</v>
      </c>
      <c r="J1715" t="s">
        <v>31</v>
      </c>
      <c r="K1715" t="s">
        <v>32</v>
      </c>
      <c r="L1715" t="s">
        <v>40</v>
      </c>
      <c r="M1715" t="s">
        <v>123</v>
      </c>
      <c r="N1715">
        <v>3</v>
      </c>
      <c r="O1715" t="s">
        <v>35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30</v>
      </c>
      <c r="V1715">
        <v>8</v>
      </c>
      <c r="W1715">
        <v>4</v>
      </c>
      <c r="X1715">
        <v>1</v>
      </c>
      <c r="Y1715" t="s">
        <v>195</v>
      </c>
      <c r="Z1715" t="s">
        <v>211</v>
      </c>
    </row>
    <row r="1716" spans="1:26" x14ac:dyDescent="0.25">
      <c r="A1716" s="1">
        <v>45062.711111111108</v>
      </c>
      <c r="B1716" t="s">
        <v>59</v>
      </c>
      <c r="C1716" t="s">
        <v>25</v>
      </c>
      <c r="D1716" t="s">
        <v>26</v>
      </c>
      <c r="E1716" t="s">
        <v>42</v>
      </c>
      <c r="F1716" t="s">
        <v>37</v>
      </c>
      <c r="G1716" t="s">
        <v>29</v>
      </c>
      <c r="H1716" t="s">
        <v>38</v>
      </c>
      <c r="I1716" t="s">
        <v>39</v>
      </c>
      <c r="J1716" t="s">
        <v>31</v>
      </c>
      <c r="K1716" t="s">
        <v>32</v>
      </c>
      <c r="L1716" t="s">
        <v>33</v>
      </c>
      <c r="M1716" t="s">
        <v>62</v>
      </c>
      <c r="N1716">
        <v>2</v>
      </c>
      <c r="O1716" t="s">
        <v>35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20</v>
      </c>
      <c r="V1716">
        <v>17</v>
      </c>
      <c r="W1716">
        <v>3</v>
      </c>
      <c r="X1716">
        <v>5</v>
      </c>
      <c r="Y1716" t="s">
        <v>160</v>
      </c>
      <c r="Z1716" t="s">
        <v>209</v>
      </c>
    </row>
    <row r="1717" spans="1:26" x14ac:dyDescent="0.25">
      <c r="A1717" s="1">
        <v>43963.861111111109</v>
      </c>
      <c r="B1717" t="s">
        <v>59</v>
      </c>
      <c r="C1717" t="s">
        <v>25</v>
      </c>
      <c r="D1717" t="s">
        <v>36</v>
      </c>
      <c r="E1717" t="s">
        <v>42</v>
      </c>
      <c r="F1717" t="s">
        <v>28</v>
      </c>
      <c r="G1717" t="s">
        <v>29</v>
      </c>
      <c r="H1717" t="s">
        <v>38</v>
      </c>
      <c r="I1717" t="s">
        <v>39</v>
      </c>
      <c r="J1717" t="s">
        <v>31</v>
      </c>
      <c r="K1717" t="s">
        <v>32</v>
      </c>
      <c r="L1717" t="s">
        <v>73</v>
      </c>
      <c r="M1717" t="s">
        <v>34</v>
      </c>
      <c r="N1717">
        <v>2</v>
      </c>
      <c r="O1717" t="s">
        <v>35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20</v>
      </c>
      <c r="V1717">
        <v>20</v>
      </c>
      <c r="W1717">
        <v>3</v>
      </c>
      <c r="X1717">
        <v>5</v>
      </c>
      <c r="Y1717" t="s">
        <v>179</v>
      </c>
      <c r="Z1717" t="s">
        <v>211</v>
      </c>
    </row>
    <row r="1718" spans="1:26" x14ac:dyDescent="0.25">
      <c r="A1718" s="1">
        <v>43760.784722222219</v>
      </c>
      <c r="B1718" t="s">
        <v>24</v>
      </c>
      <c r="C1718" t="s">
        <v>25</v>
      </c>
      <c r="D1718" t="s">
        <v>60</v>
      </c>
      <c r="E1718" t="s">
        <v>64</v>
      </c>
      <c r="F1718" t="s">
        <v>80</v>
      </c>
      <c r="G1718" t="s">
        <v>29</v>
      </c>
      <c r="H1718" t="s">
        <v>38</v>
      </c>
      <c r="I1718" t="s">
        <v>39</v>
      </c>
      <c r="J1718" t="s">
        <v>31</v>
      </c>
      <c r="K1718" t="s">
        <v>32</v>
      </c>
      <c r="L1718" t="s">
        <v>73</v>
      </c>
      <c r="M1718" t="s">
        <v>34</v>
      </c>
      <c r="N1718">
        <v>2</v>
      </c>
      <c r="O1718" t="s">
        <v>35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20</v>
      </c>
      <c r="V1718">
        <v>18</v>
      </c>
      <c r="W1718">
        <v>3</v>
      </c>
      <c r="X1718">
        <v>10</v>
      </c>
      <c r="Y1718" t="s">
        <v>157</v>
      </c>
      <c r="Z1718" t="s">
        <v>209</v>
      </c>
    </row>
    <row r="1719" spans="1:26" x14ac:dyDescent="0.25">
      <c r="A1719" s="1">
        <v>45080.791666666664</v>
      </c>
      <c r="B1719" t="s">
        <v>24</v>
      </c>
      <c r="C1719" t="s">
        <v>30</v>
      </c>
      <c r="D1719" t="s">
        <v>30</v>
      </c>
      <c r="E1719" t="s">
        <v>27</v>
      </c>
      <c r="F1719" t="s">
        <v>28</v>
      </c>
      <c r="G1719" t="s">
        <v>29</v>
      </c>
      <c r="H1719" t="s">
        <v>30</v>
      </c>
      <c r="I1719" t="s">
        <v>30</v>
      </c>
      <c r="J1719" t="s">
        <v>31</v>
      </c>
      <c r="K1719" t="s">
        <v>32</v>
      </c>
      <c r="L1719" t="s">
        <v>33</v>
      </c>
      <c r="M1719" t="s">
        <v>81</v>
      </c>
      <c r="N1719">
        <v>2</v>
      </c>
      <c r="O1719" t="s">
        <v>35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20</v>
      </c>
      <c r="V1719">
        <v>19</v>
      </c>
      <c r="W1719">
        <v>7</v>
      </c>
      <c r="X1719">
        <v>6</v>
      </c>
      <c r="Y1719" t="s">
        <v>180</v>
      </c>
      <c r="Z1719" t="s">
        <v>209</v>
      </c>
    </row>
    <row r="1720" spans="1:26" x14ac:dyDescent="0.25">
      <c r="A1720" s="1">
        <v>44688.773611111108</v>
      </c>
      <c r="B1720" t="s">
        <v>24</v>
      </c>
      <c r="C1720" t="s">
        <v>25</v>
      </c>
      <c r="D1720" t="s">
        <v>26</v>
      </c>
      <c r="E1720" t="s">
        <v>64</v>
      </c>
      <c r="F1720" t="s">
        <v>28</v>
      </c>
      <c r="G1720" t="s">
        <v>29</v>
      </c>
      <c r="H1720" t="s">
        <v>38</v>
      </c>
      <c r="I1720" t="s">
        <v>39</v>
      </c>
      <c r="J1720" t="s">
        <v>46</v>
      </c>
      <c r="K1720" t="s">
        <v>32</v>
      </c>
      <c r="L1720" t="s">
        <v>40</v>
      </c>
      <c r="M1720" t="s">
        <v>77</v>
      </c>
      <c r="N1720">
        <v>3</v>
      </c>
      <c r="O1720" t="s">
        <v>35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40</v>
      </c>
      <c r="V1720">
        <v>18</v>
      </c>
      <c r="W1720">
        <v>7</v>
      </c>
      <c r="X1720">
        <v>5</v>
      </c>
      <c r="Y1720" t="s">
        <v>172</v>
      </c>
      <c r="Z1720" t="s">
        <v>209</v>
      </c>
    </row>
    <row r="1721" spans="1:26" x14ac:dyDescent="0.25">
      <c r="A1721" s="1">
        <v>44032.534722222219</v>
      </c>
      <c r="B1721" t="s">
        <v>59</v>
      </c>
      <c r="C1721" t="s">
        <v>25</v>
      </c>
      <c r="D1721" t="s">
        <v>26</v>
      </c>
      <c r="E1721" t="s">
        <v>42</v>
      </c>
      <c r="F1721" t="s">
        <v>56</v>
      </c>
      <c r="G1721" t="s">
        <v>29</v>
      </c>
      <c r="H1721" t="s">
        <v>38</v>
      </c>
      <c r="I1721" t="s">
        <v>39</v>
      </c>
      <c r="J1721" t="s">
        <v>46</v>
      </c>
      <c r="K1721" t="s">
        <v>32</v>
      </c>
      <c r="L1721" t="s">
        <v>40</v>
      </c>
      <c r="M1721" t="s">
        <v>34</v>
      </c>
      <c r="N1721">
        <v>2</v>
      </c>
      <c r="O1721" t="s">
        <v>47</v>
      </c>
      <c r="P1721">
        <v>10</v>
      </c>
      <c r="Q1721">
        <v>0</v>
      </c>
      <c r="R1721">
        <v>0</v>
      </c>
      <c r="S1721">
        <v>10</v>
      </c>
      <c r="T1721">
        <v>0</v>
      </c>
      <c r="U1721">
        <v>20</v>
      </c>
      <c r="V1721">
        <v>12</v>
      </c>
      <c r="W1721">
        <v>2</v>
      </c>
      <c r="X1721">
        <v>7</v>
      </c>
      <c r="Y1721" t="s">
        <v>172</v>
      </c>
      <c r="Z1721" t="s">
        <v>209</v>
      </c>
    </row>
    <row r="1722" spans="1:26" x14ac:dyDescent="0.25">
      <c r="A1722" s="1">
        <v>43063.32916666667</v>
      </c>
      <c r="B1722" t="s">
        <v>59</v>
      </c>
      <c r="C1722" t="s">
        <v>25</v>
      </c>
      <c r="D1722" t="s">
        <v>26</v>
      </c>
      <c r="E1722" t="s">
        <v>45</v>
      </c>
      <c r="F1722" t="s">
        <v>65</v>
      </c>
      <c r="G1722" t="s">
        <v>29</v>
      </c>
      <c r="H1722" t="s">
        <v>38</v>
      </c>
      <c r="I1722" t="s">
        <v>39</v>
      </c>
      <c r="J1722" t="s">
        <v>46</v>
      </c>
      <c r="K1722" t="s">
        <v>32</v>
      </c>
      <c r="L1722" t="s">
        <v>40</v>
      </c>
      <c r="M1722" t="s">
        <v>92</v>
      </c>
      <c r="N1722">
        <v>3</v>
      </c>
      <c r="O1722" t="s">
        <v>47</v>
      </c>
      <c r="P1722">
        <v>20</v>
      </c>
      <c r="Q1722">
        <v>0</v>
      </c>
      <c r="R1722">
        <v>0</v>
      </c>
      <c r="S1722">
        <v>10</v>
      </c>
      <c r="T1722">
        <v>10</v>
      </c>
      <c r="U1722">
        <v>20</v>
      </c>
      <c r="V1722">
        <v>7</v>
      </c>
      <c r="W1722">
        <v>6</v>
      </c>
      <c r="X1722">
        <v>11</v>
      </c>
      <c r="Y1722" t="s">
        <v>189</v>
      </c>
      <c r="Z1722" t="s">
        <v>209</v>
      </c>
    </row>
    <row r="1723" spans="1:26" x14ac:dyDescent="0.25">
      <c r="A1723" s="1">
        <v>43573.333333333336</v>
      </c>
      <c r="B1723" t="s">
        <v>24</v>
      </c>
      <c r="C1723" t="s">
        <v>25</v>
      </c>
      <c r="D1723" t="s">
        <v>26</v>
      </c>
      <c r="E1723" t="s">
        <v>27</v>
      </c>
      <c r="F1723" t="s">
        <v>56</v>
      </c>
      <c r="G1723" t="s">
        <v>29</v>
      </c>
      <c r="H1723" t="s">
        <v>38</v>
      </c>
      <c r="I1723" t="s">
        <v>39</v>
      </c>
      <c r="J1723" t="s">
        <v>31</v>
      </c>
      <c r="K1723" t="s">
        <v>32</v>
      </c>
      <c r="L1723" t="s">
        <v>73</v>
      </c>
      <c r="M1723" t="s">
        <v>58</v>
      </c>
      <c r="N1723">
        <v>2</v>
      </c>
      <c r="O1723" t="s">
        <v>35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20</v>
      </c>
      <c r="V1723">
        <v>8</v>
      </c>
      <c r="W1723">
        <v>5</v>
      </c>
      <c r="X1723">
        <v>4</v>
      </c>
      <c r="Y1723" t="s">
        <v>191</v>
      </c>
      <c r="Z1723" t="s">
        <v>209</v>
      </c>
    </row>
    <row r="1724" spans="1:26" x14ac:dyDescent="0.25">
      <c r="A1724" s="1">
        <v>43224.708333333336</v>
      </c>
      <c r="B1724" t="s">
        <v>24</v>
      </c>
      <c r="C1724" t="s">
        <v>25</v>
      </c>
      <c r="D1724" t="s">
        <v>26</v>
      </c>
      <c r="E1724" t="s">
        <v>64</v>
      </c>
      <c r="F1724" t="s">
        <v>28</v>
      </c>
      <c r="G1724" t="s">
        <v>29</v>
      </c>
      <c r="H1724" t="s">
        <v>38</v>
      </c>
      <c r="I1724" t="s">
        <v>39</v>
      </c>
      <c r="J1724" t="s">
        <v>31</v>
      </c>
      <c r="K1724" t="s">
        <v>32</v>
      </c>
      <c r="L1724" t="s">
        <v>73</v>
      </c>
      <c r="M1724" t="s">
        <v>34</v>
      </c>
      <c r="N1724">
        <v>2</v>
      </c>
      <c r="O1724" t="s">
        <v>35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20</v>
      </c>
      <c r="V1724">
        <v>17</v>
      </c>
      <c r="W1724">
        <v>6</v>
      </c>
      <c r="X1724">
        <v>5</v>
      </c>
      <c r="Y1724" t="s">
        <v>195</v>
      </c>
      <c r="Z1724" t="s">
        <v>210</v>
      </c>
    </row>
    <row r="1725" spans="1:26" x14ac:dyDescent="0.25">
      <c r="A1725" s="1">
        <v>43441.552777777775</v>
      </c>
      <c r="B1725" t="s">
        <v>49</v>
      </c>
      <c r="C1725" t="s">
        <v>25</v>
      </c>
      <c r="D1725" t="s">
        <v>26</v>
      </c>
      <c r="E1725" t="s">
        <v>84</v>
      </c>
      <c r="F1725" t="s">
        <v>28</v>
      </c>
      <c r="G1725" t="s">
        <v>29</v>
      </c>
      <c r="H1725" t="s">
        <v>38</v>
      </c>
      <c r="I1725" t="s">
        <v>39</v>
      </c>
      <c r="J1725" t="s">
        <v>31</v>
      </c>
      <c r="K1725" t="s">
        <v>53</v>
      </c>
      <c r="L1725" t="s">
        <v>73</v>
      </c>
      <c r="M1725" t="s">
        <v>34</v>
      </c>
      <c r="N1725">
        <v>2</v>
      </c>
      <c r="O1725" t="s">
        <v>35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20</v>
      </c>
      <c r="V1725">
        <v>13</v>
      </c>
      <c r="W1725">
        <v>6</v>
      </c>
      <c r="X1725">
        <v>12</v>
      </c>
      <c r="Y1725" t="s">
        <v>192</v>
      </c>
      <c r="Z1725" t="s">
        <v>209</v>
      </c>
    </row>
    <row r="1726" spans="1:26" x14ac:dyDescent="0.25">
      <c r="A1726" s="1">
        <v>44106.072916666664</v>
      </c>
      <c r="B1726" t="s">
        <v>24</v>
      </c>
      <c r="C1726" t="s">
        <v>25</v>
      </c>
      <c r="D1726" t="s">
        <v>36</v>
      </c>
      <c r="E1726" t="s">
        <v>27</v>
      </c>
      <c r="F1726" t="s">
        <v>37</v>
      </c>
      <c r="G1726" t="s">
        <v>29</v>
      </c>
      <c r="H1726" t="s">
        <v>38</v>
      </c>
      <c r="I1726" t="s">
        <v>30</v>
      </c>
      <c r="J1726" t="s">
        <v>31</v>
      </c>
      <c r="K1726" t="s">
        <v>32</v>
      </c>
      <c r="L1726" t="s">
        <v>33</v>
      </c>
      <c r="M1726" t="s">
        <v>95</v>
      </c>
      <c r="N1726">
        <v>2</v>
      </c>
      <c r="O1726" t="s">
        <v>35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20</v>
      </c>
      <c r="V1726">
        <v>1</v>
      </c>
      <c r="W1726">
        <v>6</v>
      </c>
      <c r="X1726">
        <v>10</v>
      </c>
      <c r="Y1726" t="s">
        <v>179</v>
      </c>
      <c r="Z1726" t="s">
        <v>209</v>
      </c>
    </row>
    <row r="1727" spans="1:26" x14ac:dyDescent="0.25">
      <c r="A1727" s="1">
        <v>43711.386111111111</v>
      </c>
      <c r="B1727" t="s">
        <v>59</v>
      </c>
      <c r="C1727" t="s">
        <v>50</v>
      </c>
      <c r="D1727" t="s">
        <v>26</v>
      </c>
      <c r="E1727" t="s">
        <v>45</v>
      </c>
      <c r="F1727" t="s">
        <v>28</v>
      </c>
      <c r="G1727" t="s">
        <v>29</v>
      </c>
      <c r="H1727" t="s">
        <v>52</v>
      </c>
      <c r="I1727" t="s">
        <v>39</v>
      </c>
      <c r="J1727" t="s">
        <v>31</v>
      </c>
      <c r="K1727" t="s">
        <v>32</v>
      </c>
      <c r="L1727" t="s">
        <v>33</v>
      </c>
      <c r="M1727" t="s">
        <v>34</v>
      </c>
      <c r="N1727">
        <v>2</v>
      </c>
      <c r="O1727" t="s">
        <v>35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20</v>
      </c>
      <c r="V1727">
        <v>9</v>
      </c>
      <c r="W1727">
        <v>3</v>
      </c>
      <c r="X1727">
        <v>9</v>
      </c>
      <c r="Y1727" t="s">
        <v>172</v>
      </c>
      <c r="Z1727" t="s">
        <v>209</v>
      </c>
    </row>
    <row r="1728" spans="1:26" x14ac:dyDescent="0.25">
      <c r="A1728" s="1">
        <v>43448.395833333336</v>
      </c>
      <c r="B1728" t="s">
        <v>24</v>
      </c>
      <c r="C1728" t="s">
        <v>25</v>
      </c>
      <c r="D1728" t="s">
        <v>26</v>
      </c>
      <c r="E1728" t="s">
        <v>27</v>
      </c>
      <c r="F1728" t="s">
        <v>80</v>
      </c>
      <c r="G1728" t="s">
        <v>29</v>
      </c>
      <c r="H1728" t="s">
        <v>52</v>
      </c>
      <c r="I1728" t="s">
        <v>39</v>
      </c>
      <c r="J1728" t="s">
        <v>31</v>
      </c>
      <c r="K1728" t="s">
        <v>32</v>
      </c>
      <c r="L1728" t="s">
        <v>40</v>
      </c>
      <c r="M1728" t="s">
        <v>58</v>
      </c>
      <c r="N1728">
        <v>2</v>
      </c>
      <c r="O1728" t="s">
        <v>35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20</v>
      </c>
      <c r="V1728">
        <v>9</v>
      </c>
      <c r="W1728">
        <v>6</v>
      </c>
      <c r="X1728">
        <v>12</v>
      </c>
      <c r="Y1728" t="s">
        <v>163</v>
      </c>
      <c r="Z1728" t="s">
        <v>209</v>
      </c>
    </row>
    <row r="1729" spans="1:26" x14ac:dyDescent="0.25">
      <c r="A1729" s="1">
        <v>43711.052083333336</v>
      </c>
      <c r="B1729" t="s">
        <v>24</v>
      </c>
      <c r="C1729" t="s">
        <v>25</v>
      </c>
      <c r="D1729" t="s">
        <v>36</v>
      </c>
      <c r="E1729" t="s">
        <v>42</v>
      </c>
      <c r="F1729" t="s">
        <v>28</v>
      </c>
      <c r="G1729" t="s">
        <v>29</v>
      </c>
      <c r="H1729" t="s">
        <v>38</v>
      </c>
      <c r="I1729" t="s">
        <v>39</v>
      </c>
      <c r="J1729" t="s">
        <v>46</v>
      </c>
      <c r="K1729" t="s">
        <v>32</v>
      </c>
      <c r="L1729" t="s">
        <v>40</v>
      </c>
      <c r="M1729" t="s">
        <v>113</v>
      </c>
      <c r="N1729">
        <v>2</v>
      </c>
      <c r="O1729" t="s">
        <v>75</v>
      </c>
      <c r="P1729">
        <v>10</v>
      </c>
      <c r="Q1729">
        <v>0</v>
      </c>
      <c r="R1729">
        <v>0</v>
      </c>
      <c r="S1729">
        <v>0</v>
      </c>
      <c r="T1729">
        <v>10</v>
      </c>
      <c r="U1729">
        <v>20</v>
      </c>
      <c r="V1729">
        <v>1</v>
      </c>
      <c r="W1729">
        <v>3</v>
      </c>
      <c r="X1729">
        <v>9</v>
      </c>
      <c r="Y1729" t="s">
        <v>157</v>
      </c>
      <c r="Z1729" t="s">
        <v>209</v>
      </c>
    </row>
    <row r="1730" spans="1:26" x14ac:dyDescent="0.25">
      <c r="A1730" s="1">
        <v>45015.284722222219</v>
      </c>
      <c r="B1730" t="s">
        <v>24</v>
      </c>
      <c r="C1730" t="s">
        <v>25</v>
      </c>
      <c r="D1730" t="s">
        <v>26</v>
      </c>
      <c r="E1730" t="s">
        <v>27</v>
      </c>
      <c r="F1730" t="s">
        <v>28</v>
      </c>
      <c r="G1730" t="s">
        <v>29</v>
      </c>
      <c r="H1730" t="s">
        <v>38</v>
      </c>
      <c r="I1730" t="s">
        <v>39</v>
      </c>
      <c r="J1730" t="s">
        <v>31</v>
      </c>
      <c r="K1730" t="s">
        <v>32</v>
      </c>
      <c r="L1730" t="s">
        <v>40</v>
      </c>
      <c r="M1730" t="s">
        <v>77</v>
      </c>
      <c r="N1730">
        <v>2</v>
      </c>
      <c r="O1730" t="s">
        <v>35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50</v>
      </c>
      <c r="V1730">
        <v>6</v>
      </c>
      <c r="W1730">
        <v>5</v>
      </c>
      <c r="X1730">
        <v>3</v>
      </c>
      <c r="Y1730" t="s">
        <v>157</v>
      </c>
      <c r="Z1730" t="s">
        <v>210</v>
      </c>
    </row>
    <row r="1731" spans="1:26" x14ac:dyDescent="0.25">
      <c r="A1731" s="1">
        <v>42996.416666666664</v>
      </c>
      <c r="B1731" t="s">
        <v>59</v>
      </c>
      <c r="C1731" t="s">
        <v>25</v>
      </c>
      <c r="D1731" t="s">
        <v>26</v>
      </c>
      <c r="E1731" t="s">
        <v>71</v>
      </c>
      <c r="F1731" t="s">
        <v>28</v>
      </c>
      <c r="G1731" t="s">
        <v>29</v>
      </c>
      <c r="H1731" t="s">
        <v>38</v>
      </c>
      <c r="I1731" t="s">
        <v>39</v>
      </c>
      <c r="J1731" t="s">
        <v>46</v>
      </c>
      <c r="K1731" t="s">
        <v>32</v>
      </c>
      <c r="L1731" t="s">
        <v>33</v>
      </c>
      <c r="M1731" t="s">
        <v>58</v>
      </c>
      <c r="N1731">
        <v>2</v>
      </c>
      <c r="O1731" t="s">
        <v>75</v>
      </c>
      <c r="P1731">
        <v>10</v>
      </c>
      <c r="Q1731">
        <v>0</v>
      </c>
      <c r="R1731">
        <v>0</v>
      </c>
      <c r="S1731">
        <v>0</v>
      </c>
      <c r="T1731">
        <v>10</v>
      </c>
      <c r="U1731">
        <v>10</v>
      </c>
      <c r="V1731">
        <v>10</v>
      </c>
      <c r="W1731">
        <v>2</v>
      </c>
      <c r="X1731">
        <v>9</v>
      </c>
      <c r="Y1731" t="s">
        <v>180</v>
      </c>
      <c r="Z1731" t="s">
        <v>209</v>
      </c>
    </row>
    <row r="1732" spans="1:26" x14ac:dyDescent="0.25">
      <c r="A1732" s="1">
        <v>43647.083333333336</v>
      </c>
      <c r="B1732" t="s">
        <v>24</v>
      </c>
      <c r="C1732" t="s">
        <v>25</v>
      </c>
      <c r="D1732" t="s">
        <v>36</v>
      </c>
      <c r="E1732" t="s">
        <v>27</v>
      </c>
      <c r="F1732" t="s">
        <v>37</v>
      </c>
      <c r="G1732" t="s">
        <v>29</v>
      </c>
      <c r="H1732" t="s">
        <v>38</v>
      </c>
      <c r="I1732" t="s">
        <v>39</v>
      </c>
      <c r="J1732" t="s">
        <v>31</v>
      </c>
      <c r="K1732" t="s">
        <v>32</v>
      </c>
      <c r="L1732" t="s">
        <v>40</v>
      </c>
      <c r="M1732" t="s">
        <v>44</v>
      </c>
      <c r="N1732">
        <v>2</v>
      </c>
      <c r="O1732" t="s">
        <v>35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20</v>
      </c>
      <c r="V1732">
        <v>2</v>
      </c>
      <c r="W1732">
        <v>2</v>
      </c>
      <c r="X1732">
        <v>7</v>
      </c>
      <c r="Y1732" t="s">
        <v>162</v>
      </c>
      <c r="Z1732" t="s">
        <v>209</v>
      </c>
    </row>
    <row r="1733" spans="1:26" x14ac:dyDescent="0.25">
      <c r="A1733" s="1">
        <v>43671.361111111109</v>
      </c>
      <c r="B1733" t="s">
        <v>24</v>
      </c>
      <c r="C1733" t="s">
        <v>25</v>
      </c>
      <c r="D1733" t="s">
        <v>26</v>
      </c>
      <c r="E1733" t="s">
        <v>27</v>
      </c>
      <c r="F1733" t="s">
        <v>56</v>
      </c>
      <c r="G1733" t="s">
        <v>29</v>
      </c>
      <c r="H1733" t="s">
        <v>38</v>
      </c>
      <c r="I1733" t="s">
        <v>30</v>
      </c>
      <c r="J1733" t="s">
        <v>31</v>
      </c>
      <c r="K1733" t="s">
        <v>32</v>
      </c>
      <c r="L1733" t="s">
        <v>33</v>
      </c>
      <c r="M1733" t="s">
        <v>58</v>
      </c>
      <c r="N1733">
        <v>2</v>
      </c>
      <c r="O1733" t="s">
        <v>35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20</v>
      </c>
      <c r="V1733">
        <v>8</v>
      </c>
      <c r="W1733">
        <v>5</v>
      </c>
      <c r="X1733">
        <v>7</v>
      </c>
      <c r="Y1733" t="s">
        <v>195</v>
      </c>
      <c r="Z1733" t="s">
        <v>209</v>
      </c>
    </row>
    <row r="1734" spans="1:26" x14ac:dyDescent="0.25">
      <c r="A1734" s="1">
        <v>43049.850694444445</v>
      </c>
      <c r="B1734" t="s">
        <v>24</v>
      </c>
      <c r="C1734" t="s">
        <v>25</v>
      </c>
      <c r="D1734" t="s">
        <v>36</v>
      </c>
      <c r="E1734" t="s">
        <v>27</v>
      </c>
      <c r="F1734" t="s">
        <v>56</v>
      </c>
      <c r="G1734" t="s">
        <v>29</v>
      </c>
      <c r="H1734" t="s">
        <v>38</v>
      </c>
      <c r="I1734" t="s">
        <v>39</v>
      </c>
      <c r="J1734" t="s">
        <v>46</v>
      </c>
      <c r="K1734" t="s">
        <v>32</v>
      </c>
      <c r="L1734" t="s">
        <v>40</v>
      </c>
      <c r="M1734" t="s">
        <v>41</v>
      </c>
      <c r="N1734">
        <v>2</v>
      </c>
      <c r="O1734" t="s">
        <v>75</v>
      </c>
      <c r="P1734">
        <v>10</v>
      </c>
      <c r="Q1734">
        <v>0</v>
      </c>
      <c r="R1734">
        <v>0</v>
      </c>
      <c r="S1734">
        <v>0</v>
      </c>
      <c r="T1734">
        <v>10</v>
      </c>
      <c r="U1734">
        <v>20</v>
      </c>
      <c r="V1734">
        <v>20</v>
      </c>
      <c r="W1734">
        <v>6</v>
      </c>
      <c r="X1734">
        <v>11</v>
      </c>
      <c r="Y1734" t="s">
        <v>179</v>
      </c>
      <c r="Z1734" t="s">
        <v>209</v>
      </c>
    </row>
    <row r="1735" spans="1:26" x14ac:dyDescent="0.25">
      <c r="A1735" s="1">
        <v>43436.981944444444</v>
      </c>
      <c r="B1735" t="s">
        <v>24</v>
      </c>
      <c r="C1735" t="s">
        <v>50</v>
      </c>
      <c r="D1735" t="s">
        <v>36</v>
      </c>
      <c r="E1735" t="s">
        <v>64</v>
      </c>
      <c r="F1735" t="s">
        <v>28</v>
      </c>
      <c r="G1735" t="s">
        <v>29</v>
      </c>
      <c r="H1735" t="s">
        <v>30</v>
      </c>
      <c r="I1735" t="s">
        <v>30</v>
      </c>
      <c r="J1735" t="s">
        <v>31</v>
      </c>
      <c r="K1735" t="s">
        <v>32</v>
      </c>
      <c r="L1735" t="s">
        <v>73</v>
      </c>
      <c r="M1735" t="s">
        <v>34</v>
      </c>
      <c r="N1735">
        <v>2</v>
      </c>
      <c r="O1735" t="s">
        <v>35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20</v>
      </c>
      <c r="V1735">
        <v>23</v>
      </c>
      <c r="W1735">
        <v>1</v>
      </c>
      <c r="X1735">
        <v>12</v>
      </c>
      <c r="Y1735" t="s">
        <v>195</v>
      </c>
      <c r="Z1735" t="s">
        <v>210</v>
      </c>
    </row>
    <row r="1736" spans="1:26" x14ac:dyDescent="0.25">
      <c r="A1736" s="1">
        <v>43644.756944444445</v>
      </c>
      <c r="B1736" t="s">
        <v>24</v>
      </c>
      <c r="C1736" t="s">
        <v>25</v>
      </c>
      <c r="D1736" t="s">
        <v>26</v>
      </c>
      <c r="E1736" t="s">
        <v>27</v>
      </c>
      <c r="F1736" t="s">
        <v>28</v>
      </c>
      <c r="G1736" t="s">
        <v>29</v>
      </c>
      <c r="H1736" t="s">
        <v>38</v>
      </c>
      <c r="I1736" t="s">
        <v>30</v>
      </c>
      <c r="J1736" t="s">
        <v>31</v>
      </c>
      <c r="K1736" t="s">
        <v>53</v>
      </c>
      <c r="L1736" t="s">
        <v>40</v>
      </c>
      <c r="M1736" t="s">
        <v>34</v>
      </c>
      <c r="N1736">
        <v>2</v>
      </c>
      <c r="O1736" t="s">
        <v>35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20</v>
      </c>
      <c r="V1736">
        <v>18</v>
      </c>
      <c r="W1736">
        <v>6</v>
      </c>
      <c r="X1736">
        <v>6</v>
      </c>
      <c r="Y1736" t="s">
        <v>169</v>
      </c>
      <c r="Z1736" t="s">
        <v>207</v>
      </c>
    </row>
    <row r="1737" spans="1:26" x14ac:dyDescent="0.25">
      <c r="A1737" s="1">
        <v>44162.857638888891</v>
      </c>
      <c r="B1737" t="s">
        <v>24</v>
      </c>
      <c r="C1737" t="s">
        <v>25</v>
      </c>
      <c r="D1737" t="s">
        <v>36</v>
      </c>
      <c r="E1737" t="s">
        <v>27</v>
      </c>
      <c r="F1737" t="s">
        <v>65</v>
      </c>
      <c r="G1737" t="s">
        <v>29</v>
      </c>
      <c r="H1737" t="s">
        <v>38</v>
      </c>
      <c r="I1737" t="s">
        <v>39</v>
      </c>
      <c r="J1737" t="s">
        <v>31</v>
      </c>
      <c r="K1737" t="s">
        <v>32</v>
      </c>
      <c r="L1737" t="s">
        <v>40</v>
      </c>
      <c r="M1737" t="s">
        <v>41</v>
      </c>
      <c r="N1737">
        <v>2</v>
      </c>
      <c r="O1737" t="s">
        <v>35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30</v>
      </c>
      <c r="V1737">
        <v>20</v>
      </c>
      <c r="W1737">
        <v>6</v>
      </c>
      <c r="X1737">
        <v>11</v>
      </c>
      <c r="Y1737" t="s">
        <v>157</v>
      </c>
      <c r="Z1737" t="s">
        <v>211</v>
      </c>
    </row>
    <row r="1738" spans="1:26" x14ac:dyDescent="0.25">
      <c r="A1738" s="1">
        <v>44426.880555555559</v>
      </c>
      <c r="B1738" t="s">
        <v>24</v>
      </c>
      <c r="C1738" t="s">
        <v>25</v>
      </c>
      <c r="D1738" t="s">
        <v>78</v>
      </c>
      <c r="E1738" t="s">
        <v>27</v>
      </c>
      <c r="F1738" t="s">
        <v>117</v>
      </c>
      <c r="G1738" t="s">
        <v>29</v>
      </c>
      <c r="H1738" t="s">
        <v>38</v>
      </c>
      <c r="I1738" t="s">
        <v>30</v>
      </c>
      <c r="J1738" t="s">
        <v>46</v>
      </c>
      <c r="K1738" t="s">
        <v>32</v>
      </c>
      <c r="L1738" t="s">
        <v>40</v>
      </c>
      <c r="M1738" t="s">
        <v>58</v>
      </c>
      <c r="N1738">
        <v>2</v>
      </c>
      <c r="O1738" t="s">
        <v>47</v>
      </c>
      <c r="P1738">
        <v>20</v>
      </c>
      <c r="Q1738">
        <v>0</v>
      </c>
      <c r="R1738">
        <v>0</v>
      </c>
      <c r="S1738">
        <v>20</v>
      </c>
      <c r="T1738">
        <v>0</v>
      </c>
      <c r="U1738">
        <v>10</v>
      </c>
      <c r="V1738">
        <v>21</v>
      </c>
      <c r="W1738">
        <v>4</v>
      </c>
      <c r="X1738">
        <v>8</v>
      </c>
      <c r="Y1738" t="s">
        <v>180</v>
      </c>
      <c r="Z1738" t="s">
        <v>209</v>
      </c>
    </row>
    <row r="1739" spans="1:26" x14ac:dyDescent="0.25">
      <c r="A1739" s="1">
        <v>44579.583333333336</v>
      </c>
      <c r="B1739" t="s">
        <v>24</v>
      </c>
      <c r="C1739" t="s">
        <v>25</v>
      </c>
      <c r="D1739" t="s">
        <v>26</v>
      </c>
      <c r="E1739" t="s">
        <v>27</v>
      </c>
      <c r="F1739" t="s">
        <v>28</v>
      </c>
      <c r="G1739" t="s">
        <v>29</v>
      </c>
      <c r="H1739" t="s">
        <v>38</v>
      </c>
      <c r="I1739" t="s">
        <v>39</v>
      </c>
      <c r="J1739" t="s">
        <v>31</v>
      </c>
      <c r="K1739" t="s">
        <v>32</v>
      </c>
      <c r="L1739" t="s">
        <v>40</v>
      </c>
      <c r="M1739" t="s">
        <v>58</v>
      </c>
      <c r="N1739">
        <v>2</v>
      </c>
      <c r="O1739" t="s">
        <v>35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20</v>
      </c>
      <c r="V1739">
        <v>14</v>
      </c>
      <c r="W1739">
        <v>3</v>
      </c>
      <c r="X1739">
        <v>1</v>
      </c>
      <c r="Y1739" t="s">
        <v>172</v>
      </c>
      <c r="Z1739" t="s">
        <v>207</v>
      </c>
    </row>
    <row r="1740" spans="1:26" x14ac:dyDescent="0.25">
      <c r="A1740" s="1">
        <v>44771.82916666667</v>
      </c>
      <c r="B1740" t="s">
        <v>24</v>
      </c>
      <c r="C1740" t="s">
        <v>25</v>
      </c>
      <c r="D1740" t="s">
        <v>60</v>
      </c>
      <c r="E1740" t="s">
        <v>42</v>
      </c>
      <c r="F1740" t="s">
        <v>37</v>
      </c>
      <c r="G1740" t="s">
        <v>29</v>
      </c>
      <c r="H1740" t="s">
        <v>38</v>
      </c>
      <c r="I1740" t="s">
        <v>39</v>
      </c>
      <c r="J1740" t="s">
        <v>31</v>
      </c>
      <c r="K1740" t="s">
        <v>32</v>
      </c>
      <c r="L1740" t="s">
        <v>40</v>
      </c>
      <c r="M1740" t="s">
        <v>44</v>
      </c>
      <c r="N1740">
        <v>2</v>
      </c>
      <c r="O1740" t="s">
        <v>35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20</v>
      </c>
      <c r="V1740">
        <v>19</v>
      </c>
      <c r="W1740">
        <v>6</v>
      </c>
      <c r="X1740">
        <v>7</v>
      </c>
      <c r="Y1740" t="s">
        <v>179</v>
      </c>
      <c r="Z1740" t="s">
        <v>209</v>
      </c>
    </row>
    <row r="1741" spans="1:26" x14ac:dyDescent="0.25">
      <c r="A1741" s="1">
        <v>44047.541666666664</v>
      </c>
      <c r="B1741" t="s">
        <v>24</v>
      </c>
      <c r="C1741" t="s">
        <v>25</v>
      </c>
      <c r="D1741" t="s">
        <v>26</v>
      </c>
      <c r="E1741" t="s">
        <v>27</v>
      </c>
      <c r="F1741" t="s">
        <v>80</v>
      </c>
      <c r="G1741" t="s">
        <v>29</v>
      </c>
      <c r="H1741" t="s">
        <v>38</v>
      </c>
      <c r="I1741" t="s">
        <v>39</v>
      </c>
      <c r="J1741" t="s">
        <v>46</v>
      </c>
      <c r="K1741" t="s">
        <v>32</v>
      </c>
      <c r="L1741" t="s">
        <v>40</v>
      </c>
      <c r="M1741" t="s">
        <v>83</v>
      </c>
      <c r="N1741">
        <v>2</v>
      </c>
      <c r="O1741" t="s">
        <v>75</v>
      </c>
      <c r="P1741">
        <v>10</v>
      </c>
      <c r="Q1741">
        <v>0</v>
      </c>
      <c r="R1741">
        <v>0</v>
      </c>
      <c r="S1741">
        <v>0</v>
      </c>
      <c r="T1741">
        <v>10</v>
      </c>
      <c r="U1741">
        <v>20</v>
      </c>
      <c r="V1741">
        <v>13</v>
      </c>
      <c r="W1741">
        <v>3</v>
      </c>
      <c r="X1741">
        <v>8</v>
      </c>
      <c r="Y1741" t="s">
        <v>179</v>
      </c>
      <c r="Z1741" t="s">
        <v>209</v>
      </c>
    </row>
    <row r="1742" spans="1:26" x14ac:dyDescent="0.25">
      <c r="A1742" s="1">
        <v>43128.913194444445</v>
      </c>
      <c r="B1742" t="s">
        <v>24</v>
      </c>
      <c r="C1742" t="s">
        <v>25</v>
      </c>
      <c r="D1742" t="s">
        <v>36</v>
      </c>
      <c r="E1742" t="s">
        <v>42</v>
      </c>
      <c r="F1742" t="s">
        <v>28</v>
      </c>
      <c r="G1742" t="s">
        <v>29</v>
      </c>
      <c r="H1742" t="s">
        <v>38</v>
      </c>
      <c r="I1742" t="s">
        <v>39</v>
      </c>
      <c r="J1742" t="s">
        <v>31</v>
      </c>
      <c r="K1742" t="s">
        <v>32</v>
      </c>
      <c r="L1742" t="s">
        <v>40</v>
      </c>
      <c r="M1742" t="s">
        <v>82</v>
      </c>
      <c r="N1742">
        <v>2</v>
      </c>
      <c r="O1742" t="s">
        <v>35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20</v>
      </c>
      <c r="V1742">
        <v>21</v>
      </c>
      <c r="W1742">
        <v>1</v>
      </c>
      <c r="X1742">
        <v>1</v>
      </c>
      <c r="Y1742" t="s">
        <v>195</v>
      </c>
      <c r="Z1742" t="s">
        <v>209</v>
      </c>
    </row>
    <row r="1743" spans="1:26" x14ac:dyDescent="0.25">
      <c r="A1743" s="1">
        <v>43229.270833333336</v>
      </c>
      <c r="B1743" t="s">
        <v>24</v>
      </c>
      <c r="C1743" t="s">
        <v>25</v>
      </c>
      <c r="D1743" t="s">
        <v>26</v>
      </c>
      <c r="E1743" t="s">
        <v>27</v>
      </c>
      <c r="F1743" t="s">
        <v>65</v>
      </c>
      <c r="G1743" t="s">
        <v>29</v>
      </c>
      <c r="H1743" t="s">
        <v>38</v>
      </c>
      <c r="I1743" t="s">
        <v>39</v>
      </c>
      <c r="J1743" t="s">
        <v>31</v>
      </c>
      <c r="K1743" t="s">
        <v>32</v>
      </c>
      <c r="L1743" t="s">
        <v>33</v>
      </c>
      <c r="M1743" t="s">
        <v>41</v>
      </c>
      <c r="N1743">
        <v>2</v>
      </c>
      <c r="O1743" t="s">
        <v>35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20</v>
      </c>
      <c r="V1743">
        <v>6</v>
      </c>
      <c r="W1743">
        <v>4</v>
      </c>
      <c r="X1743">
        <v>5</v>
      </c>
      <c r="Y1743" t="s">
        <v>173</v>
      </c>
      <c r="Z1743" t="s">
        <v>209</v>
      </c>
    </row>
    <row r="1744" spans="1:26" x14ac:dyDescent="0.25">
      <c r="A1744" s="1">
        <v>43389.510416666664</v>
      </c>
      <c r="B1744" t="s">
        <v>24</v>
      </c>
      <c r="C1744" t="s">
        <v>25</v>
      </c>
      <c r="D1744" t="s">
        <v>26</v>
      </c>
      <c r="E1744" t="s">
        <v>42</v>
      </c>
      <c r="F1744" t="s">
        <v>28</v>
      </c>
      <c r="G1744" t="s">
        <v>29</v>
      </c>
      <c r="H1744" t="s">
        <v>38</v>
      </c>
      <c r="I1744" t="s">
        <v>39</v>
      </c>
      <c r="J1744" t="s">
        <v>31</v>
      </c>
      <c r="K1744" t="s">
        <v>32</v>
      </c>
      <c r="L1744" t="s">
        <v>40</v>
      </c>
      <c r="M1744" t="s">
        <v>44</v>
      </c>
      <c r="N1744">
        <v>2</v>
      </c>
      <c r="O1744" t="s">
        <v>35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20</v>
      </c>
      <c r="V1744">
        <v>12</v>
      </c>
      <c r="W1744">
        <v>3</v>
      </c>
      <c r="X1744">
        <v>10</v>
      </c>
      <c r="Y1744" t="s">
        <v>179</v>
      </c>
      <c r="Z1744" t="s">
        <v>211</v>
      </c>
    </row>
    <row r="1745" spans="1:26" x14ac:dyDescent="0.25">
      <c r="A1745" s="1">
        <v>44879.770833333336</v>
      </c>
      <c r="B1745" t="s">
        <v>24</v>
      </c>
      <c r="C1745" t="s">
        <v>25</v>
      </c>
      <c r="D1745" t="s">
        <v>36</v>
      </c>
      <c r="E1745" t="s">
        <v>64</v>
      </c>
      <c r="F1745" t="s">
        <v>28</v>
      </c>
      <c r="G1745" t="s">
        <v>29</v>
      </c>
      <c r="H1745" t="s">
        <v>38</v>
      </c>
      <c r="I1745" t="s">
        <v>39</v>
      </c>
      <c r="J1745" t="s">
        <v>31</v>
      </c>
      <c r="K1745" t="s">
        <v>32</v>
      </c>
      <c r="L1745" t="s">
        <v>40</v>
      </c>
      <c r="M1745" t="s">
        <v>44</v>
      </c>
      <c r="N1745">
        <v>2</v>
      </c>
      <c r="O1745" t="s">
        <v>35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20</v>
      </c>
      <c r="V1745">
        <v>18</v>
      </c>
      <c r="W1745">
        <v>2</v>
      </c>
      <c r="X1745">
        <v>11</v>
      </c>
      <c r="Y1745" t="s">
        <v>172</v>
      </c>
      <c r="Z1745" t="s">
        <v>209</v>
      </c>
    </row>
    <row r="1746" spans="1:26" x14ac:dyDescent="0.25">
      <c r="A1746" s="1">
        <v>44739.5625</v>
      </c>
      <c r="B1746" t="s">
        <v>24</v>
      </c>
      <c r="C1746" t="s">
        <v>25</v>
      </c>
      <c r="D1746" t="s">
        <v>26</v>
      </c>
      <c r="E1746" t="s">
        <v>64</v>
      </c>
      <c r="F1746" t="s">
        <v>80</v>
      </c>
      <c r="G1746" t="s">
        <v>29</v>
      </c>
      <c r="H1746" t="s">
        <v>38</v>
      </c>
      <c r="I1746" t="s">
        <v>30</v>
      </c>
      <c r="J1746" t="s">
        <v>31</v>
      </c>
      <c r="K1746" t="s">
        <v>32</v>
      </c>
      <c r="L1746" t="s">
        <v>33</v>
      </c>
      <c r="M1746" t="s">
        <v>81</v>
      </c>
      <c r="N1746">
        <v>2</v>
      </c>
      <c r="O1746" t="s">
        <v>35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20</v>
      </c>
      <c r="V1746">
        <v>13</v>
      </c>
      <c r="W1746">
        <v>2</v>
      </c>
      <c r="X1746">
        <v>6</v>
      </c>
      <c r="Y1746" t="s">
        <v>172</v>
      </c>
      <c r="Z1746" t="s">
        <v>209</v>
      </c>
    </row>
    <row r="1747" spans="1:26" x14ac:dyDescent="0.25">
      <c r="A1747" s="1">
        <v>44098.347222222219</v>
      </c>
      <c r="B1747" t="s">
        <v>59</v>
      </c>
      <c r="C1747" t="s">
        <v>25</v>
      </c>
      <c r="D1747" t="s">
        <v>26</v>
      </c>
      <c r="E1747" t="s">
        <v>64</v>
      </c>
      <c r="F1747" t="s">
        <v>56</v>
      </c>
      <c r="G1747" t="s">
        <v>29</v>
      </c>
      <c r="H1747" t="s">
        <v>38</v>
      </c>
      <c r="I1747" t="s">
        <v>39</v>
      </c>
      <c r="J1747" t="s">
        <v>31</v>
      </c>
      <c r="K1747" t="s">
        <v>53</v>
      </c>
      <c r="L1747" t="s">
        <v>33</v>
      </c>
      <c r="M1747" t="s">
        <v>62</v>
      </c>
      <c r="N1747">
        <v>2</v>
      </c>
      <c r="O1747" t="s">
        <v>35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50</v>
      </c>
      <c r="V1747">
        <v>8</v>
      </c>
      <c r="W1747">
        <v>5</v>
      </c>
      <c r="X1747">
        <v>9</v>
      </c>
      <c r="Y1747" t="s">
        <v>172</v>
      </c>
      <c r="Z1747" t="s">
        <v>208</v>
      </c>
    </row>
    <row r="1748" spans="1:26" x14ac:dyDescent="0.25">
      <c r="A1748" s="1">
        <v>44086.836805555555</v>
      </c>
      <c r="B1748" t="s">
        <v>24</v>
      </c>
      <c r="C1748" t="s">
        <v>25</v>
      </c>
      <c r="D1748" t="s">
        <v>36</v>
      </c>
      <c r="E1748" t="s">
        <v>27</v>
      </c>
      <c r="F1748" t="s">
        <v>37</v>
      </c>
      <c r="G1748" t="s">
        <v>29</v>
      </c>
      <c r="H1748" t="s">
        <v>52</v>
      </c>
      <c r="I1748" t="s">
        <v>39</v>
      </c>
      <c r="J1748" t="s">
        <v>31</v>
      </c>
      <c r="K1748" t="s">
        <v>53</v>
      </c>
      <c r="L1748" t="s">
        <v>40</v>
      </c>
      <c r="M1748" t="s">
        <v>41</v>
      </c>
      <c r="N1748">
        <v>2</v>
      </c>
      <c r="O1748" t="s">
        <v>35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70</v>
      </c>
      <c r="V1748">
        <v>20</v>
      </c>
      <c r="W1748">
        <v>7</v>
      </c>
      <c r="X1748">
        <v>9</v>
      </c>
      <c r="Y1748" t="s">
        <v>191</v>
      </c>
      <c r="Z1748" t="s">
        <v>209</v>
      </c>
    </row>
    <row r="1749" spans="1:26" x14ac:dyDescent="0.25">
      <c r="A1749" s="1">
        <v>44901.875</v>
      </c>
      <c r="B1749" t="s">
        <v>24</v>
      </c>
      <c r="C1749" t="s">
        <v>25</v>
      </c>
      <c r="D1749" t="s">
        <v>36</v>
      </c>
      <c r="E1749" t="s">
        <v>107</v>
      </c>
      <c r="F1749" t="s">
        <v>37</v>
      </c>
      <c r="G1749" t="s">
        <v>29</v>
      </c>
      <c r="H1749" t="s">
        <v>38</v>
      </c>
      <c r="I1749" t="s">
        <v>39</v>
      </c>
      <c r="J1749" t="s">
        <v>31</v>
      </c>
      <c r="K1749" t="s">
        <v>32</v>
      </c>
      <c r="L1749" t="s">
        <v>40</v>
      </c>
      <c r="M1749" t="s">
        <v>34</v>
      </c>
      <c r="N1749">
        <v>1</v>
      </c>
      <c r="O1749" t="s">
        <v>35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</v>
      </c>
      <c r="V1749">
        <v>21</v>
      </c>
      <c r="W1749">
        <v>3</v>
      </c>
      <c r="X1749">
        <v>12</v>
      </c>
      <c r="Y1749" t="s">
        <v>194</v>
      </c>
      <c r="Z1749" t="s">
        <v>209</v>
      </c>
    </row>
    <row r="1750" spans="1:26" x14ac:dyDescent="0.25">
      <c r="A1750" s="1">
        <v>44618.75</v>
      </c>
      <c r="B1750" t="s">
        <v>59</v>
      </c>
      <c r="C1750" t="s">
        <v>25</v>
      </c>
      <c r="D1750" t="s">
        <v>36</v>
      </c>
      <c r="E1750" t="s">
        <v>27</v>
      </c>
      <c r="F1750" t="s">
        <v>37</v>
      </c>
      <c r="G1750" t="s">
        <v>29</v>
      </c>
      <c r="H1750" t="s">
        <v>38</v>
      </c>
      <c r="I1750" t="s">
        <v>39</v>
      </c>
      <c r="J1750" t="s">
        <v>46</v>
      </c>
      <c r="K1750" t="s">
        <v>32</v>
      </c>
      <c r="L1750" t="s">
        <v>40</v>
      </c>
      <c r="M1750" t="s">
        <v>92</v>
      </c>
      <c r="N1750">
        <v>2</v>
      </c>
      <c r="O1750" t="s">
        <v>35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30</v>
      </c>
      <c r="V1750">
        <v>18</v>
      </c>
      <c r="W1750">
        <v>7</v>
      </c>
      <c r="X1750">
        <v>2</v>
      </c>
      <c r="Y1750" t="s">
        <v>180</v>
      </c>
      <c r="Z1750" t="s">
        <v>209</v>
      </c>
    </row>
    <row r="1751" spans="1:26" x14ac:dyDescent="0.25">
      <c r="A1751" s="1">
        <v>44413.729166666664</v>
      </c>
      <c r="B1751" t="s">
        <v>49</v>
      </c>
      <c r="C1751" t="s">
        <v>25</v>
      </c>
      <c r="D1751" t="s">
        <v>26</v>
      </c>
      <c r="E1751" t="s">
        <v>64</v>
      </c>
      <c r="F1751" t="s">
        <v>80</v>
      </c>
      <c r="G1751" t="s">
        <v>29</v>
      </c>
      <c r="H1751" t="s">
        <v>38</v>
      </c>
      <c r="I1751" t="s">
        <v>39</v>
      </c>
      <c r="J1751" t="s">
        <v>31</v>
      </c>
      <c r="K1751" t="s">
        <v>32</v>
      </c>
      <c r="L1751" t="s">
        <v>40</v>
      </c>
      <c r="M1751" t="s">
        <v>58</v>
      </c>
      <c r="N1751">
        <v>2</v>
      </c>
      <c r="O1751" t="s">
        <v>35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20</v>
      </c>
      <c r="V1751">
        <v>17</v>
      </c>
      <c r="W1751">
        <v>5</v>
      </c>
      <c r="X1751">
        <v>8</v>
      </c>
      <c r="Y1751" t="s">
        <v>191</v>
      </c>
      <c r="Z1751" t="s">
        <v>208</v>
      </c>
    </row>
    <row r="1752" spans="1:26" x14ac:dyDescent="0.25">
      <c r="A1752" s="1">
        <v>43782.590277777781</v>
      </c>
      <c r="B1752" t="s">
        <v>59</v>
      </c>
      <c r="C1752" t="s">
        <v>25</v>
      </c>
      <c r="D1752" t="s">
        <v>26</v>
      </c>
      <c r="E1752" t="s">
        <v>42</v>
      </c>
      <c r="F1752" t="s">
        <v>65</v>
      </c>
      <c r="G1752" t="s">
        <v>29</v>
      </c>
      <c r="H1752" t="s">
        <v>93</v>
      </c>
      <c r="I1752" t="s">
        <v>30</v>
      </c>
      <c r="J1752" t="s">
        <v>46</v>
      </c>
      <c r="K1752" t="s">
        <v>32</v>
      </c>
      <c r="L1752" t="s">
        <v>40</v>
      </c>
      <c r="M1752" t="s">
        <v>34</v>
      </c>
      <c r="N1752">
        <v>3</v>
      </c>
      <c r="O1752" t="s">
        <v>75</v>
      </c>
      <c r="P1752">
        <v>10</v>
      </c>
      <c r="Q1752">
        <v>0</v>
      </c>
      <c r="R1752">
        <v>0</v>
      </c>
      <c r="S1752">
        <v>0</v>
      </c>
      <c r="T1752">
        <v>10</v>
      </c>
      <c r="U1752">
        <v>20</v>
      </c>
      <c r="V1752">
        <v>14</v>
      </c>
      <c r="W1752">
        <v>4</v>
      </c>
      <c r="X1752">
        <v>11</v>
      </c>
      <c r="Y1752" t="s">
        <v>173</v>
      </c>
      <c r="Z1752" t="s">
        <v>209</v>
      </c>
    </row>
    <row r="1753" spans="1:26" x14ac:dyDescent="0.25">
      <c r="A1753" s="1">
        <v>44995.73541666667</v>
      </c>
      <c r="B1753" t="s">
        <v>49</v>
      </c>
      <c r="C1753" t="s">
        <v>66</v>
      </c>
      <c r="D1753" t="s">
        <v>60</v>
      </c>
      <c r="E1753" t="s">
        <v>42</v>
      </c>
      <c r="F1753" t="s">
        <v>28</v>
      </c>
      <c r="G1753" t="s">
        <v>29</v>
      </c>
      <c r="H1753" t="s">
        <v>52</v>
      </c>
      <c r="I1753" t="s">
        <v>39</v>
      </c>
      <c r="J1753" t="s">
        <v>46</v>
      </c>
      <c r="K1753" t="s">
        <v>32</v>
      </c>
      <c r="L1753" t="s">
        <v>40</v>
      </c>
      <c r="M1753" t="s">
        <v>44</v>
      </c>
      <c r="N1753">
        <v>2</v>
      </c>
      <c r="O1753" t="s">
        <v>35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20</v>
      </c>
      <c r="V1753">
        <v>17</v>
      </c>
      <c r="W1753">
        <v>6</v>
      </c>
      <c r="X1753">
        <v>3</v>
      </c>
      <c r="Y1753" t="s">
        <v>186</v>
      </c>
      <c r="Z1753" t="s">
        <v>209</v>
      </c>
    </row>
    <row r="1754" spans="1:26" x14ac:dyDescent="0.25">
      <c r="A1754" s="1">
        <v>43463.168055555558</v>
      </c>
      <c r="B1754" t="s">
        <v>24</v>
      </c>
      <c r="C1754" t="s">
        <v>66</v>
      </c>
      <c r="D1754" t="s">
        <v>36</v>
      </c>
      <c r="E1754" t="s">
        <v>51</v>
      </c>
      <c r="F1754" t="s">
        <v>61</v>
      </c>
      <c r="G1754" t="s">
        <v>29</v>
      </c>
      <c r="H1754" t="s">
        <v>52</v>
      </c>
      <c r="I1754" t="s">
        <v>39</v>
      </c>
      <c r="J1754" t="s">
        <v>46</v>
      </c>
      <c r="K1754" t="s">
        <v>32</v>
      </c>
      <c r="L1754" t="s">
        <v>40</v>
      </c>
      <c r="M1754" t="s">
        <v>34</v>
      </c>
      <c r="N1754">
        <v>1</v>
      </c>
      <c r="O1754" t="s">
        <v>47</v>
      </c>
      <c r="P1754">
        <v>10</v>
      </c>
      <c r="Q1754">
        <v>0</v>
      </c>
      <c r="R1754">
        <v>0</v>
      </c>
      <c r="S1754">
        <v>10</v>
      </c>
      <c r="T1754">
        <v>0</v>
      </c>
      <c r="U1754">
        <v>0</v>
      </c>
      <c r="V1754">
        <v>4</v>
      </c>
      <c r="W1754">
        <v>7</v>
      </c>
      <c r="X1754">
        <v>12</v>
      </c>
      <c r="Y1754" t="s">
        <v>190</v>
      </c>
      <c r="Z1754" t="s">
        <v>208</v>
      </c>
    </row>
    <row r="1755" spans="1:26" x14ac:dyDescent="0.25">
      <c r="A1755" s="1">
        <v>43110.622916666667</v>
      </c>
      <c r="B1755" t="s">
        <v>49</v>
      </c>
      <c r="C1755" t="s">
        <v>50</v>
      </c>
      <c r="D1755" t="s">
        <v>26</v>
      </c>
      <c r="E1755" t="s">
        <v>27</v>
      </c>
      <c r="F1755" t="s">
        <v>28</v>
      </c>
      <c r="G1755" t="s">
        <v>29</v>
      </c>
      <c r="H1755" t="s">
        <v>52</v>
      </c>
      <c r="I1755" t="s">
        <v>39</v>
      </c>
      <c r="J1755" t="s">
        <v>46</v>
      </c>
      <c r="K1755" t="s">
        <v>32</v>
      </c>
      <c r="L1755" t="s">
        <v>40</v>
      </c>
      <c r="M1755" t="s">
        <v>34</v>
      </c>
      <c r="N1755">
        <v>2</v>
      </c>
      <c r="O1755" t="s">
        <v>35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20</v>
      </c>
      <c r="V1755">
        <v>14</v>
      </c>
      <c r="W1755">
        <v>4</v>
      </c>
      <c r="X1755">
        <v>1</v>
      </c>
      <c r="Y1755" t="s">
        <v>179</v>
      </c>
      <c r="Z1755" t="s">
        <v>208</v>
      </c>
    </row>
    <row r="1756" spans="1:26" x14ac:dyDescent="0.25">
      <c r="A1756" s="1">
        <v>43401.248611111114</v>
      </c>
      <c r="B1756" t="s">
        <v>59</v>
      </c>
      <c r="C1756" t="s">
        <v>50</v>
      </c>
      <c r="D1756" t="s">
        <v>36</v>
      </c>
      <c r="E1756" t="s">
        <v>45</v>
      </c>
      <c r="F1756" t="s">
        <v>65</v>
      </c>
      <c r="G1756" t="s">
        <v>29</v>
      </c>
      <c r="H1756" t="s">
        <v>52</v>
      </c>
      <c r="I1756" t="s">
        <v>30</v>
      </c>
      <c r="J1756" t="s">
        <v>46</v>
      </c>
      <c r="K1756" t="s">
        <v>32</v>
      </c>
      <c r="L1756" t="s">
        <v>40</v>
      </c>
      <c r="M1756" t="s">
        <v>92</v>
      </c>
      <c r="N1756">
        <v>2</v>
      </c>
      <c r="O1756" t="s">
        <v>35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20</v>
      </c>
      <c r="V1756">
        <v>5</v>
      </c>
      <c r="W1756">
        <v>1</v>
      </c>
      <c r="X1756">
        <v>10</v>
      </c>
      <c r="Y1756" t="s">
        <v>180</v>
      </c>
      <c r="Z1756" t="s">
        <v>210</v>
      </c>
    </row>
    <row r="1757" spans="1:26" x14ac:dyDescent="0.25">
      <c r="A1757" s="1">
        <v>44365.246527777781</v>
      </c>
      <c r="B1757" t="s">
        <v>49</v>
      </c>
      <c r="C1757" t="s">
        <v>50</v>
      </c>
      <c r="D1757" t="s">
        <v>87</v>
      </c>
      <c r="E1757" t="s">
        <v>42</v>
      </c>
      <c r="F1757" t="s">
        <v>28</v>
      </c>
      <c r="G1757" t="s">
        <v>29</v>
      </c>
      <c r="H1757" t="s">
        <v>52</v>
      </c>
      <c r="I1757" t="s">
        <v>39</v>
      </c>
      <c r="J1757" t="s">
        <v>46</v>
      </c>
      <c r="K1757" t="s">
        <v>53</v>
      </c>
      <c r="L1757" t="s">
        <v>40</v>
      </c>
      <c r="M1757" t="s">
        <v>91</v>
      </c>
      <c r="N1757">
        <v>2</v>
      </c>
      <c r="O1757" t="s">
        <v>35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20</v>
      </c>
      <c r="V1757">
        <v>5</v>
      </c>
      <c r="W1757">
        <v>6</v>
      </c>
      <c r="X1757">
        <v>6</v>
      </c>
      <c r="Y1757" t="s">
        <v>173</v>
      </c>
      <c r="Z1757" t="s">
        <v>207</v>
      </c>
    </row>
    <row r="1758" spans="1:26" x14ac:dyDescent="0.25">
      <c r="A1758" s="1">
        <v>44782.793749999997</v>
      </c>
      <c r="B1758" t="s">
        <v>49</v>
      </c>
      <c r="C1758" t="s">
        <v>25</v>
      </c>
      <c r="D1758" t="s">
        <v>60</v>
      </c>
      <c r="E1758" t="s">
        <v>71</v>
      </c>
      <c r="F1758" t="s">
        <v>63</v>
      </c>
      <c r="G1758" t="s">
        <v>29</v>
      </c>
      <c r="H1758" t="s">
        <v>38</v>
      </c>
      <c r="I1758" t="s">
        <v>39</v>
      </c>
      <c r="J1758" t="s">
        <v>46</v>
      </c>
      <c r="K1758" t="s">
        <v>32</v>
      </c>
      <c r="L1758" t="s">
        <v>73</v>
      </c>
      <c r="M1758" t="s">
        <v>108</v>
      </c>
      <c r="N1758">
        <v>2</v>
      </c>
      <c r="O1758" t="s">
        <v>75</v>
      </c>
      <c r="P1758">
        <v>10</v>
      </c>
      <c r="Q1758">
        <v>0</v>
      </c>
      <c r="R1758">
        <v>0</v>
      </c>
      <c r="S1758">
        <v>0</v>
      </c>
      <c r="T1758">
        <v>10</v>
      </c>
      <c r="U1758">
        <v>10</v>
      </c>
      <c r="V1758">
        <v>19</v>
      </c>
      <c r="W1758">
        <v>3</v>
      </c>
      <c r="X1758">
        <v>8</v>
      </c>
      <c r="Y1758" t="s">
        <v>173</v>
      </c>
      <c r="Z1758" t="s">
        <v>209</v>
      </c>
    </row>
    <row r="1759" spans="1:26" x14ac:dyDescent="0.25">
      <c r="A1759" s="1">
        <v>42615.909722222219</v>
      </c>
      <c r="B1759" t="s">
        <v>59</v>
      </c>
      <c r="C1759" t="s">
        <v>25</v>
      </c>
      <c r="D1759" t="s">
        <v>36</v>
      </c>
      <c r="E1759" t="s">
        <v>42</v>
      </c>
      <c r="F1759" t="s">
        <v>80</v>
      </c>
      <c r="G1759" t="s">
        <v>29</v>
      </c>
      <c r="H1759" t="s">
        <v>30</v>
      </c>
      <c r="I1759" t="s">
        <v>30</v>
      </c>
      <c r="J1759" t="s">
        <v>46</v>
      </c>
      <c r="K1759" t="s">
        <v>32</v>
      </c>
      <c r="L1759" t="s">
        <v>40</v>
      </c>
      <c r="M1759" t="s">
        <v>34</v>
      </c>
      <c r="N1759">
        <v>2</v>
      </c>
      <c r="O1759" t="s">
        <v>47</v>
      </c>
      <c r="P1759">
        <v>10</v>
      </c>
      <c r="Q1759">
        <v>0</v>
      </c>
      <c r="R1759">
        <v>0</v>
      </c>
      <c r="S1759">
        <v>10</v>
      </c>
      <c r="T1759">
        <v>0</v>
      </c>
      <c r="U1759">
        <v>10</v>
      </c>
      <c r="V1759">
        <v>21</v>
      </c>
      <c r="W1759">
        <v>6</v>
      </c>
      <c r="X1759">
        <v>9</v>
      </c>
      <c r="Y1759" t="s">
        <v>173</v>
      </c>
      <c r="Z1759" t="s">
        <v>209</v>
      </c>
    </row>
    <row r="1760" spans="1:26" x14ac:dyDescent="0.25">
      <c r="A1760" s="1">
        <v>44377.434027777781</v>
      </c>
      <c r="B1760" t="s">
        <v>49</v>
      </c>
      <c r="C1760" t="s">
        <v>79</v>
      </c>
      <c r="D1760" t="s">
        <v>26</v>
      </c>
      <c r="E1760" t="s">
        <v>45</v>
      </c>
      <c r="F1760" t="s">
        <v>118</v>
      </c>
      <c r="G1760" t="s">
        <v>29</v>
      </c>
      <c r="H1760" t="s">
        <v>38</v>
      </c>
      <c r="I1760" t="s">
        <v>39</v>
      </c>
      <c r="J1760" t="s">
        <v>46</v>
      </c>
      <c r="K1760" t="s">
        <v>32</v>
      </c>
      <c r="L1760" t="s">
        <v>40</v>
      </c>
      <c r="M1760" t="s">
        <v>58</v>
      </c>
      <c r="N1760">
        <v>2</v>
      </c>
      <c r="O1760" t="s">
        <v>75</v>
      </c>
      <c r="P1760">
        <v>10</v>
      </c>
      <c r="Q1760">
        <v>0</v>
      </c>
      <c r="R1760">
        <v>0</v>
      </c>
      <c r="S1760">
        <v>0</v>
      </c>
      <c r="T1760">
        <v>10</v>
      </c>
      <c r="U1760">
        <v>10</v>
      </c>
      <c r="V1760">
        <v>10</v>
      </c>
      <c r="W1760">
        <v>4</v>
      </c>
      <c r="X1760">
        <v>6</v>
      </c>
      <c r="Y1760" t="s">
        <v>192</v>
      </c>
      <c r="Z1760" t="s">
        <v>209</v>
      </c>
    </row>
    <row r="1761" spans="1:26" x14ac:dyDescent="0.25">
      <c r="A1761" s="1">
        <v>43694.604166666664</v>
      </c>
      <c r="B1761" t="s">
        <v>24</v>
      </c>
      <c r="C1761" t="s">
        <v>79</v>
      </c>
      <c r="D1761" t="s">
        <v>26</v>
      </c>
      <c r="E1761" t="s">
        <v>64</v>
      </c>
      <c r="F1761" t="s">
        <v>28</v>
      </c>
      <c r="G1761" t="s">
        <v>29</v>
      </c>
      <c r="H1761" t="s">
        <v>52</v>
      </c>
      <c r="I1761" t="s">
        <v>39</v>
      </c>
      <c r="J1761" t="s">
        <v>31</v>
      </c>
      <c r="K1761" t="s">
        <v>32</v>
      </c>
      <c r="L1761" t="s">
        <v>33</v>
      </c>
      <c r="M1761" t="s">
        <v>62</v>
      </c>
      <c r="N1761">
        <v>2</v>
      </c>
      <c r="O1761" t="s">
        <v>35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30</v>
      </c>
      <c r="V1761">
        <v>14</v>
      </c>
      <c r="W1761">
        <v>7</v>
      </c>
      <c r="X1761">
        <v>8</v>
      </c>
      <c r="Y1761" t="s">
        <v>157</v>
      </c>
      <c r="Z1761" t="s">
        <v>209</v>
      </c>
    </row>
    <row r="1762" spans="1:26" x14ac:dyDescent="0.25">
      <c r="A1762" s="1">
        <v>44846.642361111109</v>
      </c>
      <c r="B1762" t="s">
        <v>24</v>
      </c>
      <c r="C1762" t="s">
        <v>25</v>
      </c>
      <c r="D1762" t="s">
        <v>26</v>
      </c>
      <c r="E1762" t="s">
        <v>84</v>
      </c>
      <c r="F1762" t="s">
        <v>37</v>
      </c>
      <c r="G1762" t="s">
        <v>29</v>
      </c>
      <c r="H1762" t="s">
        <v>52</v>
      </c>
      <c r="I1762" t="s">
        <v>30</v>
      </c>
      <c r="J1762" t="s">
        <v>31</v>
      </c>
      <c r="K1762" t="s">
        <v>32</v>
      </c>
      <c r="L1762" t="s">
        <v>40</v>
      </c>
      <c r="M1762" t="s">
        <v>58</v>
      </c>
      <c r="N1762">
        <v>2</v>
      </c>
      <c r="O1762" t="s">
        <v>35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20</v>
      </c>
      <c r="V1762">
        <v>15</v>
      </c>
      <c r="W1762">
        <v>4</v>
      </c>
      <c r="X1762">
        <v>10</v>
      </c>
      <c r="Y1762" t="s">
        <v>161</v>
      </c>
      <c r="Z1762" t="s">
        <v>207</v>
      </c>
    </row>
    <row r="1763" spans="1:26" x14ac:dyDescent="0.25">
      <c r="A1763" s="1">
        <v>43562.780555555553</v>
      </c>
      <c r="B1763" t="s">
        <v>24</v>
      </c>
      <c r="C1763" t="s">
        <v>50</v>
      </c>
      <c r="D1763" t="s">
        <v>26</v>
      </c>
      <c r="E1763" t="s">
        <v>45</v>
      </c>
      <c r="F1763" t="s">
        <v>28</v>
      </c>
      <c r="G1763" t="s">
        <v>29</v>
      </c>
      <c r="H1763" t="s">
        <v>52</v>
      </c>
      <c r="I1763" t="s">
        <v>39</v>
      </c>
      <c r="J1763" t="s">
        <v>46</v>
      </c>
      <c r="K1763" t="s">
        <v>32</v>
      </c>
      <c r="L1763" t="s">
        <v>40</v>
      </c>
      <c r="M1763" t="s">
        <v>91</v>
      </c>
      <c r="N1763">
        <v>2</v>
      </c>
      <c r="O1763" t="s">
        <v>35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40</v>
      </c>
      <c r="V1763">
        <v>18</v>
      </c>
      <c r="W1763">
        <v>1</v>
      </c>
      <c r="X1763">
        <v>4</v>
      </c>
      <c r="Y1763" t="s">
        <v>195</v>
      </c>
      <c r="Z1763" t="s">
        <v>209</v>
      </c>
    </row>
    <row r="1764" spans="1:26" x14ac:dyDescent="0.25">
      <c r="A1764" s="1">
        <v>43671.520833333336</v>
      </c>
      <c r="B1764" t="s">
        <v>24</v>
      </c>
      <c r="C1764" t="s">
        <v>25</v>
      </c>
      <c r="D1764" t="s">
        <v>26</v>
      </c>
      <c r="E1764" t="s">
        <v>42</v>
      </c>
      <c r="F1764" t="s">
        <v>56</v>
      </c>
      <c r="G1764" t="s">
        <v>29</v>
      </c>
      <c r="H1764" t="s">
        <v>38</v>
      </c>
      <c r="I1764" t="s">
        <v>39</v>
      </c>
      <c r="J1764" t="s">
        <v>31</v>
      </c>
      <c r="K1764" t="s">
        <v>32</v>
      </c>
      <c r="L1764" t="s">
        <v>73</v>
      </c>
      <c r="M1764" t="s">
        <v>82</v>
      </c>
      <c r="N1764">
        <v>2</v>
      </c>
      <c r="O1764" t="s">
        <v>35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20</v>
      </c>
      <c r="V1764">
        <v>12</v>
      </c>
      <c r="W1764">
        <v>5</v>
      </c>
      <c r="X1764">
        <v>7</v>
      </c>
      <c r="Y1764" t="s">
        <v>157</v>
      </c>
      <c r="Z1764" t="s">
        <v>207</v>
      </c>
    </row>
    <row r="1765" spans="1:26" x14ac:dyDescent="0.25">
      <c r="A1765" s="1">
        <v>42714.958333333336</v>
      </c>
      <c r="B1765" t="s">
        <v>49</v>
      </c>
      <c r="C1765" t="s">
        <v>66</v>
      </c>
      <c r="D1765" t="s">
        <v>36</v>
      </c>
      <c r="E1765" t="s">
        <v>51</v>
      </c>
      <c r="F1765" t="s">
        <v>28</v>
      </c>
      <c r="G1765" t="s">
        <v>29</v>
      </c>
      <c r="H1765" t="s">
        <v>68</v>
      </c>
      <c r="I1765" t="s">
        <v>39</v>
      </c>
      <c r="J1765" t="s">
        <v>46</v>
      </c>
      <c r="K1765" t="s">
        <v>32</v>
      </c>
      <c r="L1765" t="s">
        <v>73</v>
      </c>
      <c r="M1765" t="s">
        <v>34</v>
      </c>
      <c r="N1765">
        <v>1</v>
      </c>
      <c r="O1765" t="s">
        <v>35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10</v>
      </c>
      <c r="V1765">
        <v>23</v>
      </c>
      <c r="W1765">
        <v>7</v>
      </c>
      <c r="X1765">
        <v>12</v>
      </c>
      <c r="Y1765" t="s">
        <v>187</v>
      </c>
      <c r="Z1765" t="s">
        <v>209</v>
      </c>
    </row>
    <row r="1766" spans="1:26" x14ac:dyDescent="0.25">
      <c r="A1766" s="1">
        <v>43768.451388888891</v>
      </c>
      <c r="B1766" t="s">
        <v>24</v>
      </c>
      <c r="C1766" t="s">
        <v>50</v>
      </c>
      <c r="D1766" t="s">
        <v>26</v>
      </c>
      <c r="E1766" t="s">
        <v>27</v>
      </c>
      <c r="F1766" t="s">
        <v>65</v>
      </c>
      <c r="G1766" t="s">
        <v>29</v>
      </c>
      <c r="H1766" t="s">
        <v>52</v>
      </c>
      <c r="I1766" t="s">
        <v>39</v>
      </c>
      <c r="J1766" t="s">
        <v>31</v>
      </c>
      <c r="K1766" t="s">
        <v>32</v>
      </c>
      <c r="L1766" t="s">
        <v>40</v>
      </c>
      <c r="M1766" t="s">
        <v>81</v>
      </c>
      <c r="N1766">
        <v>2</v>
      </c>
      <c r="O1766" t="s">
        <v>35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20</v>
      </c>
      <c r="V1766">
        <v>10</v>
      </c>
      <c r="W1766">
        <v>4</v>
      </c>
      <c r="X1766">
        <v>10</v>
      </c>
      <c r="Y1766" t="s">
        <v>198</v>
      </c>
      <c r="Z1766" t="s">
        <v>208</v>
      </c>
    </row>
    <row r="1767" spans="1:26" x14ac:dyDescent="0.25">
      <c r="A1767" s="1">
        <v>43699.260416666664</v>
      </c>
      <c r="B1767" t="s">
        <v>24</v>
      </c>
      <c r="C1767" t="s">
        <v>25</v>
      </c>
      <c r="D1767" t="s">
        <v>26</v>
      </c>
      <c r="E1767" t="s">
        <v>27</v>
      </c>
      <c r="F1767" t="s">
        <v>80</v>
      </c>
      <c r="G1767" t="s">
        <v>29</v>
      </c>
      <c r="H1767" t="s">
        <v>38</v>
      </c>
      <c r="I1767" t="s">
        <v>39</v>
      </c>
      <c r="J1767" t="s">
        <v>46</v>
      </c>
      <c r="K1767" t="s">
        <v>32</v>
      </c>
      <c r="L1767" t="s">
        <v>40</v>
      </c>
      <c r="M1767" t="s">
        <v>74</v>
      </c>
      <c r="N1767">
        <v>2</v>
      </c>
      <c r="O1767" t="s">
        <v>35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30</v>
      </c>
      <c r="V1767">
        <v>6</v>
      </c>
      <c r="W1767">
        <v>5</v>
      </c>
      <c r="X1767">
        <v>8</v>
      </c>
      <c r="Y1767" t="s">
        <v>195</v>
      </c>
      <c r="Z1767" t="s">
        <v>210</v>
      </c>
    </row>
    <row r="1768" spans="1:26" x14ac:dyDescent="0.25">
      <c r="A1768" s="1">
        <v>44670.795138888891</v>
      </c>
      <c r="B1768" t="s">
        <v>24</v>
      </c>
      <c r="C1768" t="s">
        <v>25</v>
      </c>
      <c r="D1768" t="s">
        <v>36</v>
      </c>
      <c r="E1768" t="s">
        <v>42</v>
      </c>
      <c r="F1768" t="s">
        <v>28</v>
      </c>
      <c r="G1768" t="s">
        <v>29</v>
      </c>
      <c r="H1768" t="s">
        <v>38</v>
      </c>
      <c r="I1768" t="s">
        <v>39</v>
      </c>
      <c r="J1768" t="s">
        <v>31</v>
      </c>
      <c r="K1768" t="s">
        <v>32</v>
      </c>
      <c r="L1768" t="s">
        <v>40</v>
      </c>
      <c r="M1768" t="s">
        <v>82</v>
      </c>
      <c r="N1768">
        <v>2</v>
      </c>
      <c r="O1768" t="s">
        <v>35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20</v>
      </c>
      <c r="V1768">
        <v>19</v>
      </c>
      <c r="W1768">
        <v>3</v>
      </c>
      <c r="X1768">
        <v>4</v>
      </c>
      <c r="Y1768" t="s">
        <v>172</v>
      </c>
      <c r="Z1768" t="s">
        <v>209</v>
      </c>
    </row>
    <row r="1769" spans="1:26" x14ac:dyDescent="0.25">
      <c r="A1769" s="1">
        <v>43035.677083333336</v>
      </c>
      <c r="B1769" t="s">
        <v>142</v>
      </c>
      <c r="C1769" t="s">
        <v>25</v>
      </c>
      <c r="D1769" t="s">
        <v>26</v>
      </c>
      <c r="E1769" t="s">
        <v>129</v>
      </c>
      <c r="F1769" t="s">
        <v>28</v>
      </c>
      <c r="G1769" t="s">
        <v>29</v>
      </c>
      <c r="H1769" t="s">
        <v>38</v>
      </c>
      <c r="I1769" t="s">
        <v>39</v>
      </c>
      <c r="J1769" t="s">
        <v>31</v>
      </c>
      <c r="K1769" t="s">
        <v>53</v>
      </c>
      <c r="L1769" t="s">
        <v>33</v>
      </c>
      <c r="M1769" t="s">
        <v>77</v>
      </c>
      <c r="N1769">
        <v>2</v>
      </c>
      <c r="O1769" t="s">
        <v>35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10</v>
      </c>
      <c r="V1769">
        <v>16</v>
      </c>
      <c r="W1769">
        <v>6</v>
      </c>
      <c r="X1769">
        <v>10</v>
      </c>
      <c r="Y1769" t="s">
        <v>176</v>
      </c>
      <c r="Z1769" t="s">
        <v>209</v>
      </c>
    </row>
    <row r="1770" spans="1:26" x14ac:dyDescent="0.25">
      <c r="A1770" s="1">
        <v>43529.695833333331</v>
      </c>
      <c r="B1770" t="s">
        <v>49</v>
      </c>
      <c r="C1770" t="s">
        <v>25</v>
      </c>
      <c r="D1770" t="s">
        <v>26</v>
      </c>
      <c r="E1770" t="s">
        <v>27</v>
      </c>
      <c r="F1770" t="s">
        <v>28</v>
      </c>
      <c r="G1770" t="s">
        <v>29</v>
      </c>
      <c r="H1770" t="s">
        <v>38</v>
      </c>
      <c r="I1770" t="s">
        <v>39</v>
      </c>
      <c r="J1770" t="s">
        <v>31</v>
      </c>
      <c r="K1770" t="s">
        <v>32</v>
      </c>
      <c r="L1770" t="s">
        <v>40</v>
      </c>
      <c r="M1770" t="s">
        <v>34</v>
      </c>
      <c r="N1770">
        <v>2</v>
      </c>
      <c r="O1770" t="s">
        <v>35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30</v>
      </c>
      <c r="V1770">
        <v>16</v>
      </c>
      <c r="W1770">
        <v>3</v>
      </c>
      <c r="X1770">
        <v>3</v>
      </c>
      <c r="Y1770" t="s">
        <v>157</v>
      </c>
      <c r="Z1770" t="s">
        <v>210</v>
      </c>
    </row>
    <row r="1771" spans="1:26" x14ac:dyDescent="0.25">
      <c r="A1771" s="1">
        <v>43508.364583333336</v>
      </c>
      <c r="B1771" t="s">
        <v>24</v>
      </c>
      <c r="C1771" t="s">
        <v>66</v>
      </c>
      <c r="D1771" t="s">
        <v>26</v>
      </c>
      <c r="E1771" t="s">
        <v>27</v>
      </c>
      <c r="F1771" t="s">
        <v>65</v>
      </c>
      <c r="G1771" t="s">
        <v>29</v>
      </c>
      <c r="H1771" t="s">
        <v>52</v>
      </c>
      <c r="I1771" t="s">
        <v>39</v>
      </c>
      <c r="J1771" t="s">
        <v>31</v>
      </c>
      <c r="K1771" t="s">
        <v>32</v>
      </c>
      <c r="L1771" t="s">
        <v>73</v>
      </c>
      <c r="M1771" t="s">
        <v>41</v>
      </c>
      <c r="N1771">
        <v>2</v>
      </c>
      <c r="O1771" t="s">
        <v>35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20</v>
      </c>
      <c r="V1771">
        <v>8</v>
      </c>
      <c r="W1771">
        <v>3</v>
      </c>
      <c r="X1771">
        <v>2</v>
      </c>
      <c r="Y1771" t="s">
        <v>157</v>
      </c>
      <c r="Z1771" t="s">
        <v>209</v>
      </c>
    </row>
    <row r="1772" spans="1:26" x14ac:dyDescent="0.25">
      <c r="A1772" s="1">
        <v>42582.000694444447</v>
      </c>
      <c r="B1772" t="s">
        <v>24</v>
      </c>
      <c r="C1772" t="s">
        <v>25</v>
      </c>
      <c r="D1772" t="s">
        <v>36</v>
      </c>
      <c r="E1772" t="s">
        <v>64</v>
      </c>
      <c r="F1772" t="s">
        <v>56</v>
      </c>
      <c r="G1772" t="s">
        <v>29</v>
      </c>
      <c r="H1772" t="s">
        <v>38</v>
      </c>
      <c r="I1772" t="s">
        <v>39</v>
      </c>
      <c r="J1772" t="s">
        <v>31</v>
      </c>
      <c r="K1772" t="s">
        <v>32</v>
      </c>
      <c r="L1772" t="s">
        <v>33</v>
      </c>
      <c r="M1772" t="s">
        <v>62</v>
      </c>
      <c r="N1772">
        <v>2</v>
      </c>
      <c r="O1772" t="s">
        <v>35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30</v>
      </c>
      <c r="V1772">
        <v>0</v>
      </c>
      <c r="W1772">
        <v>1</v>
      </c>
      <c r="X1772">
        <v>7</v>
      </c>
      <c r="Y1772" t="s">
        <v>163</v>
      </c>
      <c r="Z1772" t="s">
        <v>209</v>
      </c>
    </row>
    <row r="1773" spans="1:26" x14ac:dyDescent="0.25">
      <c r="A1773" s="1">
        <v>44707.446527777778</v>
      </c>
      <c r="B1773" t="s">
        <v>24</v>
      </c>
      <c r="C1773" t="s">
        <v>25</v>
      </c>
      <c r="D1773" t="s">
        <v>26</v>
      </c>
      <c r="E1773" t="s">
        <v>64</v>
      </c>
      <c r="F1773" t="s">
        <v>80</v>
      </c>
      <c r="G1773" t="s">
        <v>121</v>
      </c>
      <c r="H1773" t="s">
        <v>38</v>
      </c>
      <c r="I1773" t="s">
        <v>39</v>
      </c>
      <c r="J1773" t="s">
        <v>46</v>
      </c>
      <c r="K1773" t="s">
        <v>32</v>
      </c>
      <c r="L1773" t="s">
        <v>40</v>
      </c>
      <c r="M1773" t="s">
        <v>62</v>
      </c>
      <c r="N1773">
        <v>3</v>
      </c>
      <c r="O1773" t="s">
        <v>47</v>
      </c>
      <c r="P1773">
        <v>10</v>
      </c>
      <c r="Q1773">
        <v>0</v>
      </c>
      <c r="R1773">
        <v>0</v>
      </c>
      <c r="S1773">
        <v>10</v>
      </c>
      <c r="T1773">
        <v>0</v>
      </c>
      <c r="U1773">
        <v>20</v>
      </c>
      <c r="V1773">
        <v>10</v>
      </c>
      <c r="W1773">
        <v>5</v>
      </c>
      <c r="X1773">
        <v>5</v>
      </c>
      <c r="Y1773" t="s">
        <v>168</v>
      </c>
      <c r="Z1773" t="s">
        <v>209</v>
      </c>
    </row>
    <row r="1774" spans="1:26" x14ac:dyDescent="0.25">
      <c r="A1774" s="1">
        <v>43732.711805555555</v>
      </c>
      <c r="B1774" t="s">
        <v>24</v>
      </c>
      <c r="C1774" t="s">
        <v>25</v>
      </c>
      <c r="D1774" t="s">
        <v>26</v>
      </c>
      <c r="E1774" t="s">
        <v>42</v>
      </c>
      <c r="F1774" t="s">
        <v>65</v>
      </c>
      <c r="G1774" t="s">
        <v>29</v>
      </c>
      <c r="H1774" t="s">
        <v>38</v>
      </c>
      <c r="I1774" t="s">
        <v>39</v>
      </c>
      <c r="J1774" t="s">
        <v>31</v>
      </c>
      <c r="K1774" t="s">
        <v>32</v>
      </c>
      <c r="L1774" t="s">
        <v>40</v>
      </c>
      <c r="M1774" t="s">
        <v>44</v>
      </c>
      <c r="N1774">
        <v>2</v>
      </c>
      <c r="O1774" t="s">
        <v>35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20</v>
      </c>
      <c r="V1774">
        <v>17</v>
      </c>
      <c r="W1774">
        <v>3</v>
      </c>
      <c r="X1774">
        <v>9</v>
      </c>
      <c r="Y1774" t="s">
        <v>195</v>
      </c>
      <c r="Z1774" t="s">
        <v>209</v>
      </c>
    </row>
    <row r="1775" spans="1:26" x14ac:dyDescent="0.25">
      <c r="A1775" s="1">
        <v>44844.701388888891</v>
      </c>
      <c r="B1775" t="s">
        <v>24</v>
      </c>
      <c r="C1775" t="s">
        <v>25</v>
      </c>
      <c r="D1775" t="s">
        <v>26</v>
      </c>
      <c r="E1775" t="s">
        <v>64</v>
      </c>
      <c r="F1775" t="s">
        <v>56</v>
      </c>
      <c r="G1775" t="s">
        <v>29</v>
      </c>
      <c r="H1775" t="s">
        <v>38</v>
      </c>
      <c r="I1775" t="s">
        <v>39</v>
      </c>
      <c r="J1775" t="s">
        <v>31</v>
      </c>
      <c r="K1775" t="s">
        <v>32</v>
      </c>
      <c r="L1775" t="s">
        <v>33</v>
      </c>
      <c r="M1775" t="s">
        <v>34</v>
      </c>
      <c r="N1775">
        <v>2</v>
      </c>
      <c r="O1775" t="s">
        <v>35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20</v>
      </c>
      <c r="V1775">
        <v>16</v>
      </c>
      <c r="W1775">
        <v>2</v>
      </c>
      <c r="X1775">
        <v>10</v>
      </c>
      <c r="Y1775" t="s">
        <v>193</v>
      </c>
      <c r="Z1775" t="s">
        <v>208</v>
      </c>
    </row>
    <row r="1776" spans="1:26" x14ac:dyDescent="0.25">
      <c r="A1776" s="1">
        <v>43204.472222222219</v>
      </c>
      <c r="B1776" t="s">
        <v>24</v>
      </c>
      <c r="C1776" t="s">
        <v>50</v>
      </c>
      <c r="D1776" t="s">
        <v>26</v>
      </c>
      <c r="E1776" t="s">
        <v>45</v>
      </c>
      <c r="F1776" t="s">
        <v>28</v>
      </c>
      <c r="G1776" t="s">
        <v>29</v>
      </c>
      <c r="H1776" t="s">
        <v>52</v>
      </c>
      <c r="I1776" t="s">
        <v>39</v>
      </c>
      <c r="J1776" t="s">
        <v>46</v>
      </c>
      <c r="K1776" t="s">
        <v>32</v>
      </c>
      <c r="L1776" t="s">
        <v>40</v>
      </c>
      <c r="M1776" t="s">
        <v>81</v>
      </c>
      <c r="N1776">
        <v>2</v>
      </c>
      <c r="O1776" t="s">
        <v>35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30</v>
      </c>
      <c r="V1776">
        <v>11</v>
      </c>
      <c r="W1776">
        <v>7</v>
      </c>
      <c r="X1776">
        <v>4</v>
      </c>
      <c r="Y1776" t="s">
        <v>173</v>
      </c>
      <c r="Z1776" t="s">
        <v>210</v>
      </c>
    </row>
    <row r="1777" spans="1:26" x14ac:dyDescent="0.25">
      <c r="A1777" s="1">
        <v>43182.541666666664</v>
      </c>
      <c r="B1777" t="s">
        <v>24</v>
      </c>
      <c r="C1777" t="s">
        <v>25</v>
      </c>
      <c r="D1777" t="s">
        <v>26</v>
      </c>
      <c r="E1777" t="s">
        <v>27</v>
      </c>
      <c r="F1777" t="s">
        <v>65</v>
      </c>
      <c r="G1777" t="s">
        <v>29</v>
      </c>
      <c r="H1777" t="s">
        <v>38</v>
      </c>
      <c r="I1777" t="s">
        <v>39</v>
      </c>
      <c r="J1777" t="s">
        <v>46</v>
      </c>
      <c r="K1777" t="s">
        <v>32</v>
      </c>
      <c r="L1777" t="s">
        <v>40</v>
      </c>
      <c r="M1777" t="s">
        <v>58</v>
      </c>
      <c r="N1777">
        <v>3</v>
      </c>
      <c r="O1777" t="s">
        <v>47</v>
      </c>
      <c r="P1777">
        <v>10</v>
      </c>
      <c r="Q1777">
        <v>0</v>
      </c>
      <c r="R1777">
        <v>0</v>
      </c>
      <c r="S1777">
        <v>10</v>
      </c>
      <c r="T1777">
        <v>0</v>
      </c>
      <c r="U1777">
        <v>10</v>
      </c>
      <c r="V1777">
        <v>13</v>
      </c>
      <c r="W1777">
        <v>6</v>
      </c>
      <c r="X1777">
        <v>3</v>
      </c>
      <c r="Y1777" t="s">
        <v>190</v>
      </c>
      <c r="Z1777" t="s">
        <v>207</v>
      </c>
    </row>
    <row r="1778" spans="1:26" x14ac:dyDescent="0.25">
      <c r="A1778" s="1">
        <v>44884.645833333336</v>
      </c>
      <c r="B1778" t="s">
        <v>49</v>
      </c>
      <c r="C1778" t="s">
        <v>25</v>
      </c>
      <c r="D1778" t="s">
        <v>26</v>
      </c>
      <c r="E1778" t="s">
        <v>51</v>
      </c>
      <c r="F1778" t="s">
        <v>61</v>
      </c>
      <c r="G1778" t="s">
        <v>29</v>
      </c>
      <c r="H1778" t="s">
        <v>68</v>
      </c>
      <c r="I1778" t="s">
        <v>39</v>
      </c>
      <c r="J1778" t="s">
        <v>46</v>
      </c>
      <c r="K1778" t="s">
        <v>53</v>
      </c>
      <c r="L1778" t="s">
        <v>40</v>
      </c>
      <c r="M1778" t="s">
        <v>82</v>
      </c>
      <c r="N1778">
        <v>1</v>
      </c>
      <c r="O1778" t="s">
        <v>75</v>
      </c>
      <c r="P1778">
        <v>10</v>
      </c>
      <c r="Q1778">
        <v>0</v>
      </c>
      <c r="R1778">
        <v>0</v>
      </c>
      <c r="S1778">
        <v>0</v>
      </c>
      <c r="T1778">
        <v>10</v>
      </c>
      <c r="U1778">
        <v>10</v>
      </c>
      <c r="V1778">
        <v>15</v>
      </c>
      <c r="W1778">
        <v>7</v>
      </c>
      <c r="X1778">
        <v>11</v>
      </c>
      <c r="Y1778" t="s">
        <v>179</v>
      </c>
      <c r="Z1778" t="s">
        <v>209</v>
      </c>
    </row>
    <row r="1779" spans="1:26" x14ac:dyDescent="0.25">
      <c r="A1779" s="1">
        <v>44913.583333333336</v>
      </c>
      <c r="B1779" t="s">
        <v>30</v>
      </c>
      <c r="C1779" t="s">
        <v>30</v>
      </c>
      <c r="D1779" t="s">
        <v>30</v>
      </c>
      <c r="E1779" t="s">
        <v>45</v>
      </c>
      <c r="F1779" t="s">
        <v>28</v>
      </c>
      <c r="G1779" t="s">
        <v>29</v>
      </c>
      <c r="H1779" t="s">
        <v>30</v>
      </c>
      <c r="I1779" t="s">
        <v>30</v>
      </c>
      <c r="J1779" t="s">
        <v>31</v>
      </c>
      <c r="K1779" t="s">
        <v>32</v>
      </c>
      <c r="L1779" t="s">
        <v>40</v>
      </c>
      <c r="M1779" t="s">
        <v>58</v>
      </c>
      <c r="N1779">
        <v>2</v>
      </c>
      <c r="O1779" t="s">
        <v>35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20</v>
      </c>
      <c r="V1779">
        <v>14</v>
      </c>
      <c r="W1779">
        <v>1</v>
      </c>
      <c r="X1779">
        <v>12</v>
      </c>
      <c r="Y1779" t="s">
        <v>157</v>
      </c>
      <c r="Z1779" t="s">
        <v>209</v>
      </c>
    </row>
    <row r="1780" spans="1:26" x14ac:dyDescent="0.25">
      <c r="A1780" s="1">
        <v>44720.645833333336</v>
      </c>
      <c r="B1780" t="s">
        <v>49</v>
      </c>
      <c r="C1780" t="s">
        <v>50</v>
      </c>
      <c r="D1780" t="s">
        <v>26</v>
      </c>
      <c r="E1780" t="s">
        <v>45</v>
      </c>
      <c r="F1780" t="s">
        <v>56</v>
      </c>
      <c r="G1780" t="s">
        <v>29</v>
      </c>
      <c r="H1780" t="s">
        <v>52</v>
      </c>
      <c r="I1780" t="s">
        <v>39</v>
      </c>
      <c r="J1780" t="s">
        <v>31</v>
      </c>
      <c r="K1780" t="s">
        <v>32</v>
      </c>
      <c r="L1780" t="s">
        <v>33</v>
      </c>
      <c r="M1780" t="s">
        <v>58</v>
      </c>
      <c r="N1780">
        <v>2</v>
      </c>
      <c r="O1780" t="s">
        <v>35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20</v>
      </c>
      <c r="V1780">
        <v>15</v>
      </c>
      <c r="W1780">
        <v>4</v>
      </c>
      <c r="X1780">
        <v>6</v>
      </c>
      <c r="Y1780" t="s">
        <v>195</v>
      </c>
      <c r="Z1780" t="s">
        <v>211</v>
      </c>
    </row>
    <row r="1781" spans="1:26" x14ac:dyDescent="0.25">
      <c r="A1781" s="1">
        <v>44414.109027777777</v>
      </c>
      <c r="B1781" t="s">
        <v>59</v>
      </c>
      <c r="C1781" t="s">
        <v>50</v>
      </c>
      <c r="D1781" t="s">
        <v>36</v>
      </c>
      <c r="E1781" t="s">
        <v>64</v>
      </c>
      <c r="F1781" t="s">
        <v>28</v>
      </c>
      <c r="G1781" t="s">
        <v>29</v>
      </c>
      <c r="H1781" t="s">
        <v>38</v>
      </c>
      <c r="I1781" t="s">
        <v>39</v>
      </c>
      <c r="J1781" t="s">
        <v>46</v>
      </c>
      <c r="K1781" t="s">
        <v>53</v>
      </c>
      <c r="L1781" t="s">
        <v>40</v>
      </c>
      <c r="M1781" t="s">
        <v>62</v>
      </c>
      <c r="N1781">
        <v>2</v>
      </c>
      <c r="O1781" t="s">
        <v>35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20</v>
      </c>
      <c r="V1781">
        <v>2</v>
      </c>
      <c r="W1781">
        <v>6</v>
      </c>
      <c r="X1781">
        <v>8</v>
      </c>
      <c r="Y1781" t="s">
        <v>172</v>
      </c>
      <c r="Z1781" t="s">
        <v>208</v>
      </c>
    </row>
    <row r="1782" spans="1:26" x14ac:dyDescent="0.25">
      <c r="A1782" s="1">
        <v>42256.548611111109</v>
      </c>
      <c r="B1782" t="s">
        <v>24</v>
      </c>
      <c r="C1782" t="s">
        <v>25</v>
      </c>
      <c r="D1782" t="s">
        <v>26</v>
      </c>
      <c r="E1782" t="s">
        <v>42</v>
      </c>
      <c r="F1782" t="s">
        <v>80</v>
      </c>
      <c r="G1782" t="s">
        <v>102</v>
      </c>
      <c r="H1782" t="s">
        <v>38</v>
      </c>
      <c r="I1782" t="s">
        <v>39</v>
      </c>
      <c r="J1782" t="s">
        <v>31</v>
      </c>
      <c r="K1782" t="s">
        <v>32</v>
      </c>
      <c r="L1782" t="s">
        <v>40</v>
      </c>
      <c r="M1782" t="s">
        <v>44</v>
      </c>
      <c r="N1782">
        <v>2</v>
      </c>
      <c r="O1782" t="s">
        <v>35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20</v>
      </c>
      <c r="V1782">
        <v>13</v>
      </c>
      <c r="W1782">
        <v>4</v>
      </c>
      <c r="X1782">
        <v>9</v>
      </c>
      <c r="Y1782" t="s">
        <v>162</v>
      </c>
      <c r="Z1782" t="s">
        <v>209</v>
      </c>
    </row>
    <row r="1783" spans="1:26" x14ac:dyDescent="0.25">
      <c r="A1783" s="1">
        <v>44386.551388888889</v>
      </c>
      <c r="B1783" t="s">
        <v>24</v>
      </c>
      <c r="C1783" t="s">
        <v>25</v>
      </c>
      <c r="D1783" t="s">
        <v>26</v>
      </c>
      <c r="E1783" t="s">
        <v>27</v>
      </c>
      <c r="F1783" t="s">
        <v>80</v>
      </c>
      <c r="G1783" t="s">
        <v>29</v>
      </c>
      <c r="H1783" t="s">
        <v>38</v>
      </c>
      <c r="I1783" t="s">
        <v>39</v>
      </c>
      <c r="J1783" t="s">
        <v>46</v>
      </c>
      <c r="K1783" t="s">
        <v>32</v>
      </c>
      <c r="L1783" t="s">
        <v>40</v>
      </c>
      <c r="M1783" t="s">
        <v>83</v>
      </c>
      <c r="N1783">
        <v>2</v>
      </c>
      <c r="O1783" t="s">
        <v>75</v>
      </c>
      <c r="P1783">
        <v>10</v>
      </c>
      <c r="Q1783">
        <v>0</v>
      </c>
      <c r="R1783">
        <v>0</v>
      </c>
      <c r="S1783">
        <v>0</v>
      </c>
      <c r="T1783">
        <v>10</v>
      </c>
      <c r="U1783">
        <v>10</v>
      </c>
      <c r="V1783">
        <v>13</v>
      </c>
      <c r="W1783">
        <v>6</v>
      </c>
      <c r="X1783">
        <v>7</v>
      </c>
      <c r="Y1783" t="s">
        <v>157</v>
      </c>
      <c r="Z1783" t="s">
        <v>210</v>
      </c>
    </row>
    <row r="1784" spans="1:26" x14ac:dyDescent="0.25">
      <c r="A1784" s="1">
        <v>44344.625</v>
      </c>
      <c r="B1784" t="s">
        <v>24</v>
      </c>
      <c r="C1784" t="s">
        <v>79</v>
      </c>
      <c r="D1784" t="s">
        <v>26</v>
      </c>
      <c r="E1784" t="s">
        <v>27</v>
      </c>
      <c r="F1784" t="s">
        <v>37</v>
      </c>
      <c r="G1784" t="s">
        <v>29</v>
      </c>
      <c r="H1784" t="s">
        <v>52</v>
      </c>
      <c r="I1784" t="s">
        <v>39</v>
      </c>
      <c r="J1784" t="s">
        <v>31</v>
      </c>
      <c r="K1784" t="s">
        <v>32</v>
      </c>
      <c r="L1784" t="s">
        <v>40</v>
      </c>
      <c r="M1784" t="s">
        <v>34</v>
      </c>
      <c r="N1784">
        <v>2</v>
      </c>
      <c r="O1784" t="s">
        <v>35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30</v>
      </c>
      <c r="V1784">
        <v>15</v>
      </c>
      <c r="W1784">
        <v>6</v>
      </c>
      <c r="X1784">
        <v>5</v>
      </c>
      <c r="Y1784" t="s">
        <v>172</v>
      </c>
      <c r="Z1784" t="s">
        <v>209</v>
      </c>
    </row>
    <row r="1785" spans="1:26" x14ac:dyDescent="0.25">
      <c r="A1785" s="1">
        <v>44265.519444444442</v>
      </c>
      <c r="B1785" t="s">
        <v>24</v>
      </c>
      <c r="C1785" t="s">
        <v>25</v>
      </c>
      <c r="D1785" t="s">
        <v>26</v>
      </c>
      <c r="E1785" t="s">
        <v>27</v>
      </c>
      <c r="F1785" t="s">
        <v>37</v>
      </c>
      <c r="G1785" t="s">
        <v>29</v>
      </c>
      <c r="H1785" t="s">
        <v>38</v>
      </c>
      <c r="I1785" t="s">
        <v>30</v>
      </c>
      <c r="J1785" t="s">
        <v>31</v>
      </c>
      <c r="K1785" t="s">
        <v>32</v>
      </c>
      <c r="L1785" t="s">
        <v>33</v>
      </c>
      <c r="M1785" t="s">
        <v>34</v>
      </c>
      <c r="N1785">
        <v>2</v>
      </c>
      <c r="O1785" t="s">
        <v>35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30</v>
      </c>
      <c r="V1785">
        <v>12</v>
      </c>
      <c r="W1785">
        <v>4</v>
      </c>
      <c r="X1785">
        <v>3</v>
      </c>
      <c r="Y1785" t="s">
        <v>179</v>
      </c>
      <c r="Z1785" t="s">
        <v>209</v>
      </c>
    </row>
    <row r="1786" spans="1:26" x14ac:dyDescent="0.25">
      <c r="A1786" s="1">
        <v>42389.618055555555</v>
      </c>
      <c r="B1786" t="s">
        <v>59</v>
      </c>
      <c r="C1786" t="s">
        <v>25</v>
      </c>
      <c r="D1786" t="s">
        <v>26</v>
      </c>
      <c r="E1786" t="s">
        <v>45</v>
      </c>
      <c r="F1786" t="s">
        <v>28</v>
      </c>
      <c r="G1786" t="s">
        <v>29</v>
      </c>
      <c r="H1786" t="s">
        <v>38</v>
      </c>
      <c r="I1786" t="s">
        <v>39</v>
      </c>
      <c r="J1786" t="s">
        <v>31</v>
      </c>
      <c r="K1786" t="s">
        <v>53</v>
      </c>
      <c r="L1786" t="s">
        <v>40</v>
      </c>
      <c r="M1786" t="s">
        <v>92</v>
      </c>
      <c r="N1786">
        <v>2</v>
      </c>
      <c r="O1786" t="s">
        <v>35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20</v>
      </c>
      <c r="V1786">
        <v>14</v>
      </c>
      <c r="W1786">
        <v>4</v>
      </c>
      <c r="X1786">
        <v>1</v>
      </c>
      <c r="Y1786" t="s">
        <v>191</v>
      </c>
      <c r="Z1786" t="s">
        <v>209</v>
      </c>
    </row>
    <row r="1787" spans="1:26" x14ac:dyDescent="0.25">
      <c r="A1787" s="1">
        <v>43383.9375</v>
      </c>
      <c r="B1787" t="s">
        <v>59</v>
      </c>
      <c r="C1787" t="s">
        <v>25</v>
      </c>
      <c r="D1787" t="s">
        <v>36</v>
      </c>
      <c r="E1787" t="s">
        <v>45</v>
      </c>
      <c r="F1787" t="s">
        <v>65</v>
      </c>
      <c r="G1787" t="s">
        <v>29</v>
      </c>
      <c r="H1787" t="s">
        <v>38</v>
      </c>
      <c r="I1787" t="s">
        <v>39</v>
      </c>
      <c r="J1787" t="s">
        <v>31</v>
      </c>
      <c r="K1787" t="s">
        <v>32</v>
      </c>
      <c r="L1787" t="s">
        <v>73</v>
      </c>
      <c r="M1787" t="s">
        <v>55</v>
      </c>
      <c r="N1787">
        <v>2</v>
      </c>
      <c r="O1787" t="s">
        <v>35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20</v>
      </c>
      <c r="V1787">
        <v>22</v>
      </c>
      <c r="W1787">
        <v>4</v>
      </c>
      <c r="X1787">
        <v>10</v>
      </c>
      <c r="Y1787" t="s">
        <v>173</v>
      </c>
      <c r="Z1787" t="s">
        <v>209</v>
      </c>
    </row>
    <row r="1788" spans="1:26" x14ac:dyDescent="0.25">
      <c r="A1788" s="1">
        <v>43610.951388888891</v>
      </c>
      <c r="B1788" t="s">
        <v>24</v>
      </c>
      <c r="C1788" t="s">
        <v>25</v>
      </c>
      <c r="D1788" t="s">
        <v>36</v>
      </c>
      <c r="E1788" t="s">
        <v>27</v>
      </c>
      <c r="F1788" t="s">
        <v>28</v>
      </c>
      <c r="G1788" t="s">
        <v>29</v>
      </c>
      <c r="H1788" t="s">
        <v>30</v>
      </c>
      <c r="I1788" t="s">
        <v>30</v>
      </c>
      <c r="J1788" t="s">
        <v>31</v>
      </c>
      <c r="K1788" t="s">
        <v>32</v>
      </c>
      <c r="L1788" t="s">
        <v>73</v>
      </c>
      <c r="M1788" t="s">
        <v>41</v>
      </c>
      <c r="N1788">
        <v>2</v>
      </c>
      <c r="O1788" t="s">
        <v>35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30</v>
      </c>
      <c r="V1788">
        <v>22</v>
      </c>
      <c r="W1788">
        <v>7</v>
      </c>
      <c r="X1788">
        <v>5</v>
      </c>
      <c r="Y1788" t="s">
        <v>161</v>
      </c>
      <c r="Z1788" t="s">
        <v>210</v>
      </c>
    </row>
    <row r="1789" spans="1:26" x14ac:dyDescent="0.25">
      <c r="A1789" s="1">
        <v>45028.409722222219</v>
      </c>
      <c r="B1789" t="s">
        <v>49</v>
      </c>
      <c r="C1789" t="s">
        <v>50</v>
      </c>
      <c r="D1789" t="s">
        <v>26</v>
      </c>
      <c r="E1789" t="s">
        <v>45</v>
      </c>
      <c r="F1789" t="s">
        <v>65</v>
      </c>
      <c r="G1789" t="s">
        <v>29</v>
      </c>
      <c r="H1789" t="s">
        <v>38</v>
      </c>
      <c r="I1789" t="s">
        <v>39</v>
      </c>
      <c r="J1789" t="s">
        <v>31</v>
      </c>
      <c r="K1789" t="s">
        <v>32</v>
      </c>
      <c r="L1789" t="s">
        <v>40</v>
      </c>
      <c r="M1789" t="s">
        <v>58</v>
      </c>
      <c r="N1789">
        <v>2</v>
      </c>
      <c r="O1789" t="s">
        <v>35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20</v>
      </c>
      <c r="V1789">
        <v>9</v>
      </c>
      <c r="W1789">
        <v>4</v>
      </c>
      <c r="X1789">
        <v>4</v>
      </c>
      <c r="Y1789" t="s">
        <v>184</v>
      </c>
      <c r="Z1789" t="s">
        <v>207</v>
      </c>
    </row>
    <row r="1790" spans="1:26" x14ac:dyDescent="0.25">
      <c r="A1790" s="1">
        <v>42385.690972222219</v>
      </c>
      <c r="B1790" t="s">
        <v>59</v>
      </c>
      <c r="C1790" t="s">
        <v>25</v>
      </c>
      <c r="D1790" t="s">
        <v>36</v>
      </c>
      <c r="E1790" t="s">
        <v>45</v>
      </c>
      <c r="F1790" t="s">
        <v>56</v>
      </c>
      <c r="G1790" t="s">
        <v>29</v>
      </c>
      <c r="H1790" t="s">
        <v>38</v>
      </c>
      <c r="I1790" t="s">
        <v>39</v>
      </c>
      <c r="J1790" t="s">
        <v>31</v>
      </c>
      <c r="K1790" t="s">
        <v>32</v>
      </c>
      <c r="L1790" t="s">
        <v>40</v>
      </c>
      <c r="M1790" t="s">
        <v>58</v>
      </c>
      <c r="N1790">
        <v>2</v>
      </c>
      <c r="O1790" t="s">
        <v>35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20</v>
      </c>
      <c r="V1790">
        <v>16</v>
      </c>
      <c r="W1790">
        <v>7</v>
      </c>
      <c r="X1790">
        <v>1</v>
      </c>
      <c r="Y1790" t="s">
        <v>176</v>
      </c>
      <c r="Z1790" t="s">
        <v>209</v>
      </c>
    </row>
    <row r="1791" spans="1:26" x14ac:dyDescent="0.25">
      <c r="A1791" s="1">
        <v>44088.701388888891</v>
      </c>
      <c r="B1791" t="s">
        <v>30</v>
      </c>
      <c r="C1791" t="s">
        <v>30</v>
      </c>
      <c r="D1791" t="s">
        <v>30</v>
      </c>
      <c r="E1791" t="s">
        <v>42</v>
      </c>
      <c r="F1791" t="s">
        <v>65</v>
      </c>
      <c r="G1791" t="s">
        <v>29</v>
      </c>
      <c r="H1791" t="s">
        <v>30</v>
      </c>
      <c r="I1791" t="s">
        <v>30</v>
      </c>
      <c r="J1791" t="s">
        <v>31</v>
      </c>
      <c r="K1791" t="s">
        <v>32</v>
      </c>
      <c r="L1791" t="s">
        <v>40</v>
      </c>
      <c r="M1791" t="s">
        <v>34</v>
      </c>
      <c r="N1791">
        <v>2</v>
      </c>
      <c r="O1791" t="s">
        <v>35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20</v>
      </c>
      <c r="V1791">
        <v>16</v>
      </c>
      <c r="W1791">
        <v>2</v>
      </c>
      <c r="X1791">
        <v>9</v>
      </c>
      <c r="Y1791" t="s">
        <v>165</v>
      </c>
      <c r="Z1791" t="s">
        <v>209</v>
      </c>
    </row>
    <row r="1792" spans="1:26" x14ac:dyDescent="0.25">
      <c r="A1792" s="1">
        <v>43456.038194444445</v>
      </c>
      <c r="B1792" t="s">
        <v>24</v>
      </c>
      <c r="C1792" t="s">
        <v>25</v>
      </c>
      <c r="D1792" t="s">
        <v>36</v>
      </c>
      <c r="E1792" t="s">
        <v>45</v>
      </c>
      <c r="F1792" t="s">
        <v>65</v>
      </c>
      <c r="G1792" t="s">
        <v>29</v>
      </c>
      <c r="H1792" t="s">
        <v>38</v>
      </c>
      <c r="I1792" t="s">
        <v>39</v>
      </c>
      <c r="J1792" t="s">
        <v>46</v>
      </c>
      <c r="K1792" t="s">
        <v>32</v>
      </c>
      <c r="L1792" t="s">
        <v>40</v>
      </c>
      <c r="M1792" t="s">
        <v>83</v>
      </c>
      <c r="N1792">
        <v>2</v>
      </c>
      <c r="O1792" t="s">
        <v>35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20</v>
      </c>
      <c r="V1792">
        <v>0</v>
      </c>
      <c r="W1792">
        <v>7</v>
      </c>
      <c r="X1792">
        <v>12</v>
      </c>
      <c r="Y1792" t="s">
        <v>157</v>
      </c>
      <c r="Z1792" t="s">
        <v>209</v>
      </c>
    </row>
    <row r="1793" spans="1:26" x14ac:dyDescent="0.25">
      <c r="A1793" s="1">
        <v>44426.680555555555</v>
      </c>
      <c r="B1793" t="s">
        <v>24</v>
      </c>
      <c r="C1793" t="s">
        <v>25</v>
      </c>
      <c r="D1793" t="s">
        <v>26</v>
      </c>
      <c r="E1793" t="s">
        <v>27</v>
      </c>
      <c r="F1793" t="s">
        <v>65</v>
      </c>
      <c r="G1793" t="s">
        <v>29</v>
      </c>
      <c r="H1793" t="s">
        <v>38</v>
      </c>
      <c r="I1793" t="s">
        <v>39</v>
      </c>
      <c r="J1793" t="s">
        <v>31</v>
      </c>
      <c r="K1793" t="s">
        <v>32</v>
      </c>
      <c r="L1793" t="s">
        <v>33</v>
      </c>
      <c r="M1793" t="s">
        <v>41</v>
      </c>
      <c r="N1793">
        <v>2</v>
      </c>
      <c r="O1793" t="s">
        <v>35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20</v>
      </c>
      <c r="V1793">
        <v>16</v>
      </c>
      <c r="W1793">
        <v>4</v>
      </c>
      <c r="X1793">
        <v>8</v>
      </c>
      <c r="Y1793" t="s">
        <v>162</v>
      </c>
      <c r="Z1793" t="s">
        <v>208</v>
      </c>
    </row>
    <row r="1794" spans="1:26" x14ac:dyDescent="0.25">
      <c r="A1794" s="1">
        <v>44589.333333333336</v>
      </c>
      <c r="B1794" t="s">
        <v>24</v>
      </c>
      <c r="C1794" t="s">
        <v>66</v>
      </c>
      <c r="D1794" t="s">
        <v>26</v>
      </c>
      <c r="E1794" t="s">
        <v>27</v>
      </c>
      <c r="F1794" t="s">
        <v>28</v>
      </c>
      <c r="G1794" t="s">
        <v>29</v>
      </c>
      <c r="H1794" t="s">
        <v>68</v>
      </c>
      <c r="I1794" t="s">
        <v>39</v>
      </c>
      <c r="J1794" t="s">
        <v>31</v>
      </c>
      <c r="K1794" t="s">
        <v>32</v>
      </c>
      <c r="L1794" t="s">
        <v>40</v>
      </c>
      <c r="M1794" t="s">
        <v>91</v>
      </c>
      <c r="N1794">
        <v>2</v>
      </c>
      <c r="O1794" t="s">
        <v>35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20</v>
      </c>
      <c r="V1794">
        <v>8</v>
      </c>
      <c r="W1794">
        <v>6</v>
      </c>
      <c r="X1794">
        <v>1</v>
      </c>
      <c r="Y1794" t="s">
        <v>192</v>
      </c>
      <c r="Z1794" t="s">
        <v>209</v>
      </c>
    </row>
    <row r="1795" spans="1:26" x14ac:dyDescent="0.25">
      <c r="A1795" s="1">
        <v>42900.805555555555</v>
      </c>
      <c r="B1795" t="s">
        <v>49</v>
      </c>
      <c r="C1795" t="s">
        <v>50</v>
      </c>
      <c r="D1795" t="s">
        <v>60</v>
      </c>
      <c r="E1795" t="s">
        <v>27</v>
      </c>
      <c r="F1795" t="s">
        <v>28</v>
      </c>
      <c r="G1795" t="s">
        <v>29</v>
      </c>
      <c r="H1795" t="s">
        <v>52</v>
      </c>
      <c r="I1795" t="s">
        <v>39</v>
      </c>
      <c r="J1795" t="s">
        <v>31</v>
      </c>
      <c r="K1795" t="s">
        <v>32</v>
      </c>
      <c r="L1795" t="s">
        <v>40</v>
      </c>
      <c r="M1795" t="s">
        <v>41</v>
      </c>
      <c r="N1795">
        <v>2</v>
      </c>
      <c r="O1795" t="s">
        <v>35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60</v>
      </c>
      <c r="V1795">
        <v>19</v>
      </c>
      <c r="W1795">
        <v>4</v>
      </c>
      <c r="X1795">
        <v>6</v>
      </c>
      <c r="Y1795" t="s">
        <v>157</v>
      </c>
      <c r="Z1795" t="s">
        <v>209</v>
      </c>
    </row>
    <row r="1796" spans="1:26" x14ac:dyDescent="0.25">
      <c r="A1796" s="1">
        <v>43903.583333333336</v>
      </c>
      <c r="B1796" t="s">
        <v>24</v>
      </c>
      <c r="C1796" t="s">
        <v>25</v>
      </c>
      <c r="D1796" t="s">
        <v>26</v>
      </c>
      <c r="E1796" t="s">
        <v>42</v>
      </c>
      <c r="F1796" t="s">
        <v>117</v>
      </c>
      <c r="G1796" t="s">
        <v>29</v>
      </c>
      <c r="H1796" t="s">
        <v>38</v>
      </c>
      <c r="I1796" t="s">
        <v>39</v>
      </c>
      <c r="J1796" t="s">
        <v>31</v>
      </c>
      <c r="K1796" t="s">
        <v>32</v>
      </c>
      <c r="L1796" t="s">
        <v>33</v>
      </c>
      <c r="M1796" t="s">
        <v>82</v>
      </c>
      <c r="N1796">
        <v>2</v>
      </c>
      <c r="O1796" t="s">
        <v>35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20</v>
      </c>
      <c r="V1796">
        <v>14</v>
      </c>
      <c r="W1796">
        <v>6</v>
      </c>
      <c r="X1796">
        <v>3</v>
      </c>
      <c r="Y1796" t="s">
        <v>179</v>
      </c>
      <c r="Z1796" t="s">
        <v>209</v>
      </c>
    </row>
    <row r="1797" spans="1:26" x14ac:dyDescent="0.25">
      <c r="A1797" s="1">
        <v>43369.324999999997</v>
      </c>
      <c r="B1797" t="s">
        <v>59</v>
      </c>
      <c r="C1797" t="s">
        <v>25</v>
      </c>
      <c r="D1797" t="s">
        <v>26</v>
      </c>
      <c r="E1797" t="s">
        <v>45</v>
      </c>
      <c r="F1797" t="s">
        <v>61</v>
      </c>
      <c r="G1797" t="s">
        <v>29</v>
      </c>
      <c r="H1797" t="s">
        <v>38</v>
      </c>
      <c r="I1797" t="s">
        <v>39</v>
      </c>
      <c r="J1797" t="s">
        <v>46</v>
      </c>
      <c r="K1797" t="s">
        <v>32</v>
      </c>
      <c r="L1797" t="s">
        <v>40</v>
      </c>
      <c r="M1797" t="s">
        <v>58</v>
      </c>
      <c r="N1797">
        <v>2</v>
      </c>
      <c r="O1797" t="s">
        <v>47</v>
      </c>
      <c r="P1797">
        <v>10</v>
      </c>
      <c r="Q1797">
        <v>0</v>
      </c>
      <c r="R1797">
        <v>0</v>
      </c>
      <c r="S1797">
        <v>10</v>
      </c>
      <c r="T1797">
        <v>0</v>
      </c>
      <c r="U1797">
        <v>10</v>
      </c>
      <c r="V1797">
        <v>7</v>
      </c>
      <c r="W1797">
        <v>4</v>
      </c>
      <c r="X1797">
        <v>9</v>
      </c>
      <c r="Y1797" t="s">
        <v>198</v>
      </c>
      <c r="Z1797" t="s">
        <v>209</v>
      </c>
    </row>
    <row r="1798" spans="1:26" x14ac:dyDescent="0.25">
      <c r="A1798" s="1">
        <v>44899.077777777777</v>
      </c>
      <c r="B1798" t="s">
        <v>24</v>
      </c>
      <c r="C1798" t="s">
        <v>25</v>
      </c>
      <c r="D1798" t="s">
        <v>36</v>
      </c>
      <c r="E1798" t="s">
        <v>45</v>
      </c>
      <c r="F1798" t="s">
        <v>37</v>
      </c>
      <c r="G1798" t="s">
        <v>29</v>
      </c>
      <c r="H1798" t="s">
        <v>38</v>
      </c>
      <c r="I1798" t="s">
        <v>39</v>
      </c>
      <c r="J1798" t="s">
        <v>46</v>
      </c>
      <c r="K1798" t="s">
        <v>32</v>
      </c>
      <c r="L1798" t="s">
        <v>40</v>
      </c>
      <c r="M1798" t="s">
        <v>83</v>
      </c>
      <c r="N1798">
        <v>2</v>
      </c>
      <c r="O1798" t="s">
        <v>75</v>
      </c>
      <c r="P1798">
        <v>20</v>
      </c>
      <c r="Q1798">
        <v>0</v>
      </c>
      <c r="R1798">
        <v>0</v>
      </c>
      <c r="S1798">
        <v>0</v>
      </c>
      <c r="T1798">
        <v>20</v>
      </c>
      <c r="U1798">
        <v>10</v>
      </c>
      <c r="V1798">
        <v>1</v>
      </c>
      <c r="W1798">
        <v>1</v>
      </c>
      <c r="X1798">
        <v>12</v>
      </c>
      <c r="Y1798" t="s">
        <v>163</v>
      </c>
      <c r="Z1798" t="s">
        <v>211</v>
      </c>
    </row>
    <row r="1799" spans="1:26" x14ac:dyDescent="0.25">
      <c r="A1799" s="1">
        <v>42943.71875</v>
      </c>
      <c r="B1799" t="s">
        <v>24</v>
      </c>
      <c r="C1799" t="s">
        <v>25</v>
      </c>
      <c r="D1799" t="s">
        <v>26</v>
      </c>
      <c r="E1799" t="s">
        <v>42</v>
      </c>
      <c r="F1799" t="s">
        <v>96</v>
      </c>
      <c r="G1799" t="s">
        <v>29</v>
      </c>
      <c r="H1799" t="s">
        <v>38</v>
      </c>
      <c r="I1799" t="s">
        <v>39</v>
      </c>
      <c r="J1799" t="s">
        <v>46</v>
      </c>
      <c r="K1799" t="s">
        <v>32</v>
      </c>
      <c r="L1799" t="s">
        <v>40</v>
      </c>
      <c r="M1799" t="s">
        <v>44</v>
      </c>
      <c r="N1799">
        <v>2</v>
      </c>
      <c r="O1799" t="s">
        <v>35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30</v>
      </c>
      <c r="V1799">
        <v>17</v>
      </c>
      <c r="W1799">
        <v>5</v>
      </c>
      <c r="X1799">
        <v>7</v>
      </c>
      <c r="Y1799" t="s">
        <v>184</v>
      </c>
      <c r="Z1799" t="s">
        <v>209</v>
      </c>
    </row>
    <row r="1800" spans="1:26" x14ac:dyDescent="0.25">
      <c r="A1800" s="1">
        <v>43238.625</v>
      </c>
      <c r="B1800" t="s">
        <v>24</v>
      </c>
      <c r="C1800" t="s">
        <v>25</v>
      </c>
      <c r="D1800" t="s">
        <v>26</v>
      </c>
      <c r="E1800" t="s">
        <v>27</v>
      </c>
      <c r="F1800" t="s">
        <v>56</v>
      </c>
      <c r="G1800" t="s">
        <v>29</v>
      </c>
      <c r="H1800" t="s">
        <v>52</v>
      </c>
      <c r="I1800" t="s">
        <v>39</v>
      </c>
      <c r="J1800" t="s">
        <v>31</v>
      </c>
      <c r="K1800" t="s">
        <v>32</v>
      </c>
      <c r="L1800" t="s">
        <v>40</v>
      </c>
      <c r="M1800" t="s">
        <v>82</v>
      </c>
      <c r="N1800">
        <v>2</v>
      </c>
      <c r="O1800" t="s">
        <v>35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20</v>
      </c>
      <c r="V1800">
        <v>15</v>
      </c>
      <c r="W1800">
        <v>6</v>
      </c>
      <c r="X1800">
        <v>5</v>
      </c>
      <c r="Y1800" t="s">
        <v>175</v>
      </c>
      <c r="Z1800" t="s">
        <v>209</v>
      </c>
    </row>
    <row r="1801" spans="1:26" x14ac:dyDescent="0.25">
      <c r="A1801" s="1">
        <v>44681.944444444445</v>
      </c>
      <c r="B1801" t="s">
        <v>24</v>
      </c>
      <c r="C1801" t="s">
        <v>50</v>
      </c>
      <c r="D1801" t="s">
        <v>36</v>
      </c>
      <c r="E1801" t="s">
        <v>27</v>
      </c>
      <c r="F1801" t="s">
        <v>28</v>
      </c>
      <c r="G1801" t="s">
        <v>102</v>
      </c>
      <c r="H1801" t="s">
        <v>52</v>
      </c>
      <c r="I1801" t="s">
        <v>39</v>
      </c>
      <c r="J1801" t="s">
        <v>31</v>
      </c>
      <c r="K1801" t="s">
        <v>32</v>
      </c>
      <c r="L1801" t="s">
        <v>33</v>
      </c>
      <c r="M1801" t="s">
        <v>34</v>
      </c>
      <c r="N1801">
        <v>2</v>
      </c>
      <c r="O1801" t="s">
        <v>35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50</v>
      </c>
      <c r="V1801">
        <v>22</v>
      </c>
      <c r="W1801">
        <v>7</v>
      </c>
      <c r="X1801">
        <v>4</v>
      </c>
      <c r="Y1801" t="s">
        <v>195</v>
      </c>
      <c r="Z1801" t="s">
        <v>209</v>
      </c>
    </row>
    <row r="1802" spans="1:26" x14ac:dyDescent="0.25">
      <c r="A1802" s="1">
        <v>43593.628472222219</v>
      </c>
      <c r="B1802" t="s">
        <v>24</v>
      </c>
      <c r="C1802" t="s">
        <v>25</v>
      </c>
      <c r="D1802" t="s">
        <v>26</v>
      </c>
      <c r="E1802" t="s">
        <v>64</v>
      </c>
      <c r="F1802" t="s">
        <v>67</v>
      </c>
      <c r="G1802" t="s">
        <v>102</v>
      </c>
      <c r="H1802" t="s">
        <v>38</v>
      </c>
      <c r="I1802" t="s">
        <v>39</v>
      </c>
      <c r="J1802" t="s">
        <v>31</v>
      </c>
      <c r="K1802" t="s">
        <v>32</v>
      </c>
      <c r="L1802" t="s">
        <v>40</v>
      </c>
      <c r="M1802" t="s">
        <v>77</v>
      </c>
      <c r="N1802">
        <v>2</v>
      </c>
      <c r="O1802" t="s">
        <v>35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20</v>
      </c>
      <c r="V1802">
        <v>15</v>
      </c>
      <c r="W1802">
        <v>4</v>
      </c>
      <c r="X1802">
        <v>5</v>
      </c>
      <c r="Y1802" t="s">
        <v>198</v>
      </c>
      <c r="Z1802" t="s">
        <v>207</v>
      </c>
    </row>
    <row r="1803" spans="1:26" x14ac:dyDescent="0.25">
      <c r="A1803" s="1">
        <v>44558.767361111109</v>
      </c>
      <c r="B1803" t="s">
        <v>49</v>
      </c>
      <c r="C1803" t="s">
        <v>66</v>
      </c>
      <c r="D1803" t="s">
        <v>36</v>
      </c>
      <c r="E1803" t="s">
        <v>27</v>
      </c>
      <c r="F1803" t="s">
        <v>37</v>
      </c>
      <c r="G1803" t="s">
        <v>29</v>
      </c>
      <c r="H1803" t="s">
        <v>52</v>
      </c>
      <c r="I1803" t="s">
        <v>39</v>
      </c>
      <c r="J1803" t="s">
        <v>46</v>
      </c>
      <c r="K1803" t="s">
        <v>32</v>
      </c>
      <c r="L1803" t="s">
        <v>40</v>
      </c>
      <c r="M1803" t="s">
        <v>58</v>
      </c>
      <c r="N1803">
        <v>2</v>
      </c>
      <c r="O1803" t="s">
        <v>35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20</v>
      </c>
      <c r="V1803">
        <v>18</v>
      </c>
      <c r="W1803">
        <v>3</v>
      </c>
      <c r="X1803">
        <v>12</v>
      </c>
      <c r="Y1803" t="s">
        <v>167</v>
      </c>
      <c r="Z1803" t="s">
        <v>209</v>
      </c>
    </row>
    <row r="1804" spans="1:26" x14ac:dyDescent="0.25">
      <c r="A1804" s="1">
        <v>43851.75</v>
      </c>
      <c r="B1804" t="s">
        <v>24</v>
      </c>
      <c r="C1804" t="s">
        <v>25</v>
      </c>
      <c r="D1804" t="s">
        <v>36</v>
      </c>
      <c r="E1804" t="s">
        <v>27</v>
      </c>
      <c r="F1804" t="s">
        <v>37</v>
      </c>
      <c r="G1804" t="s">
        <v>29</v>
      </c>
      <c r="H1804" t="s">
        <v>38</v>
      </c>
      <c r="I1804" t="s">
        <v>39</v>
      </c>
      <c r="J1804" t="s">
        <v>31</v>
      </c>
      <c r="K1804" t="s">
        <v>32</v>
      </c>
      <c r="L1804" t="s">
        <v>40</v>
      </c>
      <c r="M1804" t="s">
        <v>41</v>
      </c>
      <c r="N1804">
        <v>2</v>
      </c>
      <c r="O1804" t="s">
        <v>35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20</v>
      </c>
      <c r="V1804">
        <v>18</v>
      </c>
      <c r="W1804">
        <v>3</v>
      </c>
      <c r="X1804">
        <v>1</v>
      </c>
      <c r="Y1804" t="s">
        <v>195</v>
      </c>
      <c r="Z1804" t="s">
        <v>209</v>
      </c>
    </row>
    <row r="1805" spans="1:26" x14ac:dyDescent="0.25">
      <c r="A1805" s="1">
        <v>44557.739583333336</v>
      </c>
      <c r="B1805" t="s">
        <v>24</v>
      </c>
      <c r="C1805" t="s">
        <v>25</v>
      </c>
      <c r="D1805" t="s">
        <v>78</v>
      </c>
      <c r="E1805" t="s">
        <v>84</v>
      </c>
      <c r="F1805" t="s">
        <v>37</v>
      </c>
      <c r="G1805" t="s">
        <v>29</v>
      </c>
      <c r="H1805" t="s">
        <v>30</v>
      </c>
      <c r="I1805" t="s">
        <v>30</v>
      </c>
      <c r="J1805" t="s">
        <v>46</v>
      </c>
      <c r="K1805" t="s">
        <v>32</v>
      </c>
      <c r="L1805" t="s">
        <v>33</v>
      </c>
      <c r="M1805" t="s">
        <v>34</v>
      </c>
      <c r="N1805">
        <v>2</v>
      </c>
      <c r="O1805" t="s">
        <v>75</v>
      </c>
      <c r="P1805">
        <v>10</v>
      </c>
      <c r="Q1805">
        <v>0</v>
      </c>
      <c r="R1805">
        <v>0</v>
      </c>
      <c r="S1805">
        <v>0</v>
      </c>
      <c r="T1805">
        <v>10</v>
      </c>
      <c r="U1805">
        <v>10</v>
      </c>
      <c r="V1805">
        <v>17</v>
      </c>
      <c r="W1805">
        <v>2</v>
      </c>
      <c r="X1805">
        <v>12</v>
      </c>
      <c r="Y1805" t="s">
        <v>157</v>
      </c>
      <c r="Z1805" t="s">
        <v>211</v>
      </c>
    </row>
    <row r="1806" spans="1:26" x14ac:dyDescent="0.25">
      <c r="A1806" s="1">
        <v>44405.565972222219</v>
      </c>
      <c r="B1806" t="s">
        <v>24</v>
      </c>
      <c r="C1806" t="s">
        <v>25</v>
      </c>
      <c r="D1806" t="s">
        <v>26</v>
      </c>
      <c r="E1806" t="s">
        <v>64</v>
      </c>
      <c r="F1806" t="s">
        <v>56</v>
      </c>
      <c r="G1806" t="s">
        <v>29</v>
      </c>
      <c r="H1806" t="s">
        <v>38</v>
      </c>
      <c r="I1806" t="s">
        <v>39</v>
      </c>
      <c r="J1806" t="s">
        <v>31</v>
      </c>
      <c r="K1806" t="s">
        <v>32</v>
      </c>
      <c r="L1806" t="s">
        <v>40</v>
      </c>
      <c r="M1806" t="s">
        <v>34</v>
      </c>
      <c r="N1806">
        <v>2</v>
      </c>
      <c r="O1806" t="s">
        <v>35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20</v>
      </c>
      <c r="V1806">
        <v>13</v>
      </c>
      <c r="W1806">
        <v>4</v>
      </c>
      <c r="X1806">
        <v>7</v>
      </c>
      <c r="Y1806" t="s">
        <v>192</v>
      </c>
      <c r="Z1806" t="s">
        <v>209</v>
      </c>
    </row>
    <row r="1807" spans="1:26" x14ac:dyDescent="0.25">
      <c r="A1807" s="1">
        <v>43885.475694444445</v>
      </c>
      <c r="B1807" t="s">
        <v>130</v>
      </c>
      <c r="C1807" t="s">
        <v>25</v>
      </c>
      <c r="D1807" t="s">
        <v>26</v>
      </c>
      <c r="E1807" t="s">
        <v>129</v>
      </c>
      <c r="F1807" t="s">
        <v>56</v>
      </c>
      <c r="G1807" t="s">
        <v>29</v>
      </c>
      <c r="H1807" t="s">
        <v>38</v>
      </c>
      <c r="I1807" t="s">
        <v>61</v>
      </c>
      <c r="J1807" t="s">
        <v>31</v>
      </c>
      <c r="K1807" t="s">
        <v>32</v>
      </c>
      <c r="L1807" t="s">
        <v>40</v>
      </c>
      <c r="M1807" t="s">
        <v>137</v>
      </c>
      <c r="N1807">
        <v>1</v>
      </c>
      <c r="O1807" t="s">
        <v>35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10</v>
      </c>
      <c r="V1807">
        <v>11</v>
      </c>
      <c r="W1807">
        <v>2</v>
      </c>
      <c r="X1807">
        <v>2</v>
      </c>
      <c r="Y1807" t="s">
        <v>173</v>
      </c>
      <c r="Z1807" t="s">
        <v>210</v>
      </c>
    </row>
    <row r="1808" spans="1:26" x14ac:dyDescent="0.25">
      <c r="A1808" s="1">
        <v>44656.316666666666</v>
      </c>
      <c r="B1808" t="s">
        <v>24</v>
      </c>
      <c r="C1808" t="s">
        <v>25</v>
      </c>
      <c r="D1808" t="s">
        <v>26</v>
      </c>
      <c r="E1808" t="s">
        <v>42</v>
      </c>
      <c r="F1808" t="s">
        <v>43</v>
      </c>
      <c r="G1808" t="s">
        <v>29</v>
      </c>
      <c r="H1808" t="s">
        <v>38</v>
      </c>
      <c r="I1808" t="s">
        <v>39</v>
      </c>
      <c r="J1808" t="s">
        <v>31</v>
      </c>
      <c r="K1808" t="s">
        <v>32</v>
      </c>
      <c r="L1808" t="s">
        <v>40</v>
      </c>
      <c r="M1808" t="s">
        <v>34</v>
      </c>
      <c r="N1808">
        <v>2</v>
      </c>
      <c r="O1808" t="s">
        <v>35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50</v>
      </c>
      <c r="V1808">
        <v>7</v>
      </c>
      <c r="W1808">
        <v>3</v>
      </c>
      <c r="X1808">
        <v>4</v>
      </c>
      <c r="Y1808" t="s">
        <v>179</v>
      </c>
      <c r="Z1808" t="s">
        <v>209</v>
      </c>
    </row>
    <row r="1809" spans="1:26" x14ac:dyDescent="0.25">
      <c r="A1809" s="1">
        <v>43008.583333333336</v>
      </c>
      <c r="B1809" t="s">
        <v>49</v>
      </c>
      <c r="C1809" t="s">
        <v>25</v>
      </c>
      <c r="D1809" t="s">
        <v>26</v>
      </c>
      <c r="E1809" t="s">
        <v>27</v>
      </c>
      <c r="F1809" t="s">
        <v>80</v>
      </c>
      <c r="G1809" t="s">
        <v>29</v>
      </c>
      <c r="H1809" t="s">
        <v>38</v>
      </c>
      <c r="I1809" t="s">
        <v>39</v>
      </c>
      <c r="J1809" t="s">
        <v>31</v>
      </c>
      <c r="K1809" t="s">
        <v>32</v>
      </c>
      <c r="L1809" t="s">
        <v>73</v>
      </c>
      <c r="M1809" t="s">
        <v>62</v>
      </c>
      <c r="N1809">
        <v>2</v>
      </c>
      <c r="O1809" t="s">
        <v>35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</v>
      </c>
      <c r="V1809">
        <v>14</v>
      </c>
      <c r="W1809">
        <v>7</v>
      </c>
      <c r="X1809">
        <v>9</v>
      </c>
      <c r="Y1809" t="s">
        <v>165</v>
      </c>
      <c r="Z1809" t="s">
        <v>209</v>
      </c>
    </row>
    <row r="1810" spans="1:26" x14ac:dyDescent="0.25">
      <c r="A1810" s="1">
        <v>44562.9375</v>
      </c>
      <c r="B1810" t="s">
        <v>49</v>
      </c>
      <c r="C1810" t="s">
        <v>66</v>
      </c>
      <c r="D1810" t="s">
        <v>36</v>
      </c>
      <c r="E1810" t="s">
        <v>42</v>
      </c>
      <c r="F1810" t="s">
        <v>28</v>
      </c>
      <c r="G1810" t="s">
        <v>29</v>
      </c>
      <c r="H1810" t="s">
        <v>68</v>
      </c>
      <c r="I1810" t="s">
        <v>39</v>
      </c>
      <c r="J1810" t="s">
        <v>46</v>
      </c>
      <c r="K1810" t="s">
        <v>53</v>
      </c>
      <c r="L1810" t="s">
        <v>40</v>
      </c>
      <c r="M1810" t="s">
        <v>82</v>
      </c>
      <c r="N1810">
        <v>3</v>
      </c>
      <c r="O1810" t="s">
        <v>47</v>
      </c>
      <c r="P1810">
        <v>20</v>
      </c>
      <c r="Q1810">
        <v>0</v>
      </c>
      <c r="R1810">
        <v>0</v>
      </c>
      <c r="S1810">
        <v>20</v>
      </c>
      <c r="T1810">
        <v>0</v>
      </c>
      <c r="U1810">
        <v>30</v>
      </c>
      <c r="V1810">
        <v>22</v>
      </c>
      <c r="W1810">
        <v>7</v>
      </c>
      <c r="X1810">
        <v>1</v>
      </c>
      <c r="Y1810" t="s">
        <v>179</v>
      </c>
      <c r="Z1810" t="s">
        <v>209</v>
      </c>
    </row>
    <row r="1811" spans="1:26" x14ac:dyDescent="0.25">
      <c r="A1811" s="1">
        <v>43235.631944444445</v>
      </c>
      <c r="B1811" t="s">
        <v>24</v>
      </c>
      <c r="C1811" t="s">
        <v>25</v>
      </c>
      <c r="D1811" t="s">
        <v>26</v>
      </c>
      <c r="E1811" t="s">
        <v>64</v>
      </c>
      <c r="F1811" t="s">
        <v>80</v>
      </c>
      <c r="G1811" t="s">
        <v>29</v>
      </c>
      <c r="H1811" t="s">
        <v>38</v>
      </c>
      <c r="I1811" t="s">
        <v>39</v>
      </c>
      <c r="J1811" t="s">
        <v>31</v>
      </c>
      <c r="K1811" t="s">
        <v>32</v>
      </c>
      <c r="L1811" t="s">
        <v>33</v>
      </c>
      <c r="M1811" t="s">
        <v>77</v>
      </c>
      <c r="N1811">
        <v>2</v>
      </c>
      <c r="O1811" t="s">
        <v>35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30</v>
      </c>
      <c r="V1811">
        <v>15</v>
      </c>
      <c r="W1811">
        <v>3</v>
      </c>
      <c r="X1811">
        <v>5</v>
      </c>
      <c r="Y1811" t="s">
        <v>173</v>
      </c>
      <c r="Z1811" t="s">
        <v>209</v>
      </c>
    </row>
    <row r="1812" spans="1:26" x14ac:dyDescent="0.25">
      <c r="A1812" s="1">
        <v>43472.666666666664</v>
      </c>
      <c r="B1812" t="s">
        <v>49</v>
      </c>
      <c r="C1812" t="s">
        <v>50</v>
      </c>
      <c r="D1812" t="s">
        <v>36</v>
      </c>
      <c r="E1812" t="s">
        <v>27</v>
      </c>
      <c r="F1812" t="s">
        <v>56</v>
      </c>
      <c r="G1812" t="s">
        <v>29</v>
      </c>
      <c r="H1812" t="s">
        <v>52</v>
      </c>
      <c r="I1812" t="s">
        <v>39</v>
      </c>
      <c r="J1812" t="s">
        <v>46</v>
      </c>
      <c r="K1812" t="s">
        <v>32</v>
      </c>
      <c r="L1812" t="s">
        <v>40</v>
      </c>
      <c r="M1812" t="s">
        <v>41</v>
      </c>
      <c r="N1812">
        <v>2</v>
      </c>
      <c r="O1812" t="s">
        <v>35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20</v>
      </c>
      <c r="V1812">
        <v>16</v>
      </c>
      <c r="W1812">
        <v>2</v>
      </c>
      <c r="X1812">
        <v>1</v>
      </c>
      <c r="Y1812" t="s">
        <v>172</v>
      </c>
      <c r="Z1812" t="s">
        <v>208</v>
      </c>
    </row>
    <row r="1813" spans="1:26" x14ac:dyDescent="0.25">
      <c r="A1813" s="1">
        <v>44970.607638888891</v>
      </c>
      <c r="B1813" t="s">
        <v>24</v>
      </c>
      <c r="C1813" t="s">
        <v>25</v>
      </c>
      <c r="D1813" t="s">
        <v>26</v>
      </c>
      <c r="E1813" t="s">
        <v>45</v>
      </c>
      <c r="F1813" t="s">
        <v>28</v>
      </c>
      <c r="G1813" t="s">
        <v>29</v>
      </c>
      <c r="H1813" t="s">
        <v>38</v>
      </c>
      <c r="I1813" t="s">
        <v>39</v>
      </c>
      <c r="J1813" t="s">
        <v>31</v>
      </c>
      <c r="K1813" t="s">
        <v>32</v>
      </c>
      <c r="L1813" t="s">
        <v>40</v>
      </c>
      <c r="M1813" t="s">
        <v>83</v>
      </c>
      <c r="N1813">
        <v>2</v>
      </c>
      <c r="O1813" t="s">
        <v>35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40</v>
      </c>
      <c r="V1813">
        <v>14</v>
      </c>
      <c r="W1813">
        <v>2</v>
      </c>
      <c r="X1813">
        <v>2</v>
      </c>
      <c r="Y1813" t="s">
        <v>163</v>
      </c>
      <c r="Z1813" t="s">
        <v>209</v>
      </c>
    </row>
    <row r="1814" spans="1:26" x14ac:dyDescent="0.25">
      <c r="A1814" s="1">
        <v>43344.229166666664</v>
      </c>
      <c r="B1814" t="s">
        <v>24</v>
      </c>
      <c r="C1814" t="s">
        <v>25</v>
      </c>
      <c r="D1814" t="s">
        <v>60</v>
      </c>
      <c r="E1814" t="s">
        <v>42</v>
      </c>
      <c r="F1814" t="s">
        <v>28</v>
      </c>
      <c r="G1814" t="s">
        <v>29</v>
      </c>
      <c r="H1814" t="s">
        <v>38</v>
      </c>
      <c r="I1814" t="s">
        <v>39</v>
      </c>
      <c r="J1814" t="s">
        <v>46</v>
      </c>
      <c r="K1814" t="s">
        <v>32</v>
      </c>
      <c r="L1814" t="s">
        <v>40</v>
      </c>
      <c r="M1814" t="s">
        <v>44</v>
      </c>
      <c r="N1814">
        <v>2</v>
      </c>
      <c r="O1814" t="s">
        <v>75</v>
      </c>
      <c r="P1814">
        <v>10</v>
      </c>
      <c r="Q1814">
        <v>0</v>
      </c>
      <c r="R1814">
        <v>0</v>
      </c>
      <c r="S1814">
        <v>0</v>
      </c>
      <c r="T1814">
        <v>10</v>
      </c>
      <c r="U1814">
        <v>10</v>
      </c>
      <c r="V1814">
        <v>5</v>
      </c>
      <c r="W1814">
        <v>7</v>
      </c>
      <c r="X1814">
        <v>9</v>
      </c>
      <c r="Y1814" t="s">
        <v>160</v>
      </c>
      <c r="Z1814" t="s">
        <v>208</v>
      </c>
    </row>
    <row r="1815" spans="1:26" x14ac:dyDescent="0.25">
      <c r="A1815" s="1">
        <v>43004.461805555555</v>
      </c>
      <c r="B1815" t="s">
        <v>24</v>
      </c>
      <c r="C1815" t="s">
        <v>25</v>
      </c>
      <c r="D1815" t="s">
        <v>26</v>
      </c>
      <c r="E1815" t="s">
        <v>64</v>
      </c>
      <c r="F1815" t="s">
        <v>28</v>
      </c>
      <c r="G1815" t="s">
        <v>29</v>
      </c>
      <c r="H1815" t="s">
        <v>38</v>
      </c>
      <c r="I1815" t="s">
        <v>39</v>
      </c>
      <c r="J1815" t="s">
        <v>31</v>
      </c>
      <c r="K1815" t="s">
        <v>32</v>
      </c>
      <c r="L1815" t="s">
        <v>33</v>
      </c>
      <c r="M1815" t="s">
        <v>77</v>
      </c>
      <c r="N1815">
        <v>2</v>
      </c>
      <c r="O1815" t="s">
        <v>35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30</v>
      </c>
      <c r="V1815">
        <v>11</v>
      </c>
      <c r="W1815">
        <v>3</v>
      </c>
      <c r="X1815">
        <v>9</v>
      </c>
      <c r="Y1815" t="s">
        <v>173</v>
      </c>
      <c r="Z1815" t="s">
        <v>209</v>
      </c>
    </row>
    <row r="1816" spans="1:26" x14ac:dyDescent="0.25">
      <c r="A1816" s="1">
        <v>42793.319444444445</v>
      </c>
      <c r="B1816" t="s">
        <v>49</v>
      </c>
      <c r="C1816" t="s">
        <v>25</v>
      </c>
      <c r="D1816" t="s">
        <v>26</v>
      </c>
      <c r="E1816" t="s">
        <v>42</v>
      </c>
      <c r="F1816" t="s">
        <v>28</v>
      </c>
      <c r="G1816" t="s">
        <v>29</v>
      </c>
      <c r="H1816" t="s">
        <v>38</v>
      </c>
      <c r="I1816" t="s">
        <v>39</v>
      </c>
      <c r="J1816" t="s">
        <v>31</v>
      </c>
      <c r="K1816" t="s">
        <v>32</v>
      </c>
      <c r="L1816" t="s">
        <v>73</v>
      </c>
      <c r="M1816" t="s">
        <v>34</v>
      </c>
      <c r="N1816">
        <v>2</v>
      </c>
      <c r="O1816" t="s">
        <v>35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20</v>
      </c>
      <c r="V1816">
        <v>7</v>
      </c>
      <c r="W1816">
        <v>2</v>
      </c>
      <c r="X1816">
        <v>2</v>
      </c>
      <c r="Y1816" t="s">
        <v>173</v>
      </c>
      <c r="Z1816" t="s">
        <v>209</v>
      </c>
    </row>
    <row r="1817" spans="1:26" x14ac:dyDescent="0.25">
      <c r="A1817" s="1">
        <v>43248.724999999999</v>
      </c>
      <c r="B1817" t="s">
        <v>24</v>
      </c>
      <c r="C1817" t="s">
        <v>25</v>
      </c>
      <c r="D1817" t="s">
        <v>26</v>
      </c>
      <c r="E1817" t="s">
        <v>42</v>
      </c>
      <c r="F1817" t="s">
        <v>28</v>
      </c>
      <c r="G1817" t="s">
        <v>29</v>
      </c>
      <c r="H1817" t="s">
        <v>38</v>
      </c>
      <c r="I1817" t="s">
        <v>39</v>
      </c>
      <c r="J1817" t="s">
        <v>31</v>
      </c>
      <c r="K1817" t="s">
        <v>53</v>
      </c>
      <c r="L1817" t="s">
        <v>33</v>
      </c>
      <c r="M1817" t="s">
        <v>44</v>
      </c>
      <c r="N1817">
        <v>2</v>
      </c>
      <c r="O1817" t="s">
        <v>35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40</v>
      </c>
      <c r="V1817">
        <v>17</v>
      </c>
      <c r="W1817">
        <v>2</v>
      </c>
      <c r="X1817">
        <v>5</v>
      </c>
      <c r="Y1817" t="s">
        <v>172</v>
      </c>
      <c r="Z1817" t="s">
        <v>209</v>
      </c>
    </row>
    <row r="1818" spans="1:26" x14ac:dyDescent="0.25">
      <c r="A1818" s="1">
        <v>44590.53125</v>
      </c>
      <c r="B1818" t="s">
        <v>24</v>
      </c>
      <c r="C1818" t="s">
        <v>25</v>
      </c>
      <c r="D1818" t="s">
        <v>26</v>
      </c>
      <c r="E1818" t="s">
        <v>42</v>
      </c>
      <c r="F1818" t="s">
        <v>28</v>
      </c>
      <c r="G1818" t="s">
        <v>29</v>
      </c>
      <c r="H1818" t="s">
        <v>38</v>
      </c>
      <c r="I1818" t="s">
        <v>39</v>
      </c>
      <c r="J1818" t="s">
        <v>31</v>
      </c>
      <c r="K1818" t="s">
        <v>32</v>
      </c>
      <c r="L1818" t="s">
        <v>40</v>
      </c>
      <c r="M1818" t="s">
        <v>34</v>
      </c>
      <c r="N1818">
        <v>2</v>
      </c>
      <c r="O1818" t="s">
        <v>35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20</v>
      </c>
      <c r="V1818">
        <v>12</v>
      </c>
      <c r="W1818">
        <v>7</v>
      </c>
      <c r="X1818">
        <v>1</v>
      </c>
      <c r="Y1818" t="s">
        <v>191</v>
      </c>
      <c r="Z1818" t="s">
        <v>209</v>
      </c>
    </row>
    <row r="1819" spans="1:26" x14ac:dyDescent="0.25">
      <c r="A1819" s="1">
        <v>43027.422222222223</v>
      </c>
      <c r="B1819" t="s">
        <v>24</v>
      </c>
      <c r="C1819" t="s">
        <v>25</v>
      </c>
      <c r="D1819" t="s">
        <v>26</v>
      </c>
      <c r="E1819" t="s">
        <v>45</v>
      </c>
      <c r="F1819" t="s">
        <v>28</v>
      </c>
      <c r="G1819" t="s">
        <v>29</v>
      </c>
      <c r="H1819" t="s">
        <v>38</v>
      </c>
      <c r="I1819" t="s">
        <v>39</v>
      </c>
      <c r="J1819" t="s">
        <v>46</v>
      </c>
      <c r="K1819" t="s">
        <v>32</v>
      </c>
      <c r="L1819" t="s">
        <v>40</v>
      </c>
      <c r="M1819" t="s">
        <v>58</v>
      </c>
      <c r="N1819">
        <v>3</v>
      </c>
      <c r="O1819" t="s">
        <v>70</v>
      </c>
      <c r="P1819">
        <v>20</v>
      </c>
      <c r="Q1819">
        <v>0</v>
      </c>
      <c r="R1819">
        <v>10</v>
      </c>
      <c r="S1819">
        <v>10</v>
      </c>
      <c r="T1819">
        <v>0</v>
      </c>
      <c r="U1819">
        <v>20</v>
      </c>
      <c r="V1819">
        <v>10</v>
      </c>
      <c r="W1819">
        <v>5</v>
      </c>
      <c r="X1819">
        <v>10</v>
      </c>
      <c r="Y1819" t="s">
        <v>192</v>
      </c>
      <c r="Z1819" t="s">
        <v>207</v>
      </c>
    </row>
    <row r="1820" spans="1:26" x14ac:dyDescent="0.25">
      <c r="A1820" s="1">
        <v>44072.066666666666</v>
      </c>
      <c r="B1820" t="s">
        <v>24</v>
      </c>
      <c r="C1820" t="s">
        <v>25</v>
      </c>
      <c r="D1820" t="s">
        <v>36</v>
      </c>
      <c r="E1820" t="s">
        <v>42</v>
      </c>
      <c r="F1820" t="s">
        <v>65</v>
      </c>
      <c r="G1820" t="s">
        <v>29</v>
      </c>
      <c r="H1820" t="s">
        <v>38</v>
      </c>
      <c r="I1820" t="s">
        <v>30</v>
      </c>
      <c r="J1820" t="s">
        <v>46</v>
      </c>
      <c r="K1820" t="s">
        <v>32</v>
      </c>
      <c r="L1820" t="s">
        <v>40</v>
      </c>
      <c r="M1820" t="s">
        <v>34</v>
      </c>
      <c r="N1820">
        <v>2</v>
      </c>
      <c r="O1820" t="s">
        <v>75</v>
      </c>
      <c r="P1820">
        <v>10</v>
      </c>
      <c r="Q1820">
        <v>0</v>
      </c>
      <c r="R1820">
        <v>0</v>
      </c>
      <c r="S1820">
        <v>0</v>
      </c>
      <c r="T1820">
        <v>10</v>
      </c>
      <c r="U1820">
        <v>10</v>
      </c>
      <c r="V1820">
        <v>1</v>
      </c>
      <c r="W1820">
        <v>7</v>
      </c>
      <c r="X1820">
        <v>8</v>
      </c>
      <c r="Y1820" t="s">
        <v>180</v>
      </c>
      <c r="Z1820" t="s">
        <v>208</v>
      </c>
    </row>
    <row r="1821" spans="1:26" x14ac:dyDescent="0.25">
      <c r="A1821" s="1">
        <v>43182.666666666664</v>
      </c>
      <c r="B1821" t="s">
        <v>59</v>
      </c>
      <c r="C1821" t="s">
        <v>25</v>
      </c>
      <c r="D1821" t="s">
        <v>26</v>
      </c>
      <c r="E1821" t="s">
        <v>45</v>
      </c>
      <c r="F1821" t="s">
        <v>80</v>
      </c>
      <c r="G1821" t="s">
        <v>29</v>
      </c>
      <c r="H1821" t="s">
        <v>38</v>
      </c>
      <c r="I1821" t="s">
        <v>39</v>
      </c>
      <c r="J1821" t="s">
        <v>46</v>
      </c>
      <c r="K1821" t="s">
        <v>32</v>
      </c>
      <c r="L1821" t="s">
        <v>33</v>
      </c>
      <c r="M1821" t="s">
        <v>83</v>
      </c>
      <c r="N1821">
        <v>2</v>
      </c>
      <c r="O1821" t="s">
        <v>35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20</v>
      </c>
      <c r="V1821">
        <v>16</v>
      </c>
      <c r="W1821">
        <v>6</v>
      </c>
      <c r="X1821">
        <v>3</v>
      </c>
      <c r="Y1821" t="s">
        <v>195</v>
      </c>
      <c r="Z1821" t="s">
        <v>208</v>
      </c>
    </row>
    <row r="1822" spans="1:26" x14ac:dyDescent="0.25">
      <c r="A1822" s="1">
        <v>44406.929166666669</v>
      </c>
      <c r="B1822" t="s">
        <v>24</v>
      </c>
      <c r="C1822" t="s">
        <v>25</v>
      </c>
      <c r="D1822" t="s">
        <v>36</v>
      </c>
      <c r="E1822" t="s">
        <v>27</v>
      </c>
      <c r="F1822" t="s">
        <v>56</v>
      </c>
      <c r="G1822" t="s">
        <v>29</v>
      </c>
      <c r="H1822" t="s">
        <v>30</v>
      </c>
      <c r="I1822" t="s">
        <v>30</v>
      </c>
      <c r="J1822" t="s">
        <v>46</v>
      </c>
      <c r="K1822" t="s">
        <v>32</v>
      </c>
      <c r="L1822" t="s">
        <v>40</v>
      </c>
      <c r="M1822" t="s">
        <v>34</v>
      </c>
      <c r="N1822">
        <v>2</v>
      </c>
      <c r="O1822" t="s">
        <v>35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30</v>
      </c>
      <c r="V1822">
        <v>22</v>
      </c>
      <c r="W1822">
        <v>5</v>
      </c>
      <c r="X1822">
        <v>7</v>
      </c>
      <c r="Y1822" t="s">
        <v>181</v>
      </c>
      <c r="Z1822" t="s">
        <v>207</v>
      </c>
    </row>
    <row r="1823" spans="1:26" x14ac:dyDescent="0.25">
      <c r="A1823" s="1">
        <v>44717.986111111109</v>
      </c>
      <c r="B1823" t="s">
        <v>24</v>
      </c>
      <c r="C1823" t="s">
        <v>25</v>
      </c>
      <c r="D1823" t="s">
        <v>36</v>
      </c>
      <c r="E1823" t="s">
        <v>27</v>
      </c>
      <c r="F1823" t="s">
        <v>56</v>
      </c>
      <c r="G1823" t="s">
        <v>29</v>
      </c>
      <c r="H1823" t="s">
        <v>38</v>
      </c>
      <c r="I1823" t="s">
        <v>39</v>
      </c>
      <c r="J1823" t="s">
        <v>46</v>
      </c>
      <c r="K1823" t="s">
        <v>32</v>
      </c>
      <c r="L1823" t="s">
        <v>40</v>
      </c>
      <c r="M1823" t="s">
        <v>83</v>
      </c>
      <c r="N1823">
        <v>2</v>
      </c>
      <c r="O1823" t="s">
        <v>47</v>
      </c>
      <c r="P1823">
        <v>10</v>
      </c>
      <c r="Q1823">
        <v>0</v>
      </c>
      <c r="R1823">
        <v>0</v>
      </c>
      <c r="S1823">
        <v>10</v>
      </c>
      <c r="T1823">
        <v>0</v>
      </c>
      <c r="U1823">
        <v>20</v>
      </c>
      <c r="V1823">
        <v>23</v>
      </c>
      <c r="W1823">
        <v>1</v>
      </c>
      <c r="X1823">
        <v>6</v>
      </c>
      <c r="Y1823" t="s">
        <v>179</v>
      </c>
      <c r="Z1823" t="s">
        <v>209</v>
      </c>
    </row>
    <row r="1824" spans="1:26" x14ac:dyDescent="0.25">
      <c r="A1824" s="1">
        <v>44350.970138888886</v>
      </c>
      <c r="B1824" t="s">
        <v>30</v>
      </c>
      <c r="C1824" t="s">
        <v>25</v>
      </c>
      <c r="D1824" t="s">
        <v>36</v>
      </c>
      <c r="E1824" t="s">
        <v>51</v>
      </c>
      <c r="F1824" t="s">
        <v>80</v>
      </c>
      <c r="G1824" t="s">
        <v>29</v>
      </c>
      <c r="H1824" t="s">
        <v>38</v>
      </c>
      <c r="I1824" t="s">
        <v>39</v>
      </c>
      <c r="J1824" t="s">
        <v>46</v>
      </c>
      <c r="K1824" t="s">
        <v>32</v>
      </c>
      <c r="L1824" t="s">
        <v>40</v>
      </c>
      <c r="M1824" t="s">
        <v>34</v>
      </c>
      <c r="N1824">
        <v>1</v>
      </c>
      <c r="O1824" t="s">
        <v>35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10</v>
      </c>
      <c r="V1824">
        <v>23</v>
      </c>
      <c r="W1824">
        <v>5</v>
      </c>
      <c r="X1824">
        <v>6</v>
      </c>
      <c r="Y1824" t="s">
        <v>173</v>
      </c>
      <c r="Z1824" t="s">
        <v>209</v>
      </c>
    </row>
    <row r="1825" spans="1:26" x14ac:dyDescent="0.25">
      <c r="A1825" s="1">
        <v>43528.177083333336</v>
      </c>
      <c r="B1825" t="s">
        <v>24</v>
      </c>
      <c r="C1825" t="s">
        <v>25</v>
      </c>
      <c r="D1825" t="s">
        <v>36</v>
      </c>
      <c r="E1825" t="s">
        <v>42</v>
      </c>
      <c r="F1825" t="s">
        <v>28</v>
      </c>
      <c r="G1825" t="s">
        <v>29</v>
      </c>
      <c r="H1825" t="s">
        <v>38</v>
      </c>
      <c r="I1825" t="s">
        <v>39</v>
      </c>
      <c r="J1825" t="s">
        <v>31</v>
      </c>
      <c r="K1825" t="s">
        <v>32</v>
      </c>
      <c r="L1825" t="s">
        <v>40</v>
      </c>
      <c r="M1825" t="s">
        <v>44</v>
      </c>
      <c r="N1825">
        <v>2</v>
      </c>
      <c r="O1825" t="s">
        <v>35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20</v>
      </c>
      <c r="V1825">
        <v>4</v>
      </c>
      <c r="W1825">
        <v>2</v>
      </c>
      <c r="X1825">
        <v>3</v>
      </c>
      <c r="Y1825" t="s">
        <v>173</v>
      </c>
      <c r="Z1825" t="s">
        <v>209</v>
      </c>
    </row>
    <row r="1826" spans="1:26" x14ac:dyDescent="0.25">
      <c r="A1826" s="1">
        <v>44657.260416666664</v>
      </c>
      <c r="B1826" t="s">
        <v>24</v>
      </c>
      <c r="C1826" t="s">
        <v>50</v>
      </c>
      <c r="D1826" t="s">
        <v>36</v>
      </c>
      <c r="E1826" t="s">
        <v>84</v>
      </c>
      <c r="F1826" t="s">
        <v>61</v>
      </c>
      <c r="G1826" t="s">
        <v>29</v>
      </c>
      <c r="H1826" t="s">
        <v>52</v>
      </c>
      <c r="I1826" t="s">
        <v>39</v>
      </c>
      <c r="J1826" t="s">
        <v>46</v>
      </c>
      <c r="K1826" t="s">
        <v>32</v>
      </c>
      <c r="L1826" t="s">
        <v>73</v>
      </c>
      <c r="M1826" t="s">
        <v>91</v>
      </c>
      <c r="N1826">
        <v>2</v>
      </c>
      <c r="O1826" t="s">
        <v>70</v>
      </c>
      <c r="P1826">
        <v>10</v>
      </c>
      <c r="Q1826">
        <v>0</v>
      </c>
      <c r="R1826">
        <v>10</v>
      </c>
      <c r="S1826">
        <v>0</v>
      </c>
      <c r="T1826">
        <v>0</v>
      </c>
      <c r="U1826">
        <v>10</v>
      </c>
      <c r="V1826">
        <v>6</v>
      </c>
      <c r="W1826">
        <v>4</v>
      </c>
      <c r="X1826">
        <v>4</v>
      </c>
      <c r="Y1826" t="s">
        <v>191</v>
      </c>
      <c r="Z1826" t="s">
        <v>209</v>
      </c>
    </row>
    <row r="1827" spans="1:26" x14ac:dyDescent="0.25">
      <c r="A1827" s="1">
        <v>43152.761805555558</v>
      </c>
      <c r="B1827" t="s">
        <v>24</v>
      </c>
      <c r="C1827" t="s">
        <v>25</v>
      </c>
      <c r="D1827" t="s">
        <v>36</v>
      </c>
      <c r="E1827" t="s">
        <v>27</v>
      </c>
      <c r="F1827" t="s">
        <v>28</v>
      </c>
      <c r="G1827" t="s">
        <v>29</v>
      </c>
      <c r="H1827" t="s">
        <v>38</v>
      </c>
      <c r="I1827" t="s">
        <v>39</v>
      </c>
      <c r="J1827" t="s">
        <v>31</v>
      </c>
      <c r="K1827" t="s">
        <v>32</v>
      </c>
      <c r="L1827" t="s">
        <v>40</v>
      </c>
      <c r="M1827" t="s">
        <v>34</v>
      </c>
      <c r="N1827">
        <v>2</v>
      </c>
      <c r="O1827" t="s">
        <v>35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20</v>
      </c>
      <c r="V1827">
        <v>18</v>
      </c>
      <c r="W1827">
        <v>4</v>
      </c>
      <c r="X1827">
        <v>2</v>
      </c>
      <c r="Y1827" t="s">
        <v>171</v>
      </c>
      <c r="Z1827" t="s">
        <v>209</v>
      </c>
    </row>
    <row r="1828" spans="1:26" x14ac:dyDescent="0.25">
      <c r="A1828" s="1">
        <v>44431.461805555555</v>
      </c>
      <c r="B1828" t="s">
        <v>59</v>
      </c>
      <c r="C1828" t="s">
        <v>25</v>
      </c>
      <c r="D1828" t="s">
        <v>26</v>
      </c>
      <c r="E1828" t="s">
        <v>27</v>
      </c>
      <c r="F1828" t="s">
        <v>43</v>
      </c>
      <c r="G1828" t="s">
        <v>29</v>
      </c>
      <c r="H1828" t="s">
        <v>38</v>
      </c>
      <c r="I1828" t="s">
        <v>30</v>
      </c>
      <c r="J1828" t="s">
        <v>31</v>
      </c>
      <c r="K1828" t="s">
        <v>32</v>
      </c>
      <c r="L1828" t="s">
        <v>40</v>
      </c>
      <c r="M1828" t="s">
        <v>41</v>
      </c>
      <c r="N1828">
        <v>2</v>
      </c>
      <c r="O1828" t="s">
        <v>35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20</v>
      </c>
      <c r="V1828">
        <v>11</v>
      </c>
      <c r="W1828">
        <v>2</v>
      </c>
      <c r="X1828">
        <v>8</v>
      </c>
      <c r="Y1828" t="s">
        <v>172</v>
      </c>
      <c r="Z1828" t="s">
        <v>210</v>
      </c>
    </row>
    <row r="1829" spans="1:26" x14ac:dyDescent="0.25">
      <c r="A1829" s="1">
        <v>43667.479166666664</v>
      </c>
      <c r="B1829" t="s">
        <v>24</v>
      </c>
      <c r="C1829" t="s">
        <v>25</v>
      </c>
      <c r="D1829" t="s">
        <v>26</v>
      </c>
      <c r="E1829" t="s">
        <v>42</v>
      </c>
      <c r="F1829" t="s">
        <v>37</v>
      </c>
      <c r="G1829" t="s">
        <v>29</v>
      </c>
      <c r="H1829" t="s">
        <v>38</v>
      </c>
      <c r="I1829" t="s">
        <v>39</v>
      </c>
      <c r="J1829" t="s">
        <v>31</v>
      </c>
      <c r="K1829" t="s">
        <v>32</v>
      </c>
      <c r="L1829" t="s">
        <v>40</v>
      </c>
      <c r="M1829" t="s">
        <v>44</v>
      </c>
      <c r="N1829">
        <v>2</v>
      </c>
      <c r="O1829" t="s">
        <v>35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20</v>
      </c>
      <c r="V1829">
        <v>11</v>
      </c>
      <c r="W1829">
        <v>1</v>
      </c>
      <c r="X1829">
        <v>7</v>
      </c>
      <c r="Y1829" t="s">
        <v>160</v>
      </c>
      <c r="Z1829" t="s">
        <v>209</v>
      </c>
    </row>
    <row r="1830" spans="1:26" x14ac:dyDescent="0.25">
      <c r="A1830" s="1">
        <v>43371.6875</v>
      </c>
      <c r="B1830" t="s">
        <v>59</v>
      </c>
      <c r="C1830" t="s">
        <v>50</v>
      </c>
      <c r="D1830" t="s">
        <v>26</v>
      </c>
      <c r="E1830" t="s">
        <v>27</v>
      </c>
      <c r="F1830" t="s">
        <v>28</v>
      </c>
      <c r="G1830" t="s">
        <v>29</v>
      </c>
      <c r="H1830" t="s">
        <v>52</v>
      </c>
      <c r="I1830" t="s">
        <v>39</v>
      </c>
      <c r="J1830" t="s">
        <v>31</v>
      </c>
      <c r="K1830" t="s">
        <v>32</v>
      </c>
      <c r="L1830" t="s">
        <v>33</v>
      </c>
      <c r="M1830" t="s">
        <v>58</v>
      </c>
      <c r="N1830">
        <v>2</v>
      </c>
      <c r="O1830" t="s">
        <v>35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40</v>
      </c>
      <c r="V1830">
        <v>16</v>
      </c>
      <c r="W1830">
        <v>6</v>
      </c>
      <c r="X1830">
        <v>9</v>
      </c>
      <c r="Y1830" t="s">
        <v>157</v>
      </c>
      <c r="Z1830" t="s">
        <v>207</v>
      </c>
    </row>
    <row r="1831" spans="1:26" x14ac:dyDescent="0.25">
      <c r="A1831" s="1">
        <v>43899.486111111109</v>
      </c>
      <c r="B1831" t="s">
        <v>49</v>
      </c>
      <c r="C1831" t="s">
        <v>25</v>
      </c>
      <c r="D1831" t="s">
        <v>26</v>
      </c>
      <c r="E1831" t="s">
        <v>27</v>
      </c>
      <c r="F1831" t="s">
        <v>43</v>
      </c>
      <c r="G1831" t="s">
        <v>102</v>
      </c>
      <c r="H1831" t="s">
        <v>30</v>
      </c>
      <c r="I1831" t="s">
        <v>30</v>
      </c>
      <c r="J1831" t="s">
        <v>31</v>
      </c>
      <c r="K1831" t="s">
        <v>32</v>
      </c>
      <c r="L1831" t="s">
        <v>33</v>
      </c>
      <c r="M1831" t="s">
        <v>34</v>
      </c>
      <c r="N1831">
        <v>2</v>
      </c>
      <c r="O1831" t="s">
        <v>35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20</v>
      </c>
      <c r="V1831">
        <v>11</v>
      </c>
      <c r="W1831">
        <v>2</v>
      </c>
      <c r="X1831">
        <v>3</v>
      </c>
      <c r="Y1831" t="s">
        <v>161</v>
      </c>
      <c r="Z1831" t="s">
        <v>208</v>
      </c>
    </row>
    <row r="1832" spans="1:26" x14ac:dyDescent="0.25">
      <c r="A1832" s="1">
        <v>44464.185416666667</v>
      </c>
      <c r="B1832" t="s">
        <v>24</v>
      </c>
      <c r="C1832" t="s">
        <v>25</v>
      </c>
      <c r="D1832" t="s">
        <v>36</v>
      </c>
      <c r="E1832" t="s">
        <v>45</v>
      </c>
      <c r="F1832" t="s">
        <v>63</v>
      </c>
      <c r="G1832" t="s">
        <v>29</v>
      </c>
      <c r="H1832" t="s">
        <v>52</v>
      </c>
      <c r="I1832" t="s">
        <v>39</v>
      </c>
      <c r="J1832" t="s">
        <v>46</v>
      </c>
      <c r="K1832" t="s">
        <v>32</v>
      </c>
      <c r="L1832" t="s">
        <v>40</v>
      </c>
      <c r="M1832" t="s">
        <v>83</v>
      </c>
      <c r="N1832">
        <v>2</v>
      </c>
      <c r="O1832" t="s">
        <v>35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30</v>
      </c>
      <c r="V1832">
        <v>4</v>
      </c>
      <c r="W1832">
        <v>7</v>
      </c>
      <c r="X1832">
        <v>9</v>
      </c>
      <c r="Y1832" t="s">
        <v>195</v>
      </c>
      <c r="Z1832" t="s">
        <v>207</v>
      </c>
    </row>
    <row r="1833" spans="1:26" x14ac:dyDescent="0.25">
      <c r="A1833" s="1">
        <v>44753.381944444445</v>
      </c>
      <c r="B1833" t="s">
        <v>24</v>
      </c>
      <c r="C1833" t="s">
        <v>25</v>
      </c>
      <c r="D1833" t="s">
        <v>26</v>
      </c>
      <c r="E1833" t="s">
        <v>27</v>
      </c>
      <c r="F1833" t="s">
        <v>80</v>
      </c>
      <c r="G1833" t="s">
        <v>29</v>
      </c>
      <c r="H1833" t="s">
        <v>38</v>
      </c>
      <c r="I1833" t="s">
        <v>39</v>
      </c>
      <c r="J1833" t="s">
        <v>31</v>
      </c>
      <c r="K1833" t="s">
        <v>32</v>
      </c>
      <c r="L1833" t="s">
        <v>33</v>
      </c>
      <c r="M1833" t="s">
        <v>41</v>
      </c>
      <c r="N1833">
        <v>2</v>
      </c>
      <c r="O1833" t="s">
        <v>35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20</v>
      </c>
      <c r="V1833">
        <v>9</v>
      </c>
      <c r="W1833">
        <v>2</v>
      </c>
      <c r="X1833">
        <v>7</v>
      </c>
      <c r="Y1833" t="s">
        <v>173</v>
      </c>
      <c r="Z1833" t="s">
        <v>209</v>
      </c>
    </row>
    <row r="1834" spans="1:26" x14ac:dyDescent="0.25">
      <c r="A1834" s="1">
        <v>44078.866666666669</v>
      </c>
      <c r="B1834" t="s">
        <v>24</v>
      </c>
      <c r="C1834" t="s">
        <v>25</v>
      </c>
      <c r="D1834" t="s">
        <v>36</v>
      </c>
      <c r="E1834" t="s">
        <v>42</v>
      </c>
      <c r="F1834" t="s">
        <v>76</v>
      </c>
      <c r="G1834" t="s">
        <v>29</v>
      </c>
      <c r="H1834" t="s">
        <v>38</v>
      </c>
      <c r="I1834" t="s">
        <v>39</v>
      </c>
      <c r="J1834" t="s">
        <v>31</v>
      </c>
      <c r="K1834" t="s">
        <v>32</v>
      </c>
      <c r="L1834" t="s">
        <v>40</v>
      </c>
      <c r="M1834" t="s">
        <v>143</v>
      </c>
      <c r="N1834">
        <v>2</v>
      </c>
      <c r="O1834" t="s">
        <v>35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20</v>
      </c>
      <c r="V1834">
        <v>20</v>
      </c>
      <c r="W1834">
        <v>6</v>
      </c>
      <c r="X1834">
        <v>9</v>
      </c>
      <c r="Y1834" t="s">
        <v>163</v>
      </c>
      <c r="Z1834" t="s">
        <v>209</v>
      </c>
    </row>
    <row r="1835" spans="1:26" x14ac:dyDescent="0.25">
      <c r="A1835" s="1">
        <v>44895.458333333336</v>
      </c>
      <c r="B1835" t="s">
        <v>24</v>
      </c>
      <c r="C1835" t="s">
        <v>25</v>
      </c>
      <c r="D1835" t="s">
        <v>26</v>
      </c>
      <c r="E1835" t="s">
        <v>27</v>
      </c>
      <c r="F1835" t="s">
        <v>43</v>
      </c>
      <c r="G1835" t="s">
        <v>29</v>
      </c>
      <c r="H1835" t="s">
        <v>38</v>
      </c>
      <c r="I1835" t="s">
        <v>39</v>
      </c>
      <c r="J1835" t="s">
        <v>46</v>
      </c>
      <c r="K1835" t="s">
        <v>32</v>
      </c>
      <c r="L1835" t="s">
        <v>40</v>
      </c>
      <c r="M1835" t="s">
        <v>83</v>
      </c>
      <c r="N1835">
        <v>2</v>
      </c>
      <c r="O1835" t="s">
        <v>47</v>
      </c>
      <c r="P1835">
        <v>10</v>
      </c>
      <c r="Q1835">
        <v>0</v>
      </c>
      <c r="R1835">
        <v>0</v>
      </c>
      <c r="S1835">
        <v>10</v>
      </c>
      <c r="T1835">
        <v>0</v>
      </c>
      <c r="U1835">
        <v>10</v>
      </c>
      <c r="V1835">
        <v>11</v>
      </c>
      <c r="W1835">
        <v>4</v>
      </c>
      <c r="X1835">
        <v>11</v>
      </c>
      <c r="Y1835" t="s">
        <v>157</v>
      </c>
      <c r="Z1835" t="s">
        <v>209</v>
      </c>
    </row>
    <row r="1836" spans="1:26" x14ac:dyDescent="0.25">
      <c r="A1836" s="1">
        <v>44727.615277777775</v>
      </c>
      <c r="B1836" t="s">
        <v>49</v>
      </c>
      <c r="C1836" t="s">
        <v>25</v>
      </c>
      <c r="D1836" t="s">
        <v>26</v>
      </c>
      <c r="E1836" t="s">
        <v>27</v>
      </c>
      <c r="F1836" t="s">
        <v>28</v>
      </c>
      <c r="G1836" t="s">
        <v>29</v>
      </c>
      <c r="H1836" t="s">
        <v>38</v>
      </c>
      <c r="I1836" t="s">
        <v>39</v>
      </c>
      <c r="J1836" t="s">
        <v>46</v>
      </c>
      <c r="K1836" t="s">
        <v>32</v>
      </c>
      <c r="L1836" t="s">
        <v>40</v>
      </c>
      <c r="M1836" t="s">
        <v>62</v>
      </c>
      <c r="N1836">
        <v>2</v>
      </c>
      <c r="O1836" t="s">
        <v>35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20</v>
      </c>
      <c r="V1836">
        <v>14</v>
      </c>
      <c r="W1836">
        <v>4</v>
      </c>
      <c r="X1836">
        <v>6</v>
      </c>
      <c r="Y1836" t="s">
        <v>172</v>
      </c>
      <c r="Z1836" t="s">
        <v>209</v>
      </c>
    </row>
    <row r="1837" spans="1:26" x14ac:dyDescent="0.25">
      <c r="A1837" s="1">
        <v>42976.474999999999</v>
      </c>
      <c r="B1837" t="s">
        <v>24</v>
      </c>
      <c r="C1837" t="s">
        <v>25</v>
      </c>
      <c r="D1837" t="s">
        <v>26</v>
      </c>
      <c r="E1837" t="s">
        <v>45</v>
      </c>
      <c r="F1837" t="s">
        <v>56</v>
      </c>
      <c r="G1837" t="s">
        <v>29</v>
      </c>
      <c r="H1837" t="s">
        <v>38</v>
      </c>
      <c r="I1837" t="s">
        <v>39</v>
      </c>
      <c r="J1837" t="s">
        <v>46</v>
      </c>
      <c r="K1837" t="s">
        <v>32</v>
      </c>
      <c r="L1837" t="s">
        <v>40</v>
      </c>
      <c r="M1837" t="s">
        <v>83</v>
      </c>
      <c r="N1837">
        <v>2</v>
      </c>
      <c r="O1837" t="s">
        <v>70</v>
      </c>
      <c r="P1837">
        <v>40</v>
      </c>
      <c r="Q1837">
        <v>0</v>
      </c>
      <c r="R1837">
        <v>10</v>
      </c>
      <c r="S1837">
        <v>30</v>
      </c>
      <c r="T1837">
        <v>0</v>
      </c>
      <c r="U1837">
        <v>0</v>
      </c>
      <c r="V1837">
        <v>11</v>
      </c>
      <c r="W1837">
        <v>3</v>
      </c>
      <c r="X1837">
        <v>8</v>
      </c>
      <c r="Y1837" t="s">
        <v>157</v>
      </c>
      <c r="Z1837" t="s">
        <v>209</v>
      </c>
    </row>
    <row r="1838" spans="1:26" x14ac:dyDescent="0.25">
      <c r="A1838" s="1">
        <v>42929.645833333336</v>
      </c>
      <c r="B1838" t="s">
        <v>24</v>
      </c>
      <c r="C1838" t="s">
        <v>79</v>
      </c>
      <c r="D1838" t="s">
        <v>26</v>
      </c>
      <c r="E1838" t="s">
        <v>42</v>
      </c>
      <c r="F1838" t="s">
        <v>61</v>
      </c>
      <c r="G1838" t="s">
        <v>29</v>
      </c>
      <c r="H1838" t="s">
        <v>38</v>
      </c>
      <c r="I1838" t="s">
        <v>39</v>
      </c>
      <c r="J1838" t="s">
        <v>31</v>
      </c>
      <c r="K1838" t="s">
        <v>32</v>
      </c>
      <c r="L1838" t="s">
        <v>40</v>
      </c>
      <c r="M1838" t="s">
        <v>82</v>
      </c>
      <c r="N1838">
        <v>2</v>
      </c>
      <c r="O1838" t="s">
        <v>35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30</v>
      </c>
      <c r="V1838">
        <v>15</v>
      </c>
      <c r="W1838">
        <v>5</v>
      </c>
      <c r="X1838">
        <v>7</v>
      </c>
      <c r="Y1838" t="s">
        <v>195</v>
      </c>
      <c r="Z1838" t="s">
        <v>211</v>
      </c>
    </row>
    <row r="1839" spans="1:26" x14ac:dyDescent="0.25">
      <c r="A1839" s="1">
        <v>44569.979166666664</v>
      </c>
      <c r="B1839" t="s">
        <v>24</v>
      </c>
      <c r="C1839" t="s">
        <v>120</v>
      </c>
      <c r="D1839" t="s">
        <v>36</v>
      </c>
      <c r="E1839" t="s">
        <v>45</v>
      </c>
      <c r="F1839" t="s">
        <v>56</v>
      </c>
      <c r="G1839" t="s">
        <v>29</v>
      </c>
      <c r="H1839" t="s">
        <v>93</v>
      </c>
      <c r="I1839" t="s">
        <v>30</v>
      </c>
      <c r="J1839" t="s">
        <v>31</v>
      </c>
      <c r="K1839" t="s">
        <v>32</v>
      </c>
      <c r="L1839" t="s">
        <v>40</v>
      </c>
      <c r="M1839" t="s">
        <v>91</v>
      </c>
      <c r="N1839">
        <v>2</v>
      </c>
      <c r="O1839" t="s">
        <v>35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30</v>
      </c>
      <c r="V1839">
        <v>23</v>
      </c>
      <c r="W1839">
        <v>7</v>
      </c>
      <c r="X1839">
        <v>1</v>
      </c>
      <c r="Y1839" t="s">
        <v>163</v>
      </c>
      <c r="Z1839" t="s">
        <v>209</v>
      </c>
    </row>
    <row r="1840" spans="1:26" x14ac:dyDescent="0.25">
      <c r="A1840" s="1">
        <v>44444.82916666667</v>
      </c>
      <c r="B1840" t="s">
        <v>24</v>
      </c>
      <c r="C1840" t="s">
        <v>25</v>
      </c>
      <c r="D1840" t="s">
        <v>26</v>
      </c>
      <c r="E1840" t="s">
        <v>51</v>
      </c>
      <c r="F1840" t="s">
        <v>37</v>
      </c>
      <c r="G1840" t="s">
        <v>29</v>
      </c>
      <c r="H1840" t="s">
        <v>38</v>
      </c>
      <c r="I1840" t="s">
        <v>39</v>
      </c>
      <c r="J1840" t="s">
        <v>46</v>
      </c>
      <c r="K1840" t="s">
        <v>32</v>
      </c>
      <c r="L1840" t="s">
        <v>40</v>
      </c>
      <c r="M1840" t="s">
        <v>34</v>
      </c>
      <c r="N1840">
        <v>1</v>
      </c>
      <c r="O1840" t="s">
        <v>35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20</v>
      </c>
      <c r="V1840">
        <v>19</v>
      </c>
      <c r="W1840">
        <v>1</v>
      </c>
      <c r="X1840">
        <v>9</v>
      </c>
      <c r="Y1840" t="s">
        <v>173</v>
      </c>
      <c r="Z1840" t="s">
        <v>208</v>
      </c>
    </row>
    <row r="1841" spans="1:26" x14ac:dyDescent="0.25">
      <c r="A1841" s="1">
        <v>44526.083333333336</v>
      </c>
      <c r="B1841" t="s">
        <v>24</v>
      </c>
      <c r="C1841" t="s">
        <v>25</v>
      </c>
      <c r="D1841" t="s">
        <v>36</v>
      </c>
      <c r="E1841" t="s">
        <v>51</v>
      </c>
      <c r="F1841" t="s">
        <v>80</v>
      </c>
      <c r="G1841" t="s">
        <v>121</v>
      </c>
      <c r="H1841" t="s">
        <v>38</v>
      </c>
      <c r="I1841" t="s">
        <v>30</v>
      </c>
      <c r="J1841" t="s">
        <v>46</v>
      </c>
      <c r="K1841" t="s">
        <v>32</v>
      </c>
      <c r="L1841" t="s">
        <v>40</v>
      </c>
      <c r="M1841" t="s">
        <v>82</v>
      </c>
      <c r="N1841">
        <v>1</v>
      </c>
      <c r="O1841" t="s">
        <v>104</v>
      </c>
      <c r="P1841">
        <v>10</v>
      </c>
      <c r="Q1841">
        <v>10</v>
      </c>
      <c r="R1841">
        <v>0</v>
      </c>
      <c r="S1841">
        <v>0</v>
      </c>
      <c r="T1841">
        <v>0</v>
      </c>
      <c r="U1841">
        <v>0</v>
      </c>
      <c r="V1841">
        <v>2</v>
      </c>
      <c r="W1841">
        <v>6</v>
      </c>
      <c r="X1841">
        <v>11</v>
      </c>
      <c r="Y1841" t="s">
        <v>195</v>
      </c>
      <c r="Z1841" t="s">
        <v>208</v>
      </c>
    </row>
    <row r="1842" spans="1:26" x14ac:dyDescent="0.25">
      <c r="A1842" s="1">
        <v>43624.916666666664</v>
      </c>
      <c r="B1842" t="s">
        <v>24</v>
      </c>
      <c r="C1842" t="s">
        <v>25</v>
      </c>
      <c r="D1842" t="s">
        <v>36</v>
      </c>
      <c r="E1842" t="s">
        <v>27</v>
      </c>
      <c r="F1842" t="s">
        <v>37</v>
      </c>
      <c r="G1842" t="s">
        <v>29</v>
      </c>
      <c r="H1842" t="s">
        <v>38</v>
      </c>
      <c r="I1842" t="s">
        <v>39</v>
      </c>
      <c r="J1842" t="s">
        <v>46</v>
      </c>
      <c r="K1842" t="s">
        <v>32</v>
      </c>
      <c r="L1842" t="s">
        <v>40</v>
      </c>
      <c r="M1842" t="s">
        <v>58</v>
      </c>
      <c r="N1842">
        <v>2</v>
      </c>
      <c r="O1842" t="s">
        <v>35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50</v>
      </c>
      <c r="V1842">
        <v>22</v>
      </c>
      <c r="W1842">
        <v>7</v>
      </c>
      <c r="X1842">
        <v>6</v>
      </c>
      <c r="Y1842" t="s">
        <v>198</v>
      </c>
      <c r="Z1842" t="s">
        <v>209</v>
      </c>
    </row>
    <row r="1843" spans="1:26" x14ac:dyDescent="0.25">
      <c r="A1843" s="1">
        <v>43544.244444444441</v>
      </c>
      <c r="B1843" t="s">
        <v>24</v>
      </c>
      <c r="C1843" t="s">
        <v>50</v>
      </c>
      <c r="D1843" t="s">
        <v>87</v>
      </c>
      <c r="E1843" t="s">
        <v>45</v>
      </c>
      <c r="F1843" t="s">
        <v>80</v>
      </c>
      <c r="G1843" t="s">
        <v>29</v>
      </c>
      <c r="H1843" t="s">
        <v>52</v>
      </c>
      <c r="I1843" t="s">
        <v>39</v>
      </c>
      <c r="J1843" t="s">
        <v>46</v>
      </c>
      <c r="K1843" t="s">
        <v>32</v>
      </c>
      <c r="L1843" t="s">
        <v>40</v>
      </c>
      <c r="M1843" t="s">
        <v>34</v>
      </c>
      <c r="N1843">
        <v>2</v>
      </c>
      <c r="O1843" t="s">
        <v>35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30</v>
      </c>
      <c r="V1843">
        <v>5</v>
      </c>
      <c r="W1843">
        <v>4</v>
      </c>
      <c r="X1843">
        <v>3</v>
      </c>
      <c r="Y1843" t="s">
        <v>173</v>
      </c>
      <c r="Z1843" t="s">
        <v>209</v>
      </c>
    </row>
    <row r="1844" spans="1:26" x14ac:dyDescent="0.25">
      <c r="A1844" s="1">
        <v>42993.322916666664</v>
      </c>
      <c r="B1844" t="s">
        <v>24</v>
      </c>
      <c r="C1844" t="s">
        <v>25</v>
      </c>
      <c r="D1844" t="s">
        <v>26</v>
      </c>
      <c r="E1844" t="s">
        <v>42</v>
      </c>
      <c r="F1844" t="s">
        <v>28</v>
      </c>
      <c r="G1844" t="s">
        <v>29</v>
      </c>
      <c r="H1844" t="s">
        <v>38</v>
      </c>
      <c r="I1844" t="s">
        <v>39</v>
      </c>
      <c r="J1844" t="s">
        <v>31</v>
      </c>
      <c r="K1844" t="s">
        <v>32</v>
      </c>
      <c r="L1844" t="s">
        <v>40</v>
      </c>
      <c r="M1844" t="s">
        <v>34</v>
      </c>
      <c r="N1844">
        <v>3</v>
      </c>
      <c r="O1844" t="s">
        <v>35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30</v>
      </c>
      <c r="V1844">
        <v>7</v>
      </c>
      <c r="W1844">
        <v>6</v>
      </c>
      <c r="X1844">
        <v>9</v>
      </c>
      <c r="Y1844" t="s">
        <v>162</v>
      </c>
      <c r="Z1844" t="s">
        <v>211</v>
      </c>
    </row>
    <row r="1845" spans="1:26" x14ac:dyDescent="0.25">
      <c r="A1845" s="1">
        <v>43159.298611111109</v>
      </c>
      <c r="B1845" t="s">
        <v>49</v>
      </c>
      <c r="C1845" t="s">
        <v>25</v>
      </c>
      <c r="D1845" t="s">
        <v>26</v>
      </c>
      <c r="E1845" t="s">
        <v>27</v>
      </c>
      <c r="F1845" t="s">
        <v>28</v>
      </c>
      <c r="G1845" t="s">
        <v>29</v>
      </c>
      <c r="H1845" t="s">
        <v>38</v>
      </c>
      <c r="I1845" t="s">
        <v>39</v>
      </c>
      <c r="J1845" t="s">
        <v>31</v>
      </c>
      <c r="K1845" t="s">
        <v>53</v>
      </c>
      <c r="L1845" t="s">
        <v>40</v>
      </c>
      <c r="M1845" t="s">
        <v>62</v>
      </c>
      <c r="N1845">
        <v>2</v>
      </c>
      <c r="O1845" t="s">
        <v>35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20</v>
      </c>
      <c r="V1845">
        <v>7</v>
      </c>
      <c r="W1845">
        <v>4</v>
      </c>
      <c r="X1845">
        <v>2</v>
      </c>
      <c r="Y1845" t="s">
        <v>172</v>
      </c>
      <c r="Z1845" t="s">
        <v>207</v>
      </c>
    </row>
    <row r="1846" spans="1:26" x14ac:dyDescent="0.25">
      <c r="A1846" s="1">
        <v>44973.97152777778</v>
      </c>
      <c r="B1846" t="s">
        <v>49</v>
      </c>
      <c r="C1846" t="s">
        <v>66</v>
      </c>
      <c r="D1846" t="s">
        <v>78</v>
      </c>
      <c r="E1846" t="s">
        <v>51</v>
      </c>
      <c r="F1846" t="s">
        <v>28</v>
      </c>
      <c r="G1846" t="s">
        <v>29</v>
      </c>
      <c r="H1846" t="s">
        <v>68</v>
      </c>
      <c r="I1846" t="s">
        <v>39</v>
      </c>
      <c r="J1846" t="s">
        <v>31</v>
      </c>
      <c r="K1846" t="s">
        <v>32</v>
      </c>
      <c r="L1846" t="s">
        <v>40</v>
      </c>
      <c r="M1846" t="s">
        <v>91</v>
      </c>
      <c r="N1846">
        <v>1</v>
      </c>
      <c r="O1846" t="s">
        <v>35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10</v>
      </c>
      <c r="V1846">
        <v>23</v>
      </c>
      <c r="W1846">
        <v>5</v>
      </c>
      <c r="X1846">
        <v>2</v>
      </c>
      <c r="Y1846" t="s">
        <v>179</v>
      </c>
      <c r="Z1846" t="s">
        <v>209</v>
      </c>
    </row>
    <row r="1847" spans="1:26" x14ac:dyDescent="0.25">
      <c r="A1847" s="1">
        <v>43866.720138888886</v>
      </c>
      <c r="B1847" t="s">
        <v>24</v>
      </c>
      <c r="C1847" t="s">
        <v>66</v>
      </c>
      <c r="D1847" t="s">
        <v>60</v>
      </c>
      <c r="E1847" t="s">
        <v>27</v>
      </c>
      <c r="F1847" t="s">
        <v>28</v>
      </c>
      <c r="G1847" t="s">
        <v>29</v>
      </c>
      <c r="H1847" t="s">
        <v>68</v>
      </c>
      <c r="I1847" t="s">
        <v>30</v>
      </c>
      <c r="J1847" t="s">
        <v>31</v>
      </c>
      <c r="K1847" t="s">
        <v>32</v>
      </c>
      <c r="L1847" t="s">
        <v>73</v>
      </c>
      <c r="M1847" t="s">
        <v>91</v>
      </c>
      <c r="N1847">
        <v>2</v>
      </c>
      <c r="O1847" t="s">
        <v>35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20</v>
      </c>
      <c r="V1847">
        <v>17</v>
      </c>
      <c r="W1847">
        <v>4</v>
      </c>
      <c r="X1847">
        <v>2</v>
      </c>
      <c r="Y1847" t="s">
        <v>193</v>
      </c>
      <c r="Z1847" t="s">
        <v>209</v>
      </c>
    </row>
    <row r="1848" spans="1:26" x14ac:dyDescent="0.25">
      <c r="A1848" s="1">
        <v>42263.6875</v>
      </c>
      <c r="B1848" t="s">
        <v>24</v>
      </c>
      <c r="C1848" t="s">
        <v>25</v>
      </c>
      <c r="D1848" t="s">
        <v>26</v>
      </c>
      <c r="E1848" t="s">
        <v>42</v>
      </c>
      <c r="F1848" t="s">
        <v>65</v>
      </c>
      <c r="G1848" t="s">
        <v>29</v>
      </c>
      <c r="H1848" t="s">
        <v>38</v>
      </c>
      <c r="I1848" t="s">
        <v>39</v>
      </c>
      <c r="J1848" t="s">
        <v>31</v>
      </c>
      <c r="K1848" t="s">
        <v>32</v>
      </c>
      <c r="L1848" t="s">
        <v>33</v>
      </c>
      <c r="M1848" t="s">
        <v>44</v>
      </c>
      <c r="N1848">
        <v>2</v>
      </c>
      <c r="O1848" t="s">
        <v>35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20</v>
      </c>
      <c r="V1848">
        <v>16</v>
      </c>
      <c r="W1848">
        <v>4</v>
      </c>
      <c r="X1848">
        <v>9</v>
      </c>
      <c r="Y1848" t="s">
        <v>157</v>
      </c>
      <c r="Z1848" t="s">
        <v>209</v>
      </c>
    </row>
    <row r="1849" spans="1:26" x14ac:dyDescent="0.25">
      <c r="A1849" s="1">
        <v>44233.732638888891</v>
      </c>
      <c r="B1849" t="s">
        <v>24</v>
      </c>
      <c r="C1849" t="s">
        <v>66</v>
      </c>
      <c r="D1849" t="s">
        <v>36</v>
      </c>
      <c r="E1849" t="s">
        <v>42</v>
      </c>
      <c r="F1849" t="s">
        <v>37</v>
      </c>
      <c r="G1849" t="s">
        <v>29</v>
      </c>
      <c r="H1849" t="s">
        <v>68</v>
      </c>
      <c r="I1849" t="s">
        <v>30</v>
      </c>
      <c r="J1849" t="s">
        <v>46</v>
      </c>
      <c r="K1849" t="s">
        <v>32</v>
      </c>
      <c r="L1849" t="s">
        <v>40</v>
      </c>
      <c r="M1849" t="s">
        <v>44</v>
      </c>
      <c r="N1849">
        <v>2</v>
      </c>
      <c r="O1849" t="s">
        <v>75</v>
      </c>
      <c r="P1849">
        <v>10</v>
      </c>
      <c r="Q1849">
        <v>0</v>
      </c>
      <c r="R1849">
        <v>0</v>
      </c>
      <c r="S1849">
        <v>0</v>
      </c>
      <c r="T1849">
        <v>10</v>
      </c>
      <c r="U1849">
        <v>20</v>
      </c>
      <c r="V1849">
        <v>17</v>
      </c>
      <c r="W1849">
        <v>7</v>
      </c>
      <c r="X1849">
        <v>2</v>
      </c>
      <c r="Y1849" t="s">
        <v>157</v>
      </c>
      <c r="Z1849" t="s">
        <v>209</v>
      </c>
    </row>
    <row r="1850" spans="1:26" x14ac:dyDescent="0.25">
      <c r="A1850" s="1">
        <v>44659.493055555555</v>
      </c>
      <c r="B1850" t="s">
        <v>24</v>
      </c>
      <c r="C1850" t="s">
        <v>50</v>
      </c>
      <c r="D1850" t="s">
        <v>26</v>
      </c>
      <c r="E1850" t="s">
        <v>27</v>
      </c>
      <c r="F1850" t="s">
        <v>63</v>
      </c>
      <c r="G1850" t="s">
        <v>29</v>
      </c>
      <c r="H1850" t="s">
        <v>52</v>
      </c>
      <c r="I1850" t="s">
        <v>39</v>
      </c>
      <c r="J1850" t="s">
        <v>46</v>
      </c>
      <c r="K1850" t="s">
        <v>32</v>
      </c>
      <c r="L1850" t="s">
        <v>40</v>
      </c>
      <c r="M1850" t="s">
        <v>58</v>
      </c>
      <c r="N1850">
        <v>2</v>
      </c>
      <c r="O1850" t="s">
        <v>35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20</v>
      </c>
      <c r="V1850">
        <v>11</v>
      </c>
      <c r="W1850">
        <v>6</v>
      </c>
      <c r="X1850">
        <v>4</v>
      </c>
      <c r="Y1850" t="s">
        <v>193</v>
      </c>
      <c r="Z1850" t="s">
        <v>211</v>
      </c>
    </row>
    <row r="1851" spans="1:26" x14ac:dyDescent="0.25">
      <c r="A1851" s="1">
        <v>44678.640972222223</v>
      </c>
      <c r="B1851" t="s">
        <v>24</v>
      </c>
      <c r="C1851" t="s">
        <v>79</v>
      </c>
      <c r="D1851" t="s">
        <v>26</v>
      </c>
      <c r="E1851" t="s">
        <v>51</v>
      </c>
      <c r="F1851" t="s">
        <v>28</v>
      </c>
      <c r="G1851" t="s">
        <v>29</v>
      </c>
      <c r="H1851" t="s">
        <v>38</v>
      </c>
      <c r="I1851" t="s">
        <v>39</v>
      </c>
      <c r="J1851" t="s">
        <v>31</v>
      </c>
      <c r="K1851" t="s">
        <v>32</v>
      </c>
      <c r="L1851" t="s">
        <v>40</v>
      </c>
      <c r="M1851" t="s">
        <v>34</v>
      </c>
      <c r="N1851">
        <v>1</v>
      </c>
      <c r="O1851" t="s">
        <v>35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10</v>
      </c>
      <c r="V1851">
        <v>15</v>
      </c>
      <c r="W1851">
        <v>4</v>
      </c>
      <c r="X1851">
        <v>4</v>
      </c>
      <c r="Y1851" t="s">
        <v>173</v>
      </c>
      <c r="Z1851" t="s">
        <v>209</v>
      </c>
    </row>
    <row r="1852" spans="1:26" x14ac:dyDescent="0.25">
      <c r="A1852" s="1">
        <v>42840.75</v>
      </c>
      <c r="B1852" t="s">
        <v>30</v>
      </c>
      <c r="C1852" t="s">
        <v>25</v>
      </c>
      <c r="D1852" t="s">
        <v>30</v>
      </c>
      <c r="E1852" t="s">
        <v>129</v>
      </c>
      <c r="F1852" t="s">
        <v>118</v>
      </c>
      <c r="G1852" t="s">
        <v>29</v>
      </c>
      <c r="H1852" t="s">
        <v>30</v>
      </c>
      <c r="I1852" t="s">
        <v>30</v>
      </c>
      <c r="J1852" t="s">
        <v>31</v>
      </c>
      <c r="K1852" t="s">
        <v>53</v>
      </c>
      <c r="L1852" t="s">
        <v>33</v>
      </c>
      <c r="M1852" t="s">
        <v>62</v>
      </c>
      <c r="N1852">
        <v>2</v>
      </c>
      <c r="O1852" t="s">
        <v>35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</v>
      </c>
      <c r="V1852">
        <v>18</v>
      </c>
      <c r="W1852">
        <v>7</v>
      </c>
      <c r="X1852">
        <v>4</v>
      </c>
      <c r="Y1852" t="s">
        <v>176</v>
      </c>
      <c r="Z1852" t="s">
        <v>209</v>
      </c>
    </row>
    <row r="1853" spans="1:26" x14ac:dyDescent="0.25">
      <c r="A1853" s="1">
        <v>43159.375</v>
      </c>
      <c r="B1853" t="s">
        <v>30</v>
      </c>
      <c r="C1853" t="s">
        <v>25</v>
      </c>
      <c r="D1853" t="s">
        <v>26</v>
      </c>
      <c r="E1853" t="s">
        <v>64</v>
      </c>
      <c r="F1853" t="s">
        <v>30</v>
      </c>
      <c r="G1853" t="s">
        <v>29</v>
      </c>
      <c r="H1853" t="s">
        <v>38</v>
      </c>
      <c r="I1853" t="s">
        <v>30</v>
      </c>
      <c r="J1853" t="s">
        <v>31</v>
      </c>
      <c r="K1853" t="s">
        <v>32</v>
      </c>
      <c r="L1853" t="s">
        <v>33</v>
      </c>
      <c r="M1853" t="s">
        <v>81</v>
      </c>
      <c r="N1853">
        <v>2</v>
      </c>
      <c r="O1853" t="s">
        <v>35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20</v>
      </c>
      <c r="V1853">
        <v>9</v>
      </c>
      <c r="W1853">
        <v>4</v>
      </c>
      <c r="X1853">
        <v>2</v>
      </c>
      <c r="Y1853" t="s">
        <v>195</v>
      </c>
      <c r="Z1853" t="s">
        <v>209</v>
      </c>
    </row>
    <row r="1854" spans="1:26" x14ac:dyDescent="0.25">
      <c r="A1854" s="1">
        <v>44331.583333333336</v>
      </c>
      <c r="B1854" t="s">
        <v>103</v>
      </c>
      <c r="C1854" t="s">
        <v>50</v>
      </c>
      <c r="D1854" t="s">
        <v>26</v>
      </c>
      <c r="E1854" t="s">
        <v>27</v>
      </c>
      <c r="F1854" t="s">
        <v>80</v>
      </c>
      <c r="G1854" t="s">
        <v>29</v>
      </c>
      <c r="H1854" t="s">
        <v>52</v>
      </c>
      <c r="I1854" t="s">
        <v>39</v>
      </c>
      <c r="J1854" t="s">
        <v>46</v>
      </c>
      <c r="K1854" t="s">
        <v>32</v>
      </c>
      <c r="L1854" t="s">
        <v>40</v>
      </c>
      <c r="M1854" t="s">
        <v>34</v>
      </c>
      <c r="N1854">
        <v>2</v>
      </c>
      <c r="O1854" t="s">
        <v>70</v>
      </c>
      <c r="P1854">
        <v>10</v>
      </c>
      <c r="Q1854">
        <v>0</v>
      </c>
      <c r="R1854">
        <v>10</v>
      </c>
      <c r="S1854">
        <v>0</v>
      </c>
      <c r="T1854">
        <v>0</v>
      </c>
      <c r="U1854">
        <v>30</v>
      </c>
      <c r="V1854">
        <v>14</v>
      </c>
      <c r="W1854">
        <v>7</v>
      </c>
      <c r="X1854">
        <v>5</v>
      </c>
      <c r="Y1854" t="e">
        <v>#N/A</v>
      </c>
      <c r="Z1854" t="s">
        <v>209</v>
      </c>
    </row>
    <row r="1855" spans="1:26" x14ac:dyDescent="0.25">
      <c r="A1855" s="1">
        <v>45066.708333333336</v>
      </c>
      <c r="B1855" t="s">
        <v>24</v>
      </c>
      <c r="C1855" t="s">
        <v>25</v>
      </c>
      <c r="D1855" t="s">
        <v>26</v>
      </c>
      <c r="E1855" t="s">
        <v>27</v>
      </c>
      <c r="F1855" t="s">
        <v>37</v>
      </c>
      <c r="G1855" t="s">
        <v>29</v>
      </c>
      <c r="H1855" t="s">
        <v>38</v>
      </c>
      <c r="I1855" t="s">
        <v>39</v>
      </c>
      <c r="J1855" t="s">
        <v>31</v>
      </c>
      <c r="K1855" t="s">
        <v>32</v>
      </c>
      <c r="L1855" t="s">
        <v>40</v>
      </c>
      <c r="M1855" t="s">
        <v>34</v>
      </c>
      <c r="N1855">
        <v>2</v>
      </c>
      <c r="O1855" t="s">
        <v>35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20</v>
      </c>
      <c r="V1855">
        <v>17</v>
      </c>
      <c r="W1855">
        <v>7</v>
      </c>
      <c r="X1855">
        <v>5</v>
      </c>
      <c r="Y1855" t="s">
        <v>172</v>
      </c>
      <c r="Z1855" t="s">
        <v>209</v>
      </c>
    </row>
    <row r="1856" spans="1:26" x14ac:dyDescent="0.25">
      <c r="A1856" s="1">
        <v>43582.75</v>
      </c>
      <c r="B1856" t="s">
        <v>24</v>
      </c>
      <c r="C1856" t="s">
        <v>111</v>
      </c>
      <c r="D1856" t="s">
        <v>26</v>
      </c>
      <c r="E1856" t="s">
        <v>27</v>
      </c>
      <c r="F1856" t="s">
        <v>37</v>
      </c>
      <c r="G1856" t="s">
        <v>29</v>
      </c>
      <c r="H1856" t="s">
        <v>52</v>
      </c>
      <c r="I1856" t="s">
        <v>39</v>
      </c>
      <c r="J1856" t="s">
        <v>46</v>
      </c>
      <c r="K1856" t="s">
        <v>32</v>
      </c>
      <c r="L1856" t="s">
        <v>40</v>
      </c>
      <c r="M1856" t="s">
        <v>34</v>
      </c>
      <c r="N1856">
        <v>4</v>
      </c>
      <c r="O1856" t="s">
        <v>35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40</v>
      </c>
      <c r="V1856">
        <v>18</v>
      </c>
      <c r="W1856">
        <v>7</v>
      </c>
      <c r="X1856">
        <v>4</v>
      </c>
      <c r="Y1856" t="s">
        <v>177</v>
      </c>
      <c r="Z1856" t="s">
        <v>209</v>
      </c>
    </row>
    <row r="1857" spans="1:26" x14ac:dyDescent="0.25">
      <c r="A1857" s="1">
        <v>43123.694444444445</v>
      </c>
      <c r="B1857" t="s">
        <v>24</v>
      </c>
      <c r="C1857" t="s">
        <v>25</v>
      </c>
      <c r="D1857" t="s">
        <v>26</v>
      </c>
      <c r="E1857" t="s">
        <v>42</v>
      </c>
      <c r="F1857" t="s">
        <v>28</v>
      </c>
      <c r="G1857" t="s">
        <v>29</v>
      </c>
      <c r="H1857" t="s">
        <v>38</v>
      </c>
      <c r="I1857" t="s">
        <v>39</v>
      </c>
      <c r="J1857" t="s">
        <v>31</v>
      </c>
      <c r="K1857" t="s">
        <v>32</v>
      </c>
      <c r="L1857" t="s">
        <v>33</v>
      </c>
      <c r="M1857" t="s">
        <v>34</v>
      </c>
      <c r="N1857">
        <v>2</v>
      </c>
      <c r="O1857" t="s">
        <v>35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20</v>
      </c>
      <c r="V1857">
        <v>16</v>
      </c>
      <c r="W1857">
        <v>3</v>
      </c>
      <c r="X1857">
        <v>1</v>
      </c>
      <c r="Y1857" t="s">
        <v>173</v>
      </c>
      <c r="Z1857" t="s">
        <v>209</v>
      </c>
    </row>
    <row r="1858" spans="1:26" x14ac:dyDescent="0.25">
      <c r="A1858" s="1">
        <v>44818.791666666664</v>
      </c>
      <c r="B1858" t="s">
        <v>49</v>
      </c>
      <c r="C1858" t="s">
        <v>25</v>
      </c>
      <c r="D1858" t="s">
        <v>36</v>
      </c>
      <c r="E1858" t="s">
        <v>54</v>
      </c>
      <c r="F1858" t="s">
        <v>65</v>
      </c>
      <c r="G1858" t="s">
        <v>29</v>
      </c>
      <c r="H1858" t="s">
        <v>38</v>
      </c>
      <c r="I1858" t="s">
        <v>39</v>
      </c>
      <c r="J1858" t="s">
        <v>31</v>
      </c>
      <c r="K1858" t="s">
        <v>53</v>
      </c>
      <c r="L1858" t="s">
        <v>40</v>
      </c>
      <c r="M1858" t="s">
        <v>34</v>
      </c>
      <c r="N1858">
        <v>2</v>
      </c>
      <c r="O1858" t="s">
        <v>35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20</v>
      </c>
      <c r="V1858">
        <v>19</v>
      </c>
      <c r="W1858">
        <v>4</v>
      </c>
      <c r="X1858">
        <v>9</v>
      </c>
      <c r="Y1858" t="s">
        <v>195</v>
      </c>
      <c r="Z1858" t="s">
        <v>209</v>
      </c>
    </row>
    <row r="1859" spans="1:26" x14ac:dyDescent="0.25">
      <c r="A1859" s="1">
        <v>43922.299305555556</v>
      </c>
      <c r="B1859" t="s">
        <v>24</v>
      </c>
      <c r="C1859" t="s">
        <v>25</v>
      </c>
      <c r="D1859" t="s">
        <v>26</v>
      </c>
      <c r="E1859" t="s">
        <v>84</v>
      </c>
      <c r="F1859" t="s">
        <v>37</v>
      </c>
      <c r="G1859" t="s">
        <v>29</v>
      </c>
      <c r="H1859" t="s">
        <v>38</v>
      </c>
      <c r="I1859" t="s">
        <v>39</v>
      </c>
      <c r="J1859" t="s">
        <v>46</v>
      </c>
      <c r="K1859" t="s">
        <v>32</v>
      </c>
      <c r="L1859" t="s">
        <v>33</v>
      </c>
      <c r="M1859" t="s">
        <v>82</v>
      </c>
      <c r="N1859">
        <v>2</v>
      </c>
      <c r="O1859" t="s">
        <v>47</v>
      </c>
      <c r="P1859">
        <v>10</v>
      </c>
      <c r="Q1859">
        <v>0</v>
      </c>
      <c r="R1859">
        <v>0</v>
      </c>
      <c r="S1859">
        <v>10</v>
      </c>
      <c r="T1859">
        <v>0</v>
      </c>
      <c r="U1859">
        <v>10</v>
      </c>
      <c r="V1859">
        <v>7</v>
      </c>
      <c r="W1859">
        <v>4</v>
      </c>
      <c r="X1859">
        <v>4</v>
      </c>
      <c r="Y1859" t="s">
        <v>165</v>
      </c>
      <c r="Z1859" t="s">
        <v>209</v>
      </c>
    </row>
    <row r="1860" spans="1:26" x14ac:dyDescent="0.25">
      <c r="A1860" s="1">
        <v>44883.835416666669</v>
      </c>
      <c r="B1860" t="s">
        <v>49</v>
      </c>
      <c r="C1860" t="s">
        <v>25</v>
      </c>
      <c r="D1860" t="s">
        <v>36</v>
      </c>
      <c r="E1860" t="s">
        <v>27</v>
      </c>
      <c r="F1860" t="s">
        <v>80</v>
      </c>
      <c r="G1860" t="s">
        <v>29</v>
      </c>
      <c r="H1860" t="s">
        <v>38</v>
      </c>
      <c r="I1860" t="s">
        <v>30</v>
      </c>
      <c r="J1860" t="s">
        <v>31</v>
      </c>
      <c r="K1860" t="s">
        <v>32</v>
      </c>
      <c r="L1860" t="s">
        <v>40</v>
      </c>
      <c r="M1860" t="s">
        <v>113</v>
      </c>
      <c r="N1860">
        <v>2</v>
      </c>
      <c r="O1860" t="s">
        <v>35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30</v>
      </c>
      <c r="V1860">
        <v>20</v>
      </c>
      <c r="W1860">
        <v>6</v>
      </c>
      <c r="X1860">
        <v>11</v>
      </c>
      <c r="Y1860" t="s">
        <v>157</v>
      </c>
      <c r="Z1860" t="s">
        <v>209</v>
      </c>
    </row>
    <row r="1861" spans="1:26" x14ac:dyDescent="0.25">
      <c r="A1861" s="1">
        <v>44364.693749999999</v>
      </c>
      <c r="B1861" t="s">
        <v>49</v>
      </c>
      <c r="C1861" t="s">
        <v>25</v>
      </c>
      <c r="D1861" t="s">
        <v>26</v>
      </c>
      <c r="E1861" t="s">
        <v>64</v>
      </c>
      <c r="F1861" t="s">
        <v>28</v>
      </c>
      <c r="G1861" t="s">
        <v>29</v>
      </c>
      <c r="H1861" t="s">
        <v>38</v>
      </c>
      <c r="I1861" t="s">
        <v>39</v>
      </c>
      <c r="J1861" t="s">
        <v>46</v>
      </c>
      <c r="K1861" t="s">
        <v>32</v>
      </c>
      <c r="L1861" t="s">
        <v>40</v>
      </c>
      <c r="M1861" t="s">
        <v>77</v>
      </c>
      <c r="N1861">
        <v>2</v>
      </c>
      <c r="O1861" t="s">
        <v>47</v>
      </c>
      <c r="P1861">
        <v>30</v>
      </c>
      <c r="Q1861">
        <v>0</v>
      </c>
      <c r="R1861">
        <v>0</v>
      </c>
      <c r="S1861">
        <v>30</v>
      </c>
      <c r="T1861">
        <v>0</v>
      </c>
      <c r="U1861">
        <v>10</v>
      </c>
      <c r="V1861">
        <v>16</v>
      </c>
      <c r="W1861">
        <v>5</v>
      </c>
      <c r="X1861">
        <v>6</v>
      </c>
      <c r="Y1861" t="s">
        <v>192</v>
      </c>
      <c r="Z1861" t="s">
        <v>209</v>
      </c>
    </row>
    <row r="1862" spans="1:26" x14ac:dyDescent="0.25">
      <c r="A1862" s="1">
        <v>43506.673611111109</v>
      </c>
      <c r="B1862" t="s">
        <v>24</v>
      </c>
      <c r="C1862" t="s">
        <v>66</v>
      </c>
      <c r="D1862" t="s">
        <v>26</v>
      </c>
      <c r="E1862" t="s">
        <v>42</v>
      </c>
      <c r="F1862" t="s">
        <v>28</v>
      </c>
      <c r="G1862" t="s">
        <v>29</v>
      </c>
      <c r="H1862" t="s">
        <v>68</v>
      </c>
      <c r="I1862" t="s">
        <v>39</v>
      </c>
      <c r="J1862" t="s">
        <v>31</v>
      </c>
      <c r="K1862" t="s">
        <v>32</v>
      </c>
      <c r="L1862" t="s">
        <v>33</v>
      </c>
      <c r="M1862" t="s">
        <v>44</v>
      </c>
      <c r="N1862">
        <v>2</v>
      </c>
      <c r="O1862" t="s">
        <v>35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30</v>
      </c>
      <c r="V1862">
        <v>16</v>
      </c>
      <c r="W1862">
        <v>1</v>
      </c>
      <c r="X1862">
        <v>2</v>
      </c>
      <c r="Y1862" t="s">
        <v>173</v>
      </c>
      <c r="Z1862" t="s">
        <v>209</v>
      </c>
    </row>
    <row r="1863" spans="1:26" x14ac:dyDescent="0.25">
      <c r="A1863" s="1">
        <v>44859.659722222219</v>
      </c>
      <c r="B1863" t="s">
        <v>49</v>
      </c>
      <c r="C1863" t="s">
        <v>50</v>
      </c>
      <c r="D1863" t="s">
        <v>36</v>
      </c>
      <c r="E1863" t="s">
        <v>42</v>
      </c>
      <c r="F1863" t="s">
        <v>56</v>
      </c>
      <c r="G1863" t="s">
        <v>29</v>
      </c>
      <c r="H1863" t="s">
        <v>52</v>
      </c>
      <c r="I1863" t="s">
        <v>39</v>
      </c>
      <c r="J1863" t="s">
        <v>46</v>
      </c>
      <c r="K1863" t="s">
        <v>32</v>
      </c>
      <c r="L1863" t="s">
        <v>40</v>
      </c>
      <c r="M1863" t="s">
        <v>82</v>
      </c>
      <c r="N1863">
        <v>2</v>
      </c>
      <c r="O1863" t="s">
        <v>47</v>
      </c>
      <c r="P1863">
        <v>10</v>
      </c>
      <c r="Q1863">
        <v>0</v>
      </c>
      <c r="R1863">
        <v>0</v>
      </c>
      <c r="S1863">
        <v>10</v>
      </c>
      <c r="T1863">
        <v>0</v>
      </c>
      <c r="U1863">
        <v>10</v>
      </c>
      <c r="V1863">
        <v>15</v>
      </c>
      <c r="W1863">
        <v>3</v>
      </c>
      <c r="X1863">
        <v>10</v>
      </c>
      <c r="Y1863" t="s">
        <v>191</v>
      </c>
      <c r="Z1863" t="s">
        <v>209</v>
      </c>
    </row>
    <row r="1864" spans="1:26" x14ac:dyDescent="0.25">
      <c r="A1864" s="1">
        <v>43868.555555555555</v>
      </c>
      <c r="B1864" t="s">
        <v>24</v>
      </c>
      <c r="C1864" t="s">
        <v>25</v>
      </c>
      <c r="D1864" t="s">
        <v>26</v>
      </c>
      <c r="E1864" t="s">
        <v>42</v>
      </c>
      <c r="F1864" t="s">
        <v>28</v>
      </c>
      <c r="G1864" t="s">
        <v>29</v>
      </c>
      <c r="H1864" t="s">
        <v>38</v>
      </c>
      <c r="I1864" t="s">
        <v>39</v>
      </c>
      <c r="J1864" t="s">
        <v>31</v>
      </c>
      <c r="K1864" t="s">
        <v>32</v>
      </c>
      <c r="L1864" t="s">
        <v>33</v>
      </c>
      <c r="M1864" t="s">
        <v>34</v>
      </c>
      <c r="N1864">
        <v>2</v>
      </c>
      <c r="O1864" t="s">
        <v>35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20</v>
      </c>
      <c r="V1864">
        <v>13</v>
      </c>
      <c r="W1864">
        <v>6</v>
      </c>
      <c r="X1864">
        <v>2</v>
      </c>
      <c r="Y1864" t="s">
        <v>197</v>
      </c>
      <c r="Z1864" t="s">
        <v>209</v>
      </c>
    </row>
    <row r="1865" spans="1:26" x14ac:dyDescent="0.25">
      <c r="A1865" s="1">
        <v>42773.71875</v>
      </c>
      <c r="B1865" t="s">
        <v>59</v>
      </c>
      <c r="C1865" t="s">
        <v>25</v>
      </c>
      <c r="D1865" t="s">
        <v>36</v>
      </c>
      <c r="E1865" t="s">
        <v>45</v>
      </c>
      <c r="F1865" t="s">
        <v>56</v>
      </c>
      <c r="G1865" t="s">
        <v>29</v>
      </c>
      <c r="H1865" t="s">
        <v>38</v>
      </c>
      <c r="I1865" t="s">
        <v>30</v>
      </c>
      <c r="J1865" t="s">
        <v>46</v>
      </c>
      <c r="K1865" t="s">
        <v>32</v>
      </c>
      <c r="L1865" t="s">
        <v>40</v>
      </c>
      <c r="M1865" t="s">
        <v>34</v>
      </c>
      <c r="N1865">
        <v>2</v>
      </c>
      <c r="O1865" t="s">
        <v>75</v>
      </c>
      <c r="P1865">
        <v>10</v>
      </c>
      <c r="Q1865">
        <v>0</v>
      </c>
      <c r="R1865">
        <v>0</v>
      </c>
      <c r="S1865">
        <v>0</v>
      </c>
      <c r="T1865">
        <v>10</v>
      </c>
      <c r="U1865">
        <v>20</v>
      </c>
      <c r="V1865">
        <v>17</v>
      </c>
      <c r="W1865">
        <v>3</v>
      </c>
      <c r="X1865">
        <v>2</v>
      </c>
      <c r="Y1865" t="s">
        <v>157</v>
      </c>
      <c r="Z1865" t="s">
        <v>207</v>
      </c>
    </row>
    <row r="1866" spans="1:26" x14ac:dyDescent="0.25">
      <c r="A1866" s="1">
        <v>45045.895833333336</v>
      </c>
      <c r="B1866" t="s">
        <v>24</v>
      </c>
      <c r="C1866" t="s">
        <v>25</v>
      </c>
      <c r="D1866" t="s">
        <v>36</v>
      </c>
      <c r="E1866" t="s">
        <v>27</v>
      </c>
      <c r="F1866" t="s">
        <v>43</v>
      </c>
      <c r="G1866" t="s">
        <v>29</v>
      </c>
      <c r="H1866" t="s">
        <v>38</v>
      </c>
      <c r="I1866" t="s">
        <v>39</v>
      </c>
      <c r="J1866" t="s">
        <v>46</v>
      </c>
      <c r="K1866" t="s">
        <v>32</v>
      </c>
      <c r="L1866" t="s">
        <v>40</v>
      </c>
      <c r="M1866" t="s">
        <v>34</v>
      </c>
      <c r="N1866">
        <v>2</v>
      </c>
      <c r="O1866" t="s">
        <v>35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40</v>
      </c>
      <c r="V1866">
        <v>21</v>
      </c>
      <c r="W1866">
        <v>7</v>
      </c>
      <c r="X1866">
        <v>4</v>
      </c>
      <c r="Y1866" t="s">
        <v>179</v>
      </c>
      <c r="Z1866" t="s">
        <v>209</v>
      </c>
    </row>
    <row r="1867" spans="1:26" x14ac:dyDescent="0.25">
      <c r="A1867" s="1">
        <v>44612.435416666667</v>
      </c>
      <c r="B1867" t="s">
        <v>24</v>
      </c>
      <c r="C1867" t="s">
        <v>25</v>
      </c>
      <c r="D1867" t="s">
        <v>26</v>
      </c>
      <c r="E1867" t="s">
        <v>84</v>
      </c>
      <c r="F1867" t="s">
        <v>37</v>
      </c>
      <c r="G1867" t="s">
        <v>29</v>
      </c>
      <c r="H1867" t="s">
        <v>38</v>
      </c>
      <c r="I1867" t="s">
        <v>39</v>
      </c>
      <c r="J1867" t="s">
        <v>46</v>
      </c>
      <c r="K1867" t="s">
        <v>32</v>
      </c>
      <c r="L1867" t="s">
        <v>73</v>
      </c>
      <c r="M1867" t="s">
        <v>34</v>
      </c>
      <c r="N1867">
        <v>2</v>
      </c>
      <c r="O1867" t="s">
        <v>70</v>
      </c>
      <c r="P1867">
        <v>10</v>
      </c>
      <c r="Q1867">
        <v>0</v>
      </c>
      <c r="R1867">
        <v>10</v>
      </c>
      <c r="S1867">
        <v>0</v>
      </c>
      <c r="T1867">
        <v>0</v>
      </c>
      <c r="U1867">
        <v>10</v>
      </c>
      <c r="V1867">
        <v>10</v>
      </c>
      <c r="W1867">
        <v>1</v>
      </c>
      <c r="X1867">
        <v>2</v>
      </c>
      <c r="Y1867" t="s">
        <v>173</v>
      </c>
      <c r="Z1867" t="s">
        <v>209</v>
      </c>
    </row>
    <row r="1868" spans="1:26" x14ac:dyDescent="0.25">
      <c r="A1868" s="1">
        <v>43451.520833333336</v>
      </c>
      <c r="B1868" t="s">
        <v>24</v>
      </c>
      <c r="C1868" t="s">
        <v>25</v>
      </c>
      <c r="D1868" t="s">
        <v>26</v>
      </c>
      <c r="E1868" t="s">
        <v>45</v>
      </c>
      <c r="F1868" t="s">
        <v>28</v>
      </c>
      <c r="G1868" t="s">
        <v>29</v>
      </c>
      <c r="H1868" t="s">
        <v>38</v>
      </c>
      <c r="I1868" t="s">
        <v>39</v>
      </c>
      <c r="J1868" t="s">
        <v>46</v>
      </c>
      <c r="K1868" t="s">
        <v>32</v>
      </c>
      <c r="L1868" t="s">
        <v>40</v>
      </c>
      <c r="M1868" t="s">
        <v>81</v>
      </c>
      <c r="N1868">
        <v>2</v>
      </c>
      <c r="O1868" t="s">
        <v>70</v>
      </c>
      <c r="P1868">
        <v>20</v>
      </c>
      <c r="Q1868">
        <v>0</v>
      </c>
      <c r="R1868">
        <v>10</v>
      </c>
      <c r="S1868">
        <v>10</v>
      </c>
      <c r="T1868">
        <v>0</v>
      </c>
      <c r="U1868">
        <v>0</v>
      </c>
      <c r="V1868">
        <v>12</v>
      </c>
      <c r="W1868">
        <v>2</v>
      </c>
      <c r="X1868">
        <v>12</v>
      </c>
      <c r="Y1868" t="s">
        <v>198</v>
      </c>
      <c r="Z1868" t="s">
        <v>209</v>
      </c>
    </row>
    <row r="1869" spans="1:26" x14ac:dyDescent="0.25">
      <c r="A1869" s="1">
        <v>43238.609027777777</v>
      </c>
      <c r="B1869" t="s">
        <v>24</v>
      </c>
      <c r="C1869" t="s">
        <v>25</v>
      </c>
      <c r="D1869" t="s">
        <v>26</v>
      </c>
      <c r="E1869" t="s">
        <v>27</v>
      </c>
      <c r="F1869" t="s">
        <v>28</v>
      </c>
      <c r="G1869" t="s">
        <v>29</v>
      </c>
      <c r="H1869" t="s">
        <v>38</v>
      </c>
      <c r="I1869" t="s">
        <v>39</v>
      </c>
      <c r="J1869" t="s">
        <v>46</v>
      </c>
      <c r="K1869" t="s">
        <v>32</v>
      </c>
      <c r="L1869" t="s">
        <v>40</v>
      </c>
      <c r="M1869" t="s">
        <v>41</v>
      </c>
      <c r="N1869">
        <v>2</v>
      </c>
      <c r="O1869" t="s">
        <v>75</v>
      </c>
      <c r="P1869">
        <v>10</v>
      </c>
      <c r="Q1869">
        <v>0</v>
      </c>
      <c r="R1869">
        <v>0</v>
      </c>
      <c r="S1869">
        <v>0</v>
      </c>
      <c r="T1869">
        <v>10</v>
      </c>
      <c r="U1869">
        <v>20</v>
      </c>
      <c r="V1869">
        <v>14</v>
      </c>
      <c r="W1869">
        <v>6</v>
      </c>
      <c r="X1869">
        <v>5</v>
      </c>
      <c r="Y1869" t="s">
        <v>172</v>
      </c>
      <c r="Z1869" t="s">
        <v>209</v>
      </c>
    </row>
    <row r="1870" spans="1:26" x14ac:dyDescent="0.25">
      <c r="A1870" s="1">
        <v>44750.548611111109</v>
      </c>
      <c r="B1870" t="s">
        <v>24</v>
      </c>
      <c r="C1870" t="s">
        <v>25</v>
      </c>
      <c r="D1870" t="s">
        <v>26</v>
      </c>
      <c r="E1870" t="s">
        <v>45</v>
      </c>
      <c r="F1870" t="s">
        <v>37</v>
      </c>
      <c r="G1870" t="s">
        <v>29</v>
      </c>
      <c r="H1870" t="s">
        <v>38</v>
      </c>
      <c r="I1870" t="s">
        <v>30</v>
      </c>
      <c r="J1870" t="s">
        <v>31</v>
      </c>
      <c r="K1870" t="s">
        <v>32</v>
      </c>
      <c r="L1870" t="s">
        <v>40</v>
      </c>
      <c r="M1870" t="s">
        <v>34</v>
      </c>
      <c r="N1870">
        <v>2</v>
      </c>
      <c r="O1870" t="s">
        <v>35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20</v>
      </c>
      <c r="V1870">
        <v>13</v>
      </c>
      <c r="W1870">
        <v>6</v>
      </c>
      <c r="X1870">
        <v>7</v>
      </c>
      <c r="Y1870" t="s">
        <v>197</v>
      </c>
      <c r="Z1870" t="s">
        <v>208</v>
      </c>
    </row>
    <row r="1871" spans="1:26" x14ac:dyDescent="0.25">
      <c r="A1871" s="1">
        <v>44440.673611111109</v>
      </c>
      <c r="B1871" t="s">
        <v>24</v>
      </c>
      <c r="C1871" t="s">
        <v>25</v>
      </c>
      <c r="D1871" t="s">
        <v>26</v>
      </c>
      <c r="E1871" t="s">
        <v>64</v>
      </c>
      <c r="F1871" t="s">
        <v>37</v>
      </c>
      <c r="G1871" t="s">
        <v>29</v>
      </c>
      <c r="H1871" t="s">
        <v>38</v>
      </c>
      <c r="I1871" t="s">
        <v>39</v>
      </c>
      <c r="J1871" t="s">
        <v>46</v>
      </c>
      <c r="K1871" t="s">
        <v>32</v>
      </c>
      <c r="L1871" t="s">
        <v>40</v>
      </c>
      <c r="M1871" t="s">
        <v>83</v>
      </c>
      <c r="N1871">
        <v>3</v>
      </c>
      <c r="O1871" t="s">
        <v>35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40</v>
      </c>
      <c r="V1871">
        <v>16</v>
      </c>
      <c r="W1871">
        <v>4</v>
      </c>
      <c r="X1871">
        <v>9</v>
      </c>
      <c r="Y1871" t="s">
        <v>179</v>
      </c>
      <c r="Z1871" t="s">
        <v>210</v>
      </c>
    </row>
    <row r="1872" spans="1:26" x14ac:dyDescent="0.25">
      <c r="A1872" s="1">
        <v>44816.65902777778</v>
      </c>
      <c r="B1872" t="s">
        <v>24</v>
      </c>
      <c r="C1872" t="s">
        <v>25</v>
      </c>
      <c r="D1872" t="s">
        <v>26</v>
      </c>
      <c r="E1872" t="s">
        <v>42</v>
      </c>
      <c r="F1872" t="s">
        <v>37</v>
      </c>
      <c r="G1872" t="s">
        <v>29</v>
      </c>
      <c r="H1872" t="s">
        <v>38</v>
      </c>
      <c r="I1872" t="s">
        <v>39</v>
      </c>
      <c r="J1872" t="s">
        <v>31</v>
      </c>
      <c r="K1872" t="s">
        <v>32</v>
      </c>
      <c r="L1872" t="s">
        <v>40</v>
      </c>
      <c r="M1872" t="s">
        <v>44</v>
      </c>
      <c r="N1872">
        <v>2</v>
      </c>
      <c r="O1872" t="s">
        <v>35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20</v>
      </c>
      <c r="V1872">
        <v>15</v>
      </c>
      <c r="W1872">
        <v>2</v>
      </c>
      <c r="X1872">
        <v>9</v>
      </c>
      <c r="Y1872" t="s">
        <v>173</v>
      </c>
      <c r="Z1872" t="s">
        <v>211</v>
      </c>
    </row>
    <row r="1873" spans="1:26" x14ac:dyDescent="0.25">
      <c r="A1873" s="1">
        <v>43770.588194444441</v>
      </c>
      <c r="B1873" t="s">
        <v>24</v>
      </c>
      <c r="C1873" t="s">
        <v>25</v>
      </c>
      <c r="D1873" t="s">
        <v>26</v>
      </c>
      <c r="E1873" t="s">
        <v>45</v>
      </c>
      <c r="F1873" t="s">
        <v>65</v>
      </c>
      <c r="G1873" t="s">
        <v>29</v>
      </c>
      <c r="H1873" t="s">
        <v>68</v>
      </c>
      <c r="I1873" t="s">
        <v>39</v>
      </c>
      <c r="J1873" t="s">
        <v>46</v>
      </c>
      <c r="K1873" t="s">
        <v>32</v>
      </c>
      <c r="L1873" t="s">
        <v>40</v>
      </c>
      <c r="M1873" t="s">
        <v>83</v>
      </c>
      <c r="N1873">
        <v>3</v>
      </c>
      <c r="O1873" t="s">
        <v>35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30</v>
      </c>
      <c r="V1873">
        <v>14</v>
      </c>
      <c r="W1873">
        <v>6</v>
      </c>
      <c r="X1873">
        <v>11</v>
      </c>
      <c r="Y1873" t="s">
        <v>179</v>
      </c>
      <c r="Z1873" t="s">
        <v>209</v>
      </c>
    </row>
    <row r="1874" spans="1:26" x14ac:dyDescent="0.25">
      <c r="A1874" s="1">
        <v>44835.629861111112</v>
      </c>
      <c r="B1874" t="s">
        <v>24</v>
      </c>
      <c r="C1874" t="s">
        <v>25</v>
      </c>
      <c r="D1874" t="s">
        <v>26</v>
      </c>
      <c r="E1874" t="s">
        <v>27</v>
      </c>
      <c r="F1874" t="s">
        <v>37</v>
      </c>
      <c r="G1874" t="s">
        <v>29</v>
      </c>
      <c r="H1874" t="s">
        <v>38</v>
      </c>
      <c r="I1874" t="s">
        <v>39</v>
      </c>
      <c r="J1874" t="s">
        <v>31</v>
      </c>
      <c r="K1874" t="s">
        <v>32</v>
      </c>
      <c r="L1874" t="s">
        <v>33</v>
      </c>
      <c r="M1874" t="s">
        <v>106</v>
      </c>
      <c r="N1874">
        <v>2</v>
      </c>
      <c r="O1874" t="s">
        <v>35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20</v>
      </c>
      <c r="V1874">
        <v>15</v>
      </c>
      <c r="W1874">
        <v>7</v>
      </c>
      <c r="X1874">
        <v>10</v>
      </c>
      <c r="Y1874" t="s">
        <v>195</v>
      </c>
      <c r="Z1874" t="s">
        <v>209</v>
      </c>
    </row>
    <row r="1875" spans="1:26" x14ac:dyDescent="0.25">
      <c r="A1875" s="1">
        <v>44901.427083333336</v>
      </c>
      <c r="B1875" t="s">
        <v>59</v>
      </c>
      <c r="C1875" t="s">
        <v>25</v>
      </c>
      <c r="D1875" t="s">
        <v>26</v>
      </c>
      <c r="E1875" t="s">
        <v>45</v>
      </c>
      <c r="F1875" t="s">
        <v>37</v>
      </c>
      <c r="G1875" t="s">
        <v>29</v>
      </c>
      <c r="H1875" t="s">
        <v>38</v>
      </c>
      <c r="I1875" t="s">
        <v>39</v>
      </c>
      <c r="J1875" t="s">
        <v>46</v>
      </c>
      <c r="K1875" t="s">
        <v>32</v>
      </c>
      <c r="L1875" t="s">
        <v>40</v>
      </c>
      <c r="M1875" t="s">
        <v>92</v>
      </c>
      <c r="N1875">
        <v>2</v>
      </c>
      <c r="O1875" t="s">
        <v>35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20</v>
      </c>
      <c r="V1875">
        <v>10</v>
      </c>
      <c r="W1875">
        <v>3</v>
      </c>
      <c r="X1875">
        <v>12</v>
      </c>
      <c r="Y1875" t="s">
        <v>179</v>
      </c>
      <c r="Z1875" t="s">
        <v>211</v>
      </c>
    </row>
    <row r="1876" spans="1:26" x14ac:dyDescent="0.25">
      <c r="A1876" s="1">
        <v>43365.540972222225</v>
      </c>
      <c r="B1876" t="s">
        <v>24</v>
      </c>
      <c r="C1876" t="s">
        <v>25</v>
      </c>
      <c r="D1876" t="s">
        <v>26</v>
      </c>
      <c r="E1876" t="s">
        <v>45</v>
      </c>
      <c r="F1876" t="s">
        <v>28</v>
      </c>
      <c r="G1876" t="s">
        <v>29</v>
      </c>
      <c r="H1876" t="s">
        <v>38</v>
      </c>
      <c r="I1876" t="s">
        <v>39</v>
      </c>
      <c r="J1876" t="s">
        <v>46</v>
      </c>
      <c r="K1876" t="s">
        <v>32</v>
      </c>
      <c r="L1876" t="s">
        <v>40</v>
      </c>
      <c r="M1876" t="s">
        <v>133</v>
      </c>
      <c r="N1876">
        <v>2</v>
      </c>
      <c r="O1876" t="s">
        <v>35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20</v>
      </c>
      <c r="V1876">
        <v>12</v>
      </c>
      <c r="W1876">
        <v>7</v>
      </c>
      <c r="X1876">
        <v>9</v>
      </c>
      <c r="Y1876" t="s">
        <v>173</v>
      </c>
      <c r="Z1876" t="s">
        <v>207</v>
      </c>
    </row>
    <row r="1877" spans="1:26" x14ac:dyDescent="0.25">
      <c r="A1877" s="1">
        <v>42657.449305555558</v>
      </c>
      <c r="B1877" t="s">
        <v>24</v>
      </c>
      <c r="C1877" t="s">
        <v>25</v>
      </c>
      <c r="D1877" t="s">
        <v>26</v>
      </c>
      <c r="E1877" t="s">
        <v>27</v>
      </c>
      <c r="F1877" t="s">
        <v>65</v>
      </c>
      <c r="G1877" t="s">
        <v>29</v>
      </c>
      <c r="H1877" t="s">
        <v>38</v>
      </c>
      <c r="I1877" t="s">
        <v>39</v>
      </c>
      <c r="J1877" t="s">
        <v>31</v>
      </c>
      <c r="K1877" t="s">
        <v>32</v>
      </c>
      <c r="L1877" t="s">
        <v>40</v>
      </c>
      <c r="M1877" t="s">
        <v>34</v>
      </c>
      <c r="N1877">
        <v>2</v>
      </c>
      <c r="O1877" t="s">
        <v>35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30</v>
      </c>
      <c r="V1877">
        <v>10</v>
      </c>
      <c r="W1877">
        <v>6</v>
      </c>
      <c r="X1877">
        <v>10</v>
      </c>
      <c r="Y1877" t="s">
        <v>172</v>
      </c>
      <c r="Z1877" t="s">
        <v>209</v>
      </c>
    </row>
    <row r="1878" spans="1:26" x14ac:dyDescent="0.25">
      <c r="A1878" s="1">
        <v>44047.503472222219</v>
      </c>
      <c r="B1878" t="s">
        <v>59</v>
      </c>
      <c r="C1878" t="s">
        <v>25</v>
      </c>
      <c r="D1878" t="s">
        <v>26</v>
      </c>
      <c r="E1878" t="s">
        <v>45</v>
      </c>
      <c r="F1878" t="s">
        <v>56</v>
      </c>
      <c r="G1878" t="s">
        <v>29</v>
      </c>
      <c r="H1878" t="s">
        <v>38</v>
      </c>
      <c r="I1878" t="s">
        <v>39</v>
      </c>
      <c r="J1878" t="s">
        <v>46</v>
      </c>
      <c r="K1878" t="s">
        <v>53</v>
      </c>
      <c r="L1878" t="s">
        <v>40</v>
      </c>
      <c r="M1878" t="s">
        <v>34</v>
      </c>
      <c r="N1878">
        <v>2</v>
      </c>
      <c r="O1878" t="s">
        <v>35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20</v>
      </c>
      <c r="V1878">
        <v>12</v>
      </c>
      <c r="W1878">
        <v>3</v>
      </c>
      <c r="X1878">
        <v>8</v>
      </c>
      <c r="Y1878" t="s">
        <v>192</v>
      </c>
      <c r="Z1878" t="s">
        <v>210</v>
      </c>
    </row>
    <row r="1879" spans="1:26" x14ac:dyDescent="0.25">
      <c r="A1879" s="1">
        <v>43895.694444444445</v>
      </c>
      <c r="B1879" t="s">
        <v>24</v>
      </c>
      <c r="C1879" t="s">
        <v>25</v>
      </c>
      <c r="D1879" t="s">
        <v>26</v>
      </c>
      <c r="E1879" t="s">
        <v>27</v>
      </c>
      <c r="F1879" t="s">
        <v>65</v>
      </c>
      <c r="G1879" t="s">
        <v>29</v>
      </c>
      <c r="H1879" t="s">
        <v>38</v>
      </c>
      <c r="I1879" t="s">
        <v>39</v>
      </c>
      <c r="J1879" t="s">
        <v>31</v>
      </c>
      <c r="K1879" t="s">
        <v>32</v>
      </c>
      <c r="L1879" t="s">
        <v>40</v>
      </c>
      <c r="M1879" t="s">
        <v>41</v>
      </c>
      <c r="N1879">
        <v>2</v>
      </c>
      <c r="O1879" t="s">
        <v>35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20</v>
      </c>
      <c r="V1879">
        <v>16</v>
      </c>
      <c r="W1879">
        <v>5</v>
      </c>
      <c r="X1879">
        <v>3</v>
      </c>
      <c r="Y1879" t="s">
        <v>165</v>
      </c>
      <c r="Z1879" t="s">
        <v>209</v>
      </c>
    </row>
    <row r="1880" spans="1:26" x14ac:dyDescent="0.25">
      <c r="A1880" s="1">
        <v>44933.833333333336</v>
      </c>
      <c r="B1880" t="s">
        <v>24</v>
      </c>
      <c r="C1880" t="s">
        <v>25</v>
      </c>
      <c r="D1880" t="s">
        <v>36</v>
      </c>
      <c r="E1880" t="s">
        <v>64</v>
      </c>
      <c r="F1880" t="s">
        <v>80</v>
      </c>
      <c r="G1880" t="s">
        <v>57</v>
      </c>
      <c r="H1880" t="s">
        <v>38</v>
      </c>
      <c r="I1880" t="s">
        <v>39</v>
      </c>
      <c r="J1880" t="s">
        <v>31</v>
      </c>
      <c r="K1880" t="s">
        <v>32</v>
      </c>
      <c r="L1880" t="s">
        <v>40</v>
      </c>
      <c r="M1880" t="s">
        <v>94</v>
      </c>
      <c r="N1880">
        <v>3</v>
      </c>
      <c r="O1880" t="s">
        <v>35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30</v>
      </c>
      <c r="V1880">
        <v>20</v>
      </c>
      <c r="W1880">
        <v>7</v>
      </c>
      <c r="X1880">
        <v>1</v>
      </c>
      <c r="Y1880" t="s">
        <v>179</v>
      </c>
      <c r="Z1880" t="s">
        <v>209</v>
      </c>
    </row>
    <row r="1881" spans="1:26" x14ac:dyDescent="0.25">
      <c r="A1881" s="1">
        <v>44493.868055555555</v>
      </c>
      <c r="B1881" t="s">
        <v>24</v>
      </c>
      <c r="C1881" t="s">
        <v>50</v>
      </c>
      <c r="D1881" t="s">
        <v>36</v>
      </c>
      <c r="E1881" t="s">
        <v>45</v>
      </c>
      <c r="F1881" t="s">
        <v>28</v>
      </c>
      <c r="G1881" t="s">
        <v>102</v>
      </c>
      <c r="H1881" t="s">
        <v>52</v>
      </c>
      <c r="I1881" t="s">
        <v>30</v>
      </c>
      <c r="J1881" t="s">
        <v>46</v>
      </c>
      <c r="K1881" t="s">
        <v>32</v>
      </c>
      <c r="L1881" t="s">
        <v>40</v>
      </c>
      <c r="M1881" t="s">
        <v>81</v>
      </c>
      <c r="N1881">
        <v>2</v>
      </c>
      <c r="O1881" t="s">
        <v>75</v>
      </c>
      <c r="P1881">
        <v>10</v>
      </c>
      <c r="Q1881">
        <v>0</v>
      </c>
      <c r="R1881">
        <v>0</v>
      </c>
      <c r="S1881">
        <v>0</v>
      </c>
      <c r="T1881">
        <v>10</v>
      </c>
      <c r="U1881">
        <v>20</v>
      </c>
      <c r="V1881">
        <v>20</v>
      </c>
      <c r="W1881">
        <v>1</v>
      </c>
      <c r="X1881">
        <v>10</v>
      </c>
      <c r="Y1881" t="s">
        <v>172</v>
      </c>
      <c r="Z1881" t="s">
        <v>209</v>
      </c>
    </row>
    <row r="1882" spans="1:26" x14ac:dyDescent="0.25">
      <c r="A1882" s="1">
        <v>44816.566666666666</v>
      </c>
      <c r="B1882" t="s">
        <v>24</v>
      </c>
      <c r="C1882" t="s">
        <v>25</v>
      </c>
      <c r="D1882" t="s">
        <v>26</v>
      </c>
      <c r="E1882" t="s">
        <v>64</v>
      </c>
      <c r="F1882" t="s">
        <v>65</v>
      </c>
      <c r="G1882" t="s">
        <v>29</v>
      </c>
      <c r="H1882" t="s">
        <v>38</v>
      </c>
      <c r="I1882" t="s">
        <v>39</v>
      </c>
      <c r="J1882" t="s">
        <v>31</v>
      </c>
      <c r="K1882" t="s">
        <v>32</v>
      </c>
      <c r="L1882" t="s">
        <v>40</v>
      </c>
      <c r="M1882" t="s">
        <v>34</v>
      </c>
      <c r="N1882">
        <v>2</v>
      </c>
      <c r="O1882" t="s">
        <v>35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20</v>
      </c>
      <c r="V1882">
        <v>13</v>
      </c>
      <c r="W1882">
        <v>2</v>
      </c>
      <c r="X1882">
        <v>9</v>
      </c>
      <c r="Y1882" t="s">
        <v>168</v>
      </c>
      <c r="Z1882" t="s">
        <v>209</v>
      </c>
    </row>
    <row r="1883" spans="1:26" x14ac:dyDescent="0.25">
      <c r="A1883" s="1">
        <v>43502.649305555555</v>
      </c>
      <c r="B1883" t="s">
        <v>24</v>
      </c>
      <c r="C1883" t="s">
        <v>25</v>
      </c>
      <c r="D1883" t="s">
        <v>87</v>
      </c>
      <c r="E1883" t="s">
        <v>84</v>
      </c>
      <c r="F1883" t="s">
        <v>80</v>
      </c>
      <c r="G1883" t="s">
        <v>29</v>
      </c>
      <c r="H1883" t="s">
        <v>38</v>
      </c>
      <c r="I1883" t="s">
        <v>39</v>
      </c>
      <c r="J1883" t="s">
        <v>46</v>
      </c>
      <c r="K1883" t="s">
        <v>32</v>
      </c>
      <c r="L1883" t="s">
        <v>73</v>
      </c>
      <c r="M1883" t="s">
        <v>126</v>
      </c>
      <c r="N1883">
        <v>2</v>
      </c>
      <c r="O1883" t="s">
        <v>104</v>
      </c>
      <c r="P1883">
        <v>10</v>
      </c>
      <c r="Q1883">
        <v>10</v>
      </c>
      <c r="R1883">
        <v>0</v>
      </c>
      <c r="S1883">
        <v>0</v>
      </c>
      <c r="T1883">
        <v>0</v>
      </c>
      <c r="U1883">
        <v>10</v>
      </c>
      <c r="V1883">
        <v>15</v>
      </c>
      <c r="W1883">
        <v>4</v>
      </c>
      <c r="X1883">
        <v>2</v>
      </c>
      <c r="Y1883" t="s">
        <v>195</v>
      </c>
      <c r="Z1883" t="s">
        <v>209</v>
      </c>
    </row>
    <row r="1884" spans="1:26" x14ac:dyDescent="0.25">
      <c r="A1884" s="1">
        <v>44634.804861111108</v>
      </c>
      <c r="B1884" t="s">
        <v>24</v>
      </c>
      <c r="C1884" t="s">
        <v>25</v>
      </c>
      <c r="D1884" t="s">
        <v>36</v>
      </c>
      <c r="E1884" t="s">
        <v>27</v>
      </c>
      <c r="F1884" t="s">
        <v>28</v>
      </c>
      <c r="G1884" t="s">
        <v>102</v>
      </c>
      <c r="H1884" t="s">
        <v>38</v>
      </c>
      <c r="I1884" t="s">
        <v>39</v>
      </c>
      <c r="J1884" t="s">
        <v>31</v>
      </c>
      <c r="K1884" t="s">
        <v>32</v>
      </c>
      <c r="L1884" t="s">
        <v>40</v>
      </c>
      <c r="M1884" t="s">
        <v>62</v>
      </c>
      <c r="N1884">
        <v>2</v>
      </c>
      <c r="O1884" t="s">
        <v>35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30</v>
      </c>
      <c r="V1884">
        <v>19</v>
      </c>
      <c r="W1884">
        <v>2</v>
      </c>
      <c r="X1884">
        <v>3</v>
      </c>
      <c r="Y1884" t="s">
        <v>173</v>
      </c>
      <c r="Z1884" t="s">
        <v>211</v>
      </c>
    </row>
    <row r="1885" spans="1:26" x14ac:dyDescent="0.25">
      <c r="A1885" s="1">
        <v>43179.729166666664</v>
      </c>
      <c r="B1885" t="s">
        <v>24</v>
      </c>
      <c r="C1885" t="s">
        <v>25</v>
      </c>
      <c r="D1885" t="s">
        <v>26</v>
      </c>
      <c r="E1885" t="s">
        <v>64</v>
      </c>
      <c r="F1885" t="s">
        <v>56</v>
      </c>
      <c r="G1885" t="s">
        <v>29</v>
      </c>
      <c r="H1885" t="s">
        <v>38</v>
      </c>
      <c r="I1885" t="s">
        <v>39</v>
      </c>
      <c r="J1885" t="s">
        <v>31</v>
      </c>
      <c r="K1885" t="s">
        <v>32</v>
      </c>
      <c r="L1885" t="s">
        <v>40</v>
      </c>
      <c r="M1885" t="s">
        <v>44</v>
      </c>
      <c r="N1885">
        <v>2</v>
      </c>
      <c r="O1885" t="s">
        <v>35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20</v>
      </c>
      <c r="V1885">
        <v>17</v>
      </c>
      <c r="W1885">
        <v>3</v>
      </c>
      <c r="X1885">
        <v>3</v>
      </c>
      <c r="Y1885" t="s">
        <v>195</v>
      </c>
      <c r="Z1885" t="s">
        <v>209</v>
      </c>
    </row>
    <row r="1886" spans="1:26" x14ac:dyDescent="0.25">
      <c r="A1886" s="1">
        <v>44550.88958333333</v>
      </c>
      <c r="B1886" t="s">
        <v>24</v>
      </c>
      <c r="C1886" t="s">
        <v>25</v>
      </c>
      <c r="D1886" t="s">
        <v>36</v>
      </c>
      <c r="E1886" t="s">
        <v>64</v>
      </c>
      <c r="F1886" t="s">
        <v>28</v>
      </c>
      <c r="G1886" t="s">
        <v>29</v>
      </c>
      <c r="H1886" t="s">
        <v>38</v>
      </c>
      <c r="I1886" t="s">
        <v>39</v>
      </c>
      <c r="J1886" t="s">
        <v>31</v>
      </c>
      <c r="K1886" t="s">
        <v>32</v>
      </c>
      <c r="L1886" t="s">
        <v>33</v>
      </c>
      <c r="M1886" t="s">
        <v>62</v>
      </c>
      <c r="N1886">
        <v>2</v>
      </c>
      <c r="O1886" t="s">
        <v>35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20</v>
      </c>
      <c r="V1886">
        <v>21</v>
      </c>
      <c r="W1886">
        <v>2</v>
      </c>
      <c r="X1886">
        <v>12</v>
      </c>
      <c r="Y1886" t="s">
        <v>197</v>
      </c>
      <c r="Z1886" t="s">
        <v>209</v>
      </c>
    </row>
    <row r="1887" spans="1:26" x14ac:dyDescent="0.25">
      <c r="A1887" s="1">
        <v>44016.131249999999</v>
      </c>
      <c r="B1887" t="s">
        <v>49</v>
      </c>
      <c r="C1887" t="s">
        <v>25</v>
      </c>
      <c r="D1887" t="s">
        <v>36</v>
      </c>
      <c r="E1887" t="s">
        <v>51</v>
      </c>
      <c r="F1887" t="s">
        <v>90</v>
      </c>
      <c r="G1887" t="s">
        <v>29</v>
      </c>
      <c r="H1887" t="s">
        <v>38</v>
      </c>
      <c r="I1887" t="s">
        <v>39</v>
      </c>
      <c r="J1887" t="s">
        <v>46</v>
      </c>
      <c r="K1887" t="s">
        <v>53</v>
      </c>
      <c r="L1887" t="s">
        <v>40</v>
      </c>
      <c r="M1887" t="s">
        <v>34</v>
      </c>
      <c r="N1887">
        <v>1</v>
      </c>
      <c r="O1887" t="s">
        <v>75</v>
      </c>
      <c r="P1887">
        <v>10</v>
      </c>
      <c r="Q1887">
        <v>0</v>
      </c>
      <c r="R1887">
        <v>0</v>
      </c>
      <c r="S1887">
        <v>0</v>
      </c>
      <c r="T1887">
        <v>10</v>
      </c>
      <c r="U1887">
        <v>0</v>
      </c>
      <c r="V1887">
        <v>3</v>
      </c>
      <c r="W1887">
        <v>7</v>
      </c>
      <c r="X1887">
        <v>7</v>
      </c>
      <c r="Y1887" t="s">
        <v>157</v>
      </c>
      <c r="Z1887" t="s">
        <v>209</v>
      </c>
    </row>
    <row r="1888" spans="1:26" x14ac:dyDescent="0.25">
      <c r="A1888" s="1">
        <v>42737.972222222219</v>
      </c>
      <c r="B1888" t="s">
        <v>30</v>
      </c>
      <c r="C1888" t="s">
        <v>50</v>
      </c>
      <c r="D1888" t="s">
        <v>78</v>
      </c>
      <c r="E1888" t="s">
        <v>45</v>
      </c>
      <c r="F1888" t="s">
        <v>30</v>
      </c>
      <c r="G1888" t="s">
        <v>29</v>
      </c>
      <c r="H1888" t="s">
        <v>52</v>
      </c>
      <c r="I1888" t="s">
        <v>30</v>
      </c>
      <c r="J1888" t="s">
        <v>31</v>
      </c>
      <c r="K1888" t="s">
        <v>32</v>
      </c>
      <c r="L1888" t="s">
        <v>40</v>
      </c>
      <c r="M1888" t="s">
        <v>83</v>
      </c>
      <c r="N1888">
        <v>2</v>
      </c>
      <c r="O1888" t="s">
        <v>35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20</v>
      </c>
      <c r="V1888">
        <v>23</v>
      </c>
      <c r="W1888">
        <v>2</v>
      </c>
      <c r="X1888">
        <v>1</v>
      </c>
      <c r="Y1888" t="s">
        <v>175</v>
      </c>
      <c r="Z1888" t="s">
        <v>209</v>
      </c>
    </row>
    <row r="1889" spans="1:26" x14ac:dyDescent="0.25">
      <c r="A1889" s="1">
        <v>43073.305555555555</v>
      </c>
      <c r="B1889" t="s">
        <v>49</v>
      </c>
      <c r="C1889" t="s">
        <v>25</v>
      </c>
      <c r="D1889" t="s">
        <v>26</v>
      </c>
      <c r="E1889" t="s">
        <v>27</v>
      </c>
      <c r="F1889" t="s">
        <v>28</v>
      </c>
      <c r="G1889" t="s">
        <v>29</v>
      </c>
      <c r="H1889" t="s">
        <v>38</v>
      </c>
      <c r="I1889" t="s">
        <v>39</v>
      </c>
      <c r="J1889" t="s">
        <v>31</v>
      </c>
      <c r="K1889" t="s">
        <v>32</v>
      </c>
      <c r="L1889" t="s">
        <v>40</v>
      </c>
      <c r="M1889" t="s">
        <v>95</v>
      </c>
      <c r="N1889">
        <v>2</v>
      </c>
      <c r="O1889" t="s">
        <v>35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30</v>
      </c>
      <c r="V1889">
        <v>7</v>
      </c>
      <c r="W1889">
        <v>2</v>
      </c>
      <c r="X1889">
        <v>12</v>
      </c>
      <c r="Y1889" t="s">
        <v>192</v>
      </c>
      <c r="Z1889" t="s">
        <v>209</v>
      </c>
    </row>
    <row r="1890" spans="1:26" x14ac:dyDescent="0.25">
      <c r="A1890" s="1">
        <v>43819.84375</v>
      </c>
      <c r="B1890" t="s">
        <v>24</v>
      </c>
      <c r="C1890" t="s">
        <v>25</v>
      </c>
      <c r="D1890" t="s">
        <v>36</v>
      </c>
      <c r="E1890" t="s">
        <v>27</v>
      </c>
      <c r="F1890" t="s">
        <v>80</v>
      </c>
      <c r="G1890" t="s">
        <v>29</v>
      </c>
      <c r="H1890" t="s">
        <v>52</v>
      </c>
      <c r="I1890" t="s">
        <v>39</v>
      </c>
      <c r="J1890" t="s">
        <v>46</v>
      </c>
      <c r="K1890" t="s">
        <v>32</v>
      </c>
      <c r="L1890" t="s">
        <v>40</v>
      </c>
      <c r="M1890" t="s">
        <v>34</v>
      </c>
      <c r="N1890">
        <v>2</v>
      </c>
      <c r="O1890" t="s">
        <v>47</v>
      </c>
      <c r="P1890">
        <v>10</v>
      </c>
      <c r="Q1890">
        <v>0</v>
      </c>
      <c r="R1890">
        <v>0</v>
      </c>
      <c r="S1890">
        <v>10</v>
      </c>
      <c r="T1890">
        <v>0</v>
      </c>
      <c r="U1890">
        <v>10</v>
      </c>
      <c r="V1890">
        <v>20</v>
      </c>
      <c r="W1890">
        <v>6</v>
      </c>
      <c r="X1890">
        <v>12</v>
      </c>
      <c r="Y1890" t="s">
        <v>172</v>
      </c>
      <c r="Z1890" t="s">
        <v>209</v>
      </c>
    </row>
    <row r="1891" spans="1:26" x14ac:dyDescent="0.25">
      <c r="A1891" s="1">
        <v>44655.701388888891</v>
      </c>
      <c r="B1891" t="s">
        <v>24</v>
      </c>
      <c r="C1891" t="s">
        <v>79</v>
      </c>
      <c r="D1891" t="s">
        <v>26</v>
      </c>
      <c r="E1891" t="s">
        <v>42</v>
      </c>
      <c r="F1891" t="s">
        <v>56</v>
      </c>
      <c r="G1891" t="s">
        <v>29</v>
      </c>
      <c r="H1891" t="s">
        <v>38</v>
      </c>
      <c r="I1891" t="s">
        <v>39</v>
      </c>
      <c r="J1891" t="s">
        <v>31</v>
      </c>
      <c r="K1891" t="s">
        <v>32</v>
      </c>
      <c r="L1891" t="s">
        <v>73</v>
      </c>
      <c r="M1891" t="s">
        <v>34</v>
      </c>
      <c r="N1891">
        <v>2</v>
      </c>
      <c r="O1891" t="s">
        <v>35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20</v>
      </c>
      <c r="V1891">
        <v>16</v>
      </c>
      <c r="W1891">
        <v>2</v>
      </c>
      <c r="X1891">
        <v>4</v>
      </c>
      <c r="Y1891" t="s">
        <v>172</v>
      </c>
      <c r="Z1891" t="s">
        <v>210</v>
      </c>
    </row>
    <row r="1892" spans="1:26" x14ac:dyDescent="0.25">
      <c r="A1892" s="1">
        <v>44428.694444444445</v>
      </c>
      <c r="B1892" t="s">
        <v>59</v>
      </c>
      <c r="C1892" t="s">
        <v>25</v>
      </c>
      <c r="D1892" t="s">
        <v>26</v>
      </c>
      <c r="E1892" t="s">
        <v>27</v>
      </c>
      <c r="F1892" t="s">
        <v>80</v>
      </c>
      <c r="G1892" t="s">
        <v>57</v>
      </c>
      <c r="H1892" t="s">
        <v>38</v>
      </c>
      <c r="I1892" t="s">
        <v>39</v>
      </c>
      <c r="J1892" t="s">
        <v>46</v>
      </c>
      <c r="K1892" t="s">
        <v>32</v>
      </c>
      <c r="L1892" t="s">
        <v>40</v>
      </c>
      <c r="M1892" t="s">
        <v>58</v>
      </c>
      <c r="N1892">
        <v>2</v>
      </c>
      <c r="O1892" t="s">
        <v>35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20</v>
      </c>
      <c r="V1892">
        <v>16</v>
      </c>
      <c r="W1892">
        <v>6</v>
      </c>
      <c r="X1892">
        <v>8</v>
      </c>
      <c r="Y1892" t="s">
        <v>172</v>
      </c>
      <c r="Z1892" t="s">
        <v>209</v>
      </c>
    </row>
    <row r="1893" spans="1:26" x14ac:dyDescent="0.25">
      <c r="A1893" s="1">
        <v>44261.75</v>
      </c>
      <c r="B1893" t="s">
        <v>24</v>
      </c>
      <c r="C1893" t="s">
        <v>25</v>
      </c>
      <c r="D1893" t="s">
        <v>36</v>
      </c>
      <c r="E1893" t="s">
        <v>64</v>
      </c>
      <c r="F1893" t="s">
        <v>28</v>
      </c>
      <c r="G1893" t="s">
        <v>29</v>
      </c>
      <c r="H1893" t="s">
        <v>38</v>
      </c>
      <c r="I1893" t="s">
        <v>39</v>
      </c>
      <c r="J1893" t="s">
        <v>31</v>
      </c>
      <c r="K1893" t="s">
        <v>53</v>
      </c>
      <c r="L1893" t="s">
        <v>33</v>
      </c>
      <c r="M1893" t="s">
        <v>34</v>
      </c>
      <c r="N1893">
        <v>2</v>
      </c>
      <c r="O1893" t="s">
        <v>35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20</v>
      </c>
      <c r="V1893">
        <v>18</v>
      </c>
      <c r="W1893">
        <v>7</v>
      </c>
      <c r="X1893">
        <v>3</v>
      </c>
      <c r="Y1893" t="s">
        <v>179</v>
      </c>
      <c r="Z1893" t="s">
        <v>209</v>
      </c>
    </row>
    <row r="1894" spans="1:26" x14ac:dyDescent="0.25">
      <c r="A1894" s="1">
        <v>43433.933333333334</v>
      </c>
      <c r="B1894" t="s">
        <v>24</v>
      </c>
      <c r="C1894" t="s">
        <v>25</v>
      </c>
      <c r="D1894" t="s">
        <v>78</v>
      </c>
      <c r="E1894" t="s">
        <v>45</v>
      </c>
      <c r="F1894" t="s">
        <v>28</v>
      </c>
      <c r="G1894" t="s">
        <v>29</v>
      </c>
      <c r="H1894" t="s">
        <v>38</v>
      </c>
      <c r="I1894" t="s">
        <v>39</v>
      </c>
      <c r="J1894" t="s">
        <v>46</v>
      </c>
      <c r="K1894" t="s">
        <v>32</v>
      </c>
      <c r="L1894" t="s">
        <v>40</v>
      </c>
      <c r="M1894" t="s">
        <v>34</v>
      </c>
      <c r="N1894">
        <v>2</v>
      </c>
      <c r="O1894" t="s">
        <v>47</v>
      </c>
      <c r="P1894">
        <v>10</v>
      </c>
      <c r="Q1894">
        <v>0</v>
      </c>
      <c r="R1894">
        <v>0</v>
      </c>
      <c r="S1894">
        <v>10</v>
      </c>
      <c r="T1894">
        <v>0</v>
      </c>
      <c r="U1894">
        <v>10</v>
      </c>
      <c r="V1894">
        <v>22</v>
      </c>
      <c r="W1894">
        <v>5</v>
      </c>
      <c r="X1894">
        <v>11</v>
      </c>
      <c r="Y1894" t="s">
        <v>175</v>
      </c>
      <c r="Z1894" t="s">
        <v>209</v>
      </c>
    </row>
    <row r="1895" spans="1:26" x14ac:dyDescent="0.25">
      <c r="A1895" s="1">
        <v>44462.5625</v>
      </c>
      <c r="B1895" t="s">
        <v>59</v>
      </c>
      <c r="C1895" t="s">
        <v>25</v>
      </c>
      <c r="D1895" t="s">
        <v>26</v>
      </c>
      <c r="E1895" t="s">
        <v>45</v>
      </c>
      <c r="F1895" t="s">
        <v>37</v>
      </c>
      <c r="G1895" t="s">
        <v>29</v>
      </c>
      <c r="H1895" t="s">
        <v>38</v>
      </c>
      <c r="I1895" t="s">
        <v>39</v>
      </c>
      <c r="J1895" t="s">
        <v>31</v>
      </c>
      <c r="K1895" t="s">
        <v>32</v>
      </c>
      <c r="L1895" t="s">
        <v>40</v>
      </c>
      <c r="M1895" t="s">
        <v>92</v>
      </c>
      <c r="N1895">
        <v>2</v>
      </c>
      <c r="O1895" t="s">
        <v>35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20</v>
      </c>
      <c r="V1895">
        <v>13</v>
      </c>
      <c r="W1895">
        <v>5</v>
      </c>
      <c r="X1895">
        <v>9</v>
      </c>
      <c r="Y1895" t="s">
        <v>195</v>
      </c>
      <c r="Z1895" t="s">
        <v>209</v>
      </c>
    </row>
    <row r="1896" spans="1:26" x14ac:dyDescent="0.25">
      <c r="A1896" s="1">
        <v>44920.010416666664</v>
      </c>
      <c r="B1896" t="s">
        <v>59</v>
      </c>
      <c r="C1896" t="s">
        <v>25</v>
      </c>
      <c r="D1896" t="s">
        <v>78</v>
      </c>
      <c r="E1896" t="s">
        <v>45</v>
      </c>
      <c r="F1896" t="s">
        <v>43</v>
      </c>
      <c r="G1896" t="s">
        <v>102</v>
      </c>
      <c r="H1896" t="s">
        <v>68</v>
      </c>
      <c r="I1896" t="s">
        <v>30</v>
      </c>
      <c r="J1896" t="s">
        <v>46</v>
      </c>
      <c r="K1896" t="s">
        <v>32</v>
      </c>
      <c r="L1896" t="s">
        <v>40</v>
      </c>
      <c r="M1896" t="s">
        <v>92</v>
      </c>
      <c r="N1896">
        <v>2</v>
      </c>
      <c r="O1896" t="s">
        <v>47</v>
      </c>
      <c r="P1896">
        <v>10</v>
      </c>
      <c r="Q1896">
        <v>0</v>
      </c>
      <c r="R1896">
        <v>0</v>
      </c>
      <c r="S1896">
        <v>10</v>
      </c>
      <c r="T1896">
        <v>0</v>
      </c>
      <c r="U1896">
        <v>40</v>
      </c>
      <c r="V1896">
        <v>0</v>
      </c>
      <c r="W1896">
        <v>1</v>
      </c>
      <c r="X1896">
        <v>12</v>
      </c>
      <c r="Y1896" t="s">
        <v>195</v>
      </c>
      <c r="Z1896" t="s">
        <v>209</v>
      </c>
    </row>
    <row r="1897" spans="1:26" x14ac:dyDescent="0.25">
      <c r="A1897" s="1">
        <v>43326.595833333333</v>
      </c>
      <c r="B1897" t="s">
        <v>24</v>
      </c>
      <c r="C1897" t="s">
        <v>25</v>
      </c>
      <c r="D1897" t="s">
        <v>26</v>
      </c>
      <c r="E1897" t="s">
        <v>84</v>
      </c>
      <c r="F1897" t="s">
        <v>28</v>
      </c>
      <c r="G1897" t="s">
        <v>29</v>
      </c>
      <c r="H1897" t="s">
        <v>38</v>
      </c>
      <c r="I1897" t="s">
        <v>39</v>
      </c>
      <c r="J1897" t="s">
        <v>46</v>
      </c>
      <c r="K1897" t="s">
        <v>32</v>
      </c>
      <c r="L1897" t="s">
        <v>73</v>
      </c>
      <c r="M1897" t="s">
        <v>58</v>
      </c>
      <c r="N1897">
        <v>2</v>
      </c>
      <c r="O1897" t="s">
        <v>47</v>
      </c>
      <c r="P1897">
        <v>10</v>
      </c>
      <c r="Q1897">
        <v>0</v>
      </c>
      <c r="R1897">
        <v>0</v>
      </c>
      <c r="S1897">
        <v>10</v>
      </c>
      <c r="T1897">
        <v>0</v>
      </c>
      <c r="U1897">
        <v>10</v>
      </c>
      <c r="V1897">
        <v>14</v>
      </c>
      <c r="W1897">
        <v>3</v>
      </c>
      <c r="X1897">
        <v>8</v>
      </c>
      <c r="Y1897" t="s">
        <v>161</v>
      </c>
      <c r="Z1897" t="s">
        <v>209</v>
      </c>
    </row>
    <row r="1898" spans="1:26" x14ac:dyDescent="0.25">
      <c r="A1898" s="1">
        <v>43817.46875</v>
      </c>
      <c r="B1898" t="s">
        <v>24</v>
      </c>
      <c r="C1898" t="s">
        <v>25</v>
      </c>
      <c r="D1898" t="s">
        <v>26</v>
      </c>
      <c r="E1898" t="s">
        <v>27</v>
      </c>
      <c r="F1898" t="s">
        <v>37</v>
      </c>
      <c r="G1898" t="s">
        <v>29</v>
      </c>
      <c r="H1898" t="s">
        <v>38</v>
      </c>
      <c r="I1898" t="s">
        <v>39</v>
      </c>
      <c r="J1898" t="s">
        <v>31</v>
      </c>
      <c r="K1898" t="s">
        <v>32</v>
      </c>
      <c r="L1898" t="s">
        <v>73</v>
      </c>
      <c r="M1898" t="s">
        <v>44</v>
      </c>
      <c r="N1898">
        <v>2</v>
      </c>
      <c r="O1898" t="s">
        <v>35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20</v>
      </c>
      <c r="V1898">
        <v>11</v>
      </c>
      <c r="W1898">
        <v>4</v>
      </c>
      <c r="X1898">
        <v>12</v>
      </c>
      <c r="Y1898" t="s">
        <v>173</v>
      </c>
      <c r="Z1898" t="s">
        <v>208</v>
      </c>
    </row>
    <row r="1899" spans="1:26" x14ac:dyDescent="0.25">
      <c r="A1899" s="1">
        <v>45006.25</v>
      </c>
      <c r="B1899" t="s">
        <v>98</v>
      </c>
      <c r="C1899" t="s">
        <v>25</v>
      </c>
      <c r="D1899" t="s">
        <v>87</v>
      </c>
      <c r="E1899" t="s">
        <v>45</v>
      </c>
      <c r="F1899" t="s">
        <v>37</v>
      </c>
      <c r="G1899" t="s">
        <v>29</v>
      </c>
      <c r="H1899" t="s">
        <v>38</v>
      </c>
      <c r="I1899" t="s">
        <v>30</v>
      </c>
      <c r="J1899" t="s">
        <v>46</v>
      </c>
      <c r="K1899" t="s">
        <v>32</v>
      </c>
      <c r="L1899" t="s">
        <v>40</v>
      </c>
      <c r="M1899" t="s">
        <v>34</v>
      </c>
      <c r="N1899">
        <v>2</v>
      </c>
      <c r="O1899" t="s">
        <v>47</v>
      </c>
      <c r="P1899">
        <v>10</v>
      </c>
      <c r="Q1899">
        <v>0</v>
      </c>
      <c r="R1899">
        <v>0</v>
      </c>
      <c r="S1899">
        <v>10</v>
      </c>
      <c r="T1899">
        <v>0</v>
      </c>
      <c r="U1899">
        <v>10</v>
      </c>
      <c r="V1899">
        <v>6</v>
      </c>
      <c r="W1899">
        <v>3</v>
      </c>
      <c r="X1899">
        <v>3</v>
      </c>
      <c r="Y1899" t="s">
        <v>198</v>
      </c>
      <c r="Z1899" t="s">
        <v>209</v>
      </c>
    </row>
    <row r="1900" spans="1:26" x14ac:dyDescent="0.25">
      <c r="A1900" s="1">
        <v>44099.316666666666</v>
      </c>
      <c r="B1900" t="s">
        <v>24</v>
      </c>
      <c r="C1900" t="s">
        <v>25</v>
      </c>
      <c r="D1900" t="s">
        <v>26</v>
      </c>
      <c r="E1900" t="s">
        <v>27</v>
      </c>
      <c r="F1900" t="s">
        <v>80</v>
      </c>
      <c r="G1900" t="s">
        <v>29</v>
      </c>
      <c r="H1900" t="s">
        <v>38</v>
      </c>
      <c r="I1900" t="s">
        <v>39</v>
      </c>
      <c r="J1900" t="s">
        <v>46</v>
      </c>
      <c r="K1900" t="s">
        <v>32</v>
      </c>
      <c r="L1900" t="s">
        <v>40</v>
      </c>
      <c r="M1900" t="s">
        <v>34</v>
      </c>
      <c r="N1900">
        <v>2</v>
      </c>
      <c r="O1900" t="s">
        <v>35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20</v>
      </c>
      <c r="V1900">
        <v>7</v>
      </c>
      <c r="W1900">
        <v>6</v>
      </c>
      <c r="X1900">
        <v>9</v>
      </c>
      <c r="Y1900" t="s">
        <v>206</v>
      </c>
      <c r="Z1900" t="s">
        <v>211</v>
      </c>
    </row>
    <row r="1901" spans="1:26" x14ac:dyDescent="0.25">
      <c r="A1901" s="1">
        <v>44628.520833333336</v>
      </c>
      <c r="B1901" t="s">
        <v>24</v>
      </c>
      <c r="C1901" t="s">
        <v>25</v>
      </c>
      <c r="D1901" t="s">
        <v>26</v>
      </c>
      <c r="E1901" t="s">
        <v>64</v>
      </c>
      <c r="F1901" t="s">
        <v>37</v>
      </c>
      <c r="G1901" t="s">
        <v>29</v>
      </c>
      <c r="H1901" t="s">
        <v>38</v>
      </c>
      <c r="I1901" t="s">
        <v>39</v>
      </c>
      <c r="J1901" t="s">
        <v>31</v>
      </c>
      <c r="K1901" t="s">
        <v>32</v>
      </c>
      <c r="L1901" t="s">
        <v>33</v>
      </c>
      <c r="M1901" t="s">
        <v>58</v>
      </c>
      <c r="N1901">
        <v>2</v>
      </c>
      <c r="O1901" t="s">
        <v>35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20</v>
      </c>
      <c r="V1901">
        <v>12</v>
      </c>
      <c r="W1901">
        <v>3</v>
      </c>
      <c r="X1901">
        <v>3</v>
      </c>
      <c r="Y1901" t="s">
        <v>195</v>
      </c>
      <c r="Z1901" t="s">
        <v>209</v>
      </c>
    </row>
    <row r="1902" spans="1:26" x14ac:dyDescent="0.25">
      <c r="A1902" s="1">
        <v>44699.542361111111</v>
      </c>
      <c r="B1902" t="s">
        <v>24</v>
      </c>
      <c r="C1902" t="s">
        <v>25</v>
      </c>
      <c r="D1902" t="s">
        <v>26</v>
      </c>
      <c r="E1902" t="s">
        <v>42</v>
      </c>
      <c r="F1902" t="s">
        <v>28</v>
      </c>
      <c r="G1902" t="s">
        <v>29</v>
      </c>
      <c r="H1902" t="s">
        <v>30</v>
      </c>
      <c r="I1902" t="s">
        <v>30</v>
      </c>
      <c r="J1902" t="s">
        <v>31</v>
      </c>
      <c r="K1902" t="s">
        <v>32</v>
      </c>
      <c r="L1902" t="s">
        <v>40</v>
      </c>
      <c r="M1902" t="s">
        <v>44</v>
      </c>
      <c r="N1902">
        <v>2</v>
      </c>
      <c r="O1902" t="s">
        <v>35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20</v>
      </c>
      <c r="V1902">
        <v>13</v>
      </c>
      <c r="W1902">
        <v>4</v>
      </c>
      <c r="X1902">
        <v>5</v>
      </c>
      <c r="Y1902" t="s">
        <v>179</v>
      </c>
      <c r="Z1902" t="s">
        <v>209</v>
      </c>
    </row>
    <row r="1903" spans="1:26" x14ac:dyDescent="0.25">
      <c r="A1903" s="1">
        <v>44237.340277777781</v>
      </c>
      <c r="B1903" t="s">
        <v>24</v>
      </c>
      <c r="C1903" t="s">
        <v>25</v>
      </c>
      <c r="D1903" t="s">
        <v>26</v>
      </c>
      <c r="E1903" t="s">
        <v>42</v>
      </c>
      <c r="F1903" t="s">
        <v>61</v>
      </c>
      <c r="G1903" t="s">
        <v>29</v>
      </c>
      <c r="H1903" t="s">
        <v>68</v>
      </c>
      <c r="I1903" t="s">
        <v>39</v>
      </c>
      <c r="J1903" t="s">
        <v>31</v>
      </c>
      <c r="K1903" t="s">
        <v>32</v>
      </c>
      <c r="L1903" t="s">
        <v>33</v>
      </c>
      <c r="M1903" t="s">
        <v>44</v>
      </c>
      <c r="N1903">
        <v>2</v>
      </c>
      <c r="O1903" t="s">
        <v>35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20</v>
      </c>
      <c r="V1903">
        <v>8</v>
      </c>
      <c r="W1903">
        <v>4</v>
      </c>
      <c r="X1903">
        <v>2</v>
      </c>
      <c r="Y1903" t="s">
        <v>165</v>
      </c>
      <c r="Z1903" t="s">
        <v>209</v>
      </c>
    </row>
    <row r="1904" spans="1:26" x14ac:dyDescent="0.25">
      <c r="A1904" s="1">
        <v>42905.270833333336</v>
      </c>
      <c r="B1904" t="s">
        <v>24</v>
      </c>
      <c r="C1904" t="s">
        <v>25</v>
      </c>
      <c r="D1904" t="s">
        <v>26</v>
      </c>
      <c r="E1904" t="s">
        <v>107</v>
      </c>
      <c r="F1904" t="s">
        <v>28</v>
      </c>
      <c r="G1904" t="s">
        <v>29</v>
      </c>
      <c r="H1904" t="s">
        <v>38</v>
      </c>
      <c r="I1904" t="s">
        <v>39</v>
      </c>
      <c r="J1904" t="s">
        <v>46</v>
      </c>
      <c r="K1904" t="s">
        <v>32</v>
      </c>
      <c r="L1904" t="s">
        <v>73</v>
      </c>
      <c r="M1904" t="s">
        <v>81</v>
      </c>
      <c r="N1904">
        <v>1</v>
      </c>
      <c r="O1904" t="s">
        <v>75</v>
      </c>
      <c r="P1904">
        <v>20</v>
      </c>
      <c r="Q1904">
        <v>0</v>
      </c>
      <c r="R1904">
        <v>0</v>
      </c>
      <c r="S1904">
        <v>0</v>
      </c>
      <c r="T1904">
        <v>20</v>
      </c>
      <c r="U1904">
        <v>10</v>
      </c>
      <c r="V1904">
        <v>6</v>
      </c>
      <c r="W1904">
        <v>2</v>
      </c>
      <c r="X1904">
        <v>6</v>
      </c>
      <c r="Y1904" t="s">
        <v>191</v>
      </c>
      <c r="Z1904" t="s">
        <v>209</v>
      </c>
    </row>
    <row r="1905" spans="1:26" x14ac:dyDescent="0.25">
      <c r="A1905" s="1">
        <v>43302.6875</v>
      </c>
      <c r="B1905" t="s">
        <v>49</v>
      </c>
      <c r="C1905" t="s">
        <v>25</v>
      </c>
      <c r="D1905" t="s">
        <v>26</v>
      </c>
      <c r="E1905" t="s">
        <v>45</v>
      </c>
      <c r="F1905" t="s">
        <v>28</v>
      </c>
      <c r="G1905" t="s">
        <v>29</v>
      </c>
      <c r="H1905" t="s">
        <v>38</v>
      </c>
      <c r="I1905" t="s">
        <v>39</v>
      </c>
      <c r="J1905" t="s">
        <v>31</v>
      </c>
      <c r="K1905" t="s">
        <v>32</v>
      </c>
      <c r="L1905" t="s">
        <v>40</v>
      </c>
      <c r="M1905" t="s">
        <v>81</v>
      </c>
      <c r="N1905">
        <v>2</v>
      </c>
      <c r="O1905" t="s">
        <v>35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20</v>
      </c>
      <c r="V1905">
        <v>16</v>
      </c>
      <c r="W1905">
        <v>7</v>
      </c>
      <c r="X1905">
        <v>7</v>
      </c>
      <c r="Y1905" t="s">
        <v>192</v>
      </c>
      <c r="Z1905" t="s">
        <v>209</v>
      </c>
    </row>
    <row r="1906" spans="1:26" x14ac:dyDescent="0.25">
      <c r="A1906" s="1">
        <v>43350.802083333336</v>
      </c>
      <c r="B1906" t="s">
        <v>61</v>
      </c>
      <c r="C1906" t="s">
        <v>25</v>
      </c>
      <c r="D1906" t="s">
        <v>36</v>
      </c>
      <c r="E1906" t="s">
        <v>27</v>
      </c>
      <c r="F1906" t="s">
        <v>56</v>
      </c>
      <c r="G1906" t="s">
        <v>29</v>
      </c>
      <c r="H1906" t="s">
        <v>38</v>
      </c>
      <c r="I1906" t="s">
        <v>39</v>
      </c>
      <c r="J1906" t="s">
        <v>46</v>
      </c>
      <c r="K1906" t="s">
        <v>32</v>
      </c>
      <c r="L1906" t="s">
        <v>40</v>
      </c>
      <c r="M1906" t="s">
        <v>58</v>
      </c>
      <c r="N1906">
        <v>2</v>
      </c>
      <c r="O1906" t="s">
        <v>35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20</v>
      </c>
      <c r="V1906">
        <v>19</v>
      </c>
      <c r="W1906">
        <v>6</v>
      </c>
      <c r="X1906">
        <v>9</v>
      </c>
      <c r="Y1906" t="s">
        <v>194</v>
      </c>
      <c r="Z1906" t="s">
        <v>209</v>
      </c>
    </row>
    <row r="1907" spans="1:26" x14ac:dyDescent="0.25">
      <c r="A1907" s="1">
        <v>43432.72152777778</v>
      </c>
      <c r="B1907" t="s">
        <v>24</v>
      </c>
      <c r="C1907" t="s">
        <v>25</v>
      </c>
      <c r="D1907" t="s">
        <v>78</v>
      </c>
      <c r="E1907" t="s">
        <v>27</v>
      </c>
      <c r="F1907" t="s">
        <v>61</v>
      </c>
      <c r="G1907" t="s">
        <v>29</v>
      </c>
      <c r="H1907" t="s">
        <v>38</v>
      </c>
      <c r="I1907" t="s">
        <v>39</v>
      </c>
      <c r="J1907" t="s">
        <v>46</v>
      </c>
      <c r="K1907" t="s">
        <v>32</v>
      </c>
      <c r="L1907" t="s">
        <v>40</v>
      </c>
      <c r="M1907" t="s">
        <v>58</v>
      </c>
      <c r="N1907">
        <v>2</v>
      </c>
      <c r="O1907" t="s">
        <v>35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30</v>
      </c>
      <c r="V1907">
        <v>17</v>
      </c>
      <c r="W1907">
        <v>4</v>
      </c>
      <c r="X1907">
        <v>11</v>
      </c>
      <c r="Y1907" t="s">
        <v>195</v>
      </c>
      <c r="Z1907" t="s">
        <v>210</v>
      </c>
    </row>
    <row r="1908" spans="1:26" x14ac:dyDescent="0.25">
      <c r="A1908" s="1">
        <v>42937.458333333336</v>
      </c>
      <c r="B1908" t="s">
        <v>24</v>
      </c>
      <c r="C1908" t="s">
        <v>25</v>
      </c>
      <c r="D1908" t="s">
        <v>26</v>
      </c>
      <c r="E1908" t="s">
        <v>27</v>
      </c>
      <c r="F1908" t="s">
        <v>96</v>
      </c>
      <c r="G1908" t="s">
        <v>29</v>
      </c>
      <c r="H1908" t="s">
        <v>38</v>
      </c>
      <c r="I1908" t="s">
        <v>30</v>
      </c>
      <c r="J1908" t="s">
        <v>46</v>
      </c>
      <c r="K1908" t="s">
        <v>32</v>
      </c>
      <c r="L1908" t="s">
        <v>40</v>
      </c>
      <c r="M1908" t="s">
        <v>82</v>
      </c>
      <c r="N1908">
        <v>3</v>
      </c>
      <c r="O1908" t="s">
        <v>47</v>
      </c>
      <c r="P1908">
        <v>30</v>
      </c>
      <c r="Q1908">
        <v>0</v>
      </c>
      <c r="R1908">
        <v>0</v>
      </c>
      <c r="S1908">
        <v>30</v>
      </c>
      <c r="T1908">
        <v>0</v>
      </c>
      <c r="U1908">
        <v>20</v>
      </c>
      <c r="V1908">
        <v>11</v>
      </c>
      <c r="W1908">
        <v>6</v>
      </c>
      <c r="X1908">
        <v>7</v>
      </c>
      <c r="Y1908" t="s">
        <v>157</v>
      </c>
      <c r="Z1908" t="s">
        <v>208</v>
      </c>
    </row>
    <row r="1909" spans="1:26" x14ac:dyDescent="0.25">
      <c r="A1909" s="1">
        <v>44457.502083333333</v>
      </c>
      <c r="B1909" t="s">
        <v>24</v>
      </c>
      <c r="C1909" t="s">
        <v>25</v>
      </c>
      <c r="D1909" t="s">
        <v>26</v>
      </c>
      <c r="E1909" t="s">
        <v>45</v>
      </c>
      <c r="F1909" t="s">
        <v>37</v>
      </c>
      <c r="G1909" t="s">
        <v>29</v>
      </c>
      <c r="H1909" t="s">
        <v>38</v>
      </c>
      <c r="I1909" t="s">
        <v>39</v>
      </c>
      <c r="J1909" t="s">
        <v>31</v>
      </c>
      <c r="K1909" t="s">
        <v>32</v>
      </c>
      <c r="L1909" t="s">
        <v>40</v>
      </c>
      <c r="M1909" t="s">
        <v>83</v>
      </c>
      <c r="N1909">
        <v>2</v>
      </c>
      <c r="O1909" t="s">
        <v>35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20</v>
      </c>
      <c r="V1909">
        <v>12</v>
      </c>
      <c r="W1909">
        <v>7</v>
      </c>
      <c r="X1909">
        <v>9</v>
      </c>
      <c r="Y1909" t="s">
        <v>173</v>
      </c>
      <c r="Z1909" t="s">
        <v>209</v>
      </c>
    </row>
    <row r="1910" spans="1:26" x14ac:dyDescent="0.25">
      <c r="A1910" s="1">
        <v>43890.668055555558</v>
      </c>
      <c r="B1910" t="s">
        <v>49</v>
      </c>
      <c r="C1910" t="s">
        <v>25</v>
      </c>
      <c r="D1910" t="s">
        <v>26</v>
      </c>
      <c r="E1910" t="s">
        <v>45</v>
      </c>
      <c r="F1910" t="s">
        <v>56</v>
      </c>
      <c r="G1910" t="s">
        <v>29</v>
      </c>
      <c r="H1910" t="s">
        <v>38</v>
      </c>
      <c r="I1910" t="s">
        <v>39</v>
      </c>
      <c r="J1910" t="s">
        <v>46</v>
      </c>
      <c r="K1910" t="s">
        <v>32</v>
      </c>
      <c r="L1910" t="s">
        <v>40</v>
      </c>
      <c r="M1910" t="s">
        <v>58</v>
      </c>
      <c r="N1910">
        <v>3</v>
      </c>
      <c r="O1910" t="s">
        <v>35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40</v>
      </c>
      <c r="V1910">
        <v>16</v>
      </c>
      <c r="W1910">
        <v>7</v>
      </c>
      <c r="X1910">
        <v>2</v>
      </c>
      <c r="Y1910" t="s">
        <v>195</v>
      </c>
      <c r="Z1910" t="s">
        <v>210</v>
      </c>
    </row>
    <row r="1911" spans="1:26" x14ac:dyDescent="0.25">
      <c r="A1911" s="1">
        <v>43890.423611111109</v>
      </c>
      <c r="B1911" t="s">
        <v>24</v>
      </c>
      <c r="C1911" t="s">
        <v>25</v>
      </c>
      <c r="D1911" t="s">
        <v>26</v>
      </c>
      <c r="E1911" t="s">
        <v>27</v>
      </c>
      <c r="F1911" t="s">
        <v>37</v>
      </c>
      <c r="G1911" t="s">
        <v>29</v>
      </c>
      <c r="H1911" t="s">
        <v>38</v>
      </c>
      <c r="I1911" t="s">
        <v>39</v>
      </c>
      <c r="J1911" t="s">
        <v>46</v>
      </c>
      <c r="K1911" t="s">
        <v>32</v>
      </c>
      <c r="L1911" t="s">
        <v>40</v>
      </c>
      <c r="M1911" t="s">
        <v>58</v>
      </c>
      <c r="N1911">
        <v>2</v>
      </c>
      <c r="O1911" t="s">
        <v>75</v>
      </c>
      <c r="P1911">
        <v>10</v>
      </c>
      <c r="Q1911">
        <v>0</v>
      </c>
      <c r="R1911">
        <v>0</v>
      </c>
      <c r="S1911">
        <v>0</v>
      </c>
      <c r="T1911">
        <v>10</v>
      </c>
      <c r="U1911">
        <v>10</v>
      </c>
      <c r="V1911">
        <v>10</v>
      </c>
      <c r="W1911">
        <v>7</v>
      </c>
      <c r="X1911">
        <v>2</v>
      </c>
      <c r="Y1911" t="s">
        <v>176</v>
      </c>
      <c r="Z1911" t="s">
        <v>211</v>
      </c>
    </row>
    <row r="1912" spans="1:26" x14ac:dyDescent="0.25">
      <c r="A1912" s="1">
        <v>45129.977083333331</v>
      </c>
      <c r="B1912" t="s">
        <v>49</v>
      </c>
      <c r="C1912" t="s">
        <v>30</v>
      </c>
      <c r="D1912" t="s">
        <v>30</v>
      </c>
      <c r="E1912" t="s">
        <v>27</v>
      </c>
      <c r="F1912" t="s">
        <v>43</v>
      </c>
      <c r="G1912" t="s">
        <v>29</v>
      </c>
      <c r="H1912" t="s">
        <v>30</v>
      </c>
      <c r="I1912" t="s">
        <v>30</v>
      </c>
      <c r="J1912" t="s">
        <v>46</v>
      </c>
      <c r="K1912" t="s">
        <v>32</v>
      </c>
      <c r="L1912" t="s">
        <v>40</v>
      </c>
      <c r="M1912" t="s">
        <v>34</v>
      </c>
      <c r="N1912">
        <v>2</v>
      </c>
      <c r="O1912" t="s">
        <v>35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30</v>
      </c>
      <c r="V1912">
        <v>23</v>
      </c>
      <c r="W1912">
        <v>7</v>
      </c>
      <c r="X1912">
        <v>7</v>
      </c>
      <c r="Y1912" t="s">
        <v>206</v>
      </c>
      <c r="Z1912" t="s">
        <v>208</v>
      </c>
    </row>
    <row r="1913" spans="1:26" x14ac:dyDescent="0.25">
      <c r="A1913" s="1">
        <v>44632.715277777781</v>
      </c>
      <c r="B1913" t="s">
        <v>59</v>
      </c>
      <c r="C1913" t="s">
        <v>25</v>
      </c>
      <c r="D1913" t="s">
        <v>26</v>
      </c>
      <c r="E1913" t="s">
        <v>45</v>
      </c>
      <c r="F1913" t="s">
        <v>43</v>
      </c>
      <c r="G1913" t="s">
        <v>29</v>
      </c>
      <c r="H1913" t="s">
        <v>38</v>
      </c>
      <c r="I1913" t="s">
        <v>39</v>
      </c>
      <c r="J1913" t="s">
        <v>31</v>
      </c>
      <c r="K1913" t="s">
        <v>32</v>
      </c>
      <c r="L1913" t="s">
        <v>40</v>
      </c>
      <c r="M1913" t="s">
        <v>48</v>
      </c>
      <c r="N1913">
        <v>2</v>
      </c>
      <c r="O1913" t="s">
        <v>35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20</v>
      </c>
      <c r="V1913">
        <v>17</v>
      </c>
      <c r="W1913">
        <v>7</v>
      </c>
      <c r="X1913">
        <v>3</v>
      </c>
      <c r="Y1913" t="s">
        <v>157</v>
      </c>
      <c r="Z1913" t="s">
        <v>209</v>
      </c>
    </row>
    <row r="1914" spans="1:26" x14ac:dyDescent="0.25">
      <c r="A1914" s="1">
        <v>42775.333333333336</v>
      </c>
      <c r="B1914" t="s">
        <v>49</v>
      </c>
      <c r="C1914" t="s">
        <v>25</v>
      </c>
      <c r="D1914" t="s">
        <v>26</v>
      </c>
      <c r="E1914" t="s">
        <v>42</v>
      </c>
      <c r="F1914" t="s">
        <v>28</v>
      </c>
      <c r="G1914" t="s">
        <v>29</v>
      </c>
      <c r="H1914" t="s">
        <v>38</v>
      </c>
      <c r="I1914" t="s">
        <v>39</v>
      </c>
      <c r="J1914" t="s">
        <v>31</v>
      </c>
      <c r="K1914" t="s">
        <v>32</v>
      </c>
      <c r="L1914" t="s">
        <v>33</v>
      </c>
      <c r="M1914" t="s">
        <v>55</v>
      </c>
      <c r="N1914">
        <v>2</v>
      </c>
      <c r="O1914" t="s">
        <v>35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20</v>
      </c>
      <c r="V1914">
        <v>8</v>
      </c>
      <c r="W1914">
        <v>5</v>
      </c>
      <c r="X1914">
        <v>2</v>
      </c>
      <c r="Y1914" t="s">
        <v>193</v>
      </c>
      <c r="Z1914" t="s">
        <v>208</v>
      </c>
    </row>
    <row r="1915" spans="1:26" x14ac:dyDescent="0.25">
      <c r="A1915" s="1">
        <v>43133.481249999997</v>
      </c>
      <c r="B1915" t="s">
        <v>24</v>
      </c>
      <c r="C1915" t="s">
        <v>25</v>
      </c>
      <c r="D1915" t="s">
        <v>26</v>
      </c>
      <c r="E1915" t="s">
        <v>42</v>
      </c>
      <c r="F1915" t="s">
        <v>56</v>
      </c>
      <c r="G1915" t="s">
        <v>29</v>
      </c>
      <c r="H1915" t="s">
        <v>38</v>
      </c>
      <c r="I1915" t="s">
        <v>39</v>
      </c>
      <c r="J1915" t="s">
        <v>31</v>
      </c>
      <c r="K1915" t="s">
        <v>32</v>
      </c>
      <c r="L1915" t="s">
        <v>40</v>
      </c>
      <c r="M1915" t="s">
        <v>44</v>
      </c>
      <c r="N1915">
        <v>3</v>
      </c>
      <c r="O1915" t="s">
        <v>35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60</v>
      </c>
      <c r="V1915">
        <v>11</v>
      </c>
      <c r="W1915">
        <v>6</v>
      </c>
      <c r="X1915">
        <v>2</v>
      </c>
      <c r="Y1915" t="s">
        <v>195</v>
      </c>
      <c r="Z1915" t="s">
        <v>211</v>
      </c>
    </row>
    <row r="1916" spans="1:26" x14ac:dyDescent="0.25">
      <c r="A1916" s="1">
        <v>43327.288888888892</v>
      </c>
      <c r="B1916" t="s">
        <v>24</v>
      </c>
      <c r="C1916" t="s">
        <v>25</v>
      </c>
      <c r="D1916" t="s">
        <v>26</v>
      </c>
      <c r="E1916" t="s">
        <v>45</v>
      </c>
      <c r="F1916" t="s">
        <v>28</v>
      </c>
      <c r="G1916" t="s">
        <v>29</v>
      </c>
      <c r="H1916" t="s">
        <v>38</v>
      </c>
      <c r="I1916" t="s">
        <v>39</v>
      </c>
      <c r="J1916" t="s">
        <v>46</v>
      </c>
      <c r="K1916" t="s">
        <v>32</v>
      </c>
      <c r="L1916" t="s">
        <v>40</v>
      </c>
      <c r="M1916" t="s">
        <v>83</v>
      </c>
      <c r="N1916">
        <v>3</v>
      </c>
      <c r="O1916" t="s">
        <v>75</v>
      </c>
      <c r="P1916">
        <v>30</v>
      </c>
      <c r="Q1916">
        <v>0</v>
      </c>
      <c r="R1916">
        <v>0</v>
      </c>
      <c r="S1916">
        <v>0</v>
      </c>
      <c r="T1916">
        <v>30</v>
      </c>
      <c r="U1916">
        <v>0</v>
      </c>
      <c r="V1916">
        <v>6</v>
      </c>
      <c r="W1916">
        <v>4</v>
      </c>
      <c r="X1916">
        <v>8</v>
      </c>
      <c r="Y1916" t="s">
        <v>173</v>
      </c>
      <c r="Z1916" t="s">
        <v>209</v>
      </c>
    </row>
    <row r="1917" spans="1:26" x14ac:dyDescent="0.25">
      <c r="A1917" s="1">
        <v>43882.375</v>
      </c>
      <c r="B1917" t="s">
        <v>24</v>
      </c>
      <c r="C1917" t="s">
        <v>25</v>
      </c>
      <c r="D1917" t="s">
        <v>26</v>
      </c>
      <c r="E1917" t="s">
        <v>42</v>
      </c>
      <c r="F1917" t="s">
        <v>28</v>
      </c>
      <c r="G1917" t="s">
        <v>29</v>
      </c>
      <c r="H1917" t="s">
        <v>38</v>
      </c>
      <c r="I1917" t="s">
        <v>39</v>
      </c>
      <c r="J1917" t="s">
        <v>31</v>
      </c>
      <c r="K1917" t="s">
        <v>32</v>
      </c>
      <c r="L1917" t="s">
        <v>73</v>
      </c>
      <c r="M1917" t="s">
        <v>44</v>
      </c>
      <c r="N1917">
        <v>2</v>
      </c>
      <c r="O1917" t="s">
        <v>35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20</v>
      </c>
      <c r="V1917">
        <v>9</v>
      </c>
      <c r="W1917">
        <v>6</v>
      </c>
      <c r="X1917">
        <v>2</v>
      </c>
      <c r="Y1917" t="s">
        <v>195</v>
      </c>
      <c r="Z1917" t="s">
        <v>209</v>
      </c>
    </row>
    <row r="1918" spans="1:26" x14ac:dyDescent="0.25">
      <c r="A1918" s="1">
        <v>42257.614583333336</v>
      </c>
      <c r="B1918" t="s">
        <v>24</v>
      </c>
      <c r="C1918" t="s">
        <v>50</v>
      </c>
      <c r="D1918" t="s">
        <v>26</v>
      </c>
      <c r="E1918" t="s">
        <v>64</v>
      </c>
      <c r="F1918" t="s">
        <v>28</v>
      </c>
      <c r="G1918" t="s">
        <v>101</v>
      </c>
      <c r="H1918" t="s">
        <v>52</v>
      </c>
      <c r="I1918" t="s">
        <v>39</v>
      </c>
      <c r="J1918" t="s">
        <v>31</v>
      </c>
      <c r="K1918" t="s">
        <v>32</v>
      </c>
      <c r="L1918" t="s">
        <v>33</v>
      </c>
      <c r="M1918" t="s">
        <v>77</v>
      </c>
      <c r="N1918">
        <v>2</v>
      </c>
      <c r="O1918" t="s">
        <v>35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50</v>
      </c>
      <c r="V1918">
        <v>14</v>
      </c>
      <c r="W1918">
        <v>5</v>
      </c>
      <c r="X1918">
        <v>9</v>
      </c>
      <c r="Y1918" t="s">
        <v>157</v>
      </c>
      <c r="Z1918" t="s">
        <v>209</v>
      </c>
    </row>
    <row r="1919" spans="1:26" x14ac:dyDescent="0.25">
      <c r="A1919" s="1">
        <v>43099.172222222223</v>
      </c>
      <c r="B1919" t="s">
        <v>24</v>
      </c>
      <c r="C1919" t="s">
        <v>25</v>
      </c>
      <c r="D1919" t="s">
        <v>36</v>
      </c>
      <c r="E1919" t="s">
        <v>85</v>
      </c>
      <c r="F1919" t="s">
        <v>80</v>
      </c>
      <c r="G1919" t="s">
        <v>29</v>
      </c>
      <c r="H1919" t="s">
        <v>52</v>
      </c>
      <c r="I1919" t="s">
        <v>39</v>
      </c>
      <c r="J1919" t="s">
        <v>46</v>
      </c>
      <c r="K1919" t="s">
        <v>32</v>
      </c>
      <c r="L1919" t="s">
        <v>40</v>
      </c>
      <c r="M1919" t="s">
        <v>113</v>
      </c>
      <c r="N1919">
        <v>2</v>
      </c>
      <c r="O1919" t="s">
        <v>47</v>
      </c>
      <c r="P1919">
        <v>10</v>
      </c>
      <c r="Q1919">
        <v>0</v>
      </c>
      <c r="R1919">
        <v>0</v>
      </c>
      <c r="S1919">
        <v>10</v>
      </c>
      <c r="T1919">
        <v>0</v>
      </c>
      <c r="U1919">
        <v>10</v>
      </c>
      <c r="V1919">
        <v>4</v>
      </c>
      <c r="W1919">
        <v>7</v>
      </c>
      <c r="X1919">
        <v>12</v>
      </c>
      <c r="Y1919" t="s">
        <v>179</v>
      </c>
      <c r="Z1919" t="s">
        <v>208</v>
      </c>
    </row>
    <row r="1920" spans="1:26" x14ac:dyDescent="0.25">
      <c r="A1920" s="1">
        <v>43017.458333333336</v>
      </c>
      <c r="B1920" t="s">
        <v>59</v>
      </c>
      <c r="C1920" t="s">
        <v>25</v>
      </c>
      <c r="D1920" t="s">
        <v>26</v>
      </c>
      <c r="E1920" t="s">
        <v>45</v>
      </c>
      <c r="F1920" t="s">
        <v>56</v>
      </c>
      <c r="G1920" t="s">
        <v>29</v>
      </c>
      <c r="H1920" t="s">
        <v>38</v>
      </c>
      <c r="I1920" t="s">
        <v>39</v>
      </c>
      <c r="J1920" t="s">
        <v>46</v>
      </c>
      <c r="K1920" t="s">
        <v>32</v>
      </c>
      <c r="L1920" t="s">
        <v>40</v>
      </c>
      <c r="M1920" t="s">
        <v>58</v>
      </c>
      <c r="N1920">
        <v>2</v>
      </c>
      <c r="O1920" t="s">
        <v>75</v>
      </c>
      <c r="P1920">
        <v>30</v>
      </c>
      <c r="Q1920">
        <v>0</v>
      </c>
      <c r="R1920">
        <v>0</v>
      </c>
      <c r="S1920">
        <v>0</v>
      </c>
      <c r="T1920">
        <v>30</v>
      </c>
      <c r="U1920">
        <v>0</v>
      </c>
      <c r="V1920">
        <v>11</v>
      </c>
      <c r="W1920">
        <v>2</v>
      </c>
      <c r="X1920">
        <v>10</v>
      </c>
      <c r="Y1920" t="s">
        <v>171</v>
      </c>
      <c r="Z1920" t="s">
        <v>209</v>
      </c>
    </row>
    <row r="1921" spans="1:26" x14ac:dyDescent="0.25">
      <c r="A1921" s="1">
        <v>43676.458333333336</v>
      </c>
      <c r="B1921" t="s">
        <v>24</v>
      </c>
      <c r="C1921" t="s">
        <v>25</v>
      </c>
      <c r="D1921" t="s">
        <v>26</v>
      </c>
      <c r="E1921" t="s">
        <v>27</v>
      </c>
      <c r="F1921" t="s">
        <v>56</v>
      </c>
      <c r="G1921" t="s">
        <v>29</v>
      </c>
      <c r="H1921" t="s">
        <v>38</v>
      </c>
      <c r="I1921" t="s">
        <v>39</v>
      </c>
      <c r="J1921" t="s">
        <v>31</v>
      </c>
      <c r="K1921" t="s">
        <v>32</v>
      </c>
      <c r="L1921" t="s">
        <v>33</v>
      </c>
      <c r="M1921" t="s">
        <v>41</v>
      </c>
      <c r="N1921">
        <v>2</v>
      </c>
      <c r="O1921" t="s">
        <v>35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30</v>
      </c>
      <c r="V1921">
        <v>11</v>
      </c>
      <c r="W1921">
        <v>3</v>
      </c>
      <c r="X1921">
        <v>7</v>
      </c>
      <c r="Y1921" t="s">
        <v>174</v>
      </c>
      <c r="Z1921" t="s">
        <v>207</v>
      </c>
    </row>
    <row r="1922" spans="1:26" x14ac:dyDescent="0.25">
      <c r="A1922" s="1">
        <v>43147.36041666667</v>
      </c>
      <c r="B1922" t="s">
        <v>59</v>
      </c>
      <c r="C1922" t="s">
        <v>25</v>
      </c>
      <c r="D1922" t="s">
        <v>26</v>
      </c>
      <c r="E1922" t="s">
        <v>64</v>
      </c>
      <c r="F1922" t="s">
        <v>65</v>
      </c>
      <c r="G1922" t="s">
        <v>29</v>
      </c>
      <c r="H1922" t="s">
        <v>38</v>
      </c>
      <c r="I1922" t="s">
        <v>30</v>
      </c>
      <c r="J1922" t="s">
        <v>31</v>
      </c>
      <c r="K1922" t="s">
        <v>32</v>
      </c>
      <c r="L1922" t="s">
        <v>33</v>
      </c>
      <c r="M1922" t="s">
        <v>34</v>
      </c>
      <c r="N1922">
        <v>2</v>
      </c>
      <c r="O1922" t="s">
        <v>35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20</v>
      </c>
      <c r="V1922">
        <v>8</v>
      </c>
      <c r="W1922">
        <v>6</v>
      </c>
      <c r="X1922">
        <v>2</v>
      </c>
      <c r="Y1922" t="s">
        <v>192</v>
      </c>
      <c r="Z1922" t="s">
        <v>208</v>
      </c>
    </row>
    <row r="1923" spans="1:26" x14ac:dyDescent="0.25">
      <c r="A1923" s="1">
        <v>45054.772222222222</v>
      </c>
      <c r="B1923" t="s">
        <v>24</v>
      </c>
      <c r="C1923" t="s">
        <v>25</v>
      </c>
      <c r="D1923" t="s">
        <v>26</v>
      </c>
      <c r="E1923" t="s">
        <v>45</v>
      </c>
      <c r="F1923" t="s">
        <v>43</v>
      </c>
      <c r="G1923" t="s">
        <v>29</v>
      </c>
      <c r="H1923" t="s">
        <v>38</v>
      </c>
      <c r="I1923" t="s">
        <v>39</v>
      </c>
      <c r="J1923" t="s">
        <v>46</v>
      </c>
      <c r="K1923" t="s">
        <v>32</v>
      </c>
      <c r="L1923" t="s">
        <v>40</v>
      </c>
      <c r="M1923" t="s">
        <v>58</v>
      </c>
      <c r="N1923">
        <v>2</v>
      </c>
      <c r="O1923" t="s">
        <v>47</v>
      </c>
      <c r="P1923">
        <v>10</v>
      </c>
      <c r="Q1923">
        <v>0</v>
      </c>
      <c r="R1923">
        <v>0</v>
      </c>
      <c r="S1923">
        <v>10</v>
      </c>
      <c r="T1923">
        <v>0</v>
      </c>
      <c r="U1923">
        <v>20</v>
      </c>
      <c r="V1923">
        <v>18</v>
      </c>
      <c r="W1923">
        <v>2</v>
      </c>
      <c r="X1923">
        <v>5</v>
      </c>
      <c r="Y1923" t="s">
        <v>195</v>
      </c>
      <c r="Z1923" t="s">
        <v>209</v>
      </c>
    </row>
    <row r="1924" spans="1:26" x14ac:dyDescent="0.25">
      <c r="A1924" s="1">
        <v>44081.597222222219</v>
      </c>
      <c r="B1924" t="s">
        <v>24</v>
      </c>
      <c r="C1924" t="s">
        <v>25</v>
      </c>
      <c r="D1924" t="s">
        <v>26</v>
      </c>
      <c r="E1924" t="s">
        <v>27</v>
      </c>
      <c r="F1924" t="s">
        <v>56</v>
      </c>
      <c r="G1924" t="s">
        <v>29</v>
      </c>
      <c r="H1924" t="s">
        <v>38</v>
      </c>
      <c r="I1924" t="s">
        <v>39</v>
      </c>
      <c r="J1924" t="s">
        <v>46</v>
      </c>
      <c r="K1924" t="s">
        <v>32</v>
      </c>
      <c r="L1924" t="s">
        <v>40</v>
      </c>
      <c r="M1924" t="s">
        <v>34</v>
      </c>
      <c r="N1924">
        <v>2</v>
      </c>
      <c r="O1924" t="s">
        <v>35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30</v>
      </c>
      <c r="V1924">
        <v>14</v>
      </c>
      <c r="W1924">
        <v>2</v>
      </c>
      <c r="X1924">
        <v>9</v>
      </c>
      <c r="Y1924" t="s">
        <v>191</v>
      </c>
      <c r="Z1924" t="s">
        <v>209</v>
      </c>
    </row>
    <row r="1925" spans="1:26" x14ac:dyDescent="0.25">
      <c r="A1925" s="1">
        <v>43541.708333333336</v>
      </c>
      <c r="B1925" t="s">
        <v>59</v>
      </c>
      <c r="C1925" t="s">
        <v>25</v>
      </c>
      <c r="D1925" t="s">
        <v>26</v>
      </c>
      <c r="E1925" t="s">
        <v>45</v>
      </c>
      <c r="F1925" t="s">
        <v>28</v>
      </c>
      <c r="G1925" t="s">
        <v>29</v>
      </c>
      <c r="H1925" t="s">
        <v>38</v>
      </c>
      <c r="I1925" t="s">
        <v>39</v>
      </c>
      <c r="J1925" t="s">
        <v>31</v>
      </c>
      <c r="K1925" t="s">
        <v>32</v>
      </c>
      <c r="L1925" t="s">
        <v>40</v>
      </c>
      <c r="M1925" t="s">
        <v>81</v>
      </c>
      <c r="N1925">
        <v>2</v>
      </c>
      <c r="O1925" t="s">
        <v>35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30</v>
      </c>
      <c r="V1925">
        <v>17</v>
      </c>
      <c r="W1925">
        <v>1</v>
      </c>
      <c r="X1925">
        <v>3</v>
      </c>
      <c r="Y1925" t="s">
        <v>195</v>
      </c>
      <c r="Z1925" t="s">
        <v>209</v>
      </c>
    </row>
    <row r="1926" spans="1:26" x14ac:dyDescent="0.25">
      <c r="A1926" s="1">
        <v>43024.375</v>
      </c>
      <c r="B1926" t="s">
        <v>49</v>
      </c>
      <c r="C1926" t="s">
        <v>25</v>
      </c>
      <c r="D1926" t="s">
        <v>26</v>
      </c>
      <c r="E1926" t="s">
        <v>84</v>
      </c>
      <c r="F1926" t="s">
        <v>65</v>
      </c>
      <c r="G1926" t="s">
        <v>29</v>
      </c>
      <c r="H1926" t="s">
        <v>38</v>
      </c>
      <c r="I1926" t="s">
        <v>39</v>
      </c>
      <c r="J1926" t="s">
        <v>46</v>
      </c>
      <c r="K1926" t="s">
        <v>53</v>
      </c>
      <c r="L1926" t="s">
        <v>40</v>
      </c>
      <c r="M1926" t="s">
        <v>74</v>
      </c>
      <c r="N1926">
        <v>2</v>
      </c>
      <c r="O1926" t="s">
        <v>47</v>
      </c>
      <c r="P1926">
        <v>10</v>
      </c>
      <c r="Q1926">
        <v>0</v>
      </c>
      <c r="R1926">
        <v>0</v>
      </c>
      <c r="S1926">
        <v>10</v>
      </c>
      <c r="T1926">
        <v>0</v>
      </c>
      <c r="U1926">
        <v>10</v>
      </c>
      <c r="V1926">
        <v>9</v>
      </c>
      <c r="W1926">
        <v>2</v>
      </c>
      <c r="X1926">
        <v>10</v>
      </c>
      <c r="Y1926" t="s">
        <v>161</v>
      </c>
      <c r="Z1926" t="s">
        <v>209</v>
      </c>
    </row>
    <row r="1927" spans="1:26" x14ac:dyDescent="0.25">
      <c r="A1927" s="1">
        <v>43336.498611111114</v>
      </c>
      <c r="B1927" t="s">
        <v>98</v>
      </c>
      <c r="C1927" t="s">
        <v>50</v>
      </c>
      <c r="D1927" t="s">
        <v>26</v>
      </c>
      <c r="E1927" t="s">
        <v>45</v>
      </c>
      <c r="F1927" t="s">
        <v>90</v>
      </c>
      <c r="G1927" t="s">
        <v>29</v>
      </c>
      <c r="H1927" t="s">
        <v>52</v>
      </c>
      <c r="I1927" t="s">
        <v>39</v>
      </c>
      <c r="J1927" t="s">
        <v>31</v>
      </c>
      <c r="K1927" t="s">
        <v>32</v>
      </c>
      <c r="L1927" t="s">
        <v>40</v>
      </c>
      <c r="M1927" t="s">
        <v>123</v>
      </c>
      <c r="N1927">
        <v>2</v>
      </c>
      <c r="O1927" t="s">
        <v>35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20</v>
      </c>
      <c r="V1927">
        <v>11</v>
      </c>
      <c r="W1927">
        <v>6</v>
      </c>
      <c r="X1927">
        <v>8</v>
      </c>
      <c r="Y1927" t="s">
        <v>157</v>
      </c>
      <c r="Z1927" t="s">
        <v>209</v>
      </c>
    </row>
    <row r="1928" spans="1:26" x14ac:dyDescent="0.25">
      <c r="A1928" s="1">
        <v>43609.350694444445</v>
      </c>
      <c r="B1928" t="s">
        <v>24</v>
      </c>
      <c r="C1928" t="s">
        <v>50</v>
      </c>
      <c r="D1928" t="s">
        <v>26</v>
      </c>
      <c r="E1928" t="s">
        <v>84</v>
      </c>
      <c r="F1928" t="s">
        <v>56</v>
      </c>
      <c r="G1928" t="s">
        <v>29</v>
      </c>
      <c r="H1928" t="s">
        <v>52</v>
      </c>
      <c r="I1928" t="s">
        <v>39</v>
      </c>
      <c r="J1928" t="s">
        <v>46</v>
      </c>
      <c r="K1928" t="s">
        <v>32</v>
      </c>
      <c r="L1928" t="s">
        <v>73</v>
      </c>
      <c r="M1928" t="s">
        <v>58</v>
      </c>
      <c r="N1928">
        <v>2</v>
      </c>
      <c r="O1928" t="s">
        <v>47</v>
      </c>
      <c r="P1928">
        <v>10</v>
      </c>
      <c r="Q1928">
        <v>0</v>
      </c>
      <c r="R1928">
        <v>0</v>
      </c>
      <c r="S1928">
        <v>10</v>
      </c>
      <c r="T1928">
        <v>0</v>
      </c>
      <c r="U1928">
        <v>10</v>
      </c>
      <c r="V1928">
        <v>8</v>
      </c>
      <c r="W1928">
        <v>6</v>
      </c>
      <c r="X1928">
        <v>5</v>
      </c>
      <c r="Y1928" t="s">
        <v>195</v>
      </c>
      <c r="Z1928" t="s">
        <v>210</v>
      </c>
    </row>
    <row r="1929" spans="1:26" x14ac:dyDescent="0.25">
      <c r="A1929" s="1">
        <v>44476.657638888886</v>
      </c>
      <c r="B1929" t="s">
        <v>24</v>
      </c>
      <c r="C1929" t="s">
        <v>50</v>
      </c>
      <c r="D1929" t="s">
        <v>26</v>
      </c>
      <c r="E1929" t="s">
        <v>64</v>
      </c>
      <c r="F1929" t="s">
        <v>37</v>
      </c>
      <c r="G1929" t="s">
        <v>29</v>
      </c>
      <c r="H1929" t="s">
        <v>52</v>
      </c>
      <c r="I1929" t="s">
        <v>39</v>
      </c>
      <c r="J1929" t="s">
        <v>31</v>
      </c>
      <c r="K1929" t="s">
        <v>32</v>
      </c>
      <c r="L1929" t="s">
        <v>33</v>
      </c>
      <c r="M1929" t="s">
        <v>58</v>
      </c>
      <c r="N1929">
        <v>2</v>
      </c>
      <c r="O1929" t="s">
        <v>35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20</v>
      </c>
      <c r="V1929">
        <v>15</v>
      </c>
      <c r="W1929">
        <v>5</v>
      </c>
      <c r="X1929">
        <v>10</v>
      </c>
      <c r="Y1929" t="s">
        <v>206</v>
      </c>
      <c r="Z1929" t="s">
        <v>209</v>
      </c>
    </row>
    <row r="1930" spans="1:26" x14ac:dyDescent="0.25">
      <c r="A1930" s="1">
        <v>45100.375</v>
      </c>
      <c r="B1930" t="s">
        <v>49</v>
      </c>
      <c r="C1930" t="s">
        <v>25</v>
      </c>
      <c r="D1930" t="s">
        <v>26</v>
      </c>
      <c r="E1930" t="s">
        <v>54</v>
      </c>
      <c r="F1930" t="s">
        <v>28</v>
      </c>
      <c r="G1930" t="s">
        <v>29</v>
      </c>
      <c r="H1930" t="s">
        <v>38</v>
      </c>
      <c r="I1930" t="s">
        <v>30</v>
      </c>
      <c r="J1930" t="s">
        <v>46</v>
      </c>
      <c r="K1930" t="s">
        <v>32</v>
      </c>
      <c r="L1930" t="s">
        <v>40</v>
      </c>
      <c r="M1930" t="s">
        <v>55</v>
      </c>
      <c r="N1930">
        <v>2</v>
      </c>
      <c r="O1930" t="s">
        <v>35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20</v>
      </c>
      <c r="V1930">
        <v>9</v>
      </c>
      <c r="W1930">
        <v>6</v>
      </c>
      <c r="X1930">
        <v>6</v>
      </c>
      <c r="Y1930" t="s">
        <v>195</v>
      </c>
      <c r="Z1930" t="s">
        <v>209</v>
      </c>
    </row>
    <row r="1931" spans="1:26" x14ac:dyDescent="0.25">
      <c r="A1931" s="1">
        <v>43224.169444444444</v>
      </c>
      <c r="B1931" t="s">
        <v>61</v>
      </c>
      <c r="C1931" t="s">
        <v>25</v>
      </c>
      <c r="D1931" t="s">
        <v>36</v>
      </c>
      <c r="E1931" t="s">
        <v>45</v>
      </c>
      <c r="F1931" t="s">
        <v>61</v>
      </c>
      <c r="G1931" t="s">
        <v>29</v>
      </c>
      <c r="H1931" t="s">
        <v>38</v>
      </c>
      <c r="I1931" t="s">
        <v>39</v>
      </c>
      <c r="J1931" t="s">
        <v>46</v>
      </c>
      <c r="K1931" t="s">
        <v>32</v>
      </c>
      <c r="L1931" t="s">
        <v>40</v>
      </c>
      <c r="M1931" t="s">
        <v>81</v>
      </c>
      <c r="N1931">
        <v>2</v>
      </c>
      <c r="O1931" t="s">
        <v>35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20</v>
      </c>
      <c r="V1931">
        <v>4</v>
      </c>
      <c r="W1931">
        <v>6</v>
      </c>
      <c r="X1931">
        <v>5</v>
      </c>
      <c r="Y1931" t="s">
        <v>181</v>
      </c>
      <c r="Z1931" t="s">
        <v>209</v>
      </c>
    </row>
    <row r="1932" spans="1:26" x14ac:dyDescent="0.25">
      <c r="A1932" s="1">
        <v>44789.552083333336</v>
      </c>
      <c r="B1932" t="s">
        <v>59</v>
      </c>
      <c r="C1932" t="s">
        <v>25</v>
      </c>
      <c r="D1932" t="s">
        <v>26</v>
      </c>
      <c r="E1932" t="s">
        <v>71</v>
      </c>
      <c r="F1932" t="s">
        <v>56</v>
      </c>
      <c r="G1932" t="s">
        <v>29</v>
      </c>
      <c r="H1932" t="s">
        <v>38</v>
      </c>
      <c r="I1932" t="s">
        <v>39</v>
      </c>
      <c r="J1932" t="s">
        <v>46</v>
      </c>
      <c r="K1932" t="s">
        <v>32</v>
      </c>
      <c r="L1932" t="s">
        <v>73</v>
      </c>
      <c r="M1932" t="s">
        <v>34</v>
      </c>
      <c r="N1932">
        <v>2</v>
      </c>
      <c r="O1932" t="s">
        <v>47</v>
      </c>
      <c r="P1932">
        <v>10</v>
      </c>
      <c r="Q1932">
        <v>0</v>
      </c>
      <c r="R1932">
        <v>0</v>
      </c>
      <c r="S1932">
        <v>10</v>
      </c>
      <c r="T1932">
        <v>0</v>
      </c>
      <c r="U1932">
        <v>10</v>
      </c>
      <c r="V1932">
        <v>13</v>
      </c>
      <c r="W1932">
        <v>3</v>
      </c>
      <c r="X1932">
        <v>8</v>
      </c>
      <c r="Y1932" t="s">
        <v>157</v>
      </c>
      <c r="Z1932" t="s">
        <v>209</v>
      </c>
    </row>
    <row r="1933" spans="1:26" x14ac:dyDescent="0.25">
      <c r="A1933" s="1">
        <v>44262.07708333333</v>
      </c>
      <c r="B1933" t="s">
        <v>24</v>
      </c>
      <c r="C1933" t="s">
        <v>25</v>
      </c>
      <c r="D1933" t="s">
        <v>36</v>
      </c>
      <c r="E1933" t="s">
        <v>27</v>
      </c>
      <c r="F1933" t="s">
        <v>43</v>
      </c>
      <c r="G1933" t="s">
        <v>29</v>
      </c>
      <c r="H1933" t="s">
        <v>38</v>
      </c>
      <c r="I1933" t="s">
        <v>39</v>
      </c>
      <c r="J1933" t="s">
        <v>46</v>
      </c>
      <c r="K1933" t="s">
        <v>32</v>
      </c>
      <c r="L1933" t="s">
        <v>40</v>
      </c>
      <c r="M1933" t="s">
        <v>83</v>
      </c>
      <c r="N1933">
        <v>2</v>
      </c>
      <c r="O1933" t="s">
        <v>75</v>
      </c>
      <c r="P1933">
        <v>10</v>
      </c>
      <c r="Q1933">
        <v>0</v>
      </c>
      <c r="R1933">
        <v>0</v>
      </c>
      <c r="S1933">
        <v>0</v>
      </c>
      <c r="T1933">
        <v>10</v>
      </c>
      <c r="U1933">
        <v>20</v>
      </c>
      <c r="V1933">
        <v>1</v>
      </c>
      <c r="W1933">
        <v>1</v>
      </c>
      <c r="X1933">
        <v>3</v>
      </c>
      <c r="Y1933" t="s">
        <v>179</v>
      </c>
      <c r="Z1933" t="s">
        <v>209</v>
      </c>
    </row>
    <row r="1934" spans="1:26" x14ac:dyDescent="0.25">
      <c r="A1934" s="1">
        <v>44858.354166666664</v>
      </c>
      <c r="B1934" t="s">
        <v>59</v>
      </c>
      <c r="C1934" t="s">
        <v>25</v>
      </c>
      <c r="D1934" t="s">
        <v>26</v>
      </c>
      <c r="E1934" t="s">
        <v>84</v>
      </c>
      <c r="F1934" t="s">
        <v>28</v>
      </c>
      <c r="G1934" t="s">
        <v>29</v>
      </c>
      <c r="H1934" t="s">
        <v>38</v>
      </c>
      <c r="I1934" t="s">
        <v>39</v>
      </c>
      <c r="J1934" t="s">
        <v>46</v>
      </c>
      <c r="K1934" t="s">
        <v>32</v>
      </c>
      <c r="L1934" t="s">
        <v>40</v>
      </c>
      <c r="M1934" t="s">
        <v>58</v>
      </c>
      <c r="N1934">
        <v>2</v>
      </c>
      <c r="O1934" t="s">
        <v>47</v>
      </c>
      <c r="P1934">
        <v>10</v>
      </c>
      <c r="Q1934">
        <v>0</v>
      </c>
      <c r="R1934">
        <v>0</v>
      </c>
      <c r="S1934">
        <v>10</v>
      </c>
      <c r="T1934">
        <v>0</v>
      </c>
      <c r="U1934">
        <v>10</v>
      </c>
      <c r="V1934">
        <v>8</v>
      </c>
      <c r="W1934">
        <v>2</v>
      </c>
      <c r="X1934">
        <v>10</v>
      </c>
      <c r="Y1934" t="s">
        <v>179</v>
      </c>
      <c r="Z1934" t="s">
        <v>210</v>
      </c>
    </row>
    <row r="1935" spans="1:26" x14ac:dyDescent="0.25">
      <c r="A1935" s="1">
        <v>45042.533333333333</v>
      </c>
      <c r="B1935" t="s">
        <v>24</v>
      </c>
      <c r="C1935" t="s">
        <v>25</v>
      </c>
      <c r="D1935" t="s">
        <v>26</v>
      </c>
      <c r="E1935" t="s">
        <v>84</v>
      </c>
      <c r="F1935" t="s">
        <v>37</v>
      </c>
      <c r="G1935" t="s">
        <v>29</v>
      </c>
      <c r="H1935" t="s">
        <v>38</v>
      </c>
      <c r="I1935" t="s">
        <v>30</v>
      </c>
      <c r="J1935" t="s">
        <v>46</v>
      </c>
      <c r="K1935" t="s">
        <v>32</v>
      </c>
      <c r="L1935" t="s">
        <v>40</v>
      </c>
      <c r="M1935" t="s">
        <v>58</v>
      </c>
      <c r="N1935">
        <v>2</v>
      </c>
      <c r="O1935" t="s">
        <v>70</v>
      </c>
      <c r="P1935">
        <v>10</v>
      </c>
      <c r="Q1935">
        <v>0</v>
      </c>
      <c r="R1935">
        <v>10</v>
      </c>
      <c r="S1935">
        <v>0</v>
      </c>
      <c r="T1935">
        <v>0</v>
      </c>
      <c r="U1935">
        <v>10</v>
      </c>
      <c r="V1935">
        <v>12</v>
      </c>
      <c r="W1935">
        <v>4</v>
      </c>
      <c r="X1935">
        <v>4</v>
      </c>
      <c r="Y1935" t="s">
        <v>157</v>
      </c>
      <c r="Z1935" t="s">
        <v>209</v>
      </c>
    </row>
    <row r="1936" spans="1:26" x14ac:dyDescent="0.25">
      <c r="A1936" s="1">
        <v>42515.354166666664</v>
      </c>
      <c r="B1936" t="s">
        <v>59</v>
      </c>
      <c r="C1936" t="s">
        <v>25</v>
      </c>
      <c r="D1936" t="s">
        <v>26</v>
      </c>
      <c r="E1936" t="s">
        <v>42</v>
      </c>
      <c r="F1936" t="s">
        <v>65</v>
      </c>
      <c r="G1936" t="s">
        <v>29</v>
      </c>
      <c r="H1936" t="s">
        <v>38</v>
      </c>
      <c r="I1936" t="s">
        <v>39</v>
      </c>
      <c r="J1936" t="s">
        <v>31</v>
      </c>
      <c r="K1936" t="s">
        <v>32</v>
      </c>
      <c r="L1936" t="s">
        <v>40</v>
      </c>
      <c r="M1936" t="s">
        <v>34</v>
      </c>
      <c r="N1936">
        <v>2</v>
      </c>
      <c r="O1936" t="s">
        <v>35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30</v>
      </c>
      <c r="V1936">
        <v>8</v>
      </c>
      <c r="W1936">
        <v>4</v>
      </c>
      <c r="X1936">
        <v>5</v>
      </c>
      <c r="Y1936" t="s">
        <v>175</v>
      </c>
      <c r="Z1936" t="s">
        <v>208</v>
      </c>
    </row>
    <row r="1937" spans="1:26" x14ac:dyDescent="0.25">
      <c r="A1937" s="1">
        <v>44099.972222222219</v>
      </c>
      <c r="B1937" t="s">
        <v>24</v>
      </c>
      <c r="C1937" t="s">
        <v>25</v>
      </c>
      <c r="D1937" t="s">
        <v>36</v>
      </c>
      <c r="E1937" t="s">
        <v>27</v>
      </c>
      <c r="F1937" t="s">
        <v>43</v>
      </c>
      <c r="G1937" t="s">
        <v>29</v>
      </c>
      <c r="H1937" t="s">
        <v>38</v>
      </c>
      <c r="I1937" t="s">
        <v>30</v>
      </c>
      <c r="J1937" t="s">
        <v>31</v>
      </c>
      <c r="K1937" t="s">
        <v>32</v>
      </c>
      <c r="L1937" t="s">
        <v>40</v>
      </c>
      <c r="M1937" t="s">
        <v>83</v>
      </c>
      <c r="N1937">
        <v>2</v>
      </c>
      <c r="O1937" t="s">
        <v>35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20</v>
      </c>
      <c r="V1937">
        <v>23</v>
      </c>
      <c r="W1937">
        <v>6</v>
      </c>
      <c r="X1937">
        <v>9</v>
      </c>
      <c r="Y1937" t="s">
        <v>194</v>
      </c>
      <c r="Z1937" t="s">
        <v>209</v>
      </c>
    </row>
    <row r="1938" spans="1:26" x14ac:dyDescent="0.25">
      <c r="A1938" s="1">
        <v>44280.722222222219</v>
      </c>
      <c r="B1938" t="s">
        <v>59</v>
      </c>
      <c r="C1938" t="s">
        <v>25</v>
      </c>
      <c r="D1938" t="s">
        <v>26</v>
      </c>
      <c r="E1938" t="s">
        <v>45</v>
      </c>
      <c r="F1938" t="s">
        <v>37</v>
      </c>
      <c r="G1938" t="s">
        <v>29</v>
      </c>
      <c r="H1938" t="s">
        <v>38</v>
      </c>
      <c r="I1938" t="s">
        <v>39</v>
      </c>
      <c r="J1938" t="s">
        <v>46</v>
      </c>
      <c r="K1938" t="s">
        <v>32</v>
      </c>
      <c r="L1938" t="s">
        <v>40</v>
      </c>
      <c r="M1938" t="s">
        <v>34</v>
      </c>
      <c r="N1938">
        <v>2</v>
      </c>
      <c r="O1938" t="s">
        <v>35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20</v>
      </c>
      <c r="V1938">
        <v>17</v>
      </c>
      <c r="W1938">
        <v>5</v>
      </c>
      <c r="X1938">
        <v>3</v>
      </c>
      <c r="Y1938" t="s">
        <v>157</v>
      </c>
      <c r="Z1938" t="s">
        <v>207</v>
      </c>
    </row>
    <row r="1939" spans="1:26" x14ac:dyDescent="0.25">
      <c r="A1939" s="1">
        <v>44826.677083333336</v>
      </c>
      <c r="B1939" t="s">
        <v>59</v>
      </c>
      <c r="C1939" t="s">
        <v>25</v>
      </c>
      <c r="D1939" t="s">
        <v>26</v>
      </c>
      <c r="E1939" t="s">
        <v>42</v>
      </c>
      <c r="F1939" t="s">
        <v>28</v>
      </c>
      <c r="G1939" t="s">
        <v>29</v>
      </c>
      <c r="H1939" t="s">
        <v>38</v>
      </c>
      <c r="I1939" t="s">
        <v>39</v>
      </c>
      <c r="J1939" t="s">
        <v>31</v>
      </c>
      <c r="K1939" t="s">
        <v>32</v>
      </c>
      <c r="L1939" t="s">
        <v>33</v>
      </c>
      <c r="M1939" t="s">
        <v>44</v>
      </c>
      <c r="N1939">
        <v>2</v>
      </c>
      <c r="O1939" t="s">
        <v>35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20</v>
      </c>
      <c r="V1939">
        <v>16</v>
      </c>
      <c r="W1939">
        <v>5</v>
      </c>
      <c r="X1939">
        <v>9</v>
      </c>
      <c r="Y1939" t="s">
        <v>191</v>
      </c>
      <c r="Z1939" t="s">
        <v>209</v>
      </c>
    </row>
    <row r="1940" spans="1:26" x14ac:dyDescent="0.25">
      <c r="A1940" s="1">
        <v>44560.629166666666</v>
      </c>
      <c r="B1940" t="s">
        <v>24</v>
      </c>
      <c r="C1940" t="s">
        <v>25</v>
      </c>
      <c r="D1940" t="s">
        <v>26</v>
      </c>
      <c r="E1940" t="s">
        <v>42</v>
      </c>
      <c r="F1940" t="s">
        <v>37</v>
      </c>
      <c r="G1940" t="s">
        <v>29</v>
      </c>
      <c r="H1940" t="s">
        <v>38</v>
      </c>
      <c r="I1940" t="s">
        <v>39</v>
      </c>
      <c r="J1940" t="s">
        <v>31</v>
      </c>
      <c r="K1940" t="s">
        <v>32</v>
      </c>
      <c r="L1940" t="s">
        <v>40</v>
      </c>
      <c r="M1940" t="s">
        <v>44</v>
      </c>
      <c r="N1940">
        <v>2</v>
      </c>
      <c r="O1940" t="s">
        <v>35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20</v>
      </c>
      <c r="V1940">
        <v>15</v>
      </c>
      <c r="W1940">
        <v>5</v>
      </c>
      <c r="X1940">
        <v>12</v>
      </c>
      <c r="Y1940" t="s">
        <v>195</v>
      </c>
      <c r="Z1940" t="s">
        <v>209</v>
      </c>
    </row>
    <row r="1941" spans="1:26" x14ac:dyDescent="0.25">
      <c r="A1941" s="1">
        <v>43948.5</v>
      </c>
      <c r="B1941" t="s">
        <v>59</v>
      </c>
      <c r="C1941" t="s">
        <v>25</v>
      </c>
      <c r="D1941" t="s">
        <v>26</v>
      </c>
      <c r="E1941" t="s">
        <v>27</v>
      </c>
      <c r="F1941" t="s">
        <v>28</v>
      </c>
      <c r="G1941" t="s">
        <v>29</v>
      </c>
      <c r="H1941" t="s">
        <v>38</v>
      </c>
      <c r="I1941" t="s">
        <v>39</v>
      </c>
      <c r="J1941" t="s">
        <v>31</v>
      </c>
      <c r="K1941" t="s">
        <v>32</v>
      </c>
      <c r="L1941" t="s">
        <v>40</v>
      </c>
      <c r="M1941" t="s">
        <v>58</v>
      </c>
      <c r="N1941">
        <v>2</v>
      </c>
      <c r="O1941" t="s">
        <v>35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30</v>
      </c>
      <c r="V1941">
        <v>12</v>
      </c>
      <c r="W1941">
        <v>2</v>
      </c>
      <c r="X1941">
        <v>4</v>
      </c>
      <c r="Y1941" t="s">
        <v>173</v>
      </c>
      <c r="Z1941" t="s">
        <v>209</v>
      </c>
    </row>
    <row r="1942" spans="1:26" x14ac:dyDescent="0.25">
      <c r="A1942" s="1">
        <v>44772.120833333334</v>
      </c>
      <c r="B1942" t="s">
        <v>24</v>
      </c>
      <c r="C1942" t="s">
        <v>25</v>
      </c>
      <c r="D1942" t="s">
        <v>36</v>
      </c>
      <c r="E1942" t="s">
        <v>42</v>
      </c>
      <c r="F1942" t="s">
        <v>56</v>
      </c>
      <c r="G1942" t="s">
        <v>29</v>
      </c>
      <c r="H1942" t="s">
        <v>38</v>
      </c>
      <c r="I1942" t="s">
        <v>39</v>
      </c>
      <c r="J1942" t="s">
        <v>31</v>
      </c>
      <c r="K1942" t="s">
        <v>32</v>
      </c>
      <c r="L1942" t="s">
        <v>40</v>
      </c>
      <c r="M1942" t="s">
        <v>44</v>
      </c>
      <c r="N1942">
        <v>2</v>
      </c>
      <c r="O1942" t="s">
        <v>35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20</v>
      </c>
      <c r="V1942">
        <v>2</v>
      </c>
      <c r="W1942">
        <v>7</v>
      </c>
      <c r="X1942">
        <v>7</v>
      </c>
      <c r="Y1942" t="s">
        <v>180</v>
      </c>
      <c r="Z1942" t="s">
        <v>209</v>
      </c>
    </row>
    <row r="1943" spans="1:26" x14ac:dyDescent="0.25">
      <c r="A1943" s="1">
        <v>42947.78125</v>
      </c>
      <c r="B1943" t="s">
        <v>59</v>
      </c>
      <c r="C1943" t="s">
        <v>25</v>
      </c>
      <c r="D1943" t="s">
        <v>26</v>
      </c>
      <c r="E1943" t="s">
        <v>45</v>
      </c>
      <c r="F1943" t="s">
        <v>61</v>
      </c>
      <c r="G1943" t="s">
        <v>102</v>
      </c>
      <c r="H1943" t="s">
        <v>38</v>
      </c>
      <c r="I1943" t="s">
        <v>39</v>
      </c>
      <c r="J1943" t="s">
        <v>31</v>
      </c>
      <c r="K1943" t="s">
        <v>32</v>
      </c>
      <c r="L1943" t="s">
        <v>33</v>
      </c>
      <c r="M1943" t="s">
        <v>58</v>
      </c>
      <c r="N1943">
        <v>2</v>
      </c>
      <c r="O1943" t="s">
        <v>35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20</v>
      </c>
      <c r="V1943">
        <v>18</v>
      </c>
      <c r="W1943">
        <v>2</v>
      </c>
      <c r="X1943">
        <v>7</v>
      </c>
      <c r="Y1943" t="s">
        <v>193</v>
      </c>
      <c r="Z1943" t="s">
        <v>209</v>
      </c>
    </row>
    <row r="1944" spans="1:26" x14ac:dyDescent="0.25">
      <c r="A1944" s="1">
        <v>44544.413194444445</v>
      </c>
      <c r="B1944" t="s">
        <v>59</v>
      </c>
      <c r="C1944" t="s">
        <v>25</v>
      </c>
      <c r="D1944" t="s">
        <v>26</v>
      </c>
      <c r="E1944" t="s">
        <v>45</v>
      </c>
      <c r="F1944" t="s">
        <v>37</v>
      </c>
      <c r="G1944" t="s">
        <v>29</v>
      </c>
      <c r="H1944" t="s">
        <v>38</v>
      </c>
      <c r="I1944" t="s">
        <v>112</v>
      </c>
      <c r="J1944" t="s">
        <v>31</v>
      </c>
      <c r="K1944" t="s">
        <v>32</v>
      </c>
      <c r="L1944" t="s">
        <v>40</v>
      </c>
      <c r="M1944" t="s">
        <v>58</v>
      </c>
      <c r="N1944">
        <v>2</v>
      </c>
      <c r="O1944" t="s">
        <v>35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20</v>
      </c>
      <c r="V1944">
        <v>9</v>
      </c>
      <c r="W1944">
        <v>3</v>
      </c>
      <c r="X1944">
        <v>12</v>
      </c>
      <c r="Y1944" t="s">
        <v>160</v>
      </c>
      <c r="Z1944" t="s">
        <v>209</v>
      </c>
    </row>
    <row r="1945" spans="1:26" x14ac:dyDescent="0.25">
      <c r="A1945" s="1">
        <v>44119.548611111109</v>
      </c>
      <c r="B1945" t="s">
        <v>24</v>
      </c>
      <c r="C1945" t="s">
        <v>25</v>
      </c>
      <c r="D1945" t="s">
        <v>26</v>
      </c>
      <c r="E1945" t="s">
        <v>45</v>
      </c>
      <c r="F1945" t="s">
        <v>37</v>
      </c>
      <c r="G1945" t="s">
        <v>29</v>
      </c>
      <c r="H1945" t="s">
        <v>38</v>
      </c>
      <c r="I1945" t="s">
        <v>39</v>
      </c>
      <c r="J1945" t="s">
        <v>46</v>
      </c>
      <c r="K1945" t="s">
        <v>32</v>
      </c>
      <c r="L1945" t="s">
        <v>40</v>
      </c>
      <c r="M1945" t="s">
        <v>34</v>
      </c>
      <c r="N1945">
        <v>3</v>
      </c>
      <c r="O1945" t="s">
        <v>70</v>
      </c>
      <c r="P1945">
        <v>20</v>
      </c>
      <c r="Q1945">
        <v>0</v>
      </c>
      <c r="R1945">
        <v>10</v>
      </c>
      <c r="S1945">
        <v>10</v>
      </c>
      <c r="T1945">
        <v>0</v>
      </c>
      <c r="U1945">
        <v>40</v>
      </c>
      <c r="V1945">
        <v>13</v>
      </c>
      <c r="W1945">
        <v>5</v>
      </c>
      <c r="X1945">
        <v>10</v>
      </c>
      <c r="Y1945" t="s">
        <v>157</v>
      </c>
      <c r="Z1945" t="s">
        <v>211</v>
      </c>
    </row>
    <row r="1946" spans="1:26" x14ac:dyDescent="0.25">
      <c r="A1946" s="1">
        <v>44665.925694444442</v>
      </c>
      <c r="B1946" t="s">
        <v>24</v>
      </c>
      <c r="C1946" t="s">
        <v>25</v>
      </c>
      <c r="D1946" t="s">
        <v>36</v>
      </c>
      <c r="E1946" t="s">
        <v>71</v>
      </c>
      <c r="F1946" t="s">
        <v>37</v>
      </c>
      <c r="G1946" t="s">
        <v>29</v>
      </c>
      <c r="H1946" t="s">
        <v>38</v>
      </c>
      <c r="I1946" t="s">
        <v>39</v>
      </c>
      <c r="J1946" t="s">
        <v>46</v>
      </c>
      <c r="K1946" t="s">
        <v>32</v>
      </c>
      <c r="L1946" t="s">
        <v>40</v>
      </c>
      <c r="M1946" t="s">
        <v>62</v>
      </c>
      <c r="N1946">
        <v>2</v>
      </c>
      <c r="O1946" t="s">
        <v>70</v>
      </c>
      <c r="P1946">
        <v>10</v>
      </c>
      <c r="Q1946">
        <v>0</v>
      </c>
      <c r="R1946">
        <v>10</v>
      </c>
      <c r="S1946">
        <v>0</v>
      </c>
      <c r="T1946">
        <v>0</v>
      </c>
      <c r="U1946">
        <v>10</v>
      </c>
      <c r="V1946">
        <v>22</v>
      </c>
      <c r="W1946">
        <v>5</v>
      </c>
      <c r="X1946">
        <v>4</v>
      </c>
      <c r="Y1946" t="s">
        <v>165</v>
      </c>
      <c r="Z1946" t="s">
        <v>209</v>
      </c>
    </row>
    <row r="1947" spans="1:26" x14ac:dyDescent="0.25">
      <c r="A1947" s="1">
        <v>42941.611111111109</v>
      </c>
      <c r="B1947" t="s">
        <v>24</v>
      </c>
      <c r="C1947" t="s">
        <v>25</v>
      </c>
      <c r="D1947" t="s">
        <v>26</v>
      </c>
      <c r="E1947" t="s">
        <v>27</v>
      </c>
      <c r="F1947" t="s">
        <v>28</v>
      </c>
      <c r="G1947" t="s">
        <v>29</v>
      </c>
      <c r="H1947" t="s">
        <v>38</v>
      </c>
      <c r="I1947" t="s">
        <v>39</v>
      </c>
      <c r="J1947" t="s">
        <v>46</v>
      </c>
      <c r="K1947" t="s">
        <v>32</v>
      </c>
      <c r="L1947" t="s">
        <v>40</v>
      </c>
      <c r="M1947" t="s">
        <v>58</v>
      </c>
      <c r="N1947">
        <v>2</v>
      </c>
      <c r="O1947" t="s">
        <v>35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30</v>
      </c>
      <c r="V1947">
        <v>14</v>
      </c>
      <c r="W1947">
        <v>3</v>
      </c>
      <c r="X1947">
        <v>7</v>
      </c>
      <c r="Y1947" t="s">
        <v>195</v>
      </c>
      <c r="Z1947" t="s">
        <v>209</v>
      </c>
    </row>
    <row r="1948" spans="1:26" x14ac:dyDescent="0.25">
      <c r="A1948" s="1">
        <v>43328.698611111111</v>
      </c>
      <c r="B1948" t="s">
        <v>24</v>
      </c>
      <c r="C1948" t="s">
        <v>25</v>
      </c>
      <c r="D1948" t="s">
        <v>26</v>
      </c>
      <c r="E1948" t="s">
        <v>64</v>
      </c>
      <c r="F1948" t="s">
        <v>65</v>
      </c>
      <c r="G1948" t="s">
        <v>29</v>
      </c>
      <c r="H1948" t="s">
        <v>38</v>
      </c>
      <c r="I1948" t="s">
        <v>39</v>
      </c>
      <c r="J1948" t="s">
        <v>31</v>
      </c>
      <c r="K1948" t="s">
        <v>32</v>
      </c>
      <c r="L1948" t="s">
        <v>33</v>
      </c>
      <c r="M1948" t="s">
        <v>77</v>
      </c>
      <c r="N1948">
        <v>2</v>
      </c>
      <c r="O1948" t="s">
        <v>35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20</v>
      </c>
      <c r="V1948">
        <v>16</v>
      </c>
      <c r="W1948">
        <v>5</v>
      </c>
      <c r="X1948">
        <v>8</v>
      </c>
      <c r="Y1948" t="s">
        <v>192</v>
      </c>
      <c r="Z1948" t="s">
        <v>209</v>
      </c>
    </row>
    <row r="1949" spans="1:26" x14ac:dyDescent="0.25">
      <c r="A1949" s="1">
        <v>42553.288194444445</v>
      </c>
      <c r="B1949" t="s">
        <v>24</v>
      </c>
      <c r="C1949" t="s">
        <v>25</v>
      </c>
      <c r="D1949" t="s">
        <v>26</v>
      </c>
      <c r="E1949" t="s">
        <v>42</v>
      </c>
      <c r="F1949" t="s">
        <v>30</v>
      </c>
      <c r="G1949" t="s">
        <v>29</v>
      </c>
      <c r="H1949" t="s">
        <v>38</v>
      </c>
      <c r="I1949" t="s">
        <v>30</v>
      </c>
      <c r="J1949" t="s">
        <v>31</v>
      </c>
      <c r="K1949" t="s">
        <v>32</v>
      </c>
      <c r="L1949" t="s">
        <v>40</v>
      </c>
      <c r="M1949" t="s">
        <v>41</v>
      </c>
      <c r="N1949">
        <v>2</v>
      </c>
      <c r="O1949" t="s">
        <v>35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20</v>
      </c>
      <c r="V1949">
        <v>6</v>
      </c>
      <c r="W1949">
        <v>7</v>
      </c>
      <c r="X1949">
        <v>7</v>
      </c>
      <c r="Y1949" t="s">
        <v>195</v>
      </c>
      <c r="Z1949" t="s">
        <v>207</v>
      </c>
    </row>
    <row r="1950" spans="1:26" x14ac:dyDescent="0.25">
      <c r="A1950" s="1">
        <v>44334.916666666664</v>
      </c>
      <c r="B1950" t="s">
        <v>59</v>
      </c>
      <c r="C1950" t="s">
        <v>50</v>
      </c>
      <c r="D1950" t="s">
        <v>36</v>
      </c>
      <c r="E1950" t="s">
        <v>45</v>
      </c>
      <c r="F1950" t="s">
        <v>37</v>
      </c>
      <c r="G1950" t="s">
        <v>29</v>
      </c>
      <c r="H1950" t="s">
        <v>52</v>
      </c>
      <c r="I1950" t="s">
        <v>39</v>
      </c>
      <c r="J1950" t="s">
        <v>46</v>
      </c>
      <c r="K1950" t="s">
        <v>32</v>
      </c>
      <c r="L1950" t="s">
        <v>40</v>
      </c>
      <c r="M1950" t="s">
        <v>91</v>
      </c>
      <c r="N1950">
        <v>2</v>
      </c>
      <c r="O1950" t="s">
        <v>47</v>
      </c>
      <c r="P1950">
        <v>10</v>
      </c>
      <c r="Q1950">
        <v>0</v>
      </c>
      <c r="R1950">
        <v>0</v>
      </c>
      <c r="S1950">
        <v>10</v>
      </c>
      <c r="T1950">
        <v>0</v>
      </c>
      <c r="U1950">
        <v>10</v>
      </c>
      <c r="V1950">
        <v>22</v>
      </c>
      <c r="W1950">
        <v>3</v>
      </c>
      <c r="X1950">
        <v>5</v>
      </c>
      <c r="Y1950" t="s">
        <v>195</v>
      </c>
      <c r="Z1950" t="s">
        <v>209</v>
      </c>
    </row>
    <row r="1951" spans="1:26" x14ac:dyDescent="0.25">
      <c r="A1951" s="1">
        <v>44565.395833333336</v>
      </c>
      <c r="B1951" t="s">
        <v>59</v>
      </c>
      <c r="C1951" t="s">
        <v>25</v>
      </c>
      <c r="D1951" t="s">
        <v>26</v>
      </c>
      <c r="E1951" t="s">
        <v>27</v>
      </c>
      <c r="F1951" t="s">
        <v>43</v>
      </c>
      <c r="G1951" t="s">
        <v>29</v>
      </c>
      <c r="H1951" t="s">
        <v>38</v>
      </c>
      <c r="I1951" t="s">
        <v>39</v>
      </c>
      <c r="J1951" t="s">
        <v>46</v>
      </c>
      <c r="K1951" t="s">
        <v>32</v>
      </c>
      <c r="L1951" t="s">
        <v>40</v>
      </c>
      <c r="M1951" t="s">
        <v>92</v>
      </c>
      <c r="N1951">
        <v>2</v>
      </c>
      <c r="O1951" t="s">
        <v>75</v>
      </c>
      <c r="P1951">
        <v>20</v>
      </c>
      <c r="Q1951">
        <v>0</v>
      </c>
      <c r="R1951">
        <v>0</v>
      </c>
      <c r="S1951">
        <v>0</v>
      </c>
      <c r="T1951">
        <v>20</v>
      </c>
      <c r="U1951">
        <v>20</v>
      </c>
      <c r="V1951">
        <v>9</v>
      </c>
      <c r="W1951">
        <v>3</v>
      </c>
      <c r="X1951">
        <v>1</v>
      </c>
      <c r="Y1951" t="s">
        <v>197</v>
      </c>
      <c r="Z1951" t="s">
        <v>208</v>
      </c>
    </row>
    <row r="1952" spans="1:26" x14ac:dyDescent="0.25">
      <c r="A1952" s="1">
        <v>42958.368055555555</v>
      </c>
      <c r="B1952" t="s">
        <v>24</v>
      </c>
      <c r="C1952" t="s">
        <v>25</v>
      </c>
      <c r="D1952" t="s">
        <v>26</v>
      </c>
      <c r="E1952" t="s">
        <v>27</v>
      </c>
      <c r="F1952" t="s">
        <v>96</v>
      </c>
      <c r="G1952" t="s">
        <v>29</v>
      </c>
      <c r="H1952" t="s">
        <v>38</v>
      </c>
      <c r="I1952" t="s">
        <v>39</v>
      </c>
      <c r="J1952" t="s">
        <v>46</v>
      </c>
      <c r="K1952" t="s">
        <v>32</v>
      </c>
      <c r="L1952" t="s">
        <v>33</v>
      </c>
      <c r="M1952" t="s">
        <v>83</v>
      </c>
      <c r="N1952">
        <v>2</v>
      </c>
      <c r="O1952" t="s">
        <v>35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20</v>
      </c>
      <c r="V1952">
        <v>8</v>
      </c>
      <c r="W1952">
        <v>6</v>
      </c>
      <c r="X1952">
        <v>8</v>
      </c>
      <c r="Y1952" t="s">
        <v>157</v>
      </c>
      <c r="Z1952" t="s">
        <v>211</v>
      </c>
    </row>
    <row r="1953" spans="1:26" x14ac:dyDescent="0.25">
      <c r="A1953" s="1">
        <v>44752.927083333336</v>
      </c>
      <c r="B1953" t="s">
        <v>24</v>
      </c>
      <c r="C1953" t="s">
        <v>25</v>
      </c>
      <c r="D1953" t="s">
        <v>36</v>
      </c>
      <c r="E1953" t="s">
        <v>45</v>
      </c>
      <c r="F1953" t="s">
        <v>37</v>
      </c>
      <c r="G1953" t="s">
        <v>29</v>
      </c>
      <c r="H1953" t="s">
        <v>30</v>
      </c>
      <c r="I1953" t="s">
        <v>30</v>
      </c>
      <c r="J1953" t="s">
        <v>46</v>
      </c>
      <c r="K1953" t="s">
        <v>32</v>
      </c>
      <c r="L1953" t="s">
        <v>40</v>
      </c>
      <c r="M1953" t="s">
        <v>83</v>
      </c>
      <c r="N1953">
        <v>2</v>
      </c>
      <c r="O1953" t="s">
        <v>35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20</v>
      </c>
      <c r="V1953">
        <v>22</v>
      </c>
      <c r="W1953">
        <v>1</v>
      </c>
      <c r="X1953">
        <v>7</v>
      </c>
      <c r="Y1953" t="s">
        <v>191</v>
      </c>
      <c r="Z1953" t="s">
        <v>208</v>
      </c>
    </row>
    <row r="1954" spans="1:26" x14ac:dyDescent="0.25">
      <c r="A1954" s="1">
        <v>44032.484027777777</v>
      </c>
      <c r="B1954" t="s">
        <v>24</v>
      </c>
      <c r="C1954" t="s">
        <v>25</v>
      </c>
      <c r="D1954" t="s">
        <v>26</v>
      </c>
      <c r="E1954" t="s">
        <v>27</v>
      </c>
      <c r="F1954" t="s">
        <v>63</v>
      </c>
      <c r="G1954" t="s">
        <v>29</v>
      </c>
      <c r="H1954" t="s">
        <v>38</v>
      </c>
      <c r="I1954" t="s">
        <v>39</v>
      </c>
      <c r="J1954" t="s">
        <v>46</v>
      </c>
      <c r="K1954" t="s">
        <v>32</v>
      </c>
      <c r="L1954" t="s">
        <v>40</v>
      </c>
      <c r="M1954" t="s">
        <v>41</v>
      </c>
      <c r="N1954">
        <v>2</v>
      </c>
      <c r="O1954" t="s">
        <v>75</v>
      </c>
      <c r="P1954">
        <v>20</v>
      </c>
      <c r="Q1954">
        <v>0</v>
      </c>
      <c r="R1954">
        <v>0</v>
      </c>
      <c r="S1954">
        <v>0</v>
      </c>
      <c r="T1954">
        <v>20</v>
      </c>
      <c r="U1954">
        <v>20</v>
      </c>
      <c r="V1954">
        <v>11</v>
      </c>
      <c r="W1954">
        <v>2</v>
      </c>
      <c r="X1954">
        <v>7</v>
      </c>
      <c r="Y1954" t="s">
        <v>170</v>
      </c>
      <c r="Z1954" t="s">
        <v>208</v>
      </c>
    </row>
    <row r="1955" spans="1:26" x14ac:dyDescent="0.25">
      <c r="A1955" s="1">
        <v>43983.895833333336</v>
      </c>
      <c r="B1955" t="s">
        <v>49</v>
      </c>
      <c r="C1955" t="s">
        <v>25</v>
      </c>
      <c r="D1955" t="s">
        <v>36</v>
      </c>
      <c r="E1955" t="s">
        <v>42</v>
      </c>
      <c r="F1955" t="s">
        <v>28</v>
      </c>
      <c r="G1955" t="s">
        <v>29</v>
      </c>
      <c r="H1955" t="s">
        <v>38</v>
      </c>
      <c r="I1955" t="s">
        <v>30</v>
      </c>
      <c r="J1955" t="s">
        <v>31</v>
      </c>
      <c r="K1955" t="s">
        <v>32</v>
      </c>
      <c r="L1955" t="s">
        <v>40</v>
      </c>
      <c r="M1955" t="s">
        <v>44</v>
      </c>
      <c r="N1955">
        <v>2</v>
      </c>
      <c r="O1955" t="s">
        <v>35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30</v>
      </c>
      <c r="V1955">
        <v>21</v>
      </c>
      <c r="W1955">
        <v>2</v>
      </c>
      <c r="X1955">
        <v>6</v>
      </c>
      <c r="Y1955" t="s">
        <v>175</v>
      </c>
      <c r="Z1955" t="s">
        <v>209</v>
      </c>
    </row>
    <row r="1956" spans="1:26" x14ac:dyDescent="0.25">
      <c r="A1956" s="1">
        <v>43784.438194444447</v>
      </c>
      <c r="B1956" t="s">
        <v>24</v>
      </c>
      <c r="C1956" t="s">
        <v>25</v>
      </c>
      <c r="D1956" t="s">
        <v>36</v>
      </c>
      <c r="E1956" t="s">
        <v>27</v>
      </c>
      <c r="F1956" t="s">
        <v>65</v>
      </c>
      <c r="G1956" t="s">
        <v>29</v>
      </c>
      <c r="H1956" t="s">
        <v>38</v>
      </c>
      <c r="I1956" t="s">
        <v>39</v>
      </c>
      <c r="J1956" t="s">
        <v>31</v>
      </c>
      <c r="K1956" t="s">
        <v>32</v>
      </c>
      <c r="L1956" t="s">
        <v>40</v>
      </c>
      <c r="M1956" t="s">
        <v>41</v>
      </c>
      <c r="N1956">
        <v>2</v>
      </c>
      <c r="O1956" t="s">
        <v>35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40</v>
      </c>
      <c r="V1956">
        <v>10</v>
      </c>
      <c r="W1956">
        <v>6</v>
      </c>
      <c r="X1956">
        <v>11</v>
      </c>
      <c r="Y1956" t="s">
        <v>180</v>
      </c>
      <c r="Z1956" t="s">
        <v>209</v>
      </c>
    </row>
    <row r="1957" spans="1:26" x14ac:dyDescent="0.25">
      <c r="A1957" s="1">
        <v>44159.510416666664</v>
      </c>
      <c r="B1957" t="s">
        <v>24</v>
      </c>
      <c r="C1957" t="s">
        <v>50</v>
      </c>
      <c r="D1957" t="s">
        <v>26</v>
      </c>
      <c r="E1957" t="s">
        <v>42</v>
      </c>
      <c r="F1957" t="s">
        <v>56</v>
      </c>
      <c r="G1957" t="s">
        <v>29</v>
      </c>
      <c r="H1957" t="s">
        <v>52</v>
      </c>
      <c r="I1957" t="s">
        <v>39</v>
      </c>
      <c r="J1957" t="s">
        <v>31</v>
      </c>
      <c r="K1957" t="s">
        <v>32</v>
      </c>
      <c r="L1957" t="s">
        <v>40</v>
      </c>
      <c r="M1957" t="s">
        <v>44</v>
      </c>
      <c r="N1957">
        <v>2</v>
      </c>
      <c r="O1957" t="s">
        <v>35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30</v>
      </c>
      <c r="V1957">
        <v>12</v>
      </c>
      <c r="W1957">
        <v>3</v>
      </c>
      <c r="X1957">
        <v>11</v>
      </c>
      <c r="Y1957" t="s">
        <v>172</v>
      </c>
      <c r="Z1957" t="s">
        <v>208</v>
      </c>
    </row>
    <row r="1958" spans="1:26" x14ac:dyDescent="0.25">
      <c r="A1958" s="1">
        <v>43666.840277777781</v>
      </c>
      <c r="B1958" t="s">
        <v>24</v>
      </c>
      <c r="C1958" t="s">
        <v>25</v>
      </c>
      <c r="D1958" t="s">
        <v>60</v>
      </c>
      <c r="E1958" t="s">
        <v>27</v>
      </c>
      <c r="F1958" t="s">
        <v>37</v>
      </c>
      <c r="G1958" t="s">
        <v>29</v>
      </c>
      <c r="H1958" t="s">
        <v>38</v>
      </c>
      <c r="I1958" t="s">
        <v>39</v>
      </c>
      <c r="J1958" t="s">
        <v>46</v>
      </c>
      <c r="K1958" t="s">
        <v>32</v>
      </c>
      <c r="L1958" t="s">
        <v>40</v>
      </c>
      <c r="M1958" t="s">
        <v>58</v>
      </c>
      <c r="N1958">
        <v>2</v>
      </c>
      <c r="O1958" t="s">
        <v>47</v>
      </c>
      <c r="P1958">
        <v>10</v>
      </c>
      <c r="Q1958">
        <v>0</v>
      </c>
      <c r="R1958">
        <v>0</v>
      </c>
      <c r="S1958">
        <v>10</v>
      </c>
      <c r="T1958">
        <v>0</v>
      </c>
      <c r="U1958">
        <v>30</v>
      </c>
      <c r="V1958">
        <v>20</v>
      </c>
      <c r="W1958">
        <v>7</v>
      </c>
      <c r="X1958">
        <v>7</v>
      </c>
      <c r="Y1958" t="s">
        <v>172</v>
      </c>
      <c r="Z1958" t="s">
        <v>208</v>
      </c>
    </row>
    <row r="1959" spans="1:26" x14ac:dyDescent="0.25">
      <c r="A1959" s="1">
        <v>44275.625</v>
      </c>
      <c r="B1959" t="s">
        <v>24</v>
      </c>
      <c r="C1959" t="s">
        <v>25</v>
      </c>
      <c r="D1959" t="s">
        <v>26</v>
      </c>
      <c r="E1959" t="s">
        <v>45</v>
      </c>
      <c r="F1959" t="s">
        <v>43</v>
      </c>
      <c r="G1959" t="s">
        <v>29</v>
      </c>
      <c r="H1959" t="s">
        <v>38</v>
      </c>
      <c r="I1959" t="s">
        <v>39</v>
      </c>
      <c r="J1959" t="s">
        <v>31</v>
      </c>
      <c r="K1959" t="s">
        <v>32</v>
      </c>
      <c r="L1959" t="s">
        <v>40</v>
      </c>
      <c r="M1959" t="s">
        <v>34</v>
      </c>
      <c r="N1959">
        <v>2</v>
      </c>
      <c r="O1959" t="s">
        <v>35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20</v>
      </c>
      <c r="V1959">
        <v>15</v>
      </c>
      <c r="W1959">
        <v>7</v>
      </c>
      <c r="X1959">
        <v>3</v>
      </c>
      <c r="Y1959" t="s">
        <v>169</v>
      </c>
      <c r="Z1959" t="s">
        <v>209</v>
      </c>
    </row>
    <row r="1960" spans="1:26" x14ac:dyDescent="0.25">
      <c r="A1960" s="1">
        <v>42226.385416666664</v>
      </c>
      <c r="B1960" t="s">
        <v>24</v>
      </c>
      <c r="C1960" t="s">
        <v>25</v>
      </c>
      <c r="D1960" t="s">
        <v>26</v>
      </c>
      <c r="E1960" t="s">
        <v>27</v>
      </c>
      <c r="F1960" t="s">
        <v>56</v>
      </c>
      <c r="G1960" t="s">
        <v>29</v>
      </c>
      <c r="H1960" t="s">
        <v>38</v>
      </c>
      <c r="I1960" t="s">
        <v>39</v>
      </c>
      <c r="J1960" t="s">
        <v>31</v>
      </c>
      <c r="K1960" t="s">
        <v>32</v>
      </c>
      <c r="L1960" t="s">
        <v>33</v>
      </c>
      <c r="M1960" t="s">
        <v>34</v>
      </c>
      <c r="N1960">
        <v>2</v>
      </c>
      <c r="O1960" t="s">
        <v>35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20</v>
      </c>
      <c r="V1960">
        <v>9</v>
      </c>
      <c r="W1960">
        <v>2</v>
      </c>
      <c r="X1960">
        <v>8</v>
      </c>
      <c r="Y1960" t="s">
        <v>157</v>
      </c>
      <c r="Z1960" t="s">
        <v>208</v>
      </c>
    </row>
    <row r="1961" spans="1:26" x14ac:dyDescent="0.25">
      <c r="A1961" s="1">
        <v>42814.392361111109</v>
      </c>
      <c r="B1961" t="s">
        <v>24</v>
      </c>
      <c r="C1961" t="s">
        <v>25</v>
      </c>
      <c r="D1961" t="s">
        <v>26</v>
      </c>
      <c r="E1961" t="s">
        <v>64</v>
      </c>
      <c r="F1961" t="s">
        <v>28</v>
      </c>
      <c r="G1961" t="s">
        <v>29</v>
      </c>
      <c r="H1961" t="s">
        <v>52</v>
      </c>
      <c r="I1961" t="s">
        <v>39</v>
      </c>
      <c r="J1961" t="s">
        <v>31</v>
      </c>
      <c r="K1961" t="s">
        <v>32</v>
      </c>
      <c r="L1961" t="s">
        <v>40</v>
      </c>
      <c r="M1961" t="s">
        <v>77</v>
      </c>
      <c r="N1961">
        <v>2</v>
      </c>
      <c r="O1961" t="s">
        <v>35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20</v>
      </c>
      <c r="V1961">
        <v>9</v>
      </c>
      <c r="W1961">
        <v>2</v>
      </c>
      <c r="X1961">
        <v>3</v>
      </c>
      <c r="Y1961" t="s">
        <v>172</v>
      </c>
      <c r="Z1961" t="s">
        <v>209</v>
      </c>
    </row>
    <row r="1962" spans="1:26" x14ac:dyDescent="0.25">
      <c r="A1962" s="1">
        <v>43298.743055555555</v>
      </c>
      <c r="B1962" t="s">
        <v>24</v>
      </c>
      <c r="C1962" t="s">
        <v>25</v>
      </c>
      <c r="D1962" t="s">
        <v>26</v>
      </c>
      <c r="E1962" t="s">
        <v>71</v>
      </c>
      <c r="F1962" t="s">
        <v>28</v>
      </c>
      <c r="G1962" t="s">
        <v>29</v>
      </c>
      <c r="H1962" t="s">
        <v>38</v>
      </c>
      <c r="I1962" t="s">
        <v>39</v>
      </c>
      <c r="J1962" t="s">
        <v>46</v>
      </c>
      <c r="K1962" t="s">
        <v>32</v>
      </c>
      <c r="L1962" t="s">
        <v>73</v>
      </c>
      <c r="M1962" t="s">
        <v>62</v>
      </c>
      <c r="N1962">
        <v>2</v>
      </c>
      <c r="O1962" t="s">
        <v>75</v>
      </c>
      <c r="P1962">
        <v>10</v>
      </c>
      <c r="Q1962">
        <v>0</v>
      </c>
      <c r="R1962">
        <v>0</v>
      </c>
      <c r="S1962">
        <v>0</v>
      </c>
      <c r="T1962">
        <v>10</v>
      </c>
      <c r="U1962">
        <v>10</v>
      </c>
      <c r="V1962">
        <v>17</v>
      </c>
      <c r="W1962">
        <v>3</v>
      </c>
      <c r="X1962">
        <v>7</v>
      </c>
      <c r="Y1962" t="s">
        <v>157</v>
      </c>
      <c r="Z1962" t="s">
        <v>209</v>
      </c>
    </row>
    <row r="1963" spans="1:26" x14ac:dyDescent="0.25">
      <c r="A1963" s="1">
        <v>45116</v>
      </c>
      <c r="B1963" t="s">
        <v>24</v>
      </c>
      <c r="C1963" t="s">
        <v>25</v>
      </c>
      <c r="D1963" t="s">
        <v>36</v>
      </c>
      <c r="E1963" t="s">
        <v>27</v>
      </c>
      <c r="F1963" t="s">
        <v>76</v>
      </c>
      <c r="G1963" t="s">
        <v>29</v>
      </c>
      <c r="H1963" t="s">
        <v>38</v>
      </c>
      <c r="I1963" t="s">
        <v>30</v>
      </c>
      <c r="J1963" t="s">
        <v>31</v>
      </c>
      <c r="K1963" t="s">
        <v>32</v>
      </c>
      <c r="L1963" t="s">
        <v>40</v>
      </c>
      <c r="M1963" t="s">
        <v>34</v>
      </c>
      <c r="N1963">
        <v>2</v>
      </c>
      <c r="O1963" t="s">
        <v>35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30</v>
      </c>
      <c r="V1963">
        <v>0</v>
      </c>
      <c r="W1963">
        <v>1</v>
      </c>
      <c r="X1963">
        <v>7</v>
      </c>
      <c r="Y1963" t="s">
        <v>179</v>
      </c>
      <c r="Z1963" t="s">
        <v>209</v>
      </c>
    </row>
    <row r="1964" spans="1:26" x14ac:dyDescent="0.25">
      <c r="A1964" s="1">
        <v>44645.527777777781</v>
      </c>
      <c r="B1964" t="s">
        <v>59</v>
      </c>
      <c r="C1964" t="s">
        <v>25</v>
      </c>
      <c r="D1964" t="s">
        <v>26</v>
      </c>
      <c r="E1964" t="s">
        <v>42</v>
      </c>
      <c r="F1964" t="s">
        <v>28</v>
      </c>
      <c r="G1964" t="s">
        <v>29</v>
      </c>
      <c r="H1964" t="s">
        <v>30</v>
      </c>
      <c r="I1964" t="s">
        <v>30</v>
      </c>
      <c r="J1964" t="s">
        <v>31</v>
      </c>
      <c r="K1964" t="s">
        <v>32</v>
      </c>
      <c r="L1964" t="s">
        <v>40</v>
      </c>
      <c r="M1964" t="s">
        <v>44</v>
      </c>
      <c r="N1964">
        <v>2</v>
      </c>
      <c r="O1964" t="s">
        <v>35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20</v>
      </c>
      <c r="V1964">
        <v>12</v>
      </c>
      <c r="W1964">
        <v>6</v>
      </c>
      <c r="X1964">
        <v>3</v>
      </c>
      <c r="Y1964" t="s">
        <v>195</v>
      </c>
      <c r="Z1964" t="s">
        <v>210</v>
      </c>
    </row>
    <row r="1965" spans="1:26" x14ac:dyDescent="0.25">
      <c r="A1965" s="1">
        <v>44000.775000000001</v>
      </c>
      <c r="B1965" t="s">
        <v>24</v>
      </c>
      <c r="C1965" t="s">
        <v>25</v>
      </c>
      <c r="D1965" t="s">
        <v>26</v>
      </c>
      <c r="E1965" t="s">
        <v>45</v>
      </c>
      <c r="F1965" t="s">
        <v>37</v>
      </c>
      <c r="G1965" t="s">
        <v>29</v>
      </c>
      <c r="H1965" t="s">
        <v>38</v>
      </c>
      <c r="I1965" t="s">
        <v>39</v>
      </c>
      <c r="J1965" t="s">
        <v>46</v>
      </c>
      <c r="K1965" t="s">
        <v>32</v>
      </c>
      <c r="L1965" t="s">
        <v>40</v>
      </c>
      <c r="M1965" t="s">
        <v>83</v>
      </c>
      <c r="N1965">
        <v>2</v>
      </c>
      <c r="O1965" t="s">
        <v>47</v>
      </c>
      <c r="P1965">
        <v>10</v>
      </c>
      <c r="Q1965">
        <v>0</v>
      </c>
      <c r="R1965">
        <v>0</v>
      </c>
      <c r="S1965">
        <v>10</v>
      </c>
      <c r="T1965">
        <v>0</v>
      </c>
      <c r="U1965">
        <v>30</v>
      </c>
      <c r="V1965">
        <v>18</v>
      </c>
      <c r="W1965">
        <v>5</v>
      </c>
      <c r="X1965">
        <v>6</v>
      </c>
      <c r="Y1965" t="s">
        <v>184</v>
      </c>
      <c r="Z1965" t="s">
        <v>209</v>
      </c>
    </row>
    <row r="1966" spans="1:26" x14ac:dyDescent="0.25">
      <c r="A1966" s="1">
        <v>43738.322916666664</v>
      </c>
      <c r="B1966" t="s">
        <v>59</v>
      </c>
      <c r="C1966" t="s">
        <v>99</v>
      </c>
      <c r="D1966" t="s">
        <v>26</v>
      </c>
      <c r="E1966" t="s">
        <v>45</v>
      </c>
      <c r="F1966" t="s">
        <v>37</v>
      </c>
      <c r="G1966" t="s">
        <v>29</v>
      </c>
      <c r="H1966" t="s">
        <v>38</v>
      </c>
      <c r="I1966" t="s">
        <v>39</v>
      </c>
      <c r="J1966" t="s">
        <v>46</v>
      </c>
      <c r="K1966" t="s">
        <v>32</v>
      </c>
      <c r="L1966" t="s">
        <v>40</v>
      </c>
      <c r="M1966" t="s">
        <v>58</v>
      </c>
      <c r="N1966">
        <v>2</v>
      </c>
      <c r="O1966" t="s">
        <v>75</v>
      </c>
      <c r="P1966">
        <v>20</v>
      </c>
      <c r="Q1966">
        <v>0</v>
      </c>
      <c r="R1966">
        <v>0</v>
      </c>
      <c r="S1966">
        <v>0</v>
      </c>
      <c r="T1966">
        <v>20</v>
      </c>
      <c r="U1966">
        <v>20</v>
      </c>
      <c r="V1966">
        <v>7</v>
      </c>
      <c r="W1966">
        <v>2</v>
      </c>
      <c r="X1966">
        <v>9</v>
      </c>
      <c r="Y1966" t="s">
        <v>162</v>
      </c>
      <c r="Z1966" t="s">
        <v>209</v>
      </c>
    </row>
    <row r="1967" spans="1:26" x14ac:dyDescent="0.25">
      <c r="A1967" s="1">
        <v>43653.55972222222</v>
      </c>
      <c r="B1967" t="s">
        <v>24</v>
      </c>
      <c r="C1967" t="s">
        <v>25</v>
      </c>
      <c r="D1967" t="s">
        <v>26</v>
      </c>
      <c r="E1967" t="s">
        <v>84</v>
      </c>
      <c r="F1967" t="s">
        <v>28</v>
      </c>
      <c r="G1967" t="s">
        <v>102</v>
      </c>
      <c r="H1967" t="s">
        <v>38</v>
      </c>
      <c r="I1967" t="s">
        <v>39</v>
      </c>
      <c r="J1967" t="s">
        <v>46</v>
      </c>
      <c r="K1967" t="s">
        <v>32</v>
      </c>
      <c r="L1967" t="s">
        <v>33</v>
      </c>
      <c r="M1967" t="s">
        <v>58</v>
      </c>
      <c r="N1967">
        <v>2</v>
      </c>
      <c r="O1967" t="s">
        <v>70</v>
      </c>
      <c r="P1967">
        <v>10</v>
      </c>
      <c r="Q1967">
        <v>0</v>
      </c>
      <c r="R1967">
        <v>10</v>
      </c>
      <c r="S1967">
        <v>0</v>
      </c>
      <c r="T1967">
        <v>0</v>
      </c>
      <c r="U1967">
        <v>10</v>
      </c>
      <c r="V1967">
        <v>13</v>
      </c>
      <c r="W1967">
        <v>1</v>
      </c>
      <c r="X1967">
        <v>7</v>
      </c>
      <c r="Y1967" t="s">
        <v>157</v>
      </c>
      <c r="Z1967" t="s">
        <v>207</v>
      </c>
    </row>
    <row r="1968" spans="1:26" x14ac:dyDescent="0.25">
      <c r="A1968" s="1">
        <v>44106.434027777781</v>
      </c>
      <c r="B1968" t="s">
        <v>59</v>
      </c>
      <c r="C1968" t="s">
        <v>25</v>
      </c>
      <c r="D1968" t="s">
        <v>26</v>
      </c>
      <c r="E1968" t="s">
        <v>64</v>
      </c>
      <c r="F1968" t="s">
        <v>37</v>
      </c>
      <c r="G1968" t="s">
        <v>29</v>
      </c>
      <c r="H1968" t="s">
        <v>38</v>
      </c>
      <c r="I1968" t="s">
        <v>39</v>
      </c>
      <c r="J1968" t="s">
        <v>31</v>
      </c>
      <c r="K1968" t="s">
        <v>32</v>
      </c>
      <c r="L1968" t="s">
        <v>40</v>
      </c>
      <c r="M1968" t="s">
        <v>44</v>
      </c>
      <c r="N1968">
        <v>2</v>
      </c>
      <c r="O1968" t="s">
        <v>35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20</v>
      </c>
      <c r="V1968">
        <v>10</v>
      </c>
      <c r="W1968">
        <v>6</v>
      </c>
      <c r="X1968">
        <v>10</v>
      </c>
      <c r="Y1968" t="s">
        <v>173</v>
      </c>
      <c r="Z1968" t="s">
        <v>209</v>
      </c>
    </row>
    <row r="1969" spans="1:26" x14ac:dyDescent="0.25">
      <c r="A1969" s="1">
        <v>43472.729166666664</v>
      </c>
      <c r="B1969" t="s">
        <v>24</v>
      </c>
      <c r="C1969" t="s">
        <v>50</v>
      </c>
      <c r="D1969" t="s">
        <v>36</v>
      </c>
      <c r="E1969" t="s">
        <v>84</v>
      </c>
      <c r="F1969" t="s">
        <v>28</v>
      </c>
      <c r="G1969" t="s">
        <v>29</v>
      </c>
      <c r="H1969" t="s">
        <v>52</v>
      </c>
      <c r="I1969" t="s">
        <v>39</v>
      </c>
      <c r="J1969" t="s">
        <v>46</v>
      </c>
      <c r="K1969" t="s">
        <v>32</v>
      </c>
      <c r="L1969" t="s">
        <v>33</v>
      </c>
      <c r="M1969" t="s">
        <v>34</v>
      </c>
      <c r="N1969">
        <v>2</v>
      </c>
      <c r="O1969" t="s">
        <v>70</v>
      </c>
      <c r="P1969">
        <v>10</v>
      </c>
      <c r="Q1969">
        <v>0</v>
      </c>
      <c r="R1969">
        <v>10</v>
      </c>
      <c r="S1969">
        <v>0</v>
      </c>
      <c r="T1969">
        <v>0</v>
      </c>
      <c r="U1969">
        <v>10</v>
      </c>
      <c r="V1969">
        <v>17</v>
      </c>
      <c r="W1969">
        <v>2</v>
      </c>
      <c r="X1969">
        <v>1</v>
      </c>
      <c r="Y1969" t="s">
        <v>195</v>
      </c>
      <c r="Z1969" t="s">
        <v>209</v>
      </c>
    </row>
    <row r="1970" spans="1:26" x14ac:dyDescent="0.25">
      <c r="A1970" s="1">
        <v>42935.791666666664</v>
      </c>
      <c r="B1970" t="s">
        <v>24</v>
      </c>
      <c r="C1970" t="s">
        <v>30</v>
      </c>
      <c r="D1970" t="s">
        <v>30</v>
      </c>
      <c r="E1970" t="s">
        <v>42</v>
      </c>
      <c r="F1970" t="s">
        <v>28</v>
      </c>
      <c r="G1970" t="s">
        <v>29</v>
      </c>
      <c r="H1970" t="s">
        <v>30</v>
      </c>
      <c r="I1970" t="s">
        <v>39</v>
      </c>
      <c r="J1970" t="s">
        <v>46</v>
      </c>
      <c r="K1970" t="s">
        <v>32</v>
      </c>
      <c r="L1970" t="s">
        <v>33</v>
      </c>
      <c r="M1970" t="s">
        <v>44</v>
      </c>
      <c r="N1970">
        <v>2</v>
      </c>
      <c r="O1970" t="s">
        <v>75</v>
      </c>
      <c r="P1970">
        <v>10</v>
      </c>
      <c r="Q1970">
        <v>0</v>
      </c>
      <c r="R1970">
        <v>0</v>
      </c>
      <c r="S1970">
        <v>0</v>
      </c>
      <c r="T1970">
        <v>10</v>
      </c>
      <c r="U1970">
        <v>10</v>
      </c>
      <c r="V1970">
        <v>19</v>
      </c>
      <c r="W1970">
        <v>4</v>
      </c>
      <c r="X1970">
        <v>7</v>
      </c>
      <c r="Y1970" t="s">
        <v>157</v>
      </c>
      <c r="Z1970" t="s">
        <v>210</v>
      </c>
    </row>
    <row r="1971" spans="1:26" x14ac:dyDescent="0.25">
      <c r="A1971" s="1">
        <v>44715.302083333336</v>
      </c>
      <c r="B1971" t="s">
        <v>24</v>
      </c>
      <c r="C1971" t="s">
        <v>25</v>
      </c>
      <c r="D1971" t="s">
        <v>26</v>
      </c>
      <c r="E1971" t="s">
        <v>45</v>
      </c>
      <c r="F1971" t="s">
        <v>28</v>
      </c>
      <c r="G1971" t="s">
        <v>29</v>
      </c>
      <c r="H1971" t="s">
        <v>38</v>
      </c>
      <c r="I1971" t="s">
        <v>39</v>
      </c>
      <c r="J1971" t="s">
        <v>46</v>
      </c>
      <c r="K1971" t="s">
        <v>32</v>
      </c>
      <c r="L1971" t="s">
        <v>40</v>
      </c>
      <c r="M1971" t="s">
        <v>34</v>
      </c>
      <c r="N1971">
        <v>2</v>
      </c>
      <c r="O1971" t="s">
        <v>35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20</v>
      </c>
      <c r="V1971">
        <v>7</v>
      </c>
      <c r="W1971">
        <v>6</v>
      </c>
      <c r="X1971">
        <v>6</v>
      </c>
      <c r="Y1971" t="s">
        <v>195</v>
      </c>
      <c r="Z1971" t="s">
        <v>211</v>
      </c>
    </row>
    <row r="1972" spans="1:26" x14ac:dyDescent="0.25">
      <c r="A1972" s="1">
        <v>43521.270833333336</v>
      </c>
      <c r="B1972" t="s">
        <v>59</v>
      </c>
      <c r="C1972" t="s">
        <v>25</v>
      </c>
      <c r="D1972" t="s">
        <v>26</v>
      </c>
      <c r="E1972" t="s">
        <v>27</v>
      </c>
      <c r="F1972" t="s">
        <v>28</v>
      </c>
      <c r="G1972" t="s">
        <v>29</v>
      </c>
      <c r="H1972" t="s">
        <v>38</v>
      </c>
      <c r="I1972" t="s">
        <v>39</v>
      </c>
      <c r="J1972" t="s">
        <v>31</v>
      </c>
      <c r="K1972" t="s">
        <v>32</v>
      </c>
      <c r="L1972" t="s">
        <v>40</v>
      </c>
      <c r="M1972" t="s">
        <v>58</v>
      </c>
      <c r="N1972">
        <v>2</v>
      </c>
      <c r="O1972" t="s">
        <v>35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20</v>
      </c>
      <c r="V1972">
        <v>6</v>
      </c>
      <c r="W1972">
        <v>2</v>
      </c>
      <c r="X1972">
        <v>2</v>
      </c>
      <c r="Y1972" t="s">
        <v>179</v>
      </c>
      <c r="Z1972" t="s">
        <v>209</v>
      </c>
    </row>
    <row r="1973" spans="1:26" x14ac:dyDescent="0.25">
      <c r="A1973" s="1">
        <v>44569.347222222219</v>
      </c>
      <c r="B1973" t="s">
        <v>24</v>
      </c>
      <c r="C1973" t="s">
        <v>25</v>
      </c>
      <c r="D1973" t="s">
        <v>26</v>
      </c>
      <c r="E1973" t="s">
        <v>42</v>
      </c>
      <c r="F1973" t="s">
        <v>28</v>
      </c>
      <c r="G1973" t="s">
        <v>29</v>
      </c>
      <c r="H1973" t="s">
        <v>38</v>
      </c>
      <c r="I1973" t="s">
        <v>39</v>
      </c>
      <c r="J1973" t="s">
        <v>31</v>
      </c>
      <c r="K1973" t="s">
        <v>32</v>
      </c>
      <c r="L1973" t="s">
        <v>40</v>
      </c>
      <c r="M1973" t="s">
        <v>44</v>
      </c>
      <c r="N1973">
        <v>2</v>
      </c>
      <c r="O1973" t="s">
        <v>35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20</v>
      </c>
      <c r="V1973">
        <v>8</v>
      </c>
      <c r="W1973">
        <v>7</v>
      </c>
      <c r="X1973">
        <v>1</v>
      </c>
      <c r="Y1973" t="s">
        <v>179</v>
      </c>
      <c r="Z1973" t="s">
        <v>209</v>
      </c>
    </row>
    <row r="1974" spans="1:26" x14ac:dyDescent="0.25">
      <c r="A1974" s="1">
        <v>44790.47152777778</v>
      </c>
      <c r="B1974" t="s">
        <v>59</v>
      </c>
      <c r="C1974" t="s">
        <v>25</v>
      </c>
      <c r="D1974" t="s">
        <v>26</v>
      </c>
      <c r="E1974" t="s">
        <v>84</v>
      </c>
      <c r="F1974" t="s">
        <v>37</v>
      </c>
      <c r="G1974" t="s">
        <v>29</v>
      </c>
      <c r="H1974" t="s">
        <v>38</v>
      </c>
      <c r="I1974" t="s">
        <v>39</v>
      </c>
      <c r="J1974" t="s">
        <v>31</v>
      </c>
      <c r="K1974" t="s">
        <v>32</v>
      </c>
      <c r="L1974" t="s">
        <v>73</v>
      </c>
      <c r="M1974" t="s">
        <v>58</v>
      </c>
      <c r="N1974">
        <v>2</v>
      </c>
      <c r="O1974" t="s">
        <v>35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20</v>
      </c>
      <c r="V1974">
        <v>11</v>
      </c>
      <c r="W1974">
        <v>4</v>
      </c>
      <c r="X1974">
        <v>8</v>
      </c>
      <c r="Y1974" t="s">
        <v>179</v>
      </c>
      <c r="Z1974" t="s">
        <v>209</v>
      </c>
    </row>
    <row r="1975" spans="1:26" x14ac:dyDescent="0.25">
      <c r="A1975" s="1">
        <v>43107.991666666669</v>
      </c>
      <c r="B1975" t="s">
        <v>24</v>
      </c>
      <c r="C1975" t="s">
        <v>50</v>
      </c>
      <c r="D1975" t="s">
        <v>36</v>
      </c>
      <c r="E1975" t="s">
        <v>45</v>
      </c>
      <c r="F1975" t="s">
        <v>56</v>
      </c>
      <c r="G1975" t="s">
        <v>29</v>
      </c>
      <c r="H1975" t="s">
        <v>52</v>
      </c>
      <c r="I1975" t="s">
        <v>39</v>
      </c>
      <c r="J1975" t="s">
        <v>46</v>
      </c>
      <c r="K1975" t="s">
        <v>32</v>
      </c>
      <c r="L1975" t="s">
        <v>40</v>
      </c>
      <c r="M1975" t="s">
        <v>83</v>
      </c>
      <c r="N1975">
        <v>3</v>
      </c>
      <c r="O1975" t="s">
        <v>35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30</v>
      </c>
      <c r="V1975">
        <v>23</v>
      </c>
      <c r="W1975">
        <v>1</v>
      </c>
      <c r="X1975">
        <v>1</v>
      </c>
      <c r="Y1975" t="s">
        <v>195</v>
      </c>
      <c r="Z1975" t="s">
        <v>209</v>
      </c>
    </row>
    <row r="1976" spans="1:26" x14ac:dyDescent="0.25">
      <c r="A1976" s="1">
        <v>44501.722222222219</v>
      </c>
      <c r="B1976" t="s">
        <v>24</v>
      </c>
      <c r="C1976" t="s">
        <v>25</v>
      </c>
      <c r="D1976" t="s">
        <v>26</v>
      </c>
      <c r="E1976" t="s">
        <v>42</v>
      </c>
      <c r="F1976" t="s">
        <v>43</v>
      </c>
      <c r="G1976" t="s">
        <v>29</v>
      </c>
      <c r="H1976" t="s">
        <v>38</v>
      </c>
      <c r="I1976" t="s">
        <v>39</v>
      </c>
      <c r="J1976" t="s">
        <v>31</v>
      </c>
      <c r="K1976" t="s">
        <v>32</v>
      </c>
      <c r="L1976" t="s">
        <v>33</v>
      </c>
      <c r="M1976" t="s">
        <v>34</v>
      </c>
      <c r="N1976">
        <v>2</v>
      </c>
      <c r="O1976" t="s">
        <v>35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20</v>
      </c>
      <c r="V1976">
        <v>17</v>
      </c>
      <c r="W1976">
        <v>2</v>
      </c>
      <c r="X1976">
        <v>11</v>
      </c>
      <c r="Y1976" t="s">
        <v>198</v>
      </c>
      <c r="Z1976" t="s">
        <v>209</v>
      </c>
    </row>
    <row r="1977" spans="1:26" x14ac:dyDescent="0.25">
      <c r="A1977" s="1">
        <v>43148.177083333336</v>
      </c>
      <c r="B1977" t="s">
        <v>59</v>
      </c>
      <c r="C1977" t="s">
        <v>25</v>
      </c>
      <c r="D1977" t="s">
        <v>36</v>
      </c>
      <c r="E1977" t="s">
        <v>69</v>
      </c>
      <c r="F1977" t="s">
        <v>28</v>
      </c>
      <c r="G1977" t="s">
        <v>29</v>
      </c>
      <c r="H1977" t="s">
        <v>38</v>
      </c>
      <c r="I1977" t="s">
        <v>39</v>
      </c>
      <c r="J1977" t="s">
        <v>46</v>
      </c>
      <c r="K1977" t="s">
        <v>53</v>
      </c>
      <c r="L1977" t="s">
        <v>40</v>
      </c>
      <c r="M1977" t="s">
        <v>114</v>
      </c>
      <c r="N1977">
        <v>2</v>
      </c>
      <c r="O1977" t="s">
        <v>35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20</v>
      </c>
      <c r="V1977">
        <v>4</v>
      </c>
      <c r="W1977">
        <v>7</v>
      </c>
      <c r="X1977">
        <v>2</v>
      </c>
      <c r="Y1977" t="s">
        <v>157</v>
      </c>
      <c r="Z1977" t="s">
        <v>209</v>
      </c>
    </row>
    <row r="1978" spans="1:26" x14ac:dyDescent="0.25">
      <c r="A1978" s="1">
        <v>43861.246527777781</v>
      </c>
      <c r="B1978" t="s">
        <v>59</v>
      </c>
      <c r="C1978" t="s">
        <v>66</v>
      </c>
      <c r="D1978" t="s">
        <v>36</v>
      </c>
      <c r="E1978" t="s">
        <v>86</v>
      </c>
      <c r="F1978" t="s">
        <v>43</v>
      </c>
      <c r="G1978" t="s">
        <v>29</v>
      </c>
      <c r="H1978" t="s">
        <v>68</v>
      </c>
      <c r="I1978" t="s">
        <v>39</v>
      </c>
      <c r="J1978" t="s">
        <v>31</v>
      </c>
      <c r="K1978" t="s">
        <v>32</v>
      </c>
      <c r="L1978" t="s">
        <v>73</v>
      </c>
      <c r="M1978" t="s">
        <v>91</v>
      </c>
      <c r="N1978">
        <v>2</v>
      </c>
      <c r="O1978" t="s">
        <v>35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10</v>
      </c>
      <c r="V1978">
        <v>5</v>
      </c>
      <c r="W1978">
        <v>6</v>
      </c>
      <c r="X1978">
        <v>1</v>
      </c>
      <c r="Y1978" t="s">
        <v>157</v>
      </c>
      <c r="Z1978" t="s">
        <v>210</v>
      </c>
    </row>
    <row r="1979" spans="1:26" x14ac:dyDescent="0.25">
      <c r="A1979" s="1">
        <v>44866.295138888891</v>
      </c>
      <c r="B1979" t="s">
        <v>24</v>
      </c>
      <c r="C1979" t="s">
        <v>25</v>
      </c>
      <c r="D1979" t="s">
        <v>26</v>
      </c>
      <c r="E1979" t="s">
        <v>27</v>
      </c>
      <c r="F1979" t="s">
        <v>28</v>
      </c>
      <c r="G1979" t="s">
        <v>29</v>
      </c>
      <c r="H1979" t="s">
        <v>38</v>
      </c>
      <c r="I1979" t="s">
        <v>39</v>
      </c>
      <c r="J1979" t="s">
        <v>46</v>
      </c>
      <c r="K1979" t="s">
        <v>32</v>
      </c>
      <c r="L1979" t="s">
        <v>40</v>
      </c>
      <c r="M1979" t="s">
        <v>58</v>
      </c>
      <c r="N1979">
        <v>2</v>
      </c>
      <c r="O1979" t="s">
        <v>75</v>
      </c>
      <c r="P1979">
        <v>20</v>
      </c>
      <c r="Q1979">
        <v>0</v>
      </c>
      <c r="R1979">
        <v>0</v>
      </c>
      <c r="S1979">
        <v>0</v>
      </c>
      <c r="T1979">
        <v>20</v>
      </c>
      <c r="U1979">
        <v>0</v>
      </c>
      <c r="V1979">
        <v>7</v>
      </c>
      <c r="W1979">
        <v>3</v>
      </c>
      <c r="X1979">
        <v>11</v>
      </c>
      <c r="Y1979" t="s">
        <v>194</v>
      </c>
      <c r="Z1979" t="s">
        <v>209</v>
      </c>
    </row>
    <row r="1980" spans="1:26" x14ac:dyDescent="0.25">
      <c r="A1980" s="1">
        <v>44325.649305555555</v>
      </c>
      <c r="B1980" t="s">
        <v>24</v>
      </c>
      <c r="C1980" t="s">
        <v>25</v>
      </c>
      <c r="D1980" t="s">
        <v>26</v>
      </c>
      <c r="E1980" t="s">
        <v>42</v>
      </c>
      <c r="F1980" t="s">
        <v>28</v>
      </c>
      <c r="G1980" t="s">
        <v>29</v>
      </c>
      <c r="H1980" t="s">
        <v>38</v>
      </c>
      <c r="I1980" t="s">
        <v>39</v>
      </c>
      <c r="J1980" t="s">
        <v>46</v>
      </c>
      <c r="K1980" t="s">
        <v>32</v>
      </c>
      <c r="L1980" t="s">
        <v>33</v>
      </c>
      <c r="M1980" t="s">
        <v>44</v>
      </c>
      <c r="N1980">
        <v>2</v>
      </c>
      <c r="O1980" t="s">
        <v>75</v>
      </c>
      <c r="P1980">
        <v>10</v>
      </c>
      <c r="Q1980">
        <v>0</v>
      </c>
      <c r="R1980">
        <v>0</v>
      </c>
      <c r="S1980">
        <v>0</v>
      </c>
      <c r="T1980">
        <v>10</v>
      </c>
      <c r="U1980">
        <v>50</v>
      </c>
      <c r="V1980">
        <v>15</v>
      </c>
      <c r="W1980">
        <v>1</v>
      </c>
      <c r="X1980">
        <v>5</v>
      </c>
      <c r="Y1980" t="s">
        <v>191</v>
      </c>
      <c r="Z1980" t="s">
        <v>209</v>
      </c>
    </row>
    <row r="1981" spans="1:26" x14ac:dyDescent="0.25">
      <c r="A1981" s="1">
        <v>44209.40625</v>
      </c>
      <c r="B1981" t="s">
        <v>24</v>
      </c>
      <c r="C1981" t="s">
        <v>25</v>
      </c>
      <c r="D1981" t="s">
        <v>26</v>
      </c>
      <c r="E1981" t="s">
        <v>45</v>
      </c>
      <c r="F1981" t="s">
        <v>61</v>
      </c>
      <c r="G1981" t="s">
        <v>29</v>
      </c>
      <c r="H1981" t="s">
        <v>38</v>
      </c>
      <c r="I1981" t="s">
        <v>39</v>
      </c>
      <c r="J1981" t="s">
        <v>31</v>
      </c>
      <c r="K1981" t="s">
        <v>32</v>
      </c>
      <c r="L1981" t="s">
        <v>73</v>
      </c>
      <c r="M1981" t="s">
        <v>48</v>
      </c>
      <c r="N1981">
        <v>2</v>
      </c>
      <c r="O1981" t="s">
        <v>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20</v>
      </c>
      <c r="V1981">
        <v>9</v>
      </c>
      <c r="W1981">
        <v>4</v>
      </c>
      <c r="X1981">
        <v>1</v>
      </c>
      <c r="Y1981" t="s">
        <v>192</v>
      </c>
      <c r="Z1981" t="s">
        <v>207</v>
      </c>
    </row>
    <row r="1982" spans="1:26" x14ac:dyDescent="0.25">
      <c r="A1982" s="1">
        <v>44796.5</v>
      </c>
      <c r="B1982" t="s">
        <v>59</v>
      </c>
      <c r="C1982" t="s">
        <v>25</v>
      </c>
      <c r="D1982" t="s">
        <v>26</v>
      </c>
      <c r="E1982" t="s">
        <v>27</v>
      </c>
      <c r="F1982" t="s">
        <v>28</v>
      </c>
      <c r="G1982" t="s">
        <v>29</v>
      </c>
      <c r="H1982" t="s">
        <v>38</v>
      </c>
      <c r="I1982" t="s">
        <v>39</v>
      </c>
      <c r="J1982" t="s">
        <v>46</v>
      </c>
      <c r="K1982" t="s">
        <v>32</v>
      </c>
      <c r="L1982" t="s">
        <v>40</v>
      </c>
      <c r="M1982" t="s">
        <v>34</v>
      </c>
      <c r="N1982">
        <v>2</v>
      </c>
      <c r="O1982" t="s">
        <v>47</v>
      </c>
      <c r="P1982">
        <v>10</v>
      </c>
      <c r="Q1982">
        <v>0</v>
      </c>
      <c r="R1982">
        <v>0</v>
      </c>
      <c r="S1982">
        <v>10</v>
      </c>
      <c r="T1982">
        <v>0</v>
      </c>
      <c r="U1982">
        <v>10</v>
      </c>
      <c r="V1982">
        <v>12</v>
      </c>
      <c r="W1982">
        <v>3</v>
      </c>
      <c r="X1982">
        <v>8</v>
      </c>
      <c r="Y1982" t="s">
        <v>168</v>
      </c>
      <c r="Z1982" t="s">
        <v>210</v>
      </c>
    </row>
    <row r="1983" spans="1:26" x14ac:dyDescent="0.25">
      <c r="A1983" s="1">
        <v>44094.303472222222</v>
      </c>
      <c r="B1983" t="s">
        <v>24</v>
      </c>
      <c r="C1983" t="s">
        <v>25</v>
      </c>
      <c r="D1983" t="s">
        <v>26</v>
      </c>
      <c r="E1983" t="s">
        <v>27</v>
      </c>
      <c r="F1983" t="s">
        <v>37</v>
      </c>
      <c r="G1983" t="s">
        <v>29</v>
      </c>
      <c r="H1983" t="s">
        <v>38</v>
      </c>
      <c r="I1983" t="s">
        <v>39</v>
      </c>
      <c r="J1983" t="s">
        <v>46</v>
      </c>
      <c r="K1983" t="s">
        <v>32</v>
      </c>
      <c r="L1983" t="s">
        <v>40</v>
      </c>
      <c r="M1983" t="s">
        <v>58</v>
      </c>
      <c r="N1983">
        <v>2</v>
      </c>
      <c r="O1983" t="s">
        <v>70</v>
      </c>
      <c r="P1983">
        <v>30</v>
      </c>
      <c r="Q1983">
        <v>0</v>
      </c>
      <c r="R1983">
        <v>10</v>
      </c>
      <c r="S1983">
        <v>20</v>
      </c>
      <c r="T1983">
        <v>0</v>
      </c>
      <c r="U1983">
        <v>40</v>
      </c>
      <c r="V1983">
        <v>7</v>
      </c>
      <c r="W1983">
        <v>1</v>
      </c>
      <c r="X1983">
        <v>9</v>
      </c>
      <c r="Y1983" t="s">
        <v>179</v>
      </c>
      <c r="Z1983" t="s">
        <v>209</v>
      </c>
    </row>
    <row r="1984" spans="1:26" x14ac:dyDescent="0.25">
      <c r="A1984" s="1">
        <v>44497.9375</v>
      </c>
      <c r="B1984" t="s">
        <v>59</v>
      </c>
      <c r="C1984" t="s">
        <v>50</v>
      </c>
      <c r="D1984" t="s">
        <v>36</v>
      </c>
      <c r="E1984" t="s">
        <v>27</v>
      </c>
      <c r="F1984" t="s">
        <v>37</v>
      </c>
      <c r="G1984" t="s">
        <v>29</v>
      </c>
      <c r="H1984" t="s">
        <v>52</v>
      </c>
      <c r="I1984" t="s">
        <v>39</v>
      </c>
      <c r="J1984" t="s">
        <v>31</v>
      </c>
      <c r="K1984" t="s">
        <v>32</v>
      </c>
      <c r="L1984" t="s">
        <v>40</v>
      </c>
      <c r="M1984" t="s">
        <v>92</v>
      </c>
      <c r="N1984">
        <v>2</v>
      </c>
      <c r="O1984" t="s">
        <v>35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20</v>
      </c>
      <c r="V1984">
        <v>22</v>
      </c>
      <c r="W1984">
        <v>5</v>
      </c>
      <c r="X1984">
        <v>10</v>
      </c>
      <c r="Y1984" t="s">
        <v>172</v>
      </c>
      <c r="Z1984" t="s">
        <v>209</v>
      </c>
    </row>
    <row r="1985" spans="1:26" x14ac:dyDescent="0.25">
      <c r="A1985" s="1">
        <v>43589.989583333336</v>
      </c>
      <c r="B1985" t="s">
        <v>24</v>
      </c>
      <c r="C1985" t="s">
        <v>25</v>
      </c>
      <c r="D1985" t="s">
        <v>36</v>
      </c>
      <c r="E1985" t="s">
        <v>27</v>
      </c>
      <c r="F1985" t="s">
        <v>80</v>
      </c>
      <c r="G1985" t="s">
        <v>29</v>
      </c>
      <c r="H1985" t="s">
        <v>38</v>
      </c>
      <c r="I1985" t="s">
        <v>39</v>
      </c>
      <c r="J1985" t="s">
        <v>31</v>
      </c>
      <c r="K1985" t="s">
        <v>32</v>
      </c>
      <c r="L1985" t="s">
        <v>40</v>
      </c>
      <c r="M1985" t="s">
        <v>41</v>
      </c>
      <c r="N1985">
        <v>2</v>
      </c>
      <c r="O1985" t="s">
        <v>35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20</v>
      </c>
      <c r="V1985">
        <v>23</v>
      </c>
      <c r="W1985">
        <v>7</v>
      </c>
      <c r="X1985">
        <v>5</v>
      </c>
      <c r="Y1985" t="s">
        <v>170</v>
      </c>
      <c r="Z1985" t="s">
        <v>209</v>
      </c>
    </row>
    <row r="1986" spans="1:26" x14ac:dyDescent="0.25">
      <c r="A1986" s="1">
        <v>43741.990277777775</v>
      </c>
      <c r="B1986" t="s">
        <v>24</v>
      </c>
      <c r="C1986" t="s">
        <v>25</v>
      </c>
      <c r="D1986" t="s">
        <v>36</v>
      </c>
      <c r="E1986" t="s">
        <v>51</v>
      </c>
      <c r="F1986" t="s">
        <v>80</v>
      </c>
      <c r="G1986" t="s">
        <v>29</v>
      </c>
      <c r="H1986" t="s">
        <v>38</v>
      </c>
      <c r="I1986" t="s">
        <v>39</v>
      </c>
      <c r="J1986" t="s">
        <v>46</v>
      </c>
      <c r="K1986" t="s">
        <v>32</v>
      </c>
      <c r="L1986" t="s">
        <v>40</v>
      </c>
      <c r="M1986" t="s">
        <v>113</v>
      </c>
      <c r="N1986">
        <v>1</v>
      </c>
      <c r="O1986" t="s">
        <v>47</v>
      </c>
      <c r="P1986">
        <v>10</v>
      </c>
      <c r="Q1986">
        <v>0</v>
      </c>
      <c r="R1986">
        <v>0</v>
      </c>
      <c r="S1986">
        <v>10</v>
      </c>
      <c r="T1986">
        <v>0</v>
      </c>
      <c r="U1986">
        <v>20</v>
      </c>
      <c r="V1986">
        <v>23</v>
      </c>
      <c r="W1986">
        <v>5</v>
      </c>
      <c r="X1986">
        <v>10</v>
      </c>
      <c r="Y1986" t="s">
        <v>195</v>
      </c>
      <c r="Z1986" t="s">
        <v>209</v>
      </c>
    </row>
    <row r="1987" spans="1:26" x14ac:dyDescent="0.25">
      <c r="A1987" s="1">
        <v>43372.427083333336</v>
      </c>
      <c r="B1987" t="s">
        <v>24</v>
      </c>
      <c r="C1987" t="s">
        <v>25</v>
      </c>
      <c r="D1987" t="s">
        <v>26</v>
      </c>
      <c r="E1987" t="s">
        <v>42</v>
      </c>
      <c r="F1987" t="s">
        <v>56</v>
      </c>
      <c r="G1987" t="s">
        <v>29</v>
      </c>
      <c r="H1987" t="s">
        <v>38</v>
      </c>
      <c r="I1987" t="s">
        <v>39</v>
      </c>
      <c r="J1987" t="s">
        <v>31</v>
      </c>
      <c r="K1987" t="s">
        <v>32</v>
      </c>
      <c r="L1987" t="s">
        <v>33</v>
      </c>
      <c r="M1987" t="s">
        <v>44</v>
      </c>
      <c r="N1987">
        <v>2</v>
      </c>
      <c r="O1987" t="s">
        <v>35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20</v>
      </c>
      <c r="V1987">
        <v>10</v>
      </c>
      <c r="W1987">
        <v>7</v>
      </c>
      <c r="X1987">
        <v>9</v>
      </c>
      <c r="Y1987" t="s">
        <v>195</v>
      </c>
      <c r="Z1987" t="s">
        <v>209</v>
      </c>
    </row>
    <row r="1988" spans="1:26" x14ac:dyDescent="0.25">
      <c r="A1988" s="1">
        <v>43532.826388888891</v>
      </c>
      <c r="B1988" t="s">
        <v>30</v>
      </c>
      <c r="C1988" t="s">
        <v>25</v>
      </c>
      <c r="D1988" t="s">
        <v>30</v>
      </c>
      <c r="E1988" t="s">
        <v>45</v>
      </c>
      <c r="F1988" t="s">
        <v>28</v>
      </c>
      <c r="G1988" t="s">
        <v>102</v>
      </c>
      <c r="H1988" t="s">
        <v>38</v>
      </c>
      <c r="I1988" t="s">
        <v>30</v>
      </c>
      <c r="J1988" t="s">
        <v>31</v>
      </c>
      <c r="K1988" t="s">
        <v>32</v>
      </c>
      <c r="L1988" t="s">
        <v>33</v>
      </c>
      <c r="M1988" t="s">
        <v>139</v>
      </c>
      <c r="N1988">
        <v>2</v>
      </c>
      <c r="O1988" t="s">
        <v>35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20</v>
      </c>
      <c r="V1988">
        <v>19</v>
      </c>
      <c r="W1988">
        <v>6</v>
      </c>
      <c r="X1988">
        <v>3</v>
      </c>
      <c r="Y1988" t="s">
        <v>172</v>
      </c>
      <c r="Z1988" t="s">
        <v>209</v>
      </c>
    </row>
    <row r="1989" spans="1:26" x14ac:dyDescent="0.25">
      <c r="A1989" s="1">
        <v>43156.886805555558</v>
      </c>
      <c r="B1989" t="s">
        <v>24</v>
      </c>
      <c r="C1989" t="s">
        <v>25</v>
      </c>
      <c r="D1989" t="s">
        <v>78</v>
      </c>
      <c r="E1989" t="s">
        <v>45</v>
      </c>
      <c r="F1989" t="s">
        <v>80</v>
      </c>
      <c r="G1989" t="s">
        <v>29</v>
      </c>
      <c r="H1989" t="s">
        <v>38</v>
      </c>
      <c r="I1989" t="s">
        <v>39</v>
      </c>
      <c r="J1989" t="s">
        <v>46</v>
      </c>
      <c r="K1989" t="s">
        <v>32</v>
      </c>
      <c r="L1989" t="s">
        <v>40</v>
      </c>
      <c r="M1989" t="s">
        <v>34</v>
      </c>
      <c r="N1989">
        <v>2</v>
      </c>
      <c r="O1989" t="s">
        <v>47</v>
      </c>
      <c r="P1989">
        <v>10</v>
      </c>
      <c r="Q1989">
        <v>0</v>
      </c>
      <c r="R1989">
        <v>0</v>
      </c>
      <c r="S1989">
        <v>10</v>
      </c>
      <c r="T1989">
        <v>0</v>
      </c>
      <c r="U1989">
        <v>40</v>
      </c>
      <c r="V1989">
        <v>21</v>
      </c>
      <c r="W1989">
        <v>1</v>
      </c>
      <c r="X1989">
        <v>2</v>
      </c>
      <c r="Y1989" t="s">
        <v>195</v>
      </c>
      <c r="Z1989" t="s">
        <v>210</v>
      </c>
    </row>
    <row r="1990" spans="1:26" x14ac:dyDescent="0.25">
      <c r="A1990" s="1">
        <v>44161.777777777781</v>
      </c>
      <c r="B1990" t="s">
        <v>24</v>
      </c>
      <c r="C1990" t="s">
        <v>25</v>
      </c>
      <c r="D1990" t="s">
        <v>36</v>
      </c>
      <c r="E1990" t="s">
        <v>27</v>
      </c>
      <c r="F1990" t="s">
        <v>37</v>
      </c>
      <c r="G1990" t="s">
        <v>29</v>
      </c>
      <c r="H1990" t="s">
        <v>38</v>
      </c>
      <c r="I1990" t="s">
        <v>39</v>
      </c>
      <c r="J1990" t="s">
        <v>31</v>
      </c>
      <c r="K1990" t="s">
        <v>32</v>
      </c>
      <c r="L1990" t="s">
        <v>40</v>
      </c>
      <c r="M1990" t="s">
        <v>83</v>
      </c>
      <c r="N1990">
        <v>2</v>
      </c>
      <c r="O1990" t="s">
        <v>35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20</v>
      </c>
      <c r="V1990">
        <v>18</v>
      </c>
      <c r="W1990">
        <v>5</v>
      </c>
      <c r="X1990">
        <v>11</v>
      </c>
      <c r="Y1990" t="s">
        <v>195</v>
      </c>
      <c r="Z1990" t="s">
        <v>209</v>
      </c>
    </row>
    <row r="1991" spans="1:26" x14ac:dyDescent="0.25">
      <c r="A1991" s="1">
        <v>43505.854166666664</v>
      </c>
      <c r="B1991" t="s">
        <v>24</v>
      </c>
      <c r="C1991" t="s">
        <v>25</v>
      </c>
      <c r="D1991" t="s">
        <v>36</v>
      </c>
      <c r="E1991" t="s">
        <v>64</v>
      </c>
      <c r="F1991" t="s">
        <v>80</v>
      </c>
      <c r="G1991" t="s">
        <v>29</v>
      </c>
      <c r="H1991" t="s">
        <v>38</v>
      </c>
      <c r="I1991" t="s">
        <v>39</v>
      </c>
      <c r="J1991" t="s">
        <v>31</v>
      </c>
      <c r="K1991" t="s">
        <v>32</v>
      </c>
      <c r="L1991" t="s">
        <v>33</v>
      </c>
      <c r="M1991" t="s">
        <v>34</v>
      </c>
      <c r="N1991">
        <v>2</v>
      </c>
      <c r="O1991" t="s">
        <v>35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20</v>
      </c>
      <c r="V1991">
        <v>20</v>
      </c>
      <c r="W1991">
        <v>7</v>
      </c>
      <c r="X1991">
        <v>2</v>
      </c>
      <c r="Y1991" t="s">
        <v>173</v>
      </c>
      <c r="Z1991" t="s">
        <v>209</v>
      </c>
    </row>
    <row r="1992" spans="1:26" x14ac:dyDescent="0.25">
      <c r="A1992" s="1">
        <v>44346.819444444445</v>
      </c>
      <c r="B1992" t="s">
        <v>24</v>
      </c>
      <c r="C1992" t="s">
        <v>25</v>
      </c>
      <c r="D1992" t="s">
        <v>26</v>
      </c>
      <c r="E1992" t="s">
        <v>129</v>
      </c>
      <c r="F1992" t="s">
        <v>28</v>
      </c>
      <c r="G1992" t="s">
        <v>29</v>
      </c>
      <c r="H1992" t="s">
        <v>38</v>
      </c>
      <c r="I1992" t="s">
        <v>39</v>
      </c>
      <c r="J1992" t="s">
        <v>31</v>
      </c>
      <c r="K1992" t="s">
        <v>32</v>
      </c>
      <c r="L1992" t="s">
        <v>40</v>
      </c>
      <c r="M1992" t="s">
        <v>81</v>
      </c>
      <c r="N1992">
        <v>1</v>
      </c>
      <c r="O1992" t="s">
        <v>35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10</v>
      </c>
      <c r="V1992">
        <v>19</v>
      </c>
      <c r="W1992">
        <v>1</v>
      </c>
      <c r="X1992">
        <v>5</v>
      </c>
      <c r="Y1992" t="s">
        <v>184</v>
      </c>
      <c r="Z1992" t="s">
        <v>209</v>
      </c>
    </row>
    <row r="1993" spans="1:26" x14ac:dyDescent="0.25">
      <c r="A1993" s="1">
        <v>44652.57916666667</v>
      </c>
      <c r="B1993" t="s">
        <v>24</v>
      </c>
      <c r="C1993" t="s">
        <v>25</v>
      </c>
      <c r="D1993" t="s">
        <v>26</v>
      </c>
      <c r="E1993" t="s">
        <v>27</v>
      </c>
      <c r="F1993" t="s">
        <v>96</v>
      </c>
      <c r="G1993" t="s">
        <v>29</v>
      </c>
      <c r="H1993" t="s">
        <v>38</v>
      </c>
      <c r="I1993" t="s">
        <v>39</v>
      </c>
      <c r="J1993" t="s">
        <v>46</v>
      </c>
      <c r="K1993" t="s">
        <v>32</v>
      </c>
      <c r="L1993" t="s">
        <v>40</v>
      </c>
      <c r="M1993" t="s">
        <v>34</v>
      </c>
      <c r="N1993">
        <v>2</v>
      </c>
      <c r="O1993" t="s">
        <v>47</v>
      </c>
      <c r="P1993">
        <v>10</v>
      </c>
      <c r="Q1993">
        <v>0</v>
      </c>
      <c r="R1993">
        <v>0</v>
      </c>
      <c r="S1993">
        <v>10</v>
      </c>
      <c r="T1993">
        <v>0</v>
      </c>
      <c r="U1993">
        <v>10</v>
      </c>
      <c r="V1993">
        <v>13</v>
      </c>
      <c r="W1993">
        <v>6</v>
      </c>
      <c r="X1993">
        <v>4</v>
      </c>
      <c r="Y1993" t="s">
        <v>195</v>
      </c>
      <c r="Z1993" t="s">
        <v>209</v>
      </c>
    </row>
    <row r="1994" spans="1:26" x14ac:dyDescent="0.25">
      <c r="A1994" s="1">
        <v>43379.659722222219</v>
      </c>
      <c r="B1994" t="s">
        <v>59</v>
      </c>
      <c r="C1994" t="s">
        <v>50</v>
      </c>
      <c r="D1994" t="s">
        <v>26</v>
      </c>
      <c r="E1994" t="s">
        <v>84</v>
      </c>
      <c r="F1994" t="s">
        <v>28</v>
      </c>
      <c r="G1994" t="s">
        <v>29</v>
      </c>
      <c r="H1994" t="s">
        <v>52</v>
      </c>
      <c r="I1994" t="s">
        <v>39</v>
      </c>
      <c r="J1994" t="s">
        <v>46</v>
      </c>
      <c r="K1994" t="s">
        <v>32</v>
      </c>
      <c r="L1994" t="s">
        <v>73</v>
      </c>
      <c r="M1994" t="s">
        <v>58</v>
      </c>
      <c r="N1994">
        <v>2</v>
      </c>
      <c r="O1994" t="s">
        <v>70</v>
      </c>
      <c r="P1994">
        <v>10</v>
      </c>
      <c r="Q1994">
        <v>0</v>
      </c>
      <c r="R1994">
        <v>10</v>
      </c>
      <c r="S1994">
        <v>0</v>
      </c>
      <c r="T1994">
        <v>0</v>
      </c>
      <c r="U1994">
        <v>10</v>
      </c>
      <c r="V1994">
        <v>15</v>
      </c>
      <c r="W1994">
        <v>7</v>
      </c>
      <c r="X1994">
        <v>10</v>
      </c>
      <c r="Y1994" t="s">
        <v>162</v>
      </c>
      <c r="Z1994" t="s">
        <v>208</v>
      </c>
    </row>
    <row r="1995" spans="1:26" x14ac:dyDescent="0.25">
      <c r="A1995" s="1">
        <v>44913.861111111109</v>
      </c>
      <c r="B1995" t="s">
        <v>49</v>
      </c>
      <c r="C1995" t="s">
        <v>25</v>
      </c>
      <c r="D1995" t="s">
        <v>36</v>
      </c>
      <c r="E1995" t="s">
        <v>42</v>
      </c>
      <c r="F1995" t="s">
        <v>37</v>
      </c>
      <c r="G1995" t="s">
        <v>29</v>
      </c>
      <c r="H1995" t="s">
        <v>38</v>
      </c>
      <c r="I1995" t="s">
        <v>39</v>
      </c>
      <c r="J1995" t="s">
        <v>31</v>
      </c>
      <c r="K1995" t="s">
        <v>32</v>
      </c>
      <c r="L1995" t="s">
        <v>40</v>
      </c>
      <c r="M1995" t="s">
        <v>44</v>
      </c>
      <c r="N1995">
        <v>3</v>
      </c>
      <c r="O1995" t="s">
        <v>35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30</v>
      </c>
      <c r="V1995">
        <v>20</v>
      </c>
      <c r="W1995">
        <v>1</v>
      </c>
      <c r="X1995">
        <v>12</v>
      </c>
      <c r="Y1995" t="s">
        <v>176</v>
      </c>
      <c r="Z1995" t="s">
        <v>207</v>
      </c>
    </row>
    <row r="1996" spans="1:26" x14ac:dyDescent="0.25">
      <c r="A1996" s="1">
        <v>44167.711805555555</v>
      </c>
      <c r="B1996" t="s">
        <v>24</v>
      </c>
      <c r="C1996" t="s">
        <v>25</v>
      </c>
      <c r="D1996" t="s">
        <v>36</v>
      </c>
      <c r="E1996" t="s">
        <v>84</v>
      </c>
      <c r="F1996" t="s">
        <v>37</v>
      </c>
      <c r="G1996" t="s">
        <v>29</v>
      </c>
      <c r="H1996" t="s">
        <v>38</v>
      </c>
      <c r="I1996" t="s">
        <v>39</v>
      </c>
      <c r="J1996" t="s">
        <v>46</v>
      </c>
      <c r="K1996" t="s">
        <v>32</v>
      </c>
      <c r="L1996" t="s">
        <v>73</v>
      </c>
      <c r="M1996" t="s">
        <v>34</v>
      </c>
      <c r="N1996">
        <v>2</v>
      </c>
      <c r="O1996" t="s">
        <v>75</v>
      </c>
      <c r="P1996">
        <v>10</v>
      </c>
      <c r="Q1996">
        <v>0</v>
      </c>
      <c r="R1996">
        <v>0</v>
      </c>
      <c r="S1996">
        <v>0</v>
      </c>
      <c r="T1996">
        <v>10</v>
      </c>
      <c r="U1996">
        <v>10</v>
      </c>
      <c r="V1996">
        <v>17</v>
      </c>
      <c r="W1996">
        <v>4</v>
      </c>
      <c r="X1996">
        <v>12</v>
      </c>
      <c r="Y1996" t="s">
        <v>179</v>
      </c>
      <c r="Z1996" t="s">
        <v>209</v>
      </c>
    </row>
    <row r="1997" spans="1:26" x14ac:dyDescent="0.25">
      <c r="A1997" s="1">
        <v>43457.833333333336</v>
      </c>
      <c r="B1997" t="s">
        <v>24</v>
      </c>
      <c r="C1997" t="s">
        <v>25</v>
      </c>
      <c r="D1997" t="s">
        <v>36</v>
      </c>
      <c r="E1997" t="s">
        <v>27</v>
      </c>
      <c r="F1997" t="s">
        <v>56</v>
      </c>
      <c r="G1997" t="s">
        <v>29</v>
      </c>
      <c r="H1997" t="s">
        <v>38</v>
      </c>
      <c r="I1997" t="s">
        <v>39</v>
      </c>
      <c r="J1997" t="s">
        <v>31</v>
      </c>
      <c r="K1997" t="s">
        <v>32</v>
      </c>
      <c r="L1997" t="s">
        <v>33</v>
      </c>
      <c r="M1997" t="s">
        <v>34</v>
      </c>
      <c r="N1997">
        <v>2</v>
      </c>
      <c r="O1997" t="s">
        <v>35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40</v>
      </c>
      <c r="V1997">
        <v>20</v>
      </c>
      <c r="W1997">
        <v>1</v>
      </c>
      <c r="X1997">
        <v>12</v>
      </c>
      <c r="Y1997" t="s">
        <v>165</v>
      </c>
      <c r="Z1997" t="s">
        <v>209</v>
      </c>
    </row>
    <row r="1998" spans="1:26" x14ac:dyDescent="0.25">
      <c r="A1998" s="1">
        <v>45037.3125</v>
      </c>
      <c r="B1998" t="s">
        <v>24</v>
      </c>
      <c r="C1998" t="s">
        <v>25</v>
      </c>
      <c r="D1998" t="s">
        <v>26</v>
      </c>
      <c r="E1998" t="s">
        <v>27</v>
      </c>
      <c r="F1998" t="s">
        <v>28</v>
      </c>
      <c r="G1998" t="s">
        <v>29</v>
      </c>
      <c r="H1998" t="s">
        <v>38</v>
      </c>
      <c r="I1998" t="s">
        <v>39</v>
      </c>
      <c r="J1998" t="s">
        <v>31</v>
      </c>
      <c r="K1998" t="s">
        <v>32</v>
      </c>
      <c r="L1998" t="s">
        <v>40</v>
      </c>
      <c r="M1998" t="s">
        <v>41</v>
      </c>
      <c r="N1998">
        <v>2</v>
      </c>
      <c r="O1998" t="s">
        <v>35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30</v>
      </c>
      <c r="V1998">
        <v>7</v>
      </c>
      <c r="W1998">
        <v>6</v>
      </c>
      <c r="X1998">
        <v>4</v>
      </c>
      <c r="Y1998" t="s">
        <v>180</v>
      </c>
      <c r="Z1998" t="s">
        <v>209</v>
      </c>
    </row>
    <row r="1999" spans="1:26" x14ac:dyDescent="0.25">
      <c r="A1999" s="1">
        <v>42956.4375</v>
      </c>
      <c r="B1999" t="s">
        <v>59</v>
      </c>
      <c r="C1999" t="s">
        <v>25</v>
      </c>
      <c r="D1999" t="s">
        <v>26</v>
      </c>
      <c r="E1999" t="s">
        <v>27</v>
      </c>
      <c r="F1999" t="s">
        <v>65</v>
      </c>
      <c r="G1999" t="s">
        <v>29</v>
      </c>
      <c r="H1999" t="s">
        <v>38</v>
      </c>
      <c r="I1999" t="s">
        <v>39</v>
      </c>
      <c r="J1999" t="s">
        <v>31</v>
      </c>
      <c r="K1999" t="s">
        <v>32</v>
      </c>
      <c r="L1999" t="s">
        <v>33</v>
      </c>
      <c r="M1999" t="s">
        <v>44</v>
      </c>
      <c r="N1999">
        <v>2</v>
      </c>
      <c r="O1999" t="s">
        <v>35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20</v>
      </c>
      <c r="V1999">
        <v>10</v>
      </c>
      <c r="W1999">
        <v>4</v>
      </c>
      <c r="X1999">
        <v>8</v>
      </c>
      <c r="Y1999" t="s">
        <v>175</v>
      </c>
      <c r="Z1999" t="s">
        <v>208</v>
      </c>
    </row>
    <row r="2000" spans="1:26" x14ac:dyDescent="0.25">
      <c r="A2000" s="1">
        <v>44994.739583333336</v>
      </c>
      <c r="B2000" t="s">
        <v>24</v>
      </c>
      <c r="C2000" t="s">
        <v>25</v>
      </c>
      <c r="D2000" t="s">
        <v>36</v>
      </c>
      <c r="E2000" t="s">
        <v>27</v>
      </c>
      <c r="F2000" t="s">
        <v>28</v>
      </c>
      <c r="G2000" t="s">
        <v>29</v>
      </c>
      <c r="H2000" t="s">
        <v>38</v>
      </c>
      <c r="I2000" t="s">
        <v>39</v>
      </c>
      <c r="J2000" t="s">
        <v>31</v>
      </c>
      <c r="K2000" t="s">
        <v>32</v>
      </c>
      <c r="L2000" t="s">
        <v>73</v>
      </c>
      <c r="M2000" t="s">
        <v>34</v>
      </c>
      <c r="N2000">
        <v>2</v>
      </c>
      <c r="O2000" t="s">
        <v>35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20</v>
      </c>
      <c r="V2000">
        <v>17</v>
      </c>
      <c r="W2000">
        <v>5</v>
      </c>
      <c r="X2000">
        <v>3</v>
      </c>
      <c r="Y2000" t="s">
        <v>177</v>
      </c>
      <c r="Z2000" t="s">
        <v>209</v>
      </c>
    </row>
    <row r="2001" spans="1:26" x14ac:dyDescent="0.25">
      <c r="A2001" s="1">
        <v>43486.840277777781</v>
      </c>
      <c r="B2001" t="s">
        <v>24</v>
      </c>
      <c r="C2001" t="s">
        <v>25</v>
      </c>
      <c r="D2001" t="s">
        <v>78</v>
      </c>
      <c r="E2001" t="s">
        <v>45</v>
      </c>
      <c r="F2001" t="s">
        <v>28</v>
      </c>
      <c r="G2001" t="s">
        <v>29</v>
      </c>
      <c r="H2001" t="s">
        <v>52</v>
      </c>
      <c r="I2001" t="s">
        <v>39</v>
      </c>
      <c r="J2001" t="s">
        <v>46</v>
      </c>
      <c r="K2001" t="s">
        <v>32</v>
      </c>
      <c r="L2001" t="s">
        <v>40</v>
      </c>
      <c r="M2001" t="s">
        <v>34</v>
      </c>
      <c r="N2001">
        <v>2</v>
      </c>
      <c r="O2001" t="s">
        <v>75</v>
      </c>
      <c r="P2001">
        <v>10</v>
      </c>
      <c r="Q2001">
        <v>0</v>
      </c>
      <c r="R2001">
        <v>0</v>
      </c>
      <c r="S2001">
        <v>0</v>
      </c>
      <c r="T2001">
        <v>10</v>
      </c>
      <c r="U2001">
        <v>40</v>
      </c>
      <c r="V2001">
        <v>20</v>
      </c>
      <c r="W2001">
        <v>2</v>
      </c>
      <c r="X2001">
        <v>1</v>
      </c>
      <c r="Y2001" t="s">
        <v>192</v>
      </c>
      <c r="Z2001" t="s">
        <v>211</v>
      </c>
    </row>
    <row r="2002" spans="1:26" x14ac:dyDescent="0.25">
      <c r="A2002" s="1">
        <v>42945.6875</v>
      </c>
      <c r="B2002" t="s">
        <v>59</v>
      </c>
      <c r="C2002" t="s">
        <v>25</v>
      </c>
      <c r="D2002" t="s">
        <v>26</v>
      </c>
      <c r="E2002" t="s">
        <v>42</v>
      </c>
      <c r="F2002" t="s">
        <v>28</v>
      </c>
      <c r="G2002" t="s">
        <v>29</v>
      </c>
      <c r="H2002" t="s">
        <v>38</v>
      </c>
      <c r="I2002" t="s">
        <v>39</v>
      </c>
      <c r="J2002" t="s">
        <v>31</v>
      </c>
      <c r="K2002" t="s">
        <v>32</v>
      </c>
      <c r="L2002" t="s">
        <v>33</v>
      </c>
      <c r="M2002" t="s">
        <v>34</v>
      </c>
      <c r="N2002">
        <v>2</v>
      </c>
      <c r="O2002" t="s">
        <v>35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20</v>
      </c>
      <c r="V2002">
        <v>16</v>
      </c>
      <c r="W2002">
        <v>7</v>
      </c>
      <c r="X2002">
        <v>7</v>
      </c>
      <c r="Y2002" t="s">
        <v>192</v>
      </c>
      <c r="Z2002" t="s">
        <v>209</v>
      </c>
    </row>
    <row r="2003" spans="1:26" x14ac:dyDescent="0.25">
      <c r="A2003" s="1">
        <v>44642.878472222219</v>
      </c>
      <c r="B2003" t="s">
        <v>24</v>
      </c>
      <c r="C2003" t="s">
        <v>25</v>
      </c>
      <c r="D2003" t="s">
        <v>36</v>
      </c>
      <c r="E2003" t="s">
        <v>27</v>
      </c>
      <c r="F2003" t="s">
        <v>43</v>
      </c>
      <c r="G2003" t="s">
        <v>29</v>
      </c>
      <c r="H2003" t="s">
        <v>38</v>
      </c>
      <c r="I2003" t="s">
        <v>39</v>
      </c>
      <c r="J2003" t="s">
        <v>31</v>
      </c>
      <c r="K2003" t="s">
        <v>32</v>
      </c>
      <c r="L2003" t="s">
        <v>73</v>
      </c>
      <c r="M2003" t="s">
        <v>41</v>
      </c>
      <c r="N2003">
        <v>2</v>
      </c>
      <c r="O2003" t="s">
        <v>35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20</v>
      </c>
      <c r="V2003">
        <v>21</v>
      </c>
      <c r="W2003">
        <v>3</v>
      </c>
      <c r="X2003">
        <v>3</v>
      </c>
      <c r="Y2003" t="s">
        <v>173</v>
      </c>
      <c r="Z2003" t="s">
        <v>207</v>
      </c>
    </row>
    <row r="2004" spans="1:26" x14ac:dyDescent="0.25">
      <c r="A2004" s="1">
        <v>43806.947916666664</v>
      </c>
      <c r="B2004" t="s">
        <v>59</v>
      </c>
      <c r="C2004" t="s">
        <v>25</v>
      </c>
      <c r="D2004" t="s">
        <v>78</v>
      </c>
      <c r="E2004" t="s">
        <v>86</v>
      </c>
      <c r="F2004" t="s">
        <v>65</v>
      </c>
      <c r="G2004" t="s">
        <v>29</v>
      </c>
      <c r="H2004" t="s">
        <v>38</v>
      </c>
      <c r="I2004" t="s">
        <v>39</v>
      </c>
      <c r="J2004" t="s">
        <v>31</v>
      </c>
      <c r="K2004" t="s">
        <v>32</v>
      </c>
      <c r="L2004" t="s">
        <v>40</v>
      </c>
      <c r="M2004" t="s">
        <v>34</v>
      </c>
      <c r="N2004">
        <v>3</v>
      </c>
      <c r="O2004" t="s">
        <v>35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20</v>
      </c>
      <c r="V2004">
        <v>22</v>
      </c>
      <c r="W2004">
        <v>7</v>
      </c>
      <c r="X2004">
        <v>12</v>
      </c>
      <c r="Y2004" t="s">
        <v>157</v>
      </c>
      <c r="Z2004" t="s">
        <v>209</v>
      </c>
    </row>
    <row r="2005" spans="1:26" x14ac:dyDescent="0.25">
      <c r="A2005" s="1">
        <v>45013.90625</v>
      </c>
      <c r="B2005" t="s">
        <v>24</v>
      </c>
      <c r="C2005" t="s">
        <v>25</v>
      </c>
      <c r="D2005" t="s">
        <v>36</v>
      </c>
      <c r="E2005" t="s">
        <v>27</v>
      </c>
      <c r="F2005" t="s">
        <v>43</v>
      </c>
      <c r="G2005" t="s">
        <v>29</v>
      </c>
      <c r="H2005" t="s">
        <v>38</v>
      </c>
      <c r="I2005" t="s">
        <v>39</v>
      </c>
      <c r="J2005" t="s">
        <v>31</v>
      </c>
      <c r="K2005" t="s">
        <v>32</v>
      </c>
      <c r="L2005" t="s">
        <v>40</v>
      </c>
      <c r="M2005" t="s">
        <v>44</v>
      </c>
      <c r="N2005">
        <v>3</v>
      </c>
      <c r="O2005" t="s">
        <v>35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30</v>
      </c>
      <c r="V2005">
        <v>21</v>
      </c>
      <c r="W2005">
        <v>3</v>
      </c>
      <c r="X2005">
        <v>3</v>
      </c>
      <c r="Y2005" t="s">
        <v>180</v>
      </c>
      <c r="Z2005" t="s">
        <v>209</v>
      </c>
    </row>
    <row r="2006" spans="1:26" x14ac:dyDescent="0.25">
      <c r="A2006" s="1">
        <v>43936.8125</v>
      </c>
      <c r="B2006" t="s">
        <v>24</v>
      </c>
      <c r="C2006" t="s">
        <v>25</v>
      </c>
      <c r="D2006" t="s">
        <v>26</v>
      </c>
      <c r="E2006" t="s">
        <v>45</v>
      </c>
      <c r="F2006" t="s">
        <v>37</v>
      </c>
      <c r="G2006" t="s">
        <v>29</v>
      </c>
      <c r="H2006" t="s">
        <v>38</v>
      </c>
      <c r="I2006" t="s">
        <v>39</v>
      </c>
      <c r="J2006" t="s">
        <v>31</v>
      </c>
      <c r="K2006" t="s">
        <v>32</v>
      </c>
      <c r="L2006" t="s">
        <v>40</v>
      </c>
      <c r="M2006" t="s">
        <v>83</v>
      </c>
      <c r="N2006">
        <v>2</v>
      </c>
      <c r="O2006" t="s">
        <v>35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30</v>
      </c>
      <c r="V2006">
        <v>19</v>
      </c>
      <c r="W2006">
        <v>4</v>
      </c>
      <c r="X2006">
        <v>4</v>
      </c>
      <c r="Y2006" t="s">
        <v>173</v>
      </c>
      <c r="Z2006" t="s">
        <v>209</v>
      </c>
    </row>
    <row r="2007" spans="1:26" x14ac:dyDescent="0.25">
      <c r="A2007" s="1">
        <v>42460.291666666664</v>
      </c>
      <c r="B2007" t="s">
        <v>24</v>
      </c>
      <c r="C2007" t="s">
        <v>50</v>
      </c>
      <c r="D2007" t="s">
        <v>26</v>
      </c>
      <c r="E2007" t="s">
        <v>27</v>
      </c>
      <c r="F2007" t="s">
        <v>28</v>
      </c>
      <c r="G2007" t="s">
        <v>29</v>
      </c>
      <c r="H2007" t="s">
        <v>52</v>
      </c>
      <c r="I2007" t="s">
        <v>39</v>
      </c>
      <c r="J2007" t="s">
        <v>31</v>
      </c>
      <c r="K2007" t="s">
        <v>32</v>
      </c>
      <c r="L2007" t="s">
        <v>40</v>
      </c>
      <c r="M2007" t="s">
        <v>34</v>
      </c>
      <c r="N2007">
        <v>2</v>
      </c>
      <c r="O2007" t="s">
        <v>35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20</v>
      </c>
      <c r="V2007">
        <v>7</v>
      </c>
      <c r="W2007">
        <v>5</v>
      </c>
      <c r="X2007">
        <v>3</v>
      </c>
      <c r="Y2007" t="s">
        <v>173</v>
      </c>
      <c r="Z2007" t="s">
        <v>209</v>
      </c>
    </row>
    <row r="2008" spans="1:26" x14ac:dyDescent="0.25">
      <c r="A2008" s="1">
        <v>42472.625</v>
      </c>
      <c r="B2008" t="s">
        <v>30</v>
      </c>
      <c r="C2008" t="s">
        <v>30</v>
      </c>
      <c r="D2008" t="s">
        <v>26</v>
      </c>
      <c r="E2008" t="s">
        <v>86</v>
      </c>
      <c r="F2008" t="s">
        <v>30</v>
      </c>
      <c r="G2008" t="s">
        <v>29</v>
      </c>
      <c r="H2008" t="s">
        <v>30</v>
      </c>
      <c r="I2008" t="s">
        <v>30</v>
      </c>
      <c r="J2008" t="s">
        <v>31</v>
      </c>
      <c r="K2008" t="s">
        <v>32</v>
      </c>
      <c r="L2008" t="s">
        <v>73</v>
      </c>
      <c r="M2008" t="s">
        <v>81</v>
      </c>
      <c r="N2008">
        <v>2</v>
      </c>
      <c r="O2008" t="s">
        <v>35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</v>
      </c>
      <c r="V2008">
        <v>15</v>
      </c>
      <c r="W2008">
        <v>3</v>
      </c>
      <c r="X2008">
        <v>4</v>
      </c>
      <c r="Y2008" t="s">
        <v>157</v>
      </c>
      <c r="Z2008" t="s">
        <v>209</v>
      </c>
    </row>
    <row r="2009" spans="1:26" x14ac:dyDescent="0.25">
      <c r="A2009" s="1">
        <v>43793.502083333333</v>
      </c>
      <c r="B2009" t="s">
        <v>24</v>
      </c>
      <c r="C2009" t="s">
        <v>25</v>
      </c>
      <c r="D2009" t="s">
        <v>26</v>
      </c>
      <c r="E2009" t="s">
        <v>42</v>
      </c>
      <c r="F2009" t="s">
        <v>37</v>
      </c>
      <c r="G2009" t="s">
        <v>29</v>
      </c>
      <c r="H2009" t="s">
        <v>38</v>
      </c>
      <c r="I2009" t="s">
        <v>39</v>
      </c>
      <c r="J2009" t="s">
        <v>46</v>
      </c>
      <c r="K2009" t="s">
        <v>32</v>
      </c>
      <c r="L2009" t="s">
        <v>33</v>
      </c>
      <c r="M2009" t="s">
        <v>44</v>
      </c>
      <c r="N2009">
        <v>2</v>
      </c>
      <c r="O2009" t="s">
        <v>47</v>
      </c>
      <c r="P2009">
        <v>20</v>
      </c>
      <c r="Q2009">
        <v>0</v>
      </c>
      <c r="R2009">
        <v>0</v>
      </c>
      <c r="S2009">
        <v>20</v>
      </c>
      <c r="T2009">
        <v>0</v>
      </c>
      <c r="U2009">
        <v>30</v>
      </c>
      <c r="V2009">
        <v>12</v>
      </c>
      <c r="W2009">
        <v>1</v>
      </c>
      <c r="X2009">
        <v>11</v>
      </c>
      <c r="Y2009" t="s">
        <v>195</v>
      </c>
      <c r="Z2009" t="s">
        <v>210</v>
      </c>
    </row>
    <row r="2010" spans="1:26" x14ac:dyDescent="0.25">
      <c r="A2010" s="1">
        <v>44272.673611111109</v>
      </c>
      <c r="B2010" t="s">
        <v>24</v>
      </c>
      <c r="C2010" t="s">
        <v>25</v>
      </c>
      <c r="D2010" t="s">
        <v>26</v>
      </c>
      <c r="E2010" t="s">
        <v>27</v>
      </c>
      <c r="F2010" t="s">
        <v>96</v>
      </c>
      <c r="G2010" t="s">
        <v>29</v>
      </c>
      <c r="H2010" t="s">
        <v>38</v>
      </c>
      <c r="I2010" t="s">
        <v>39</v>
      </c>
      <c r="J2010" t="s">
        <v>46</v>
      </c>
      <c r="K2010" t="s">
        <v>32</v>
      </c>
      <c r="L2010" t="s">
        <v>40</v>
      </c>
      <c r="M2010" t="s">
        <v>58</v>
      </c>
      <c r="N2010">
        <v>2</v>
      </c>
      <c r="O2010" t="s">
        <v>35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20</v>
      </c>
      <c r="V2010">
        <v>16</v>
      </c>
      <c r="W2010">
        <v>4</v>
      </c>
      <c r="X2010">
        <v>3</v>
      </c>
      <c r="Y2010" t="s">
        <v>161</v>
      </c>
      <c r="Z2010" t="s">
        <v>211</v>
      </c>
    </row>
    <row r="2011" spans="1:26" x14ac:dyDescent="0.25">
      <c r="A2011" s="1">
        <v>43815.632638888892</v>
      </c>
      <c r="B2011" t="s">
        <v>49</v>
      </c>
      <c r="C2011" t="s">
        <v>66</v>
      </c>
      <c r="D2011" t="s">
        <v>26</v>
      </c>
      <c r="E2011" t="s">
        <v>51</v>
      </c>
      <c r="F2011" t="s">
        <v>37</v>
      </c>
      <c r="G2011" t="s">
        <v>29</v>
      </c>
      <c r="H2011" t="s">
        <v>52</v>
      </c>
      <c r="I2011" t="s">
        <v>39</v>
      </c>
      <c r="J2011" t="s">
        <v>31</v>
      </c>
      <c r="K2011" t="s">
        <v>32</v>
      </c>
      <c r="L2011" t="s">
        <v>33</v>
      </c>
      <c r="M2011" t="s">
        <v>81</v>
      </c>
      <c r="N2011">
        <v>1</v>
      </c>
      <c r="O2011" t="s">
        <v>35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20</v>
      </c>
      <c r="V2011">
        <v>15</v>
      </c>
      <c r="W2011">
        <v>2</v>
      </c>
      <c r="X2011">
        <v>12</v>
      </c>
      <c r="Y2011" t="s">
        <v>179</v>
      </c>
      <c r="Z2011" t="s">
        <v>209</v>
      </c>
    </row>
    <row r="2012" spans="1:26" x14ac:dyDescent="0.25">
      <c r="A2012" s="1">
        <v>42854.65902777778</v>
      </c>
      <c r="B2012" t="s">
        <v>24</v>
      </c>
      <c r="C2012" t="s">
        <v>30</v>
      </c>
      <c r="D2012" t="s">
        <v>26</v>
      </c>
      <c r="E2012" t="s">
        <v>42</v>
      </c>
      <c r="F2012" t="s">
        <v>28</v>
      </c>
      <c r="G2012" t="s">
        <v>29</v>
      </c>
      <c r="H2012" t="s">
        <v>30</v>
      </c>
      <c r="I2012" t="s">
        <v>30</v>
      </c>
      <c r="J2012" t="s">
        <v>31</v>
      </c>
      <c r="K2012" t="s">
        <v>32</v>
      </c>
      <c r="L2012" t="s">
        <v>73</v>
      </c>
      <c r="M2012" t="s">
        <v>34</v>
      </c>
      <c r="N2012">
        <v>2</v>
      </c>
      <c r="O2012" t="s">
        <v>35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20</v>
      </c>
      <c r="V2012">
        <v>15</v>
      </c>
      <c r="W2012">
        <v>7</v>
      </c>
      <c r="X2012">
        <v>4</v>
      </c>
      <c r="Y2012" t="s">
        <v>157</v>
      </c>
      <c r="Z2012" t="s">
        <v>209</v>
      </c>
    </row>
    <row r="2013" spans="1:26" x14ac:dyDescent="0.25">
      <c r="A2013" s="1">
        <v>44323.938194444447</v>
      </c>
      <c r="B2013" t="s">
        <v>49</v>
      </c>
      <c r="C2013" t="s">
        <v>25</v>
      </c>
      <c r="D2013" t="s">
        <v>36</v>
      </c>
      <c r="E2013" t="s">
        <v>27</v>
      </c>
      <c r="F2013" t="s">
        <v>28</v>
      </c>
      <c r="G2013" t="s">
        <v>29</v>
      </c>
      <c r="H2013" t="s">
        <v>38</v>
      </c>
      <c r="I2013" t="s">
        <v>39</v>
      </c>
      <c r="J2013" t="s">
        <v>46</v>
      </c>
      <c r="K2013" t="s">
        <v>53</v>
      </c>
      <c r="L2013" t="s">
        <v>40</v>
      </c>
      <c r="M2013" t="s">
        <v>58</v>
      </c>
      <c r="N2013">
        <v>3</v>
      </c>
      <c r="O2013" t="s">
        <v>47</v>
      </c>
      <c r="P2013">
        <v>10</v>
      </c>
      <c r="Q2013">
        <v>0</v>
      </c>
      <c r="R2013">
        <v>0</v>
      </c>
      <c r="S2013">
        <v>10</v>
      </c>
      <c r="T2013">
        <v>0</v>
      </c>
      <c r="U2013">
        <v>20</v>
      </c>
      <c r="V2013">
        <v>22</v>
      </c>
      <c r="W2013">
        <v>6</v>
      </c>
      <c r="X2013">
        <v>5</v>
      </c>
      <c r="Y2013" t="s">
        <v>180</v>
      </c>
      <c r="Z2013" t="s">
        <v>209</v>
      </c>
    </row>
    <row r="2014" spans="1:26" x14ac:dyDescent="0.25">
      <c r="A2014" s="1">
        <v>42845.31527777778</v>
      </c>
      <c r="B2014" t="s">
        <v>59</v>
      </c>
      <c r="C2014" t="s">
        <v>79</v>
      </c>
      <c r="D2014" t="s">
        <v>26</v>
      </c>
      <c r="E2014" t="s">
        <v>45</v>
      </c>
      <c r="F2014" t="s">
        <v>28</v>
      </c>
      <c r="G2014" t="s">
        <v>29</v>
      </c>
      <c r="H2014" t="s">
        <v>38</v>
      </c>
      <c r="I2014" t="s">
        <v>39</v>
      </c>
      <c r="J2014" t="s">
        <v>46</v>
      </c>
      <c r="K2014" t="s">
        <v>32</v>
      </c>
      <c r="L2014" t="s">
        <v>40</v>
      </c>
      <c r="M2014" t="s">
        <v>58</v>
      </c>
      <c r="N2014">
        <v>2</v>
      </c>
      <c r="O2014" t="s">
        <v>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50</v>
      </c>
      <c r="V2014">
        <v>7</v>
      </c>
      <c r="W2014">
        <v>5</v>
      </c>
      <c r="X2014">
        <v>4</v>
      </c>
      <c r="Y2014" t="s">
        <v>191</v>
      </c>
      <c r="Z2014" t="s">
        <v>209</v>
      </c>
    </row>
    <row r="2015" spans="1:26" x14ac:dyDescent="0.25">
      <c r="A2015" s="1">
        <v>43266.307638888888</v>
      </c>
      <c r="B2015" t="s">
        <v>24</v>
      </c>
      <c r="C2015" t="s">
        <v>25</v>
      </c>
      <c r="D2015" t="s">
        <v>26</v>
      </c>
      <c r="E2015" t="s">
        <v>45</v>
      </c>
      <c r="F2015" t="s">
        <v>80</v>
      </c>
      <c r="G2015" t="s">
        <v>29</v>
      </c>
      <c r="H2015" t="s">
        <v>38</v>
      </c>
      <c r="I2015" t="s">
        <v>39</v>
      </c>
      <c r="J2015" t="s">
        <v>46</v>
      </c>
      <c r="K2015" t="s">
        <v>32</v>
      </c>
      <c r="L2015" t="s">
        <v>40</v>
      </c>
      <c r="M2015" t="s">
        <v>83</v>
      </c>
      <c r="N2015">
        <v>2</v>
      </c>
      <c r="O2015" t="s">
        <v>35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20</v>
      </c>
      <c r="V2015">
        <v>7</v>
      </c>
      <c r="W2015">
        <v>6</v>
      </c>
      <c r="X2015">
        <v>6</v>
      </c>
      <c r="Y2015" t="s">
        <v>180</v>
      </c>
      <c r="Z2015" t="s">
        <v>209</v>
      </c>
    </row>
    <row r="2016" spans="1:26" x14ac:dyDescent="0.25">
      <c r="A2016" s="1">
        <v>43410.84375</v>
      </c>
      <c r="B2016" t="s">
        <v>24</v>
      </c>
      <c r="C2016" t="s">
        <v>25</v>
      </c>
      <c r="D2016" t="s">
        <v>36</v>
      </c>
      <c r="E2016" t="s">
        <v>64</v>
      </c>
      <c r="F2016" t="s">
        <v>28</v>
      </c>
      <c r="G2016" t="s">
        <v>29</v>
      </c>
      <c r="H2016" t="s">
        <v>52</v>
      </c>
      <c r="I2016" t="s">
        <v>39</v>
      </c>
      <c r="J2016" t="s">
        <v>46</v>
      </c>
      <c r="K2016" t="s">
        <v>32</v>
      </c>
      <c r="L2016" t="s">
        <v>40</v>
      </c>
      <c r="M2016" t="s">
        <v>82</v>
      </c>
      <c r="N2016">
        <v>2</v>
      </c>
      <c r="O2016" t="s">
        <v>47</v>
      </c>
      <c r="P2016">
        <v>20</v>
      </c>
      <c r="Q2016">
        <v>0</v>
      </c>
      <c r="R2016">
        <v>0</v>
      </c>
      <c r="S2016">
        <v>20</v>
      </c>
      <c r="T2016">
        <v>0</v>
      </c>
      <c r="U2016">
        <v>20</v>
      </c>
      <c r="V2016">
        <v>20</v>
      </c>
      <c r="W2016">
        <v>3</v>
      </c>
      <c r="X2016">
        <v>11</v>
      </c>
      <c r="Y2016" t="s">
        <v>190</v>
      </c>
      <c r="Z2016" t="s">
        <v>209</v>
      </c>
    </row>
    <row r="2017" spans="1:26" x14ac:dyDescent="0.25">
      <c r="A2017" s="1">
        <v>43582.538194444445</v>
      </c>
      <c r="B2017" t="s">
        <v>59</v>
      </c>
      <c r="C2017" t="s">
        <v>66</v>
      </c>
      <c r="D2017" t="s">
        <v>26</v>
      </c>
      <c r="E2017" t="s">
        <v>45</v>
      </c>
      <c r="F2017" t="s">
        <v>28</v>
      </c>
      <c r="G2017" t="s">
        <v>29</v>
      </c>
      <c r="H2017" t="s">
        <v>52</v>
      </c>
      <c r="I2017" t="s">
        <v>39</v>
      </c>
      <c r="J2017" t="s">
        <v>31</v>
      </c>
      <c r="K2017" t="s">
        <v>32</v>
      </c>
      <c r="L2017" t="s">
        <v>73</v>
      </c>
      <c r="M2017" t="s">
        <v>58</v>
      </c>
      <c r="N2017">
        <v>2</v>
      </c>
      <c r="O2017" t="s">
        <v>35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40</v>
      </c>
      <c r="V2017">
        <v>12</v>
      </c>
      <c r="W2017">
        <v>7</v>
      </c>
      <c r="X2017">
        <v>4</v>
      </c>
      <c r="Y2017" t="s">
        <v>173</v>
      </c>
      <c r="Z2017" t="s">
        <v>209</v>
      </c>
    </row>
    <row r="2018" spans="1:26" x14ac:dyDescent="0.25">
      <c r="A2018" s="1">
        <v>44219.479166666664</v>
      </c>
      <c r="B2018" t="s">
        <v>61</v>
      </c>
      <c r="C2018" t="s">
        <v>25</v>
      </c>
      <c r="D2018" t="s">
        <v>26</v>
      </c>
      <c r="E2018" t="s">
        <v>45</v>
      </c>
      <c r="F2018" t="s">
        <v>30</v>
      </c>
      <c r="G2018" t="s">
        <v>29</v>
      </c>
      <c r="H2018" t="s">
        <v>38</v>
      </c>
      <c r="I2018" t="s">
        <v>39</v>
      </c>
      <c r="J2018" t="s">
        <v>46</v>
      </c>
      <c r="K2018" t="s">
        <v>32</v>
      </c>
      <c r="L2018" t="s">
        <v>40</v>
      </c>
      <c r="M2018" t="s">
        <v>92</v>
      </c>
      <c r="N2018">
        <v>2</v>
      </c>
      <c r="O2018" t="s">
        <v>35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20</v>
      </c>
      <c r="V2018">
        <v>11</v>
      </c>
      <c r="W2018">
        <v>7</v>
      </c>
      <c r="X2018">
        <v>1</v>
      </c>
      <c r="Y2018" t="s">
        <v>179</v>
      </c>
      <c r="Z2018" t="s">
        <v>209</v>
      </c>
    </row>
    <row r="2019" spans="1:26" x14ac:dyDescent="0.25">
      <c r="A2019" s="1">
        <v>42984.498611111114</v>
      </c>
      <c r="B2019" t="s">
        <v>24</v>
      </c>
      <c r="C2019" t="s">
        <v>25</v>
      </c>
      <c r="D2019" t="s">
        <v>26</v>
      </c>
      <c r="E2019" t="s">
        <v>27</v>
      </c>
      <c r="F2019" t="s">
        <v>80</v>
      </c>
      <c r="G2019" t="s">
        <v>29</v>
      </c>
      <c r="H2019" t="s">
        <v>38</v>
      </c>
      <c r="I2019" t="s">
        <v>39</v>
      </c>
      <c r="J2019" t="s">
        <v>46</v>
      </c>
      <c r="K2019" t="s">
        <v>32</v>
      </c>
      <c r="L2019" t="s">
        <v>40</v>
      </c>
      <c r="M2019" t="s">
        <v>34</v>
      </c>
      <c r="N2019">
        <v>2</v>
      </c>
      <c r="O2019" t="s">
        <v>47</v>
      </c>
      <c r="P2019">
        <v>30</v>
      </c>
      <c r="Q2019">
        <v>0</v>
      </c>
      <c r="R2019">
        <v>0</v>
      </c>
      <c r="S2019">
        <v>10</v>
      </c>
      <c r="T2019">
        <v>20</v>
      </c>
      <c r="U2019">
        <v>30</v>
      </c>
      <c r="V2019">
        <v>11</v>
      </c>
      <c r="W2019">
        <v>4</v>
      </c>
      <c r="X2019">
        <v>9</v>
      </c>
      <c r="Y2019" t="s">
        <v>173</v>
      </c>
      <c r="Z2019" t="s">
        <v>209</v>
      </c>
    </row>
    <row r="2020" spans="1:26" x14ac:dyDescent="0.25">
      <c r="A2020" s="1">
        <v>45060.84652777778</v>
      </c>
      <c r="B2020" t="s">
        <v>24</v>
      </c>
      <c r="C2020" t="s">
        <v>25</v>
      </c>
      <c r="D2020" t="s">
        <v>36</v>
      </c>
      <c r="E2020" t="s">
        <v>42</v>
      </c>
      <c r="F2020" t="s">
        <v>37</v>
      </c>
      <c r="G2020" t="s">
        <v>29</v>
      </c>
      <c r="H2020" t="s">
        <v>38</v>
      </c>
      <c r="I2020" t="s">
        <v>39</v>
      </c>
      <c r="J2020" t="s">
        <v>46</v>
      </c>
      <c r="K2020" t="s">
        <v>32</v>
      </c>
      <c r="L2020" t="s">
        <v>73</v>
      </c>
      <c r="M2020" t="s">
        <v>44</v>
      </c>
      <c r="N2020">
        <v>2</v>
      </c>
      <c r="O2020" t="s">
        <v>75</v>
      </c>
      <c r="P2020">
        <v>10</v>
      </c>
      <c r="Q2020">
        <v>0</v>
      </c>
      <c r="R2020">
        <v>0</v>
      </c>
      <c r="S2020">
        <v>0</v>
      </c>
      <c r="T2020">
        <v>10</v>
      </c>
      <c r="U2020">
        <v>10</v>
      </c>
      <c r="V2020">
        <v>20</v>
      </c>
      <c r="W2020">
        <v>1</v>
      </c>
      <c r="X2020">
        <v>5</v>
      </c>
      <c r="Y2020" t="s">
        <v>173</v>
      </c>
      <c r="Z2020" t="s">
        <v>209</v>
      </c>
    </row>
    <row r="2021" spans="1:26" x14ac:dyDescent="0.25">
      <c r="A2021" s="1">
        <v>45030.5625</v>
      </c>
      <c r="B2021" t="s">
        <v>24</v>
      </c>
      <c r="C2021" t="s">
        <v>25</v>
      </c>
      <c r="D2021" t="s">
        <v>26</v>
      </c>
      <c r="E2021" t="s">
        <v>27</v>
      </c>
      <c r="F2021" t="s">
        <v>56</v>
      </c>
      <c r="G2021" t="s">
        <v>29</v>
      </c>
      <c r="H2021" t="s">
        <v>38</v>
      </c>
      <c r="I2021" t="s">
        <v>39</v>
      </c>
      <c r="J2021" t="s">
        <v>31</v>
      </c>
      <c r="K2021" t="s">
        <v>32</v>
      </c>
      <c r="L2021" t="s">
        <v>40</v>
      </c>
      <c r="M2021" t="s">
        <v>81</v>
      </c>
      <c r="N2021">
        <v>2</v>
      </c>
      <c r="O2021" t="s">
        <v>35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20</v>
      </c>
      <c r="V2021">
        <v>13</v>
      </c>
      <c r="W2021">
        <v>6</v>
      </c>
      <c r="X2021">
        <v>4</v>
      </c>
      <c r="Y2021" t="s">
        <v>157</v>
      </c>
      <c r="Z2021" t="s">
        <v>209</v>
      </c>
    </row>
    <row r="2022" spans="1:26" x14ac:dyDescent="0.25">
      <c r="A2022" s="1">
        <v>42619.357638888891</v>
      </c>
      <c r="B2022" t="s">
        <v>24</v>
      </c>
      <c r="C2022" t="s">
        <v>25</v>
      </c>
      <c r="D2022" t="s">
        <v>26</v>
      </c>
      <c r="E2022" t="s">
        <v>42</v>
      </c>
      <c r="F2022" t="s">
        <v>28</v>
      </c>
      <c r="G2022" t="s">
        <v>29</v>
      </c>
      <c r="H2022" t="s">
        <v>38</v>
      </c>
      <c r="I2022" t="s">
        <v>39</v>
      </c>
      <c r="J2022" t="s">
        <v>31</v>
      </c>
      <c r="K2022" t="s">
        <v>32</v>
      </c>
      <c r="L2022" t="s">
        <v>40</v>
      </c>
      <c r="M2022" t="s">
        <v>44</v>
      </c>
      <c r="N2022">
        <v>2</v>
      </c>
      <c r="O2022" t="s">
        <v>35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20</v>
      </c>
      <c r="V2022">
        <v>8</v>
      </c>
      <c r="W2022">
        <v>3</v>
      </c>
      <c r="X2022">
        <v>9</v>
      </c>
      <c r="Y2022" t="s">
        <v>195</v>
      </c>
      <c r="Z2022" t="s">
        <v>210</v>
      </c>
    </row>
    <row r="2023" spans="1:26" x14ac:dyDescent="0.25">
      <c r="A2023" s="1">
        <v>43333.510416666664</v>
      </c>
      <c r="B2023" t="s">
        <v>49</v>
      </c>
      <c r="C2023" t="s">
        <v>25</v>
      </c>
      <c r="D2023" t="s">
        <v>26</v>
      </c>
      <c r="E2023" t="s">
        <v>42</v>
      </c>
      <c r="F2023" t="s">
        <v>28</v>
      </c>
      <c r="G2023" t="s">
        <v>29</v>
      </c>
      <c r="H2023" t="s">
        <v>38</v>
      </c>
      <c r="I2023" t="s">
        <v>39</v>
      </c>
      <c r="J2023" t="s">
        <v>31</v>
      </c>
      <c r="K2023" t="s">
        <v>32</v>
      </c>
      <c r="L2023" t="s">
        <v>33</v>
      </c>
      <c r="M2023" t="s">
        <v>34</v>
      </c>
      <c r="N2023">
        <v>2</v>
      </c>
      <c r="O2023" t="s">
        <v>35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20</v>
      </c>
      <c r="V2023">
        <v>12</v>
      </c>
      <c r="W2023">
        <v>3</v>
      </c>
      <c r="X2023">
        <v>8</v>
      </c>
      <c r="Y2023" t="s">
        <v>195</v>
      </c>
      <c r="Z2023" t="s">
        <v>209</v>
      </c>
    </row>
    <row r="2024" spans="1:26" x14ac:dyDescent="0.25">
      <c r="A2024" s="1">
        <v>43929.645833333336</v>
      </c>
      <c r="B2024" t="s">
        <v>24</v>
      </c>
      <c r="C2024" t="s">
        <v>25</v>
      </c>
      <c r="D2024" t="s">
        <v>26</v>
      </c>
      <c r="E2024" t="s">
        <v>27</v>
      </c>
      <c r="F2024" t="s">
        <v>28</v>
      </c>
      <c r="G2024" t="s">
        <v>29</v>
      </c>
      <c r="H2024" t="s">
        <v>38</v>
      </c>
      <c r="I2024" t="s">
        <v>39</v>
      </c>
      <c r="J2024" t="s">
        <v>31</v>
      </c>
      <c r="K2024" t="s">
        <v>32</v>
      </c>
      <c r="L2024" t="s">
        <v>33</v>
      </c>
      <c r="M2024" t="s">
        <v>58</v>
      </c>
      <c r="N2024">
        <v>2</v>
      </c>
      <c r="O2024" t="s">
        <v>35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20</v>
      </c>
      <c r="V2024">
        <v>15</v>
      </c>
      <c r="W2024">
        <v>4</v>
      </c>
      <c r="X2024">
        <v>4</v>
      </c>
      <c r="Y2024" t="s">
        <v>163</v>
      </c>
      <c r="Z2024" t="s">
        <v>210</v>
      </c>
    </row>
    <row r="2025" spans="1:26" x14ac:dyDescent="0.25">
      <c r="A2025" s="1">
        <v>42820.708333333336</v>
      </c>
      <c r="B2025" t="s">
        <v>24</v>
      </c>
      <c r="C2025" t="s">
        <v>25</v>
      </c>
      <c r="D2025" t="s">
        <v>26</v>
      </c>
      <c r="E2025" t="s">
        <v>42</v>
      </c>
      <c r="F2025" t="s">
        <v>56</v>
      </c>
      <c r="G2025" t="s">
        <v>29</v>
      </c>
      <c r="H2025" t="s">
        <v>38</v>
      </c>
      <c r="I2025" t="s">
        <v>39</v>
      </c>
      <c r="J2025" t="s">
        <v>31</v>
      </c>
      <c r="K2025" t="s">
        <v>32</v>
      </c>
      <c r="L2025" t="s">
        <v>33</v>
      </c>
      <c r="M2025" t="s">
        <v>34</v>
      </c>
      <c r="N2025">
        <v>2</v>
      </c>
      <c r="O2025" t="s">
        <v>35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30</v>
      </c>
      <c r="V2025">
        <v>17</v>
      </c>
      <c r="W2025">
        <v>1</v>
      </c>
      <c r="X2025">
        <v>3</v>
      </c>
      <c r="Y2025" t="s">
        <v>172</v>
      </c>
      <c r="Z2025" t="s">
        <v>209</v>
      </c>
    </row>
    <row r="2026" spans="1:26" x14ac:dyDescent="0.25">
      <c r="A2026" s="1">
        <v>43706.548611111109</v>
      </c>
      <c r="B2026" t="s">
        <v>59</v>
      </c>
      <c r="C2026" t="s">
        <v>25</v>
      </c>
      <c r="D2026" t="s">
        <v>26</v>
      </c>
      <c r="E2026" t="s">
        <v>45</v>
      </c>
      <c r="F2026" t="s">
        <v>28</v>
      </c>
      <c r="G2026" t="s">
        <v>29</v>
      </c>
      <c r="H2026" t="s">
        <v>38</v>
      </c>
      <c r="I2026" t="s">
        <v>39</v>
      </c>
      <c r="J2026" t="s">
        <v>46</v>
      </c>
      <c r="K2026" t="s">
        <v>32</v>
      </c>
      <c r="L2026" t="s">
        <v>40</v>
      </c>
      <c r="M2026" t="s">
        <v>92</v>
      </c>
      <c r="N2026">
        <v>2</v>
      </c>
      <c r="O2026" t="s">
        <v>47</v>
      </c>
      <c r="P2026">
        <v>10</v>
      </c>
      <c r="Q2026">
        <v>0</v>
      </c>
      <c r="R2026">
        <v>0</v>
      </c>
      <c r="S2026">
        <v>10</v>
      </c>
      <c r="T2026">
        <v>0</v>
      </c>
      <c r="U2026">
        <v>10</v>
      </c>
      <c r="V2026">
        <v>13</v>
      </c>
      <c r="W2026">
        <v>5</v>
      </c>
      <c r="X2026">
        <v>8</v>
      </c>
      <c r="Y2026" t="s">
        <v>194</v>
      </c>
      <c r="Z2026" t="s">
        <v>209</v>
      </c>
    </row>
    <row r="2027" spans="1:26" x14ac:dyDescent="0.25">
      <c r="A2027" s="1">
        <v>44871.654166666667</v>
      </c>
      <c r="B2027" t="s">
        <v>24</v>
      </c>
      <c r="C2027" t="s">
        <v>25</v>
      </c>
      <c r="D2027" t="s">
        <v>26</v>
      </c>
      <c r="E2027" t="s">
        <v>27</v>
      </c>
      <c r="F2027" t="s">
        <v>56</v>
      </c>
      <c r="G2027" t="s">
        <v>29</v>
      </c>
      <c r="H2027" t="s">
        <v>38</v>
      </c>
      <c r="I2027" t="s">
        <v>39</v>
      </c>
      <c r="J2027" t="s">
        <v>31</v>
      </c>
      <c r="K2027" t="s">
        <v>32</v>
      </c>
      <c r="L2027" t="s">
        <v>40</v>
      </c>
      <c r="M2027" t="s">
        <v>58</v>
      </c>
      <c r="N2027">
        <v>3</v>
      </c>
      <c r="O2027" t="s">
        <v>35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30</v>
      </c>
      <c r="V2027">
        <v>15</v>
      </c>
      <c r="W2027">
        <v>1</v>
      </c>
      <c r="X2027">
        <v>11</v>
      </c>
      <c r="Y2027" t="s">
        <v>192</v>
      </c>
      <c r="Z2027" t="s">
        <v>208</v>
      </c>
    </row>
    <row r="2028" spans="1:26" x14ac:dyDescent="0.25">
      <c r="A2028" s="1">
        <v>43404.552083333336</v>
      </c>
      <c r="B2028" t="s">
        <v>49</v>
      </c>
      <c r="C2028" t="s">
        <v>25</v>
      </c>
      <c r="D2028" t="s">
        <v>26</v>
      </c>
      <c r="E2028" t="s">
        <v>27</v>
      </c>
      <c r="F2028" t="s">
        <v>28</v>
      </c>
      <c r="G2028" t="s">
        <v>29</v>
      </c>
      <c r="H2028" t="s">
        <v>38</v>
      </c>
      <c r="I2028" t="s">
        <v>39</v>
      </c>
      <c r="J2028" t="s">
        <v>31</v>
      </c>
      <c r="K2028" t="s">
        <v>32</v>
      </c>
      <c r="L2028" t="s">
        <v>40</v>
      </c>
      <c r="M2028" t="s">
        <v>58</v>
      </c>
      <c r="N2028">
        <v>2</v>
      </c>
      <c r="O2028" t="s">
        <v>35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20</v>
      </c>
      <c r="V2028">
        <v>13</v>
      </c>
      <c r="W2028">
        <v>4</v>
      </c>
      <c r="X2028">
        <v>10</v>
      </c>
      <c r="Y2028" t="s">
        <v>173</v>
      </c>
      <c r="Z2028" t="s">
        <v>211</v>
      </c>
    </row>
    <row r="2029" spans="1:26" x14ac:dyDescent="0.25">
      <c r="A2029" s="1">
        <v>45053.013888888891</v>
      </c>
      <c r="B2029" t="s">
        <v>24</v>
      </c>
      <c r="C2029" t="s">
        <v>25</v>
      </c>
      <c r="D2029" t="s">
        <v>36</v>
      </c>
      <c r="E2029" t="s">
        <v>45</v>
      </c>
      <c r="F2029" t="s">
        <v>37</v>
      </c>
      <c r="G2029" t="s">
        <v>29</v>
      </c>
      <c r="H2029" t="s">
        <v>38</v>
      </c>
      <c r="I2029" t="s">
        <v>39</v>
      </c>
      <c r="J2029" t="s">
        <v>46</v>
      </c>
      <c r="K2029" t="s">
        <v>32</v>
      </c>
      <c r="L2029" t="s">
        <v>40</v>
      </c>
      <c r="M2029" t="s">
        <v>83</v>
      </c>
      <c r="N2029">
        <v>2</v>
      </c>
      <c r="O2029" t="s">
        <v>35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30</v>
      </c>
      <c r="V2029">
        <v>0</v>
      </c>
      <c r="W2029">
        <v>1</v>
      </c>
      <c r="X2029">
        <v>5</v>
      </c>
      <c r="Y2029" t="s">
        <v>177</v>
      </c>
      <c r="Z2029" t="s">
        <v>209</v>
      </c>
    </row>
    <row r="2030" spans="1:26" x14ac:dyDescent="0.25">
      <c r="A2030" s="1">
        <v>43196.364583333336</v>
      </c>
      <c r="B2030" t="s">
        <v>59</v>
      </c>
      <c r="C2030" t="s">
        <v>25</v>
      </c>
      <c r="D2030" t="s">
        <v>26</v>
      </c>
      <c r="E2030" t="s">
        <v>64</v>
      </c>
      <c r="F2030" t="s">
        <v>56</v>
      </c>
      <c r="G2030" t="s">
        <v>29</v>
      </c>
      <c r="H2030" t="s">
        <v>38</v>
      </c>
      <c r="I2030" t="s">
        <v>39</v>
      </c>
      <c r="J2030" t="s">
        <v>31</v>
      </c>
      <c r="K2030" t="s">
        <v>32</v>
      </c>
      <c r="L2030" t="s">
        <v>73</v>
      </c>
      <c r="M2030" t="s">
        <v>34</v>
      </c>
      <c r="N2030">
        <v>2</v>
      </c>
      <c r="O2030" t="s">
        <v>35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40</v>
      </c>
      <c r="V2030">
        <v>8</v>
      </c>
      <c r="W2030">
        <v>6</v>
      </c>
      <c r="X2030">
        <v>4</v>
      </c>
      <c r="Y2030" t="s">
        <v>172</v>
      </c>
      <c r="Z2030" t="s">
        <v>208</v>
      </c>
    </row>
    <row r="2031" spans="1:26" x14ac:dyDescent="0.25">
      <c r="A2031" s="1">
        <v>43846.392361111109</v>
      </c>
      <c r="B2031" t="s">
        <v>24</v>
      </c>
      <c r="C2031" t="s">
        <v>25</v>
      </c>
      <c r="D2031" t="s">
        <v>26</v>
      </c>
      <c r="E2031" t="s">
        <v>27</v>
      </c>
      <c r="F2031" t="s">
        <v>37</v>
      </c>
      <c r="G2031" t="s">
        <v>29</v>
      </c>
      <c r="H2031" t="s">
        <v>38</v>
      </c>
      <c r="I2031" t="s">
        <v>39</v>
      </c>
      <c r="J2031" t="s">
        <v>46</v>
      </c>
      <c r="K2031" t="s">
        <v>32</v>
      </c>
      <c r="L2031" t="s">
        <v>40</v>
      </c>
      <c r="M2031" t="s">
        <v>126</v>
      </c>
      <c r="N2031">
        <v>2</v>
      </c>
      <c r="O2031" t="s">
        <v>35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20</v>
      </c>
      <c r="V2031">
        <v>9</v>
      </c>
      <c r="W2031">
        <v>5</v>
      </c>
      <c r="X2031">
        <v>1</v>
      </c>
      <c r="Y2031" t="s">
        <v>195</v>
      </c>
      <c r="Z2031" t="s">
        <v>209</v>
      </c>
    </row>
    <row r="2032" spans="1:26" x14ac:dyDescent="0.25">
      <c r="A2032" s="1">
        <v>45098.031944444447</v>
      </c>
      <c r="B2032" t="s">
        <v>24</v>
      </c>
      <c r="C2032" t="s">
        <v>25</v>
      </c>
      <c r="D2032" t="s">
        <v>36</v>
      </c>
      <c r="E2032" t="s">
        <v>45</v>
      </c>
      <c r="F2032" t="s">
        <v>37</v>
      </c>
      <c r="G2032" t="s">
        <v>29</v>
      </c>
      <c r="H2032" t="s">
        <v>38</v>
      </c>
      <c r="I2032" t="s">
        <v>39</v>
      </c>
      <c r="J2032" t="s">
        <v>46</v>
      </c>
      <c r="K2032" t="s">
        <v>32</v>
      </c>
      <c r="L2032" t="s">
        <v>40</v>
      </c>
      <c r="M2032" t="s">
        <v>34</v>
      </c>
      <c r="N2032">
        <v>2</v>
      </c>
      <c r="O2032" t="s">
        <v>70</v>
      </c>
      <c r="P2032">
        <v>10</v>
      </c>
      <c r="Q2032">
        <v>0</v>
      </c>
      <c r="R2032">
        <v>10</v>
      </c>
      <c r="S2032">
        <v>0</v>
      </c>
      <c r="T2032">
        <v>0</v>
      </c>
      <c r="U2032">
        <v>20</v>
      </c>
      <c r="V2032">
        <v>0</v>
      </c>
      <c r="W2032">
        <v>4</v>
      </c>
      <c r="X2032">
        <v>6</v>
      </c>
      <c r="Y2032" t="s">
        <v>172</v>
      </c>
      <c r="Z2032" t="s">
        <v>209</v>
      </c>
    </row>
    <row r="2033" spans="1:26" x14ac:dyDescent="0.25">
      <c r="A2033" s="1">
        <v>44785.404861111114</v>
      </c>
      <c r="B2033" t="s">
        <v>59</v>
      </c>
      <c r="C2033" t="s">
        <v>25</v>
      </c>
      <c r="D2033" t="s">
        <v>26</v>
      </c>
      <c r="E2033" t="s">
        <v>45</v>
      </c>
      <c r="F2033" t="s">
        <v>28</v>
      </c>
      <c r="G2033" t="s">
        <v>102</v>
      </c>
      <c r="H2033" t="s">
        <v>38</v>
      </c>
      <c r="I2033" t="s">
        <v>39</v>
      </c>
      <c r="J2033" t="s">
        <v>46</v>
      </c>
      <c r="K2033" t="s">
        <v>32</v>
      </c>
      <c r="L2033" t="s">
        <v>40</v>
      </c>
      <c r="M2033" t="s">
        <v>58</v>
      </c>
      <c r="N2033">
        <v>2</v>
      </c>
      <c r="O2033" t="s">
        <v>35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20</v>
      </c>
      <c r="V2033">
        <v>9</v>
      </c>
      <c r="W2033">
        <v>6</v>
      </c>
      <c r="X2033">
        <v>8</v>
      </c>
      <c r="Y2033" t="s">
        <v>197</v>
      </c>
      <c r="Z2033" t="s">
        <v>209</v>
      </c>
    </row>
    <row r="2034" spans="1:26" x14ac:dyDescent="0.25">
      <c r="A2034" s="1">
        <v>43904.427083333336</v>
      </c>
      <c r="B2034" t="s">
        <v>24</v>
      </c>
      <c r="C2034" t="s">
        <v>25</v>
      </c>
      <c r="D2034" t="s">
        <v>26</v>
      </c>
      <c r="E2034" t="s">
        <v>64</v>
      </c>
      <c r="F2034" t="s">
        <v>56</v>
      </c>
      <c r="G2034" t="s">
        <v>29</v>
      </c>
      <c r="H2034" t="s">
        <v>38</v>
      </c>
      <c r="I2034" t="s">
        <v>39</v>
      </c>
      <c r="J2034" t="s">
        <v>46</v>
      </c>
      <c r="K2034" t="s">
        <v>32</v>
      </c>
      <c r="L2034" t="s">
        <v>40</v>
      </c>
      <c r="M2034" t="s">
        <v>34</v>
      </c>
      <c r="N2034">
        <v>2</v>
      </c>
      <c r="O2034" t="s">
        <v>75</v>
      </c>
      <c r="P2034">
        <v>10</v>
      </c>
      <c r="Q2034">
        <v>0</v>
      </c>
      <c r="R2034">
        <v>0</v>
      </c>
      <c r="S2034">
        <v>0</v>
      </c>
      <c r="T2034">
        <v>10</v>
      </c>
      <c r="U2034">
        <v>10</v>
      </c>
      <c r="V2034">
        <v>10</v>
      </c>
      <c r="W2034">
        <v>7</v>
      </c>
      <c r="X2034">
        <v>3</v>
      </c>
      <c r="Y2034" t="s">
        <v>157</v>
      </c>
      <c r="Z2034" t="s">
        <v>209</v>
      </c>
    </row>
    <row r="2035" spans="1:26" x14ac:dyDescent="0.25">
      <c r="A2035" s="1">
        <v>45090.825694444444</v>
      </c>
      <c r="B2035" t="s">
        <v>24</v>
      </c>
      <c r="C2035" t="s">
        <v>50</v>
      </c>
      <c r="D2035" t="s">
        <v>36</v>
      </c>
      <c r="E2035" t="s">
        <v>42</v>
      </c>
      <c r="F2035" t="s">
        <v>37</v>
      </c>
      <c r="G2035" t="s">
        <v>29</v>
      </c>
      <c r="H2035" t="s">
        <v>52</v>
      </c>
      <c r="I2035" t="s">
        <v>39</v>
      </c>
      <c r="J2035" t="s">
        <v>31</v>
      </c>
      <c r="K2035" t="s">
        <v>32</v>
      </c>
      <c r="L2035" t="s">
        <v>33</v>
      </c>
      <c r="M2035" t="s">
        <v>44</v>
      </c>
      <c r="N2035">
        <v>2</v>
      </c>
      <c r="O2035" t="s">
        <v>35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20</v>
      </c>
      <c r="V2035">
        <v>19</v>
      </c>
      <c r="W2035">
        <v>3</v>
      </c>
      <c r="X2035">
        <v>6</v>
      </c>
      <c r="Y2035" t="s">
        <v>172</v>
      </c>
      <c r="Z2035" t="s">
        <v>209</v>
      </c>
    </row>
    <row r="2036" spans="1:26" x14ac:dyDescent="0.25">
      <c r="A2036" s="1">
        <v>43342.329861111109</v>
      </c>
      <c r="B2036" t="s">
        <v>59</v>
      </c>
      <c r="C2036" t="s">
        <v>25</v>
      </c>
      <c r="D2036" t="s">
        <v>26</v>
      </c>
      <c r="E2036" t="s">
        <v>45</v>
      </c>
      <c r="F2036" t="s">
        <v>28</v>
      </c>
      <c r="G2036" t="s">
        <v>29</v>
      </c>
      <c r="H2036" t="s">
        <v>38</v>
      </c>
      <c r="I2036" t="s">
        <v>39</v>
      </c>
      <c r="J2036" t="s">
        <v>46</v>
      </c>
      <c r="K2036" t="s">
        <v>32</v>
      </c>
      <c r="L2036" t="s">
        <v>40</v>
      </c>
      <c r="M2036" t="s">
        <v>58</v>
      </c>
      <c r="N2036">
        <v>2</v>
      </c>
      <c r="O2036" t="s">
        <v>35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20</v>
      </c>
      <c r="V2036">
        <v>7</v>
      </c>
      <c r="W2036">
        <v>5</v>
      </c>
      <c r="X2036">
        <v>8</v>
      </c>
      <c r="Y2036" t="s">
        <v>173</v>
      </c>
      <c r="Z2036" t="s">
        <v>207</v>
      </c>
    </row>
    <row r="2037" spans="1:26" x14ac:dyDescent="0.25">
      <c r="A2037" s="1">
        <v>44492.392361111109</v>
      </c>
      <c r="B2037" t="s">
        <v>49</v>
      </c>
      <c r="C2037" t="s">
        <v>25</v>
      </c>
      <c r="D2037" t="s">
        <v>26</v>
      </c>
      <c r="E2037" t="s">
        <v>45</v>
      </c>
      <c r="F2037" t="s">
        <v>37</v>
      </c>
      <c r="G2037" t="s">
        <v>29</v>
      </c>
      <c r="H2037" t="s">
        <v>38</v>
      </c>
      <c r="I2037" t="s">
        <v>39</v>
      </c>
      <c r="J2037" t="s">
        <v>31</v>
      </c>
      <c r="K2037" t="s">
        <v>32</v>
      </c>
      <c r="L2037" t="s">
        <v>33</v>
      </c>
      <c r="M2037" t="s">
        <v>34</v>
      </c>
      <c r="N2037">
        <v>2</v>
      </c>
      <c r="O2037" t="s">
        <v>35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20</v>
      </c>
      <c r="V2037">
        <v>9</v>
      </c>
      <c r="W2037">
        <v>7</v>
      </c>
      <c r="X2037">
        <v>10</v>
      </c>
      <c r="Y2037" t="s">
        <v>195</v>
      </c>
      <c r="Z2037" t="s">
        <v>209</v>
      </c>
    </row>
    <row r="2038" spans="1:26" x14ac:dyDescent="0.25">
      <c r="A2038" s="1">
        <v>43555.975694444445</v>
      </c>
      <c r="B2038" t="s">
        <v>24</v>
      </c>
      <c r="C2038" t="s">
        <v>25</v>
      </c>
      <c r="D2038" t="s">
        <v>36</v>
      </c>
      <c r="E2038" t="s">
        <v>42</v>
      </c>
      <c r="F2038" t="s">
        <v>56</v>
      </c>
      <c r="G2038" t="s">
        <v>29</v>
      </c>
      <c r="H2038" t="s">
        <v>38</v>
      </c>
      <c r="I2038" t="s">
        <v>39</v>
      </c>
      <c r="J2038" t="s">
        <v>31</v>
      </c>
      <c r="K2038" t="s">
        <v>53</v>
      </c>
      <c r="L2038" t="s">
        <v>73</v>
      </c>
      <c r="M2038" t="s">
        <v>34</v>
      </c>
      <c r="N2038">
        <v>2</v>
      </c>
      <c r="O2038" t="s">
        <v>35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20</v>
      </c>
      <c r="V2038">
        <v>23</v>
      </c>
      <c r="W2038">
        <v>1</v>
      </c>
      <c r="X2038">
        <v>3</v>
      </c>
      <c r="Y2038" t="s">
        <v>161</v>
      </c>
      <c r="Z2038" t="s">
        <v>209</v>
      </c>
    </row>
    <row r="2039" spans="1:26" x14ac:dyDescent="0.25">
      <c r="A2039" s="1">
        <v>43137.746527777781</v>
      </c>
      <c r="B2039" t="s">
        <v>49</v>
      </c>
      <c r="C2039" t="s">
        <v>25</v>
      </c>
      <c r="D2039" t="s">
        <v>78</v>
      </c>
      <c r="E2039" t="s">
        <v>27</v>
      </c>
      <c r="F2039" t="s">
        <v>28</v>
      </c>
      <c r="G2039" t="s">
        <v>29</v>
      </c>
      <c r="H2039" t="s">
        <v>38</v>
      </c>
      <c r="I2039" t="s">
        <v>39</v>
      </c>
      <c r="J2039" t="s">
        <v>31</v>
      </c>
      <c r="K2039" t="s">
        <v>32</v>
      </c>
      <c r="L2039" t="s">
        <v>33</v>
      </c>
      <c r="M2039" t="s">
        <v>34</v>
      </c>
      <c r="N2039">
        <v>2</v>
      </c>
      <c r="O2039" t="s">
        <v>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20</v>
      </c>
      <c r="V2039">
        <v>17</v>
      </c>
      <c r="W2039">
        <v>3</v>
      </c>
      <c r="X2039">
        <v>2</v>
      </c>
      <c r="Y2039" t="s">
        <v>160</v>
      </c>
      <c r="Z2039" t="s">
        <v>209</v>
      </c>
    </row>
    <row r="2040" spans="1:26" x14ac:dyDescent="0.25">
      <c r="A2040" s="1">
        <v>44791.465277777781</v>
      </c>
      <c r="B2040" t="s">
        <v>24</v>
      </c>
      <c r="C2040" t="s">
        <v>25</v>
      </c>
      <c r="D2040" t="s">
        <v>26</v>
      </c>
      <c r="E2040" t="s">
        <v>64</v>
      </c>
      <c r="F2040" t="s">
        <v>28</v>
      </c>
      <c r="G2040" t="s">
        <v>29</v>
      </c>
      <c r="H2040" t="s">
        <v>38</v>
      </c>
      <c r="I2040" t="s">
        <v>39</v>
      </c>
      <c r="J2040" t="s">
        <v>31</v>
      </c>
      <c r="K2040" t="s">
        <v>32</v>
      </c>
      <c r="L2040" t="s">
        <v>40</v>
      </c>
      <c r="M2040" t="s">
        <v>44</v>
      </c>
      <c r="N2040">
        <v>2</v>
      </c>
      <c r="O2040" t="s">
        <v>35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30</v>
      </c>
      <c r="V2040">
        <v>11</v>
      </c>
      <c r="W2040">
        <v>5</v>
      </c>
      <c r="X2040">
        <v>8</v>
      </c>
      <c r="Y2040" t="s">
        <v>157</v>
      </c>
      <c r="Z2040" t="s">
        <v>208</v>
      </c>
    </row>
    <row r="2041" spans="1:26" x14ac:dyDescent="0.25">
      <c r="A2041" s="1">
        <v>43762.569444444445</v>
      </c>
      <c r="B2041" t="s">
        <v>24</v>
      </c>
      <c r="C2041" t="s">
        <v>25</v>
      </c>
      <c r="D2041" t="s">
        <v>26</v>
      </c>
      <c r="E2041" t="s">
        <v>42</v>
      </c>
      <c r="F2041" t="s">
        <v>28</v>
      </c>
      <c r="G2041" t="s">
        <v>29</v>
      </c>
      <c r="H2041" t="s">
        <v>38</v>
      </c>
      <c r="I2041" t="s">
        <v>39</v>
      </c>
      <c r="J2041" t="s">
        <v>31</v>
      </c>
      <c r="K2041" t="s">
        <v>32</v>
      </c>
      <c r="L2041" t="s">
        <v>33</v>
      </c>
      <c r="M2041" t="s">
        <v>44</v>
      </c>
      <c r="N2041">
        <v>2</v>
      </c>
      <c r="O2041" t="s">
        <v>35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20</v>
      </c>
      <c r="V2041">
        <v>13</v>
      </c>
      <c r="W2041">
        <v>5</v>
      </c>
      <c r="X2041">
        <v>10</v>
      </c>
      <c r="Y2041" t="s">
        <v>179</v>
      </c>
      <c r="Z2041" t="s">
        <v>209</v>
      </c>
    </row>
    <row r="2042" spans="1:26" x14ac:dyDescent="0.25">
      <c r="A2042" s="1">
        <v>42346.510416666664</v>
      </c>
      <c r="B2042" t="s">
        <v>24</v>
      </c>
      <c r="C2042" t="s">
        <v>25</v>
      </c>
      <c r="D2042" t="s">
        <v>26</v>
      </c>
      <c r="E2042" t="s">
        <v>42</v>
      </c>
      <c r="F2042" t="s">
        <v>28</v>
      </c>
      <c r="G2042" t="s">
        <v>29</v>
      </c>
      <c r="H2042" t="s">
        <v>38</v>
      </c>
      <c r="I2042" t="s">
        <v>39</v>
      </c>
      <c r="J2042" t="s">
        <v>31</v>
      </c>
      <c r="K2042" t="s">
        <v>32</v>
      </c>
      <c r="L2042" t="s">
        <v>40</v>
      </c>
      <c r="M2042" t="s">
        <v>44</v>
      </c>
      <c r="N2042">
        <v>2</v>
      </c>
      <c r="O2042" t="s">
        <v>35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20</v>
      </c>
      <c r="V2042">
        <v>12</v>
      </c>
      <c r="W2042">
        <v>3</v>
      </c>
      <c r="X2042">
        <v>12</v>
      </c>
      <c r="Y2042" t="s">
        <v>179</v>
      </c>
      <c r="Z2042" t="s">
        <v>209</v>
      </c>
    </row>
    <row r="2043" spans="1:26" x14ac:dyDescent="0.25">
      <c r="A2043" s="1">
        <v>43930.322916666664</v>
      </c>
      <c r="B2043" t="s">
        <v>24</v>
      </c>
      <c r="C2043" t="s">
        <v>25</v>
      </c>
      <c r="D2043" t="s">
        <v>26</v>
      </c>
      <c r="E2043" t="s">
        <v>27</v>
      </c>
      <c r="F2043" t="s">
        <v>43</v>
      </c>
      <c r="G2043" t="s">
        <v>29</v>
      </c>
      <c r="H2043" t="s">
        <v>38</v>
      </c>
      <c r="I2043" t="s">
        <v>39</v>
      </c>
      <c r="J2043" t="s">
        <v>46</v>
      </c>
      <c r="K2043" t="s">
        <v>32</v>
      </c>
      <c r="L2043" t="s">
        <v>40</v>
      </c>
      <c r="M2043" t="s">
        <v>77</v>
      </c>
      <c r="N2043">
        <v>2</v>
      </c>
      <c r="O2043" t="s">
        <v>75</v>
      </c>
      <c r="P2043">
        <v>10</v>
      </c>
      <c r="Q2043">
        <v>0</v>
      </c>
      <c r="R2043">
        <v>0</v>
      </c>
      <c r="S2043">
        <v>0</v>
      </c>
      <c r="T2043">
        <v>10</v>
      </c>
      <c r="U2043">
        <v>20</v>
      </c>
      <c r="V2043">
        <v>7</v>
      </c>
      <c r="W2043">
        <v>5</v>
      </c>
      <c r="X2043">
        <v>4</v>
      </c>
      <c r="Y2043" t="s">
        <v>179</v>
      </c>
      <c r="Z2043" t="s">
        <v>209</v>
      </c>
    </row>
    <row r="2044" spans="1:26" x14ac:dyDescent="0.25">
      <c r="A2044" s="1">
        <v>43046.732638888891</v>
      </c>
      <c r="B2044" t="s">
        <v>49</v>
      </c>
      <c r="C2044" t="s">
        <v>25</v>
      </c>
      <c r="D2044" t="s">
        <v>36</v>
      </c>
      <c r="E2044" t="s">
        <v>42</v>
      </c>
      <c r="F2044" t="s">
        <v>56</v>
      </c>
      <c r="G2044" t="s">
        <v>29</v>
      </c>
      <c r="H2044" t="s">
        <v>38</v>
      </c>
      <c r="I2044" t="s">
        <v>39</v>
      </c>
      <c r="J2044" t="s">
        <v>31</v>
      </c>
      <c r="K2044" t="s">
        <v>32</v>
      </c>
      <c r="L2044" t="s">
        <v>33</v>
      </c>
      <c r="M2044" t="s">
        <v>44</v>
      </c>
      <c r="N2044">
        <v>2</v>
      </c>
      <c r="O2044" t="s">
        <v>35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20</v>
      </c>
      <c r="V2044">
        <v>17</v>
      </c>
      <c r="W2044">
        <v>3</v>
      </c>
      <c r="X2044">
        <v>11</v>
      </c>
      <c r="Y2044" t="s">
        <v>192</v>
      </c>
      <c r="Z2044" t="s">
        <v>209</v>
      </c>
    </row>
    <row r="2045" spans="1:26" x14ac:dyDescent="0.25">
      <c r="A2045" s="1">
        <v>43854.840277777781</v>
      </c>
      <c r="B2045" t="s">
        <v>24</v>
      </c>
      <c r="C2045" t="s">
        <v>50</v>
      </c>
      <c r="D2045" t="s">
        <v>78</v>
      </c>
      <c r="E2045" t="s">
        <v>71</v>
      </c>
      <c r="F2045" t="s">
        <v>56</v>
      </c>
      <c r="G2045" t="s">
        <v>29</v>
      </c>
      <c r="H2045" t="s">
        <v>52</v>
      </c>
      <c r="I2045" t="s">
        <v>39</v>
      </c>
      <c r="J2045" t="s">
        <v>46</v>
      </c>
      <c r="K2045" t="s">
        <v>32</v>
      </c>
      <c r="L2045" t="s">
        <v>73</v>
      </c>
      <c r="M2045" t="s">
        <v>34</v>
      </c>
      <c r="N2045">
        <v>2</v>
      </c>
      <c r="O2045" t="s">
        <v>75</v>
      </c>
      <c r="P2045">
        <v>10</v>
      </c>
      <c r="Q2045">
        <v>0</v>
      </c>
      <c r="R2045">
        <v>0</v>
      </c>
      <c r="S2045">
        <v>0</v>
      </c>
      <c r="T2045">
        <v>10</v>
      </c>
      <c r="U2045">
        <v>40</v>
      </c>
      <c r="V2045">
        <v>20</v>
      </c>
      <c r="W2045">
        <v>6</v>
      </c>
      <c r="X2045">
        <v>1</v>
      </c>
      <c r="Y2045" t="s">
        <v>164</v>
      </c>
      <c r="Z2045" t="s">
        <v>208</v>
      </c>
    </row>
    <row r="2046" spans="1:26" x14ac:dyDescent="0.25">
      <c r="A2046" s="1">
        <v>43201.513888888891</v>
      </c>
      <c r="B2046" t="s">
        <v>24</v>
      </c>
      <c r="C2046" t="s">
        <v>25</v>
      </c>
      <c r="D2046" t="s">
        <v>26</v>
      </c>
      <c r="E2046" t="s">
        <v>84</v>
      </c>
      <c r="F2046" t="s">
        <v>96</v>
      </c>
      <c r="G2046" t="s">
        <v>29</v>
      </c>
      <c r="H2046" t="s">
        <v>30</v>
      </c>
      <c r="I2046" t="s">
        <v>30</v>
      </c>
      <c r="J2046" t="s">
        <v>46</v>
      </c>
      <c r="K2046" t="s">
        <v>32</v>
      </c>
      <c r="L2046" t="s">
        <v>73</v>
      </c>
      <c r="M2046" t="s">
        <v>58</v>
      </c>
      <c r="N2046">
        <v>2</v>
      </c>
      <c r="O2046" t="s">
        <v>47</v>
      </c>
      <c r="P2046">
        <v>10</v>
      </c>
      <c r="Q2046">
        <v>0</v>
      </c>
      <c r="R2046">
        <v>0</v>
      </c>
      <c r="S2046">
        <v>10</v>
      </c>
      <c r="T2046">
        <v>0</v>
      </c>
      <c r="U2046">
        <v>10</v>
      </c>
      <c r="V2046">
        <v>12</v>
      </c>
      <c r="W2046">
        <v>4</v>
      </c>
      <c r="X2046">
        <v>4</v>
      </c>
      <c r="Y2046" t="s">
        <v>195</v>
      </c>
      <c r="Z2046" t="s">
        <v>208</v>
      </c>
    </row>
    <row r="2047" spans="1:26" x14ac:dyDescent="0.25">
      <c r="A2047" s="1">
        <v>44528.058333333334</v>
      </c>
      <c r="B2047" t="s">
        <v>59</v>
      </c>
      <c r="C2047" t="s">
        <v>25</v>
      </c>
      <c r="D2047" t="s">
        <v>36</v>
      </c>
      <c r="E2047" t="s">
        <v>45</v>
      </c>
      <c r="F2047" t="s">
        <v>63</v>
      </c>
      <c r="G2047" t="s">
        <v>29</v>
      </c>
      <c r="H2047" t="s">
        <v>38</v>
      </c>
      <c r="I2047" t="s">
        <v>39</v>
      </c>
      <c r="J2047" t="s">
        <v>46</v>
      </c>
      <c r="K2047" t="s">
        <v>32</v>
      </c>
      <c r="L2047" t="s">
        <v>40</v>
      </c>
      <c r="M2047" t="s">
        <v>92</v>
      </c>
      <c r="N2047">
        <v>2</v>
      </c>
      <c r="O2047" t="s">
        <v>35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40</v>
      </c>
      <c r="V2047">
        <v>1</v>
      </c>
      <c r="W2047">
        <v>1</v>
      </c>
      <c r="X2047">
        <v>11</v>
      </c>
      <c r="Y2047" t="s">
        <v>157</v>
      </c>
      <c r="Z2047" t="s">
        <v>208</v>
      </c>
    </row>
    <row r="2048" spans="1:26" x14ac:dyDescent="0.25">
      <c r="A2048" s="1">
        <v>44858.76666666667</v>
      </c>
      <c r="B2048" t="s">
        <v>24</v>
      </c>
      <c r="C2048" t="s">
        <v>25</v>
      </c>
      <c r="D2048" t="s">
        <v>36</v>
      </c>
      <c r="E2048" t="s">
        <v>27</v>
      </c>
      <c r="F2048" t="s">
        <v>37</v>
      </c>
      <c r="G2048" t="s">
        <v>29</v>
      </c>
      <c r="H2048" t="s">
        <v>38</v>
      </c>
      <c r="I2048" t="s">
        <v>39</v>
      </c>
      <c r="J2048" t="s">
        <v>31</v>
      </c>
      <c r="K2048" t="s">
        <v>32</v>
      </c>
      <c r="L2048" t="s">
        <v>40</v>
      </c>
      <c r="M2048" t="s">
        <v>77</v>
      </c>
      <c r="N2048">
        <v>2</v>
      </c>
      <c r="O2048" t="s">
        <v>35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30</v>
      </c>
      <c r="V2048">
        <v>18</v>
      </c>
      <c r="W2048">
        <v>2</v>
      </c>
      <c r="X2048">
        <v>10</v>
      </c>
      <c r="Y2048" t="s">
        <v>173</v>
      </c>
      <c r="Z2048" t="s">
        <v>209</v>
      </c>
    </row>
    <row r="2049" spans="1:26" x14ac:dyDescent="0.25">
      <c r="A2049" s="1">
        <v>44969.197916666664</v>
      </c>
      <c r="B2049" t="s">
        <v>59</v>
      </c>
      <c r="C2049" t="s">
        <v>25</v>
      </c>
      <c r="D2049" t="s">
        <v>36</v>
      </c>
      <c r="E2049" t="s">
        <v>45</v>
      </c>
      <c r="F2049" t="s">
        <v>56</v>
      </c>
      <c r="G2049" t="s">
        <v>29</v>
      </c>
      <c r="H2049" t="s">
        <v>38</v>
      </c>
      <c r="I2049" t="s">
        <v>39</v>
      </c>
      <c r="J2049" t="s">
        <v>46</v>
      </c>
      <c r="K2049" t="s">
        <v>32</v>
      </c>
      <c r="L2049" t="s">
        <v>40</v>
      </c>
      <c r="M2049" t="s">
        <v>34</v>
      </c>
      <c r="N2049">
        <v>2</v>
      </c>
      <c r="O2049" t="s">
        <v>35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30</v>
      </c>
      <c r="V2049">
        <v>4</v>
      </c>
      <c r="W2049">
        <v>1</v>
      </c>
      <c r="X2049">
        <v>2</v>
      </c>
      <c r="Y2049" t="s">
        <v>173</v>
      </c>
      <c r="Z2049" t="s">
        <v>207</v>
      </c>
    </row>
    <row r="2050" spans="1:26" x14ac:dyDescent="0.25">
      <c r="A2050" s="1">
        <v>43770.447916666664</v>
      </c>
      <c r="B2050" t="s">
        <v>59</v>
      </c>
      <c r="C2050" t="s">
        <v>25</v>
      </c>
      <c r="D2050" t="s">
        <v>26</v>
      </c>
      <c r="E2050" t="s">
        <v>45</v>
      </c>
      <c r="F2050" t="s">
        <v>65</v>
      </c>
      <c r="G2050" t="s">
        <v>29</v>
      </c>
      <c r="H2050" t="s">
        <v>38</v>
      </c>
      <c r="I2050" t="s">
        <v>39</v>
      </c>
      <c r="J2050" t="s">
        <v>31</v>
      </c>
      <c r="K2050" t="s">
        <v>32</v>
      </c>
      <c r="L2050" t="s">
        <v>40</v>
      </c>
      <c r="M2050" t="s">
        <v>58</v>
      </c>
      <c r="N2050">
        <v>2</v>
      </c>
      <c r="O2050" t="s">
        <v>35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20</v>
      </c>
      <c r="V2050">
        <v>10</v>
      </c>
      <c r="W2050">
        <v>6</v>
      </c>
      <c r="X2050">
        <v>11</v>
      </c>
      <c r="Y2050" t="s">
        <v>157</v>
      </c>
      <c r="Z2050" t="s">
        <v>211</v>
      </c>
    </row>
    <row r="2051" spans="1:26" x14ac:dyDescent="0.25">
      <c r="A2051" s="1">
        <v>43162.809027777781</v>
      </c>
      <c r="B2051" t="s">
        <v>24</v>
      </c>
      <c r="C2051" t="s">
        <v>25</v>
      </c>
      <c r="D2051" t="s">
        <v>36</v>
      </c>
      <c r="E2051" t="s">
        <v>27</v>
      </c>
      <c r="F2051" t="s">
        <v>28</v>
      </c>
      <c r="G2051" t="s">
        <v>57</v>
      </c>
      <c r="H2051" t="s">
        <v>38</v>
      </c>
      <c r="I2051" t="s">
        <v>39</v>
      </c>
      <c r="J2051" t="s">
        <v>46</v>
      </c>
      <c r="K2051" t="s">
        <v>32</v>
      </c>
      <c r="L2051" t="s">
        <v>40</v>
      </c>
      <c r="M2051" t="s">
        <v>58</v>
      </c>
      <c r="N2051">
        <v>2</v>
      </c>
      <c r="O2051" t="s">
        <v>35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50</v>
      </c>
      <c r="V2051">
        <v>19</v>
      </c>
      <c r="W2051">
        <v>7</v>
      </c>
      <c r="X2051">
        <v>3</v>
      </c>
      <c r="Y2051" t="s">
        <v>159</v>
      </c>
      <c r="Z2051" t="s">
        <v>209</v>
      </c>
    </row>
    <row r="2052" spans="1:26" x14ac:dyDescent="0.25">
      <c r="A2052" s="1">
        <v>43117.315972222219</v>
      </c>
      <c r="B2052" t="s">
        <v>59</v>
      </c>
      <c r="C2052" t="s">
        <v>25</v>
      </c>
      <c r="D2052" t="s">
        <v>26</v>
      </c>
      <c r="E2052" t="s">
        <v>45</v>
      </c>
      <c r="F2052" t="s">
        <v>56</v>
      </c>
      <c r="G2052" t="s">
        <v>29</v>
      </c>
      <c r="H2052" t="s">
        <v>38</v>
      </c>
      <c r="I2052" t="s">
        <v>39</v>
      </c>
      <c r="J2052" t="s">
        <v>31</v>
      </c>
      <c r="K2052" t="s">
        <v>32</v>
      </c>
      <c r="L2052" t="s">
        <v>40</v>
      </c>
      <c r="M2052" t="s">
        <v>58</v>
      </c>
      <c r="N2052">
        <v>2</v>
      </c>
      <c r="O2052" t="s">
        <v>35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20</v>
      </c>
      <c r="V2052">
        <v>7</v>
      </c>
      <c r="W2052">
        <v>4</v>
      </c>
      <c r="X2052">
        <v>1</v>
      </c>
      <c r="Y2052" t="s">
        <v>195</v>
      </c>
      <c r="Z2052" t="s">
        <v>209</v>
      </c>
    </row>
    <row r="2053" spans="1:26" x14ac:dyDescent="0.25">
      <c r="A2053" s="1">
        <v>43193.395833333336</v>
      </c>
      <c r="B2053" t="s">
        <v>24</v>
      </c>
      <c r="C2053" t="s">
        <v>25</v>
      </c>
      <c r="D2053" t="s">
        <v>26</v>
      </c>
      <c r="E2053" t="s">
        <v>64</v>
      </c>
      <c r="F2053" t="s">
        <v>28</v>
      </c>
      <c r="G2053" t="s">
        <v>29</v>
      </c>
      <c r="H2053" t="s">
        <v>38</v>
      </c>
      <c r="I2053" t="s">
        <v>39</v>
      </c>
      <c r="J2053" t="s">
        <v>31</v>
      </c>
      <c r="K2053" t="s">
        <v>32</v>
      </c>
      <c r="L2053" t="s">
        <v>33</v>
      </c>
      <c r="M2053" t="s">
        <v>34</v>
      </c>
      <c r="N2053">
        <v>2</v>
      </c>
      <c r="O2053" t="s">
        <v>35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20</v>
      </c>
      <c r="V2053">
        <v>9</v>
      </c>
      <c r="W2053">
        <v>3</v>
      </c>
      <c r="X2053">
        <v>4</v>
      </c>
      <c r="Y2053" t="s">
        <v>195</v>
      </c>
      <c r="Z2053" t="s">
        <v>210</v>
      </c>
    </row>
    <row r="2054" spans="1:26" x14ac:dyDescent="0.25">
      <c r="A2054" s="1">
        <v>42495.326388888891</v>
      </c>
      <c r="B2054" t="s">
        <v>24</v>
      </c>
      <c r="C2054" t="s">
        <v>25</v>
      </c>
      <c r="D2054" t="s">
        <v>26</v>
      </c>
      <c r="E2054" t="s">
        <v>27</v>
      </c>
      <c r="F2054" t="s">
        <v>65</v>
      </c>
      <c r="G2054" t="s">
        <v>29</v>
      </c>
      <c r="H2054" t="s">
        <v>38</v>
      </c>
      <c r="I2054" t="s">
        <v>39</v>
      </c>
      <c r="J2054" t="s">
        <v>31</v>
      </c>
      <c r="K2054" t="s">
        <v>32</v>
      </c>
      <c r="L2054" t="s">
        <v>40</v>
      </c>
      <c r="M2054" t="s">
        <v>34</v>
      </c>
      <c r="N2054">
        <v>2</v>
      </c>
      <c r="O2054" t="s">
        <v>35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20</v>
      </c>
      <c r="V2054">
        <v>7</v>
      </c>
      <c r="W2054">
        <v>5</v>
      </c>
      <c r="X2054">
        <v>5</v>
      </c>
      <c r="Y2054" t="s">
        <v>177</v>
      </c>
      <c r="Z2054" t="s">
        <v>209</v>
      </c>
    </row>
    <row r="2055" spans="1:26" x14ac:dyDescent="0.25">
      <c r="A2055" s="1">
        <v>43648.878472222219</v>
      </c>
      <c r="B2055" t="s">
        <v>49</v>
      </c>
      <c r="C2055" t="s">
        <v>50</v>
      </c>
      <c r="D2055" t="s">
        <v>36</v>
      </c>
      <c r="E2055" t="s">
        <v>27</v>
      </c>
      <c r="F2055" t="s">
        <v>28</v>
      </c>
      <c r="G2055" t="s">
        <v>29</v>
      </c>
      <c r="H2055" t="s">
        <v>52</v>
      </c>
      <c r="I2055" t="s">
        <v>39</v>
      </c>
      <c r="J2055" t="s">
        <v>31</v>
      </c>
      <c r="K2055" t="s">
        <v>53</v>
      </c>
      <c r="L2055" t="s">
        <v>40</v>
      </c>
      <c r="M2055" t="s">
        <v>113</v>
      </c>
      <c r="N2055">
        <v>2</v>
      </c>
      <c r="O2055" t="s">
        <v>35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30</v>
      </c>
      <c r="V2055">
        <v>21</v>
      </c>
      <c r="W2055">
        <v>3</v>
      </c>
      <c r="X2055">
        <v>7</v>
      </c>
      <c r="Y2055" t="s">
        <v>173</v>
      </c>
      <c r="Z2055" t="s">
        <v>209</v>
      </c>
    </row>
    <row r="2056" spans="1:26" x14ac:dyDescent="0.25">
      <c r="A2056" s="1">
        <v>43089.65625</v>
      </c>
      <c r="B2056" t="s">
        <v>24</v>
      </c>
      <c r="C2056" t="s">
        <v>25</v>
      </c>
      <c r="D2056" t="s">
        <v>26</v>
      </c>
      <c r="E2056" t="s">
        <v>64</v>
      </c>
      <c r="F2056" t="s">
        <v>28</v>
      </c>
      <c r="G2056" t="s">
        <v>29</v>
      </c>
      <c r="H2056" t="s">
        <v>30</v>
      </c>
      <c r="I2056" t="s">
        <v>30</v>
      </c>
      <c r="J2056" t="s">
        <v>31</v>
      </c>
      <c r="K2056" t="s">
        <v>32</v>
      </c>
      <c r="L2056" t="s">
        <v>33</v>
      </c>
      <c r="M2056" t="s">
        <v>62</v>
      </c>
      <c r="N2056">
        <v>2</v>
      </c>
      <c r="O2056" t="s">
        <v>35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20</v>
      </c>
      <c r="V2056">
        <v>15</v>
      </c>
      <c r="W2056">
        <v>4</v>
      </c>
      <c r="X2056">
        <v>12</v>
      </c>
      <c r="Y2056" t="s">
        <v>194</v>
      </c>
      <c r="Z2056" t="s">
        <v>209</v>
      </c>
    </row>
    <row r="2057" spans="1:26" x14ac:dyDescent="0.25">
      <c r="A2057" s="1">
        <v>43504.760416666664</v>
      </c>
      <c r="B2057" t="s">
        <v>59</v>
      </c>
      <c r="C2057" t="s">
        <v>25</v>
      </c>
      <c r="D2057" t="s">
        <v>78</v>
      </c>
      <c r="E2057" t="s">
        <v>42</v>
      </c>
      <c r="F2057" t="s">
        <v>28</v>
      </c>
      <c r="G2057" t="s">
        <v>29</v>
      </c>
      <c r="H2057" t="s">
        <v>38</v>
      </c>
      <c r="I2057" t="s">
        <v>39</v>
      </c>
      <c r="J2057" t="s">
        <v>31</v>
      </c>
      <c r="K2057" t="s">
        <v>32</v>
      </c>
      <c r="L2057" t="s">
        <v>73</v>
      </c>
      <c r="M2057" t="s">
        <v>34</v>
      </c>
      <c r="N2057">
        <v>2</v>
      </c>
      <c r="O2057" t="s">
        <v>35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20</v>
      </c>
      <c r="V2057">
        <v>18</v>
      </c>
      <c r="W2057">
        <v>6</v>
      </c>
      <c r="X2057">
        <v>2</v>
      </c>
      <c r="Y2057" t="s">
        <v>195</v>
      </c>
      <c r="Z2057" t="s">
        <v>209</v>
      </c>
    </row>
    <row r="2058" spans="1:26" x14ac:dyDescent="0.25">
      <c r="A2058" s="1">
        <v>43066.871527777781</v>
      </c>
      <c r="B2058" t="s">
        <v>59</v>
      </c>
      <c r="C2058" t="s">
        <v>25</v>
      </c>
      <c r="D2058" t="s">
        <v>36</v>
      </c>
      <c r="E2058" t="s">
        <v>27</v>
      </c>
      <c r="F2058" t="s">
        <v>56</v>
      </c>
      <c r="G2058" t="s">
        <v>29</v>
      </c>
      <c r="H2058" t="s">
        <v>38</v>
      </c>
      <c r="I2058" t="s">
        <v>39</v>
      </c>
      <c r="J2058" t="s">
        <v>31</v>
      </c>
      <c r="K2058" t="s">
        <v>32</v>
      </c>
      <c r="L2058" t="s">
        <v>33</v>
      </c>
      <c r="M2058" t="s">
        <v>41</v>
      </c>
      <c r="N2058">
        <v>2</v>
      </c>
      <c r="O2058" t="s">
        <v>35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40</v>
      </c>
      <c r="V2058">
        <v>20</v>
      </c>
      <c r="W2058">
        <v>2</v>
      </c>
      <c r="X2058">
        <v>11</v>
      </c>
      <c r="Y2058" t="s">
        <v>180</v>
      </c>
      <c r="Z2058" t="s">
        <v>208</v>
      </c>
    </row>
    <row r="2059" spans="1:26" x14ac:dyDescent="0.25">
      <c r="A2059" s="1">
        <v>43642.561805555553</v>
      </c>
      <c r="B2059" t="s">
        <v>59</v>
      </c>
      <c r="C2059" t="s">
        <v>25</v>
      </c>
      <c r="D2059" t="s">
        <v>26</v>
      </c>
      <c r="E2059" t="s">
        <v>64</v>
      </c>
      <c r="F2059" t="s">
        <v>65</v>
      </c>
      <c r="G2059" t="s">
        <v>29</v>
      </c>
      <c r="H2059" t="s">
        <v>38</v>
      </c>
      <c r="I2059" t="s">
        <v>39</v>
      </c>
      <c r="J2059" t="s">
        <v>31</v>
      </c>
      <c r="K2059" t="s">
        <v>32</v>
      </c>
      <c r="L2059" t="s">
        <v>33</v>
      </c>
      <c r="M2059" t="s">
        <v>58</v>
      </c>
      <c r="N2059">
        <v>2</v>
      </c>
      <c r="O2059" t="s">
        <v>35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20</v>
      </c>
      <c r="V2059">
        <v>13</v>
      </c>
      <c r="W2059">
        <v>4</v>
      </c>
      <c r="X2059">
        <v>6</v>
      </c>
      <c r="Y2059" t="s">
        <v>157</v>
      </c>
      <c r="Z2059" t="s">
        <v>209</v>
      </c>
    </row>
    <row r="2060" spans="1:26" x14ac:dyDescent="0.25">
      <c r="A2060" s="1">
        <v>43874.765972222223</v>
      </c>
      <c r="B2060" t="s">
        <v>24</v>
      </c>
      <c r="C2060" t="s">
        <v>25</v>
      </c>
      <c r="D2060" t="s">
        <v>36</v>
      </c>
      <c r="E2060" t="s">
        <v>27</v>
      </c>
      <c r="F2060" t="s">
        <v>56</v>
      </c>
      <c r="G2060" t="s">
        <v>29</v>
      </c>
      <c r="H2060" t="s">
        <v>38</v>
      </c>
      <c r="I2060" t="s">
        <v>39</v>
      </c>
      <c r="J2060" t="s">
        <v>31</v>
      </c>
      <c r="K2060" t="s">
        <v>32</v>
      </c>
      <c r="L2060" t="s">
        <v>33</v>
      </c>
      <c r="M2060" t="s">
        <v>41</v>
      </c>
      <c r="N2060">
        <v>2</v>
      </c>
      <c r="O2060" t="s">
        <v>35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30</v>
      </c>
      <c r="V2060">
        <v>18</v>
      </c>
      <c r="W2060">
        <v>5</v>
      </c>
      <c r="X2060">
        <v>2</v>
      </c>
      <c r="Y2060" t="s">
        <v>173</v>
      </c>
      <c r="Z2060" t="s">
        <v>211</v>
      </c>
    </row>
    <row r="2061" spans="1:26" x14ac:dyDescent="0.25">
      <c r="A2061" s="1">
        <v>45057.68472222222</v>
      </c>
      <c r="B2061" t="s">
        <v>24</v>
      </c>
      <c r="C2061" t="s">
        <v>25</v>
      </c>
      <c r="D2061" t="s">
        <v>26</v>
      </c>
      <c r="E2061" t="s">
        <v>27</v>
      </c>
      <c r="F2061" t="s">
        <v>37</v>
      </c>
      <c r="G2061" t="s">
        <v>29</v>
      </c>
      <c r="H2061" t="s">
        <v>38</v>
      </c>
      <c r="I2061" t="s">
        <v>39</v>
      </c>
      <c r="J2061" t="s">
        <v>46</v>
      </c>
      <c r="K2061" t="s">
        <v>32</v>
      </c>
      <c r="L2061" t="s">
        <v>40</v>
      </c>
      <c r="M2061" t="s">
        <v>58</v>
      </c>
      <c r="N2061">
        <v>2</v>
      </c>
      <c r="O2061" t="s">
        <v>47</v>
      </c>
      <c r="P2061">
        <v>20</v>
      </c>
      <c r="Q2061">
        <v>0</v>
      </c>
      <c r="R2061">
        <v>0</v>
      </c>
      <c r="S2061">
        <v>20</v>
      </c>
      <c r="T2061">
        <v>0</v>
      </c>
      <c r="U2061">
        <v>0</v>
      </c>
      <c r="V2061">
        <v>16</v>
      </c>
      <c r="W2061">
        <v>5</v>
      </c>
      <c r="X2061">
        <v>5</v>
      </c>
      <c r="Y2061" t="s">
        <v>172</v>
      </c>
      <c r="Z2061" t="s">
        <v>209</v>
      </c>
    </row>
    <row r="2062" spans="1:26" x14ac:dyDescent="0.25">
      <c r="A2062" s="1">
        <v>44120.614583333336</v>
      </c>
      <c r="B2062" t="s">
        <v>24</v>
      </c>
      <c r="C2062" t="s">
        <v>25</v>
      </c>
      <c r="D2062" t="s">
        <v>26</v>
      </c>
      <c r="E2062" t="s">
        <v>27</v>
      </c>
      <c r="F2062" t="s">
        <v>56</v>
      </c>
      <c r="G2062" t="s">
        <v>29</v>
      </c>
      <c r="H2062" t="s">
        <v>38</v>
      </c>
      <c r="I2062" t="s">
        <v>39</v>
      </c>
      <c r="J2062" t="s">
        <v>31</v>
      </c>
      <c r="K2062" t="s">
        <v>32</v>
      </c>
      <c r="L2062" t="s">
        <v>33</v>
      </c>
      <c r="M2062" t="s">
        <v>34</v>
      </c>
      <c r="N2062">
        <v>2</v>
      </c>
      <c r="O2062" t="s">
        <v>35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20</v>
      </c>
      <c r="V2062">
        <v>14</v>
      </c>
      <c r="W2062">
        <v>6</v>
      </c>
      <c r="X2062">
        <v>10</v>
      </c>
      <c r="Y2062" t="s">
        <v>190</v>
      </c>
      <c r="Z2062" t="s">
        <v>211</v>
      </c>
    </row>
    <row r="2063" spans="1:26" x14ac:dyDescent="0.25">
      <c r="A2063" s="1">
        <v>43026.732638888891</v>
      </c>
      <c r="B2063" t="s">
        <v>59</v>
      </c>
      <c r="C2063" t="s">
        <v>25</v>
      </c>
      <c r="D2063" t="s">
        <v>26</v>
      </c>
      <c r="E2063" t="s">
        <v>42</v>
      </c>
      <c r="F2063" t="s">
        <v>80</v>
      </c>
      <c r="G2063" t="s">
        <v>29</v>
      </c>
      <c r="H2063" t="s">
        <v>38</v>
      </c>
      <c r="I2063" t="s">
        <v>30</v>
      </c>
      <c r="J2063" t="s">
        <v>31</v>
      </c>
      <c r="K2063" t="s">
        <v>32</v>
      </c>
      <c r="L2063" t="s">
        <v>40</v>
      </c>
      <c r="M2063" t="s">
        <v>34</v>
      </c>
      <c r="N2063">
        <v>2</v>
      </c>
      <c r="O2063" t="s">
        <v>35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20</v>
      </c>
      <c r="V2063">
        <v>17</v>
      </c>
      <c r="W2063">
        <v>4</v>
      </c>
      <c r="X2063">
        <v>10</v>
      </c>
      <c r="Y2063" t="s">
        <v>194</v>
      </c>
      <c r="Z2063" t="s">
        <v>210</v>
      </c>
    </row>
    <row r="2064" spans="1:26" x14ac:dyDescent="0.25">
      <c r="A2064" s="1">
        <v>43613.660416666666</v>
      </c>
      <c r="B2064" t="s">
        <v>24</v>
      </c>
      <c r="C2064" t="s">
        <v>25</v>
      </c>
      <c r="D2064" t="s">
        <v>26</v>
      </c>
      <c r="E2064" t="s">
        <v>84</v>
      </c>
      <c r="F2064" t="s">
        <v>28</v>
      </c>
      <c r="G2064" t="s">
        <v>29</v>
      </c>
      <c r="H2064" t="s">
        <v>38</v>
      </c>
      <c r="I2064" t="s">
        <v>39</v>
      </c>
      <c r="J2064" t="s">
        <v>46</v>
      </c>
      <c r="K2064" t="s">
        <v>32</v>
      </c>
      <c r="L2064" t="s">
        <v>40</v>
      </c>
      <c r="M2064" t="s">
        <v>34</v>
      </c>
      <c r="N2064">
        <v>2</v>
      </c>
      <c r="O2064" t="s">
        <v>47</v>
      </c>
      <c r="P2064">
        <v>10</v>
      </c>
      <c r="Q2064">
        <v>0</v>
      </c>
      <c r="R2064">
        <v>0</v>
      </c>
      <c r="S2064">
        <v>10</v>
      </c>
      <c r="T2064">
        <v>0</v>
      </c>
      <c r="U2064">
        <v>10</v>
      </c>
      <c r="V2064">
        <v>15</v>
      </c>
      <c r="W2064">
        <v>3</v>
      </c>
      <c r="X2064">
        <v>5</v>
      </c>
      <c r="Y2064" t="s">
        <v>190</v>
      </c>
      <c r="Z2064" t="s">
        <v>209</v>
      </c>
    </row>
    <row r="2065" spans="1:26" x14ac:dyDescent="0.25">
      <c r="A2065" s="1">
        <v>43346.584722222222</v>
      </c>
      <c r="B2065" t="s">
        <v>59</v>
      </c>
      <c r="C2065" t="s">
        <v>50</v>
      </c>
      <c r="D2065" t="s">
        <v>26</v>
      </c>
      <c r="E2065" t="s">
        <v>42</v>
      </c>
      <c r="F2065" t="s">
        <v>56</v>
      </c>
      <c r="G2065" t="s">
        <v>29</v>
      </c>
      <c r="H2065" t="s">
        <v>52</v>
      </c>
      <c r="I2065" t="s">
        <v>39</v>
      </c>
      <c r="J2065" t="s">
        <v>46</v>
      </c>
      <c r="K2065" t="s">
        <v>32</v>
      </c>
      <c r="L2065" t="s">
        <v>40</v>
      </c>
      <c r="M2065" t="s">
        <v>91</v>
      </c>
      <c r="N2065">
        <v>2</v>
      </c>
      <c r="O2065" t="s">
        <v>35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60</v>
      </c>
      <c r="V2065">
        <v>14</v>
      </c>
      <c r="W2065">
        <v>2</v>
      </c>
      <c r="X2065">
        <v>9</v>
      </c>
      <c r="Y2065" t="s">
        <v>195</v>
      </c>
      <c r="Z2065" t="s">
        <v>209</v>
      </c>
    </row>
    <row r="2066" spans="1:26" x14ac:dyDescent="0.25">
      <c r="A2066" s="1">
        <v>43592.385416666664</v>
      </c>
      <c r="B2066" t="s">
        <v>59</v>
      </c>
      <c r="C2066" t="s">
        <v>25</v>
      </c>
      <c r="D2066" t="s">
        <v>26</v>
      </c>
      <c r="E2066" t="s">
        <v>45</v>
      </c>
      <c r="F2066" t="s">
        <v>56</v>
      </c>
      <c r="G2066" t="s">
        <v>29</v>
      </c>
      <c r="H2066" t="s">
        <v>38</v>
      </c>
      <c r="I2066" t="s">
        <v>30</v>
      </c>
      <c r="J2066" t="s">
        <v>46</v>
      </c>
      <c r="K2066" t="s">
        <v>32</v>
      </c>
      <c r="L2066" t="s">
        <v>33</v>
      </c>
      <c r="M2066" t="s">
        <v>48</v>
      </c>
      <c r="N2066">
        <v>2</v>
      </c>
      <c r="O2066" t="s">
        <v>75</v>
      </c>
      <c r="P2066">
        <v>10</v>
      </c>
      <c r="Q2066">
        <v>0</v>
      </c>
      <c r="R2066">
        <v>0</v>
      </c>
      <c r="S2066">
        <v>0</v>
      </c>
      <c r="T2066">
        <v>10</v>
      </c>
      <c r="U2066">
        <v>30</v>
      </c>
      <c r="V2066">
        <v>9</v>
      </c>
      <c r="W2066">
        <v>3</v>
      </c>
      <c r="X2066">
        <v>5</v>
      </c>
      <c r="Y2066" t="s">
        <v>157</v>
      </c>
      <c r="Z2066" t="s">
        <v>208</v>
      </c>
    </row>
    <row r="2067" spans="1:26" x14ac:dyDescent="0.25">
      <c r="A2067" s="1">
        <v>42998.736111111109</v>
      </c>
      <c r="B2067" t="s">
        <v>24</v>
      </c>
      <c r="C2067" t="s">
        <v>25</v>
      </c>
      <c r="D2067" t="s">
        <v>26</v>
      </c>
      <c r="E2067" t="s">
        <v>64</v>
      </c>
      <c r="F2067" t="s">
        <v>28</v>
      </c>
      <c r="G2067" t="s">
        <v>29</v>
      </c>
      <c r="H2067" t="s">
        <v>38</v>
      </c>
      <c r="I2067" t="s">
        <v>39</v>
      </c>
      <c r="J2067" t="s">
        <v>31</v>
      </c>
      <c r="K2067" t="s">
        <v>32</v>
      </c>
      <c r="L2067" t="s">
        <v>73</v>
      </c>
      <c r="M2067" t="s">
        <v>34</v>
      </c>
      <c r="N2067">
        <v>2</v>
      </c>
      <c r="O2067" t="s">
        <v>35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20</v>
      </c>
      <c r="V2067">
        <v>17</v>
      </c>
      <c r="W2067">
        <v>4</v>
      </c>
      <c r="X2067">
        <v>9</v>
      </c>
      <c r="Y2067" t="s">
        <v>195</v>
      </c>
      <c r="Z2067" t="s">
        <v>210</v>
      </c>
    </row>
    <row r="2068" spans="1:26" x14ac:dyDescent="0.25">
      <c r="A2068" s="1">
        <v>44850.961111111108</v>
      </c>
      <c r="B2068" t="s">
        <v>24</v>
      </c>
      <c r="C2068" t="s">
        <v>25</v>
      </c>
      <c r="D2068" t="s">
        <v>36</v>
      </c>
      <c r="E2068" t="s">
        <v>45</v>
      </c>
      <c r="F2068" t="s">
        <v>37</v>
      </c>
      <c r="G2068" t="s">
        <v>29</v>
      </c>
      <c r="H2068" t="s">
        <v>38</v>
      </c>
      <c r="I2068" t="s">
        <v>39</v>
      </c>
      <c r="J2068" t="s">
        <v>46</v>
      </c>
      <c r="K2068" t="s">
        <v>32</v>
      </c>
      <c r="L2068" t="s">
        <v>40</v>
      </c>
      <c r="M2068" t="s">
        <v>83</v>
      </c>
      <c r="N2068">
        <v>2</v>
      </c>
      <c r="O2068" t="s">
        <v>47</v>
      </c>
      <c r="P2068">
        <v>10</v>
      </c>
      <c r="Q2068">
        <v>0</v>
      </c>
      <c r="R2068">
        <v>0</v>
      </c>
      <c r="S2068">
        <v>10</v>
      </c>
      <c r="T2068">
        <v>0</v>
      </c>
      <c r="U2068">
        <v>10</v>
      </c>
      <c r="V2068">
        <v>23</v>
      </c>
      <c r="W2068">
        <v>1</v>
      </c>
      <c r="X2068">
        <v>10</v>
      </c>
      <c r="Y2068" t="s">
        <v>162</v>
      </c>
      <c r="Z2068" t="s">
        <v>209</v>
      </c>
    </row>
    <row r="2069" spans="1:26" x14ac:dyDescent="0.25">
      <c r="A2069" s="1">
        <v>42396.722222222219</v>
      </c>
      <c r="B2069" t="s">
        <v>59</v>
      </c>
      <c r="C2069" t="s">
        <v>25</v>
      </c>
      <c r="D2069" t="s">
        <v>60</v>
      </c>
      <c r="E2069" t="s">
        <v>45</v>
      </c>
      <c r="F2069" t="s">
        <v>28</v>
      </c>
      <c r="G2069" t="s">
        <v>29</v>
      </c>
      <c r="H2069" t="s">
        <v>38</v>
      </c>
      <c r="I2069" t="s">
        <v>39</v>
      </c>
      <c r="J2069" t="s">
        <v>31</v>
      </c>
      <c r="K2069" t="s">
        <v>32</v>
      </c>
      <c r="L2069" t="s">
        <v>73</v>
      </c>
      <c r="M2069" t="s">
        <v>58</v>
      </c>
      <c r="N2069">
        <v>2</v>
      </c>
      <c r="O2069" t="s">
        <v>35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20</v>
      </c>
      <c r="V2069">
        <v>17</v>
      </c>
      <c r="W2069">
        <v>4</v>
      </c>
      <c r="X2069">
        <v>1</v>
      </c>
      <c r="Y2069" t="s">
        <v>157</v>
      </c>
      <c r="Z2069" t="s">
        <v>209</v>
      </c>
    </row>
    <row r="2070" spans="1:26" x14ac:dyDescent="0.25">
      <c r="A2070" s="1">
        <v>43628.770833333336</v>
      </c>
      <c r="B2070" t="s">
        <v>24</v>
      </c>
      <c r="C2070" t="s">
        <v>50</v>
      </c>
      <c r="D2070" t="s">
        <v>26</v>
      </c>
      <c r="E2070" t="s">
        <v>27</v>
      </c>
      <c r="F2070" t="s">
        <v>37</v>
      </c>
      <c r="G2070" t="s">
        <v>29</v>
      </c>
      <c r="H2070" t="s">
        <v>30</v>
      </c>
      <c r="I2070" t="s">
        <v>30</v>
      </c>
      <c r="J2070" t="s">
        <v>31</v>
      </c>
      <c r="K2070" t="s">
        <v>32</v>
      </c>
      <c r="L2070" t="s">
        <v>40</v>
      </c>
      <c r="M2070" t="s">
        <v>58</v>
      </c>
      <c r="N2070">
        <v>2</v>
      </c>
      <c r="O2070" t="s">
        <v>35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20</v>
      </c>
      <c r="V2070">
        <v>18</v>
      </c>
      <c r="W2070">
        <v>4</v>
      </c>
      <c r="X2070">
        <v>6</v>
      </c>
      <c r="Y2070" t="s">
        <v>197</v>
      </c>
      <c r="Z2070" t="s">
        <v>210</v>
      </c>
    </row>
    <row r="2071" spans="1:26" x14ac:dyDescent="0.25">
      <c r="A2071" s="1">
        <v>43964.347222222219</v>
      </c>
      <c r="B2071" t="s">
        <v>59</v>
      </c>
      <c r="C2071" t="s">
        <v>25</v>
      </c>
      <c r="D2071" t="s">
        <v>26</v>
      </c>
      <c r="E2071" t="s">
        <v>27</v>
      </c>
      <c r="F2071" t="s">
        <v>43</v>
      </c>
      <c r="G2071" t="s">
        <v>29</v>
      </c>
      <c r="H2071" t="s">
        <v>38</v>
      </c>
      <c r="I2071" t="s">
        <v>30</v>
      </c>
      <c r="J2071" t="s">
        <v>31</v>
      </c>
      <c r="K2071" t="s">
        <v>32</v>
      </c>
      <c r="L2071" t="s">
        <v>40</v>
      </c>
      <c r="M2071" t="s">
        <v>34</v>
      </c>
      <c r="N2071">
        <v>2</v>
      </c>
      <c r="O2071" t="s">
        <v>35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40</v>
      </c>
      <c r="V2071">
        <v>8</v>
      </c>
      <c r="W2071">
        <v>4</v>
      </c>
      <c r="X2071">
        <v>5</v>
      </c>
      <c r="Y2071" t="s">
        <v>195</v>
      </c>
      <c r="Z2071" t="s">
        <v>209</v>
      </c>
    </row>
    <row r="2072" spans="1:26" x14ac:dyDescent="0.25">
      <c r="A2072" s="1">
        <v>42733.9375</v>
      </c>
      <c r="B2072" t="s">
        <v>24</v>
      </c>
      <c r="C2072" t="s">
        <v>25</v>
      </c>
      <c r="D2072" t="s">
        <v>36</v>
      </c>
      <c r="E2072" t="s">
        <v>45</v>
      </c>
      <c r="F2072" t="s">
        <v>56</v>
      </c>
      <c r="G2072" t="s">
        <v>29</v>
      </c>
      <c r="H2072" t="s">
        <v>38</v>
      </c>
      <c r="I2072" t="s">
        <v>39</v>
      </c>
      <c r="J2072" t="s">
        <v>31</v>
      </c>
      <c r="K2072" t="s">
        <v>32</v>
      </c>
      <c r="L2072" t="s">
        <v>33</v>
      </c>
      <c r="M2072" t="s">
        <v>34</v>
      </c>
      <c r="N2072">
        <v>2</v>
      </c>
      <c r="O2072" t="s">
        <v>35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20</v>
      </c>
      <c r="V2072">
        <v>22</v>
      </c>
      <c r="W2072">
        <v>5</v>
      </c>
      <c r="X2072">
        <v>12</v>
      </c>
      <c r="Y2072" t="s">
        <v>195</v>
      </c>
      <c r="Z2072" t="s">
        <v>209</v>
      </c>
    </row>
    <row r="2073" spans="1:26" x14ac:dyDescent="0.25">
      <c r="A2073" s="1">
        <v>43087.083333333336</v>
      </c>
      <c r="B2073" t="s">
        <v>24</v>
      </c>
      <c r="C2073" t="s">
        <v>50</v>
      </c>
      <c r="D2073" t="s">
        <v>26</v>
      </c>
      <c r="E2073" t="s">
        <v>51</v>
      </c>
      <c r="F2073" t="s">
        <v>80</v>
      </c>
      <c r="G2073" t="s">
        <v>57</v>
      </c>
      <c r="H2073" t="s">
        <v>52</v>
      </c>
      <c r="I2073" t="s">
        <v>30</v>
      </c>
      <c r="J2073" t="s">
        <v>46</v>
      </c>
      <c r="K2073" t="s">
        <v>32</v>
      </c>
      <c r="L2073" t="s">
        <v>40</v>
      </c>
      <c r="M2073" t="s">
        <v>91</v>
      </c>
      <c r="N2073">
        <v>1</v>
      </c>
      <c r="O2073" t="s">
        <v>47</v>
      </c>
      <c r="P2073">
        <v>10</v>
      </c>
      <c r="Q2073">
        <v>0</v>
      </c>
      <c r="R2073">
        <v>0</v>
      </c>
      <c r="S2073">
        <v>10</v>
      </c>
      <c r="T2073">
        <v>0</v>
      </c>
      <c r="U2073">
        <v>0</v>
      </c>
      <c r="V2073">
        <v>2</v>
      </c>
      <c r="W2073">
        <v>2</v>
      </c>
      <c r="X2073">
        <v>12</v>
      </c>
      <c r="Y2073" t="s">
        <v>192</v>
      </c>
      <c r="Z2073" t="s">
        <v>211</v>
      </c>
    </row>
    <row r="2074" spans="1:26" x14ac:dyDescent="0.25">
      <c r="A2074" s="1">
        <v>43676.770833333336</v>
      </c>
      <c r="B2074" t="s">
        <v>24</v>
      </c>
      <c r="C2074" t="s">
        <v>25</v>
      </c>
      <c r="D2074" t="s">
        <v>26</v>
      </c>
      <c r="E2074" t="s">
        <v>45</v>
      </c>
      <c r="F2074" t="s">
        <v>28</v>
      </c>
      <c r="G2074" t="s">
        <v>29</v>
      </c>
      <c r="H2074" t="s">
        <v>38</v>
      </c>
      <c r="I2074" t="s">
        <v>30</v>
      </c>
      <c r="J2074" t="s">
        <v>31</v>
      </c>
      <c r="K2074" t="s">
        <v>32</v>
      </c>
      <c r="L2074" t="s">
        <v>40</v>
      </c>
      <c r="M2074" t="s">
        <v>34</v>
      </c>
      <c r="N2074">
        <v>2</v>
      </c>
      <c r="O2074" t="s">
        <v>35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20</v>
      </c>
      <c r="V2074">
        <v>18</v>
      </c>
      <c r="W2074">
        <v>3</v>
      </c>
      <c r="X2074">
        <v>7</v>
      </c>
      <c r="Y2074" t="s">
        <v>179</v>
      </c>
      <c r="Z2074" t="s">
        <v>209</v>
      </c>
    </row>
    <row r="2075" spans="1:26" x14ac:dyDescent="0.25">
      <c r="A2075" s="1">
        <v>44211.802083333336</v>
      </c>
      <c r="B2075" t="s">
        <v>24</v>
      </c>
      <c r="C2075" t="s">
        <v>25</v>
      </c>
      <c r="D2075" t="s">
        <v>36</v>
      </c>
      <c r="E2075" t="s">
        <v>27</v>
      </c>
      <c r="F2075" t="s">
        <v>37</v>
      </c>
      <c r="G2075" t="s">
        <v>29</v>
      </c>
      <c r="H2075" t="s">
        <v>38</v>
      </c>
      <c r="I2075" t="s">
        <v>39</v>
      </c>
      <c r="J2075" t="s">
        <v>31</v>
      </c>
      <c r="K2075" t="s">
        <v>32</v>
      </c>
      <c r="L2075" t="s">
        <v>40</v>
      </c>
      <c r="M2075" t="s">
        <v>34</v>
      </c>
      <c r="N2075">
        <v>2</v>
      </c>
      <c r="O2075" t="s">
        <v>35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30</v>
      </c>
      <c r="V2075">
        <v>19</v>
      </c>
      <c r="W2075">
        <v>6</v>
      </c>
      <c r="X2075">
        <v>1</v>
      </c>
      <c r="Y2075" t="s">
        <v>197</v>
      </c>
      <c r="Z2075" t="s">
        <v>209</v>
      </c>
    </row>
    <row r="2076" spans="1:26" x14ac:dyDescent="0.25">
      <c r="A2076" s="1">
        <v>44380.496527777781</v>
      </c>
      <c r="B2076" t="s">
        <v>24</v>
      </c>
      <c r="C2076" t="s">
        <v>25</v>
      </c>
      <c r="D2076" t="s">
        <v>26</v>
      </c>
      <c r="E2076" t="s">
        <v>27</v>
      </c>
      <c r="F2076" t="s">
        <v>28</v>
      </c>
      <c r="G2076" t="s">
        <v>29</v>
      </c>
      <c r="H2076" t="s">
        <v>38</v>
      </c>
      <c r="I2076" t="s">
        <v>39</v>
      </c>
      <c r="J2076" t="s">
        <v>31</v>
      </c>
      <c r="K2076" t="s">
        <v>32</v>
      </c>
      <c r="L2076" t="s">
        <v>40</v>
      </c>
      <c r="M2076" t="s">
        <v>48</v>
      </c>
      <c r="N2076">
        <v>2</v>
      </c>
      <c r="O2076" t="s">
        <v>35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50</v>
      </c>
      <c r="V2076">
        <v>11</v>
      </c>
      <c r="W2076">
        <v>7</v>
      </c>
      <c r="X2076">
        <v>7</v>
      </c>
      <c r="Y2076" t="s">
        <v>195</v>
      </c>
      <c r="Z2076" t="s">
        <v>209</v>
      </c>
    </row>
    <row r="2077" spans="1:26" x14ac:dyDescent="0.25">
      <c r="A2077" s="1">
        <v>43784.672222222223</v>
      </c>
      <c r="B2077" t="s">
        <v>24</v>
      </c>
      <c r="C2077" t="s">
        <v>25</v>
      </c>
      <c r="D2077" t="s">
        <v>36</v>
      </c>
      <c r="E2077" t="s">
        <v>27</v>
      </c>
      <c r="F2077" t="s">
        <v>43</v>
      </c>
      <c r="G2077" t="s">
        <v>29</v>
      </c>
      <c r="H2077" t="s">
        <v>38</v>
      </c>
      <c r="I2077" t="s">
        <v>39</v>
      </c>
      <c r="J2077" t="s">
        <v>46</v>
      </c>
      <c r="K2077" t="s">
        <v>32</v>
      </c>
      <c r="L2077" t="s">
        <v>40</v>
      </c>
      <c r="M2077" t="s">
        <v>58</v>
      </c>
      <c r="N2077">
        <v>2</v>
      </c>
      <c r="O2077" t="s">
        <v>35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20</v>
      </c>
      <c r="V2077">
        <v>16</v>
      </c>
      <c r="W2077">
        <v>6</v>
      </c>
      <c r="X2077">
        <v>11</v>
      </c>
      <c r="Y2077" t="s">
        <v>173</v>
      </c>
      <c r="Z2077" t="s">
        <v>209</v>
      </c>
    </row>
    <row r="2078" spans="1:26" x14ac:dyDescent="0.25">
      <c r="A2078" s="1">
        <v>43623.701388888891</v>
      </c>
      <c r="B2078" t="s">
        <v>24</v>
      </c>
      <c r="C2078" t="s">
        <v>25</v>
      </c>
      <c r="D2078" t="s">
        <v>26</v>
      </c>
      <c r="E2078" t="s">
        <v>42</v>
      </c>
      <c r="F2078" t="s">
        <v>56</v>
      </c>
      <c r="G2078" t="s">
        <v>29</v>
      </c>
      <c r="H2078" t="s">
        <v>38</v>
      </c>
      <c r="I2078" t="s">
        <v>39</v>
      </c>
      <c r="J2078" t="s">
        <v>31</v>
      </c>
      <c r="K2078" t="s">
        <v>32</v>
      </c>
      <c r="L2078" t="s">
        <v>73</v>
      </c>
      <c r="M2078" t="s">
        <v>34</v>
      </c>
      <c r="N2078">
        <v>2</v>
      </c>
      <c r="O2078" t="s">
        <v>35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20</v>
      </c>
      <c r="V2078">
        <v>16</v>
      </c>
      <c r="W2078">
        <v>6</v>
      </c>
      <c r="X2078">
        <v>6</v>
      </c>
      <c r="Y2078" t="s">
        <v>173</v>
      </c>
      <c r="Z2078" t="s">
        <v>209</v>
      </c>
    </row>
    <row r="2079" spans="1:26" x14ac:dyDescent="0.25">
      <c r="A2079" s="1">
        <v>44647.44027777778</v>
      </c>
      <c r="B2079" t="s">
        <v>24</v>
      </c>
      <c r="C2079" t="s">
        <v>25</v>
      </c>
      <c r="D2079" t="s">
        <v>26</v>
      </c>
      <c r="E2079" t="s">
        <v>45</v>
      </c>
      <c r="F2079" t="s">
        <v>37</v>
      </c>
      <c r="G2079" t="s">
        <v>29</v>
      </c>
      <c r="H2079" t="s">
        <v>38</v>
      </c>
      <c r="I2079" t="s">
        <v>39</v>
      </c>
      <c r="J2079" t="s">
        <v>46</v>
      </c>
      <c r="K2079" t="s">
        <v>32</v>
      </c>
      <c r="L2079" t="s">
        <v>40</v>
      </c>
      <c r="M2079" t="s">
        <v>83</v>
      </c>
      <c r="N2079">
        <v>2</v>
      </c>
      <c r="O2079" t="s">
        <v>47</v>
      </c>
      <c r="P2079">
        <v>20</v>
      </c>
      <c r="Q2079">
        <v>0</v>
      </c>
      <c r="R2079">
        <v>0</v>
      </c>
      <c r="S2079">
        <v>20</v>
      </c>
      <c r="T2079">
        <v>0</v>
      </c>
      <c r="U2079">
        <v>10</v>
      </c>
      <c r="V2079">
        <v>10</v>
      </c>
      <c r="W2079">
        <v>1</v>
      </c>
      <c r="X2079">
        <v>3</v>
      </c>
      <c r="Y2079" t="s">
        <v>195</v>
      </c>
      <c r="Z2079" t="s">
        <v>209</v>
      </c>
    </row>
    <row r="2080" spans="1:26" x14ac:dyDescent="0.25">
      <c r="A2080" s="1">
        <v>43655.934027777781</v>
      </c>
      <c r="B2080" t="s">
        <v>24</v>
      </c>
      <c r="C2080" t="s">
        <v>25</v>
      </c>
      <c r="D2080" t="s">
        <v>36</v>
      </c>
      <c r="E2080" t="s">
        <v>119</v>
      </c>
      <c r="F2080" t="s">
        <v>37</v>
      </c>
      <c r="G2080" t="s">
        <v>29</v>
      </c>
      <c r="H2080" t="s">
        <v>38</v>
      </c>
      <c r="I2080" t="s">
        <v>39</v>
      </c>
      <c r="J2080" t="s">
        <v>46</v>
      </c>
      <c r="K2080" t="s">
        <v>32</v>
      </c>
      <c r="L2080" t="s">
        <v>33</v>
      </c>
      <c r="M2080" t="s">
        <v>34</v>
      </c>
      <c r="N2080">
        <v>1</v>
      </c>
      <c r="O2080" t="s">
        <v>70</v>
      </c>
      <c r="P2080">
        <v>20</v>
      </c>
      <c r="Q2080">
        <v>0</v>
      </c>
      <c r="R2080">
        <v>10</v>
      </c>
      <c r="S2080">
        <v>0</v>
      </c>
      <c r="T2080">
        <v>10</v>
      </c>
      <c r="U2080">
        <v>0</v>
      </c>
      <c r="V2080">
        <v>22</v>
      </c>
      <c r="W2080">
        <v>3</v>
      </c>
      <c r="X2080">
        <v>7</v>
      </c>
      <c r="Y2080" t="s">
        <v>179</v>
      </c>
      <c r="Z2080" t="s">
        <v>209</v>
      </c>
    </row>
    <row r="2081" spans="1:26" x14ac:dyDescent="0.25">
      <c r="A2081" s="1">
        <v>44359.791666666664</v>
      </c>
      <c r="B2081" t="s">
        <v>59</v>
      </c>
      <c r="C2081" t="s">
        <v>25</v>
      </c>
      <c r="D2081" t="s">
        <v>30</v>
      </c>
      <c r="E2081" t="s">
        <v>27</v>
      </c>
      <c r="F2081" t="s">
        <v>65</v>
      </c>
      <c r="G2081" t="s">
        <v>29</v>
      </c>
      <c r="H2081" t="s">
        <v>30</v>
      </c>
      <c r="I2081" t="s">
        <v>30</v>
      </c>
      <c r="J2081" t="s">
        <v>31</v>
      </c>
      <c r="K2081" t="s">
        <v>32</v>
      </c>
      <c r="L2081" t="s">
        <v>40</v>
      </c>
      <c r="M2081" t="s">
        <v>77</v>
      </c>
      <c r="N2081">
        <v>2</v>
      </c>
      <c r="O2081" t="s">
        <v>35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30</v>
      </c>
      <c r="V2081">
        <v>19</v>
      </c>
      <c r="W2081">
        <v>7</v>
      </c>
      <c r="X2081">
        <v>6</v>
      </c>
      <c r="Y2081" t="s">
        <v>165</v>
      </c>
      <c r="Z2081" t="s">
        <v>208</v>
      </c>
    </row>
    <row r="2082" spans="1:26" x14ac:dyDescent="0.25">
      <c r="A2082" s="1">
        <v>42969.809027777781</v>
      </c>
      <c r="B2082" t="s">
        <v>24</v>
      </c>
      <c r="C2082" t="s">
        <v>25</v>
      </c>
      <c r="D2082" t="s">
        <v>60</v>
      </c>
      <c r="E2082" t="s">
        <v>27</v>
      </c>
      <c r="F2082" t="s">
        <v>80</v>
      </c>
      <c r="G2082" t="s">
        <v>29</v>
      </c>
      <c r="H2082" t="s">
        <v>38</v>
      </c>
      <c r="I2082" t="s">
        <v>30</v>
      </c>
      <c r="J2082" t="s">
        <v>46</v>
      </c>
      <c r="K2082" t="s">
        <v>32</v>
      </c>
      <c r="L2082" t="s">
        <v>33</v>
      </c>
      <c r="M2082" t="s">
        <v>82</v>
      </c>
      <c r="N2082">
        <v>2</v>
      </c>
      <c r="O2082" t="s">
        <v>35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30</v>
      </c>
      <c r="V2082">
        <v>19</v>
      </c>
      <c r="W2082">
        <v>3</v>
      </c>
      <c r="X2082">
        <v>8</v>
      </c>
      <c r="Y2082" t="s">
        <v>192</v>
      </c>
      <c r="Z2082" t="s">
        <v>209</v>
      </c>
    </row>
    <row r="2083" spans="1:26" x14ac:dyDescent="0.25">
      <c r="A2083" s="1">
        <v>43082.65625</v>
      </c>
      <c r="B2083" t="s">
        <v>24</v>
      </c>
      <c r="C2083" t="s">
        <v>50</v>
      </c>
      <c r="D2083" t="s">
        <v>60</v>
      </c>
      <c r="E2083" t="s">
        <v>42</v>
      </c>
      <c r="F2083" t="s">
        <v>80</v>
      </c>
      <c r="G2083" t="s">
        <v>29</v>
      </c>
      <c r="H2083" t="s">
        <v>52</v>
      </c>
      <c r="I2083" t="s">
        <v>39</v>
      </c>
      <c r="J2083" t="s">
        <v>46</v>
      </c>
      <c r="K2083" t="s">
        <v>32</v>
      </c>
      <c r="L2083" t="s">
        <v>40</v>
      </c>
      <c r="M2083" t="s">
        <v>34</v>
      </c>
      <c r="N2083">
        <v>2</v>
      </c>
      <c r="O2083" t="s">
        <v>47</v>
      </c>
      <c r="P2083">
        <v>10</v>
      </c>
      <c r="Q2083">
        <v>0</v>
      </c>
      <c r="R2083">
        <v>0</v>
      </c>
      <c r="S2083">
        <v>10</v>
      </c>
      <c r="T2083">
        <v>0</v>
      </c>
      <c r="U2083">
        <v>10</v>
      </c>
      <c r="V2083">
        <v>15</v>
      </c>
      <c r="W2083">
        <v>4</v>
      </c>
      <c r="X2083">
        <v>12</v>
      </c>
      <c r="Y2083" t="s">
        <v>195</v>
      </c>
      <c r="Z2083" t="s">
        <v>209</v>
      </c>
    </row>
    <row r="2084" spans="1:26" x14ac:dyDescent="0.25">
      <c r="A2084" s="1">
        <v>43621.736111111109</v>
      </c>
      <c r="B2084" t="s">
        <v>59</v>
      </c>
      <c r="C2084" t="s">
        <v>25</v>
      </c>
      <c r="D2084" t="s">
        <v>26</v>
      </c>
      <c r="E2084" t="s">
        <v>42</v>
      </c>
      <c r="F2084" t="s">
        <v>65</v>
      </c>
      <c r="G2084" t="s">
        <v>29</v>
      </c>
      <c r="H2084" t="s">
        <v>38</v>
      </c>
      <c r="I2084" t="s">
        <v>39</v>
      </c>
      <c r="J2084" t="s">
        <v>31</v>
      </c>
      <c r="K2084" t="s">
        <v>32</v>
      </c>
      <c r="L2084" t="s">
        <v>40</v>
      </c>
      <c r="M2084" t="s">
        <v>44</v>
      </c>
      <c r="N2084">
        <v>2</v>
      </c>
      <c r="O2084" t="s">
        <v>35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30</v>
      </c>
      <c r="V2084">
        <v>17</v>
      </c>
      <c r="W2084">
        <v>4</v>
      </c>
      <c r="X2084">
        <v>6</v>
      </c>
      <c r="Y2084" t="s">
        <v>191</v>
      </c>
      <c r="Z2084" t="s">
        <v>209</v>
      </c>
    </row>
    <row r="2085" spans="1:26" x14ac:dyDescent="0.25">
      <c r="A2085" s="1">
        <v>42562.791666666664</v>
      </c>
      <c r="B2085" t="s">
        <v>24</v>
      </c>
      <c r="C2085" t="s">
        <v>25</v>
      </c>
      <c r="D2085" t="s">
        <v>26</v>
      </c>
      <c r="E2085" t="s">
        <v>42</v>
      </c>
      <c r="F2085" t="s">
        <v>96</v>
      </c>
      <c r="G2085" t="s">
        <v>29</v>
      </c>
      <c r="H2085" t="s">
        <v>38</v>
      </c>
      <c r="I2085" t="s">
        <v>39</v>
      </c>
      <c r="J2085" t="s">
        <v>31</v>
      </c>
      <c r="K2085" t="s">
        <v>32</v>
      </c>
      <c r="L2085" t="s">
        <v>33</v>
      </c>
      <c r="M2085" t="s">
        <v>82</v>
      </c>
      <c r="N2085">
        <v>2</v>
      </c>
      <c r="O2085" t="s">
        <v>35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20</v>
      </c>
      <c r="V2085">
        <v>19</v>
      </c>
      <c r="W2085">
        <v>2</v>
      </c>
      <c r="X2085">
        <v>7</v>
      </c>
      <c r="Y2085" t="s">
        <v>180</v>
      </c>
      <c r="Z2085" t="s">
        <v>208</v>
      </c>
    </row>
    <row r="2086" spans="1:26" x14ac:dyDescent="0.25">
      <c r="A2086" s="1">
        <v>43367.579861111109</v>
      </c>
      <c r="B2086" t="s">
        <v>59</v>
      </c>
      <c r="C2086" t="s">
        <v>50</v>
      </c>
      <c r="D2086" t="s">
        <v>26</v>
      </c>
      <c r="E2086" t="s">
        <v>42</v>
      </c>
      <c r="F2086" t="s">
        <v>56</v>
      </c>
      <c r="G2086" t="s">
        <v>29</v>
      </c>
      <c r="H2086" t="s">
        <v>52</v>
      </c>
      <c r="I2086" t="s">
        <v>30</v>
      </c>
      <c r="J2086" t="s">
        <v>31</v>
      </c>
      <c r="K2086" t="s">
        <v>32</v>
      </c>
      <c r="L2086" t="s">
        <v>40</v>
      </c>
      <c r="M2086" t="s">
        <v>34</v>
      </c>
      <c r="N2086">
        <v>2</v>
      </c>
      <c r="O2086" t="s">
        <v>35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20</v>
      </c>
      <c r="V2086">
        <v>13</v>
      </c>
      <c r="W2086">
        <v>2</v>
      </c>
      <c r="X2086">
        <v>9</v>
      </c>
      <c r="Y2086" t="s">
        <v>194</v>
      </c>
      <c r="Z2086" t="s">
        <v>209</v>
      </c>
    </row>
    <row r="2087" spans="1:26" x14ac:dyDescent="0.25">
      <c r="A2087" s="1">
        <v>44915.895833333336</v>
      </c>
      <c r="B2087" t="s">
        <v>24</v>
      </c>
      <c r="C2087" t="s">
        <v>25</v>
      </c>
      <c r="D2087" t="s">
        <v>36</v>
      </c>
      <c r="E2087" t="s">
        <v>27</v>
      </c>
      <c r="F2087" t="s">
        <v>37</v>
      </c>
      <c r="G2087" t="s">
        <v>29</v>
      </c>
      <c r="H2087" t="s">
        <v>38</v>
      </c>
      <c r="I2087" t="s">
        <v>39</v>
      </c>
      <c r="J2087" t="s">
        <v>46</v>
      </c>
      <c r="K2087" t="s">
        <v>32</v>
      </c>
      <c r="L2087" t="s">
        <v>40</v>
      </c>
      <c r="M2087" t="s">
        <v>58</v>
      </c>
      <c r="N2087">
        <v>2</v>
      </c>
      <c r="O2087" t="s">
        <v>47</v>
      </c>
      <c r="P2087">
        <v>10</v>
      </c>
      <c r="Q2087">
        <v>0</v>
      </c>
      <c r="R2087">
        <v>0</v>
      </c>
      <c r="S2087">
        <v>10</v>
      </c>
      <c r="T2087">
        <v>0</v>
      </c>
      <c r="U2087">
        <v>50</v>
      </c>
      <c r="V2087">
        <v>21</v>
      </c>
      <c r="W2087">
        <v>3</v>
      </c>
      <c r="X2087">
        <v>12</v>
      </c>
      <c r="Y2087" t="s">
        <v>173</v>
      </c>
      <c r="Z2087" t="s">
        <v>209</v>
      </c>
    </row>
    <row r="2088" spans="1:26" x14ac:dyDescent="0.25">
      <c r="A2088" s="1">
        <v>42402.745138888888</v>
      </c>
      <c r="B2088" t="s">
        <v>24</v>
      </c>
      <c r="C2088" t="s">
        <v>50</v>
      </c>
      <c r="D2088" t="s">
        <v>36</v>
      </c>
      <c r="E2088" t="s">
        <v>27</v>
      </c>
      <c r="F2088" t="s">
        <v>80</v>
      </c>
      <c r="G2088" t="s">
        <v>29</v>
      </c>
      <c r="H2088" t="s">
        <v>52</v>
      </c>
      <c r="I2088" t="s">
        <v>30</v>
      </c>
      <c r="J2088" t="s">
        <v>31</v>
      </c>
      <c r="K2088" t="s">
        <v>53</v>
      </c>
      <c r="L2088" t="s">
        <v>33</v>
      </c>
      <c r="M2088" t="s">
        <v>41</v>
      </c>
      <c r="N2088">
        <v>2</v>
      </c>
      <c r="O2088" t="s">
        <v>35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20</v>
      </c>
      <c r="V2088">
        <v>17</v>
      </c>
      <c r="W2088">
        <v>3</v>
      </c>
      <c r="X2088">
        <v>2</v>
      </c>
      <c r="Y2088" t="s">
        <v>194</v>
      </c>
      <c r="Z2088" t="s">
        <v>209</v>
      </c>
    </row>
    <row r="2089" spans="1:26" x14ac:dyDescent="0.25">
      <c r="A2089" s="1">
        <v>43764.931250000001</v>
      </c>
      <c r="B2089" t="s">
        <v>24</v>
      </c>
      <c r="C2089" t="s">
        <v>50</v>
      </c>
      <c r="D2089" t="s">
        <v>36</v>
      </c>
      <c r="E2089" t="s">
        <v>42</v>
      </c>
      <c r="F2089" t="s">
        <v>37</v>
      </c>
      <c r="G2089" t="s">
        <v>29</v>
      </c>
      <c r="H2089" t="s">
        <v>52</v>
      </c>
      <c r="I2089" t="s">
        <v>39</v>
      </c>
      <c r="J2089" t="s">
        <v>31</v>
      </c>
      <c r="K2089" t="s">
        <v>32</v>
      </c>
      <c r="L2089" t="s">
        <v>40</v>
      </c>
      <c r="M2089" t="s">
        <v>34</v>
      </c>
      <c r="N2089">
        <v>3</v>
      </c>
      <c r="O2089" t="s">
        <v>35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40</v>
      </c>
      <c r="V2089">
        <v>22</v>
      </c>
      <c r="W2089">
        <v>7</v>
      </c>
      <c r="X2089">
        <v>10</v>
      </c>
      <c r="Y2089" t="s">
        <v>190</v>
      </c>
      <c r="Z2089" t="s">
        <v>209</v>
      </c>
    </row>
    <row r="2090" spans="1:26" x14ac:dyDescent="0.25">
      <c r="A2090" s="1">
        <v>44880.956944444442</v>
      </c>
      <c r="B2090" t="s">
        <v>24</v>
      </c>
      <c r="C2090" t="s">
        <v>25</v>
      </c>
      <c r="D2090" t="s">
        <v>36</v>
      </c>
      <c r="E2090" t="s">
        <v>45</v>
      </c>
      <c r="F2090" t="s">
        <v>43</v>
      </c>
      <c r="G2090" t="s">
        <v>29</v>
      </c>
      <c r="H2090" t="s">
        <v>52</v>
      </c>
      <c r="I2090" t="s">
        <v>39</v>
      </c>
      <c r="J2090" t="s">
        <v>46</v>
      </c>
      <c r="K2090" t="s">
        <v>32</v>
      </c>
      <c r="L2090" t="s">
        <v>40</v>
      </c>
      <c r="M2090" t="s">
        <v>83</v>
      </c>
      <c r="N2090">
        <v>2</v>
      </c>
      <c r="O2090" t="s">
        <v>47</v>
      </c>
      <c r="P2090">
        <v>10</v>
      </c>
      <c r="Q2090">
        <v>0</v>
      </c>
      <c r="R2090">
        <v>0</v>
      </c>
      <c r="S2090">
        <v>10</v>
      </c>
      <c r="T2090">
        <v>0</v>
      </c>
      <c r="U2090">
        <v>10</v>
      </c>
      <c r="V2090">
        <v>22</v>
      </c>
      <c r="W2090">
        <v>3</v>
      </c>
      <c r="X2090">
        <v>11</v>
      </c>
      <c r="Y2090" t="s">
        <v>190</v>
      </c>
      <c r="Z2090" t="s">
        <v>209</v>
      </c>
    </row>
    <row r="2091" spans="1:26" x14ac:dyDescent="0.25">
      <c r="A2091" s="1">
        <v>43620.314583333333</v>
      </c>
      <c r="B2091" t="s">
        <v>24</v>
      </c>
      <c r="C2091" t="s">
        <v>25</v>
      </c>
      <c r="D2091" t="s">
        <v>26</v>
      </c>
      <c r="E2091" t="s">
        <v>27</v>
      </c>
      <c r="F2091" t="s">
        <v>28</v>
      </c>
      <c r="G2091" t="s">
        <v>29</v>
      </c>
      <c r="H2091" t="s">
        <v>38</v>
      </c>
      <c r="I2091" t="s">
        <v>39</v>
      </c>
      <c r="J2091" t="s">
        <v>31</v>
      </c>
      <c r="K2091" t="s">
        <v>32</v>
      </c>
      <c r="L2091" t="s">
        <v>73</v>
      </c>
      <c r="M2091" t="s">
        <v>58</v>
      </c>
      <c r="N2091">
        <v>2</v>
      </c>
      <c r="O2091" t="s">
        <v>35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40</v>
      </c>
      <c r="V2091">
        <v>7</v>
      </c>
      <c r="W2091">
        <v>3</v>
      </c>
      <c r="X2091">
        <v>6</v>
      </c>
      <c r="Y2091" t="s">
        <v>195</v>
      </c>
      <c r="Z2091" t="s">
        <v>207</v>
      </c>
    </row>
    <row r="2092" spans="1:26" x14ac:dyDescent="0.25">
      <c r="A2092" s="1">
        <v>44339.629861111112</v>
      </c>
      <c r="B2092" t="s">
        <v>24</v>
      </c>
      <c r="C2092" t="s">
        <v>25</v>
      </c>
      <c r="D2092" t="s">
        <v>26</v>
      </c>
      <c r="E2092" t="s">
        <v>64</v>
      </c>
      <c r="F2092" t="s">
        <v>80</v>
      </c>
      <c r="G2092" t="s">
        <v>29</v>
      </c>
      <c r="H2092" t="s">
        <v>38</v>
      </c>
      <c r="I2092" t="s">
        <v>39</v>
      </c>
      <c r="J2092" t="s">
        <v>31</v>
      </c>
      <c r="K2092" t="s">
        <v>32</v>
      </c>
      <c r="L2092" t="s">
        <v>33</v>
      </c>
      <c r="M2092" t="s">
        <v>77</v>
      </c>
      <c r="N2092">
        <v>2</v>
      </c>
      <c r="O2092" t="s">
        <v>35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30</v>
      </c>
      <c r="V2092">
        <v>15</v>
      </c>
      <c r="W2092">
        <v>1</v>
      </c>
      <c r="X2092">
        <v>5</v>
      </c>
      <c r="Y2092" t="s">
        <v>195</v>
      </c>
      <c r="Z2092" t="s">
        <v>209</v>
      </c>
    </row>
    <row r="2093" spans="1:26" x14ac:dyDescent="0.25">
      <c r="A2093" s="1">
        <v>44994.697916666664</v>
      </c>
      <c r="B2093" t="s">
        <v>24</v>
      </c>
      <c r="C2093" t="s">
        <v>50</v>
      </c>
      <c r="D2093" t="s">
        <v>26</v>
      </c>
      <c r="E2093" t="s">
        <v>27</v>
      </c>
      <c r="F2093" t="s">
        <v>37</v>
      </c>
      <c r="G2093" t="s">
        <v>29</v>
      </c>
      <c r="H2093" t="s">
        <v>52</v>
      </c>
      <c r="I2093" t="s">
        <v>39</v>
      </c>
      <c r="J2093" t="s">
        <v>31</v>
      </c>
      <c r="K2093" t="s">
        <v>32</v>
      </c>
      <c r="L2093" t="s">
        <v>33</v>
      </c>
      <c r="M2093" t="s">
        <v>41</v>
      </c>
      <c r="N2093">
        <v>2</v>
      </c>
      <c r="O2093" t="s">
        <v>35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20</v>
      </c>
      <c r="V2093">
        <v>16</v>
      </c>
      <c r="W2093">
        <v>5</v>
      </c>
      <c r="X2093">
        <v>3</v>
      </c>
      <c r="Y2093" t="s">
        <v>168</v>
      </c>
      <c r="Z2093" t="s">
        <v>209</v>
      </c>
    </row>
    <row r="2094" spans="1:26" x14ac:dyDescent="0.25">
      <c r="A2094" s="1">
        <v>44147.347222222219</v>
      </c>
      <c r="B2094" t="s">
        <v>24</v>
      </c>
      <c r="C2094" t="s">
        <v>25</v>
      </c>
      <c r="D2094" t="s">
        <v>26</v>
      </c>
      <c r="E2094" t="s">
        <v>42</v>
      </c>
      <c r="F2094" t="s">
        <v>65</v>
      </c>
      <c r="G2094" t="s">
        <v>29</v>
      </c>
      <c r="H2094" t="s">
        <v>38</v>
      </c>
      <c r="I2094" t="s">
        <v>30</v>
      </c>
      <c r="J2094" t="s">
        <v>31</v>
      </c>
      <c r="K2094" t="s">
        <v>32</v>
      </c>
      <c r="L2094" t="s">
        <v>40</v>
      </c>
      <c r="M2094" t="s">
        <v>44</v>
      </c>
      <c r="N2094">
        <v>2</v>
      </c>
      <c r="O2094" t="s">
        <v>35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20</v>
      </c>
      <c r="V2094">
        <v>8</v>
      </c>
      <c r="W2094">
        <v>5</v>
      </c>
      <c r="X2094">
        <v>11</v>
      </c>
      <c r="Y2094" t="s">
        <v>173</v>
      </c>
      <c r="Z2094" t="s">
        <v>207</v>
      </c>
    </row>
    <row r="2095" spans="1:26" x14ac:dyDescent="0.25">
      <c r="A2095" s="1">
        <v>43314.979166666664</v>
      </c>
      <c r="B2095" t="s">
        <v>49</v>
      </c>
      <c r="C2095" t="s">
        <v>25</v>
      </c>
      <c r="D2095" t="s">
        <v>36</v>
      </c>
      <c r="E2095" t="s">
        <v>51</v>
      </c>
      <c r="F2095" t="s">
        <v>56</v>
      </c>
      <c r="G2095" t="s">
        <v>29</v>
      </c>
      <c r="H2095" t="s">
        <v>38</v>
      </c>
      <c r="I2095" t="s">
        <v>39</v>
      </c>
      <c r="J2095" t="s">
        <v>46</v>
      </c>
      <c r="K2095" t="s">
        <v>32</v>
      </c>
      <c r="L2095" t="s">
        <v>40</v>
      </c>
      <c r="M2095" t="s">
        <v>81</v>
      </c>
      <c r="N2095">
        <v>1</v>
      </c>
      <c r="O2095" t="s">
        <v>35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10</v>
      </c>
      <c r="V2095">
        <v>23</v>
      </c>
      <c r="W2095">
        <v>5</v>
      </c>
      <c r="X2095">
        <v>8</v>
      </c>
      <c r="Y2095" t="s">
        <v>179</v>
      </c>
      <c r="Z2095" t="s">
        <v>208</v>
      </c>
    </row>
    <row r="2096" spans="1:26" x14ac:dyDescent="0.25">
      <c r="A2096" s="1">
        <v>43740.6875</v>
      </c>
      <c r="B2096" t="s">
        <v>59</v>
      </c>
      <c r="C2096" t="s">
        <v>25</v>
      </c>
      <c r="D2096" t="s">
        <v>26</v>
      </c>
      <c r="E2096" t="s">
        <v>27</v>
      </c>
      <c r="F2096" t="s">
        <v>56</v>
      </c>
      <c r="G2096" t="s">
        <v>29</v>
      </c>
      <c r="H2096" t="s">
        <v>52</v>
      </c>
      <c r="I2096" t="s">
        <v>39</v>
      </c>
      <c r="J2096" t="s">
        <v>31</v>
      </c>
      <c r="K2096" t="s">
        <v>32</v>
      </c>
      <c r="L2096" t="s">
        <v>40</v>
      </c>
      <c r="M2096" t="s">
        <v>92</v>
      </c>
      <c r="N2096">
        <v>2</v>
      </c>
      <c r="O2096" t="s">
        <v>35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20</v>
      </c>
      <c r="V2096">
        <v>16</v>
      </c>
      <c r="W2096">
        <v>4</v>
      </c>
      <c r="X2096">
        <v>10</v>
      </c>
      <c r="Y2096" t="s">
        <v>172</v>
      </c>
      <c r="Z2096" t="s">
        <v>207</v>
      </c>
    </row>
    <row r="2097" spans="1:26" x14ac:dyDescent="0.25">
      <c r="A2097" s="1">
        <v>45029.315972222219</v>
      </c>
      <c r="B2097" t="s">
        <v>24</v>
      </c>
      <c r="C2097" t="s">
        <v>25</v>
      </c>
      <c r="D2097" t="s">
        <v>26</v>
      </c>
      <c r="E2097" t="s">
        <v>84</v>
      </c>
      <c r="F2097" t="s">
        <v>37</v>
      </c>
      <c r="G2097" t="s">
        <v>29</v>
      </c>
      <c r="H2097" t="s">
        <v>38</v>
      </c>
      <c r="I2097" t="s">
        <v>39</v>
      </c>
      <c r="J2097" t="s">
        <v>46</v>
      </c>
      <c r="K2097" t="s">
        <v>32</v>
      </c>
      <c r="L2097" t="s">
        <v>40</v>
      </c>
      <c r="M2097" t="s">
        <v>58</v>
      </c>
      <c r="N2097">
        <v>2</v>
      </c>
      <c r="O2097" t="s">
        <v>47</v>
      </c>
      <c r="P2097">
        <v>10</v>
      </c>
      <c r="Q2097">
        <v>0</v>
      </c>
      <c r="R2097">
        <v>0</v>
      </c>
      <c r="S2097">
        <v>10</v>
      </c>
      <c r="T2097">
        <v>0</v>
      </c>
      <c r="U2097">
        <v>10</v>
      </c>
      <c r="V2097">
        <v>7</v>
      </c>
      <c r="W2097">
        <v>5</v>
      </c>
      <c r="X2097">
        <v>4</v>
      </c>
      <c r="Y2097" t="s">
        <v>180</v>
      </c>
      <c r="Z2097" t="s">
        <v>211</v>
      </c>
    </row>
    <row r="2098" spans="1:26" x14ac:dyDescent="0.25">
      <c r="A2098" s="1">
        <v>44218.518055555556</v>
      </c>
      <c r="B2098" t="s">
        <v>49</v>
      </c>
      <c r="C2098" t="s">
        <v>25</v>
      </c>
      <c r="D2098" t="s">
        <v>26</v>
      </c>
      <c r="E2098" t="s">
        <v>42</v>
      </c>
      <c r="F2098" t="s">
        <v>28</v>
      </c>
      <c r="G2098" t="s">
        <v>29</v>
      </c>
      <c r="H2098" t="s">
        <v>38</v>
      </c>
      <c r="I2098" t="s">
        <v>39</v>
      </c>
      <c r="J2098" t="s">
        <v>46</v>
      </c>
      <c r="K2098" t="s">
        <v>32</v>
      </c>
      <c r="L2098" t="s">
        <v>40</v>
      </c>
      <c r="M2098" t="s">
        <v>44</v>
      </c>
      <c r="N2098">
        <v>2</v>
      </c>
      <c r="O2098" t="s">
        <v>35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20</v>
      </c>
      <c r="V2098">
        <v>12</v>
      </c>
      <c r="W2098">
        <v>6</v>
      </c>
      <c r="X2098">
        <v>1</v>
      </c>
      <c r="Y2098" t="s">
        <v>179</v>
      </c>
      <c r="Z2098" t="s">
        <v>209</v>
      </c>
    </row>
    <row r="2099" spans="1:26" x14ac:dyDescent="0.25">
      <c r="A2099" s="1">
        <v>42723.926388888889</v>
      </c>
      <c r="B2099" t="s">
        <v>59</v>
      </c>
      <c r="C2099" t="s">
        <v>25</v>
      </c>
      <c r="D2099" t="s">
        <v>36</v>
      </c>
      <c r="E2099" t="s">
        <v>27</v>
      </c>
      <c r="F2099" t="s">
        <v>28</v>
      </c>
      <c r="G2099" t="s">
        <v>57</v>
      </c>
      <c r="H2099" t="s">
        <v>68</v>
      </c>
      <c r="I2099" t="s">
        <v>39</v>
      </c>
      <c r="J2099" t="s">
        <v>46</v>
      </c>
      <c r="K2099" t="s">
        <v>32</v>
      </c>
      <c r="L2099" t="s">
        <v>33</v>
      </c>
      <c r="M2099" t="s">
        <v>48</v>
      </c>
      <c r="N2099">
        <v>2</v>
      </c>
      <c r="O2099" t="s">
        <v>75</v>
      </c>
      <c r="P2099">
        <v>10</v>
      </c>
      <c r="Q2099">
        <v>0</v>
      </c>
      <c r="R2099">
        <v>0</v>
      </c>
      <c r="S2099">
        <v>0</v>
      </c>
      <c r="T2099">
        <v>10</v>
      </c>
      <c r="U2099">
        <v>10</v>
      </c>
      <c r="V2099">
        <v>22</v>
      </c>
      <c r="W2099">
        <v>2</v>
      </c>
      <c r="X2099">
        <v>12</v>
      </c>
      <c r="Y2099" t="s">
        <v>194</v>
      </c>
      <c r="Z2099" t="s">
        <v>208</v>
      </c>
    </row>
    <row r="2100" spans="1:26" x14ac:dyDescent="0.25">
      <c r="A2100" s="1">
        <v>43024.666666666664</v>
      </c>
      <c r="B2100" t="s">
        <v>24</v>
      </c>
      <c r="C2100" t="s">
        <v>25</v>
      </c>
      <c r="D2100" t="s">
        <v>26</v>
      </c>
      <c r="E2100" t="s">
        <v>27</v>
      </c>
      <c r="F2100" t="s">
        <v>28</v>
      </c>
      <c r="G2100" t="s">
        <v>29</v>
      </c>
      <c r="H2100" t="s">
        <v>38</v>
      </c>
      <c r="I2100" t="s">
        <v>39</v>
      </c>
      <c r="J2100" t="s">
        <v>31</v>
      </c>
      <c r="K2100" t="s">
        <v>32</v>
      </c>
      <c r="L2100" t="s">
        <v>40</v>
      </c>
      <c r="M2100" t="s">
        <v>34</v>
      </c>
      <c r="N2100">
        <v>2</v>
      </c>
      <c r="O2100" t="s">
        <v>35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20</v>
      </c>
      <c r="V2100">
        <v>16</v>
      </c>
      <c r="W2100">
        <v>2</v>
      </c>
      <c r="X2100">
        <v>10</v>
      </c>
      <c r="Y2100" t="s">
        <v>157</v>
      </c>
      <c r="Z2100" t="s">
        <v>209</v>
      </c>
    </row>
    <row r="2101" spans="1:26" x14ac:dyDescent="0.25">
      <c r="A2101" s="1">
        <v>44108.580555555556</v>
      </c>
      <c r="B2101" t="s">
        <v>24</v>
      </c>
      <c r="C2101" t="s">
        <v>25</v>
      </c>
      <c r="D2101" t="s">
        <v>26</v>
      </c>
      <c r="E2101" t="s">
        <v>45</v>
      </c>
      <c r="F2101" t="s">
        <v>37</v>
      </c>
      <c r="G2101" t="s">
        <v>29</v>
      </c>
      <c r="H2101" t="s">
        <v>38</v>
      </c>
      <c r="I2101" t="s">
        <v>39</v>
      </c>
      <c r="J2101" t="s">
        <v>46</v>
      </c>
      <c r="K2101" t="s">
        <v>32</v>
      </c>
      <c r="L2101" t="s">
        <v>40</v>
      </c>
      <c r="M2101" t="s">
        <v>83</v>
      </c>
      <c r="N2101">
        <v>2</v>
      </c>
      <c r="O2101" t="s">
        <v>47</v>
      </c>
      <c r="P2101">
        <v>20</v>
      </c>
      <c r="Q2101">
        <v>0</v>
      </c>
      <c r="R2101">
        <v>0</v>
      </c>
      <c r="S2101">
        <v>20</v>
      </c>
      <c r="T2101">
        <v>0</v>
      </c>
      <c r="U2101">
        <v>0</v>
      </c>
      <c r="V2101">
        <v>13</v>
      </c>
      <c r="W2101">
        <v>1</v>
      </c>
      <c r="X2101">
        <v>10</v>
      </c>
      <c r="Y2101" t="s">
        <v>172</v>
      </c>
      <c r="Z2101" t="s">
        <v>209</v>
      </c>
    </row>
    <row r="2102" spans="1:26" x14ac:dyDescent="0.25">
      <c r="A2102" s="1">
        <v>43024.176388888889</v>
      </c>
      <c r="B2102" t="s">
        <v>24</v>
      </c>
      <c r="C2102" t="s">
        <v>25</v>
      </c>
      <c r="D2102" t="s">
        <v>36</v>
      </c>
      <c r="E2102" t="s">
        <v>42</v>
      </c>
      <c r="F2102" t="s">
        <v>56</v>
      </c>
      <c r="G2102" t="s">
        <v>29</v>
      </c>
      <c r="H2102" t="s">
        <v>38</v>
      </c>
      <c r="I2102" t="s">
        <v>39</v>
      </c>
      <c r="J2102" t="s">
        <v>31</v>
      </c>
      <c r="K2102" t="s">
        <v>32</v>
      </c>
      <c r="L2102" t="s">
        <v>40</v>
      </c>
      <c r="M2102" t="s">
        <v>44</v>
      </c>
      <c r="N2102">
        <v>2</v>
      </c>
      <c r="O2102" t="s">
        <v>35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30</v>
      </c>
      <c r="V2102">
        <v>4</v>
      </c>
      <c r="W2102">
        <v>2</v>
      </c>
      <c r="X2102">
        <v>10</v>
      </c>
      <c r="Y2102" t="s">
        <v>195</v>
      </c>
      <c r="Z2102" t="s">
        <v>209</v>
      </c>
    </row>
    <row r="2103" spans="1:26" x14ac:dyDescent="0.25">
      <c r="A2103" s="1">
        <v>42869</v>
      </c>
      <c r="B2103" t="s">
        <v>59</v>
      </c>
      <c r="C2103" t="s">
        <v>25</v>
      </c>
      <c r="D2103" t="s">
        <v>36</v>
      </c>
      <c r="E2103" t="s">
        <v>64</v>
      </c>
      <c r="F2103" t="s">
        <v>28</v>
      </c>
      <c r="G2103" t="s">
        <v>29</v>
      </c>
      <c r="H2103" t="s">
        <v>38</v>
      </c>
      <c r="I2103" t="s">
        <v>39</v>
      </c>
      <c r="J2103" t="s">
        <v>31</v>
      </c>
      <c r="K2103" t="s">
        <v>32</v>
      </c>
      <c r="L2103" t="s">
        <v>73</v>
      </c>
      <c r="M2103" t="s">
        <v>44</v>
      </c>
      <c r="N2103">
        <v>2</v>
      </c>
      <c r="O2103" t="s">
        <v>35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30</v>
      </c>
      <c r="V2103">
        <v>0</v>
      </c>
      <c r="W2103">
        <v>1</v>
      </c>
      <c r="X2103">
        <v>5</v>
      </c>
      <c r="Y2103" t="s">
        <v>162</v>
      </c>
      <c r="Z2103" t="s">
        <v>209</v>
      </c>
    </row>
    <row r="2104" spans="1:26" x14ac:dyDescent="0.25">
      <c r="A2104" s="1">
        <v>44946.569444444445</v>
      </c>
      <c r="B2104" t="s">
        <v>24</v>
      </c>
      <c r="C2104" t="s">
        <v>25</v>
      </c>
      <c r="D2104" t="s">
        <v>26</v>
      </c>
      <c r="E2104" t="s">
        <v>42</v>
      </c>
      <c r="F2104" t="s">
        <v>61</v>
      </c>
      <c r="G2104" t="s">
        <v>29</v>
      </c>
      <c r="H2104" t="s">
        <v>38</v>
      </c>
      <c r="I2104" t="s">
        <v>39</v>
      </c>
      <c r="J2104" t="s">
        <v>31</v>
      </c>
      <c r="K2104" t="s">
        <v>32</v>
      </c>
      <c r="L2104" t="s">
        <v>40</v>
      </c>
      <c r="M2104" t="s">
        <v>34</v>
      </c>
      <c r="N2104">
        <v>2</v>
      </c>
      <c r="O2104" t="s">
        <v>35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20</v>
      </c>
      <c r="V2104">
        <v>13</v>
      </c>
      <c r="W2104">
        <v>6</v>
      </c>
      <c r="X2104">
        <v>1</v>
      </c>
      <c r="Y2104" t="s">
        <v>180</v>
      </c>
      <c r="Z2104" t="s">
        <v>210</v>
      </c>
    </row>
    <row r="2105" spans="1:26" x14ac:dyDescent="0.25">
      <c r="A2105" s="1">
        <v>42870.743750000001</v>
      </c>
      <c r="B2105" t="s">
        <v>59</v>
      </c>
      <c r="C2105" t="s">
        <v>25</v>
      </c>
      <c r="D2105" t="s">
        <v>26</v>
      </c>
      <c r="E2105" t="s">
        <v>45</v>
      </c>
      <c r="F2105" t="s">
        <v>28</v>
      </c>
      <c r="G2105" t="s">
        <v>29</v>
      </c>
      <c r="H2105" t="s">
        <v>38</v>
      </c>
      <c r="I2105" t="s">
        <v>39</v>
      </c>
      <c r="J2105" t="s">
        <v>46</v>
      </c>
      <c r="K2105" t="s">
        <v>32</v>
      </c>
      <c r="L2105" t="s">
        <v>40</v>
      </c>
      <c r="M2105" t="s">
        <v>58</v>
      </c>
      <c r="N2105">
        <v>2</v>
      </c>
      <c r="O2105" t="s">
        <v>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50</v>
      </c>
      <c r="V2105">
        <v>17</v>
      </c>
      <c r="W2105">
        <v>2</v>
      </c>
      <c r="X2105">
        <v>5</v>
      </c>
      <c r="Y2105" t="s">
        <v>195</v>
      </c>
      <c r="Z2105" t="s">
        <v>210</v>
      </c>
    </row>
    <row r="2106" spans="1:26" x14ac:dyDescent="0.25">
      <c r="A2106" s="1">
        <v>45023.590277777781</v>
      </c>
      <c r="B2106" t="s">
        <v>49</v>
      </c>
      <c r="C2106" t="s">
        <v>25</v>
      </c>
      <c r="D2106" t="s">
        <v>26</v>
      </c>
      <c r="E2106" t="s">
        <v>27</v>
      </c>
      <c r="F2106" t="s">
        <v>28</v>
      </c>
      <c r="G2106" t="s">
        <v>29</v>
      </c>
      <c r="H2106" t="s">
        <v>38</v>
      </c>
      <c r="I2106" t="s">
        <v>39</v>
      </c>
      <c r="J2106" t="s">
        <v>31</v>
      </c>
      <c r="K2106" t="s">
        <v>32</v>
      </c>
      <c r="L2106" t="s">
        <v>40</v>
      </c>
      <c r="M2106" t="s">
        <v>34</v>
      </c>
      <c r="N2106">
        <v>2</v>
      </c>
      <c r="O2106" t="s">
        <v>35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30</v>
      </c>
      <c r="V2106">
        <v>14</v>
      </c>
      <c r="W2106">
        <v>6</v>
      </c>
      <c r="X2106">
        <v>4</v>
      </c>
      <c r="Y2106" t="s">
        <v>195</v>
      </c>
      <c r="Z2106" t="s">
        <v>208</v>
      </c>
    </row>
    <row r="2107" spans="1:26" x14ac:dyDescent="0.25">
      <c r="A2107" s="1">
        <v>43260.371527777781</v>
      </c>
      <c r="B2107" t="s">
        <v>24</v>
      </c>
      <c r="C2107" t="s">
        <v>50</v>
      </c>
      <c r="D2107" t="s">
        <v>26</v>
      </c>
      <c r="E2107" t="s">
        <v>64</v>
      </c>
      <c r="F2107" t="s">
        <v>65</v>
      </c>
      <c r="G2107" t="s">
        <v>29</v>
      </c>
      <c r="H2107" t="s">
        <v>52</v>
      </c>
      <c r="I2107" t="s">
        <v>39</v>
      </c>
      <c r="J2107" t="s">
        <v>31</v>
      </c>
      <c r="K2107" t="s">
        <v>32</v>
      </c>
      <c r="L2107" t="s">
        <v>73</v>
      </c>
      <c r="M2107" t="s">
        <v>34</v>
      </c>
      <c r="N2107">
        <v>2</v>
      </c>
      <c r="O2107" t="s">
        <v>35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20</v>
      </c>
      <c r="V2107">
        <v>8</v>
      </c>
      <c r="W2107">
        <v>7</v>
      </c>
      <c r="X2107">
        <v>6</v>
      </c>
      <c r="Y2107" t="s">
        <v>194</v>
      </c>
      <c r="Z2107" t="s">
        <v>209</v>
      </c>
    </row>
    <row r="2108" spans="1:26" x14ac:dyDescent="0.25">
      <c r="A2108" s="1">
        <v>43147.65625</v>
      </c>
      <c r="B2108" t="s">
        <v>24</v>
      </c>
      <c r="C2108" t="s">
        <v>25</v>
      </c>
      <c r="D2108" t="s">
        <v>26</v>
      </c>
      <c r="E2108" t="s">
        <v>42</v>
      </c>
      <c r="F2108" t="s">
        <v>28</v>
      </c>
      <c r="G2108" t="s">
        <v>29</v>
      </c>
      <c r="H2108" t="s">
        <v>38</v>
      </c>
      <c r="I2108" t="s">
        <v>39</v>
      </c>
      <c r="J2108" t="s">
        <v>31</v>
      </c>
      <c r="K2108" t="s">
        <v>32</v>
      </c>
      <c r="L2108" t="s">
        <v>33</v>
      </c>
      <c r="M2108" t="s">
        <v>44</v>
      </c>
      <c r="N2108">
        <v>2</v>
      </c>
      <c r="O2108" t="s">
        <v>35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40</v>
      </c>
      <c r="V2108">
        <v>15</v>
      </c>
      <c r="W2108">
        <v>6</v>
      </c>
      <c r="X2108">
        <v>2</v>
      </c>
      <c r="Y2108" t="s">
        <v>173</v>
      </c>
      <c r="Z2108" t="s">
        <v>207</v>
      </c>
    </row>
    <row r="2109" spans="1:26" x14ac:dyDescent="0.25">
      <c r="A2109" s="1">
        <v>44546.739583333336</v>
      </c>
      <c r="B2109" t="s">
        <v>24</v>
      </c>
      <c r="C2109" t="s">
        <v>25</v>
      </c>
      <c r="D2109" t="s">
        <v>36</v>
      </c>
      <c r="E2109" t="s">
        <v>27</v>
      </c>
      <c r="F2109" t="s">
        <v>63</v>
      </c>
      <c r="G2109" t="s">
        <v>29</v>
      </c>
      <c r="H2109" t="s">
        <v>38</v>
      </c>
      <c r="I2109" t="s">
        <v>39</v>
      </c>
      <c r="J2109" t="s">
        <v>46</v>
      </c>
      <c r="K2109" t="s">
        <v>32</v>
      </c>
      <c r="L2109" t="s">
        <v>40</v>
      </c>
      <c r="M2109" t="s">
        <v>83</v>
      </c>
      <c r="N2109">
        <v>2</v>
      </c>
      <c r="O2109" t="s">
        <v>70</v>
      </c>
      <c r="P2109">
        <v>40</v>
      </c>
      <c r="Q2109">
        <v>0</v>
      </c>
      <c r="R2109">
        <v>30</v>
      </c>
      <c r="S2109">
        <v>10</v>
      </c>
      <c r="T2109">
        <v>0</v>
      </c>
      <c r="U2109">
        <v>10</v>
      </c>
      <c r="V2109">
        <v>17</v>
      </c>
      <c r="W2109">
        <v>5</v>
      </c>
      <c r="X2109">
        <v>12</v>
      </c>
      <c r="Y2109" t="s">
        <v>179</v>
      </c>
      <c r="Z2109" t="s">
        <v>208</v>
      </c>
    </row>
    <row r="2110" spans="1:26" x14ac:dyDescent="0.25">
      <c r="A2110" s="1">
        <v>44813.46875</v>
      </c>
      <c r="B2110" t="s">
        <v>24</v>
      </c>
      <c r="C2110" t="s">
        <v>25</v>
      </c>
      <c r="D2110" t="s">
        <v>26</v>
      </c>
      <c r="E2110" t="s">
        <v>42</v>
      </c>
      <c r="F2110" t="s">
        <v>28</v>
      </c>
      <c r="G2110" t="s">
        <v>29</v>
      </c>
      <c r="H2110" t="s">
        <v>38</v>
      </c>
      <c r="I2110" t="s">
        <v>39</v>
      </c>
      <c r="J2110" t="s">
        <v>31</v>
      </c>
      <c r="K2110" t="s">
        <v>32</v>
      </c>
      <c r="L2110" t="s">
        <v>40</v>
      </c>
      <c r="M2110" t="s">
        <v>82</v>
      </c>
      <c r="N2110">
        <v>3</v>
      </c>
      <c r="O2110" t="s">
        <v>35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30</v>
      </c>
      <c r="V2110">
        <v>11</v>
      </c>
      <c r="W2110">
        <v>6</v>
      </c>
      <c r="X2110">
        <v>9</v>
      </c>
      <c r="Y2110" t="s">
        <v>195</v>
      </c>
      <c r="Z2110" t="s">
        <v>209</v>
      </c>
    </row>
    <row r="2111" spans="1:26" x14ac:dyDescent="0.25">
      <c r="A2111" s="1">
        <v>43996.618055555555</v>
      </c>
      <c r="B2111" t="s">
        <v>59</v>
      </c>
      <c r="C2111" t="s">
        <v>25</v>
      </c>
      <c r="D2111" t="s">
        <v>26</v>
      </c>
      <c r="E2111" t="s">
        <v>45</v>
      </c>
      <c r="F2111" t="s">
        <v>76</v>
      </c>
      <c r="G2111" t="s">
        <v>29</v>
      </c>
      <c r="H2111" t="s">
        <v>38</v>
      </c>
      <c r="I2111" t="s">
        <v>39</v>
      </c>
      <c r="J2111" t="s">
        <v>46</v>
      </c>
      <c r="K2111" t="s">
        <v>32</v>
      </c>
      <c r="L2111" t="s">
        <v>33</v>
      </c>
      <c r="M2111" t="s">
        <v>83</v>
      </c>
      <c r="N2111">
        <v>3</v>
      </c>
      <c r="O2111" t="s">
        <v>70</v>
      </c>
      <c r="P2111">
        <v>10</v>
      </c>
      <c r="Q2111">
        <v>0</v>
      </c>
      <c r="R2111">
        <v>10</v>
      </c>
      <c r="S2111">
        <v>0</v>
      </c>
      <c r="T2111">
        <v>0</v>
      </c>
      <c r="U2111">
        <v>50</v>
      </c>
      <c r="V2111">
        <v>14</v>
      </c>
      <c r="W2111">
        <v>1</v>
      </c>
      <c r="X2111">
        <v>6</v>
      </c>
      <c r="Y2111" t="s">
        <v>195</v>
      </c>
      <c r="Z2111" t="s">
        <v>207</v>
      </c>
    </row>
    <row r="2112" spans="1:26" x14ac:dyDescent="0.25">
      <c r="A2112" s="1">
        <v>43864.3</v>
      </c>
      <c r="B2112" t="s">
        <v>24</v>
      </c>
      <c r="C2112" t="s">
        <v>25</v>
      </c>
      <c r="D2112" t="s">
        <v>26</v>
      </c>
      <c r="E2112" t="s">
        <v>42</v>
      </c>
      <c r="F2112" t="s">
        <v>37</v>
      </c>
      <c r="G2112" t="s">
        <v>29</v>
      </c>
      <c r="H2112" t="s">
        <v>38</v>
      </c>
      <c r="I2112" t="s">
        <v>30</v>
      </c>
      <c r="J2112" t="s">
        <v>31</v>
      </c>
      <c r="K2112" t="s">
        <v>32</v>
      </c>
      <c r="L2112" t="s">
        <v>33</v>
      </c>
      <c r="M2112" t="s">
        <v>44</v>
      </c>
      <c r="N2112">
        <v>2</v>
      </c>
      <c r="O2112" t="s">
        <v>35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20</v>
      </c>
      <c r="V2112">
        <v>7</v>
      </c>
      <c r="W2112">
        <v>2</v>
      </c>
      <c r="X2112">
        <v>2</v>
      </c>
      <c r="Y2112" t="s">
        <v>173</v>
      </c>
      <c r="Z2112" t="s">
        <v>207</v>
      </c>
    </row>
    <row r="2113" spans="1:26" x14ac:dyDescent="0.25">
      <c r="A2113" s="1">
        <v>43788.711805555555</v>
      </c>
      <c r="B2113" t="s">
        <v>59</v>
      </c>
      <c r="C2113" t="s">
        <v>50</v>
      </c>
      <c r="D2113" t="s">
        <v>36</v>
      </c>
      <c r="E2113" t="s">
        <v>27</v>
      </c>
      <c r="F2113" t="s">
        <v>117</v>
      </c>
      <c r="G2113" t="s">
        <v>29</v>
      </c>
      <c r="H2113" t="s">
        <v>52</v>
      </c>
      <c r="I2113" t="s">
        <v>30</v>
      </c>
      <c r="J2113" t="s">
        <v>46</v>
      </c>
      <c r="K2113" t="s">
        <v>32</v>
      </c>
      <c r="L2113" t="s">
        <v>40</v>
      </c>
      <c r="M2113" t="s">
        <v>34</v>
      </c>
      <c r="N2113">
        <v>2</v>
      </c>
      <c r="O2113" t="s">
        <v>35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</v>
      </c>
      <c r="V2113">
        <v>17</v>
      </c>
      <c r="W2113">
        <v>3</v>
      </c>
      <c r="X2113">
        <v>11</v>
      </c>
      <c r="Y2113" t="s">
        <v>157</v>
      </c>
      <c r="Z2113" t="s">
        <v>209</v>
      </c>
    </row>
    <row r="2114" spans="1:26" x14ac:dyDescent="0.25">
      <c r="A2114" s="1">
        <v>44454.622916666667</v>
      </c>
      <c r="B2114" t="s">
        <v>59</v>
      </c>
      <c r="C2114" t="s">
        <v>25</v>
      </c>
      <c r="D2114" t="s">
        <v>26</v>
      </c>
      <c r="E2114" t="s">
        <v>45</v>
      </c>
      <c r="F2114" t="s">
        <v>37</v>
      </c>
      <c r="G2114" t="s">
        <v>29</v>
      </c>
      <c r="H2114" t="s">
        <v>38</v>
      </c>
      <c r="I2114" t="s">
        <v>39</v>
      </c>
      <c r="J2114" t="s">
        <v>46</v>
      </c>
      <c r="K2114" t="s">
        <v>32</v>
      </c>
      <c r="L2114" t="s">
        <v>40</v>
      </c>
      <c r="M2114" t="s">
        <v>62</v>
      </c>
      <c r="N2114">
        <v>2</v>
      </c>
      <c r="O2114" t="s">
        <v>35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30</v>
      </c>
      <c r="V2114">
        <v>14</v>
      </c>
      <c r="W2114">
        <v>4</v>
      </c>
      <c r="X2114">
        <v>9</v>
      </c>
      <c r="Y2114" t="s">
        <v>168</v>
      </c>
      <c r="Z2114" t="s">
        <v>209</v>
      </c>
    </row>
    <row r="2115" spans="1:26" x14ac:dyDescent="0.25">
      <c r="A2115" s="1">
        <v>44209.496527777781</v>
      </c>
      <c r="B2115" t="s">
        <v>24</v>
      </c>
      <c r="C2115" t="s">
        <v>79</v>
      </c>
      <c r="D2115" t="s">
        <v>26</v>
      </c>
      <c r="E2115" t="s">
        <v>42</v>
      </c>
      <c r="F2115" t="s">
        <v>37</v>
      </c>
      <c r="G2115" t="s">
        <v>29</v>
      </c>
      <c r="H2115" t="s">
        <v>38</v>
      </c>
      <c r="I2115" t="s">
        <v>39</v>
      </c>
      <c r="J2115" t="s">
        <v>31</v>
      </c>
      <c r="K2115" t="s">
        <v>32</v>
      </c>
      <c r="L2115" t="s">
        <v>73</v>
      </c>
      <c r="M2115" t="s">
        <v>34</v>
      </c>
      <c r="N2115">
        <v>2</v>
      </c>
      <c r="O2115" t="s">
        <v>35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20</v>
      </c>
      <c r="V2115">
        <v>11</v>
      </c>
      <c r="W2115">
        <v>4</v>
      </c>
      <c r="X2115">
        <v>1</v>
      </c>
      <c r="Y2115" t="s">
        <v>192</v>
      </c>
      <c r="Z2115" t="s">
        <v>209</v>
      </c>
    </row>
    <row r="2116" spans="1:26" x14ac:dyDescent="0.25">
      <c r="A2116" s="1">
        <v>44865.340277777781</v>
      </c>
      <c r="B2116" t="s">
        <v>24</v>
      </c>
      <c r="C2116" t="s">
        <v>50</v>
      </c>
      <c r="D2116" t="s">
        <v>26</v>
      </c>
      <c r="E2116" t="s">
        <v>42</v>
      </c>
      <c r="F2116" t="s">
        <v>28</v>
      </c>
      <c r="G2116" t="s">
        <v>29</v>
      </c>
      <c r="H2116" t="s">
        <v>38</v>
      </c>
      <c r="I2116" t="s">
        <v>39</v>
      </c>
      <c r="J2116" t="s">
        <v>31</v>
      </c>
      <c r="K2116" t="s">
        <v>32</v>
      </c>
      <c r="L2116" t="s">
        <v>40</v>
      </c>
      <c r="M2116" t="s">
        <v>44</v>
      </c>
      <c r="N2116">
        <v>2</v>
      </c>
      <c r="O2116" t="s">
        <v>35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20</v>
      </c>
      <c r="V2116">
        <v>8</v>
      </c>
      <c r="W2116">
        <v>2</v>
      </c>
      <c r="X2116">
        <v>10</v>
      </c>
      <c r="Y2116" t="s">
        <v>193</v>
      </c>
      <c r="Z2116" t="s">
        <v>209</v>
      </c>
    </row>
    <row r="2117" spans="1:26" x14ac:dyDescent="0.25">
      <c r="A2117" s="1">
        <v>43475.694444444445</v>
      </c>
      <c r="B2117" t="s">
        <v>24</v>
      </c>
      <c r="C2117" t="s">
        <v>25</v>
      </c>
      <c r="D2117" t="s">
        <v>36</v>
      </c>
      <c r="E2117" t="s">
        <v>27</v>
      </c>
      <c r="F2117" t="s">
        <v>65</v>
      </c>
      <c r="G2117" t="s">
        <v>29</v>
      </c>
      <c r="H2117" t="s">
        <v>38</v>
      </c>
      <c r="I2117" t="s">
        <v>39</v>
      </c>
      <c r="J2117" t="s">
        <v>31</v>
      </c>
      <c r="K2117" t="s">
        <v>32</v>
      </c>
      <c r="L2117" t="s">
        <v>33</v>
      </c>
      <c r="M2117" t="s">
        <v>41</v>
      </c>
      <c r="N2117">
        <v>2</v>
      </c>
      <c r="O2117" t="s">
        <v>35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20</v>
      </c>
      <c r="V2117">
        <v>16</v>
      </c>
      <c r="W2117">
        <v>5</v>
      </c>
      <c r="X2117">
        <v>1</v>
      </c>
      <c r="Y2117" t="s">
        <v>195</v>
      </c>
      <c r="Z2117" t="s">
        <v>209</v>
      </c>
    </row>
    <row r="2118" spans="1:26" x14ac:dyDescent="0.25">
      <c r="A2118" s="1">
        <v>44128.955555555556</v>
      </c>
      <c r="B2118" t="s">
        <v>30</v>
      </c>
      <c r="C2118" t="s">
        <v>30</v>
      </c>
      <c r="D2118" t="s">
        <v>36</v>
      </c>
      <c r="E2118" t="s">
        <v>27</v>
      </c>
      <c r="F2118" t="s">
        <v>43</v>
      </c>
      <c r="G2118" t="s">
        <v>29</v>
      </c>
      <c r="H2118" t="s">
        <v>30</v>
      </c>
      <c r="I2118" t="s">
        <v>30</v>
      </c>
      <c r="J2118" t="s">
        <v>31</v>
      </c>
      <c r="K2118" t="s">
        <v>32</v>
      </c>
      <c r="L2118" t="s">
        <v>33</v>
      </c>
      <c r="M2118" t="s">
        <v>34</v>
      </c>
      <c r="N2118">
        <v>2</v>
      </c>
      <c r="O2118" t="s">
        <v>35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20</v>
      </c>
      <c r="V2118">
        <v>22</v>
      </c>
      <c r="W2118">
        <v>7</v>
      </c>
      <c r="X2118">
        <v>10</v>
      </c>
      <c r="Y2118" t="s">
        <v>173</v>
      </c>
      <c r="Z2118" t="s">
        <v>207</v>
      </c>
    </row>
    <row r="2119" spans="1:26" x14ac:dyDescent="0.25">
      <c r="A2119" s="1">
        <v>43784.870833333334</v>
      </c>
      <c r="B2119" t="s">
        <v>24</v>
      </c>
      <c r="C2119" t="s">
        <v>66</v>
      </c>
      <c r="D2119" t="s">
        <v>36</v>
      </c>
      <c r="E2119" t="s">
        <v>51</v>
      </c>
      <c r="F2119" t="s">
        <v>56</v>
      </c>
      <c r="G2119" t="s">
        <v>29</v>
      </c>
      <c r="H2119" t="s">
        <v>93</v>
      </c>
      <c r="I2119" t="s">
        <v>39</v>
      </c>
      <c r="J2119" t="s">
        <v>31</v>
      </c>
      <c r="K2119" t="s">
        <v>32</v>
      </c>
      <c r="L2119" t="s">
        <v>40</v>
      </c>
      <c r="M2119" t="s">
        <v>91</v>
      </c>
      <c r="N2119">
        <v>1</v>
      </c>
      <c r="O2119" t="s">
        <v>35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10</v>
      </c>
      <c r="V2119">
        <v>20</v>
      </c>
      <c r="W2119">
        <v>6</v>
      </c>
      <c r="X2119">
        <v>11</v>
      </c>
      <c r="Y2119" t="s">
        <v>157</v>
      </c>
      <c r="Z2119" t="s">
        <v>211</v>
      </c>
    </row>
    <row r="2120" spans="1:26" x14ac:dyDescent="0.25">
      <c r="A2120" s="1">
        <v>43334.893055555556</v>
      </c>
      <c r="B2120" t="s">
        <v>24</v>
      </c>
      <c r="C2120" t="s">
        <v>25</v>
      </c>
      <c r="D2120" t="s">
        <v>36</v>
      </c>
      <c r="E2120" t="s">
        <v>27</v>
      </c>
      <c r="F2120" t="s">
        <v>28</v>
      </c>
      <c r="G2120" t="s">
        <v>29</v>
      </c>
      <c r="H2120" t="s">
        <v>38</v>
      </c>
      <c r="I2120" t="s">
        <v>39</v>
      </c>
      <c r="J2120" t="s">
        <v>31</v>
      </c>
      <c r="K2120" t="s">
        <v>32</v>
      </c>
      <c r="L2120" t="s">
        <v>40</v>
      </c>
      <c r="M2120" t="s">
        <v>41</v>
      </c>
      <c r="N2120">
        <v>2</v>
      </c>
      <c r="O2120" t="s">
        <v>35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20</v>
      </c>
      <c r="V2120">
        <v>21</v>
      </c>
      <c r="W2120">
        <v>4</v>
      </c>
      <c r="X2120">
        <v>8</v>
      </c>
      <c r="Y2120" t="s">
        <v>175</v>
      </c>
      <c r="Z2120" t="s">
        <v>209</v>
      </c>
    </row>
    <row r="2121" spans="1:26" x14ac:dyDescent="0.25">
      <c r="A2121" s="1">
        <v>44597.431944444441</v>
      </c>
      <c r="B2121" t="s">
        <v>24</v>
      </c>
      <c r="C2121" t="s">
        <v>66</v>
      </c>
      <c r="D2121" t="s">
        <v>26</v>
      </c>
      <c r="E2121" t="s">
        <v>42</v>
      </c>
      <c r="F2121" t="s">
        <v>56</v>
      </c>
      <c r="G2121" t="s">
        <v>29</v>
      </c>
      <c r="H2121" t="s">
        <v>52</v>
      </c>
      <c r="I2121" t="s">
        <v>39</v>
      </c>
      <c r="J2121" t="s">
        <v>31</v>
      </c>
      <c r="K2121" t="s">
        <v>32</v>
      </c>
      <c r="L2121" t="s">
        <v>40</v>
      </c>
      <c r="M2121" t="s">
        <v>34</v>
      </c>
      <c r="N2121">
        <v>3</v>
      </c>
      <c r="O2121" t="s">
        <v>35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30</v>
      </c>
      <c r="V2121">
        <v>10</v>
      </c>
      <c r="W2121">
        <v>7</v>
      </c>
      <c r="X2121">
        <v>2</v>
      </c>
      <c r="Y2121" t="s">
        <v>195</v>
      </c>
      <c r="Z2121" t="s">
        <v>208</v>
      </c>
    </row>
    <row r="2122" spans="1:26" x14ac:dyDescent="0.25">
      <c r="A2122" s="1">
        <v>43166.590277777781</v>
      </c>
      <c r="B2122" t="s">
        <v>24</v>
      </c>
      <c r="C2122" t="s">
        <v>25</v>
      </c>
      <c r="D2122" t="s">
        <v>26</v>
      </c>
      <c r="E2122" t="s">
        <v>42</v>
      </c>
      <c r="F2122" t="s">
        <v>28</v>
      </c>
      <c r="G2122" t="s">
        <v>29</v>
      </c>
      <c r="H2122" t="s">
        <v>38</v>
      </c>
      <c r="I2122" t="s">
        <v>39</v>
      </c>
      <c r="J2122" t="s">
        <v>46</v>
      </c>
      <c r="K2122" t="s">
        <v>32</v>
      </c>
      <c r="L2122" t="s">
        <v>40</v>
      </c>
      <c r="M2122" t="s">
        <v>34</v>
      </c>
      <c r="N2122">
        <v>3</v>
      </c>
      <c r="O2122" t="s">
        <v>35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30</v>
      </c>
      <c r="V2122">
        <v>14</v>
      </c>
      <c r="W2122">
        <v>4</v>
      </c>
      <c r="X2122">
        <v>3</v>
      </c>
      <c r="Y2122" t="s">
        <v>191</v>
      </c>
      <c r="Z2122" t="s">
        <v>209</v>
      </c>
    </row>
    <row r="2123" spans="1:26" x14ac:dyDescent="0.25">
      <c r="A2123" s="1">
        <v>43402.770833333336</v>
      </c>
      <c r="B2123" t="s">
        <v>24</v>
      </c>
      <c r="C2123" t="s">
        <v>25</v>
      </c>
      <c r="D2123" t="s">
        <v>26</v>
      </c>
      <c r="E2123" t="s">
        <v>27</v>
      </c>
      <c r="F2123" t="s">
        <v>28</v>
      </c>
      <c r="G2123" t="s">
        <v>29</v>
      </c>
      <c r="H2123" t="s">
        <v>38</v>
      </c>
      <c r="I2123" t="s">
        <v>39</v>
      </c>
      <c r="J2123" t="s">
        <v>31</v>
      </c>
      <c r="K2123" t="s">
        <v>32</v>
      </c>
      <c r="L2123" t="s">
        <v>33</v>
      </c>
      <c r="M2123" t="s">
        <v>41</v>
      </c>
      <c r="N2123">
        <v>2</v>
      </c>
      <c r="O2123" t="s">
        <v>35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30</v>
      </c>
      <c r="V2123">
        <v>18</v>
      </c>
      <c r="W2123">
        <v>2</v>
      </c>
      <c r="X2123">
        <v>10</v>
      </c>
      <c r="Y2123" t="s">
        <v>176</v>
      </c>
      <c r="Z2123" t="s">
        <v>209</v>
      </c>
    </row>
    <row r="2124" spans="1:26" x14ac:dyDescent="0.25">
      <c r="A2124" s="1">
        <v>44443.583333333336</v>
      </c>
      <c r="B2124" t="s">
        <v>49</v>
      </c>
      <c r="C2124" t="s">
        <v>30</v>
      </c>
      <c r="D2124" t="s">
        <v>26</v>
      </c>
      <c r="E2124" t="s">
        <v>86</v>
      </c>
      <c r="F2124" t="s">
        <v>43</v>
      </c>
      <c r="G2124" t="s">
        <v>29</v>
      </c>
      <c r="H2124" t="s">
        <v>30</v>
      </c>
      <c r="I2124" t="s">
        <v>30</v>
      </c>
      <c r="J2124" t="s">
        <v>31</v>
      </c>
      <c r="K2124" t="s">
        <v>32</v>
      </c>
      <c r="L2124" t="s">
        <v>40</v>
      </c>
      <c r="M2124" t="s">
        <v>34</v>
      </c>
      <c r="N2124">
        <v>2</v>
      </c>
      <c r="O2124" t="s">
        <v>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10</v>
      </c>
      <c r="V2124">
        <v>14</v>
      </c>
      <c r="W2124">
        <v>7</v>
      </c>
      <c r="X2124">
        <v>9</v>
      </c>
      <c r="Y2124" t="s">
        <v>188</v>
      </c>
      <c r="Z2124" t="s">
        <v>209</v>
      </c>
    </row>
    <row r="2125" spans="1:26" x14ac:dyDescent="0.25">
      <c r="A2125" s="1">
        <v>43350.652083333334</v>
      </c>
      <c r="B2125" t="s">
        <v>59</v>
      </c>
      <c r="C2125" t="s">
        <v>50</v>
      </c>
      <c r="D2125" t="s">
        <v>26</v>
      </c>
      <c r="E2125" t="s">
        <v>45</v>
      </c>
      <c r="F2125" t="s">
        <v>28</v>
      </c>
      <c r="G2125" t="s">
        <v>29</v>
      </c>
      <c r="H2125" t="s">
        <v>38</v>
      </c>
      <c r="I2125" t="s">
        <v>39</v>
      </c>
      <c r="J2125" t="s">
        <v>31</v>
      </c>
      <c r="K2125" t="s">
        <v>32</v>
      </c>
      <c r="L2125" t="s">
        <v>40</v>
      </c>
      <c r="M2125" t="s">
        <v>58</v>
      </c>
      <c r="N2125">
        <v>2</v>
      </c>
      <c r="O2125" t="s">
        <v>35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20</v>
      </c>
      <c r="V2125">
        <v>15</v>
      </c>
      <c r="W2125">
        <v>6</v>
      </c>
      <c r="X2125">
        <v>9</v>
      </c>
      <c r="Y2125" t="s">
        <v>173</v>
      </c>
      <c r="Z2125" t="s">
        <v>209</v>
      </c>
    </row>
    <row r="2126" spans="1:26" x14ac:dyDescent="0.25">
      <c r="A2126" s="1">
        <v>43281.539583333331</v>
      </c>
      <c r="B2126" t="s">
        <v>49</v>
      </c>
      <c r="C2126" t="s">
        <v>25</v>
      </c>
      <c r="D2126" t="s">
        <v>26</v>
      </c>
      <c r="E2126" t="s">
        <v>42</v>
      </c>
      <c r="F2126" t="s">
        <v>28</v>
      </c>
      <c r="G2126" t="s">
        <v>29</v>
      </c>
      <c r="H2126" t="s">
        <v>38</v>
      </c>
      <c r="I2126" t="s">
        <v>39</v>
      </c>
      <c r="J2126" t="s">
        <v>31</v>
      </c>
      <c r="K2126" t="s">
        <v>32</v>
      </c>
      <c r="L2126" t="s">
        <v>33</v>
      </c>
      <c r="M2126" t="s">
        <v>44</v>
      </c>
      <c r="N2126">
        <v>2</v>
      </c>
      <c r="O2126" t="s">
        <v>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70</v>
      </c>
      <c r="V2126">
        <v>12</v>
      </c>
      <c r="W2126">
        <v>7</v>
      </c>
      <c r="X2126">
        <v>6</v>
      </c>
      <c r="Y2126" t="s">
        <v>157</v>
      </c>
      <c r="Z2126" t="s">
        <v>209</v>
      </c>
    </row>
    <row r="2127" spans="1:26" x14ac:dyDescent="0.25">
      <c r="A2127" s="1">
        <v>43732.677083333336</v>
      </c>
      <c r="B2127" t="s">
        <v>49</v>
      </c>
      <c r="C2127" t="s">
        <v>25</v>
      </c>
      <c r="D2127" t="s">
        <v>26</v>
      </c>
      <c r="E2127" t="s">
        <v>42</v>
      </c>
      <c r="F2127" t="s">
        <v>28</v>
      </c>
      <c r="G2127" t="s">
        <v>29</v>
      </c>
      <c r="H2127" t="s">
        <v>38</v>
      </c>
      <c r="I2127" t="s">
        <v>39</v>
      </c>
      <c r="J2127" t="s">
        <v>31</v>
      </c>
      <c r="K2127" t="s">
        <v>53</v>
      </c>
      <c r="L2127" t="s">
        <v>40</v>
      </c>
      <c r="M2127" t="s">
        <v>34</v>
      </c>
      <c r="N2127">
        <v>2</v>
      </c>
      <c r="O2127" t="s">
        <v>35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20</v>
      </c>
      <c r="V2127">
        <v>16</v>
      </c>
      <c r="W2127">
        <v>3</v>
      </c>
      <c r="X2127">
        <v>9</v>
      </c>
      <c r="Y2127" t="s">
        <v>157</v>
      </c>
      <c r="Z2127" t="s">
        <v>209</v>
      </c>
    </row>
    <row r="2128" spans="1:26" x14ac:dyDescent="0.25">
      <c r="A2128" s="1">
        <v>44107.541666666664</v>
      </c>
      <c r="B2128" t="s">
        <v>24</v>
      </c>
      <c r="C2128" t="s">
        <v>25</v>
      </c>
      <c r="D2128" t="s">
        <v>26</v>
      </c>
      <c r="E2128" t="s">
        <v>42</v>
      </c>
      <c r="F2128" t="s">
        <v>28</v>
      </c>
      <c r="G2128" t="s">
        <v>29</v>
      </c>
      <c r="H2128" t="s">
        <v>38</v>
      </c>
      <c r="I2128" t="s">
        <v>39</v>
      </c>
      <c r="J2128" t="s">
        <v>46</v>
      </c>
      <c r="K2128" t="s">
        <v>32</v>
      </c>
      <c r="L2128" t="s">
        <v>40</v>
      </c>
      <c r="M2128" t="s">
        <v>44</v>
      </c>
      <c r="N2128">
        <v>2</v>
      </c>
      <c r="O2128" t="s">
        <v>47</v>
      </c>
      <c r="P2128">
        <v>10</v>
      </c>
      <c r="Q2128">
        <v>0</v>
      </c>
      <c r="R2128">
        <v>0</v>
      </c>
      <c r="S2128">
        <v>10</v>
      </c>
      <c r="T2128">
        <v>0</v>
      </c>
      <c r="U2128">
        <v>20</v>
      </c>
      <c r="V2128">
        <v>13</v>
      </c>
      <c r="W2128">
        <v>7</v>
      </c>
      <c r="X2128">
        <v>10</v>
      </c>
      <c r="Y2128" t="s">
        <v>157</v>
      </c>
      <c r="Z2128" t="s">
        <v>211</v>
      </c>
    </row>
    <row r="2129" spans="1:26" x14ac:dyDescent="0.25">
      <c r="A2129" s="1">
        <v>44036.490972222222</v>
      </c>
      <c r="B2129" t="s">
        <v>61</v>
      </c>
      <c r="C2129" t="s">
        <v>25</v>
      </c>
      <c r="D2129" t="s">
        <v>26</v>
      </c>
      <c r="E2129" t="s">
        <v>27</v>
      </c>
      <c r="F2129" t="s">
        <v>43</v>
      </c>
      <c r="G2129" t="s">
        <v>29</v>
      </c>
      <c r="H2129" t="s">
        <v>38</v>
      </c>
      <c r="I2129" t="s">
        <v>30</v>
      </c>
      <c r="J2129" t="s">
        <v>31</v>
      </c>
      <c r="K2129" t="s">
        <v>32</v>
      </c>
      <c r="L2129" t="s">
        <v>33</v>
      </c>
      <c r="M2129" t="s">
        <v>81</v>
      </c>
      <c r="N2129">
        <v>2</v>
      </c>
      <c r="O2129" t="s">
        <v>35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30</v>
      </c>
      <c r="V2129">
        <v>11</v>
      </c>
      <c r="W2129">
        <v>6</v>
      </c>
      <c r="X2129">
        <v>7</v>
      </c>
      <c r="Y2129" t="s">
        <v>176</v>
      </c>
      <c r="Z2129" t="s">
        <v>209</v>
      </c>
    </row>
    <row r="2130" spans="1:26" x14ac:dyDescent="0.25">
      <c r="A2130" s="1">
        <v>43338.784722222219</v>
      </c>
      <c r="B2130" t="s">
        <v>59</v>
      </c>
      <c r="C2130" t="s">
        <v>25</v>
      </c>
      <c r="D2130" t="s">
        <v>26</v>
      </c>
      <c r="E2130" t="s">
        <v>45</v>
      </c>
      <c r="F2130" t="s">
        <v>28</v>
      </c>
      <c r="G2130" t="s">
        <v>29</v>
      </c>
      <c r="H2130" t="s">
        <v>38</v>
      </c>
      <c r="I2130" t="s">
        <v>39</v>
      </c>
      <c r="J2130" t="s">
        <v>46</v>
      </c>
      <c r="K2130" t="s">
        <v>32</v>
      </c>
      <c r="L2130" t="s">
        <v>40</v>
      </c>
      <c r="M2130" t="s">
        <v>92</v>
      </c>
      <c r="N2130">
        <v>3</v>
      </c>
      <c r="O2130" t="s">
        <v>47</v>
      </c>
      <c r="P2130">
        <v>10</v>
      </c>
      <c r="Q2130">
        <v>0</v>
      </c>
      <c r="R2130">
        <v>0</v>
      </c>
      <c r="S2130">
        <v>10</v>
      </c>
      <c r="T2130">
        <v>0</v>
      </c>
      <c r="U2130">
        <v>60</v>
      </c>
      <c r="V2130">
        <v>18</v>
      </c>
      <c r="W2130">
        <v>1</v>
      </c>
      <c r="X2130">
        <v>8</v>
      </c>
      <c r="Y2130" t="s">
        <v>173</v>
      </c>
      <c r="Z2130" t="s">
        <v>209</v>
      </c>
    </row>
    <row r="2131" spans="1:26" x14ac:dyDescent="0.25">
      <c r="A2131" s="1">
        <v>43748.8125</v>
      </c>
      <c r="B2131" t="s">
        <v>24</v>
      </c>
      <c r="C2131" t="s">
        <v>50</v>
      </c>
      <c r="D2131" t="s">
        <v>36</v>
      </c>
      <c r="E2131" t="s">
        <v>69</v>
      </c>
      <c r="F2131" t="s">
        <v>56</v>
      </c>
      <c r="G2131" t="s">
        <v>29</v>
      </c>
      <c r="H2131" t="s">
        <v>52</v>
      </c>
      <c r="I2131" t="s">
        <v>39</v>
      </c>
      <c r="J2131" t="s">
        <v>31</v>
      </c>
      <c r="K2131" t="s">
        <v>32</v>
      </c>
      <c r="L2131" t="s">
        <v>40</v>
      </c>
      <c r="M2131" t="s">
        <v>58</v>
      </c>
      <c r="N2131">
        <v>2</v>
      </c>
      <c r="O2131" t="s">
        <v>35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20</v>
      </c>
      <c r="V2131">
        <v>19</v>
      </c>
      <c r="W2131">
        <v>5</v>
      </c>
      <c r="X2131">
        <v>10</v>
      </c>
      <c r="Y2131" t="s">
        <v>172</v>
      </c>
      <c r="Z2131" t="s">
        <v>210</v>
      </c>
    </row>
    <row r="2132" spans="1:26" x14ac:dyDescent="0.25">
      <c r="A2132" s="1">
        <v>43299.710416666669</v>
      </c>
      <c r="B2132" t="s">
        <v>24</v>
      </c>
      <c r="C2132" t="s">
        <v>25</v>
      </c>
      <c r="D2132" t="s">
        <v>26</v>
      </c>
      <c r="E2132" t="s">
        <v>27</v>
      </c>
      <c r="F2132" t="s">
        <v>28</v>
      </c>
      <c r="G2132" t="s">
        <v>29</v>
      </c>
      <c r="H2132" t="s">
        <v>38</v>
      </c>
      <c r="I2132" t="s">
        <v>39</v>
      </c>
      <c r="J2132" t="s">
        <v>31</v>
      </c>
      <c r="K2132" t="s">
        <v>32</v>
      </c>
      <c r="L2132" t="s">
        <v>73</v>
      </c>
      <c r="M2132" t="s">
        <v>34</v>
      </c>
      <c r="N2132">
        <v>2</v>
      </c>
      <c r="O2132" t="s">
        <v>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20</v>
      </c>
      <c r="V2132">
        <v>17</v>
      </c>
      <c r="W2132">
        <v>4</v>
      </c>
      <c r="X2132">
        <v>7</v>
      </c>
      <c r="Y2132" t="s">
        <v>179</v>
      </c>
      <c r="Z2132" t="s">
        <v>207</v>
      </c>
    </row>
    <row r="2133" spans="1:26" x14ac:dyDescent="0.25">
      <c r="A2133" s="1">
        <v>43134.0625</v>
      </c>
      <c r="B2133" t="s">
        <v>24</v>
      </c>
      <c r="C2133" t="s">
        <v>25</v>
      </c>
      <c r="D2133" t="s">
        <v>26</v>
      </c>
      <c r="E2133" t="s">
        <v>42</v>
      </c>
      <c r="F2133" t="s">
        <v>80</v>
      </c>
      <c r="G2133" t="s">
        <v>29</v>
      </c>
      <c r="H2133" t="s">
        <v>38</v>
      </c>
      <c r="I2133" t="s">
        <v>39</v>
      </c>
      <c r="J2133" t="s">
        <v>46</v>
      </c>
      <c r="K2133" t="s">
        <v>32</v>
      </c>
      <c r="L2133" t="s">
        <v>40</v>
      </c>
      <c r="M2133" t="s">
        <v>44</v>
      </c>
      <c r="N2133">
        <v>2</v>
      </c>
      <c r="O2133" t="s">
        <v>35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40</v>
      </c>
      <c r="V2133">
        <v>1</v>
      </c>
      <c r="W2133">
        <v>7</v>
      </c>
      <c r="X2133">
        <v>2</v>
      </c>
      <c r="Y2133" t="s">
        <v>173</v>
      </c>
      <c r="Z2133" t="s">
        <v>209</v>
      </c>
    </row>
    <row r="2134" spans="1:26" x14ac:dyDescent="0.25">
      <c r="A2134" s="1">
        <v>43415.479166666664</v>
      </c>
      <c r="B2134" t="s">
        <v>24</v>
      </c>
      <c r="C2134" t="s">
        <v>25</v>
      </c>
      <c r="D2134" t="s">
        <v>26</v>
      </c>
      <c r="E2134" t="s">
        <v>42</v>
      </c>
      <c r="F2134" t="s">
        <v>80</v>
      </c>
      <c r="G2134" t="s">
        <v>29</v>
      </c>
      <c r="H2134" t="s">
        <v>38</v>
      </c>
      <c r="I2134" t="s">
        <v>39</v>
      </c>
      <c r="J2134" t="s">
        <v>46</v>
      </c>
      <c r="K2134" t="s">
        <v>32</v>
      </c>
      <c r="L2134" t="s">
        <v>40</v>
      </c>
      <c r="M2134" t="s">
        <v>44</v>
      </c>
      <c r="N2134">
        <v>2</v>
      </c>
      <c r="O2134" t="s">
        <v>75</v>
      </c>
      <c r="P2134">
        <v>10</v>
      </c>
      <c r="Q2134">
        <v>0</v>
      </c>
      <c r="R2134">
        <v>0</v>
      </c>
      <c r="S2134">
        <v>0</v>
      </c>
      <c r="T2134">
        <v>10</v>
      </c>
      <c r="U2134">
        <v>10</v>
      </c>
      <c r="V2134">
        <v>11</v>
      </c>
      <c r="W2134">
        <v>1</v>
      </c>
      <c r="X2134">
        <v>11</v>
      </c>
      <c r="Y2134" t="s">
        <v>179</v>
      </c>
      <c r="Z2134" t="s">
        <v>209</v>
      </c>
    </row>
    <row r="2135" spans="1:26" x14ac:dyDescent="0.25">
      <c r="A2135" s="1">
        <v>43066.708333333336</v>
      </c>
      <c r="B2135" t="s">
        <v>59</v>
      </c>
      <c r="C2135" t="s">
        <v>25</v>
      </c>
      <c r="D2135" t="s">
        <v>36</v>
      </c>
      <c r="E2135" t="s">
        <v>71</v>
      </c>
      <c r="F2135" t="s">
        <v>28</v>
      </c>
      <c r="G2135" t="s">
        <v>102</v>
      </c>
      <c r="H2135" t="s">
        <v>38</v>
      </c>
      <c r="I2135" t="s">
        <v>39</v>
      </c>
      <c r="J2135" t="s">
        <v>46</v>
      </c>
      <c r="K2135" t="s">
        <v>32</v>
      </c>
      <c r="L2135" t="s">
        <v>73</v>
      </c>
      <c r="M2135" t="s">
        <v>58</v>
      </c>
      <c r="N2135">
        <v>2</v>
      </c>
      <c r="O2135" t="s">
        <v>75</v>
      </c>
      <c r="P2135">
        <v>10</v>
      </c>
      <c r="Q2135">
        <v>0</v>
      </c>
      <c r="R2135">
        <v>0</v>
      </c>
      <c r="S2135">
        <v>0</v>
      </c>
      <c r="T2135">
        <v>10</v>
      </c>
      <c r="U2135">
        <v>10</v>
      </c>
      <c r="V2135">
        <v>17</v>
      </c>
      <c r="W2135">
        <v>2</v>
      </c>
      <c r="X2135">
        <v>11</v>
      </c>
      <c r="Y2135" t="s">
        <v>179</v>
      </c>
      <c r="Z2135" t="s">
        <v>209</v>
      </c>
    </row>
    <row r="2136" spans="1:26" x14ac:dyDescent="0.25">
      <c r="A2136" s="1">
        <v>44194.803472222222</v>
      </c>
      <c r="B2136" t="s">
        <v>24</v>
      </c>
      <c r="C2136" t="s">
        <v>66</v>
      </c>
      <c r="D2136" t="s">
        <v>36</v>
      </c>
      <c r="E2136" t="s">
        <v>45</v>
      </c>
      <c r="F2136" t="s">
        <v>28</v>
      </c>
      <c r="G2136" t="s">
        <v>29</v>
      </c>
      <c r="H2136" t="s">
        <v>68</v>
      </c>
      <c r="I2136" t="s">
        <v>39</v>
      </c>
      <c r="J2136" t="s">
        <v>46</v>
      </c>
      <c r="K2136" t="s">
        <v>32</v>
      </c>
      <c r="L2136" t="s">
        <v>40</v>
      </c>
      <c r="M2136" t="s">
        <v>83</v>
      </c>
      <c r="N2136">
        <v>2</v>
      </c>
      <c r="O2136" t="s">
        <v>75</v>
      </c>
      <c r="P2136">
        <v>10</v>
      </c>
      <c r="Q2136">
        <v>0</v>
      </c>
      <c r="R2136">
        <v>0</v>
      </c>
      <c r="S2136">
        <v>0</v>
      </c>
      <c r="T2136">
        <v>10</v>
      </c>
      <c r="U2136">
        <v>10</v>
      </c>
      <c r="V2136">
        <v>19</v>
      </c>
      <c r="W2136">
        <v>3</v>
      </c>
      <c r="X2136">
        <v>12</v>
      </c>
      <c r="Y2136" t="s">
        <v>166</v>
      </c>
      <c r="Z2136" t="s">
        <v>208</v>
      </c>
    </row>
    <row r="2137" spans="1:26" x14ac:dyDescent="0.25">
      <c r="A2137" s="1">
        <v>44795.6875</v>
      </c>
      <c r="B2137" t="s">
        <v>59</v>
      </c>
      <c r="C2137" t="s">
        <v>25</v>
      </c>
      <c r="D2137" t="s">
        <v>26</v>
      </c>
      <c r="E2137" t="s">
        <v>45</v>
      </c>
      <c r="F2137" t="s">
        <v>37</v>
      </c>
      <c r="G2137" t="s">
        <v>29</v>
      </c>
      <c r="H2137" t="s">
        <v>38</v>
      </c>
      <c r="I2137" t="s">
        <v>30</v>
      </c>
      <c r="J2137" t="s">
        <v>31</v>
      </c>
      <c r="K2137" t="s">
        <v>32</v>
      </c>
      <c r="L2137" t="s">
        <v>33</v>
      </c>
      <c r="M2137" t="s">
        <v>34</v>
      </c>
      <c r="N2137">
        <v>2</v>
      </c>
      <c r="O2137" t="s">
        <v>35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20</v>
      </c>
      <c r="V2137">
        <v>16</v>
      </c>
      <c r="W2137">
        <v>2</v>
      </c>
      <c r="X2137">
        <v>8</v>
      </c>
      <c r="Y2137" t="s">
        <v>179</v>
      </c>
      <c r="Z2137" t="s">
        <v>209</v>
      </c>
    </row>
    <row r="2138" spans="1:26" x14ac:dyDescent="0.25">
      <c r="A2138" s="1">
        <v>43110.79583333333</v>
      </c>
      <c r="B2138" t="s">
        <v>24</v>
      </c>
      <c r="C2138" t="s">
        <v>25</v>
      </c>
      <c r="D2138" t="s">
        <v>36</v>
      </c>
      <c r="E2138" t="s">
        <v>84</v>
      </c>
      <c r="F2138" t="s">
        <v>80</v>
      </c>
      <c r="G2138" t="s">
        <v>102</v>
      </c>
      <c r="H2138" t="s">
        <v>52</v>
      </c>
      <c r="I2138" t="s">
        <v>39</v>
      </c>
      <c r="J2138" t="s">
        <v>46</v>
      </c>
      <c r="K2138" t="s">
        <v>32</v>
      </c>
      <c r="L2138" t="s">
        <v>73</v>
      </c>
      <c r="M2138" t="s">
        <v>58</v>
      </c>
      <c r="N2138">
        <v>2</v>
      </c>
      <c r="O2138" t="s">
        <v>47</v>
      </c>
      <c r="P2138">
        <v>10</v>
      </c>
      <c r="Q2138">
        <v>0</v>
      </c>
      <c r="R2138">
        <v>0</v>
      </c>
      <c r="S2138">
        <v>10</v>
      </c>
      <c r="T2138">
        <v>0</v>
      </c>
      <c r="U2138">
        <v>30</v>
      </c>
      <c r="V2138">
        <v>19</v>
      </c>
      <c r="W2138">
        <v>4</v>
      </c>
      <c r="X2138">
        <v>1</v>
      </c>
      <c r="Y2138" t="s">
        <v>195</v>
      </c>
      <c r="Z2138" t="s">
        <v>209</v>
      </c>
    </row>
    <row r="2139" spans="1:26" x14ac:dyDescent="0.25">
      <c r="A2139" s="1">
        <v>42671.124305555553</v>
      </c>
      <c r="B2139" t="s">
        <v>24</v>
      </c>
      <c r="C2139" t="s">
        <v>25</v>
      </c>
      <c r="D2139" t="s">
        <v>36</v>
      </c>
      <c r="E2139" t="s">
        <v>27</v>
      </c>
      <c r="F2139" t="s">
        <v>80</v>
      </c>
      <c r="G2139" t="s">
        <v>29</v>
      </c>
      <c r="H2139" t="s">
        <v>30</v>
      </c>
      <c r="I2139" t="s">
        <v>39</v>
      </c>
      <c r="J2139" t="s">
        <v>46</v>
      </c>
      <c r="K2139" t="s">
        <v>32</v>
      </c>
      <c r="L2139" t="s">
        <v>40</v>
      </c>
      <c r="M2139" t="s">
        <v>131</v>
      </c>
      <c r="N2139">
        <v>2</v>
      </c>
      <c r="O2139" t="s">
        <v>35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20</v>
      </c>
      <c r="V2139">
        <v>2</v>
      </c>
      <c r="W2139">
        <v>6</v>
      </c>
      <c r="X2139">
        <v>10</v>
      </c>
      <c r="Y2139" t="s">
        <v>179</v>
      </c>
      <c r="Z2139" t="s">
        <v>207</v>
      </c>
    </row>
    <row r="2140" spans="1:26" x14ac:dyDescent="0.25">
      <c r="A2140" s="1">
        <v>44843.25277777778</v>
      </c>
      <c r="B2140" t="s">
        <v>24</v>
      </c>
      <c r="C2140" t="s">
        <v>25</v>
      </c>
      <c r="D2140" t="s">
        <v>36</v>
      </c>
      <c r="E2140" t="s">
        <v>45</v>
      </c>
      <c r="F2140" t="s">
        <v>56</v>
      </c>
      <c r="G2140" t="s">
        <v>29</v>
      </c>
      <c r="H2140" t="s">
        <v>38</v>
      </c>
      <c r="I2140" t="s">
        <v>30</v>
      </c>
      <c r="J2140" t="s">
        <v>46</v>
      </c>
      <c r="K2140" t="s">
        <v>32</v>
      </c>
      <c r="L2140" t="s">
        <v>40</v>
      </c>
      <c r="M2140" t="s">
        <v>58</v>
      </c>
      <c r="N2140">
        <v>2</v>
      </c>
      <c r="O2140" t="s">
        <v>35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20</v>
      </c>
      <c r="V2140">
        <v>6</v>
      </c>
      <c r="W2140">
        <v>1</v>
      </c>
      <c r="X2140">
        <v>10</v>
      </c>
      <c r="Y2140" t="s">
        <v>182</v>
      </c>
      <c r="Z2140" t="s">
        <v>209</v>
      </c>
    </row>
    <row r="2141" spans="1:26" x14ac:dyDescent="0.25">
      <c r="A2141" s="1">
        <v>43645.470833333333</v>
      </c>
      <c r="B2141" t="s">
        <v>24</v>
      </c>
      <c r="C2141" t="s">
        <v>25</v>
      </c>
      <c r="D2141" t="s">
        <v>26</v>
      </c>
      <c r="E2141" t="s">
        <v>45</v>
      </c>
      <c r="F2141" t="s">
        <v>37</v>
      </c>
      <c r="G2141" t="s">
        <v>29</v>
      </c>
      <c r="H2141" t="s">
        <v>38</v>
      </c>
      <c r="I2141" t="s">
        <v>39</v>
      </c>
      <c r="J2141" t="s">
        <v>46</v>
      </c>
      <c r="K2141" t="s">
        <v>32</v>
      </c>
      <c r="L2141" t="s">
        <v>40</v>
      </c>
      <c r="M2141" t="s">
        <v>83</v>
      </c>
      <c r="N2141">
        <v>2</v>
      </c>
      <c r="O2141" t="s">
        <v>47</v>
      </c>
      <c r="P2141">
        <v>10</v>
      </c>
      <c r="Q2141">
        <v>0</v>
      </c>
      <c r="R2141">
        <v>0</v>
      </c>
      <c r="S2141">
        <v>10</v>
      </c>
      <c r="T2141">
        <v>0</v>
      </c>
      <c r="U2141">
        <v>20</v>
      </c>
      <c r="V2141">
        <v>11</v>
      </c>
      <c r="W2141">
        <v>7</v>
      </c>
      <c r="X2141">
        <v>6</v>
      </c>
      <c r="Y2141" t="s">
        <v>173</v>
      </c>
      <c r="Z2141" t="s">
        <v>211</v>
      </c>
    </row>
    <row r="2142" spans="1:26" x14ac:dyDescent="0.25">
      <c r="A2142" s="1">
        <v>42489.444444444445</v>
      </c>
      <c r="B2142" t="s">
        <v>59</v>
      </c>
      <c r="C2142" t="s">
        <v>25</v>
      </c>
      <c r="D2142" t="s">
        <v>26</v>
      </c>
      <c r="E2142" t="s">
        <v>27</v>
      </c>
      <c r="F2142" t="s">
        <v>28</v>
      </c>
      <c r="G2142" t="s">
        <v>29</v>
      </c>
      <c r="H2142" t="s">
        <v>38</v>
      </c>
      <c r="I2142" t="s">
        <v>39</v>
      </c>
      <c r="J2142" t="s">
        <v>31</v>
      </c>
      <c r="K2142" t="s">
        <v>32</v>
      </c>
      <c r="L2142" t="s">
        <v>73</v>
      </c>
      <c r="M2142" t="s">
        <v>58</v>
      </c>
      <c r="N2142">
        <v>2</v>
      </c>
      <c r="O2142" t="s">
        <v>35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20</v>
      </c>
      <c r="V2142">
        <v>10</v>
      </c>
      <c r="W2142">
        <v>6</v>
      </c>
      <c r="X2142">
        <v>4</v>
      </c>
      <c r="Y2142" t="s">
        <v>195</v>
      </c>
      <c r="Z2142" t="s">
        <v>207</v>
      </c>
    </row>
    <row r="2143" spans="1:26" x14ac:dyDescent="0.25">
      <c r="A2143" s="1">
        <v>43316.927083333336</v>
      </c>
      <c r="B2143" t="s">
        <v>24</v>
      </c>
      <c r="C2143" t="s">
        <v>30</v>
      </c>
      <c r="D2143" t="s">
        <v>30</v>
      </c>
      <c r="E2143" t="s">
        <v>27</v>
      </c>
      <c r="F2143" t="s">
        <v>56</v>
      </c>
      <c r="G2143" t="s">
        <v>29</v>
      </c>
      <c r="H2143" t="s">
        <v>30</v>
      </c>
      <c r="I2143" t="s">
        <v>30</v>
      </c>
      <c r="J2143" t="s">
        <v>31</v>
      </c>
      <c r="K2143" t="s">
        <v>32</v>
      </c>
      <c r="L2143" t="s">
        <v>40</v>
      </c>
      <c r="M2143" t="s">
        <v>58</v>
      </c>
      <c r="N2143">
        <v>2</v>
      </c>
      <c r="O2143" t="s">
        <v>35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40</v>
      </c>
      <c r="V2143">
        <v>22</v>
      </c>
      <c r="W2143">
        <v>7</v>
      </c>
      <c r="X2143">
        <v>8</v>
      </c>
      <c r="Y2143" t="s">
        <v>175</v>
      </c>
      <c r="Z2143" t="s">
        <v>209</v>
      </c>
    </row>
    <row r="2144" spans="1:26" x14ac:dyDescent="0.25">
      <c r="A2144" s="1">
        <v>43028.409722222219</v>
      </c>
      <c r="B2144" t="s">
        <v>59</v>
      </c>
      <c r="C2144" t="s">
        <v>25</v>
      </c>
      <c r="D2144" t="s">
        <v>26</v>
      </c>
      <c r="E2144" t="s">
        <v>27</v>
      </c>
      <c r="F2144" t="s">
        <v>28</v>
      </c>
      <c r="G2144" t="s">
        <v>29</v>
      </c>
      <c r="H2144" t="s">
        <v>38</v>
      </c>
      <c r="I2144" t="s">
        <v>39</v>
      </c>
      <c r="J2144" t="s">
        <v>46</v>
      </c>
      <c r="K2144" t="s">
        <v>32</v>
      </c>
      <c r="L2144" t="s">
        <v>40</v>
      </c>
      <c r="M2144" t="s">
        <v>44</v>
      </c>
      <c r="N2144">
        <v>2</v>
      </c>
      <c r="O2144" t="s">
        <v>35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20</v>
      </c>
      <c r="V2144">
        <v>9</v>
      </c>
      <c r="W2144">
        <v>6</v>
      </c>
      <c r="X2144">
        <v>10</v>
      </c>
      <c r="Y2144" t="s">
        <v>168</v>
      </c>
      <c r="Z2144" t="s">
        <v>207</v>
      </c>
    </row>
    <row r="2145" spans="1:26" x14ac:dyDescent="0.25">
      <c r="A2145" s="1">
        <v>44847.586805555555</v>
      </c>
      <c r="B2145" t="s">
        <v>59</v>
      </c>
      <c r="C2145" t="s">
        <v>25</v>
      </c>
      <c r="D2145" t="s">
        <v>26</v>
      </c>
      <c r="E2145" t="s">
        <v>45</v>
      </c>
      <c r="F2145" t="s">
        <v>28</v>
      </c>
      <c r="G2145" t="s">
        <v>102</v>
      </c>
      <c r="H2145" t="s">
        <v>38</v>
      </c>
      <c r="I2145" t="s">
        <v>30</v>
      </c>
      <c r="J2145" t="s">
        <v>31</v>
      </c>
      <c r="K2145" t="s">
        <v>32</v>
      </c>
      <c r="L2145" t="s">
        <v>40</v>
      </c>
      <c r="M2145" t="s">
        <v>58</v>
      </c>
      <c r="N2145">
        <v>2</v>
      </c>
      <c r="O2145" t="s">
        <v>35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20</v>
      </c>
      <c r="V2145">
        <v>14</v>
      </c>
      <c r="W2145">
        <v>5</v>
      </c>
      <c r="X2145">
        <v>10</v>
      </c>
      <c r="Y2145" t="s">
        <v>172</v>
      </c>
      <c r="Z2145" t="s">
        <v>209</v>
      </c>
    </row>
    <row r="2146" spans="1:26" x14ac:dyDescent="0.25">
      <c r="A2146" s="1">
        <v>44339.979166666664</v>
      </c>
      <c r="B2146" t="s">
        <v>24</v>
      </c>
      <c r="C2146" t="s">
        <v>99</v>
      </c>
      <c r="D2146" t="s">
        <v>36</v>
      </c>
      <c r="E2146" t="s">
        <v>42</v>
      </c>
      <c r="F2146" t="s">
        <v>37</v>
      </c>
      <c r="G2146" t="s">
        <v>29</v>
      </c>
      <c r="H2146" t="s">
        <v>30</v>
      </c>
      <c r="I2146" t="s">
        <v>39</v>
      </c>
      <c r="J2146" t="s">
        <v>31</v>
      </c>
      <c r="K2146" t="s">
        <v>32</v>
      </c>
      <c r="L2146" t="s">
        <v>40</v>
      </c>
      <c r="M2146" t="s">
        <v>34</v>
      </c>
      <c r="N2146">
        <v>3</v>
      </c>
      <c r="O2146" t="s">
        <v>35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30</v>
      </c>
      <c r="V2146">
        <v>23</v>
      </c>
      <c r="W2146">
        <v>1</v>
      </c>
      <c r="X2146">
        <v>5</v>
      </c>
      <c r="Y2146" t="s">
        <v>163</v>
      </c>
      <c r="Z2146" t="s">
        <v>209</v>
      </c>
    </row>
    <row r="2147" spans="1:26" x14ac:dyDescent="0.25">
      <c r="A2147" s="1">
        <v>43147.354166666664</v>
      </c>
      <c r="B2147" t="s">
        <v>24</v>
      </c>
      <c r="C2147" t="s">
        <v>25</v>
      </c>
      <c r="D2147" t="s">
        <v>26</v>
      </c>
      <c r="E2147" t="s">
        <v>27</v>
      </c>
      <c r="F2147" t="s">
        <v>96</v>
      </c>
      <c r="G2147" t="s">
        <v>29</v>
      </c>
      <c r="H2147" t="s">
        <v>38</v>
      </c>
      <c r="I2147" t="s">
        <v>39</v>
      </c>
      <c r="J2147" t="s">
        <v>46</v>
      </c>
      <c r="K2147" t="s">
        <v>32</v>
      </c>
      <c r="L2147" t="s">
        <v>40</v>
      </c>
      <c r="M2147" t="s">
        <v>77</v>
      </c>
      <c r="N2147">
        <v>2</v>
      </c>
      <c r="O2147" t="s">
        <v>47</v>
      </c>
      <c r="P2147">
        <v>20</v>
      </c>
      <c r="Q2147">
        <v>0</v>
      </c>
      <c r="R2147">
        <v>0</v>
      </c>
      <c r="S2147">
        <v>20</v>
      </c>
      <c r="T2147">
        <v>0</v>
      </c>
      <c r="U2147">
        <v>40</v>
      </c>
      <c r="V2147">
        <v>8</v>
      </c>
      <c r="W2147">
        <v>6</v>
      </c>
      <c r="X2147">
        <v>2</v>
      </c>
      <c r="Y2147" t="s">
        <v>195</v>
      </c>
      <c r="Z2147" t="s">
        <v>210</v>
      </c>
    </row>
    <row r="2148" spans="1:26" x14ac:dyDescent="0.25">
      <c r="A2148" s="1">
        <v>42972.916666666664</v>
      </c>
      <c r="B2148" t="s">
        <v>24</v>
      </c>
      <c r="C2148" t="s">
        <v>25</v>
      </c>
      <c r="D2148" t="s">
        <v>36</v>
      </c>
      <c r="E2148" t="s">
        <v>45</v>
      </c>
      <c r="F2148" t="s">
        <v>61</v>
      </c>
      <c r="G2148" t="s">
        <v>29</v>
      </c>
      <c r="H2148" t="s">
        <v>38</v>
      </c>
      <c r="I2148" t="s">
        <v>39</v>
      </c>
      <c r="J2148" t="s">
        <v>46</v>
      </c>
      <c r="K2148" t="s">
        <v>32</v>
      </c>
      <c r="L2148" t="s">
        <v>40</v>
      </c>
      <c r="M2148" t="s">
        <v>48</v>
      </c>
      <c r="N2148">
        <v>2</v>
      </c>
      <c r="O2148" t="s">
        <v>75</v>
      </c>
      <c r="P2148">
        <v>10</v>
      </c>
      <c r="Q2148">
        <v>0</v>
      </c>
      <c r="R2148">
        <v>0</v>
      </c>
      <c r="S2148">
        <v>0</v>
      </c>
      <c r="T2148">
        <v>10</v>
      </c>
      <c r="U2148">
        <v>20</v>
      </c>
      <c r="V2148">
        <v>22</v>
      </c>
      <c r="W2148">
        <v>6</v>
      </c>
      <c r="X2148">
        <v>8</v>
      </c>
      <c r="Y2148" t="s">
        <v>191</v>
      </c>
      <c r="Z2148" t="s">
        <v>209</v>
      </c>
    </row>
    <row r="2149" spans="1:26" x14ac:dyDescent="0.25">
      <c r="A2149" s="1">
        <v>44130.347222222219</v>
      </c>
      <c r="B2149" t="s">
        <v>24</v>
      </c>
      <c r="C2149" t="s">
        <v>79</v>
      </c>
      <c r="D2149" t="s">
        <v>26</v>
      </c>
      <c r="E2149" t="s">
        <v>45</v>
      </c>
      <c r="F2149" t="s">
        <v>43</v>
      </c>
      <c r="G2149" t="s">
        <v>29</v>
      </c>
      <c r="H2149" t="s">
        <v>38</v>
      </c>
      <c r="I2149" t="s">
        <v>39</v>
      </c>
      <c r="J2149" t="s">
        <v>46</v>
      </c>
      <c r="K2149" t="s">
        <v>32</v>
      </c>
      <c r="L2149" t="s">
        <v>40</v>
      </c>
      <c r="M2149" t="s">
        <v>82</v>
      </c>
      <c r="N2149">
        <v>2</v>
      </c>
      <c r="O2149" t="s">
        <v>47</v>
      </c>
      <c r="P2149">
        <v>10</v>
      </c>
      <c r="Q2149">
        <v>0</v>
      </c>
      <c r="R2149">
        <v>0</v>
      </c>
      <c r="S2149">
        <v>10</v>
      </c>
      <c r="T2149">
        <v>0</v>
      </c>
      <c r="U2149">
        <v>10</v>
      </c>
      <c r="V2149">
        <v>8</v>
      </c>
      <c r="W2149">
        <v>2</v>
      </c>
      <c r="X2149">
        <v>10</v>
      </c>
      <c r="Y2149" t="s">
        <v>195</v>
      </c>
      <c r="Z2149" t="s">
        <v>210</v>
      </c>
    </row>
    <row r="2150" spans="1:26" x14ac:dyDescent="0.25">
      <c r="A2150" s="1">
        <v>44362.888888888891</v>
      </c>
      <c r="B2150" t="s">
        <v>24</v>
      </c>
      <c r="C2150" t="s">
        <v>25</v>
      </c>
      <c r="D2150" t="s">
        <v>36</v>
      </c>
      <c r="E2150" t="s">
        <v>27</v>
      </c>
      <c r="F2150" t="s">
        <v>28</v>
      </c>
      <c r="G2150" t="s">
        <v>29</v>
      </c>
      <c r="H2150" t="s">
        <v>38</v>
      </c>
      <c r="I2150" t="s">
        <v>39</v>
      </c>
      <c r="J2150" t="s">
        <v>46</v>
      </c>
      <c r="K2150" t="s">
        <v>32</v>
      </c>
      <c r="L2150" t="s">
        <v>33</v>
      </c>
      <c r="M2150" t="s">
        <v>81</v>
      </c>
      <c r="N2150">
        <v>2</v>
      </c>
      <c r="O2150" t="s">
        <v>35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20</v>
      </c>
      <c r="V2150">
        <v>21</v>
      </c>
      <c r="W2150">
        <v>3</v>
      </c>
      <c r="X2150">
        <v>6</v>
      </c>
      <c r="Y2150" t="s">
        <v>157</v>
      </c>
      <c r="Z2150" t="s">
        <v>209</v>
      </c>
    </row>
    <row r="2151" spans="1:26" x14ac:dyDescent="0.25">
      <c r="A2151" s="1">
        <v>43248.074305555558</v>
      </c>
      <c r="B2151" t="s">
        <v>24</v>
      </c>
      <c r="C2151" t="s">
        <v>25</v>
      </c>
      <c r="D2151" t="s">
        <v>36</v>
      </c>
      <c r="E2151" t="s">
        <v>45</v>
      </c>
      <c r="F2151" t="s">
        <v>56</v>
      </c>
      <c r="G2151" t="s">
        <v>29</v>
      </c>
      <c r="H2151" t="s">
        <v>38</v>
      </c>
      <c r="I2151" t="s">
        <v>39</v>
      </c>
      <c r="J2151" t="s">
        <v>46</v>
      </c>
      <c r="K2151" t="s">
        <v>32</v>
      </c>
      <c r="L2151" t="s">
        <v>40</v>
      </c>
      <c r="M2151" t="s">
        <v>83</v>
      </c>
      <c r="N2151">
        <v>2</v>
      </c>
      <c r="O2151" t="s">
        <v>47</v>
      </c>
      <c r="P2151">
        <v>50</v>
      </c>
      <c r="Q2151">
        <v>0</v>
      </c>
      <c r="R2151">
        <v>0</v>
      </c>
      <c r="S2151">
        <v>50</v>
      </c>
      <c r="T2151">
        <v>0</v>
      </c>
      <c r="U2151">
        <v>0</v>
      </c>
      <c r="V2151">
        <v>1</v>
      </c>
      <c r="W2151">
        <v>2</v>
      </c>
      <c r="X2151">
        <v>5</v>
      </c>
      <c r="Y2151" t="s">
        <v>195</v>
      </c>
      <c r="Z2151" t="s">
        <v>207</v>
      </c>
    </row>
    <row r="2152" spans="1:26" x14ac:dyDescent="0.25">
      <c r="A2152" s="1">
        <v>42650.451388888891</v>
      </c>
      <c r="B2152" t="s">
        <v>59</v>
      </c>
      <c r="C2152" t="s">
        <v>25</v>
      </c>
      <c r="D2152" t="s">
        <v>26</v>
      </c>
      <c r="E2152" t="s">
        <v>45</v>
      </c>
      <c r="F2152" t="s">
        <v>56</v>
      </c>
      <c r="G2152" t="s">
        <v>29</v>
      </c>
      <c r="H2152" t="s">
        <v>38</v>
      </c>
      <c r="I2152" t="s">
        <v>39</v>
      </c>
      <c r="J2152" t="s">
        <v>31</v>
      </c>
      <c r="K2152" t="s">
        <v>32</v>
      </c>
      <c r="L2152" t="s">
        <v>73</v>
      </c>
      <c r="M2152" t="s">
        <v>58</v>
      </c>
      <c r="N2152">
        <v>2</v>
      </c>
      <c r="O2152" t="s">
        <v>35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20</v>
      </c>
      <c r="V2152">
        <v>10</v>
      </c>
      <c r="W2152">
        <v>6</v>
      </c>
      <c r="X2152">
        <v>10</v>
      </c>
      <c r="Y2152" t="s">
        <v>195</v>
      </c>
      <c r="Z2152" t="s">
        <v>208</v>
      </c>
    </row>
    <row r="2153" spans="1:26" x14ac:dyDescent="0.25">
      <c r="A2153" s="1">
        <v>43465.338194444441</v>
      </c>
      <c r="B2153" t="s">
        <v>24</v>
      </c>
      <c r="C2153" t="s">
        <v>50</v>
      </c>
      <c r="D2153" t="s">
        <v>26</v>
      </c>
      <c r="E2153" t="s">
        <v>27</v>
      </c>
      <c r="F2153" t="s">
        <v>56</v>
      </c>
      <c r="G2153" t="s">
        <v>29</v>
      </c>
      <c r="H2153" t="s">
        <v>52</v>
      </c>
      <c r="I2153" t="s">
        <v>39</v>
      </c>
      <c r="J2153" t="s">
        <v>31</v>
      </c>
      <c r="K2153" t="s">
        <v>32</v>
      </c>
      <c r="L2153" t="s">
        <v>33</v>
      </c>
      <c r="M2153" t="s">
        <v>41</v>
      </c>
      <c r="N2153">
        <v>2</v>
      </c>
      <c r="O2153" t="s">
        <v>35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30</v>
      </c>
      <c r="V2153">
        <v>8</v>
      </c>
      <c r="W2153">
        <v>2</v>
      </c>
      <c r="X2153">
        <v>12</v>
      </c>
      <c r="Y2153" t="s">
        <v>157</v>
      </c>
      <c r="Z2153" t="s">
        <v>208</v>
      </c>
    </row>
    <row r="2154" spans="1:26" x14ac:dyDescent="0.25">
      <c r="A2154" s="1">
        <v>44223.088888888888</v>
      </c>
      <c r="B2154" t="s">
        <v>59</v>
      </c>
      <c r="C2154" t="s">
        <v>79</v>
      </c>
      <c r="D2154" t="s">
        <v>36</v>
      </c>
      <c r="E2154" t="s">
        <v>45</v>
      </c>
      <c r="F2154" t="s">
        <v>43</v>
      </c>
      <c r="G2154" t="s">
        <v>29</v>
      </c>
      <c r="H2154" t="s">
        <v>68</v>
      </c>
      <c r="I2154" t="s">
        <v>61</v>
      </c>
      <c r="J2154" t="s">
        <v>46</v>
      </c>
      <c r="K2154" t="s">
        <v>32</v>
      </c>
      <c r="L2154" t="s">
        <v>40</v>
      </c>
      <c r="M2154" t="s">
        <v>58</v>
      </c>
      <c r="N2154">
        <v>2</v>
      </c>
      <c r="O2154" t="s">
        <v>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20</v>
      </c>
      <c r="V2154">
        <v>2</v>
      </c>
      <c r="W2154">
        <v>4</v>
      </c>
      <c r="X2154">
        <v>1</v>
      </c>
      <c r="Y2154" t="s">
        <v>157</v>
      </c>
      <c r="Z2154" t="s">
        <v>209</v>
      </c>
    </row>
    <row r="2155" spans="1:26" x14ac:dyDescent="0.25">
      <c r="A2155" s="1">
        <v>44953.924305555556</v>
      </c>
      <c r="B2155" t="s">
        <v>49</v>
      </c>
      <c r="C2155" t="s">
        <v>25</v>
      </c>
      <c r="D2155" t="s">
        <v>36</v>
      </c>
      <c r="E2155" t="s">
        <v>27</v>
      </c>
      <c r="F2155" t="s">
        <v>37</v>
      </c>
      <c r="G2155" t="s">
        <v>29</v>
      </c>
      <c r="H2155" t="s">
        <v>93</v>
      </c>
      <c r="I2155" t="s">
        <v>30</v>
      </c>
      <c r="J2155" t="s">
        <v>46</v>
      </c>
      <c r="K2155" t="s">
        <v>32</v>
      </c>
      <c r="L2155" t="s">
        <v>40</v>
      </c>
      <c r="M2155" t="s">
        <v>58</v>
      </c>
      <c r="N2155">
        <v>2</v>
      </c>
      <c r="O2155" t="s">
        <v>35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20</v>
      </c>
      <c r="V2155">
        <v>22</v>
      </c>
      <c r="W2155">
        <v>6</v>
      </c>
      <c r="X2155">
        <v>1</v>
      </c>
      <c r="Y2155" t="s">
        <v>179</v>
      </c>
      <c r="Z2155" t="s">
        <v>209</v>
      </c>
    </row>
    <row r="2156" spans="1:26" x14ac:dyDescent="0.25">
      <c r="A2156" s="1">
        <v>43161.981249999997</v>
      </c>
      <c r="B2156" t="s">
        <v>24</v>
      </c>
      <c r="C2156" t="s">
        <v>25</v>
      </c>
      <c r="D2156" t="s">
        <v>36</v>
      </c>
      <c r="E2156" t="s">
        <v>42</v>
      </c>
      <c r="F2156" t="s">
        <v>65</v>
      </c>
      <c r="G2156" t="s">
        <v>29</v>
      </c>
      <c r="H2156" t="s">
        <v>38</v>
      </c>
      <c r="I2156" t="s">
        <v>39</v>
      </c>
      <c r="J2156" t="s">
        <v>31</v>
      </c>
      <c r="K2156" t="s">
        <v>32</v>
      </c>
      <c r="L2156" t="s">
        <v>33</v>
      </c>
      <c r="M2156" t="s">
        <v>44</v>
      </c>
      <c r="N2156">
        <v>2</v>
      </c>
      <c r="O2156" t="s">
        <v>35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30</v>
      </c>
      <c r="V2156">
        <v>23</v>
      </c>
      <c r="W2156">
        <v>6</v>
      </c>
      <c r="X2156">
        <v>3</v>
      </c>
      <c r="Y2156" t="s">
        <v>195</v>
      </c>
      <c r="Z2156" t="s">
        <v>211</v>
      </c>
    </row>
    <row r="2157" spans="1:26" x14ac:dyDescent="0.25">
      <c r="A2157" s="1">
        <v>44038.5625</v>
      </c>
      <c r="B2157" t="s">
        <v>24</v>
      </c>
      <c r="C2157" t="s">
        <v>25</v>
      </c>
      <c r="D2157" t="s">
        <v>26</v>
      </c>
      <c r="E2157" t="s">
        <v>45</v>
      </c>
      <c r="F2157" t="s">
        <v>28</v>
      </c>
      <c r="G2157" t="s">
        <v>29</v>
      </c>
      <c r="H2157" t="s">
        <v>38</v>
      </c>
      <c r="I2157" t="s">
        <v>39</v>
      </c>
      <c r="J2157" t="s">
        <v>31</v>
      </c>
      <c r="K2157" t="s">
        <v>32</v>
      </c>
      <c r="L2157" t="s">
        <v>33</v>
      </c>
      <c r="M2157" t="s">
        <v>58</v>
      </c>
      <c r="N2157">
        <v>2</v>
      </c>
      <c r="O2157" t="s">
        <v>35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20</v>
      </c>
      <c r="V2157">
        <v>13</v>
      </c>
      <c r="W2157">
        <v>1</v>
      </c>
      <c r="X2157">
        <v>7</v>
      </c>
      <c r="Y2157" t="s">
        <v>195</v>
      </c>
      <c r="Z2157" t="s">
        <v>208</v>
      </c>
    </row>
    <row r="2158" spans="1:26" x14ac:dyDescent="0.25">
      <c r="A2158" s="1">
        <v>44038.739583333336</v>
      </c>
      <c r="B2158" t="s">
        <v>24</v>
      </c>
      <c r="C2158" t="s">
        <v>25</v>
      </c>
      <c r="D2158" t="s">
        <v>26</v>
      </c>
      <c r="E2158" t="s">
        <v>45</v>
      </c>
      <c r="F2158" t="s">
        <v>56</v>
      </c>
      <c r="G2158" t="s">
        <v>29</v>
      </c>
      <c r="H2158" t="s">
        <v>38</v>
      </c>
      <c r="I2158" t="s">
        <v>39</v>
      </c>
      <c r="J2158" t="s">
        <v>31</v>
      </c>
      <c r="K2158" t="s">
        <v>32</v>
      </c>
      <c r="L2158" t="s">
        <v>73</v>
      </c>
      <c r="M2158" t="s">
        <v>48</v>
      </c>
      <c r="N2158">
        <v>2</v>
      </c>
      <c r="O2158" t="s">
        <v>35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20</v>
      </c>
      <c r="V2158">
        <v>17</v>
      </c>
      <c r="W2158">
        <v>1</v>
      </c>
      <c r="X2158">
        <v>7</v>
      </c>
      <c r="Y2158" t="s">
        <v>157</v>
      </c>
      <c r="Z2158" t="s">
        <v>209</v>
      </c>
    </row>
    <row r="2159" spans="1:26" x14ac:dyDescent="0.25">
      <c r="A2159" s="1">
        <v>44586.833333333336</v>
      </c>
      <c r="B2159" t="s">
        <v>24</v>
      </c>
      <c r="C2159" t="s">
        <v>25</v>
      </c>
      <c r="D2159" t="s">
        <v>36</v>
      </c>
      <c r="E2159" t="s">
        <v>42</v>
      </c>
      <c r="F2159" t="s">
        <v>56</v>
      </c>
      <c r="G2159" t="s">
        <v>29</v>
      </c>
      <c r="H2159" t="s">
        <v>93</v>
      </c>
      <c r="I2159" t="s">
        <v>39</v>
      </c>
      <c r="J2159" t="s">
        <v>31</v>
      </c>
      <c r="K2159" t="s">
        <v>32</v>
      </c>
      <c r="L2159" t="s">
        <v>73</v>
      </c>
      <c r="M2159" t="s">
        <v>34</v>
      </c>
      <c r="N2159">
        <v>2</v>
      </c>
      <c r="O2159" t="s">
        <v>35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30</v>
      </c>
      <c r="V2159">
        <v>20</v>
      </c>
      <c r="W2159">
        <v>3</v>
      </c>
      <c r="X2159">
        <v>1</v>
      </c>
      <c r="Y2159" t="s">
        <v>195</v>
      </c>
      <c r="Z2159" t="s">
        <v>211</v>
      </c>
    </row>
    <row r="2160" spans="1:26" x14ac:dyDescent="0.25">
      <c r="A2160" s="1">
        <v>42943.291666666664</v>
      </c>
      <c r="B2160" t="s">
        <v>24</v>
      </c>
      <c r="C2160" t="s">
        <v>25</v>
      </c>
      <c r="D2160" t="s">
        <v>26</v>
      </c>
      <c r="E2160" t="s">
        <v>45</v>
      </c>
      <c r="F2160" t="s">
        <v>56</v>
      </c>
      <c r="G2160" t="s">
        <v>29</v>
      </c>
      <c r="H2160" t="s">
        <v>38</v>
      </c>
      <c r="I2160" t="s">
        <v>39</v>
      </c>
      <c r="J2160" t="s">
        <v>31</v>
      </c>
      <c r="K2160" t="s">
        <v>32</v>
      </c>
      <c r="L2160" t="s">
        <v>40</v>
      </c>
      <c r="M2160" t="s">
        <v>83</v>
      </c>
      <c r="N2160">
        <v>2</v>
      </c>
      <c r="O2160" t="s">
        <v>35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50</v>
      </c>
      <c r="V2160">
        <v>7</v>
      </c>
      <c r="W2160">
        <v>5</v>
      </c>
      <c r="X2160">
        <v>7</v>
      </c>
      <c r="Y2160" t="s">
        <v>173</v>
      </c>
      <c r="Z2160" t="s">
        <v>209</v>
      </c>
    </row>
    <row r="2161" spans="1:26" x14ac:dyDescent="0.25">
      <c r="A2161" s="1">
        <v>43812.802083333336</v>
      </c>
      <c r="B2161" t="s">
        <v>24</v>
      </c>
      <c r="C2161" t="s">
        <v>25</v>
      </c>
      <c r="D2161" t="s">
        <v>36</v>
      </c>
      <c r="E2161" t="s">
        <v>51</v>
      </c>
      <c r="F2161" t="s">
        <v>28</v>
      </c>
      <c r="G2161" t="s">
        <v>29</v>
      </c>
      <c r="H2161" t="s">
        <v>38</v>
      </c>
      <c r="I2161" t="s">
        <v>39</v>
      </c>
      <c r="J2161" t="s">
        <v>46</v>
      </c>
      <c r="K2161" t="s">
        <v>53</v>
      </c>
      <c r="L2161" t="s">
        <v>40</v>
      </c>
      <c r="M2161" t="s">
        <v>95</v>
      </c>
      <c r="N2161">
        <v>1</v>
      </c>
      <c r="O2161" t="s">
        <v>35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10</v>
      </c>
      <c r="V2161">
        <v>19</v>
      </c>
      <c r="W2161">
        <v>6</v>
      </c>
      <c r="X2161">
        <v>12</v>
      </c>
      <c r="Y2161" t="e">
        <v>#N/A</v>
      </c>
      <c r="Z2161" t="s">
        <v>207</v>
      </c>
    </row>
    <row r="2162" spans="1:26" x14ac:dyDescent="0.25">
      <c r="A2162" s="1">
        <v>43161.696527777778</v>
      </c>
      <c r="B2162" t="s">
        <v>24</v>
      </c>
      <c r="C2162" t="s">
        <v>25</v>
      </c>
      <c r="D2162" t="s">
        <v>26</v>
      </c>
      <c r="E2162" t="s">
        <v>42</v>
      </c>
      <c r="F2162" t="s">
        <v>80</v>
      </c>
      <c r="G2162" t="s">
        <v>29</v>
      </c>
      <c r="H2162" t="s">
        <v>38</v>
      </c>
      <c r="I2162" t="s">
        <v>39</v>
      </c>
      <c r="J2162" t="s">
        <v>31</v>
      </c>
      <c r="K2162" t="s">
        <v>32</v>
      </c>
      <c r="L2162" t="s">
        <v>33</v>
      </c>
      <c r="M2162" t="s">
        <v>44</v>
      </c>
      <c r="N2162">
        <v>2</v>
      </c>
      <c r="O2162" t="s">
        <v>35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20</v>
      </c>
      <c r="V2162">
        <v>16</v>
      </c>
      <c r="W2162">
        <v>6</v>
      </c>
      <c r="X2162">
        <v>3</v>
      </c>
      <c r="Y2162" t="s">
        <v>192</v>
      </c>
      <c r="Z2162" t="s">
        <v>209</v>
      </c>
    </row>
    <row r="2163" spans="1:26" x14ac:dyDescent="0.25">
      <c r="A2163" s="1">
        <v>44748.897222222222</v>
      </c>
      <c r="B2163" t="s">
        <v>49</v>
      </c>
      <c r="C2163" t="s">
        <v>25</v>
      </c>
      <c r="D2163" t="s">
        <v>36</v>
      </c>
      <c r="E2163" t="s">
        <v>84</v>
      </c>
      <c r="F2163" t="s">
        <v>65</v>
      </c>
      <c r="G2163" t="s">
        <v>29</v>
      </c>
      <c r="H2163" t="s">
        <v>38</v>
      </c>
      <c r="I2163" t="s">
        <v>30</v>
      </c>
      <c r="J2163" t="s">
        <v>46</v>
      </c>
      <c r="K2163" t="s">
        <v>32</v>
      </c>
      <c r="L2163" t="s">
        <v>40</v>
      </c>
      <c r="M2163" t="s">
        <v>82</v>
      </c>
      <c r="N2163">
        <v>2</v>
      </c>
      <c r="O2163" t="s">
        <v>47</v>
      </c>
      <c r="P2163">
        <v>10</v>
      </c>
      <c r="Q2163">
        <v>0</v>
      </c>
      <c r="R2163">
        <v>0</v>
      </c>
      <c r="S2163">
        <v>10</v>
      </c>
      <c r="T2163">
        <v>0</v>
      </c>
      <c r="U2163">
        <v>10</v>
      </c>
      <c r="V2163">
        <v>21</v>
      </c>
      <c r="W2163">
        <v>4</v>
      </c>
      <c r="X2163">
        <v>7</v>
      </c>
      <c r="Y2163" t="s">
        <v>173</v>
      </c>
      <c r="Z2163" t="s">
        <v>209</v>
      </c>
    </row>
    <row r="2164" spans="1:26" x14ac:dyDescent="0.25">
      <c r="A2164" s="1">
        <v>43146.385416666664</v>
      </c>
      <c r="B2164" t="s">
        <v>24</v>
      </c>
      <c r="C2164" t="s">
        <v>99</v>
      </c>
      <c r="D2164" t="s">
        <v>26</v>
      </c>
      <c r="E2164" t="s">
        <v>64</v>
      </c>
      <c r="F2164" t="s">
        <v>28</v>
      </c>
      <c r="G2164" t="s">
        <v>29</v>
      </c>
      <c r="H2164" t="s">
        <v>52</v>
      </c>
      <c r="I2164" t="s">
        <v>39</v>
      </c>
      <c r="J2164" t="s">
        <v>31</v>
      </c>
      <c r="K2164" t="s">
        <v>32</v>
      </c>
      <c r="L2164" t="s">
        <v>33</v>
      </c>
      <c r="M2164" t="s">
        <v>58</v>
      </c>
      <c r="N2164">
        <v>2</v>
      </c>
      <c r="O2164" t="s">
        <v>35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20</v>
      </c>
      <c r="V2164">
        <v>9</v>
      </c>
      <c r="W2164">
        <v>5</v>
      </c>
      <c r="X2164">
        <v>2</v>
      </c>
      <c r="Y2164" t="s">
        <v>195</v>
      </c>
      <c r="Z2164" t="s">
        <v>209</v>
      </c>
    </row>
    <row r="2165" spans="1:26" x14ac:dyDescent="0.25">
      <c r="A2165" s="1">
        <v>43959.333333333336</v>
      </c>
      <c r="B2165" t="s">
        <v>24</v>
      </c>
      <c r="C2165" t="s">
        <v>25</v>
      </c>
      <c r="D2165" t="s">
        <v>26</v>
      </c>
      <c r="E2165" t="s">
        <v>27</v>
      </c>
      <c r="F2165" t="s">
        <v>28</v>
      </c>
      <c r="G2165" t="s">
        <v>29</v>
      </c>
      <c r="H2165" t="s">
        <v>38</v>
      </c>
      <c r="I2165" t="s">
        <v>39</v>
      </c>
      <c r="J2165" t="s">
        <v>46</v>
      </c>
      <c r="K2165" t="s">
        <v>32</v>
      </c>
      <c r="L2165" t="s">
        <v>40</v>
      </c>
      <c r="M2165" t="s">
        <v>83</v>
      </c>
      <c r="N2165">
        <v>2</v>
      </c>
      <c r="O2165" t="s">
        <v>35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20</v>
      </c>
      <c r="V2165">
        <v>8</v>
      </c>
      <c r="W2165">
        <v>6</v>
      </c>
      <c r="X2165">
        <v>5</v>
      </c>
      <c r="Y2165" t="s">
        <v>194</v>
      </c>
      <c r="Z2165" t="s">
        <v>208</v>
      </c>
    </row>
    <row r="2166" spans="1:26" x14ac:dyDescent="0.25">
      <c r="A2166" s="1">
        <v>43974.895833333336</v>
      </c>
      <c r="B2166" t="s">
        <v>49</v>
      </c>
      <c r="C2166" t="s">
        <v>50</v>
      </c>
      <c r="D2166" t="s">
        <v>26</v>
      </c>
      <c r="E2166" t="s">
        <v>45</v>
      </c>
      <c r="F2166" t="s">
        <v>28</v>
      </c>
      <c r="G2166" t="s">
        <v>29</v>
      </c>
      <c r="H2166" t="s">
        <v>52</v>
      </c>
      <c r="I2166" t="s">
        <v>39</v>
      </c>
      <c r="J2166" t="s">
        <v>31</v>
      </c>
      <c r="K2166" t="s">
        <v>32</v>
      </c>
      <c r="L2166" t="s">
        <v>33</v>
      </c>
      <c r="M2166" t="s">
        <v>34</v>
      </c>
      <c r="N2166">
        <v>2</v>
      </c>
      <c r="O2166" t="s">
        <v>35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20</v>
      </c>
      <c r="V2166">
        <v>21</v>
      </c>
      <c r="W2166">
        <v>7</v>
      </c>
      <c r="X2166">
        <v>5</v>
      </c>
      <c r="Y2166" t="s">
        <v>157</v>
      </c>
      <c r="Z2166" t="s">
        <v>211</v>
      </c>
    </row>
    <row r="2167" spans="1:26" x14ac:dyDescent="0.25">
      <c r="A2167" s="1">
        <v>44433.916666666664</v>
      </c>
      <c r="B2167" t="s">
        <v>24</v>
      </c>
      <c r="C2167" t="s">
        <v>25</v>
      </c>
      <c r="D2167" t="s">
        <v>36</v>
      </c>
      <c r="E2167" t="s">
        <v>42</v>
      </c>
      <c r="F2167" t="s">
        <v>65</v>
      </c>
      <c r="G2167" t="s">
        <v>29</v>
      </c>
      <c r="H2167" t="s">
        <v>38</v>
      </c>
      <c r="I2167" t="s">
        <v>39</v>
      </c>
      <c r="J2167" t="s">
        <v>31</v>
      </c>
      <c r="K2167" t="s">
        <v>32</v>
      </c>
      <c r="L2167" t="s">
        <v>40</v>
      </c>
      <c r="M2167" t="s">
        <v>44</v>
      </c>
      <c r="N2167">
        <v>2</v>
      </c>
      <c r="O2167" t="s">
        <v>35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20</v>
      </c>
      <c r="V2167">
        <v>22</v>
      </c>
      <c r="W2167">
        <v>4</v>
      </c>
      <c r="X2167">
        <v>8</v>
      </c>
      <c r="Y2167" t="s">
        <v>192</v>
      </c>
      <c r="Z2167" t="s">
        <v>209</v>
      </c>
    </row>
    <row r="2168" spans="1:26" x14ac:dyDescent="0.25">
      <c r="A2168" s="1">
        <v>44953.03125</v>
      </c>
      <c r="B2168" t="s">
        <v>24</v>
      </c>
      <c r="C2168" t="s">
        <v>79</v>
      </c>
      <c r="D2168" t="s">
        <v>36</v>
      </c>
      <c r="E2168" t="s">
        <v>42</v>
      </c>
      <c r="F2168" t="s">
        <v>37</v>
      </c>
      <c r="G2168" t="s">
        <v>29</v>
      </c>
      <c r="H2168" t="s">
        <v>52</v>
      </c>
      <c r="I2168" t="s">
        <v>39</v>
      </c>
      <c r="J2168" t="s">
        <v>31</v>
      </c>
      <c r="K2168" t="s">
        <v>32</v>
      </c>
      <c r="L2168" t="s">
        <v>40</v>
      </c>
      <c r="M2168" t="s">
        <v>82</v>
      </c>
      <c r="N2168">
        <v>2</v>
      </c>
      <c r="O2168" t="s">
        <v>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20</v>
      </c>
      <c r="V2168">
        <v>0</v>
      </c>
      <c r="W2168">
        <v>6</v>
      </c>
      <c r="X2168">
        <v>1</v>
      </c>
      <c r="Y2168" t="s">
        <v>192</v>
      </c>
      <c r="Z2168" t="s">
        <v>209</v>
      </c>
    </row>
    <row r="2169" spans="1:26" x14ac:dyDescent="0.25">
      <c r="A2169" s="1">
        <v>44864.375</v>
      </c>
      <c r="B2169" t="s">
        <v>49</v>
      </c>
      <c r="C2169" t="s">
        <v>25</v>
      </c>
      <c r="D2169" t="s">
        <v>26</v>
      </c>
      <c r="E2169" t="s">
        <v>27</v>
      </c>
      <c r="F2169" t="s">
        <v>28</v>
      </c>
      <c r="G2169" t="s">
        <v>29</v>
      </c>
      <c r="H2169" t="s">
        <v>38</v>
      </c>
      <c r="I2169" t="s">
        <v>39</v>
      </c>
      <c r="J2169" t="s">
        <v>31</v>
      </c>
      <c r="K2169" t="s">
        <v>32</v>
      </c>
      <c r="L2169" t="s">
        <v>40</v>
      </c>
      <c r="M2169" t="s">
        <v>41</v>
      </c>
      <c r="N2169">
        <v>2</v>
      </c>
      <c r="O2169" t="s">
        <v>35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</v>
      </c>
      <c r="V2169">
        <v>9</v>
      </c>
      <c r="W2169">
        <v>1</v>
      </c>
      <c r="X2169">
        <v>10</v>
      </c>
      <c r="Y2169" t="s">
        <v>195</v>
      </c>
      <c r="Z2169" t="s">
        <v>209</v>
      </c>
    </row>
    <row r="2170" spans="1:26" x14ac:dyDescent="0.25">
      <c r="A2170" s="1">
        <v>43727.62777777778</v>
      </c>
      <c r="B2170" t="s">
        <v>59</v>
      </c>
      <c r="C2170" t="s">
        <v>25</v>
      </c>
      <c r="D2170" t="s">
        <v>26</v>
      </c>
      <c r="E2170" t="s">
        <v>27</v>
      </c>
      <c r="F2170" t="s">
        <v>43</v>
      </c>
      <c r="G2170" t="s">
        <v>29</v>
      </c>
      <c r="H2170" t="s">
        <v>38</v>
      </c>
      <c r="I2170" t="s">
        <v>39</v>
      </c>
      <c r="J2170" t="s">
        <v>31</v>
      </c>
      <c r="K2170" t="s">
        <v>32</v>
      </c>
      <c r="L2170" t="s">
        <v>40</v>
      </c>
      <c r="M2170" t="s">
        <v>41</v>
      </c>
      <c r="N2170">
        <v>2</v>
      </c>
      <c r="O2170" t="s">
        <v>35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20</v>
      </c>
      <c r="V2170">
        <v>15</v>
      </c>
      <c r="W2170">
        <v>5</v>
      </c>
      <c r="X2170">
        <v>9</v>
      </c>
      <c r="Y2170" t="s">
        <v>198</v>
      </c>
      <c r="Z2170" t="s">
        <v>209</v>
      </c>
    </row>
    <row r="2171" spans="1:26" x14ac:dyDescent="0.25">
      <c r="A2171" s="1">
        <v>43404.975694444445</v>
      </c>
      <c r="B2171" t="s">
        <v>24</v>
      </c>
      <c r="C2171" t="s">
        <v>25</v>
      </c>
      <c r="D2171" t="s">
        <v>36</v>
      </c>
      <c r="E2171" t="s">
        <v>42</v>
      </c>
      <c r="F2171" t="s">
        <v>28</v>
      </c>
      <c r="G2171" t="s">
        <v>29</v>
      </c>
      <c r="H2171" t="s">
        <v>38</v>
      </c>
      <c r="I2171" t="s">
        <v>39</v>
      </c>
      <c r="J2171" t="s">
        <v>31</v>
      </c>
      <c r="K2171" t="s">
        <v>32</v>
      </c>
      <c r="L2171" t="s">
        <v>40</v>
      </c>
      <c r="M2171" t="s">
        <v>44</v>
      </c>
      <c r="N2171">
        <v>2</v>
      </c>
      <c r="O2171" t="s">
        <v>35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20</v>
      </c>
      <c r="V2171">
        <v>23</v>
      </c>
      <c r="W2171">
        <v>4</v>
      </c>
      <c r="X2171">
        <v>10</v>
      </c>
      <c r="Y2171" t="s">
        <v>192</v>
      </c>
      <c r="Z2171" t="s">
        <v>210</v>
      </c>
    </row>
    <row r="2172" spans="1:26" x14ac:dyDescent="0.25">
      <c r="A2172" s="1">
        <v>45038.720138888886</v>
      </c>
      <c r="B2172" t="s">
        <v>24</v>
      </c>
      <c r="C2172" t="s">
        <v>50</v>
      </c>
      <c r="D2172" t="s">
        <v>26</v>
      </c>
      <c r="E2172" t="s">
        <v>45</v>
      </c>
      <c r="F2172" t="s">
        <v>37</v>
      </c>
      <c r="G2172" t="s">
        <v>29</v>
      </c>
      <c r="H2172" t="s">
        <v>52</v>
      </c>
      <c r="I2172" t="s">
        <v>39</v>
      </c>
      <c r="J2172" t="s">
        <v>31</v>
      </c>
      <c r="K2172" t="s">
        <v>32</v>
      </c>
      <c r="L2172" t="s">
        <v>40</v>
      </c>
      <c r="M2172" t="s">
        <v>83</v>
      </c>
      <c r="N2172">
        <v>2</v>
      </c>
      <c r="O2172" t="s">
        <v>35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20</v>
      </c>
      <c r="V2172">
        <v>17</v>
      </c>
      <c r="W2172">
        <v>7</v>
      </c>
      <c r="X2172">
        <v>4</v>
      </c>
      <c r="Y2172" t="s">
        <v>168</v>
      </c>
      <c r="Z2172" t="s">
        <v>208</v>
      </c>
    </row>
    <row r="2173" spans="1:26" x14ac:dyDescent="0.25">
      <c r="A2173" s="1">
        <v>42944.78125</v>
      </c>
      <c r="B2173" t="s">
        <v>24</v>
      </c>
      <c r="C2173" t="s">
        <v>25</v>
      </c>
      <c r="D2173" t="s">
        <v>26</v>
      </c>
      <c r="E2173" t="s">
        <v>42</v>
      </c>
      <c r="F2173" t="s">
        <v>28</v>
      </c>
      <c r="G2173" t="s">
        <v>29</v>
      </c>
      <c r="H2173" t="s">
        <v>38</v>
      </c>
      <c r="I2173" t="s">
        <v>39</v>
      </c>
      <c r="J2173" t="s">
        <v>31</v>
      </c>
      <c r="K2173" t="s">
        <v>32</v>
      </c>
      <c r="L2173" t="s">
        <v>40</v>
      </c>
      <c r="M2173" t="s">
        <v>94</v>
      </c>
      <c r="N2173">
        <v>2</v>
      </c>
      <c r="O2173" t="s">
        <v>35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40</v>
      </c>
      <c r="V2173">
        <v>18</v>
      </c>
      <c r="W2173">
        <v>6</v>
      </c>
      <c r="X2173">
        <v>7</v>
      </c>
      <c r="Y2173" t="s">
        <v>157</v>
      </c>
      <c r="Z2173" t="s">
        <v>209</v>
      </c>
    </row>
    <row r="2174" spans="1:26" x14ac:dyDescent="0.25">
      <c r="A2174" s="1">
        <v>43952.23333333333</v>
      </c>
      <c r="B2174" t="s">
        <v>59</v>
      </c>
      <c r="C2174" t="s">
        <v>25</v>
      </c>
      <c r="D2174" t="s">
        <v>87</v>
      </c>
      <c r="E2174" t="s">
        <v>27</v>
      </c>
      <c r="F2174" t="s">
        <v>28</v>
      </c>
      <c r="G2174" t="s">
        <v>29</v>
      </c>
      <c r="H2174" t="s">
        <v>38</v>
      </c>
      <c r="I2174" t="s">
        <v>39</v>
      </c>
      <c r="J2174" t="s">
        <v>46</v>
      </c>
      <c r="K2174" t="s">
        <v>32</v>
      </c>
      <c r="L2174" t="s">
        <v>40</v>
      </c>
      <c r="M2174" t="s">
        <v>92</v>
      </c>
      <c r="N2174">
        <v>2</v>
      </c>
      <c r="O2174" t="s">
        <v>35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20</v>
      </c>
      <c r="V2174">
        <v>5</v>
      </c>
      <c r="W2174">
        <v>6</v>
      </c>
      <c r="X2174">
        <v>5</v>
      </c>
      <c r="Y2174" t="s">
        <v>179</v>
      </c>
      <c r="Z2174" t="s">
        <v>209</v>
      </c>
    </row>
    <row r="2175" spans="1:26" x14ac:dyDescent="0.25">
      <c r="A2175" s="1">
        <v>43080.25</v>
      </c>
      <c r="B2175" t="s">
        <v>24</v>
      </c>
      <c r="C2175" t="s">
        <v>25</v>
      </c>
      <c r="D2175" t="s">
        <v>36</v>
      </c>
      <c r="E2175" t="s">
        <v>42</v>
      </c>
      <c r="F2175" t="s">
        <v>56</v>
      </c>
      <c r="G2175" t="s">
        <v>29</v>
      </c>
      <c r="H2175" t="s">
        <v>38</v>
      </c>
      <c r="I2175" t="s">
        <v>39</v>
      </c>
      <c r="J2175" t="s">
        <v>31</v>
      </c>
      <c r="K2175" t="s">
        <v>32</v>
      </c>
      <c r="L2175" t="s">
        <v>40</v>
      </c>
      <c r="M2175" t="s">
        <v>34</v>
      </c>
      <c r="N2175">
        <v>2</v>
      </c>
      <c r="O2175" t="s">
        <v>35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30</v>
      </c>
      <c r="V2175">
        <v>6</v>
      </c>
      <c r="W2175">
        <v>2</v>
      </c>
      <c r="X2175">
        <v>12</v>
      </c>
      <c r="Y2175" t="s">
        <v>172</v>
      </c>
      <c r="Z2175" t="s">
        <v>209</v>
      </c>
    </row>
    <row r="2176" spans="1:26" x14ac:dyDescent="0.25">
      <c r="A2176" s="1">
        <v>44843.854861111111</v>
      </c>
      <c r="B2176" t="s">
        <v>24</v>
      </c>
      <c r="C2176" t="s">
        <v>25</v>
      </c>
      <c r="D2176" t="s">
        <v>36</v>
      </c>
      <c r="E2176" t="s">
        <v>27</v>
      </c>
      <c r="F2176" t="s">
        <v>76</v>
      </c>
      <c r="G2176" t="s">
        <v>29</v>
      </c>
      <c r="H2176" t="s">
        <v>38</v>
      </c>
      <c r="I2176" t="s">
        <v>39</v>
      </c>
      <c r="J2176" t="s">
        <v>31</v>
      </c>
      <c r="K2176" t="s">
        <v>32</v>
      </c>
      <c r="L2176" t="s">
        <v>40</v>
      </c>
      <c r="M2176" t="s">
        <v>58</v>
      </c>
      <c r="N2176">
        <v>2</v>
      </c>
      <c r="O2176" t="s">
        <v>35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20</v>
      </c>
      <c r="V2176">
        <v>20</v>
      </c>
      <c r="W2176">
        <v>1</v>
      </c>
      <c r="X2176">
        <v>10</v>
      </c>
      <c r="Y2176" t="s">
        <v>192</v>
      </c>
      <c r="Z2176" t="s">
        <v>209</v>
      </c>
    </row>
    <row r="2177" spans="1:26" x14ac:dyDescent="0.25">
      <c r="A2177" s="1">
        <v>43462.9375</v>
      </c>
      <c r="B2177" t="s">
        <v>24</v>
      </c>
      <c r="C2177" t="s">
        <v>66</v>
      </c>
      <c r="D2177" t="s">
        <v>36</v>
      </c>
      <c r="E2177" t="s">
        <v>27</v>
      </c>
      <c r="F2177" t="s">
        <v>28</v>
      </c>
      <c r="G2177" t="s">
        <v>29</v>
      </c>
      <c r="H2177" t="s">
        <v>52</v>
      </c>
      <c r="I2177" t="s">
        <v>30</v>
      </c>
      <c r="J2177" t="s">
        <v>46</v>
      </c>
      <c r="K2177" t="s">
        <v>32</v>
      </c>
      <c r="L2177" t="s">
        <v>40</v>
      </c>
      <c r="M2177" t="s">
        <v>34</v>
      </c>
      <c r="N2177">
        <v>2</v>
      </c>
      <c r="O2177" t="s">
        <v>47</v>
      </c>
      <c r="P2177">
        <v>10</v>
      </c>
      <c r="Q2177">
        <v>0</v>
      </c>
      <c r="R2177">
        <v>0</v>
      </c>
      <c r="S2177">
        <v>10</v>
      </c>
      <c r="T2177">
        <v>0</v>
      </c>
      <c r="U2177">
        <v>20</v>
      </c>
      <c r="V2177">
        <v>22</v>
      </c>
      <c r="W2177">
        <v>6</v>
      </c>
      <c r="X2177">
        <v>12</v>
      </c>
      <c r="Y2177" t="s">
        <v>195</v>
      </c>
      <c r="Z2177" t="s">
        <v>209</v>
      </c>
    </row>
    <row r="2178" spans="1:26" x14ac:dyDescent="0.25">
      <c r="A2178" s="1">
        <v>42311.326388888891</v>
      </c>
      <c r="B2178" t="s">
        <v>24</v>
      </c>
      <c r="C2178" t="s">
        <v>25</v>
      </c>
      <c r="D2178" t="s">
        <v>26</v>
      </c>
      <c r="E2178" t="s">
        <v>27</v>
      </c>
      <c r="F2178" t="s">
        <v>61</v>
      </c>
      <c r="G2178" t="s">
        <v>29</v>
      </c>
      <c r="H2178" t="s">
        <v>38</v>
      </c>
      <c r="I2178" t="s">
        <v>39</v>
      </c>
      <c r="J2178" t="s">
        <v>46</v>
      </c>
      <c r="K2178" t="s">
        <v>32</v>
      </c>
      <c r="L2178" t="s">
        <v>40</v>
      </c>
      <c r="M2178" t="s">
        <v>41</v>
      </c>
      <c r="N2178">
        <v>2</v>
      </c>
      <c r="O2178" t="s">
        <v>35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20</v>
      </c>
      <c r="V2178">
        <v>7</v>
      </c>
      <c r="W2178">
        <v>3</v>
      </c>
      <c r="X2178">
        <v>11</v>
      </c>
      <c r="Y2178" t="s">
        <v>157</v>
      </c>
      <c r="Z2178" t="s">
        <v>209</v>
      </c>
    </row>
    <row r="2179" spans="1:26" x14ac:dyDescent="0.25">
      <c r="A2179" s="1">
        <v>44950.416666666664</v>
      </c>
      <c r="B2179" t="s">
        <v>24</v>
      </c>
      <c r="C2179" t="s">
        <v>25</v>
      </c>
      <c r="D2179" t="s">
        <v>26</v>
      </c>
      <c r="E2179" t="s">
        <v>42</v>
      </c>
      <c r="F2179" t="s">
        <v>37</v>
      </c>
      <c r="G2179" t="s">
        <v>102</v>
      </c>
      <c r="H2179" t="s">
        <v>38</v>
      </c>
      <c r="I2179" t="s">
        <v>39</v>
      </c>
      <c r="J2179" t="s">
        <v>46</v>
      </c>
      <c r="K2179" t="s">
        <v>32</v>
      </c>
      <c r="L2179" t="s">
        <v>40</v>
      </c>
      <c r="M2179" t="s">
        <v>82</v>
      </c>
      <c r="N2179">
        <v>2</v>
      </c>
      <c r="O2179" t="s">
        <v>47</v>
      </c>
      <c r="P2179">
        <v>30</v>
      </c>
      <c r="Q2179">
        <v>0</v>
      </c>
      <c r="R2179">
        <v>0</v>
      </c>
      <c r="S2179">
        <v>30</v>
      </c>
      <c r="T2179">
        <v>0</v>
      </c>
      <c r="U2179">
        <v>20</v>
      </c>
      <c r="V2179">
        <v>10</v>
      </c>
      <c r="W2179">
        <v>3</v>
      </c>
      <c r="X2179">
        <v>1</v>
      </c>
      <c r="Y2179" t="s">
        <v>195</v>
      </c>
      <c r="Z2179" t="s">
        <v>209</v>
      </c>
    </row>
    <row r="2180" spans="1:26" x14ac:dyDescent="0.25">
      <c r="A2180" s="1">
        <v>43233.270833333336</v>
      </c>
      <c r="B2180" t="s">
        <v>59</v>
      </c>
      <c r="C2180" t="s">
        <v>25</v>
      </c>
      <c r="D2180" t="s">
        <v>26</v>
      </c>
      <c r="E2180" t="s">
        <v>45</v>
      </c>
      <c r="F2180" t="s">
        <v>56</v>
      </c>
      <c r="G2180" t="s">
        <v>29</v>
      </c>
      <c r="H2180" t="s">
        <v>38</v>
      </c>
      <c r="I2180" t="s">
        <v>39</v>
      </c>
      <c r="J2180" t="s">
        <v>46</v>
      </c>
      <c r="K2180" t="s">
        <v>32</v>
      </c>
      <c r="L2180" t="s">
        <v>40</v>
      </c>
      <c r="M2180" t="s">
        <v>92</v>
      </c>
      <c r="N2180">
        <v>2</v>
      </c>
      <c r="O2180" t="s">
        <v>35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20</v>
      </c>
      <c r="V2180">
        <v>6</v>
      </c>
      <c r="W2180">
        <v>1</v>
      </c>
      <c r="X2180">
        <v>5</v>
      </c>
      <c r="Y2180" t="s">
        <v>206</v>
      </c>
      <c r="Z2180" t="s">
        <v>207</v>
      </c>
    </row>
    <row r="2181" spans="1:26" x14ac:dyDescent="0.25">
      <c r="A2181" s="1">
        <v>44282.541666666664</v>
      </c>
      <c r="B2181" t="s">
        <v>24</v>
      </c>
      <c r="C2181" t="s">
        <v>30</v>
      </c>
      <c r="D2181" t="s">
        <v>26</v>
      </c>
      <c r="E2181" t="s">
        <v>42</v>
      </c>
      <c r="F2181" t="s">
        <v>28</v>
      </c>
      <c r="G2181" t="s">
        <v>29</v>
      </c>
      <c r="H2181" t="s">
        <v>30</v>
      </c>
      <c r="I2181" t="s">
        <v>39</v>
      </c>
      <c r="J2181" t="s">
        <v>31</v>
      </c>
      <c r="K2181" t="s">
        <v>53</v>
      </c>
      <c r="L2181" t="s">
        <v>33</v>
      </c>
      <c r="M2181" t="s">
        <v>34</v>
      </c>
      <c r="N2181">
        <v>2</v>
      </c>
      <c r="O2181" t="s">
        <v>35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20</v>
      </c>
      <c r="V2181">
        <v>13</v>
      </c>
      <c r="W2181">
        <v>7</v>
      </c>
      <c r="X2181">
        <v>3</v>
      </c>
      <c r="Y2181" t="s">
        <v>191</v>
      </c>
      <c r="Z2181" t="s">
        <v>211</v>
      </c>
    </row>
    <row r="2182" spans="1:26" x14ac:dyDescent="0.25">
      <c r="A2182" s="1">
        <v>43821.945138888892</v>
      </c>
      <c r="B2182" t="s">
        <v>24</v>
      </c>
      <c r="C2182" t="s">
        <v>25</v>
      </c>
      <c r="D2182" t="s">
        <v>78</v>
      </c>
      <c r="E2182" t="s">
        <v>51</v>
      </c>
      <c r="F2182" t="s">
        <v>65</v>
      </c>
      <c r="G2182" t="s">
        <v>29</v>
      </c>
      <c r="H2182" t="s">
        <v>38</v>
      </c>
      <c r="I2182" t="s">
        <v>39</v>
      </c>
      <c r="J2182" t="s">
        <v>46</v>
      </c>
      <c r="K2182" t="s">
        <v>32</v>
      </c>
      <c r="L2182" t="s">
        <v>40</v>
      </c>
      <c r="M2182" t="s">
        <v>34</v>
      </c>
      <c r="N2182">
        <v>1</v>
      </c>
      <c r="O2182" t="s">
        <v>35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10</v>
      </c>
      <c r="V2182">
        <v>22</v>
      </c>
      <c r="W2182">
        <v>1</v>
      </c>
      <c r="X2182">
        <v>12</v>
      </c>
      <c r="Y2182" t="s">
        <v>179</v>
      </c>
      <c r="Z2182" t="s">
        <v>210</v>
      </c>
    </row>
    <row r="2183" spans="1:26" x14ac:dyDescent="0.25">
      <c r="A2183" s="1">
        <v>42745.288194444445</v>
      </c>
      <c r="B2183" t="s">
        <v>24</v>
      </c>
      <c r="C2183" t="s">
        <v>50</v>
      </c>
      <c r="D2183" t="s">
        <v>26</v>
      </c>
      <c r="E2183" t="s">
        <v>45</v>
      </c>
      <c r="F2183" t="s">
        <v>80</v>
      </c>
      <c r="G2183" t="s">
        <v>29</v>
      </c>
      <c r="H2183" t="s">
        <v>52</v>
      </c>
      <c r="I2183" t="s">
        <v>39</v>
      </c>
      <c r="J2183" t="s">
        <v>31</v>
      </c>
      <c r="K2183" t="s">
        <v>32</v>
      </c>
      <c r="L2183" t="s">
        <v>40</v>
      </c>
      <c r="M2183" t="s">
        <v>83</v>
      </c>
      <c r="N2183">
        <v>2</v>
      </c>
      <c r="O2183" t="s">
        <v>35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20</v>
      </c>
      <c r="V2183">
        <v>6</v>
      </c>
      <c r="W2183">
        <v>3</v>
      </c>
      <c r="X2183">
        <v>1</v>
      </c>
      <c r="Y2183" t="s">
        <v>172</v>
      </c>
      <c r="Z2183" t="s">
        <v>209</v>
      </c>
    </row>
    <row r="2184" spans="1:26" x14ac:dyDescent="0.25">
      <c r="A2184" s="1">
        <v>44954.625</v>
      </c>
      <c r="B2184" t="s">
        <v>59</v>
      </c>
      <c r="C2184" t="s">
        <v>25</v>
      </c>
      <c r="D2184" t="s">
        <v>26</v>
      </c>
      <c r="E2184" t="s">
        <v>45</v>
      </c>
      <c r="F2184" t="s">
        <v>65</v>
      </c>
      <c r="G2184" t="s">
        <v>29</v>
      </c>
      <c r="H2184" t="s">
        <v>68</v>
      </c>
      <c r="I2184" t="s">
        <v>39</v>
      </c>
      <c r="J2184" t="s">
        <v>31</v>
      </c>
      <c r="K2184" t="s">
        <v>32</v>
      </c>
      <c r="L2184" t="s">
        <v>40</v>
      </c>
      <c r="M2184" t="s">
        <v>92</v>
      </c>
      <c r="N2184">
        <v>2</v>
      </c>
      <c r="O2184" t="s">
        <v>35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20</v>
      </c>
      <c r="V2184">
        <v>15</v>
      </c>
      <c r="W2184">
        <v>7</v>
      </c>
      <c r="X2184">
        <v>1</v>
      </c>
      <c r="Y2184" t="s">
        <v>173</v>
      </c>
      <c r="Z2184" t="s">
        <v>209</v>
      </c>
    </row>
    <row r="2185" spans="1:26" x14ac:dyDescent="0.25">
      <c r="A2185" s="1">
        <v>42655.791666666664</v>
      </c>
      <c r="B2185" t="s">
        <v>49</v>
      </c>
      <c r="C2185" t="s">
        <v>25</v>
      </c>
      <c r="D2185" t="s">
        <v>36</v>
      </c>
      <c r="E2185" t="s">
        <v>69</v>
      </c>
      <c r="F2185" t="s">
        <v>28</v>
      </c>
      <c r="G2185" t="s">
        <v>29</v>
      </c>
      <c r="H2185" t="s">
        <v>38</v>
      </c>
      <c r="I2185" t="s">
        <v>39</v>
      </c>
      <c r="J2185" t="s">
        <v>31</v>
      </c>
      <c r="K2185" t="s">
        <v>32</v>
      </c>
      <c r="L2185" t="s">
        <v>40</v>
      </c>
      <c r="M2185" t="s">
        <v>34</v>
      </c>
      <c r="N2185">
        <v>2</v>
      </c>
      <c r="O2185" t="s">
        <v>35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20</v>
      </c>
      <c r="V2185">
        <v>19</v>
      </c>
      <c r="W2185">
        <v>4</v>
      </c>
      <c r="X2185">
        <v>10</v>
      </c>
      <c r="Y2185" t="s">
        <v>157</v>
      </c>
      <c r="Z2185" t="s">
        <v>211</v>
      </c>
    </row>
    <row r="2186" spans="1:26" x14ac:dyDescent="0.25">
      <c r="A2186" s="1">
        <v>44079.170138888891</v>
      </c>
      <c r="B2186" t="s">
        <v>59</v>
      </c>
      <c r="C2186" t="s">
        <v>25</v>
      </c>
      <c r="D2186" t="s">
        <v>36</v>
      </c>
      <c r="E2186" t="s">
        <v>27</v>
      </c>
      <c r="F2186" t="s">
        <v>28</v>
      </c>
      <c r="G2186" t="s">
        <v>29</v>
      </c>
      <c r="H2186" t="s">
        <v>38</v>
      </c>
      <c r="I2186" t="s">
        <v>39</v>
      </c>
      <c r="J2186" t="s">
        <v>46</v>
      </c>
      <c r="K2186" t="s">
        <v>32</v>
      </c>
      <c r="L2186" t="s">
        <v>40</v>
      </c>
      <c r="M2186" t="s">
        <v>58</v>
      </c>
      <c r="N2186">
        <v>2</v>
      </c>
      <c r="O2186" t="s">
        <v>35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30</v>
      </c>
      <c r="V2186">
        <v>4</v>
      </c>
      <c r="W2186">
        <v>7</v>
      </c>
      <c r="X2186">
        <v>9</v>
      </c>
      <c r="Y2186" t="s">
        <v>195</v>
      </c>
      <c r="Z2186" t="s">
        <v>209</v>
      </c>
    </row>
    <row r="2187" spans="1:26" x14ac:dyDescent="0.25">
      <c r="A2187" s="1">
        <v>43635.564583333333</v>
      </c>
      <c r="B2187" t="s">
        <v>24</v>
      </c>
      <c r="C2187" t="s">
        <v>25</v>
      </c>
      <c r="D2187" t="s">
        <v>26</v>
      </c>
      <c r="E2187" t="s">
        <v>64</v>
      </c>
      <c r="F2187" t="s">
        <v>117</v>
      </c>
      <c r="G2187" t="s">
        <v>29</v>
      </c>
      <c r="H2187" t="s">
        <v>38</v>
      </c>
      <c r="I2187" t="s">
        <v>39</v>
      </c>
      <c r="J2187" t="s">
        <v>31</v>
      </c>
      <c r="K2187" t="s">
        <v>32</v>
      </c>
      <c r="L2187" t="s">
        <v>40</v>
      </c>
      <c r="M2187" t="s">
        <v>113</v>
      </c>
      <c r="N2187">
        <v>2</v>
      </c>
      <c r="O2187" t="s">
        <v>35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20</v>
      </c>
      <c r="V2187">
        <v>13</v>
      </c>
      <c r="W2187">
        <v>4</v>
      </c>
      <c r="X2187">
        <v>6</v>
      </c>
      <c r="Y2187" t="s">
        <v>206</v>
      </c>
      <c r="Z2187" t="s">
        <v>209</v>
      </c>
    </row>
    <row r="2188" spans="1:26" x14ac:dyDescent="0.25">
      <c r="A2188" s="1">
        <v>43686.546527777777</v>
      </c>
      <c r="B2188" t="s">
        <v>24</v>
      </c>
      <c r="C2188" t="s">
        <v>25</v>
      </c>
      <c r="D2188" t="s">
        <v>26</v>
      </c>
      <c r="E2188" t="s">
        <v>64</v>
      </c>
      <c r="F2188" t="s">
        <v>28</v>
      </c>
      <c r="G2188" t="s">
        <v>29</v>
      </c>
      <c r="H2188" t="s">
        <v>38</v>
      </c>
      <c r="I2188" t="s">
        <v>39</v>
      </c>
      <c r="J2188" t="s">
        <v>31</v>
      </c>
      <c r="K2188" t="s">
        <v>32</v>
      </c>
      <c r="L2188" t="s">
        <v>73</v>
      </c>
      <c r="M2188" t="s">
        <v>62</v>
      </c>
      <c r="N2188">
        <v>2</v>
      </c>
      <c r="O2188" t="s">
        <v>35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40</v>
      </c>
      <c r="V2188">
        <v>13</v>
      </c>
      <c r="W2188">
        <v>6</v>
      </c>
      <c r="X2188">
        <v>8</v>
      </c>
      <c r="Y2188" t="s">
        <v>173</v>
      </c>
      <c r="Z2188" t="s">
        <v>209</v>
      </c>
    </row>
    <row r="2189" spans="1:26" x14ac:dyDescent="0.25">
      <c r="A2189" s="1">
        <v>44811.409722222219</v>
      </c>
      <c r="B2189" t="s">
        <v>59</v>
      </c>
      <c r="C2189" t="s">
        <v>25</v>
      </c>
      <c r="D2189" t="s">
        <v>26</v>
      </c>
      <c r="E2189" t="s">
        <v>27</v>
      </c>
      <c r="F2189" t="s">
        <v>43</v>
      </c>
      <c r="G2189" t="s">
        <v>29</v>
      </c>
      <c r="H2189" t="s">
        <v>38</v>
      </c>
      <c r="I2189" t="s">
        <v>39</v>
      </c>
      <c r="J2189" t="s">
        <v>46</v>
      </c>
      <c r="K2189" t="s">
        <v>32</v>
      </c>
      <c r="L2189" t="s">
        <v>40</v>
      </c>
      <c r="M2189" t="s">
        <v>58</v>
      </c>
      <c r="N2189">
        <v>2</v>
      </c>
      <c r="O2189" t="s">
        <v>47</v>
      </c>
      <c r="P2189">
        <v>10</v>
      </c>
      <c r="Q2189">
        <v>0</v>
      </c>
      <c r="R2189">
        <v>0</v>
      </c>
      <c r="S2189">
        <v>10</v>
      </c>
      <c r="T2189">
        <v>0</v>
      </c>
      <c r="U2189">
        <v>10</v>
      </c>
      <c r="V2189">
        <v>9</v>
      </c>
      <c r="W2189">
        <v>4</v>
      </c>
      <c r="X2189">
        <v>9</v>
      </c>
      <c r="Y2189" t="s">
        <v>172</v>
      </c>
      <c r="Z2189" t="s">
        <v>209</v>
      </c>
    </row>
    <row r="2190" spans="1:26" x14ac:dyDescent="0.25">
      <c r="A2190" s="1">
        <v>43806.484722222223</v>
      </c>
      <c r="B2190" t="s">
        <v>24</v>
      </c>
      <c r="C2190" t="s">
        <v>25</v>
      </c>
      <c r="D2190" t="s">
        <v>26</v>
      </c>
      <c r="E2190" t="s">
        <v>69</v>
      </c>
      <c r="F2190" t="s">
        <v>28</v>
      </c>
      <c r="G2190" t="s">
        <v>29</v>
      </c>
      <c r="H2190" t="s">
        <v>38</v>
      </c>
      <c r="I2190" t="s">
        <v>39</v>
      </c>
      <c r="J2190" t="s">
        <v>46</v>
      </c>
      <c r="K2190" t="s">
        <v>32</v>
      </c>
      <c r="L2190" t="s">
        <v>40</v>
      </c>
      <c r="M2190" t="s">
        <v>83</v>
      </c>
      <c r="N2190">
        <v>2</v>
      </c>
      <c r="O2190" t="s">
        <v>35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20</v>
      </c>
      <c r="V2190">
        <v>11</v>
      </c>
      <c r="W2190">
        <v>7</v>
      </c>
      <c r="X2190">
        <v>12</v>
      </c>
      <c r="Y2190" t="s">
        <v>195</v>
      </c>
      <c r="Z2190" t="s">
        <v>207</v>
      </c>
    </row>
    <row r="2191" spans="1:26" x14ac:dyDescent="0.25">
      <c r="A2191" s="1">
        <v>43905.739583333336</v>
      </c>
      <c r="B2191" t="s">
        <v>24</v>
      </c>
      <c r="C2191" t="s">
        <v>25</v>
      </c>
      <c r="D2191" t="s">
        <v>60</v>
      </c>
      <c r="E2191" t="s">
        <v>27</v>
      </c>
      <c r="F2191" t="s">
        <v>80</v>
      </c>
      <c r="G2191" t="s">
        <v>29</v>
      </c>
      <c r="H2191" t="s">
        <v>38</v>
      </c>
      <c r="I2191" t="s">
        <v>39</v>
      </c>
      <c r="J2191" t="s">
        <v>31</v>
      </c>
      <c r="K2191" t="s">
        <v>32</v>
      </c>
      <c r="L2191" t="s">
        <v>40</v>
      </c>
      <c r="M2191" t="s">
        <v>34</v>
      </c>
      <c r="N2191">
        <v>2</v>
      </c>
      <c r="O2191" t="s">
        <v>35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20</v>
      </c>
      <c r="V2191">
        <v>17</v>
      </c>
      <c r="W2191">
        <v>1</v>
      </c>
      <c r="X2191">
        <v>3</v>
      </c>
      <c r="Y2191" t="s">
        <v>179</v>
      </c>
      <c r="Z2191" t="s">
        <v>209</v>
      </c>
    </row>
    <row r="2192" spans="1:26" x14ac:dyDescent="0.25">
      <c r="A2192" s="1">
        <v>44008.541666666664</v>
      </c>
      <c r="B2192" t="s">
        <v>59</v>
      </c>
      <c r="C2192" t="s">
        <v>79</v>
      </c>
      <c r="D2192" t="s">
        <v>26</v>
      </c>
      <c r="E2192" t="s">
        <v>45</v>
      </c>
      <c r="F2192" t="s">
        <v>37</v>
      </c>
      <c r="G2192" t="s">
        <v>29</v>
      </c>
      <c r="H2192" t="s">
        <v>38</v>
      </c>
      <c r="I2192" t="s">
        <v>39</v>
      </c>
      <c r="J2192" t="s">
        <v>31</v>
      </c>
      <c r="K2192" t="s">
        <v>32</v>
      </c>
      <c r="L2192" t="s">
        <v>40</v>
      </c>
      <c r="M2192" t="s">
        <v>108</v>
      </c>
      <c r="N2192">
        <v>2</v>
      </c>
      <c r="O2192" t="s">
        <v>35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20</v>
      </c>
      <c r="V2192">
        <v>13</v>
      </c>
      <c r="W2192">
        <v>6</v>
      </c>
      <c r="X2192">
        <v>6</v>
      </c>
      <c r="Y2192" t="s">
        <v>170</v>
      </c>
      <c r="Z2192" t="s">
        <v>208</v>
      </c>
    </row>
    <row r="2193" spans="1:26" x14ac:dyDescent="0.25">
      <c r="A2193" s="1">
        <v>45038.490277777775</v>
      </c>
      <c r="B2193" t="s">
        <v>49</v>
      </c>
      <c r="C2193" t="s">
        <v>25</v>
      </c>
      <c r="D2193" t="s">
        <v>26</v>
      </c>
      <c r="E2193" t="s">
        <v>27</v>
      </c>
      <c r="F2193" t="s">
        <v>28</v>
      </c>
      <c r="G2193" t="s">
        <v>29</v>
      </c>
      <c r="H2193" t="s">
        <v>52</v>
      </c>
      <c r="I2193" t="s">
        <v>30</v>
      </c>
      <c r="J2193" t="s">
        <v>31</v>
      </c>
      <c r="K2193" t="s">
        <v>32</v>
      </c>
      <c r="L2193" t="s">
        <v>40</v>
      </c>
      <c r="M2193" t="s">
        <v>41</v>
      </c>
      <c r="N2193">
        <v>2</v>
      </c>
      <c r="O2193" t="s">
        <v>35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40</v>
      </c>
      <c r="V2193">
        <v>11</v>
      </c>
      <c r="W2193">
        <v>7</v>
      </c>
      <c r="X2193">
        <v>4</v>
      </c>
      <c r="Y2193" t="s">
        <v>157</v>
      </c>
      <c r="Z2193" t="s">
        <v>209</v>
      </c>
    </row>
    <row r="2194" spans="1:26" x14ac:dyDescent="0.25">
      <c r="A2194" s="1">
        <v>43446.631944444445</v>
      </c>
      <c r="B2194" t="s">
        <v>24</v>
      </c>
      <c r="C2194" t="s">
        <v>25</v>
      </c>
      <c r="D2194" t="s">
        <v>26</v>
      </c>
      <c r="E2194" t="s">
        <v>27</v>
      </c>
      <c r="F2194" t="s">
        <v>28</v>
      </c>
      <c r="G2194" t="s">
        <v>29</v>
      </c>
      <c r="H2194" t="s">
        <v>38</v>
      </c>
      <c r="I2194" t="s">
        <v>39</v>
      </c>
      <c r="J2194" t="s">
        <v>46</v>
      </c>
      <c r="K2194" t="s">
        <v>32</v>
      </c>
      <c r="L2194" t="s">
        <v>40</v>
      </c>
      <c r="M2194" t="s">
        <v>58</v>
      </c>
      <c r="N2194">
        <v>3</v>
      </c>
      <c r="O2194" t="s">
        <v>75</v>
      </c>
      <c r="P2194">
        <v>10</v>
      </c>
      <c r="Q2194">
        <v>0</v>
      </c>
      <c r="R2194">
        <v>0</v>
      </c>
      <c r="S2194">
        <v>0</v>
      </c>
      <c r="T2194">
        <v>10</v>
      </c>
      <c r="U2194">
        <v>20</v>
      </c>
      <c r="V2194">
        <v>15</v>
      </c>
      <c r="W2194">
        <v>4</v>
      </c>
      <c r="X2194">
        <v>12</v>
      </c>
      <c r="Y2194" t="s">
        <v>173</v>
      </c>
      <c r="Z2194" t="s">
        <v>209</v>
      </c>
    </row>
    <row r="2195" spans="1:26" x14ac:dyDescent="0.25">
      <c r="A2195" s="1">
        <v>44637.201388888891</v>
      </c>
      <c r="B2195" t="s">
        <v>49</v>
      </c>
      <c r="C2195" t="s">
        <v>25</v>
      </c>
      <c r="D2195" t="s">
        <v>36</v>
      </c>
      <c r="E2195" t="s">
        <v>27</v>
      </c>
      <c r="F2195" t="s">
        <v>28</v>
      </c>
      <c r="G2195" t="s">
        <v>29</v>
      </c>
      <c r="H2195" t="s">
        <v>38</v>
      </c>
      <c r="I2195" t="s">
        <v>30</v>
      </c>
      <c r="J2195" t="s">
        <v>46</v>
      </c>
      <c r="K2195" t="s">
        <v>32</v>
      </c>
      <c r="L2195" t="s">
        <v>33</v>
      </c>
      <c r="M2195" t="s">
        <v>34</v>
      </c>
      <c r="N2195">
        <v>2</v>
      </c>
      <c r="O2195" t="s">
        <v>35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20</v>
      </c>
      <c r="V2195">
        <v>4</v>
      </c>
      <c r="W2195">
        <v>5</v>
      </c>
      <c r="X2195">
        <v>3</v>
      </c>
      <c r="Y2195" t="s">
        <v>173</v>
      </c>
      <c r="Z2195" t="s">
        <v>209</v>
      </c>
    </row>
    <row r="2196" spans="1:26" x14ac:dyDescent="0.25">
      <c r="A2196" s="1">
        <v>44402.527777777781</v>
      </c>
      <c r="B2196" t="s">
        <v>24</v>
      </c>
      <c r="C2196" t="s">
        <v>25</v>
      </c>
      <c r="D2196" t="s">
        <v>26</v>
      </c>
      <c r="E2196" t="s">
        <v>42</v>
      </c>
      <c r="F2196" t="s">
        <v>37</v>
      </c>
      <c r="G2196" t="s">
        <v>29</v>
      </c>
      <c r="H2196" t="s">
        <v>38</v>
      </c>
      <c r="I2196" t="s">
        <v>39</v>
      </c>
      <c r="J2196" t="s">
        <v>46</v>
      </c>
      <c r="K2196" t="s">
        <v>32</v>
      </c>
      <c r="L2196" t="s">
        <v>40</v>
      </c>
      <c r="M2196" t="s">
        <v>34</v>
      </c>
      <c r="N2196">
        <v>2</v>
      </c>
      <c r="O2196" t="s">
        <v>47</v>
      </c>
      <c r="P2196">
        <v>20</v>
      </c>
      <c r="Q2196">
        <v>0</v>
      </c>
      <c r="R2196">
        <v>0</v>
      </c>
      <c r="S2196">
        <v>20</v>
      </c>
      <c r="T2196">
        <v>0</v>
      </c>
      <c r="U2196">
        <v>10</v>
      </c>
      <c r="V2196">
        <v>12</v>
      </c>
      <c r="W2196">
        <v>1</v>
      </c>
      <c r="X2196">
        <v>7</v>
      </c>
      <c r="Y2196" t="s">
        <v>172</v>
      </c>
      <c r="Z2196" t="s">
        <v>209</v>
      </c>
    </row>
    <row r="2197" spans="1:26" x14ac:dyDescent="0.25">
      <c r="A2197" s="1">
        <v>43384.84375</v>
      </c>
      <c r="B2197" t="s">
        <v>24</v>
      </c>
      <c r="C2197" t="s">
        <v>25</v>
      </c>
      <c r="D2197" t="s">
        <v>36</v>
      </c>
      <c r="E2197" t="s">
        <v>64</v>
      </c>
      <c r="F2197" t="s">
        <v>61</v>
      </c>
      <c r="G2197" t="s">
        <v>29</v>
      </c>
      <c r="H2197" t="s">
        <v>38</v>
      </c>
      <c r="I2197" t="s">
        <v>39</v>
      </c>
      <c r="J2197" t="s">
        <v>31</v>
      </c>
      <c r="K2197" t="s">
        <v>32</v>
      </c>
      <c r="L2197" t="s">
        <v>40</v>
      </c>
      <c r="M2197" t="s">
        <v>34</v>
      </c>
      <c r="N2197">
        <v>2</v>
      </c>
      <c r="O2197" t="s">
        <v>35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30</v>
      </c>
      <c r="V2197">
        <v>20</v>
      </c>
      <c r="W2197">
        <v>5</v>
      </c>
      <c r="X2197">
        <v>10</v>
      </c>
      <c r="Y2197" t="s">
        <v>195</v>
      </c>
      <c r="Z2197" t="s">
        <v>209</v>
      </c>
    </row>
    <row r="2198" spans="1:26" x14ac:dyDescent="0.25">
      <c r="A2198" s="1">
        <v>44894.45416666667</v>
      </c>
      <c r="B2198" t="s">
        <v>24</v>
      </c>
      <c r="C2198" t="s">
        <v>25</v>
      </c>
      <c r="D2198" t="s">
        <v>26</v>
      </c>
      <c r="E2198" t="s">
        <v>84</v>
      </c>
      <c r="F2198" t="s">
        <v>80</v>
      </c>
      <c r="G2198" t="s">
        <v>29</v>
      </c>
      <c r="H2198" t="s">
        <v>38</v>
      </c>
      <c r="I2198" t="s">
        <v>39</v>
      </c>
      <c r="J2198" t="s">
        <v>46</v>
      </c>
      <c r="K2198" t="s">
        <v>32</v>
      </c>
      <c r="L2198" t="s">
        <v>73</v>
      </c>
      <c r="M2198" t="s">
        <v>58</v>
      </c>
      <c r="N2198">
        <v>2</v>
      </c>
      <c r="O2198" t="s">
        <v>75</v>
      </c>
      <c r="P2198">
        <v>10</v>
      </c>
      <c r="Q2198">
        <v>0</v>
      </c>
      <c r="R2198">
        <v>0</v>
      </c>
      <c r="S2198">
        <v>0</v>
      </c>
      <c r="T2198">
        <v>10</v>
      </c>
      <c r="U2198">
        <v>20</v>
      </c>
      <c r="V2198">
        <v>10</v>
      </c>
      <c r="W2198">
        <v>3</v>
      </c>
      <c r="X2198">
        <v>11</v>
      </c>
      <c r="Y2198" t="s">
        <v>168</v>
      </c>
      <c r="Z2198" t="s">
        <v>209</v>
      </c>
    </row>
    <row r="2199" spans="1:26" x14ac:dyDescent="0.25">
      <c r="A2199" s="1">
        <v>43337.03125</v>
      </c>
      <c r="B2199" t="s">
        <v>24</v>
      </c>
      <c r="C2199" t="s">
        <v>25</v>
      </c>
      <c r="D2199" t="s">
        <v>36</v>
      </c>
      <c r="E2199" t="s">
        <v>45</v>
      </c>
      <c r="F2199" t="s">
        <v>56</v>
      </c>
      <c r="G2199" t="s">
        <v>29</v>
      </c>
      <c r="H2199" t="s">
        <v>38</v>
      </c>
      <c r="I2199" t="s">
        <v>39</v>
      </c>
      <c r="J2199" t="s">
        <v>46</v>
      </c>
      <c r="K2199" t="s">
        <v>32</v>
      </c>
      <c r="L2199" t="s">
        <v>40</v>
      </c>
      <c r="M2199" t="s">
        <v>123</v>
      </c>
      <c r="N2199">
        <v>2</v>
      </c>
      <c r="O2199" t="s">
        <v>35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20</v>
      </c>
      <c r="V2199">
        <v>0</v>
      </c>
      <c r="W2199">
        <v>7</v>
      </c>
      <c r="X2199">
        <v>8</v>
      </c>
      <c r="Y2199" t="s">
        <v>172</v>
      </c>
      <c r="Z2199" t="s">
        <v>209</v>
      </c>
    </row>
    <row r="2200" spans="1:26" x14ac:dyDescent="0.25">
      <c r="A2200" s="1">
        <v>43540.625</v>
      </c>
      <c r="B2200" t="s">
        <v>59</v>
      </c>
      <c r="C2200" t="s">
        <v>25</v>
      </c>
      <c r="D2200" t="s">
        <v>26</v>
      </c>
      <c r="E2200" t="s">
        <v>45</v>
      </c>
      <c r="F2200" t="s">
        <v>28</v>
      </c>
      <c r="G2200" t="s">
        <v>29</v>
      </c>
      <c r="H2200" t="s">
        <v>38</v>
      </c>
      <c r="I2200" t="s">
        <v>39</v>
      </c>
      <c r="J2200" t="s">
        <v>31</v>
      </c>
      <c r="K2200" t="s">
        <v>32</v>
      </c>
      <c r="L2200" t="s">
        <v>33</v>
      </c>
      <c r="M2200" t="s">
        <v>58</v>
      </c>
      <c r="N2200">
        <v>2</v>
      </c>
      <c r="O2200" t="s">
        <v>35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20</v>
      </c>
      <c r="V2200">
        <v>15</v>
      </c>
      <c r="W2200">
        <v>7</v>
      </c>
      <c r="X2200">
        <v>3</v>
      </c>
      <c r="Y2200" t="s">
        <v>179</v>
      </c>
      <c r="Z2200" t="s">
        <v>209</v>
      </c>
    </row>
    <row r="2201" spans="1:26" x14ac:dyDescent="0.25">
      <c r="A2201" s="1">
        <v>44597.03402777778</v>
      </c>
      <c r="B2201" t="s">
        <v>24</v>
      </c>
      <c r="C2201" t="s">
        <v>66</v>
      </c>
      <c r="D2201" t="s">
        <v>36</v>
      </c>
      <c r="E2201" t="s">
        <v>42</v>
      </c>
      <c r="F2201" t="s">
        <v>37</v>
      </c>
      <c r="G2201" t="s">
        <v>29</v>
      </c>
      <c r="H2201" t="s">
        <v>68</v>
      </c>
      <c r="I2201" t="s">
        <v>39</v>
      </c>
      <c r="J2201" t="s">
        <v>46</v>
      </c>
      <c r="K2201" t="s">
        <v>32</v>
      </c>
      <c r="L2201" t="s">
        <v>40</v>
      </c>
      <c r="M2201" t="s">
        <v>82</v>
      </c>
      <c r="N2201">
        <v>3</v>
      </c>
      <c r="O2201" t="s">
        <v>47</v>
      </c>
      <c r="P2201">
        <v>10</v>
      </c>
      <c r="Q2201">
        <v>0</v>
      </c>
      <c r="R2201">
        <v>0</v>
      </c>
      <c r="S2201">
        <v>10</v>
      </c>
      <c r="T2201">
        <v>0</v>
      </c>
      <c r="U2201">
        <v>30</v>
      </c>
      <c r="V2201">
        <v>0</v>
      </c>
      <c r="W2201">
        <v>7</v>
      </c>
      <c r="X2201">
        <v>2</v>
      </c>
      <c r="Y2201" t="s">
        <v>162</v>
      </c>
      <c r="Z2201" t="s">
        <v>208</v>
      </c>
    </row>
    <row r="2202" spans="1:26" x14ac:dyDescent="0.25">
      <c r="A2202" s="1">
        <v>43356.426388888889</v>
      </c>
      <c r="B2202" t="s">
        <v>24</v>
      </c>
      <c r="C2202" t="s">
        <v>25</v>
      </c>
      <c r="D2202" t="s">
        <v>26</v>
      </c>
      <c r="E2202" t="s">
        <v>27</v>
      </c>
      <c r="F2202" t="s">
        <v>56</v>
      </c>
      <c r="G2202" t="s">
        <v>29</v>
      </c>
      <c r="H2202" t="s">
        <v>38</v>
      </c>
      <c r="I2202" t="s">
        <v>39</v>
      </c>
      <c r="J2202" t="s">
        <v>31</v>
      </c>
      <c r="K2202" t="s">
        <v>32</v>
      </c>
      <c r="L2202" t="s">
        <v>33</v>
      </c>
      <c r="M2202" t="s">
        <v>34</v>
      </c>
      <c r="N2202">
        <v>2</v>
      </c>
      <c r="O2202" t="s">
        <v>35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40</v>
      </c>
      <c r="V2202">
        <v>10</v>
      </c>
      <c r="W2202">
        <v>5</v>
      </c>
      <c r="X2202">
        <v>9</v>
      </c>
      <c r="Y2202" t="s">
        <v>173</v>
      </c>
      <c r="Z2202" t="s">
        <v>209</v>
      </c>
    </row>
    <row r="2203" spans="1:26" x14ac:dyDescent="0.25">
      <c r="A2203" s="1">
        <v>44416.095138888886</v>
      </c>
      <c r="B2203" t="s">
        <v>24</v>
      </c>
      <c r="C2203" t="s">
        <v>25</v>
      </c>
      <c r="D2203" t="s">
        <v>36</v>
      </c>
      <c r="E2203" t="s">
        <v>42</v>
      </c>
      <c r="F2203" t="s">
        <v>56</v>
      </c>
      <c r="G2203" t="s">
        <v>29</v>
      </c>
      <c r="H2203" t="s">
        <v>38</v>
      </c>
      <c r="I2203" t="s">
        <v>39</v>
      </c>
      <c r="J2203" t="s">
        <v>31</v>
      </c>
      <c r="K2203" t="s">
        <v>32</v>
      </c>
      <c r="L2203" t="s">
        <v>40</v>
      </c>
      <c r="M2203" t="s">
        <v>44</v>
      </c>
      <c r="N2203">
        <v>2</v>
      </c>
      <c r="O2203" t="s">
        <v>35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</v>
      </c>
      <c r="V2203">
        <v>2</v>
      </c>
      <c r="W2203">
        <v>1</v>
      </c>
      <c r="X2203">
        <v>8</v>
      </c>
      <c r="Y2203" t="s">
        <v>195</v>
      </c>
      <c r="Z2203" t="s">
        <v>207</v>
      </c>
    </row>
    <row r="2204" spans="1:26" x14ac:dyDescent="0.25">
      <c r="A2204" s="1">
        <v>43848.791666666664</v>
      </c>
      <c r="B2204" t="s">
        <v>30</v>
      </c>
      <c r="C2204" t="s">
        <v>66</v>
      </c>
      <c r="D2204" t="s">
        <v>36</v>
      </c>
      <c r="E2204" t="s">
        <v>45</v>
      </c>
      <c r="F2204" t="s">
        <v>43</v>
      </c>
      <c r="G2204" t="s">
        <v>29</v>
      </c>
      <c r="H2204" t="s">
        <v>68</v>
      </c>
      <c r="I2204" t="s">
        <v>39</v>
      </c>
      <c r="J2204" t="s">
        <v>31</v>
      </c>
      <c r="K2204" t="s">
        <v>32</v>
      </c>
      <c r="L2204" t="s">
        <v>40</v>
      </c>
      <c r="M2204" t="s">
        <v>34</v>
      </c>
      <c r="N2204">
        <v>2</v>
      </c>
      <c r="O2204" t="s">
        <v>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20</v>
      </c>
      <c r="V2204">
        <v>19</v>
      </c>
      <c r="W2204">
        <v>7</v>
      </c>
      <c r="X2204">
        <v>1</v>
      </c>
      <c r="Y2204" t="s">
        <v>173</v>
      </c>
      <c r="Z2204" t="s">
        <v>208</v>
      </c>
    </row>
    <row r="2205" spans="1:26" x14ac:dyDescent="0.25">
      <c r="A2205" s="1">
        <v>43053.743055555555</v>
      </c>
      <c r="B2205" t="s">
        <v>24</v>
      </c>
      <c r="C2205" t="s">
        <v>25</v>
      </c>
      <c r="D2205" t="s">
        <v>60</v>
      </c>
      <c r="E2205" t="s">
        <v>42</v>
      </c>
      <c r="F2205" t="s">
        <v>28</v>
      </c>
      <c r="G2205" t="s">
        <v>29</v>
      </c>
      <c r="H2205" t="s">
        <v>38</v>
      </c>
      <c r="I2205" t="s">
        <v>39</v>
      </c>
      <c r="J2205" t="s">
        <v>31</v>
      </c>
      <c r="K2205" t="s">
        <v>32</v>
      </c>
      <c r="L2205" t="s">
        <v>40</v>
      </c>
      <c r="M2205" t="s">
        <v>44</v>
      </c>
      <c r="N2205">
        <v>2</v>
      </c>
      <c r="O2205" t="s">
        <v>35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</v>
      </c>
      <c r="V2205">
        <v>17</v>
      </c>
      <c r="W2205">
        <v>3</v>
      </c>
      <c r="X2205">
        <v>11</v>
      </c>
      <c r="Y2205" t="s">
        <v>175</v>
      </c>
      <c r="Z2205" t="s">
        <v>207</v>
      </c>
    </row>
    <row r="2206" spans="1:26" x14ac:dyDescent="0.25">
      <c r="A2206" s="1">
        <v>44613.643055555556</v>
      </c>
      <c r="B2206" t="s">
        <v>24</v>
      </c>
      <c r="C2206" t="s">
        <v>25</v>
      </c>
      <c r="D2206" t="s">
        <v>26</v>
      </c>
      <c r="E2206" t="s">
        <v>64</v>
      </c>
      <c r="F2206" t="s">
        <v>37</v>
      </c>
      <c r="G2206" t="s">
        <v>29</v>
      </c>
      <c r="H2206" t="s">
        <v>38</v>
      </c>
      <c r="I2206" t="s">
        <v>39</v>
      </c>
      <c r="J2206" t="s">
        <v>31</v>
      </c>
      <c r="K2206" t="s">
        <v>32</v>
      </c>
      <c r="L2206" t="s">
        <v>40</v>
      </c>
      <c r="M2206" t="s">
        <v>41</v>
      </c>
      <c r="N2206">
        <v>2</v>
      </c>
      <c r="O2206" t="s">
        <v>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30</v>
      </c>
      <c r="V2206">
        <v>15</v>
      </c>
      <c r="W2206">
        <v>2</v>
      </c>
      <c r="X2206">
        <v>2</v>
      </c>
      <c r="Y2206" t="s">
        <v>172</v>
      </c>
      <c r="Z2206" t="s">
        <v>211</v>
      </c>
    </row>
    <row r="2207" spans="1:26" x14ac:dyDescent="0.25">
      <c r="A2207" s="1">
        <v>43520.083333333336</v>
      </c>
      <c r="B2207" t="s">
        <v>24</v>
      </c>
      <c r="C2207" t="s">
        <v>50</v>
      </c>
      <c r="D2207" t="s">
        <v>78</v>
      </c>
      <c r="E2207" t="s">
        <v>64</v>
      </c>
      <c r="F2207" t="s">
        <v>28</v>
      </c>
      <c r="G2207" t="s">
        <v>29</v>
      </c>
      <c r="H2207" t="s">
        <v>52</v>
      </c>
      <c r="I2207" t="s">
        <v>30</v>
      </c>
      <c r="J2207" t="s">
        <v>31</v>
      </c>
      <c r="K2207" t="s">
        <v>32</v>
      </c>
      <c r="L2207" t="s">
        <v>33</v>
      </c>
      <c r="M2207" t="s">
        <v>34</v>
      </c>
      <c r="N2207">
        <v>2</v>
      </c>
      <c r="O2207" t="s">
        <v>35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30</v>
      </c>
      <c r="V2207">
        <v>2</v>
      </c>
      <c r="W2207">
        <v>1</v>
      </c>
      <c r="X2207">
        <v>2</v>
      </c>
      <c r="Y2207" t="s">
        <v>195</v>
      </c>
      <c r="Z2207" t="s">
        <v>209</v>
      </c>
    </row>
    <row r="2208" spans="1:26" x14ac:dyDescent="0.25">
      <c r="A2208" s="1">
        <v>45034.347222222219</v>
      </c>
      <c r="B2208" t="s">
        <v>59</v>
      </c>
      <c r="C2208" t="s">
        <v>25</v>
      </c>
      <c r="D2208" t="s">
        <v>26</v>
      </c>
      <c r="E2208" t="s">
        <v>45</v>
      </c>
      <c r="F2208" t="s">
        <v>37</v>
      </c>
      <c r="G2208" t="s">
        <v>29</v>
      </c>
      <c r="H2208" t="s">
        <v>38</v>
      </c>
      <c r="I2208" t="s">
        <v>39</v>
      </c>
      <c r="J2208" t="s">
        <v>31</v>
      </c>
      <c r="K2208" t="s">
        <v>32</v>
      </c>
      <c r="L2208" t="s">
        <v>40</v>
      </c>
      <c r="M2208" t="s">
        <v>58</v>
      </c>
      <c r="N2208">
        <v>2</v>
      </c>
      <c r="O2208" t="s">
        <v>35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30</v>
      </c>
      <c r="V2208">
        <v>8</v>
      </c>
      <c r="W2208">
        <v>3</v>
      </c>
      <c r="X2208">
        <v>4</v>
      </c>
      <c r="Y2208" t="s">
        <v>170</v>
      </c>
      <c r="Z2208" t="s">
        <v>209</v>
      </c>
    </row>
    <row r="2209" spans="1:26" x14ac:dyDescent="0.25">
      <c r="A2209" s="1">
        <v>44242.694444444445</v>
      </c>
      <c r="B2209" t="s">
        <v>24</v>
      </c>
      <c r="C2209" t="s">
        <v>100</v>
      </c>
      <c r="D2209" t="s">
        <v>26</v>
      </c>
      <c r="E2209" t="s">
        <v>27</v>
      </c>
      <c r="F2209" t="s">
        <v>37</v>
      </c>
      <c r="G2209" t="s">
        <v>29</v>
      </c>
      <c r="H2209" t="s">
        <v>68</v>
      </c>
      <c r="I2209" t="s">
        <v>30</v>
      </c>
      <c r="J2209" t="s">
        <v>31</v>
      </c>
      <c r="K2209" t="s">
        <v>32</v>
      </c>
      <c r="L2209" t="s">
        <v>40</v>
      </c>
      <c r="M2209" t="s">
        <v>91</v>
      </c>
      <c r="N2209">
        <v>2</v>
      </c>
      <c r="O2209" t="s">
        <v>35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20</v>
      </c>
      <c r="V2209">
        <v>16</v>
      </c>
      <c r="W2209">
        <v>2</v>
      </c>
      <c r="X2209">
        <v>2</v>
      </c>
      <c r="Y2209" t="s">
        <v>179</v>
      </c>
      <c r="Z2209" t="s">
        <v>210</v>
      </c>
    </row>
    <row r="2210" spans="1:26" x14ac:dyDescent="0.25">
      <c r="A2210" s="1">
        <v>43266.722222222219</v>
      </c>
      <c r="B2210" t="s">
        <v>24</v>
      </c>
      <c r="C2210" t="s">
        <v>25</v>
      </c>
      <c r="D2210" t="s">
        <v>26</v>
      </c>
      <c r="E2210" t="s">
        <v>27</v>
      </c>
      <c r="F2210" t="s">
        <v>56</v>
      </c>
      <c r="G2210" t="s">
        <v>29</v>
      </c>
      <c r="H2210" t="s">
        <v>38</v>
      </c>
      <c r="I2210" t="s">
        <v>39</v>
      </c>
      <c r="J2210" t="s">
        <v>31</v>
      </c>
      <c r="K2210" t="s">
        <v>32</v>
      </c>
      <c r="L2210" t="s">
        <v>40</v>
      </c>
      <c r="M2210" t="s">
        <v>58</v>
      </c>
      <c r="N2210">
        <v>2</v>
      </c>
      <c r="O2210" t="s">
        <v>35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20</v>
      </c>
      <c r="V2210">
        <v>17</v>
      </c>
      <c r="W2210">
        <v>6</v>
      </c>
      <c r="X2210">
        <v>6</v>
      </c>
      <c r="Y2210" t="s">
        <v>195</v>
      </c>
      <c r="Z2210" t="s">
        <v>211</v>
      </c>
    </row>
    <row r="2211" spans="1:26" x14ac:dyDescent="0.25">
      <c r="A2211" s="1">
        <v>44439.645833333336</v>
      </c>
      <c r="B2211" t="s">
        <v>49</v>
      </c>
      <c r="C2211" t="s">
        <v>30</v>
      </c>
      <c r="D2211" t="s">
        <v>26</v>
      </c>
      <c r="E2211" t="s">
        <v>27</v>
      </c>
      <c r="F2211" t="s">
        <v>37</v>
      </c>
      <c r="G2211" t="s">
        <v>29</v>
      </c>
      <c r="H2211" t="s">
        <v>38</v>
      </c>
      <c r="I2211" t="s">
        <v>30</v>
      </c>
      <c r="J2211" t="s">
        <v>31</v>
      </c>
      <c r="K2211" t="s">
        <v>32</v>
      </c>
      <c r="L2211" t="s">
        <v>40</v>
      </c>
      <c r="M2211" t="s">
        <v>34</v>
      </c>
      <c r="N2211">
        <v>2</v>
      </c>
      <c r="O2211" t="s">
        <v>35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20</v>
      </c>
      <c r="V2211">
        <v>15</v>
      </c>
      <c r="W2211">
        <v>3</v>
      </c>
      <c r="X2211">
        <v>8</v>
      </c>
      <c r="Y2211" t="s">
        <v>206</v>
      </c>
      <c r="Z2211" t="s">
        <v>209</v>
      </c>
    </row>
    <row r="2212" spans="1:26" x14ac:dyDescent="0.25">
      <c r="A2212" s="1">
        <v>42305.354166666664</v>
      </c>
      <c r="B2212" t="s">
        <v>49</v>
      </c>
      <c r="C2212" t="s">
        <v>25</v>
      </c>
      <c r="D2212" t="s">
        <v>26</v>
      </c>
      <c r="E2212" t="s">
        <v>86</v>
      </c>
      <c r="F2212" t="s">
        <v>116</v>
      </c>
      <c r="G2212" t="s">
        <v>29</v>
      </c>
      <c r="H2212" t="s">
        <v>38</v>
      </c>
      <c r="I2212" t="s">
        <v>39</v>
      </c>
      <c r="J2212" t="s">
        <v>31</v>
      </c>
      <c r="K2212" t="s">
        <v>32</v>
      </c>
      <c r="L2212" t="s">
        <v>33</v>
      </c>
      <c r="M2212" t="s">
        <v>41</v>
      </c>
      <c r="N2212">
        <v>2</v>
      </c>
      <c r="O2212" t="s">
        <v>35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20</v>
      </c>
      <c r="V2212">
        <v>8</v>
      </c>
      <c r="W2212">
        <v>4</v>
      </c>
      <c r="X2212">
        <v>10</v>
      </c>
      <c r="Y2212" t="s">
        <v>195</v>
      </c>
      <c r="Z2212" t="s">
        <v>210</v>
      </c>
    </row>
    <row r="2213" spans="1:26" x14ac:dyDescent="0.25">
      <c r="A2213" s="1">
        <v>43073.666666666664</v>
      </c>
      <c r="B2213" t="s">
        <v>24</v>
      </c>
      <c r="C2213" t="s">
        <v>25</v>
      </c>
      <c r="D2213" t="s">
        <v>26</v>
      </c>
      <c r="E2213" t="s">
        <v>64</v>
      </c>
      <c r="F2213" t="s">
        <v>80</v>
      </c>
      <c r="G2213" t="s">
        <v>29</v>
      </c>
      <c r="H2213" t="s">
        <v>38</v>
      </c>
      <c r="I2213" t="s">
        <v>39</v>
      </c>
      <c r="J2213" t="s">
        <v>31</v>
      </c>
      <c r="K2213" t="s">
        <v>32</v>
      </c>
      <c r="L2213" t="s">
        <v>40</v>
      </c>
      <c r="M2213" t="s">
        <v>126</v>
      </c>
      <c r="N2213">
        <v>2</v>
      </c>
      <c r="O2213" t="s">
        <v>35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30</v>
      </c>
      <c r="V2213">
        <v>16</v>
      </c>
      <c r="W2213">
        <v>2</v>
      </c>
      <c r="X2213">
        <v>12</v>
      </c>
      <c r="Y2213" t="s">
        <v>180</v>
      </c>
      <c r="Z2213" t="s">
        <v>209</v>
      </c>
    </row>
    <row r="2214" spans="1:26" x14ac:dyDescent="0.25">
      <c r="A2214" s="1">
        <v>42746.711805555555</v>
      </c>
      <c r="B2214" t="s">
        <v>24</v>
      </c>
      <c r="C2214" t="s">
        <v>50</v>
      </c>
      <c r="D2214" t="s">
        <v>36</v>
      </c>
      <c r="E2214" t="s">
        <v>64</v>
      </c>
      <c r="F2214" t="s">
        <v>28</v>
      </c>
      <c r="G2214" t="s">
        <v>29</v>
      </c>
      <c r="H2214" t="s">
        <v>52</v>
      </c>
      <c r="I2214" t="s">
        <v>39</v>
      </c>
      <c r="J2214" t="s">
        <v>31</v>
      </c>
      <c r="K2214" t="s">
        <v>32</v>
      </c>
      <c r="L2214" t="s">
        <v>40</v>
      </c>
      <c r="M2214" t="s">
        <v>62</v>
      </c>
      <c r="N2214">
        <v>2</v>
      </c>
      <c r="O2214" t="s">
        <v>35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30</v>
      </c>
      <c r="V2214">
        <v>17</v>
      </c>
      <c r="W2214">
        <v>4</v>
      </c>
      <c r="X2214">
        <v>1</v>
      </c>
      <c r="Y2214" t="s">
        <v>157</v>
      </c>
      <c r="Z2214" t="s">
        <v>207</v>
      </c>
    </row>
    <row r="2215" spans="1:26" x14ac:dyDescent="0.25">
      <c r="A2215" s="1">
        <v>43742.451388888891</v>
      </c>
      <c r="B2215" t="s">
        <v>24</v>
      </c>
      <c r="C2215" t="s">
        <v>25</v>
      </c>
      <c r="D2215" t="s">
        <v>26</v>
      </c>
      <c r="E2215" t="s">
        <v>27</v>
      </c>
      <c r="F2215" t="s">
        <v>80</v>
      </c>
      <c r="G2215" t="s">
        <v>29</v>
      </c>
      <c r="H2215" t="s">
        <v>38</v>
      </c>
      <c r="I2215" t="s">
        <v>39</v>
      </c>
      <c r="J2215" t="s">
        <v>46</v>
      </c>
      <c r="K2215" t="s">
        <v>32</v>
      </c>
      <c r="L2215" t="s">
        <v>40</v>
      </c>
      <c r="M2215" t="s">
        <v>41</v>
      </c>
      <c r="N2215">
        <v>2</v>
      </c>
      <c r="O2215" t="s">
        <v>47</v>
      </c>
      <c r="P2215">
        <v>20</v>
      </c>
      <c r="Q2215">
        <v>0</v>
      </c>
      <c r="R2215">
        <v>0</v>
      </c>
      <c r="S2215">
        <v>20</v>
      </c>
      <c r="T2215">
        <v>0</v>
      </c>
      <c r="U2215">
        <v>20</v>
      </c>
      <c r="V2215">
        <v>10</v>
      </c>
      <c r="W2215">
        <v>6</v>
      </c>
      <c r="X2215">
        <v>10</v>
      </c>
      <c r="Y2215" t="s">
        <v>175</v>
      </c>
      <c r="Z2215" t="s">
        <v>209</v>
      </c>
    </row>
    <row r="2216" spans="1:26" x14ac:dyDescent="0.25">
      <c r="A2216" s="1">
        <v>43414.46875</v>
      </c>
      <c r="B2216" t="s">
        <v>49</v>
      </c>
      <c r="C2216" t="s">
        <v>25</v>
      </c>
      <c r="D2216" t="s">
        <v>26</v>
      </c>
      <c r="E2216" t="s">
        <v>27</v>
      </c>
      <c r="F2216" t="s">
        <v>56</v>
      </c>
      <c r="G2216" t="s">
        <v>29</v>
      </c>
      <c r="H2216" t="s">
        <v>38</v>
      </c>
      <c r="I2216" t="s">
        <v>39</v>
      </c>
      <c r="J2216" t="s">
        <v>31</v>
      </c>
      <c r="K2216" t="s">
        <v>32</v>
      </c>
      <c r="L2216" t="s">
        <v>73</v>
      </c>
      <c r="M2216" t="s">
        <v>44</v>
      </c>
      <c r="N2216">
        <v>2</v>
      </c>
      <c r="O2216" t="s">
        <v>35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20</v>
      </c>
      <c r="V2216">
        <v>11</v>
      </c>
      <c r="W2216">
        <v>7</v>
      </c>
      <c r="X2216">
        <v>11</v>
      </c>
      <c r="Y2216" t="s">
        <v>179</v>
      </c>
      <c r="Z2216" t="s">
        <v>209</v>
      </c>
    </row>
    <row r="2217" spans="1:26" x14ac:dyDescent="0.25">
      <c r="A2217" s="1">
        <v>44760.322916666664</v>
      </c>
      <c r="B2217" t="s">
        <v>24</v>
      </c>
      <c r="C2217" t="s">
        <v>25</v>
      </c>
      <c r="D2217" t="s">
        <v>26</v>
      </c>
      <c r="E2217" t="s">
        <v>64</v>
      </c>
      <c r="F2217" t="s">
        <v>37</v>
      </c>
      <c r="G2217" t="s">
        <v>29</v>
      </c>
      <c r="H2217" t="s">
        <v>38</v>
      </c>
      <c r="I2217" t="s">
        <v>39</v>
      </c>
      <c r="J2217" t="s">
        <v>46</v>
      </c>
      <c r="K2217" t="s">
        <v>32</v>
      </c>
      <c r="L2217" t="s">
        <v>40</v>
      </c>
      <c r="M2217" t="s">
        <v>34</v>
      </c>
      <c r="N2217">
        <v>2</v>
      </c>
      <c r="O2217" t="s">
        <v>75</v>
      </c>
      <c r="P2217">
        <v>10</v>
      </c>
      <c r="Q2217">
        <v>0</v>
      </c>
      <c r="R2217">
        <v>0</v>
      </c>
      <c r="S2217">
        <v>0</v>
      </c>
      <c r="T2217">
        <v>10</v>
      </c>
      <c r="U2217">
        <v>10</v>
      </c>
      <c r="V2217">
        <v>7</v>
      </c>
      <c r="W2217">
        <v>2</v>
      </c>
      <c r="X2217">
        <v>7</v>
      </c>
      <c r="Y2217" t="s">
        <v>172</v>
      </c>
      <c r="Z2217" t="s">
        <v>209</v>
      </c>
    </row>
    <row r="2218" spans="1:26" x14ac:dyDescent="0.25">
      <c r="A2218" s="1">
        <v>42672.732638888891</v>
      </c>
      <c r="B2218" t="s">
        <v>59</v>
      </c>
      <c r="C2218" t="s">
        <v>25</v>
      </c>
      <c r="D2218" t="s">
        <v>36</v>
      </c>
      <c r="E2218" t="s">
        <v>64</v>
      </c>
      <c r="F2218" t="s">
        <v>56</v>
      </c>
      <c r="G2218" t="s">
        <v>29</v>
      </c>
      <c r="H2218" t="s">
        <v>38</v>
      </c>
      <c r="I2218" t="s">
        <v>39</v>
      </c>
      <c r="J2218" t="s">
        <v>31</v>
      </c>
      <c r="K2218" t="s">
        <v>32</v>
      </c>
      <c r="L2218" t="s">
        <v>40</v>
      </c>
      <c r="M2218" t="s">
        <v>62</v>
      </c>
      <c r="N2218">
        <v>2</v>
      </c>
      <c r="O2218" t="s">
        <v>35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20</v>
      </c>
      <c r="V2218">
        <v>17</v>
      </c>
      <c r="W2218">
        <v>7</v>
      </c>
      <c r="X2218">
        <v>10</v>
      </c>
      <c r="Y2218" t="s">
        <v>195</v>
      </c>
      <c r="Z2218" t="s">
        <v>209</v>
      </c>
    </row>
    <row r="2219" spans="1:26" x14ac:dyDescent="0.25">
      <c r="A2219" s="1">
        <v>44738.456944444442</v>
      </c>
      <c r="B2219" t="s">
        <v>59</v>
      </c>
      <c r="C2219" t="s">
        <v>25</v>
      </c>
      <c r="D2219" t="s">
        <v>26</v>
      </c>
      <c r="E2219" t="s">
        <v>27</v>
      </c>
      <c r="F2219" t="s">
        <v>118</v>
      </c>
      <c r="G2219" t="s">
        <v>29</v>
      </c>
      <c r="H2219" t="s">
        <v>38</v>
      </c>
      <c r="I2219" t="s">
        <v>39</v>
      </c>
      <c r="J2219" t="s">
        <v>31</v>
      </c>
      <c r="K2219" t="s">
        <v>32</v>
      </c>
      <c r="L2219" t="s">
        <v>33</v>
      </c>
      <c r="M2219" t="s">
        <v>34</v>
      </c>
      <c r="N2219">
        <v>2</v>
      </c>
      <c r="O2219" t="s">
        <v>35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20</v>
      </c>
      <c r="V2219">
        <v>10</v>
      </c>
      <c r="W2219">
        <v>1</v>
      </c>
      <c r="X2219">
        <v>6</v>
      </c>
      <c r="Y2219" t="s">
        <v>162</v>
      </c>
      <c r="Z2219" t="s">
        <v>209</v>
      </c>
    </row>
    <row r="2220" spans="1:26" x14ac:dyDescent="0.25">
      <c r="A2220" s="1">
        <v>43020.388888888891</v>
      </c>
      <c r="B2220" t="s">
        <v>59</v>
      </c>
      <c r="C2220" t="s">
        <v>25</v>
      </c>
      <c r="D2220" t="s">
        <v>26</v>
      </c>
      <c r="E2220" t="s">
        <v>27</v>
      </c>
      <c r="F2220" t="s">
        <v>28</v>
      </c>
      <c r="G2220" t="s">
        <v>29</v>
      </c>
      <c r="H2220" t="s">
        <v>38</v>
      </c>
      <c r="I2220" t="s">
        <v>39</v>
      </c>
      <c r="J2220" t="s">
        <v>46</v>
      </c>
      <c r="K2220" t="s">
        <v>32</v>
      </c>
      <c r="L2220" t="s">
        <v>40</v>
      </c>
      <c r="M2220" t="s">
        <v>83</v>
      </c>
      <c r="N2220">
        <v>2</v>
      </c>
      <c r="O2220" t="s">
        <v>35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20</v>
      </c>
      <c r="V2220">
        <v>9</v>
      </c>
      <c r="W2220">
        <v>5</v>
      </c>
      <c r="X2220">
        <v>10</v>
      </c>
      <c r="Y2220" t="s">
        <v>192</v>
      </c>
      <c r="Z2220" t="s">
        <v>209</v>
      </c>
    </row>
    <row r="2221" spans="1:26" x14ac:dyDescent="0.25">
      <c r="A2221" s="1">
        <v>43465.666666666664</v>
      </c>
      <c r="B2221" t="s">
        <v>24</v>
      </c>
      <c r="C2221" t="s">
        <v>50</v>
      </c>
      <c r="D2221" t="s">
        <v>87</v>
      </c>
      <c r="E2221" t="s">
        <v>42</v>
      </c>
      <c r="F2221" t="s">
        <v>28</v>
      </c>
      <c r="G2221" t="s">
        <v>29</v>
      </c>
      <c r="H2221" t="s">
        <v>52</v>
      </c>
      <c r="I2221" t="s">
        <v>39</v>
      </c>
      <c r="J2221" t="s">
        <v>31</v>
      </c>
      <c r="K2221" t="s">
        <v>32</v>
      </c>
      <c r="L2221" t="s">
        <v>73</v>
      </c>
      <c r="M2221" t="s">
        <v>44</v>
      </c>
      <c r="N2221">
        <v>2</v>
      </c>
      <c r="O2221" t="s">
        <v>35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40</v>
      </c>
      <c r="V2221">
        <v>16</v>
      </c>
      <c r="W2221">
        <v>2</v>
      </c>
      <c r="X2221">
        <v>12</v>
      </c>
      <c r="Y2221" t="s">
        <v>157</v>
      </c>
      <c r="Z2221" t="s">
        <v>209</v>
      </c>
    </row>
    <row r="2222" spans="1:26" x14ac:dyDescent="0.25">
      <c r="A2222" s="1">
        <v>43449.548611111109</v>
      </c>
      <c r="B2222" t="s">
        <v>59</v>
      </c>
      <c r="C2222" t="s">
        <v>25</v>
      </c>
      <c r="D2222" t="s">
        <v>26</v>
      </c>
      <c r="E2222" t="s">
        <v>45</v>
      </c>
      <c r="F2222" t="s">
        <v>28</v>
      </c>
      <c r="G2222" t="s">
        <v>29</v>
      </c>
      <c r="H2222" t="s">
        <v>38</v>
      </c>
      <c r="I2222" t="s">
        <v>39</v>
      </c>
      <c r="J2222" t="s">
        <v>46</v>
      </c>
      <c r="K2222" t="s">
        <v>32</v>
      </c>
      <c r="L2222" t="s">
        <v>40</v>
      </c>
      <c r="M2222" t="s">
        <v>58</v>
      </c>
      <c r="N2222">
        <v>2</v>
      </c>
      <c r="O2222" t="s">
        <v>35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40</v>
      </c>
      <c r="V2222">
        <v>13</v>
      </c>
      <c r="W2222">
        <v>7</v>
      </c>
      <c r="X2222">
        <v>12</v>
      </c>
      <c r="Y2222" t="s">
        <v>195</v>
      </c>
      <c r="Z2222" t="s">
        <v>209</v>
      </c>
    </row>
    <row r="2223" spans="1:26" x14ac:dyDescent="0.25">
      <c r="A2223" s="1">
        <v>43659.798611111109</v>
      </c>
      <c r="B2223" t="s">
        <v>24</v>
      </c>
      <c r="C2223" t="s">
        <v>25</v>
      </c>
      <c r="D2223" t="s">
        <v>26</v>
      </c>
      <c r="E2223" t="s">
        <v>42</v>
      </c>
      <c r="F2223" t="s">
        <v>56</v>
      </c>
      <c r="G2223" t="s">
        <v>29</v>
      </c>
      <c r="H2223" t="s">
        <v>38</v>
      </c>
      <c r="I2223" t="s">
        <v>39</v>
      </c>
      <c r="J2223" t="s">
        <v>31</v>
      </c>
      <c r="K2223" t="s">
        <v>32</v>
      </c>
      <c r="L2223" t="s">
        <v>73</v>
      </c>
      <c r="M2223" t="s">
        <v>44</v>
      </c>
      <c r="N2223">
        <v>2</v>
      </c>
      <c r="O2223" t="s">
        <v>35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20</v>
      </c>
      <c r="V2223">
        <v>19</v>
      </c>
      <c r="W2223">
        <v>7</v>
      </c>
      <c r="X2223">
        <v>7</v>
      </c>
      <c r="Y2223" t="s">
        <v>165</v>
      </c>
      <c r="Z2223" t="s">
        <v>211</v>
      </c>
    </row>
    <row r="2224" spans="1:26" x14ac:dyDescent="0.25">
      <c r="A2224" s="1">
        <v>44474.555555555555</v>
      </c>
      <c r="B2224" t="s">
        <v>49</v>
      </c>
      <c r="C2224" t="s">
        <v>79</v>
      </c>
      <c r="D2224" t="s">
        <v>26</v>
      </c>
      <c r="E2224" t="s">
        <v>27</v>
      </c>
      <c r="F2224" t="s">
        <v>43</v>
      </c>
      <c r="G2224" t="s">
        <v>29</v>
      </c>
      <c r="H2224" t="s">
        <v>38</v>
      </c>
      <c r="I2224" t="s">
        <v>39</v>
      </c>
      <c r="J2224" t="s">
        <v>46</v>
      </c>
      <c r="K2224" t="s">
        <v>32</v>
      </c>
      <c r="L2224" t="s">
        <v>40</v>
      </c>
      <c r="M2224" t="s">
        <v>58</v>
      </c>
      <c r="N2224">
        <v>2</v>
      </c>
      <c r="O2224" t="s">
        <v>47</v>
      </c>
      <c r="P2224">
        <v>10</v>
      </c>
      <c r="Q2224">
        <v>0</v>
      </c>
      <c r="R2224">
        <v>0</v>
      </c>
      <c r="S2224">
        <v>10</v>
      </c>
      <c r="T2224">
        <v>0</v>
      </c>
      <c r="U2224">
        <v>10</v>
      </c>
      <c r="V2224">
        <v>13</v>
      </c>
      <c r="W2224">
        <v>3</v>
      </c>
      <c r="X2224">
        <v>10</v>
      </c>
      <c r="Y2224" t="s">
        <v>195</v>
      </c>
      <c r="Z2224" t="s">
        <v>211</v>
      </c>
    </row>
    <row r="2225" spans="1:26" x14ac:dyDescent="0.25">
      <c r="A2225" s="1">
        <v>44818.718055555553</v>
      </c>
      <c r="B2225" t="s">
        <v>59</v>
      </c>
      <c r="C2225" t="s">
        <v>25</v>
      </c>
      <c r="D2225" t="s">
        <v>26</v>
      </c>
      <c r="E2225" t="s">
        <v>27</v>
      </c>
      <c r="F2225" t="s">
        <v>37</v>
      </c>
      <c r="G2225" t="s">
        <v>29</v>
      </c>
      <c r="H2225" t="s">
        <v>38</v>
      </c>
      <c r="I2225" t="s">
        <v>39</v>
      </c>
      <c r="J2225" t="s">
        <v>31</v>
      </c>
      <c r="K2225" t="s">
        <v>32</v>
      </c>
      <c r="L2225" t="s">
        <v>40</v>
      </c>
      <c r="M2225" t="s">
        <v>41</v>
      </c>
      <c r="N2225">
        <v>2</v>
      </c>
      <c r="O2225" t="s">
        <v>35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40</v>
      </c>
      <c r="V2225">
        <v>17</v>
      </c>
      <c r="W2225">
        <v>4</v>
      </c>
      <c r="X2225">
        <v>9</v>
      </c>
      <c r="Y2225" t="s">
        <v>195</v>
      </c>
      <c r="Z2225" t="s">
        <v>209</v>
      </c>
    </row>
    <row r="2226" spans="1:26" x14ac:dyDescent="0.25">
      <c r="A2226" s="1">
        <v>44187.495833333334</v>
      </c>
      <c r="B2226" t="s">
        <v>24</v>
      </c>
      <c r="C2226" t="s">
        <v>25</v>
      </c>
      <c r="D2226" t="s">
        <v>26</v>
      </c>
      <c r="E2226" t="s">
        <v>69</v>
      </c>
      <c r="F2226" t="s">
        <v>37</v>
      </c>
      <c r="G2226" t="s">
        <v>29</v>
      </c>
      <c r="H2226" t="s">
        <v>38</v>
      </c>
      <c r="I2226" t="s">
        <v>39</v>
      </c>
      <c r="J2226" t="s">
        <v>46</v>
      </c>
      <c r="K2226" t="s">
        <v>32</v>
      </c>
      <c r="L2226" t="s">
        <v>40</v>
      </c>
      <c r="M2226" t="s">
        <v>83</v>
      </c>
      <c r="N2226">
        <v>3</v>
      </c>
      <c r="O2226" t="s">
        <v>35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30</v>
      </c>
      <c r="V2226">
        <v>11</v>
      </c>
      <c r="W2226">
        <v>3</v>
      </c>
      <c r="X2226">
        <v>12</v>
      </c>
      <c r="Y2226" t="s">
        <v>173</v>
      </c>
      <c r="Z2226" t="s">
        <v>208</v>
      </c>
    </row>
    <row r="2227" spans="1:26" x14ac:dyDescent="0.25">
      <c r="A2227" s="1">
        <v>43845.493055555555</v>
      </c>
      <c r="B2227" t="s">
        <v>24</v>
      </c>
      <c r="C2227" t="s">
        <v>50</v>
      </c>
      <c r="D2227" t="s">
        <v>26</v>
      </c>
      <c r="E2227" t="s">
        <v>64</v>
      </c>
      <c r="F2227" t="s">
        <v>28</v>
      </c>
      <c r="G2227" t="s">
        <v>29</v>
      </c>
      <c r="H2227" t="s">
        <v>52</v>
      </c>
      <c r="I2227" t="s">
        <v>39</v>
      </c>
      <c r="J2227" t="s">
        <v>31</v>
      </c>
      <c r="K2227" t="s">
        <v>32</v>
      </c>
      <c r="L2227" t="s">
        <v>40</v>
      </c>
      <c r="M2227" t="s">
        <v>82</v>
      </c>
      <c r="N2227">
        <v>2</v>
      </c>
      <c r="O2227" t="s">
        <v>35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20</v>
      </c>
      <c r="V2227">
        <v>11</v>
      </c>
      <c r="W2227">
        <v>4</v>
      </c>
      <c r="X2227">
        <v>1</v>
      </c>
      <c r="Y2227" t="s">
        <v>179</v>
      </c>
      <c r="Z2227" t="s">
        <v>209</v>
      </c>
    </row>
    <row r="2228" spans="1:26" x14ac:dyDescent="0.25">
      <c r="A2228" s="1">
        <v>43285.979166666664</v>
      </c>
      <c r="B2228" t="s">
        <v>59</v>
      </c>
      <c r="C2228" t="s">
        <v>50</v>
      </c>
      <c r="D2228" t="s">
        <v>36</v>
      </c>
      <c r="E2228" t="s">
        <v>84</v>
      </c>
      <c r="F2228" t="s">
        <v>28</v>
      </c>
      <c r="G2228" t="s">
        <v>29</v>
      </c>
      <c r="H2228" t="s">
        <v>52</v>
      </c>
      <c r="I2228" t="s">
        <v>39</v>
      </c>
      <c r="J2228" t="s">
        <v>46</v>
      </c>
      <c r="K2228" t="s">
        <v>32</v>
      </c>
      <c r="L2228" t="s">
        <v>40</v>
      </c>
      <c r="M2228" t="s">
        <v>82</v>
      </c>
      <c r="N2228">
        <v>2</v>
      </c>
      <c r="O2228" t="s">
        <v>47</v>
      </c>
      <c r="P2228">
        <v>10</v>
      </c>
      <c r="Q2228">
        <v>0</v>
      </c>
      <c r="R2228">
        <v>0</v>
      </c>
      <c r="S2228">
        <v>10</v>
      </c>
      <c r="T2228">
        <v>0</v>
      </c>
      <c r="U2228">
        <v>10</v>
      </c>
      <c r="V2228">
        <v>23</v>
      </c>
      <c r="W2228">
        <v>4</v>
      </c>
      <c r="X2228">
        <v>7</v>
      </c>
      <c r="Y2228" t="s">
        <v>193</v>
      </c>
      <c r="Z2228" t="s">
        <v>209</v>
      </c>
    </row>
    <row r="2229" spans="1:26" x14ac:dyDescent="0.25">
      <c r="A2229" s="1">
        <v>42511.340277777781</v>
      </c>
      <c r="B2229" t="s">
        <v>30</v>
      </c>
      <c r="C2229" t="s">
        <v>30</v>
      </c>
      <c r="D2229" t="s">
        <v>26</v>
      </c>
      <c r="E2229" t="s">
        <v>51</v>
      </c>
      <c r="F2229" t="s">
        <v>28</v>
      </c>
      <c r="G2229" t="s">
        <v>29</v>
      </c>
      <c r="H2229" t="s">
        <v>30</v>
      </c>
      <c r="I2229" t="s">
        <v>127</v>
      </c>
      <c r="J2229" t="s">
        <v>31</v>
      </c>
      <c r="K2229" t="s">
        <v>32</v>
      </c>
      <c r="L2229" t="s">
        <v>40</v>
      </c>
      <c r="M2229" t="s">
        <v>137</v>
      </c>
      <c r="N2229">
        <v>2</v>
      </c>
      <c r="O2229" t="s">
        <v>35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10</v>
      </c>
      <c r="V2229">
        <v>8</v>
      </c>
      <c r="W2229">
        <v>7</v>
      </c>
      <c r="X2229">
        <v>5</v>
      </c>
      <c r="Y2229" t="s">
        <v>194</v>
      </c>
      <c r="Z2229" t="s">
        <v>209</v>
      </c>
    </row>
    <row r="2230" spans="1:26" x14ac:dyDescent="0.25">
      <c r="A2230" s="1">
        <v>43717.75</v>
      </c>
      <c r="B2230" t="s">
        <v>24</v>
      </c>
      <c r="C2230" t="s">
        <v>25</v>
      </c>
      <c r="D2230" t="s">
        <v>26</v>
      </c>
      <c r="E2230" t="s">
        <v>42</v>
      </c>
      <c r="F2230" t="s">
        <v>28</v>
      </c>
      <c r="G2230" t="s">
        <v>29</v>
      </c>
      <c r="H2230" t="s">
        <v>38</v>
      </c>
      <c r="I2230" t="s">
        <v>39</v>
      </c>
      <c r="J2230" t="s">
        <v>46</v>
      </c>
      <c r="K2230" t="s">
        <v>32</v>
      </c>
      <c r="L2230" t="s">
        <v>33</v>
      </c>
      <c r="M2230" t="s">
        <v>82</v>
      </c>
      <c r="N2230">
        <v>2</v>
      </c>
      <c r="O2230" t="s">
        <v>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20</v>
      </c>
      <c r="V2230">
        <v>18</v>
      </c>
      <c r="W2230">
        <v>2</v>
      </c>
      <c r="X2230">
        <v>9</v>
      </c>
      <c r="Y2230" t="s">
        <v>173</v>
      </c>
      <c r="Z2230" t="s">
        <v>209</v>
      </c>
    </row>
    <row r="2231" spans="1:26" x14ac:dyDescent="0.25">
      <c r="A2231" s="1">
        <v>44099.981944444444</v>
      </c>
      <c r="B2231" t="s">
        <v>24</v>
      </c>
      <c r="C2231" t="s">
        <v>25</v>
      </c>
      <c r="D2231" t="s">
        <v>36</v>
      </c>
      <c r="E2231" t="s">
        <v>42</v>
      </c>
      <c r="F2231" t="s">
        <v>37</v>
      </c>
      <c r="G2231" t="s">
        <v>29</v>
      </c>
      <c r="H2231" t="s">
        <v>38</v>
      </c>
      <c r="I2231" t="s">
        <v>39</v>
      </c>
      <c r="J2231" t="s">
        <v>46</v>
      </c>
      <c r="K2231" t="s">
        <v>32</v>
      </c>
      <c r="L2231" t="s">
        <v>40</v>
      </c>
      <c r="M2231" t="s">
        <v>82</v>
      </c>
      <c r="N2231">
        <v>2</v>
      </c>
      <c r="O2231" t="s">
        <v>75</v>
      </c>
      <c r="P2231">
        <v>10</v>
      </c>
      <c r="Q2231">
        <v>0</v>
      </c>
      <c r="R2231">
        <v>0</v>
      </c>
      <c r="S2231">
        <v>0</v>
      </c>
      <c r="T2231">
        <v>10</v>
      </c>
      <c r="U2231">
        <v>20</v>
      </c>
      <c r="V2231">
        <v>23</v>
      </c>
      <c r="W2231">
        <v>6</v>
      </c>
      <c r="X2231">
        <v>9</v>
      </c>
      <c r="Y2231" t="s">
        <v>157</v>
      </c>
      <c r="Z2231" t="s">
        <v>207</v>
      </c>
    </row>
    <row r="2232" spans="1:26" x14ac:dyDescent="0.25">
      <c r="A2232" s="1">
        <v>42845.434027777781</v>
      </c>
      <c r="B2232" t="s">
        <v>24</v>
      </c>
      <c r="C2232" t="s">
        <v>50</v>
      </c>
      <c r="D2232" t="s">
        <v>26</v>
      </c>
      <c r="E2232" t="s">
        <v>42</v>
      </c>
      <c r="F2232" t="s">
        <v>56</v>
      </c>
      <c r="G2232" t="s">
        <v>29</v>
      </c>
      <c r="H2232" t="s">
        <v>52</v>
      </c>
      <c r="I2232" t="s">
        <v>30</v>
      </c>
      <c r="J2232" t="s">
        <v>31</v>
      </c>
      <c r="K2232" t="s">
        <v>32</v>
      </c>
      <c r="L2232" t="s">
        <v>33</v>
      </c>
      <c r="M2232" t="s">
        <v>34</v>
      </c>
      <c r="N2232">
        <v>2</v>
      </c>
      <c r="O2232" t="s">
        <v>35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40</v>
      </c>
      <c r="V2232">
        <v>10</v>
      </c>
      <c r="W2232">
        <v>5</v>
      </c>
      <c r="X2232">
        <v>4</v>
      </c>
      <c r="Y2232" t="s">
        <v>195</v>
      </c>
      <c r="Z2232" t="s">
        <v>211</v>
      </c>
    </row>
    <row r="2233" spans="1:26" x14ac:dyDescent="0.25">
      <c r="A2233" s="1">
        <v>43580.770833333336</v>
      </c>
      <c r="B2233" t="s">
        <v>24</v>
      </c>
      <c r="C2233" t="s">
        <v>25</v>
      </c>
      <c r="D2233" t="s">
        <v>26</v>
      </c>
      <c r="E2233" t="s">
        <v>27</v>
      </c>
      <c r="F2233" t="s">
        <v>28</v>
      </c>
      <c r="G2233" t="s">
        <v>29</v>
      </c>
      <c r="H2233" t="s">
        <v>38</v>
      </c>
      <c r="I2233" t="s">
        <v>39</v>
      </c>
      <c r="J2233" t="s">
        <v>31</v>
      </c>
      <c r="K2233" t="s">
        <v>32</v>
      </c>
      <c r="L2233" t="s">
        <v>73</v>
      </c>
      <c r="M2233" t="s">
        <v>58</v>
      </c>
      <c r="N2233">
        <v>2</v>
      </c>
      <c r="O2233" t="s">
        <v>35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20</v>
      </c>
      <c r="V2233">
        <v>18</v>
      </c>
      <c r="W2233">
        <v>5</v>
      </c>
      <c r="X2233">
        <v>4</v>
      </c>
      <c r="Y2233" t="s">
        <v>162</v>
      </c>
      <c r="Z2233" t="s">
        <v>209</v>
      </c>
    </row>
    <row r="2234" spans="1:26" x14ac:dyDescent="0.25">
      <c r="A2234" s="1">
        <v>42661.322916666664</v>
      </c>
      <c r="B2234" t="s">
        <v>49</v>
      </c>
      <c r="C2234" t="s">
        <v>25</v>
      </c>
      <c r="D2234" t="s">
        <v>26</v>
      </c>
      <c r="E2234" t="s">
        <v>27</v>
      </c>
      <c r="F2234" t="s">
        <v>28</v>
      </c>
      <c r="G2234" t="s">
        <v>29</v>
      </c>
      <c r="H2234" t="s">
        <v>38</v>
      </c>
      <c r="I2234" t="s">
        <v>39</v>
      </c>
      <c r="J2234" t="s">
        <v>31</v>
      </c>
      <c r="K2234" t="s">
        <v>32</v>
      </c>
      <c r="L2234" t="s">
        <v>40</v>
      </c>
      <c r="M2234" t="s">
        <v>34</v>
      </c>
      <c r="N2234">
        <v>2</v>
      </c>
      <c r="O2234" t="s">
        <v>35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20</v>
      </c>
      <c r="V2234">
        <v>7</v>
      </c>
      <c r="W2234">
        <v>3</v>
      </c>
      <c r="X2234">
        <v>10</v>
      </c>
      <c r="Y2234" t="s">
        <v>166</v>
      </c>
      <c r="Z2234" t="s">
        <v>207</v>
      </c>
    </row>
    <row r="2235" spans="1:26" x14ac:dyDescent="0.25">
      <c r="A2235" s="1">
        <v>44335.695138888892</v>
      </c>
      <c r="B2235" t="s">
        <v>24</v>
      </c>
      <c r="C2235" t="s">
        <v>79</v>
      </c>
      <c r="D2235" t="s">
        <v>26</v>
      </c>
      <c r="E2235" t="s">
        <v>27</v>
      </c>
      <c r="F2235" t="s">
        <v>28</v>
      </c>
      <c r="G2235" t="s">
        <v>102</v>
      </c>
      <c r="H2235" t="s">
        <v>38</v>
      </c>
      <c r="I2235" t="s">
        <v>39</v>
      </c>
      <c r="J2235" t="s">
        <v>46</v>
      </c>
      <c r="K2235" t="s">
        <v>32</v>
      </c>
      <c r="L2235" t="s">
        <v>40</v>
      </c>
      <c r="M2235" t="s">
        <v>41</v>
      </c>
      <c r="N2235">
        <v>2</v>
      </c>
      <c r="O2235" t="s">
        <v>35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40</v>
      </c>
      <c r="V2235">
        <v>16</v>
      </c>
      <c r="W2235">
        <v>4</v>
      </c>
      <c r="X2235">
        <v>5</v>
      </c>
      <c r="Y2235" t="s">
        <v>179</v>
      </c>
      <c r="Z2235" t="s">
        <v>208</v>
      </c>
    </row>
    <row r="2236" spans="1:26" x14ac:dyDescent="0.25">
      <c r="A2236" s="1">
        <v>44215.758333333331</v>
      </c>
      <c r="B2236" t="s">
        <v>59</v>
      </c>
      <c r="C2236" t="s">
        <v>66</v>
      </c>
      <c r="D2236" t="s">
        <v>36</v>
      </c>
      <c r="E2236" t="s">
        <v>69</v>
      </c>
      <c r="F2236" t="s">
        <v>65</v>
      </c>
      <c r="G2236" t="s">
        <v>29</v>
      </c>
      <c r="H2236" t="s">
        <v>68</v>
      </c>
      <c r="I2236" t="s">
        <v>39</v>
      </c>
      <c r="J2236" t="s">
        <v>31</v>
      </c>
      <c r="K2236" t="s">
        <v>32</v>
      </c>
      <c r="L2236" t="s">
        <v>33</v>
      </c>
      <c r="M2236" t="s">
        <v>74</v>
      </c>
      <c r="N2236">
        <v>2</v>
      </c>
      <c r="O2236" t="s">
        <v>35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30</v>
      </c>
      <c r="V2236">
        <v>18</v>
      </c>
      <c r="W2236">
        <v>3</v>
      </c>
      <c r="X2236">
        <v>1</v>
      </c>
      <c r="Y2236" t="s">
        <v>170</v>
      </c>
      <c r="Z2236" t="s">
        <v>209</v>
      </c>
    </row>
    <row r="2237" spans="1:26" x14ac:dyDescent="0.25">
      <c r="A2237" s="1">
        <v>44712.73333333333</v>
      </c>
      <c r="B2237" t="s">
        <v>24</v>
      </c>
      <c r="C2237" t="s">
        <v>25</v>
      </c>
      <c r="D2237" t="s">
        <v>26</v>
      </c>
      <c r="E2237" t="s">
        <v>42</v>
      </c>
      <c r="F2237" t="s">
        <v>37</v>
      </c>
      <c r="G2237" t="s">
        <v>29</v>
      </c>
      <c r="H2237" t="s">
        <v>38</v>
      </c>
      <c r="I2237" t="s">
        <v>39</v>
      </c>
      <c r="J2237" t="s">
        <v>31</v>
      </c>
      <c r="K2237" t="s">
        <v>32</v>
      </c>
      <c r="L2237" t="s">
        <v>73</v>
      </c>
      <c r="M2237" t="s">
        <v>44</v>
      </c>
      <c r="N2237">
        <v>2</v>
      </c>
      <c r="O2237" t="s">
        <v>35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20</v>
      </c>
      <c r="V2237">
        <v>17</v>
      </c>
      <c r="W2237">
        <v>3</v>
      </c>
      <c r="X2237">
        <v>5</v>
      </c>
      <c r="Y2237" t="s">
        <v>173</v>
      </c>
      <c r="Z2237" t="s">
        <v>211</v>
      </c>
    </row>
    <row r="2238" spans="1:26" x14ac:dyDescent="0.25">
      <c r="A2238" s="1">
        <v>44388.53125</v>
      </c>
      <c r="B2238" t="s">
        <v>59</v>
      </c>
      <c r="C2238" t="s">
        <v>50</v>
      </c>
      <c r="D2238" t="s">
        <v>26</v>
      </c>
      <c r="E2238" t="s">
        <v>42</v>
      </c>
      <c r="F2238" t="s">
        <v>37</v>
      </c>
      <c r="G2238" t="s">
        <v>29</v>
      </c>
      <c r="H2238" t="s">
        <v>52</v>
      </c>
      <c r="I2238" t="s">
        <v>39</v>
      </c>
      <c r="J2238" t="s">
        <v>31</v>
      </c>
      <c r="K2238" t="s">
        <v>32</v>
      </c>
      <c r="L2238" t="s">
        <v>40</v>
      </c>
      <c r="M2238" t="s">
        <v>44</v>
      </c>
      <c r="N2238">
        <v>2</v>
      </c>
      <c r="O2238" t="s">
        <v>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20</v>
      </c>
      <c r="V2238">
        <v>12</v>
      </c>
      <c r="W2238">
        <v>1</v>
      </c>
      <c r="X2238">
        <v>7</v>
      </c>
      <c r="Y2238" t="s">
        <v>170</v>
      </c>
      <c r="Z2238" t="s">
        <v>209</v>
      </c>
    </row>
    <row r="2239" spans="1:26" x14ac:dyDescent="0.25">
      <c r="A2239" s="1">
        <v>44848.315972222219</v>
      </c>
      <c r="B2239" t="s">
        <v>24</v>
      </c>
      <c r="C2239" t="s">
        <v>25</v>
      </c>
      <c r="D2239" t="s">
        <v>26</v>
      </c>
      <c r="E2239" t="s">
        <v>27</v>
      </c>
      <c r="F2239" t="s">
        <v>37</v>
      </c>
      <c r="G2239" t="s">
        <v>29</v>
      </c>
      <c r="H2239" t="s">
        <v>38</v>
      </c>
      <c r="I2239" t="s">
        <v>39</v>
      </c>
      <c r="J2239" t="s">
        <v>31</v>
      </c>
      <c r="K2239" t="s">
        <v>32</v>
      </c>
      <c r="L2239" t="s">
        <v>40</v>
      </c>
      <c r="M2239" t="s">
        <v>41</v>
      </c>
      <c r="N2239">
        <v>2</v>
      </c>
      <c r="O2239" t="s">
        <v>35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20</v>
      </c>
      <c r="V2239">
        <v>7</v>
      </c>
      <c r="W2239">
        <v>6</v>
      </c>
      <c r="X2239">
        <v>10</v>
      </c>
      <c r="Y2239" t="s">
        <v>192</v>
      </c>
      <c r="Z2239" t="s">
        <v>209</v>
      </c>
    </row>
    <row r="2240" spans="1:26" x14ac:dyDescent="0.25">
      <c r="A2240" s="1">
        <v>44961.21875</v>
      </c>
      <c r="B2240" t="s">
        <v>24</v>
      </c>
      <c r="C2240" t="s">
        <v>25</v>
      </c>
      <c r="D2240" t="s">
        <v>36</v>
      </c>
      <c r="E2240" t="s">
        <v>27</v>
      </c>
      <c r="F2240" t="s">
        <v>56</v>
      </c>
      <c r="G2240" t="s">
        <v>29</v>
      </c>
      <c r="H2240" t="s">
        <v>38</v>
      </c>
      <c r="I2240" t="s">
        <v>39</v>
      </c>
      <c r="J2240" t="s">
        <v>46</v>
      </c>
      <c r="K2240" t="s">
        <v>32</v>
      </c>
      <c r="L2240" t="s">
        <v>40</v>
      </c>
      <c r="M2240" t="s">
        <v>58</v>
      </c>
      <c r="N2240">
        <v>2</v>
      </c>
      <c r="O2240" t="s">
        <v>35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20</v>
      </c>
      <c r="V2240">
        <v>5</v>
      </c>
      <c r="W2240">
        <v>7</v>
      </c>
      <c r="X2240">
        <v>2</v>
      </c>
      <c r="Y2240" t="s">
        <v>195</v>
      </c>
      <c r="Z2240" t="s">
        <v>209</v>
      </c>
    </row>
    <row r="2241" spans="1:26" x14ac:dyDescent="0.25">
      <c r="A2241" s="1">
        <v>43413.333333333336</v>
      </c>
      <c r="B2241" t="s">
        <v>49</v>
      </c>
      <c r="C2241" t="s">
        <v>66</v>
      </c>
      <c r="D2241" t="s">
        <v>26</v>
      </c>
      <c r="E2241" t="s">
        <v>45</v>
      </c>
      <c r="F2241" t="s">
        <v>28</v>
      </c>
      <c r="G2241" t="s">
        <v>102</v>
      </c>
      <c r="H2241" t="s">
        <v>68</v>
      </c>
      <c r="I2241" t="s">
        <v>39</v>
      </c>
      <c r="J2241" t="s">
        <v>46</v>
      </c>
      <c r="K2241" t="s">
        <v>32</v>
      </c>
      <c r="L2241" t="s">
        <v>40</v>
      </c>
      <c r="M2241" t="s">
        <v>34</v>
      </c>
      <c r="N2241">
        <v>2</v>
      </c>
      <c r="O2241" t="s">
        <v>35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20</v>
      </c>
      <c r="V2241">
        <v>8</v>
      </c>
      <c r="W2241">
        <v>6</v>
      </c>
      <c r="X2241">
        <v>11</v>
      </c>
      <c r="Y2241" t="s">
        <v>173</v>
      </c>
      <c r="Z2241" t="s">
        <v>208</v>
      </c>
    </row>
    <row r="2242" spans="1:26" x14ac:dyDescent="0.25">
      <c r="A2242" s="1">
        <v>44213.416666666664</v>
      </c>
      <c r="B2242" t="s">
        <v>24</v>
      </c>
      <c r="C2242" t="s">
        <v>50</v>
      </c>
      <c r="D2242" t="s">
        <v>26</v>
      </c>
      <c r="E2242" t="s">
        <v>45</v>
      </c>
      <c r="F2242" t="s">
        <v>43</v>
      </c>
      <c r="G2242" t="s">
        <v>29</v>
      </c>
      <c r="H2242" t="s">
        <v>52</v>
      </c>
      <c r="I2242" t="s">
        <v>39</v>
      </c>
      <c r="J2242" t="s">
        <v>31</v>
      </c>
      <c r="K2242" t="s">
        <v>53</v>
      </c>
      <c r="L2242" t="s">
        <v>40</v>
      </c>
      <c r="M2242" t="s">
        <v>58</v>
      </c>
      <c r="N2242">
        <v>2</v>
      </c>
      <c r="O2242" t="s">
        <v>35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20</v>
      </c>
      <c r="V2242">
        <v>10</v>
      </c>
      <c r="W2242">
        <v>1</v>
      </c>
      <c r="X2242">
        <v>1</v>
      </c>
      <c r="Y2242" t="s">
        <v>163</v>
      </c>
      <c r="Z2242" t="s">
        <v>209</v>
      </c>
    </row>
    <row r="2243" spans="1:26" x14ac:dyDescent="0.25">
      <c r="A2243" s="1">
        <v>43990.053472222222</v>
      </c>
      <c r="B2243" t="s">
        <v>24</v>
      </c>
      <c r="C2243" t="s">
        <v>25</v>
      </c>
      <c r="D2243" t="s">
        <v>36</v>
      </c>
      <c r="E2243" t="s">
        <v>45</v>
      </c>
      <c r="F2243" t="s">
        <v>37</v>
      </c>
      <c r="G2243" t="s">
        <v>29</v>
      </c>
      <c r="H2243" t="s">
        <v>38</v>
      </c>
      <c r="I2243" t="s">
        <v>39</v>
      </c>
      <c r="J2243" t="s">
        <v>46</v>
      </c>
      <c r="K2243" t="s">
        <v>32</v>
      </c>
      <c r="L2243" t="s">
        <v>40</v>
      </c>
      <c r="M2243" t="s">
        <v>83</v>
      </c>
      <c r="N2243">
        <v>2</v>
      </c>
      <c r="O2243" t="s">
        <v>47</v>
      </c>
      <c r="P2243">
        <v>10</v>
      </c>
      <c r="Q2243">
        <v>0</v>
      </c>
      <c r="R2243">
        <v>0</v>
      </c>
      <c r="S2243">
        <v>10</v>
      </c>
      <c r="T2243">
        <v>0</v>
      </c>
      <c r="U2243">
        <v>10</v>
      </c>
      <c r="V2243">
        <v>1</v>
      </c>
      <c r="W2243">
        <v>2</v>
      </c>
      <c r="X2243">
        <v>6</v>
      </c>
      <c r="Y2243" t="s">
        <v>157</v>
      </c>
      <c r="Z2243" t="s">
        <v>209</v>
      </c>
    </row>
    <row r="2244" spans="1:26" x14ac:dyDescent="0.25">
      <c r="A2244" s="1">
        <v>44850.85</v>
      </c>
      <c r="B2244" t="s">
        <v>24</v>
      </c>
      <c r="C2244" t="s">
        <v>25</v>
      </c>
      <c r="D2244" t="s">
        <v>36</v>
      </c>
      <c r="E2244" t="s">
        <v>27</v>
      </c>
      <c r="F2244" t="s">
        <v>37</v>
      </c>
      <c r="G2244" t="s">
        <v>29</v>
      </c>
      <c r="H2244" t="s">
        <v>38</v>
      </c>
      <c r="I2244" t="s">
        <v>39</v>
      </c>
      <c r="J2244" t="s">
        <v>31</v>
      </c>
      <c r="K2244" t="s">
        <v>32</v>
      </c>
      <c r="L2244" t="s">
        <v>40</v>
      </c>
      <c r="M2244" t="s">
        <v>58</v>
      </c>
      <c r="N2244">
        <v>2</v>
      </c>
      <c r="O2244" t="s">
        <v>35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20</v>
      </c>
      <c r="V2244">
        <v>20</v>
      </c>
      <c r="W2244">
        <v>1</v>
      </c>
      <c r="X2244">
        <v>10</v>
      </c>
      <c r="Y2244" t="s">
        <v>195</v>
      </c>
      <c r="Z2244" t="s">
        <v>209</v>
      </c>
    </row>
    <row r="2245" spans="1:26" x14ac:dyDescent="0.25">
      <c r="A2245" s="1">
        <v>44750.75</v>
      </c>
      <c r="B2245" t="s">
        <v>59</v>
      </c>
      <c r="C2245" t="s">
        <v>25</v>
      </c>
      <c r="D2245" t="s">
        <v>87</v>
      </c>
      <c r="E2245" t="s">
        <v>45</v>
      </c>
      <c r="F2245" t="s">
        <v>65</v>
      </c>
      <c r="G2245" t="s">
        <v>29</v>
      </c>
      <c r="H2245" t="s">
        <v>38</v>
      </c>
      <c r="I2245" t="s">
        <v>39</v>
      </c>
      <c r="J2245" t="s">
        <v>46</v>
      </c>
      <c r="K2245" t="s">
        <v>32</v>
      </c>
      <c r="L2245" t="s">
        <v>40</v>
      </c>
      <c r="M2245" t="s">
        <v>92</v>
      </c>
      <c r="N2245">
        <v>2</v>
      </c>
      <c r="O2245" t="s">
        <v>35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20</v>
      </c>
      <c r="V2245">
        <v>18</v>
      </c>
      <c r="W2245">
        <v>6</v>
      </c>
      <c r="X2245">
        <v>7</v>
      </c>
      <c r="Y2245" t="s">
        <v>195</v>
      </c>
      <c r="Z2245" t="s">
        <v>208</v>
      </c>
    </row>
    <row r="2246" spans="1:26" x14ac:dyDescent="0.25">
      <c r="A2246" s="1">
        <v>42737.416666666664</v>
      </c>
      <c r="B2246" t="s">
        <v>59</v>
      </c>
      <c r="C2246" t="s">
        <v>25</v>
      </c>
      <c r="D2246" t="s">
        <v>26</v>
      </c>
      <c r="E2246" t="s">
        <v>27</v>
      </c>
      <c r="F2246" t="s">
        <v>28</v>
      </c>
      <c r="G2246" t="s">
        <v>29</v>
      </c>
      <c r="H2246" t="s">
        <v>38</v>
      </c>
      <c r="I2246" t="s">
        <v>30</v>
      </c>
      <c r="J2246" t="s">
        <v>31</v>
      </c>
      <c r="K2246" t="s">
        <v>32</v>
      </c>
      <c r="L2246" t="s">
        <v>33</v>
      </c>
      <c r="M2246" t="s">
        <v>34</v>
      </c>
      <c r="N2246">
        <v>2</v>
      </c>
      <c r="O2246" t="s">
        <v>35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40</v>
      </c>
      <c r="V2246">
        <v>10</v>
      </c>
      <c r="W2246">
        <v>2</v>
      </c>
      <c r="X2246">
        <v>1</v>
      </c>
      <c r="Y2246" t="s">
        <v>173</v>
      </c>
      <c r="Z2246" t="s">
        <v>209</v>
      </c>
    </row>
    <row r="2247" spans="1:26" x14ac:dyDescent="0.25">
      <c r="A2247" s="1">
        <v>43635.618055555555</v>
      </c>
      <c r="B2247" t="s">
        <v>59</v>
      </c>
      <c r="C2247" t="s">
        <v>25</v>
      </c>
      <c r="D2247" t="s">
        <v>26</v>
      </c>
      <c r="E2247" t="s">
        <v>45</v>
      </c>
      <c r="F2247" t="s">
        <v>28</v>
      </c>
      <c r="G2247" t="s">
        <v>29</v>
      </c>
      <c r="H2247" t="s">
        <v>38</v>
      </c>
      <c r="I2247" t="s">
        <v>39</v>
      </c>
      <c r="J2247" t="s">
        <v>31</v>
      </c>
      <c r="K2247" t="s">
        <v>32</v>
      </c>
      <c r="L2247" t="s">
        <v>40</v>
      </c>
      <c r="M2247" t="s">
        <v>58</v>
      </c>
      <c r="N2247">
        <v>2</v>
      </c>
      <c r="O2247" t="s">
        <v>35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20</v>
      </c>
      <c r="V2247">
        <v>14</v>
      </c>
      <c r="W2247">
        <v>4</v>
      </c>
      <c r="X2247">
        <v>6</v>
      </c>
      <c r="Y2247" t="s">
        <v>192</v>
      </c>
      <c r="Z2247" t="s">
        <v>209</v>
      </c>
    </row>
    <row r="2248" spans="1:26" x14ac:dyDescent="0.25">
      <c r="A2248" s="1">
        <v>44985.729166666664</v>
      </c>
      <c r="B2248" t="s">
        <v>24</v>
      </c>
      <c r="C2248" t="s">
        <v>25</v>
      </c>
      <c r="D2248" t="s">
        <v>26</v>
      </c>
      <c r="E2248" t="s">
        <v>64</v>
      </c>
      <c r="F2248" t="s">
        <v>37</v>
      </c>
      <c r="G2248" t="s">
        <v>29</v>
      </c>
      <c r="H2248" t="s">
        <v>38</v>
      </c>
      <c r="I2248" t="s">
        <v>39</v>
      </c>
      <c r="J2248" t="s">
        <v>31</v>
      </c>
      <c r="K2248" t="s">
        <v>32</v>
      </c>
      <c r="L2248" t="s">
        <v>40</v>
      </c>
      <c r="M2248" t="s">
        <v>44</v>
      </c>
      <c r="N2248">
        <v>2</v>
      </c>
      <c r="O2248" t="s">
        <v>35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20</v>
      </c>
      <c r="V2248">
        <v>17</v>
      </c>
      <c r="W2248">
        <v>3</v>
      </c>
      <c r="X2248">
        <v>2</v>
      </c>
      <c r="Y2248" t="s">
        <v>157</v>
      </c>
      <c r="Z2248" t="s">
        <v>211</v>
      </c>
    </row>
    <row r="2249" spans="1:26" x14ac:dyDescent="0.25">
      <c r="A2249" s="1">
        <v>44645.332638888889</v>
      </c>
      <c r="B2249" t="s">
        <v>59</v>
      </c>
      <c r="C2249" t="s">
        <v>50</v>
      </c>
      <c r="D2249" t="s">
        <v>87</v>
      </c>
      <c r="E2249" t="s">
        <v>45</v>
      </c>
      <c r="F2249" t="s">
        <v>43</v>
      </c>
      <c r="G2249" t="s">
        <v>29</v>
      </c>
      <c r="H2249" t="s">
        <v>52</v>
      </c>
      <c r="I2249" t="s">
        <v>39</v>
      </c>
      <c r="J2249" t="s">
        <v>46</v>
      </c>
      <c r="K2249" t="s">
        <v>32</v>
      </c>
      <c r="L2249" t="s">
        <v>40</v>
      </c>
      <c r="M2249" t="s">
        <v>34</v>
      </c>
      <c r="N2249">
        <v>2</v>
      </c>
      <c r="O2249" t="s">
        <v>47</v>
      </c>
      <c r="P2249">
        <v>10</v>
      </c>
      <c r="Q2249">
        <v>0</v>
      </c>
      <c r="R2249">
        <v>0</v>
      </c>
      <c r="S2249">
        <v>10</v>
      </c>
      <c r="T2249">
        <v>0</v>
      </c>
      <c r="U2249">
        <v>30</v>
      </c>
      <c r="V2249">
        <v>7</v>
      </c>
      <c r="W2249">
        <v>6</v>
      </c>
      <c r="X2249">
        <v>3</v>
      </c>
      <c r="Y2249" t="s">
        <v>195</v>
      </c>
      <c r="Z2249" t="s">
        <v>209</v>
      </c>
    </row>
    <row r="2250" spans="1:26" x14ac:dyDescent="0.25">
      <c r="A2250" s="1">
        <v>43348.239583333336</v>
      </c>
      <c r="B2250" t="s">
        <v>24</v>
      </c>
      <c r="C2250" t="s">
        <v>25</v>
      </c>
      <c r="D2250" t="s">
        <v>36</v>
      </c>
      <c r="E2250" t="s">
        <v>27</v>
      </c>
      <c r="F2250" t="s">
        <v>80</v>
      </c>
      <c r="G2250" t="s">
        <v>29</v>
      </c>
      <c r="H2250" t="s">
        <v>38</v>
      </c>
      <c r="I2250" t="s">
        <v>39</v>
      </c>
      <c r="J2250" t="s">
        <v>46</v>
      </c>
      <c r="K2250" t="s">
        <v>32</v>
      </c>
      <c r="L2250" t="s">
        <v>40</v>
      </c>
      <c r="M2250" t="s">
        <v>41</v>
      </c>
      <c r="N2250">
        <v>2</v>
      </c>
      <c r="O2250" t="s">
        <v>35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20</v>
      </c>
      <c r="V2250">
        <v>5</v>
      </c>
      <c r="W2250">
        <v>4</v>
      </c>
      <c r="X2250">
        <v>9</v>
      </c>
      <c r="Y2250" t="s">
        <v>176</v>
      </c>
      <c r="Z2250" t="s">
        <v>209</v>
      </c>
    </row>
    <row r="2251" spans="1:26" x14ac:dyDescent="0.25">
      <c r="A2251" s="1">
        <v>43875.136805555558</v>
      </c>
      <c r="B2251" t="s">
        <v>59</v>
      </c>
      <c r="C2251" t="s">
        <v>25</v>
      </c>
      <c r="D2251" t="s">
        <v>36</v>
      </c>
      <c r="E2251" t="s">
        <v>27</v>
      </c>
      <c r="F2251" t="s">
        <v>28</v>
      </c>
      <c r="G2251" t="s">
        <v>29</v>
      </c>
      <c r="H2251" t="s">
        <v>52</v>
      </c>
      <c r="I2251" t="s">
        <v>39</v>
      </c>
      <c r="J2251" t="s">
        <v>46</v>
      </c>
      <c r="K2251" t="s">
        <v>32</v>
      </c>
      <c r="L2251" t="s">
        <v>40</v>
      </c>
      <c r="M2251" t="s">
        <v>58</v>
      </c>
      <c r="N2251">
        <v>2</v>
      </c>
      <c r="O2251" t="s">
        <v>35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20</v>
      </c>
      <c r="V2251">
        <v>3</v>
      </c>
      <c r="W2251">
        <v>6</v>
      </c>
      <c r="X2251">
        <v>2</v>
      </c>
      <c r="Y2251" t="s">
        <v>165</v>
      </c>
      <c r="Z2251" t="s">
        <v>209</v>
      </c>
    </row>
    <row r="2252" spans="1:26" x14ac:dyDescent="0.25">
      <c r="A2252" s="1">
        <v>44426.322222222225</v>
      </c>
      <c r="B2252" t="s">
        <v>24</v>
      </c>
      <c r="C2252" t="s">
        <v>25</v>
      </c>
      <c r="D2252" t="s">
        <v>26</v>
      </c>
      <c r="E2252" t="s">
        <v>45</v>
      </c>
      <c r="F2252" t="s">
        <v>43</v>
      </c>
      <c r="G2252" t="s">
        <v>29</v>
      </c>
      <c r="H2252" t="s">
        <v>38</v>
      </c>
      <c r="I2252" t="s">
        <v>30</v>
      </c>
      <c r="J2252" t="s">
        <v>31</v>
      </c>
      <c r="K2252" t="s">
        <v>32</v>
      </c>
      <c r="L2252" t="s">
        <v>40</v>
      </c>
      <c r="M2252" t="s">
        <v>81</v>
      </c>
      <c r="N2252">
        <v>2</v>
      </c>
      <c r="O2252" t="s">
        <v>35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20</v>
      </c>
      <c r="V2252">
        <v>7</v>
      </c>
      <c r="W2252">
        <v>4</v>
      </c>
      <c r="X2252">
        <v>8</v>
      </c>
      <c r="Y2252" t="s">
        <v>173</v>
      </c>
      <c r="Z2252" t="s">
        <v>209</v>
      </c>
    </row>
    <row r="2253" spans="1:26" x14ac:dyDescent="0.25">
      <c r="A2253" s="1">
        <v>43812.916666666664</v>
      </c>
      <c r="B2253" t="s">
        <v>24</v>
      </c>
      <c r="C2253" t="s">
        <v>25</v>
      </c>
      <c r="D2253" t="s">
        <v>36</v>
      </c>
      <c r="E2253" t="s">
        <v>42</v>
      </c>
      <c r="F2253" t="s">
        <v>80</v>
      </c>
      <c r="G2253" t="s">
        <v>29</v>
      </c>
      <c r="H2253" t="s">
        <v>38</v>
      </c>
      <c r="I2253" t="s">
        <v>39</v>
      </c>
      <c r="J2253" t="s">
        <v>46</v>
      </c>
      <c r="K2253" t="s">
        <v>53</v>
      </c>
      <c r="L2253" t="s">
        <v>40</v>
      </c>
      <c r="M2253" t="s">
        <v>138</v>
      </c>
      <c r="N2253">
        <v>2</v>
      </c>
      <c r="O2253" t="s">
        <v>75</v>
      </c>
      <c r="P2253">
        <v>10</v>
      </c>
      <c r="Q2253">
        <v>0</v>
      </c>
      <c r="R2253">
        <v>0</v>
      </c>
      <c r="S2253">
        <v>0</v>
      </c>
      <c r="T2253">
        <v>10</v>
      </c>
      <c r="U2253">
        <v>10</v>
      </c>
      <c r="V2253">
        <v>22</v>
      </c>
      <c r="W2253">
        <v>6</v>
      </c>
      <c r="X2253">
        <v>12</v>
      </c>
      <c r="Y2253" t="s">
        <v>195</v>
      </c>
      <c r="Z2253" t="s">
        <v>208</v>
      </c>
    </row>
    <row r="2254" spans="1:26" x14ac:dyDescent="0.25">
      <c r="A2254" s="1">
        <v>44597.243750000001</v>
      </c>
      <c r="B2254" t="s">
        <v>24</v>
      </c>
      <c r="C2254" t="s">
        <v>25</v>
      </c>
      <c r="D2254" t="s">
        <v>36</v>
      </c>
      <c r="E2254" t="s">
        <v>45</v>
      </c>
      <c r="F2254" t="s">
        <v>37</v>
      </c>
      <c r="G2254" t="s">
        <v>29</v>
      </c>
      <c r="H2254" t="s">
        <v>38</v>
      </c>
      <c r="I2254" t="s">
        <v>39</v>
      </c>
      <c r="J2254" t="s">
        <v>46</v>
      </c>
      <c r="K2254" t="s">
        <v>32</v>
      </c>
      <c r="L2254" t="s">
        <v>40</v>
      </c>
      <c r="M2254" t="s">
        <v>83</v>
      </c>
      <c r="N2254">
        <v>2</v>
      </c>
      <c r="O2254" t="s">
        <v>47</v>
      </c>
      <c r="P2254">
        <v>10</v>
      </c>
      <c r="Q2254">
        <v>0</v>
      </c>
      <c r="R2254">
        <v>0</v>
      </c>
      <c r="S2254">
        <v>10</v>
      </c>
      <c r="T2254">
        <v>0</v>
      </c>
      <c r="U2254">
        <v>10</v>
      </c>
      <c r="V2254">
        <v>5</v>
      </c>
      <c r="W2254">
        <v>7</v>
      </c>
      <c r="X2254">
        <v>2</v>
      </c>
      <c r="Y2254" t="s">
        <v>177</v>
      </c>
      <c r="Z2254" t="s">
        <v>209</v>
      </c>
    </row>
    <row r="2255" spans="1:26" x14ac:dyDescent="0.25">
      <c r="A2255" s="1">
        <v>42651.590277777781</v>
      </c>
      <c r="B2255" t="s">
        <v>24</v>
      </c>
      <c r="C2255" t="s">
        <v>25</v>
      </c>
      <c r="D2255" t="s">
        <v>26</v>
      </c>
      <c r="E2255" t="s">
        <v>45</v>
      </c>
      <c r="F2255" t="s">
        <v>28</v>
      </c>
      <c r="G2255" t="s">
        <v>29</v>
      </c>
      <c r="H2255" t="s">
        <v>38</v>
      </c>
      <c r="I2255" t="s">
        <v>39</v>
      </c>
      <c r="J2255" t="s">
        <v>31</v>
      </c>
      <c r="K2255" t="s">
        <v>32</v>
      </c>
      <c r="L2255" t="s">
        <v>40</v>
      </c>
      <c r="M2255" t="s">
        <v>34</v>
      </c>
      <c r="N2255">
        <v>2</v>
      </c>
      <c r="O2255" t="s">
        <v>35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20</v>
      </c>
      <c r="V2255">
        <v>14</v>
      </c>
      <c r="W2255">
        <v>7</v>
      </c>
      <c r="X2255">
        <v>10</v>
      </c>
      <c r="Y2255" t="s">
        <v>175</v>
      </c>
      <c r="Z2255" t="s">
        <v>211</v>
      </c>
    </row>
    <row r="2256" spans="1:26" x14ac:dyDescent="0.25">
      <c r="A2256" s="1">
        <v>43095.779861111114</v>
      </c>
      <c r="B2256" t="s">
        <v>24</v>
      </c>
      <c r="C2256" t="s">
        <v>66</v>
      </c>
      <c r="D2256" t="s">
        <v>36</v>
      </c>
      <c r="E2256" t="s">
        <v>27</v>
      </c>
      <c r="F2256" t="s">
        <v>56</v>
      </c>
      <c r="G2256" t="s">
        <v>29</v>
      </c>
      <c r="H2256" t="s">
        <v>68</v>
      </c>
      <c r="I2256" t="s">
        <v>39</v>
      </c>
      <c r="J2256" t="s">
        <v>31</v>
      </c>
      <c r="K2256" t="s">
        <v>32</v>
      </c>
      <c r="L2256" t="s">
        <v>40</v>
      </c>
      <c r="M2256" t="s">
        <v>58</v>
      </c>
      <c r="N2256">
        <v>2</v>
      </c>
      <c r="O2256" t="s">
        <v>35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20</v>
      </c>
      <c r="V2256">
        <v>18</v>
      </c>
      <c r="W2256">
        <v>3</v>
      </c>
      <c r="X2256">
        <v>12</v>
      </c>
      <c r="Y2256" t="s">
        <v>157</v>
      </c>
      <c r="Z2256" t="s">
        <v>209</v>
      </c>
    </row>
    <row r="2257" spans="1:26" x14ac:dyDescent="0.25">
      <c r="A2257" s="1">
        <v>44921.78125</v>
      </c>
      <c r="B2257" t="s">
        <v>24</v>
      </c>
      <c r="C2257" t="s">
        <v>25</v>
      </c>
      <c r="D2257" t="s">
        <v>36</v>
      </c>
      <c r="E2257" t="s">
        <v>42</v>
      </c>
      <c r="F2257" t="s">
        <v>80</v>
      </c>
      <c r="G2257" t="s">
        <v>29</v>
      </c>
      <c r="H2257" t="s">
        <v>38</v>
      </c>
      <c r="I2257" t="s">
        <v>39</v>
      </c>
      <c r="J2257" t="s">
        <v>46</v>
      </c>
      <c r="K2257" t="s">
        <v>32</v>
      </c>
      <c r="L2257" t="s">
        <v>40</v>
      </c>
      <c r="M2257" t="s">
        <v>44</v>
      </c>
      <c r="N2257">
        <v>2</v>
      </c>
      <c r="O2257" t="s">
        <v>75</v>
      </c>
      <c r="P2257">
        <v>10</v>
      </c>
      <c r="Q2257">
        <v>0</v>
      </c>
      <c r="R2257">
        <v>0</v>
      </c>
      <c r="S2257">
        <v>0</v>
      </c>
      <c r="T2257">
        <v>10</v>
      </c>
      <c r="U2257">
        <v>10</v>
      </c>
      <c r="V2257">
        <v>18</v>
      </c>
      <c r="W2257">
        <v>2</v>
      </c>
      <c r="X2257">
        <v>12</v>
      </c>
      <c r="Y2257" t="s">
        <v>172</v>
      </c>
      <c r="Z2257" t="s">
        <v>211</v>
      </c>
    </row>
    <row r="2258" spans="1:26" x14ac:dyDescent="0.25">
      <c r="A2258" s="1">
        <v>43034.329861111109</v>
      </c>
      <c r="B2258" t="s">
        <v>49</v>
      </c>
      <c r="C2258" t="s">
        <v>25</v>
      </c>
      <c r="D2258" t="s">
        <v>26</v>
      </c>
      <c r="E2258" t="s">
        <v>27</v>
      </c>
      <c r="F2258" t="s">
        <v>96</v>
      </c>
      <c r="G2258" t="s">
        <v>29</v>
      </c>
      <c r="H2258" t="s">
        <v>38</v>
      </c>
      <c r="I2258" t="s">
        <v>39</v>
      </c>
      <c r="J2258" t="s">
        <v>31</v>
      </c>
      <c r="K2258" t="s">
        <v>32</v>
      </c>
      <c r="L2258" t="s">
        <v>40</v>
      </c>
      <c r="M2258" t="s">
        <v>34</v>
      </c>
      <c r="N2258">
        <v>2</v>
      </c>
      <c r="O2258" t="s">
        <v>35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20</v>
      </c>
      <c r="V2258">
        <v>7</v>
      </c>
      <c r="W2258">
        <v>5</v>
      </c>
      <c r="X2258">
        <v>10</v>
      </c>
      <c r="Y2258" t="s">
        <v>161</v>
      </c>
      <c r="Z2258" t="s">
        <v>207</v>
      </c>
    </row>
    <row r="2259" spans="1:26" x14ac:dyDescent="0.25">
      <c r="A2259" s="1">
        <v>43673.349305555559</v>
      </c>
      <c r="B2259" t="s">
        <v>49</v>
      </c>
      <c r="C2259" t="s">
        <v>25</v>
      </c>
      <c r="D2259" t="s">
        <v>26</v>
      </c>
      <c r="E2259" t="s">
        <v>45</v>
      </c>
      <c r="F2259" t="s">
        <v>65</v>
      </c>
      <c r="G2259" t="s">
        <v>29</v>
      </c>
      <c r="H2259" t="s">
        <v>38</v>
      </c>
      <c r="I2259" t="s">
        <v>39</v>
      </c>
      <c r="J2259" t="s">
        <v>46</v>
      </c>
      <c r="K2259" t="s">
        <v>32</v>
      </c>
      <c r="L2259" t="s">
        <v>40</v>
      </c>
      <c r="M2259" t="s">
        <v>48</v>
      </c>
      <c r="N2259">
        <v>2</v>
      </c>
      <c r="O2259" t="s">
        <v>35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30</v>
      </c>
      <c r="V2259">
        <v>8</v>
      </c>
      <c r="W2259">
        <v>7</v>
      </c>
      <c r="X2259">
        <v>7</v>
      </c>
      <c r="Y2259" t="s">
        <v>179</v>
      </c>
      <c r="Z2259" t="s">
        <v>209</v>
      </c>
    </row>
    <row r="2260" spans="1:26" x14ac:dyDescent="0.25">
      <c r="A2260" s="1">
        <v>44877.717361111114</v>
      </c>
      <c r="B2260" t="s">
        <v>49</v>
      </c>
      <c r="C2260" t="s">
        <v>25</v>
      </c>
      <c r="D2260" t="s">
        <v>36</v>
      </c>
      <c r="E2260" t="s">
        <v>86</v>
      </c>
      <c r="F2260" t="s">
        <v>65</v>
      </c>
      <c r="G2260" t="s">
        <v>29</v>
      </c>
      <c r="H2260" t="s">
        <v>38</v>
      </c>
      <c r="I2260" t="s">
        <v>112</v>
      </c>
      <c r="J2260" t="s">
        <v>31</v>
      </c>
      <c r="K2260" t="s">
        <v>53</v>
      </c>
      <c r="L2260" t="s">
        <v>40</v>
      </c>
      <c r="M2260" t="s">
        <v>48</v>
      </c>
      <c r="N2260">
        <v>2</v>
      </c>
      <c r="O2260" t="s">
        <v>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10</v>
      </c>
      <c r="V2260">
        <v>17</v>
      </c>
      <c r="W2260">
        <v>7</v>
      </c>
      <c r="X2260">
        <v>11</v>
      </c>
      <c r="Y2260" t="s">
        <v>159</v>
      </c>
      <c r="Z2260" t="s">
        <v>208</v>
      </c>
    </row>
    <row r="2261" spans="1:26" x14ac:dyDescent="0.25">
      <c r="A2261" s="1">
        <v>44185.006249999999</v>
      </c>
      <c r="B2261" t="s">
        <v>24</v>
      </c>
      <c r="C2261" t="s">
        <v>25</v>
      </c>
      <c r="D2261" t="s">
        <v>36</v>
      </c>
      <c r="E2261" t="s">
        <v>42</v>
      </c>
      <c r="F2261" t="s">
        <v>28</v>
      </c>
      <c r="G2261" t="s">
        <v>29</v>
      </c>
      <c r="H2261" t="s">
        <v>38</v>
      </c>
      <c r="I2261" t="s">
        <v>39</v>
      </c>
      <c r="J2261" t="s">
        <v>31</v>
      </c>
      <c r="K2261" t="s">
        <v>32</v>
      </c>
      <c r="L2261" t="s">
        <v>33</v>
      </c>
      <c r="M2261" t="s">
        <v>34</v>
      </c>
      <c r="N2261">
        <v>2</v>
      </c>
      <c r="O2261" t="s">
        <v>35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30</v>
      </c>
      <c r="V2261">
        <v>0</v>
      </c>
      <c r="W2261">
        <v>1</v>
      </c>
      <c r="X2261">
        <v>12</v>
      </c>
      <c r="Y2261" t="s">
        <v>193</v>
      </c>
      <c r="Z2261" t="s">
        <v>207</v>
      </c>
    </row>
    <row r="2262" spans="1:26" x14ac:dyDescent="0.25">
      <c r="A2262" s="1">
        <v>42671.763888888891</v>
      </c>
      <c r="B2262" t="s">
        <v>24</v>
      </c>
      <c r="C2262" t="s">
        <v>25</v>
      </c>
      <c r="D2262" t="s">
        <v>26</v>
      </c>
      <c r="E2262" t="s">
        <v>27</v>
      </c>
      <c r="F2262" t="s">
        <v>56</v>
      </c>
      <c r="G2262" t="s">
        <v>29</v>
      </c>
      <c r="H2262" t="s">
        <v>38</v>
      </c>
      <c r="I2262" t="s">
        <v>30</v>
      </c>
      <c r="J2262" t="s">
        <v>31</v>
      </c>
      <c r="K2262" t="s">
        <v>32</v>
      </c>
      <c r="L2262" t="s">
        <v>40</v>
      </c>
      <c r="M2262" t="s">
        <v>58</v>
      </c>
      <c r="N2262">
        <v>2</v>
      </c>
      <c r="O2262" t="s">
        <v>35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40</v>
      </c>
      <c r="V2262">
        <v>18</v>
      </c>
      <c r="W2262">
        <v>6</v>
      </c>
      <c r="X2262">
        <v>10</v>
      </c>
      <c r="Y2262" t="s">
        <v>192</v>
      </c>
      <c r="Z2262" t="s">
        <v>209</v>
      </c>
    </row>
    <row r="2263" spans="1:26" x14ac:dyDescent="0.25">
      <c r="A2263" s="1">
        <v>45087.538194444445</v>
      </c>
      <c r="B2263" t="s">
        <v>24</v>
      </c>
      <c r="C2263" t="s">
        <v>25</v>
      </c>
      <c r="D2263" t="s">
        <v>26</v>
      </c>
      <c r="E2263" t="s">
        <v>45</v>
      </c>
      <c r="F2263" t="s">
        <v>37</v>
      </c>
      <c r="G2263" t="s">
        <v>29</v>
      </c>
      <c r="H2263" t="s">
        <v>38</v>
      </c>
      <c r="I2263" t="s">
        <v>39</v>
      </c>
      <c r="J2263" t="s">
        <v>31</v>
      </c>
      <c r="K2263" t="s">
        <v>32</v>
      </c>
      <c r="L2263" t="s">
        <v>40</v>
      </c>
      <c r="M2263" t="s">
        <v>58</v>
      </c>
      <c r="N2263">
        <v>2</v>
      </c>
      <c r="O2263" t="s">
        <v>35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20</v>
      </c>
      <c r="V2263">
        <v>12</v>
      </c>
      <c r="W2263">
        <v>7</v>
      </c>
      <c r="X2263">
        <v>6</v>
      </c>
      <c r="Y2263" t="s">
        <v>198</v>
      </c>
      <c r="Z2263" t="s">
        <v>209</v>
      </c>
    </row>
    <row r="2264" spans="1:26" x14ac:dyDescent="0.25">
      <c r="A2264" s="1">
        <v>44239.972222222219</v>
      </c>
      <c r="B2264" t="s">
        <v>24</v>
      </c>
      <c r="C2264" t="s">
        <v>66</v>
      </c>
      <c r="D2264" t="s">
        <v>36</v>
      </c>
      <c r="E2264" t="s">
        <v>27</v>
      </c>
      <c r="F2264" t="s">
        <v>65</v>
      </c>
      <c r="G2264" t="s">
        <v>29</v>
      </c>
      <c r="H2264" t="s">
        <v>52</v>
      </c>
      <c r="I2264" t="s">
        <v>39</v>
      </c>
      <c r="J2264" t="s">
        <v>31</v>
      </c>
      <c r="K2264" t="s">
        <v>32</v>
      </c>
      <c r="L2264" t="s">
        <v>40</v>
      </c>
      <c r="M2264" t="s">
        <v>34</v>
      </c>
      <c r="N2264">
        <v>2</v>
      </c>
      <c r="O2264" t="s">
        <v>35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20</v>
      </c>
      <c r="V2264">
        <v>23</v>
      </c>
      <c r="W2264">
        <v>6</v>
      </c>
      <c r="X2264">
        <v>2</v>
      </c>
      <c r="Y2264" t="s">
        <v>195</v>
      </c>
      <c r="Z2264" t="s">
        <v>209</v>
      </c>
    </row>
    <row r="2265" spans="1:26" x14ac:dyDescent="0.25">
      <c r="A2265" s="1">
        <v>44324.979166666664</v>
      </c>
      <c r="B2265" t="s">
        <v>24</v>
      </c>
      <c r="C2265" t="s">
        <v>50</v>
      </c>
      <c r="D2265" t="s">
        <v>36</v>
      </c>
      <c r="E2265" t="s">
        <v>45</v>
      </c>
      <c r="F2265" t="s">
        <v>37</v>
      </c>
      <c r="G2265" t="s">
        <v>29</v>
      </c>
      <c r="H2265" t="s">
        <v>52</v>
      </c>
      <c r="I2265" t="s">
        <v>39</v>
      </c>
      <c r="J2265" t="s">
        <v>46</v>
      </c>
      <c r="K2265" t="s">
        <v>32</v>
      </c>
      <c r="L2265" t="s">
        <v>40</v>
      </c>
      <c r="M2265" t="s">
        <v>82</v>
      </c>
      <c r="N2265">
        <v>2</v>
      </c>
      <c r="O2265" t="s">
        <v>75</v>
      </c>
      <c r="P2265">
        <v>10</v>
      </c>
      <c r="Q2265">
        <v>0</v>
      </c>
      <c r="R2265">
        <v>0</v>
      </c>
      <c r="S2265">
        <v>0</v>
      </c>
      <c r="T2265">
        <v>10</v>
      </c>
      <c r="U2265">
        <v>20</v>
      </c>
      <c r="V2265">
        <v>23</v>
      </c>
      <c r="W2265">
        <v>7</v>
      </c>
      <c r="X2265">
        <v>5</v>
      </c>
      <c r="Y2265" t="s">
        <v>175</v>
      </c>
      <c r="Z2265" t="s">
        <v>209</v>
      </c>
    </row>
    <row r="2266" spans="1:26" x14ac:dyDescent="0.25">
      <c r="A2266" s="1">
        <v>43892.5625</v>
      </c>
      <c r="B2266" t="s">
        <v>49</v>
      </c>
      <c r="C2266" t="s">
        <v>25</v>
      </c>
      <c r="D2266" t="s">
        <v>26</v>
      </c>
      <c r="E2266" t="s">
        <v>45</v>
      </c>
      <c r="F2266" t="s">
        <v>118</v>
      </c>
      <c r="G2266" t="s">
        <v>29</v>
      </c>
      <c r="H2266" t="s">
        <v>38</v>
      </c>
      <c r="I2266" t="s">
        <v>39</v>
      </c>
      <c r="J2266" t="s">
        <v>31</v>
      </c>
      <c r="K2266" t="s">
        <v>32</v>
      </c>
      <c r="L2266" t="s">
        <v>40</v>
      </c>
      <c r="M2266" t="s">
        <v>77</v>
      </c>
      <c r="N2266">
        <v>2</v>
      </c>
      <c r="O2266" t="s">
        <v>35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20</v>
      </c>
      <c r="V2266">
        <v>13</v>
      </c>
      <c r="W2266">
        <v>2</v>
      </c>
      <c r="X2266">
        <v>3</v>
      </c>
      <c r="Y2266" t="s">
        <v>157</v>
      </c>
      <c r="Z2266" t="s">
        <v>209</v>
      </c>
    </row>
    <row r="2267" spans="1:26" x14ac:dyDescent="0.25">
      <c r="A2267" s="1">
        <v>44983.431944444441</v>
      </c>
      <c r="B2267" t="s">
        <v>59</v>
      </c>
      <c r="C2267" t="s">
        <v>25</v>
      </c>
      <c r="D2267" t="s">
        <v>26</v>
      </c>
      <c r="E2267" t="s">
        <v>27</v>
      </c>
      <c r="F2267" t="s">
        <v>37</v>
      </c>
      <c r="G2267" t="s">
        <v>29</v>
      </c>
      <c r="H2267" t="s">
        <v>38</v>
      </c>
      <c r="I2267" t="s">
        <v>39</v>
      </c>
      <c r="J2267" t="s">
        <v>46</v>
      </c>
      <c r="K2267" t="s">
        <v>32</v>
      </c>
      <c r="L2267" t="s">
        <v>40</v>
      </c>
      <c r="M2267" t="s">
        <v>92</v>
      </c>
      <c r="N2267">
        <v>2</v>
      </c>
      <c r="O2267" t="s">
        <v>35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20</v>
      </c>
      <c r="V2267">
        <v>10</v>
      </c>
      <c r="W2267">
        <v>1</v>
      </c>
      <c r="X2267">
        <v>2</v>
      </c>
      <c r="Y2267" t="s">
        <v>197</v>
      </c>
      <c r="Z2267" t="s">
        <v>209</v>
      </c>
    </row>
    <row r="2268" spans="1:26" x14ac:dyDescent="0.25">
      <c r="A2268" s="1">
        <v>45028.548611111109</v>
      </c>
      <c r="B2268" t="s">
        <v>24</v>
      </c>
      <c r="C2268" t="s">
        <v>25</v>
      </c>
      <c r="D2268" t="s">
        <v>26</v>
      </c>
      <c r="E2268" t="s">
        <v>27</v>
      </c>
      <c r="F2268" t="s">
        <v>96</v>
      </c>
      <c r="G2268" t="s">
        <v>29</v>
      </c>
      <c r="H2268" t="s">
        <v>38</v>
      </c>
      <c r="I2268" t="s">
        <v>39</v>
      </c>
      <c r="J2268" t="s">
        <v>46</v>
      </c>
      <c r="K2268" t="s">
        <v>32</v>
      </c>
      <c r="L2268" t="s">
        <v>40</v>
      </c>
      <c r="M2268" t="s">
        <v>48</v>
      </c>
      <c r="N2268">
        <v>2</v>
      </c>
      <c r="O2268" t="s">
        <v>35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30</v>
      </c>
      <c r="V2268">
        <v>13</v>
      </c>
      <c r="W2268">
        <v>4</v>
      </c>
      <c r="X2268">
        <v>4</v>
      </c>
      <c r="Y2268" t="s">
        <v>179</v>
      </c>
      <c r="Z2268" t="s">
        <v>209</v>
      </c>
    </row>
    <row r="2269" spans="1:26" x14ac:dyDescent="0.25">
      <c r="A2269" s="1">
        <v>43081.416666666664</v>
      </c>
      <c r="B2269" t="s">
        <v>59</v>
      </c>
      <c r="C2269" t="s">
        <v>25</v>
      </c>
      <c r="D2269" t="s">
        <v>26</v>
      </c>
      <c r="E2269" t="s">
        <v>86</v>
      </c>
      <c r="F2269" t="s">
        <v>56</v>
      </c>
      <c r="G2269" t="s">
        <v>29</v>
      </c>
      <c r="H2269" t="s">
        <v>38</v>
      </c>
      <c r="I2269" t="s">
        <v>39</v>
      </c>
      <c r="J2269" t="s">
        <v>46</v>
      </c>
      <c r="K2269" t="s">
        <v>32</v>
      </c>
      <c r="L2269" t="s">
        <v>40</v>
      </c>
      <c r="M2269" t="s">
        <v>114</v>
      </c>
      <c r="N2269">
        <v>2</v>
      </c>
      <c r="O2269" t="s">
        <v>35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10</v>
      </c>
      <c r="V2269">
        <v>10</v>
      </c>
      <c r="W2269">
        <v>3</v>
      </c>
      <c r="X2269">
        <v>12</v>
      </c>
      <c r="Y2269" t="s">
        <v>157</v>
      </c>
      <c r="Z2269" t="s">
        <v>209</v>
      </c>
    </row>
    <row r="2270" spans="1:26" x14ac:dyDescent="0.25">
      <c r="A2270" s="1">
        <v>44564.545138888891</v>
      </c>
      <c r="B2270" t="s">
        <v>59</v>
      </c>
      <c r="C2270" t="s">
        <v>25</v>
      </c>
      <c r="D2270" t="s">
        <v>26</v>
      </c>
      <c r="E2270" t="s">
        <v>45</v>
      </c>
      <c r="F2270" t="s">
        <v>37</v>
      </c>
      <c r="G2270" t="s">
        <v>29</v>
      </c>
      <c r="H2270" t="s">
        <v>38</v>
      </c>
      <c r="I2270" t="s">
        <v>39</v>
      </c>
      <c r="J2270" t="s">
        <v>31</v>
      </c>
      <c r="K2270" t="s">
        <v>32</v>
      </c>
      <c r="L2270" t="s">
        <v>40</v>
      </c>
      <c r="M2270" t="s">
        <v>58</v>
      </c>
      <c r="N2270">
        <v>2</v>
      </c>
      <c r="O2270" t="s">
        <v>35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20</v>
      </c>
      <c r="V2270">
        <v>13</v>
      </c>
      <c r="W2270">
        <v>2</v>
      </c>
      <c r="X2270">
        <v>1</v>
      </c>
      <c r="Y2270" t="s">
        <v>157</v>
      </c>
      <c r="Z2270" t="s">
        <v>208</v>
      </c>
    </row>
    <row r="2271" spans="1:26" x14ac:dyDescent="0.25">
      <c r="A2271" s="1">
        <v>43727.35</v>
      </c>
      <c r="B2271" t="s">
        <v>24</v>
      </c>
      <c r="C2271" t="s">
        <v>25</v>
      </c>
      <c r="D2271" t="s">
        <v>26</v>
      </c>
      <c r="E2271" t="s">
        <v>64</v>
      </c>
      <c r="F2271" t="s">
        <v>56</v>
      </c>
      <c r="G2271" t="s">
        <v>29</v>
      </c>
      <c r="H2271" t="s">
        <v>38</v>
      </c>
      <c r="I2271" t="s">
        <v>39</v>
      </c>
      <c r="J2271" t="s">
        <v>31</v>
      </c>
      <c r="K2271" t="s">
        <v>32</v>
      </c>
      <c r="L2271" t="s">
        <v>40</v>
      </c>
      <c r="M2271" t="s">
        <v>83</v>
      </c>
      <c r="N2271">
        <v>2</v>
      </c>
      <c r="O2271" t="s">
        <v>35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30</v>
      </c>
      <c r="V2271">
        <v>8</v>
      </c>
      <c r="W2271">
        <v>5</v>
      </c>
      <c r="X2271">
        <v>9</v>
      </c>
      <c r="Y2271" t="s">
        <v>192</v>
      </c>
      <c r="Z2271" t="s">
        <v>209</v>
      </c>
    </row>
    <row r="2272" spans="1:26" x14ac:dyDescent="0.25">
      <c r="A2272" s="1">
        <v>43652.333333333336</v>
      </c>
      <c r="B2272" t="s">
        <v>24</v>
      </c>
      <c r="C2272" t="s">
        <v>25</v>
      </c>
      <c r="D2272" t="s">
        <v>26</v>
      </c>
      <c r="E2272" t="s">
        <v>71</v>
      </c>
      <c r="F2272" t="s">
        <v>37</v>
      </c>
      <c r="G2272" t="s">
        <v>29</v>
      </c>
      <c r="H2272" t="s">
        <v>38</v>
      </c>
      <c r="I2272" t="s">
        <v>30</v>
      </c>
      <c r="J2272" t="s">
        <v>31</v>
      </c>
      <c r="K2272" t="s">
        <v>32</v>
      </c>
      <c r="L2272" t="s">
        <v>40</v>
      </c>
      <c r="M2272" t="s">
        <v>83</v>
      </c>
      <c r="N2272">
        <v>2</v>
      </c>
      <c r="O2272" t="s">
        <v>35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20</v>
      </c>
      <c r="V2272">
        <v>8</v>
      </c>
      <c r="W2272">
        <v>7</v>
      </c>
      <c r="X2272">
        <v>7</v>
      </c>
      <c r="Y2272" t="s">
        <v>177</v>
      </c>
      <c r="Z2272" t="s">
        <v>211</v>
      </c>
    </row>
    <row r="2273" spans="1:26" x14ac:dyDescent="0.25">
      <c r="A2273" s="1">
        <v>43727.996527777781</v>
      </c>
      <c r="B2273" t="s">
        <v>59</v>
      </c>
      <c r="C2273" t="s">
        <v>25</v>
      </c>
      <c r="D2273" t="s">
        <v>36</v>
      </c>
      <c r="E2273" t="s">
        <v>45</v>
      </c>
      <c r="F2273" t="s">
        <v>28</v>
      </c>
      <c r="G2273" t="s">
        <v>29</v>
      </c>
      <c r="H2273" t="s">
        <v>38</v>
      </c>
      <c r="I2273" t="s">
        <v>30</v>
      </c>
      <c r="J2273" t="s">
        <v>46</v>
      </c>
      <c r="K2273" t="s">
        <v>32</v>
      </c>
      <c r="L2273" t="s">
        <v>40</v>
      </c>
      <c r="M2273" t="s">
        <v>133</v>
      </c>
      <c r="N2273">
        <v>2</v>
      </c>
      <c r="O2273" t="s">
        <v>47</v>
      </c>
      <c r="P2273">
        <v>10</v>
      </c>
      <c r="Q2273">
        <v>0</v>
      </c>
      <c r="R2273">
        <v>0</v>
      </c>
      <c r="S2273">
        <v>10</v>
      </c>
      <c r="T2273">
        <v>0</v>
      </c>
      <c r="U2273">
        <v>20</v>
      </c>
      <c r="V2273">
        <v>23</v>
      </c>
      <c r="W2273">
        <v>5</v>
      </c>
      <c r="X2273">
        <v>9</v>
      </c>
      <c r="Y2273" t="s">
        <v>166</v>
      </c>
      <c r="Z2273" t="s">
        <v>207</v>
      </c>
    </row>
    <row r="2274" spans="1:26" x14ac:dyDescent="0.25">
      <c r="A2274" s="1">
        <v>45008.354166666664</v>
      </c>
      <c r="B2274" t="s">
        <v>49</v>
      </c>
      <c r="C2274" t="s">
        <v>25</v>
      </c>
      <c r="D2274" t="s">
        <v>26</v>
      </c>
      <c r="E2274" t="s">
        <v>42</v>
      </c>
      <c r="F2274" t="s">
        <v>37</v>
      </c>
      <c r="G2274" t="s">
        <v>29</v>
      </c>
      <c r="H2274" t="s">
        <v>38</v>
      </c>
      <c r="I2274" t="s">
        <v>39</v>
      </c>
      <c r="J2274" t="s">
        <v>31</v>
      </c>
      <c r="K2274" t="s">
        <v>32</v>
      </c>
      <c r="L2274" t="s">
        <v>73</v>
      </c>
      <c r="M2274" t="s">
        <v>34</v>
      </c>
      <c r="N2274">
        <v>2</v>
      </c>
      <c r="O2274" t="s">
        <v>35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20</v>
      </c>
      <c r="V2274">
        <v>8</v>
      </c>
      <c r="W2274">
        <v>5</v>
      </c>
      <c r="X2274">
        <v>3</v>
      </c>
      <c r="Y2274" t="s">
        <v>173</v>
      </c>
      <c r="Z2274" t="s">
        <v>209</v>
      </c>
    </row>
    <row r="2275" spans="1:26" x14ac:dyDescent="0.25">
      <c r="A2275" s="1">
        <v>42668.677083333336</v>
      </c>
      <c r="B2275" t="s">
        <v>59</v>
      </c>
      <c r="C2275" t="s">
        <v>25</v>
      </c>
      <c r="D2275" t="s">
        <v>78</v>
      </c>
      <c r="E2275" t="s">
        <v>27</v>
      </c>
      <c r="F2275" t="s">
        <v>56</v>
      </c>
      <c r="G2275" t="s">
        <v>29</v>
      </c>
      <c r="H2275" t="s">
        <v>38</v>
      </c>
      <c r="I2275" t="s">
        <v>39</v>
      </c>
      <c r="J2275" t="s">
        <v>31</v>
      </c>
      <c r="K2275" t="s">
        <v>32</v>
      </c>
      <c r="L2275" t="s">
        <v>40</v>
      </c>
      <c r="M2275" t="s">
        <v>92</v>
      </c>
      <c r="N2275">
        <v>2</v>
      </c>
      <c r="O2275" t="s">
        <v>35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20</v>
      </c>
      <c r="V2275">
        <v>16</v>
      </c>
      <c r="W2275">
        <v>3</v>
      </c>
      <c r="X2275">
        <v>10</v>
      </c>
      <c r="Y2275" t="s">
        <v>173</v>
      </c>
      <c r="Z2275" t="s">
        <v>209</v>
      </c>
    </row>
    <row r="2276" spans="1:26" x14ac:dyDescent="0.25">
      <c r="A2276" s="1">
        <v>43195.673611111109</v>
      </c>
      <c r="B2276" t="s">
        <v>24</v>
      </c>
      <c r="C2276" t="s">
        <v>50</v>
      </c>
      <c r="D2276" t="s">
        <v>26</v>
      </c>
      <c r="E2276" t="s">
        <v>27</v>
      </c>
      <c r="F2276" t="s">
        <v>56</v>
      </c>
      <c r="G2276" t="s">
        <v>29</v>
      </c>
      <c r="H2276" t="s">
        <v>52</v>
      </c>
      <c r="I2276" t="s">
        <v>39</v>
      </c>
      <c r="J2276" t="s">
        <v>46</v>
      </c>
      <c r="K2276" t="s">
        <v>32</v>
      </c>
      <c r="L2276" t="s">
        <v>40</v>
      </c>
      <c r="M2276" t="s">
        <v>58</v>
      </c>
      <c r="N2276">
        <v>2</v>
      </c>
      <c r="O2276" t="s">
        <v>47</v>
      </c>
      <c r="P2276">
        <v>30</v>
      </c>
      <c r="Q2276">
        <v>0</v>
      </c>
      <c r="R2276">
        <v>0</v>
      </c>
      <c r="S2276">
        <v>30</v>
      </c>
      <c r="T2276">
        <v>0</v>
      </c>
      <c r="U2276">
        <v>10</v>
      </c>
      <c r="V2276">
        <v>16</v>
      </c>
      <c r="W2276">
        <v>5</v>
      </c>
      <c r="X2276">
        <v>4</v>
      </c>
      <c r="Y2276" t="s">
        <v>195</v>
      </c>
      <c r="Z2276" t="s">
        <v>209</v>
      </c>
    </row>
    <row r="2277" spans="1:26" x14ac:dyDescent="0.25">
      <c r="A2277" s="1">
        <v>43544.850694444445</v>
      </c>
      <c r="B2277" t="s">
        <v>59</v>
      </c>
      <c r="C2277" t="s">
        <v>25</v>
      </c>
      <c r="D2277" t="s">
        <v>36</v>
      </c>
      <c r="E2277" t="s">
        <v>45</v>
      </c>
      <c r="F2277" t="s">
        <v>28</v>
      </c>
      <c r="G2277" t="s">
        <v>29</v>
      </c>
      <c r="H2277" t="s">
        <v>38</v>
      </c>
      <c r="I2277" t="s">
        <v>39</v>
      </c>
      <c r="J2277" t="s">
        <v>46</v>
      </c>
      <c r="K2277" t="s">
        <v>32</v>
      </c>
      <c r="L2277" t="s">
        <v>33</v>
      </c>
      <c r="M2277" t="s">
        <v>48</v>
      </c>
      <c r="N2277">
        <v>2</v>
      </c>
      <c r="O2277" t="s">
        <v>47</v>
      </c>
      <c r="P2277">
        <v>20</v>
      </c>
      <c r="Q2277">
        <v>0</v>
      </c>
      <c r="R2277">
        <v>0</v>
      </c>
      <c r="S2277">
        <v>20</v>
      </c>
      <c r="T2277">
        <v>0</v>
      </c>
      <c r="U2277">
        <v>10</v>
      </c>
      <c r="V2277">
        <v>20</v>
      </c>
      <c r="W2277">
        <v>4</v>
      </c>
      <c r="X2277">
        <v>3</v>
      </c>
      <c r="Y2277" t="s">
        <v>194</v>
      </c>
      <c r="Z2277" t="s">
        <v>210</v>
      </c>
    </row>
    <row r="2278" spans="1:26" x14ac:dyDescent="0.25">
      <c r="A2278" s="1">
        <v>44380.854166666664</v>
      </c>
      <c r="B2278" t="s">
        <v>49</v>
      </c>
      <c r="C2278" t="s">
        <v>25</v>
      </c>
      <c r="D2278" t="s">
        <v>36</v>
      </c>
      <c r="E2278" t="s">
        <v>27</v>
      </c>
      <c r="F2278" t="s">
        <v>56</v>
      </c>
      <c r="G2278" t="s">
        <v>29</v>
      </c>
      <c r="H2278" t="s">
        <v>38</v>
      </c>
      <c r="I2278" t="s">
        <v>39</v>
      </c>
      <c r="J2278" t="s">
        <v>31</v>
      </c>
      <c r="K2278" t="s">
        <v>53</v>
      </c>
      <c r="L2278" t="s">
        <v>40</v>
      </c>
      <c r="M2278" t="s">
        <v>41</v>
      </c>
      <c r="N2278">
        <v>2</v>
      </c>
      <c r="O2278" t="s">
        <v>35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20</v>
      </c>
      <c r="V2278">
        <v>20</v>
      </c>
      <c r="W2278">
        <v>7</v>
      </c>
      <c r="X2278">
        <v>7</v>
      </c>
      <c r="Y2278" t="s">
        <v>195</v>
      </c>
      <c r="Z2278" t="s">
        <v>209</v>
      </c>
    </row>
    <row r="2279" spans="1:26" x14ac:dyDescent="0.25">
      <c r="A2279" s="1">
        <v>44921.618055555555</v>
      </c>
      <c r="B2279" t="s">
        <v>24</v>
      </c>
      <c r="C2279" t="s">
        <v>25</v>
      </c>
      <c r="D2279" t="s">
        <v>26</v>
      </c>
      <c r="E2279" t="s">
        <v>64</v>
      </c>
      <c r="F2279" t="s">
        <v>80</v>
      </c>
      <c r="G2279" t="s">
        <v>29</v>
      </c>
      <c r="H2279" t="s">
        <v>52</v>
      </c>
      <c r="I2279" t="s">
        <v>39</v>
      </c>
      <c r="J2279" t="s">
        <v>31</v>
      </c>
      <c r="K2279" t="s">
        <v>32</v>
      </c>
      <c r="L2279" t="s">
        <v>33</v>
      </c>
      <c r="M2279" t="s">
        <v>81</v>
      </c>
      <c r="N2279">
        <v>2</v>
      </c>
      <c r="O2279" t="s">
        <v>35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20</v>
      </c>
      <c r="V2279">
        <v>14</v>
      </c>
      <c r="W2279">
        <v>2</v>
      </c>
      <c r="X2279">
        <v>12</v>
      </c>
      <c r="Y2279" t="s">
        <v>197</v>
      </c>
      <c r="Z2279" t="s">
        <v>209</v>
      </c>
    </row>
    <row r="2280" spans="1:26" x14ac:dyDescent="0.25">
      <c r="A2280" s="1">
        <v>43628.588888888888</v>
      </c>
      <c r="B2280" t="s">
        <v>59</v>
      </c>
      <c r="C2280" t="s">
        <v>50</v>
      </c>
      <c r="D2280" t="s">
        <v>26</v>
      </c>
      <c r="E2280" t="s">
        <v>45</v>
      </c>
      <c r="F2280" t="s">
        <v>28</v>
      </c>
      <c r="G2280" t="s">
        <v>29</v>
      </c>
      <c r="H2280" t="s">
        <v>52</v>
      </c>
      <c r="I2280" t="s">
        <v>39</v>
      </c>
      <c r="J2280" t="s">
        <v>31</v>
      </c>
      <c r="K2280" t="s">
        <v>32</v>
      </c>
      <c r="L2280" t="s">
        <v>40</v>
      </c>
      <c r="M2280" t="s">
        <v>58</v>
      </c>
      <c r="N2280">
        <v>2</v>
      </c>
      <c r="O2280" t="s">
        <v>35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20</v>
      </c>
      <c r="V2280">
        <v>14</v>
      </c>
      <c r="W2280">
        <v>4</v>
      </c>
      <c r="X2280">
        <v>6</v>
      </c>
      <c r="Y2280" t="s">
        <v>173</v>
      </c>
      <c r="Z2280" t="s">
        <v>209</v>
      </c>
    </row>
    <row r="2281" spans="1:26" x14ac:dyDescent="0.25">
      <c r="A2281" s="1">
        <v>42888.520833333336</v>
      </c>
      <c r="B2281" t="s">
        <v>24</v>
      </c>
      <c r="C2281" t="s">
        <v>25</v>
      </c>
      <c r="D2281" t="s">
        <v>26</v>
      </c>
      <c r="E2281" t="s">
        <v>42</v>
      </c>
      <c r="F2281" t="s">
        <v>56</v>
      </c>
      <c r="G2281" t="s">
        <v>29</v>
      </c>
      <c r="H2281" t="s">
        <v>38</v>
      </c>
      <c r="I2281" t="s">
        <v>39</v>
      </c>
      <c r="J2281" t="s">
        <v>31</v>
      </c>
      <c r="K2281" t="s">
        <v>53</v>
      </c>
      <c r="L2281" t="s">
        <v>40</v>
      </c>
      <c r="M2281" t="s">
        <v>44</v>
      </c>
      <c r="N2281">
        <v>2</v>
      </c>
      <c r="O2281" t="s">
        <v>35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20</v>
      </c>
      <c r="V2281">
        <v>12</v>
      </c>
      <c r="W2281">
        <v>6</v>
      </c>
      <c r="X2281">
        <v>6</v>
      </c>
      <c r="Y2281" t="s">
        <v>177</v>
      </c>
      <c r="Z2281" t="s">
        <v>209</v>
      </c>
    </row>
    <row r="2282" spans="1:26" x14ac:dyDescent="0.25">
      <c r="A2282" s="1">
        <v>44171.70208333333</v>
      </c>
      <c r="B2282" t="s">
        <v>24</v>
      </c>
      <c r="C2282" t="s">
        <v>50</v>
      </c>
      <c r="D2282" t="s">
        <v>36</v>
      </c>
      <c r="E2282" t="s">
        <v>51</v>
      </c>
      <c r="F2282" t="s">
        <v>80</v>
      </c>
      <c r="G2282" t="s">
        <v>29</v>
      </c>
      <c r="H2282" t="s">
        <v>52</v>
      </c>
      <c r="I2282" t="s">
        <v>39</v>
      </c>
      <c r="J2282" t="s">
        <v>46</v>
      </c>
      <c r="K2282" t="s">
        <v>32</v>
      </c>
      <c r="L2282" t="s">
        <v>40</v>
      </c>
      <c r="M2282" t="s">
        <v>34</v>
      </c>
      <c r="N2282">
        <v>1</v>
      </c>
      <c r="O2282" t="s">
        <v>35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30</v>
      </c>
      <c r="V2282">
        <v>16</v>
      </c>
      <c r="W2282">
        <v>1</v>
      </c>
      <c r="X2282">
        <v>12</v>
      </c>
      <c r="Y2282" t="s">
        <v>168</v>
      </c>
      <c r="Z2282" t="s">
        <v>207</v>
      </c>
    </row>
    <row r="2283" spans="1:26" x14ac:dyDescent="0.25">
      <c r="A2283" s="1">
        <v>44539.779166666667</v>
      </c>
      <c r="B2283" t="s">
        <v>24</v>
      </c>
      <c r="C2283" t="s">
        <v>25</v>
      </c>
      <c r="D2283" t="s">
        <v>78</v>
      </c>
      <c r="E2283" t="s">
        <v>27</v>
      </c>
      <c r="F2283" t="s">
        <v>28</v>
      </c>
      <c r="G2283" t="s">
        <v>29</v>
      </c>
      <c r="H2283" t="s">
        <v>38</v>
      </c>
      <c r="I2283" t="s">
        <v>30</v>
      </c>
      <c r="J2283" t="s">
        <v>31</v>
      </c>
      <c r="K2283" t="s">
        <v>32</v>
      </c>
      <c r="L2283" t="s">
        <v>40</v>
      </c>
      <c r="M2283" t="s">
        <v>41</v>
      </c>
      <c r="N2283">
        <v>2</v>
      </c>
      <c r="O2283" t="s">
        <v>35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20</v>
      </c>
      <c r="V2283">
        <v>18</v>
      </c>
      <c r="W2283">
        <v>5</v>
      </c>
      <c r="X2283">
        <v>12</v>
      </c>
      <c r="Y2283" t="s">
        <v>195</v>
      </c>
      <c r="Z2283" t="s">
        <v>209</v>
      </c>
    </row>
    <row r="2284" spans="1:26" x14ac:dyDescent="0.25">
      <c r="A2284" s="1">
        <v>44525.5625</v>
      </c>
      <c r="B2284" t="s">
        <v>24</v>
      </c>
      <c r="C2284" t="s">
        <v>25</v>
      </c>
      <c r="D2284" t="s">
        <v>26</v>
      </c>
      <c r="E2284" t="s">
        <v>45</v>
      </c>
      <c r="F2284" t="s">
        <v>28</v>
      </c>
      <c r="G2284" t="s">
        <v>29</v>
      </c>
      <c r="H2284" t="s">
        <v>38</v>
      </c>
      <c r="I2284" t="s">
        <v>39</v>
      </c>
      <c r="J2284" t="s">
        <v>31</v>
      </c>
      <c r="K2284" t="s">
        <v>32</v>
      </c>
      <c r="L2284" t="s">
        <v>40</v>
      </c>
      <c r="M2284" t="s">
        <v>105</v>
      </c>
      <c r="N2284">
        <v>2</v>
      </c>
      <c r="O2284" t="s">
        <v>35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40</v>
      </c>
      <c r="V2284">
        <v>13</v>
      </c>
      <c r="W2284">
        <v>5</v>
      </c>
      <c r="X2284">
        <v>11</v>
      </c>
      <c r="Y2284" t="s">
        <v>170</v>
      </c>
      <c r="Z2284" t="s">
        <v>207</v>
      </c>
    </row>
    <row r="2285" spans="1:26" x14ac:dyDescent="0.25">
      <c r="A2285" s="1">
        <v>44470.326388888891</v>
      </c>
      <c r="B2285" t="s">
        <v>24</v>
      </c>
      <c r="C2285" t="s">
        <v>25</v>
      </c>
      <c r="D2285" t="s">
        <v>26</v>
      </c>
      <c r="E2285" t="s">
        <v>27</v>
      </c>
      <c r="F2285" t="s">
        <v>37</v>
      </c>
      <c r="G2285" t="s">
        <v>29</v>
      </c>
      <c r="H2285" t="s">
        <v>38</v>
      </c>
      <c r="I2285" t="s">
        <v>39</v>
      </c>
      <c r="J2285" t="s">
        <v>46</v>
      </c>
      <c r="K2285" t="s">
        <v>32</v>
      </c>
      <c r="L2285" t="s">
        <v>40</v>
      </c>
      <c r="M2285" t="s">
        <v>58</v>
      </c>
      <c r="N2285">
        <v>2</v>
      </c>
      <c r="O2285" t="s">
        <v>35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30</v>
      </c>
      <c r="V2285">
        <v>7</v>
      </c>
      <c r="W2285">
        <v>6</v>
      </c>
      <c r="X2285">
        <v>10</v>
      </c>
      <c r="Y2285" t="s">
        <v>175</v>
      </c>
      <c r="Z2285" t="s">
        <v>209</v>
      </c>
    </row>
    <row r="2286" spans="1:26" x14ac:dyDescent="0.25">
      <c r="A2286" s="1">
        <v>44111.708333333336</v>
      </c>
      <c r="B2286" t="s">
        <v>24</v>
      </c>
      <c r="C2286" t="s">
        <v>25</v>
      </c>
      <c r="D2286" t="s">
        <v>26</v>
      </c>
      <c r="E2286" t="s">
        <v>51</v>
      </c>
      <c r="F2286" t="s">
        <v>43</v>
      </c>
      <c r="G2286" t="s">
        <v>29</v>
      </c>
      <c r="H2286" t="s">
        <v>38</v>
      </c>
      <c r="I2286" t="s">
        <v>39</v>
      </c>
      <c r="J2286" t="s">
        <v>46</v>
      </c>
      <c r="K2286" t="s">
        <v>32</v>
      </c>
      <c r="L2286" t="s">
        <v>40</v>
      </c>
      <c r="M2286" t="s">
        <v>82</v>
      </c>
      <c r="N2286">
        <v>1</v>
      </c>
      <c r="O2286" t="s">
        <v>35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10</v>
      </c>
      <c r="V2286">
        <v>17</v>
      </c>
      <c r="W2286">
        <v>4</v>
      </c>
      <c r="X2286">
        <v>10</v>
      </c>
      <c r="Y2286" t="s">
        <v>179</v>
      </c>
      <c r="Z2286" t="s">
        <v>211</v>
      </c>
    </row>
    <row r="2287" spans="1:26" x14ac:dyDescent="0.25">
      <c r="A2287" s="1">
        <v>43015.298611111109</v>
      </c>
      <c r="B2287" t="s">
        <v>24</v>
      </c>
      <c r="C2287" t="s">
        <v>25</v>
      </c>
      <c r="D2287" t="s">
        <v>26</v>
      </c>
      <c r="E2287" t="s">
        <v>27</v>
      </c>
      <c r="F2287" t="s">
        <v>28</v>
      </c>
      <c r="G2287" t="s">
        <v>29</v>
      </c>
      <c r="H2287" t="s">
        <v>52</v>
      </c>
      <c r="I2287" t="s">
        <v>39</v>
      </c>
      <c r="J2287" t="s">
        <v>31</v>
      </c>
      <c r="K2287" t="s">
        <v>32</v>
      </c>
      <c r="L2287" t="s">
        <v>40</v>
      </c>
      <c r="M2287" t="s">
        <v>58</v>
      </c>
      <c r="N2287">
        <v>2</v>
      </c>
      <c r="O2287" t="s">
        <v>35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20</v>
      </c>
      <c r="V2287">
        <v>7</v>
      </c>
      <c r="W2287">
        <v>7</v>
      </c>
      <c r="X2287">
        <v>10</v>
      </c>
      <c r="Y2287" t="s">
        <v>195</v>
      </c>
      <c r="Z2287" t="s">
        <v>209</v>
      </c>
    </row>
    <row r="2288" spans="1:26" x14ac:dyDescent="0.25">
      <c r="A2288" s="1">
        <v>43503.726388888892</v>
      </c>
      <c r="B2288" t="s">
        <v>24</v>
      </c>
      <c r="C2288" t="s">
        <v>25</v>
      </c>
      <c r="D2288" t="s">
        <v>60</v>
      </c>
      <c r="E2288" t="s">
        <v>27</v>
      </c>
      <c r="F2288" t="s">
        <v>80</v>
      </c>
      <c r="G2288" t="s">
        <v>29</v>
      </c>
      <c r="H2288" t="s">
        <v>38</v>
      </c>
      <c r="I2288" t="s">
        <v>39</v>
      </c>
      <c r="J2288" t="s">
        <v>31</v>
      </c>
      <c r="K2288" t="s">
        <v>32</v>
      </c>
      <c r="L2288" t="s">
        <v>40</v>
      </c>
      <c r="M2288" t="s">
        <v>77</v>
      </c>
      <c r="N2288">
        <v>2</v>
      </c>
      <c r="O2288" t="s">
        <v>35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20</v>
      </c>
      <c r="V2288">
        <v>17</v>
      </c>
      <c r="W2288">
        <v>5</v>
      </c>
      <c r="X2288">
        <v>2</v>
      </c>
      <c r="Y2288" t="s">
        <v>165</v>
      </c>
      <c r="Z2288" t="s">
        <v>209</v>
      </c>
    </row>
    <row r="2289" spans="1:26" x14ac:dyDescent="0.25">
      <c r="A2289" s="1">
        <v>44178.760416666664</v>
      </c>
      <c r="B2289" t="s">
        <v>24</v>
      </c>
      <c r="C2289" t="s">
        <v>25</v>
      </c>
      <c r="D2289" t="s">
        <v>78</v>
      </c>
      <c r="E2289" t="s">
        <v>42</v>
      </c>
      <c r="F2289" t="s">
        <v>37</v>
      </c>
      <c r="G2289" t="s">
        <v>29</v>
      </c>
      <c r="H2289" t="s">
        <v>38</v>
      </c>
      <c r="I2289" t="s">
        <v>39</v>
      </c>
      <c r="J2289" t="s">
        <v>46</v>
      </c>
      <c r="K2289" t="s">
        <v>32</v>
      </c>
      <c r="L2289" t="s">
        <v>40</v>
      </c>
      <c r="M2289" t="s">
        <v>131</v>
      </c>
      <c r="N2289">
        <v>4</v>
      </c>
      <c r="O2289" t="s">
        <v>35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20</v>
      </c>
      <c r="V2289">
        <v>18</v>
      </c>
      <c r="W2289">
        <v>1</v>
      </c>
      <c r="X2289">
        <v>12</v>
      </c>
      <c r="Y2289" t="s">
        <v>179</v>
      </c>
      <c r="Z2289" t="s">
        <v>209</v>
      </c>
    </row>
    <row r="2290" spans="1:26" x14ac:dyDescent="0.25">
      <c r="A2290" s="1">
        <v>44953.895833333336</v>
      </c>
      <c r="B2290" t="s">
        <v>24</v>
      </c>
      <c r="C2290" t="s">
        <v>25</v>
      </c>
      <c r="D2290" t="s">
        <v>36</v>
      </c>
      <c r="E2290" t="s">
        <v>85</v>
      </c>
      <c r="F2290" t="s">
        <v>28</v>
      </c>
      <c r="G2290" t="s">
        <v>57</v>
      </c>
      <c r="H2290" t="s">
        <v>68</v>
      </c>
      <c r="I2290" t="s">
        <v>39</v>
      </c>
      <c r="J2290" t="s">
        <v>46</v>
      </c>
      <c r="K2290" t="s">
        <v>32</v>
      </c>
      <c r="L2290" t="s">
        <v>40</v>
      </c>
      <c r="M2290" t="s">
        <v>74</v>
      </c>
      <c r="N2290">
        <v>2</v>
      </c>
      <c r="O2290" t="s">
        <v>35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20</v>
      </c>
      <c r="V2290">
        <v>21</v>
      </c>
      <c r="W2290">
        <v>6</v>
      </c>
      <c r="X2290">
        <v>1</v>
      </c>
      <c r="Y2290" t="s">
        <v>179</v>
      </c>
      <c r="Z2290" t="s">
        <v>209</v>
      </c>
    </row>
    <row r="2291" spans="1:26" x14ac:dyDescent="0.25">
      <c r="A2291" s="1">
        <v>45080.940972222219</v>
      </c>
      <c r="B2291" t="s">
        <v>24</v>
      </c>
      <c r="C2291" t="s">
        <v>25</v>
      </c>
      <c r="D2291" t="s">
        <v>36</v>
      </c>
      <c r="E2291" t="s">
        <v>51</v>
      </c>
      <c r="F2291" t="s">
        <v>37</v>
      </c>
      <c r="G2291" t="s">
        <v>29</v>
      </c>
      <c r="H2291" t="s">
        <v>38</v>
      </c>
      <c r="I2291" t="s">
        <v>61</v>
      </c>
      <c r="J2291" t="s">
        <v>46</v>
      </c>
      <c r="K2291" t="s">
        <v>32</v>
      </c>
      <c r="L2291" t="s">
        <v>40</v>
      </c>
      <c r="M2291" t="s">
        <v>133</v>
      </c>
      <c r="N2291">
        <v>1</v>
      </c>
      <c r="O2291" t="s">
        <v>47</v>
      </c>
      <c r="P2291">
        <v>20</v>
      </c>
      <c r="Q2291">
        <v>0</v>
      </c>
      <c r="R2291">
        <v>0</v>
      </c>
      <c r="S2291">
        <v>20</v>
      </c>
      <c r="T2291">
        <v>0</v>
      </c>
      <c r="U2291">
        <v>0</v>
      </c>
      <c r="V2291">
        <v>22</v>
      </c>
      <c r="W2291">
        <v>7</v>
      </c>
      <c r="X2291">
        <v>6</v>
      </c>
      <c r="Y2291" t="s">
        <v>173</v>
      </c>
      <c r="Z2291" t="s">
        <v>209</v>
      </c>
    </row>
    <row r="2292" spans="1:26" x14ac:dyDescent="0.25">
      <c r="A2292" s="1">
        <v>44643.934027777781</v>
      </c>
      <c r="B2292" t="s">
        <v>59</v>
      </c>
      <c r="C2292" t="s">
        <v>50</v>
      </c>
      <c r="D2292" t="s">
        <v>36</v>
      </c>
      <c r="E2292" t="s">
        <v>84</v>
      </c>
      <c r="F2292" t="s">
        <v>43</v>
      </c>
      <c r="G2292" t="s">
        <v>57</v>
      </c>
      <c r="H2292" t="s">
        <v>52</v>
      </c>
      <c r="I2292" t="s">
        <v>39</v>
      </c>
      <c r="J2292" t="s">
        <v>46</v>
      </c>
      <c r="K2292" t="s">
        <v>32</v>
      </c>
      <c r="L2292" t="s">
        <v>73</v>
      </c>
      <c r="M2292" t="s">
        <v>91</v>
      </c>
      <c r="N2292">
        <v>2</v>
      </c>
      <c r="O2292" t="s">
        <v>47</v>
      </c>
      <c r="P2292">
        <v>10</v>
      </c>
      <c r="Q2292">
        <v>0</v>
      </c>
      <c r="R2292">
        <v>0</v>
      </c>
      <c r="S2292">
        <v>10</v>
      </c>
      <c r="T2292">
        <v>0</v>
      </c>
      <c r="U2292">
        <v>10</v>
      </c>
      <c r="V2292">
        <v>22</v>
      </c>
      <c r="W2292">
        <v>4</v>
      </c>
      <c r="X2292">
        <v>3</v>
      </c>
      <c r="Y2292" t="s">
        <v>157</v>
      </c>
      <c r="Z2292" t="s">
        <v>209</v>
      </c>
    </row>
    <row r="2293" spans="1:26" x14ac:dyDescent="0.25">
      <c r="A2293" s="1">
        <v>43005.840277777781</v>
      </c>
      <c r="B2293" t="s">
        <v>24</v>
      </c>
      <c r="C2293" t="s">
        <v>25</v>
      </c>
      <c r="D2293" t="s">
        <v>26</v>
      </c>
      <c r="E2293" t="s">
        <v>27</v>
      </c>
      <c r="F2293" t="s">
        <v>96</v>
      </c>
      <c r="G2293" t="s">
        <v>29</v>
      </c>
      <c r="H2293" t="s">
        <v>38</v>
      </c>
      <c r="I2293" t="s">
        <v>39</v>
      </c>
      <c r="J2293" t="s">
        <v>31</v>
      </c>
      <c r="K2293" t="s">
        <v>32</v>
      </c>
      <c r="L2293" t="s">
        <v>40</v>
      </c>
      <c r="M2293" t="s">
        <v>44</v>
      </c>
      <c r="N2293">
        <v>2</v>
      </c>
      <c r="O2293" t="s">
        <v>35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20</v>
      </c>
      <c r="V2293">
        <v>20</v>
      </c>
      <c r="W2293">
        <v>4</v>
      </c>
      <c r="X2293">
        <v>9</v>
      </c>
      <c r="Y2293" t="s">
        <v>173</v>
      </c>
      <c r="Z2293" t="s">
        <v>211</v>
      </c>
    </row>
    <row r="2294" spans="1:26" x14ac:dyDescent="0.25">
      <c r="A2294" s="1">
        <v>43014.309027777781</v>
      </c>
      <c r="B2294" t="s">
        <v>49</v>
      </c>
      <c r="C2294" t="s">
        <v>25</v>
      </c>
      <c r="D2294" t="s">
        <v>26</v>
      </c>
      <c r="E2294" t="s">
        <v>27</v>
      </c>
      <c r="F2294" t="s">
        <v>28</v>
      </c>
      <c r="G2294" t="s">
        <v>29</v>
      </c>
      <c r="H2294" t="s">
        <v>38</v>
      </c>
      <c r="I2294" t="s">
        <v>39</v>
      </c>
      <c r="J2294" t="s">
        <v>31</v>
      </c>
      <c r="K2294" t="s">
        <v>32</v>
      </c>
      <c r="L2294" t="s">
        <v>40</v>
      </c>
      <c r="M2294" t="s">
        <v>58</v>
      </c>
      <c r="N2294">
        <v>2</v>
      </c>
      <c r="O2294" t="s">
        <v>35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40</v>
      </c>
      <c r="V2294">
        <v>7</v>
      </c>
      <c r="W2294">
        <v>6</v>
      </c>
      <c r="X2294">
        <v>10</v>
      </c>
      <c r="Y2294" t="s">
        <v>195</v>
      </c>
      <c r="Z2294" t="s">
        <v>209</v>
      </c>
    </row>
    <row r="2295" spans="1:26" x14ac:dyDescent="0.25">
      <c r="A2295" s="1">
        <v>44359.770833333336</v>
      </c>
      <c r="B2295" t="s">
        <v>24</v>
      </c>
      <c r="C2295" t="s">
        <v>25</v>
      </c>
      <c r="D2295" t="s">
        <v>26</v>
      </c>
      <c r="E2295" t="s">
        <v>42</v>
      </c>
      <c r="F2295" t="s">
        <v>28</v>
      </c>
      <c r="G2295" t="s">
        <v>29</v>
      </c>
      <c r="H2295" t="s">
        <v>38</v>
      </c>
      <c r="I2295" t="s">
        <v>39</v>
      </c>
      <c r="J2295" t="s">
        <v>31</v>
      </c>
      <c r="K2295" t="s">
        <v>32</v>
      </c>
      <c r="L2295" t="s">
        <v>40</v>
      </c>
      <c r="M2295" t="s">
        <v>34</v>
      </c>
      <c r="N2295">
        <v>2</v>
      </c>
      <c r="O2295" t="s">
        <v>35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20</v>
      </c>
      <c r="V2295">
        <v>18</v>
      </c>
      <c r="W2295">
        <v>7</v>
      </c>
      <c r="X2295">
        <v>6</v>
      </c>
      <c r="Y2295" t="s">
        <v>195</v>
      </c>
      <c r="Z2295" t="s">
        <v>209</v>
      </c>
    </row>
    <row r="2296" spans="1:26" x14ac:dyDescent="0.25">
      <c r="A2296" s="1">
        <v>44976.864583333336</v>
      </c>
      <c r="B2296" t="s">
        <v>24</v>
      </c>
      <c r="C2296" t="s">
        <v>25</v>
      </c>
      <c r="D2296" t="s">
        <v>36</v>
      </c>
      <c r="E2296" t="s">
        <v>84</v>
      </c>
      <c r="F2296" t="s">
        <v>56</v>
      </c>
      <c r="G2296" t="s">
        <v>29</v>
      </c>
      <c r="H2296" t="s">
        <v>38</v>
      </c>
      <c r="I2296" t="s">
        <v>39</v>
      </c>
      <c r="J2296" t="s">
        <v>46</v>
      </c>
      <c r="K2296" t="s">
        <v>32</v>
      </c>
      <c r="L2296" t="s">
        <v>73</v>
      </c>
      <c r="M2296" t="s">
        <v>34</v>
      </c>
      <c r="N2296">
        <v>2</v>
      </c>
      <c r="O2296" t="s">
        <v>75</v>
      </c>
      <c r="P2296">
        <v>10</v>
      </c>
      <c r="Q2296">
        <v>0</v>
      </c>
      <c r="R2296">
        <v>0</v>
      </c>
      <c r="S2296">
        <v>0</v>
      </c>
      <c r="T2296">
        <v>10</v>
      </c>
      <c r="U2296">
        <v>10</v>
      </c>
      <c r="V2296">
        <v>20</v>
      </c>
      <c r="W2296">
        <v>1</v>
      </c>
      <c r="X2296">
        <v>2</v>
      </c>
      <c r="Y2296" t="s">
        <v>157</v>
      </c>
      <c r="Z2296" t="s">
        <v>209</v>
      </c>
    </row>
    <row r="2297" spans="1:26" x14ac:dyDescent="0.25">
      <c r="A2297" s="1">
        <v>44717.645833333336</v>
      </c>
      <c r="B2297" t="s">
        <v>24</v>
      </c>
      <c r="C2297" t="s">
        <v>25</v>
      </c>
      <c r="D2297" t="s">
        <v>26</v>
      </c>
      <c r="E2297" t="s">
        <v>27</v>
      </c>
      <c r="F2297" t="s">
        <v>65</v>
      </c>
      <c r="G2297" t="s">
        <v>29</v>
      </c>
      <c r="H2297" t="s">
        <v>30</v>
      </c>
      <c r="I2297" t="s">
        <v>30</v>
      </c>
      <c r="J2297" t="s">
        <v>31</v>
      </c>
      <c r="K2297" t="s">
        <v>32</v>
      </c>
      <c r="L2297" t="s">
        <v>40</v>
      </c>
      <c r="M2297" t="s">
        <v>41</v>
      </c>
      <c r="N2297">
        <v>2</v>
      </c>
      <c r="O2297" t="s">
        <v>35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30</v>
      </c>
      <c r="V2297">
        <v>15</v>
      </c>
      <c r="W2297">
        <v>1</v>
      </c>
      <c r="X2297">
        <v>6</v>
      </c>
      <c r="Y2297" t="s">
        <v>173</v>
      </c>
      <c r="Z2297" t="s">
        <v>209</v>
      </c>
    </row>
    <row r="2298" spans="1:26" x14ac:dyDescent="0.25">
      <c r="A2298" s="1">
        <v>44022.729166666664</v>
      </c>
      <c r="B2298" t="s">
        <v>24</v>
      </c>
      <c r="C2298" t="s">
        <v>25</v>
      </c>
      <c r="D2298" t="s">
        <v>26</v>
      </c>
      <c r="E2298" t="s">
        <v>71</v>
      </c>
      <c r="F2298" t="s">
        <v>30</v>
      </c>
      <c r="G2298" t="s">
        <v>29</v>
      </c>
      <c r="H2298" t="s">
        <v>38</v>
      </c>
      <c r="I2298" t="s">
        <v>30</v>
      </c>
      <c r="J2298" t="s">
        <v>31</v>
      </c>
      <c r="K2298" t="s">
        <v>32</v>
      </c>
      <c r="L2298" t="s">
        <v>40</v>
      </c>
      <c r="M2298" t="s">
        <v>81</v>
      </c>
      <c r="N2298">
        <v>2</v>
      </c>
      <c r="O2298" t="s">
        <v>35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20</v>
      </c>
      <c r="V2298">
        <v>17</v>
      </c>
      <c r="W2298">
        <v>6</v>
      </c>
      <c r="X2298">
        <v>7</v>
      </c>
      <c r="Y2298" t="s">
        <v>195</v>
      </c>
      <c r="Z2298" t="s">
        <v>209</v>
      </c>
    </row>
    <row r="2299" spans="1:26" x14ac:dyDescent="0.25">
      <c r="A2299" s="1">
        <v>44103.330555555556</v>
      </c>
      <c r="B2299" t="s">
        <v>59</v>
      </c>
      <c r="C2299" t="s">
        <v>25</v>
      </c>
      <c r="D2299" t="s">
        <v>26</v>
      </c>
      <c r="E2299" t="s">
        <v>54</v>
      </c>
      <c r="F2299" t="s">
        <v>65</v>
      </c>
      <c r="G2299" t="s">
        <v>29</v>
      </c>
      <c r="H2299" t="s">
        <v>38</v>
      </c>
      <c r="I2299" t="s">
        <v>39</v>
      </c>
      <c r="J2299" t="s">
        <v>31</v>
      </c>
      <c r="K2299" t="s">
        <v>32</v>
      </c>
      <c r="L2299" t="s">
        <v>40</v>
      </c>
      <c r="M2299" t="s">
        <v>55</v>
      </c>
      <c r="N2299">
        <v>2</v>
      </c>
      <c r="O2299" t="s">
        <v>35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20</v>
      </c>
      <c r="V2299">
        <v>7</v>
      </c>
      <c r="W2299">
        <v>3</v>
      </c>
      <c r="X2299">
        <v>9</v>
      </c>
      <c r="Y2299" t="s">
        <v>157</v>
      </c>
      <c r="Z2299" t="s">
        <v>211</v>
      </c>
    </row>
    <row r="2300" spans="1:26" x14ac:dyDescent="0.25">
      <c r="A2300" s="1">
        <v>44184.52847222222</v>
      </c>
      <c r="B2300" t="s">
        <v>49</v>
      </c>
      <c r="C2300" t="s">
        <v>25</v>
      </c>
      <c r="D2300" t="s">
        <v>36</v>
      </c>
      <c r="E2300" t="s">
        <v>45</v>
      </c>
      <c r="F2300" t="s">
        <v>118</v>
      </c>
      <c r="G2300" t="s">
        <v>29</v>
      </c>
      <c r="H2300" t="s">
        <v>52</v>
      </c>
      <c r="I2300" t="s">
        <v>39</v>
      </c>
      <c r="J2300" t="s">
        <v>31</v>
      </c>
      <c r="K2300" t="s">
        <v>32</v>
      </c>
      <c r="L2300" t="s">
        <v>33</v>
      </c>
      <c r="M2300" t="s">
        <v>58</v>
      </c>
      <c r="N2300">
        <v>2</v>
      </c>
      <c r="O2300" t="s">
        <v>35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20</v>
      </c>
      <c r="V2300">
        <v>12</v>
      </c>
      <c r="W2300">
        <v>7</v>
      </c>
      <c r="X2300">
        <v>12</v>
      </c>
      <c r="Y2300" t="s">
        <v>195</v>
      </c>
      <c r="Z2300" t="s">
        <v>209</v>
      </c>
    </row>
    <row r="2301" spans="1:26" x14ac:dyDescent="0.25">
      <c r="A2301" s="1">
        <v>45064.541666666664</v>
      </c>
      <c r="B2301" t="s">
        <v>24</v>
      </c>
      <c r="C2301" t="s">
        <v>25</v>
      </c>
      <c r="D2301" t="s">
        <v>26</v>
      </c>
      <c r="E2301" t="s">
        <v>45</v>
      </c>
      <c r="F2301" t="s">
        <v>61</v>
      </c>
      <c r="G2301" t="s">
        <v>29</v>
      </c>
      <c r="H2301" t="s">
        <v>61</v>
      </c>
      <c r="I2301" t="s">
        <v>30</v>
      </c>
      <c r="J2301" t="s">
        <v>31</v>
      </c>
      <c r="K2301" t="s">
        <v>32</v>
      </c>
      <c r="L2301" t="s">
        <v>40</v>
      </c>
      <c r="M2301" t="s">
        <v>58</v>
      </c>
      <c r="N2301">
        <v>2</v>
      </c>
      <c r="O2301" t="s">
        <v>35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20</v>
      </c>
      <c r="V2301">
        <v>13</v>
      </c>
      <c r="W2301">
        <v>5</v>
      </c>
      <c r="X2301">
        <v>5</v>
      </c>
      <c r="Y2301" t="s">
        <v>173</v>
      </c>
      <c r="Z2301" t="s">
        <v>209</v>
      </c>
    </row>
    <row r="2302" spans="1:26" x14ac:dyDescent="0.25">
      <c r="A2302" s="1">
        <v>43666.552083333336</v>
      </c>
      <c r="B2302" t="s">
        <v>49</v>
      </c>
      <c r="C2302" t="s">
        <v>25</v>
      </c>
      <c r="D2302" t="s">
        <v>26</v>
      </c>
      <c r="E2302" t="s">
        <v>42</v>
      </c>
      <c r="F2302" t="s">
        <v>37</v>
      </c>
      <c r="G2302" t="s">
        <v>29</v>
      </c>
      <c r="H2302" t="s">
        <v>38</v>
      </c>
      <c r="I2302" t="s">
        <v>39</v>
      </c>
      <c r="J2302" t="s">
        <v>31</v>
      </c>
      <c r="K2302" t="s">
        <v>32</v>
      </c>
      <c r="L2302" t="s">
        <v>40</v>
      </c>
      <c r="M2302" t="s">
        <v>34</v>
      </c>
      <c r="N2302">
        <v>2</v>
      </c>
      <c r="O2302" t="s">
        <v>35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30</v>
      </c>
      <c r="V2302">
        <v>13</v>
      </c>
      <c r="W2302">
        <v>7</v>
      </c>
      <c r="X2302">
        <v>7</v>
      </c>
      <c r="Y2302" t="s">
        <v>179</v>
      </c>
      <c r="Z2302" t="s">
        <v>208</v>
      </c>
    </row>
    <row r="2303" spans="1:26" x14ac:dyDescent="0.25">
      <c r="A2303" s="1">
        <v>44492.572916666664</v>
      </c>
      <c r="B2303" t="s">
        <v>59</v>
      </c>
      <c r="C2303" t="s">
        <v>25</v>
      </c>
      <c r="D2303" t="s">
        <v>26</v>
      </c>
      <c r="E2303" t="s">
        <v>45</v>
      </c>
      <c r="F2303" t="s">
        <v>28</v>
      </c>
      <c r="G2303" t="s">
        <v>29</v>
      </c>
      <c r="H2303" t="s">
        <v>38</v>
      </c>
      <c r="I2303" t="s">
        <v>39</v>
      </c>
      <c r="J2303" t="s">
        <v>31</v>
      </c>
      <c r="K2303" t="s">
        <v>32</v>
      </c>
      <c r="L2303" t="s">
        <v>40</v>
      </c>
      <c r="M2303" t="s">
        <v>34</v>
      </c>
      <c r="N2303">
        <v>2</v>
      </c>
      <c r="O2303" t="s">
        <v>35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30</v>
      </c>
      <c r="V2303">
        <v>13</v>
      </c>
      <c r="W2303">
        <v>7</v>
      </c>
      <c r="X2303">
        <v>10</v>
      </c>
      <c r="Y2303" t="s">
        <v>197</v>
      </c>
      <c r="Z2303" t="s">
        <v>209</v>
      </c>
    </row>
    <row r="2304" spans="1:26" x14ac:dyDescent="0.25">
      <c r="A2304" s="1">
        <v>44351.295138888891</v>
      </c>
      <c r="B2304" t="s">
        <v>49</v>
      </c>
      <c r="C2304" t="s">
        <v>25</v>
      </c>
      <c r="D2304" t="s">
        <v>26</v>
      </c>
      <c r="E2304" t="s">
        <v>27</v>
      </c>
      <c r="F2304" t="s">
        <v>118</v>
      </c>
      <c r="G2304" t="s">
        <v>102</v>
      </c>
      <c r="H2304" t="s">
        <v>38</v>
      </c>
      <c r="I2304" t="s">
        <v>39</v>
      </c>
      <c r="J2304" t="s">
        <v>31</v>
      </c>
      <c r="K2304" t="s">
        <v>32</v>
      </c>
      <c r="L2304" t="s">
        <v>40</v>
      </c>
      <c r="M2304" t="s">
        <v>58</v>
      </c>
      <c r="N2304">
        <v>2</v>
      </c>
      <c r="O2304" t="s">
        <v>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20</v>
      </c>
      <c r="V2304">
        <v>7</v>
      </c>
      <c r="W2304">
        <v>6</v>
      </c>
      <c r="X2304">
        <v>6</v>
      </c>
      <c r="Y2304" t="s">
        <v>172</v>
      </c>
      <c r="Z2304" t="s">
        <v>209</v>
      </c>
    </row>
    <row r="2305" spans="1:26" x14ac:dyDescent="0.25">
      <c r="A2305" s="1">
        <v>44617.847222222219</v>
      </c>
      <c r="B2305" t="s">
        <v>24</v>
      </c>
      <c r="C2305" t="s">
        <v>25</v>
      </c>
      <c r="D2305" t="s">
        <v>36</v>
      </c>
      <c r="E2305" t="s">
        <v>27</v>
      </c>
      <c r="F2305" t="s">
        <v>28</v>
      </c>
      <c r="G2305" t="s">
        <v>29</v>
      </c>
      <c r="H2305" t="s">
        <v>38</v>
      </c>
      <c r="I2305" t="s">
        <v>39</v>
      </c>
      <c r="J2305" t="s">
        <v>46</v>
      </c>
      <c r="K2305" t="s">
        <v>32</v>
      </c>
      <c r="L2305" t="s">
        <v>33</v>
      </c>
      <c r="M2305" t="s">
        <v>58</v>
      </c>
      <c r="N2305">
        <v>2</v>
      </c>
      <c r="O2305" t="s">
        <v>35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20</v>
      </c>
      <c r="V2305">
        <v>20</v>
      </c>
      <c r="W2305">
        <v>6</v>
      </c>
      <c r="X2305">
        <v>2</v>
      </c>
      <c r="Y2305" t="s">
        <v>195</v>
      </c>
      <c r="Z2305" t="s">
        <v>210</v>
      </c>
    </row>
    <row r="2306" spans="1:26" x14ac:dyDescent="0.25">
      <c r="A2306" s="1">
        <v>45008.611111111109</v>
      </c>
      <c r="B2306" t="s">
        <v>59</v>
      </c>
      <c r="C2306" t="s">
        <v>25</v>
      </c>
      <c r="D2306" t="s">
        <v>26</v>
      </c>
      <c r="E2306" t="s">
        <v>27</v>
      </c>
      <c r="F2306" t="s">
        <v>28</v>
      </c>
      <c r="G2306" t="s">
        <v>29</v>
      </c>
      <c r="H2306" t="s">
        <v>38</v>
      </c>
      <c r="I2306" t="s">
        <v>39</v>
      </c>
      <c r="J2306" t="s">
        <v>31</v>
      </c>
      <c r="K2306" t="s">
        <v>32</v>
      </c>
      <c r="L2306" t="s">
        <v>40</v>
      </c>
      <c r="M2306" t="s">
        <v>58</v>
      </c>
      <c r="N2306">
        <v>2</v>
      </c>
      <c r="O2306" t="s">
        <v>35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20</v>
      </c>
      <c r="V2306">
        <v>14</v>
      </c>
      <c r="W2306">
        <v>5</v>
      </c>
      <c r="X2306">
        <v>3</v>
      </c>
      <c r="Y2306" t="s">
        <v>179</v>
      </c>
      <c r="Z2306" t="s">
        <v>209</v>
      </c>
    </row>
    <row r="2307" spans="1:26" x14ac:dyDescent="0.25">
      <c r="A2307" s="1">
        <v>44541</v>
      </c>
      <c r="B2307" t="s">
        <v>24</v>
      </c>
      <c r="C2307" t="s">
        <v>25</v>
      </c>
      <c r="D2307" t="s">
        <v>78</v>
      </c>
      <c r="E2307" t="s">
        <v>45</v>
      </c>
      <c r="F2307" t="s">
        <v>37</v>
      </c>
      <c r="G2307" t="s">
        <v>29</v>
      </c>
      <c r="H2307" t="s">
        <v>52</v>
      </c>
      <c r="I2307" t="s">
        <v>39</v>
      </c>
      <c r="J2307" t="s">
        <v>46</v>
      </c>
      <c r="K2307" t="s">
        <v>32</v>
      </c>
      <c r="L2307" t="s">
        <v>40</v>
      </c>
      <c r="M2307" t="s">
        <v>95</v>
      </c>
      <c r="N2307">
        <v>2</v>
      </c>
      <c r="O2307" t="s">
        <v>35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20</v>
      </c>
      <c r="V2307">
        <v>0</v>
      </c>
      <c r="W2307">
        <v>7</v>
      </c>
      <c r="X2307">
        <v>12</v>
      </c>
      <c r="Y2307" t="s">
        <v>173</v>
      </c>
      <c r="Z2307" t="s">
        <v>209</v>
      </c>
    </row>
    <row r="2308" spans="1:26" x14ac:dyDescent="0.25">
      <c r="A2308" s="1">
        <v>43241.84652777778</v>
      </c>
      <c r="B2308" t="s">
        <v>24</v>
      </c>
      <c r="C2308" t="s">
        <v>25</v>
      </c>
      <c r="D2308" t="s">
        <v>60</v>
      </c>
      <c r="E2308" t="s">
        <v>84</v>
      </c>
      <c r="F2308" t="s">
        <v>65</v>
      </c>
      <c r="G2308" t="s">
        <v>29</v>
      </c>
      <c r="H2308" t="s">
        <v>52</v>
      </c>
      <c r="I2308" t="s">
        <v>39</v>
      </c>
      <c r="J2308" t="s">
        <v>46</v>
      </c>
      <c r="K2308" t="s">
        <v>32</v>
      </c>
      <c r="L2308" t="s">
        <v>73</v>
      </c>
      <c r="M2308" t="s">
        <v>126</v>
      </c>
      <c r="N2308">
        <v>2</v>
      </c>
      <c r="O2308" t="s">
        <v>70</v>
      </c>
      <c r="P2308">
        <v>10</v>
      </c>
      <c r="Q2308">
        <v>0</v>
      </c>
      <c r="R2308">
        <v>10</v>
      </c>
      <c r="S2308">
        <v>0</v>
      </c>
      <c r="T2308">
        <v>0</v>
      </c>
      <c r="U2308">
        <v>10</v>
      </c>
      <c r="V2308">
        <v>20</v>
      </c>
      <c r="W2308">
        <v>2</v>
      </c>
      <c r="X2308">
        <v>5</v>
      </c>
      <c r="Y2308" t="s">
        <v>157</v>
      </c>
      <c r="Z2308" t="s">
        <v>209</v>
      </c>
    </row>
    <row r="2309" spans="1:26" x14ac:dyDescent="0.25">
      <c r="A2309" s="1">
        <v>44444.770833333336</v>
      </c>
      <c r="B2309" t="s">
        <v>59</v>
      </c>
      <c r="C2309" t="s">
        <v>25</v>
      </c>
      <c r="D2309" t="s">
        <v>26</v>
      </c>
      <c r="E2309" t="s">
        <v>45</v>
      </c>
      <c r="F2309" t="s">
        <v>28</v>
      </c>
      <c r="G2309" t="s">
        <v>29</v>
      </c>
      <c r="H2309" t="s">
        <v>38</v>
      </c>
      <c r="I2309" t="s">
        <v>30</v>
      </c>
      <c r="J2309" t="s">
        <v>46</v>
      </c>
      <c r="K2309" t="s">
        <v>32</v>
      </c>
      <c r="L2309" t="s">
        <v>40</v>
      </c>
      <c r="M2309" t="s">
        <v>58</v>
      </c>
      <c r="N2309">
        <v>2</v>
      </c>
      <c r="O2309" t="s">
        <v>47</v>
      </c>
      <c r="P2309">
        <v>40</v>
      </c>
      <c r="Q2309">
        <v>0</v>
      </c>
      <c r="R2309">
        <v>0</v>
      </c>
      <c r="S2309">
        <v>40</v>
      </c>
      <c r="T2309">
        <v>0</v>
      </c>
      <c r="U2309">
        <v>0</v>
      </c>
      <c r="V2309">
        <v>18</v>
      </c>
      <c r="W2309">
        <v>1</v>
      </c>
      <c r="X2309">
        <v>9</v>
      </c>
      <c r="Y2309" t="s">
        <v>157</v>
      </c>
      <c r="Z2309" t="s">
        <v>209</v>
      </c>
    </row>
    <row r="2310" spans="1:26" x14ac:dyDescent="0.25">
      <c r="A2310" s="1">
        <v>44145.479166666664</v>
      </c>
      <c r="B2310" t="s">
        <v>24</v>
      </c>
      <c r="C2310" t="s">
        <v>25</v>
      </c>
      <c r="D2310" t="s">
        <v>26</v>
      </c>
      <c r="E2310" t="s">
        <v>45</v>
      </c>
      <c r="F2310" t="s">
        <v>37</v>
      </c>
      <c r="G2310" t="s">
        <v>29</v>
      </c>
      <c r="H2310" t="s">
        <v>38</v>
      </c>
      <c r="I2310" t="s">
        <v>39</v>
      </c>
      <c r="J2310" t="s">
        <v>46</v>
      </c>
      <c r="K2310" t="s">
        <v>32</v>
      </c>
      <c r="L2310" t="s">
        <v>33</v>
      </c>
      <c r="M2310" t="s">
        <v>83</v>
      </c>
      <c r="N2310">
        <v>2</v>
      </c>
      <c r="O2310" t="s">
        <v>35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30</v>
      </c>
      <c r="V2310">
        <v>11</v>
      </c>
      <c r="W2310">
        <v>3</v>
      </c>
      <c r="X2310">
        <v>11</v>
      </c>
      <c r="Y2310" t="s">
        <v>184</v>
      </c>
      <c r="Z2310" t="s">
        <v>209</v>
      </c>
    </row>
    <row r="2311" spans="1:26" x14ac:dyDescent="0.25">
      <c r="A2311" s="1">
        <v>44456.625</v>
      </c>
      <c r="B2311" t="s">
        <v>59</v>
      </c>
      <c r="C2311" t="s">
        <v>30</v>
      </c>
      <c r="D2311" t="s">
        <v>30</v>
      </c>
      <c r="E2311" t="s">
        <v>42</v>
      </c>
      <c r="F2311" t="s">
        <v>56</v>
      </c>
      <c r="G2311" t="s">
        <v>29</v>
      </c>
      <c r="H2311" t="s">
        <v>30</v>
      </c>
      <c r="I2311" t="s">
        <v>30</v>
      </c>
      <c r="J2311" t="s">
        <v>31</v>
      </c>
      <c r="K2311" t="s">
        <v>32</v>
      </c>
      <c r="L2311" t="s">
        <v>40</v>
      </c>
      <c r="M2311" t="s">
        <v>34</v>
      </c>
      <c r="N2311">
        <v>2</v>
      </c>
      <c r="O2311" t="s">
        <v>35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20</v>
      </c>
      <c r="V2311">
        <v>15</v>
      </c>
      <c r="W2311">
        <v>6</v>
      </c>
      <c r="X2311">
        <v>9</v>
      </c>
      <c r="Y2311" t="s">
        <v>157</v>
      </c>
      <c r="Z2311" t="s">
        <v>209</v>
      </c>
    </row>
    <row r="2312" spans="1:26" x14ac:dyDescent="0.25">
      <c r="A2312" s="1">
        <v>43542.666666666664</v>
      </c>
      <c r="B2312" t="s">
        <v>59</v>
      </c>
      <c r="C2312" t="s">
        <v>25</v>
      </c>
      <c r="D2312" t="s">
        <v>26</v>
      </c>
      <c r="E2312" t="s">
        <v>45</v>
      </c>
      <c r="F2312" t="s">
        <v>56</v>
      </c>
      <c r="G2312" t="s">
        <v>29</v>
      </c>
      <c r="H2312" t="s">
        <v>38</v>
      </c>
      <c r="I2312" t="s">
        <v>39</v>
      </c>
      <c r="J2312" t="s">
        <v>31</v>
      </c>
      <c r="K2312" t="s">
        <v>32</v>
      </c>
      <c r="L2312" t="s">
        <v>33</v>
      </c>
      <c r="M2312" t="s">
        <v>58</v>
      </c>
      <c r="N2312">
        <v>2</v>
      </c>
      <c r="O2312" t="s">
        <v>35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20</v>
      </c>
      <c r="V2312">
        <v>16</v>
      </c>
      <c r="W2312">
        <v>2</v>
      </c>
      <c r="X2312">
        <v>3</v>
      </c>
      <c r="Y2312" t="s">
        <v>179</v>
      </c>
      <c r="Z2312" t="s">
        <v>211</v>
      </c>
    </row>
    <row r="2313" spans="1:26" x14ac:dyDescent="0.25">
      <c r="A2313" s="1">
        <v>44784.929166666669</v>
      </c>
      <c r="B2313" t="s">
        <v>24</v>
      </c>
      <c r="C2313" t="s">
        <v>25</v>
      </c>
      <c r="D2313" t="s">
        <v>36</v>
      </c>
      <c r="E2313" t="s">
        <v>45</v>
      </c>
      <c r="F2313" t="s">
        <v>37</v>
      </c>
      <c r="G2313" t="s">
        <v>29</v>
      </c>
      <c r="H2313" t="s">
        <v>38</v>
      </c>
      <c r="I2313" t="s">
        <v>30</v>
      </c>
      <c r="J2313" t="s">
        <v>46</v>
      </c>
      <c r="K2313" t="s">
        <v>32</v>
      </c>
      <c r="L2313" t="s">
        <v>40</v>
      </c>
      <c r="M2313" t="s">
        <v>34</v>
      </c>
      <c r="N2313">
        <v>2</v>
      </c>
      <c r="O2313" t="s">
        <v>70</v>
      </c>
      <c r="P2313">
        <v>20</v>
      </c>
      <c r="Q2313">
        <v>0</v>
      </c>
      <c r="R2313">
        <v>20</v>
      </c>
      <c r="S2313">
        <v>0</v>
      </c>
      <c r="T2313">
        <v>0</v>
      </c>
      <c r="U2313">
        <v>10</v>
      </c>
      <c r="V2313">
        <v>22</v>
      </c>
      <c r="W2313">
        <v>5</v>
      </c>
      <c r="X2313">
        <v>8</v>
      </c>
      <c r="Y2313" t="s">
        <v>179</v>
      </c>
      <c r="Z2313" t="s">
        <v>209</v>
      </c>
    </row>
    <row r="2314" spans="1:26" x14ac:dyDescent="0.25">
      <c r="A2314" s="1">
        <v>44719.302083333336</v>
      </c>
      <c r="B2314" t="s">
        <v>59</v>
      </c>
      <c r="C2314" t="s">
        <v>79</v>
      </c>
      <c r="D2314" t="s">
        <v>26</v>
      </c>
      <c r="E2314" t="s">
        <v>27</v>
      </c>
      <c r="F2314" t="s">
        <v>56</v>
      </c>
      <c r="G2314" t="s">
        <v>29</v>
      </c>
      <c r="H2314" t="s">
        <v>30</v>
      </c>
      <c r="I2314" t="s">
        <v>30</v>
      </c>
      <c r="J2314" t="s">
        <v>46</v>
      </c>
      <c r="K2314" t="s">
        <v>32</v>
      </c>
      <c r="L2314" t="s">
        <v>40</v>
      </c>
      <c r="M2314" t="s">
        <v>41</v>
      </c>
      <c r="N2314">
        <v>2</v>
      </c>
      <c r="O2314" t="s">
        <v>47</v>
      </c>
      <c r="P2314">
        <v>10</v>
      </c>
      <c r="Q2314">
        <v>0</v>
      </c>
      <c r="R2314">
        <v>0</v>
      </c>
      <c r="S2314">
        <v>10</v>
      </c>
      <c r="T2314">
        <v>0</v>
      </c>
      <c r="U2314">
        <v>10</v>
      </c>
      <c r="V2314">
        <v>7</v>
      </c>
      <c r="W2314">
        <v>3</v>
      </c>
      <c r="X2314">
        <v>6</v>
      </c>
      <c r="Y2314" t="s">
        <v>160</v>
      </c>
      <c r="Z2314" t="s">
        <v>210</v>
      </c>
    </row>
    <row r="2315" spans="1:26" x14ac:dyDescent="0.25">
      <c r="A2315" s="1">
        <v>44457.597222222219</v>
      </c>
      <c r="B2315" t="s">
        <v>49</v>
      </c>
      <c r="C2315" t="s">
        <v>25</v>
      </c>
      <c r="D2315" t="s">
        <v>26</v>
      </c>
      <c r="E2315" t="s">
        <v>27</v>
      </c>
      <c r="F2315" t="s">
        <v>80</v>
      </c>
      <c r="G2315" t="s">
        <v>29</v>
      </c>
      <c r="H2315" t="s">
        <v>38</v>
      </c>
      <c r="I2315" t="s">
        <v>30</v>
      </c>
      <c r="J2315" t="s">
        <v>46</v>
      </c>
      <c r="K2315" t="s">
        <v>32</v>
      </c>
      <c r="L2315" t="s">
        <v>40</v>
      </c>
      <c r="M2315" t="s">
        <v>58</v>
      </c>
      <c r="N2315">
        <v>2</v>
      </c>
      <c r="O2315" t="s">
        <v>47</v>
      </c>
      <c r="P2315">
        <v>10</v>
      </c>
      <c r="Q2315">
        <v>0</v>
      </c>
      <c r="R2315">
        <v>0</v>
      </c>
      <c r="S2315">
        <v>10</v>
      </c>
      <c r="T2315">
        <v>0</v>
      </c>
      <c r="U2315">
        <v>10</v>
      </c>
      <c r="V2315">
        <v>14</v>
      </c>
      <c r="W2315">
        <v>7</v>
      </c>
      <c r="X2315">
        <v>9</v>
      </c>
      <c r="Y2315" t="s">
        <v>173</v>
      </c>
      <c r="Z2315" t="s">
        <v>209</v>
      </c>
    </row>
    <row r="2316" spans="1:26" x14ac:dyDescent="0.25">
      <c r="A2316" s="1">
        <v>43945.5</v>
      </c>
      <c r="B2316" t="s">
        <v>59</v>
      </c>
      <c r="C2316" t="s">
        <v>25</v>
      </c>
      <c r="D2316" t="s">
        <v>26</v>
      </c>
      <c r="E2316" t="s">
        <v>45</v>
      </c>
      <c r="F2316" t="s">
        <v>37</v>
      </c>
      <c r="G2316" t="s">
        <v>29</v>
      </c>
      <c r="H2316" t="s">
        <v>38</v>
      </c>
      <c r="I2316" t="s">
        <v>39</v>
      </c>
      <c r="J2316" t="s">
        <v>31</v>
      </c>
      <c r="K2316" t="s">
        <v>32</v>
      </c>
      <c r="L2316" t="s">
        <v>40</v>
      </c>
      <c r="M2316" t="s">
        <v>58</v>
      </c>
      <c r="N2316">
        <v>2</v>
      </c>
      <c r="O2316" t="s">
        <v>35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30</v>
      </c>
      <c r="V2316">
        <v>12</v>
      </c>
      <c r="W2316">
        <v>6</v>
      </c>
      <c r="X2316">
        <v>4</v>
      </c>
      <c r="Y2316" t="s">
        <v>179</v>
      </c>
      <c r="Z2316" t="s">
        <v>209</v>
      </c>
    </row>
    <row r="2317" spans="1:26" x14ac:dyDescent="0.25">
      <c r="A2317" s="1">
        <v>44645.334027777775</v>
      </c>
      <c r="B2317" t="s">
        <v>59</v>
      </c>
      <c r="C2317" t="s">
        <v>25</v>
      </c>
      <c r="D2317" t="s">
        <v>26</v>
      </c>
      <c r="E2317" t="s">
        <v>45</v>
      </c>
      <c r="F2317" t="s">
        <v>56</v>
      </c>
      <c r="G2317" t="s">
        <v>29</v>
      </c>
      <c r="H2317" t="s">
        <v>52</v>
      </c>
      <c r="I2317" t="s">
        <v>39</v>
      </c>
      <c r="J2317" t="s">
        <v>31</v>
      </c>
      <c r="K2317" t="s">
        <v>32</v>
      </c>
      <c r="L2317" t="s">
        <v>40</v>
      </c>
      <c r="M2317" t="s">
        <v>58</v>
      </c>
      <c r="N2317">
        <v>2</v>
      </c>
      <c r="O2317" t="s">
        <v>35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20</v>
      </c>
      <c r="V2317">
        <v>8</v>
      </c>
      <c r="W2317">
        <v>6</v>
      </c>
      <c r="X2317">
        <v>3</v>
      </c>
      <c r="Y2317" t="s">
        <v>194</v>
      </c>
      <c r="Z2317" t="s">
        <v>210</v>
      </c>
    </row>
    <row r="2318" spans="1:26" x14ac:dyDescent="0.25">
      <c r="A2318" s="1">
        <v>44330.697916666664</v>
      </c>
      <c r="B2318" t="s">
        <v>24</v>
      </c>
      <c r="C2318" t="s">
        <v>25</v>
      </c>
      <c r="D2318" t="s">
        <v>26</v>
      </c>
      <c r="E2318" t="s">
        <v>42</v>
      </c>
      <c r="F2318" t="s">
        <v>43</v>
      </c>
      <c r="G2318" t="s">
        <v>29</v>
      </c>
      <c r="H2318" t="s">
        <v>38</v>
      </c>
      <c r="I2318" t="s">
        <v>30</v>
      </c>
      <c r="J2318" t="s">
        <v>31</v>
      </c>
      <c r="K2318" t="s">
        <v>32</v>
      </c>
      <c r="L2318" t="s">
        <v>40</v>
      </c>
      <c r="M2318" t="s">
        <v>34</v>
      </c>
      <c r="N2318">
        <v>2</v>
      </c>
      <c r="O2318" t="s">
        <v>35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20</v>
      </c>
      <c r="V2318">
        <v>16</v>
      </c>
      <c r="W2318">
        <v>6</v>
      </c>
      <c r="X2318">
        <v>5</v>
      </c>
      <c r="Y2318" t="s">
        <v>166</v>
      </c>
      <c r="Z2318" t="s">
        <v>207</v>
      </c>
    </row>
    <row r="2319" spans="1:26" x14ac:dyDescent="0.25">
      <c r="A2319" s="1">
        <v>42539.972222222219</v>
      </c>
      <c r="B2319" t="s">
        <v>59</v>
      </c>
      <c r="C2319" t="s">
        <v>25</v>
      </c>
      <c r="D2319" t="s">
        <v>36</v>
      </c>
      <c r="E2319" t="s">
        <v>42</v>
      </c>
      <c r="F2319" t="s">
        <v>28</v>
      </c>
      <c r="G2319" t="s">
        <v>29</v>
      </c>
      <c r="H2319" t="s">
        <v>38</v>
      </c>
      <c r="I2319" t="s">
        <v>39</v>
      </c>
      <c r="J2319" t="s">
        <v>31</v>
      </c>
      <c r="K2319" t="s">
        <v>32</v>
      </c>
      <c r="L2319" t="s">
        <v>40</v>
      </c>
      <c r="M2319" t="s">
        <v>34</v>
      </c>
      <c r="N2319">
        <v>2</v>
      </c>
      <c r="O2319" t="s">
        <v>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20</v>
      </c>
      <c r="V2319">
        <v>23</v>
      </c>
      <c r="W2319">
        <v>7</v>
      </c>
      <c r="X2319">
        <v>6</v>
      </c>
      <c r="Y2319" t="s">
        <v>179</v>
      </c>
      <c r="Z2319" t="s">
        <v>211</v>
      </c>
    </row>
    <row r="2320" spans="1:26" x14ac:dyDescent="0.25">
      <c r="A2320" s="1">
        <v>45044.5625</v>
      </c>
      <c r="B2320" t="s">
        <v>59</v>
      </c>
      <c r="C2320" t="s">
        <v>25</v>
      </c>
      <c r="D2320" t="s">
        <v>26</v>
      </c>
      <c r="E2320" t="s">
        <v>54</v>
      </c>
      <c r="F2320" t="s">
        <v>65</v>
      </c>
      <c r="G2320" t="s">
        <v>29</v>
      </c>
      <c r="H2320" t="s">
        <v>38</v>
      </c>
      <c r="I2320" t="s">
        <v>39</v>
      </c>
      <c r="J2320" t="s">
        <v>31</v>
      </c>
      <c r="K2320" t="s">
        <v>32</v>
      </c>
      <c r="L2320" t="s">
        <v>40</v>
      </c>
      <c r="M2320" t="s">
        <v>34</v>
      </c>
      <c r="N2320">
        <v>2</v>
      </c>
      <c r="O2320" t="s">
        <v>35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20</v>
      </c>
      <c r="V2320">
        <v>13</v>
      </c>
      <c r="W2320">
        <v>6</v>
      </c>
      <c r="X2320">
        <v>4</v>
      </c>
      <c r="Y2320" t="s">
        <v>179</v>
      </c>
      <c r="Z2320" t="s">
        <v>209</v>
      </c>
    </row>
    <row r="2321" spans="1:26" x14ac:dyDescent="0.25">
      <c r="A2321" s="1">
        <v>43182.722222222219</v>
      </c>
      <c r="B2321" t="s">
        <v>24</v>
      </c>
      <c r="C2321" t="s">
        <v>25</v>
      </c>
      <c r="D2321" t="s">
        <v>26</v>
      </c>
      <c r="E2321" t="s">
        <v>45</v>
      </c>
      <c r="F2321" t="s">
        <v>28</v>
      </c>
      <c r="G2321" t="s">
        <v>29</v>
      </c>
      <c r="H2321" t="s">
        <v>38</v>
      </c>
      <c r="I2321" t="s">
        <v>39</v>
      </c>
      <c r="J2321" t="s">
        <v>31</v>
      </c>
      <c r="K2321" t="s">
        <v>32</v>
      </c>
      <c r="L2321" t="s">
        <v>40</v>
      </c>
      <c r="M2321" t="s">
        <v>34</v>
      </c>
      <c r="N2321">
        <v>2</v>
      </c>
      <c r="O2321" t="s">
        <v>35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20</v>
      </c>
      <c r="V2321">
        <v>17</v>
      </c>
      <c r="W2321">
        <v>6</v>
      </c>
      <c r="X2321">
        <v>3</v>
      </c>
      <c r="Y2321" t="s">
        <v>180</v>
      </c>
      <c r="Z2321" t="s">
        <v>209</v>
      </c>
    </row>
    <row r="2322" spans="1:26" x14ac:dyDescent="0.25">
      <c r="A2322" s="1">
        <v>43652.759722222225</v>
      </c>
      <c r="B2322" t="s">
        <v>24</v>
      </c>
      <c r="C2322" t="s">
        <v>25</v>
      </c>
      <c r="D2322" t="s">
        <v>26</v>
      </c>
      <c r="E2322" t="s">
        <v>27</v>
      </c>
      <c r="F2322" t="s">
        <v>80</v>
      </c>
      <c r="G2322" t="s">
        <v>29</v>
      </c>
      <c r="H2322" t="s">
        <v>38</v>
      </c>
      <c r="I2322" t="s">
        <v>39</v>
      </c>
      <c r="J2322" t="s">
        <v>46</v>
      </c>
      <c r="K2322" t="s">
        <v>32</v>
      </c>
      <c r="L2322" t="s">
        <v>40</v>
      </c>
      <c r="M2322" t="s">
        <v>58</v>
      </c>
      <c r="N2322">
        <v>2</v>
      </c>
      <c r="O2322" t="s">
        <v>47</v>
      </c>
      <c r="P2322">
        <v>20</v>
      </c>
      <c r="Q2322">
        <v>0</v>
      </c>
      <c r="R2322">
        <v>0</v>
      </c>
      <c r="S2322">
        <v>20</v>
      </c>
      <c r="T2322">
        <v>0</v>
      </c>
      <c r="U2322">
        <v>20</v>
      </c>
      <c r="V2322">
        <v>18</v>
      </c>
      <c r="W2322">
        <v>7</v>
      </c>
      <c r="X2322">
        <v>7</v>
      </c>
      <c r="Y2322" t="s">
        <v>157</v>
      </c>
      <c r="Z2322" t="s">
        <v>209</v>
      </c>
    </row>
    <row r="2323" spans="1:26" x14ac:dyDescent="0.25">
      <c r="A2323" s="1">
        <v>44654.75</v>
      </c>
      <c r="B2323" t="s">
        <v>24</v>
      </c>
      <c r="C2323" t="s">
        <v>25</v>
      </c>
      <c r="D2323" t="s">
        <v>26</v>
      </c>
      <c r="E2323" t="s">
        <v>27</v>
      </c>
      <c r="F2323" t="s">
        <v>37</v>
      </c>
      <c r="G2323" t="s">
        <v>29</v>
      </c>
      <c r="H2323" t="s">
        <v>38</v>
      </c>
      <c r="I2323" t="s">
        <v>39</v>
      </c>
      <c r="J2323" t="s">
        <v>46</v>
      </c>
      <c r="K2323" t="s">
        <v>32</v>
      </c>
      <c r="L2323" t="s">
        <v>40</v>
      </c>
      <c r="M2323" t="s">
        <v>83</v>
      </c>
      <c r="N2323">
        <v>2</v>
      </c>
      <c r="O2323" t="s">
        <v>75</v>
      </c>
      <c r="P2323">
        <v>10</v>
      </c>
      <c r="Q2323">
        <v>0</v>
      </c>
      <c r="R2323">
        <v>0</v>
      </c>
      <c r="S2323">
        <v>0</v>
      </c>
      <c r="T2323">
        <v>10</v>
      </c>
      <c r="U2323">
        <v>70</v>
      </c>
      <c r="V2323">
        <v>18</v>
      </c>
      <c r="W2323">
        <v>1</v>
      </c>
      <c r="X2323">
        <v>4</v>
      </c>
      <c r="Y2323" t="s">
        <v>179</v>
      </c>
      <c r="Z2323" t="s">
        <v>209</v>
      </c>
    </row>
    <row r="2324" spans="1:26" x14ac:dyDescent="0.25">
      <c r="A2324" s="1">
        <v>43360.180555555555</v>
      </c>
      <c r="B2324" t="s">
        <v>24</v>
      </c>
      <c r="C2324" t="s">
        <v>25</v>
      </c>
      <c r="D2324" t="s">
        <v>36</v>
      </c>
      <c r="E2324" t="s">
        <v>27</v>
      </c>
      <c r="F2324" t="s">
        <v>28</v>
      </c>
      <c r="G2324" t="s">
        <v>29</v>
      </c>
      <c r="H2324" t="s">
        <v>38</v>
      </c>
      <c r="I2324" t="s">
        <v>39</v>
      </c>
      <c r="J2324" t="s">
        <v>46</v>
      </c>
      <c r="K2324" t="s">
        <v>32</v>
      </c>
      <c r="L2324" t="s">
        <v>40</v>
      </c>
      <c r="M2324" t="s">
        <v>34</v>
      </c>
      <c r="N2324">
        <v>2</v>
      </c>
      <c r="O2324" t="s">
        <v>70</v>
      </c>
      <c r="P2324">
        <v>10</v>
      </c>
      <c r="Q2324">
        <v>0</v>
      </c>
      <c r="R2324">
        <v>10</v>
      </c>
      <c r="S2324">
        <v>0</v>
      </c>
      <c r="T2324">
        <v>0</v>
      </c>
      <c r="U2324">
        <v>10</v>
      </c>
      <c r="V2324">
        <v>4</v>
      </c>
      <c r="W2324">
        <v>2</v>
      </c>
      <c r="X2324">
        <v>9</v>
      </c>
      <c r="Y2324" t="s">
        <v>157</v>
      </c>
      <c r="Z2324" t="s">
        <v>209</v>
      </c>
    </row>
    <row r="2325" spans="1:26" x14ac:dyDescent="0.25">
      <c r="A2325" s="1">
        <v>43363.375</v>
      </c>
      <c r="B2325" t="s">
        <v>59</v>
      </c>
      <c r="C2325" t="s">
        <v>25</v>
      </c>
      <c r="D2325" t="s">
        <v>26</v>
      </c>
      <c r="E2325" t="s">
        <v>84</v>
      </c>
      <c r="F2325" t="s">
        <v>65</v>
      </c>
      <c r="G2325" t="s">
        <v>29</v>
      </c>
      <c r="H2325" t="s">
        <v>38</v>
      </c>
      <c r="I2325" t="s">
        <v>39</v>
      </c>
      <c r="J2325" t="s">
        <v>46</v>
      </c>
      <c r="K2325" t="s">
        <v>32</v>
      </c>
      <c r="L2325" t="s">
        <v>40</v>
      </c>
      <c r="M2325" t="s">
        <v>34</v>
      </c>
      <c r="N2325">
        <v>2</v>
      </c>
      <c r="O2325" t="s">
        <v>47</v>
      </c>
      <c r="P2325">
        <v>10</v>
      </c>
      <c r="Q2325">
        <v>0</v>
      </c>
      <c r="R2325">
        <v>0</v>
      </c>
      <c r="S2325">
        <v>10</v>
      </c>
      <c r="T2325">
        <v>0</v>
      </c>
      <c r="U2325">
        <v>10</v>
      </c>
      <c r="V2325">
        <v>9</v>
      </c>
      <c r="W2325">
        <v>5</v>
      </c>
      <c r="X2325">
        <v>9</v>
      </c>
      <c r="Y2325" t="s">
        <v>162</v>
      </c>
      <c r="Z2325" t="s">
        <v>210</v>
      </c>
    </row>
    <row r="2326" spans="1:26" x14ac:dyDescent="0.25">
      <c r="A2326" s="1">
        <v>44917.64166666667</v>
      </c>
      <c r="B2326" t="s">
        <v>59</v>
      </c>
      <c r="C2326" t="s">
        <v>66</v>
      </c>
      <c r="D2326" t="s">
        <v>26</v>
      </c>
      <c r="E2326" t="s">
        <v>45</v>
      </c>
      <c r="F2326" t="s">
        <v>43</v>
      </c>
      <c r="G2326" t="s">
        <v>29</v>
      </c>
      <c r="H2326" t="s">
        <v>68</v>
      </c>
      <c r="I2326" t="s">
        <v>30</v>
      </c>
      <c r="J2326" t="s">
        <v>31</v>
      </c>
      <c r="K2326" t="s">
        <v>32</v>
      </c>
      <c r="L2326" t="s">
        <v>40</v>
      </c>
      <c r="M2326" t="s">
        <v>58</v>
      </c>
      <c r="N2326">
        <v>2</v>
      </c>
      <c r="O2326" t="s">
        <v>35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20</v>
      </c>
      <c r="V2326">
        <v>15</v>
      </c>
      <c r="W2326">
        <v>5</v>
      </c>
      <c r="X2326">
        <v>12</v>
      </c>
      <c r="Y2326" t="s">
        <v>172</v>
      </c>
      <c r="Z2326" t="s">
        <v>209</v>
      </c>
    </row>
    <row r="2327" spans="1:26" x14ac:dyDescent="0.25">
      <c r="A2327" s="1">
        <v>44376.9375</v>
      </c>
      <c r="B2327" t="s">
        <v>24</v>
      </c>
      <c r="C2327" t="s">
        <v>50</v>
      </c>
      <c r="D2327" t="s">
        <v>36</v>
      </c>
      <c r="E2327" t="s">
        <v>64</v>
      </c>
      <c r="F2327" t="s">
        <v>37</v>
      </c>
      <c r="G2327" t="s">
        <v>29</v>
      </c>
      <c r="H2327" t="s">
        <v>52</v>
      </c>
      <c r="I2327" t="s">
        <v>30</v>
      </c>
      <c r="J2327" t="s">
        <v>46</v>
      </c>
      <c r="K2327" t="s">
        <v>32</v>
      </c>
      <c r="L2327" t="s">
        <v>40</v>
      </c>
      <c r="M2327" t="s">
        <v>48</v>
      </c>
      <c r="N2327">
        <v>2</v>
      </c>
      <c r="O2327" t="s">
        <v>70</v>
      </c>
      <c r="P2327">
        <v>40</v>
      </c>
      <c r="Q2327">
        <v>0</v>
      </c>
      <c r="R2327">
        <v>10</v>
      </c>
      <c r="S2327">
        <v>30</v>
      </c>
      <c r="T2327">
        <v>0</v>
      </c>
      <c r="U2327">
        <v>0</v>
      </c>
      <c r="V2327">
        <v>22</v>
      </c>
      <c r="W2327">
        <v>3</v>
      </c>
      <c r="X2327">
        <v>6</v>
      </c>
      <c r="Y2327" t="s">
        <v>172</v>
      </c>
      <c r="Z2327" t="s">
        <v>208</v>
      </c>
    </row>
    <row r="2328" spans="1:26" x14ac:dyDescent="0.25">
      <c r="A2328" s="1">
        <v>43808.478472222225</v>
      </c>
      <c r="B2328" t="s">
        <v>24</v>
      </c>
      <c r="C2328" t="s">
        <v>50</v>
      </c>
      <c r="D2328" t="s">
        <v>26</v>
      </c>
      <c r="E2328" t="s">
        <v>27</v>
      </c>
      <c r="F2328" t="s">
        <v>56</v>
      </c>
      <c r="G2328" t="s">
        <v>29</v>
      </c>
      <c r="H2328" t="s">
        <v>52</v>
      </c>
      <c r="I2328" t="s">
        <v>39</v>
      </c>
      <c r="J2328" t="s">
        <v>46</v>
      </c>
      <c r="K2328" t="s">
        <v>32</v>
      </c>
      <c r="L2328" t="s">
        <v>40</v>
      </c>
      <c r="M2328" t="s">
        <v>58</v>
      </c>
      <c r="N2328">
        <v>2</v>
      </c>
      <c r="O2328" t="s">
        <v>47</v>
      </c>
      <c r="P2328">
        <v>10</v>
      </c>
      <c r="Q2328">
        <v>0</v>
      </c>
      <c r="R2328">
        <v>0</v>
      </c>
      <c r="S2328">
        <v>10</v>
      </c>
      <c r="T2328">
        <v>0</v>
      </c>
      <c r="U2328">
        <v>10</v>
      </c>
      <c r="V2328">
        <v>11</v>
      </c>
      <c r="W2328">
        <v>2</v>
      </c>
      <c r="X2328">
        <v>12</v>
      </c>
      <c r="Y2328" t="s">
        <v>180</v>
      </c>
      <c r="Z2328" t="s">
        <v>207</v>
      </c>
    </row>
    <row r="2329" spans="1:26" x14ac:dyDescent="0.25">
      <c r="A2329" s="1">
        <v>44081.934027777781</v>
      </c>
      <c r="B2329" t="s">
        <v>24</v>
      </c>
      <c r="C2329" t="s">
        <v>25</v>
      </c>
      <c r="D2329" t="s">
        <v>36</v>
      </c>
      <c r="E2329" t="s">
        <v>45</v>
      </c>
      <c r="F2329" t="s">
        <v>65</v>
      </c>
      <c r="G2329" t="s">
        <v>29</v>
      </c>
      <c r="H2329" t="s">
        <v>38</v>
      </c>
      <c r="I2329" t="s">
        <v>39</v>
      </c>
      <c r="J2329" t="s">
        <v>46</v>
      </c>
      <c r="K2329" t="s">
        <v>32</v>
      </c>
      <c r="L2329" t="s">
        <v>40</v>
      </c>
      <c r="M2329" t="s">
        <v>83</v>
      </c>
      <c r="N2329">
        <v>2</v>
      </c>
      <c r="O2329" t="s">
        <v>47</v>
      </c>
      <c r="P2329">
        <v>20</v>
      </c>
      <c r="Q2329">
        <v>0</v>
      </c>
      <c r="R2329">
        <v>0</v>
      </c>
      <c r="S2329">
        <v>20</v>
      </c>
      <c r="T2329">
        <v>0</v>
      </c>
      <c r="U2329">
        <v>10</v>
      </c>
      <c r="V2329">
        <v>22</v>
      </c>
      <c r="W2329">
        <v>2</v>
      </c>
      <c r="X2329">
        <v>9</v>
      </c>
      <c r="Y2329" t="s">
        <v>157</v>
      </c>
      <c r="Z2329" t="s">
        <v>209</v>
      </c>
    </row>
    <row r="2330" spans="1:26" x14ac:dyDescent="0.25">
      <c r="A2330" s="1">
        <v>42609.166666666664</v>
      </c>
      <c r="B2330" t="s">
        <v>24</v>
      </c>
      <c r="C2330" t="s">
        <v>50</v>
      </c>
      <c r="D2330" t="s">
        <v>36</v>
      </c>
      <c r="E2330" t="s">
        <v>27</v>
      </c>
      <c r="F2330" t="s">
        <v>28</v>
      </c>
      <c r="G2330" t="s">
        <v>29</v>
      </c>
      <c r="H2330" t="s">
        <v>52</v>
      </c>
      <c r="I2330" t="s">
        <v>39</v>
      </c>
      <c r="J2330" t="s">
        <v>31</v>
      </c>
      <c r="K2330" t="s">
        <v>32</v>
      </c>
      <c r="L2330" t="s">
        <v>33</v>
      </c>
      <c r="M2330" t="s">
        <v>41</v>
      </c>
      <c r="N2330">
        <v>2</v>
      </c>
      <c r="O2330" t="s">
        <v>35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30</v>
      </c>
      <c r="V2330">
        <v>4</v>
      </c>
      <c r="W2330">
        <v>7</v>
      </c>
      <c r="X2330">
        <v>8</v>
      </c>
      <c r="Y2330" t="s">
        <v>175</v>
      </c>
      <c r="Z2330" t="s">
        <v>209</v>
      </c>
    </row>
    <row r="2331" spans="1:26" x14ac:dyDescent="0.25">
      <c r="A2331" s="1">
        <v>43263.675000000003</v>
      </c>
      <c r="B2331" t="s">
        <v>24</v>
      </c>
      <c r="C2331" t="s">
        <v>25</v>
      </c>
      <c r="D2331" t="s">
        <v>26</v>
      </c>
      <c r="E2331" t="s">
        <v>27</v>
      </c>
      <c r="F2331" t="s">
        <v>28</v>
      </c>
      <c r="G2331" t="s">
        <v>29</v>
      </c>
      <c r="H2331" t="s">
        <v>38</v>
      </c>
      <c r="I2331" t="s">
        <v>39</v>
      </c>
      <c r="J2331" t="s">
        <v>31</v>
      </c>
      <c r="K2331" t="s">
        <v>32</v>
      </c>
      <c r="L2331" t="s">
        <v>33</v>
      </c>
      <c r="M2331" t="s">
        <v>106</v>
      </c>
      <c r="N2331">
        <v>2</v>
      </c>
      <c r="O2331" t="s">
        <v>35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30</v>
      </c>
      <c r="V2331">
        <v>16</v>
      </c>
      <c r="W2331">
        <v>3</v>
      </c>
      <c r="X2331">
        <v>6</v>
      </c>
      <c r="Y2331" t="s">
        <v>195</v>
      </c>
      <c r="Z2331" t="s">
        <v>210</v>
      </c>
    </row>
    <row r="2332" spans="1:26" x14ac:dyDescent="0.25">
      <c r="A2332" s="1">
        <v>42861.520833333336</v>
      </c>
      <c r="B2332" t="s">
        <v>24</v>
      </c>
      <c r="C2332" t="s">
        <v>25</v>
      </c>
      <c r="D2332" t="s">
        <v>26</v>
      </c>
      <c r="E2332" t="s">
        <v>45</v>
      </c>
      <c r="F2332" t="s">
        <v>65</v>
      </c>
      <c r="G2332" t="s">
        <v>29</v>
      </c>
      <c r="H2332" t="s">
        <v>38</v>
      </c>
      <c r="I2332" t="s">
        <v>39</v>
      </c>
      <c r="J2332" t="s">
        <v>31</v>
      </c>
      <c r="K2332" t="s">
        <v>32</v>
      </c>
      <c r="L2332" t="s">
        <v>40</v>
      </c>
      <c r="M2332" t="s">
        <v>58</v>
      </c>
      <c r="N2332">
        <v>2</v>
      </c>
      <c r="O2332" t="s">
        <v>35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20</v>
      </c>
      <c r="V2332">
        <v>12</v>
      </c>
      <c r="W2332">
        <v>7</v>
      </c>
      <c r="X2332">
        <v>5</v>
      </c>
      <c r="Y2332" t="s">
        <v>173</v>
      </c>
      <c r="Z2332" t="s">
        <v>209</v>
      </c>
    </row>
    <row r="2333" spans="1:26" x14ac:dyDescent="0.25">
      <c r="A2333" s="1">
        <v>42314.777777777781</v>
      </c>
      <c r="B2333" t="s">
        <v>24</v>
      </c>
      <c r="C2333" t="s">
        <v>25</v>
      </c>
      <c r="D2333" t="s">
        <v>36</v>
      </c>
      <c r="E2333" t="s">
        <v>27</v>
      </c>
      <c r="F2333" t="s">
        <v>28</v>
      </c>
      <c r="G2333" t="s">
        <v>29</v>
      </c>
      <c r="H2333" t="s">
        <v>38</v>
      </c>
      <c r="I2333" t="s">
        <v>39</v>
      </c>
      <c r="J2333" t="s">
        <v>31</v>
      </c>
      <c r="K2333" t="s">
        <v>32</v>
      </c>
      <c r="L2333" t="s">
        <v>33</v>
      </c>
      <c r="M2333" t="s">
        <v>34</v>
      </c>
      <c r="N2333">
        <v>2</v>
      </c>
      <c r="O2333" t="s">
        <v>35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20</v>
      </c>
      <c r="V2333">
        <v>18</v>
      </c>
      <c r="W2333">
        <v>6</v>
      </c>
      <c r="X2333">
        <v>11</v>
      </c>
      <c r="Y2333" t="s">
        <v>195</v>
      </c>
      <c r="Z2333" t="s">
        <v>211</v>
      </c>
    </row>
    <row r="2334" spans="1:26" x14ac:dyDescent="0.25">
      <c r="A2334" s="1">
        <v>45096.34375</v>
      </c>
      <c r="B2334" t="s">
        <v>24</v>
      </c>
      <c r="C2334" t="s">
        <v>25</v>
      </c>
      <c r="D2334" t="s">
        <v>26</v>
      </c>
      <c r="E2334" t="s">
        <v>42</v>
      </c>
      <c r="F2334" t="s">
        <v>80</v>
      </c>
      <c r="G2334" t="s">
        <v>29</v>
      </c>
      <c r="H2334" t="s">
        <v>38</v>
      </c>
      <c r="I2334" t="s">
        <v>39</v>
      </c>
      <c r="J2334" t="s">
        <v>46</v>
      </c>
      <c r="K2334" t="s">
        <v>32</v>
      </c>
      <c r="L2334" t="s">
        <v>40</v>
      </c>
      <c r="M2334" t="s">
        <v>108</v>
      </c>
      <c r="N2334">
        <v>2</v>
      </c>
      <c r="O2334" t="s">
        <v>35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20</v>
      </c>
      <c r="V2334">
        <v>8</v>
      </c>
      <c r="W2334">
        <v>2</v>
      </c>
      <c r="X2334">
        <v>6</v>
      </c>
      <c r="Y2334" t="s">
        <v>195</v>
      </c>
      <c r="Z2334" t="s">
        <v>209</v>
      </c>
    </row>
    <row r="2335" spans="1:26" x14ac:dyDescent="0.25">
      <c r="A2335" s="1">
        <v>43245.956944444442</v>
      </c>
      <c r="B2335" t="s">
        <v>24</v>
      </c>
      <c r="C2335" t="s">
        <v>50</v>
      </c>
      <c r="D2335" t="s">
        <v>78</v>
      </c>
      <c r="E2335" t="s">
        <v>42</v>
      </c>
      <c r="F2335" t="s">
        <v>96</v>
      </c>
      <c r="G2335" t="s">
        <v>29</v>
      </c>
      <c r="H2335" t="s">
        <v>52</v>
      </c>
      <c r="I2335" t="s">
        <v>30</v>
      </c>
      <c r="J2335" t="s">
        <v>46</v>
      </c>
      <c r="K2335" t="s">
        <v>32</v>
      </c>
      <c r="L2335" t="s">
        <v>40</v>
      </c>
      <c r="M2335" t="s">
        <v>44</v>
      </c>
      <c r="N2335">
        <v>2</v>
      </c>
      <c r="O2335" t="s">
        <v>47</v>
      </c>
      <c r="P2335">
        <v>10</v>
      </c>
      <c r="Q2335">
        <v>0</v>
      </c>
      <c r="R2335">
        <v>0</v>
      </c>
      <c r="S2335">
        <v>10</v>
      </c>
      <c r="T2335">
        <v>0</v>
      </c>
      <c r="U2335">
        <v>30</v>
      </c>
      <c r="V2335">
        <v>22</v>
      </c>
      <c r="W2335">
        <v>6</v>
      </c>
      <c r="X2335">
        <v>5</v>
      </c>
      <c r="Y2335" t="s">
        <v>157</v>
      </c>
      <c r="Z2335" t="s">
        <v>209</v>
      </c>
    </row>
    <row r="2336" spans="1:26" x14ac:dyDescent="0.25">
      <c r="A2336" s="1">
        <v>44117.3125</v>
      </c>
      <c r="B2336" t="s">
        <v>24</v>
      </c>
      <c r="C2336" t="s">
        <v>25</v>
      </c>
      <c r="D2336" t="s">
        <v>26</v>
      </c>
      <c r="E2336" t="s">
        <v>45</v>
      </c>
      <c r="F2336" t="s">
        <v>37</v>
      </c>
      <c r="G2336" t="s">
        <v>29</v>
      </c>
      <c r="H2336" t="s">
        <v>38</v>
      </c>
      <c r="I2336" t="s">
        <v>39</v>
      </c>
      <c r="J2336" t="s">
        <v>46</v>
      </c>
      <c r="K2336" t="s">
        <v>32</v>
      </c>
      <c r="L2336" t="s">
        <v>40</v>
      </c>
      <c r="M2336" t="s">
        <v>83</v>
      </c>
      <c r="N2336">
        <v>2</v>
      </c>
      <c r="O2336" t="s">
        <v>47</v>
      </c>
      <c r="P2336">
        <v>10</v>
      </c>
      <c r="Q2336">
        <v>0</v>
      </c>
      <c r="R2336">
        <v>0</v>
      </c>
      <c r="S2336">
        <v>10</v>
      </c>
      <c r="T2336">
        <v>0</v>
      </c>
      <c r="U2336">
        <v>10</v>
      </c>
      <c r="V2336">
        <v>7</v>
      </c>
      <c r="W2336">
        <v>3</v>
      </c>
      <c r="X2336">
        <v>10</v>
      </c>
      <c r="Y2336" t="s">
        <v>165</v>
      </c>
      <c r="Z2336" t="s">
        <v>209</v>
      </c>
    </row>
    <row r="2337" spans="1:26" x14ac:dyDescent="0.25">
      <c r="A2337" s="1">
        <v>43255.8125</v>
      </c>
      <c r="B2337" t="s">
        <v>24</v>
      </c>
      <c r="C2337" t="s">
        <v>25</v>
      </c>
      <c r="D2337" t="s">
        <v>26</v>
      </c>
      <c r="E2337" t="s">
        <v>64</v>
      </c>
      <c r="F2337" t="s">
        <v>28</v>
      </c>
      <c r="G2337" t="s">
        <v>29</v>
      </c>
      <c r="H2337" t="s">
        <v>38</v>
      </c>
      <c r="I2337" t="s">
        <v>39</v>
      </c>
      <c r="J2337" t="s">
        <v>31</v>
      </c>
      <c r="K2337" t="s">
        <v>32</v>
      </c>
      <c r="L2337" t="s">
        <v>33</v>
      </c>
      <c r="M2337" t="s">
        <v>48</v>
      </c>
      <c r="N2337">
        <v>2</v>
      </c>
      <c r="O2337" t="s">
        <v>35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</v>
      </c>
      <c r="V2337">
        <v>19</v>
      </c>
      <c r="W2337">
        <v>2</v>
      </c>
      <c r="X2337">
        <v>6</v>
      </c>
      <c r="Y2337" t="s">
        <v>173</v>
      </c>
      <c r="Z2337" t="s">
        <v>209</v>
      </c>
    </row>
    <row r="2338" spans="1:26" x14ac:dyDescent="0.25">
      <c r="A2338" s="1">
        <v>42684.666666666664</v>
      </c>
      <c r="B2338" t="s">
        <v>59</v>
      </c>
      <c r="C2338" t="s">
        <v>25</v>
      </c>
      <c r="D2338" t="s">
        <v>26</v>
      </c>
      <c r="E2338" t="s">
        <v>71</v>
      </c>
      <c r="F2338" t="s">
        <v>28</v>
      </c>
      <c r="G2338" t="s">
        <v>29</v>
      </c>
      <c r="H2338" t="s">
        <v>38</v>
      </c>
      <c r="I2338" t="s">
        <v>39</v>
      </c>
      <c r="J2338" t="s">
        <v>46</v>
      </c>
      <c r="K2338" t="s">
        <v>32</v>
      </c>
      <c r="L2338" t="s">
        <v>40</v>
      </c>
      <c r="M2338" t="s">
        <v>58</v>
      </c>
      <c r="N2338">
        <v>2</v>
      </c>
      <c r="O2338" t="s">
        <v>47</v>
      </c>
      <c r="P2338">
        <v>10</v>
      </c>
      <c r="Q2338">
        <v>0</v>
      </c>
      <c r="R2338">
        <v>0</v>
      </c>
      <c r="S2338">
        <v>10</v>
      </c>
      <c r="T2338">
        <v>0</v>
      </c>
      <c r="U2338">
        <v>20</v>
      </c>
      <c r="V2338">
        <v>16</v>
      </c>
      <c r="W2338">
        <v>5</v>
      </c>
      <c r="X2338">
        <v>11</v>
      </c>
      <c r="Y2338" t="s">
        <v>172</v>
      </c>
      <c r="Z2338" t="s">
        <v>209</v>
      </c>
    </row>
    <row r="2339" spans="1:26" x14ac:dyDescent="0.25">
      <c r="A2339" s="1">
        <v>43688.59375</v>
      </c>
      <c r="B2339" t="s">
        <v>24</v>
      </c>
      <c r="C2339" t="s">
        <v>25</v>
      </c>
      <c r="D2339" t="s">
        <v>26</v>
      </c>
      <c r="E2339" t="s">
        <v>42</v>
      </c>
      <c r="F2339" t="s">
        <v>28</v>
      </c>
      <c r="G2339" t="s">
        <v>29</v>
      </c>
      <c r="H2339" t="s">
        <v>38</v>
      </c>
      <c r="I2339" t="s">
        <v>39</v>
      </c>
      <c r="J2339" t="s">
        <v>31</v>
      </c>
      <c r="K2339" t="s">
        <v>32</v>
      </c>
      <c r="L2339" t="s">
        <v>40</v>
      </c>
      <c r="M2339" t="s">
        <v>82</v>
      </c>
      <c r="N2339">
        <v>2</v>
      </c>
      <c r="O2339" t="s">
        <v>35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20</v>
      </c>
      <c r="V2339">
        <v>14</v>
      </c>
      <c r="W2339">
        <v>1</v>
      </c>
      <c r="X2339">
        <v>8</v>
      </c>
      <c r="Y2339" t="s">
        <v>193</v>
      </c>
      <c r="Z2339" t="s">
        <v>209</v>
      </c>
    </row>
    <row r="2340" spans="1:26" x14ac:dyDescent="0.25">
      <c r="A2340" s="1">
        <v>43713.479166666664</v>
      </c>
      <c r="B2340" t="s">
        <v>59</v>
      </c>
      <c r="C2340" t="s">
        <v>25</v>
      </c>
      <c r="D2340" t="s">
        <v>26</v>
      </c>
      <c r="E2340" t="s">
        <v>45</v>
      </c>
      <c r="F2340" t="s">
        <v>37</v>
      </c>
      <c r="G2340" t="s">
        <v>29</v>
      </c>
      <c r="H2340" t="s">
        <v>38</v>
      </c>
      <c r="I2340" t="s">
        <v>39</v>
      </c>
      <c r="J2340" t="s">
        <v>46</v>
      </c>
      <c r="K2340" t="s">
        <v>32</v>
      </c>
      <c r="L2340" t="s">
        <v>40</v>
      </c>
      <c r="M2340" t="s">
        <v>34</v>
      </c>
      <c r="N2340">
        <v>2</v>
      </c>
      <c r="O2340" t="s">
        <v>35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</v>
      </c>
      <c r="V2340">
        <v>11</v>
      </c>
      <c r="W2340">
        <v>5</v>
      </c>
      <c r="X2340">
        <v>9</v>
      </c>
      <c r="Y2340" t="s">
        <v>175</v>
      </c>
      <c r="Z2340" t="s">
        <v>210</v>
      </c>
    </row>
    <row r="2341" spans="1:26" x14ac:dyDescent="0.25">
      <c r="A2341" s="1">
        <v>45001.854166666664</v>
      </c>
      <c r="B2341" t="s">
        <v>24</v>
      </c>
      <c r="C2341" t="s">
        <v>79</v>
      </c>
      <c r="D2341" t="s">
        <v>36</v>
      </c>
      <c r="E2341" t="s">
        <v>45</v>
      </c>
      <c r="F2341" t="s">
        <v>37</v>
      </c>
      <c r="G2341" t="s">
        <v>29</v>
      </c>
      <c r="H2341" t="s">
        <v>52</v>
      </c>
      <c r="I2341" t="s">
        <v>39</v>
      </c>
      <c r="J2341" t="s">
        <v>46</v>
      </c>
      <c r="K2341" t="s">
        <v>32</v>
      </c>
      <c r="L2341" t="s">
        <v>40</v>
      </c>
      <c r="M2341" t="s">
        <v>58</v>
      </c>
      <c r="N2341">
        <v>2</v>
      </c>
      <c r="O2341" t="s">
        <v>35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30</v>
      </c>
      <c r="V2341">
        <v>20</v>
      </c>
      <c r="W2341">
        <v>5</v>
      </c>
      <c r="X2341">
        <v>3</v>
      </c>
      <c r="Y2341" t="s">
        <v>191</v>
      </c>
      <c r="Z2341" t="s">
        <v>207</v>
      </c>
    </row>
    <row r="2342" spans="1:26" x14ac:dyDescent="0.25">
      <c r="A2342" s="1">
        <v>44469.552083333336</v>
      </c>
      <c r="B2342" t="s">
        <v>24</v>
      </c>
      <c r="C2342" t="s">
        <v>25</v>
      </c>
      <c r="D2342" t="s">
        <v>26</v>
      </c>
      <c r="E2342" t="s">
        <v>42</v>
      </c>
      <c r="F2342" t="s">
        <v>56</v>
      </c>
      <c r="G2342" t="s">
        <v>29</v>
      </c>
      <c r="H2342" t="s">
        <v>38</v>
      </c>
      <c r="I2342" t="s">
        <v>39</v>
      </c>
      <c r="J2342" t="s">
        <v>31</v>
      </c>
      <c r="K2342" t="s">
        <v>32</v>
      </c>
      <c r="L2342" t="s">
        <v>33</v>
      </c>
      <c r="M2342" t="s">
        <v>34</v>
      </c>
      <c r="N2342">
        <v>2</v>
      </c>
      <c r="O2342" t="s">
        <v>35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20</v>
      </c>
      <c r="V2342">
        <v>13</v>
      </c>
      <c r="W2342">
        <v>5</v>
      </c>
      <c r="X2342">
        <v>9</v>
      </c>
      <c r="Y2342" t="s">
        <v>157</v>
      </c>
      <c r="Z2342" t="s">
        <v>209</v>
      </c>
    </row>
    <row r="2343" spans="1:26" x14ac:dyDescent="0.25">
      <c r="A2343" s="1">
        <v>43138.041666666664</v>
      </c>
      <c r="B2343" t="s">
        <v>24</v>
      </c>
      <c r="C2343" t="s">
        <v>66</v>
      </c>
      <c r="D2343" t="s">
        <v>36</v>
      </c>
      <c r="E2343" t="s">
        <v>27</v>
      </c>
      <c r="F2343" t="s">
        <v>65</v>
      </c>
      <c r="G2343" t="s">
        <v>29</v>
      </c>
      <c r="H2343" t="s">
        <v>68</v>
      </c>
      <c r="I2343" t="s">
        <v>39</v>
      </c>
      <c r="J2343" t="s">
        <v>31</v>
      </c>
      <c r="K2343" t="s">
        <v>32</v>
      </c>
      <c r="L2343" t="s">
        <v>33</v>
      </c>
      <c r="M2343" t="s">
        <v>41</v>
      </c>
      <c r="N2343">
        <v>2</v>
      </c>
      <c r="O2343" t="s">
        <v>35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20</v>
      </c>
      <c r="V2343">
        <v>1</v>
      </c>
      <c r="W2343">
        <v>4</v>
      </c>
      <c r="X2343">
        <v>2</v>
      </c>
      <c r="Y2343" t="s">
        <v>175</v>
      </c>
      <c r="Z2343" t="s">
        <v>209</v>
      </c>
    </row>
    <row r="2344" spans="1:26" x14ac:dyDescent="0.25">
      <c r="A2344" s="1">
        <v>45059.979166666664</v>
      </c>
      <c r="B2344" t="s">
        <v>49</v>
      </c>
      <c r="C2344" t="s">
        <v>25</v>
      </c>
      <c r="D2344" t="s">
        <v>36</v>
      </c>
      <c r="E2344" t="s">
        <v>64</v>
      </c>
      <c r="F2344" t="s">
        <v>37</v>
      </c>
      <c r="G2344" t="s">
        <v>29</v>
      </c>
      <c r="H2344" t="s">
        <v>38</v>
      </c>
      <c r="I2344" t="s">
        <v>39</v>
      </c>
      <c r="J2344" t="s">
        <v>31</v>
      </c>
      <c r="K2344" t="s">
        <v>32</v>
      </c>
      <c r="L2344" t="s">
        <v>33</v>
      </c>
      <c r="M2344" t="s">
        <v>58</v>
      </c>
      <c r="N2344">
        <v>2</v>
      </c>
      <c r="O2344" t="s">
        <v>35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20</v>
      </c>
      <c r="V2344">
        <v>23</v>
      </c>
      <c r="W2344">
        <v>7</v>
      </c>
      <c r="X2344">
        <v>5</v>
      </c>
      <c r="Y2344" t="s">
        <v>195</v>
      </c>
      <c r="Z2344" t="s">
        <v>209</v>
      </c>
    </row>
    <row r="2345" spans="1:26" x14ac:dyDescent="0.25">
      <c r="A2345" s="1">
        <v>43112.513888888891</v>
      </c>
      <c r="B2345" t="s">
        <v>24</v>
      </c>
      <c r="C2345" t="s">
        <v>30</v>
      </c>
      <c r="D2345" t="s">
        <v>26</v>
      </c>
      <c r="E2345" t="s">
        <v>45</v>
      </c>
      <c r="F2345" t="s">
        <v>56</v>
      </c>
      <c r="G2345" t="s">
        <v>29</v>
      </c>
      <c r="H2345" t="s">
        <v>52</v>
      </c>
      <c r="I2345" t="s">
        <v>39</v>
      </c>
      <c r="J2345" t="s">
        <v>46</v>
      </c>
      <c r="K2345" t="s">
        <v>32</v>
      </c>
      <c r="L2345" t="s">
        <v>40</v>
      </c>
      <c r="M2345" t="s">
        <v>81</v>
      </c>
      <c r="N2345">
        <v>2</v>
      </c>
      <c r="O2345" t="s">
        <v>75</v>
      </c>
      <c r="P2345">
        <v>10</v>
      </c>
      <c r="Q2345">
        <v>0</v>
      </c>
      <c r="R2345">
        <v>0</v>
      </c>
      <c r="S2345">
        <v>0</v>
      </c>
      <c r="T2345">
        <v>10</v>
      </c>
      <c r="U2345">
        <v>10</v>
      </c>
      <c r="V2345">
        <v>12</v>
      </c>
      <c r="W2345">
        <v>6</v>
      </c>
      <c r="X2345">
        <v>1</v>
      </c>
      <c r="Y2345" t="s">
        <v>195</v>
      </c>
      <c r="Z2345" t="s">
        <v>209</v>
      </c>
    </row>
    <row r="2346" spans="1:26" x14ac:dyDescent="0.25">
      <c r="A2346" s="1">
        <v>43890.690972222219</v>
      </c>
      <c r="B2346" t="s">
        <v>59</v>
      </c>
      <c r="C2346" t="s">
        <v>25</v>
      </c>
      <c r="D2346" t="s">
        <v>26</v>
      </c>
      <c r="E2346" t="s">
        <v>27</v>
      </c>
      <c r="F2346" t="s">
        <v>28</v>
      </c>
      <c r="G2346" t="s">
        <v>29</v>
      </c>
      <c r="H2346" t="s">
        <v>38</v>
      </c>
      <c r="I2346" t="s">
        <v>39</v>
      </c>
      <c r="J2346" t="s">
        <v>31</v>
      </c>
      <c r="K2346" t="s">
        <v>32</v>
      </c>
      <c r="L2346" t="s">
        <v>33</v>
      </c>
      <c r="M2346" t="s">
        <v>41</v>
      </c>
      <c r="N2346">
        <v>2</v>
      </c>
      <c r="O2346" t="s">
        <v>35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50</v>
      </c>
      <c r="V2346">
        <v>16</v>
      </c>
      <c r="W2346">
        <v>7</v>
      </c>
      <c r="X2346">
        <v>2</v>
      </c>
      <c r="Y2346" t="s">
        <v>192</v>
      </c>
      <c r="Z2346" t="s">
        <v>209</v>
      </c>
    </row>
    <row r="2347" spans="1:26" x14ac:dyDescent="0.25">
      <c r="A2347" s="1">
        <v>44479.470138888886</v>
      </c>
      <c r="B2347" t="s">
        <v>24</v>
      </c>
      <c r="C2347" t="s">
        <v>79</v>
      </c>
      <c r="D2347" t="s">
        <v>26</v>
      </c>
      <c r="E2347" t="s">
        <v>45</v>
      </c>
      <c r="F2347" t="s">
        <v>37</v>
      </c>
      <c r="G2347" t="s">
        <v>29</v>
      </c>
      <c r="H2347" t="s">
        <v>38</v>
      </c>
      <c r="I2347" t="s">
        <v>39</v>
      </c>
      <c r="J2347" t="s">
        <v>46</v>
      </c>
      <c r="K2347" t="s">
        <v>32</v>
      </c>
      <c r="L2347" t="s">
        <v>40</v>
      </c>
      <c r="M2347" t="s">
        <v>83</v>
      </c>
      <c r="N2347">
        <v>2</v>
      </c>
      <c r="O2347" t="s">
        <v>47</v>
      </c>
      <c r="P2347">
        <v>20</v>
      </c>
      <c r="Q2347">
        <v>0</v>
      </c>
      <c r="R2347">
        <v>0</v>
      </c>
      <c r="S2347">
        <v>20</v>
      </c>
      <c r="T2347">
        <v>0</v>
      </c>
      <c r="U2347">
        <v>20</v>
      </c>
      <c r="V2347">
        <v>11</v>
      </c>
      <c r="W2347">
        <v>1</v>
      </c>
      <c r="X2347">
        <v>10</v>
      </c>
      <c r="Y2347" t="s">
        <v>157</v>
      </c>
      <c r="Z2347" t="s">
        <v>209</v>
      </c>
    </row>
    <row r="2348" spans="1:26" x14ac:dyDescent="0.25">
      <c r="A2348" s="1">
        <v>44608.75</v>
      </c>
      <c r="B2348" t="s">
        <v>59</v>
      </c>
      <c r="C2348" t="s">
        <v>50</v>
      </c>
      <c r="D2348" t="s">
        <v>36</v>
      </c>
      <c r="E2348" t="s">
        <v>45</v>
      </c>
      <c r="F2348" t="s">
        <v>37</v>
      </c>
      <c r="G2348" t="s">
        <v>29</v>
      </c>
      <c r="H2348" t="s">
        <v>52</v>
      </c>
      <c r="I2348" t="s">
        <v>39</v>
      </c>
      <c r="J2348" t="s">
        <v>46</v>
      </c>
      <c r="K2348" t="s">
        <v>32</v>
      </c>
      <c r="L2348" t="s">
        <v>40</v>
      </c>
      <c r="M2348" t="s">
        <v>92</v>
      </c>
      <c r="N2348">
        <v>2</v>
      </c>
      <c r="O2348" t="s">
        <v>35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20</v>
      </c>
      <c r="V2348">
        <v>18</v>
      </c>
      <c r="W2348">
        <v>4</v>
      </c>
      <c r="X2348">
        <v>2</v>
      </c>
      <c r="Y2348" t="s">
        <v>173</v>
      </c>
      <c r="Z2348" t="s">
        <v>208</v>
      </c>
    </row>
    <row r="2349" spans="1:26" x14ac:dyDescent="0.25">
      <c r="A2349" s="1">
        <v>45055.625</v>
      </c>
      <c r="B2349" t="s">
        <v>59</v>
      </c>
      <c r="C2349" t="s">
        <v>25</v>
      </c>
      <c r="D2349" t="s">
        <v>26</v>
      </c>
      <c r="E2349" t="s">
        <v>27</v>
      </c>
      <c r="F2349" t="s">
        <v>43</v>
      </c>
      <c r="G2349" t="s">
        <v>29</v>
      </c>
      <c r="H2349" t="s">
        <v>38</v>
      </c>
      <c r="I2349" t="s">
        <v>30</v>
      </c>
      <c r="J2349" t="s">
        <v>31</v>
      </c>
      <c r="K2349" t="s">
        <v>32</v>
      </c>
      <c r="L2349" t="s">
        <v>33</v>
      </c>
      <c r="M2349" t="s">
        <v>34</v>
      </c>
      <c r="N2349">
        <v>2</v>
      </c>
      <c r="O2349" t="s">
        <v>35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30</v>
      </c>
      <c r="V2349">
        <v>15</v>
      </c>
      <c r="W2349">
        <v>3</v>
      </c>
      <c r="X2349">
        <v>5</v>
      </c>
      <c r="Y2349" t="s">
        <v>195</v>
      </c>
      <c r="Z2349" t="s">
        <v>208</v>
      </c>
    </row>
    <row r="2350" spans="1:26" x14ac:dyDescent="0.25">
      <c r="A2350" s="1">
        <v>43902.500694444447</v>
      </c>
      <c r="B2350" t="s">
        <v>49</v>
      </c>
      <c r="C2350" t="s">
        <v>25</v>
      </c>
      <c r="D2350" t="s">
        <v>26</v>
      </c>
      <c r="E2350" t="s">
        <v>64</v>
      </c>
      <c r="F2350" t="s">
        <v>28</v>
      </c>
      <c r="G2350" t="s">
        <v>57</v>
      </c>
      <c r="H2350" t="s">
        <v>38</v>
      </c>
      <c r="I2350" t="s">
        <v>30</v>
      </c>
      <c r="J2350" t="s">
        <v>31</v>
      </c>
      <c r="K2350" t="s">
        <v>32</v>
      </c>
      <c r="L2350" t="s">
        <v>40</v>
      </c>
      <c r="M2350" t="s">
        <v>74</v>
      </c>
      <c r="N2350">
        <v>2</v>
      </c>
      <c r="O2350" t="s">
        <v>35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20</v>
      </c>
      <c r="V2350">
        <v>12</v>
      </c>
      <c r="W2350">
        <v>5</v>
      </c>
      <c r="X2350">
        <v>3</v>
      </c>
      <c r="Y2350" t="s">
        <v>195</v>
      </c>
      <c r="Z2350" t="s">
        <v>208</v>
      </c>
    </row>
    <row r="2351" spans="1:26" x14ac:dyDescent="0.25">
      <c r="A2351" s="1">
        <v>43039.410416666666</v>
      </c>
      <c r="B2351" t="s">
        <v>59</v>
      </c>
      <c r="C2351" t="s">
        <v>25</v>
      </c>
      <c r="D2351" t="s">
        <v>26</v>
      </c>
      <c r="E2351" t="s">
        <v>45</v>
      </c>
      <c r="F2351" t="s">
        <v>65</v>
      </c>
      <c r="G2351" t="s">
        <v>29</v>
      </c>
      <c r="H2351" t="s">
        <v>38</v>
      </c>
      <c r="I2351" t="s">
        <v>39</v>
      </c>
      <c r="J2351" t="s">
        <v>31</v>
      </c>
      <c r="K2351" t="s">
        <v>32</v>
      </c>
      <c r="L2351" t="s">
        <v>40</v>
      </c>
      <c r="M2351" t="s">
        <v>55</v>
      </c>
      <c r="N2351">
        <v>2</v>
      </c>
      <c r="O2351" t="s">
        <v>35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20</v>
      </c>
      <c r="V2351">
        <v>9</v>
      </c>
      <c r="W2351">
        <v>3</v>
      </c>
      <c r="X2351">
        <v>10</v>
      </c>
      <c r="Y2351" t="s">
        <v>173</v>
      </c>
      <c r="Z2351" t="s">
        <v>209</v>
      </c>
    </row>
    <row r="2352" spans="1:26" x14ac:dyDescent="0.25">
      <c r="A2352" s="1">
        <v>44130.604166666664</v>
      </c>
      <c r="B2352" t="s">
        <v>24</v>
      </c>
      <c r="C2352" t="s">
        <v>25</v>
      </c>
      <c r="D2352" t="s">
        <v>26</v>
      </c>
      <c r="E2352" t="s">
        <v>27</v>
      </c>
      <c r="F2352" t="s">
        <v>28</v>
      </c>
      <c r="G2352" t="s">
        <v>29</v>
      </c>
      <c r="H2352" t="s">
        <v>52</v>
      </c>
      <c r="I2352" t="s">
        <v>39</v>
      </c>
      <c r="J2352" t="s">
        <v>31</v>
      </c>
      <c r="K2352" t="s">
        <v>32</v>
      </c>
      <c r="L2352" t="s">
        <v>40</v>
      </c>
      <c r="M2352" t="s">
        <v>58</v>
      </c>
      <c r="N2352">
        <v>2</v>
      </c>
      <c r="O2352" t="s">
        <v>35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30</v>
      </c>
      <c r="V2352">
        <v>14</v>
      </c>
      <c r="W2352">
        <v>2</v>
      </c>
      <c r="X2352">
        <v>10</v>
      </c>
      <c r="Y2352" t="s">
        <v>195</v>
      </c>
      <c r="Z2352" t="s">
        <v>209</v>
      </c>
    </row>
    <row r="2353" spans="1:26" x14ac:dyDescent="0.25">
      <c r="A2353" s="1">
        <v>44498.475694444445</v>
      </c>
      <c r="B2353" t="s">
        <v>59</v>
      </c>
      <c r="C2353" t="s">
        <v>50</v>
      </c>
      <c r="D2353" t="s">
        <v>26</v>
      </c>
      <c r="E2353" t="s">
        <v>45</v>
      </c>
      <c r="F2353" t="s">
        <v>37</v>
      </c>
      <c r="G2353" t="s">
        <v>29</v>
      </c>
      <c r="H2353" t="s">
        <v>52</v>
      </c>
      <c r="I2353" t="s">
        <v>39</v>
      </c>
      <c r="J2353" t="s">
        <v>46</v>
      </c>
      <c r="K2353" t="s">
        <v>32</v>
      </c>
      <c r="L2353" t="s">
        <v>40</v>
      </c>
      <c r="M2353" t="s">
        <v>58</v>
      </c>
      <c r="N2353">
        <v>2</v>
      </c>
      <c r="O2353" t="s">
        <v>35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30</v>
      </c>
      <c r="V2353">
        <v>11</v>
      </c>
      <c r="W2353">
        <v>6</v>
      </c>
      <c r="X2353">
        <v>10</v>
      </c>
      <c r="Y2353" t="s">
        <v>157</v>
      </c>
      <c r="Z2353" t="s">
        <v>209</v>
      </c>
    </row>
    <row r="2354" spans="1:26" x14ac:dyDescent="0.25">
      <c r="A2354" s="1">
        <v>44486.895833333336</v>
      </c>
      <c r="B2354" t="s">
        <v>24</v>
      </c>
      <c r="C2354" t="s">
        <v>25</v>
      </c>
      <c r="D2354" t="s">
        <v>36</v>
      </c>
      <c r="E2354" t="s">
        <v>45</v>
      </c>
      <c r="F2354" t="s">
        <v>56</v>
      </c>
      <c r="G2354" t="s">
        <v>29</v>
      </c>
      <c r="H2354" t="s">
        <v>38</v>
      </c>
      <c r="I2354" t="s">
        <v>39</v>
      </c>
      <c r="J2354" t="s">
        <v>31</v>
      </c>
      <c r="K2354" t="s">
        <v>32</v>
      </c>
      <c r="L2354" t="s">
        <v>40</v>
      </c>
      <c r="M2354" t="s">
        <v>34</v>
      </c>
      <c r="N2354">
        <v>2</v>
      </c>
      <c r="O2354" t="s">
        <v>35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30</v>
      </c>
      <c r="V2354">
        <v>21</v>
      </c>
      <c r="W2354">
        <v>1</v>
      </c>
      <c r="X2354">
        <v>10</v>
      </c>
      <c r="Y2354" t="s">
        <v>157</v>
      </c>
      <c r="Z2354" t="s">
        <v>209</v>
      </c>
    </row>
    <row r="2355" spans="1:26" x14ac:dyDescent="0.25">
      <c r="A2355" s="1">
        <v>44693.866666666669</v>
      </c>
      <c r="B2355" t="s">
        <v>59</v>
      </c>
      <c r="C2355" t="s">
        <v>25</v>
      </c>
      <c r="D2355" t="s">
        <v>60</v>
      </c>
      <c r="E2355" t="s">
        <v>42</v>
      </c>
      <c r="F2355" t="s">
        <v>37</v>
      </c>
      <c r="G2355" t="s">
        <v>29</v>
      </c>
      <c r="H2355" t="s">
        <v>30</v>
      </c>
      <c r="I2355" t="s">
        <v>112</v>
      </c>
      <c r="J2355" t="s">
        <v>46</v>
      </c>
      <c r="K2355" t="s">
        <v>32</v>
      </c>
      <c r="L2355" t="s">
        <v>40</v>
      </c>
      <c r="M2355" t="s">
        <v>82</v>
      </c>
      <c r="N2355">
        <v>2</v>
      </c>
      <c r="O2355" t="s">
        <v>75</v>
      </c>
      <c r="P2355">
        <v>10</v>
      </c>
      <c r="Q2355">
        <v>0</v>
      </c>
      <c r="R2355">
        <v>0</v>
      </c>
      <c r="S2355">
        <v>0</v>
      </c>
      <c r="T2355">
        <v>10</v>
      </c>
      <c r="U2355">
        <v>20</v>
      </c>
      <c r="V2355">
        <v>20</v>
      </c>
      <c r="W2355">
        <v>5</v>
      </c>
      <c r="X2355">
        <v>5</v>
      </c>
      <c r="Y2355" t="s">
        <v>195</v>
      </c>
      <c r="Z2355" t="s">
        <v>209</v>
      </c>
    </row>
    <row r="2356" spans="1:26" x14ac:dyDescent="0.25">
      <c r="A2356" s="1">
        <v>44924.6875</v>
      </c>
      <c r="B2356" t="s">
        <v>59</v>
      </c>
      <c r="C2356" t="s">
        <v>25</v>
      </c>
      <c r="D2356" t="s">
        <v>26</v>
      </c>
      <c r="E2356" t="s">
        <v>27</v>
      </c>
      <c r="F2356" t="s">
        <v>43</v>
      </c>
      <c r="G2356" t="s">
        <v>29</v>
      </c>
      <c r="H2356" t="s">
        <v>52</v>
      </c>
      <c r="I2356" t="s">
        <v>39</v>
      </c>
      <c r="J2356" t="s">
        <v>31</v>
      </c>
      <c r="K2356" t="s">
        <v>32</v>
      </c>
      <c r="L2356" t="s">
        <v>40</v>
      </c>
      <c r="M2356" t="s">
        <v>34</v>
      </c>
      <c r="N2356">
        <v>2</v>
      </c>
      <c r="O2356" t="s">
        <v>35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20</v>
      </c>
      <c r="V2356">
        <v>16</v>
      </c>
      <c r="W2356">
        <v>5</v>
      </c>
      <c r="X2356">
        <v>12</v>
      </c>
      <c r="Y2356" t="s">
        <v>206</v>
      </c>
      <c r="Z2356" t="s">
        <v>211</v>
      </c>
    </row>
    <row r="2357" spans="1:26" x14ac:dyDescent="0.25">
      <c r="A2357" s="1">
        <v>43425.736111111109</v>
      </c>
      <c r="B2357" t="s">
        <v>24</v>
      </c>
      <c r="C2357" t="s">
        <v>25</v>
      </c>
      <c r="D2357" t="s">
        <v>36</v>
      </c>
      <c r="E2357" t="s">
        <v>84</v>
      </c>
      <c r="F2357" t="s">
        <v>28</v>
      </c>
      <c r="G2357" t="s">
        <v>29</v>
      </c>
      <c r="H2357" t="s">
        <v>38</v>
      </c>
      <c r="I2357" t="s">
        <v>39</v>
      </c>
      <c r="J2357" t="s">
        <v>31</v>
      </c>
      <c r="K2357" t="s">
        <v>32</v>
      </c>
      <c r="L2357" t="s">
        <v>33</v>
      </c>
      <c r="M2357" t="s">
        <v>108</v>
      </c>
      <c r="N2357">
        <v>2</v>
      </c>
      <c r="O2357" t="s">
        <v>35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20</v>
      </c>
      <c r="V2357">
        <v>17</v>
      </c>
      <c r="W2357">
        <v>4</v>
      </c>
      <c r="X2357">
        <v>11</v>
      </c>
      <c r="Y2357" t="s">
        <v>173</v>
      </c>
      <c r="Z2357" t="s">
        <v>209</v>
      </c>
    </row>
    <row r="2358" spans="1:26" x14ac:dyDescent="0.25">
      <c r="A2358" s="1">
        <v>43539.199999999997</v>
      </c>
      <c r="B2358" t="s">
        <v>24</v>
      </c>
      <c r="C2358" t="s">
        <v>50</v>
      </c>
      <c r="D2358" t="s">
        <v>87</v>
      </c>
      <c r="E2358" t="s">
        <v>64</v>
      </c>
      <c r="F2358" t="s">
        <v>56</v>
      </c>
      <c r="G2358" t="s">
        <v>29</v>
      </c>
      <c r="H2358" t="s">
        <v>52</v>
      </c>
      <c r="I2358" t="s">
        <v>30</v>
      </c>
      <c r="J2358" t="s">
        <v>31</v>
      </c>
      <c r="K2358" t="s">
        <v>32</v>
      </c>
      <c r="L2358" t="s">
        <v>40</v>
      </c>
      <c r="M2358" t="s">
        <v>77</v>
      </c>
      <c r="N2358">
        <v>2</v>
      </c>
      <c r="O2358" t="s">
        <v>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20</v>
      </c>
      <c r="V2358">
        <v>4</v>
      </c>
      <c r="W2358">
        <v>6</v>
      </c>
      <c r="X2358">
        <v>3</v>
      </c>
      <c r="Y2358" t="s">
        <v>179</v>
      </c>
      <c r="Z2358" t="s">
        <v>209</v>
      </c>
    </row>
    <row r="2359" spans="1:26" x14ac:dyDescent="0.25">
      <c r="A2359" s="1">
        <v>43997.279861111114</v>
      </c>
      <c r="B2359" t="s">
        <v>59</v>
      </c>
      <c r="C2359" t="s">
        <v>25</v>
      </c>
      <c r="D2359" t="s">
        <v>26</v>
      </c>
      <c r="E2359" t="s">
        <v>27</v>
      </c>
      <c r="F2359" t="s">
        <v>118</v>
      </c>
      <c r="G2359" t="s">
        <v>29</v>
      </c>
      <c r="H2359" t="s">
        <v>38</v>
      </c>
      <c r="I2359" t="s">
        <v>39</v>
      </c>
      <c r="J2359" t="s">
        <v>31</v>
      </c>
      <c r="K2359" t="s">
        <v>32</v>
      </c>
      <c r="L2359" t="s">
        <v>40</v>
      </c>
      <c r="M2359" t="s">
        <v>58</v>
      </c>
      <c r="N2359">
        <v>2</v>
      </c>
      <c r="O2359" t="s">
        <v>35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20</v>
      </c>
      <c r="V2359">
        <v>6</v>
      </c>
      <c r="W2359">
        <v>2</v>
      </c>
      <c r="X2359">
        <v>6</v>
      </c>
      <c r="Y2359" t="s">
        <v>195</v>
      </c>
      <c r="Z2359" t="s">
        <v>209</v>
      </c>
    </row>
    <row r="2360" spans="1:26" x14ac:dyDescent="0.25">
      <c r="A2360" s="1">
        <v>44574.676388888889</v>
      </c>
      <c r="B2360" t="s">
        <v>49</v>
      </c>
      <c r="C2360" t="s">
        <v>25</v>
      </c>
      <c r="D2360" t="s">
        <v>87</v>
      </c>
      <c r="E2360" t="s">
        <v>27</v>
      </c>
      <c r="F2360" t="s">
        <v>37</v>
      </c>
      <c r="G2360" t="s">
        <v>29</v>
      </c>
      <c r="H2360" t="s">
        <v>38</v>
      </c>
      <c r="I2360" t="s">
        <v>30</v>
      </c>
      <c r="J2360" t="s">
        <v>46</v>
      </c>
      <c r="K2360" t="s">
        <v>32</v>
      </c>
      <c r="L2360" t="s">
        <v>40</v>
      </c>
      <c r="M2360" t="s">
        <v>34</v>
      </c>
      <c r="N2360">
        <v>4</v>
      </c>
      <c r="O2360" t="s">
        <v>35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40</v>
      </c>
      <c r="V2360">
        <v>16</v>
      </c>
      <c r="W2360">
        <v>5</v>
      </c>
      <c r="X2360">
        <v>1</v>
      </c>
      <c r="Y2360" t="s">
        <v>192</v>
      </c>
      <c r="Z2360" t="s">
        <v>209</v>
      </c>
    </row>
    <row r="2361" spans="1:26" x14ac:dyDescent="0.25">
      <c r="A2361" s="1">
        <v>44750.520833333336</v>
      </c>
      <c r="B2361" t="s">
        <v>24</v>
      </c>
      <c r="C2361" t="s">
        <v>50</v>
      </c>
      <c r="D2361" t="s">
        <v>26</v>
      </c>
      <c r="E2361" t="s">
        <v>64</v>
      </c>
      <c r="F2361" t="s">
        <v>65</v>
      </c>
      <c r="G2361" t="s">
        <v>29</v>
      </c>
      <c r="H2361" t="s">
        <v>52</v>
      </c>
      <c r="I2361" t="s">
        <v>30</v>
      </c>
      <c r="J2361" t="s">
        <v>31</v>
      </c>
      <c r="K2361" t="s">
        <v>32</v>
      </c>
      <c r="L2361" t="s">
        <v>40</v>
      </c>
      <c r="M2361" t="s">
        <v>34</v>
      </c>
      <c r="N2361">
        <v>2</v>
      </c>
      <c r="O2361" t="s">
        <v>35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20</v>
      </c>
      <c r="V2361">
        <v>12</v>
      </c>
      <c r="W2361">
        <v>6</v>
      </c>
      <c r="X2361">
        <v>7</v>
      </c>
      <c r="Y2361" t="s">
        <v>162</v>
      </c>
      <c r="Z2361" t="s">
        <v>209</v>
      </c>
    </row>
    <row r="2362" spans="1:26" x14ac:dyDescent="0.25">
      <c r="A2362" s="1">
        <v>43839.381249999999</v>
      </c>
      <c r="B2362" t="s">
        <v>24</v>
      </c>
      <c r="C2362" t="s">
        <v>79</v>
      </c>
      <c r="D2362" t="s">
        <v>26</v>
      </c>
      <c r="E2362" t="s">
        <v>42</v>
      </c>
      <c r="F2362" t="s">
        <v>56</v>
      </c>
      <c r="G2362" t="s">
        <v>29</v>
      </c>
      <c r="H2362" t="s">
        <v>93</v>
      </c>
      <c r="I2362" t="s">
        <v>39</v>
      </c>
      <c r="J2362" t="s">
        <v>31</v>
      </c>
      <c r="K2362" t="s">
        <v>32</v>
      </c>
      <c r="L2362" t="s">
        <v>40</v>
      </c>
      <c r="M2362" t="s">
        <v>44</v>
      </c>
      <c r="N2362">
        <v>2</v>
      </c>
      <c r="O2362" t="s">
        <v>35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40</v>
      </c>
      <c r="V2362">
        <v>9</v>
      </c>
      <c r="W2362">
        <v>5</v>
      </c>
      <c r="X2362">
        <v>1</v>
      </c>
      <c r="Y2362" t="s">
        <v>198</v>
      </c>
      <c r="Z2362" t="s">
        <v>209</v>
      </c>
    </row>
    <row r="2363" spans="1:26" x14ac:dyDescent="0.25">
      <c r="A2363" s="1">
        <v>44247.532638888886</v>
      </c>
      <c r="B2363" t="s">
        <v>49</v>
      </c>
      <c r="C2363" t="s">
        <v>25</v>
      </c>
      <c r="D2363" t="s">
        <v>26</v>
      </c>
      <c r="E2363" t="s">
        <v>27</v>
      </c>
      <c r="F2363" t="s">
        <v>28</v>
      </c>
      <c r="G2363" t="s">
        <v>29</v>
      </c>
      <c r="H2363" t="s">
        <v>52</v>
      </c>
      <c r="I2363" t="s">
        <v>39</v>
      </c>
      <c r="J2363" t="s">
        <v>46</v>
      </c>
      <c r="K2363" t="s">
        <v>53</v>
      </c>
      <c r="L2363" t="s">
        <v>40</v>
      </c>
      <c r="M2363" t="s">
        <v>41</v>
      </c>
      <c r="N2363">
        <v>2</v>
      </c>
      <c r="O2363" t="s">
        <v>75</v>
      </c>
      <c r="P2363">
        <v>20</v>
      </c>
      <c r="Q2363">
        <v>0</v>
      </c>
      <c r="R2363">
        <v>0</v>
      </c>
      <c r="S2363">
        <v>0</v>
      </c>
      <c r="T2363">
        <v>20</v>
      </c>
      <c r="U2363">
        <v>10</v>
      </c>
      <c r="V2363">
        <v>12</v>
      </c>
      <c r="W2363">
        <v>7</v>
      </c>
      <c r="X2363">
        <v>2</v>
      </c>
      <c r="Y2363" t="s">
        <v>195</v>
      </c>
      <c r="Z2363" t="s">
        <v>209</v>
      </c>
    </row>
    <row r="2364" spans="1:26" x14ac:dyDescent="0.25">
      <c r="A2364" s="1">
        <v>43662.510416666664</v>
      </c>
      <c r="B2364" t="s">
        <v>24</v>
      </c>
      <c r="C2364" t="s">
        <v>50</v>
      </c>
      <c r="D2364" t="s">
        <v>26</v>
      </c>
      <c r="E2364" t="s">
        <v>27</v>
      </c>
      <c r="F2364" t="s">
        <v>76</v>
      </c>
      <c r="G2364" t="s">
        <v>29</v>
      </c>
      <c r="H2364" t="s">
        <v>52</v>
      </c>
      <c r="I2364" t="s">
        <v>39</v>
      </c>
      <c r="J2364" t="s">
        <v>46</v>
      </c>
      <c r="K2364" t="s">
        <v>32</v>
      </c>
      <c r="L2364" t="s">
        <v>33</v>
      </c>
      <c r="M2364" t="s">
        <v>34</v>
      </c>
      <c r="N2364">
        <v>2</v>
      </c>
      <c r="O2364" t="s">
        <v>47</v>
      </c>
      <c r="P2364">
        <v>10</v>
      </c>
      <c r="Q2364">
        <v>0</v>
      </c>
      <c r="R2364">
        <v>0</v>
      </c>
      <c r="S2364">
        <v>10</v>
      </c>
      <c r="T2364">
        <v>0</v>
      </c>
      <c r="U2364">
        <v>20</v>
      </c>
      <c r="V2364">
        <v>12</v>
      </c>
      <c r="W2364">
        <v>3</v>
      </c>
      <c r="X2364">
        <v>7</v>
      </c>
      <c r="Y2364" t="s">
        <v>157</v>
      </c>
      <c r="Z2364" t="s">
        <v>209</v>
      </c>
    </row>
    <row r="2365" spans="1:26" x14ac:dyDescent="0.25">
      <c r="A2365" s="1">
        <v>43348.6875</v>
      </c>
      <c r="B2365" t="s">
        <v>59</v>
      </c>
      <c r="C2365" t="s">
        <v>25</v>
      </c>
      <c r="D2365" t="s">
        <v>26</v>
      </c>
      <c r="E2365" t="s">
        <v>27</v>
      </c>
      <c r="F2365" t="s">
        <v>56</v>
      </c>
      <c r="G2365" t="s">
        <v>29</v>
      </c>
      <c r="H2365" t="s">
        <v>52</v>
      </c>
      <c r="I2365" t="s">
        <v>39</v>
      </c>
      <c r="J2365" t="s">
        <v>31</v>
      </c>
      <c r="K2365" t="s">
        <v>32</v>
      </c>
      <c r="L2365" t="s">
        <v>40</v>
      </c>
      <c r="M2365" t="s">
        <v>34</v>
      </c>
      <c r="N2365">
        <v>2</v>
      </c>
      <c r="O2365" t="s">
        <v>35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30</v>
      </c>
      <c r="V2365">
        <v>16</v>
      </c>
      <c r="W2365">
        <v>4</v>
      </c>
      <c r="X2365">
        <v>9</v>
      </c>
      <c r="Y2365" t="s">
        <v>157</v>
      </c>
      <c r="Z2365" t="s">
        <v>209</v>
      </c>
    </row>
    <row r="2366" spans="1:26" x14ac:dyDescent="0.25">
      <c r="A2366" s="1">
        <v>43313.681250000001</v>
      </c>
      <c r="B2366" t="s">
        <v>49</v>
      </c>
      <c r="C2366" t="s">
        <v>25</v>
      </c>
      <c r="D2366" t="s">
        <v>26</v>
      </c>
      <c r="E2366" t="s">
        <v>45</v>
      </c>
      <c r="F2366" t="s">
        <v>118</v>
      </c>
      <c r="G2366" t="s">
        <v>29</v>
      </c>
      <c r="H2366" t="s">
        <v>38</v>
      </c>
      <c r="I2366" t="s">
        <v>39</v>
      </c>
      <c r="J2366" t="s">
        <v>46</v>
      </c>
      <c r="K2366" t="s">
        <v>32</v>
      </c>
      <c r="L2366" t="s">
        <v>40</v>
      </c>
      <c r="M2366" t="s">
        <v>58</v>
      </c>
      <c r="N2366">
        <v>2</v>
      </c>
      <c r="O2366" t="s">
        <v>35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20</v>
      </c>
      <c r="V2366">
        <v>16</v>
      </c>
      <c r="W2366">
        <v>4</v>
      </c>
      <c r="X2366">
        <v>8</v>
      </c>
      <c r="Y2366" t="s">
        <v>165</v>
      </c>
      <c r="Z2366" t="s">
        <v>209</v>
      </c>
    </row>
    <row r="2367" spans="1:26" x14ac:dyDescent="0.25">
      <c r="A2367" s="1">
        <v>43609.734722222223</v>
      </c>
      <c r="B2367" t="s">
        <v>24</v>
      </c>
      <c r="C2367" t="s">
        <v>25</v>
      </c>
      <c r="D2367" t="s">
        <v>26</v>
      </c>
      <c r="E2367" t="s">
        <v>85</v>
      </c>
      <c r="F2367" t="s">
        <v>96</v>
      </c>
      <c r="G2367" t="s">
        <v>29</v>
      </c>
      <c r="H2367" t="s">
        <v>38</v>
      </c>
      <c r="I2367" t="s">
        <v>39</v>
      </c>
      <c r="J2367" t="s">
        <v>46</v>
      </c>
      <c r="K2367" t="s">
        <v>32</v>
      </c>
      <c r="L2367" t="s">
        <v>40</v>
      </c>
      <c r="M2367" t="s">
        <v>77</v>
      </c>
      <c r="N2367">
        <v>3</v>
      </c>
      <c r="O2367" t="s">
        <v>35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40</v>
      </c>
      <c r="V2367">
        <v>17</v>
      </c>
      <c r="W2367">
        <v>6</v>
      </c>
      <c r="X2367">
        <v>5</v>
      </c>
      <c r="Y2367" t="s">
        <v>173</v>
      </c>
      <c r="Z2367" t="s">
        <v>209</v>
      </c>
    </row>
    <row r="2368" spans="1:26" x14ac:dyDescent="0.25">
      <c r="A2368" s="1">
        <v>42790.552083333336</v>
      </c>
      <c r="B2368" t="s">
        <v>24</v>
      </c>
      <c r="C2368" t="s">
        <v>25</v>
      </c>
      <c r="D2368" t="s">
        <v>36</v>
      </c>
      <c r="E2368" t="s">
        <v>64</v>
      </c>
      <c r="F2368" t="s">
        <v>28</v>
      </c>
      <c r="G2368" t="s">
        <v>29</v>
      </c>
      <c r="H2368" t="s">
        <v>38</v>
      </c>
      <c r="I2368" t="s">
        <v>39</v>
      </c>
      <c r="J2368" t="s">
        <v>31</v>
      </c>
      <c r="K2368" t="s">
        <v>32</v>
      </c>
      <c r="L2368" t="s">
        <v>40</v>
      </c>
      <c r="M2368" t="s">
        <v>34</v>
      </c>
      <c r="N2368">
        <v>2</v>
      </c>
      <c r="O2368" t="s">
        <v>35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20</v>
      </c>
      <c r="V2368">
        <v>13</v>
      </c>
      <c r="W2368">
        <v>6</v>
      </c>
      <c r="X2368">
        <v>2</v>
      </c>
      <c r="Y2368" t="s">
        <v>195</v>
      </c>
      <c r="Z2368" t="s">
        <v>209</v>
      </c>
    </row>
    <row r="2369" spans="1:26" x14ac:dyDescent="0.25">
      <c r="A2369" s="1">
        <v>43674.416666666664</v>
      </c>
      <c r="B2369" t="s">
        <v>24</v>
      </c>
      <c r="C2369" t="s">
        <v>25</v>
      </c>
      <c r="D2369" t="s">
        <v>26</v>
      </c>
      <c r="E2369" t="s">
        <v>84</v>
      </c>
      <c r="F2369" t="s">
        <v>117</v>
      </c>
      <c r="G2369" t="s">
        <v>29</v>
      </c>
      <c r="H2369" t="s">
        <v>38</v>
      </c>
      <c r="I2369" t="s">
        <v>39</v>
      </c>
      <c r="J2369" t="s">
        <v>46</v>
      </c>
      <c r="K2369" t="s">
        <v>32</v>
      </c>
      <c r="L2369" t="s">
        <v>40</v>
      </c>
      <c r="M2369" t="s">
        <v>58</v>
      </c>
      <c r="N2369">
        <v>4</v>
      </c>
      <c r="O2369" t="s">
        <v>47</v>
      </c>
      <c r="P2369">
        <v>30</v>
      </c>
      <c r="Q2369">
        <v>0</v>
      </c>
      <c r="R2369">
        <v>0</v>
      </c>
      <c r="S2369">
        <v>30</v>
      </c>
      <c r="T2369">
        <v>0</v>
      </c>
      <c r="U2369">
        <v>10</v>
      </c>
      <c r="V2369">
        <v>10</v>
      </c>
      <c r="W2369">
        <v>1</v>
      </c>
      <c r="X2369">
        <v>7</v>
      </c>
      <c r="Y2369" t="s">
        <v>172</v>
      </c>
      <c r="Z2369" t="s">
        <v>209</v>
      </c>
    </row>
    <row r="2370" spans="1:26" x14ac:dyDescent="0.25">
      <c r="A2370" s="1">
        <v>45049.743055555555</v>
      </c>
      <c r="B2370" t="s">
        <v>24</v>
      </c>
      <c r="C2370" t="s">
        <v>25</v>
      </c>
      <c r="D2370" t="s">
        <v>26</v>
      </c>
      <c r="E2370" t="s">
        <v>42</v>
      </c>
      <c r="F2370" t="s">
        <v>96</v>
      </c>
      <c r="G2370" t="s">
        <v>29</v>
      </c>
      <c r="H2370" t="s">
        <v>38</v>
      </c>
      <c r="I2370" t="s">
        <v>39</v>
      </c>
      <c r="J2370" t="s">
        <v>31</v>
      </c>
      <c r="K2370" t="s">
        <v>32</v>
      </c>
      <c r="L2370" t="s">
        <v>40</v>
      </c>
      <c r="M2370" t="s">
        <v>44</v>
      </c>
      <c r="N2370">
        <v>2</v>
      </c>
      <c r="O2370" t="s">
        <v>35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20</v>
      </c>
      <c r="V2370">
        <v>17</v>
      </c>
      <c r="W2370">
        <v>4</v>
      </c>
      <c r="X2370">
        <v>5</v>
      </c>
      <c r="Y2370" t="s">
        <v>168</v>
      </c>
      <c r="Z2370" t="s">
        <v>210</v>
      </c>
    </row>
    <row r="2371" spans="1:26" x14ac:dyDescent="0.25">
      <c r="A2371" s="1">
        <v>43433.666666666664</v>
      </c>
      <c r="B2371" t="s">
        <v>24</v>
      </c>
      <c r="C2371" t="s">
        <v>25</v>
      </c>
      <c r="D2371" t="s">
        <v>26</v>
      </c>
      <c r="E2371" t="s">
        <v>27</v>
      </c>
      <c r="F2371" t="s">
        <v>80</v>
      </c>
      <c r="G2371" t="s">
        <v>29</v>
      </c>
      <c r="H2371" t="s">
        <v>38</v>
      </c>
      <c r="I2371" t="s">
        <v>39</v>
      </c>
      <c r="J2371" t="s">
        <v>46</v>
      </c>
      <c r="K2371" t="s">
        <v>32</v>
      </c>
      <c r="L2371" t="s">
        <v>40</v>
      </c>
      <c r="M2371" t="s">
        <v>41</v>
      </c>
      <c r="N2371">
        <v>2</v>
      </c>
      <c r="O2371" t="s">
        <v>35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20</v>
      </c>
      <c r="V2371">
        <v>16</v>
      </c>
      <c r="W2371">
        <v>5</v>
      </c>
      <c r="X2371">
        <v>11</v>
      </c>
      <c r="Y2371" t="s">
        <v>195</v>
      </c>
      <c r="Z2371" t="s">
        <v>209</v>
      </c>
    </row>
    <row r="2372" spans="1:26" x14ac:dyDescent="0.25">
      <c r="A2372" s="1">
        <v>43098.28125</v>
      </c>
      <c r="B2372" t="s">
        <v>24</v>
      </c>
      <c r="C2372" t="s">
        <v>66</v>
      </c>
      <c r="D2372" t="s">
        <v>60</v>
      </c>
      <c r="E2372" t="s">
        <v>51</v>
      </c>
      <c r="F2372" t="s">
        <v>56</v>
      </c>
      <c r="G2372" t="s">
        <v>57</v>
      </c>
      <c r="H2372" t="s">
        <v>52</v>
      </c>
      <c r="I2372" t="s">
        <v>39</v>
      </c>
      <c r="J2372" t="s">
        <v>46</v>
      </c>
      <c r="K2372" t="s">
        <v>53</v>
      </c>
      <c r="L2372" t="s">
        <v>40</v>
      </c>
      <c r="M2372" t="s">
        <v>34</v>
      </c>
      <c r="N2372">
        <v>1</v>
      </c>
      <c r="O2372" t="s">
        <v>75</v>
      </c>
      <c r="P2372">
        <v>10</v>
      </c>
      <c r="Q2372">
        <v>0</v>
      </c>
      <c r="R2372">
        <v>0</v>
      </c>
      <c r="S2372">
        <v>0</v>
      </c>
      <c r="T2372">
        <v>10</v>
      </c>
      <c r="U2372">
        <v>0</v>
      </c>
      <c r="V2372">
        <v>6</v>
      </c>
      <c r="W2372">
        <v>6</v>
      </c>
      <c r="X2372">
        <v>12</v>
      </c>
      <c r="Y2372" t="s">
        <v>195</v>
      </c>
      <c r="Z2372" t="s">
        <v>209</v>
      </c>
    </row>
    <row r="2373" spans="1:26" x14ac:dyDescent="0.25">
      <c r="A2373" s="1">
        <v>44450.791666666664</v>
      </c>
      <c r="B2373" t="s">
        <v>49</v>
      </c>
      <c r="C2373" t="s">
        <v>25</v>
      </c>
      <c r="D2373" t="s">
        <v>36</v>
      </c>
      <c r="E2373" t="s">
        <v>45</v>
      </c>
      <c r="F2373" t="s">
        <v>37</v>
      </c>
      <c r="G2373" t="s">
        <v>29</v>
      </c>
      <c r="H2373" t="s">
        <v>38</v>
      </c>
      <c r="I2373" t="s">
        <v>39</v>
      </c>
      <c r="J2373" t="s">
        <v>31</v>
      </c>
      <c r="K2373" t="s">
        <v>32</v>
      </c>
      <c r="L2373" t="s">
        <v>33</v>
      </c>
      <c r="M2373" t="s">
        <v>34</v>
      </c>
      <c r="N2373">
        <v>2</v>
      </c>
      <c r="O2373" t="s">
        <v>35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20</v>
      </c>
      <c r="V2373">
        <v>19</v>
      </c>
      <c r="W2373">
        <v>7</v>
      </c>
      <c r="X2373">
        <v>9</v>
      </c>
      <c r="Y2373" t="s">
        <v>206</v>
      </c>
      <c r="Z2373" t="s">
        <v>209</v>
      </c>
    </row>
    <row r="2374" spans="1:26" x14ac:dyDescent="0.25">
      <c r="A2374" s="1">
        <v>44225.71875</v>
      </c>
      <c r="B2374" t="s">
        <v>24</v>
      </c>
      <c r="C2374" t="s">
        <v>25</v>
      </c>
      <c r="D2374" t="s">
        <v>36</v>
      </c>
      <c r="E2374" t="s">
        <v>42</v>
      </c>
      <c r="F2374" t="s">
        <v>28</v>
      </c>
      <c r="G2374" t="s">
        <v>29</v>
      </c>
      <c r="H2374" t="s">
        <v>38</v>
      </c>
      <c r="I2374" t="s">
        <v>39</v>
      </c>
      <c r="J2374" t="s">
        <v>31</v>
      </c>
      <c r="K2374" t="s">
        <v>32</v>
      </c>
      <c r="L2374" t="s">
        <v>40</v>
      </c>
      <c r="M2374" t="s">
        <v>34</v>
      </c>
      <c r="N2374">
        <v>2</v>
      </c>
      <c r="O2374" t="s">
        <v>35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20</v>
      </c>
      <c r="V2374">
        <v>17</v>
      </c>
      <c r="W2374">
        <v>6</v>
      </c>
      <c r="X2374">
        <v>1</v>
      </c>
      <c r="Y2374" t="s">
        <v>194</v>
      </c>
      <c r="Z2374" t="s">
        <v>209</v>
      </c>
    </row>
    <row r="2375" spans="1:26" x14ac:dyDescent="0.25">
      <c r="A2375" s="1">
        <v>44579.748611111114</v>
      </c>
      <c r="B2375" t="s">
        <v>24</v>
      </c>
      <c r="C2375" t="s">
        <v>25</v>
      </c>
      <c r="D2375" t="s">
        <v>78</v>
      </c>
      <c r="E2375" t="s">
        <v>27</v>
      </c>
      <c r="F2375" t="s">
        <v>28</v>
      </c>
      <c r="G2375" t="s">
        <v>29</v>
      </c>
      <c r="H2375" t="s">
        <v>38</v>
      </c>
      <c r="I2375" t="s">
        <v>39</v>
      </c>
      <c r="J2375" t="s">
        <v>31</v>
      </c>
      <c r="K2375" t="s">
        <v>32</v>
      </c>
      <c r="L2375" t="s">
        <v>33</v>
      </c>
      <c r="M2375" t="s">
        <v>34</v>
      </c>
      <c r="N2375">
        <v>2</v>
      </c>
      <c r="O2375" t="s">
        <v>35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20</v>
      </c>
      <c r="V2375">
        <v>17</v>
      </c>
      <c r="W2375">
        <v>3</v>
      </c>
      <c r="X2375">
        <v>1</v>
      </c>
      <c r="Y2375" t="s">
        <v>198</v>
      </c>
      <c r="Z2375" t="s">
        <v>208</v>
      </c>
    </row>
    <row r="2376" spans="1:26" x14ac:dyDescent="0.25">
      <c r="A2376" s="1">
        <v>44369.65902777778</v>
      </c>
      <c r="B2376" t="s">
        <v>24</v>
      </c>
      <c r="C2376" t="s">
        <v>25</v>
      </c>
      <c r="D2376" t="s">
        <v>26</v>
      </c>
      <c r="E2376" t="s">
        <v>45</v>
      </c>
      <c r="F2376" t="s">
        <v>80</v>
      </c>
      <c r="G2376" t="s">
        <v>29</v>
      </c>
      <c r="H2376" t="s">
        <v>38</v>
      </c>
      <c r="I2376" t="s">
        <v>39</v>
      </c>
      <c r="J2376" t="s">
        <v>46</v>
      </c>
      <c r="K2376" t="s">
        <v>32</v>
      </c>
      <c r="L2376" t="s">
        <v>40</v>
      </c>
      <c r="M2376" t="s">
        <v>34</v>
      </c>
      <c r="N2376">
        <v>2</v>
      </c>
      <c r="O2376" t="s">
        <v>35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30</v>
      </c>
      <c r="V2376">
        <v>15</v>
      </c>
      <c r="W2376">
        <v>3</v>
      </c>
      <c r="X2376">
        <v>6</v>
      </c>
      <c r="Y2376" t="s">
        <v>179</v>
      </c>
      <c r="Z2376" t="s">
        <v>209</v>
      </c>
    </row>
    <row r="2377" spans="1:26" x14ac:dyDescent="0.25">
      <c r="A2377" s="1">
        <v>43561.595833333333</v>
      </c>
      <c r="B2377" t="s">
        <v>59</v>
      </c>
      <c r="C2377" t="s">
        <v>25</v>
      </c>
      <c r="D2377" t="s">
        <v>26</v>
      </c>
      <c r="E2377" t="s">
        <v>27</v>
      </c>
      <c r="F2377" t="s">
        <v>56</v>
      </c>
      <c r="G2377" t="s">
        <v>29</v>
      </c>
      <c r="H2377" t="s">
        <v>38</v>
      </c>
      <c r="I2377" t="s">
        <v>39</v>
      </c>
      <c r="J2377" t="s">
        <v>46</v>
      </c>
      <c r="K2377" t="s">
        <v>32</v>
      </c>
      <c r="L2377" t="s">
        <v>40</v>
      </c>
      <c r="M2377" t="s">
        <v>58</v>
      </c>
      <c r="N2377">
        <v>2</v>
      </c>
      <c r="O2377" t="s">
        <v>35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20</v>
      </c>
      <c r="V2377">
        <v>14</v>
      </c>
      <c r="W2377">
        <v>7</v>
      </c>
      <c r="X2377">
        <v>4</v>
      </c>
      <c r="Y2377" t="s">
        <v>172</v>
      </c>
      <c r="Z2377" t="s">
        <v>210</v>
      </c>
    </row>
    <row r="2378" spans="1:26" x14ac:dyDescent="0.25">
      <c r="A2378" s="1">
        <v>45083.375</v>
      </c>
      <c r="B2378" t="s">
        <v>24</v>
      </c>
      <c r="C2378" t="s">
        <v>25</v>
      </c>
      <c r="D2378" t="s">
        <v>26</v>
      </c>
      <c r="E2378" t="s">
        <v>42</v>
      </c>
      <c r="F2378" t="s">
        <v>56</v>
      </c>
      <c r="G2378" t="s">
        <v>29</v>
      </c>
      <c r="H2378" t="s">
        <v>38</v>
      </c>
      <c r="I2378" t="s">
        <v>39</v>
      </c>
      <c r="J2378" t="s">
        <v>31</v>
      </c>
      <c r="K2378" t="s">
        <v>32</v>
      </c>
      <c r="L2378" t="s">
        <v>33</v>
      </c>
      <c r="M2378" t="s">
        <v>34</v>
      </c>
      <c r="N2378">
        <v>2</v>
      </c>
      <c r="O2378" t="s">
        <v>35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20</v>
      </c>
      <c r="V2378">
        <v>9</v>
      </c>
      <c r="W2378">
        <v>3</v>
      </c>
      <c r="X2378">
        <v>6</v>
      </c>
      <c r="Y2378" t="s">
        <v>179</v>
      </c>
      <c r="Z2378" t="s">
        <v>208</v>
      </c>
    </row>
    <row r="2379" spans="1:26" x14ac:dyDescent="0.25">
      <c r="A2379" s="1">
        <v>43463.847222222219</v>
      </c>
      <c r="B2379" t="s">
        <v>59</v>
      </c>
      <c r="C2379" t="s">
        <v>66</v>
      </c>
      <c r="D2379" t="s">
        <v>78</v>
      </c>
      <c r="E2379" t="s">
        <v>84</v>
      </c>
      <c r="F2379" t="s">
        <v>28</v>
      </c>
      <c r="G2379" t="s">
        <v>29</v>
      </c>
      <c r="H2379" t="s">
        <v>68</v>
      </c>
      <c r="I2379" t="s">
        <v>39</v>
      </c>
      <c r="J2379" t="s">
        <v>46</v>
      </c>
      <c r="K2379" t="s">
        <v>32</v>
      </c>
      <c r="L2379" t="s">
        <v>73</v>
      </c>
      <c r="M2379" t="s">
        <v>34</v>
      </c>
      <c r="N2379">
        <v>2</v>
      </c>
      <c r="O2379" t="s">
        <v>47</v>
      </c>
      <c r="P2379">
        <v>10</v>
      </c>
      <c r="Q2379">
        <v>0</v>
      </c>
      <c r="R2379">
        <v>0</v>
      </c>
      <c r="S2379">
        <v>10</v>
      </c>
      <c r="T2379">
        <v>0</v>
      </c>
      <c r="U2379">
        <v>10</v>
      </c>
      <c r="V2379">
        <v>20</v>
      </c>
      <c r="W2379">
        <v>7</v>
      </c>
      <c r="X2379">
        <v>12</v>
      </c>
      <c r="Y2379" t="s">
        <v>195</v>
      </c>
      <c r="Z2379" t="s">
        <v>209</v>
      </c>
    </row>
    <row r="2380" spans="1:26" x14ac:dyDescent="0.25">
      <c r="A2380" s="1">
        <v>44701.623611111114</v>
      </c>
      <c r="B2380" t="s">
        <v>24</v>
      </c>
      <c r="C2380" t="s">
        <v>25</v>
      </c>
      <c r="D2380" t="s">
        <v>26</v>
      </c>
      <c r="E2380" t="s">
        <v>64</v>
      </c>
      <c r="F2380" t="s">
        <v>67</v>
      </c>
      <c r="G2380" t="s">
        <v>121</v>
      </c>
      <c r="H2380" t="s">
        <v>38</v>
      </c>
      <c r="I2380" t="s">
        <v>30</v>
      </c>
      <c r="J2380" t="s">
        <v>31</v>
      </c>
      <c r="K2380" t="s">
        <v>32</v>
      </c>
      <c r="L2380" t="s">
        <v>40</v>
      </c>
      <c r="M2380" t="s">
        <v>62</v>
      </c>
      <c r="N2380">
        <v>2</v>
      </c>
      <c r="O2380" t="s">
        <v>35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30</v>
      </c>
      <c r="V2380">
        <v>14</v>
      </c>
      <c r="W2380">
        <v>6</v>
      </c>
      <c r="X2380">
        <v>5</v>
      </c>
      <c r="Y2380" t="s">
        <v>157</v>
      </c>
      <c r="Z2380" t="s">
        <v>209</v>
      </c>
    </row>
    <row r="2381" spans="1:26" x14ac:dyDescent="0.25">
      <c r="A2381" s="1">
        <v>43375.739583333336</v>
      </c>
      <c r="B2381" t="s">
        <v>24</v>
      </c>
      <c r="C2381" t="s">
        <v>79</v>
      </c>
      <c r="D2381" t="s">
        <v>26</v>
      </c>
      <c r="E2381" t="s">
        <v>64</v>
      </c>
      <c r="F2381" t="s">
        <v>28</v>
      </c>
      <c r="G2381" t="s">
        <v>29</v>
      </c>
      <c r="H2381" t="s">
        <v>38</v>
      </c>
      <c r="I2381" t="s">
        <v>39</v>
      </c>
      <c r="J2381" t="s">
        <v>31</v>
      </c>
      <c r="K2381" t="s">
        <v>32</v>
      </c>
      <c r="L2381" t="s">
        <v>40</v>
      </c>
      <c r="M2381" t="s">
        <v>34</v>
      </c>
      <c r="N2381">
        <v>2</v>
      </c>
      <c r="O2381" t="s">
        <v>35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60</v>
      </c>
      <c r="V2381">
        <v>17</v>
      </c>
      <c r="W2381">
        <v>3</v>
      </c>
      <c r="X2381">
        <v>10</v>
      </c>
      <c r="Y2381" t="s">
        <v>195</v>
      </c>
      <c r="Z2381" t="s">
        <v>209</v>
      </c>
    </row>
    <row r="2382" spans="1:26" x14ac:dyDescent="0.25">
      <c r="A2382" s="1">
        <v>43302.423611111109</v>
      </c>
      <c r="B2382" t="s">
        <v>24</v>
      </c>
      <c r="C2382" t="s">
        <v>25</v>
      </c>
      <c r="D2382" t="s">
        <v>26</v>
      </c>
      <c r="E2382" t="s">
        <v>27</v>
      </c>
      <c r="F2382" t="s">
        <v>67</v>
      </c>
      <c r="G2382" t="s">
        <v>29</v>
      </c>
      <c r="H2382" t="s">
        <v>38</v>
      </c>
      <c r="I2382" t="s">
        <v>39</v>
      </c>
      <c r="J2382" t="s">
        <v>31</v>
      </c>
      <c r="K2382" t="s">
        <v>32</v>
      </c>
      <c r="L2382" t="s">
        <v>40</v>
      </c>
      <c r="M2382" t="s">
        <v>58</v>
      </c>
      <c r="N2382">
        <v>2</v>
      </c>
      <c r="O2382" t="s">
        <v>35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</v>
      </c>
      <c r="V2382">
        <v>10</v>
      </c>
      <c r="W2382">
        <v>7</v>
      </c>
      <c r="X2382">
        <v>7</v>
      </c>
      <c r="Y2382" t="s">
        <v>195</v>
      </c>
      <c r="Z2382" t="s">
        <v>207</v>
      </c>
    </row>
    <row r="2383" spans="1:26" x14ac:dyDescent="0.25">
      <c r="A2383" s="1">
        <v>44444.087500000001</v>
      </c>
      <c r="B2383" t="s">
        <v>24</v>
      </c>
      <c r="C2383" t="s">
        <v>25</v>
      </c>
      <c r="D2383" t="s">
        <v>36</v>
      </c>
      <c r="E2383" t="s">
        <v>51</v>
      </c>
      <c r="F2383" t="s">
        <v>37</v>
      </c>
      <c r="G2383" t="s">
        <v>29</v>
      </c>
      <c r="H2383" t="s">
        <v>38</v>
      </c>
      <c r="I2383" t="s">
        <v>39</v>
      </c>
      <c r="J2383" t="s">
        <v>46</v>
      </c>
      <c r="K2383" t="s">
        <v>32</v>
      </c>
      <c r="L2383" t="s">
        <v>40</v>
      </c>
      <c r="M2383" t="s">
        <v>113</v>
      </c>
      <c r="N2383">
        <v>1</v>
      </c>
      <c r="O2383" t="s">
        <v>35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10</v>
      </c>
      <c r="V2383">
        <v>2</v>
      </c>
      <c r="W2383">
        <v>1</v>
      </c>
      <c r="X2383">
        <v>9</v>
      </c>
      <c r="Y2383" t="s">
        <v>195</v>
      </c>
      <c r="Z2383" t="s">
        <v>209</v>
      </c>
    </row>
    <row r="2384" spans="1:26" x14ac:dyDescent="0.25">
      <c r="A2384" s="1">
        <v>43585.352083333331</v>
      </c>
      <c r="B2384" t="s">
        <v>24</v>
      </c>
      <c r="C2384" t="s">
        <v>79</v>
      </c>
      <c r="D2384" t="s">
        <v>26</v>
      </c>
      <c r="E2384" t="s">
        <v>64</v>
      </c>
      <c r="F2384" t="s">
        <v>37</v>
      </c>
      <c r="G2384" t="s">
        <v>29</v>
      </c>
      <c r="H2384" t="s">
        <v>52</v>
      </c>
      <c r="I2384" t="s">
        <v>30</v>
      </c>
      <c r="J2384" t="s">
        <v>31</v>
      </c>
      <c r="K2384" t="s">
        <v>32</v>
      </c>
      <c r="L2384" t="s">
        <v>40</v>
      </c>
      <c r="M2384" t="s">
        <v>34</v>
      </c>
      <c r="N2384">
        <v>2</v>
      </c>
      <c r="O2384" t="s">
        <v>35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20</v>
      </c>
      <c r="V2384">
        <v>8</v>
      </c>
      <c r="W2384">
        <v>3</v>
      </c>
      <c r="X2384">
        <v>4</v>
      </c>
      <c r="Y2384" t="s">
        <v>175</v>
      </c>
      <c r="Z2384" t="s">
        <v>211</v>
      </c>
    </row>
    <row r="2385" spans="1:26" x14ac:dyDescent="0.25">
      <c r="A2385" s="1">
        <v>43915.003472222219</v>
      </c>
      <c r="B2385" t="s">
        <v>24</v>
      </c>
      <c r="C2385" t="s">
        <v>25</v>
      </c>
      <c r="D2385" t="s">
        <v>36</v>
      </c>
      <c r="E2385" t="s">
        <v>45</v>
      </c>
      <c r="F2385" t="s">
        <v>37</v>
      </c>
      <c r="G2385" t="s">
        <v>29</v>
      </c>
      <c r="H2385" t="s">
        <v>38</v>
      </c>
      <c r="I2385" t="s">
        <v>39</v>
      </c>
      <c r="J2385" t="s">
        <v>46</v>
      </c>
      <c r="K2385" t="s">
        <v>32</v>
      </c>
      <c r="L2385" t="s">
        <v>40</v>
      </c>
      <c r="M2385" t="s">
        <v>34</v>
      </c>
      <c r="N2385">
        <v>2</v>
      </c>
      <c r="O2385" t="s">
        <v>35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20</v>
      </c>
      <c r="V2385">
        <v>0</v>
      </c>
      <c r="W2385">
        <v>4</v>
      </c>
      <c r="X2385">
        <v>3</v>
      </c>
      <c r="Y2385" t="s">
        <v>163</v>
      </c>
      <c r="Z2385" t="s">
        <v>211</v>
      </c>
    </row>
    <row r="2386" spans="1:26" x14ac:dyDescent="0.25">
      <c r="A2386" s="1">
        <v>44614.621527777781</v>
      </c>
      <c r="B2386" t="s">
        <v>24</v>
      </c>
      <c r="C2386" t="s">
        <v>50</v>
      </c>
      <c r="D2386" t="s">
        <v>60</v>
      </c>
      <c r="E2386" t="s">
        <v>27</v>
      </c>
      <c r="F2386" t="s">
        <v>37</v>
      </c>
      <c r="G2386" t="s">
        <v>29</v>
      </c>
      <c r="H2386" t="s">
        <v>52</v>
      </c>
      <c r="I2386" t="s">
        <v>39</v>
      </c>
      <c r="J2386" t="s">
        <v>31</v>
      </c>
      <c r="K2386" t="s">
        <v>32</v>
      </c>
      <c r="L2386" t="s">
        <v>40</v>
      </c>
      <c r="M2386" t="s">
        <v>58</v>
      </c>
      <c r="N2386">
        <v>3</v>
      </c>
      <c r="O2386" t="s">
        <v>35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30</v>
      </c>
      <c r="V2386">
        <v>14</v>
      </c>
      <c r="W2386">
        <v>3</v>
      </c>
      <c r="X2386">
        <v>2</v>
      </c>
      <c r="Y2386" t="s">
        <v>176</v>
      </c>
      <c r="Z2386" t="s">
        <v>209</v>
      </c>
    </row>
    <row r="2387" spans="1:26" x14ac:dyDescent="0.25">
      <c r="A2387" s="1">
        <v>44430.489583333336</v>
      </c>
      <c r="B2387" t="s">
        <v>59</v>
      </c>
      <c r="C2387" t="s">
        <v>25</v>
      </c>
      <c r="D2387" t="s">
        <v>26</v>
      </c>
      <c r="E2387" t="s">
        <v>45</v>
      </c>
      <c r="F2387" t="s">
        <v>28</v>
      </c>
      <c r="G2387" t="s">
        <v>29</v>
      </c>
      <c r="H2387" t="s">
        <v>38</v>
      </c>
      <c r="I2387" t="s">
        <v>39</v>
      </c>
      <c r="J2387" t="s">
        <v>31</v>
      </c>
      <c r="K2387" t="s">
        <v>32</v>
      </c>
      <c r="L2387" t="s">
        <v>33</v>
      </c>
      <c r="M2387" t="s">
        <v>92</v>
      </c>
      <c r="N2387">
        <v>2</v>
      </c>
      <c r="O2387" t="s">
        <v>35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20</v>
      </c>
      <c r="V2387">
        <v>11</v>
      </c>
      <c r="W2387">
        <v>1</v>
      </c>
      <c r="X2387">
        <v>8</v>
      </c>
      <c r="Y2387" t="s">
        <v>173</v>
      </c>
      <c r="Z2387" t="s">
        <v>209</v>
      </c>
    </row>
    <row r="2388" spans="1:26" x14ac:dyDescent="0.25">
      <c r="A2388" s="1">
        <v>43980.94027777778</v>
      </c>
      <c r="B2388" t="s">
        <v>59</v>
      </c>
      <c r="C2388" t="s">
        <v>25</v>
      </c>
      <c r="D2388" t="s">
        <v>36</v>
      </c>
      <c r="E2388" t="s">
        <v>42</v>
      </c>
      <c r="F2388" t="s">
        <v>37</v>
      </c>
      <c r="G2388" t="s">
        <v>29</v>
      </c>
      <c r="H2388" t="s">
        <v>38</v>
      </c>
      <c r="I2388" t="s">
        <v>39</v>
      </c>
      <c r="J2388" t="s">
        <v>46</v>
      </c>
      <c r="K2388" t="s">
        <v>32</v>
      </c>
      <c r="L2388" t="s">
        <v>40</v>
      </c>
      <c r="M2388" t="s">
        <v>58</v>
      </c>
      <c r="N2388">
        <v>3</v>
      </c>
      <c r="O2388" t="s">
        <v>70</v>
      </c>
      <c r="P2388">
        <v>10</v>
      </c>
      <c r="Q2388">
        <v>0</v>
      </c>
      <c r="R2388">
        <v>10</v>
      </c>
      <c r="S2388">
        <v>0</v>
      </c>
      <c r="T2388">
        <v>0</v>
      </c>
      <c r="U2388">
        <v>30</v>
      </c>
      <c r="V2388">
        <v>22</v>
      </c>
      <c r="W2388">
        <v>6</v>
      </c>
      <c r="X2388">
        <v>5</v>
      </c>
      <c r="Y2388" t="s">
        <v>172</v>
      </c>
      <c r="Z2388" t="s">
        <v>209</v>
      </c>
    </row>
    <row r="2389" spans="1:26" x14ac:dyDescent="0.25">
      <c r="A2389" s="1">
        <v>44401.4375</v>
      </c>
      <c r="B2389" t="s">
        <v>24</v>
      </c>
      <c r="C2389" t="s">
        <v>25</v>
      </c>
      <c r="D2389" t="s">
        <v>26</v>
      </c>
      <c r="E2389" t="s">
        <v>27</v>
      </c>
      <c r="F2389" t="s">
        <v>67</v>
      </c>
      <c r="G2389" t="s">
        <v>101</v>
      </c>
      <c r="H2389" t="s">
        <v>38</v>
      </c>
      <c r="I2389" t="s">
        <v>39</v>
      </c>
      <c r="J2389" t="s">
        <v>46</v>
      </c>
      <c r="K2389" t="s">
        <v>32</v>
      </c>
      <c r="L2389" t="s">
        <v>40</v>
      </c>
      <c r="M2389" t="s">
        <v>41</v>
      </c>
      <c r="N2389">
        <v>2</v>
      </c>
      <c r="O2389" t="s">
        <v>75</v>
      </c>
      <c r="P2389">
        <v>10</v>
      </c>
      <c r="Q2389">
        <v>0</v>
      </c>
      <c r="R2389">
        <v>0</v>
      </c>
      <c r="S2389">
        <v>0</v>
      </c>
      <c r="T2389">
        <v>10</v>
      </c>
      <c r="U2389">
        <v>20</v>
      </c>
      <c r="V2389">
        <v>10</v>
      </c>
      <c r="W2389">
        <v>7</v>
      </c>
      <c r="X2389">
        <v>7</v>
      </c>
      <c r="Y2389" t="s">
        <v>173</v>
      </c>
      <c r="Z2389" t="s">
        <v>209</v>
      </c>
    </row>
    <row r="2390" spans="1:26" x14ac:dyDescent="0.25">
      <c r="A2390" s="1">
        <v>43690.805555555555</v>
      </c>
      <c r="B2390" t="s">
        <v>49</v>
      </c>
      <c r="C2390" t="s">
        <v>50</v>
      </c>
      <c r="D2390" t="s">
        <v>36</v>
      </c>
      <c r="E2390" t="s">
        <v>45</v>
      </c>
      <c r="F2390" t="s">
        <v>28</v>
      </c>
      <c r="G2390" t="s">
        <v>29</v>
      </c>
      <c r="H2390" t="s">
        <v>52</v>
      </c>
      <c r="I2390" t="s">
        <v>39</v>
      </c>
      <c r="J2390" t="s">
        <v>46</v>
      </c>
      <c r="K2390" t="s">
        <v>32</v>
      </c>
      <c r="L2390" t="s">
        <v>40</v>
      </c>
      <c r="M2390" t="s">
        <v>34</v>
      </c>
      <c r="N2390">
        <v>2</v>
      </c>
      <c r="O2390" t="s">
        <v>35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20</v>
      </c>
      <c r="V2390">
        <v>19</v>
      </c>
      <c r="W2390">
        <v>3</v>
      </c>
      <c r="X2390">
        <v>8</v>
      </c>
      <c r="Y2390" t="s">
        <v>195</v>
      </c>
      <c r="Z2390" t="s">
        <v>209</v>
      </c>
    </row>
    <row r="2391" spans="1:26" x14ac:dyDescent="0.25">
      <c r="A2391" s="1">
        <v>44770.638888888891</v>
      </c>
      <c r="B2391" t="s">
        <v>49</v>
      </c>
      <c r="C2391" t="s">
        <v>25</v>
      </c>
      <c r="D2391" t="s">
        <v>26</v>
      </c>
      <c r="E2391" t="s">
        <v>134</v>
      </c>
      <c r="F2391" t="s">
        <v>28</v>
      </c>
      <c r="G2391" t="s">
        <v>29</v>
      </c>
      <c r="H2391" t="s">
        <v>38</v>
      </c>
      <c r="I2391" t="s">
        <v>39</v>
      </c>
      <c r="J2391" t="s">
        <v>31</v>
      </c>
      <c r="K2391" t="s">
        <v>32</v>
      </c>
      <c r="L2391" t="s">
        <v>33</v>
      </c>
      <c r="M2391" t="s">
        <v>55</v>
      </c>
      <c r="N2391">
        <v>2</v>
      </c>
      <c r="O2391" t="s">
        <v>35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20</v>
      </c>
      <c r="V2391">
        <v>15</v>
      </c>
      <c r="W2391">
        <v>5</v>
      </c>
      <c r="X2391">
        <v>7</v>
      </c>
      <c r="Y2391" t="s">
        <v>172</v>
      </c>
      <c r="Z2391" t="s">
        <v>211</v>
      </c>
    </row>
    <row r="2392" spans="1:26" x14ac:dyDescent="0.25">
      <c r="A2392" s="1">
        <v>43822.506249999999</v>
      </c>
      <c r="B2392" t="s">
        <v>59</v>
      </c>
      <c r="C2392" t="s">
        <v>25</v>
      </c>
      <c r="D2392" t="s">
        <v>26</v>
      </c>
      <c r="E2392" t="s">
        <v>71</v>
      </c>
      <c r="F2392" t="s">
        <v>37</v>
      </c>
      <c r="G2392" t="s">
        <v>29</v>
      </c>
      <c r="H2392" t="s">
        <v>38</v>
      </c>
      <c r="I2392" t="s">
        <v>39</v>
      </c>
      <c r="J2392" t="s">
        <v>46</v>
      </c>
      <c r="K2392" t="s">
        <v>32</v>
      </c>
      <c r="L2392" t="s">
        <v>73</v>
      </c>
      <c r="M2392" t="s">
        <v>34</v>
      </c>
      <c r="N2392">
        <v>2</v>
      </c>
      <c r="O2392" t="s">
        <v>47</v>
      </c>
      <c r="P2392">
        <v>10</v>
      </c>
      <c r="Q2392">
        <v>0</v>
      </c>
      <c r="R2392">
        <v>0</v>
      </c>
      <c r="S2392">
        <v>10</v>
      </c>
      <c r="T2392">
        <v>0</v>
      </c>
      <c r="U2392">
        <v>10</v>
      </c>
      <c r="V2392">
        <v>12</v>
      </c>
      <c r="W2392">
        <v>2</v>
      </c>
      <c r="X2392">
        <v>12</v>
      </c>
      <c r="Y2392" t="s">
        <v>173</v>
      </c>
      <c r="Z2392" t="s">
        <v>209</v>
      </c>
    </row>
    <row r="2393" spans="1:26" x14ac:dyDescent="0.25">
      <c r="A2393" s="1">
        <v>43743.909722222219</v>
      </c>
      <c r="B2393" t="s">
        <v>59</v>
      </c>
      <c r="C2393" t="s">
        <v>79</v>
      </c>
      <c r="D2393" t="s">
        <v>36</v>
      </c>
      <c r="E2393" t="s">
        <v>45</v>
      </c>
      <c r="F2393" t="s">
        <v>28</v>
      </c>
      <c r="G2393" t="s">
        <v>29</v>
      </c>
      <c r="H2393" t="s">
        <v>52</v>
      </c>
      <c r="I2393" t="s">
        <v>39</v>
      </c>
      <c r="J2393" t="s">
        <v>46</v>
      </c>
      <c r="K2393" t="s">
        <v>32</v>
      </c>
      <c r="L2393" t="s">
        <v>40</v>
      </c>
      <c r="M2393" t="s">
        <v>92</v>
      </c>
      <c r="N2393">
        <v>2</v>
      </c>
      <c r="O2393" t="s">
        <v>35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30</v>
      </c>
      <c r="V2393">
        <v>21</v>
      </c>
      <c r="W2393">
        <v>7</v>
      </c>
      <c r="X2393">
        <v>10</v>
      </c>
      <c r="Y2393" t="s">
        <v>195</v>
      </c>
      <c r="Z2393" t="s">
        <v>211</v>
      </c>
    </row>
    <row r="2394" spans="1:26" x14ac:dyDescent="0.25">
      <c r="A2394" s="1">
        <v>42628.666666666664</v>
      </c>
      <c r="B2394" t="s">
        <v>49</v>
      </c>
      <c r="C2394" t="s">
        <v>25</v>
      </c>
      <c r="D2394" t="s">
        <v>26</v>
      </c>
      <c r="E2394" t="s">
        <v>42</v>
      </c>
      <c r="F2394" t="s">
        <v>28</v>
      </c>
      <c r="G2394" t="s">
        <v>29</v>
      </c>
      <c r="H2394" t="s">
        <v>38</v>
      </c>
      <c r="I2394" t="s">
        <v>39</v>
      </c>
      <c r="J2394" t="s">
        <v>31</v>
      </c>
      <c r="K2394" t="s">
        <v>32</v>
      </c>
      <c r="L2394" t="s">
        <v>40</v>
      </c>
      <c r="M2394" t="s">
        <v>34</v>
      </c>
      <c r="N2394">
        <v>2</v>
      </c>
      <c r="O2394" t="s">
        <v>35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20</v>
      </c>
      <c r="V2394">
        <v>16</v>
      </c>
      <c r="W2394">
        <v>5</v>
      </c>
      <c r="X2394">
        <v>9</v>
      </c>
      <c r="Y2394" t="s">
        <v>179</v>
      </c>
      <c r="Z2394" t="s">
        <v>209</v>
      </c>
    </row>
    <row r="2395" spans="1:26" x14ac:dyDescent="0.25">
      <c r="A2395" s="1">
        <v>42925.920138888891</v>
      </c>
      <c r="B2395" t="s">
        <v>24</v>
      </c>
      <c r="C2395" t="s">
        <v>25</v>
      </c>
      <c r="D2395" t="s">
        <v>36</v>
      </c>
      <c r="E2395" t="s">
        <v>27</v>
      </c>
      <c r="F2395" t="s">
        <v>96</v>
      </c>
      <c r="G2395" t="s">
        <v>29</v>
      </c>
      <c r="H2395" t="s">
        <v>38</v>
      </c>
      <c r="I2395" t="s">
        <v>39</v>
      </c>
      <c r="J2395" t="s">
        <v>31</v>
      </c>
      <c r="K2395" t="s">
        <v>32</v>
      </c>
      <c r="L2395" t="s">
        <v>33</v>
      </c>
      <c r="M2395" t="s">
        <v>83</v>
      </c>
      <c r="N2395">
        <v>2</v>
      </c>
      <c r="O2395" t="s">
        <v>35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40</v>
      </c>
      <c r="V2395">
        <v>22</v>
      </c>
      <c r="W2395">
        <v>1</v>
      </c>
      <c r="X2395">
        <v>7</v>
      </c>
      <c r="Y2395" t="s">
        <v>173</v>
      </c>
      <c r="Z2395" t="s">
        <v>209</v>
      </c>
    </row>
    <row r="2396" spans="1:26" x14ac:dyDescent="0.25">
      <c r="A2396" s="1">
        <v>43487.472222222219</v>
      </c>
      <c r="B2396" t="s">
        <v>30</v>
      </c>
      <c r="C2396" t="s">
        <v>79</v>
      </c>
      <c r="D2396" t="s">
        <v>26</v>
      </c>
      <c r="E2396" t="s">
        <v>45</v>
      </c>
      <c r="F2396" t="s">
        <v>56</v>
      </c>
      <c r="G2396" t="s">
        <v>29</v>
      </c>
      <c r="H2396" t="s">
        <v>30</v>
      </c>
      <c r="I2396" t="s">
        <v>30</v>
      </c>
      <c r="J2396" t="s">
        <v>31</v>
      </c>
      <c r="K2396" t="s">
        <v>32</v>
      </c>
      <c r="L2396" t="s">
        <v>33</v>
      </c>
      <c r="M2396" t="s">
        <v>34</v>
      </c>
      <c r="N2396">
        <v>2</v>
      </c>
      <c r="O2396" t="s">
        <v>35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20</v>
      </c>
      <c r="V2396">
        <v>11</v>
      </c>
      <c r="W2396">
        <v>3</v>
      </c>
      <c r="X2396">
        <v>1</v>
      </c>
      <c r="Y2396" t="s">
        <v>157</v>
      </c>
      <c r="Z2396" t="s">
        <v>209</v>
      </c>
    </row>
    <row r="2397" spans="1:26" x14ac:dyDescent="0.25">
      <c r="A2397" s="1">
        <v>44999.440972222219</v>
      </c>
      <c r="B2397" t="s">
        <v>24</v>
      </c>
      <c r="C2397" t="s">
        <v>25</v>
      </c>
      <c r="D2397" t="s">
        <v>26</v>
      </c>
      <c r="E2397" t="s">
        <v>27</v>
      </c>
      <c r="F2397" t="s">
        <v>80</v>
      </c>
      <c r="G2397" t="s">
        <v>29</v>
      </c>
      <c r="H2397" t="s">
        <v>38</v>
      </c>
      <c r="I2397" t="s">
        <v>39</v>
      </c>
      <c r="J2397" t="s">
        <v>31</v>
      </c>
      <c r="K2397" t="s">
        <v>32</v>
      </c>
      <c r="L2397" t="s">
        <v>40</v>
      </c>
      <c r="M2397" t="s">
        <v>41</v>
      </c>
      <c r="N2397">
        <v>2</v>
      </c>
      <c r="O2397" t="s">
        <v>35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20</v>
      </c>
      <c r="V2397">
        <v>10</v>
      </c>
      <c r="W2397">
        <v>3</v>
      </c>
      <c r="X2397">
        <v>3</v>
      </c>
      <c r="Y2397" t="s">
        <v>195</v>
      </c>
      <c r="Z2397" t="s">
        <v>209</v>
      </c>
    </row>
    <row r="2398" spans="1:26" x14ac:dyDescent="0.25">
      <c r="A2398" s="1">
        <v>44741.664583333331</v>
      </c>
      <c r="B2398" t="s">
        <v>24</v>
      </c>
      <c r="C2398" t="s">
        <v>25</v>
      </c>
      <c r="D2398" t="s">
        <v>26</v>
      </c>
      <c r="E2398" t="s">
        <v>27</v>
      </c>
      <c r="F2398" t="s">
        <v>61</v>
      </c>
      <c r="G2398" t="s">
        <v>29</v>
      </c>
      <c r="H2398" t="s">
        <v>38</v>
      </c>
      <c r="I2398" t="s">
        <v>39</v>
      </c>
      <c r="J2398" t="s">
        <v>31</v>
      </c>
      <c r="K2398" t="s">
        <v>32</v>
      </c>
      <c r="L2398" t="s">
        <v>40</v>
      </c>
      <c r="M2398" t="s">
        <v>106</v>
      </c>
      <c r="N2398">
        <v>2</v>
      </c>
      <c r="O2398" t="s">
        <v>35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20</v>
      </c>
      <c r="V2398">
        <v>15</v>
      </c>
      <c r="W2398">
        <v>4</v>
      </c>
      <c r="X2398">
        <v>6</v>
      </c>
      <c r="Y2398" t="s">
        <v>179</v>
      </c>
      <c r="Z2398" t="s">
        <v>209</v>
      </c>
    </row>
    <row r="2399" spans="1:26" x14ac:dyDescent="0.25">
      <c r="A2399" s="1">
        <v>43859.486111111109</v>
      </c>
      <c r="B2399" t="s">
        <v>24</v>
      </c>
      <c r="C2399" t="s">
        <v>25</v>
      </c>
      <c r="D2399" t="s">
        <v>26</v>
      </c>
      <c r="E2399" t="s">
        <v>42</v>
      </c>
      <c r="F2399" t="s">
        <v>80</v>
      </c>
      <c r="G2399" t="s">
        <v>29</v>
      </c>
      <c r="H2399" t="s">
        <v>38</v>
      </c>
      <c r="I2399" t="s">
        <v>39</v>
      </c>
      <c r="J2399" t="s">
        <v>46</v>
      </c>
      <c r="K2399" t="s">
        <v>32</v>
      </c>
      <c r="L2399" t="s">
        <v>40</v>
      </c>
      <c r="M2399" t="s">
        <v>82</v>
      </c>
      <c r="N2399">
        <v>3</v>
      </c>
      <c r="O2399" t="s">
        <v>47</v>
      </c>
      <c r="P2399">
        <v>10</v>
      </c>
      <c r="Q2399">
        <v>0</v>
      </c>
      <c r="R2399">
        <v>0</v>
      </c>
      <c r="S2399">
        <v>10</v>
      </c>
      <c r="T2399">
        <v>0</v>
      </c>
      <c r="U2399">
        <v>20</v>
      </c>
      <c r="V2399">
        <v>11</v>
      </c>
      <c r="W2399">
        <v>4</v>
      </c>
      <c r="X2399">
        <v>1</v>
      </c>
      <c r="Y2399" t="s">
        <v>195</v>
      </c>
      <c r="Z2399" t="s">
        <v>209</v>
      </c>
    </row>
    <row r="2400" spans="1:26" x14ac:dyDescent="0.25">
      <c r="A2400" s="1">
        <v>45109.666666666664</v>
      </c>
      <c r="B2400" t="s">
        <v>59</v>
      </c>
      <c r="C2400" t="s">
        <v>50</v>
      </c>
      <c r="D2400" t="s">
        <v>26</v>
      </c>
      <c r="E2400" t="s">
        <v>45</v>
      </c>
      <c r="F2400" t="s">
        <v>37</v>
      </c>
      <c r="G2400" t="s">
        <v>29</v>
      </c>
      <c r="H2400" t="s">
        <v>30</v>
      </c>
      <c r="I2400" t="s">
        <v>30</v>
      </c>
      <c r="J2400" t="s">
        <v>31</v>
      </c>
      <c r="K2400" t="s">
        <v>32</v>
      </c>
      <c r="L2400" t="s">
        <v>33</v>
      </c>
      <c r="M2400" t="s">
        <v>91</v>
      </c>
      <c r="N2400">
        <v>2</v>
      </c>
      <c r="O2400" t="s">
        <v>35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</v>
      </c>
      <c r="V2400">
        <v>16</v>
      </c>
      <c r="W2400">
        <v>1</v>
      </c>
      <c r="X2400">
        <v>7</v>
      </c>
      <c r="Y2400" t="s">
        <v>173</v>
      </c>
      <c r="Z2400" t="s">
        <v>209</v>
      </c>
    </row>
    <row r="2401" spans="1:26" x14ac:dyDescent="0.25">
      <c r="A2401" s="1">
        <v>45135.788194444445</v>
      </c>
      <c r="B2401" t="s">
        <v>59</v>
      </c>
      <c r="C2401" t="s">
        <v>25</v>
      </c>
      <c r="D2401" t="s">
        <v>26</v>
      </c>
      <c r="E2401" t="s">
        <v>45</v>
      </c>
      <c r="F2401" t="s">
        <v>37</v>
      </c>
      <c r="G2401" t="s">
        <v>29</v>
      </c>
      <c r="H2401" t="s">
        <v>38</v>
      </c>
      <c r="I2401" t="s">
        <v>30</v>
      </c>
      <c r="J2401" t="s">
        <v>46</v>
      </c>
      <c r="K2401" t="s">
        <v>32</v>
      </c>
      <c r="L2401" t="s">
        <v>40</v>
      </c>
      <c r="M2401" t="s">
        <v>34</v>
      </c>
      <c r="N2401">
        <v>2</v>
      </c>
      <c r="O2401" t="s">
        <v>75</v>
      </c>
      <c r="P2401">
        <v>20</v>
      </c>
      <c r="Q2401">
        <v>0</v>
      </c>
      <c r="R2401">
        <v>0</v>
      </c>
      <c r="S2401">
        <v>0</v>
      </c>
      <c r="T2401">
        <v>20</v>
      </c>
      <c r="U2401">
        <v>30</v>
      </c>
      <c r="V2401">
        <v>18</v>
      </c>
      <c r="W2401">
        <v>6</v>
      </c>
      <c r="X2401">
        <v>7</v>
      </c>
      <c r="Y2401" t="s">
        <v>179</v>
      </c>
      <c r="Z2401" t="s">
        <v>211</v>
      </c>
    </row>
    <row r="2402" spans="1:26" x14ac:dyDescent="0.25">
      <c r="A2402" s="1">
        <v>45129.01458333333</v>
      </c>
      <c r="B2402" t="s">
        <v>24</v>
      </c>
      <c r="C2402" t="s">
        <v>25</v>
      </c>
      <c r="D2402" t="s">
        <v>36</v>
      </c>
      <c r="E2402" t="s">
        <v>45</v>
      </c>
      <c r="F2402" t="s">
        <v>37</v>
      </c>
      <c r="G2402" t="s">
        <v>29</v>
      </c>
      <c r="H2402" t="s">
        <v>38</v>
      </c>
      <c r="I2402" t="s">
        <v>39</v>
      </c>
      <c r="J2402" t="s">
        <v>46</v>
      </c>
      <c r="K2402" t="s">
        <v>32</v>
      </c>
      <c r="L2402" t="s">
        <v>40</v>
      </c>
      <c r="M2402" t="s">
        <v>83</v>
      </c>
      <c r="N2402">
        <v>2</v>
      </c>
      <c r="O2402" t="s">
        <v>47</v>
      </c>
      <c r="P2402">
        <v>10</v>
      </c>
      <c r="Q2402">
        <v>0</v>
      </c>
      <c r="R2402">
        <v>0</v>
      </c>
      <c r="S2402">
        <v>10</v>
      </c>
      <c r="T2402">
        <v>0</v>
      </c>
      <c r="U2402">
        <v>20</v>
      </c>
      <c r="V2402">
        <v>0</v>
      </c>
      <c r="W2402">
        <v>7</v>
      </c>
      <c r="X2402">
        <v>7</v>
      </c>
      <c r="Y2402" t="s">
        <v>195</v>
      </c>
      <c r="Z2402" t="s">
        <v>211</v>
      </c>
    </row>
    <row r="2403" spans="1:26" x14ac:dyDescent="0.25">
      <c r="A2403" s="1">
        <v>42635.376388888886</v>
      </c>
      <c r="B2403" t="s">
        <v>24</v>
      </c>
      <c r="C2403" t="s">
        <v>25</v>
      </c>
      <c r="D2403" t="s">
        <v>26</v>
      </c>
      <c r="E2403" t="s">
        <v>42</v>
      </c>
      <c r="F2403" t="s">
        <v>80</v>
      </c>
      <c r="G2403" t="s">
        <v>57</v>
      </c>
      <c r="H2403" t="s">
        <v>38</v>
      </c>
      <c r="I2403" t="s">
        <v>39</v>
      </c>
      <c r="J2403" t="s">
        <v>31</v>
      </c>
      <c r="K2403" t="s">
        <v>32</v>
      </c>
      <c r="L2403" t="s">
        <v>33</v>
      </c>
      <c r="M2403" t="s">
        <v>44</v>
      </c>
      <c r="N2403">
        <v>2</v>
      </c>
      <c r="O2403" t="s">
        <v>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30</v>
      </c>
      <c r="V2403">
        <v>9</v>
      </c>
      <c r="W2403">
        <v>5</v>
      </c>
      <c r="X2403">
        <v>9</v>
      </c>
      <c r="Y2403" t="s">
        <v>206</v>
      </c>
      <c r="Z2403" t="s">
        <v>209</v>
      </c>
    </row>
    <row r="2404" spans="1:26" x14ac:dyDescent="0.25">
      <c r="A2404" s="1">
        <v>43868.519444444442</v>
      </c>
      <c r="B2404" t="s">
        <v>24</v>
      </c>
      <c r="C2404" t="s">
        <v>25</v>
      </c>
      <c r="D2404" t="s">
        <v>26</v>
      </c>
      <c r="E2404" t="s">
        <v>27</v>
      </c>
      <c r="F2404" t="s">
        <v>37</v>
      </c>
      <c r="G2404" t="s">
        <v>102</v>
      </c>
      <c r="H2404" t="s">
        <v>52</v>
      </c>
      <c r="I2404" t="s">
        <v>39</v>
      </c>
      <c r="J2404" t="s">
        <v>31</v>
      </c>
      <c r="K2404" t="s">
        <v>32</v>
      </c>
      <c r="L2404" t="s">
        <v>33</v>
      </c>
      <c r="M2404" t="s">
        <v>58</v>
      </c>
      <c r="N2404">
        <v>2</v>
      </c>
      <c r="O2404" t="s">
        <v>35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30</v>
      </c>
      <c r="V2404">
        <v>12</v>
      </c>
      <c r="W2404">
        <v>6</v>
      </c>
      <c r="X2404">
        <v>2</v>
      </c>
      <c r="Y2404" t="s">
        <v>195</v>
      </c>
      <c r="Z2404" t="s">
        <v>208</v>
      </c>
    </row>
    <row r="2405" spans="1:26" x14ac:dyDescent="0.25">
      <c r="A2405" s="1">
        <v>44033.331944444442</v>
      </c>
      <c r="B2405" t="s">
        <v>98</v>
      </c>
      <c r="C2405" t="s">
        <v>25</v>
      </c>
      <c r="D2405" t="s">
        <v>26</v>
      </c>
      <c r="E2405" t="s">
        <v>42</v>
      </c>
      <c r="F2405" t="s">
        <v>63</v>
      </c>
      <c r="G2405" t="s">
        <v>29</v>
      </c>
      <c r="H2405" t="s">
        <v>38</v>
      </c>
      <c r="I2405" t="s">
        <v>30</v>
      </c>
      <c r="J2405" t="s">
        <v>46</v>
      </c>
      <c r="K2405" t="s">
        <v>32</v>
      </c>
      <c r="L2405" t="s">
        <v>40</v>
      </c>
      <c r="M2405" t="s">
        <v>58</v>
      </c>
      <c r="N2405">
        <v>2</v>
      </c>
      <c r="O2405" t="s">
        <v>75</v>
      </c>
      <c r="P2405">
        <v>20</v>
      </c>
      <c r="Q2405">
        <v>0</v>
      </c>
      <c r="R2405">
        <v>0</v>
      </c>
      <c r="S2405">
        <v>0</v>
      </c>
      <c r="T2405">
        <v>20</v>
      </c>
      <c r="U2405">
        <v>0</v>
      </c>
      <c r="V2405">
        <v>7</v>
      </c>
      <c r="W2405">
        <v>3</v>
      </c>
      <c r="X2405">
        <v>7</v>
      </c>
      <c r="Y2405" t="s">
        <v>194</v>
      </c>
      <c r="Z2405" t="s">
        <v>210</v>
      </c>
    </row>
    <row r="2406" spans="1:26" x14ac:dyDescent="0.25">
      <c r="A2406" s="1">
        <v>42556.354166666664</v>
      </c>
      <c r="B2406" t="s">
        <v>49</v>
      </c>
      <c r="C2406" t="s">
        <v>25</v>
      </c>
      <c r="D2406" t="s">
        <v>26</v>
      </c>
      <c r="E2406" t="s">
        <v>27</v>
      </c>
      <c r="F2406" t="s">
        <v>28</v>
      </c>
      <c r="G2406" t="s">
        <v>29</v>
      </c>
      <c r="H2406" t="s">
        <v>38</v>
      </c>
      <c r="I2406" t="s">
        <v>39</v>
      </c>
      <c r="J2406" t="s">
        <v>31</v>
      </c>
      <c r="K2406" t="s">
        <v>32</v>
      </c>
      <c r="L2406" t="s">
        <v>33</v>
      </c>
      <c r="M2406" t="s">
        <v>41</v>
      </c>
      <c r="N2406">
        <v>2</v>
      </c>
      <c r="O2406" t="s">
        <v>35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30</v>
      </c>
      <c r="V2406">
        <v>8</v>
      </c>
      <c r="W2406">
        <v>3</v>
      </c>
      <c r="X2406">
        <v>7</v>
      </c>
      <c r="Y2406" t="s">
        <v>195</v>
      </c>
      <c r="Z2406" t="s">
        <v>209</v>
      </c>
    </row>
    <row r="2407" spans="1:26" x14ac:dyDescent="0.25">
      <c r="A2407" s="1">
        <v>44038.940972222219</v>
      </c>
      <c r="B2407" t="s">
        <v>24</v>
      </c>
      <c r="C2407" t="s">
        <v>25</v>
      </c>
      <c r="D2407" t="s">
        <v>36</v>
      </c>
      <c r="E2407" t="s">
        <v>45</v>
      </c>
      <c r="F2407" t="s">
        <v>65</v>
      </c>
      <c r="G2407" t="s">
        <v>29</v>
      </c>
      <c r="H2407" t="s">
        <v>38</v>
      </c>
      <c r="I2407" t="s">
        <v>39</v>
      </c>
      <c r="J2407" t="s">
        <v>46</v>
      </c>
      <c r="K2407" t="s">
        <v>32</v>
      </c>
      <c r="L2407" t="s">
        <v>40</v>
      </c>
      <c r="M2407" t="s">
        <v>83</v>
      </c>
      <c r="N2407">
        <v>2</v>
      </c>
      <c r="O2407" t="s">
        <v>70</v>
      </c>
      <c r="P2407">
        <v>10</v>
      </c>
      <c r="Q2407">
        <v>0</v>
      </c>
      <c r="R2407">
        <v>10</v>
      </c>
      <c r="S2407">
        <v>0</v>
      </c>
      <c r="T2407">
        <v>0</v>
      </c>
      <c r="U2407">
        <v>10</v>
      </c>
      <c r="V2407">
        <v>22</v>
      </c>
      <c r="W2407">
        <v>1</v>
      </c>
      <c r="X2407">
        <v>7</v>
      </c>
      <c r="Y2407" t="s">
        <v>172</v>
      </c>
      <c r="Z2407" t="s">
        <v>209</v>
      </c>
    </row>
    <row r="2408" spans="1:26" x14ac:dyDescent="0.25">
      <c r="A2408" s="1">
        <v>44353.556944444441</v>
      </c>
      <c r="B2408" t="s">
        <v>24</v>
      </c>
      <c r="C2408" t="s">
        <v>25</v>
      </c>
      <c r="D2408" t="s">
        <v>26</v>
      </c>
      <c r="E2408" t="s">
        <v>64</v>
      </c>
      <c r="F2408" t="s">
        <v>28</v>
      </c>
      <c r="G2408" t="s">
        <v>29</v>
      </c>
      <c r="H2408" t="s">
        <v>30</v>
      </c>
      <c r="I2408" t="s">
        <v>30</v>
      </c>
      <c r="J2408" t="s">
        <v>31</v>
      </c>
      <c r="K2408" t="s">
        <v>32</v>
      </c>
      <c r="L2408" t="s">
        <v>40</v>
      </c>
      <c r="M2408" t="s">
        <v>58</v>
      </c>
      <c r="N2408">
        <v>2</v>
      </c>
      <c r="O2408" t="s">
        <v>35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20</v>
      </c>
      <c r="V2408">
        <v>13</v>
      </c>
      <c r="W2408">
        <v>1</v>
      </c>
      <c r="X2408">
        <v>6</v>
      </c>
      <c r="Y2408" t="s">
        <v>173</v>
      </c>
      <c r="Z2408" t="s">
        <v>210</v>
      </c>
    </row>
    <row r="2409" spans="1:26" x14ac:dyDescent="0.25">
      <c r="A2409" s="1">
        <v>44284.416666666664</v>
      </c>
      <c r="B2409" t="s">
        <v>59</v>
      </c>
      <c r="C2409" t="s">
        <v>25</v>
      </c>
      <c r="D2409" t="s">
        <v>26</v>
      </c>
      <c r="E2409" t="s">
        <v>42</v>
      </c>
      <c r="F2409" t="s">
        <v>28</v>
      </c>
      <c r="G2409" t="s">
        <v>29</v>
      </c>
      <c r="H2409" t="s">
        <v>38</v>
      </c>
      <c r="I2409" t="s">
        <v>39</v>
      </c>
      <c r="J2409" t="s">
        <v>31</v>
      </c>
      <c r="K2409" t="s">
        <v>32</v>
      </c>
      <c r="L2409" t="s">
        <v>73</v>
      </c>
      <c r="M2409" t="s">
        <v>58</v>
      </c>
      <c r="N2409">
        <v>2</v>
      </c>
      <c r="O2409" t="s">
        <v>35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20</v>
      </c>
      <c r="V2409">
        <v>10</v>
      </c>
      <c r="W2409">
        <v>2</v>
      </c>
      <c r="X2409">
        <v>3</v>
      </c>
      <c r="Y2409" t="s">
        <v>195</v>
      </c>
      <c r="Z2409" t="s">
        <v>209</v>
      </c>
    </row>
    <row r="2410" spans="1:26" x14ac:dyDescent="0.25">
      <c r="A2410" s="1">
        <v>45064.78125</v>
      </c>
      <c r="B2410" t="s">
        <v>59</v>
      </c>
      <c r="C2410" t="s">
        <v>25</v>
      </c>
      <c r="D2410" t="s">
        <v>26</v>
      </c>
      <c r="E2410" t="s">
        <v>42</v>
      </c>
      <c r="F2410" t="s">
        <v>28</v>
      </c>
      <c r="G2410" t="s">
        <v>29</v>
      </c>
      <c r="H2410" t="s">
        <v>30</v>
      </c>
      <c r="I2410" t="s">
        <v>30</v>
      </c>
      <c r="J2410" t="s">
        <v>31</v>
      </c>
      <c r="K2410" t="s">
        <v>32</v>
      </c>
      <c r="L2410" t="s">
        <v>40</v>
      </c>
      <c r="M2410" t="s">
        <v>48</v>
      </c>
      <c r="N2410">
        <v>2</v>
      </c>
      <c r="O2410" t="s">
        <v>35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20</v>
      </c>
      <c r="V2410">
        <v>18</v>
      </c>
      <c r="W2410">
        <v>5</v>
      </c>
      <c r="X2410">
        <v>5</v>
      </c>
      <c r="Y2410" t="s">
        <v>174</v>
      </c>
      <c r="Z2410" t="s">
        <v>210</v>
      </c>
    </row>
    <row r="2411" spans="1:26" x14ac:dyDescent="0.25">
      <c r="A2411" s="1">
        <v>43668.626388888886</v>
      </c>
      <c r="B2411" t="s">
        <v>24</v>
      </c>
      <c r="C2411" t="s">
        <v>25</v>
      </c>
      <c r="D2411" t="s">
        <v>26</v>
      </c>
      <c r="E2411" t="s">
        <v>42</v>
      </c>
      <c r="F2411" t="s">
        <v>56</v>
      </c>
      <c r="G2411" t="s">
        <v>29</v>
      </c>
      <c r="H2411" t="s">
        <v>38</v>
      </c>
      <c r="I2411" t="s">
        <v>39</v>
      </c>
      <c r="J2411" t="s">
        <v>31</v>
      </c>
      <c r="K2411" t="s">
        <v>32</v>
      </c>
      <c r="L2411" t="s">
        <v>40</v>
      </c>
      <c r="M2411" t="s">
        <v>44</v>
      </c>
      <c r="N2411">
        <v>2</v>
      </c>
      <c r="O2411" t="s">
        <v>35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20</v>
      </c>
      <c r="V2411">
        <v>15</v>
      </c>
      <c r="W2411">
        <v>2</v>
      </c>
      <c r="X2411">
        <v>7</v>
      </c>
      <c r="Y2411" t="s">
        <v>157</v>
      </c>
      <c r="Z2411" t="s">
        <v>207</v>
      </c>
    </row>
    <row r="2412" spans="1:26" x14ac:dyDescent="0.25">
      <c r="A2412" s="1">
        <v>44952.493055555555</v>
      </c>
      <c r="B2412" t="s">
        <v>24</v>
      </c>
      <c r="C2412" t="s">
        <v>25</v>
      </c>
      <c r="D2412" t="s">
        <v>26</v>
      </c>
      <c r="E2412" t="s">
        <v>27</v>
      </c>
      <c r="F2412" t="s">
        <v>28</v>
      </c>
      <c r="G2412" t="s">
        <v>29</v>
      </c>
      <c r="H2412" t="s">
        <v>68</v>
      </c>
      <c r="I2412" t="s">
        <v>39</v>
      </c>
      <c r="J2412" t="s">
        <v>31</v>
      </c>
      <c r="K2412" t="s">
        <v>32</v>
      </c>
      <c r="L2412" t="s">
        <v>40</v>
      </c>
      <c r="M2412" t="s">
        <v>41</v>
      </c>
      <c r="N2412">
        <v>2</v>
      </c>
      <c r="O2412" t="s">
        <v>35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11</v>
      </c>
      <c r="W2412">
        <v>5</v>
      </c>
      <c r="X2412">
        <v>1</v>
      </c>
      <c r="Y2412" t="s">
        <v>192</v>
      </c>
      <c r="Z2412" t="s">
        <v>209</v>
      </c>
    </row>
    <row r="2413" spans="1:26" x14ac:dyDescent="0.25">
      <c r="A2413" s="1">
        <v>44278.798611111109</v>
      </c>
      <c r="B2413" t="s">
        <v>24</v>
      </c>
      <c r="C2413" t="s">
        <v>50</v>
      </c>
      <c r="D2413" t="s">
        <v>36</v>
      </c>
      <c r="E2413" t="s">
        <v>84</v>
      </c>
      <c r="F2413" t="s">
        <v>28</v>
      </c>
      <c r="G2413" t="s">
        <v>29</v>
      </c>
      <c r="H2413" t="s">
        <v>52</v>
      </c>
      <c r="I2413" t="s">
        <v>30</v>
      </c>
      <c r="J2413" t="s">
        <v>46</v>
      </c>
      <c r="K2413" t="s">
        <v>32</v>
      </c>
      <c r="L2413" t="s">
        <v>73</v>
      </c>
      <c r="M2413" t="s">
        <v>34</v>
      </c>
      <c r="N2413">
        <v>2</v>
      </c>
      <c r="O2413" t="s">
        <v>70</v>
      </c>
      <c r="P2413">
        <v>10</v>
      </c>
      <c r="Q2413">
        <v>0</v>
      </c>
      <c r="R2413">
        <v>10</v>
      </c>
      <c r="S2413">
        <v>0</v>
      </c>
      <c r="T2413">
        <v>0</v>
      </c>
      <c r="U2413">
        <v>10</v>
      </c>
      <c r="V2413">
        <v>19</v>
      </c>
      <c r="W2413">
        <v>3</v>
      </c>
      <c r="X2413">
        <v>3</v>
      </c>
      <c r="Y2413" t="s">
        <v>157</v>
      </c>
      <c r="Z2413" t="s">
        <v>209</v>
      </c>
    </row>
    <row r="2414" spans="1:26" x14ac:dyDescent="0.25">
      <c r="A2414" s="1">
        <v>43836.784722222219</v>
      </c>
      <c r="B2414" t="s">
        <v>59</v>
      </c>
      <c r="C2414" t="s">
        <v>25</v>
      </c>
      <c r="D2414" t="s">
        <v>87</v>
      </c>
      <c r="E2414" t="s">
        <v>27</v>
      </c>
      <c r="F2414" t="s">
        <v>37</v>
      </c>
      <c r="G2414" t="s">
        <v>29</v>
      </c>
      <c r="H2414" t="s">
        <v>38</v>
      </c>
      <c r="I2414" t="s">
        <v>30</v>
      </c>
      <c r="J2414" t="s">
        <v>31</v>
      </c>
      <c r="K2414" t="s">
        <v>32</v>
      </c>
      <c r="L2414" t="s">
        <v>40</v>
      </c>
      <c r="M2414" t="s">
        <v>58</v>
      </c>
      <c r="N2414">
        <v>2</v>
      </c>
      <c r="O2414" t="s">
        <v>35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20</v>
      </c>
      <c r="V2414">
        <v>18</v>
      </c>
      <c r="W2414">
        <v>2</v>
      </c>
      <c r="X2414">
        <v>1</v>
      </c>
      <c r="Y2414" t="s">
        <v>192</v>
      </c>
      <c r="Z2414" t="s">
        <v>209</v>
      </c>
    </row>
    <row r="2415" spans="1:26" x14ac:dyDescent="0.25">
      <c r="A2415" s="1">
        <v>43079.829861111109</v>
      </c>
      <c r="B2415" t="s">
        <v>49</v>
      </c>
      <c r="C2415" t="s">
        <v>25</v>
      </c>
      <c r="D2415" t="s">
        <v>78</v>
      </c>
      <c r="E2415" t="s">
        <v>45</v>
      </c>
      <c r="F2415" t="s">
        <v>28</v>
      </c>
      <c r="G2415" t="s">
        <v>29</v>
      </c>
      <c r="H2415" t="s">
        <v>38</v>
      </c>
      <c r="I2415" t="s">
        <v>39</v>
      </c>
      <c r="J2415" t="s">
        <v>31</v>
      </c>
      <c r="K2415" t="s">
        <v>32</v>
      </c>
      <c r="L2415" t="s">
        <v>40</v>
      </c>
      <c r="M2415" t="s">
        <v>58</v>
      </c>
      <c r="N2415">
        <v>2</v>
      </c>
      <c r="O2415" t="s">
        <v>35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20</v>
      </c>
      <c r="V2415">
        <v>19</v>
      </c>
      <c r="W2415">
        <v>1</v>
      </c>
      <c r="X2415">
        <v>12</v>
      </c>
      <c r="Y2415" t="s">
        <v>191</v>
      </c>
      <c r="Z2415" t="s">
        <v>207</v>
      </c>
    </row>
    <row r="2416" spans="1:26" x14ac:dyDescent="0.25">
      <c r="A2416" s="1">
        <v>45044.652777777781</v>
      </c>
      <c r="B2416" t="s">
        <v>49</v>
      </c>
      <c r="C2416" t="s">
        <v>25</v>
      </c>
      <c r="D2416" t="s">
        <v>26</v>
      </c>
      <c r="E2416" t="s">
        <v>27</v>
      </c>
      <c r="F2416" t="s">
        <v>28</v>
      </c>
      <c r="G2416" t="s">
        <v>29</v>
      </c>
      <c r="H2416" t="s">
        <v>38</v>
      </c>
      <c r="I2416" t="s">
        <v>30</v>
      </c>
      <c r="J2416" t="s">
        <v>46</v>
      </c>
      <c r="K2416" t="s">
        <v>32</v>
      </c>
      <c r="L2416" t="s">
        <v>40</v>
      </c>
      <c r="M2416" t="s">
        <v>34</v>
      </c>
      <c r="N2416">
        <v>2</v>
      </c>
      <c r="O2416" t="s">
        <v>75</v>
      </c>
      <c r="P2416">
        <v>20</v>
      </c>
      <c r="Q2416">
        <v>0</v>
      </c>
      <c r="R2416">
        <v>0</v>
      </c>
      <c r="S2416">
        <v>0</v>
      </c>
      <c r="T2416">
        <v>20</v>
      </c>
      <c r="U2416">
        <v>0</v>
      </c>
      <c r="V2416">
        <v>15</v>
      </c>
      <c r="W2416">
        <v>6</v>
      </c>
      <c r="X2416">
        <v>4</v>
      </c>
      <c r="Y2416" t="s">
        <v>157</v>
      </c>
      <c r="Z2416" t="s">
        <v>207</v>
      </c>
    </row>
    <row r="2417" spans="1:26" x14ac:dyDescent="0.25">
      <c r="A2417" s="1">
        <v>45073.745138888888</v>
      </c>
      <c r="B2417" t="s">
        <v>24</v>
      </c>
      <c r="C2417" t="s">
        <v>25</v>
      </c>
      <c r="D2417" t="s">
        <v>26</v>
      </c>
      <c r="E2417" t="s">
        <v>27</v>
      </c>
      <c r="F2417" t="s">
        <v>37</v>
      </c>
      <c r="G2417" t="s">
        <v>29</v>
      </c>
      <c r="H2417" t="s">
        <v>38</v>
      </c>
      <c r="I2417" t="s">
        <v>39</v>
      </c>
      <c r="J2417" t="s">
        <v>31</v>
      </c>
      <c r="K2417" t="s">
        <v>32</v>
      </c>
      <c r="L2417" t="s">
        <v>33</v>
      </c>
      <c r="M2417" t="s">
        <v>41</v>
      </c>
      <c r="N2417">
        <v>2</v>
      </c>
      <c r="O2417" t="s">
        <v>35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20</v>
      </c>
      <c r="V2417">
        <v>17</v>
      </c>
      <c r="W2417">
        <v>7</v>
      </c>
      <c r="X2417">
        <v>5</v>
      </c>
      <c r="Y2417" t="s">
        <v>180</v>
      </c>
      <c r="Z2417" t="s">
        <v>209</v>
      </c>
    </row>
    <row r="2418" spans="1:26" x14ac:dyDescent="0.25">
      <c r="A2418" s="1">
        <v>43802.975694444445</v>
      </c>
      <c r="B2418" t="s">
        <v>24</v>
      </c>
      <c r="C2418" t="s">
        <v>25</v>
      </c>
      <c r="D2418" t="s">
        <v>36</v>
      </c>
      <c r="E2418" t="s">
        <v>42</v>
      </c>
      <c r="F2418" t="s">
        <v>56</v>
      </c>
      <c r="G2418" t="s">
        <v>29</v>
      </c>
      <c r="H2418" t="s">
        <v>38</v>
      </c>
      <c r="I2418" t="s">
        <v>39</v>
      </c>
      <c r="J2418" t="s">
        <v>31</v>
      </c>
      <c r="K2418" t="s">
        <v>32</v>
      </c>
      <c r="L2418" t="s">
        <v>33</v>
      </c>
      <c r="M2418" t="s">
        <v>82</v>
      </c>
      <c r="N2418">
        <v>2</v>
      </c>
      <c r="O2418" t="s">
        <v>35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20</v>
      </c>
      <c r="V2418">
        <v>23</v>
      </c>
      <c r="W2418">
        <v>3</v>
      </c>
      <c r="X2418">
        <v>12</v>
      </c>
      <c r="Y2418" t="s">
        <v>157</v>
      </c>
      <c r="Z2418" t="s">
        <v>209</v>
      </c>
    </row>
    <row r="2419" spans="1:26" x14ac:dyDescent="0.25">
      <c r="A2419" s="1">
        <v>42673.574999999997</v>
      </c>
      <c r="B2419" t="s">
        <v>24</v>
      </c>
      <c r="C2419" t="s">
        <v>25</v>
      </c>
      <c r="D2419" t="s">
        <v>26</v>
      </c>
      <c r="E2419" t="s">
        <v>45</v>
      </c>
      <c r="F2419" t="s">
        <v>28</v>
      </c>
      <c r="G2419" t="s">
        <v>29</v>
      </c>
      <c r="H2419" t="s">
        <v>38</v>
      </c>
      <c r="I2419" t="s">
        <v>39</v>
      </c>
      <c r="J2419" t="s">
        <v>46</v>
      </c>
      <c r="K2419" t="s">
        <v>32</v>
      </c>
      <c r="L2419" t="s">
        <v>40</v>
      </c>
      <c r="M2419" t="s">
        <v>123</v>
      </c>
      <c r="N2419">
        <v>3</v>
      </c>
      <c r="O2419" t="s">
        <v>35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50</v>
      </c>
      <c r="V2419">
        <v>13</v>
      </c>
      <c r="W2419">
        <v>1</v>
      </c>
      <c r="X2419">
        <v>10</v>
      </c>
      <c r="Y2419" t="s">
        <v>179</v>
      </c>
      <c r="Z2419" t="s">
        <v>209</v>
      </c>
    </row>
    <row r="2420" spans="1:26" x14ac:dyDescent="0.25">
      <c r="A2420" s="1">
        <v>43124.71875</v>
      </c>
      <c r="B2420" t="s">
        <v>59</v>
      </c>
      <c r="C2420" t="s">
        <v>25</v>
      </c>
      <c r="D2420" t="s">
        <v>36</v>
      </c>
      <c r="E2420" t="s">
        <v>45</v>
      </c>
      <c r="F2420" t="s">
        <v>56</v>
      </c>
      <c r="G2420" t="s">
        <v>29</v>
      </c>
      <c r="H2420" t="s">
        <v>38</v>
      </c>
      <c r="I2420" t="s">
        <v>39</v>
      </c>
      <c r="J2420" t="s">
        <v>46</v>
      </c>
      <c r="K2420" t="s">
        <v>32</v>
      </c>
      <c r="L2420" t="s">
        <v>40</v>
      </c>
      <c r="M2420" t="s">
        <v>82</v>
      </c>
      <c r="N2420">
        <v>2</v>
      </c>
      <c r="O2420" t="s">
        <v>35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30</v>
      </c>
      <c r="V2420">
        <v>17</v>
      </c>
      <c r="W2420">
        <v>4</v>
      </c>
      <c r="X2420">
        <v>1</v>
      </c>
      <c r="Y2420" t="s">
        <v>179</v>
      </c>
      <c r="Z2420" t="s">
        <v>209</v>
      </c>
    </row>
    <row r="2421" spans="1:26" x14ac:dyDescent="0.25">
      <c r="A2421" s="1">
        <v>43001.998611111114</v>
      </c>
      <c r="B2421" t="s">
        <v>24</v>
      </c>
      <c r="C2421" t="s">
        <v>25</v>
      </c>
      <c r="D2421" t="s">
        <v>36</v>
      </c>
      <c r="E2421" t="s">
        <v>64</v>
      </c>
      <c r="F2421" t="s">
        <v>28</v>
      </c>
      <c r="G2421" t="s">
        <v>29</v>
      </c>
      <c r="H2421" t="s">
        <v>38</v>
      </c>
      <c r="I2421" t="s">
        <v>39</v>
      </c>
      <c r="J2421" t="s">
        <v>31</v>
      </c>
      <c r="K2421" t="s">
        <v>32</v>
      </c>
      <c r="L2421" t="s">
        <v>40</v>
      </c>
      <c r="M2421" t="s">
        <v>62</v>
      </c>
      <c r="N2421">
        <v>2</v>
      </c>
      <c r="O2421" t="s">
        <v>35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20</v>
      </c>
      <c r="V2421">
        <v>23</v>
      </c>
      <c r="W2421">
        <v>7</v>
      </c>
      <c r="X2421">
        <v>9</v>
      </c>
      <c r="Y2421" t="s">
        <v>175</v>
      </c>
      <c r="Z2421" t="s">
        <v>209</v>
      </c>
    </row>
    <row r="2422" spans="1:26" x14ac:dyDescent="0.25">
      <c r="A2422" s="1">
        <v>43449.739583333336</v>
      </c>
      <c r="B2422" t="s">
        <v>24</v>
      </c>
      <c r="C2422" t="s">
        <v>25</v>
      </c>
      <c r="D2422" t="s">
        <v>36</v>
      </c>
      <c r="E2422" t="s">
        <v>45</v>
      </c>
      <c r="F2422" t="s">
        <v>80</v>
      </c>
      <c r="G2422" t="s">
        <v>29</v>
      </c>
      <c r="H2422" t="s">
        <v>38</v>
      </c>
      <c r="I2422" t="s">
        <v>39</v>
      </c>
      <c r="J2422" t="s">
        <v>46</v>
      </c>
      <c r="K2422" t="s">
        <v>32</v>
      </c>
      <c r="L2422" t="s">
        <v>40</v>
      </c>
      <c r="M2422" t="s">
        <v>83</v>
      </c>
      <c r="N2422">
        <v>2</v>
      </c>
      <c r="O2422" t="s">
        <v>47</v>
      </c>
      <c r="P2422">
        <v>10</v>
      </c>
      <c r="Q2422">
        <v>0</v>
      </c>
      <c r="R2422">
        <v>0</v>
      </c>
      <c r="S2422">
        <v>10</v>
      </c>
      <c r="T2422">
        <v>0</v>
      </c>
      <c r="U2422">
        <v>40</v>
      </c>
      <c r="V2422">
        <v>17</v>
      </c>
      <c r="W2422">
        <v>7</v>
      </c>
      <c r="X2422">
        <v>12</v>
      </c>
      <c r="Y2422" t="s">
        <v>195</v>
      </c>
      <c r="Z2422" t="s">
        <v>209</v>
      </c>
    </row>
    <row r="2423" spans="1:26" x14ac:dyDescent="0.25">
      <c r="A2423" s="1">
        <v>43343.486111111109</v>
      </c>
      <c r="B2423" t="s">
        <v>24</v>
      </c>
      <c r="C2423" t="s">
        <v>25</v>
      </c>
      <c r="D2423" t="s">
        <v>26</v>
      </c>
      <c r="E2423" t="s">
        <v>27</v>
      </c>
      <c r="F2423" t="s">
        <v>28</v>
      </c>
      <c r="G2423" t="s">
        <v>29</v>
      </c>
      <c r="H2423" t="s">
        <v>38</v>
      </c>
      <c r="I2423" t="s">
        <v>39</v>
      </c>
      <c r="J2423" t="s">
        <v>31</v>
      </c>
      <c r="K2423" t="s">
        <v>32</v>
      </c>
      <c r="L2423" t="s">
        <v>40</v>
      </c>
      <c r="M2423" t="s">
        <v>58</v>
      </c>
      <c r="N2423">
        <v>2</v>
      </c>
      <c r="O2423" t="s">
        <v>35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20</v>
      </c>
      <c r="V2423">
        <v>11</v>
      </c>
      <c r="W2423">
        <v>6</v>
      </c>
      <c r="X2423">
        <v>8</v>
      </c>
      <c r="Y2423" t="s">
        <v>172</v>
      </c>
      <c r="Z2423" t="s">
        <v>207</v>
      </c>
    </row>
    <row r="2424" spans="1:26" x14ac:dyDescent="0.25">
      <c r="A2424" s="1">
        <v>44441.839583333334</v>
      </c>
      <c r="B2424" t="s">
        <v>59</v>
      </c>
      <c r="C2424" t="s">
        <v>25</v>
      </c>
      <c r="D2424" t="s">
        <v>36</v>
      </c>
      <c r="E2424" t="s">
        <v>84</v>
      </c>
      <c r="F2424" t="s">
        <v>28</v>
      </c>
      <c r="G2424" t="s">
        <v>29</v>
      </c>
      <c r="H2424" t="s">
        <v>38</v>
      </c>
      <c r="I2424" t="s">
        <v>30</v>
      </c>
      <c r="J2424" t="s">
        <v>46</v>
      </c>
      <c r="K2424" t="s">
        <v>32</v>
      </c>
      <c r="L2424" t="s">
        <v>40</v>
      </c>
      <c r="M2424" t="s">
        <v>58</v>
      </c>
      <c r="N2424">
        <v>2</v>
      </c>
      <c r="O2424" t="s">
        <v>47</v>
      </c>
      <c r="P2424">
        <v>10</v>
      </c>
      <c r="Q2424">
        <v>0</v>
      </c>
      <c r="R2424">
        <v>0</v>
      </c>
      <c r="S2424">
        <v>10</v>
      </c>
      <c r="T2424">
        <v>0</v>
      </c>
      <c r="U2424">
        <v>10</v>
      </c>
      <c r="V2424">
        <v>20</v>
      </c>
      <c r="W2424">
        <v>5</v>
      </c>
      <c r="X2424">
        <v>9</v>
      </c>
      <c r="Y2424" t="s">
        <v>193</v>
      </c>
      <c r="Z2424" t="s">
        <v>209</v>
      </c>
    </row>
    <row r="2425" spans="1:26" x14ac:dyDescent="0.25">
      <c r="A2425" s="1">
        <v>42409.979166666664</v>
      </c>
      <c r="B2425" t="s">
        <v>24</v>
      </c>
      <c r="C2425" t="s">
        <v>25</v>
      </c>
      <c r="D2425" t="s">
        <v>36</v>
      </c>
      <c r="E2425" t="s">
        <v>42</v>
      </c>
      <c r="F2425" t="s">
        <v>28</v>
      </c>
      <c r="G2425" t="s">
        <v>29</v>
      </c>
      <c r="H2425" t="s">
        <v>38</v>
      </c>
      <c r="I2425" t="s">
        <v>39</v>
      </c>
      <c r="J2425" t="s">
        <v>31</v>
      </c>
      <c r="K2425" t="s">
        <v>32</v>
      </c>
      <c r="L2425" t="s">
        <v>33</v>
      </c>
      <c r="M2425" t="s">
        <v>44</v>
      </c>
      <c r="N2425">
        <v>2</v>
      </c>
      <c r="O2425" t="s">
        <v>35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20</v>
      </c>
      <c r="V2425">
        <v>23</v>
      </c>
      <c r="W2425">
        <v>3</v>
      </c>
      <c r="X2425">
        <v>2</v>
      </c>
      <c r="Y2425" t="s">
        <v>195</v>
      </c>
      <c r="Z2425" t="s">
        <v>210</v>
      </c>
    </row>
    <row r="2426" spans="1:26" x14ac:dyDescent="0.25">
      <c r="A2426" s="1">
        <v>42811.5625</v>
      </c>
      <c r="B2426" t="s">
        <v>24</v>
      </c>
      <c r="C2426" t="s">
        <v>25</v>
      </c>
      <c r="D2426" t="s">
        <v>26</v>
      </c>
      <c r="E2426" t="s">
        <v>42</v>
      </c>
      <c r="F2426" t="s">
        <v>56</v>
      </c>
      <c r="G2426" t="s">
        <v>29</v>
      </c>
      <c r="H2426" t="s">
        <v>52</v>
      </c>
      <c r="I2426" t="s">
        <v>30</v>
      </c>
      <c r="J2426" t="s">
        <v>31</v>
      </c>
      <c r="K2426" t="s">
        <v>32</v>
      </c>
      <c r="L2426" t="s">
        <v>73</v>
      </c>
      <c r="M2426" t="s">
        <v>44</v>
      </c>
      <c r="N2426">
        <v>2</v>
      </c>
      <c r="O2426" t="s">
        <v>35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20</v>
      </c>
      <c r="V2426">
        <v>13</v>
      </c>
      <c r="W2426">
        <v>6</v>
      </c>
      <c r="X2426">
        <v>3</v>
      </c>
      <c r="Y2426" t="s">
        <v>162</v>
      </c>
      <c r="Z2426" t="s">
        <v>209</v>
      </c>
    </row>
    <row r="2427" spans="1:26" x14ac:dyDescent="0.25">
      <c r="A2427" s="1">
        <v>43397.395833333336</v>
      </c>
      <c r="B2427" t="s">
        <v>59</v>
      </c>
      <c r="C2427" t="s">
        <v>25</v>
      </c>
      <c r="D2427" t="s">
        <v>26</v>
      </c>
      <c r="E2427" t="s">
        <v>27</v>
      </c>
      <c r="F2427" t="s">
        <v>28</v>
      </c>
      <c r="G2427" t="s">
        <v>29</v>
      </c>
      <c r="H2427" t="s">
        <v>38</v>
      </c>
      <c r="I2427" t="s">
        <v>39</v>
      </c>
      <c r="J2427" t="s">
        <v>31</v>
      </c>
      <c r="K2427" t="s">
        <v>32</v>
      </c>
      <c r="L2427" t="s">
        <v>73</v>
      </c>
      <c r="M2427" t="s">
        <v>58</v>
      </c>
      <c r="N2427">
        <v>2</v>
      </c>
      <c r="O2427" t="s">
        <v>35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30</v>
      </c>
      <c r="V2427">
        <v>9</v>
      </c>
      <c r="W2427">
        <v>4</v>
      </c>
      <c r="X2427">
        <v>10</v>
      </c>
      <c r="Y2427" t="s">
        <v>195</v>
      </c>
      <c r="Z2427" t="s">
        <v>209</v>
      </c>
    </row>
    <row r="2428" spans="1:26" x14ac:dyDescent="0.25">
      <c r="A2428" s="1">
        <v>43679.98333333333</v>
      </c>
      <c r="B2428" t="s">
        <v>24</v>
      </c>
      <c r="C2428" t="s">
        <v>25</v>
      </c>
      <c r="D2428" t="s">
        <v>36</v>
      </c>
      <c r="E2428" t="s">
        <v>27</v>
      </c>
      <c r="F2428" t="s">
        <v>37</v>
      </c>
      <c r="G2428" t="s">
        <v>29</v>
      </c>
      <c r="H2428" t="s">
        <v>38</v>
      </c>
      <c r="I2428" t="s">
        <v>39</v>
      </c>
      <c r="J2428" t="s">
        <v>46</v>
      </c>
      <c r="K2428" t="s">
        <v>32</v>
      </c>
      <c r="L2428" t="s">
        <v>40</v>
      </c>
      <c r="M2428" t="s">
        <v>83</v>
      </c>
      <c r="N2428">
        <v>2</v>
      </c>
      <c r="O2428" t="s">
        <v>75</v>
      </c>
      <c r="P2428">
        <v>10</v>
      </c>
      <c r="Q2428">
        <v>0</v>
      </c>
      <c r="R2428">
        <v>0</v>
      </c>
      <c r="S2428">
        <v>0</v>
      </c>
      <c r="T2428">
        <v>10</v>
      </c>
      <c r="U2428">
        <v>20</v>
      </c>
      <c r="V2428">
        <v>23</v>
      </c>
      <c r="W2428">
        <v>6</v>
      </c>
      <c r="X2428">
        <v>8</v>
      </c>
      <c r="Y2428" t="s">
        <v>157</v>
      </c>
      <c r="Z2428" t="s">
        <v>210</v>
      </c>
    </row>
    <row r="2429" spans="1:26" x14ac:dyDescent="0.25">
      <c r="A2429" s="1">
        <v>43284.604166666664</v>
      </c>
      <c r="B2429" t="s">
        <v>24</v>
      </c>
      <c r="C2429" t="s">
        <v>25</v>
      </c>
      <c r="D2429" t="s">
        <v>26</v>
      </c>
      <c r="E2429" t="s">
        <v>71</v>
      </c>
      <c r="F2429" t="s">
        <v>30</v>
      </c>
      <c r="G2429" t="s">
        <v>29</v>
      </c>
      <c r="H2429" t="s">
        <v>38</v>
      </c>
      <c r="I2429" t="s">
        <v>30</v>
      </c>
      <c r="J2429" t="s">
        <v>46</v>
      </c>
      <c r="K2429" t="s">
        <v>32</v>
      </c>
      <c r="L2429" t="s">
        <v>40</v>
      </c>
      <c r="M2429" t="s">
        <v>34</v>
      </c>
      <c r="N2429">
        <v>2</v>
      </c>
      <c r="O2429" t="s">
        <v>47</v>
      </c>
      <c r="P2429">
        <v>10</v>
      </c>
      <c r="Q2429">
        <v>0</v>
      </c>
      <c r="R2429">
        <v>0</v>
      </c>
      <c r="S2429">
        <v>10</v>
      </c>
      <c r="T2429">
        <v>0</v>
      </c>
      <c r="U2429">
        <v>10</v>
      </c>
      <c r="V2429">
        <v>14</v>
      </c>
      <c r="W2429">
        <v>3</v>
      </c>
      <c r="X2429">
        <v>7</v>
      </c>
      <c r="Y2429" t="s">
        <v>194</v>
      </c>
      <c r="Z2429" t="s">
        <v>209</v>
      </c>
    </row>
    <row r="2430" spans="1:26" x14ac:dyDescent="0.25">
      <c r="A2430" s="1">
        <v>43358.443055555559</v>
      </c>
      <c r="B2430" t="s">
        <v>59</v>
      </c>
      <c r="C2430" t="s">
        <v>25</v>
      </c>
      <c r="D2430" t="s">
        <v>26</v>
      </c>
      <c r="E2430" t="s">
        <v>45</v>
      </c>
      <c r="F2430" t="s">
        <v>28</v>
      </c>
      <c r="G2430" t="s">
        <v>29</v>
      </c>
      <c r="H2430" t="s">
        <v>38</v>
      </c>
      <c r="I2430" t="s">
        <v>39</v>
      </c>
      <c r="J2430" t="s">
        <v>46</v>
      </c>
      <c r="K2430" t="s">
        <v>32</v>
      </c>
      <c r="L2430" t="s">
        <v>40</v>
      </c>
      <c r="M2430" t="s">
        <v>34</v>
      </c>
      <c r="N2430">
        <v>3</v>
      </c>
      <c r="O2430" t="s">
        <v>35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30</v>
      </c>
      <c r="V2430">
        <v>10</v>
      </c>
      <c r="W2430">
        <v>7</v>
      </c>
      <c r="X2430">
        <v>9</v>
      </c>
      <c r="Y2430" t="e">
        <v>#N/A</v>
      </c>
      <c r="Z2430" t="s">
        <v>207</v>
      </c>
    </row>
    <row r="2431" spans="1:26" x14ac:dyDescent="0.25">
      <c r="A2431" s="1">
        <v>44727.625</v>
      </c>
      <c r="B2431" t="s">
        <v>49</v>
      </c>
      <c r="C2431" t="s">
        <v>25</v>
      </c>
      <c r="D2431" t="s">
        <v>26</v>
      </c>
      <c r="E2431" t="s">
        <v>27</v>
      </c>
      <c r="F2431" t="s">
        <v>56</v>
      </c>
      <c r="G2431" t="s">
        <v>29</v>
      </c>
      <c r="H2431" t="s">
        <v>38</v>
      </c>
      <c r="I2431" t="s">
        <v>39</v>
      </c>
      <c r="J2431" t="s">
        <v>31</v>
      </c>
      <c r="K2431" t="s">
        <v>32</v>
      </c>
      <c r="L2431" t="s">
        <v>33</v>
      </c>
      <c r="M2431" t="s">
        <v>62</v>
      </c>
      <c r="N2431">
        <v>2</v>
      </c>
      <c r="O2431" t="s">
        <v>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20</v>
      </c>
      <c r="V2431">
        <v>15</v>
      </c>
      <c r="W2431">
        <v>4</v>
      </c>
      <c r="X2431">
        <v>6</v>
      </c>
      <c r="Y2431" t="s">
        <v>172</v>
      </c>
      <c r="Z2431" t="s">
        <v>209</v>
      </c>
    </row>
    <row r="2432" spans="1:26" x14ac:dyDescent="0.25">
      <c r="A2432" s="1">
        <v>42935.361111111109</v>
      </c>
      <c r="B2432" t="s">
        <v>24</v>
      </c>
      <c r="C2432" t="s">
        <v>25</v>
      </c>
      <c r="D2432" t="s">
        <v>26</v>
      </c>
      <c r="E2432" t="s">
        <v>51</v>
      </c>
      <c r="F2432" t="s">
        <v>56</v>
      </c>
      <c r="G2432" t="s">
        <v>29</v>
      </c>
      <c r="H2432" t="s">
        <v>38</v>
      </c>
      <c r="I2432" t="s">
        <v>39</v>
      </c>
      <c r="J2432" t="s">
        <v>46</v>
      </c>
      <c r="K2432" t="s">
        <v>32</v>
      </c>
      <c r="L2432" t="s">
        <v>40</v>
      </c>
      <c r="M2432" t="s">
        <v>83</v>
      </c>
      <c r="N2432">
        <v>2</v>
      </c>
      <c r="O2432" t="s">
        <v>35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20</v>
      </c>
      <c r="V2432">
        <v>8</v>
      </c>
      <c r="W2432">
        <v>4</v>
      </c>
      <c r="X2432">
        <v>7</v>
      </c>
      <c r="Y2432" t="s">
        <v>190</v>
      </c>
      <c r="Z2432" t="s">
        <v>209</v>
      </c>
    </row>
    <row r="2433" spans="1:26" x14ac:dyDescent="0.25">
      <c r="A2433" s="1">
        <v>44554.688194444447</v>
      </c>
      <c r="B2433" t="s">
        <v>59</v>
      </c>
      <c r="C2433" t="s">
        <v>25</v>
      </c>
      <c r="D2433" t="s">
        <v>36</v>
      </c>
      <c r="E2433" t="s">
        <v>27</v>
      </c>
      <c r="F2433" t="s">
        <v>28</v>
      </c>
      <c r="G2433" t="s">
        <v>29</v>
      </c>
      <c r="H2433" t="s">
        <v>52</v>
      </c>
      <c r="I2433" t="s">
        <v>39</v>
      </c>
      <c r="J2433" t="s">
        <v>46</v>
      </c>
      <c r="K2433" t="s">
        <v>32</v>
      </c>
      <c r="L2433" t="s">
        <v>40</v>
      </c>
      <c r="M2433" t="s">
        <v>58</v>
      </c>
      <c r="N2433">
        <v>2</v>
      </c>
      <c r="O2433" t="s">
        <v>47</v>
      </c>
      <c r="P2433">
        <v>10</v>
      </c>
      <c r="Q2433">
        <v>0</v>
      </c>
      <c r="R2433">
        <v>0</v>
      </c>
      <c r="S2433">
        <v>10</v>
      </c>
      <c r="T2433">
        <v>0</v>
      </c>
      <c r="U2433">
        <v>10</v>
      </c>
      <c r="V2433">
        <v>16</v>
      </c>
      <c r="W2433">
        <v>6</v>
      </c>
      <c r="X2433">
        <v>12</v>
      </c>
      <c r="Y2433" t="s">
        <v>157</v>
      </c>
      <c r="Z2433" t="s">
        <v>209</v>
      </c>
    </row>
    <row r="2434" spans="1:26" x14ac:dyDescent="0.25">
      <c r="A2434" s="1">
        <v>42467.724305555559</v>
      </c>
      <c r="B2434" t="s">
        <v>49</v>
      </c>
      <c r="C2434" t="s">
        <v>25</v>
      </c>
      <c r="D2434" t="s">
        <v>26</v>
      </c>
      <c r="E2434" t="s">
        <v>27</v>
      </c>
      <c r="F2434" t="s">
        <v>28</v>
      </c>
      <c r="G2434" t="s">
        <v>29</v>
      </c>
      <c r="H2434" t="s">
        <v>38</v>
      </c>
      <c r="I2434" t="s">
        <v>39</v>
      </c>
      <c r="J2434" t="s">
        <v>31</v>
      </c>
      <c r="K2434" t="s">
        <v>32</v>
      </c>
      <c r="L2434" t="s">
        <v>40</v>
      </c>
      <c r="M2434" t="s">
        <v>58</v>
      </c>
      <c r="N2434">
        <v>2</v>
      </c>
      <c r="O2434" t="s">
        <v>35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20</v>
      </c>
      <c r="V2434">
        <v>17</v>
      </c>
      <c r="W2434">
        <v>5</v>
      </c>
      <c r="X2434">
        <v>4</v>
      </c>
      <c r="Y2434" t="s">
        <v>157</v>
      </c>
      <c r="Z2434" t="s">
        <v>209</v>
      </c>
    </row>
    <row r="2435" spans="1:26" x14ac:dyDescent="0.25">
      <c r="A2435" s="1">
        <v>44076.586805555555</v>
      </c>
      <c r="B2435" t="s">
        <v>24</v>
      </c>
      <c r="C2435" t="s">
        <v>25</v>
      </c>
      <c r="D2435" t="s">
        <v>26</v>
      </c>
      <c r="E2435" t="s">
        <v>64</v>
      </c>
      <c r="F2435" t="s">
        <v>28</v>
      </c>
      <c r="G2435" t="s">
        <v>29</v>
      </c>
      <c r="H2435" t="s">
        <v>38</v>
      </c>
      <c r="I2435" t="s">
        <v>30</v>
      </c>
      <c r="J2435" t="s">
        <v>31</v>
      </c>
      <c r="K2435" t="s">
        <v>32</v>
      </c>
      <c r="L2435" t="s">
        <v>73</v>
      </c>
      <c r="M2435" t="s">
        <v>62</v>
      </c>
      <c r="N2435">
        <v>2</v>
      </c>
      <c r="O2435" t="s">
        <v>35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20</v>
      </c>
      <c r="V2435">
        <v>14</v>
      </c>
      <c r="W2435">
        <v>4</v>
      </c>
      <c r="X2435">
        <v>9</v>
      </c>
      <c r="Y2435" t="s">
        <v>157</v>
      </c>
      <c r="Z2435" t="s">
        <v>209</v>
      </c>
    </row>
    <row r="2436" spans="1:26" x14ac:dyDescent="0.25">
      <c r="A2436" s="1">
        <v>44999.53125</v>
      </c>
      <c r="B2436" t="s">
        <v>24</v>
      </c>
      <c r="C2436" t="s">
        <v>25</v>
      </c>
      <c r="D2436" t="s">
        <v>26</v>
      </c>
      <c r="E2436" t="s">
        <v>42</v>
      </c>
      <c r="F2436" t="s">
        <v>76</v>
      </c>
      <c r="G2436" t="s">
        <v>29</v>
      </c>
      <c r="H2436" t="s">
        <v>38</v>
      </c>
      <c r="I2436" t="s">
        <v>39</v>
      </c>
      <c r="J2436" t="s">
        <v>31</v>
      </c>
      <c r="K2436" t="s">
        <v>32</v>
      </c>
      <c r="L2436" t="s">
        <v>33</v>
      </c>
      <c r="M2436" t="s">
        <v>44</v>
      </c>
      <c r="N2436">
        <v>2</v>
      </c>
      <c r="O2436" t="s">
        <v>35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30</v>
      </c>
      <c r="V2436">
        <v>12</v>
      </c>
      <c r="W2436">
        <v>3</v>
      </c>
      <c r="X2436">
        <v>3</v>
      </c>
      <c r="Y2436" t="s">
        <v>179</v>
      </c>
      <c r="Z2436" t="s">
        <v>209</v>
      </c>
    </row>
    <row r="2437" spans="1:26" x14ac:dyDescent="0.25">
      <c r="A2437" s="1">
        <v>43840.479166666664</v>
      </c>
      <c r="B2437" t="s">
        <v>24</v>
      </c>
      <c r="C2437" t="s">
        <v>50</v>
      </c>
      <c r="D2437" t="s">
        <v>26</v>
      </c>
      <c r="E2437" t="s">
        <v>27</v>
      </c>
      <c r="F2437" t="s">
        <v>37</v>
      </c>
      <c r="G2437" t="s">
        <v>29</v>
      </c>
      <c r="H2437" t="s">
        <v>52</v>
      </c>
      <c r="I2437" t="s">
        <v>39</v>
      </c>
      <c r="J2437" t="s">
        <v>46</v>
      </c>
      <c r="K2437" t="s">
        <v>32</v>
      </c>
      <c r="L2437" t="s">
        <v>40</v>
      </c>
      <c r="M2437" t="s">
        <v>83</v>
      </c>
      <c r="N2437">
        <v>2</v>
      </c>
      <c r="O2437" t="s">
        <v>35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20</v>
      </c>
      <c r="V2437">
        <v>11</v>
      </c>
      <c r="W2437">
        <v>6</v>
      </c>
      <c r="X2437">
        <v>1</v>
      </c>
      <c r="Y2437" t="s">
        <v>157</v>
      </c>
      <c r="Z2437" t="s">
        <v>209</v>
      </c>
    </row>
    <row r="2438" spans="1:26" x14ac:dyDescent="0.25">
      <c r="A2438" s="1">
        <v>43999.061111111114</v>
      </c>
      <c r="B2438" t="s">
        <v>24</v>
      </c>
      <c r="C2438" t="s">
        <v>25</v>
      </c>
      <c r="D2438" t="s">
        <v>36</v>
      </c>
      <c r="E2438" t="s">
        <v>42</v>
      </c>
      <c r="F2438" t="s">
        <v>37</v>
      </c>
      <c r="G2438" t="s">
        <v>29</v>
      </c>
      <c r="H2438" t="s">
        <v>38</v>
      </c>
      <c r="I2438" t="s">
        <v>39</v>
      </c>
      <c r="J2438" t="s">
        <v>31</v>
      </c>
      <c r="K2438" t="s">
        <v>32</v>
      </c>
      <c r="L2438" t="s">
        <v>40</v>
      </c>
      <c r="M2438" t="s">
        <v>82</v>
      </c>
      <c r="N2438">
        <v>2</v>
      </c>
      <c r="O2438" t="s">
        <v>35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20</v>
      </c>
      <c r="V2438">
        <v>1</v>
      </c>
      <c r="W2438">
        <v>4</v>
      </c>
      <c r="X2438">
        <v>6</v>
      </c>
      <c r="Y2438" t="s">
        <v>190</v>
      </c>
      <c r="Z2438" t="s">
        <v>209</v>
      </c>
    </row>
    <row r="2439" spans="1:26" x14ac:dyDescent="0.25">
      <c r="A2439" s="1">
        <v>43058.569444444445</v>
      </c>
      <c r="B2439" t="s">
        <v>24</v>
      </c>
      <c r="C2439" t="s">
        <v>25</v>
      </c>
      <c r="D2439" t="s">
        <v>26</v>
      </c>
      <c r="E2439" t="s">
        <v>42</v>
      </c>
      <c r="F2439" t="s">
        <v>56</v>
      </c>
      <c r="G2439" t="s">
        <v>29</v>
      </c>
      <c r="H2439" t="s">
        <v>38</v>
      </c>
      <c r="I2439" t="s">
        <v>39</v>
      </c>
      <c r="J2439" t="s">
        <v>31</v>
      </c>
      <c r="K2439" t="s">
        <v>53</v>
      </c>
      <c r="L2439" t="s">
        <v>33</v>
      </c>
      <c r="M2439" t="s">
        <v>44</v>
      </c>
      <c r="N2439">
        <v>2</v>
      </c>
      <c r="O2439" t="s">
        <v>35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20</v>
      </c>
      <c r="V2439">
        <v>13</v>
      </c>
      <c r="W2439">
        <v>1</v>
      </c>
      <c r="X2439">
        <v>11</v>
      </c>
      <c r="Y2439" t="s">
        <v>206</v>
      </c>
      <c r="Z2439" t="s">
        <v>209</v>
      </c>
    </row>
    <row r="2440" spans="1:26" x14ac:dyDescent="0.25">
      <c r="A2440" s="1">
        <v>43832.326388888891</v>
      </c>
      <c r="B2440" t="s">
        <v>59</v>
      </c>
      <c r="C2440" t="s">
        <v>25</v>
      </c>
      <c r="D2440" t="s">
        <v>26</v>
      </c>
      <c r="E2440" t="s">
        <v>51</v>
      </c>
      <c r="F2440" t="s">
        <v>37</v>
      </c>
      <c r="G2440" t="s">
        <v>29</v>
      </c>
      <c r="H2440" t="s">
        <v>38</v>
      </c>
      <c r="I2440" t="s">
        <v>39</v>
      </c>
      <c r="J2440" t="s">
        <v>31</v>
      </c>
      <c r="K2440" t="s">
        <v>32</v>
      </c>
      <c r="L2440" t="s">
        <v>40</v>
      </c>
      <c r="M2440" t="s">
        <v>48</v>
      </c>
      <c r="N2440">
        <v>1</v>
      </c>
      <c r="O2440" t="s">
        <v>35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10</v>
      </c>
      <c r="V2440">
        <v>7</v>
      </c>
      <c r="W2440">
        <v>5</v>
      </c>
      <c r="X2440">
        <v>1</v>
      </c>
      <c r="Y2440" t="s">
        <v>194</v>
      </c>
      <c r="Z2440" t="s">
        <v>209</v>
      </c>
    </row>
    <row r="2441" spans="1:26" x14ac:dyDescent="0.25">
      <c r="A2441" s="1">
        <v>44020.490277777775</v>
      </c>
      <c r="B2441" t="s">
        <v>24</v>
      </c>
      <c r="C2441" t="s">
        <v>25</v>
      </c>
      <c r="D2441" t="s">
        <v>26</v>
      </c>
      <c r="E2441" t="s">
        <v>27</v>
      </c>
      <c r="F2441" t="s">
        <v>28</v>
      </c>
      <c r="G2441" t="s">
        <v>29</v>
      </c>
      <c r="H2441" t="s">
        <v>38</v>
      </c>
      <c r="I2441" t="s">
        <v>39</v>
      </c>
      <c r="J2441" t="s">
        <v>46</v>
      </c>
      <c r="K2441" t="s">
        <v>32</v>
      </c>
      <c r="L2441" t="s">
        <v>40</v>
      </c>
      <c r="M2441" t="s">
        <v>41</v>
      </c>
      <c r="N2441">
        <v>2</v>
      </c>
      <c r="O2441" t="s">
        <v>47</v>
      </c>
      <c r="P2441">
        <v>20</v>
      </c>
      <c r="Q2441">
        <v>0</v>
      </c>
      <c r="R2441">
        <v>0</v>
      </c>
      <c r="S2441">
        <v>20</v>
      </c>
      <c r="T2441">
        <v>0</v>
      </c>
      <c r="U2441">
        <v>0</v>
      </c>
      <c r="V2441">
        <v>11</v>
      </c>
      <c r="W2441">
        <v>4</v>
      </c>
      <c r="X2441">
        <v>7</v>
      </c>
      <c r="Y2441" t="s">
        <v>190</v>
      </c>
      <c r="Z2441" t="s">
        <v>209</v>
      </c>
    </row>
    <row r="2442" spans="1:26" x14ac:dyDescent="0.25">
      <c r="A2442" s="1">
        <v>43157.69027777778</v>
      </c>
      <c r="B2442" t="s">
        <v>24</v>
      </c>
      <c r="C2442" t="s">
        <v>25</v>
      </c>
      <c r="D2442" t="s">
        <v>26</v>
      </c>
      <c r="E2442" t="s">
        <v>84</v>
      </c>
      <c r="F2442" t="s">
        <v>28</v>
      </c>
      <c r="G2442" t="s">
        <v>29</v>
      </c>
      <c r="H2442" t="s">
        <v>38</v>
      </c>
      <c r="I2442" t="s">
        <v>39</v>
      </c>
      <c r="J2442" t="s">
        <v>46</v>
      </c>
      <c r="K2442" t="s">
        <v>32</v>
      </c>
      <c r="L2442" t="s">
        <v>40</v>
      </c>
      <c r="M2442" t="s">
        <v>34</v>
      </c>
      <c r="N2442">
        <v>2</v>
      </c>
      <c r="O2442" t="s">
        <v>70</v>
      </c>
      <c r="P2442">
        <v>10</v>
      </c>
      <c r="Q2442">
        <v>0</v>
      </c>
      <c r="R2442">
        <v>10</v>
      </c>
      <c r="S2442">
        <v>0</v>
      </c>
      <c r="T2442">
        <v>0</v>
      </c>
      <c r="U2442">
        <v>20</v>
      </c>
      <c r="V2442">
        <v>16</v>
      </c>
      <c r="W2442">
        <v>2</v>
      </c>
      <c r="X2442">
        <v>2</v>
      </c>
      <c r="Y2442" t="s">
        <v>157</v>
      </c>
      <c r="Z2442" t="s">
        <v>211</v>
      </c>
    </row>
    <row r="2443" spans="1:26" x14ac:dyDescent="0.25">
      <c r="A2443" s="1">
        <v>43610.736805555556</v>
      </c>
      <c r="B2443" t="s">
        <v>59</v>
      </c>
      <c r="C2443" t="s">
        <v>25</v>
      </c>
      <c r="D2443" t="s">
        <v>26</v>
      </c>
      <c r="E2443" t="s">
        <v>27</v>
      </c>
      <c r="F2443" t="s">
        <v>28</v>
      </c>
      <c r="G2443" t="s">
        <v>29</v>
      </c>
      <c r="H2443" t="s">
        <v>38</v>
      </c>
      <c r="I2443" t="s">
        <v>39</v>
      </c>
      <c r="J2443" t="s">
        <v>31</v>
      </c>
      <c r="K2443" t="s">
        <v>32</v>
      </c>
      <c r="L2443" t="s">
        <v>73</v>
      </c>
      <c r="M2443" t="s">
        <v>58</v>
      </c>
      <c r="N2443">
        <v>2</v>
      </c>
      <c r="O2443" t="s">
        <v>35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30</v>
      </c>
      <c r="V2443">
        <v>17</v>
      </c>
      <c r="W2443">
        <v>7</v>
      </c>
      <c r="X2443">
        <v>5</v>
      </c>
      <c r="Y2443" t="s">
        <v>195</v>
      </c>
      <c r="Z2443" t="s">
        <v>210</v>
      </c>
    </row>
    <row r="2444" spans="1:26" x14ac:dyDescent="0.25">
      <c r="A2444" s="1">
        <v>44034.854166666664</v>
      </c>
      <c r="B2444" t="s">
        <v>24</v>
      </c>
      <c r="C2444" t="s">
        <v>25</v>
      </c>
      <c r="D2444" t="s">
        <v>60</v>
      </c>
      <c r="E2444" t="s">
        <v>27</v>
      </c>
      <c r="F2444" t="s">
        <v>56</v>
      </c>
      <c r="G2444" t="s">
        <v>29</v>
      </c>
      <c r="H2444" t="s">
        <v>38</v>
      </c>
      <c r="I2444" t="s">
        <v>39</v>
      </c>
      <c r="J2444" t="s">
        <v>46</v>
      </c>
      <c r="K2444" t="s">
        <v>32</v>
      </c>
      <c r="L2444" t="s">
        <v>40</v>
      </c>
      <c r="M2444" t="s">
        <v>44</v>
      </c>
      <c r="N2444">
        <v>2</v>
      </c>
      <c r="O2444" t="s">
        <v>35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20</v>
      </c>
      <c r="V2444">
        <v>20</v>
      </c>
      <c r="W2444">
        <v>4</v>
      </c>
      <c r="X2444">
        <v>7</v>
      </c>
      <c r="Y2444" t="s">
        <v>194</v>
      </c>
      <c r="Z2444" t="s">
        <v>209</v>
      </c>
    </row>
    <row r="2445" spans="1:26" x14ac:dyDescent="0.25">
      <c r="A2445" s="1">
        <v>43193.672222222223</v>
      </c>
      <c r="B2445" t="s">
        <v>59</v>
      </c>
      <c r="C2445" t="s">
        <v>66</v>
      </c>
      <c r="D2445" t="s">
        <v>26</v>
      </c>
      <c r="E2445" t="s">
        <v>45</v>
      </c>
      <c r="F2445" t="s">
        <v>56</v>
      </c>
      <c r="G2445" t="s">
        <v>29</v>
      </c>
      <c r="H2445" t="s">
        <v>38</v>
      </c>
      <c r="I2445" t="s">
        <v>39</v>
      </c>
      <c r="J2445" t="s">
        <v>31</v>
      </c>
      <c r="K2445" t="s">
        <v>32</v>
      </c>
      <c r="L2445" t="s">
        <v>40</v>
      </c>
      <c r="M2445" t="s">
        <v>58</v>
      </c>
      <c r="N2445">
        <v>2</v>
      </c>
      <c r="O2445" t="s">
        <v>35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20</v>
      </c>
      <c r="V2445">
        <v>16</v>
      </c>
      <c r="W2445">
        <v>3</v>
      </c>
      <c r="X2445">
        <v>4</v>
      </c>
      <c r="Y2445" t="s">
        <v>192</v>
      </c>
      <c r="Z2445" t="s">
        <v>209</v>
      </c>
    </row>
    <row r="2446" spans="1:26" x14ac:dyDescent="0.25">
      <c r="A2446" s="1">
        <v>44239.375</v>
      </c>
      <c r="B2446" t="s">
        <v>24</v>
      </c>
      <c r="C2446" t="s">
        <v>25</v>
      </c>
      <c r="D2446" t="s">
        <v>26</v>
      </c>
      <c r="E2446" t="s">
        <v>27</v>
      </c>
      <c r="F2446" t="s">
        <v>56</v>
      </c>
      <c r="G2446" t="s">
        <v>29</v>
      </c>
      <c r="H2446" t="s">
        <v>52</v>
      </c>
      <c r="I2446" t="s">
        <v>39</v>
      </c>
      <c r="J2446" t="s">
        <v>31</v>
      </c>
      <c r="K2446" t="s">
        <v>32</v>
      </c>
      <c r="L2446" t="s">
        <v>33</v>
      </c>
      <c r="M2446" t="s">
        <v>34</v>
      </c>
      <c r="N2446">
        <v>2</v>
      </c>
      <c r="O2446" t="s">
        <v>35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20</v>
      </c>
      <c r="V2446">
        <v>9</v>
      </c>
      <c r="W2446">
        <v>6</v>
      </c>
      <c r="X2446">
        <v>2</v>
      </c>
      <c r="Y2446" t="s">
        <v>157</v>
      </c>
      <c r="Z2446" t="s">
        <v>210</v>
      </c>
    </row>
    <row r="2447" spans="1:26" x14ac:dyDescent="0.25">
      <c r="A2447" s="1">
        <v>44528.155555555553</v>
      </c>
      <c r="B2447" t="s">
        <v>24</v>
      </c>
      <c r="C2447" t="s">
        <v>25</v>
      </c>
      <c r="D2447" t="s">
        <v>36</v>
      </c>
      <c r="E2447" t="s">
        <v>45</v>
      </c>
      <c r="F2447" t="s">
        <v>80</v>
      </c>
      <c r="G2447" t="s">
        <v>29</v>
      </c>
      <c r="H2447" t="s">
        <v>38</v>
      </c>
      <c r="I2447" t="s">
        <v>39</v>
      </c>
      <c r="J2447" t="s">
        <v>31</v>
      </c>
      <c r="K2447" t="s">
        <v>32</v>
      </c>
      <c r="L2447" t="s">
        <v>40</v>
      </c>
      <c r="M2447" t="s">
        <v>58</v>
      </c>
      <c r="N2447">
        <v>2</v>
      </c>
      <c r="O2447" t="s">
        <v>35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20</v>
      </c>
      <c r="V2447">
        <v>3</v>
      </c>
      <c r="W2447">
        <v>1</v>
      </c>
      <c r="X2447">
        <v>11</v>
      </c>
      <c r="Y2447" t="s">
        <v>195</v>
      </c>
      <c r="Z2447" t="s">
        <v>209</v>
      </c>
    </row>
    <row r="2448" spans="1:26" x14ac:dyDescent="0.25">
      <c r="A2448" s="1">
        <v>43246.634027777778</v>
      </c>
      <c r="B2448" t="s">
        <v>59</v>
      </c>
      <c r="C2448" t="s">
        <v>25</v>
      </c>
      <c r="D2448" t="s">
        <v>26</v>
      </c>
      <c r="E2448" t="s">
        <v>45</v>
      </c>
      <c r="F2448" t="s">
        <v>28</v>
      </c>
      <c r="G2448" t="s">
        <v>29</v>
      </c>
      <c r="H2448" t="s">
        <v>38</v>
      </c>
      <c r="I2448" t="s">
        <v>39</v>
      </c>
      <c r="J2448" t="s">
        <v>31</v>
      </c>
      <c r="K2448" t="s">
        <v>32</v>
      </c>
      <c r="L2448" t="s">
        <v>40</v>
      </c>
      <c r="M2448" t="s">
        <v>48</v>
      </c>
      <c r="N2448">
        <v>2</v>
      </c>
      <c r="O2448" t="s">
        <v>35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20</v>
      </c>
      <c r="V2448">
        <v>15</v>
      </c>
      <c r="W2448">
        <v>7</v>
      </c>
      <c r="X2448">
        <v>5</v>
      </c>
      <c r="Y2448" t="s">
        <v>179</v>
      </c>
      <c r="Z2448" t="s">
        <v>209</v>
      </c>
    </row>
    <row r="2449" spans="1:26" x14ac:dyDescent="0.25">
      <c r="A2449" s="1">
        <v>44030.416666666664</v>
      </c>
      <c r="B2449" t="s">
        <v>30</v>
      </c>
      <c r="C2449" t="s">
        <v>25</v>
      </c>
      <c r="D2449" t="s">
        <v>26</v>
      </c>
      <c r="E2449" t="s">
        <v>27</v>
      </c>
      <c r="F2449" t="s">
        <v>28</v>
      </c>
      <c r="G2449" t="s">
        <v>29</v>
      </c>
      <c r="H2449" t="s">
        <v>38</v>
      </c>
      <c r="I2449" t="s">
        <v>39</v>
      </c>
      <c r="J2449" t="s">
        <v>31</v>
      </c>
      <c r="K2449" t="s">
        <v>32</v>
      </c>
      <c r="L2449" t="s">
        <v>33</v>
      </c>
      <c r="M2449" t="s">
        <v>58</v>
      </c>
      <c r="N2449">
        <v>2</v>
      </c>
      <c r="O2449" t="s">
        <v>35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20</v>
      </c>
      <c r="V2449">
        <v>10</v>
      </c>
      <c r="W2449">
        <v>7</v>
      </c>
      <c r="X2449">
        <v>7</v>
      </c>
      <c r="Y2449" t="s">
        <v>186</v>
      </c>
      <c r="Z2449" t="s">
        <v>209</v>
      </c>
    </row>
    <row r="2450" spans="1:26" x14ac:dyDescent="0.25">
      <c r="A2450" s="1">
        <v>44337.933333333334</v>
      </c>
      <c r="B2450" t="s">
        <v>24</v>
      </c>
      <c r="C2450" t="s">
        <v>25</v>
      </c>
      <c r="D2450" t="s">
        <v>36</v>
      </c>
      <c r="E2450" t="s">
        <v>64</v>
      </c>
      <c r="F2450" t="s">
        <v>56</v>
      </c>
      <c r="G2450" t="s">
        <v>29</v>
      </c>
      <c r="H2450" t="s">
        <v>38</v>
      </c>
      <c r="I2450" t="s">
        <v>39</v>
      </c>
      <c r="J2450" t="s">
        <v>31</v>
      </c>
      <c r="K2450" t="s">
        <v>53</v>
      </c>
      <c r="L2450" t="s">
        <v>33</v>
      </c>
      <c r="M2450" t="s">
        <v>34</v>
      </c>
      <c r="N2450">
        <v>3</v>
      </c>
      <c r="O2450" t="s">
        <v>35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30</v>
      </c>
      <c r="V2450">
        <v>22</v>
      </c>
      <c r="W2450">
        <v>6</v>
      </c>
      <c r="X2450">
        <v>5</v>
      </c>
      <c r="Y2450" t="s">
        <v>195</v>
      </c>
      <c r="Z2450" t="s">
        <v>209</v>
      </c>
    </row>
    <row r="2451" spans="1:26" x14ac:dyDescent="0.25">
      <c r="A2451" s="1">
        <v>44652.673611111109</v>
      </c>
      <c r="B2451" t="s">
        <v>24</v>
      </c>
      <c r="C2451" t="s">
        <v>25</v>
      </c>
      <c r="D2451" t="s">
        <v>26</v>
      </c>
      <c r="E2451" t="s">
        <v>42</v>
      </c>
      <c r="F2451" t="s">
        <v>28</v>
      </c>
      <c r="G2451" t="s">
        <v>29</v>
      </c>
      <c r="H2451" t="s">
        <v>38</v>
      </c>
      <c r="I2451" t="s">
        <v>39</v>
      </c>
      <c r="J2451" t="s">
        <v>46</v>
      </c>
      <c r="K2451" t="s">
        <v>32</v>
      </c>
      <c r="L2451" t="s">
        <v>40</v>
      </c>
      <c r="M2451" t="s">
        <v>34</v>
      </c>
      <c r="N2451">
        <v>2</v>
      </c>
      <c r="O2451" t="s">
        <v>75</v>
      </c>
      <c r="P2451">
        <v>10</v>
      </c>
      <c r="Q2451">
        <v>0</v>
      </c>
      <c r="R2451">
        <v>0</v>
      </c>
      <c r="S2451">
        <v>0</v>
      </c>
      <c r="T2451">
        <v>10</v>
      </c>
      <c r="U2451">
        <v>20</v>
      </c>
      <c r="V2451">
        <v>16</v>
      </c>
      <c r="W2451">
        <v>6</v>
      </c>
      <c r="X2451">
        <v>4</v>
      </c>
      <c r="Y2451" t="s">
        <v>161</v>
      </c>
      <c r="Z2451" t="s">
        <v>210</v>
      </c>
    </row>
    <row r="2452" spans="1:26" x14ac:dyDescent="0.25">
      <c r="A2452" s="1">
        <v>43007.863194444442</v>
      </c>
      <c r="B2452" t="s">
        <v>24</v>
      </c>
      <c r="C2452" t="s">
        <v>25</v>
      </c>
      <c r="D2452" t="s">
        <v>36</v>
      </c>
      <c r="E2452" t="s">
        <v>64</v>
      </c>
      <c r="F2452" t="s">
        <v>28</v>
      </c>
      <c r="G2452" t="s">
        <v>29</v>
      </c>
      <c r="H2452" t="s">
        <v>38</v>
      </c>
      <c r="I2452" t="s">
        <v>39</v>
      </c>
      <c r="J2452" t="s">
        <v>31</v>
      </c>
      <c r="K2452" t="s">
        <v>32</v>
      </c>
      <c r="L2452" t="s">
        <v>40</v>
      </c>
      <c r="M2452" t="s">
        <v>62</v>
      </c>
      <c r="N2452">
        <v>2</v>
      </c>
      <c r="O2452" t="s">
        <v>35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20</v>
      </c>
      <c r="V2452">
        <v>20</v>
      </c>
      <c r="W2452">
        <v>6</v>
      </c>
      <c r="X2452">
        <v>9</v>
      </c>
      <c r="Y2452" t="s">
        <v>195</v>
      </c>
      <c r="Z2452" t="s">
        <v>209</v>
      </c>
    </row>
    <row r="2453" spans="1:26" x14ac:dyDescent="0.25">
      <c r="A2453" s="1">
        <v>44156.979166666664</v>
      </c>
      <c r="B2453" t="s">
        <v>59</v>
      </c>
      <c r="C2453" t="s">
        <v>25</v>
      </c>
      <c r="D2453" t="s">
        <v>36</v>
      </c>
      <c r="E2453" t="s">
        <v>27</v>
      </c>
      <c r="F2453" t="s">
        <v>56</v>
      </c>
      <c r="G2453" t="s">
        <v>29</v>
      </c>
      <c r="H2453" t="s">
        <v>38</v>
      </c>
      <c r="I2453" t="s">
        <v>39</v>
      </c>
      <c r="J2453" t="s">
        <v>31</v>
      </c>
      <c r="K2453" t="s">
        <v>32</v>
      </c>
      <c r="L2453" t="s">
        <v>40</v>
      </c>
      <c r="M2453" t="s">
        <v>81</v>
      </c>
      <c r="N2453">
        <v>2</v>
      </c>
      <c r="O2453" t="s">
        <v>35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20</v>
      </c>
      <c r="V2453">
        <v>23</v>
      </c>
      <c r="W2453">
        <v>7</v>
      </c>
      <c r="X2453">
        <v>11</v>
      </c>
      <c r="Y2453" t="s">
        <v>157</v>
      </c>
      <c r="Z2453" t="s">
        <v>209</v>
      </c>
    </row>
    <row r="2454" spans="1:26" x14ac:dyDescent="0.25">
      <c r="A2454" s="1">
        <v>44339.166666666664</v>
      </c>
      <c r="B2454" t="s">
        <v>24</v>
      </c>
      <c r="C2454" t="s">
        <v>25</v>
      </c>
      <c r="D2454" t="s">
        <v>36</v>
      </c>
      <c r="E2454" t="s">
        <v>64</v>
      </c>
      <c r="F2454" t="s">
        <v>37</v>
      </c>
      <c r="G2454" t="s">
        <v>29</v>
      </c>
      <c r="H2454" t="s">
        <v>38</v>
      </c>
      <c r="I2454" t="s">
        <v>39</v>
      </c>
      <c r="J2454" t="s">
        <v>31</v>
      </c>
      <c r="K2454" t="s">
        <v>32</v>
      </c>
      <c r="L2454" t="s">
        <v>40</v>
      </c>
      <c r="M2454" t="s">
        <v>44</v>
      </c>
      <c r="N2454">
        <v>2</v>
      </c>
      <c r="O2454" t="s">
        <v>35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20</v>
      </c>
      <c r="V2454">
        <v>4</v>
      </c>
      <c r="W2454">
        <v>1</v>
      </c>
      <c r="X2454">
        <v>5</v>
      </c>
      <c r="Y2454" t="s">
        <v>192</v>
      </c>
      <c r="Z2454" t="s">
        <v>209</v>
      </c>
    </row>
    <row r="2455" spans="1:26" x14ac:dyDescent="0.25">
      <c r="A2455" s="1">
        <v>44766.53125</v>
      </c>
      <c r="B2455" t="s">
        <v>24</v>
      </c>
      <c r="C2455" t="s">
        <v>79</v>
      </c>
      <c r="D2455" t="s">
        <v>26</v>
      </c>
      <c r="E2455" t="s">
        <v>45</v>
      </c>
      <c r="F2455" t="s">
        <v>28</v>
      </c>
      <c r="G2455" t="s">
        <v>29</v>
      </c>
      <c r="H2455" t="s">
        <v>38</v>
      </c>
      <c r="I2455" t="s">
        <v>39</v>
      </c>
      <c r="J2455" t="s">
        <v>31</v>
      </c>
      <c r="K2455" t="s">
        <v>32</v>
      </c>
      <c r="L2455" t="s">
        <v>40</v>
      </c>
      <c r="M2455" t="s">
        <v>34</v>
      </c>
      <c r="N2455">
        <v>2</v>
      </c>
      <c r="O2455" t="s">
        <v>35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20</v>
      </c>
      <c r="V2455">
        <v>12</v>
      </c>
      <c r="W2455">
        <v>1</v>
      </c>
      <c r="X2455">
        <v>7</v>
      </c>
      <c r="Y2455" t="s">
        <v>166</v>
      </c>
      <c r="Z2455" t="s">
        <v>207</v>
      </c>
    </row>
    <row r="2456" spans="1:26" x14ac:dyDescent="0.25">
      <c r="A2456" s="1">
        <v>43429.4</v>
      </c>
      <c r="B2456" t="s">
        <v>24</v>
      </c>
      <c r="C2456" t="s">
        <v>50</v>
      </c>
      <c r="D2456" t="s">
        <v>26</v>
      </c>
      <c r="E2456" t="s">
        <v>45</v>
      </c>
      <c r="F2456" t="s">
        <v>28</v>
      </c>
      <c r="G2456" t="s">
        <v>29</v>
      </c>
      <c r="H2456" t="s">
        <v>52</v>
      </c>
      <c r="I2456" t="s">
        <v>39</v>
      </c>
      <c r="J2456" t="s">
        <v>46</v>
      </c>
      <c r="K2456" t="s">
        <v>32</v>
      </c>
      <c r="L2456" t="s">
        <v>40</v>
      </c>
      <c r="M2456" t="s">
        <v>83</v>
      </c>
      <c r="N2456">
        <v>2</v>
      </c>
      <c r="O2456" t="s">
        <v>47</v>
      </c>
      <c r="P2456">
        <v>10</v>
      </c>
      <c r="Q2456">
        <v>0</v>
      </c>
      <c r="R2456">
        <v>0</v>
      </c>
      <c r="S2456">
        <v>10</v>
      </c>
      <c r="T2456">
        <v>0</v>
      </c>
      <c r="U2456">
        <v>10</v>
      </c>
      <c r="V2456">
        <v>9</v>
      </c>
      <c r="W2456">
        <v>1</v>
      </c>
      <c r="X2456">
        <v>11</v>
      </c>
      <c r="Y2456" t="s">
        <v>173</v>
      </c>
      <c r="Z2456" t="s">
        <v>208</v>
      </c>
    </row>
    <row r="2457" spans="1:26" x14ac:dyDescent="0.25">
      <c r="A2457" s="1">
        <v>43204.510416666664</v>
      </c>
      <c r="B2457" t="s">
        <v>24</v>
      </c>
      <c r="C2457" t="s">
        <v>50</v>
      </c>
      <c r="D2457" t="s">
        <v>87</v>
      </c>
      <c r="E2457" t="s">
        <v>84</v>
      </c>
      <c r="F2457" t="s">
        <v>61</v>
      </c>
      <c r="G2457" t="s">
        <v>29</v>
      </c>
      <c r="H2457" t="s">
        <v>52</v>
      </c>
      <c r="I2457" t="s">
        <v>39</v>
      </c>
      <c r="J2457" t="s">
        <v>46</v>
      </c>
      <c r="K2457" t="s">
        <v>32</v>
      </c>
      <c r="L2457" t="s">
        <v>73</v>
      </c>
      <c r="M2457" t="s">
        <v>34</v>
      </c>
      <c r="N2457">
        <v>2</v>
      </c>
      <c r="O2457" t="s">
        <v>47</v>
      </c>
      <c r="P2457">
        <v>10</v>
      </c>
      <c r="Q2457">
        <v>0</v>
      </c>
      <c r="R2457">
        <v>0</v>
      </c>
      <c r="S2457">
        <v>10</v>
      </c>
      <c r="T2457">
        <v>0</v>
      </c>
      <c r="U2457">
        <v>40</v>
      </c>
      <c r="V2457">
        <v>12</v>
      </c>
      <c r="W2457">
        <v>7</v>
      </c>
      <c r="X2457">
        <v>4</v>
      </c>
      <c r="Y2457" t="s">
        <v>163</v>
      </c>
      <c r="Z2457" t="s">
        <v>209</v>
      </c>
    </row>
    <row r="2458" spans="1:26" x14ac:dyDescent="0.25">
      <c r="A2458" s="1">
        <v>44606.006944444445</v>
      </c>
      <c r="B2458" t="s">
        <v>24</v>
      </c>
      <c r="C2458" t="s">
        <v>25</v>
      </c>
      <c r="D2458" t="s">
        <v>36</v>
      </c>
      <c r="E2458" t="s">
        <v>27</v>
      </c>
      <c r="F2458" t="s">
        <v>37</v>
      </c>
      <c r="G2458" t="s">
        <v>29</v>
      </c>
      <c r="H2458" t="s">
        <v>38</v>
      </c>
      <c r="I2458" t="s">
        <v>39</v>
      </c>
      <c r="J2458" t="s">
        <v>31</v>
      </c>
      <c r="K2458" t="s">
        <v>32</v>
      </c>
      <c r="L2458" t="s">
        <v>33</v>
      </c>
      <c r="M2458" t="s">
        <v>34</v>
      </c>
      <c r="N2458">
        <v>2</v>
      </c>
      <c r="O2458" t="s">
        <v>35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30</v>
      </c>
      <c r="V2458">
        <v>0</v>
      </c>
      <c r="W2458">
        <v>2</v>
      </c>
      <c r="X2458">
        <v>2</v>
      </c>
      <c r="Y2458" t="s">
        <v>176</v>
      </c>
      <c r="Z2458" t="s">
        <v>208</v>
      </c>
    </row>
    <row r="2459" spans="1:26" x14ac:dyDescent="0.25">
      <c r="A2459" s="1">
        <v>43821.916666666664</v>
      </c>
      <c r="B2459" t="s">
        <v>24</v>
      </c>
      <c r="C2459" t="s">
        <v>25</v>
      </c>
      <c r="D2459" t="s">
        <v>36</v>
      </c>
      <c r="E2459" t="s">
        <v>45</v>
      </c>
      <c r="F2459" t="s">
        <v>37</v>
      </c>
      <c r="G2459" t="s">
        <v>29</v>
      </c>
      <c r="H2459" t="s">
        <v>38</v>
      </c>
      <c r="I2459" t="s">
        <v>39</v>
      </c>
      <c r="J2459" t="s">
        <v>31</v>
      </c>
      <c r="K2459" t="s">
        <v>32</v>
      </c>
      <c r="L2459" t="s">
        <v>40</v>
      </c>
      <c r="M2459" t="s">
        <v>83</v>
      </c>
      <c r="N2459">
        <v>2</v>
      </c>
      <c r="O2459" t="s">
        <v>35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20</v>
      </c>
      <c r="V2459">
        <v>22</v>
      </c>
      <c r="W2459">
        <v>1</v>
      </c>
      <c r="X2459">
        <v>12</v>
      </c>
      <c r="Y2459" t="s">
        <v>157</v>
      </c>
      <c r="Z2459" t="s">
        <v>209</v>
      </c>
    </row>
    <row r="2460" spans="1:26" x14ac:dyDescent="0.25">
      <c r="A2460" s="1">
        <v>43618.53125</v>
      </c>
      <c r="B2460" t="s">
        <v>59</v>
      </c>
      <c r="C2460" t="s">
        <v>25</v>
      </c>
      <c r="D2460" t="s">
        <v>26</v>
      </c>
      <c r="E2460" t="s">
        <v>45</v>
      </c>
      <c r="F2460" t="s">
        <v>56</v>
      </c>
      <c r="G2460" t="s">
        <v>29</v>
      </c>
      <c r="H2460" t="s">
        <v>38</v>
      </c>
      <c r="I2460" t="s">
        <v>39</v>
      </c>
      <c r="J2460" t="s">
        <v>31</v>
      </c>
      <c r="K2460" t="s">
        <v>32</v>
      </c>
      <c r="L2460" t="s">
        <v>73</v>
      </c>
      <c r="M2460" t="s">
        <v>58</v>
      </c>
      <c r="N2460">
        <v>2</v>
      </c>
      <c r="O2460" t="s">
        <v>35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30</v>
      </c>
      <c r="V2460">
        <v>12</v>
      </c>
      <c r="W2460">
        <v>1</v>
      </c>
      <c r="X2460">
        <v>6</v>
      </c>
      <c r="Y2460" t="s">
        <v>195</v>
      </c>
      <c r="Z2460" t="s">
        <v>209</v>
      </c>
    </row>
    <row r="2461" spans="1:26" x14ac:dyDescent="0.25">
      <c r="A2461" s="1">
        <v>44879.451388888891</v>
      </c>
      <c r="B2461" t="s">
        <v>24</v>
      </c>
      <c r="C2461" t="s">
        <v>25</v>
      </c>
      <c r="D2461" t="s">
        <v>26</v>
      </c>
      <c r="E2461" t="s">
        <v>27</v>
      </c>
      <c r="F2461" t="s">
        <v>43</v>
      </c>
      <c r="G2461" t="s">
        <v>29</v>
      </c>
      <c r="H2461" t="s">
        <v>38</v>
      </c>
      <c r="I2461" t="s">
        <v>39</v>
      </c>
      <c r="J2461" t="s">
        <v>31</v>
      </c>
      <c r="K2461" t="s">
        <v>32</v>
      </c>
      <c r="L2461" t="s">
        <v>33</v>
      </c>
      <c r="M2461" t="s">
        <v>77</v>
      </c>
      <c r="N2461">
        <v>2</v>
      </c>
      <c r="O2461" t="s">
        <v>35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20</v>
      </c>
      <c r="V2461">
        <v>10</v>
      </c>
      <c r="W2461">
        <v>2</v>
      </c>
      <c r="X2461">
        <v>11</v>
      </c>
      <c r="Y2461" t="s">
        <v>195</v>
      </c>
      <c r="Z2461" t="s">
        <v>208</v>
      </c>
    </row>
    <row r="2462" spans="1:26" x14ac:dyDescent="0.25">
      <c r="A2462" s="1">
        <v>43024.685416666667</v>
      </c>
      <c r="B2462" t="s">
        <v>24</v>
      </c>
      <c r="C2462" t="s">
        <v>25</v>
      </c>
      <c r="D2462" t="s">
        <v>26</v>
      </c>
      <c r="E2462" t="s">
        <v>27</v>
      </c>
      <c r="F2462" t="s">
        <v>28</v>
      </c>
      <c r="G2462" t="s">
        <v>29</v>
      </c>
      <c r="H2462" t="s">
        <v>38</v>
      </c>
      <c r="I2462" t="s">
        <v>39</v>
      </c>
      <c r="J2462" t="s">
        <v>31</v>
      </c>
      <c r="K2462" t="s">
        <v>32</v>
      </c>
      <c r="L2462" t="s">
        <v>40</v>
      </c>
      <c r="M2462" t="s">
        <v>58</v>
      </c>
      <c r="N2462">
        <v>2</v>
      </c>
      <c r="O2462" t="s">
        <v>35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20</v>
      </c>
      <c r="V2462">
        <v>16</v>
      </c>
      <c r="W2462">
        <v>2</v>
      </c>
      <c r="X2462">
        <v>10</v>
      </c>
      <c r="Y2462" t="s">
        <v>195</v>
      </c>
      <c r="Z2462" t="s">
        <v>207</v>
      </c>
    </row>
    <row r="2463" spans="1:26" x14ac:dyDescent="0.25">
      <c r="A2463" s="1">
        <v>42610.067361111112</v>
      </c>
      <c r="B2463" t="s">
        <v>59</v>
      </c>
      <c r="C2463" t="s">
        <v>25</v>
      </c>
      <c r="D2463" t="s">
        <v>36</v>
      </c>
      <c r="E2463" t="s">
        <v>45</v>
      </c>
      <c r="F2463" t="s">
        <v>28</v>
      </c>
      <c r="G2463" t="s">
        <v>29</v>
      </c>
      <c r="H2463" t="s">
        <v>38</v>
      </c>
      <c r="I2463" t="s">
        <v>39</v>
      </c>
      <c r="J2463" t="s">
        <v>46</v>
      </c>
      <c r="K2463" t="s">
        <v>32</v>
      </c>
      <c r="L2463" t="s">
        <v>40</v>
      </c>
      <c r="M2463" t="s">
        <v>58</v>
      </c>
      <c r="N2463">
        <v>2</v>
      </c>
      <c r="O2463" t="s">
        <v>35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60</v>
      </c>
      <c r="V2463">
        <v>1</v>
      </c>
      <c r="W2463">
        <v>1</v>
      </c>
      <c r="X2463">
        <v>8</v>
      </c>
      <c r="Y2463" t="s">
        <v>157</v>
      </c>
      <c r="Z2463" t="s">
        <v>209</v>
      </c>
    </row>
    <row r="2464" spans="1:26" x14ac:dyDescent="0.25">
      <c r="A2464" s="1">
        <v>43264.75</v>
      </c>
      <c r="B2464" t="s">
        <v>24</v>
      </c>
      <c r="C2464" t="s">
        <v>25</v>
      </c>
      <c r="D2464" t="s">
        <v>26</v>
      </c>
      <c r="E2464" t="s">
        <v>84</v>
      </c>
      <c r="F2464" t="s">
        <v>28</v>
      </c>
      <c r="G2464" t="s">
        <v>29</v>
      </c>
      <c r="H2464" t="s">
        <v>38</v>
      </c>
      <c r="I2464" t="s">
        <v>39</v>
      </c>
      <c r="J2464" t="s">
        <v>31</v>
      </c>
      <c r="K2464" t="s">
        <v>32</v>
      </c>
      <c r="L2464" t="s">
        <v>73</v>
      </c>
      <c r="M2464" t="s">
        <v>82</v>
      </c>
      <c r="N2464">
        <v>2</v>
      </c>
      <c r="O2464" t="s">
        <v>35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20</v>
      </c>
      <c r="V2464">
        <v>18</v>
      </c>
      <c r="W2464">
        <v>4</v>
      </c>
      <c r="X2464">
        <v>6</v>
      </c>
      <c r="Y2464" t="s">
        <v>206</v>
      </c>
      <c r="Z2464" t="s">
        <v>209</v>
      </c>
    </row>
    <row r="2465" spans="1:26" x14ac:dyDescent="0.25">
      <c r="A2465" s="1">
        <v>44235.791666666664</v>
      </c>
      <c r="B2465" t="s">
        <v>24</v>
      </c>
      <c r="C2465" t="s">
        <v>66</v>
      </c>
      <c r="D2465" t="s">
        <v>26</v>
      </c>
      <c r="E2465" t="s">
        <v>42</v>
      </c>
      <c r="F2465" t="s">
        <v>56</v>
      </c>
      <c r="G2465" t="s">
        <v>29</v>
      </c>
      <c r="H2465" t="s">
        <v>68</v>
      </c>
      <c r="I2465" t="s">
        <v>39</v>
      </c>
      <c r="J2465" t="s">
        <v>46</v>
      </c>
      <c r="K2465" t="s">
        <v>32</v>
      </c>
      <c r="L2465" t="s">
        <v>40</v>
      </c>
      <c r="M2465" t="s">
        <v>91</v>
      </c>
      <c r="N2465">
        <v>2</v>
      </c>
      <c r="O2465" t="s">
        <v>75</v>
      </c>
      <c r="P2465">
        <v>10</v>
      </c>
      <c r="Q2465">
        <v>0</v>
      </c>
      <c r="R2465">
        <v>0</v>
      </c>
      <c r="S2465">
        <v>0</v>
      </c>
      <c r="T2465">
        <v>10</v>
      </c>
      <c r="U2465">
        <v>20</v>
      </c>
      <c r="V2465">
        <v>19</v>
      </c>
      <c r="W2465">
        <v>2</v>
      </c>
      <c r="X2465">
        <v>2</v>
      </c>
      <c r="Y2465" t="s">
        <v>157</v>
      </c>
      <c r="Z2465" t="s">
        <v>208</v>
      </c>
    </row>
    <row r="2466" spans="1:26" x14ac:dyDescent="0.25">
      <c r="A2466" s="1">
        <v>44144.260416666664</v>
      </c>
      <c r="B2466" t="s">
        <v>24</v>
      </c>
      <c r="C2466" t="s">
        <v>25</v>
      </c>
      <c r="D2466" t="s">
        <v>26</v>
      </c>
      <c r="E2466" t="s">
        <v>45</v>
      </c>
      <c r="F2466" t="s">
        <v>37</v>
      </c>
      <c r="G2466" t="s">
        <v>29</v>
      </c>
      <c r="H2466" t="s">
        <v>38</v>
      </c>
      <c r="I2466" t="s">
        <v>30</v>
      </c>
      <c r="J2466" t="s">
        <v>46</v>
      </c>
      <c r="K2466" t="s">
        <v>32</v>
      </c>
      <c r="L2466" t="s">
        <v>40</v>
      </c>
      <c r="M2466" t="s">
        <v>83</v>
      </c>
      <c r="N2466">
        <v>2</v>
      </c>
      <c r="O2466" t="s">
        <v>47</v>
      </c>
      <c r="P2466">
        <v>10</v>
      </c>
      <c r="Q2466">
        <v>0</v>
      </c>
      <c r="R2466">
        <v>0</v>
      </c>
      <c r="S2466">
        <v>10</v>
      </c>
      <c r="T2466">
        <v>0</v>
      </c>
      <c r="U2466">
        <v>10</v>
      </c>
      <c r="V2466">
        <v>6</v>
      </c>
      <c r="W2466">
        <v>2</v>
      </c>
      <c r="X2466">
        <v>11</v>
      </c>
      <c r="Y2466" t="s">
        <v>157</v>
      </c>
      <c r="Z2466" t="s">
        <v>209</v>
      </c>
    </row>
    <row r="2467" spans="1:26" x14ac:dyDescent="0.25">
      <c r="A2467" s="1">
        <v>42985.680555555555</v>
      </c>
      <c r="B2467" t="s">
        <v>49</v>
      </c>
      <c r="C2467" t="s">
        <v>25</v>
      </c>
      <c r="D2467" t="s">
        <v>26</v>
      </c>
      <c r="E2467" t="s">
        <v>27</v>
      </c>
      <c r="F2467" t="s">
        <v>28</v>
      </c>
      <c r="G2467" t="s">
        <v>29</v>
      </c>
      <c r="H2467" t="s">
        <v>38</v>
      </c>
      <c r="I2467" t="s">
        <v>39</v>
      </c>
      <c r="J2467" t="s">
        <v>46</v>
      </c>
      <c r="K2467" t="s">
        <v>32</v>
      </c>
      <c r="L2467" t="s">
        <v>40</v>
      </c>
      <c r="M2467" t="s">
        <v>34</v>
      </c>
      <c r="N2467">
        <v>2</v>
      </c>
      <c r="O2467" t="s">
        <v>35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20</v>
      </c>
      <c r="V2467">
        <v>16</v>
      </c>
      <c r="W2467">
        <v>5</v>
      </c>
      <c r="X2467">
        <v>9</v>
      </c>
      <c r="Y2467" t="s">
        <v>157</v>
      </c>
      <c r="Z2467" t="s">
        <v>209</v>
      </c>
    </row>
    <row r="2468" spans="1:26" x14ac:dyDescent="0.25">
      <c r="A2468" s="1">
        <v>43612.458333333336</v>
      </c>
      <c r="B2468" t="s">
        <v>24</v>
      </c>
      <c r="C2468" t="s">
        <v>25</v>
      </c>
      <c r="D2468" t="s">
        <v>26</v>
      </c>
      <c r="E2468" t="s">
        <v>45</v>
      </c>
      <c r="F2468" t="s">
        <v>56</v>
      </c>
      <c r="G2468" t="s">
        <v>29</v>
      </c>
      <c r="H2468" t="s">
        <v>30</v>
      </c>
      <c r="I2468" t="s">
        <v>39</v>
      </c>
      <c r="J2468" t="s">
        <v>31</v>
      </c>
      <c r="K2468" t="s">
        <v>32</v>
      </c>
      <c r="L2468" t="s">
        <v>33</v>
      </c>
      <c r="M2468" t="s">
        <v>83</v>
      </c>
      <c r="N2468">
        <v>2</v>
      </c>
      <c r="O2468" t="s">
        <v>35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20</v>
      </c>
      <c r="V2468">
        <v>11</v>
      </c>
      <c r="W2468">
        <v>2</v>
      </c>
      <c r="X2468">
        <v>5</v>
      </c>
      <c r="Y2468" t="s">
        <v>195</v>
      </c>
      <c r="Z2468" t="s">
        <v>209</v>
      </c>
    </row>
    <row r="2469" spans="1:26" x14ac:dyDescent="0.25">
      <c r="A2469" s="1">
        <v>43447.819444444445</v>
      </c>
      <c r="B2469" t="s">
        <v>24</v>
      </c>
      <c r="C2469" t="s">
        <v>50</v>
      </c>
      <c r="D2469" t="s">
        <v>36</v>
      </c>
      <c r="E2469" t="s">
        <v>27</v>
      </c>
      <c r="F2469" t="s">
        <v>28</v>
      </c>
      <c r="G2469" t="s">
        <v>57</v>
      </c>
      <c r="H2469" t="s">
        <v>52</v>
      </c>
      <c r="I2469" t="s">
        <v>30</v>
      </c>
      <c r="J2469" t="s">
        <v>31</v>
      </c>
      <c r="K2469" t="s">
        <v>32</v>
      </c>
      <c r="L2469" t="s">
        <v>73</v>
      </c>
      <c r="M2469" t="s">
        <v>77</v>
      </c>
      <c r="N2469">
        <v>2</v>
      </c>
      <c r="O2469" t="s">
        <v>35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20</v>
      </c>
      <c r="V2469">
        <v>19</v>
      </c>
      <c r="W2469">
        <v>5</v>
      </c>
      <c r="X2469">
        <v>12</v>
      </c>
      <c r="Y2469" t="s">
        <v>191</v>
      </c>
      <c r="Z2469" t="s">
        <v>207</v>
      </c>
    </row>
    <row r="2470" spans="1:26" x14ac:dyDescent="0.25">
      <c r="A2470" s="1">
        <v>43879.3125</v>
      </c>
      <c r="B2470" t="s">
        <v>49</v>
      </c>
      <c r="C2470" t="s">
        <v>25</v>
      </c>
      <c r="D2470" t="s">
        <v>26</v>
      </c>
      <c r="E2470" t="s">
        <v>42</v>
      </c>
      <c r="F2470" t="s">
        <v>56</v>
      </c>
      <c r="G2470" t="s">
        <v>29</v>
      </c>
      <c r="H2470" t="s">
        <v>38</v>
      </c>
      <c r="I2470" t="s">
        <v>39</v>
      </c>
      <c r="J2470" t="s">
        <v>31</v>
      </c>
      <c r="K2470" t="s">
        <v>32</v>
      </c>
      <c r="L2470" t="s">
        <v>33</v>
      </c>
      <c r="M2470" t="s">
        <v>34</v>
      </c>
      <c r="N2470">
        <v>2</v>
      </c>
      <c r="O2470" t="s">
        <v>35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30</v>
      </c>
      <c r="V2470">
        <v>7</v>
      </c>
      <c r="W2470">
        <v>3</v>
      </c>
      <c r="X2470">
        <v>2</v>
      </c>
      <c r="Y2470" t="s">
        <v>161</v>
      </c>
      <c r="Z2470" t="s">
        <v>209</v>
      </c>
    </row>
    <row r="2471" spans="1:26" x14ac:dyDescent="0.25">
      <c r="A2471" s="1">
        <v>42808.395833333336</v>
      </c>
      <c r="B2471" t="s">
        <v>24</v>
      </c>
      <c r="C2471" t="s">
        <v>66</v>
      </c>
      <c r="D2471" t="s">
        <v>26</v>
      </c>
      <c r="E2471" t="s">
        <v>69</v>
      </c>
      <c r="F2471" t="s">
        <v>56</v>
      </c>
      <c r="G2471" t="s">
        <v>29</v>
      </c>
      <c r="H2471" t="s">
        <v>68</v>
      </c>
      <c r="I2471" t="s">
        <v>39</v>
      </c>
      <c r="J2471" t="s">
        <v>31</v>
      </c>
      <c r="K2471" t="s">
        <v>32</v>
      </c>
      <c r="L2471" t="s">
        <v>33</v>
      </c>
      <c r="M2471" t="s">
        <v>91</v>
      </c>
      <c r="N2471">
        <v>2</v>
      </c>
      <c r="O2471" t="s">
        <v>35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20</v>
      </c>
      <c r="V2471">
        <v>9</v>
      </c>
      <c r="W2471">
        <v>3</v>
      </c>
      <c r="X2471">
        <v>3</v>
      </c>
      <c r="Y2471" t="s">
        <v>195</v>
      </c>
      <c r="Z2471" t="s">
        <v>209</v>
      </c>
    </row>
    <row r="2472" spans="1:26" x14ac:dyDescent="0.25">
      <c r="A2472" s="1">
        <v>44940.017361111109</v>
      </c>
      <c r="B2472" t="s">
        <v>24</v>
      </c>
      <c r="C2472" t="s">
        <v>25</v>
      </c>
      <c r="D2472" t="s">
        <v>36</v>
      </c>
      <c r="E2472" t="s">
        <v>42</v>
      </c>
      <c r="F2472" t="s">
        <v>80</v>
      </c>
      <c r="G2472" t="s">
        <v>57</v>
      </c>
      <c r="H2472" t="s">
        <v>93</v>
      </c>
      <c r="I2472" t="s">
        <v>61</v>
      </c>
      <c r="J2472" t="s">
        <v>31</v>
      </c>
      <c r="K2472" t="s">
        <v>32</v>
      </c>
      <c r="L2472" t="s">
        <v>40</v>
      </c>
      <c r="M2472" t="s">
        <v>91</v>
      </c>
      <c r="N2472">
        <v>3</v>
      </c>
      <c r="O2472" t="s">
        <v>35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50</v>
      </c>
      <c r="V2472">
        <v>0</v>
      </c>
      <c r="W2472">
        <v>7</v>
      </c>
      <c r="X2472">
        <v>1</v>
      </c>
      <c r="Y2472" t="s">
        <v>173</v>
      </c>
      <c r="Z2472" t="s">
        <v>209</v>
      </c>
    </row>
    <row r="2473" spans="1:26" x14ac:dyDescent="0.25">
      <c r="A2473" s="1">
        <v>44827.666666666664</v>
      </c>
      <c r="B2473" t="s">
        <v>24</v>
      </c>
      <c r="C2473" t="s">
        <v>25</v>
      </c>
      <c r="D2473" t="s">
        <v>26</v>
      </c>
      <c r="E2473" t="s">
        <v>27</v>
      </c>
      <c r="F2473" t="s">
        <v>28</v>
      </c>
      <c r="G2473" t="s">
        <v>29</v>
      </c>
      <c r="H2473" t="s">
        <v>38</v>
      </c>
      <c r="I2473" t="s">
        <v>39</v>
      </c>
      <c r="J2473" t="s">
        <v>46</v>
      </c>
      <c r="K2473" t="s">
        <v>32</v>
      </c>
      <c r="L2473" t="s">
        <v>40</v>
      </c>
      <c r="M2473" t="s">
        <v>58</v>
      </c>
      <c r="N2473">
        <v>2</v>
      </c>
      <c r="O2473" t="s">
        <v>35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20</v>
      </c>
      <c r="V2473">
        <v>16</v>
      </c>
      <c r="W2473">
        <v>6</v>
      </c>
      <c r="X2473">
        <v>9</v>
      </c>
      <c r="Y2473" t="s">
        <v>195</v>
      </c>
      <c r="Z2473" t="s">
        <v>209</v>
      </c>
    </row>
    <row r="2474" spans="1:26" x14ac:dyDescent="0.25">
      <c r="A2474" s="1">
        <v>43635.634027777778</v>
      </c>
      <c r="B2474" t="s">
        <v>49</v>
      </c>
      <c r="C2474" t="s">
        <v>25</v>
      </c>
      <c r="D2474" t="s">
        <v>26</v>
      </c>
      <c r="E2474" t="s">
        <v>42</v>
      </c>
      <c r="F2474" t="s">
        <v>56</v>
      </c>
      <c r="G2474" t="s">
        <v>29</v>
      </c>
      <c r="H2474" t="s">
        <v>38</v>
      </c>
      <c r="I2474" t="s">
        <v>39</v>
      </c>
      <c r="J2474" t="s">
        <v>46</v>
      </c>
      <c r="K2474" t="s">
        <v>32</v>
      </c>
      <c r="L2474" t="s">
        <v>33</v>
      </c>
      <c r="M2474" t="s">
        <v>34</v>
      </c>
      <c r="N2474">
        <v>3</v>
      </c>
      <c r="O2474" t="s">
        <v>35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40</v>
      </c>
      <c r="V2474">
        <v>15</v>
      </c>
      <c r="W2474">
        <v>4</v>
      </c>
      <c r="X2474">
        <v>6</v>
      </c>
      <c r="Y2474" t="s">
        <v>161</v>
      </c>
      <c r="Z2474" t="s">
        <v>209</v>
      </c>
    </row>
    <row r="2475" spans="1:26" x14ac:dyDescent="0.25">
      <c r="A2475" s="1">
        <v>42308.666666666664</v>
      </c>
      <c r="B2475" t="s">
        <v>30</v>
      </c>
      <c r="C2475" t="s">
        <v>50</v>
      </c>
      <c r="D2475" t="s">
        <v>30</v>
      </c>
      <c r="E2475" t="s">
        <v>86</v>
      </c>
      <c r="F2475" t="s">
        <v>65</v>
      </c>
      <c r="G2475" t="s">
        <v>29</v>
      </c>
      <c r="H2475" t="s">
        <v>30</v>
      </c>
      <c r="I2475" t="s">
        <v>30</v>
      </c>
      <c r="J2475" t="s">
        <v>31</v>
      </c>
      <c r="K2475" t="s">
        <v>32</v>
      </c>
      <c r="L2475" t="s">
        <v>40</v>
      </c>
      <c r="M2475" t="s">
        <v>81</v>
      </c>
      <c r="N2475">
        <v>2</v>
      </c>
      <c r="O2475" t="s">
        <v>35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20</v>
      </c>
      <c r="V2475">
        <v>16</v>
      </c>
      <c r="W2475">
        <v>7</v>
      </c>
      <c r="X2475">
        <v>10</v>
      </c>
      <c r="Y2475" t="s">
        <v>195</v>
      </c>
      <c r="Z2475" t="s">
        <v>209</v>
      </c>
    </row>
    <row r="2476" spans="1:26" x14ac:dyDescent="0.25">
      <c r="A2476" s="1">
        <v>43597.872916666667</v>
      </c>
      <c r="B2476" t="s">
        <v>24</v>
      </c>
      <c r="C2476" t="s">
        <v>50</v>
      </c>
      <c r="D2476" t="s">
        <v>36</v>
      </c>
      <c r="E2476" t="s">
        <v>42</v>
      </c>
      <c r="F2476" t="s">
        <v>28</v>
      </c>
      <c r="G2476" t="s">
        <v>29</v>
      </c>
      <c r="H2476" t="s">
        <v>52</v>
      </c>
      <c r="I2476" t="s">
        <v>39</v>
      </c>
      <c r="J2476" t="s">
        <v>31</v>
      </c>
      <c r="K2476" t="s">
        <v>32</v>
      </c>
      <c r="L2476" t="s">
        <v>40</v>
      </c>
      <c r="M2476" t="s">
        <v>44</v>
      </c>
      <c r="N2476">
        <v>2</v>
      </c>
      <c r="O2476" t="s">
        <v>35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20</v>
      </c>
      <c r="V2476">
        <v>20</v>
      </c>
      <c r="W2476">
        <v>1</v>
      </c>
      <c r="X2476">
        <v>5</v>
      </c>
      <c r="Y2476" t="s">
        <v>195</v>
      </c>
      <c r="Z2476" t="s">
        <v>209</v>
      </c>
    </row>
    <row r="2477" spans="1:26" x14ac:dyDescent="0.25">
      <c r="A2477" s="1">
        <v>43677.760416666664</v>
      </c>
      <c r="B2477" t="s">
        <v>59</v>
      </c>
      <c r="C2477" t="s">
        <v>25</v>
      </c>
      <c r="D2477" t="s">
        <v>26</v>
      </c>
      <c r="E2477" t="s">
        <v>27</v>
      </c>
      <c r="F2477" t="s">
        <v>28</v>
      </c>
      <c r="G2477" t="s">
        <v>29</v>
      </c>
      <c r="H2477" t="s">
        <v>38</v>
      </c>
      <c r="I2477" t="s">
        <v>39</v>
      </c>
      <c r="J2477" t="s">
        <v>46</v>
      </c>
      <c r="K2477" t="s">
        <v>32</v>
      </c>
      <c r="L2477" t="s">
        <v>40</v>
      </c>
      <c r="M2477" t="s">
        <v>41</v>
      </c>
      <c r="N2477">
        <v>2</v>
      </c>
      <c r="O2477" t="s">
        <v>75</v>
      </c>
      <c r="P2477">
        <v>20</v>
      </c>
      <c r="Q2477">
        <v>0</v>
      </c>
      <c r="R2477">
        <v>0</v>
      </c>
      <c r="S2477">
        <v>0</v>
      </c>
      <c r="T2477">
        <v>20</v>
      </c>
      <c r="U2477">
        <v>10</v>
      </c>
      <c r="V2477">
        <v>18</v>
      </c>
      <c r="W2477">
        <v>4</v>
      </c>
      <c r="X2477">
        <v>7</v>
      </c>
      <c r="Y2477" t="s">
        <v>195</v>
      </c>
      <c r="Z2477" t="s">
        <v>209</v>
      </c>
    </row>
    <row r="2478" spans="1:26" x14ac:dyDescent="0.25">
      <c r="A2478" s="1">
        <v>44410.732638888891</v>
      </c>
      <c r="B2478" t="s">
        <v>24</v>
      </c>
      <c r="C2478" t="s">
        <v>25</v>
      </c>
      <c r="D2478" t="s">
        <v>26</v>
      </c>
      <c r="E2478" t="s">
        <v>71</v>
      </c>
      <c r="F2478" t="s">
        <v>37</v>
      </c>
      <c r="G2478" t="s">
        <v>29</v>
      </c>
      <c r="H2478" t="s">
        <v>38</v>
      </c>
      <c r="I2478" t="s">
        <v>39</v>
      </c>
      <c r="J2478" t="s">
        <v>31</v>
      </c>
      <c r="K2478" t="s">
        <v>32</v>
      </c>
      <c r="L2478" t="s">
        <v>33</v>
      </c>
      <c r="M2478" t="s">
        <v>58</v>
      </c>
      <c r="N2478">
        <v>2</v>
      </c>
      <c r="O2478" t="s">
        <v>35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20</v>
      </c>
      <c r="V2478">
        <v>17</v>
      </c>
      <c r="W2478">
        <v>2</v>
      </c>
      <c r="X2478">
        <v>8</v>
      </c>
      <c r="Y2478" t="s">
        <v>206</v>
      </c>
      <c r="Z2478" t="s">
        <v>209</v>
      </c>
    </row>
    <row r="2479" spans="1:26" x14ac:dyDescent="0.25">
      <c r="A2479" s="1">
        <v>43609.241666666669</v>
      </c>
      <c r="B2479" t="s">
        <v>49</v>
      </c>
      <c r="C2479" t="s">
        <v>50</v>
      </c>
      <c r="D2479" t="s">
        <v>87</v>
      </c>
      <c r="E2479" t="s">
        <v>27</v>
      </c>
      <c r="F2479" t="s">
        <v>28</v>
      </c>
      <c r="G2479" t="s">
        <v>29</v>
      </c>
      <c r="H2479" t="s">
        <v>52</v>
      </c>
      <c r="I2479" t="s">
        <v>39</v>
      </c>
      <c r="J2479" t="s">
        <v>31</v>
      </c>
      <c r="K2479" t="s">
        <v>53</v>
      </c>
      <c r="L2479" t="s">
        <v>40</v>
      </c>
      <c r="M2479" t="s">
        <v>34</v>
      </c>
      <c r="N2479">
        <v>2</v>
      </c>
      <c r="O2479" t="s">
        <v>35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20</v>
      </c>
      <c r="V2479">
        <v>5</v>
      </c>
      <c r="W2479">
        <v>6</v>
      </c>
      <c r="X2479">
        <v>5</v>
      </c>
      <c r="Y2479" t="s">
        <v>173</v>
      </c>
      <c r="Z2479" t="s">
        <v>209</v>
      </c>
    </row>
    <row r="2480" spans="1:26" x14ac:dyDescent="0.25">
      <c r="A2480" s="1">
        <v>43679.239583333336</v>
      </c>
      <c r="B2480" t="s">
        <v>24</v>
      </c>
      <c r="C2480" t="s">
        <v>25</v>
      </c>
      <c r="D2480" t="s">
        <v>26</v>
      </c>
      <c r="E2480" t="s">
        <v>45</v>
      </c>
      <c r="F2480" t="s">
        <v>63</v>
      </c>
      <c r="G2480" t="s">
        <v>29</v>
      </c>
      <c r="H2480" t="s">
        <v>38</v>
      </c>
      <c r="I2480" t="s">
        <v>39</v>
      </c>
      <c r="J2480" t="s">
        <v>31</v>
      </c>
      <c r="K2480" t="s">
        <v>32</v>
      </c>
      <c r="L2480" t="s">
        <v>40</v>
      </c>
      <c r="M2480" t="s">
        <v>34</v>
      </c>
      <c r="N2480">
        <v>2</v>
      </c>
      <c r="O2480" t="s">
        <v>35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20</v>
      </c>
      <c r="V2480">
        <v>5</v>
      </c>
      <c r="W2480">
        <v>6</v>
      </c>
      <c r="X2480">
        <v>8</v>
      </c>
      <c r="Y2480" t="s">
        <v>157</v>
      </c>
      <c r="Z2480" t="s">
        <v>209</v>
      </c>
    </row>
    <row r="2481" spans="1:26" x14ac:dyDescent="0.25">
      <c r="A2481" s="1">
        <v>44955.26458333333</v>
      </c>
      <c r="B2481" t="s">
        <v>24</v>
      </c>
      <c r="C2481" t="s">
        <v>25</v>
      </c>
      <c r="D2481" t="s">
        <v>36</v>
      </c>
      <c r="E2481" t="s">
        <v>69</v>
      </c>
      <c r="F2481" t="s">
        <v>37</v>
      </c>
      <c r="G2481" t="s">
        <v>29</v>
      </c>
      <c r="H2481" t="s">
        <v>52</v>
      </c>
      <c r="I2481" t="s">
        <v>39</v>
      </c>
      <c r="J2481" t="s">
        <v>31</v>
      </c>
      <c r="K2481" t="s">
        <v>32</v>
      </c>
      <c r="L2481" t="s">
        <v>40</v>
      </c>
      <c r="M2481" t="s">
        <v>82</v>
      </c>
      <c r="N2481">
        <v>2</v>
      </c>
      <c r="O2481" t="s">
        <v>35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20</v>
      </c>
      <c r="V2481">
        <v>6</v>
      </c>
      <c r="W2481">
        <v>1</v>
      </c>
      <c r="X2481">
        <v>1</v>
      </c>
      <c r="Y2481" t="s">
        <v>179</v>
      </c>
      <c r="Z2481" t="s">
        <v>208</v>
      </c>
    </row>
    <row r="2482" spans="1:26" x14ac:dyDescent="0.25">
      <c r="A2482" s="1">
        <v>43300.666666666664</v>
      </c>
      <c r="B2482" t="s">
        <v>59</v>
      </c>
      <c r="C2482" t="s">
        <v>25</v>
      </c>
      <c r="D2482" t="s">
        <v>26</v>
      </c>
      <c r="E2482" t="s">
        <v>27</v>
      </c>
      <c r="F2482" t="s">
        <v>56</v>
      </c>
      <c r="G2482" t="s">
        <v>29</v>
      </c>
      <c r="H2482" t="s">
        <v>38</v>
      </c>
      <c r="I2482" t="s">
        <v>39</v>
      </c>
      <c r="J2482" t="s">
        <v>46</v>
      </c>
      <c r="K2482" t="s">
        <v>32</v>
      </c>
      <c r="L2482" t="s">
        <v>40</v>
      </c>
      <c r="M2482" t="s">
        <v>58</v>
      </c>
      <c r="N2482">
        <v>2</v>
      </c>
      <c r="O2482" t="s">
        <v>35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30</v>
      </c>
      <c r="V2482">
        <v>16</v>
      </c>
      <c r="W2482">
        <v>5</v>
      </c>
      <c r="X2482">
        <v>7</v>
      </c>
      <c r="Y2482" t="s">
        <v>163</v>
      </c>
      <c r="Z2482" t="s">
        <v>210</v>
      </c>
    </row>
    <row r="2483" spans="1:26" x14ac:dyDescent="0.25">
      <c r="A2483" s="1">
        <v>42780.267361111109</v>
      </c>
      <c r="B2483" t="s">
        <v>24</v>
      </c>
      <c r="C2483" t="s">
        <v>25</v>
      </c>
      <c r="D2483" t="s">
        <v>26</v>
      </c>
      <c r="E2483" t="s">
        <v>42</v>
      </c>
      <c r="F2483" t="s">
        <v>61</v>
      </c>
      <c r="G2483" t="s">
        <v>101</v>
      </c>
      <c r="H2483" t="s">
        <v>38</v>
      </c>
      <c r="I2483" t="s">
        <v>39</v>
      </c>
      <c r="J2483" t="s">
        <v>31</v>
      </c>
      <c r="K2483" t="s">
        <v>32</v>
      </c>
      <c r="L2483" t="s">
        <v>40</v>
      </c>
      <c r="M2483" t="s">
        <v>82</v>
      </c>
      <c r="N2483">
        <v>2</v>
      </c>
      <c r="O2483" t="s">
        <v>35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20</v>
      </c>
      <c r="V2483">
        <v>6</v>
      </c>
      <c r="W2483">
        <v>3</v>
      </c>
      <c r="X2483">
        <v>2</v>
      </c>
      <c r="Y2483" t="s">
        <v>157</v>
      </c>
      <c r="Z2483" t="s">
        <v>209</v>
      </c>
    </row>
    <row r="2484" spans="1:26" x14ac:dyDescent="0.25">
      <c r="A2484" s="1">
        <v>44394.6875</v>
      </c>
      <c r="B2484" t="s">
        <v>59</v>
      </c>
      <c r="C2484" t="s">
        <v>25</v>
      </c>
      <c r="D2484" t="s">
        <v>26</v>
      </c>
      <c r="E2484" t="s">
        <v>45</v>
      </c>
      <c r="F2484" t="s">
        <v>56</v>
      </c>
      <c r="G2484" t="s">
        <v>29</v>
      </c>
      <c r="H2484" t="s">
        <v>38</v>
      </c>
      <c r="I2484" t="s">
        <v>39</v>
      </c>
      <c r="J2484" t="s">
        <v>46</v>
      </c>
      <c r="K2484" t="s">
        <v>32</v>
      </c>
      <c r="L2484" t="s">
        <v>40</v>
      </c>
      <c r="M2484" t="s">
        <v>58</v>
      </c>
      <c r="N2484">
        <v>3</v>
      </c>
      <c r="O2484" t="s">
        <v>35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40</v>
      </c>
      <c r="V2484">
        <v>16</v>
      </c>
      <c r="W2484">
        <v>7</v>
      </c>
      <c r="X2484">
        <v>7</v>
      </c>
      <c r="Y2484" t="s">
        <v>195</v>
      </c>
      <c r="Z2484" t="s">
        <v>209</v>
      </c>
    </row>
    <row r="2485" spans="1:26" x14ac:dyDescent="0.25">
      <c r="A2485" s="1">
        <v>42313.902777777781</v>
      </c>
      <c r="B2485" t="s">
        <v>59</v>
      </c>
      <c r="C2485" t="s">
        <v>25</v>
      </c>
      <c r="D2485" t="s">
        <v>78</v>
      </c>
      <c r="E2485" t="s">
        <v>42</v>
      </c>
      <c r="F2485" t="s">
        <v>56</v>
      </c>
      <c r="G2485" t="s">
        <v>29</v>
      </c>
      <c r="H2485" t="s">
        <v>38</v>
      </c>
      <c r="I2485" t="s">
        <v>39</v>
      </c>
      <c r="J2485" t="s">
        <v>46</v>
      </c>
      <c r="K2485" t="s">
        <v>32</v>
      </c>
      <c r="L2485" t="s">
        <v>40</v>
      </c>
      <c r="M2485" t="s">
        <v>82</v>
      </c>
      <c r="N2485">
        <v>4</v>
      </c>
      <c r="O2485" t="s">
        <v>35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30</v>
      </c>
      <c r="V2485">
        <v>21</v>
      </c>
      <c r="W2485">
        <v>5</v>
      </c>
      <c r="X2485">
        <v>11</v>
      </c>
      <c r="Y2485" t="s">
        <v>173</v>
      </c>
      <c r="Z2485" t="s">
        <v>208</v>
      </c>
    </row>
    <row r="2486" spans="1:26" x14ac:dyDescent="0.25">
      <c r="A2486" s="1">
        <v>45056.717361111114</v>
      </c>
      <c r="B2486" t="s">
        <v>24</v>
      </c>
      <c r="C2486" t="s">
        <v>25</v>
      </c>
      <c r="D2486" t="s">
        <v>26</v>
      </c>
      <c r="E2486" t="s">
        <v>27</v>
      </c>
      <c r="F2486" t="s">
        <v>37</v>
      </c>
      <c r="G2486" t="s">
        <v>29</v>
      </c>
      <c r="H2486" t="s">
        <v>38</v>
      </c>
      <c r="I2486" t="s">
        <v>39</v>
      </c>
      <c r="J2486" t="s">
        <v>46</v>
      </c>
      <c r="K2486" t="s">
        <v>32</v>
      </c>
      <c r="L2486" t="s">
        <v>40</v>
      </c>
      <c r="M2486" t="s">
        <v>58</v>
      </c>
      <c r="N2486">
        <v>2</v>
      </c>
      <c r="O2486" t="s">
        <v>47</v>
      </c>
      <c r="P2486">
        <v>10</v>
      </c>
      <c r="Q2486">
        <v>0</v>
      </c>
      <c r="R2486">
        <v>0</v>
      </c>
      <c r="S2486">
        <v>10</v>
      </c>
      <c r="T2486">
        <v>0</v>
      </c>
      <c r="U2486">
        <v>10</v>
      </c>
      <c r="V2486">
        <v>17</v>
      </c>
      <c r="W2486">
        <v>4</v>
      </c>
      <c r="X2486">
        <v>5</v>
      </c>
      <c r="Y2486" t="s">
        <v>173</v>
      </c>
      <c r="Z2486" t="s">
        <v>209</v>
      </c>
    </row>
    <row r="2487" spans="1:26" x14ac:dyDescent="0.25">
      <c r="A2487" s="1">
        <v>44392.792361111111</v>
      </c>
      <c r="B2487" t="s">
        <v>59</v>
      </c>
      <c r="C2487" t="s">
        <v>25</v>
      </c>
      <c r="D2487" t="s">
        <v>26</v>
      </c>
      <c r="E2487" t="s">
        <v>27</v>
      </c>
      <c r="F2487" t="s">
        <v>56</v>
      </c>
      <c r="G2487" t="s">
        <v>29</v>
      </c>
      <c r="H2487" t="s">
        <v>38</v>
      </c>
      <c r="I2487" t="s">
        <v>39</v>
      </c>
      <c r="J2487" t="s">
        <v>46</v>
      </c>
      <c r="K2487" t="s">
        <v>32</v>
      </c>
      <c r="L2487" t="s">
        <v>40</v>
      </c>
      <c r="M2487" t="s">
        <v>58</v>
      </c>
      <c r="N2487">
        <v>2</v>
      </c>
      <c r="O2487" t="s">
        <v>47</v>
      </c>
      <c r="P2487">
        <v>20</v>
      </c>
      <c r="Q2487">
        <v>0</v>
      </c>
      <c r="R2487">
        <v>0</v>
      </c>
      <c r="S2487">
        <v>10</v>
      </c>
      <c r="T2487">
        <v>10</v>
      </c>
      <c r="U2487">
        <v>20</v>
      </c>
      <c r="V2487">
        <v>19</v>
      </c>
      <c r="W2487">
        <v>5</v>
      </c>
      <c r="X2487">
        <v>7</v>
      </c>
      <c r="Y2487" t="s">
        <v>161</v>
      </c>
      <c r="Z2487" t="s">
        <v>211</v>
      </c>
    </row>
    <row r="2488" spans="1:26" x14ac:dyDescent="0.25">
      <c r="A2488" s="1">
        <v>43711.444444444445</v>
      </c>
      <c r="B2488" t="s">
        <v>59</v>
      </c>
      <c r="C2488" t="s">
        <v>50</v>
      </c>
      <c r="D2488" t="s">
        <v>26</v>
      </c>
      <c r="E2488" t="s">
        <v>42</v>
      </c>
      <c r="F2488" t="s">
        <v>28</v>
      </c>
      <c r="G2488" t="s">
        <v>29</v>
      </c>
      <c r="H2488" t="s">
        <v>52</v>
      </c>
      <c r="I2488" t="s">
        <v>39</v>
      </c>
      <c r="J2488" t="s">
        <v>31</v>
      </c>
      <c r="K2488" t="s">
        <v>32</v>
      </c>
      <c r="L2488" t="s">
        <v>40</v>
      </c>
      <c r="M2488" t="s">
        <v>34</v>
      </c>
      <c r="N2488">
        <v>2</v>
      </c>
      <c r="O2488" t="s">
        <v>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20</v>
      </c>
      <c r="V2488">
        <v>10</v>
      </c>
      <c r="W2488">
        <v>3</v>
      </c>
      <c r="X2488">
        <v>9</v>
      </c>
      <c r="Y2488" t="s">
        <v>172</v>
      </c>
      <c r="Z2488" t="s">
        <v>209</v>
      </c>
    </row>
    <row r="2489" spans="1:26" x14ac:dyDescent="0.25">
      <c r="A2489" s="1">
        <v>44833.749305555553</v>
      </c>
      <c r="B2489" t="s">
        <v>24</v>
      </c>
      <c r="C2489" t="s">
        <v>25</v>
      </c>
      <c r="D2489" t="s">
        <v>26</v>
      </c>
      <c r="E2489" t="s">
        <v>42</v>
      </c>
      <c r="F2489" t="s">
        <v>28</v>
      </c>
      <c r="G2489" t="s">
        <v>29</v>
      </c>
      <c r="H2489" t="s">
        <v>30</v>
      </c>
      <c r="I2489" t="s">
        <v>30</v>
      </c>
      <c r="J2489" t="s">
        <v>31</v>
      </c>
      <c r="K2489" t="s">
        <v>32</v>
      </c>
      <c r="L2489" t="s">
        <v>73</v>
      </c>
      <c r="M2489" t="s">
        <v>34</v>
      </c>
      <c r="N2489">
        <v>2</v>
      </c>
      <c r="O2489" t="s">
        <v>35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20</v>
      </c>
      <c r="V2489">
        <v>17</v>
      </c>
      <c r="W2489">
        <v>5</v>
      </c>
      <c r="X2489">
        <v>9</v>
      </c>
      <c r="Y2489" t="s">
        <v>180</v>
      </c>
      <c r="Z2489" t="s">
        <v>209</v>
      </c>
    </row>
    <row r="2490" spans="1:26" x14ac:dyDescent="0.25">
      <c r="A2490" s="1">
        <v>45112.5625</v>
      </c>
      <c r="B2490" t="s">
        <v>24</v>
      </c>
      <c r="C2490" t="s">
        <v>25</v>
      </c>
      <c r="D2490" t="s">
        <v>26</v>
      </c>
      <c r="E2490" t="s">
        <v>42</v>
      </c>
      <c r="F2490" t="s">
        <v>37</v>
      </c>
      <c r="G2490" t="s">
        <v>29</v>
      </c>
      <c r="H2490" t="s">
        <v>38</v>
      </c>
      <c r="I2490" t="s">
        <v>39</v>
      </c>
      <c r="J2490" t="s">
        <v>46</v>
      </c>
      <c r="K2490" t="s">
        <v>32</v>
      </c>
      <c r="L2490" t="s">
        <v>73</v>
      </c>
      <c r="M2490" t="s">
        <v>58</v>
      </c>
      <c r="N2490">
        <v>2</v>
      </c>
      <c r="O2490" t="s">
        <v>75</v>
      </c>
      <c r="P2490">
        <v>10</v>
      </c>
      <c r="Q2490">
        <v>0</v>
      </c>
      <c r="R2490">
        <v>0</v>
      </c>
      <c r="S2490">
        <v>0</v>
      </c>
      <c r="T2490">
        <v>10</v>
      </c>
      <c r="U2490">
        <v>10</v>
      </c>
      <c r="V2490">
        <v>13</v>
      </c>
      <c r="W2490">
        <v>4</v>
      </c>
      <c r="X2490">
        <v>7</v>
      </c>
      <c r="Y2490" t="s">
        <v>195</v>
      </c>
      <c r="Z2490" t="s">
        <v>209</v>
      </c>
    </row>
    <row r="2491" spans="1:26" x14ac:dyDescent="0.25">
      <c r="A2491" s="1">
        <v>43173.802083333336</v>
      </c>
      <c r="B2491" t="s">
        <v>24</v>
      </c>
      <c r="C2491" t="s">
        <v>25</v>
      </c>
      <c r="D2491" t="s">
        <v>36</v>
      </c>
      <c r="E2491" t="s">
        <v>27</v>
      </c>
      <c r="F2491" t="s">
        <v>28</v>
      </c>
      <c r="G2491" t="s">
        <v>29</v>
      </c>
      <c r="H2491" t="s">
        <v>38</v>
      </c>
      <c r="I2491" t="s">
        <v>39</v>
      </c>
      <c r="J2491" t="s">
        <v>46</v>
      </c>
      <c r="K2491" t="s">
        <v>32</v>
      </c>
      <c r="L2491" t="s">
        <v>40</v>
      </c>
      <c r="M2491" t="s">
        <v>34</v>
      </c>
      <c r="N2491">
        <v>2</v>
      </c>
      <c r="O2491" t="s">
        <v>35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20</v>
      </c>
      <c r="V2491">
        <v>19</v>
      </c>
      <c r="W2491">
        <v>4</v>
      </c>
      <c r="X2491">
        <v>3</v>
      </c>
      <c r="Y2491" t="s">
        <v>157</v>
      </c>
      <c r="Z2491" t="s">
        <v>209</v>
      </c>
    </row>
    <row r="2492" spans="1:26" x14ac:dyDescent="0.25">
      <c r="A2492" s="1">
        <v>43423.334722222222</v>
      </c>
      <c r="B2492" t="s">
        <v>24</v>
      </c>
      <c r="C2492" t="s">
        <v>25</v>
      </c>
      <c r="D2492" t="s">
        <v>26</v>
      </c>
      <c r="E2492" t="s">
        <v>27</v>
      </c>
      <c r="F2492" t="s">
        <v>61</v>
      </c>
      <c r="G2492" t="s">
        <v>29</v>
      </c>
      <c r="H2492" t="s">
        <v>38</v>
      </c>
      <c r="I2492" t="s">
        <v>39</v>
      </c>
      <c r="J2492" t="s">
        <v>46</v>
      </c>
      <c r="K2492" t="s">
        <v>32</v>
      </c>
      <c r="L2492" t="s">
        <v>40</v>
      </c>
      <c r="M2492" t="s">
        <v>58</v>
      </c>
      <c r="N2492">
        <v>2</v>
      </c>
      <c r="O2492" t="s">
        <v>35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40</v>
      </c>
      <c r="V2492">
        <v>8</v>
      </c>
      <c r="W2492">
        <v>2</v>
      </c>
      <c r="X2492">
        <v>11</v>
      </c>
      <c r="Y2492" t="s">
        <v>172</v>
      </c>
      <c r="Z2492" t="s">
        <v>209</v>
      </c>
    </row>
    <row r="2493" spans="1:26" x14ac:dyDescent="0.25">
      <c r="A2493" s="1">
        <v>44828.416666666664</v>
      </c>
      <c r="B2493" t="s">
        <v>24</v>
      </c>
      <c r="C2493" t="s">
        <v>25</v>
      </c>
      <c r="D2493" t="s">
        <v>26</v>
      </c>
      <c r="E2493" t="s">
        <v>84</v>
      </c>
      <c r="F2493" t="s">
        <v>37</v>
      </c>
      <c r="G2493" t="s">
        <v>29</v>
      </c>
      <c r="H2493" t="s">
        <v>38</v>
      </c>
      <c r="I2493" t="s">
        <v>39</v>
      </c>
      <c r="J2493" t="s">
        <v>46</v>
      </c>
      <c r="K2493" t="s">
        <v>32</v>
      </c>
      <c r="L2493" t="s">
        <v>73</v>
      </c>
      <c r="M2493" t="s">
        <v>58</v>
      </c>
      <c r="N2493">
        <v>2</v>
      </c>
      <c r="O2493" t="s">
        <v>47</v>
      </c>
      <c r="P2493">
        <v>10</v>
      </c>
      <c r="Q2493">
        <v>0</v>
      </c>
      <c r="R2493">
        <v>0</v>
      </c>
      <c r="S2493">
        <v>10</v>
      </c>
      <c r="T2493">
        <v>0</v>
      </c>
      <c r="U2493">
        <v>10</v>
      </c>
      <c r="V2493">
        <v>10</v>
      </c>
      <c r="W2493">
        <v>7</v>
      </c>
      <c r="X2493">
        <v>9</v>
      </c>
      <c r="Y2493" t="s">
        <v>157</v>
      </c>
      <c r="Z2493" t="s">
        <v>209</v>
      </c>
    </row>
    <row r="2494" spans="1:26" x14ac:dyDescent="0.25">
      <c r="A2494" s="1">
        <v>44684.302083333336</v>
      </c>
      <c r="B2494" t="s">
        <v>24</v>
      </c>
      <c r="C2494" t="s">
        <v>25</v>
      </c>
      <c r="D2494" t="s">
        <v>26</v>
      </c>
      <c r="E2494" t="s">
        <v>45</v>
      </c>
      <c r="F2494" t="s">
        <v>80</v>
      </c>
      <c r="G2494" t="s">
        <v>29</v>
      </c>
      <c r="H2494" t="s">
        <v>38</v>
      </c>
      <c r="I2494" t="s">
        <v>39</v>
      </c>
      <c r="J2494" t="s">
        <v>31</v>
      </c>
      <c r="K2494" t="s">
        <v>32</v>
      </c>
      <c r="L2494" t="s">
        <v>40</v>
      </c>
      <c r="M2494" t="s">
        <v>34</v>
      </c>
      <c r="N2494">
        <v>2</v>
      </c>
      <c r="O2494" t="s">
        <v>35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</v>
      </c>
      <c r="V2494">
        <v>7</v>
      </c>
      <c r="W2494">
        <v>3</v>
      </c>
      <c r="X2494">
        <v>5</v>
      </c>
      <c r="Y2494" t="s">
        <v>195</v>
      </c>
      <c r="Z2494" t="s">
        <v>209</v>
      </c>
    </row>
    <row r="2495" spans="1:26" x14ac:dyDescent="0.25">
      <c r="A2495" s="1">
        <v>43101.017361111109</v>
      </c>
      <c r="B2495" t="s">
        <v>59</v>
      </c>
      <c r="C2495" t="s">
        <v>25</v>
      </c>
      <c r="D2495" t="s">
        <v>78</v>
      </c>
      <c r="E2495" t="s">
        <v>42</v>
      </c>
      <c r="F2495" t="s">
        <v>61</v>
      </c>
      <c r="G2495" t="s">
        <v>29</v>
      </c>
      <c r="H2495" t="s">
        <v>38</v>
      </c>
      <c r="I2495" t="s">
        <v>39</v>
      </c>
      <c r="J2495" t="s">
        <v>31</v>
      </c>
      <c r="K2495" t="s">
        <v>32</v>
      </c>
      <c r="L2495" t="s">
        <v>33</v>
      </c>
      <c r="M2495" t="s">
        <v>34</v>
      </c>
      <c r="N2495">
        <v>2</v>
      </c>
      <c r="O2495" t="s">
        <v>35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20</v>
      </c>
      <c r="V2495">
        <v>0</v>
      </c>
      <c r="W2495">
        <v>2</v>
      </c>
      <c r="X2495">
        <v>1</v>
      </c>
      <c r="Y2495" t="s">
        <v>162</v>
      </c>
      <c r="Z2495" t="s">
        <v>210</v>
      </c>
    </row>
    <row r="2496" spans="1:26" x14ac:dyDescent="0.25">
      <c r="A2496" s="1">
        <v>44166.625</v>
      </c>
      <c r="B2496" t="s">
        <v>24</v>
      </c>
      <c r="C2496" t="s">
        <v>25</v>
      </c>
      <c r="D2496" t="s">
        <v>26</v>
      </c>
      <c r="E2496" t="s">
        <v>27</v>
      </c>
      <c r="F2496" t="s">
        <v>28</v>
      </c>
      <c r="G2496" t="s">
        <v>29</v>
      </c>
      <c r="H2496" t="s">
        <v>38</v>
      </c>
      <c r="I2496" t="s">
        <v>39</v>
      </c>
      <c r="J2496" t="s">
        <v>31</v>
      </c>
      <c r="K2496" t="s">
        <v>32</v>
      </c>
      <c r="L2496" t="s">
        <v>40</v>
      </c>
      <c r="M2496" t="s">
        <v>34</v>
      </c>
      <c r="N2496">
        <v>2</v>
      </c>
      <c r="O2496" t="s">
        <v>35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20</v>
      </c>
      <c r="V2496">
        <v>15</v>
      </c>
      <c r="W2496">
        <v>3</v>
      </c>
      <c r="X2496">
        <v>12</v>
      </c>
      <c r="Y2496" t="s">
        <v>179</v>
      </c>
      <c r="Z2496" t="s">
        <v>209</v>
      </c>
    </row>
    <row r="2497" spans="1:26" x14ac:dyDescent="0.25">
      <c r="A2497" s="1">
        <v>43172.642361111109</v>
      </c>
      <c r="B2497" t="s">
        <v>24</v>
      </c>
      <c r="C2497" t="s">
        <v>66</v>
      </c>
      <c r="D2497" t="s">
        <v>26</v>
      </c>
      <c r="E2497" t="s">
        <v>45</v>
      </c>
      <c r="F2497" t="s">
        <v>28</v>
      </c>
      <c r="G2497" t="s">
        <v>29</v>
      </c>
      <c r="H2497" t="s">
        <v>52</v>
      </c>
      <c r="I2497" t="s">
        <v>39</v>
      </c>
      <c r="J2497" t="s">
        <v>31</v>
      </c>
      <c r="K2497" t="s">
        <v>32</v>
      </c>
      <c r="L2497" t="s">
        <v>33</v>
      </c>
      <c r="M2497" t="s">
        <v>58</v>
      </c>
      <c r="N2497">
        <v>2</v>
      </c>
      <c r="O2497" t="s">
        <v>35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20</v>
      </c>
      <c r="V2497">
        <v>15</v>
      </c>
      <c r="W2497">
        <v>3</v>
      </c>
      <c r="X2497">
        <v>3</v>
      </c>
      <c r="Y2497" t="s">
        <v>192</v>
      </c>
      <c r="Z2497" t="s">
        <v>209</v>
      </c>
    </row>
    <row r="2498" spans="1:26" x14ac:dyDescent="0.25">
      <c r="A2498" s="1">
        <v>43780.652777777781</v>
      </c>
      <c r="B2498" t="s">
        <v>24</v>
      </c>
      <c r="C2498" t="s">
        <v>66</v>
      </c>
      <c r="D2498" t="s">
        <v>26</v>
      </c>
      <c r="E2498" t="s">
        <v>42</v>
      </c>
      <c r="F2498" t="s">
        <v>28</v>
      </c>
      <c r="G2498" t="s">
        <v>29</v>
      </c>
      <c r="H2498" t="s">
        <v>68</v>
      </c>
      <c r="I2498" t="s">
        <v>39</v>
      </c>
      <c r="J2498" t="s">
        <v>31</v>
      </c>
      <c r="K2498" t="s">
        <v>32</v>
      </c>
      <c r="L2498" t="s">
        <v>40</v>
      </c>
      <c r="M2498" t="s">
        <v>44</v>
      </c>
      <c r="N2498">
        <v>2</v>
      </c>
      <c r="O2498" t="s">
        <v>35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20</v>
      </c>
      <c r="V2498">
        <v>15</v>
      </c>
      <c r="W2498">
        <v>2</v>
      </c>
      <c r="X2498">
        <v>11</v>
      </c>
      <c r="Y2498" t="s">
        <v>173</v>
      </c>
      <c r="Z2498" t="s">
        <v>208</v>
      </c>
    </row>
    <row r="2499" spans="1:26" x14ac:dyDescent="0.25">
      <c r="A2499" s="1">
        <v>43899.472222222219</v>
      </c>
      <c r="B2499" t="s">
        <v>24</v>
      </c>
      <c r="C2499" t="s">
        <v>50</v>
      </c>
      <c r="D2499" t="s">
        <v>26</v>
      </c>
      <c r="E2499" t="s">
        <v>27</v>
      </c>
      <c r="F2499" t="s">
        <v>65</v>
      </c>
      <c r="G2499" t="s">
        <v>29</v>
      </c>
      <c r="H2499" t="s">
        <v>52</v>
      </c>
      <c r="I2499" t="s">
        <v>39</v>
      </c>
      <c r="J2499" t="s">
        <v>46</v>
      </c>
      <c r="K2499" t="s">
        <v>32</v>
      </c>
      <c r="L2499" t="s">
        <v>40</v>
      </c>
      <c r="M2499" t="s">
        <v>41</v>
      </c>
      <c r="N2499">
        <v>2</v>
      </c>
      <c r="O2499" t="s">
        <v>35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</v>
      </c>
      <c r="V2499">
        <v>11</v>
      </c>
      <c r="W2499">
        <v>2</v>
      </c>
      <c r="X2499">
        <v>3</v>
      </c>
      <c r="Y2499" t="s">
        <v>162</v>
      </c>
      <c r="Z2499" t="s">
        <v>209</v>
      </c>
    </row>
    <row r="2500" spans="1:26" x14ac:dyDescent="0.25">
      <c r="A2500" s="1">
        <v>43112.75</v>
      </c>
      <c r="B2500" t="s">
        <v>59</v>
      </c>
      <c r="C2500" t="s">
        <v>25</v>
      </c>
      <c r="D2500" t="s">
        <v>36</v>
      </c>
      <c r="E2500" t="s">
        <v>27</v>
      </c>
      <c r="F2500" t="s">
        <v>28</v>
      </c>
      <c r="G2500" t="s">
        <v>29</v>
      </c>
      <c r="H2500" t="s">
        <v>38</v>
      </c>
      <c r="I2500" t="s">
        <v>39</v>
      </c>
      <c r="J2500" t="s">
        <v>31</v>
      </c>
      <c r="K2500" t="s">
        <v>32</v>
      </c>
      <c r="L2500" t="s">
        <v>40</v>
      </c>
      <c r="M2500" t="s">
        <v>77</v>
      </c>
      <c r="N2500">
        <v>2</v>
      </c>
      <c r="O2500" t="s">
        <v>35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30</v>
      </c>
      <c r="V2500">
        <v>18</v>
      </c>
      <c r="W2500">
        <v>6</v>
      </c>
      <c r="X2500">
        <v>1</v>
      </c>
      <c r="Y2500" t="e">
        <v>#N/A</v>
      </c>
      <c r="Z2500" t="s">
        <v>209</v>
      </c>
    </row>
    <row r="2501" spans="1:26" x14ac:dyDescent="0.25">
      <c r="A2501" s="1">
        <v>44891.9375</v>
      </c>
      <c r="B2501" t="s">
        <v>24</v>
      </c>
      <c r="C2501" t="s">
        <v>25</v>
      </c>
      <c r="D2501" t="s">
        <v>36</v>
      </c>
      <c r="E2501" t="s">
        <v>64</v>
      </c>
      <c r="F2501" t="s">
        <v>28</v>
      </c>
      <c r="G2501" t="s">
        <v>29</v>
      </c>
      <c r="H2501" t="s">
        <v>38</v>
      </c>
      <c r="I2501" t="s">
        <v>39</v>
      </c>
      <c r="J2501" t="s">
        <v>31</v>
      </c>
      <c r="K2501" t="s">
        <v>32</v>
      </c>
      <c r="L2501" t="s">
        <v>73</v>
      </c>
      <c r="M2501" t="s">
        <v>58</v>
      </c>
      <c r="N2501">
        <v>2</v>
      </c>
      <c r="O2501" t="s">
        <v>35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20</v>
      </c>
      <c r="V2501">
        <v>22</v>
      </c>
      <c r="W2501">
        <v>7</v>
      </c>
      <c r="X2501">
        <v>11</v>
      </c>
      <c r="Y2501" t="s">
        <v>157</v>
      </c>
      <c r="Z2501" t="s">
        <v>209</v>
      </c>
    </row>
    <row r="2502" spans="1:26" x14ac:dyDescent="0.25">
      <c r="A2502" s="1">
        <v>43216.458333333336</v>
      </c>
      <c r="B2502" t="s">
        <v>24</v>
      </c>
      <c r="C2502" t="s">
        <v>25</v>
      </c>
      <c r="D2502" t="s">
        <v>26</v>
      </c>
      <c r="E2502" t="s">
        <v>27</v>
      </c>
      <c r="F2502" t="s">
        <v>28</v>
      </c>
      <c r="G2502" t="s">
        <v>29</v>
      </c>
      <c r="H2502" t="s">
        <v>38</v>
      </c>
      <c r="I2502" t="s">
        <v>39</v>
      </c>
      <c r="J2502" t="s">
        <v>31</v>
      </c>
      <c r="K2502" t="s">
        <v>32</v>
      </c>
      <c r="L2502" t="s">
        <v>40</v>
      </c>
      <c r="M2502" t="s">
        <v>58</v>
      </c>
      <c r="N2502">
        <v>2</v>
      </c>
      <c r="O2502" t="s">
        <v>35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20</v>
      </c>
      <c r="V2502">
        <v>11</v>
      </c>
      <c r="W2502">
        <v>5</v>
      </c>
      <c r="X2502">
        <v>4</v>
      </c>
      <c r="Y2502" t="s">
        <v>157</v>
      </c>
      <c r="Z2502" t="s">
        <v>209</v>
      </c>
    </row>
    <row r="2503" spans="1:26" x14ac:dyDescent="0.25">
      <c r="A2503" s="1">
        <v>44908.40625</v>
      </c>
      <c r="B2503" t="s">
        <v>24</v>
      </c>
      <c r="C2503" t="s">
        <v>25</v>
      </c>
      <c r="D2503" t="s">
        <v>26</v>
      </c>
      <c r="E2503" t="s">
        <v>27</v>
      </c>
      <c r="F2503" t="s">
        <v>28</v>
      </c>
      <c r="G2503" t="s">
        <v>29</v>
      </c>
      <c r="H2503" t="s">
        <v>38</v>
      </c>
      <c r="I2503" t="s">
        <v>39</v>
      </c>
      <c r="J2503" t="s">
        <v>31</v>
      </c>
      <c r="K2503" t="s">
        <v>32</v>
      </c>
      <c r="L2503" t="s">
        <v>40</v>
      </c>
      <c r="M2503" t="s">
        <v>58</v>
      </c>
      <c r="N2503">
        <v>2</v>
      </c>
      <c r="O2503" t="s">
        <v>35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20</v>
      </c>
      <c r="V2503">
        <v>9</v>
      </c>
      <c r="W2503">
        <v>3</v>
      </c>
      <c r="X2503">
        <v>12</v>
      </c>
      <c r="Y2503" t="s">
        <v>176</v>
      </c>
      <c r="Z2503" t="s">
        <v>210</v>
      </c>
    </row>
    <row r="2504" spans="1:26" x14ac:dyDescent="0.25">
      <c r="A2504" s="1">
        <v>43545.555555555555</v>
      </c>
      <c r="B2504" t="s">
        <v>24</v>
      </c>
      <c r="C2504" t="s">
        <v>79</v>
      </c>
      <c r="D2504" t="s">
        <v>26</v>
      </c>
      <c r="E2504" t="s">
        <v>27</v>
      </c>
      <c r="F2504" t="s">
        <v>56</v>
      </c>
      <c r="G2504" t="s">
        <v>29</v>
      </c>
      <c r="H2504" t="s">
        <v>38</v>
      </c>
      <c r="I2504" t="s">
        <v>39</v>
      </c>
      <c r="J2504" t="s">
        <v>46</v>
      </c>
      <c r="K2504" t="s">
        <v>32</v>
      </c>
      <c r="L2504" t="s">
        <v>40</v>
      </c>
      <c r="M2504" t="s">
        <v>34</v>
      </c>
      <c r="N2504">
        <v>2</v>
      </c>
      <c r="O2504" t="s">
        <v>47</v>
      </c>
      <c r="P2504">
        <v>10</v>
      </c>
      <c r="Q2504">
        <v>0</v>
      </c>
      <c r="R2504">
        <v>0</v>
      </c>
      <c r="S2504">
        <v>10</v>
      </c>
      <c r="T2504">
        <v>0</v>
      </c>
      <c r="U2504">
        <v>10</v>
      </c>
      <c r="V2504">
        <v>13</v>
      </c>
      <c r="W2504">
        <v>5</v>
      </c>
      <c r="X2504">
        <v>3</v>
      </c>
      <c r="Y2504" t="s">
        <v>172</v>
      </c>
      <c r="Z2504" t="s">
        <v>209</v>
      </c>
    </row>
    <row r="2505" spans="1:26" x14ac:dyDescent="0.25">
      <c r="A2505" s="1">
        <v>44640.135416666664</v>
      </c>
      <c r="B2505" t="s">
        <v>49</v>
      </c>
      <c r="C2505" t="s">
        <v>25</v>
      </c>
      <c r="D2505" t="s">
        <v>36</v>
      </c>
      <c r="E2505" t="s">
        <v>27</v>
      </c>
      <c r="F2505" t="s">
        <v>37</v>
      </c>
      <c r="G2505" t="s">
        <v>29</v>
      </c>
      <c r="H2505" t="s">
        <v>52</v>
      </c>
      <c r="I2505" t="s">
        <v>30</v>
      </c>
      <c r="J2505" t="s">
        <v>46</v>
      </c>
      <c r="K2505" t="s">
        <v>32</v>
      </c>
      <c r="L2505" t="s">
        <v>40</v>
      </c>
      <c r="M2505" t="s">
        <v>41</v>
      </c>
      <c r="N2505">
        <v>2</v>
      </c>
      <c r="O2505" t="s">
        <v>75</v>
      </c>
      <c r="P2505">
        <v>10</v>
      </c>
      <c r="Q2505">
        <v>0</v>
      </c>
      <c r="R2505">
        <v>0</v>
      </c>
      <c r="S2505">
        <v>0</v>
      </c>
      <c r="T2505">
        <v>10</v>
      </c>
      <c r="U2505">
        <v>50</v>
      </c>
      <c r="V2505">
        <v>3</v>
      </c>
      <c r="W2505">
        <v>1</v>
      </c>
      <c r="X2505">
        <v>3</v>
      </c>
      <c r="Y2505" t="s">
        <v>198</v>
      </c>
      <c r="Z2505" t="s">
        <v>209</v>
      </c>
    </row>
    <row r="2506" spans="1:26" x14ac:dyDescent="0.25">
      <c r="A2506" s="1">
        <v>44559.579861111109</v>
      </c>
      <c r="B2506" t="s">
        <v>24</v>
      </c>
      <c r="C2506" t="s">
        <v>25</v>
      </c>
      <c r="D2506" t="s">
        <v>26</v>
      </c>
      <c r="E2506" t="s">
        <v>64</v>
      </c>
      <c r="F2506" t="s">
        <v>56</v>
      </c>
      <c r="G2506" t="s">
        <v>29</v>
      </c>
      <c r="H2506" t="s">
        <v>52</v>
      </c>
      <c r="I2506" t="s">
        <v>30</v>
      </c>
      <c r="J2506" t="s">
        <v>31</v>
      </c>
      <c r="K2506" t="s">
        <v>32</v>
      </c>
      <c r="L2506" t="s">
        <v>40</v>
      </c>
      <c r="M2506" t="s">
        <v>62</v>
      </c>
      <c r="N2506">
        <v>2</v>
      </c>
      <c r="O2506" t="s">
        <v>35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40</v>
      </c>
      <c r="V2506">
        <v>13</v>
      </c>
      <c r="W2506">
        <v>4</v>
      </c>
      <c r="X2506">
        <v>12</v>
      </c>
      <c r="Y2506" t="s">
        <v>195</v>
      </c>
      <c r="Z2506" t="s">
        <v>209</v>
      </c>
    </row>
    <row r="2507" spans="1:26" x14ac:dyDescent="0.25">
      <c r="A2507" s="1">
        <v>42544.946527777778</v>
      </c>
      <c r="B2507" t="s">
        <v>24</v>
      </c>
      <c r="C2507" t="s">
        <v>25</v>
      </c>
      <c r="D2507" t="s">
        <v>36</v>
      </c>
      <c r="E2507" t="s">
        <v>27</v>
      </c>
      <c r="F2507" t="s">
        <v>28</v>
      </c>
      <c r="G2507" t="s">
        <v>29</v>
      </c>
      <c r="H2507" t="s">
        <v>38</v>
      </c>
      <c r="I2507" t="s">
        <v>39</v>
      </c>
      <c r="J2507" t="s">
        <v>31</v>
      </c>
      <c r="K2507" t="s">
        <v>32</v>
      </c>
      <c r="L2507" t="s">
        <v>40</v>
      </c>
      <c r="M2507" t="s">
        <v>41</v>
      </c>
      <c r="N2507">
        <v>2</v>
      </c>
      <c r="O2507" t="s">
        <v>35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20</v>
      </c>
      <c r="V2507">
        <v>22</v>
      </c>
      <c r="W2507">
        <v>5</v>
      </c>
      <c r="X2507">
        <v>6</v>
      </c>
      <c r="Y2507" t="s">
        <v>198</v>
      </c>
      <c r="Z2507" t="s">
        <v>209</v>
      </c>
    </row>
    <row r="2508" spans="1:26" x14ac:dyDescent="0.25">
      <c r="A2508" s="1">
        <v>43390.486805555556</v>
      </c>
      <c r="B2508" t="s">
        <v>24</v>
      </c>
      <c r="C2508" t="s">
        <v>25</v>
      </c>
      <c r="D2508" t="s">
        <v>26</v>
      </c>
      <c r="E2508" t="s">
        <v>42</v>
      </c>
      <c r="F2508" t="s">
        <v>28</v>
      </c>
      <c r="G2508" t="s">
        <v>29</v>
      </c>
      <c r="H2508" t="s">
        <v>38</v>
      </c>
      <c r="I2508" t="s">
        <v>39</v>
      </c>
      <c r="J2508" t="s">
        <v>31</v>
      </c>
      <c r="K2508" t="s">
        <v>32</v>
      </c>
      <c r="L2508" t="s">
        <v>33</v>
      </c>
      <c r="M2508" t="s">
        <v>44</v>
      </c>
      <c r="N2508">
        <v>2</v>
      </c>
      <c r="O2508" t="s">
        <v>35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30</v>
      </c>
      <c r="V2508">
        <v>11</v>
      </c>
      <c r="W2508">
        <v>4</v>
      </c>
      <c r="X2508">
        <v>10</v>
      </c>
      <c r="Y2508" t="s">
        <v>195</v>
      </c>
      <c r="Z2508" t="s">
        <v>209</v>
      </c>
    </row>
    <row r="2509" spans="1:26" x14ac:dyDescent="0.25">
      <c r="A2509" s="1">
        <v>43782.541666666664</v>
      </c>
      <c r="B2509" t="s">
        <v>24</v>
      </c>
      <c r="C2509" t="s">
        <v>79</v>
      </c>
      <c r="D2509" t="s">
        <v>26</v>
      </c>
      <c r="E2509" t="s">
        <v>42</v>
      </c>
      <c r="F2509" t="s">
        <v>37</v>
      </c>
      <c r="G2509" t="s">
        <v>102</v>
      </c>
      <c r="H2509" t="s">
        <v>30</v>
      </c>
      <c r="I2509" t="s">
        <v>30</v>
      </c>
      <c r="J2509" t="s">
        <v>31</v>
      </c>
      <c r="K2509" t="s">
        <v>32</v>
      </c>
      <c r="L2509" t="s">
        <v>33</v>
      </c>
      <c r="M2509" t="s">
        <v>34</v>
      </c>
      <c r="N2509">
        <v>2</v>
      </c>
      <c r="O2509" t="s">
        <v>35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20</v>
      </c>
      <c r="V2509">
        <v>13</v>
      </c>
      <c r="W2509">
        <v>4</v>
      </c>
      <c r="X2509">
        <v>11</v>
      </c>
      <c r="Y2509" t="s">
        <v>157</v>
      </c>
      <c r="Z2509" t="s">
        <v>208</v>
      </c>
    </row>
    <row r="2510" spans="1:26" x14ac:dyDescent="0.25">
      <c r="A2510" s="1">
        <v>43703.551388888889</v>
      </c>
      <c r="B2510" t="s">
        <v>24</v>
      </c>
      <c r="C2510" t="s">
        <v>50</v>
      </c>
      <c r="D2510" t="s">
        <v>26</v>
      </c>
      <c r="E2510" t="s">
        <v>45</v>
      </c>
      <c r="F2510" t="s">
        <v>43</v>
      </c>
      <c r="G2510" t="s">
        <v>29</v>
      </c>
      <c r="H2510" t="s">
        <v>52</v>
      </c>
      <c r="I2510" t="s">
        <v>39</v>
      </c>
      <c r="J2510" t="s">
        <v>46</v>
      </c>
      <c r="K2510" t="s">
        <v>32</v>
      </c>
      <c r="L2510" t="s">
        <v>40</v>
      </c>
      <c r="M2510" t="s">
        <v>83</v>
      </c>
      <c r="N2510">
        <v>2</v>
      </c>
      <c r="O2510" t="s">
        <v>75</v>
      </c>
      <c r="P2510">
        <v>10</v>
      </c>
      <c r="Q2510">
        <v>0</v>
      </c>
      <c r="R2510">
        <v>0</v>
      </c>
      <c r="S2510">
        <v>0</v>
      </c>
      <c r="T2510">
        <v>10</v>
      </c>
      <c r="U2510">
        <v>20</v>
      </c>
      <c r="V2510">
        <v>13</v>
      </c>
      <c r="W2510">
        <v>2</v>
      </c>
      <c r="X2510">
        <v>8</v>
      </c>
      <c r="Y2510" t="s">
        <v>195</v>
      </c>
      <c r="Z2510" t="s">
        <v>209</v>
      </c>
    </row>
    <row r="2511" spans="1:26" x14ac:dyDescent="0.25">
      <c r="A2511" s="1">
        <v>42709.361111111109</v>
      </c>
      <c r="B2511" t="s">
        <v>24</v>
      </c>
      <c r="C2511" t="s">
        <v>79</v>
      </c>
      <c r="D2511" t="s">
        <v>26</v>
      </c>
      <c r="E2511" t="s">
        <v>27</v>
      </c>
      <c r="F2511" t="s">
        <v>28</v>
      </c>
      <c r="G2511" t="s">
        <v>29</v>
      </c>
      <c r="H2511" t="s">
        <v>38</v>
      </c>
      <c r="I2511" t="s">
        <v>39</v>
      </c>
      <c r="J2511" t="s">
        <v>31</v>
      </c>
      <c r="K2511" t="s">
        <v>32</v>
      </c>
      <c r="L2511" t="s">
        <v>40</v>
      </c>
      <c r="M2511" t="s">
        <v>58</v>
      </c>
      <c r="N2511">
        <v>2</v>
      </c>
      <c r="O2511" t="s">
        <v>35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20</v>
      </c>
      <c r="V2511">
        <v>8</v>
      </c>
      <c r="W2511">
        <v>2</v>
      </c>
      <c r="X2511">
        <v>12</v>
      </c>
      <c r="Y2511" t="s">
        <v>168</v>
      </c>
      <c r="Z2511" t="s">
        <v>209</v>
      </c>
    </row>
    <row r="2512" spans="1:26" x14ac:dyDescent="0.25">
      <c r="A2512" s="1">
        <v>44749.788194444445</v>
      </c>
      <c r="B2512" t="s">
        <v>24</v>
      </c>
      <c r="C2512" t="s">
        <v>25</v>
      </c>
      <c r="D2512" t="s">
        <v>87</v>
      </c>
      <c r="E2512" t="s">
        <v>27</v>
      </c>
      <c r="F2512" t="s">
        <v>28</v>
      </c>
      <c r="G2512" t="s">
        <v>29</v>
      </c>
      <c r="H2512" t="s">
        <v>38</v>
      </c>
      <c r="I2512" t="s">
        <v>30</v>
      </c>
      <c r="J2512" t="s">
        <v>46</v>
      </c>
      <c r="K2512" t="s">
        <v>32</v>
      </c>
      <c r="L2512" t="s">
        <v>40</v>
      </c>
      <c r="M2512" t="s">
        <v>34</v>
      </c>
      <c r="N2512">
        <v>2</v>
      </c>
      <c r="O2512" t="s">
        <v>35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70</v>
      </c>
      <c r="V2512">
        <v>18</v>
      </c>
      <c r="W2512">
        <v>5</v>
      </c>
      <c r="X2512">
        <v>7</v>
      </c>
      <c r="Y2512" t="s">
        <v>160</v>
      </c>
      <c r="Z2512" t="s">
        <v>209</v>
      </c>
    </row>
    <row r="2513" spans="1:26" x14ac:dyDescent="0.25">
      <c r="A2513" s="1">
        <v>43826.854166666664</v>
      </c>
      <c r="B2513" t="s">
        <v>59</v>
      </c>
      <c r="C2513" t="s">
        <v>25</v>
      </c>
      <c r="D2513" t="s">
        <v>36</v>
      </c>
      <c r="E2513" t="s">
        <v>84</v>
      </c>
      <c r="F2513" t="s">
        <v>65</v>
      </c>
      <c r="G2513" t="s">
        <v>29</v>
      </c>
      <c r="H2513" t="s">
        <v>38</v>
      </c>
      <c r="I2513" t="s">
        <v>30</v>
      </c>
      <c r="J2513" t="s">
        <v>46</v>
      </c>
      <c r="K2513" t="s">
        <v>32</v>
      </c>
      <c r="L2513" t="s">
        <v>40</v>
      </c>
      <c r="M2513" t="s">
        <v>34</v>
      </c>
      <c r="N2513">
        <v>2</v>
      </c>
      <c r="O2513" t="s">
        <v>75</v>
      </c>
      <c r="P2513">
        <v>10</v>
      </c>
      <c r="Q2513">
        <v>0</v>
      </c>
      <c r="R2513">
        <v>0</v>
      </c>
      <c r="S2513">
        <v>0</v>
      </c>
      <c r="T2513">
        <v>10</v>
      </c>
      <c r="U2513">
        <v>20</v>
      </c>
      <c r="V2513">
        <v>20</v>
      </c>
      <c r="W2513">
        <v>6</v>
      </c>
      <c r="X2513">
        <v>12</v>
      </c>
      <c r="Y2513" t="s">
        <v>195</v>
      </c>
      <c r="Z2513" t="s">
        <v>209</v>
      </c>
    </row>
    <row r="2514" spans="1:26" x14ac:dyDescent="0.25">
      <c r="A2514" s="1">
        <v>44206.090277777781</v>
      </c>
      <c r="B2514" t="s">
        <v>24</v>
      </c>
      <c r="C2514" t="s">
        <v>25</v>
      </c>
      <c r="D2514" t="s">
        <v>36</v>
      </c>
      <c r="E2514" t="s">
        <v>86</v>
      </c>
      <c r="F2514" t="s">
        <v>37</v>
      </c>
      <c r="G2514" t="s">
        <v>29</v>
      </c>
      <c r="H2514" t="s">
        <v>38</v>
      </c>
      <c r="I2514" t="s">
        <v>39</v>
      </c>
      <c r="J2514" t="s">
        <v>46</v>
      </c>
      <c r="K2514" t="s">
        <v>32</v>
      </c>
      <c r="L2514" t="s">
        <v>40</v>
      </c>
      <c r="M2514" t="s">
        <v>34</v>
      </c>
      <c r="N2514">
        <v>3</v>
      </c>
      <c r="O2514" t="s">
        <v>35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30</v>
      </c>
      <c r="V2514">
        <v>2</v>
      </c>
      <c r="W2514">
        <v>1</v>
      </c>
      <c r="X2514">
        <v>1</v>
      </c>
      <c r="Y2514" t="s">
        <v>172</v>
      </c>
      <c r="Z2514" t="s">
        <v>209</v>
      </c>
    </row>
    <row r="2515" spans="1:26" x14ac:dyDescent="0.25">
      <c r="A2515" s="1">
        <v>44844.39166666667</v>
      </c>
      <c r="B2515" t="s">
        <v>24</v>
      </c>
      <c r="C2515" t="s">
        <v>25</v>
      </c>
      <c r="D2515" t="s">
        <v>26</v>
      </c>
      <c r="E2515" t="s">
        <v>42</v>
      </c>
      <c r="F2515" t="s">
        <v>56</v>
      </c>
      <c r="G2515" t="s">
        <v>29</v>
      </c>
      <c r="H2515" t="s">
        <v>38</v>
      </c>
      <c r="I2515" t="s">
        <v>39</v>
      </c>
      <c r="J2515" t="s">
        <v>46</v>
      </c>
      <c r="K2515" t="s">
        <v>32</v>
      </c>
      <c r="L2515" t="s">
        <v>40</v>
      </c>
      <c r="M2515" t="s">
        <v>34</v>
      </c>
      <c r="N2515">
        <v>3</v>
      </c>
      <c r="O2515" t="s">
        <v>35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30</v>
      </c>
      <c r="V2515">
        <v>9</v>
      </c>
      <c r="W2515">
        <v>2</v>
      </c>
      <c r="X2515">
        <v>10</v>
      </c>
      <c r="Y2515" t="s">
        <v>173</v>
      </c>
      <c r="Z2515" t="s">
        <v>209</v>
      </c>
    </row>
    <row r="2516" spans="1:26" x14ac:dyDescent="0.25">
      <c r="A2516" s="1">
        <v>43502.705555555556</v>
      </c>
      <c r="B2516" t="s">
        <v>24</v>
      </c>
      <c r="C2516" t="s">
        <v>25</v>
      </c>
      <c r="D2516" t="s">
        <v>26</v>
      </c>
      <c r="E2516" t="s">
        <v>42</v>
      </c>
      <c r="F2516" t="s">
        <v>28</v>
      </c>
      <c r="G2516" t="s">
        <v>29</v>
      </c>
      <c r="H2516" t="s">
        <v>38</v>
      </c>
      <c r="I2516" t="s">
        <v>39</v>
      </c>
      <c r="J2516" t="s">
        <v>46</v>
      </c>
      <c r="K2516" t="s">
        <v>32</v>
      </c>
      <c r="L2516" t="s">
        <v>40</v>
      </c>
      <c r="M2516" t="s">
        <v>44</v>
      </c>
      <c r="N2516">
        <v>2</v>
      </c>
      <c r="O2516" t="s">
        <v>75</v>
      </c>
      <c r="P2516">
        <v>10</v>
      </c>
      <c r="Q2516">
        <v>0</v>
      </c>
      <c r="R2516">
        <v>0</v>
      </c>
      <c r="S2516">
        <v>0</v>
      </c>
      <c r="T2516">
        <v>10</v>
      </c>
      <c r="U2516">
        <v>10</v>
      </c>
      <c r="V2516">
        <v>16</v>
      </c>
      <c r="W2516">
        <v>4</v>
      </c>
      <c r="X2516">
        <v>2</v>
      </c>
      <c r="Y2516" t="s">
        <v>192</v>
      </c>
      <c r="Z2516" t="s">
        <v>209</v>
      </c>
    </row>
    <row r="2517" spans="1:26" x14ac:dyDescent="0.25">
      <c r="A2517" s="1">
        <v>44511.330555555556</v>
      </c>
      <c r="B2517" t="s">
        <v>24</v>
      </c>
      <c r="C2517" t="s">
        <v>50</v>
      </c>
      <c r="D2517" t="s">
        <v>26</v>
      </c>
      <c r="E2517" t="s">
        <v>42</v>
      </c>
      <c r="F2517" t="s">
        <v>61</v>
      </c>
      <c r="G2517" t="s">
        <v>29</v>
      </c>
      <c r="H2517" t="s">
        <v>52</v>
      </c>
      <c r="I2517" t="s">
        <v>39</v>
      </c>
      <c r="J2517" t="s">
        <v>46</v>
      </c>
      <c r="K2517" t="s">
        <v>53</v>
      </c>
      <c r="L2517" t="s">
        <v>40</v>
      </c>
      <c r="M2517" t="s">
        <v>95</v>
      </c>
      <c r="N2517">
        <v>3</v>
      </c>
      <c r="O2517" t="s">
        <v>47</v>
      </c>
      <c r="P2517">
        <v>20</v>
      </c>
      <c r="Q2517">
        <v>0</v>
      </c>
      <c r="R2517">
        <v>0</v>
      </c>
      <c r="S2517">
        <v>20</v>
      </c>
      <c r="T2517">
        <v>0</v>
      </c>
      <c r="U2517">
        <v>30</v>
      </c>
      <c r="V2517">
        <v>7</v>
      </c>
      <c r="W2517">
        <v>5</v>
      </c>
      <c r="X2517">
        <v>11</v>
      </c>
      <c r="Y2517" t="s">
        <v>172</v>
      </c>
      <c r="Z2517" t="s">
        <v>209</v>
      </c>
    </row>
    <row r="2518" spans="1:26" x14ac:dyDescent="0.25">
      <c r="A2518" s="1">
        <v>43986.979166666664</v>
      </c>
      <c r="B2518" t="s">
        <v>59</v>
      </c>
      <c r="C2518" t="s">
        <v>25</v>
      </c>
      <c r="D2518" t="s">
        <v>36</v>
      </c>
      <c r="E2518" t="s">
        <v>45</v>
      </c>
      <c r="F2518" t="s">
        <v>37</v>
      </c>
      <c r="G2518" t="s">
        <v>29</v>
      </c>
      <c r="H2518" t="s">
        <v>38</v>
      </c>
      <c r="I2518" t="s">
        <v>39</v>
      </c>
      <c r="J2518" t="s">
        <v>31</v>
      </c>
      <c r="K2518" t="s">
        <v>32</v>
      </c>
      <c r="L2518" t="s">
        <v>40</v>
      </c>
      <c r="M2518" t="s">
        <v>92</v>
      </c>
      <c r="N2518">
        <v>2</v>
      </c>
      <c r="O2518" t="s">
        <v>35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30</v>
      </c>
      <c r="V2518">
        <v>23</v>
      </c>
      <c r="W2518">
        <v>5</v>
      </c>
      <c r="X2518">
        <v>6</v>
      </c>
      <c r="Y2518" t="s">
        <v>206</v>
      </c>
      <c r="Z2518" t="s">
        <v>211</v>
      </c>
    </row>
    <row r="2519" spans="1:26" x14ac:dyDescent="0.25">
      <c r="A2519" s="1">
        <v>43466.21875</v>
      </c>
      <c r="B2519" t="s">
        <v>24</v>
      </c>
      <c r="C2519" t="s">
        <v>66</v>
      </c>
      <c r="D2519" t="s">
        <v>36</v>
      </c>
      <c r="E2519" t="s">
        <v>69</v>
      </c>
      <c r="F2519" t="s">
        <v>56</v>
      </c>
      <c r="G2519" t="s">
        <v>29</v>
      </c>
      <c r="H2519" t="s">
        <v>68</v>
      </c>
      <c r="I2519" t="s">
        <v>30</v>
      </c>
      <c r="J2519" t="s">
        <v>31</v>
      </c>
      <c r="K2519" t="s">
        <v>32</v>
      </c>
      <c r="L2519" t="s">
        <v>40</v>
      </c>
      <c r="M2519" t="s">
        <v>136</v>
      </c>
      <c r="N2519">
        <v>2</v>
      </c>
      <c r="O2519" t="s">
        <v>35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40</v>
      </c>
      <c r="V2519">
        <v>5</v>
      </c>
      <c r="W2519">
        <v>3</v>
      </c>
      <c r="X2519">
        <v>1</v>
      </c>
      <c r="Y2519" t="s">
        <v>195</v>
      </c>
      <c r="Z2519" t="s">
        <v>208</v>
      </c>
    </row>
    <row r="2520" spans="1:26" x14ac:dyDescent="0.25">
      <c r="A2520" s="1">
        <v>43625.76666666667</v>
      </c>
      <c r="B2520" t="s">
        <v>59</v>
      </c>
      <c r="C2520" t="s">
        <v>79</v>
      </c>
      <c r="D2520" t="s">
        <v>26</v>
      </c>
      <c r="E2520" t="s">
        <v>45</v>
      </c>
      <c r="F2520" t="s">
        <v>37</v>
      </c>
      <c r="G2520" t="s">
        <v>29</v>
      </c>
      <c r="H2520" t="s">
        <v>30</v>
      </c>
      <c r="I2520" t="s">
        <v>30</v>
      </c>
      <c r="J2520" t="s">
        <v>31</v>
      </c>
      <c r="K2520" t="s">
        <v>32</v>
      </c>
      <c r="L2520" t="s">
        <v>40</v>
      </c>
      <c r="M2520" t="s">
        <v>92</v>
      </c>
      <c r="N2520">
        <v>2</v>
      </c>
      <c r="O2520" t="s">
        <v>35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</v>
      </c>
      <c r="V2520">
        <v>18</v>
      </c>
      <c r="W2520">
        <v>1</v>
      </c>
      <c r="X2520">
        <v>6</v>
      </c>
      <c r="Y2520" t="s">
        <v>173</v>
      </c>
      <c r="Z2520" t="s">
        <v>209</v>
      </c>
    </row>
    <row r="2521" spans="1:26" x14ac:dyDescent="0.25">
      <c r="A2521" s="1">
        <v>43567.732638888891</v>
      </c>
      <c r="B2521" t="s">
        <v>24</v>
      </c>
      <c r="C2521" t="s">
        <v>25</v>
      </c>
      <c r="D2521" t="s">
        <v>26</v>
      </c>
      <c r="E2521" t="s">
        <v>27</v>
      </c>
      <c r="F2521" t="s">
        <v>28</v>
      </c>
      <c r="G2521" t="s">
        <v>29</v>
      </c>
      <c r="H2521" t="s">
        <v>38</v>
      </c>
      <c r="I2521" t="s">
        <v>39</v>
      </c>
      <c r="J2521" t="s">
        <v>31</v>
      </c>
      <c r="K2521" t="s">
        <v>32</v>
      </c>
      <c r="L2521" t="s">
        <v>40</v>
      </c>
      <c r="M2521" t="s">
        <v>34</v>
      </c>
      <c r="N2521">
        <v>2</v>
      </c>
      <c r="O2521" t="s">
        <v>35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20</v>
      </c>
      <c r="V2521">
        <v>17</v>
      </c>
      <c r="W2521">
        <v>6</v>
      </c>
      <c r="X2521">
        <v>4</v>
      </c>
      <c r="Y2521" t="s">
        <v>192</v>
      </c>
      <c r="Z2521" t="s">
        <v>209</v>
      </c>
    </row>
    <row r="2522" spans="1:26" x14ac:dyDescent="0.25">
      <c r="A2522" s="1">
        <v>43596.788888888892</v>
      </c>
      <c r="B2522" t="s">
        <v>49</v>
      </c>
      <c r="C2522" t="s">
        <v>50</v>
      </c>
      <c r="D2522" t="s">
        <v>60</v>
      </c>
      <c r="E2522" t="s">
        <v>84</v>
      </c>
      <c r="F2522" t="s">
        <v>28</v>
      </c>
      <c r="G2522" t="s">
        <v>29</v>
      </c>
      <c r="H2522" t="s">
        <v>52</v>
      </c>
      <c r="I2522" t="s">
        <v>39</v>
      </c>
      <c r="J2522" t="s">
        <v>46</v>
      </c>
      <c r="K2522" t="s">
        <v>32</v>
      </c>
      <c r="L2522" t="s">
        <v>73</v>
      </c>
      <c r="M2522" t="s">
        <v>34</v>
      </c>
      <c r="N2522">
        <v>2</v>
      </c>
      <c r="O2522" t="s">
        <v>47</v>
      </c>
      <c r="P2522">
        <v>10</v>
      </c>
      <c r="Q2522">
        <v>0</v>
      </c>
      <c r="R2522">
        <v>0</v>
      </c>
      <c r="S2522">
        <v>10</v>
      </c>
      <c r="T2522">
        <v>0</v>
      </c>
      <c r="U2522">
        <v>10</v>
      </c>
      <c r="V2522">
        <v>18</v>
      </c>
      <c r="W2522">
        <v>7</v>
      </c>
      <c r="X2522">
        <v>5</v>
      </c>
      <c r="Y2522" t="s">
        <v>179</v>
      </c>
      <c r="Z2522" t="s">
        <v>209</v>
      </c>
    </row>
    <row r="2523" spans="1:26" x14ac:dyDescent="0.25">
      <c r="A2523" s="1">
        <v>44753.343055555553</v>
      </c>
      <c r="B2523" t="s">
        <v>24</v>
      </c>
      <c r="C2523" t="s">
        <v>25</v>
      </c>
      <c r="D2523" t="s">
        <v>26</v>
      </c>
      <c r="E2523" t="s">
        <v>27</v>
      </c>
      <c r="F2523" t="s">
        <v>43</v>
      </c>
      <c r="G2523" t="s">
        <v>29</v>
      </c>
      <c r="H2523" t="s">
        <v>38</v>
      </c>
      <c r="I2523" t="s">
        <v>39</v>
      </c>
      <c r="J2523" t="s">
        <v>31</v>
      </c>
      <c r="K2523" t="s">
        <v>32</v>
      </c>
      <c r="L2523" t="s">
        <v>40</v>
      </c>
      <c r="M2523" t="s">
        <v>83</v>
      </c>
      <c r="N2523">
        <v>2</v>
      </c>
      <c r="O2523" t="s">
        <v>35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20</v>
      </c>
      <c r="V2523">
        <v>8</v>
      </c>
      <c r="W2523">
        <v>2</v>
      </c>
      <c r="X2523">
        <v>7</v>
      </c>
      <c r="Y2523" t="s">
        <v>157</v>
      </c>
      <c r="Z2523" t="s">
        <v>209</v>
      </c>
    </row>
    <row r="2524" spans="1:26" x14ac:dyDescent="0.25">
      <c r="A2524" s="1">
        <v>44622.773611111108</v>
      </c>
      <c r="B2524" t="s">
        <v>59</v>
      </c>
      <c r="C2524" t="s">
        <v>25</v>
      </c>
      <c r="D2524" t="s">
        <v>36</v>
      </c>
      <c r="E2524" t="s">
        <v>45</v>
      </c>
      <c r="F2524" t="s">
        <v>28</v>
      </c>
      <c r="G2524" t="s">
        <v>29</v>
      </c>
      <c r="H2524" t="s">
        <v>38</v>
      </c>
      <c r="I2524" t="s">
        <v>39</v>
      </c>
      <c r="J2524" t="s">
        <v>46</v>
      </c>
      <c r="K2524" t="s">
        <v>32</v>
      </c>
      <c r="L2524" t="s">
        <v>40</v>
      </c>
      <c r="M2524" t="s">
        <v>58</v>
      </c>
      <c r="N2524">
        <v>2</v>
      </c>
      <c r="O2524" t="s">
        <v>70</v>
      </c>
      <c r="P2524">
        <v>40</v>
      </c>
      <c r="Q2524">
        <v>0</v>
      </c>
      <c r="R2524">
        <v>10</v>
      </c>
      <c r="S2524">
        <v>0</v>
      </c>
      <c r="T2524">
        <v>30</v>
      </c>
      <c r="U2524">
        <v>50</v>
      </c>
      <c r="V2524">
        <v>18</v>
      </c>
      <c r="W2524">
        <v>4</v>
      </c>
      <c r="X2524">
        <v>3</v>
      </c>
      <c r="Y2524" t="s">
        <v>176</v>
      </c>
      <c r="Z2524" t="s">
        <v>209</v>
      </c>
    </row>
    <row r="2525" spans="1:26" x14ac:dyDescent="0.25">
      <c r="A2525" s="1">
        <v>43279.680555555555</v>
      </c>
      <c r="B2525" t="s">
        <v>24</v>
      </c>
      <c r="C2525" t="s">
        <v>25</v>
      </c>
      <c r="D2525" t="s">
        <v>26</v>
      </c>
      <c r="E2525" t="s">
        <v>27</v>
      </c>
      <c r="F2525" t="s">
        <v>28</v>
      </c>
      <c r="G2525" t="s">
        <v>29</v>
      </c>
      <c r="H2525" t="s">
        <v>38</v>
      </c>
      <c r="I2525" t="s">
        <v>39</v>
      </c>
      <c r="J2525" t="s">
        <v>46</v>
      </c>
      <c r="K2525" t="s">
        <v>32</v>
      </c>
      <c r="L2525" t="s">
        <v>40</v>
      </c>
      <c r="M2525" t="s">
        <v>83</v>
      </c>
      <c r="N2525">
        <v>2</v>
      </c>
      <c r="O2525" t="s">
        <v>35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20</v>
      </c>
      <c r="V2525">
        <v>16</v>
      </c>
      <c r="W2525">
        <v>5</v>
      </c>
      <c r="X2525">
        <v>6</v>
      </c>
      <c r="Y2525" t="s">
        <v>195</v>
      </c>
      <c r="Z2525" t="s">
        <v>209</v>
      </c>
    </row>
    <row r="2526" spans="1:26" x14ac:dyDescent="0.25">
      <c r="A2526" s="1">
        <v>42789.357638888891</v>
      </c>
      <c r="B2526" t="s">
        <v>24</v>
      </c>
      <c r="C2526" t="s">
        <v>25</v>
      </c>
      <c r="D2526" t="s">
        <v>26</v>
      </c>
      <c r="E2526" t="s">
        <v>27</v>
      </c>
      <c r="F2526" t="s">
        <v>61</v>
      </c>
      <c r="G2526" t="s">
        <v>29</v>
      </c>
      <c r="H2526" t="s">
        <v>38</v>
      </c>
      <c r="I2526" t="s">
        <v>127</v>
      </c>
      <c r="J2526" t="s">
        <v>31</v>
      </c>
      <c r="K2526" t="s">
        <v>32</v>
      </c>
      <c r="L2526" t="s">
        <v>40</v>
      </c>
      <c r="M2526" t="s">
        <v>123</v>
      </c>
      <c r="N2526">
        <v>2</v>
      </c>
      <c r="O2526" t="s">
        <v>35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20</v>
      </c>
      <c r="V2526">
        <v>8</v>
      </c>
      <c r="W2526">
        <v>5</v>
      </c>
      <c r="X2526">
        <v>2</v>
      </c>
      <c r="Y2526" t="s">
        <v>161</v>
      </c>
      <c r="Z2526" t="s">
        <v>209</v>
      </c>
    </row>
    <row r="2527" spans="1:26" x14ac:dyDescent="0.25">
      <c r="A2527" s="1">
        <v>43449.986111111109</v>
      </c>
      <c r="B2527" t="s">
        <v>59</v>
      </c>
      <c r="C2527" t="s">
        <v>25</v>
      </c>
      <c r="D2527" t="s">
        <v>78</v>
      </c>
      <c r="E2527" t="s">
        <v>42</v>
      </c>
      <c r="F2527" t="s">
        <v>80</v>
      </c>
      <c r="G2527" t="s">
        <v>29</v>
      </c>
      <c r="H2527" t="s">
        <v>38</v>
      </c>
      <c r="I2527" t="s">
        <v>39</v>
      </c>
      <c r="J2527" t="s">
        <v>31</v>
      </c>
      <c r="K2527" t="s">
        <v>32</v>
      </c>
      <c r="L2527" t="s">
        <v>40</v>
      </c>
      <c r="M2527" t="s">
        <v>136</v>
      </c>
      <c r="N2527">
        <v>2</v>
      </c>
      <c r="O2527" t="s">
        <v>35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20</v>
      </c>
      <c r="V2527">
        <v>23</v>
      </c>
      <c r="W2527">
        <v>7</v>
      </c>
      <c r="X2527">
        <v>12</v>
      </c>
      <c r="Y2527" t="s">
        <v>164</v>
      </c>
      <c r="Z2527" t="s">
        <v>210</v>
      </c>
    </row>
    <row r="2528" spans="1:26" x14ac:dyDescent="0.25">
      <c r="A2528" s="1">
        <v>44759.520833333336</v>
      </c>
      <c r="B2528" t="s">
        <v>49</v>
      </c>
      <c r="C2528" t="s">
        <v>25</v>
      </c>
      <c r="D2528" t="s">
        <v>26</v>
      </c>
      <c r="E2528" t="s">
        <v>71</v>
      </c>
      <c r="F2528" t="s">
        <v>28</v>
      </c>
      <c r="G2528" t="s">
        <v>29</v>
      </c>
      <c r="H2528" t="s">
        <v>38</v>
      </c>
      <c r="I2528" t="s">
        <v>30</v>
      </c>
      <c r="J2528" t="s">
        <v>31</v>
      </c>
      <c r="K2528" t="s">
        <v>32</v>
      </c>
      <c r="L2528" t="s">
        <v>40</v>
      </c>
      <c r="M2528" t="s">
        <v>74</v>
      </c>
      <c r="N2528">
        <v>2</v>
      </c>
      <c r="O2528" t="s">
        <v>35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20</v>
      </c>
      <c r="V2528">
        <v>12</v>
      </c>
      <c r="W2528">
        <v>1</v>
      </c>
      <c r="X2528">
        <v>7</v>
      </c>
      <c r="Y2528" t="s">
        <v>173</v>
      </c>
      <c r="Z2528" t="s">
        <v>209</v>
      </c>
    </row>
    <row r="2529" spans="1:26" x14ac:dyDescent="0.25">
      <c r="A2529" s="1">
        <v>43875.044444444444</v>
      </c>
      <c r="B2529" t="s">
        <v>61</v>
      </c>
      <c r="C2529" t="s">
        <v>25</v>
      </c>
      <c r="D2529" t="s">
        <v>36</v>
      </c>
      <c r="E2529" t="s">
        <v>27</v>
      </c>
      <c r="F2529" t="s">
        <v>56</v>
      </c>
      <c r="G2529" t="s">
        <v>29</v>
      </c>
      <c r="H2529" t="s">
        <v>61</v>
      </c>
      <c r="I2529" t="s">
        <v>39</v>
      </c>
      <c r="J2529" t="s">
        <v>46</v>
      </c>
      <c r="K2529" t="s">
        <v>32</v>
      </c>
      <c r="L2529" t="s">
        <v>40</v>
      </c>
      <c r="M2529" t="s">
        <v>48</v>
      </c>
      <c r="N2529">
        <v>2</v>
      </c>
      <c r="O2529" t="s">
        <v>47</v>
      </c>
      <c r="P2529">
        <v>10</v>
      </c>
      <c r="Q2529">
        <v>0</v>
      </c>
      <c r="R2529">
        <v>0</v>
      </c>
      <c r="S2529">
        <v>10</v>
      </c>
      <c r="T2529">
        <v>0</v>
      </c>
      <c r="U2529">
        <v>10</v>
      </c>
      <c r="V2529">
        <v>1</v>
      </c>
      <c r="W2529">
        <v>6</v>
      </c>
      <c r="X2529">
        <v>2</v>
      </c>
      <c r="Y2529" t="s">
        <v>195</v>
      </c>
      <c r="Z2529" t="s">
        <v>211</v>
      </c>
    </row>
    <row r="2530" spans="1:26" x14ac:dyDescent="0.25">
      <c r="A2530" s="1">
        <v>44931.165277777778</v>
      </c>
      <c r="B2530" t="s">
        <v>24</v>
      </c>
      <c r="C2530" t="s">
        <v>25</v>
      </c>
      <c r="D2530" t="s">
        <v>36</v>
      </c>
      <c r="E2530" t="s">
        <v>45</v>
      </c>
      <c r="F2530" t="s">
        <v>43</v>
      </c>
      <c r="G2530" t="s">
        <v>29</v>
      </c>
      <c r="H2530" t="s">
        <v>52</v>
      </c>
      <c r="I2530" t="s">
        <v>39</v>
      </c>
      <c r="J2530" t="s">
        <v>46</v>
      </c>
      <c r="K2530" t="s">
        <v>32</v>
      </c>
      <c r="L2530" t="s">
        <v>40</v>
      </c>
      <c r="M2530" t="s">
        <v>82</v>
      </c>
      <c r="N2530">
        <v>2</v>
      </c>
      <c r="O2530" t="s">
        <v>47</v>
      </c>
      <c r="P2530">
        <v>20</v>
      </c>
      <c r="Q2530">
        <v>0</v>
      </c>
      <c r="R2530">
        <v>0</v>
      </c>
      <c r="S2530">
        <v>20</v>
      </c>
      <c r="T2530">
        <v>0</v>
      </c>
      <c r="U2530">
        <v>10</v>
      </c>
      <c r="V2530">
        <v>3</v>
      </c>
      <c r="W2530">
        <v>5</v>
      </c>
      <c r="X2530">
        <v>1</v>
      </c>
      <c r="Y2530" t="s">
        <v>157</v>
      </c>
      <c r="Z2530" t="s">
        <v>207</v>
      </c>
    </row>
    <row r="2531" spans="1:26" x14ac:dyDescent="0.25">
      <c r="A2531" s="1">
        <v>44018.664583333331</v>
      </c>
      <c r="B2531" t="s">
        <v>24</v>
      </c>
      <c r="C2531" t="s">
        <v>25</v>
      </c>
      <c r="D2531" t="s">
        <v>26</v>
      </c>
      <c r="E2531" t="s">
        <v>27</v>
      </c>
      <c r="F2531" t="s">
        <v>76</v>
      </c>
      <c r="G2531" t="s">
        <v>29</v>
      </c>
      <c r="H2531" t="s">
        <v>38</v>
      </c>
      <c r="I2531" t="s">
        <v>30</v>
      </c>
      <c r="J2531" t="s">
        <v>46</v>
      </c>
      <c r="K2531" t="s">
        <v>32</v>
      </c>
      <c r="L2531" t="s">
        <v>40</v>
      </c>
      <c r="M2531" t="s">
        <v>83</v>
      </c>
      <c r="N2531">
        <v>2</v>
      </c>
      <c r="O2531" t="s">
        <v>75</v>
      </c>
      <c r="P2531">
        <v>10</v>
      </c>
      <c r="Q2531">
        <v>0</v>
      </c>
      <c r="R2531">
        <v>0</v>
      </c>
      <c r="S2531">
        <v>0</v>
      </c>
      <c r="T2531">
        <v>10</v>
      </c>
      <c r="U2531">
        <v>30</v>
      </c>
      <c r="V2531">
        <v>15</v>
      </c>
      <c r="W2531">
        <v>2</v>
      </c>
      <c r="X2531">
        <v>7</v>
      </c>
      <c r="Y2531" t="s">
        <v>195</v>
      </c>
      <c r="Z2531" t="s">
        <v>209</v>
      </c>
    </row>
    <row r="2532" spans="1:26" x14ac:dyDescent="0.25">
      <c r="A2532" s="1">
        <v>44490.454861111109</v>
      </c>
      <c r="B2532" t="s">
        <v>24</v>
      </c>
      <c r="C2532" t="s">
        <v>25</v>
      </c>
      <c r="D2532" t="s">
        <v>26</v>
      </c>
      <c r="E2532" t="s">
        <v>42</v>
      </c>
      <c r="F2532" t="s">
        <v>28</v>
      </c>
      <c r="G2532" t="s">
        <v>29</v>
      </c>
      <c r="H2532" t="s">
        <v>38</v>
      </c>
      <c r="I2532" t="s">
        <v>39</v>
      </c>
      <c r="J2532" t="s">
        <v>46</v>
      </c>
      <c r="K2532" t="s">
        <v>32</v>
      </c>
      <c r="L2532" t="s">
        <v>40</v>
      </c>
      <c r="M2532" t="s">
        <v>44</v>
      </c>
      <c r="N2532">
        <v>2</v>
      </c>
      <c r="O2532" t="s">
        <v>75</v>
      </c>
      <c r="P2532">
        <v>10</v>
      </c>
      <c r="Q2532">
        <v>0</v>
      </c>
      <c r="R2532">
        <v>0</v>
      </c>
      <c r="S2532">
        <v>0</v>
      </c>
      <c r="T2532">
        <v>10</v>
      </c>
      <c r="U2532">
        <v>20</v>
      </c>
      <c r="V2532">
        <v>10</v>
      </c>
      <c r="W2532">
        <v>5</v>
      </c>
      <c r="X2532">
        <v>10</v>
      </c>
      <c r="Y2532" t="s">
        <v>195</v>
      </c>
      <c r="Z2532" t="s">
        <v>209</v>
      </c>
    </row>
    <row r="2533" spans="1:26" x14ac:dyDescent="0.25">
      <c r="A2533" s="1">
        <v>44271.486111111109</v>
      </c>
      <c r="B2533" t="s">
        <v>24</v>
      </c>
      <c r="C2533" t="s">
        <v>79</v>
      </c>
      <c r="D2533" t="s">
        <v>26</v>
      </c>
      <c r="E2533" t="s">
        <v>27</v>
      </c>
      <c r="F2533" t="s">
        <v>37</v>
      </c>
      <c r="G2533" t="s">
        <v>29</v>
      </c>
      <c r="H2533" t="s">
        <v>38</v>
      </c>
      <c r="I2533" t="s">
        <v>30</v>
      </c>
      <c r="J2533" t="s">
        <v>46</v>
      </c>
      <c r="K2533" t="s">
        <v>32</v>
      </c>
      <c r="L2533" t="s">
        <v>33</v>
      </c>
      <c r="M2533" t="s">
        <v>48</v>
      </c>
      <c r="N2533">
        <v>2</v>
      </c>
      <c r="O2533" t="s">
        <v>75</v>
      </c>
      <c r="P2533">
        <v>10</v>
      </c>
      <c r="Q2533">
        <v>0</v>
      </c>
      <c r="R2533">
        <v>0</v>
      </c>
      <c r="S2533">
        <v>0</v>
      </c>
      <c r="T2533">
        <v>10</v>
      </c>
      <c r="U2533">
        <v>10</v>
      </c>
      <c r="V2533">
        <v>11</v>
      </c>
      <c r="W2533">
        <v>3</v>
      </c>
      <c r="X2533">
        <v>3</v>
      </c>
      <c r="Y2533" t="s">
        <v>190</v>
      </c>
      <c r="Z2533" t="s">
        <v>211</v>
      </c>
    </row>
    <row r="2534" spans="1:26" x14ac:dyDescent="0.25">
      <c r="A2534" s="1">
        <v>44347.802083333336</v>
      </c>
      <c r="B2534" t="s">
        <v>24</v>
      </c>
      <c r="C2534" t="s">
        <v>25</v>
      </c>
      <c r="D2534" t="s">
        <v>60</v>
      </c>
      <c r="E2534" t="s">
        <v>42</v>
      </c>
      <c r="F2534" t="s">
        <v>43</v>
      </c>
      <c r="G2534" t="s">
        <v>29</v>
      </c>
      <c r="H2534" t="s">
        <v>38</v>
      </c>
      <c r="I2534" t="s">
        <v>39</v>
      </c>
      <c r="J2534" t="s">
        <v>31</v>
      </c>
      <c r="K2534" t="s">
        <v>32</v>
      </c>
      <c r="L2534" t="s">
        <v>40</v>
      </c>
      <c r="M2534" t="s">
        <v>34</v>
      </c>
      <c r="N2534">
        <v>3</v>
      </c>
      <c r="O2534" t="s">
        <v>35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60</v>
      </c>
      <c r="V2534">
        <v>19</v>
      </c>
      <c r="W2534">
        <v>2</v>
      </c>
      <c r="X2534">
        <v>5</v>
      </c>
      <c r="Y2534" t="s">
        <v>179</v>
      </c>
      <c r="Z2534" t="s">
        <v>209</v>
      </c>
    </row>
    <row r="2535" spans="1:26" x14ac:dyDescent="0.25">
      <c r="A2535" s="1">
        <v>43436.560416666667</v>
      </c>
      <c r="B2535" t="s">
        <v>24</v>
      </c>
      <c r="C2535" t="s">
        <v>25</v>
      </c>
      <c r="D2535" t="s">
        <v>26</v>
      </c>
      <c r="E2535" t="s">
        <v>27</v>
      </c>
      <c r="F2535" t="s">
        <v>28</v>
      </c>
      <c r="G2535" t="s">
        <v>29</v>
      </c>
      <c r="H2535" t="s">
        <v>38</v>
      </c>
      <c r="I2535" t="s">
        <v>39</v>
      </c>
      <c r="J2535" t="s">
        <v>31</v>
      </c>
      <c r="K2535" t="s">
        <v>32</v>
      </c>
      <c r="L2535" t="s">
        <v>33</v>
      </c>
      <c r="M2535" t="s">
        <v>82</v>
      </c>
      <c r="N2535">
        <v>2</v>
      </c>
      <c r="O2535" t="s">
        <v>35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40</v>
      </c>
      <c r="V2535">
        <v>13</v>
      </c>
      <c r="W2535">
        <v>1</v>
      </c>
      <c r="X2535">
        <v>12</v>
      </c>
      <c r="Y2535" t="s">
        <v>173</v>
      </c>
      <c r="Z2535" t="s">
        <v>209</v>
      </c>
    </row>
    <row r="2536" spans="1:26" x14ac:dyDescent="0.25">
      <c r="A2536" s="1">
        <v>43311.059027777781</v>
      </c>
      <c r="B2536" t="s">
        <v>24</v>
      </c>
      <c r="C2536" t="s">
        <v>25</v>
      </c>
      <c r="D2536" t="s">
        <v>36</v>
      </c>
      <c r="E2536" t="s">
        <v>45</v>
      </c>
      <c r="F2536" t="s">
        <v>61</v>
      </c>
      <c r="G2536" t="s">
        <v>29</v>
      </c>
      <c r="H2536" t="s">
        <v>38</v>
      </c>
      <c r="I2536" t="s">
        <v>39</v>
      </c>
      <c r="J2536" t="s">
        <v>46</v>
      </c>
      <c r="K2536" t="s">
        <v>32</v>
      </c>
      <c r="L2536" t="s">
        <v>40</v>
      </c>
      <c r="M2536" t="s">
        <v>83</v>
      </c>
      <c r="N2536">
        <v>2</v>
      </c>
      <c r="O2536" t="s">
        <v>75</v>
      </c>
      <c r="P2536">
        <v>10</v>
      </c>
      <c r="Q2536">
        <v>0</v>
      </c>
      <c r="R2536">
        <v>0</v>
      </c>
      <c r="S2536">
        <v>0</v>
      </c>
      <c r="T2536">
        <v>10</v>
      </c>
      <c r="U2536">
        <v>10</v>
      </c>
      <c r="V2536">
        <v>1</v>
      </c>
      <c r="W2536">
        <v>2</v>
      </c>
      <c r="X2536">
        <v>7</v>
      </c>
      <c r="Y2536" t="s">
        <v>192</v>
      </c>
      <c r="Z2536" t="s">
        <v>207</v>
      </c>
    </row>
    <row r="2537" spans="1:26" x14ac:dyDescent="0.25">
      <c r="A2537" s="1">
        <v>42629.243055555555</v>
      </c>
      <c r="B2537" t="s">
        <v>24</v>
      </c>
      <c r="C2537" t="s">
        <v>25</v>
      </c>
      <c r="D2537" t="s">
        <v>36</v>
      </c>
      <c r="E2537" t="s">
        <v>42</v>
      </c>
      <c r="F2537" t="s">
        <v>65</v>
      </c>
      <c r="G2537" t="s">
        <v>29</v>
      </c>
      <c r="H2537" t="s">
        <v>38</v>
      </c>
      <c r="I2537" t="s">
        <v>39</v>
      </c>
      <c r="J2537" t="s">
        <v>31</v>
      </c>
      <c r="K2537" t="s">
        <v>32</v>
      </c>
      <c r="L2537" t="s">
        <v>40</v>
      </c>
      <c r="M2537" t="s">
        <v>105</v>
      </c>
      <c r="N2537">
        <v>2</v>
      </c>
      <c r="O2537" t="s">
        <v>35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</v>
      </c>
      <c r="V2537">
        <v>5</v>
      </c>
      <c r="W2537">
        <v>6</v>
      </c>
      <c r="X2537">
        <v>9</v>
      </c>
      <c r="Y2537" t="s">
        <v>192</v>
      </c>
      <c r="Z2537" t="s">
        <v>207</v>
      </c>
    </row>
    <row r="2538" spans="1:26" x14ac:dyDescent="0.25">
      <c r="A2538" s="1">
        <v>44499.057638888888</v>
      </c>
      <c r="B2538" t="s">
        <v>24</v>
      </c>
      <c r="C2538" t="s">
        <v>50</v>
      </c>
      <c r="D2538" t="s">
        <v>36</v>
      </c>
      <c r="E2538" t="s">
        <v>27</v>
      </c>
      <c r="F2538" t="s">
        <v>37</v>
      </c>
      <c r="G2538" t="s">
        <v>29</v>
      </c>
      <c r="H2538" t="s">
        <v>52</v>
      </c>
      <c r="I2538" t="s">
        <v>39</v>
      </c>
      <c r="J2538" t="s">
        <v>46</v>
      </c>
      <c r="K2538" t="s">
        <v>32</v>
      </c>
      <c r="L2538" t="s">
        <v>40</v>
      </c>
      <c r="M2538" t="s">
        <v>58</v>
      </c>
      <c r="N2538">
        <v>2</v>
      </c>
      <c r="O2538" t="s">
        <v>35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30</v>
      </c>
      <c r="V2538">
        <v>1</v>
      </c>
      <c r="W2538">
        <v>7</v>
      </c>
      <c r="X2538">
        <v>10</v>
      </c>
      <c r="Y2538" t="s">
        <v>179</v>
      </c>
      <c r="Z2538" t="s">
        <v>209</v>
      </c>
    </row>
    <row r="2539" spans="1:26" x14ac:dyDescent="0.25">
      <c r="A2539" s="1">
        <v>43453.777777777781</v>
      </c>
      <c r="B2539" t="s">
        <v>49</v>
      </c>
      <c r="C2539" t="s">
        <v>25</v>
      </c>
      <c r="D2539" t="s">
        <v>36</v>
      </c>
      <c r="E2539" t="s">
        <v>45</v>
      </c>
      <c r="F2539" t="s">
        <v>61</v>
      </c>
      <c r="G2539" t="s">
        <v>29</v>
      </c>
      <c r="H2539" t="s">
        <v>38</v>
      </c>
      <c r="I2539" t="s">
        <v>39</v>
      </c>
      <c r="J2539" t="s">
        <v>31</v>
      </c>
      <c r="K2539" t="s">
        <v>32</v>
      </c>
      <c r="L2539" t="s">
        <v>33</v>
      </c>
      <c r="M2539" t="s">
        <v>58</v>
      </c>
      <c r="N2539">
        <v>2</v>
      </c>
      <c r="O2539" t="s">
        <v>35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</v>
      </c>
      <c r="V2539">
        <v>18</v>
      </c>
      <c r="W2539">
        <v>4</v>
      </c>
      <c r="X2539">
        <v>12</v>
      </c>
      <c r="Y2539" t="s">
        <v>173</v>
      </c>
      <c r="Z2539" t="s">
        <v>209</v>
      </c>
    </row>
    <row r="2540" spans="1:26" x14ac:dyDescent="0.25">
      <c r="A2540" s="1">
        <v>44708.8125</v>
      </c>
      <c r="B2540" t="s">
        <v>24</v>
      </c>
      <c r="C2540" t="s">
        <v>25</v>
      </c>
      <c r="D2540" t="s">
        <v>60</v>
      </c>
      <c r="E2540" t="s">
        <v>42</v>
      </c>
      <c r="F2540" t="s">
        <v>65</v>
      </c>
      <c r="G2540" t="s">
        <v>29</v>
      </c>
      <c r="H2540" t="s">
        <v>38</v>
      </c>
      <c r="I2540" t="s">
        <v>39</v>
      </c>
      <c r="J2540" t="s">
        <v>31</v>
      </c>
      <c r="K2540" t="s">
        <v>32</v>
      </c>
      <c r="L2540" t="s">
        <v>33</v>
      </c>
      <c r="M2540" t="s">
        <v>110</v>
      </c>
      <c r="N2540">
        <v>2</v>
      </c>
      <c r="O2540" t="s">
        <v>35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40</v>
      </c>
      <c r="V2540">
        <v>19</v>
      </c>
      <c r="W2540">
        <v>6</v>
      </c>
      <c r="X2540">
        <v>5</v>
      </c>
      <c r="Y2540" t="s">
        <v>179</v>
      </c>
      <c r="Z2540" t="s">
        <v>209</v>
      </c>
    </row>
    <row r="2541" spans="1:26" x14ac:dyDescent="0.25">
      <c r="A2541" s="1">
        <v>43537.489583333336</v>
      </c>
      <c r="B2541" t="s">
        <v>59</v>
      </c>
      <c r="C2541" t="s">
        <v>50</v>
      </c>
      <c r="D2541" t="s">
        <v>26</v>
      </c>
      <c r="E2541" t="s">
        <v>42</v>
      </c>
      <c r="F2541" t="s">
        <v>28</v>
      </c>
      <c r="G2541" t="s">
        <v>29</v>
      </c>
      <c r="H2541" t="s">
        <v>52</v>
      </c>
      <c r="I2541" t="s">
        <v>39</v>
      </c>
      <c r="J2541" t="s">
        <v>31</v>
      </c>
      <c r="K2541" t="s">
        <v>32</v>
      </c>
      <c r="L2541" t="s">
        <v>40</v>
      </c>
      <c r="M2541" t="s">
        <v>44</v>
      </c>
      <c r="N2541">
        <v>2</v>
      </c>
      <c r="O2541" t="s">
        <v>35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</v>
      </c>
      <c r="V2541">
        <v>11</v>
      </c>
      <c r="W2541">
        <v>4</v>
      </c>
      <c r="X2541">
        <v>3</v>
      </c>
      <c r="Y2541" t="s">
        <v>175</v>
      </c>
      <c r="Z2541" t="s">
        <v>209</v>
      </c>
    </row>
    <row r="2542" spans="1:26" x14ac:dyDescent="0.25">
      <c r="A2542" s="1">
        <v>43383.693055555559</v>
      </c>
      <c r="B2542" t="s">
        <v>49</v>
      </c>
      <c r="C2542" t="s">
        <v>25</v>
      </c>
      <c r="D2542" t="s">
        <v>26</v>
      </c>
      <c r="E2542" t="s">
        <v>27</v>
      </c>
      <c r="F2542" t="s">
        <v>80</v>
      </c>
      <c r="G2542" t="s">
        <v>29</v>
      </c>
      <c r="H2542" t="s">
        <v>52</v>
      </c>
      <c r="I2542" t="s">
        <v>39</v>
      </c>
      <c r="J2542" t="s">
        <v>31</v>
      </c>
      <c r="K2542" t="s">
        <v>32</v>
      </c>
      <c r="L2542" t="s">
        <v>40</v>
      </c>
      <c r="M2542" t="s">
        <v>48</v>
      </c>
      <c r="N2542">
        <v>2</v>
      </c>
      <c r="O2542" t="s">
        <v>35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</v>
      </c>
      <c r="V2542">
        <v>16</v>
      </c>
      <c r="W2542">
        <v>4</v>
      </c>
      <c r="X2542">
        <v>10</v>
      </c>
      <c r="Y2542" t="s">
        <v>195</v>
      </c>
      <c r="Z2542" t="s">
        <v>209</v>
      </c>
    </row>
    <row r="2543" spans="1:26" x14ac:dyDescent="0.25">
      <c r="A2543" s="1">
        <v>43105.767361111109</v>
      </c>
      <c r="B2543" t="s">
        <v>24</v>
      </c>
      <c r="C2543" t="s">
        <v>25</v>
      </c>
      <c r="D2543" t="s">
        <v>36</v>
      </c>
      <c r="E2543" t="s">
        <v>42</v>
      </c>
      <c r="F2543" t="s">
        <v>28</v>
      </c>
      <c r="G2543" t="s">
        <v>29</v>
      </c>
      <c r="H2543" t="s">
        <v>38</v>
      </c>
      <c r="I2543" t="s">
        <v>39</v>
      </c>
      <c r="J2543" t="s">
        <v>31</v>
      </c>
      <c r="K2543" t="s">
        <v>32</v>
      </c>
      <c r="L2543" t="s">
        <v>33</v>
      </c>
      <c r="M2543" t="s">
        <v>82</v>
      </c>
      <c r="N2543">
        <v>2</v>
      </c>
      <c r="O2543" t="s">
        <v>35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</v>
      </c>
      <c r="V2543">
        <v>18</v>
      </c>
      <c r="W2543">
        <v>6</v>
      </c>
      <c r="X2543">
        <v>1</v>
      </c>
      <c r="Y2543" t="s">
        <v>197</v>
      </c>
      <c r="Z2543" t="s">
        <v>207</v>
      </c>
    </row>
    <row r="2544" spans="1:26" x14ac:dyDescent="0.25">
      <c r="A2544" s="1">
        <v>43569.533333333333</v>
      </c>
      <c r="B2544" t="s">
        <v>24</v>
      </c>
      <c r="C2544" t="s">
        <v>66</v>
      </c>
      <c r="D2544" t="s">
        <v>26</v>
      </c>
      <c r="E2544" t="s">
        <v>64</v>
      </c>
      <c r="F2544" t="s">
        <v>65</v>
      </c>
      <c r="G2544" t="s">
        <v>29</v>
      </c>
      <c r="H2544" t="s">
        <v>52</v>
      </c>
      <c r="I2544" t="s">
        <v>39</v>
      </c>
      <c r="J2544" t="s">
        <v>31</v>
      </c>
      <c r="K2544" t="s">
        <v>32</v>
      </c>
      <c r="L2544" t="s">
        <v>73</v>
      </c>
      <c r="M2544" t="s">
        <v>62</v>
      </c>
      <c r="N2544">
        <v>2</v>
      </c>
      <c r="O2544" t="s">
        <v>35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</v>
      </c>
      <c r="V2544">
        <v>12</v>
      </c>
      <c r="W2544">
        <v>1</v>
      </c>
      <c r="X2544">
        <v>4</v>
      </c>
      <c r="Y2544" t="s">
        <v>192</v>
      </c>
      <c r="Z2544" t="s">
        <v>210</v>
      </c>
    </row>
    <row r="2545" spans="1:26" x14ac:dyDescent="0.25">
      <c r="A2545" s="1">
        <v>44976.8125</v>
      </c>
      <c r="B2545" t="s">
        <v>59</v>
      </c>
      <c r="C2545" t="s">
        <v>25</v>
      </c>
      <c r="D2545" t="s">
        <v>36</v>
      </c>
      <c r="E2545" t="s">
        <v>45</v>
      </c>
      <c r="F2545" t="s">
        <v>56</v>
      </c>
      <c r="G2545" t="s">
        <v>29</v>
      </c>
      <c r="H2545" t="s">
        <v>38</v>
      </c>
      <c r="I2545" t="s">
        <v>39</v>
      </c>
      <c r="J2545" t="s">
        <v>31</v>
      </c>
      <c r="K2545" t="s">
        <v>32</v>
      </c>
      <c r="L2545" t="s">
        <v>40</v>
      </c>
      <c r="M2545" t="s">
        <v>58</v>
      </c>
      <c r="N2545">
        <v>2</v>
      </c>
      <c r="O2545" t="s">
        <v>35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</v>
      </c>
      <c r="V2545">
        <v>19</v>
      </c>
      <c r="W2545">
        <v>1</v>
      </c>
      <c r="X2545">
        <v>2</v>
      </c>
      <c r="Y2545" t="s">
        <v>192</v>
      </c>
      <c r="Z2545" t="s">
        <v>209</v>
      </c>
    </row>
    <row r="2546" spans="1:26" x14ac:dyDescent="0.25">
      <c r="A2546" s="1">
        <v>44614.875</v>
      </c>
      <c r="B2546" t="s">
        <v>24</v>
      </c>
      <c r="C2546" t="s">
        <v>100</v>
      </c>
      <c r="D2546" t="s">
        <v>36</v>
      </c>
      <c r="E2546" t="s">
        <v>27</v>
      </c>
      <c r="F2546" t="s">
        <v>37</v>
      </c>
      <c r="G2546" t="s">
        <v>29</v>
      </c>
      <c r="H2546" t="s">
        <v>93</v>
      </c>
      <c r="I2546" t="s">
        <v>39</v>
      </c>
      <c r="J2546" t="s">
        <v>31</v>
      </c>
      <c r="K2546" t="s">
        <v>32</v>
      </c>
      <c r="L2546" t="s">
        <v>33</v>
      </c>
      <c r="M2546" t="s">
        <v>34</v>
      </c>
      <c r="N2546">
        <v>2</v>
      </c>
      <c r="O2546" t="s">
        <v>35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</v>
      </c>
      <c r="V2546">
        <v>21</v>
      </c>
      <c r="W2546">
        <v>3</v>
      </c>
      <c r="X2546">
        <v>2</v>
      </c>
      <c r="Y2546" t="s">
        <v>195</v>
      </c>
      <c r="Z2546" t="s">
        <v>209</v>
      </c>
    </row>
    <row r="2547" spans="1:26" x14ac:dyDescent="0.25">
      <c r="A2547" s="1">
        <v>43104.704861111109</v>
      </c>
      <c r="B2547" t="s">
        <v>24</v>
      </c>
      <c r="C2547" t="s">
        <v>25</v>
      </c>
      <c r="D2547" t="s">
        <v>36</v>
      </c>
      <c r="E2547" t="s">
        <v>27</v>
      </c>
      <c r="F2547" t="s">
        <v>65</v>
      </c>
      <c r="G2547" t="s">
        <v>29</v>
      </c>
      <c r="H2547" t="s">
        <v>38</v>
      </c>
      <c r="I2547" t="s">
        <v>39</v>
      </c>
      <c r="J2547" t="s">
        <v>31</v>
      </c>
      <c r="K2547" t="s">
        <v>32</v>
      </c>
      <c r="L2547" t="s">
        <v>33</v>
      </c>
      <c r="M2547" t="s">
        <v>41</v>
      </c>
      <c r="N2547">
        <v>2</v>
      </c>
      <c r="O2547" t="s">
        <v>35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</v>
      </c>
      <c r="V2547">
        <v>16</v>
      </c>
      <c r="W2547">
        <v>5</v>
      </c>
      <c r="X2547">
        <v>1</v>
      </c>
      <c r="Y2547" t="s">
        <v>179</v>
      </c>
      <c r="Z2547" t="s">
        <v>209</v>
      </c>
    </row>
    <row r="2548" spans="1:26" x14ac:dyDescent="0.25">
      <c r="A2548" s="1">
        <v>43009.629861111112</v>
      </c>
      <c r="B2548" t="s">
        <v>49</v>
      </c>
      <c r="C2548" t="s">
        <v>25</v>
      </c>
      <c r="D2548" t="s">
        <v>26</v>
      </c>
      <c r="E2548" t="s">
        <v>71</v>
      </c>
      <c r="F2548" t="s">
        <v>56</v>
      </c>
      <c r="G2548" t="s">
        <v>29</v>
      </c>
      <c r="H2548" t="s">
        <v>38</v>
      </c>
      <c r="I2548" t="s">
        <v>39</v>
      </c>
      <c r="J2548" t="s">
        <v>46</v>
      </c>
      <c r="K2548" t="s">
        <v>32</v>
      </c>
      <c r="L2548" t="s">
        <v>73</v>
      </c>
      <c r="M2548" t="s">
        <v>58</v>
      </c>
      <c r="N2548">
        <v>2</v>
      </c>
      <c r="O2548" t="s">
        <v>47</v>
      </c>
      <c r="P2548">
        <v>10</v>
      </c>
      <c r="Q2548">
        <v>0</v>
      </c>
      <c r="R2548">
        <v>0</v>
      </c>
      <c r="S2548">
        <v>10</v>
      </c>
      <c r="T2548">
        <v>0</v>
      </c>
      <c r="U2548">
        <v>10</v>
      </c>
      <c r="V2548">
        <v>15</v>
      </c>
      <c r="W2548">
        <v>1</v>
      </c>
      <c r="X2548">
        <v>10</v>
      </c>
      <c r="Y2548" t="s">
        <v>193</v>
      </c>
      <c r="Z2548" t="s">
        <v>209</v>
      </c>
    </row>
    <row r="2549" spans="1:26" x14ac:dyDescent="0.25">
      <c r="A2549" s="1">
        <v>43681.54583333333</v>
      </c>
      <c r="B2549" t="s">
        <v>24</v>
      </c>
      <c r="C2549" t="s">
        <v>25</v>
      </c>
      <c r="D2549" t="s">
        <v>26</v>
      </c>
      <c r="E2549" t="s">
        <v>45</v>
      </c>
      <c r="F2549" t="s">
        <v>43</v>
      </c>
      <c r="G2549" t="s">
        <v>29</v>
      </c>
      <c r="H2549" t="s">
        <v>38</v>
      </c>
      <c r="I2549" t="s">
        <v>30</v>
      </c>
      <c r="J2549" t="s">
        <v>46</v>
      </c>
      <c r="K2549" t="s">
        <v>32</v>
      </c>
      <c r="L2549" t="s">
        <v>40</v>
      </c>
      <c r="M2549" t="s">
        <v>82</v>
      </c>
      <c r="N2549">
        <v>2</v>
      </c>
      <c r="O2549" t="s">
        <v>35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</v>
      </c>
      <c r="V2549">
        <v>13</v>
      </c>
      <c r="W2549">
        <v>1</v>
      </c>
      <c r="X2549">
        <v>8</v>
      </c>
      <c r="Y2549" t="s">
        <v>173</v>
      </c>
      <c r="Z2549" t="s">
        <v>209</v>
      </c>
    </row>
    <row r="2550" spans="1:26" x14ac:dyDescent="0.25">
      <c r="A2550" s="1">
        <v>43880.513194444444</v>
      </c>
      <c r="B2550" t="s">
        <v>49</v>
      </c>
      <c r="C2550" t="s">
        <v>25</v>
      </c>
      <c r="D2550" t="s">
        <v>26</v>
      </c>
      <c r="E2550" t="s">
        <v>27</v>
      </c>
      <c r="F2550" t="s">
        <v>56</v>
      </c>
      <c r="G2550" t="s">
        <v>29</v>
      </c>
      <c r="H2550" t="s">
        <v>38</v>
      </c>
      <c r="I2550" t="s">
        <v>39</v>
      </c>
      <c r="J2550" t="s">
        <v>31</v>
      </c>
      <c r="K2550" t="s">
        <v>32</v>
      </c>
      <c r="L2550" t="s">
        <v>73</v>
      </c>
      <c r="M2550" t="s">
        <v>48</v>
      </c>
      <c r="N2550">
        <v>2</v>
      </c>
      <c r="O2550" t="s">
        <v>35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</v>
      </c>
      <c r="V2550">
        <v>12</v>
      </c>
      <c r="W2550">
        <v>4</v>
      </c>
      <c r="X2550">
        <v>2</v>
      </c>
      <c r="Y2550" t="s">
        <v>171</v>
      </c>
      <c r="Z2550" t="s">
        <v>209</v>
      </c>
    </row>
    <row r="2551" spans="1:26" x14ac:dyDescent="0.25">
      <c r="A2551" s="1">
        <v>44467.555555555555</v>
      </c>
      <c r="B2551" t="s">
        <v>24</v>
      </c>
      <c r="C2551" t="s">
        <v>25</v>
      </c>
      <c r="D2551" t="s">
        <v>26</v>
      </c>
      <c r="E2551" t="s">
        <v>27</v>
      </c>
      <c r="F2551" t="s">
        <v>28</v>
      </c>
      <c r="G2551" t="s">
        <v>29</v>
      </c>
      <c r="H2551" t="s">
        <v>38</v>
      </c>
      <c r="I2551" t="s">
        <v>30</v>
      </c>
      <c r="J2551" t="s">
        <v>46</v>
      </c>
      <c r="K2551" t="s">
        <v>32</v>
      </c>
      <c r="L2551" t="s">
        <v>40</v>
      </c>
      <c r="M2551" t="s">
        <v>34</v>
      </c>
      <c r="N2551">
        <v>3</v>
      </c>
      <c r="O2551" t="s">
        <v>75</v>
      </c>
      <c r="P2551">
        <v>40</v>
      </c>
      <c r="Q2551">
        <v>0</v>
      </c>
      <c r="R2551">
        <v>0</v>
      </c>
      <c r="S2551">
        <v>0</v>
      </c>
      <c r="T2551">
        <v>40</v>
      </c>
      <c r="U2551">
        <v>0</v>
      </c>
      <c r="V2551">
        <v>13</v>
      </c>
      <c r="W2551">
        <v>3</v>
      </c>
      <c r="X2551">
        <v>9</v>
      </c>
      <c r="Y2551" t="s">
        <v>173</v>
      </c>
      <c r="Z2551" t="s">
        <v>210</v>
      </c>
    </row>
    <row r="2552" spans="1:26" x14ac:dyDescent="0.25">
      <c r="A2552" s="1">
        <v>44750.520833333336</v>
      </c>
      <c r="B2552" t="s">
        <v>24</v>
      </c>
      <c r="C2552" t="s">
        <v>50</v>
      </c>
      <c r="D2552" t="s">
        <v>26</v>
      </c>
      <c r="E2552" t="s">
        <v>42</v>
      </c>
      <c r="F2552" t="s">
        <v>65</v>
      </c>
      <c r="G2552" t="s">
        <v>29</v>
      </c>
      <c r="H2552" t="s">
        <v>52</v>
      </c>
      <c r="I2552" t="s">
        <v>30</v>
      </c>
      <c r="J2552" t="s">
        <v>31</v>
      </c>
      <c r="K2552" t="s">
        <v>32</v>
      </c>
      <c r="L2552" t="s">
        <v>33</v>
      </c>
      <c r="M2552" t="s">
        <v>81</v>
      </c>
      <c r="N2552">
        <v>2</v>
      </c>
      <c r="O2552" t="s">
        <v>35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</v>
      </c>
      <c r="V2552">
        <v>12</v>
      </c>
      <c r="W2552">
        <v>6</v>
      </c>
      <c r="X2552">
        <v>7</v>
      </c>
      <c r="Y2552" t="s">
        <v>157</v>
      </c>
      <c r="Z2552" t="s">
        <v>208</v>
      </c>
    </row>
    <row r="2553" spans="1:26" x14ac:dyDescent="0.25">
      <c r="A2553" s="1">
        <v>44450.54583333333</v>
      </c>
      <c r="B2553" t="s">
        <v>24</v>
      </c>
      <c r="C2553" t="s">
        <v>25</v>
      </c>
      <c r="D2553" t="s">
        <v>26</v>
      </c>
      <c r="E2553" t="s">
        <v>27</v>
      </c>
      <c r="F2553" t="s">
        <v>28</v>
      </c>
      <c r="G2553" t="s">
        <v>29</v>
      </c>
      <c r="H2553" t="s">
        <v>38</v>
      </c>
      <c r="I2553" t="s">
        <v>39</v>
      </c>
      <c r="J2553" t="s">
        <v>31</v>
      </c>
      <c r="K2553" t="s">
        <v>32</v>
      </c>
      <c r="L2553" t="s">
        <v>40</v>
      </c>
      <c r="M2553" t="s">
        <v>58</v>
      </c>
      <c r="N2553">
        <v>2</v>
      </c>
      <c r="O2553" t="s">
        <v>35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30</v>
      </c>
      <c r="V2553">
        <v>13</v>
      </c>
      <c r="W2553">
        <v>7</v>
      </c>
      <c r="X2553">
        <v>9</v>
      </c>
      <c r="Y2553" t="s">
        <v>192</v>
      </c>
      <c r="Z2553" t="s">
        <v>209</v>
      </c>
    </row>
    <row r="2554" spans="1:26" x14ac:dyDescent="0.25">
      <c r="A2554" s="1">
        <v>44655.440972222219</v>
      </c>
      <c r="B2554" t="s">
        <v>49</v>
      </c>
      <c r="C2554" t="s">
        <v>25</v>
      </c>
      <c r="D2554" t="s">
        <v>26</v>
      </c>
      <c r="E2554" t="s">
        <v>45</v>
      </c>
      <c r="F2554" t="s">
        <v>28</v>
      </c>
      <c r="G2554" t="s">
        <v>29</v>
      </c>
      <c r="H2554" t="s">
        <v>38</v>
      </c>
      <c r="I2554" t="s">
        <v>39</v>
      </c>
      <c r="J2554" t="s">
        <v>46</v>
      </c>
      <c r="K2554" t="s">
        <v>32</v>
      </c>
      <c r="L2554" t="s">
        <v>40</v>
      </c>
      <c r="M2554" t="s">
        <v>58</v>
      </c>
      <c r="N2554">
        <v>3</v>
      </c>
      <c r="O2554" t="s">
        <v>35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</v>
      </c>
      <c r="V2554">
        <v>10</v>
      </c>
      <c r="W2554">
        <v>2</v>
      </c>
      <c r="X2554">
        <v>4</v>
      </c>
      <c r="Y2554" t="s">
        <v>180</v>
      </c>
      <c r="Z2554" t="s">
        <v>209</v>
      </c>
    </row>
    <row r="2555" spans="1:26" x14ac:dyDescent="0.25">
      <c r="A2555" s="1">
        <v>44059.979166666664</v>
      </c>
      <c r="B2555" t="s">
        <v>59</v>
      </c>
      <c r="C2555" t="s">
        <v>25</v>
      </c>
      <c r="D2555" t="s">
        <v>36</v>
      </c>
      <c r="E2555" t="s">
        <v>45</v>
      </c>
      <c r="F2555" t="s">
        <v>65</v>
      </c>
      <c r="G2555" t="s">
        <v>29</v>
      </c>
      <c r="H2555" t="s">
        <v>38</v>
      </c>
      <c r="I2555" t="s">
        <v>39</v>
      </c>
      <c r="J2555" t="s">
        <v>46</v>
      </c>
      <c r="K2555" t="s">
        <v>53</v>
      </c>
      <c r="L2555" t="s">
        <v>33</v>
      </c>
      <c r="M2555" t="s">
        <v>92</v>
      </c>
      <c r="N2555">
        <v>2</v>
      </c>
      <c r="O2555" t="s">
        <v>47</v>
      </c>
      <c r="P2555">
        <v>10</v>
      </c>
      <c r="Q2555">
        <v>0</v>
      </c>
      <c r="R2555">
        <v>0</v>
      </c>
      <c r="S2555">
        <v>10</v>
      </c>
      <c r="T2555">
        <v>0</v>
      </c>
      <c r="U2555">
        <v>30</v>
      </c>
      <c r="V2555">
        <v>23</v>
      </c>
      <c r="W2555">
        <v>1</v>
      </c>
      <c r="X2555">
        <v>8</v>
      </c>
      <c r="Y2555" t="s">
        <v>195</v>
      </c>
      <c r="Z2555" t="s">
        <v>209</v>
      </c>
    </row>
    <row r="2556" spans="1:26" x14ac:dyDescent="0.25">
      <c r="A2556" s="1">
        <v>43657.770833333336</v>
      </c>
      <c r="B2556" t="s">
        <v>24</v>
      </c>
      <c r="C2556" t="s">
        <v>25</v>
      </c>
      <c r="D2556" t="s">
        <v>26</v>
      </c>
      <c r="E2556" t="s">
        <v>42</v>
      </c>
      <c r="F2556" t="s">
        <v>37</v>
      </c>
      <c r="G2556" t="s">
        <v>29</v>
      </c>
      <c r="H2556" t="s">
        <v>38</v>
      </c>
      <c r="I2556" t="s">
        <v>39</v>
      </c>
      <c r="J2556" t="s">
        <v>31</v>
      </c>
      <c r="K2556" t="s">
        <v>32</v>
      </c>
      <c r="L2556" t="s">
        <v>33</v>
      </c>
      <c r="M2556" t="s">
        <v>44</v>
      </c>
      <c r="N2556">
        <v>3</v>
      </c>
      <c r="O2556" t="s">
        <v>35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30</v>
      </c>
      <c r="V2556">
        <v>18</v>
      </c>
      <c r="W2556">
        <v>5</v>
      </c>
      <c r="X2556">
        <v>7</v>
      </c>
      <c r="Y2556" t="s">
        <v>195</v>
      </c>
      <c r="Z2556" t="s">
        <v>209</v>
      </c>
    </row>
    <row r="2557" spans="1:26" x14ac:dyDescent="0.25">
      <c r="A2557" s="1">
        <v>43537.361111111109</v>
      </c>
      <c r="B2557" t="s">
        <v>59</v>
      </c>
      <c r="C2557" t="s">
        <v>50</v>
      </c>
      <c r="D2557" t="s">
        <v>26</v>
      </c>
      <c r="E2557" t="s">
        <v>27</v>
      </c>
      <c r="F2557" t="s">
        <v>28</v>
      </c>
      <c r="G2557" t="s">
        <v>29</v>
      </c>
      <c r="H2557" t="s">
        <v>52</v>
      </c>
      <c r="I2557" t="s">
        <v>39</v>
      </c>
      <c r="J2557" t="s">
        <v>31</v>
      </c>
      <c r="K2557" t="s">
        <v>32</v>
      </c>
      <c r="L2557" t="s">
        <v>40</v>
      </c>
      <c r="M2557" t="s">
        <v>92</v>
      </c>
      <c r="N2557">
        <v>2</v>
      </c>
      <c r="O2557" t="s">
        <v>35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20</v>
      </c>
      <c r="V2557">
        <v>8</v>
      </c>
      <c r="W2557">
        <v>4</v>
      </c>
      <c r="X2557">
        <v>3</v>
      </c>
      <c r="Y2557" t="s">
        <v>172</v>
      </c>
      <c r="Z2557" t="s">
        <v>209</v>
      </c>
    </row>
    <row r="2558" spans="1:26" x14ac:dyDescent="0.25">
      <c r="A2558" s="1">
        <v>45105.694444444445</v>
      </c>
      <c r="B2558" t="s">
        <v>30</v>
      </c>
      <c r="C2558" t="s">
        <v>25</v>
      </c>
      <c r="D2558" t="s">
        <v>26</v>
      </c>
      <c r="E2558" t="s">
        <v>42</v>
      </c>
      <c r="F2558" t="s">
        <v>28</v>
      </c>
      <c r="G2558" t="s">
        <v>29</v>
      </c>
      <c r="H2558" t="s">
        <v>38</v>
      </c>
      <c r="I2558" t="s">
        <v>39</v>
      </c>
      <c r="J2558" t="s">
        <v>31</v>
      </c>
      <c r="K2558" t="s">
        <v>53</v>
      </c>
      <c r="L2558" t="s">
        <v>33</v>
      </c>
      <c r="M2558" t="s">
        <v>34</v>
      </c>
      <c r="N2558">
        <v>2</v>
      </c>
      <c r="O2558" t="s">
        <v>35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50</v>
      </c>
      <c r="V2558">
        <v>16</v>
      </c>
      <c r="W2558">
        <v>4</v>
      </c>
      <c r="X2558">
        <v>6</v>
      </c>
      <c r="Y2558" t="s">
        <v>195</v>
      </c>
      <c r="Z2558" t="s">
        <v>209</v>
      </c>
    </row>
    <row r="2559" spans="1:26" x14ac:dyDescent="0.25">
      <c r="A2559" s="1">
        <v>44512.78125</v>
      </c>
      <c r="B2559" t="s">
        <v>24</v>
      </c>
      <c r="C2559" t="s">
        <v>25</v>
      </c>
      <c r="D2559" t="s">
        <v>36</v>
      </c>
      <c r="E2559" t="s">
        <v>27</v>
      </c>
      <c r="F2559" t="s">
        <v>37</v>
      </c>
      <c r="G2559" t="s">
        <v>29</v>
      </c>
      <c r="H2559" t="s">
        <v>38</v>
      </c>
      <c r="I2559" t="s">
        <v>39</v>
      </c>
      <c r="J2559" t="s">
        <v>31</v>
      </c>
      <c r="K2559" t="s">
        <v>32</v>
      </c>
      <c r="L2559" t="s">
        <v>40</v>
      </c>
      <c r="M2559" t="s">
        <v>44</v>
      </c>
      <c r="N2559">
        <v>2</v>
      </c>
      <c r="O2559" t="s">
        <v>35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20</v>
      </c>
      <c r="V2559">
        <v>18</v>
      </c>
      <c r="W2559">
        <v>6</v>
      </c>
      <c r="X2559">
        <v>11</v>
      </c>
      <c r="Y2559" t="s">
        <v>197</v>
      </c>
      <c r="Z2559" t="s">
        <v>209</v>
      </c>
    </row>
    <row r="2560" spans="1:26" x14ac:dyDescent="0.25">
      <c r="A2560" s="1">
        <v>44545.190972222219</v>
      </c>
      <c r="B2560" t="s">
        <v>49</v>
      </c>
      <c r="C2560" t="s">
        <v>50</v>
      </c>
      <c r="D2560" t="s">
        <v>36</v>
      </c>
      <c r="E2560" t="s">
        <v>51</v>
      </c>
      <c r="F2560" t="s">
        <v>80</v>
      </c>
      <c r="G2560" t="s">
        <v>57</v>
      </c>
      <c r="H2560" t="s">
        <v>52</v>
      </c>
      <c r="I2560" t="s">
        <v>39</v>
      </c>
      <c r="J2560" t="s">
        <v>31</v>
      </c>
      <c r="K2560" t="s">
        <v>53</v>
      </c>
      <c r="L2560" t="s">
        <v>40</v>
      </c>
      <c r="M2560" t="s">
        <v>91</v>
      </c>
      <c r="N2560">
        <v>1</v>
      </c>
      <c r="O2560" t="s">
        <v>35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10</v>
      </c>
      <c r="V2560">
        <v>4</v>
      </c>
      <c r="W2560">
        <v>4</v>
      </c>
      <c r="X2560">
        <v>12</v>
      </c>
      <c r="Y2560" t="s">
        <v>195</v>
      </c>
      <c r="Z2560" t="s">
        <v>209</v>
      </c>
    </row>
    <row r="2561" spans="1:26" x14ac:dyDescent="0.25">
      <c r="A2561" s="1">
        <v>43170.152777777781</v>
      </c>
      <c r="B2561" t="s">
        <v>24</v>
      </c>
      <c r="C2561" t="s">
        <v>25</v>
      </c>
      <c r="D2561" t="s">
        <v>36</v>
      </c>
      <c r="E2561" t="s">
        <v>42</v>
      </c>
      <c r="F2561" t="s">
        <v>28</v>
      </c>
      <c r="G2561" t="s">
        <v>29</v>
      </c>
      <c r="H2561" t="s">
        <v>38</v>
      </c>
      <c r="I2561" t="s">
        <v>39</v>
      </c>
      <c r="J2561" t="s">
        <v>31</v>
      </c>
      <c r="K2561" t="s">
        <v>32</v>
      </c>
      <c r="L2561" t="s">
        <v>33</v>
      </c>
      <c r="M2561" t="s">
        <v>44</v>
      </c>
      <c r="N2561">
        <v>2</v>
      </c>
      <c r="O2561" t="s">
        <v>35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</v>
      </c>
      <c r="V2561">
        <v>3</v>
      </c>
      <c r="W2561">
        <v>1</v>
      </c>
      <c r="X2561">
        <v>3</v>
      </c>
      <c r="Y2561" t="s">
        <v>192</v>
      </c>
      <c r="Z2561" t="s">
        <v>207</v>
      </c>
    </row>
    <row r="2562" spans="1:26" x14ac:dyDescent="0.25">
      <c r="A2562" s="1">
        <v>43988.675000000003</v>
      </c>
      <c r="B2562" t="s">
        <v>24</v>
      </c>
      <c r="C2562" t="s">
        <v>25</v>
      </c>
      <c r="D2562" t="s">
        <v>26</v>
      </c>
      <c r="E2562" t="s">
        <v>27</v>
      </c>
      <c r="F2562" t="s">
        <v>56</v>
      </c>
      <c r="G2562" t="s">
        <v>29</v>
      </c>
      <c r="H2562" t="s">
        <v>38</v>
      </c>
      <c r="I2562" t="s">
        <v>39</v>
      </c>
      <c r="J2562" t="s">
        <v>31</v>
      </c>
      <c r="K2562" t="s">
        <v>32</v>
      </c>
      <c r="L2562" t="s">
        <v>33</v>
      </c>
      <c r="M2562" t="s">
        <v>83</v>
      </c>
      <c r="N2562">
        <v>2</v>
      </c>
      <c r="O2562" t="s">
        <v>35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</v>
      </c>
      <c r="V2562">
        <v>16</v>
      </c>
      <c r="W2562">
        <v>7</v>
      </c>
      <c r="X2562">
        <v>6</v>
      </c>
      <c r="Y2562" t="s">
        <v>179</v>
      </c>
      <c r="Z2562" t="s">
        <v>209</v>
      </c>
    </row>
    <row r="2563" spans="1:26" x14ac:dyDescent="0.25">
      <c r="A2563" s="1">
        <v>43846.850694444445</v>
      </c>
      <c r="B2563" t="s">
        <v>24</v>
      </c>
      <c r="C2563" t="s">
        <v>25</v>
      </c>
      <c r="D2563" t="s">
        <v>36</v>
      </c>
      <c r="E2563" t="s">
        <v>84</v>
      </c>
      <c r="F2563" t="s">
        <v>43</v>
      </c>
      <c r="G2563" t="s">
        <v>29</v>
      </c>
      <c r="H2563" t="s">
        <v>38</v>
      </c>
      <c r="I2563" t="s">
        <v>39</v>
      </c>
      <c r="J2563" t="s">
        <v>46</v>
      </c>
      <c r="K2563" t="s">
        <v>32</v>
      </c>
      <c r="L2563" t="s">
        <v>40</v>
      </c>
      <c r="M2563" t="s">
        <v>58</v>
      </c>
      <c r="N2563">
        <v>2</v>
      </c>
      <c r="O2563" t="s">
        <v>70</v>
      </c>
      <c r="P2563">
        <v>10</v>
      </c>
      <c r="Q2563">
        <v>0</v>
      </c>
      <c r="R2563">
        <v>10</v>
      </c>
      <c r="S2563">
        <v>0</v>
      </c>
      <c r="T2563">
        <v>0</v>
      </c>
      <c r="U2563">
        <v>10</v>
      </c>
      <c r="V2563">
        <v>20</v>
      </c>
      <c r="W2563">
        <v>5</v>
      </c>
      <c r="X2563">
        <v>1</v>
      </c>
      <c r="Y2563" t="s">
        <v>191</v>
      </c>
      <c r="Z2563" t="s">
        <v>208</v>
      </c>
    </row>
    <row r="2564" spans="1:26" x14ac:dyDescent="0.25">
      <c r="A2564" s="1">
        <v>44011.617361111108</v>
      </c>
      <c r="B2564" t="s">
        <v>24</v>
      </c>
      <c r="C2564" t="s">
        <v>25</v>
      </c>
      <c r="D2564" t="s">
        <v>26</v>
      </c>
      <c r="E2564" t="s">
        <v>45</v>
      </c>
      <c r="F2564" t="s">
        <v>28</v>
      </c>
      <c r="G2564" t="s">
        <v>29</v>
      </c>
      <c r="H2564" t="s">
        <v>38</v>
      </c>
      <c r="I2564" t="s">
        <v>39</v>
      </c>
      <c r="J2564" t="s">
        <v>46</v>
      </c>
      <c r="K2564" t="s">
        <v>32</v>
      </c>
      <c r="L2564" t="s">
        <v>40</v>
      </c>
      <c r="M2564" t="s">
        <v>34</v>
      </c>
      <c r="N2564">
        <v>2</v>
      </c>
      <c r="O2564" t="s">
        <v>47</v>
      </c>
      <c r="P2564">
        <v>10</v>
      </c>
      <c r="Q2564">
        <v>0</v>
      </c>
      <c r="R2564">
        <v>0</v>
      </c>
      <c r="S2564">
        <v>10</v>
      </c>
      <c r="T2564">
        <v>0</v>
      </c>
      <c r="U2564">
        <v>10</v>
      </c>
      <c r="V2564">
        <v>14</v>
      </c>
      <c r="W2564">
        <v>2</v>
      </c>
      <c r="X2564">
        <v>6</v>
      </c>
      <c r="Y2564" t="s">
        <v>192</v>
      </c>
      <c r="Z2564" t="s">
        <v>209</v>
      </c>
    </row>
    <row r="2565" spans="1:26" x14ac:dyDescent="0.25">
      <c r="A2565" s="1">
        <v>43259.517361111109</v>
      </c>
      <c r="B2565" t="s">
        <v>24</v>
      </c>
      <c r="C2565" t="s">
        <v>50</v>
      </c>
      <c r="D2565" t="s">
        <v>26</v>
      </c>
      <c r="E2565" t="s">
        <v>45</v>
      </c>
      <c r="F2565" t="s">
        <v>28</v>
      </c>
      <c r="G2565" t="s">
        <v>29</v>
      </c>
      <c r="H2565" t="s">
        <v>52</v>
      </c>
      <c r="I2565" t="s">
        <v>39</v>
      </c>
      <c r="J2565" t="s">
        <v>31</v>
      </c>
      <c r="K2565" t="s">
        <v>32</v>
      </c>
      <c r="L2565" t="s">
        <v>40</v>
      </c>
      <c r="M2565" t="s">
        <v>34</v>
      </c>
      <c r="N2565">
        <v>2</v>
      </c>
      <c r="O2565" t="s">
        <v>35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</v>
      </c>
      <c r="V2565">
        <v>12</v>
      </c>
      <c r="W2565">
        <v>6</v>
      </c>
      <c r="X2565">
        <v>6</v>
      </c>
      <c r="Y2565" t="s">
        <v>192</v>
      </c>
      <c r="Z2565" t="s">
        <v>209</v>
      </c>
    </row>
    <row r="2566" spans="1:26" x14ac:dyDescent="0.25">
      <c r="A2566" s="1">
        <v>44135.59652777778</v>
      </c>
      <c r="B2566" t="s">
        <v>24</v>
      </c>
      <c r="C2566" t="s">
        <v>25</v>
      </c>
      <c r="D2566" t="s">
        <v>26</v>
      </c>
      <c r="E2566" t="s">
        <v>27</v>
      </c>
      <c r="F2566" t="s">
        <v>37</v>
      </c>
      <c r="G2566" t="s">
        <v>29</v>
      </c>
      <c r="H2566" t="s">
        <v>38</v>
      </c>
      <c r="I2566" t="s">
        <v>39</v>
      </c>
      <c r="J2566" t="s">
        <v>46</v>
      </c>
      <c r="K2566" t="s">
        <v>32</v>
      </c>
      <c r="L2566" t="s">
        <v>40</v>
      </c>
      <c r="M2566" t="s">
        <v>34</v>
      </c>
      <c r="N2566">
        <v>2</v>
      </c>
      <c r="O2566" t="s">
        <v>70</v>
      </c>
      <c r="P2566">
        <v>30</v>
      </c>
      <c r="Q2566">
        <v>0</v>
      </c>
      <c r="R2566">
        <v>20</v>
      </c>
      <c r="S2566">
        <v>10</v>
      </c>
      <c r="T2566">
        <v>0</v>
      </c>
      <c r="U2566">
        <v>10</v>
      </c>
      <c r="V2566">
        <v>14</v>
      </c>
      <c r="W2566">
        <v>7</v>
      </c>
      <c r="X2566">
        <v>10</v>
      </c>
      <c r="Y2566" t="s">
        <v>172</v>
      </c>
      <c r="Z2566" t="s">
        <v>209</v>
      </c>
    </row>
    <row r="2567" spans="1:26" x14ac:dyDescent="0.25">
      <c r="A2567" s="1">
        <v>44961.791666666664</v>
      </c>
      <c r="B2567" t="s">
        <v>59</v>
      </c>
      <c r="C2567" t="s">
        <v>25</v>
      </c>
      <c r="D2567" t="s">
        <v>36</v>
      </c>
      <c r="E2567" t="s">
        <v>45</v>
      </c>
      <c r="F2567" t="s">
        <v>37</v>
      </c>
      <c r="G2567" t="s">
        <v>29</v>
      </c>
      <c r="H2567" t="s">
        <v>38</v>
      </c>
      <c r="I2567" t="s">
        <v>39</v>
      </c>
      <c r="J2567" t="s">
        <v>31</v>
      </c>
      <c r="K2567" t="s">
        <v>32</v>
      </c>
      <c r="L2567" t="s">
        <v>40</v>
      </c>
      <c r="M2567" t="s">
        <v>58</v>
      </c>
      <c r="N2567">
        <v>2</v>
      </c>
      <c r="O2567" t="s">
        <v>35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</v>
      </c>
      <c r="V2567">
        <v>19</v>
      </c>
      <c r="W2567">
        <v>7</v>
      </c>
      <c r="X2567">
        <v>2</v>
      </c>
      <c r="Y2567" t="s">
        <v>179</v>
      </c>
      <c r="Z2567" t="s">
        <v>209</v>
      </c>
    </row>
    <row r="2568" spans="1:26" x14ac:dyDescent="0.25">
      <c r="A2568" s="1">
        <v>44697.359722222223</v>
      </c>
      <c r="B2568" t="s">
        <v>49</v>
      </c>
      <c r="C2568" t="s">
        <v>25</v>
      </c>
      <c r="D2568" t="s">
        <v>26</v>
      </c>
      <c r="E2568" t="s">
        <v>45</v>
      </c>
      <c r="F2568" t="s">
        <v>37</v>
      </c>
      <c r="G2568" t="s">
        <v>29</v>
      </c>
      <c r="H2568" t="s">
        <v>38</v>
      </c>
      <c r="I2568" t="s">
        <v>39</v>
      </c>
      <c r="J2568" t="s">
        <v>46</v>
      </c>
      <c r="K2568" t="s">
        <v>32</v>
      </c>
      <c r="L2568" t="s">
        <v>40</v>
      </c>
      <c r="M2568" t="s">
        <v>58</v>
      </c>
      <c r="N2568">
        <v>2</v>
      </c>
      <c r="O2568" t="s">
        <v>47</v>
      </c>
      <c r="P2568">
        <v>10</v>
      </c>
      <c r="Q2568">
        <v>0</v>
      </c>
      <c r="R2568">
        <v>0</v>
      </c>
      <c r="S2568">
        <v>10</v>
      </c>
      <c r="T2568">
        <v>0</v>
      </c>
      <c r="U2568">
        <v>10</v>
      </c>
      <c r="V2568">
        <v>8</v>
      </c>
      <c r="W2568">
        <v>2</v>
      </c>
      <c r="X2568">
        <v>5</v>
      </c>
      <c r="Y2568" t="s">
        <v>195</v>
      </c>
      <c r="Z2568" t="s">
        <v>209</v>
      </c>
    </row>
    <row r="2569" spans="1:26" x14ac:dyDescent="0.25">
      <c r="A2569" s="1">
        <v>43481.809027777781</v>
      </c>
      <c r="B2569" t="s">
        <v>24</v>
      </c>
      <c r="C2569" t="s">
        <v>25</v>
      </c>
      <c r="D2569" t="s">
        <v>36</v>
      </c>
      <c r="E2569" t="s">
        <v>42</v>
      </c>
      <c r="F2569" t="s">
        <v>80</v>
      </c>
      <c r="G2569" t="s">
        <v>102</v>
      </c>
      <c r="H2569" t="s">
        <v>30</v>
      </c>
      <c r="I2569" t="s">
        <v>30</v>
      </c>
      <c r="J2569" t="s">
        <v>46</v>
      </c>
      <c r="K2569" t="s">
        <v>32</v>
      </c>
      <c r="L2569" t="s">
        <v>40</v>
      </c>
      <c r="M2569" t="s">
        <v>55</v>
      </c>
      <c r="N2569">
        <v>2</v>
      </c>
      <c r="O2569" t="s">
        <v>75</v>
      </c>
      <c r="P2569">
        <v>10</v>
      </c>
      <c r="Q2569">
        <v>0</v>
      </c>
      <c r="R2569">
        <v>0</v>
      </c>
      <c r="S2569">
        <v>0</v>
      </c>
      <c r="T2569">
        <v>10</v>
      </c>
      <c r="U2569">
        <v>20</v>
      </c>
      <c r="V2569">
        <v>19</v>
      </c>
      <c r="W2569">
        <v>4</v>
      </c>
      <c r="X2569">
        <v>1</v>
      </c>
      <c r="Y2569" t="s">
        <v>157</v>
      </c>
      <c r="Z2569" t="s">
        <v>209</v>
      </c>
    </row>
    <row r="2570" spans="1:26" x14ac:dyDescent="0.25">
      <c r="A2570" s="1">
        <v>43614.927083333336</v>
      </c>
      <c r="B2570" t="s">
        <v>59</v>
      </c>
      <c r="C2570" t="s">
        <v>25</v>
      </c>
      <c r="D2570" t="s">
        <v>78</v>
      </c>
      <c r="E2570" t="s">
        <v>45</v>
      </c>
      <c r="F2570" t="s">
        <v>28</v>
      </c>
      <c r="G2570" t="s">
        <v>29</v>
      </c>
      <c r="H2570" t="s">
        <v>38</v>
      </c>
      <c r="I2570" t="s">
        <v>39</v>
      </c>
      <c r="J2570" t="s">
        <v>31</v>
      </c>
      <c r="K2570" t="s">
        <v>32</v>
      </c>
      <c r="L2570" t="s">
        <v>33</v>
      </c>
      <c r="M2570" t="s">
        <v>58</v>
      </c>
      <c r="N2570">
        <v>2</v>
      </c>
      <c r="O2570" t="s">
        <v>35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30</v>
      </c>
      <c r="V2570">
        <v>22</v>
      </c>
      <c r="W2570">
        <v>4</v>
      </c>
      <c r="X2570">
        <v>5</v>
      </c>
      <c r="Y2570" t="s">
        <v>195</v>
      </c>
      <c r="Z2570" t="s">
        <v>209</v>
      </c>
    </row>
    <row r="2571" spans="1:26" x14ac:dyDescent="0.25">
      <c r="A2571" s="1">
        <v>44012.684027777781</v>
      </c>
      <c r="B2571" t="s">
        <v>59</v>
      </c>
      <c r="C2571" t="s">
        <v>25</v>
      </c>
      <c r="D2571" t="s">
        <v>26</v>
      </c>
      <c r="E2571" t="s">
        <v>45</v>
      </c>
      <c r="F2571" t="s">
        <v>37</v>
      </c>
      <c r="G2571" t="s">
        <v>29</v>
      </c>
      <c r="H2571" t="s">
        <v>38</v>
      </c>
      <c r="I2571" t="s">
        <v>39</v>
      </c>
      <c r="J2571" t="s">
        <v>31</v>
      </c>
      <c r="K2571" t="s">
        <v>32</v>
      </c>
      <c r="L2571" t="s">
        <v>40</v>
      </c>
      <c r="M2571" t="s">
        <v>58</v>
      </c>
      <c r="N2571">
        <v>2</v>
      </c>
      <c r="O2571" t="s">
        <v>35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</v>
      </c>
      <c r="V2571">
        <v>16</v>
      </c>
      <c r="W2571">
        <v>3</v>
      </c>
      <c r="X2571">
        <v>6</v>
      </c>
      <c r="Y2571" t="s">
        <v>194</v>
      </c>
      <c r="Z2571" t="s">
        <v>208</v>
      </c>
    </row>
    <row r="2572" spans="1:26" x14ac:dyDescent="0.25">
      <c r="A2572" s="1">
        <v>44912.260416666664</v>
      </c>
      <c r="B2572" t="s">
        <v>24</v>
      </c>
      <c r="C2572" t="s">
        <v>25</v>
      </c>
      <c r="D2572" t="s">
        <v>36</v>
      </c>
      <c r="E2572" t="s">
        <v>42</v>
      </c>
      <c r="F2572" t="s">
        <v>37</v>
      </c>
      <c r="G2572" t="s">
        <v>29</v>
      </c>
      <c r="H2572" t="s">
        <v>30</v>
      </c>
      <c r="I2572" t="s">
        <v>30</v>
      </c>
      <c r="J2572" t="s">
        <v>31</v>
      </c>
      <c r="K2572" t="s">
        <v>32</v>
      </c>
      <c r="L2572" t="s">
        <v>40</v>
      </c>
      <c r="M2572" t="s">
        <v>34</v>
      </c>
      <c r="N2572">
        <v>2</v>
      </c>
      <c r="O2572" t="s">
        <v>35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</v>
      </c>
      <c r="V2572">
        <v>6</v>
      </c>
      <c r="W2572">
        <v>7</v>
      </c>
      <c r="X2572">
        <v>12</v>
      </c>
      <c r="Y2572" t="s">
        <v>172</v>
      </c>
      <c r="Z2572" t="s">
        <v>209</v>
      </c>
    </row>
    <row r="2573" spans="1:26" x14ac:dyDescent="0.25">
      <c r="A2573" s="1">
        <v>43213.564583333333</v>
      </c>
      <c r="B2573" t="s">
        <v>24</v>
      </c>
      <c r="C2573" t="s">
        <v>25</v>
      </c>
      <c r="D2573" t="s">
        <v>26</v>
      </c>
      <c r="E2573" t="s">
        <v>45</v>
      </c>
      <c r="F2573" t="s">
        <v>65</v>
      </c>
      <c r="G2573" t="s">
        <v>102</v>
      </c>
      <c r="H2573" t="s">
        <v>38</v>
      </c>
      <c r="I2573" t="s">
        <v>39</v>
      </c>
      <c r="J2573" t="s">
        <v>31</v>
      </c>
      <c r="K2573" t="s">
        <v>32</v>
      </c>
      <c r="L2573" t="s">
        <v>40</v>
      </c>
      <c r="M2573" t="s">
        <v>83</v>
      </c>
      <c r="N2573">
        <v>2</v>
      </c>
      <c r="O2573" t="s">
        <v>35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</v>
      </c>
      <c r="V2573">
        <v>13</v>
      </c>
      <c r="W2573">
        <v>2</v>
      </c>
      <c r="X2573">
        <v>4</v>
      </c>
      <c r="Y2573" t="s">
        <v>165</v>
      </c>
      <c r="Z2573" t="s">
        <v>209</v>
      </c>
    </row>
    <row r="2574" spans="1:26" x14ac:dyDescent="0.25">
      <c r="A2574" s="1">
        <v>44513.784722222219</v>
      </c>
      <c r="B2574" t="s">
        <v>24</v>
      </c>
      <c r="C2574" t="s">
        <v>25</v>
      </c>
      <c r="D2574" t="s">
        <v>36</v>
      </c>
      <c r="E2574" t="s">
        <v>27</v>
      </c>
      <c r="F2574" t="s">
        <v>28</v>
      </c>
      <c r="G2574" t="s">
        <v>29</v>
      </c>
      <c r="H2574" t="s">
        <v>38</v>
      </c>
      <c r="I2574" t="s">
        <v>30</v>
      </c>
      <c r="J2574" t="s">
        <v>46</v>
      </c>
      <c r="K2574" t="s">
        <v>32</v>
      </c>
      <c r="L2574" t="s">
        <v>40</v>
      </c>
      <c r="M2574" t="s">
        <v>58</v>
      </c>
      <c r="N2574">
        <v>2</v>
      </c>
      <c r="O2574" t="s">
        <v>35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40</v>
      </c>
      <c r="V2574">
        <v>18</v>
      </c>
      <c r="W2574">
        <v>7</v>
      </c>
      <c r="X2574">
        <v>11</v>
      </c>
      <c r="Y2574" t="s">
        <v>194</v>
      </c>
      <c r="Z2574" t="s">
        <v>209</v>
      </c>
    </row>
    <row r="2575" spans="1:26" x14ac:dyDescent="0.25">
      <c r="A2575" s="1">
        <v>42483.307638888888</v>
      </c>
      <c r="B2575" t="s">
        <v>59</v>
      </c>
      <c r="C2575" t="s">
        <v>25</v>
      </c>
      <c r="D2575" t="s">
        <v>26</v>
      </c>
      <c r="E2575" t="s">
        <v>42</v>
      </c>
      <c r="F2575" t="s">
        <v>65</v>
      </c>
      <c r="G2575" t="s">
        <v>29</v>
      </c>
      <c r="H2575" t="s">
        <v>38</v>
      </c>
      <c r="I2575" t="s">
        <v>39</v>
      </c>
      <c r="J2575" t="s">
        <v>31</v>
      </c>
      <c r="K2575" t="s">
        <v>32</v>
      </c>
      <c r="L2575" t="s">
        <v>33</v>
      </c>
      <c r="M2575" t="s">
        <v>34</v>
      </c>
      <c r="N2575">
        <v>2</v>
      </c>
      <c r="O2575" t="s">
        <v>35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30</v>
      </c>
      <c r="V2575">
        <v>7</v>
      </c>
      <c r="W2575">
        <v>7</v>
      </c>
      <c r="X2575">
        <v>4</v>
      </c>
      <c r="Y2575" t="s">
        <v>173</v>
      </c>
      <c r="Z2575" t="s">
        <v>209</v>
      </c>
    </row>
    <row r="2576" spans="1:26" x14ac:dyDescent="0.25">
      <c r="A2576" s="1">
        <v>44212.636805555558</v>
      </c>
      <c r="B2576" t="s">
        <v>24</v>
      </c>
      <c r="C2576" t="s">
        <v>25</v>
      </c>
      <c r="D2576" t="s">
        <v>26</v>
      </c>
      <c r="E2576" t="s">
        <v>86</v>
      </c>
      <c r="F2576" t="s">
        <v>28</v>
      </c>
      <c r="G2576" t="s">
        <v>29</v>
      </c>
      <c r="H2576" t="s">
        <v>52</v>
      </c>
      <c r="I2576" t="s">
        <v>39</v>
      </c>
      <c r="J2576" t="s">
        <v>46</v>
      </c>
      <c r="K2576" t="s">
        <v>32</v>
      </c>
      <c r="L2576" t="s">
        <v>40</v>
      </c>
      <c r="M2576" t="s">
        <v>94</v>
      </c>
      <c r="N2576">
        <v>4</v>
      </c>
      <c r="O2576" t="s">
        <v>35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40</v>
      </c>
      <c r="V2576">
        <v>15</v>
      </c>
      <c r="W2576">
        <v>7</v>
      </c>
      <c r="X2576">
        <v>1</v>
      </c>
      <c r="Y2576" t="s">
        <v>195</v>
      </c>
      <c r="Z2576" t="s">
        <v>210</v>
      </c>
    </row>
    <row r="2577" spans="1:26" x14ac:dyDescent="0.25">
      <c r="A2577" s="1">
        <v>44039.475694444445</v>
      </c>
      <c r="B2577" t="s">
        <v>24</v>
      </c>
      <c r="C2577" t="s">
        <v>79</v>
      </c>
      <c r="D2577" t="s">
        <v>26</v>
      </c>
      <c r="E2577" t="s">
        <v>27</v>
      </c>
      <c r="F2577" t="s">
        <v>43</v>
      </c>
      <c r="G2577" t="s">
        <v>29</v>
      </c>
      <c r="H2577" t="s">
        <v>38</v>
      </c>
      <c r="I2577" t="s">
        <v>39</v>
      </c>
      <c r="J2577" t="s">
        <v>31</v>
      </c>
      <c r="K2577" t="s">
        <v>32</v>
      </c>
      <c r="L2577" t="s">
        <v>40</v>
      </c>
      <c r="M2577" t="s">
        <v>62</v>
      </c>
      <c r="N2577">
        <v>2</v>
      </c>
      <c r="O2577" t="s">
        <v>35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20</v>
      </c>
      <c r="V2577">
        <v>11</v>
      </c>
      <c r="W2577">
        <v>2</v>
      </c>
      <c r="X2577">
        <v>7</v>
      </c>
      <c r="Y2577" t="s">
        <v>192</v>
      </c>
      <c r="Z2577" t="s">
        <v>209</v>
      </c>
    </row>
    <row r="2578" spans="1:26" x14ac:dyDescent="0.25">
      <c r="A2578" s="1">
        <v>44562.635416666664</v>
      </c>
      <c r="B2578" t="s">
        <v>24</v>
      </c>
      <c r="C2578" t="s">
        <v>25</v>
      </c>
      <c r="D2578" t="s">
        <v>26</v>
      </c>
      <c r="E2578" t="s">
        <v>64</v>
      </c>
      <c r="F2578" t="s">
        <v>56</v>
      </c>
      <c r="G2578" t="s">
        <v>29</v>
      </c>
      <c r="H2578" t="s">
        <v>38</v>
      </c>
      <c r="I2578" t="s">
        <v>39</v>
      </c>
      <c r="J2578" t="s">
        <v>31</v>
      </c>
      <c r="K2578" t="s">
        <v>32</v>
      </c>
      <c r="L2578" t="s">
        <v>33</v>
      </c>
      <c r="M2578" t="s">
        <v>41</v>
      </c>
      <c r="N2578">
        <v>2</v>
      </c>
      <c r="O2578" t="s">
        <v>35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20</v>
      </c>
      <c r="V2578">
        <v>15</v>
      </c>
      <c r="W2578">
        <v>7</v>
      </c>
      <c r="X2578">
        <v>1</v>
      </c>
      <c r="Y2578" t="s">
        <v>176</v>
      </c>
      <c r="Z2578" t="s">
        <v>209</v>
      </c>
    </row>
    <row r="2579" spans="1:26" x14ac:dyDescent="0.25">
      <c r="A2579" s="1">
        <v>44050.822916666664</v>
      </c>
      <c r="B2579" t="s">
        <v>24</v>
      </c>
      <c r="C2579" t="s">
        <v>25</v>
      </c>
      <c r="D2579" t="s">
        <v>26</v>
      </c>
      <c r="E2579" t="s">
        <v>84</v>
      </c>
      <c r="F2579" t="s">
        <v>80</v>
      </c>
      <c r="G2579" t="s">
        <v>29</v>
      </c>
      <c r="H2579" t="s">
        <v>38</v>
      </c>
      <c r="I2579" t="s">
        <v>39</v>
      </c>
      <c r="J2579" t="s">
        <v>46</v>
      </c>
      <c r="K2579" t="s">
        <v>32</v>
      </c>
      <c r="L2579" t="s">
        <v>40</v>
      </c>
      <c r="M2579" t="s">
        <v>34</v>
      </c>
      <c r="N2579">
        <v>3</v>
      </c>
      <c r="O2579" t="s">
        <v>70</v>
      </c>
      <c r="P2579">
        <v>10</v>
      </c>
      <c r="Q2579">
        <v>0</v>
      </c>
      <c r="R2579">
        <v>10</v>
      </c>
      <c r="S2579">
        <v>0</v>
      </c>
      <c r="T2579">
        <v>0</v>
      </c>
      <c r="U2579">
        <v>20</v>
      </c>
      <c r="V2579">
        <v>19</v>
      </c>
      <c r="W2579">
        <v>6</v>
      </c>
      <c r="X2579">
        <v>8</v>
      </c>
      <c r="Y2579" t="s">
        <v>172</v>
      </c>
      <c r="Z2579" t="s">
        <v>209</v>
      </c>
    </row>
    <row r="2580" spans="1:26" x14ac:dyDescent="0.25">
      <c r="A2580" s="1">
        <v>44644.586111111108</v>
      </c>
      <c r="B2580" t="s">
        <v>59</v>
      </c>
      <c r="C2580" t="s">
        <v>50</v>
      </c>
      <c r="D2580" t="s">
        <v>26</v>
      </c>
      <c r="E2580" t="s">
        <v>42</v>
      </c>
      <c r="F2580" t="s">
        <v>37</v>
      </c>
      <c r="G2580" t="s">
        <v>29</v>
      </c>
      <c r="H2580" t="s">
        <v>52</v>
      </c>
      <c r="I2580" t="s">
        <v>39</v>
      </c>
      <c r="J2580" t="s">
        <v>31</v>
      </c>
      <c r="K2580" t="s">
        <v>32</v>
      </c>
      <c r="L2580" t="s">
        <v>40</v>
      </c>
      <c r="M2580" t="s">
        <v>44</v>
      </c>
      <c r="N2580">
        <v>2</v>
      </c>
      <c r="O2580" t="s">
        <v>35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30</v>
      </c>
      <c r="V2580">
        <v>14</v>
      </c>
      <c r="W2580">
        <v>5</v>
      </c>
      <c r="X2580">
        <v>3</v>
      </c>
      <c r="Y2580" t="s">
        <v>195</v>
      </c>
      <c r="Z2580" t="s">
        <v>209</v>
      </c>
    </row>
    <row r="2581" spans="1:26" x14ac:dyDescent="0.25">
      <c r="A2581" s="1">
        <v>44909.436111111114</v>
      </c>
      <c r="B2581" t="s">
        <v>24</v>
      </c>
      <c r="C2581" t="s">
        <v>50</v>
      </c>
      <c r="D2581" t="s">
        <v>26</v>
      </c>
      <c r="E2581" t="s">
        <v>27</v>
      </c>
      <c r="F2581" t="s">
        <v>43</v>
      </c>
      <c r="G2581" t="s">
        <v>29</v>
      </c>
      <c r="H2581" t="s">
        <v>52</v>
      </c>
      <c r="I2581" t="s">
        <v>39</v>
      </c>
      <c r="J2581" t="s">
        <v>31</v>
      </c>
      <c r="K2581" t="s">
        <v>32</v>
      </c>
      <c r="L2581" t="s">
        <v>40</v>
      </c>
      <c r="M2581" t="s">
        <v>34</v>
      </c>
      <c r="N2581">
        <v>2</v>
      </c>
      <c r="O2581" t="s">
        <v>35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30</v>
      </c>
      <c r="V2581">
        <v>10</v>
      </c>
      <c r="W2581">
        <v>4</v>
      </c>
      <c r="X2581">
        <v>12</v>
      </c>
      <c r="Y2581" t="s">
        <v>157</v>
      </c>
      <c r="Z2581" t="s">
        <v>211</v>
      </c>
    </row>
    <row r="2582" spans="1:26" x14ac:dyDescent="0.25">
      <c r="A2582" s="1">
        <v>43726.657638888886</v>
      </c>
      <c r="B2582" t="s">
        <v>30</v>
      </c>
      <c r="C2582" t="s">
        <v>30</v>
      </c>
      <c r="D2582" t="s">
        <v>36</v>
      </c>
      <c r="E2582" t="s">
        <v>54</v>
      </c>
      <c r="F2582" t="s">
        <v>37</v>
      </c>
      <c r="G2582" t="s">
        <v>29</v>
      </c>
      <c r="H2582" t="s">
        <v>30</v>
      </c>
      <c r="I2582" t="s">
        <v>30</v>
      </c>
      <c r="J2582" t="s">
        <v>31</v>
      </c>
      <c r="K2582" t="s">
        <v>32</v>
      </c>
      <c r="L2582" t="s">
        <v>40</v>
      </c>
      <c r="M2582" t="s">
        <v>34</v>
      </c>
      <c r="N2582">
        <v>2</v>
      </c>
      <c r="O2582" t="s">
        <v>35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20</v>
      </c>
      <c r="V2582">
        <v>15</v>
      </c>
      <c r="W2582">
        <v>4</v>
      </c>
      <c r="X2582">
        <v>9</v>
      </c>
      <c r="Y2582" t="s">
        <v>195</v>
      </c>
      <c r="Z2582" t="s">
        <v>209</v>
      </c>
    </row>
    <row r="2583" spans="1:26" x14ac:dyDescent="0.25">
      <c r="A2583" s="1">
        <v>43043.4375</v>
      </c>
      <c r="B2583" t="s">
        <v>49</v>
      </c>
      <c r="C2583" t="s">
        <v>50</v>
      </c>
      <c r="D2583" t="s">
        <v>26</v>
      </c>
      <c r="E2583" t="s">
        <v>27</v>
      </c>
      <c r="F2583" t="s">
        <v>65</v>
      </c>
      <c r="G2583" t="s">
        <v>29</v>
      </c>
      <c r="H2583" t="s">
        <v>52</v>
      </c>
      <c r="I2583" t="s">
        <v>39</v>
      </c>
      <c r="J2583" t="s">
        <v>31</v>
      </c>
      <c r="K2583" t="s">
        <v>32</v>
      </c>
      <c r="L2583" t="s">
        <v>40</v>
      </c>
      <c r="M2583" t="s">
        <v>41</v>
      </c>
      <c r="N2583">
        <v>2</v>
      </c>
      <c r="O2583" t="s">
        <v>35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30</v>
      </c>
      <c r="V2583">
        <v>10</v>
      </c>
      <c r="W2583">
        <v>7</v>
      </c>
      <c r="X2583">
        <v>11</v>
      </c>
      <c r="Y2583" t="s">
        <v>172</v>
      </c>
      <c r="Z2583" t="s">
        <v>209</v>
      </c>
    </row>
    <row r="2584" spans="1:26" x14ac:dyDescent="0.25">
      <c r="A2584" s="1">
        <v>43443.597222222219</v>
      </c>
      <c r="B2584" t="s">
        <v>59</v>
      </c>
      <c r="C2584" t="s">
        <v>25</v>
      </c>
      <c r="D2584" t="s">
        <v>26</v>
      </c>
      <c r="E2584" t="s">
        <v>27</v>
      </c>
      <c r="F2584" t="s">
        <v>56</v>
      </c>
      <c r="G2584" t="s">
        <v>29</v>
      </c>
      <c r="H2584" t="s">
        <v>38</v>
      </c>
      <c r="I2584" t="s">
        <v>39</v>
      </c>
      <c r="J2584" t="s">
        <v>31</v>
      </c>
      <c r="K2584" t="s">
        <v>32</v>
      </c>
      <c r="L2584" t="s">
        <v>33</v>
      </c>
      <c r="M2584" t="s">
        <v>34</v>
      </c>
      <c r="N2584">
        <v>2</v>
      </c>
      <c r="O2584" t="s">
        <v>35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20</v>
      </c>
      <c r="V2584">
        <v>14</v>
      </c>
      <c r="W2584">
        <v>1</v>
      </c>
      <c r="X2584">
        <v>12</v>
      </c>
      <c r="Y2584" t="s">
        <v>173</v>
      </c>
      <c r="Z2584" t="s">
        <v>209</v>
      </c>
    </row>
    <row r="2585" spans="1:26" x14ac:dyDescent="0.25">
      <c r="A2585" s="1">
        <v>42458.041666666664</v>
      </c>
      <c r="B2585" t="s">
        <v>59</v>
      </c>
      <c r="C2585" t="s">
        <v>25</v>
      </c>
      <c r="D2585" t="s">
        <v>36</v>
      </c>
      <c r="E2585" t="s">
        <v>45</v>
      </c>
      <c r="F2585" t="s">
        <v>56</v>
      </c>
      <c r="G2585" t="s">
        <v>29</v>
      </c>
      <c r="H2585" t="s">
        <v>38</v>
      </c>
      <c r="I2585" t="s">
        <v>112</v>
      </c>
      <c r="J2585" t="s">
        <v>46</v>
      </c>
      <c r="K2585" t="s">
        <v>32</v>
      </c>
      <c r="L2585" t="s">
        <v>40</v>
      </c>
      <c r="M2585" t="s">
        <v>92</v>
      </c>
      <c r="N2585">
        <v>2</v>
      </c>
      <c r="O2585" t="s">
        <v>35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20</v>
      </c>
      <c r="V2585">
        <v>1</v>
      </c>
      <c r="W2585">
        <v>3</v>
      </c>
      <c r="X2585">
        <v>3</v>
      </c>
      <c r="Y2585" t="s">
        <v>157</v>
      </c>
      <c r="Z2585" t="s">
        <v>209</v>
      </c>
    </row>
    <row r="2586" spans="1:26" x14ac:dyDescent="0.25">
      <c r="A2586" s="1">
        <v>43070.805555555555</v>
      </c>
      <c r="B2586" t="s">
        <v>24</v>
      </c>
      <c r="C2586" t="s">
        <v>25</v>
      </c>
      <c r="D2586" t="s">
        <v>36</v>
      </c>
      <c r="E2586" t="s">
        <v>27</v>
      </c>
      <c r="F2586" t="s">
        <v>28</v>
      </c>
      <c r="G2586" t="s">
        <v>29</v>
      </c>
      <c r="H2586" t="s">
        <v>38</v>
      </c>
      <c r="I2586" t="s">
        <v>39</v>
      </c>
      <c r="J2586" t="s">
        <v>31</v>
      </c>
      <c r="K2586" t="s">
        <v>32</v>
      </c>
      <c r="L2586" t="s">
        <v>73</v>
      </c>
      <c r="M2586" t="s">
        <v>41</v>
      </c>
      <c r="N2586">
        <v>2</v>
      </c>
      <c r="O2586" t="s">
        <v>35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30</v>
      </c>
      <c r="V2586">
        <v>19</v>
      </c>
      <c r="W2586">
        <v>6</v>
      </c>
      <c r="X2586">
        <v>12</v>
      </c>
      <c r="Y2586" t="s">
        <v>195</v>
      </c>
      <c r="Z2586" t="s">
        <v>207</v>
      </c>
    </row>
    <row r="2587" spans="1:26" x14ac:dyDescent="0.25">
      <c r="A2587" s="1">
        <v>43829.729166666664</v>
      </c>
      <c r="B2587" t="s">
        <v>24</v>
      </c>
      <c r="C2587" t="s">
        <v>50</v>
      </c>
      <c r="D2587" t="s">
        <v>36</v>
      </c>
      <c r="E2587" t="s">
        <v>27</v>
      </c>
      <c r="F2587" t="s">
        <v>37</v>
      </c>
      <c r="G2587" t="s">
        <v>29</v>
      </c>
      <c r="H2587" t="s">
        <v>52</v>
      </c>
      <c r="I2587" t="s">
        <v>39</v>
      </c>
      <c r="J2587" t="s">
        <v>31</v>
      </c>
      <c r="K2587" t="s">
        <v>32</v>
      </c>
      <c r="L2587" t="s">
        <v>33</v>
      </c>
      <c r="M2587" t="s">
        <v>41</v>
      </c>
      <c r="N2587">
        <v>2</v>
      </c>
      <c r="O2587" t="s">
        <v>35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40</v>
      </c>
      <c r="V2587">
        <v>17</v>
      </c>
      <c r="W2587">
        <v>2</v>
      </c>
      <c r="X2587">
        <v>12</v>
      </c>
      <c r="Y2587" t="s">
        <v>157</v>
      </c>
      <c r="Z2587" t="s">
        <v>211</v>
      </c>
    </row>
    <row r="2588" spans="1:26" x14ac:dyDescent="0.25">
      <c r="A2588" s="1">
        <v>43514.547222222223</v>
      </c>
      <c r="B2588" t="s">
        <v>59</v>
      </c>
      <c r="C2588" t="s">
        <v>25</v>
      </c>
      <c r="D2588" t="s">
        <v>26</v>
      </c>
      <c r="E2588" t="s">
        <v>45</v>
      </c>
      <c r="F2588" t="s">
        <v>80</v>
      </c>
      <c r="G2588" t="s">
        <v>29</v>
      </c>
      <c r="H2588" t="s">
        <v>38</v>
      </c>
      <c r="I2588" t="s">
        <v>39</v>
      </c>
      <c r="J2588" t="s">
        <v>46</v>
      </c>
      <c r="K2588" t="s">
        <v>32</v>
      </c>
      <c r="L2588" t="s">
        <v>40</v>
      </c>
      <c r="M2588" t="s">
        <v>58</v>
      </c>
      <c r="N2588">
        <v>2</v>
      </c>
      <c r="O2588" t="s">
        <v>75</v>
      </c>
      <c r="P2588">
        <v>30</v>
      </c>
      <c r="Q2588">
        <v>0</v>
      </c>
      <c r="R2588">
        <v>0</v>
      </c>
      <c r="S2588">
        <v>0</v>
      </c>
      <c r="T2588">
        <v>30</v>
      </c>
      <c r="U2588">
        <v>0</v>
      </c>
      <c r="V2588">
        <v>13</v>
      </c>
      <c r="W2588">
        <v>2</v>
      </c>
      <c r="X2588">
        <v>2</v>
      </c>
      <c r="Y2588" t="s">
        <v>195</v>
      </c>
      <c r="Z2588" t="s">
        <v>207</v>
      </c>
    </row>
    <row r="2589" spans="1:26" x14ac:dyDescent="0.25">
      <c r="A2589" s="1">
        <v>43860.03125</v>
      </c>
      <c r="B2589" t="s">
        <v>24</v>
      </c>
      <c r="C2589" t="s">
        <v>25</v>
      </c>
      <c r="D2589" t="s">
        <v>36</v>
      </c>
      <c r="E2589" t="s">
        <v>45</v>
      </c>
      <c r="F2589" t="s">
        <v>37</v>
      </c>
      <c r="G2589" t="s">
        <v>29</v>
      </c>
      <c r="H2589" t="s">
        <v>38</v>
      </c>
      <c r="I2589" t="s">
        <v>39</v>
      </c>
      <c r="J2589" t="s">
        <v>46</v>
      </c>
      <c r="K2589" t="s">
        <v>32</v>
      </c>
      <c r="L2589" t="s">
        <v>40</v>
      </c>
      <c r="M2589" t="s">
        <v>34</v>
      </c>
      <c r="N2589">
        <v>2</v>
      </c>
      <c r="O2589" t="s">
        <v>47</v>
      </c>
      <c r="P2589">
        <v>30</v>
      </c>
      <c r="Q2589">
        <v>0</v>
      </c>
      <c r="R2589">
        <v>0</v>
      </c>
      <c r="S2589">
        <v>30</v>
      </c>
      <c r="T2589">
        <v>0</v>
      </c>
      <c r="U2589">
        <v>30</v>
      </c>
      <c r="V2589">
        <v>0</v>
      </c>
      <c r="W2589">
        <v>5</v>
      </c>
      <c r="X2589">
        <v>1</v>
      </c>
      <c r="Y2589" t="s">
        <v>163</v>
      </c>
      <c r="Z2589" t="s">
        <v>209</v>
      </c>
    </row>
    <row r="2590" spans="1:26" x14ac:dyDescent="0.25">
      <c r="A2590" s="1">
        <v>43253.5</v>
      </c>
      <c r="B2590" t="s">
        <v>24</v>
      </c>
      <c r="C2590" t="s">
        <v>25</v>
      </c>
      <c r="D2590" t="s">
        <v>26</v>
      </c>
      <c r="E2590" t="s">
        <v>27</v>
      </c>
      <c r="F2590" t="s">
        <v>61</v>
      </c>
      <c r="G2590" t="s">
        <v>29</v>
      </c>
      <c r="H2590" t="s">
        <v>38</v>
      </c>
      <c r="I2590" t="s">
        <v>39</v>
      </c>
      <c r="J2590" t="s">
        <v>46</v>
      </c>
      <c r="K2590" t="s">
        <v>32</v>
      </c>
      <c r="L2590" t="s">
        <v>40</v>
      </c>
      <c r="M2590" t="s">
        <v>58</v>
      </c>
      <c r="N2590">
        <v>2</v>
      </c>
      <c r="O2590" t="s">
        <v>75</v>
      </c>
      <c r="P2590">
        <v>10</v>
      </c>
      <c r="Q2590">
        <v>0</v>
      </c>
      <c r="R2590">
        <v>0</v>
      </c>
      <c r="S2590">
        <v>0</v>
      </c>
      <c r="T2590">
        <v>10</v>
      </c>
      <c r="U2590">
        <v>10</v>
      </c>
      <c r="V2590">
        <v>12</v>
      </c>
      <c r="W2590">
        <v>7</v>
      </c>
      <c r="X2590">
        <v>6</v>
      </c>
      <c r="Y2590" t="s">
        <v>195</v>
      </c>
      <c r="Z2590" t="s">
        <v>210</v>
      </c>
    </row>
    <row r="2591" spans="1:26" x14ac:dyDescent="0.25">
      <c r="A2591" s="1">
        <v>44049.625</v>
      </c>
      <c r="B2591" t="s">
        <v>24</v>
      </c>
      <c r="C2591" t="s">
        <v>25</v>
      </c>
      <c r="D2591" t="s">
        <v>26</v>
      </c>
      <c r="E2591" t="s">
        <v>27</v>
      </c>
      <c r="F2591" t="s">
        <v>37</v>
      </c>
      <c r="G2591" t="s">
        <v>29</v>
      </c>
      <c r="H2591" t="s">
        <v>52</v>
      </c>
      <c r="I2591" t="s">
        <v>39</v>
      </c>
      <c r="J2591" t="s">
        <v>46</v>
      </c>
      <c r="K2591" t="s">
        <v>32</v>
      </c>
      <c r="L2591" t="s">
        <v>40</v>
      </c>
      <c r="M2591" t="s">
        <v>83</v>
      </c>
      <c r="N2591">
        <v>2</v>
      </c>
      <c r="O2591" t="s">
        <v>35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20</v>
      </c>
      <c r="V2591">
        <v>15</v>
      </c>
      <c r="W2591">
        <v>5</v>
      </c>
      <c r="X2591">
        <v>8</v>
      </c>
      <c r="Y2591" t="s">
        <v>194</v>
      </c>
      <c r="Z2591" t="s">
        <v>209</v>
      </c>
    </row>
    <row r="2592" spans="1:26" x14ac:dyDescent="0.25">
      <c r="A2592" s="1">
        <v>44486.586805555555</v>
      </c>
      <c r="B2592" t="s">
        <v>59</v>
      </c>
      <c r="C2592" t="s">
        <v>25</v>
      </c>
      <c r="D2592" t="s">
        <v>26</v>
      </c>
      <c r="E2592" t="s">
        <v>42</v>
      </c>
      <c r="F2592" t="s">
        <v>28</v>
      </c>
      <c r="G2592" t="s">
        <v>29</v>
      </c>
      <c r="H2592" t="s">
        <v>38</v>
      </c>
      <c r="I2592" t="s">
        <v>39</v>
      </c>
      <c r="J2592" t="s">
        <v>31</v>
      </c>
      <c r="K2592" t="s">
        <v>53</v>
      </c>
      <c r="L2592" t="s">
        <v>73</v>
      </c>
      <c r="M2592" t="s">
        <v>81</v>
      </c>
      <c r="N2592">
        <v>2</v>
      </c>
      <c r="O2592" t="s">
        <v>35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20</v>
      </c>
      <c r="V2592">
        <v>14</v>
      </c>
      <c r="W2592">
        <v>1</v>
      </c>
      <c r="X2592">
        <v>10</v>
      </c>
      <c r="Y2592" t="s">
        <v>157</v>
      </c>
      <c r="Z2592" t="s">
        <v>209</v>
      </c>
    </row>
    <row r="2593" spans="1:26" x14ac:dyDescent="0.25">
      <c r="A2593" s="1">
        <v>44928.951388888891</v>
      </c>
      <c r="B2593" t="s">
        <v>24</v>
      </c>
      <c r="C2593" t="s">
        <v>99</v>
      </c>
      <c r="D2593" t="s">
        <v>36</v>
      </c>
      <c r="E2593" t="s">
        <v>64</v>
      </c>
      <c r="F2593" t="s">
        <v>28</v>
      </c>
      <c r="G2593" t="s">
        <v>29</v>
      </c>
      <c r="H2593" t="s">
        <v>52</v>
      </c>
      <c r="I2593" t="s">
        <v>39</v>
      </c>
      <c r="J2593" t="s">
        <v>46</v>
      </c>
      <c r="K2593" t="s">
        <v>32</v>
      </c>
      <c r="L2593" t="s">
        <v>40</v>
      </c>
      <c r="M2593" t="s">
        <v>62</v>
      </c>
      <c r="N2593">
        <v>2</v>
      </c>
      <c r="O2593" t="s">
        <v>35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20</v>
      </c>
      <c r="V2593">
        <v>22</v>
      </c>
      <c r="W2593">
        <v>2</v>
      </c>
      <c r="X2593">
        <v>1</v>
      </c>
      <c r="Y2593" t="s">
        <v>157</v>
      </c>
      <c r="Z2593" t="s">
        <v>207</v>
      </c>
    </row>
    <row r="2594" spans="1:26" x14ac:dyDescent="0.25">
      <c r="A2594" s="1">
        <v>43931.357638888891</v>
      </c>
      <c r="B2594" t="s">
        <v>24</v>
      </c>
      <c r="C2594" t="s">
        <v>25</v>
      </c>
      <c r="D2594" t="s">
        <v>26</v>
      </c>
      <c r="E2594" t="s">
        <v>64</v>
      </c>
      <c r="F2594" t="s">
        <v>37</v>
      </c>
      <c r="G2594" t="s">
        <v>29</v>
      </c>
      <c r="H2594" t="s">
        <v>38</v>
      </c>
      <c r="I2594" t="s">
        <v>39</v>
      </c>
      <c r="J2594" t="s">
        <v>31</v>
      </c>
      <c r="K2594" t="s">
        <v>32</v>
      </c>
      <c r="L2594" t="s">
        <v>33</v>
      </c>
      <c r="M2594" t="s">
        <v>34</v>
      </c>
      <c r="N2594">
        <v>2</v>
      </c>
      <c r="O2594" t="s">
        <v>35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20</v>
      </c>
      <c r="V2594">
        <v>8</v>
      </c>
      <c r="W2594">
        <v>6</v>
      </c>
      <c r="X2594">
        <v>4</v>
      </c>
      <c r="Y2594" t="s">
        <v>192</v>
      </c>
      <c r="Z2594" t="s">
        <v>208</v>
      </c>
    </row>
    <row r="2595" spans="1:26" x14ac:dyDescent="0.25">
      <c r="A2595" s="1">
        <v>44994.386111111111</v>
      </c>
      <c r="B2595" t="s">
        <v>24</v>
      </c>
      <c r="C2595" t="s">
        <v>25</v>
      </c>
      <c r="D2595" t="s">
        <v>26</v>
      </c>
      <c r="E2595" t="s">
        <v>64</v>
      </c>
      <c r="F2595" t="s">
        <v>80</v>
      </c>
      <c r="G2595" t="s">
        <v>29</v>
      </c>
      <c r="H2595" t="s">
        <v>38</v>
      </c>
      <c r="I2595" t="s">
        <v>39</v>
      </c>
      <c r="J2595" t="s">
        <v>31</v>
      </c>
      <c r="K2595" t="s">
        <v>32</v>
      </c>
      <c r="L2595" t="s">
        <v>33</v>
      </c>
      <c r="M2595" t="s">
        <v>58</v>
      </c>
      <c r="N2595">
        <v>2</v>
      </c>
      <c r="O2595" t="s">
        <v>35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20</v>
      </c>
      <c r="V2595">
        <v>9</v>
      </c>
      <c r="W2595">
        <v>5</v>
      </c>
      <c r="X2595">
        <v>3</v>
      </c>
      <c r="Y2595" t="s">
        <v>195</v>
      </c>
      <c r="Z2595" t="s">
        <v>211</v>
      </c>
    </row>
    <row r="2596" spans="1:26" x14ac:dyDescent="0.25">
      <c r="A2596" s="1">
        <v>43008.657638888886</v>
      </c>
      <c r="B2596" t="s">
        <v>24</v>
      </c>
      <c r="C2596" t="s">
        <v>25</v>
      </c>
      <c r="D2596" t="s">
        <v>26</v>
      </c>
      <c r="E2596" t="s">
        <v>71</v>
      </c>
      <c r="F2596" t="s">
        <v>65</v>
      </c>
      <c r="G2596" t="s">
        <v>29</v>
      </c>
      <c r="H2596" t="s">
        <v>38</v>
      </c>
      <c r="I2596" t="s">
        <v>39</v>
      </c>
      <c r="J2596" t="s">
        <v>46</v>
      </c>
      <c r="K2596" t="s">
        <v>32</v>
      </c>
      <c r="L2596" t="s">
        <v>73</v>
      </c>
      <c r="M2596" t="s">
        <v>58</v>
      </c>
      <c r="N2596">
        <v>2</v>
      </c>
      <c r="O2596" t="s">
        <v>70</v>
      </c>
      <c r="P2596">
        <v>10</v>
      </c>
      <c r="Q2596">
        <v>0</v>
      </c>
      <c r="R2596">
        <v>10</v>
      </c>
      <c r="S2596">
        <v>0</v>
      </c>
      <c r="T2596">
        <v>0</v>
      </c>
      <c r="U2596">
        <v>10</v>
      </c>
      <c r="V2596">
        <v>15</v>
      </c>
      <c r="W2596">
        <v>7</v>
      </c>
      <c r="X2596">
        <v>9</v>
      </c>
      <c r="Y2596" t="s">
        <v>157</v>
      </c>
      <c r="Z2596" t="s">
        <v>209</v>
      </c>
    </row>
    <row r="2597" spans="1:26" x14ac:dyDescent="0.25">
      <c r="A2597" s="1">
        <v>44147.722222222219</v>
      </c>
      <c r="B2597" t="s">
        <v>24</v>
      </c>
      <c r="C2597" t="s">
        <v>25</v>
      </c>
      <c r="D2597" t="s">
        <v>36</v>
      </c>
      <c r="E2597" t="s">
        <v>27</v>
      </c>
      <c r="F2597" t="s">
        <v>28</v>
      </c>
      <c r="G2597" t="s">
        <v>29</v>
      </c>
      <c r="H2597" t="s">
        <v>38</v>
      </c>
      <c r="I2597" t="s">
        <v>39</v>
      </c>
      <c r="J2597" t="s">
        <v>46</v>
      </c>
      <c r="K2597" t="s">
        <v>32</v>
      </c>
      <c r="L2597" t="s">
        <v>40</v>
      </c>
      <c r="M2597" t="s">
        <v>58</v>
      </c>
      <c r="N2597">
        <v>2</v>
      </c>
      <c r="O2597" t="s">
        <v>47</v>
      </c>
      <c r="P2597">
        <v>10</v>
      </c>
      <c r="Q2597">
        <v>0</v>
      </c>
      <c r="R2597">
        <v>0</v>
      </c>
      <c r="S2597">
        <v>10</v>
      </c>
      <c r="T2597">
        <v>0</v>
      </c>
      <c r="U2597">
        <v>10</v>
      </c>
      <c r="V2597">
        <v>17</v>
      </c>
      <c r="W2597">
        <v>5</v>
      </c>
      <c r="X2597">
        <v>11</v>
      </c>
      <c r="Y2597" t="s">
        <v>195</v>
      </c>
      <c r="Z2597" t="s">
        <v>209</v>
      </c>
    </row>
    <row r="2598" spans="1:26" x14ac:dyDescent="0.25">
      <c r="A2598" s="1">
        <v>43149.208333333336</v>
      </c>
      <c r="B2598" t="s">
        <v>49</v>
      </c>
      <c r="C2598" t="s">
        <v>66</v>
      </c>
      <c r="D2598" t="s">
        <v>78</v>
      </c>
      <c r="E2598" t="s">
        <v>27</v>
      </c>
      <c r="F2598" t="s">
        <v>96</v>
      </c>
      <c r="G2598" t="s">
        <v>29</v>
      </c>
      <c r="H2598" t="s">
        <v>68</v>
      </c>
      <c r="I2598" t="s">
        <v>39</v>
      </c>
      <c r="J2598" t="s">
        <v>31</v>
      </c>
      <c r="K2598" t="s">
        <v>53</v>
      </c>
      <c r="L2598" t="s">
        <v>73</v>
      </c>
      <c r="M2598" t="s">
        <v>41</v>
      </c>
      <c r="N2598">
        <v>2</v>
      </c>
      <c r="O2598" t="s">
        <v>35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20</v>
      </c>
      <c r="V2598">
        <v>5</v>
      </c>
      <c r="W2598">
        <v>1</v>
      </c>
      <c r="X2598">
        <v>2</v>
      </c>
      <c r="Y2598" t="s">
        <v>179</v>
      </c>
      <c r="Z2598" t="s">
        <v>210</v>
      </c>
    </row>
    <row r="2599" spans="1:26" x14ac:dyDescent="0.25">
      <c r="A2599" s="1">
        <v>44498.704861111109</v>
      </c>
      <c r="B2599" t="s">
        <v>59</v>
      </c>
      <c r="C2599" t="s">
        <v>50</v>
      </c>
      <c r="D2599" t="s">
        <v>36</v>
      </c>
      <c r="E2599" t="s">
        <v>45</v>
      </c>
      <c r="F2599" t="s">
        <v>28</v>
      </c>
      <c r="G2599" t="s">
        <v>29</v>
      </c>
      <c r="H2599" t="s">
        <v>30</v>
      </c>
      <c r="I2599" t="s">
        <v>30</v>
      </c>
      <c r="J2599" t="s">
        <v>46</v>
      </c>
      <c r="K2599" t="s">
        <v>32</v>
      </c>
      <c r="L2599" t="s">
        <v>40</v>
      </c>
      <c r="M2599" t="s">
        <v>82</v>
      </c>
      <c r="N2599">
        <v>2</v>
      </c>
      <c r="O2599" t="s">
        <v>35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30</v>
      </c>
      <c r="V2599">
        <v>16</v>
      </c>
      <c r="W2599">
        <v>6</v>
      </c>
      <c r="X2599">
        <v>10</v>
      </c>
      <c r="Y2599" t="s">
        <v>195</v>
      </c>
      <c r="Z2599" t="s">
        <v>209</v>
      </c>
    </row>
    <row r="2600" spans="1:26" x14ac:dyDescent="0.25">
      <c r="A2600" s="1">
        <v>44140.724305555559</v>
      </c>
      <c r="B2600" t="s">
        <v>49</v>
      </c>
      <c r="C2600" t="s">
        <v>25</v>
      </c>
      <c r="D2600" t="s">
        <v>60</v>
      </c>
      <c r="E2600" t="s">
        <v>42</v>
      </c>
      <c r="F2600" t="s">
        <v>37</v>
      </c>
      <c r="G2600" t="s">
        <v>29</v>
      </c>
      <c r="H2600" t="s">
        <v>38</v>
      </c>
      <c r="I2600" t="s">
        <v>39</v>
      </c>
      <c r="J2600" t="s">
        <v>46</v>
      </c>
      <c r="K2600" t="s">
        <v>32</v>
      </c>
      <c r="L2600" t="s">
        <v>40</v>
      </c>
      <c r="M2600" t="s">
        <v>34</v>
      </c>
      <c r="N2600">
        <v>2</v>
      </c>
      <c r="O2600" t="s">
        <v>47</v>
      </c>
      <c r="P2600">
        <v>20</v>
      </c>
      <c r="Q2600">
        <v>0</v>
      </c>
      <c r="R2600">
        <v>0</v>
      </c>
      <c r="S2600">
        <v>20</v>
      </c>
      <c r="T2600">
        <v>0</v>
      </c>
      <c r="U2600">
        <v>90</v>
      </c>
      <c r="V2600">
        <v>17</v>
      </c>
      <c r="W2600">
        <v>5</v>
      </c>
      <c r="X2600">
        <v>11</v>
      </c>
      <c r="Y2600" t="s">
        <v>157</v>
      </c>
      <c r="Z2600" t="s">
        <v>209</v>
      </c>
    </row>
    <row r="2601" spans="1:26" x14ac:dyDescent="0.25">
      <c r="A2601" s="1">
        <v>44773.125</v>
      </c>
      <c r="B2601" t="s">
        <v>49</v>
      </c>
      <c r="C2601" t="s">
        <v>25</v>
      </c>
      <c r="D2601" t="s">
        <v>36</v>
      </c>
      <c r="E2601" t="s">
        <v>119</v>
      </c>
      <c r="F2601" t="s">
        <v>28</v>
      </c>
      <c r="G2601" t="s">
        <v>29</v>
      </c>
      <c r="H2601" t="s">
        <v>38</v>
      </c>
      <c r="I2601" t="s">
        <v>39</v>
      </c>
      <c r="J2601" t="s">
        <v>46</v>
      </c>
      <c r="K2601" t="s">
        <v>32</v>
      </c>
      <c r="L2601" t="s">
        <v>40</v>
      </c>
      <c r="M2601" t="s">
        <v>34</v>
      </c>
      <c r="N2601">
        <v>1</v>
      </c>
      <c r="O2601" t="s">
        <v>35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10</v>
      </c>
      <c r="V2601">
        <v>3</v>
      </c>
      <c r="W2601">
        <v>1</v>
      </c>
      <c r="X2601">
        <v>7</v>
      </c>
      <c r="Y2601" t="s">
        <v>157</v>
      </c>
      <c r="Z2601" t="s">
        <v>210</v>
      </c>
    </row>
    <row r="2602" spans="1:26" x14ac:dyDescent="0.25">
      <c r="A2602" s="1">
        <v>45067.552083333336</v>
      </c>
      <c r="B2602" t="s">
        <v>24</v>
      </c>
      <c r="C2602" t="s">
        <v>25</v>
      </c>
      <c r="D2602" t="s">
        <v>26</v>
      </c>
      <c r="E2602" t="s">
        <v>27</v>
      </c>
      <c r="F2602" t="s">
        <v>80</v>
      </c>
      <c r="G2602" t="s">
        <v>29</v>
      </c>
      <c r="H2602" t="s">
        <v>38</v>
      </c>
      <c r="I2602" t="s">
        <v>39</v>
      </c>
      <c r="J2602" t="s">
        <v>46</v>
      </c>
      <c r="K2602" t="s">
        <v>32</v>
      </c>
      <c r="L2602" t="s">
        <v>73</v>
      </c>
      <c r="M2602" t="s">
        <v>34</v>
      </c>
      <c r="N2602">
        <v>2</v>
      </c>
      <c r="O2602" t="s">
        <v>75</v>
      </c>
      <c r="P2602">
        <v>10</v>
      </c>
      <c r="Q2602">
        <v>0</v>
      </c>
      <c r="R2602">
        <v>0</v>
      </c>
      <c r="S2602">
        <v>0</v>
      </c>
      <c r="T2602">
        <v>10</v>
      </c>
      <c r="U2602">
        <v>10</v>
      </c>
      <c r="V2602">
        <v>13</v>
      </c>
      <c r="W2602">
        <v>1</v>
      </c>
      <c r="X2602">
        <v>5</v>
      </c>
      <c r="Y2602" t="s">
        <v>206</v>
      </c>
      <c r="Z2602" t="s">
        <v>210</v>
      </c>
    </row>
    <row r="2603" spans="1:26" x14ac:dyDescent="0.25">
      <c r="A2603" s="1">
        <v>43492.958333333336</v>
      </c>
      <c r="B2603" t="s">
        <v>24</v>
      </c>
      <c r="C2603" t="s">
        <v>30</v>
      </c>
      <c r="D2603" t="s">
        <v>30</v>
      </c>
      <c r="E2603" t="s">
        <v>45</v>
      </c>
      <c r="F2603" t="s">
        <v>80</v>
      </c>
      <c r="G2603" t="s">
        <v>29</v>
      </c>
      <c r="H2603" t="s">
        <v>30</v>
      </c>
      <c r="I2603" t="s">
        <v>30</v>
      </c>
      <c r="J2603" t="s">
        <v>31</v>
      </c>
      <c r="K2603" t="s">
        <v>32</v>
      </c>
      <c r="L2603" t="s">
        <v>40</v>
      </c>
      <c r="M2603" t="s">
        <v>34</v>
      </c>
      <c r="N2603">
        <v>2</v>
      </c>
      <c r="O2603" t="s">
        <v>35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20</v>
      </c>
      <c r="V2603">
        <v>23</v>
      </c>
      <c r="W2603">
        <v>1</v>
      </c>
      <c r="X2603">
        <v>1</v>
      </c>
      <c r="Y2603" t="s">
        <v>179</v>
      </c>
      <c r="Z2603" t="s">
        <v>211</v>
      </c>
    </row>
    <row r="2604" spans="1:26" x14ac:dyDescent="0.25">
      <c r="A2604" s="1">
        <v>43434.71875</v>
      </c>
      <c r="B2604" t="s">
        <v>24</v>
      </c>
      <c r="C2604" t="s">
        <v>25</v>
      </c>
      <c r="D2604" t="s">
        <v>36</v>
      </c>
      <c r="E2604" t="s">
        <v>42</v>
      </c>
      <c r="F2604" t="s">
        <v>28</v>
      </c>
      <c r="G2604" t="s">
        <v>29</v>
      </c>
      <c r="H2604" t="s">
        <v>38</v>
      </c>
      <c r="I2604" t="s">
        <v>39</v>
      </c>
      <c r="J2604" t="s">
        <v>46</v>
      </c>
      <c r="K2604" t="s">
        <v>32</v>
      </c>
      <c r="L2604" t="s">
        <v>40</v>
      </c>
      <c r="M2604" t="s">
        <v>44</v>
      </c>
      <c r="N2604">
        <v>3</v>
      </c>
      <c r="O2604" t="s">
        <v>35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30</v>
      </c>
      <c r="V2604">
        <v>17</v>
      </c>
      <c r="W2604">
        <v>6</v>
      </c>
      <c r="X2604">
        <v>11</v>
      </c>
      <c r="Y2604" t="s">
        <v>176</v>
      </c>
      <c r="Z2604" t="s">
        <v>209</v>
      </c>
    </row>
    <row r="2605" spans="1:26" x14ac:dyDescent="0.25">
      <c r="A2605" s="1">
        <v>43625.520833333336</v>
      </c>
      <c r="B2605" t="s">
        <v>59</v>
      </c>
      <c r="C2605" t="s">
        <v>50</v>
      </c>
      <c r="D2605" t="s">
        <v>26</v>
      </c>
      <c r="E2605" t="s">
        <v>27</v>
      </c>
      <c r="F2605" t="s">
        <v>28</v>
      </c>
      <c r="G2605" t="s">
        <v>29</v>
      </c>
      <c r="H2605" t="s">
        <v>52</v>
      </c>
      <c r="I2605" t="s">
        <v>39</v>
      </c>
      <c r="J2605" t="s">
        <v>31</v>
      </c>
      <c r="K2605" t="s">
        <v>32</v>
      </c>
      <c r="L2605" t="s">
        <v>40</v>
      </c>
      <c r="M2605" t="s">
        <v>34</v>
      </c>
      <c r="N2605">
        <v>2</v>
      </c>
      <c r="O2605" t="s">
        <v>35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20</v>
      </c>
      <c r="V2605">
        <v>12</v>
      </c>
      <c r="W2605">
        <v>1</v>
      </c>
      <c r="X2605">
        <v>6</v>
      </c>
      <c r="Y2605" t="s">
        <v>195</v>
      </c>
      <c r="Z2605" t="s">
        <v>211</v>
      </c>
    </row>
    <row r="2606" spans="1:26" x14ac:dyDescent="0.25">
      <c r="A2606" s="1">
        <v>44105.496527777781</v>
      </c>
      <c r="B2606" t="s">
        <v>24</v>
      </c>
      <c r="C2606" t="s">
        <v>25</v>
      </c>
      <c r="D2606" t="s">
        <v>26</v>
      </c>
      <c r="E2606" t="s">
        <v>42</v>
      </c>
      <c r="F2606" t="s">
        <v>37</v>
      </c>
      <c r="G2606" t="s">
        <v>29</v>
      </c>
      <c r="H2606" t="s">
        <v>38</v>
      </c>
      <c r="I2606" t="s">
        <v>39</v>
      </c>
      <c r="J2606" t="s">
        <v>31</v>
      </c>
      <c r="K2606" t="s">
        <v>32</v>
      </c>
      <c r="L2606" t="s">
        <v>33</v>
      </c>
      <c r="M2606" t="s">
        <v>44</v>
      </c>
      <c r="N2606">
        <v>2</v>
      </c>
      <c r="O2606" t="s">
        <v>35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20</v>
      </c>
      <c r="V2606">
        <v>11</v>
      </c>
      <c r="W2606">
        <v>5</v>
      </c>
      <c r="X2606">
        <v>10</v>
      </c>
      <c r="Y2606" t="s">
        <v>157</v>
      </c>
      <c r="Z2606" t="s">
        <v>211</v>
      </c>
    </row>
    <row r="2607" spans="1:26" x14ac:dyDescent="0.25">
      <c r="A2607" s="1">
        <v>42937.924305555556</v>
      </c>
      <c r="B2607" t="s">
        <v>24</v>
      </c>
      <c r="C2607" t="s">
        <v>50</v>
      </c>
      <c r="D2607" t="s">
        <v>36</v>
      </c>
      <c r="E2607" t="s">
        <v>64</v>
      </c>
      <c r="F2607" t="s">
        <v>56</v>
      </c>
      <c r="G2607" t="s">
        <v>29</v>
      </c>
      <c r="H2607" t="s">
        <v>52</v>
      </c>
      <c r="I2607" t="s">
        <v>39</v>
      </c>
      <c r="J2607" t="s">
        <v>46</v>
      </c>
      <c r="K2607" t="s">
        <v>32</v>
      </c>
      <c r="L2607" t="s">
        <v>40</v>
      </c>
      <c r="M2607" t="s">
        <v>95</v>
      </c>
      <c r="N2607">
        <v>3</v>
      </c>
      <c r="O2607" t="s">
        <v>47</v>
      </c>
      <c r="P2607">
        <v>10</v>
      </c>
      <c r="Q2607">
        <v>0</v>
      </c>
      <c r="R2607">
        <v>0</v>
      </c>
      <c r="S2607">
        <v>10</v>
      </c>
      <c r="T2607">
        <v>0</v>
      </c>
      <c r="U2607">
        <v>30</v>
      </c>
      <c r="V2607">
        <v>22</v>
      </c>
      <c r="W2607">
        <v>6</v>
      </c>
      <c r="X2607">
        <v>7</v>
      </c>
      <c r="Y2607" t="s">
        <v>195</v>
      </c>
      <c r="Z2607" t="s">
        <v>209</v>
      </c>
    </row>
    <row r="2608" spans="1:26" x14ac:dyDescent="0.25">
      <c r="A2608" s="1">
        <v>43949.854166666664</v>
      </c>
      <c r="B2608" t="s">
        <v>24</v>
      </c>
      <c r="C2608" t="s">
        <v>50</v>
      </c>
      <c r="D2608" t="s">
        <v>36</v>
      </c>
      <c r="E2608" t="s">
        <v>42</v>
      </c>
      <c r="F2608" t="s">
        <v>28</v>
      </c>
      <c r="G2608" t="s">
        <v>29</v>
      </c>
      <c r="H2608" t="s">
        <v>52</v>
      </c>
      <c r="I2608" t="s">
        <v>39</v>
      </c>
      <c r="J2608" t="s">
        <v>31</v>
      </c>
      <c r="K2608" t="s">
        <v>32</v>
      </c>
      <c r="L2608" t="s">
        <v>73</v>
      </c>
      <c r="M2608" t="s">
        <v>140</v>
      </c>
      <c r="N2608">
        <v>2</v>
      </c>
      <c r="O2608" t="s">
        <v>35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20</v>
      </c>
      <c r="V2608">
        <v>20</v>
      </c>
      <c r="W2608">
        <v>3</v>
      </c>
      <c r="X2608">
        <v>4</v>
      </c>
      <c r="Y2608" t="s">
        <v>179</v>
      </c>
      <c r="Z2608" t="s">
        <v>209</v>
      </c>
    </row>
    <row r="2609" spans="1:26" x14ac:dyDescent="0.25">
      <c r="A2609" s="1">
        <v>44728.836111111108</v>
      </c>
      <c r="B2609" t="s">
        <v>49</v>
      </c>
      <c r="C2609" t="s">
        <v>25</v>
      </c>
      <c r="D2609" t="s">
        <v>36</v>
      </c>
      <c r="E2609" t="s">
        <v>42</v>
      </c>
      <c r="F2609" t="s">
        <v>56</v>
      </c>
      <c r="G2609" t="s">
        <v>29</v>
      </c>
      <c r="H2609" t="s">
        <v>38</v>
      </c>
      <c r="I2609" t="s">
        <v>39</v>
      </c>
      <c r="J2609" t="s">
        <v>46</v>
      </c>
      <c r="K2609" t="s">
        <v>32</v>
      </c>
      <c r="L2609" t="s">
        <v>40</v>
      </c>
      <c r="M2609" t="s">
        <v>82</v>
      </c>
      <c r="N2609">
        <v>3</v>
      </c>
      <c r="O2609" t="s">
        <v>75</v>
      </c>
      <c r="P2609">
        <v>20</v>
      </c>
      <c r="Q2609">
        <v>0</v>
      </c>
      <c r="R2609">
        <v>0</v>
      </c>
      <c r="S2609">
        <v>0</v>
      </c>
      <c r="T2609">
        <v>20</v>
      </c>
      <c r="U2609">
        <v>40</v>
      </c>
      <c r="V2609">
        <v>20</v>
      </c>
      <c r="W2609">
        <v>5</v>
      </c>
      <c r="X2609">
        <v>6</v>
      </c>
      <c r="Y2609" t="s">
        <v>172</v>
      </c>
      <c r="Z2609" t="s">
        <v>208</v>
      </c>
    </row>
    <row r="2610" spans="1:26" x14ac:dyDescent="0.25">
      <c r="A2610" s="1">
        <v>44419.442361111112</v>
      </c>
      <c r="B2610" t="s">
        <v>24</v>
      </c>
      <c r="C2610" t="s">
        <v>50</v>
      </c>
      <c r="D2610" t="s">
        <v>26</v>
      </c>
      <c r="E2610" t="s">
        <v>27</v>
      </c>
      <c r="F2610" t="s">
        <v>80</v>
      </c>
      <c r="G2610" t="s">
        <v>29</v>
      </c>
      <c r="H2610" t="s">
        <v>52</v>
      </c>
      <c r="I2610" t="s">
        <v>30</v>
      </c>
      <c r="J2610" t="s">
        <v>46</v>
      </c>
      <c r="K2610" t="s">
        <v>32</v>
      </c>
      <c r="L2610" t="s">
        <v>40</v>
      </c>
      <c r="M2610" t="s">
        <v>34</v>
      </c>
      <c r="N2610">
        <v>2</v>
      </c>
      <c r="O2610" t="s">
        <v>47</v>
      </c>
      <c r="P2610">
        <v>10</v>
      </c>
      <c r="Q2610">
        <v>0</v>
      </c>
      <c r="R2610">
        <v>0</v>
      </c>
      <c r="S2610">
        <v>10</v>
      </c>
      <c r="T2610">
        <v>0</v>
      </c>
      <c r="U2610">
        <v>10</v>
      </c>
      <c r="V2610">
        <v>10</v>
      </c>
      <c r="W2610">
        <v>4</v>
      </c>
      <c r="X2610">
        <v>8</v>
      </c>
      <c r="Y2610" t="s">
        <v>168</v>
      </c>
      <c r="Z2610" t="s">
        <v>208</v>
      </c>
    </row>
    <row r="2611" spans="1:26" x14ac:dyDescent="0.25">
      <c r="A2611" s="1">
        <v>43433.5</v>
      </c>
      <c r="B2611" t="s">
        <v>49</v>
      </c>
      <c r="C2611" t="s">
        <v>66</v>
      </c>
      <c r="D2611" t="s">
        <v>26</v>
      </c>
      <c r="E2611" t="s">
        <v>45</v>
      </c>
      <c r="F2611" t="s">
        <v>56</v>
      </c>
      <c r="G2611" t="s">
        <v>29</v>
      </c>
      <c r="H2611" t="s">
        <v>52</v>
      </c>
      <c r="I2611" t="s">
        <v>39</v>
      </c>
      <c r="J2611" t="s">
        <v>46</v>
      </c>
      <c r="K2611" t="s">
        <v>32</v>
      </c>
      <c r="L2611" t="s">
        <v>40</v>
      </c>
      <c r="M2611" t="s">
        <v>34</v>
      </c>
      <c r="N2611">
        <v>2</v>
      </c>
      <c r="O2611" t="s">
        <v>47</v>
      </c>
      <c r="P2611">
        <v>10</v>
      </c>
      <c r="Q2611">
        <v>0</v>
      </c>
      <c r="R2611">
        <v>0</v>
      </c>
      <c r="S2611">
        <v>10</v>
      </c>
      <c r="T2611">
        <v>0</v>
      </c>
      <c r="U2611">
        <v>10</v>
      </c>
      <c r="V2611">
        <v>12</v>
      </c>
      <c r="W2611">
        <v>5</v>
      </c>
      <c r="X2611">
        <v>11</v>
      </c>
      <c r="Y2611" t="s">
        <v>195</v>
      </c>
      <c r="Z2611" t="s">
        <v>209</v>
      </c>
    </row>
    <row r="2612" spans="1:26" x14ac:dyDescent="0.25">
      <c r="A2612" s="1">
        <v>43265.722222222219</v>
      </c>
      <c r="B2612" t="s">
        <v>24</v>
      </c>
      <c r="C2612" t="s">
        <v>25</v>
      </c>
      <c r="D2612" t="s">
        <v>26</v>
      </c>
      <c r="E2612" t="s">
        <v>42</v>
      </c>
      <c r="F2612" t="s">
        <v>28</v>
      </c>
      <c r="G2612" t="s">
        <v>29</v>
      </c>
      <c r="H2612" t="s">
        <v>38</v>
      </c>
      <c r="I2612" t="s">
        <v>39</v>
      </c>
      <c r="J2612" t="s">
        <v>31</v>
      </c>
      <c r="K2612" t="s">
        <v>32</v>
      </c>
      <c r="L2612" t="s">
        <v>73</v>
      </c>
      <c r="M2612" t="s">
        <v>34</v>
      </c>
      <c r="N2612">
        <v>2</v>
      </c>
      <c r="O2612" t="s">
        <v>35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30</v>
      </c>
      <c r="V2612">
        <v>17</v>
      </c>
      <c r="W2612">
        <v>5</v>
      </c>
      <c r="X2612">
        <v>6</v>
      </c>
      <c r="Y2612" t="s">
        <v>172</v>
      </c>
      <c r="Z2612" t="s">
        <v>208</v>
      </c>
    </row>
    <row r="2613" spans="1:26" x14ac:dyDescent="0.25">
      <c r="A2613" s="1">
        <v>43827.767361111109</v>
      </c>
      <c r="B2613" t="s">
        <v>24</v>
      </c>
      <c r="C2613" t="s">
        <v>25</v>
      </c>
      <c r="D2613" t="s">
        <v>36</v>
      </c>
      <c r="E2613" t="s">
        <v>42</v>
      </c>
      <c r="F2613" t="s">
        <v>37</v>
      </c>
      <c r="G2613" t="s">
        <v>29</v>
      </c>
      <c r="H2613" t="s">
        <v>38</v>
      </c>
      <c r="I2613" t="s">
        <v>39</v>
      </c>
      <c r="J2613" t="s">
        <v>46</v>
      </c>
      <c r="K2613" t="s">
        <v>32</v>
      </c>
      <c r="L2613" t="s">
        <v>40</v>
      </c>
      <c r="M2613" t="s">
        <v>55</v>
      </c>
      <c r="N2613">
        <v>2</v>
      </c>
      <c r="O2613" t="s">
        <v>47</v>
      </c>
      <c r="P2613">
        <v>10</v>
      </c>
      <c r="Q2613">
        <v>0</v>
      </c>
      <c r="R2613">
        <v>0</v>
      </c>
      <c r="S2613">
        <v>10</v>
      </c>
      <c r="T2613">
        <v>0</v>
      </c>
      <c r="U2613">
        <v>10</v>
      </c>
      <c r="V2613">
        <v>18</v>
      </c>
      <c r="W2613">
        <v>7</v>
      </c>
      <c r="X2613">
        <v>12</v>
      </c>
      <c r="Y2613" t="s">
        <v>195</v>
      </c>
      <c r="Z2613" t="s">
        <v>209</v>
      </c>
    </row>
    <row r="2614" spans="1:26" x14ac:dyDescent="0.25">
      <c r="A2614" s="1">
        <v>44454.375</v>
      </c>
      <c r="B2614" t="s">
        <v>24</v>
      </c>
      <c r="C2614" t="s">
        <v>25</v>
      </c>
      <c r="D2614" t="s">
        <v>26</v>
      </c>
      <c r="E2614" t="s">
        <v>64</v>
      </c>
      <c r="F2614" t="s">
        <v>80</v>
      </c>
      <c r="G2614" t="s">
        <v>29</v>
      </c>
      <c r="H2614" t="s">
        <v>38</v>
      </c>
      <c r="I2614" t="s">
        <v>39</v>
      </c>
      <c r="J2614" t="s">
        <v>46</v>
      </c>
      <c r="K2614" t="s">
        <v>32</v>
      </c>
      <c r="L2614" t="s">
        <v>40</v>
      </c>
      <c r="M2614" t="s">
        <v>62</v>
      </c>
      <c r="N2614">
        <v>2</v>
      </c>
      <c r="O2614" t="s">
        <v>47</v>
      </c>
      <c r="P2614">
        <v>10</v>
      </c>
      <c r="Q2614">
        <v>0</v>
      </c>
      <c r="R2614">
        <v>0</v>
      </c>
      <c r="S2614">
        <v>10</v>
      </c>
      <c r="T2614">
        <v>0</v>
      </c>
      <c r="U2614">
        <v>10</v>
      </c>
      <c r="V2614">
        <v>9</v>
      </c>
      <c r="W2614">
        <v>4</v>
      </c>
      <c r="X2614">
        <v>9</v>
      </c>
      <c r="Y2614" t="s">
        <v>161</v>
      </c>
      <c r="Z2614" t="s">
        <v>209</v>
      </c>
    </row>
    <row r="2615" spans="1:26" x14ac:dyDescent="0.25">
      <c r="A2615" s="1">
        <v>44043.320138888892</v>
      </c>
      <c r="B2615" t="s">
        <v>24</v>
      </c>
      <c r="C2615" t="s">
        <v>25</v>
      </c>
      <c r="D2615" t="s">
        <v>26</v>
      </c>
      <c r="E2615" t="s">
        <v>27</v>
      </c>
      <c r="F2615" t="s">
        <v>28</v>
      </c>
      <c r="G2615" t="s">
        <v>29</v>
      </c>
      <c r="H2615" t="s">
        <v>38</v>
      </c>
      <c r="I2615" t="s">
        <v>39</v>
      </c>
      <c r="J2615" t="s">
        <v>31</v>
      </c>
      <c r="K2615" t="s">
        <v>32</v>
      </c>
      <c r="L2615" t="s">
        <v>40</v>
      </c>
      <c r="M2615" t="s">
        <v>41</v>
      </c>
      <c r="N2615">
        <v>2</v>
      </c>
      <c r="O2615" t="s">
        <v>35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</v>
      </c>
      <c r="V2615">
        <v>7</v>
      </c>
      <c r="W2615">
        <v>6</v>
      </c>
      <c r="X2615">
        <v>7</v>
      </c>
      <c r="Y2615" t="s">
        <v>161</v>
      </c>
      <c r="Z2615" t="s">
        <v>209</v>
      </c>
    </row>
    <row r="2616" spans="1:26" x14ac:dyDescent="0.25">
      <c r="A2616" s="1">
        <v>43753.663194444445</v>
      </c>
      <c r="B2616" t="s">
        <v>24</v>
      </c>
      <c r="C2616" t="s">
        <v>79</v>
      </c>
      <c r="D2616" t="s">
        <v>26</v>
      </c>
      <c r="E2616" t="s">
        <v>27</v>
      </c>
      <c r="F2616" t="s">
        <v>28</v>
      </c>
      <c r="G2616" t="s">
        <v>29</v>
      </c>
      <c r="H2616" t="s">
        <v>38</v>
      </c>
      <c r="I2616" t="s">
        <v>39</v>
      </c>
      <c r="J2616" t="s">
        <v>31</v>
      </c>
      <c r="K2616" t="s">
        <v>32</v>
      </c>
      <c r="L2616" t="s">
        <v>40</v>
      </c>
      <c r="M2616" t="s">
        <v>108</v>
      </c>
      <c r="N2616">
        <v>2</v>
      </c>
      <c r="O2616" t="s">
        <v>35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20</v>
      </c>
      <c r="V2616">
        <v>15</v>
      </c>
      <c r="W2616">
        <v>3</v>
      </c>
      <c r="X2616">
        <v>10</v>
      </c>
      <c r="Y2616" t="s">
        <v>195</v>
      </c>
      <c r="Z2616" t="s">
        <v>207</v>
      </c>
    </row>
    <row r="2617" spans="1:26" x14ac:dyDescent="0.25">
      <c r="A2617" s="1">
        <v>44911.142361111109</v>
      </c>
      <c r="B2617" t="s">
        <v>24</v>
      </c>
      <c r="C2617" t="s">
        <v>25</v>
      </c>
      <c r="D2617" t="s">
        <v>78</v>
      </c>
      <c r="E2617" t="s">
        <v>64</v>
      </c>
      <c r="F2617" t="s">
        <v>28</v>
      </c>
      <c r="G2617" t="s">
        <v>29</v>
      </c>
      <c r="H2617" t="s">
        <v>38</v>
      </c>
      <c r="I2617" t="s">
        <v>39</v>
      </c>
      <c r="J2617" t="s">
        <v>31</v>
      </c>
      <c r="K2617" t="s">
        <v>32</v>
      </c>
      <c r="L2617" t="s">
        <v>40</v>
      </c>
      <c r="M2617" t="s">
        <v>77</v>
      </c>
      <c r="N2617">
        <v>2</v>
      </c>
      <c r="O2617" t="s">
        <v>35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20</v>
      </c>
      <c r="V2617">
        <v>3</v>
      </c>
      <c r="W2617">
        <v>6</v>
      </c>
      <c r="X2617">
        <v>12</v>
      </c>
      <c r="Y2617" t="s">
        <v>195</v>
      </c>
      <c r="Z2617" t="s">
        <v>209</v>
      </c>
    </row>
    <row r="2618" spans="1:26" x14ac:dyDescent="0.25">
      <c r="A2618" s="1">
        <v>42302.003472222219</v>
      </c>
      <c r="B2618" t="s">
        <v>24</v>
      </c>
      <c r="C2618" t="s">
        <v>25</v>
      </c>
      <c r="D2618" t="s">
        <v>36</v>
      </c>
      <c r="E2618" t="s">
        <v>42</v>
      </c>
      <c r="F2618" t="s">
        <v>56</v>
      </c>
      <c r="G2618" t="s">
        <v>29</v>
      </c>
      <c r="H2618" t="s">
        <v>38</v>
      </c>
      <c r="I2618" t="s">
        <v>39</v>
      </c>
      <c r="J2618" t="s">
        <v>31</v>
      </c>
      <c r="K2618" t="s">
        <v>32</v>
      </c>
      <c r="L2618" t="s">
        <v>33</v>
      </c>
      <c r="M2618" t="s">
        <v>34</v>
      </c>
      <c r="N2618">
        <v>2</v>
      </c>
      <c r="O2618" t="s">
        <v>35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30</v>
      </c>
      <c r="V2618">
        <v>0</v>
      </c>
      <c r="W2618">
        <v>1</v>
      </c>
      <c r="X2618">
        <v>10</v>
      </c>
      <c r="Y2618" t="s">
        <v>195</v>
      </c>
      <c r="Z2618" t="s">
        <v>209</v>
      </c>
    </row>
    <row r="2619" spans="1:26" x14ac:dyDescent="0.25">
      <c r="A2619" s="1">
        <v>42679.555555555555</v>
      </c>
      <c r="B2619" t="s">
        <v>24</v>
      </c>
      <c r="C2619" t="s">
        <v>25</v>
      </c>
      <c r="D2619" t="s">
        <v>26</v>
      </c>
      <c r="E2619" t="s">
        <v>64</v>
      </c>
      <c r="F2619" t="s">
        <v>28</v>
      </c>
      <c r="G2619" t="s">
        <v>29</v>
      </c>
      <c r="H2619" t="s">
        <v>38</v>
      </c>
      <c r="I2619" t="s">
        <v>39</v>
      </c>
      <c r="J2619" t="s">
        <v>31</v>
      </c>
      <c r="K2619" t="s">
        <v>32</v>
      </c>
      <c r="L2619" t="s">
        <v>40</v>
      </c>
      <c r="M2619" t="s">
        <v>77</v>
      </c>
      <c r="N2619">
        <v>2</v>
      </c>
      <c r="O2619" t="s">
        <v>35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20</v>
      </c>
      <c r="V2619">
        <v>13</v>
      </c>
      <c r="W2619">
        <v>7</v>
      </c>
      <c r="X2619">
        <v>11</v>
      </c>
      <c r="Y2619" t="s">
        <v>172</v>
      </c>
      <c r="Z2619" t="s">
        <v>209</v>
      </c>
    </row>
    <row r="2620" spans="1:26" x14ac:dyDescent="0.25">
      <c r="A2620" s="1">
        <v>44500.949305555558</v>
      </c>
      <c r="B2620" t="s">
        <v>24</v>
      </c>
      <c r="C2620" t="s">
        <v>25</v>
      </c>
      <c r="D2620" t="s">
        <v>36</v>
      </c>
      <c r="E2620" t="s">
        <v>27</v>
      </c>
      <c r="F2620" t="s">
        <v>80</v>
      </c>
      <c r="G2620" t="s">
        <v>29</v>
      </c>
      <c r="H2620" t="s">
        <v>38</v>
      </c>
      <c r="I2620" t="s">
        <v>39</v>
      </c>
      <c r="J2620" t="s">
        <v>46</v>
      </c>
      <c r="K2620" t="s">
        <v>32</v>
      </c>
      <c r="L2620" t="s">
        <v>40</v>
      </c>
      <c r="M2620" t="s">
        <v>83</v>
      </c>
      <c r="N2620">
        <v>2</v>
      </c>
      <c r="O2620" t="s">
        <v>47</v>
      </c>
      <c r="P2620">
        <v>10</v>
      </c>
      <c r="Q2620">
        <v>0</v>
      </c>
      <c r="R2620">
        <v>0</v>
      </c>
      <c r="S2620">
        <v>10</v>
      </c>
      <c r="T2620">
        <v>0</v>
      </c>
      <c r="U2620">
        <v>30</v>
      </c>
      <c r="V2620">
        <v>22</v>
      </c>
      <c r="W2620">
        <v>1</v>
      </c>
      <c r="X2620">
        <v>10</v>
      </c>
      <c r="Y2620" t="s">
        <v>172</v>
      </c>
      <c r="Z2620" t="s">
        <v>209</v>
      </c>
    </row>
    <row r="2621" spans="1:26" x14ac:dyDescent="0.25">
      <c r="A2621" s="1">
        <v>44560</v>
      </c>
      <c r="B2621" t="s">
        <v>24</v>
      </c>
      <c r="C2621" t="s">
        <v>30</v>
      </c>
      <c r="D2621" t="s">
        <v>78</v>
      </c>
      <c r="E2621" t="s">
        <v>85</v>
      </c>
      <c r="F2621" t="s">
        <v>37</v>
      </c>
      <c r="G2621" t="s">
        <v>29</v>
      </c>
      <c r="H2621" t="s">
        <v>30</v>
      </c>
      <c r="I2621" t="s">
        <v>30</v>
      </c>
      <c r="J2621" t="s">
        <v>46</v>
      </c>
      <c r="K2621" t="s">
        <v>32</v>
      </c>
      <c r="L2621" t="s">
        <v>40</v>
      </c>
      <c r="M2621" t="s">
        <v>34</v>
      </c>
      <c r="N2621">
        <v>2</v>
      </c>
      <c r="O2621" t="s">
        <v>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10</v>
      </c>
      <c r="V2621">
        <v>0</v>
      </c>
      <c r="W2621">
        <v>5</v>
      </c>
      <c r="X2621">
        <v>12</v>
      </c>
      <c r="Y2621" t="s">
        <v>164</v>
      </c>
      <c r="Z2621" t="s">
        <v>209</v>
      </c>
    </row>
    <row r="2622" spans="1:26" x14ac:dyDescent="0.25">
      <c r="A2622" s="1">
        <v>44209.631944444445</v>
      </c>
      <c r="B2622" t="s">
        <v>24</v>
      </c>
      <c r="C2622" t="s">
        <v>25</v>
      </c>
      <c r="D2622" t="s">
        <v>26</v>
      </c>
      <c r="E2622" t="s">
        <v>45</v>
      </c>
      <c r="F2622" t="s">
        <v>37</v>
      </c>
      <c r="G2622" t="s">
        <v>29</v>
      </c>
      <c r="H2622" t="s">
        <v>38</v>
      </c>
      <c r="I2622" t="s">
        <v>39</v>
      </c>
      <c r="J2622" t="s">
        <v>46</v>
      </c>
      <c r="K2622" t="s">
        <v>32</v>
      </c>
      <c r="L2622" t="s">
        <v>40</v>
      </c>
      <c r="M2622" t="s">
        <v>58</v>
      </c>
      <c r="N2622">
        <v>2</v>
      </c>
      <c r="O2622" t="s">
        <v>47</v>
      </c>
      <c r="P2622">
        <v>10</v>
      </c>
      <c r="Q2622">
        <v>0</v>
      </c>
      <c r="R2622">
        <v>0</v>
      </c>
      <c r="S2622">
        <v>10</v>
      </c>
      <c r="T2622">
        <v>0</v>
      </c>
      <c r="U2622">
        <v>10</v>
      </c>
      <c r="V2622">
        <v>15</v>
      </c>
      <c r="W2622">
        <v>4</v>
      </c>
      <c r="X2622">
        <v>1</v>
      </c>
      <c r="Y2622" t="s">
        <v>190</v>
      </c>
      <c r="Z2622" t="s">
        <v>209</v>
      </c>
    </row>
    <row r="2623" spans="1:26" x14ac:dyDescent="0.25">
      <c r="A2623" s="1">
        <v>44388.536111111112</v>
      </c>
      <c r="B2623" t="s">
        <v>24</v>
      </c>
      <c r="C2623" t="s">
        <v>50</v>
      </c>
      <c r="D2623" t="s">
        <v>26</v>
      </c>
      <c r="E2623" t="s">
        <v>45</v>
      </c>
      <c r="F2623" t="s">
        <v>28</v>
      </c>
      <c r="G2623" t="s">
        <v>29</v>
      </c>
      <c r="H2623" t="s">
        <v>52</v>
      </c>
      <c r="I2623" t="s">
        <v>39</v>
      </c>
      <c r="J2623" t="s">
        <v>31</v>
      </c>
      <c r="K2623" t="s">
        <v>32</v>
      </c>
      <c r="L2623" t="s">
        <v>40</v>
      </c>
      <c r="M2623" t="s">
        <v>91</v>
      </c>
      <c r="N2623">
        <v>2</v>
      </c>
      <c r="O2623" t="s">
        <v>35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20</v>
      </c>
      <c r="V2623">
        <v>12</v>
      </c>
      <c r="W2623">
        <v>1</v>
      </c>
      <c r="X2623">
        <v>7</v>
      </c>
      <c r="Y2623" t="s">
        <v>157</v>
      </c>
      <c r="Z2623" t="s">
        <v>209</v>
      </c>
    </row>
    <row r="2624" spans="1:26" x14ac:dyDescent="0.25">
      <c r="A2624" s="1">
        <v>43261.413194444445</v>
      </c>
      <c r="B2624" t="s">
        <v>24</v>
      </c>
      <c r="C2624" t="s">
        <v>50</v>
      </c>
      <c r="D2624" t="s">
        <v>26</v>
      </c>
      <c r="E2624" t="s">
        <v>27</v>
      </c>
      <c r="F2624" t="s">
        <v>28</v>
      </c>
      <c r="G2624" t="s">
        <v>29</v>
      </c>
      <c r="H2624" t="s">
        <v>52</v>
      </c>
      <c r="I2624" t="s">
        <v>39</v>
      </c>
      <c r="J2624" t="s">
        <v>46</v>
      </c>
      <c r="K2624" t="s">
        <v>32</v>
      </c>
      <c r="L2624" t="s">
        <v>40</v>
      </c>
      <c r="M2624" t="s">
        <v>58</v>
      </c>
      <c r="N2624">
        <v>2</v>
      </c>
      <c r="O2624" t="s">
        <v>47</v>
      </c>
      <c r="P2624">
        <v>10</v>
      </c>
      <c r="Q2624">
        <v>0</v>
      </c>
      <c r="R2624">
        <v>0</v>
      </c>
      <c r="S2624">
        <v>10</v>
      </c>
      <c r="T2624">
        <v>0</v>
      </c>
      <c r="U2624">
        <v>30</v>
      </c>
      <c r="V2624">
        <v>9</v>
      </c>
      <c r="W2624">
        <v>1</v>
      </c>
      <c r="X2624">
        <v>6</v>
      </c>
      <c r="Y2624" t="s">
        <v>179</v>
      </c>
      <c r="Z2624" t="s">
        <v>211</v>
      </c>
    </row>
    <row r="2625" spans="1:26" x14ac:dyDescent="0.25">
      <c r="A2625" s="1">
        <v>42915.359722222223</v>
      </c>
      <c r="B2625" t="s">
        <v>49</v>
      </c>
      <c r="C2625" t="s">
        <v>25</v>
      </c>
      <c r="D2625" t="s">
        <v>26</v>
      </c>
      <c r="E2625" t="s">
        <v>45</v>
      </c>
      <c r="F2625" t="s">
        <v>28</v>
      </c>
      <c r="G2625" t="s">
        <v>29</v>
      </c>
      <c r="H2625" t="s">
        <v>38</v>
      </c>
      <c r="I2625" t="s">
        <v>39</v>
      </c>
      <c r="J2625" t="s">
        <v>31</v>
      </c>
      <c r="K2625" t="s">
        <v>32</v>
      </c>
      <c r="L2625" t="s">
        <v>40</v>
      </c>
      <c r="M2625" t="s">
        <v>58</v>
      </c>
      <c r="N2625">
        <v>2</v>
      </c>
      <c r="O2625" t="s">
        <v>35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30</v>
      </c>
      <c r="V2625">
        <v>8</v>
      </c>
      <c r="W2625">
        <v>5</v>
      </c>
      <c r="X2625">
        <v>6</v>
      </c>
      <c r="Y2625" t="s">
        <v>195</v>
      </c>
      <c r="Z2625" t="s">
        <v>209</v>
      </c>
    </row>
    <row r="2626" spans="1:26" x14ac:dyDescent="0.25">
      <c r="A2626" s="1">
        <v>43384.958333333336</v>
      </c>
      <c r="B2626" t="s">
        <v>24</v>
      </c>
      <c r="C2626" t="s">
        <v>25</v>
      </c>
      <c r="D2626" t="s">
        <v>36</v>
      </c>
      <c r="E2626" t="s">
        <v>27</v>
      </c>
      <c r="F2626" t="s">
        <v>56</v>
      </c>
      <c r="G2626" t="s">
        <v>29</v>
      </c>
      <c r="H2626" t="s">
        <v>38</v>
      </c>
      <c r="I2626" t="s">
        <v>39</v>
      </c>
      <c r="J2626" t="s">
        <v>31</v>
      </c>
      <c r="K2626" t="s">
        <v>32</v>
      </c>
      <c r="L2626" t="s">
        <v>33</v>
      </c>
      <c r="M2626" t="s">
        <v>41</v>
      </c>
      <c r="N2626">
        <v>2</v>
      </c>
      <c r="O2626" t="s">
        <v>35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80</v>
      </c>
      <c r="V2626">
        <v>23</v>
      </c>
      <c r="W2626">
        <v>5</v>
      </c>
      <c r="X2626">
        <v>10</v>
      </c>
      <c r="Y2626" t="s">
        <v>195</v>
      </c>
      <c r="Z2626" t="s">
        <v>209</v>
      </c>
    </row>
    <row r="2627" spans="1:26" x14ac:dyDescent="0.25">
      <c r="A2627" s="1">
        <v>44873.503472222219</v>
      </c>
      <c r="B2627" t="s">
        <v>24</v>
      </c>
      <c r="C2627" t="s">
        <v>25</v>
      </c>
      <c r="D2627" t="s">
        <v>26</v>
      </c>
      <c r="E2627" t="s">
        <v>45</v>
      </c>
      <c r="F2627" t="s">
        <v>37</v>
      </c>
      <c r="G2627" t="s">
        <v>29</v>
      </c>
      <c r="H2627" t="s">
        <v>38</v>
      </c>
      <c r="I2627" t="s">
        <v>39</v>
      </c>
      <c r="J2627" t="s">
        <v>46</v>
      </c>
      <c r="K2627" t="s">
        <v>32</v>
      </c>
      <c r="L2627" t="s">
        <v>40</v>
      </c>
      <c r="M2627" t="s">
        <v>58</v>
      </c>
      <c r="N2627">
        <v>2</v>
      </c>
      <c r="O2627" t="s">
        <v>70</v>
      </c>
      <c r="P2627">
        <v>10</v>
      </c>
      <c r="Q2627">
        <v>0</v>
      </c>
      <c r="R2627">
        <v>10</v>
      </c>
      <c r="S2627">
        <v>0</v>
      </c>
      <c r="T2627">
        <v>0</v>
      </c>
      <c r="U2627">
        <v>20</v>
      </c>
      <c r="V2627">
        <v>12</v>
      </c>
      <c r="W2627">
        <v>3</v>
      </c>
      <c r="X2627">
        <v>11</v>
      </c>
      <c r="Y2627" t="s">
        <v>195</v>
      </c>
      <c r="Z2627" t="s">
        <v>209</v>
      </c>
    </row>
    <row r="2628" spans="1:26" x14ac:dyDescent="0.25">
      <c r="A2628" s="1">
        <v>43242.457638888889</v>
      </c>
      <c r="B2628" t="s">
        <v>24</v>
      </c>
      <c r="C2628" t="s">
        <v>79</v>
      </c>
      <c r="D2628" t="s">
        <v>26</v>
      </c>
      <c r="E2628" t="s">
        <v>27</v>
      </c>
      <c r="F2628" t="s">
        <v>56</v>
      </c>
      <c r="G2628" t="s">
        <v>29</v>
      </c>
      <c r="H2628" t="s">
        <v>38</v>
      </c>
      <c r="I2628" t="s">
        <v>39</v>
      </c>
      <c r="J2628" t="s">
        <v>46</v>
      </c>
      <c r="K2628" t="s">
        <v>32</v>
      </c>
      <c r="L2628" t="s">
        <v>40</v>
      </c>
      <c r="M2628" t="s">
        <v>41</v>
      </c>
      <c r="N2628">
        <v>2</v>
      </c>
      <c r="O2628" t="s">
        <v>35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30</v>
      </c>
      <c r="V2628">
        <v>10</v>
      </c>
      <c r="W2628">
        <v>3</v>
      </c>
      <c r="X2628">
        <v>5</v>
      </c>
      <c r="Y2628" t="s">
        <v>157</v>
      </c>
      <c r="Z2628" t="s">
        <v>210</v>
      </c>
    </row>
    <row r="2629" spans="1:26" x14ac:dyDescent="0.25">
      <c r="A2629" s="1">
        <v>44892.518750000003</v>
      </c>
      <c r="B2629" t="s">
        <v>24</v>
      </c>
      <c r="C2629" t="s">
        <v>50</v>
      </c>
      <c r="D2629" t="s">
        <v>26</v>
      </c>
      <c r="E2629" t="s">
        <v>45</v>
      </c>
      <c r="F2629" t="s">
        <v>80</v>
      </c>
      <c r="G2629" t="s">
        <v>29</v>
      </c>
      <c r="H2629" t="s">
        <v>52</v>
      </c>
      <c r="I2629" t="s">
        <v>39</v>
      </c>
      <c r="J2629" t="s">
        <v>46</v>
      </c>
      <c r="K2629" t="s">
        <v>32</v>
      </c>
      <c r="L2629" t="s">
        <v>40</v>
      </c>
      <c r="M2629" t="s">
        <v>58</v>
      </c>
      <c r="N2629">
        <v>2</v>
      </c>
      <c r="O2629" t="s">
        <v>47</v>
      </c>
      <c r="P2629">
        <v>10</v>
      </c>
      <c r="Q2629">
        <v>0</v>
      </c>
      <c r="R2629">
        <v>0</v>
      </c>
      <c r="S2629">
        <v>10</v>
      </c>
      <c r="T2629">
        <v>0</v>
      </c>
      <c r="U2629">
        <v>20</v>
      </c>
      <c r="V2629">
        <v>12</v>
      </c>
      <c r="W2629">
        <v>1</v>
      </c>
      <c r="X2629">
        <v>11</v>
      </c>
      <c r="Y2629" t="s">
        <v>161</v>
      </c>
      <c r="Z2629" t="s">
        <v>209</v>
      </c>
    </row>
    <row r="2630" spans="1:26" x14ac:dyDescent="0.25">
      <c r="A2630" s="1">
        <v>44735.811111111114</v>
      </c>
      <c r="B2630" t="s">
        <v>24</v>
      </c>
      <c r="C2630" t="s">
        <v>25</v>
      </c>
      <c r="D2630" t="s">
        <v>26</v>
      </c>
      <c r="E2630" t="s">
        <v>64</v>
      </c>
      <c r="F2630" t="s">
        <v>65</v>
      </c>
      <c r="G2630" t="s">
        <v>29</v>
      </c>
      <c r="H2630" t="s">
        <v>38</v>
      </c>
      <c r="I2630" t="s">
        <v>39</v>
      </c>
      <c r="J2630" t="s">
        <v>31</v>
      </c>
      <c r="K2630" t="s">
        <v>32</v>
      </c>
      <c r="L2630" t="s">
        <v>33</v>
      </c>
      <c r="M2630" t="s">
        <v>58</v>
      </c>
      <c r="N2630">
        <v>2</v>
      </c>
      <c r="O2630" t="s">
        <v>35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50</v>
      </c>
      <c r="V2630">
        <v>19</v>
      </c>
      <c r="W2630">
        <v>5</v>
      </c>
      <c r="X2630">
        <v>6</v>
      </c>
      <c r="Y2630" t="s">
        <v>195</v>
      </c>
      <c r="Z2630" t="s">
        <v>209</v>
      </c>
    </row>
    <row r="2631" spans="1:26" x14ac:dyDescent="0.25">
      <c r="A2631" s="1">
        <v>44511.9375</v>
      </c>
      <c r="B2631" t="s">
        <v>49</v>
      </c>
      <c r="C2631" t="s">
        <v>25</v>
      </c>
      <c r="D2631" t="s">
        <v>36</v>
      </c>
      <c r="E2631" t="s">
        <v>64</v>
      </c>
      <c r="F2631" t="s">
        <v>28</v>
      </c>
      <c r="G2631" t="s">
        <v>29</v>
      </c>
      <c r="H2631" t="s">
        <v>38</v>
      </c>
      <c r="I2631" t="s">
        <v>39</v>
      </c>
      <c r="J2631" t="s">
        <v>31</v>
      </c>
      <c r="K2631" t="s">
        <v>32</v>
      </c>
      <c r="L2631" t="s">
        <v>40</v>
      </c>
      <c r="M2631" t="s">
        <v>34</v>
      </c>
      <c r="N2631">
        <v>2</v>
      </c>
      <c r="O2631" t="s">
        <v>35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20</v>
      </c>
      <c r="V2631">
        <v>22</v>
      </c>
      <c r="W2631">
        <v>5</v>
      </c>
      <c r="X2631">
        <v>11</v>
      </c>
      <c r="Y2631" t="s">
        <v>173</v>
      </c>
      <c r="Z2631" t="s">
        <v>209</v>
      </c>
    </row>
    <row r="2632" spans="1:26" x14ac:dyDescent="0.25">
      <c r="A2632" s="1">
        <v>42934.354166666664</v>
      </c>
      <c r="B2632" t="s">
        <v>24</v>
      </c>
      <c r="C2632" t="s">
        <v>25</v>
      </c>
      <c r="D2632" t="s">
        <v>26</v>
      </c>
      <c r="E2632" t="s">
        <v>27</v>
      </c>
      <c r="F2632" t="s">
        <v>56</v>
      </c>
      <c r="G2632" t="s">
        <v>29</v>
      </c>
      <c r="H2632" t="s">
        <v>38</v>
      </c>
      <c r="I2632" t="s">
        <v>39</v>
      </c>
      <c r="J2632" t="s">
        <v>31</v>
      </c>
      <c r="K2632" t="s">
        <v>32</v>
      </c>
      <c r="L2632" t="s">
        <v>40</v>
      </c>
      <c r="M2632" t="s">
        <v>58</v>
      </c>
      <c r="N2632">
        <v>2</v>
      </c>
      <c r="O2632" t="s">
        <v>35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20</v>
      </c>
      <c r="V2632">
        <v>8</v>
      </c>
      <c r="W2632">
        <v>3</v>
      </c>
      <c r="X2632">
        <v>7</v>
      </c>
      <c r="Y2632" t="s">
        <v>195</v>
      </c>
      <c r="Z2632" t="s">
        <v>209</v>
      </c>
    </row>
    <row r="2633" spans="1:26" x14ac:dyDescent="0.25">
      <c r="A2633" s="1">
        <v>43071.9375</v>
      </c>
      <c r="B2633" t="s">
        <v>30</v>
      </c>
      <c r="C2633" t="s">
        <v>25</v>
      </c>
      <c r="D2633" t="s">
        <v>36</v>
      </c>
      <c r="E2633" t="s">
        <v>27</v>
      </c>
      <c r="F2633" t="s">
        <v>28</v>
      </c>
      <c r="G2633" t="s">
        <v>29</v>
      </c>
      <c r="H2633" t="s">
        <v>30</v>
      </c>
      <c r="I2633" t="s">
        <v>30</v>
      </c>
      <c r="J2633" t="s">
        <v>31</v>
      </c>
      <c r="K2633" t="s">
        <v>32</v>
      </c>
      <c r="L2633" t="s">
        <v>40</v>
      </c>
      <c r="M2633" t="s">
        <v>58</v>
      </c>
      <c r="N2633">
        <v>2</v>
      </c>
      <c r="O2633" t="s">
        <v>35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40</v>
      </c>
      <c r="V2633">
        <v>22</v>
      </c>
      <c r="W2633">
        <v>7</v>
      </c>
      <c r="X2633">
        <v>12</v>
      </c>
      <c r="Y2633" t="s">
        <v>163</v>
      </c>
      <c r="Z2633" t="s">
        <v>209</v>
      </c>
    </row>
    <row r="2634" spans="1:26" x14ac:dyDescent="0.25">
      <c r="A2634" s="1">
        <v>44940.118055555555</v>
      </c>
      <c r="B2634" t="s">
        <v>24</v>
      </c>
      <c r="C2634" t="s">
        <v>25</v>
      </c>
      <c r="D2634" t="s">
        <v>36</v>
      </c>
      <c r="E2634" t="s">
        <v>42</v>
      </c>
      <c r="F2634" t="s">
        <v>28</v>
      </c>
      <c r="G2634" t="s">
        <v>29</v>
      </c>
      <c r="H2634" t="s">
        <v>30</v>
      </c>
      <c r="I2634" t="s">
        <v>112</v>
      </c>
      <c r="J2634" t="s">
        <v>46</v>
      </c>
      <c r="K2634" t="s">
        <v>53</v>
      </c>
      <c r="L2634" t="s">
        <v>40</v>
      </c>
      <c r="M2634" t="s">
        <v>48</v>
      </c>
      <c r="N2634">
        <v>2</v>
      </c>
      <c r="O2634" t="s">
        <v>35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20</v>
      </c>
      <c r="V2634">
        <v>2</v>
      </c>
      <c r="W2634">
        <v>7</v>
      </c>
      <c r="X2634">
        <v>1</v>
      </c>
      <c r="Y2634" t="s">
        <v>195</v>
      </c>
      <c r="Z2634" t="s">
        <v>209</v>
      </c>
    </row>
    <row r="2635" spans="1:26" x14ac:dyDescent="0.25">
      <c r="A2635" s="1">
        <v>44020.618055555555</v>
      </c>
      <c r="B2635" t="s">
        <v>49</v>
      </c>
      <c r="C2635" t="s">
        <v>25</v>
      </c>
      <c r="D2635" t="s">
        <v>26</v>
      </c>
      <c r="E2635" t="s">
        <v>42</v>
      </c>
      <c r="F2635" t="s">
        <v>56</v>
      </c>
      <c r="G2635" t="s">
        <v>29</v>
      </c>
      <c r="H2635" t="s">
        <v>38</v>
      </c>
      <c r="I2635" t="s">
        <v>39</v>
      </c>
      <c r="J2635" t="s">
        <v>31</v>
      </c>
      <c r="K2635" t="s">
        <v>32</v>
      </c>
      <c r="L2635" t="s">
        <v>33</v>
      </c>
      <c r="M2635" t="s">
        <v>82</v>
      </c>
      <c r="N2635">
        <v>3</v>
      </c>
      <c r="O2635" t="s">
        <v>35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30</v>
      </c>
      <c r="V2635">
        <v>14</v>
      </c>
      <c r="W2635">
        <v>4</v>
      </c>
      <c r="X2635">
        <v>7</v>
      </c>
      <c r="Y2635" t="s">
        <v>172</v>
      </c>
      <c r="Z2635" t="s">
        <v>208</v>
      </c>
    </row>
    <row r="2636" spans="1:26" x14ac:dyDescent="0.25">
      <c r="A2636" s="1">
        <v>44905.25</v>
      </c>
      <c r="B2636" t="s">
        <v>24</v>
      </c>
      <c r="C2636" t="s">
        <v>25</v>
      </c>
      <c r="D2636" t="s">
        <v>36</v>
      </c>
      <c r="E2636" t="s">
        <v>27</v>
      </c>
      <c r="F2636" t="s">
        <v>96</v>
      </c>
      <c r="G2636" t="s">
        <v>29</v>
      </c>
      <c r="H2636" t="s">
        <v>52</v>
      </c>
      <c r="I2636" t="s">
        <v>39</v>
      </c>
      <c r="J2636" t="s">
        <v>46</v>
      </c>
      <c r="K2636" t="s">
        <v>32</v>
      </c>
      <c r="L2636" t="s">
        <v>40</v>
      </c>
      <c r="M2636" t="s">
        <v>34</v>
      </c>
      <c r="N2636">
        <v>2</v>
      </c>
      <c r="O2636" t="s">
        <v>35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20</v>
      </c>
      <c r="V2636">
        <v>6</v>
      </c>
      <c r="W2636">
        <v>7</v>
      </c>
      <c r="X2636">
        <v>12</v>
      </c>
      <c r="Y2636" t="s">
        <v>157</v>
      </c>
      <c r="Z2636" t="s">
        <v>209</v>
      </c>
    </row>
    <row r="2637" spans="1:26" x14ac:dyDescent="0.25">
      <c r="A2637" s="1">
        <v>43062.354166666664</v>
      </c>
      <c r="B2637" t="s">
        <v>59</v>
      </c>
      <c r="C2637" t="s">
        <v>25</v>
      </c>
      <c r="D2637" t="s">
        <v>26</v>
      </c>
      <c r="E2637" t="s">
        <v>45</v>
      </c>
      <c r="F2637" t="s">
        <v>28</v>
      </c>
      <c r="G2637" t="s">
        <v>29</v>
      </c>
      <c r="H2637" t="s">
        <v>38</v>
      </c>
      <c r="I2637" t="s">
        <v>39</v>
      </c>
      <c r="J2637" t="s">
        <v>46</v>
      </c>
      <c r="K2637" t="s">
        <v>32</v>
      </c>
      <c r="L2637" t="s">
        <v>40</v>
      </c>
      <c r="M2637" t="s">
        <v>34</v>
      </c>
      <c r="N2637">
        <v>2</v>
      </c>
      <c r="O2637" t="s">
        <v>35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20</v>
      </c>
      <c r="V2637">
        <v>8</v>
      </c>
      <c r="W2637">
        <v>5</v>
      </c>
      <c r="X2637">
        <v>11</v>
      </c>
      <c r="Y2637" t="s">
        <v>173</v>
      </c>
      <c r="Z2637" t="s">
        <v>207</v>
      </c>
    </row>
    <row r="2638" spans="1:26" x14ac:dyDescent="0.25">
      <c r="A2638" s="1">
        <v>43551.309027777781</v>
      </c>
      <c r="B2638" t="s">
        <v>59</v>
      </c>
      <c r="C2638" t="s">
        <v>25</v>
      </c>
      <c r="D2638" t="s">
        <v>87</v>
      </c>
      <c r="E2638" t="s">
        <v>45</v>
      </c>
      <c r="F2638" t="s">
        <v>28</v>
      </c>
      <c r="G2638" t="s">
        <v>29</v>
      </c>
      <c r="H2638" t="s">
        <v>38</v>
      </c>
      <c r="I2638" t="s">
        <v>39</v>
      </c>
      <c r="J2638" t="s">
        <v>46</v>
      </c>
      <c r="K2638" t="s">
        <v>32</v>
      </c>
      <c r="L2638" t="s">
        <v>40</v>
      </c>
      <c r="M2638" t="s">
        <v>92</v>
      </c>
      <c r="N2638">
        <v>2</v>
      </c>
      <c r="O2638" t="s">
        <v>47</v>
      </c>
      <c r="P2638">
        <v>10</v>
      </c>
      <c r="Q2638">
        <v>0</v>
      </c>
      <c r="R2638">
        <v>0</v>
      </c>
      <c r="S2638">
        <v>10</v>
      </c>
      <c r="T2638">
        <v>0</v>
      </c>
      <c r="U2638">
        <v>10</v>
      </c>
      <c r="V2638">
        <v>7</v>
      </c>
      <c r="W2638">
        <v>4</v>
      </c>
      <c r="X2638">
        <v>3</v>
      </c>
      <c r="Y2638" t="s">
        <v>157</v>
      </c>
      <c r="Z2638" t="s">
        <v>209</v>
      </c>
    </row>
    <row r="2639" spans="1:26" x14ac:dyDescent="0.25">
      <c r="A2639" s="1">
        <v>44416.90625</v>
      </c>
      <c r="B2639" t="s">
        <v>24</v>
      </c>
      <c r="C2639" t="s">
        <v>50</v>
      </c>
      <c r="D2639" t="s">
        <v>36</v>
      </c>
      <c r="E2639" t="s">
        <v>27</v>
      </c>
      <c r="F2639" t="s">
        <v>56</v>
      </c>
      <c r="G2639" t="s">
        <v>29</v>
      </c>
      <c r="H2639" t="s">
        <v>52</v>
      </c>
      <c r="I2639" t="s">
        <v>39</v>
      </c>
      <c r="J2639" t="s">
        <v>46</v>
      </c>
      <c r="K2639" t="s">
        <v>32</v>
      </c>
      <c r="L2639" t="s">
        <v>40</v>
      </c>
      <c r="M2639" t="s">
        <v>34</v>
      </c>
      <c r="N2639">
        <v>2</v>
      </c>
      <c r="O2639" t="s">
        <v>47</v>
      </c>
      <c r="P2639">
        <v>20</v>
      </c>
      <c r="Q2639">
        <v>0</v>
      </c>
      <c r="R2639">
        <v>0</v>
      </c>
      <c r="S2639">
        <v>20</v>
      </c>
      <c r="T2639">
        <v>0</v>
      </c>
      <c r="U2639">
        <v>30</v>
      </c>
      <c r="V2639">
        <v>21</v>
      </c>
      <c r="W2639">
        <v>1</v>
      </c>
      <c r="X2639">
        <v>8</v>
      </c>
      <c r="Y2639" t="s">
        <v>157</v>
      </c>
      <c r="Z2639" t="s">
        <v>209</v>
      </c>
    </row>
    <row r="2640" spans="1:26" x14ac:dyDescent="0.25">
      <c r="A2640" s="1">
        <v>43656.604166666664</v>
      </c>
      <c r="B2640" t="s">
        <v>24</v>
      </c>
      <c r="C2640" t="s">
        <v>25</v>
      </c>
      <c r="D2640" t="s">
        <v>26</v>
      </c>
      <c r="E2640" t="s">
        <v>27</v>
      </c>
      <c r="F2640" t="s">
        <v>28</v>
      </c>
      <c r="G2640" t="s">
        <v>29</v>
      </c>
      <c r="H2640" t="s">
        <v>38</v>
      </c>
      <c r="I2640" t="s">
        <v>39</v>
      </c>
      <c r="J2640" t="s">
        <v>46</v>
      </c>
      <c r="K2640" t="s">
        <v>32</v>
      </c>
      <c r="L2640" t="s">
        <v>40</v>
      </c>
      <c r="M2640" t="s">
        <v>58</v>
      </c>
      <c r="N2640">
        <v>2</v>
      </c>
      <c r="O2640" t="s">
        <v>35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30</v>
      </c>
      <c r="V2640">
        <v>14</v>
      </c>
      <c r="W2640">
        <v>4</v>
      </c>
      <c r="X2640">
        <v>7</v>
      </c>
      <c r="Y2640" t="s">
        <v>176</v>
      </c>
      <c r="Z2640" t="s">
        <v>207</v>
      </c>
    </row>
    <row r="2641" spans="1:26" x14ac:dyDescent="0.25">
      <c r="A2641" s="1">
        <v>44465.611111111109</v>
      </c>
      <c r="B2641" t="s">
        <v>24</v>
      </c>
      <c r="C2641" t="s">
        <v>25</v>
      </c>
      <c r="D2641" t="s">
        <v>26</v>
      </c>
      <c r="E2641" t="s">
        <v>45</v>
      </c>
      <c r="F2641" t="s">
        <v>37</v>
      </c>
      <c r="G2641" t="s">
        <v>29</v>
      </c>
      <c r="H2641" t="s">
        <v>38</v>
      </c>
      <c r="I2641" t="s">
        <v>39</v>
      </c>
      <c r="J2641" t="s">
        <v>46</v>
      </c>
      <c r="K2641" t="s">
        <v>32</v>
      </c>
      <c r="L2641" t="s">
        <v>40</v>
      </c>
      <c r="M2641" t="s">
        <v>83</v>
      </c>
      <c r="N2641">
        <v>2</v>
      </c>
      <c r="O2641" t="s">
        <v>47</v>
      </c>
      <c r="P2641">
        <v>20</v>
      </c>
      <c r="Q2641">
        <v>0</v>
      </c>
      <c r="R2641">
        <v>0</v>
      </c>
      <c r="S2641">
        <v>20</v>
      </c>
      <c r="T2641">
        <v>0</v>
      </c>
      <c r="U2641">
        <v>0</v>
      </c>
      <c r="V2641">
        <v>14</v>
      </c>
      <c r="W2641">
        <v>1</v>
      </c>
      <c r="X2641">
        <v>9</v>
      </c>
      <c r="Y2641" t="s">
        <v>175</v>
      </c>
      <c r="Z2641" t="s">
        <v>209</v>
      </c>
    </row>
    <row r="2642" spans="1:26" x14ac:dyDescent="0.25">
      <c r="A2642" s="1">
        <v>45058.65625</v>
      </c>
      <c r="B2642" t="s">
        <v>59</v>
      </c>
      <c r="C2642" t="s">
        <v>79</v>
      </c>
      <c r="D2642" t="s">
        <v>26</v>
      </c>
      <c r="E2642" t="s">
        <v>45</v>
      </c>
      <c r="F2642" t="s">
        <v>28</v>
      </c>
      <c r="G2642" t="s">
        <v>29</v>
      </c>
      <c r="H2642" t="s">
        <v>30</v>
      </c>
      <c r="I2642" t="s">
        <v>30</v>
      </c>
      <c r="J2642" t="s">
        <v>46</v>
      </c>
      <c r="K2642" t="s">
        <v>32</v>
      </c>
      <c r="L2642" t="s">
        <v>40</v>
      </c>
      <c r="M2642" t="s">
        <v>34</v>
      </c>
      <c r="N2642">
        <v>2</v>
      </c>
      <c r="O2642" t="s">
        <v>35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30</v>
      </c>
      <c r="V2642">
        <v>15</v>
      </c>
      <c r="W2642">
        <v>6</v>
      </c>
      <c r="X2642">
        <v>5</v>
      </c>
      <c r="Y2642" t="s">
        <v>172</v>
      </c>
      <c r="Z2642" t="s">
        <v>208</v>
      </c>
    </row>
    <row r="2643" spans="1:26" x14ac:dyDescent="0.25">
      <c r="A2643" s="1">
        <v>42928.552083333336</v>
      </c>
      <c r="B2643" t="s">
        <v>24</v>
      </c>
      <c r="C2643" t="s">
        <v>50</v>
      </c>
      <c r="D2643" t="s">
        <v>26</v>
      </c>
      <c r="E2643" t="s">
        <v>27</v>
      </c>
      <c r="F2643" t="s">
        <v>80</v>
      </c>
      <c r="G2643" t="s">
        <v>29</v>
      </c>
      <c r="H2643" t="s">
        <v>52</v>
      </c>
      <c r="I2643" t="s">
        <v>39</v>
      </c>
      <c r="J2643" t="s">
        <v>31</v>
      </c>
      <c r="K2643" t="s">
        <v>32</v>
      </c>
      <c r="L2643" t="s">
        <v>33</v>
      </c>
      <c r="M2643" t="s">
        <v>41</v>
      </c>
      <c r="N2643">
        <v>2</v>
      </c>
      <c r="O2643" t="s">
        <v>35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30</v>
      </c>
      <c r="V2643">
        <v>13</v>
      </c>
      <c r="W2643">
        <v>4</v>
      </c>
      <c r="X2643">
        <v>7</v>
      </c>
      <c r="Y2643" t="s">
        <v>175</v>
      </c>
      <c r="Z2643" t="s">
        <v>209</v>
      </c>
    </row>
    <row r="2644" spans="1:26" x14ac:dyDescent="0.25">
      <c r="A2644" s="1">
        <v>43631.369444444441</v>
      </c>
      <c r="B2644" t="s">
        <v>24</v>
      </c>
      <c r="C2644" t="s">
        <v>25</v>
      </c>
      <c r="D2644" t="s">
        <v>26</v>
      </c>
      <c r="E2644" t="s">
        <v>84</v>
      </c>
      <c r="F2644" t="s">
        <v>28</v>
      </c>
      <c r="G2644" t="s">
        <v>29</v>
      </c>
      <c r="H2644" t="s">
        <v>38</v>
      </c>
      <c r="I2644" t="s">
        <v>39</v>
      </c>
      <c r="J2644" t="s">
        <v>46</v>
      </c>
      <c r="K2644" t="s">
        <v>53</v>
      </c>
      <c r="L2644" t="s">
        <v>73</v>
      </c>
      <c r="M2644" t="s">
        <v>34</v>
      </c>
      <c r="N2644">
        <v>2</v>
      </c>
      <c r="O2644" t="s">
        <v>47</v>
      </c>
      <c r="P2644">
        <v>20</v>
      </c>
      <c r="Q2644">
        <v>0</v>
      </c>
      <c r="R2644">
        <v>0</v>
      </c>
      <c r="S2644">
        <v>20</v>
      </c>
      <c r="T2644">
        <v>0</v>
      </c>
      <c r="U2644">
        <v>0</v>
      </c>
      <c r="V2644">
        <v>8</v>
      </c>
      <c r="W2644">
        <v>7</v>
      </c>
      <c r="X2644">
        <v>6</v>
      </c>
      <c r="Y2644" t="s">
        <v>195</v>
      </c>
      <c r="Z2644" t="s">
        <v>209</v>
      </c>
    </row>
    <row r="2645" spans="1:26" x14ac:dyDescent="0.25">
      <c r="A2645" s="1">
        <v>45038.708333333336</v>
      </c>
      <c r="B2645" t="s">
        <v>59</v>
      </c>
      <c r="C2645" t="s">
        <v>25</v>
      </c>
      <c r="D2645" t="s">
        <v>26</v>
      </c>
      <c r="E2645" t="s">
        <v>45</v>
      </c>
      <c r="F2645" t="s">
        <v>28</v>
      </c>
      <c r="G2645" t="s">
        <v>29</v>
      </c>
      <c r="H2645" t="s">
        <v>38</v>
      </c>
      <c r="I2645" t="s">
        <v>39</v>
      </c>
      <c r="J2645" t="s">
        <v>31</v>
      </c>
      <c r="K2645" t="s">
        <v>32</v>
      </c>
      <c r="L2645" t="s">
        <v>40</v>
      </c>
      <c r="M2645" t="s">
        <v>58</v>
      </c>
      <c r="N2645">
        <v>2</v>
      </c>
      <c r="O2645" t="s">
        <v>35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20</v>
      </c>
      <c r="V2645">
        <v>17</v>
      </c>
      <c r="W2645">
        <v>7</v>
      </c>
      <c r="X2645">
        <v>4</v>
      </c>
      <c r="Y2645" t="s">
        <v>172</v>
      </c>
      <c r="Z2645" t="s">
        <v>209</v>
      </c>
    </row>
    <row r="2646" spans="1:26" x14ac:dyDescent="0.25">
      <c r="A2646" s="1">
        <v>43466.752083333333</v>
      </c>
      <c r="B2646" t="s">
        <v>24</v>
      </c>
      <c r="C2646" t="s">
        <v>79</v>
      </c>
      <c r="D2646" t="s">
        <v>36</v>
      </c>
      <c r="E2646" t="s">
        <v>84</v>
      </c>
      <c r="F2646" t="s">
        <v>65</v>
      </c>
      <c r="G2646" t="s">
        <v>29</v>
      </c>
      <c r="H2646" t="s">
        <v>38</v>
      </c>
      <c r="I2646" t="s">
        <v>39</v>
      </c>
      <c r="J2646" t="s">
        <v>46</v>
      </c>
      <c r="K2646" t="s">
        <v>32</v>
      </c>
      <c r="L2646" t="s">
        <v>40</v>
      </c>
      <c r="M2646" t="s">
        <v>82</v>
      </c>
      <c r="N2646">
        <v>2</v>
      </c>
      <c r="O2646" t="s">
        <v>47</v>
      </c>
      <c r="P2646">
        <v>10</v>
      </c>
      <c r="Q2646">
        <v>0</v>
      </c>
      <c r="R2646">
        <v>0</v>
      </c>
      <c r="S2646">
        <v>10</v>
      </c>
      <c r="T2646">
        <v>0</v>
      </c>
      <c r="U2646">
        <v>20</v>
      </c>
      <c r="V2646">
        <v>18</v>
      </c>
      <c r="W2646">
        <v>3</v>
      </c>
      <c r="X2646">
        <v>1</v>
      </c>
      <c r="Y2646" t="s">
        <v>195</v>
      </c>
      <c r="Z2646" t="s">
        <v>211</v>
      </c>
    </row>
    <row r="2647" spans="1:26" x14ac:dyDescent="0.25">
      <c r="A2647" s="1">
        <v>45071.385416666664</v>
      </c>
      <c r="B2647" t="s">
        <v>24</v>
      </c>
      <c r="C2647" t="s">
        <v>25</v>
      </c>
      <c r="D2647" t="s">
        <v>26</v>
      </c>
      <c r="E2647" t="s">
        <v>42</v>
      </c>
      <c r="F2647" t="s">
        <v>37</v>
      </c>
      <c r="G2647" t="s">
        <v>29</v>
      </c>
      <c r="H2647" t="s">
        <v>38</v>
      </c>
      <c r="I2647" t="s">
        <v>39</v>
      </c>
      <c r="J2647" t="s">
        <v>31</v>
      </c>
      <c r="K2647" t="s">
        <v>32</v>
      </c>
      <c r="L2647" t="s">
        <v>73</v>
      </c>
      <c r="M2647" t="s">
        <v>44</v>
      </c>
      <c r="N2647">
        <v>2</v>
      </c>
      <c r="O2647" t="s">
        <v>35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40</v>
      </c>
      <c r="V2647">
        <v>9</v>
      </c>
      <c r="W2647">
        <v>5</v>
      </c>
      <c r="X2647">
        <v>5</v>
      </c>
      <c r="Y2647" t="s">
        <v>179</v>
      </c>
      <c r="Z2647" t="s">
        <v>209</v>
      </c>
    </row>
    <row r="2648" spans="1:26" x14ac:dyDescent="0.25">
      <c r="A2648" s="1">
        <v>44715.805555555555</v>
      </c>
      <c r="B2648" t="s">
        <v>24</v>
      </c>
      <c r="C2648" t="s">
        <v>25</v>
      </c>
      <c r="D2648" t="s">
        <v>26</v>
      </c>
      <c r="E2648" t="s">
        <v>27</v>
      </c>
      <c r="F2648" t="s">
        <v>56</v>
      </c>
      <c r="G2648" t="s">
        <v>29</v>
      </c>
      <c r="H2648" t="s">
        <v>38</v>
      </c>
      <c r="I2648" t="s">
        <v>39</v>
      </c>
      <c r="J2648" t="s">
        <v>31</v>
      </c>
      <c r="K2648" t="s">
        <v>32</v>
      </c>
      <c r="L2648" t="s">
        <v>40</v>
      </c>
      <c r="M2648" t="s">
        <v>58</v>
      </c>
      <c r="N2648">
        <v>2</v>
      </c>
      <c r="O2648" t="s">
        <v>35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30</v>
      </c>
      <c r="V2648">
        <v>19</v>
      </c>
      <c r="W2648">
        <v>6</v>
      </c>
      <c r="X2648">
        <v>6</v>
      </c>
      <c r="Y2648" t="s">
        <v>160</v>
      </c>
      <c r="Z2648" t="s">
        <v>209</v>
      </c>
    </row>
    <row r="2649" spans="1:26" x14ac:dyDescent="0.25">
      <c r="A2649" s="1">
        <v>44188.363194444442</v>
      </c>
      <c r="B2649" t="s">
        <v>49</v>
      </c>
      <c r="C2649" t="s">
        <v>25</v>
      </c>
      <c r="D2649" t="s">
        <v>26</v>
      </c>
      <c r="E2649" t="s">
        <v>51</v>
      </c>
      <c r="F2649" t="s">
        <v>37</v>
      </c>
      <c r="G2649" t="s">
        <v>29</v>
      </c>
      <c r="H2649" t="s">
        <v>38</v>
      </c>
      <c r="I2649" t="s">
        <v>39</v>
      </c>
      <c r="J2649" t="s">
        <v>31</v>
      </c>
      <c r="K2649" t="s">
        <v>32</v>
      </c>
      <c r="L2649" t="s">
        <v>33</v>
      </c>
      <c r="M2649" t="s">
        <v>81</v>
      </c>
      <c r="N2649">
        <v>1</v>
      </c>
      <c r="O2649" t="s">
        <v>35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10</v>
      </c>
      <c r="V2649">
        <v>8</v>
      </c>
      <c r="W2649">
        <v>4</v>
      </c>
      <c r="X2649">
        <v>12</v>
      </c>
      <c r="Y2649" t="s">
        <v>179</v>
      </c>
      <c r="Z2649" t="s">
        <v>209</v>
      </c>
    </row>
    <row r="2650" spans="1:26" x14ac:dyDescent="0.25">
      <c r="A2650" s="1">
        <v>43454.697916666664</v>
      </c>
      <c r="B2650" t="s">
        <v>24</v>
      </c>
      <c r="C2650" t="s">
        <v>25</v>
      </c>
      <c r="D2650" t="s">
        <v>36</v>
      </c>
      <c r="E2650" t="s">
        <v>64</v>
      </c>
      <c r="F2650" t="s">
        <v>56</v>
      </c>
      <c r="G2650" t="s">
        <v>29</v>
      </c>
      <c r="H2650" t="s">
        <v>38</v>
      </c>
      <c r="I2650" t="s">
        <v>39</v>
      </c>
      <c r="J2650" t="s">
        <v>31</v>
      </c>
      <c r="K2650" t="s">
        <v>32</v>
      </c>
      <c r="L2650" t="s">
        <v>33</v>
      </c>
      <c r="M2650" t="s">
        <v>62</v>
      </c>
      <c r="N2650">
        <v>2</v>
      </c>
      <c r="O2650" t="s">
        <v>35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20</v>
      </c>
      <c r="V2650">
        <v>16</v>
      </c>
      <c r="W2650">
        <v>5</v>
      </c>
      <c r="X2650">
        <v>12</v>
      </c>
      <c r="Y2650" t="s">
        <v>195</v>
      </c>
      <c r="Z2650" t="s">
        <v>209</v>
      </c>
    </row>
    <row r="2651" spans="1:26" x14ac:dyDescent="0.25">
      <c r="A2651" s="1">
        <v>43202.642361111109</v>
      </c>
      <c r="B2651" t="s">
        <v>24</v>
      </c>
      <c r="C2651" t="s">
        <v>25</v>
      </c>
      <c r="D2651" t="s">
        <v>26</v>
      </c>
      <c r="E2651" t="s">
        <v>45</v>
      </c>
      <c r="F2651" t="s">
        <v>56</v>
      </c>
      <c r="G2651" t="s">
        <v>29</v>
      </c>
      <c r="H2651" t="s">
        <v>38</v>
      </c>
      <c r="I2651" t="s">
        <v>39</v>
      </c>
      <c r="J2651" t="s">
        <v>46</v>
      </c>
      <c r="K2651" t="s">
        <v>32</v>
      </c>
      <c r="L2651" t="s">
        <v>40</v>
      </c>
      <c r="M2651" t="s">
        <v>83</v>
      </c>
      <c r="N2651">
        <v>2</v>
      </c>
      <c r="O2651" t="s">
        <v>47</v>
      </c>
      <c r="P2651">
        <v>10</v>
      </c>
      <c r="Q2651">
        <v>0</v>
      </c>
      <c r="R2651">
        <v>0</v>
      </c>
      <c r="S2651">
        <v>10</v>
      </c>
      <c r="T2651">
        <v>0</v>
      </c>
      <c r="U2651">
        <v>20</v>
      </c>
      <c r="V2651">
        <v>15</v>
      </c>
      <c r="W2651">
        <v>5</v>
      </c>
      <c r="X2651">
        <v>4</v>
      </c>
      <c r="Y2651" t="s">
        <v>193</v>
      </c>
      <c r="Z2651" t="s">
        <v>209</v>
      </c>
    </row>
    <row r="2652" spans="1:26" x14ac:dyDescent="0.25">
      <c r="A2652" s="1">
        <v>44319.743055555555</v>
      </c>
      <c r="B2652" t="s">
        <v>59</v>
      </c>
      <c r="C2652" t="s">
        <v>25</v>
      </c>
      <c r="D2652" t="s">
        <v>26</v>
      </c>
      <c r="E2652" t="s">
        <v>45</v>
      </c>
      <c r="F2652" t="s">
        <v>28</v>
      </c>
      <c r="G2652" t="s">
        <v>29</v>
      </c>
      <c r="H2652" t="s">
        <v>38</v>
      </c>
      <c r="I2652" t="s">
        <v>39</v>
      </c>
      <c r="J2652" t="s">
        <v>46</v>
      </c>
      <c r="K2652" t="s">
        <v>32</v>
      </c>
      <c r="L2652" t="s">
        <v>40</v>
      </c>
      <c r="M2652" t="s">
        <v>34</v>
      </c>
      <c r="N2652">
        <v>2</v>
      </c>
      <c r="O2652" t="s">
        <v>75</v>
      </c>
      <c r="P2652">
        <v>10</v>
      </c>
      <c r="Q2652">
        <v>0</v>
      </c>
      <c r="R2652">
        <v>0</v>
      </c>
      <c r="S2652">
        <v>0</v>
      </c>
      <c r="T2652">
        <v>10</v>
      </c>
      <c r="U2652">
        <v>10</v>
      </c>
      <c r="V2652">
        <v>17</v>
      </c>
      <c r="W2652">
        <v>2</v>
      </c>
      <c r="X2652">
        <v>5</v>
      </c>
      <c r="Y2652" t="s">
        <v>191</v>
      </c>
      <c r="Z2652" t="s">
        <v>209</v>
      </c>
    </row>
    <row r="2653" spans="1:26" x14ac:dyDescent="0.25">
      <c r="A2653" s="1">
        <v>43470.736111111109</v>
      </c>
      <c r="B2653" t="s">
        <v>24</v>
      </c>
      <c r="C2653" t="s">
        <v>25</v>
      </c>
      <c r="D2653" t="s">
        <v>36</v>
      </c>
      <c r="E2653" t="s">
        <v>27</v>
      </c>
      <c r="F2653" t="s">
        <v>65</v>
      </c>
      <c r="G2653" t="s">
        <v>29</v>
      </c>
      <c r="H2653" t="s">
        <v>38</v>
      </c>
      <c r="I2653" t="s">
        <v>39</v>
      </c>
      <c r="J2653" t="s">
        <v>31</v>
      </c>
      <c r="K2653" t="s">
        <v>32</v>
      </c>
      <c r="L2653" t="s">
        <v>40</v>
      </c>
      <c r="M2653" t="s">
        <v>41</v>
      </c>
      <c r="N2653">
        <v>2</v>
      </c>
      <c r="O2653" t="s">
        <v>35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20</v>
      </c>
      <c r="V2653">
        <v>17</v>
      </c>
      <c r="W2653">
        <v>7</v>
      </c>
      <c r="X2653">
        <v>1</v>
      </c>
      <c r="Y2653" t="s">
        <v>157</v>
      </c>
      <c r="Z2653" t="s">
        <v>209</v>
      </c>
    </row>
    <row r="2654" spans="1:26" x14ac:dyDescent="0.25">
      <c r="A2654" s="1">
        <v>44609.347222222219</v>
      </c>
      <c r="B2654" t="s">
        <v>59</v>
      </c>
      <c r="C2654" t="s">
        <v>25</v>
      </c>
      <c r="D2654" t="s">
        <v>26</v>
      </c>
      <c r="E2654" t="s">
        <v>45</v>
      </c>
      <c r="F2654" t="s">
        <v>61</v>
      </c>
      <c r="G2654" t="s">
        <v>29</v>
      </c>
      <c r="H2654" t="s">
        <v>38</v>
      </c>
      <c r="I2654" t="s">
        <v>39</v>
      </c>
      <c r="J2654" t="s">
        <v>46</v>
      </c>
      <c r="K2654" t="s">
        <v>32</v>
      </c>
      <c r="L2654" t="s">
        <v>40</v>
      </c>
      <c r="M2654" t="s">
        <v>58</v>
      </c>
      <c r="N2654">
        <v>2</v>
      </c>
      <c r="O2654" t="s">
        <v>75</v>
      </c>
      <c r="P2654">
        <v>10</v>
      </c>
      <c r="Q2654">
        <v>0</v>
      </c>
      <c r="R2654">
        <v>0</v>
      </c>
      <c r="S2654">
        <v>0</v>
      </c>
      <c r="T2654">
        <v>10</v>
      </c>
      <c r="U2654">
        <v>20</v>
      </c>
      <c r="V2654">
        <v>8</v>
      </c>
      <c r="W2654">
        <v>5</v>
      </c>
      <c r="X2654">
        <v>2</v>
      </c>
      <c r="Y2654" t="s">
        <v>157</v>
      </c>
      <c r="Z2654" t="s">
        <v>211</v>
      </c>
    </row>
    <row r="2655" spans="1:26" x14ac:dyDescent="0.25">
      <c r="A2655" s="1">
        <v>43332.545138888891</v>
      </c>
      <c r="B2655" t="s">
        <v>24</v>
      </c>
      <c r="C2655" t="s">
        <v>50</v>
      </c>
      <c r="D2655" t="s">
        <v>26</v>
      </c>
      <c r="E2655" t="s">
        <v>84</v>
      </c>
      <c r="F2655" t="s">
        <v>28</v>
      </c>
      <c r="G2655" t="s">
        <v>29</v>
      </c>
      <c r="H2655" t="s">
        <v>52</v>
      </c>
      <c r="I2655" t="s">
        <v>39</v>
      </c>
      <c r="J2655" t="s">
        <v>46</v>
      </c>
      <c r="K2655" t="s">
        <v>32</v>
      </c>
      <c r="L2655" t="s">
        <v>73</v>
      </c>
      <c r="M2655" t="s">
        <v>34</v>
      </c>
      <c r="N2655">
        <v>2</v>
      </c>
      <c r="O2655" t="s">
        <v>47</v>
      </c>
      <c r="P2655">
        <v>10</v>
      </c>
      <c r="Q2655">
        <v>0</v>
      </c>
      <c r="R2655">
        <v>0</v>
      </c>
      <c r="S2655">
        <v>10</v>
      </c>
      <c r="T2655">
        <v>0</v>
      </c>
      <c r="U2655">
        <v>10</v>
      </c>
      <c r="V2655">
        <v>13</v>
      </c>
      <c r="W2655">
        <v>2</v>
      </c>
      <c r="X2655">
        <v>8</v>
      </c>
      <c r="Y2655" t="s">
        <v>194</v>
      </c>
      <c r="Z2655" t="s">
        <v>209</v>
      </c>
    </row>
    <row r="2656" spans="1:26" x14ac:dyDescent="0.25">
      <c r="A2656" s="1">
        <v>43431.347222222219</v>
      </c>
      <c r="B2656" t="s">
        <v>24</v>
      </c>
      <c r="C2656" t="s">
        <v>66</v>
      </c>
      <c r="D2656" t="s">
        <v>26</v>
      </c>
      <c r="E2656" t="s">
        <v>27</v>
      </c>
      <c r="F2656" t="s">
        <v>28</v>
      </c>
      <c r="G2656" t="s">
        <v>29</v>
      </c>
      <c r="H2656" t="s">
        <v>38</v>
      </c>
      <c r="I2656" t="s">
        <v>39</v>
      </c>
      <c r="J2656" t="s">
        <v>31</v>
      </c>
      <c r="K2656" t="s">
        <v>32</v>
      </c>
      <c r="L2656" t="s">
        <v>33</v>
      </c>
      <c r="M2656" t="s">
        <v>34</v>
      </c>
      <c r="N2656">
        <v>2</v>
      </c>
      <c r="O2656" t="s">
        <v>35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20</v>
      </c>
      <c r="V2656">
        <v>8</v>
      </c>
      <c r="W2656">
        <v>3</v>
      </c>
      <c r="X2656">
        <v>11</v>
      </c>
      <c r="Y2656" t="s">
        <v>173</v>
      </c>
      <c r="Z2656" t="s">
        <v>208</v>
      </c>
    </row>
    <row r="2657" spans="1:26" x14ac:dyDescent="0.25">
      <c r="A2657" s="1">
        <v>43413.219444444447</v>
      </c>
      <c r="B2657" t="s">
        <v>24</v>
      </c>
      <c r="C2657" t="s">
        <v>50</v>
      </c>
      <c r="D2657" t="s">
        <v>36</v>
      </c>
      <c r="E2657" t="s">
        <v>27</v>
      </c>
      <c r="F2657" t="s">
        <v>28</v>
      </c>
      <c r="G2657" t="s">
        <v>29</v>
      </c>
      <c r="H2657" t="s">
        <v>52</v>
      </c>
      <c r="I2657" t="s">
        <v>39</v>
      </c>
      <c r="J2657" t="s">
        <v>31</v>
      </c>
      <c r="K2657" t="s">
        <v>32</v>
      </c>
      <c r="L2657" t="s">
        <v>40</v>
      </c>
      <c r="M2657" t="s">
        <v>62</v>
      </c>
      <c r="N2657">
        <v>2</v>
      </c>
      <c r="O2657" t="s">
        <v>35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20</v>
      </c>
      <c r="V2657">
        <v>5</v>
      </c>
      <c r="W2657">
        <v>6</v>
      </c>
      <c r="X2657">
        <v>11</v>
      </c>
      <c r="Y2657" t="s">
        <v>195</v>
      </c>
      <c r="Z2657" t="s">
        <v>209</v>
      </c>
    </row>
    <row r="2658" spans="1:26" x14ac:dyDescent="0.25">
      <c r="A2658" s="1">
        <v>43471.418749999997</v>
      </c>
      <c r="B2658" t="s">
        <v>24</v>
      </c>
      <c r="C2658" t="s">
        <v>25</v>
      </c>
      <c r="D2658" t="s">
        <v>26</v>
      </c>
      <c r="E2658" t="s">
        <v>45</v>
      </c>
      <c r="F2658" t="s">
        <v>28</v>
      </c>
      <c r="G2658" t="s">
        <v>29</v>
      </c>
      <c r="H2658" t="s">
        <v>38</v>
      </c>
      <c r="I2658" t="s">
        <v>39</v>
      </c>
      <c r="J2658" t="s">
        <v>46</v>
      </c>
      <c r="K2658" t="s">
        <v>32</v>
      </c>
      <c r="L2658" t="s">
        <v>40</v>
      </c>
      <c r="M2658" t="s">
        <v>58</v>
      </c>
      <c r="N2658">
        <v>2</v>
      </c>
      <c r="O2658" t="s">
        <v>35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40</v>
      </c>
      <c r="V2658">
        <v>10</v>
      </c>
      <c r="W2658">
        <v>1</v>
      </c>
      <c r="X2658">
        <v>1</v>
      </c>
      <c r="Y2658" t="s">
        <v>195</v>
      </c>
      <c r="Z2658" t="s">
        <v>209</v>
      </c>
    </row>
    <row r="2659" spans="1:26" x14ac:dyDescent="0.25">
      <c r="A2659" s="1">
        <v>43144.385416666664</v>
      </c>
      <c r="B2659" t="s">
        <v>59</v>
      </c>
      <c r="C2659" t="s">
        <v>25</v>
      </c>
      <c r="D2659" t="s">
        <v>26</v>
      </c>
      <c r="E2659" t="s">
        <v>45</v>
      </c>
      <c r="F2659" t="s">
        <v>28</v>
      </c>
      <c r="G2659" t="s">
        <v>102</v>
      </c>
      <c r="H2659" t="s">
        <v>38</v>
      </c>
      <c r="I2659" t="s">
        <v>39</v>
      </c>
      <c r="J2659" t="s">
        <v>46</v>
      </c>
      <c r="K2659" t="s">
        <v>32</v>
      </c>
      <c r="L2659" t="s">
        <v>40</v>
      </c>
      <c r="M2659" t="s">
        <v>58</v>
      </c>
      <c r="N2659">
        <v>2</v>
      </c>
      <c r="O2659" t="s">
        <v>35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40</v>
      </c>
      <c r="V2659">
        <v>9</v>
      </c>
      <c r="W2659">
        <v>3</v>
      </c>
      <c r="X2659">
        <v>2</v>
      </c>
      <c r="Y2659" t="s">
        <v>172</v>
      </c>
      <c r="Z2659" t="s">
        <v>207</v>
      </c>
    </row>
    <row r="2660" spans="1:26" x14ac:dyDescent="0.25">
      <c r="A2660" s="1">
        <v>42831.583333333336</v>
      </c>
      <c r="B2660" t="s">
        <v>24</v>
      </c>
      <c r="C2660" t="s">
        <v>25</v>
      </c>
      <c r="D2660" t="s">
        <v>26</v>
      </c>
      <c r="E2660" t="s">
        <v>42</v>
      </c>
      <c r="F2660" t="s">
        <v>65</v>
      </c>
      <c r="G2660" t="s">
        <v>29</v>
      </c>
      <c r="H2660" t="s">
        <v>38</v>
      </c>
      <c r="I2660" t="s">
        <v>39</v>
      </c>
      <c r="J2660" t="s">
        <v>31</v>
      </c>
      <c r="K2660" t="s">
        <v>32</v>
      </c>
      <c r="L2660" t="s">
        <v>33</v>
      </c>
      <c r="M2660" t="s">
        <v>44</v>
      </c>
      <c r="N2660">
        <v>2</v>
      </c>
      <c r="O2660" t="s">
        <v>35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20</v>
      </c>
      <c r="V2660">
        <v>14</v>
      </c>
      <c r="W2660">
        <v>5</v>
      </c>
      <c r="X2660">
        <v>4</v>
      </c>
      <c r="Y2660" t="s">
        <v>162</v>
      </c>
      <c r="Z2660" t="s">
        <v>209</v>
      </c>
    </row>
    <row r="2661" spans="1:26" x14ac:dyDescent="0.25">
      <c r="A2661" s="1">
        <v>43002.930555555555</v>
      </c>
      <c r="B2661" t="s">
        <v>24</v>
      </c>
      <c r="C2661" t="s">
        <v>25</v>
      </c>
      <c r="D2661" t="s">
        <v>36</v>
      </c>
      <c r="E2661" t="s">
        <v>42</v>
      </c>
      <c r="F2661" t="s">
        <v>56</v>
      </c>
      <c r="G2661" t="s">
        <v>29</v>
      </c>
      <c r="H2661" t="s">
        <v>38</v>
      </c>
      <c r="I2661" t="s">
        <v>30</v>
      </c>
      <c r="J2661" t="s">
        <v>46</v>
      </c>
      <c r="K2661" t="s">
        <v>32</v>
      </c>
      <c r="L2661" t="s">
        <v>40</v>
      </c>
      <c r="M2661" t="s">
        <v>82</v>
      </c>
      <c r="N2661">
        <v>2</v>
      </c>
      <c r="O2661" t="s">
        <v>35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50</v>
      </c>
      <c r="V2661">
        <v>22</v>
      </c>
      <c r="W2661">
        <v>1</v>
      </c>
      <c r="X2661">
        <v>9</v>
      </c>
      <c r="Y2661" t="s">
        <v>195</v>
      </c>
      <c r="Z2661" t="s">
        <v>207</v>
      </c>
    </row>
    <row r="2662" spans="1:26" x14ac:dyDescent="0.25">
      <c r="A2662" s="1">
        <v>42980.78125</v>
      </c>
      <c r="B2662" t="s">
        <v>24</v>
      </c>
      <c r="C2662" t="s">
        <v>30</v>
      </c>
      <c r="D2662" t="s">
        <v>60</v>
      </c>
      <c r="E2662" t="s">
        <v>84</v>
      </c>
      <c r="F2662" t="s">
        <v>28</v>
      </c>
      <c r="G2662" t="s">
        <v>29</v>
      </c>
      <c r="H2662" t="s">
        <v>52</v>
      </c>
      <c r="I2662" t="s">
        <v>39</v>
      </c>
      <c r="J2662" t="s">
        <v>46</v>
      </c>
      <c r="K2662" t="s">
        <v>32</v>
      </c>
      <c r="L2662" t="s">
        <v>73</v>
      </c>
      <c r="M2662" t="s">
        <v>58</v>
      </c>
      <c r="N2662">
        <v>2</v>
      </c>
      <c r="O2662" t="s">
        <v>47</v>
      </c>
      <c r="P2662">
        <v>10</v>
      </c>
      <c r="Q2662">
        <v>0</v>
      </c>
      <c r="R2662">
        <v>0</v>
      </c>
      <c r="S2662">
        <v>10</v>
      </c>
      <c r="T2662">
        <v>0</v>
      </c>
      <c r="U2662">
        <v>10</v>
      </c>
      <c r="V2662">
        <v>18</v>
      </c>
      <c r="W2662">
        <v>7</v>
      </c>
      <c r="X2662">
        <v>9</v>
      </c>
      <c r="Y2662" t="s">
        <v>173</v>
      </c>
      <c r="Z2662" t="s">
        <v>209</v>
      </c>
    </row>
    <row r="2663" spans="1:26" x14ac:dyDescent="0.25">
      <c r="A2663" s="1">
        <v>45045.664583333331</v>
      </c>
      <c r="B2663" t="s">
        <v>59</v>
      </c>
      <c r="C2663" t="s">
        <v>25</v>
      </c>
      <c r="D2663" t="s">
        <v>26</v>
      </c>
      <c r="E2663" t="s">
        <v>45</v>
      </c>
      <c r="F2663" t="s">
        <v>43</v>
      </c>
      <c r="G2663" t="s">
        <v>29</v>
      </c>
      <c r="H2663" t="s">
        <v>38</v>
      </c>
      <c r="I2663" t="s">
        <v>39</v>
      </c>
      <c r="J2663" t="s">
        <v>46</v>
      </c>
      <c r="K2663" t="s">
        <v>32</v>
      </c>
      <c r="L2663" t="s">
        <v>40</v>
      </c>
      <c r="M2663" t="s">
        <v>82</v>
      </c>
      <c r="N2663">
        <v>2</v>
      </c>
      <c r="O2663" t="s">
        <v>35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20</v>
      </c>
      <c r="V2663">
        <v>15</v>
      </c>
      <c r="W2663">
        <v>7</v>
      </c>
      <c r="X2663">
        <v>4</v>
      </c>
      <c r="Y2663" t="s">
        <v>157</v>
      </c>
      <c r="Z2663" t="s">
        <v>209</v>
      </c>
    </row>
    <row r="2664" spans="1:26" x14ac:dyDescent="0.25">
      <c r="A2664" s="1">
        <v>43782.588194444441</v>
      </c>
      <c r="B2664" t="s">
        <v>24</v>
      </c>
      <c r="C2664" t="s">
        <v>61</v>
      </c>
      <c r="D2664" t="s">
        <v>26</v>
      </c>
      <c r="E2664" t="s">
        <v>27</v>
      </c>
      <c r="F2664" t="s">
        <v>37</v>
      </c>
      <c r="G2664" t="s">
        <v>29</v>
      </c>
      <c r="H2664" t="s">
        <v>93</v>
      </c>
      <c r="I2664" t="s">
        <v>30</v>
      </c>
      <c r="J2664" t="s">
        <v>46</v>
      </c>
      <c r="K2664" t="s">
        <v>32</v>
      </c>
      <c r="L2664" t="s">
        <v>40</v>
      </c>
      <c r="M2664" t="s">
        <v>83</v>
      </c>
      <c r="N2664">
        <v>2</v>
      </c>
      <c r="O2664" t="s">
        <v>47</v>
      </c>
      <c r="P2664">
        <v>10</v>
      </c>
      <c r="Q2664">
        <v>0</v>
      </c>
      <c r="R2664">
        <v>0</v>
      </c>
      <c r="S2664">
        <v>10</v>
      </c>
      <c r="T2664">
        <v>0</v>
      </c>
      <c r="U2664">
        <v>10</v>
      </c>
      <c r="V2664">
        <v>14</v>
      </c>
      <c r="W2664">
        <v>4</v>
      </c>
      <c r="X2664">
        <v>11</v>
      </c>
      <c r="Y2664" t="s">
        <v>195</v>
      </c>
      <c r="Z2664" t="s">
        <v>209</v>
      </c>
    </row>
    <row r="2665" spans="1:26" x14ac:dyDescent="0.25">
      <c r="A2665" s="1">
        <v>42895.501388888886</v>
      </c>
      <c r="B2665" t="s">
        <v>59</v>
      </c>
      <c r="C2665" t="s">
        <v>25</v>
      </c>
      <c r="D2665" t="s">
        <v>26</v>
      </c>
      <c r="E2665" t="s">
        <v>27</v>
      </c>
      <c r="F2665" t="s">
        <v>56</v>
      </c>
      <c r="G2665" t="s">
        <v>29</v>
      </c>
      <c r="H2665" t="s">
        <v>38</v>
      </c>
      <c r="I2665" t="s">
        <v>39</v>
      </c>
      <c r="J2665" t="s">
        <v>31</v>
      </c>
      <c r="K2665" t="s">
        <v>32</v>
      </c>
      <c r="L2665" t="s">
        <v>40</v>
      </c>
      <c r="M2665" t="s">
        <v>34</v>
      </c>
      <c r="N2665">
        <v>2</v>
      </c>
      <c r="O2665" t="s">
        <v>35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40</v>
      </c>
      <c r="V2665">
        <v>12</v>
      </c>
      <c r="W2665">
        <v>6</v>
      </c>
      <c r="X2665">
        <v>6</v>
      </c>
      <c r="Y2665" t="s">
        <v>157</v>
      </c>
      <c r="Z2665" t="s">
        <v>209</v>
      </c>
    </row>
    <row r="2666" spans="1:26" x14ac:dyDescent="0.25">
      <c r="A2666" s="1">
        <v>42735.450694444444</v>
      </c>
      <c r="B2666" t="s">
        <v>24</v>
      </c>
      <c r="C2666" t="s">
        <v>25</v>
      </c>
      <c r="D2666" t="s">
        <v>26</v>
      </c>
      <c r="E2666" t="s">
        <v>45</v>
      </c>
      <c r="F2666" t="s">
        <v>65</v>
      </c>
      <c r="G2666" t="s">
        <v>29</v>
      </c>
      <c r="H2666" t="s">
        <v>38</v>
      </c>
      <c r="I2666" t="s">
        <v>39</v>
      </c>
      <c r="J2666" t="s">
        <v>46</v>
      </c>
      <c r="K2666" t="s">
        <v>32</v>
      </c>
      <c r="L2666" t="s">
        <v>40</v>
      </c>
      <c r="M2666" t="s">
        <v>48</v>
      </c>
      <c r="N2666">
        <v>2</v>
      </c>
      <c r="O2666" t="s">
        <v>47</v>
      </c>
      <c r="P2666">
        <v>10</v>
      </c>
      <c r="Q2666">
        <v>0</v>
      </c>
      <c r="R2666">
        <v>0</v>
      </c>
      <c r="S2666">
        <v>10</v>
      </c>
      <c r="T2666">
        <v>0</v>
      </c>
      <c r="U2666">
        <v>70</v>
      </c>
      <c r="V2666">
        <v>10</v>
      </c>
      <c r="W2666">
        <v>7</v>
      </c>
      <c r="X2666">
        <v>12</v>
      </c>
      <c r="Y2666" t="s">
        <v>185</v>
      </c>
      <c r="Z2666" t="s">
        <v>209</v>
      </c>
    </row>
    <row r="2667" spans="1:26" x14ac:dyDescent="0.25">
      <c r="A2667" s="1">
        <v>43814.708333333336</v>
      </c>
      <c r="B2667" t="s">
        <v>59</v>
      </c>
      <c r="C2667" t="s">
        <v>25</v>
      </c>
      <c r="D2667" t="s">
        <v>36</v>
      </c>
      <c r="E2667" t="s">
        <v>71</v>
      </c>
      <c r="F2667" t="s">
        <v>37</v>
      </c>
      <c r="G2667" t="s">
        <v>29</v>
      </c>
      <c r="H2667" t="s">
        <v>38</v>
      </c>
      <c r="I2667" t="s">
        <v>39</v>
      </c>
      <c r="J2667" t="s">
        <v>46</v>
      </c>
      <c r="K2667" t="s">
        <v>32</v>
      </c>
      <c r="L2667" t="s">
        <v>73</v>
      </c>
      <c r="M2667" t="s">
        <v>92</v>
      </c>
      <c r="N2667">
        <v>2</v>
      </c>
      <c r="O2667" t="s">
        <v>47</v>
      </c>
      <c r="P2667">
        <v>10</v>
      </c>
      <c r="Q2667">
        <v>0</v>
      </c>
      <c r="R2667">
        <v>0</v>
      </c>
      <c r="S2667">
        <v>10</v>
      </c>
      <c r="T2667">
        <v>0</v>
      </c>
      <c r="U2667">
        <v>10</v>
      </c>
      <c r="V2667">
        <v>17</v>
      </c>
      <c r="W2667">
        <v>1</v>
      </c>
      <c r="X2667">
        <v>12</v>
      </c>
      <c r="Y2667" t="s">
        <v>157</v>
      </c>
      <c r="Z2667" t="s">
        <v>207</v>
      </c>
    </row>
    <row r="2668" spans="1:26" x14ac:dyDescent="0.25">
      <c r="A2668" s="1">
        <v>43174.59375</v>
      </c>
      <c r="B2668" t="s">
        <v>49</v>
      </c>
      <c r="C2668" t="s">
        <v>25</v>
      </c>
      <c r="D2668" t="s">
        <v>26</v>
      </c>
      <c r="E2668" t="s">
        <v>51</v>
      </c>
      <c r="F2668" t="s">
        <v>56</v>
      </c>
      <c r="G2668" t="s">
        <v>29</v>
      </c>
      <c r="H2668" t="s">
        <v>38</v>
      </c>
      <c r="I2668" t="s">
        <v>39</v>
      </c>
      <c r="J2668" t="s">
        <v>46</v>
      </c>
      <c r="K2668" t="s">
        <v>32</v>
      </c>
      <c r="L2668" t="s">
        <v>33</v>
      </c>
      <c r="M2668" t="s">
        <v>41</v>
      </c>
      <c r="N2668">
        <v>1</v>
      </c>
      <c r="O2668" t="s">
        <v>35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10</v>
      </c>
      <c r="V2668">
        <v>14</v>
      </c>
      <c r="W2668">
        <v>5</v>
      </c>
      <c r="X2668">
        <v>3</v>
      </c>
      <c r="Y2668" t="s">
        <v>173</v>
      </c>
      <c r="Z2668" t="s">
        <v>208</v>
      </c>
    </row>
    <row r="2669" spans="1:26" x14ac:dyDescent="0.25">
      <c r="A2669" s="1">
        <v>43792.940972222219</v>
      </c>
      <c r="B2669" t="s">
        <v>24</v>
      </c>
      <c r="C2669" t="s">
        <v>25</v>
      </c>
      <c r="D2669" t="s">
        <v>36</v>
      </c>
      <c r="E2669" t="s">
        <v>27</v>
      </c>
      <c r="F2669" t="s">
        <v>28</v>
      </c>
      <c r="G2669" t="s">
        <v>29</v>
      </c>
      <c r="H2669" t="s">
        <v>38</v>
      </c>
      <c r="I2669" t="s">
        <v>30</v>
      </c>
      <c r="J2669" t="s">
        <v>46</v>
      </c>
      <c r="K2669" t="s">
        <v>32</v>
      </c>
      <c r="L2669" t="s">
        <v>40</v>
      </c>
      <c r="M2669" t="s">
        <v>58</v>
      </c>
      <c r="N2669">
        <v>2</v>
      </c>
      <c r="O2669" t="s">
        <v>35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20</v>
      </c>
      <c r="V2669">
        <v>22</v>
      </c>
      <c r="W2669">
        <v>7</v>
      </c>
      <c r="X2669">
        <v>11</v>
      </c>
      <c r="Y2669" t="s">
        <v>170</v>
      </c>
      <c r="Z2669" t="s">
        <v>209</v>
      </c>
    </row>
    <row r="2670" spans="1:26" x14ac:dyDescent="0.25">
      <c r="A2670" s="1">
        <v>43895.533333333333</v>
      </c>
      <c r="B2670" t="s">
        <v>24</v>
      </c>
      <c r="C2670" t="s">
        <v>25</v>
      </c>
      <c r="D2670" t="s">
        <v>26</v>
      </c>
      <c r="E2670" t="s">
        <v>64</v>
      </c>
      <c r="F2670" t="s">
        <v>28</v>
      </c>
      <c r="G2670" t="s">
        <v>29</v>
      </c>
      <c r="H2670" t="s">
        <v>38</v>
      </c>
      <c r="I2670" t="s">
        <v>39</v>
      </c>
      <c r="J2670" t="s">
        <v>31</v>
      </c>
      <c r="K2670" t="s">
        <v>32</v>
      </c>
      <c r="L2670" t="s">
        <v>40</v>
      </c>
      <c r="M2670" t="s">
        <v>34</v>
      </c>
      <c r="N2670">
        <v>2</v>
      </c>
      <c r="O2670" t="s">
        <v>35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20</v>
      </c>
      <c r="V2670">
        <v>12</v>
      </c>
      <c r="W2670">
        <v>5</v>
      </c>
      <c r="X2670">
        <v>3</v>
      </c>
      <c r="Y2670" t="s">
        <v>195</v>
      </c>
      <c r="Z2670" t="s">
        <v>209</v>
      </c>
    </row>
    <row r="2671" spans="1:26" x14ac:dyDescent="0.25">
      <c r="A2671" s="1">
        <v>42491.34652777778</v>
      </c>
      <c r="B2671" t="s">
        <v>24</v>
      </c>
      <c r="C2671" t="s">
        <v>50</v>
      </c>
      <c r="D2671" t="s">
        <v>26</v>
      </c>
      <c r="E2671" t="s">
        <v>64</v>
      </c>
      <c r="F2671" t="s">
        <v>56</v>
      </c>
      <c r="G2671" t="s">
        <v>29</v>
      </c>
      <c r="H2671" t="s">
        <v>52</v>
      </c>
      <c r="I2671" t="s">
        <v>30</v>
      </c>
      <c r="J2671" t="s">
        <v>31</v>
      </c>
      <c r="K2671" t="s">
        <v>32</v>
      </c>
      <c r="L2671" t="s">
        <v>73</v>
      </c>
      <c r="M2671" t="s">
        <v>62</v>
      </c>
      <c r="N2671">
        <v>2</v>
      </c>
      <c r="O2671" t="s">
        <v>35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20</v>
      </c>
      <c r="V2671">
        <v>8</v>
      </c>
      <c r="W2671">
        <v>1</v>
      </c>
      <c r="X2671">
        <v>5</v>
      </c>
      <c r="Y2671" t="s">
        <v>161</v>
      </c>
      <c r="Z2671" t="s">
        <v>211</v>
      </c>
    </row>
    <row r="2672" spans="1:26" x14ac:dyDescent="0.25">
      <c r="A2672" s="1">
        <v>43355.326388888891</v>
      </c>
      <c r="B2672" t="s">
        <v>59</v>
      </c>
      <c r="C2672" t="s">
        <v>25</v>
      </c>
      <c r="D2672" t="s">
        <v>26</v>
      </c>
      <c r="E2672" t="s">
        <v>27</v>
      </c>
      <c r="F2672" t="s">
        <v>28</v>
      </c>
      <c r="G2672" t="s">
        <v>29</v>
      </c>
      <c r="H2672" t="s">
        <v>38</v>
      </c>
      <c r="I2672" t="s">
        <v>39</v>
      </c>
      <c r="J2672" t="s">
        <v>31</v>
      </c>
      <c r="K2672" t="s">
        <v>32</v>
      </c>
      <c r="L2672" t="s">
        <v>40</v>
      </c>
      <c r="M2672" t="s">
        <v>83</v>
      </c>
      <c r="N2672">
        <v>2</v>
      </c>
      <c r="O2672" t="s">
        <v>35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30</v>
      </c>
      <c r="V2672">
        <v>7</v>
      </c>
      <c r="W2672">
        <v>4</v>
      </c>
      <c r="X2672">
        <v>9</v>
      </c>
      <c r="Y2672" t="s">
        <v>194</v>
      </c>
      <c r="Z2672" t="s">
        <v>209</v>
      </c>
    </row>
    <row r="2673" spans="1:26" x14ac:dyDescent="0.25">
      <c r="A2673" s="1">
        <v>42758.638888888891</v>
      </c>
      <c r="B2673" t="s">
        <v>59</v>
      </c>
      <c r="C2673" t="s">
        <v>25</v>
      </c>
      <c r="D2673" t="s">
        <v>60</v>
      </c>
      <c r="E2673" t="s">
        <v>45</v>
      </c>
      <c r="F2673" t="s">
        <v>28</v>
      </c>
      <c r="G2673" t="s">
        <v>57</v>
      </c>
      <c r="H2673" t="s">
        <v>38</v>
      </c>
      <c r="I2673" t="s">
        <v>39</v>
      </c>
      <c r="J2673" t="s">
        <v>31</v>
      </c>
      <c r="K2673" t="s">
        <v>32</v>
      </c>
      <c r="L2673" t="s">
        <v>33</v>
      </c>
      <c r="M2673" t="s">
        <v>58</v>
      </c>
      <c r="N2673">
        <v>2</v>
      </c>
      <c r="O2673" t="s">
        <v>35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30</v>
      </c>
      <c r="V2673">
        <v>15</v>
      </c>
      <c r="W2673">
        <v>2</v>
      </c>
      <c r="X2673">
        <v>1</v>
      </c>
      <c r="Y2673" t="s">
        <v>179</v>
      </c>
      <c r="Z2673" t="s">
        <v>209</v>
      </c>
    </row>
    <row r="2674" spans="1:26" x14ac:dyDescent="0.25">
      <c r="A2674" s="1">
        <v>43051.763888888891</v>
      </c>
      <c r="B2674" t="s">
        <v>49</v>
      </c>
      <c r="C2674" t="s">
        <v>79</v>
      </c>
      <c r="D2674" t="s">
        <v>36</v>
      </c>
      <c r="E2674" t="s">
        <v>69</v>
      </c>
      <c r="F2674" t="s">
        <v>28</v>
      </c>
      <c r="G2674" t="s">
        <v>29</v>
      </c>
      <c r="H2674" t="s">
        <v>52</v>
      </c>
      <c r="I2674" t="s">
        <v>39</v>
      </c>
      <c r="J2674" t="s">
        <v>31</v>
      </c>
      <c r="K2674" t="s">
        <v>32</v>
      </c>
      <c r="L2674" t="s">
        <v>73</v>
      </c>
      <c r="M2674" t="s">
        <v>62</v>
      </c>
      <c r="N2674">
        <v>2</v>
      </c>
      <c r="O2674" t="s">
        <v>35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30</v>
      </c>
      <c r="V2674">
        <v>18</v>
      </c>
      <c r="W2674">
        <v>1</v>
      </c>
      <c r="X2674">
        <v>11</v>
      </c>
      <c r="Y2674" t="s">
        <v>191</v>
      </c>
      <c r="Z2674" t="s">
        <v>209</v>
      </c>
    </row>
    <row r="2675" spans="1:26" x14ac:dyDescent="0.25">
      <c r="A2675" s="1">
        <v>42653.840277777781</v>
      </c>
      <c r="B2675" t="s">
        <v>24</v>
      </c>
      <c r="C2675" t="s">
        <v>25</v>
      </c>
      <c r="D2675" t="s">
        <v>36</v>
      </c>
      <c r="E2675" t="s">
        <v>27</v>
      </c>
      <c r="F2675" t="s">
        <v>80</v>
      </c>
      <c r="G2675" t="s">
        <v>29</v>
      </c>
      <c r="H2675" t="s">
        <v>38</v>
      </c>
      <c r="I2675" t="s">
        <v>39</v>
      </c>
      <c r="J2675" t="s">
        <v>31</v>
      </c>
      <c r="K2675" t="s">
        <v>53</v>
      </c>
      <c r="L2675" t="s">
        <v>40</v>
      </c>
      <c r="M2675" t="s">
        <v>41</v>
      </c>
      <c r="N2675">
        <v>2</v>
      </c>
      <c r="O2675" t="s">
        <v>35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30</v>
      </c>
      <c r="V2675">
        <v>20</v>
      </c>
      <c r="W2675">
        <v>2</v>
      </c>
      <c r="X2675">
        <v>10</v>
      </c>
      <c r="Y2675" t="s">
        <v>157</v>
      </c>
      <c r="Z2675" t="s">
        <v>209</v>
      </c>
    </row>
    <row r="2676" spans="1:26" x14ac:dyDescent="0.25">
      <c r="A2676" s="1">
        <v>44831.276388888888</v>
      </c>
      <c r="B2676" t="s">
        <v>24</v>
      </c>
      <c r="C2676" t="s">
        <v>25</v>
      </c>
      <c r="D2676" t="s">
        <v>26</v>
      </c>
      <c r="E2676" t="s">
        <v>27</v>
      </c>
      <c r="F2676" t="s">
        <v>37</v>
      </c>
      <c r="G2676" t="s">
        <v>29</v>
      </c>
      <c r="H2676" t="s">
        <v>38</v>
      </c>
      <c r="I2676" t="s">
        <v>39</v>
      </c>
      <c r="J2676" t="s">
        <v>46</v>
      </c>
      <c r="K2676" t="s">
        <v>32</v>
      </c>
      <c r="L2676" t="s">
        <v>40</v>
      </c>
      <c r="M2676" t="s">
        <v>62</v>
      </c>
      <c r="N2676">
        <v>2</v>
      </c>
      <c r="O2676" t="s">
        <v>70</v>
      </c>
      <c r="P2676">
        <v>10</v>
      </c>
      <c r="Q2676">
        <v>0</v>
      </c>
      <c r="R2676">
        <v>10</v>
      </c>
      <c r="S2676">
        <v>0</v>
      </c>
      <c r="T2676">
        <v>0</v>
      </c>
      <c r="U2676">
        <v>10</v>
      </c>
      <c r="V2676">
        <v>6</v>
      </c>
      <c r="W2676">
        <v>3</v>
      </c>
      <c r="X2676">
        <v>9</v>
      </c>
      <c r="Y2676" t="s">
        <v>179</v>
      </c>
      <c r="Z2676" t="s">
        <v>207</v>
      </c>
    </row>
    <row r="2677" spans="1:26" x14ac:dyDescent="0.25">
      <c r="A2677" s="1">
        <v>44239.25</v>
      </c>
      <c r="B2677" t="s">
        <v>24</v>
      </c>
      <c r="C2677" t="s">
        <v>61</v>
      </c>
      <c r="D2677" t="s">
        <v>36</v>
      </c>
      <c r="E2677" t="s">
        <v>45</v>
      </c>
      <c r="F2677" t="s">
        <v>28</v>
      </c>
      <c r="G2677" t="s">
        <v>29</v>
      </c>
      <c r="H2677" t="s">
        <v>61</v>
      </c>
      <c r="I2677" t="s">
        <v>30</v>
      </c>
      <c r="J2677" t="s">
        <v>31</v>
      </c>
      <c r="K2677" t="s">
        <v>32</v>
      </c>
      <c r="L2677" t="s">
        <v>33</v>
      </c>
      <c r="M2677" t="s">
        <v>34</v>
      </c>
      <c r="N2677">
        <v>2</v>
      </c>
      <c r="O2677" t="s">
        <v>35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20</v>
      </c>
      <c r="V2677">
        <v>6</v>
      </c>
      <c r="W2677">
        <v>6</v>
      </c>
      <c r="X2677">
        <v>2</v>
      </c>
      <c r="Y2677" t="s">
        <v>195</v>
      </c>
      <c r="Z2677" t="s">
        <v>209</v>
      </c>
    </row>
    <row r="2678" spans="1:26" x14ac:dyDescent="0.25">
      <c r="A2678" s="1">
        <v>43080.897916666669</v>
      </c>
      <c r="B2678" t="s">
        <v>24</v>
      </c>
      <c r="C2678" t="s">
        <v>66</v>
      </c>
      <c r="D2678" t="s">
        <v>36</v>
      </c>
      <c r="E2678" t="s">
        <v>27</v>
      </c>
      <c r="F2678" t="s">
        <v>56</v>
      </c>
      <c r="G2678" t="s">
        <v>29</v>
      </c>
      <c r="H2678" t="s">
        <v>68</v>
      </c>
      <c r="I2678" t="s">
        <v>39</v>
      </c>
      <c r="J2678" t="s">
        <v>31</v>
      </c>
      <c r="K2678" t="s">
        <v>32</v>
      </c>
      <c r="L2678" t="s">
        <v>40</v>
      </c>
      <c r="M2678" t="s">
        <v>41</v>
      </c>
      <c r="N2678">
        <v>2</v>
      </c>
      <c r="O2678" t="s">
        <v>35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20</v>
      </c>
      <c r="V2678">
        <v>21</v>
      </c>
      <c r="W2678">
        <v>2</v>
      </c>
      <c r="X2678">
        <v>12</v>
      </c>
      <c r="Y2678" t="s">
        <v>157</v>
      </c>
      <c r="Z2678" t="s">
        <v>209</v>
      </c>
    </row>
    <row r="2679" spans="1:26" x14ac:dyDescent="0.25">
      <c r="A2679" s="1">
        <v>45130.125</v>
      </c>
      <c r="B2679" t="s">
        <v>24</v>
      </c>
      <c r="C2679" t="s">
        <v>30</v>
      </c>
      <c r="D2679" t="s">
        <v>30</v>
      </c>
      <c r="E2679" t="s">
        <v>27</v>
      </c>
      <c r="F2679" t="s">
        <v>28</v>
      </c>
      <c r="G2679" t="s">
        <v>29</v>
      </c>
      <c r="H2679" t="s">
        <v>30</v>
      </c>
      <c r="I2679" t="s">
        <v>30</v>
      </c>
      <c r="J2679" t="s">
        <v>31</v>
      </c>
      <c r="K2679" t="s">
        <v>32</v>
      </c>
      <c r="L2679" t="s">
        <v>40</v>
      </c>
      <c r="M2679" t="s">
        <v>34</v>
      </c>
      <c r="N2679">
        <v>2</v>
      </c>
      <c r="O2679" t="s">
        <v>35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20</v>
      </c>
      <c r="V2679">
        <v>3</v>
      </c>
      <c r="W2679">
        <v>1</v>
      </c>
      <c r="X2679">
        <v>7</v>
      </c>
      <c r="Y2679" t="s">
        <v>195</v>
      </c>
      <c r="Z2679" t="s">
        <v>209</v>
      </c>
    </row>
    <row r="2680" spans="1:26" x14ac:dyDescent="0.25">
      <c r="A2680" s="1">
        <v>43418.307638888888</v>
      </c>
      <c r="B2680" t="s">
        <v>24</v>
      </c>
      <c r="C2680" t="s">
        <v>25</v>
      </c>
      <c r="D2680" t="s">
        <v>26</v>
      </c>
      <c r="E2680" t="s">
        <v>45</v>
      </c>
      <c r="F2680" t="s">
        <v>56</v>
      </c>
      <c r="G2680" t="s">
        <v>29</v>
      </c>
      <c r="H2680" t="s">
        <v>38</v>
      </c>
      <c r="I2680" t="s">
        <v>39</v>
      </c>
      <c r="J2680" t="s">
        <v>46</v>
      </c>
      <c r="K2680" t="s">
        <v>32</v>
      </c>
      <c r="L2680" t="s">
        <v>40</v>
      </c>
      <c r="M2680" t="s">
        <v>83</v>
      </c>
      <c r="N2680">
        <v>2</v>
      </c>
      <c r="O2680" t="s">
        <v>47</v>
      </c>
      <c r="P2680">
        <v>10</v>
      </c>
      <c r="Q2680">
        <v>0</v>
      </c>
      <c r="R2680">
        <v>0</v>
      </c>
      <c r="S2680">
        <v>10</v>
      </c>
      <c r="T2680">
        <v>0</v>
      </c>
      <c r="U2680">
        <v>10</v>
      </c>
      <c r="V2680">
        <v>7</v>
      </c>
      <c r="W2680">
        <v>4</v>
      </c>
      <c r="X2680">
        <v>11</v>
      </c>
      <c r="Y2680" t="s">
        <v>170</v>
      </c>
      <c r="Z2680" t="s">
        <v>209</v>
      </c>
    </row>
    <row r="2681" spans="1:26" x14ac:dyDescent="0.25">
      <c r="A2681" s="1">
        <v>42979.906944444447</v>
      </c>
      <c r="B2681" t="s">
        <v>24</v>
      </c>
      <c r="C2681" t="s">
        <v>25</v>
      </c>
      <c r="D2681" t="s">
        <v>78</v>
      </c>
      <c r="E2681" t="s">
        <v>45</v>
      </c>
      <c r="F2681" t="s">
        <v>61</v>
      </c>
      <c r="G2681" t="s">
        <v>29</v>
      </c>
      <c r="H2681" t="s">
        <v>38</v>
      </c>
      <c r="I2681" t="s">
        <v>39</v>
      </c>
      <c r="J2681" t="s">
        <v>46</v>
      </c>
      <c r="K2681" t="s">
        <v>32</v>
      </c>
      <c r="L2681" t="s">
        <v>40</v>
      </c>
      <c r="M2681" t="s">
        <v>83</v>
      </c>
      <c r="N2681">
        <v>3</v>
      </c>
      <c r="O2681" t="s">
        <v>47</v>
      </c>
      <c r="P2681">
        <v>10</v>
      </c>
      <c r="Q2681">
        <v>0</v>
      </c>
      <c r="R2681">
        <v>0</v>
      </c>
      <c r="S2681">
        <v>10</v>
      </c>
      <c r="T2681">
        <v>0</v>
      </c>
      <c r="U2681">
        <v>40</v>
      </c>
      <c r="V2681">
        <v>21</v>
      </c>
      <c r="W2681">
        <v>6</v>
      </c>
      <c r="X2681">
        <v>9</v>
      </c>
      <c r="Y2681" t="s">
        <v>157</v>
      </c>
      <c r="Z2681" t="s">
        <v>211</v>
      </c>
    </row>
    <row r="2682" spans="1:26" x14ac:dyDescent="0.25">
      <c r="A2682" s="1">
        <v>44974.302777777775</v>
      </c>
      <c r="B2682" t="s">
        <v>59</v>
      </c>
      <c r="C2682" t="s">
        <v>66</v>
      </c>
      <c r="D2682" t="s">
        <v>26</v>
      </c>
      <c r="E2682" t="s">
        <v>69</v>
      </c>
      <c r="F2682" t="s">
        <v>28</v>
      </c>
      <c r="G2682" t="s">
        <v>29</v>
      </c>
      <c r="H2682" t="s">
        <v>93</v>
      </c>
      <c r="I2682" t="s">
        <v>39</v>
      </c>
      <c r="J2682" t="s">
        <v>31</v>
      </c>
      <c r="K2682" t="s">
        <v>32</v>
      </c>
      <c r="L2682" t="s">
        <v>33</v>
      </c>
      <c r="M2682" t="s">
        <v>91</v>
      </c>
      <c r="N2682">
        <v>2</v>
      </c>
      <c r="O2682" t="s">
        <v>35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20</v>
      </c>
      <c r="V2682">
        <v>7</v>
      </c>
      <c r="W2682">
        <v>6</v>
      </c>
      <c r="X2682">
        <v>2</v>
      </c>
      <c r="Y2682" t="s">
        <v>157</v>
      </c>
      <c r="Z2682" t="s">
        <v>209</v>
      </c>
    </row>
    <row r="2683" spans="1:26" x14ac:dyDescent="0.25">
      <c r="A2683" s="1">
        <v>44864.654861111114</v>
      </c>
      <c r="B2683" t="s">
        <v>24</v>
      </c>
      <c r="C2683" t="s">
        <v>25</v>
      </c>
      <c r="D2683" t="s">
        <v>26</v>
      </c>
      <c r="E2683" t="s">
        <v>27</v>
      </c>
      <c r="F2683" t="s">
        <v>28</v>
      </c>
      <c r="G2683" t="s">
        <v>29</v>
      </c>
      <c r="H2683" t="s">
        <v>38</v>
      </c>
      <c r="I2683" t="s">
        <v>39</v>
      </c>
      <c r="J2683" t="s">
        <v>31</v>
      </c>
      <c r="K2683" t="s">
        <v>32</v>
      </c>
      <c r="L2683" t="s">
        <v>33</v>
      </c>
      <c r="M2683" t="s">
        <v>83</v>
      </c>
      <c r="N2683">
        <v>2</v>
      </c>
      <c r="O2683" t="s">
        <v>35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60</v>
      </c>
      <c r="V2683">
        <v>15</v>
      </c>
      <c r="W2683">
        <v>1</v>
      </c>
      <c r="X2683">
        <v>10</v>
      </c>
      <c r="Y2683" t="s">
        <v>172</v>
      </c>
      <c r="Z2683" t="s">
        <v>209</v>
      </c>
    </row>
    <row r="2684" spans="1:26" x14ac:dyDescent="0.25">
      <c r="A2684" s="1">
        <v>43843.350694444445</v>
      </c>
      <c r="B2684" t="s">
        <v>59</v>
      </c>
      <c r="C2684" t="s">
        <v>25</v>
      </c>
      <c r="D2684" t="s">
        <v>26</v>
      </c>
      <c r="E2684" t="s">
        <v>27</v>
      </c>
      <c r="F2684" t="s">
        <v>43</v>
      </c>
      <c r="G2684" t="s">
        <v>29</v>
      </c>
      <c r="H2684" t="s">
        <v>52</v>
      </c>
      <c r="I2684" t="s">
        <v>39</v>
      </c>
      <c r="J2684" t="s">
        <v>31</v>
      </c>
      <c r="K2684" t="s">
        <v>32</v>
      </c>
      <c r="L2684" t="s">
        <v>40</v>
      </c>
      <c r="M2684" t="s">
        <v>44</v>
      </c>
      <c r="N2684">
        <v>2</v>
      </c>
      <c r="O2684" t="s">
        <v>35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20</v>
      </c>
      <c r="V2684">
        <v>8</v>
      </c>
      <c r="W2684">
        <v>2</v>
      </c>
      <c r="X2684">
        <v>1</v>
      </c>
      <c r="Y2684" t="s">
        <v>172</v>
      </c>
      <c r="Z2684" t="s">
        <v>207</v>
      </c>
    </row>
    <row r="2685" spans="1:26" x14ac:dyDescent="0.25">
      <c r="A2685" s="1">
        <v>44101.172222222223</v>
      </c>
      <c r="B2685" t="s">
        <v>49</v>
      </c>
      <c r="C2685" t="s">
        <v>25</v>
      </c>
      <c r="D2685" t="s">
        <v>36</v>
      </c>
      <c r="E2685" t="s">
        <v>86</v>
      </c>
      <c r="F2685" t="s">
        <v>56</v>
      </c>
      <c r="G2685" t="s">
        <v>29</v>
      </c>
      <c r="H2685" t="s">
        <v>38</v>
      </c>
      <c r="I2685" t="s">
        <v>39</v>
      </c>
      <c r="J2685" t="s">
        <v>46</v>
      </c>
      <c r="K2685" t="s">
        <v>53</v>
      </c>
      <c r="L2685" t="s">
        <v>33</v>
      </c>
      <c r="M2685" t="s">
        <v>94</v>
      </c>
      <c r="N2685">
        <v>3</v>
      </c>
      <c r="O2685" t="s">
        <v>35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10</v>
      </c>
      <c r="V2685">
        <v>4</v>
      </c>
      <c r="W2685">
        <v>1</v>
      </c>
      <c r="X2685">
        <v>9</v>
      </c>
      <c r="Y2685" t="s">
        <v>192</v>
      </c>
      <c r="Z2685" t="s">
        <v>209</v>
      </c>
    </row>
    <row r="2686" spans="1:26" x14ac:dyDescent="0.25">
      <c r="A2686" s="1">
        <v>43076.625</v>
      </c>
      <c r="B2686" t="s">
        <v>49</v>
      </c>
      <c r="C2686" t="s">
        <v>25</v>
      </c>
      <c r="D2686" t="s">
        <v>26</v>
      </c>
      <c r="E2686" t="s">
        <v>27</v>
      </c>
      <c r="F2686" t="s">
        <v>56</v>
      </c>
      <c r="G2686" t="s">
        <v>29</v>
      </c>
      <c r="H2686" t="s">
        <v>38</v>
      </c>
      <c r="I2686" t="s">
        <v>30</v>
      </c>
      <c r="J2686" t="s">
        <v>31</v>
      </c>
      <c r="K2686" t="s">
        <v>32</v>
      </c>
      <c r="L2686" t="s">
        <v>40</v>
      </c>
      <c r="M2686" t="s">
        <v>34</v>
      </c>
      <c r="N2686">
        <v>2</v>
      </c>
      <c r="O2686" t="s">
        <v>35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20</v>
      </c>
      <c r="V2686">
        <v>15</v>
      </c>
      <c r="W2686">
        <v>5</v>
      </c>
      <c r="X2686">
        <v>12</v>
      </c>
      <c r="Y2686" t="s">
        <v>161</v>
      </c>
      <c r="Z2686" t="s">
        <v>211</v>
      </c>
    </row>
    <row r="2687" spans="1:26" x14ac:dyDescent="0.25">
      <c r="A2687" s="1">
        <v>45110.708333333336</v>
      </c>
      <c r="B2687" t="s">
        <v>49</v>
      </c>
      <c r="C2687" t="s">
        <v>25</v>
      </c>
      <c r="D2687" t="s">
        <v>26</v>
      </c>
      <c r="E2687" t="s">
        <v>129</v>
      </c>
      <c r="F2687" t="s">
        <v>28</v>
      </c>
      <c r="G2687" t="s">
        <v>57</v>
      </c>
      <c r="H2687" t="s">
        <v>38</v>
      </c>
      <c r="I2687" t="s">
        <v>30</v>
      </c>
      <c r="J2687" t="s">
        <v>46</v>
      </c>
      <c r="K2687" t="s">
        <v>32</v>
      </c>
      <c r="L2687" t="s">
        <v>40</v>
      </c>
      <c r="M2687" t="s">
        <v>34</v>
      </c>
      <c r="N2687">
        <v>1</v>
      </c>
      <c r="O2687" t="s">
        <v>75</v>
      </c>
      <c r="P2687">
        <v>10</v>
      </c>
      <c r="Q2687">
        <v>0</v>
      </c>
      <c r="R2687">
        <v>0</v>
      </c>
      <c r="S2687">
        <v>0</v>
      </c>
      <c r="T2687">
        <v>10</v>
      </c>
      <c r="U2687">
        <v>10</v>
      </c>
      <c r="V2687">
        <v>17</v>
      </c>
      <c r="W2687">
        <v>2</v>
      </c>
      <c r="X2687">
        <v>7</v>
      </c>
      <c r="Y2687" t="s">
        <v>157</v>
      </c>
      <c r="Z2687" t="s">
        <v>209</v>
      </c>
    </row>
    <row r="2688" spans="1:26" x14ac:dyDescent="0.25">
      <c r="A2688" s="1">
        <v>43605.356249999997</v>
      </c>
      <c r="B2688" t="s">
        <v>24</v>
      </c>
      <c r="C2688" t="s">
        <v>79</v>
      </c>
      <c r="D2688" t="s">
        <v>26</v>
      </c>
      <c r="E2688" t="s">
        <v>27</v>
      </c>
      <c r="F2688" t="s">
        <v>37</v>
      </c>
      <c r="G2688" t="s">
        <v>29</v>
      </c>
      <c r="H2688" t="s">
        <v>38</v>
      </c>
      <c r="I2688" t="s">
        <v>39</v>
      </c>
      <c r="J2688" t="s">
        <v>31</v>
      </c>
      <c r="K2688" t="s">
        <v>32</v>
      </c>
      <c r="L2688" t="s">
        <v>33</v>
      </c>
      <c r="M2688" t="s">
        <v>77</v>
      </c>
      <c r="N2688">
        <v>2</v>
      </c>
      <c r="O2688" t="s">
        <v>35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30</v>
      </c>
      <c r="V2688">
        <v>8</v>
      </c>
      <c r="W2688">
        <v>2</v>
      </c>
      <c r="X2688">
        <v>5</v>
      </c>
      <c r="Y2688" t="s">
        <v>179</v>
      </c>
      <c r="Z2688" t="s">
        <v>209</v>
      </c>
    </row>
    <row r="2689" spans="1:26" x14ac:dyDescent="0.25">
      <c r="A2689" s="1">
        <v>44883.343055555553</v>
      </c>
      <c r="B2689" t="s">
        <v>24</v>
      </c>
      <c r="C2689" t="s">
        <v>25</v>
      </c>
      <c r="D2689" t="s">
        <v>26</v>
      </c>
      <c r="E2689" t="s">
        <v>45</v>
      </c>
      <c r="F2689" t="s">
        <v>37</v>
      </c>
      <c r="G2689" t="s">
        <v>29</v>
      </c>
      <c r="H2689" t="s">
        <v>93</v>
      </c>
      <c r="I2689" t="s">
        <v>39</v>
      </c>
      <c r="J2689" t="s">
        <v>31</v>
      </c>
      <c r="K2689" t="s">
        <v>32</v>
      </c>
      <c r="L2689" t="s">
        <v>40</v>
      </c>
      <c r="M2689" t="s">
        <v>91</v>
      </c>
      <c r="N2689">
        <v>2</v>
      </c>
      <c r="O2689" t="s">
        <v>35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20</v>
      </c>
      <c r="V2689">
        <v>8</v>
      </c>
      <c r="W2689">
        <v>6</v>
      </c>
      <c r="X2689">
        <v>11</v>
      </c>
      <c r="Y2689" t="s">
        <v>172</v>
      </c>
      <c r="Z2689" t="s">
        <v>211</v>
      </c>
    </row>
    <row r="2690" spans="1:26" x14ac:dyDescent="0.25">
      <c r="A2690" s="1">
        <v>44361.041666666664</v>
      </c>
      <c r="B2690" t="s">
        <v>24</v>
      </c>
      <c r="C2690" t="s">
        <v>25</v>
      </c>
      <c r="D2690" t="s">
        <v>36</v>
      </c>
      <c r="E2690" t="s">
        <v>42</v>
      </c>
      <c r="F2690" t="s">
        <v>37</v>
      </c>
      <c r="G2690" t="s">
        <v>29</v>
      </c>
      <c r="H2690" t="s">
        <v>38</v>
      </c>
      <c r="I2690" t="s">
        <v>39</v>
      </c>
      <c r="J2690" t="s">
        <v>46</v>
      </c>
      <c r="K2690" t="s">
        <v>32</v>
      </c>
      <c r="L2690" t="s">
        <v>40</v>
      </c>
      <c r="M2690" t="s">
        <v>82</v>
      </c>
      <c r="N2690">
        <v>2</v>
      </c>
      <c r="O2690" t="s">
        <v>35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30</v>
      </c>
      <c r="V2690">
        <v>1</v>
      </c>
      <c r="W2690">
        <v>2</v>
      </c>
      <c r="X2690">
        <v>6</v>
      </c>
      <c r="Y2690" t="s">
        <v>195</v>
      </c>
      <c r="Z2690" t="s">
        <v>207</v>
      </c>
    </row>
    <row r="2691" spans="1:26" x14ac:dyDescent="0.25">
      <c r="A2691" s="1">
        <v>43102.579861111109</v>
      </c>
      <c r="B2691" t="s">
        <v>59</v>
      </c>
      <c r="C2691" t="s">
        <v>25</v>
      </c>
      <c r="D2691" t="s">
        <v>26</v>
      </c>
      <c r="E2691" t="s">
        <v>45</v>
      </c>
      <c r="F2691" t="s">
        <v>56</v>
      </c>
      <c r="G2691" t="s">
        <v>29</v>
      </c>
      <c r="H2691" t="s">
        <v>38</v>
      </c>
      <c r="I2691" t="s">
        <v>39</v>
      </c>
      <c r="J2691" t="s">
        <v>46</v>
      </c>
      <c r="K2691" t="s">
        <v>32</v>
      </c>
      <c r="L2691" t="s">
        <v>40</v>
      </c>
      <c r="M2691" t="s">
        <v>34</v>
      </c>
      <c r="N2691">
        <v>3</v>
      </c>
      <c r="O2691" t="s">
        <v>47</v>
      </c>
      <c r="P2691">
        <v>10</v>
      </c>
      <c r="Q2691">
        <v>0</v>
      </c>
      <c r="R2691">
        <v>0</v>
      </c>
      <c r="S2691">
        <v>10</v>
      </c>
      <c r="T2691">
        <v>0</v>
      </c>
      <c r="U2691">
        <v>10</v>
      </c>
      <c r="V2691">
        <v>13</v>
      </c>
      <c r="W2691">
        <v>3</v>
      </c>
      <c r="X2691">
        <v>1</v>
      </c>
      <c r="Y2691" t="s">
        <v>160</v>
      </c>
      <c r="Z2691" t="s">
        <v>209</v>
      </c>
    </row>
    <row r="2692" spans="1:26" x14ac:dyDescent="0.25">
      <c r="A2692" s="1">
        <v>43405.322916666664</v>
      </c>
      <c r="B2692" t="s">
        <v>24</v>
      </c>
      <c r="C2692" t="s">
        <v>25</v>
      </c>
      <c r="D2692" t="s">
        <v>26</v>
      </c>
      <c r="E2692" t="s">
        <v>42</v>
      </c>
      <c r="F2692" t="s">
        <v>28</v>
      </c>
      <c r="G2692" t="s">
        <v>102</v>
      </c>
      <c r="H2692" t="s">
        <v>38</v>
      </c>
      <c r="I2692" t="s">
        <v>39</v>
      </c>
      <c r="J2692" t="s">
        <v>31</v>
      </c>
      <c r="K2692" t="s">
        <v>32</v>
      </c>
      <c r="L2692" t="s">
        <v>40</v>
      </c>
      <c r="M2692" t="s">
        <v>44</v>
      </c>
      <c r="N2692">
        <v>2</v>
      </c>
      <c r="O2692" t="s">
        <v>35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20</v>
      </c>
      <c r="V2692">
        <v>7</v>
      </c>
      <c r="W2692">
        <v>5</v>
      </c>
      <c r="X2692">
        <v>11</v>
      </c>
      <c r="Y2692" t="s">
        <v>179</v>
      </c>
      <c r="Z2692" t="s">
        <v>208</v>
      </c>
    </row>
    <row r="2693" spans="1:26" x14ac:dyDescent="0.25">
      <c r="A2693" s="1">
        <v>44714.982638888891</v>
      </c>
      <c r="B2693" t="s">
        <v>24</v>
      </c>
      <c r="C2693" t="s">
        <v>25</v>
      </c>
      <c r="D2693" t="s">
        <v>36</v>
      </c>
      <c r="E2693" t="s">
        <v>45</v>
      </c>
      <c r="F2693" t="s">
        <v>37</v>
      </c>
      <c r="G2693" t="s">
        <v>29</v>
      </c>
      <c r="H2693" t="s">
        <v>38</v>
      </c>
      <c r="I2693" t="s">
        <v>39</v>
      </c>
      <c r="J2693" t="s">
        <v>46</v>
      </c>
      <c r="K2693" t="s">
        <v>32</v>
      </c>
      <c r="L2693" t="s">
        <v>40</v>
      </c>
      <c r="M2693" t="s">
        <v>83</v>
      </c>
      <c r="N2693">
        <v>2</v>
      </c>
      <c r="O2693" t="s">
        <v>47</v>
      </c>
      <c r="P2693">
        <v>30</v>
      </c>
      <c r="Q2693">
        <v>0</v>
      </c>
      <c r="R2693">
        <v>0</v>
      </c>
      <c r="S2693">
        <v>30</v>
      </c>
      <c r="T2693">
        <v>0</v>
      </c>
      <c r="U2693">
        <v>0</v>
      </c>
      <c r="V2693">
        <v>23</v>
      </c>
      <c r="W2693">
        <v>5</v>
      </c>
      <c r="X2693">
        <v>6</v>
      </c>
      <c r="Y2693" t="s">
        <v>192</v>
      </c>
      <c r="Z2693" t="s">
        <v>207</v>
      </c>
    </row>
    <row r="2694" spans="1:26" x14ac:dyDescent="0.25">
      <c r="A2694" s="1">
        <v>43952.513888888891</v>
      </c>
      <c r="B2694" t="s">
        <v>24</v>
      </c>
      <c r="C2694" t="s">
        <v>25</v>
      </c>
      <c r="D2694" t="s">
        <v>26</v>
      </c>
      <c r="E2694" t="s">
        <v>42</v>
      </c>
      <c r="F2694" t="s">
        <v>28</v>
      </c>
      <c r="G2694" t="s">
        <v>29</v>
      </c>
      <c r="H2694" t="s">
        <v>38</v>
      </c>
      <c r="I2694" t="s">
        <v>39</v>
      </c>
      <c r="J2694" t="s">
        <v>31</v>
      </c>
      <c r="K2694" t="s">
        <v>32</v>
      </c>
      <c r="L2694" t="s">
        <v>33</v>
      </c>
      <c r="M2694" t="s">
        <v>44</v>
      </c>
      <c r="N2694">
        <v>2</v>
      </c>
      <c r="O2694" t="s">
        <v>35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40</v>
      </c>
      <c r="V2694">
        <v>12</v>
      </c>
      <c r="W2694">
        <v>6</v>
      </c>
      <c r="X2694">
        <v>5</v>
      </c>
      <c r="Y2694" t="s">
        <v>164</v>
      </c>
      <c r="Z2694" t="s">
        <v>209</v>
      </c>
    </row>
    <row r="2695" spans="1:26" x14ac:dyDescent="0.25">
      <c r="A2695" s="1">
        <v>44123.614583333336</v>
      </c>
      <c r="B2695" t="s">
        <v>24</v>
      </c>
      <c r="C2695" t="s">
        <v>25</v>
      </c>
      <c r="D2695" t="s">
        <v>26</v>
      </c>
      <c r="E2695" t="s">
        <v>64</v>
      </c>
      <c r="F2695" t="s">
        <v>56</v>
      </c>
      <c r="G2695" t="s">
        <v>29</v>
      </c>
      <c r="H2695" t="s">
        <v>38</v>
      </c>
      <c r="I2695" t="s">
        <v>39</v>
      </c>
      <c r="J2695" t="s">
        <v>31</v>
      </c>
      <c r="K2695" t="s">
        <v>32</v>
      </c>
      <c r="L2695" t="s">
        <v>73</v>
      </c>
      <c r="M2695" t="s">
        <v>34</v>
      </c>
      <c r="N2695">
        <v>2</v>
      </c>
      <c r="O2695" t="s">
        <v>35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30</v>
      </c>
      <c r="V2695">
        <v>14</v>
      </c>
      <c r="W2695">
        <v>2</v>
      </c>
      <c r="X2695">
        <v>10</v>
      </c>
      <c r="Y2695" t="s">
        <v>195</v>
      </c>
      <c r="Z2695" t="s">
        <v>208</v>
      </c>
    </row>
    <row r="2696" spans="1:26" x14ac:dyDescent="0.25">
      <c r="A2696" s="1">
        <v>44318.59375</v>
      </c>
      <c r="B2696" t="s">
        <v>59</v>
      </c>
      <c r="C2696" t="s">
        <v>25</v>
      </c>
      <c r="D2696" t="s">
        <v>26</v>
      </c>
      <c r="E2696" t="s">
        <v>27</v>
      </c>
      <c r="F2696" t="s">
        <v>43</v>
      </c>
      <c r="G2696" t="s">
        <v>29</v>
      </c>
      <c r="H2696" t="s">
        <v>38</v>
      </c>
      <c r="I2696" t="s">
        <v>39</v>
      </c>
      <c r="J2696" t="s">
        <v>31</v>
      </c>
      <c r="K2696" t="s">
        <v>32</v>
      </c>
      <c r="L2696" t="s">
        <v>40</v>
      </c>
      <c r="M2696" t="s">
        <v>34</v>
      </c>
      <c r="N2696">
        <v>2</v>
      </c>
      <c r="O2696" t="s">
        <v>35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30</v>
      </c>
      <c r="V2696">
        <v>14</v>
      </c>
      <c r="W2696">
        <v>1</v>
      </c>
      <c r="X2696">
        <v>5</v>
      </c>
      <c r="Y2696" t="s">
        <v>195</v>
      </c>
      <c r="Z2696" t="s">
        <v>209</v>
      </c>
    </row>
    <row r="2697" spans="1:26" x14ac:dyDescent="0.25">
      <c r="A2697" s="1">
        <v>42892.517361111109</v>
      </c>
      <c r="B2697" t="s">
        <v>24</v>
      </c>
      <c r="C2697" t="s">
        <v>25</v>
      </c>
      <c r="D2697" t="s">
        <v>26</v>
      </c>
      <c r="E2697" t="s">
        <v>27</v>
      </c>
      <c r="F2697" t="s">
        <v>65</v>
      </c>
      <c r="G2697" t="s">
        <v>29</v>
      </c>
      <c r="H2697" t="s">
        <v>38</v>
      </c>
      <c r="I2697" t="s">
        <v>39</v>
      </c>
      <c r="J2697" t="s">
        <v>31</v>
      </c>
      <c r="K2697" t="s">
        <v>32</v>
      </c>
      <c r="L2697" t="s">
        <v>40</v>
      </c>
      <c r="M2697" t="s">
        <v>41</v>
      </c>
      <c r="N2697">
        <v>2</v>
      </c>
      <c r="O2697" t="s">
        <v>35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20</v>
      </c>
      <c r="V2697">
        <v>12</v>
      </c>
      <c r="W2697">
        <v>3</v>
      </c>
      <c r="X2697">
        <v>6</v>
      </c>
      <c r="Y2697" t="s">
        <v>173</v>
      </c>
      <c r="Z2697" t="s">
        <v>209</v>
      </c>
    </row>
    <row r="2698" spans="1:26" x14ac:dyDescent="0.25">
      <c r="A2698" s="1">
        <v>43676.746527777781</v>
      </c>
      <c r="B2698" t="s">
        <v>30</v>
      </c>
      <c r="C2698" t="s">
        <v>25</v>
      </c>
      <c r="D2698" t="s">
        <v>26</v>
      </c>
      <c r="E2698" t="s">
        <v>84</v>
      </c>
      <c r="F2698" t="s">
        <v>37</v>
      </c>
      <c r="G2698" t="s">
        <v>29</v>
      </c>
      <c r="H2698" t="s">
        <v>38</v>
      </c>
      <c r="I2698" t="s">
        <v>30</v>
      </c>
      <c r="J2698" t="s">
        <v>46</v>
      </c>
      <c r="K2698" t="s">
        <v>32</v>
      </c>
      <c r="L2698" t="s">
        <v>73</v>
      </c>
      <c r="M2698" t="s">
        <v>94</v>
      </c>
      <c r="N2698">
        <v>2</v>
      </c>
      <c r="O2698" t="s">
        <v>75</v>
      </c>
      <c r="P2698">
        <v>10</v>
      </c>
      <c r="Q2698">
        <v>0</v>
      </c>
      <c r="R2698">
        <v>0</v>
      </c>
      <c r="S2698">
        <v>0</v>
      </c>
      <c r="T2698">
        <v>10</v>
      </c>
      <c r="U2698">
        <v>10</v>
      </c>
      <c r="V2698">
        <v>17</v>
      </c>
      <c r="W2698">
        <v>3</v>
      </c>
      <c r="X2698">
        <v>7</v>
      </c>
      <c r="Y2698" t="s">
        <v>195</v>
      </c>
      <c r="Z2698" t="s">
        <v>209</v>
      </c>
    </row>
    <row r="2699" spans="1:26" x14ac:dyDescent="0.25">
      <c r="A2699" s="1">
        <v>43496.729166666664</v>
      </c>
      <c r="B2699" t="s">
        <v>59</v>
      </c>
      <c r="C2699" t="s">
        <v>79</v>
      </c>
      <c r="D2699" t="s">
        <v>36</v>
      </c>
      <c r="E2699" t="s">
        <v>42</v>
      </c>
      <c r="F2699" t="s">
        <v>65</v>
      </c>
      <c r="G2699" t="s">
        <v>29</v>
      </c>
      <c r="H2699" t="s">
        <v>68</v>
      </c>
      <c r="I2699" t="s">
        <v>39</v>
      </c>
      <c r="J2699" t="s">
        <v>46</v>
      </c>
      <c r="K2699" t="s">
        <v>32</v>
      </c>
      <c r="L2699" t="s">
        <v>40</v>
      </c>
      <c r="M2699" t="s">
        <v>44</v>
      </c>
      <c r="N2699">
        <v>2</v>
      </c>
      <c r="O2699" t="s">
        <v>75</v>
      </c>
      <c r="P2699">
        <v>10</v>
      </c>
      <c r="Q2699">
        <v>0</v>
      </c>
      <c r="R2699">
        <v>0</v>
      </c>
      <c r="S2699">
        <v>0</v>
      </c>
      <c r="T2699">
        <v>10</v>
      </c>
      <c r="U2699">
        <v>10</v>
      </c>
      <c r="V2699">
        <v>17</v>
      </c>
      <c r="W2699">
        <v>5</v>
      </c>
      <c r="X2699">
        <v>1</v>
      </c>
      <c r="Y2699" t="s">
        <v>179</v>
      </c>
      <c r="Z2699" t="s">
        <v>209</v>
      </c>
    </row>
    <row r="2700" spans="1:26" x14ac:dyDescent="0.25">
      <c r="A2700" s="1">
        <v>43186.465277777781</v>
      </c>
      <c r="B2700" t="s">
        <v>49</v>
      </c>
      <c r="C2700" t="s">
        <v>25</v>
      </c>
      <c r="D2700" t="s">
        <v>26</v>
      </c>
      <c r="E2700" t="s">
        <v>84</v>
      </c>
      <c r="F2700" t="s">
        <v>61</v>
      </c>
      <c r="G2700" t="s">
        <v>29</v>
      </c>
      <c r="H2700" t="s">
        <v>52</v>
      </c>
      <c r="I2700" t="s">
        <v>39</v>
      </c>
      <c r="J2700" t="s">
        <v>46</v>
      </c>
      <c r="K2700" t="s">
        <v>32</v>
      </c>
      <c r="L2700" t="s">
        <v>73</v>
      </c>
      <c r="M2700" t="s">
        <v>34</v>
      </c>
      <c r="N2700">
        <v>2</v>
      </c>
      <c r="O2700" t="s">
        <v>47</v>
      </c>
      <c r="P2700">
        <v>10</v>
      </c>
      <c r="Q2700">
        <v>0</v>
      </c>
      <c r="R2700">
        <v>0</v>
      </c>
      <c r="S2700">
        <v>10</v>
      </c>
      <c r="T2700">
        <v>0</v>
      </c>
      <c r="U2700">
        <v>10</v>
      </c>
      <c r="V2700">
        <v>11</v>
      </c>
      <c r="W2700">
        <v>3</v>
      </c>
      <c r="X2700">
        <v>3</v>
      </c>
      <c r="Y2700" t="s">
        <v>168</v>
      </c>
      <c r="Z2700" t="s">
        <v>209</v>
      </c>
    </row>
    <row r="2701" spans="1:26" x14ac:dyDescent="0.25">
      <c r="A2701" s="1">
        <v>42543.697916666664</v>
      </c>
      <c r="B2701" t="s">
        <v>24</v>
      </c>
      <c r="C2701" t="s">
        <v>25</v>
      </c>
      <c r="D2701" t="s">
        <v>26</v>
      </c>
      <c r="E2701" t="s">
        <v>27</v>
      </c>
      <c r="F2701" t="s">
        <v>61</v>
      </c>
      <c r="G2701" t="s">
        <v>29</v>
      </c>
      <c r="H2701" t="s">
        <v>38</v>
      </c>
      <c r="I2701" t="s">
        <v>39</v>
      </c>
      <c r="J2701" t="s">
        <v>31</v>
      </c>
      <c r="K2701" t="s">
        <v>32</v>
      </c>
      <c r="L2701" t="s">
        <v>33</v>
      </c>
      <c r="M2701" t="s">
        <v>41</v>
      </c>
      <c r="N2701">
        <v>2</v>
      </c>
      <c r="O2701" t="s">
        <v>35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40</v>
      </c>
      <c r="V2701">
        <v>16</v>
      </c>
      <c r="W2701">
        <v>4</v>
      </c>
      <c r="X2701">
        <v>6</v>
      </c>
      <c r="Y2701" t="s">
        <v>173</v>
      </c>
      <c r="Z2701" t="s">
        <v>209</v>
      </c>
    </row>
    <row r="2702" spans="1:26" x14ac:dyDescent="0.25">
      <c r="A2702" s="1">
        <v>44687.475694444445</v>
      </c>
      <c r="B2702" t="s">
        <v>49</v>
      </c>
      <c r="C2702" t="s">
        <v>50</v>
      </c>
      <c r="D2702" t="s">
        <v>26</v>
      </c>
      <c r="E2702" t="s">
        <v>27</v>
      </c>
      <c r="F2702" t="s">
        <v>43</v>
      </c>
      <c r="G2702" t="s">
        <v>29</v>
      </c>
      <c r="H2702" t="s">
        <v>52</v>
      </c>
      <c r="I2702" t="s">
        <v>39</v>
      </c>
      <c r="J2702" t="s">
        <v>31</v>
      </c>
      <c r="K2702" t="s">
        <v>32</v>
      </c>
      <c r="L2702" t="s">
        <v>40</v>
      </c>
      <c r="M2702" t="s">
        <v>58</v>
      </c>
      <c r="N2702">
        <v>2</v>
      </c>
      <c r="O2702" t="s">
        <v>35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20</v>
      </c>
      <c r="V2702">
        <v>11</v>
      </c>
      <c r="W2702">
        <v>6</v>
      </c>
      <c r="X2702">
        <v>5</v>
      </c>
      <c r="Y2702" t="s">
        <v>184</v>
      </c>
      <c r="Z2702" t="s">
        <v>209</v>
      </c>
    </row>
    <row r="2703" spans="1:26" x14ac:dyDescent="0.25">
      <c r="A2703" s="1">
        <v>45076.340277777781</v>
      </c>
      <c r="B2703" t="s">
        <v>24</v>
      </c>
      <c r="C2703" t="s">
        <v>25</v>
      </c>
      <c r="D2703" t="s">
        <v>26</v>
      </c>
      <c r="E2703" t="s">
        <v>42</v>
      </c>
      <c r="F2703" t="s">
        <v>37</v>
      </c>
      <c r="G2703" t="s">
        <v>29</v>
      </c>
      <c r="H2703" t="s">
        <v>38</v>
      </c>
      <c r="I2703" t="s">
        <v>39</v>
      </c>
      <c r="J2703" t="s">
        <v>31</v>
      </c>
      <c r="K2703" t="s">
        <v>53</v>
      </c>
      <c r="L2703" t="s">
        <v>33</v>
      </c>
      <c r="M2703" t="s">
        <v>44</v>
      </c>
      <c r="N2703">
        <v>2</v>
      </c>
      <c r="O2703" t="s">
        <v>35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50</v>
      </c>
      <c r="V2703">
        <v>8</v>
      </c>
      <c r="W2703">
        <v>3</v>
      </c>
      <c r="X2703">
        <v>5</v>
      </c>
      <c r="Y2703" t="s">
        <v>195</v>
      </c>
      <c r="Z2703" t="s">
        <v>209</v>
      </c>
    </row>
    <row r="2704" spans="1:26" x14ac:dyDescent="0.25">
      <c r="A2704" s="1">
        <v>43844.760416666664</v>
      </c>
      <c r="B2704" t="s">
        <v>59</v>
      </c>
      <c r="C2704" t="s">
        <v>25</v>
      </c>
      <c r="D2704" t="s">
        <v>26</v>
      </c>
      <c r="E2704" t="s">
        <v>45</v>
      </c>
      <c r="F2704" t="s">
        <v>28</v>
      </c>
      <c r="G2704" t="s">
        <v>29</v>
      </c>
      <c r="H2704" t="s">
        <v>38</v>
      </c>
      <c r="I2704" t="s">
        <v>39</v>
      </c>
      <c r="J2704" t="s">
        <v>31</v>
      </c>
      <c r="K2704" t="s">
        <v>32</v>
      </c>
      <c r="L2704" t="s">
        <v>40</v>
      </c>
      <c r="M2704" t="s">
        <v>34</v>
      </c>
      <c r="N2704">
        <v>2</v>
      </c>
      <c r="O2704" t="s">
        <v>35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30</v>
      </c>
      <c r="V2704">
        <v>18</v>
      </c>
      <c r="W2704">
        <v>3</v>
      </c>
      <c r="X2704">
        <v>1</v>
      </c>
      <c r="Y2704" t="s">
        <v>177</v>
      </c>
      <c r="Z2704" t="s">
        <v>209</v>
      </c>
    </row>
    <row r="2705" spans="1:26" x14ac:dyDescent="0.25">
      <c r="A2705" s="1">
        <v>44528.729166666664</v>
      </c>
      <c r="B2705" t="s">
        <v>24</v>
      </c>
      <c r="C2705" t="s">
        <v>25</v>
      </c>
      <c r="D2705" t="s">
        <v>87</v>
      </c>
      <c r="E2705" t="s">
        <v>42</v>
      </c>
      <c r="F2705" t="s">
        <v>80</v>
      </c>
      <c r="G2705" t="s">
        <v>29</v>
      </c>
      <c r="H2705" t="s">
        <v>38</v>
      </c>
      <c r="I2705" t="s">
        <v>39</v>
      </c>
      <c r="J2705" t="s">
        <v>31</v>
      </c>
      <c r="K2705" t="s">
        <v>32</v>
      </c>
      <c r="L2705" t="s">
        <v>33</v>
      </c>
      <c r="M2705" t="s">
        <v>44</v>
      </c>
      <c r="N2705">
        <v>2</v>
      </c>
      <c r="O2705" t="s">
        <v>35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20</v>
      </c>
      <c r="V2705">
        <v>17</v>
      </c>
      <c r="W2705">
        <v>1</v>
      </c>
      <c r="X2705">
        <v>11</v>
      </c>
      <c r="Y2705" t="s">
        <v>195</v>
      </c>
      <c r="Z2705" t="s">
        <v>209</v>
      </c>
    </row>
    <row r="2706" spans="1:26" x14ac:dyDescent="0.25">
      <c r="A2706" s="1">
        <v>43520.165972222225</v>
      </c>
      <c r="B2706" t="s">
        <v>49</v>
      </c>
      <c r="C2706" t="s">
        <v>25</v>
      </c>
      <c r="D2706" t="s">
        <v>36</v>
      </c>
      <c r="E2706" t="s">
        <v>86</v>
      </c>
      <c r="F2706" t="s">
        <v>28</v>
      </c>
      <c r="G2706" t="s">
        <v>29</v>
      </c>
      <c r="H2706" t="s">
        <v>38</v>
      </c>
      <c r="I2706" t="s">
        <v>39</v>
      </c>
      <c r="J2706" t="s">
        <v>31</v>
      </c>
      <c r="K2706" t="s">
        <v>32</v>
      </c>
      <c r="L2706" t="s">
        <v>73</v>
      </c>
      <c r="M2706" t="s">
        <v>34</v>
      </c>
      <c r="N2706">
        <v>2</v>
      </c>
      <c r="O2706" t="s">
        <v>35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10</v>
      </c>
      <c r="V2706">
        <v>3</v>
      </c>
      <c r="W2706">
        <v>1</v>
      </c>
      <c r="X2706">
        <v>2</v>
      </c>
      <c r="Y2706" t="s">
        <v>164</v>
      </c>
      <c r="Z2706" t="s">
        <v>209</v>
      </c>
    </row>
    <row r="2707" spans="1:26" x14ac:dyDescent="0.25">
      <c r="A2707" s="1">
        <v>42511.006944444445</v>
      </c>
      <c r="B2707" t="s">
        <v>59</v>
      </c>
      <c r="C2707" t="s">
        <v>25</v>
      </c>
      <c r="D2707" t="s">
        <v>36</v>
      </c>
      <c r="E2707" t="s">
        <v>45</v>
      </c>
      <c r="F2707" t="s">
        <v>28</v>
      </c>
      <c r="G2707" t="s">
        <v>29</v>
      </c>
      <c r="H2707" t="s">
        <v>38</v>
      </c>
      <c r="I2707" t="s">
        <v>39</v>
      </c>
      <c r="J2707" t="s">
        <v>46</v>
      </c>
      <c r="K2707" t="s">
        <v>32</v>
      </c>
      <c r="L2707" t="s">
        <v>40</v>
      </c>
      <c r="M2707" t="s">
        <v>113</v>
      </c>
      <c r="N2707">
        <v>2</v>
      </c>
      <c r="O2707" t="s">
        <v>70</v>
      </c>
      <c r="P2707">
        <v>10</v>
      </c>
      <c r="Q2707">
        <v>0</v>
      </c>
      <c r="R2707">
        <v>10</v>
      </c>
      <c r="S2707">
        <v>0</v>
      </c>
      <c r="T2707">
        <v>0</v>
      </c>
      <c r="U2707">
        <v>50</v>
      </c>
      <c r="V2707">
        <v>0</v>
      </c>
      <c r="W2707">
        <v>7</v>
      </c>
      <c r="X2707">
        <v>5</v>
      </c>
      <c r="Y2707" t="s">
        <v>195</v>
      </c>
      <c r="Z2707" t="s">
        <v>209</v>
      </c>
    </row>
    <row r="2708" spans="1:26" x14ac:dyDescent="0.25">
      <c r="A2708" s="1">
        <v>43010.354166666664</v>
      </c>
      <c r="B2708" t="s">
        <v>59</v>
      </c>
      <c r="C2708" t="s">
        <v>25</v>
      </c>
      <c r="D2708" t="s">
        <v>26</v>
      </c>
      <c r="E2708" t="s">
        <v>45</v>
      </c>
      <c r="F2708" t="s">
        <v>56</v>
      </c>
      <c r="G2708" t="s">
        <v>29</v>
      </c>
      <c r="H2708" t="s">
        <v>38</v>
      </c>
      <c r="I2708" t="s">
        <v>39</v>
      </c>
      <c r="J2708" t="s">
        <v>31</v>
      </c>
      <c r="K2708" t="s">
        <v>32</v>
      </c>
      <c r="L2708" t="s">
        <v>33</v>
      </c>
      <c r="M2708" t="s">
        <v>58</v>
      </c>
      <c r="N2708">
        <v>2</v>
      </c>
      <c r="O2708" t="s">
        <v>35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20</v>
      </c>
      <c r="V2708">
        <v>8</v>
      </c>
      <c r="W2708">
        <v>2</v>
      </c>
      <c r="X2708">
        <v>10</v>
      </c>
      <c r="Y2708" t="s">
        <v>157</v>
      </c>
      <c r="Z2708" t="s">
        <v>209</v>
      </c>
    </row>
    <row r="2709" spans="1:26" x14ac:dyDescent="0.25">
      <c r="A2709" s="1">
        <v>43625.11041666667</v>
      </c>
      <c r="B2709" t="s">
        <v>24</v>
      </c>
      <c r="C2709" t="s">
        <v>25</v>
      </c>
      <c r="D2709" t="s">
        <v>36</v>
      </c>
      <c r="E2709" t="s">
        <v>27</v>
      </c>
      <c r="F2709" t="s">
        <v>37</v>
      </c>
      <c r="G2709" t="s">
        <v>29</v>
      </c>
      <c r="H2709" t="s">
        <v>38</v>
      </c>
      <c r="I2709" t="s">
        <v>39</v>
      </c>
      <c r="J2709" t="s">
        <v>46</v>
      </c>
      <c r="K2709" t="s">
        <v>32</v>
      </c>
      <c r="L2709" t="s">
        <v>40</v>
      </c>
      <c r="M2709" t="s">
        <v>58</v>
      </c>
      <c r="N2709">
        <v>2</v>
      </c>
      <c r="O2709" t="s">
        <v>47</v>
      </c>
      <c r="P2709">
        <v>10</v>
      </c>
      <c r="Q2709">
        <v>0</v>
      </c>
      <c r="R2709">
        <v>0</v>
      </c>
      <c r="S2709">
        <v>10</v>
      </c>
      <c r="T2709">
        <v>0</v>
      </c>
      <c r="U2709">
        <v>10</v>
      </c>
      <c r="V2709">
        <v>2</v>
      </c>
      <c r="W2709">
        <v>1</v>
      </c>
      <c r="X2709">
        <v>6</v>
      </c>
      <c r="Y2709" t="s">
        <v>157</v>
      </c>
      <c r="Z2709" t="s">
        <v>209</v>
      </c>
    </row>
    <row r="2710" spans="1:26" x14ac:dyDescent="0.25">
      <c r="A2710" s="1">
        <v>44575.926388888889</v>
      </c>
      <c r="B2710" t="s">
        <v>59</v>
      </c>
      <c r="C2710" t="s">
        <v>66</v>
      </c>
      <c r="D2710" t="s">
        <v>36</v>
      </c>
      <c r="E2710" t="s">
        <v>129</v>
      </c>
      <c r="F2710" t="s">
        <v>43</v>
      </c>
      <c r="G2710" t="s">
        <v>29</v>
      </c>
      <c r="H2710" t="s">
        <v>68</v>
      </c>
      <c r="I2710" t="s">
        <v>30</v>
      </c>
      <c r="J2710" t="s">
        <v>46</v>
      </c>
      <c r="K2710" t="s">
        <v>32</v>
      </c>
      <c r="L2710" t="s">
        <v>40</v>
      </c>
      <c r="M2710" t="s">
        <v>91</v>
      </c>
      <c r="N2710">
        <v>1</v>
      </c>
      <c r="O2710" t="s">
        <v>35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10</v>
      </c>
      <c r="V2710">
        <v>22</v>
      </c>
      <c r="W2710">
        <v>6</v>
      </c>
      <c r="X2710">
        <v>1</v>
      </c>
      <c r="Y2710" t="s">
        <v>173</v>
      </c>
      <c r="Z2710" t="s">
        <v>209</v>
      </c>
    </row>
    <row r="2711" spans="1:26" x14ac:dyDescent="0.25">
      <c r="A2711" s="1">
        <v>45215.413194444445</v>
      </c>
      <c r="B2711" t="s">
        <v>98</v>
      </c>
      <c r="C2711" t="s">
        <v>50</v>
      </c>
      <c r="D2711" t="s">
        <v>26</v>
      </c>
      <c r="E2711" t="s">
        <v>42</v>
      </c>
      <c r="F2711" t="s">
        <v>43</v>
      </c>
      <c r="G2711" t="s">
        <v>29</v>
      </c>
      <c r="H2711" t="s">
        <v>52</v>
      </c>
      <c r="I2711" t="s">
        <v>39</v>
      </c>
      <c r="J2711" t="s">
        <v>31</v>
      </c>
      <c r="K2711" t="s">
        <v>32</v>
      </c>
      <c r="L2711" t="s">
        <v>40</v>
      </c>
      <c r="M2711" t="s">
        <v>44</v>
      </c>
      <c r="N2711">
        <v>2</v>
      </c>
      <c r="O2711" t="s">
        <v>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20</v>
      </c>
      <c r="V2711">
        <v>9</v>
      </c>
      <c r="W2711">
        <v>2</v>
      </c>
      <c r="X2711">
        <v>10</v>
      </c>
      <c r="Y2711" t="s">
        <v>179</v>
      </c>
      <c r="Z2711" t="s">
        <v>209</v>
      </c>
    </row>
    <row r="2712" spans="1:26" x14ac:dyDescent="0.25">
      <c r="A2712" s="1">
        <v>45215.394444444442</v>
      </c>
      <c r="B2712" t="s">
        <v>24</v>
      </c>
      <c r="C2712" t="s">
        <v>79</v>
      </c>
      <c r="D2712" t="s">
        <v>26</v>
      </c>
      <c r="E2712" t="s">
        <v>27</v>
      </c>
      <c r="F2712" t="s">
        <v>37</v>
      </c>
      <c r="G2712" t="s">
        <v>29</v>
      </c>
      <c r="H2712" t="s">
        <v>38</v>
      </c>
      <c r="I2712" t="s">
        <v>39</v>
      </c>
      <c r="J2712" t="s">
        <v>31</v>
      </c>
      <c r="K2712" t="s">
        <v>32</v>
      </c>
      <c r="L2712" t="s">
        <v>40</v>
      </c>
      <c r="M2712" t="s">
        <v>58</v>
      </c>
      <c r="N2712">
        <v>2</v>
      </c>
      <c r="O2712" t="s">
        <v>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20</v>
      </c>
      <c r="V2712">
        <v>9</v>
      </c>
      <c r="W2712">
        <v>2</v>
      </c>
      <c r="X2712">
        <v>10</v>
      </c>
      <c r="Y2712" t="s">
        <v>179</v>
      </c>
      <c r="Z2712" t="s">
        <v>210</v>
      </c>
    </row>
    <row r="2713" spans="1:26" x14ac:dyDescent="0.25">
      <c r="A2713" s="1">
        <v>45202.788194444445</v>
      </c>
      <c r="B2713" t="s">
        <v>24</v>
      </c>
      <c r="C2713" t="s">
        <v>25</v>
      </c>
      <c r="D2713" t="s">
        <v>60</v>
      </c>
      <c r="E2713" t="s">
        <v>71</v>
      </c>
      <c r="F2713" t="s">
        <v>80</v>
      </c>
      <c r="G2713" t="s">
        <v>29</v>
      </c>
      <c r="H2713" t="s">
        <v>38</v>
      </c>
      <c r="I2713" t="s">
        <v>39</v>
      </c>
      <c r="J2713" t="s">
        <v>46</v>
      </c>
      <c r="K2713" t="s">
        <v>32</v>
      </c>
      <c r="L2713" t="s">
        <v>33</v>
      </c>
      <c r="M2713" t="s">
        <v>58</v>
      </c>
      <c r="N2713">
        <v>2</v>
      </c>
      <c r="O2713" t="s">
        <v>75</v>
      </c>
      <c r="P2713">
        <v>10</v>
      </c>
      <c r="Q2713">
        <v>0</v>
      </c>
      <c r="R2713">
        <v>0</v>
      </c>
      <c r="S2713">
        <v>0</v>
      </c>
      <c r="T2713">
        <v>10</v>
      </c>
      <c r="U2713">
        <v>20</v>
      </c>
      <c r="V2713">
        <v>18</v>
      </c>
      <c r="W2713">
        <v>3</v>
      </c>
      <c r="X2713">
        <v>10</v>
      </c>
      <c r="Y2713" t="s">
        <v>173</v>
      </c>
      <c r="Z2713" t="s">
        <v>209</v>
      </c>
    </row>
    <row r="2714" spans="1:26" x14ac:dyDescent="0.25">
      <c r="A2714" s="1">
        <v>45205.4375</v>
      </c>
      <c r="B2714" t="s">
        <v>24</v>
      </c>
      <c r="C2714" t="s">
        <v>25</v>
      </c>
      <c r="D2714" t="s">
        <v>26</v>
      </c>
      <c r="E2714" t="s">
        <v>27</v>
      </c>
      <c r="F2714" t="s">
        <v>28</v>
      </c>
      <c r="G2714" t="s">
        <v>29</v>
      </c>
      <c r="H2714" t="s">
        <v>38</v>
      </c>
      <c r="I2714" t="s">
        <v>39</v>
      </c>
      <c r="J2714" t="s">
        <v>31</v>
      </c>
      <c r="K2714" t="s">
        <v>32</v>
      </c>
      <c r="L2714" t="s">
        <v>40</v>
      </c>
      <c r="M2714" t="s">
        <v>34</v>
      </c>
      <c r="N2714">
        <v>3</v>
      </c>
      <c r="O2714" t="s">
        <v>35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50</v>
      </c>
      <c r="V2714">
        <v>10</v>
      </c>
      <c r="W2714">
        <v>6</v>
      </c>
      <c r="X2714">
        <v>10</v>
      </c>
      <c r="Y2714" t="s">
        <v>179</v>
      </c>
      <c r="Z2714" t="s">
        <v>209</v>
      </c>
    </row>
    <row r="2715" spans="1:26" x14ac:dyDescent="0.25">
      <c r="A2715" s="1">
        <v>45206.416666666664</v>
      </c>
      <c r="B2715" t="s">
        <v>49</v>
      </c>
      <c r="C2715" t="s">
        <v>25</v>
      </c>
      <c r="D2715" t="s">
        <v>26</v>
      </c>
      <c r="E2715" t="s">
        <v>45</v>
      </c>
      <c r="F2715" t="s">
        <v>43</v>
      </c>
      <c r="G2715" t="s">
        <v>29</v>
      </c>
      <c r="H2715" t="s">
        <v>38</v>
      </c>
      <c r="I2715" t="s">
        <v>39</v>
      </c>
      <c r="J2715" t="s">
        <v>46</v>
      </c>
      <c r="K2715" t="s">
        <v>32</v>
      </c>
      <c r="L2715" t="s">
        <v>40</v>
      </c>
      <c r="M2715" t="s">
        <v>58</v>
      </c>
      <c r="N2715">
        <v>2</v>
      </c>
      <c r="O2715" t="s">
        <v>70</v>
      </c>
      <c r="P2715">
        <v>10</v>
      </c>
      <c r="Q2715">
        <v>0</v>
      </c>
      <c r="R2715">
        <v>10</v>
      </c>
      <c r="S2715">
        <v>0</v>
      </c>
      <c r="T2715">
        <v>0</v>
      </c>
      <c r="U2715">
        <v>20</v>
      </c>
      <c r="V2715">
        <v>10</v>
      </c>
      <c r="W2715">
        <v>7</v>
      </c>
      <c r="X2715">
        <v>10</v>
      </c>
      <c r="Y2715" t="s">
        <v>192</v>
      </c>
      <c r="Z2715" t="s">
        <v>209</v>
      </c>
    </row>
    <row r="2716" spans="1:26" x14ac:dyDescent="0.25">
      <c r="A2716" s="1">
        <v>45207.489583333336</v>
      </c>
      <c r="B2716" t="s">
        <v>24</v>
      </c>
      <c r="C2716" t="s">
        <v>25</v>
      </c>
      <c r="D2716" t="s">
        <v>26</v>
      </c>
      <c r="E2716" t="s">
        <v>27</v>
      </c>
      <c r="F2716" t="s">
        <v>80</v>
      </c>
      <c r="G2716" t="s">
        <v>29</v>
      </c>
      <c r="H2716" t="s">
        <v>38</v>
      </c>
      <c r="I2716" t="s">
        <v>39</v>
      </c>
      <c r="J2716" t="s">
        <v>46</v>
      </c>
      <c r="K2716" t="s">
        <v>32</v>
      </c>
      <c r="L2716" t="s">
        <v>40</v>
      </c>
      <c r="M2716" t="s">
        <v>34</v>
      </c>
      <c r="N2716">
        <v>2</v>
      </c>
      <c r="O2716" t="s">
        <v>35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20</v>
      </c>
      <c r="V2716">
        <v>11</v>
      </c>
      <c r="W2716">
        <v>1</v>
      </c>
      <c r="X2716">
        <v>10</v>
      </c>
      <c r="Y2716" t="s">
        <v>195</v>
      </c>
      <c r="Z2716" t="s">
        <v>211</v>
      </c>
    </row>
    <row r="2717" spans="1:26" x14ac:dyDescent="0.25">
      <c r="A2717" s="1">
        <v>45226.711805555555</v>
      </c>
      <c r="B2717" t="s">
        <v>49</v>
      </c>
      <c r="C2717" t="s">
        <v>50</v>
      </c>
      <c r="D2717" t="s">
        <v>26</v>
      </c>
      <c r="E2717" t="s">
        <v>42</v>
      </c>
      <c r="F2717" t="s">
        <v>65</v>
      </c>
      <c r="G2717" t="s">
        <v>29</v>
      </c>
      <c r="H2717" t="s">
        <v>52</v>
      </c>
      <c r="I2717" t="s">
        <v>39</v>
      </c>
      <c r="J2717" t="s">
        <v>46</v>
      </c>
      <c r="K2717" t="s">
        <v>32</v>
      </c>
      <c r="L2717" t="s">
        <v>40</v>
      </c>
      <c r="M2717" t="s">
        <v>81</v>
      </c>
      <c r="N2717">
        <v>2</v>
      </c>
      <c r="O2717" t="s">
        <v>75</v>
      </c>
      <c r="P2717">
        <v>10</v>
      </c>
      <c r="Q2717">
        <v>0</v>
      </c>
      <c r="R2717">
        <v>0</v>
      </c>
      <c r="S2717">
        <v>0</v>
      </c>
      <c r="T2717">
        <v>10</v>
      </c>
      <c r="U2717">
        <v>110</v>
      </c>
      <c r="V2717">
        <v>17</v>
      </c>
      <c r="W2717">
        <v>6</v>
      </c>
      <c r="X2717">
        <v>10</v>
      </c>
      <c r="Y2717" t="s">
        <v>192</v>
      </c>
      <c r="Z2717" t="s">
        <v>209</v>
      </c>
    </row>
    <row r="2718" spans="1:26" x14ac:dyDescent="0.25">
      <c r="A2718" s="1">
        <v>45223.658333333333</v>
      </c>
      <c r="B2718" t="s">
        <v>24</v>
      </c>
      <c r="C2718" t="s">
        <v>25</v>
      </c>
      <c r="D2718" t="s">
        <v>26</v>
      </c>
      <c r="E2718" t="s">
        <v>42</v>
      </c>
      <c r="F2718" t="s">
        <v>43</v>
      </c>
      <c r="G2718" t="s">
        <v>29</v>
      </c>
      <c r="H2718" t="s">
        <v>38</v>
      </c>
      <c r="I2718" t="s">
        <v>39</v>
      </c>
      <c r="J2718" t="s">
        <v>31</v>
      </c>
      <c r="K2718" t="s">
        <v>32</v>
      </c>
      <c r="L2718" t="s">
        <v>73</v>
      </c>
      <c r="M2718" t="s">
        <v>133</v>
      </c>
      <c r="N2718">
        <v>2</v>
      </c>
      <c r="O2718" t="s">
        <v>35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30</v>
      </c>
      <c r="V2718">
        <v>15</v>
      </c>
      <c r="W2718">
        <v>3</v>
      </c>
      <c r="X2718">
        <v>10</v>
      </c>
      <c r="Y2718" t="s">
        <v>179</v>
      </c>
      <c r="Z2718" t="s">
        <v>209</v>
      </c>
    </row>
    <row r="2719" spans="1:26" x14ac:dyDescent="0.25">
      <c r="A2719" s="1">
        <v>45224.934027777781</v>
      </c>
      <c r="B2719" t="s">
        <v>59</v>
      </c>
      <c r="C2719" t="s">
        <v>50</v>
      </c>
      <c r="D2719" t="s">
        <v>36</v>
      </c>
      <c r="E2719" t="s">
        <v>27</v>
      </c>
      <c r="F2719" t="s">
        <v>28</v>
      </c>
      <c r="G2719" t="s">
        <v>29</v>
      </c>
      <c r="H2719" t="s">
        <v>52</v>
      </c>
      <c r="I2719" t="s">
        <v>39</v>
      </c>
      <c r="J2719" t="s">
        <v>31</v>
      </c>
      <c r="K2719" t="s">
        <v>32</v>
      </c>
      <c r="L2719" t="s">
        <v>40</v>
      </c>
      <c r="M2719" t="s">
        <v>58</v>
      </c>
      <c r="N2719">
        <v>2</v>
      </c>
      <c r="O2719" t="s">
        <v>35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30</v>
      </c>
      <c r="V2719">
        <v>22</v>
      </c>
      <c r="W2719">
        <v>4</v>
      </c>
      <c r="X2719">
        <v>10</v>
      </c>
      <c r="Y2719" t="s">
        <v>173</v>
      </c>
      <c r="Z2719" t="s">
        <v>208</v>
      </c>
    </row>
    <row r="2720" spans="1:26" x14ac:dyDescent="0.25">
      <c r="A2720" s="1">
        <v>45212.572916666664</v>
      </c>
      <c r="B2720" t="s">
        <v>24</v>
      </c>
      <c r="C2720" t="s">
        <v>50</v>
      </c>
      <c r="D2720" t="s">
        <v>26</v>
      </c>
      <c r="E2720" t="s">
        <v>69</v>
      </c>
      <c r="F2720" t="s">
        <v>56</v>
      </c>
      <c r="G2720" t="s">
        <v>29</v>
      </c>
      <c r="H2720" t="s">
        <v>52</v>
      </c>
      <c r="I2720" t="s">
        <v>39</v>
      </c>
      <c r="J2720" t="s">
        <v>31</v>
      </c>
      <c r="K2720" t="s">
        <v>32</v>
      </c>
      <c r="L2720" t="s">
        <v>40</v>
      </c>
      <c r="M2720" t="s">
        <v>34</v>
      </c>
      <c r="N2720">
        <v>2</v>
      </c>
      <c r="O2720" t="s">
        <v>35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40</v>
      </c>
      <c r="V2720">
        <v>13</v>
      </c>
      <c r="W2720">
        <v>6</v>
      </c>
      <c r="X2720">
        <v>10</v>
      </c>
      <c r="Y2720" t="s">
        <v>172</v>
      </c>
      <c r="Z2720" t="s">
        <v>209</v>
      </c>
    </row>
    <row r="2721" spans="1:26" x14ac:dyDescent="0.25">
      <c r="A2721" s="1">
        <v>45212.997916666667</v>
      </c>
      <c r="B2721" t="s">
        <v>24</v>
      </c>
      <c r="C2721" t="s">
        <v>50</v>
      </c>
      <c r="D2721" t="s">
        <v>36</v>
      </c>
      <c r="E2721" t="s">
        <v>69</v>
      </c>
      <c r="F2721" t="s">
        <v>43</v>
      </c>
      <c r="G2721" t="s">
        <v>29</v>
      </c>
      <c r="H2721" t="s">
        <v>52</v>
      </c>
      <c r="I2721" t="s">
        <v>39</v>
      </c>
      <c r="J2721" t="s">
        <v>46</v>
      </c>
      <c r="K2721" t="s">
        <v>32</v>
      </c>
      <c r="L2721" t="s">
        <v>40</v>
      </c>
      <c r="M2721" t="s">
        <v>81</v>
      </c>
      <c r="N2721">
        <v>2</v>
      </c>
      <c r="O2721" t="s">
        <v>35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30</v>
      </c>
      <c r="V2721">
        <v>23</v>
      </c>
      <c r="W2721">
        <v>6</v>
      </c>
      <c r="X2721">
        <v>10</v>
      </c>
      <c r="Y2721" t="s">
        <v>179</v>
      </c>
      <c r="Z2721" t="s">
        <v>209</v>
      </c>
    </row>
    <row r="2722" spans="1:26" x14ac:dyDescent="0.25">
      <c r="A2722" s="1">
        <v>45227.15625</v>
      </c>
      <c r="B2722" t="s">
        <v>49</v>
      </c>
      <c r="C2722" t="s">
        <v>25</v>
      </c>
      <c r="D2722" t="s">
        <v>36</v>
      </c>
      <c r="E2722" t="s">
        <v>86</v>
      </c>
      <c r="F2722" t="s">
        <v>65</v>
      </c>
      <c r="G2722" t="s">
        <v>29</v>
      </c>
      <c r="H2722" t="s">
        <v>38</v>
      </c>
      <c r="I2722" t="s">
        <v>39</v>
      </c>
      <c r="J2722" t="s">
        <v>31</v>
      </c>
      <c r="K2722" t="s">
        <v>32</v>
      </c>
      <c r="L2722" t="s">
        <v>40</v>
      </c>
      <c r="M2722" t="s">
        <v>34</v>
      </c>
      <c r="N2722">
        <v>2</v>
      </c>
      <c r="O2722" t="s">
        <v>35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3</v>
      </c>
      <c r="W2722">
        <v>7</v>
      </c>
      <c r="X2722">
        <v>10</v>
      </c>
      <c r="Y2722" t="s">
        <v>173</v>
      </c>
      <c r="Z2722" t="s">
        <v>209</v>
      </c>
    </row>
    <row r="2723" spans="1:26" x14ac:dyDescent="0.25">
      <c r="A2723" s="1">
        <v>45215.520833333336</v>
      </c>
      <c r="B2723" t="s">
        <v>24</v>
      </c>
      <c r="C2723" t="s">
        <v>25</v>
      </c>
      <c r="D2723" t="s">
        <v>26</v>
      </c>
      <c r="E2723" t="s">
        <v>27</v>
      </c>
      <c r="F2723" t="s">
        <v>37</v>
      </c>
      <c r="G2723" t="s">
        <v>29</v>
      </c>
      <c r="H2723" t="s">
        <v>38</v>
      </c>
      <c r="I2723" t="s">
        <v>39</v>
      </c>
      <c r="J2723" t="s">
        <v>46</v>
      </c>
      <c r="K2723" t="s">
        <v>32</v>
      </c>
      <c r="L2723" t="s">
        <v>40</v>
      </c>
      <c r="M2723" t="s">
        <v>58</v>
      </c>
      <c r="N2723">
        <v>2</v>
      </c>
      <c r="O2723" t="s">
        <v>35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20</v>
      </c>
      <c r="V2723">
        <v>12</v>
      </c>
      <c r="W2723">
        <v>2</v>
      </c>
      <c r="X2723">
        <v>10</v>
      </c>
      <c r="Y2723" t="s">
        <v>161</v>
      </c>
      <c r="Z2723" t="s">
        <v>209</v>
      </c>
    </row>
    <row r="2724" spans="1:26" x14ac:dyDescent="0.25">
      <c r="A2724" s="1">
        <v>45226.5625</v>
      </c>
      <c r="B2724" t="s">
        <v>59</v>
      </c>
      <c r="C2724" t="s">
        <v>25</v>
      </c>
      <c r="D2724" t="s">
        <v>26</v>
      </c>
      <c r="E2724" t="s">
        <v>42</v>
      </c>
      <c r="F2724" t="s">
        <v>43</v>
      </c>
      <c r="G2724" t="s">
        <v>29</v>
      </c>
      <c r="H2724" t="s">
        <v>38</v>
      </c>
      <c r="I2724" t="s">
        <v>39</v>
      </c>
      <c r="J2724" t="s">
        <v>31</v>
      </c>
      <c r="K2724" t="s">
        <v>32</v>
      </c>
      <c r="L2724" t="s">
        <v>40</v>
      </c>
      <c r="M2724" t="s">
        <v>44</v>
      </c>
      <c r="N2724">
        <v>2</v>
      </c>
      <c r="O2724" t="s">
        <v>35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20</v>
      </c>
      <c r="V2724">
        <v>13</v>
      </c>
      <c r="W2724">
        <v>6</v>
      </c>
      <c r="X2724">
        <v>10</v>
      </c>
      <c r="Y2724" t="s">
        <v>172</v>
      </c>
      <c r="Z2724" t="s">
        <v>207</v>
      </c>
    </row>
    <row r="2725" spans="1:26" x14ac:dyDescent="0.25">
      <c r="A2725" s="1">
        <v>45217.327777777777</v>
      </c>
      <c r="B2725" t="s">
        <v>49</v>
      </c>
      <c r="C2725" t="s">
        <v>25</v>
      </c>
      <c r="D2725" t="s">
        <v>26</v>
      </c>
      <c r="E2725" t="s">
        <v>42</v>
      </c>
      <c r="F2725" t="s">
        <v>56</v>
      </c>
      <c r="G2725" t="s">
        <v>29</v>
      </c>
      <c r="H2725" t="s">
        <v>38</v>
      </c>
      <c r="I2725" t="s">
        <v>39</v>
      </c>
      <c r="J2725" t="s">
        <v>46</v>
      </c>
      <c r="K2725" t="s">
        <v>32</v>
      </c>
      <c r="L2725" t="s">
        <v>40</v>
      </c>
      <c r="M2725" t="s">
        <v>82</v>
      </c>
      <c r="N2725">
        <v>3</v>
      </c>
      <c r="O2725" t="s">
        <v>35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100</v>
      </c>
      <c r="V2725">
        <v>7</v>
      </c>
      <c r="W2725">
        <v>4</v>
      </c>
      <c r="X2725">
        <v>10</v>
      </c>
      <c r="Y2725" t="s">
        <v>179</v>
      </c>
      <c r="Z2725" t="s">
        <v>209</v>
      </c>
    </row>
    <row r="2726" spans="1:26" x14ac:dyDescent="0.25">
      <c r="A2726" s="1">
        <v>45217.368055555555</v>
      </c>
      <c r="B2726" t="s">
        <v>59</v>
      </c>
      <c r="C2726" t="s">
        <v>25</v>
      </c>
      <c r="D2726" t="s">
        <v>26</v>
      </c>
      <c r="E2726" t="s">
        <v>42</v>
      </c>
      <c r="F2726" t="s">
        <v>37</v>
      </c>
      <c r="G2726" t="s">
        <v>29</v>
      </c>
      <c r="H2726" t="s">
        <v>38</v>
      </c>
      <c r="I2726" t="s">
        <v>39</v>
      </c>
      <c r="J2726" t="s">
        <v>46</v>
      </c>
      <c r="K2726" t="s">
        <v>32</v>
      </c>
      <c r="L2726" t="s">
        <v>33</v>
      </c>
      <c r="M2726" t="s">
        <v>133</v>
      </c>
      <c r="N2726">
        <v>2</v>
      </c>
      <c r="O2726" t="s">
        <v>35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50</v>
      </c>
      <c r="V2726">
        <v>8</v>
      </c>
      <c r="W2726">
        <v>4</v>
      </c>
      <c r="X2726">
        <v>10</v>
      </c>
      <c r="Y2726" t="s">
        <v>166</v>
      </c>
      <c r="Z2726" t="s">
        <v>208</v>
      </c>
    </row>
    <row r="2727" spans="1:26" x14ac:dyDescent="0.25">
      <c r="A2727" s="1">
        <v>45232.541666666664</v>
      </c>
      <c r="B2727" t="s">
        <v>24</v>
      </c>
      <c r="C2727" t="s">
        <v>25</v>
      </c>
      <c r="D2727" t="s">
        <v>26</v>
      </c>
      <c r="E2727" t="s">
        <v>42</v>
      </c>
      <c r="F2727" t="s">
        <v>37</v>
      </c>
      <c r="G2727" t="s">
        <v>29</v>
      </c>
      <c r="H2727" t="s">
        <v>38</v>
      </c>
      <c r="I2727" t="s">
        <v>39</v>
      </c>
      <c r="J2727" t="s">
        <v>46</v>
      </c>
      <c r="K2727" t="s">
        <v>32</v>
      </c>
      <c r="L2727" t="s">
        <v>40</v>
      </c>
      <c r="M2727" t="s">
        <v>83</v>
      </c>
      <c r="N2727">
        <v>2</v>
      </c>
      <c r="O2727" t="s">
        <v>75</v>
      </c>
      <c r="P2727">
        <v>10</v>
      </c>
      <c r="Q2727">
        <v>0</v>
      </c>
      <c r="R2727">
        <v>0</v>
      </c>
      <c r="S2727">
        <v>0</v>
      </c>
      <c r="T2727">
        <v>10</v>
      </c>
      <c r="U2727">
        <v>10</v>
      </c>
      <c r="V2727">
        <v>13</v>
      </c>
      <c r="W2727">
        <v>5</v>
      </c>
      <c r="X2727">
        <v>11</v>
      </c>
      <c r="Y2727" t="s">
        <v>179</v>
      </c>
      <c r="Z2727" t="s">
        <v>209</v>
      </c>
    </row>
    <row r="2728" spans="1:26" x14ac:dyDescent="0.25">
      <c r="A2728" s="1">
        <v>45230.4375</v>
      </c>
      <c r="B2728" t="s">
        <v>24</v>
      </c>
      <c r="C2728" t="s">
        <v>25</v>
      </c>
      <c r="D2728" t="s">
        <v>26</v>
      </c>
      <c r="E2728" t="s">
        <v>42</v>
      </c>
      <c r="F2728" t="s">
        <v>28</v>
      </c>
      <c r="G2728" t="s">
        <v>29</v>
      </c>
      <c r="H2728" t="s">
        <v>38</v>
      </c>
      <c r="I2728" t="s">
        <v>39</v>
      </c>
      <c r="J2728" t="s">
        <v>31</v>
      </c>
      <c r="K2728" t="s">
        <v>32</v>
      </c>
      <c r="L2728" t="s">
        <v>40</v>
      </c>
      <c r="M2728" t="s">
        <v>44</v>
      </c>
      <c r="N2728">
        <v>2</v>
      </c>
      <c r="O2728" t="s">
        <v>35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20</v>
      </c>
      <c r="V2728">
        <v>10</v>
      </c>
      <c r="W2728">
        <v>3</v>
      </c>
      <c r="X2728">
        <v>10</v>
      </c>
      <c r="Y2728" t="s">
        <v>176</v>
      </c>
      <c r="Z2728" t="s">
        <v>207</v>
      </c>
    </row>
    <row r="2729" spans="1:26" x14ac:dyDescent="0.25">
      <c r="A2729" s="1">
        <v>45231.367361111108</v>
      </c>
      <c r="B2729" t="s">
        <v>24</v>
      </c>
      <c r="C2729" t="s">
        <v>25</v>
      </c>
      <c r="D2729" t="s">
        <v>26</v>
      </c>
      <c r="E2729" t="s">
        <v>42</v>
      </c>
      <c r="F2729" t="s">
        <v>43</v>
      </c>
      <c r="G2729" t="s">
        <v>29</v>
      </c>
      <c r="H2729" t="s">
        <v>38</v>
      </c>
      <c r="I2729" t="s">
        <v>39</v>
      </c>
      <c r="J2729" t="s">
        <v>31</v>
      </c>
      <c r="K2729" t="s">
        <v>32</v>
      </c>
      <c r="L2729" t="s">
        <v>33</v>
      </c>
      <c r="M2729" t="s">
        <v>44</v>
      </c>
      <c r="N2729">
        <v>2</v>
      </c>
      <c r="O2729" t="s">
        <v>35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20</v>
      </c>
      <c r="V2729">
        <v>8</v>
      </c>
      <c r="W2729">
        <v>4</v>
      </c>
      <c r="X2729">
        <v>11</v>
      </c>
      <c r="Y2729" t="s">
        <v>195</v>
      </c>
      <c r="Z2729" t="s">
        <v>209</v>
      </c>
    </row>
    <row r="2730" spans="1:26" x14ac:dyDescent="0.25">
      <c r="A2730" s="1">
        <v>45234.4375</v>
      </c>
      <c r="B2730" t="s">
        <v>24</v>
      </c>
      <c r="C2730" t="s">
        <v>25</v>
      </c>
      <c r="D2730" t="s">
        <v>26</v>
      </c>
      <c r="E2730" t="s">
        <v>86</v>
      </c>
      <c r="F2730" t="s">
        <v>56</v>
      </c>
      <c r="G2730" t="s">
        <v>29</v>
      </c>
      <c r="H2730" t="s">
        <v>38</v>
      </c>
      <c r="I2730" t="s">
        <v>39</v>
      </c>
      <c r="J2730" t="s">
        <v>31</v>
      </c>
      <c r="K2730" t="s">
        <v>32</v>
      </c>
      <c r="L2730" t="s">
        <v>40</v>
      </c>
      <c r="M2730" t="s">
        <v>48</v>
      </c>
      <c r="N2730">
        <v>4</v>
      </c>
      <c r="O2730" t="s">
        <v>35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30</v>
      </c>
      <c r="V2730">
        <v>10</v>
      </c>
      <c r="W2730">
        <v>7</v>
      </c>
      <c r="X2730">
        <v>11</v>
      </c>
      <c r="Y2730" t="s">
        <v>176</v>
      </c>
      <c r="Z2730" t="s">
        <v>209</v>
      </c>
    </row>
    <row r="2731" spans="1:26" x14ac:dyDescent="0.25">
      <c r="A2731" s="1">
        <v>45235.625</v>
      </c>
      <c r="B2731" t="s">
        <v>49</v>
      </c>
      <c r="C2731" t="s">
        <v>25</v>
      </c>
      <c r="D2731" t="s">
        <v>26</v>
      </c>
      <c r="E2731" t="s">
        <v>45</v>
      </c>
      <c r="F2731" t="s">
        <v>118</v>
      </c>
      <c r="G2731" t="s">
        <v>29</v>
      </c>
      <c r="H2731" t="s">
        <v>38</v>
      </c>
      <c r="I2731" t="s">
        <v>39</v>
      </c>
      <c r="J2731" t="s">
        <v>31</v>
      </c>
      <c r="K2731" t="s">
        <v>53</v>
      </c>
      <c r="L2731" t="s">
        <v>33</v>
      </c>
      <c r="M2731" t="s">
        <v>34</v>
      </c>
      <c r="N2731">
        <v>2</v>
      </c>
      <c r="O2731" t="s">
        <v>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20</v>
      </c>
      <c r="V2731">
        <v>15</v>
      </c>
      <c r="W2731">
        <v>1</v>
      </c>
      <c r="X2731">
        <v>11</v>
      </c>
      <c r="Y2731" t="s">
        <v>168</v>
      </c>
      <c r="Z2731" t="s">
        <v>210</v>
      </c>
    </row>
    <row r="2732" spans="1:26" x14ac:dyDescent="0.25">
      <c r="A2732" s="1">
        <v>45234.95</v>
      </c>
      <c r="B2732" t="s">
        <v>24</v>
      </c>
      <c r="C2732" t="s">
        <v>30</v>
      </c>
      <c r="D2732" t="s">
        <v>36</v>
      </c>
      <c r="E2732" t="s">
        <v>27</v>
      </c>
      <c r="F2732" t="s">
        <v>37</v>
      </c>
      <c r="G2732" t="s">
        <v>29</v>
      </c>
      <c r="H2732" t="s">
        <v>30</v>
      </c>
      <c r="I2732" t="s">
        <v>30</v>
      </c>
      <c r="J2732" t="s">
        <v>31</v>
      </c>
      <c r="K2732" t="s">
        <v>32</v>
      </c>
      <c r="L2732" t="s">
        <v>40</v>
      </c>
      <c r="M2732" t="s">
        <v>34</v>
      </c>
      <c r="N2732">
        <v>2</v>
      </c>
      <c r="O2732" t="s">
        <v>35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50</v>
      </c>
      <c r="V2732">
        <v>22</v>
      </c>
      <c r="W2732">
        <v>7</v>
      </c>
      <c r="X2732">
        <v>11</v>
      </c>
      <c r="Y2732" t="s">
        <v>162</v>
      </c>
      <c r="Z2732" t="s">
        <v>209</v>
      </c>
    </row>
    <row r="2733" spans="1:26" x14ac:dyDescent="0.25">
      <c r="A2733" s="1">
        <v>45221.552083333336</v>
      </c>
      <c r="B2733" t="s">
        <v>49</v>
      </c>
      <c r="C2733" t="s">
        <v>25</v>
      </c>
      <c r="D2733" t="s">
        <v>26</v>
      </c>
      <c r="E2733" t="s">
        <v>27</v>
      </c>
      <c r="F2733" t="s">
        <v>37</v>
      </c>
      <c r="G2733" t="s">
        <v>29</v>
      </c>
      <c r="H2733" t="s">
        <v>38</v>
      </c>
      <c r="I2733" t="s">
        <v>39</v>
      </c>
      <c r="J2733" t="s">
        <v>46</v>
      </c>
      <c r="K2733" t="s">
        <v>32</v>
      </c>
      <c r="L2733" t="s">
        <v>73</v>
      </c>
      <c r="M2733" t="s">
        <v>48</v>
      </c>
      <c r="N2733">
        <v>2</v>
      </c>
      <c r="O2733" t="s">
        <v>47</v>
      </c>
      <c r="P2733">
        <v>10</v>
      </c>
      <c r="Q2733">
        <v>0</v>
      </c>
      <c r="R2733">
        <v>0</v>
      </c>
      <c r="S2733">
        <v>10</v>
      </c>
      <c r="T2733">
        <v>0</v>
      </c>
      <c r="U2733">
        <v>10</v>
      </c>
      <c r="V2733">
        <v>13</v>
      </c>
      <c r="W2733">
        <v>1</v>
      </c>
      <c r="X2733">
        <v>10</v>
      </c>
      <c r="Y2733" t="s">
        <v>198</v>
      </c>
      <c r="Z2733" t="s">
        <v>211</v>
      </c>
    </row>
    <row r="2734" spans="1:26" x14ac:dyDescent="0.25">
      <c r="A2734" s="1">
        <v>45221.638194444444</v>
      </c>
      <c r="B2734" t="s">
        <v>24</v>
      </c>
      <c r="C2734" t="s">
        <v>25</v>
      </c>
      <c r="D2734" t="s">
        <v>26</v>
      </c>
      <c r="E2734" t="s">
        <v>45</v>
      </c>
      <c r="F2734" t="s">
        <v>43</v>
      </c>
      <c r="G2734" t="s">
        <v>29</v>
      </c>
      <c r="H2734" t="s">
        <v>38</v>
      </c>
      <c r="I2734" t="s">
        <v>39</v>
      </c>
      <c r="J2734" t="s">
        <v>46</v>
      </c>
      <c r="K2734" t="s">
        <v>32</v>
      </c>
      <c r="L2734" t="s">
        <v>40</v>
      </c>
      <c r="M2734" t="s">
        <v>83</v>
      </c>
      <c r="N2734">
        <v>2</v>
      </c>
      <c r="O2734" t="s">
        <v>35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20</v>
      </c>
      <c r="V2734">
        <v>15</v>
      </c>
      <c r="W2734">
        <v>1</v>
      </c>
      <c r="X2734">
        <v>10</v>
      </c>
      <c r="Y2734" t="s">
        <v>195</v>
      </c>
      <c r="Z2734" t="s">
        <v>209</v>
      </c>
    </row>
    <row r="2735" spans="1:26" x14ac:dyDescent="0.25">
      <c r="A2735" s="1">
        <v>45233.746527777781</v>
      </c>
      <c r="B2735" t="s">
        <v>24</v>
      </c>
      <c r="C2735" t="s">
        <v>25</v>
      </c>
      <c r="D2735" t="s">
        <v>36</v>
      </c>
      <c r="E2735" t="s">
        <v>27</v>
      </c>
      <c r="F2735" t="s">
        <v>37</v>
      </c>
      <c r="G2735" t="s">
        <v>29</v>
      </c>
      <c r="H2735" t="s">
        <v>38</v>
      </c>
      <c r="I2735" t="s">
        <v>39</v>
      </c>
      <c r="J2735" t="s">
        <v>31</v>
      </c>
      <c r="K2735" t="s">
        <v>32</v>
      </c>
      <c r="L2735" t="s">
        <v>33</v>
      </c>
      <c r="M2735" t="s">
        <v>58</v>
      </c>
      <c r="N2735">
        <v>2</v>
      </c>
      <c r="O2735" t="s">
        <v>35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20</v>
      </c>
      <c r="V2735">
        <v>17</v>
      </c>
      <c r="W2735">
        <v>6</v>
      </c>
      <c r="X2735">
        <v>11</v>
      </c>
      <c r="Y2735" t="s">
        <v>157</v>
      </c>
      <c r="Z2735" t="s">
        <v>209</v>
      </c>
    </row>
    <row r="2736" spans="1:26" x14ac:dyDescent="0.25">
      <c r="A2736" s="1">
        <v>45235.05972222222</v>
      </c>
      <c r="B2736" t="s">
        <v>59</v>
      </c>
      <c r="C2736" t="s">
        <v>25</v>
      </c>
      <c r="D2736" t="s">
        <v>36</v>
      </c>
      <c r="E2736" t="s">
        <v>42</v>
      </c>
      <c r="F2736" t="s">
        <v>56</v>
      </c>
      <c r="G2736" t="s">
        <v>29</v>
      </c>
      <c r="H2736" t="s">
        <v>38</v>
      </c>
      <c r="I2736" t="s">
        <v>39</v>
      </c>
      <c r="J2736" t="s">
        <v>46</v>
      </c>
      <c r="K2736" t="s">
        <v>32</v>
      </c>
      <c r="L2736" t="s">
        <v>40</v>
      </c>
      <c r="M2736" t="s">
        <v>82</v>
      </c>
      <c r="N2736">
        <v>2</v>
      </c>
      <c r="O2736" t="s">
        <v>75</v>
      </c>
      <c r="P2736">
        <v>20</v>
      </c>
      <c r="Q2736">
        <v>0</v>
      </c>
      <c r="R2736">
        <v>0</v>
      </c>
      <c r="S2736">
        <v>0</v>
      </c>
      <c r="T2736">
        <v>20</v>
      </c>
      <c r="U2736">
        <v>30</v>
      </c>
      <c r="V2736">
        <v>1</v>
      </c>
      <c r="W2736">
        <v>1</v>
      </c>
      <c r="X2736">
        <v>11</v>
      </c>
      <c r="Y2736" t="s">
        <v>172</v>
      </c>
      <c r="Z2736" t="s">
        <v>209</v>
      </c>
    </row>
    <row r="2737" spans="1:26" x14ac:dyDescent="0.25">
      <c r="A2737" s="1">
        <v>45236.302083333336</v>
      </c>
      <c r="B2737" t="s">
        <v>24</v>
      </c>
      <c r="C2737" t="s">
        <v>25</v>
      </c>
      <c r="D2737" t="s">
        <v>26</v>
      </c>
      <c r="E2737" t="s">
        <v>64</v>
      </c>
      <c r="F2737" t="s">
        <v>28</v>
      </c>
      <c r="G2737" t="s">
        <v>29</v>
      </c>
      <c r="H2737" t="s">
        <v>38</v>
      </c>
      <c r="I2737" t="s">
        <v>30</v>
      </c>
      <c r="J2737" t="s">
        <v>31</v>
      </c>
      <c r="K2737" t="s">
        <v>53</v>
      </c>
      <c r="L2737" t="s">
        <v>33</v>
      </c>
      <c r="M2737" t="s">
        <v>58</v>
      </c>
      <c r="N2737">
        <v>2</v>
      </c>
      <c r="O2737" t="s">
        <v>35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20</v>
      </c>
      <c r="V2737">
        <v>7</v>
      </c>
      <c r="W2737">
        <v>2</v>
      </c>
      <c r="X2737">
        <v>11</v>
      </c>
      <c r="Y2737" t="s">
        <v>197</v>
      </c>
      <c r="Z2737" t="s">
        <v>209</v>
      </c>
    </row>
    <row r="2738" spans="1:26" x14ac:dyDescent="0.25">
      <c r="A2738" s="1">
        <v>45222.304166666669</v>
      </c>
      <c r="B2738" t="s">
        <v>24</v>
      </c>
      <c r="C2738" t="s">
        <v>25</v>
      </c>
      <c r="D2738" t="s">
        <v>26</v>
      </c>
      <c r="E2738" t="s">
        <v>45</v>
      </c>
      <c r="F2738" t="s">
        <v>37</v>
      </c>
      <c r="G2738" t="s">
        <v>29</v>
      </c>
      <c r="H2738" t="s">
        <v>38</v>
      </c>
      <c r="I2738" t="s">
        <v>30</v>
      </c>
      <c r="J2738" t="s">
        <v>46</v>
      </c>
      <c r="K2738" t="s">
        <v>32</v>
      </c>
      <c r="L2738" t="s">
        <v>33</v>
      </c>
      <c r="M2738" t="s">
        <v>83</v>
      </c>
      <c r="N2738">
        <v>2</v>
      </c>
      <c r="O2738" t="s">
        <v>47</v>
      </c>
      <c r="P2738">
        <v>10</v>
      </c>
      <c r="Q2738">
        <v>0</v>
      </c>
      <c r="R2738">
        <v>0</v>
      </c>
      <c r="S2738">
        <v>10</v>
      </c>
      <c r="T2738">
        <v>0</v>
      </c>
      <c r="U2738">
        <v>20</v>
      </c>
      <c r="V2738">
        <v>7</v>
      </c>
      <c r="W2738">
        <v>2</v>
      </c>
      <c r="X2738">
        <v>10</v>
      </c>
      <c r="Y2738" t="s">
        <v>179</v>
      </c>
      <c r="Z2738" t="s">
        <v>211</v>
      </c>
    </row>
    <row r="2739" spans="1:26" x14ac:dyDescent="0.25">
      <c r="A2739" s="1">
        <v>45222.291666666664</v>
      </c>
      <c r="B2739" t="s">
        <v>24</v>
      </c>
      <c r="C2739" t="s">
        <v>25</v>
      </c>
      <c r="D2739" t="s">
        <v>87</v>
      </c>
      <c r="E2739" t="s">
        <v>42</v>
      </c>
      <c r="F2739" t="s">
        <v>28</v>
      </c>
      <c r="G2739" t="s">
        <v>29</v>
      </c>
      <c r="H2739" t="s">
        <v>38</v>
      </c>
      <c r="I2739" t="s">
        <v>39</v>
      </c>
      <c r="J2739" t="s">
        <v>31</v>
      </c>
      <c r="K2739" t="s">
        <v>32</v>
      </c>
      <c r="L2739" t="s">
        <v>40</v>
      </c>
      <c r="M2739" t="s">
        <v>44</v>
      </c>
      <c r="N2739">
        <v>2</v>
      </c>
      <c r="O2739" t="s">
        <v>35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20</v>
      </c>
      <c r="V2739">
        <v>7</v>
      </c>
      <c r="W2739">
        <v>2</v>
      </c>
      <c r="X2739">
        <v>10</v>
      </c>
      <c r="Y2739" t="s">
        <v>172</v>
      </c>
      <c r="Z2739" t="s">
        <v>209</v>
      </c>
    </row>
    <row r="2740" spans="1:26" x14ac:dyDescent="0.25">
      <c r="A2740" s="1">
        <v>45235.73541666667</v>
      </c>
      <c r="B2740" t="s">
        <v>49</v>
      </c>
      <c r="C2740" t="s">
        <v>25</v>
      </c>
      <c r="D2740" t="s">
        <v>36</v>
      </c>
      <c r="E2740" t="s">
        <v>64</v>
      </c>
      <c r="F2740" t="s">
        <v>61</v>
      </c>
      <c r="G2740" t="s">
        <v>29</v>
      </c>
      <c r="H2740" t="s">
        <v>38</v>
      </c>
      <c r="I2740" t="s">
        <v>39</v>
      </c>
      <c r="J2740" t="s">
        <v>31</v>
      </c>
      <c r="K2740" t="s">
        <v>32</v>
      </c>
      <c r="L2740" t="s">
        <v>40</v>
      </c>
      <c r="M2740" t="s">
        <v>58</v>
      </c>
      <c r="N2740">
        <v>2</v>
      </c>
      <c r="O2740" t="s">
        <v>35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60</v>
      </c>
      <c r="V2740">
        <v>17</v>
      </c>
      <c r="W2740">
        <v>1</v>
      </c>
      <c r="X2740">
        <v>11</v>
      </c>
      <c r="Y2740" t="s">
        <v>173</v>
      </c>
      <c r="Z2740" t="s">
        <v>209</v>
      </c>
    </row>
    <row r="2741" spans="1:26" x14ac:dyDescent="0.25">
      <c r="A2741" s="1">
        <v>45224.936111111114</v>
      </c>
      <c r="B2741" t="s">
        <v>24</v>
      </c>
      <c r="C2741" t="s">
        <v>50</v>
      </c>
      <c r="D2741" t="s">
        <v>36</v>
      </c>
      <c r="E2741" t="s">
        <v>42</v>
      </c>
      <c r="F2741" t="s">
        <v>28</v>
      </c>
      <c r="G2741" t="s">
        <v>29</v>
      </c>
      <c r="H2741" t="s">
        <v>52</v>
      </c>
      <c r="I2741" t="s">
        <v>39</v>
      </c>
      <c r="J2741" t="s">
        <v>31</v>
      </c>
      <c r="K2741" t="s">
        <v>32</v>
      </c>
      <c r="L2741" t="s">
        <v>73</v>
      </c>
      <c r="M2741" t="s">
        <v>48</v>
      </c>
      <c r="N2741">
        <v>2</v>
      </c>
      <c r="O2741" t="s">
        <v>35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20</v>
      </c>
      <c r="V2741">
        <v>22</v>
      </c>
      <c r="W2741">
        <v>4</v>
      </c>
      <c r="X2741">
        <v>10</v>
      </c>
      <c r="Y2741" t="s">
        <v>163</v>
      </c>
      <c r="Z2741" t="s">
        <v>209</v>
      </c>
    </row>
    <row r="2742" spans="1:26" x14ac:dyDescent="0.25">
      <c r="A2742" s="1">
        <v>45234.590277777781</v>
      </c>
      <c r="B2742" t="s">
        <v>24</v>
      </c>
      <c r="C2742" t="s">
        <v>25</v>
      </c>
      <c r="D2742" t="s">
        <v>26</v>
      </c>
      <c r="E2742" t="s">
        <v>42</v>
      </c>
      <c r="F2742" t="s">
        <v>56</v>
      </c>
      <c r="G2742" t="s">
        <v>29</v>
      </c>
      <c r="H2742" t="s">
        <v>38</v>
      </c>
      <c r="I2742" t="s">
        <v>39</v>
      </c>
      <c r="J2742" t="s">
        <v>31</v>
      </c>
      <c r="K2742" t="s">
        <v>32</v>
      </c>
      <c r="L2742" t="s">
        <v>40</v>
      </c>
      <c r="M2742" t="s">
        <v>48</v>
      </c>
      <c r="N2742">
        <v>2</v>
      </c>
      <c r="O2742" t="s">
        <v>35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20</v>
      </c>
      <c r="V2742">
        <v>14</v>
      </c>
      <c r="W2742">
        <v>7</v>
      </c>
      <c r="X2742">
        <v>11</v>
      </c>
      <c r="Y2742" t="s">
        <v>173</v>
      </c>
      <c r="Z2742" t="s">
        <v>208</v>
      </c>
    </row>
    <row r="2743" spans="1:26" x14ac:dyDescent="0.25">
      <c r="A2743" s="1">
        <v>45226.770138888889</v>
      </c>
      <c r="B2743" t="s">
        <v>24</v>
      </c>
      <c r="C2743" t="s">
        <v>50</v>
      </c>
      <c r="D2743" t="s">
        <v>36</v>
      </c>
      <c r="E2743" t="s">
        <v>27</v>
      </c>
      <c r="F2743" t="s">
        <v>28</v>
      </c>
      <c r="G2743" t="s">
        <v>29</v>
      </c>
      <c r="H2743" t="s">
        <v>52</v>
      </c>
      <c r="I2743" t="s">
        <v>39</v>
      </c>
      <c r="J2743" t="s">
        <v>31</v>
      </c>
      <c r="K2743" t="s">
        <v>32</v>
      </c>
      <c r="L2743" t="s">
        <v>33</v>
      </c>
      <c r="M2743" t="s">
        <v>41</v>
      </c>
      <c r="N2743">
        <v>2</v>
      </c>
      <c r="O2743" t="s">
        <v>35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30</v>
      </c>
      <c r="V2743">
        <v>18</v>
      </c>
      <c r="W2743">
        <v>6</v>
      </c>
      <c r="X2743">
        <v>10</v>
      </c>
      <c r="Y2743" t="s">
        <v>195</v>
      </c>
      <c r="Z2743" t="s">
        <v>209</v>
      </c>
    </row>
    <row r="2744" spans="1:26" x14ac:dyDescent="0.25">
      <c r="A2744" s="1">
        <v>45244.634027777778</v>
      </c>
      <c r="B2744" t="s">
        <v>49</v>
      </c>
      <c r="C2744" t="s">
        <v>25</v>
      </c>
      <c r="D2744" t="s">
        <v>26</v>
      </c>
      <c r="E2744" t="s">
        <v>86</v>
      </c>
      <c r="F2744" t="s">
        <v>28</v>
      </c>
      <c r="G2744" t="s">
        <v>29</v>
      </c>
      <c r="H2744" t="s">
        <v>38</v>
      </c>
      <c r="I2744" t="s">
        <v>39</v>
      </c>
      <c r="J2744" t="s">
        <v>31</v>
      </c>
      <c r="K2744" t="s">
        <v>53</v>
      </c>
      <c r="L2744" t="s">
        <v>73</v>
      </c>
      <c r="M2744" t="s">
        <v>62</v>
      </c>
      <c r="N2744">
        <v>2</v>
      </c>
      <c r="O2744" t="s">
        <v>35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10</v>
      </c>
      <c r="V2744">
        <v>15</v>
      </c>
      <c r="W2744">
        <v>3</v>
      </c>
      <c r="X2744">
        <v>11</v>
      </c>
      <c r="Y2744" t="s">
        <v>157</v>
      </c>
      <c r="Z2744" t="s">
        <v>209</v>
      </c>
    </row>
    <row r="2745" spans="1:26" x14ac:dyDescent="0.25">
      <c r="A2745" s="1">
        <v>45233.488194444442</v>
      </c>
      <c r="B2745" t="s">
        <v>24</v>
      </c>
      <c r="C2745" t="s">
        <v>25</v>
      </c>
      <c r="D2745" t="s">
        <v>26</v>
      </c>
      <c r="E2745" t="s">
        <v>69</v>
      </c>
      <c r="F2745" t="s">
        <v>37</v>
      </c>
      <c r="G2745" t="s">
        <v>29</v>
      </c>
      <c r="H2745" t="s">
        <v>38</v>
      </c>
      <c r="I2745" t="s">
        <v>39</v>
      </c>
      <c r="J2745" t="s">
        <v>31</v>
      </c>
      <c r="K2745" t="s">
        <v>32</v>
      </c>
      <c r="L2745" t="s">
        <v>73</v>
      </c>
      <c r="M2745" t="s">
        <v>108</v>
      </c>
      <c r="N2745">
        <v>2</v>
      </c>
      <c r="O2745" t="s">
        <v>35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60</v>
      </c>
      <c r="V2745">
        <v>11</v>
      </c>
      <c r="W2745">
        <v>6</v>
      </c>
      <c r="X2745">
        <v>11</v>
      </c>
      <c r="Y2745" t="s">
        <v>195</v>
      </c>
      <c r="Z2745" t="s">
        <v>207</v>
      </c>
    </row>
    <row r="2746" spans="1:26" x14ac:dyDescent="0.25">
      <c r="A2746" s="1">
        <v>45232.638888888891</v>
      </c>
      <c r="B2746" t="s">
        <v>59</v>
      </c>
      <c r="C2746" t="s">
        <v>25</v>
      </c>
      <c r="D2746" t="s">
        <v>26</v>
      </c>
      <c r="E2746" t="s">
        <v>27</v>
      </c>
      <c r="F2746" t="s">
        <v>28</v>
      </c>
      <c r="G2746" t="s">
        <v>29</v>
      </c>
      <c r="H2746" t="s">
        <v>38</v>
      </c>
      <c r="I2746" t="s">
        <v>39</v>
      </c>
      <c r="J2746" t="s">
        <v>31</v>
      </c>
      <c r="K2746" t="s">
        <v>32</v>
      </c>
      <c r="L2746" t="s">
        <v>73</v>
      </c>
      <c r="M2746" t="s">
        <v>34</v>
      </c>
      <c r="N2746">
        <v>2</v>
      </c>
      <c r="O2746" t="s">
        <v>35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60</v>
      </c>
      <c r="V2746">
        <v>15</v>
      </c>
      <c r="W2746">
        <v>5</v>
      </c>
      <c r="X2746">
        <v>11</v>
      </c>
      <c r="Y2746" t="s">
        <v>184</v>
      </c>
      <c r="Z2746" t="s">
        <v>209</v>
      </c>
    </row>
    <row r="2747" spans="1:26" x14ac:dyDescent="0.25">
      <c r="A2747" s="1">
        <v>45249.375</v>
      </c>
      <c r="B2747" t="s">
        <v>24</v>
      </c>
      <c r="C2747" t="s">
        <v>25</v>
      </c>
      <c r="D2747" t="s">
        <v>26</v>
      </c>
      <c r="E2747" t="s">
        <v>27</v>
      </c>
      <c r="F2747" t="s">
        <v>43</v>
      </c>
      <c r="G2747" t="s">
        <v>29</v>
      </c>
      <c r="H2747" t="s">
        <v>38</v>
      </c>
      <c r="I2747" t="s">
        <v>39</v>
      </c>
      <c r="J2747" t="s">
        <v>46</v>
      </c>
      <c r="K2747" t="s">
        <v>32</v>
      </c>
      <c r="L2747" t="s">
        <v>33</v>
      </c>
      <c r="M2747" t="s">
        <v>34</v>
      </c>
      <c r="N2747">
        <v>2</v>
      </c>
      <c r="O2747" t="s">
        <v>35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20</v>
      </c>
      <c r="V2747">
        <v>9</v>
      </c>
      <c r="W2747">
        <v>1</v>
      </c>
      <c r="X2747">
        <v>11</v>
      </c>
      <c r="Y2747" t="s">
        <v>163</v>
      </c>
      <c r="Z2747" t="s">
        <v>209</v>
      </c>
    </row>
    <row r="2748" spans="1:26" x14ac:dyDescent="0.25">
      <c r="A2748" s="1">
        <v>45238.631944444445</v>
      </c>
      <c r="B2748" t="s">
        <v>24</v>
      </c>
      <c r="C2748" t="s">
        <v>25</v>
      </c>
      <c r="D2748" t="s">
        <v>26</v>
      </c>
      <c r="E2748" t="s">
        <v>42</v>
      </c>
      <c r="F2748" t="s">
        <v>96</v>
      </c>
      <c r="G2748" t="s">
        <v>29</v>
      </c>
      <c r="H2748" t="s">
        <v>38</v>
      </c>
      <c r="I2748" t="s">
        <v>39</v>
      </c>
      <c r="J2748" t="s">
        <v>46</v>
      </c>
      <c r="K2748" t="s">
        <v>32</v>
      </c>
      <c r="L2748" t="s">
        <v>40</v>
      </c>
      <c r="M2748" t="s">
        <v>44</v>
      </c>
      <c r="N2748">
        <v>2</v>
      </c>
      <c r="O2748" t="s">
        <v>35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20</v>
      </c>
      <c r="V2748">
        <v>15</v>
      </c>
      <c r="W2748">
        <v>4</v>
      </c>
      <c r="X2748">
        <v>11</v>
      </c>
      <c r="Y2748" t="s">
        <v>173</v>
      </c>
      <c r="Z2748" t="s">
        <v>209</v>
      </c>
    </row>
    <row r="2749" spans="1:26" x14ac:dyDescent="0.25">
      <c r="A2749" s="1">
        <v>45238.427083333336</v>
      </c>
      <c r="B2749" t="s">
        <v>24</v>
      </c>
      <c r="C2749" t="s">
        <v>30</v>
      </c>
      <c r="D2749" t="s">
        <v>30</v>
      </c>
      <c r="E2749" t="s">
        <v>86</v>
      </c>
      <c r="F2749" t="s">
        <v>37</v>
      </c>
      <c r="G2749" t="s">
        <v>102</v>
      </c>
      <c r="H2749" t="s">
        <v>30</v>
      </c>
      <c r="I2749" t="s">
        <v>30</v>
      </c>
      <c r="J2749" t="s">
        <v>31</v>
      </c>
      <c r="K2749" t="s">
        <v>32</v>
      </c>
      <c r="L2749" t="s">
        <v>33</v>
      </c>
      <c r="M2749" t="s">
        <v>81</v>
      </c>
      <c r="N2749">
        <v>2</v>
      </c>
      <c r="O2749" t="s">
        <v>35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10</v>
      </c>
      <c r="V2749">
        <v>10</v>
      </c>
      <c r="W2749">
        <v>4</v>
      </c>
      <c r="X2749">
        <v>11</v>
      </c>
      <c r="Y2749" t="s">
        <v>195</v>
      </c>
      <c r="Z2749" t="s">
        <v>209</v>
      </c>
    </row>
    <row r="2750" spans="1:26" x14ac:dyDescent="0.25">
      <c r="A2750" s="1">
        <v>45238.736111111109</v>
      </c>
      <c r="B2750" t="s">
        <v>24</v>
      </c>
      <c r="C2750" t="s">
        <v>50</v>
      </c>
      <c r="D2750" t="s">
        <v>36</v>
      </c>
      <c r="E2750" t="s">
        <v>64</v>
      </c>
      <c r="F2750" t="s">
        <v>43</v>
      </c>
      <c r="G2750" t="s">
        <v>101</v>
      </c>
      <c r="H2750" t="s">
        <v>52</v>
      </c>
      <c r="I2750" t="s">
        <v>39</v>
      </c>
      <c r="J2750" t="s">
        <v>31</v>
      </c>
      <c r="K2750" t="s">
        <v>32</v>
      </c>
      <c r="L2750" t="s">
        <v>33</v>
      </c>
      <c r="M2750" t="s">
        <v>77</v>
      </c>
      <c r="N2750">
        <v>2</v>
      </c>
      <c r="O2750" t="s">
        <v>35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20</v>
      </c>
      <c r="V2750">
        <v>17</v>
      </c>
      <c r="W2750">
        <v>4</v>
      </c>
      <c r="X2750">
        <v>11</v>
      </c>
      <c r="Y2750" t="s">
        <v>195</v>
      </c>
      <c r="Z2750" t="s">
        <v>210</v>
      </c>
    </row>
    <row r="2751" spans="1:26" x14ac:dyDescent="0.25">
      <c r="A2751" s="1">
        <v>45239.647916666669</v>
      </c>
      <c r="B2751" t="s">
        <v>24</v>
      </c>
      <c r="C2751" t="s">
        <v>25</v>
      </c>
      <c r="D2751" t="s">
        <v>26</v>
      </c>
      <c r="E2751" t="s">
        <v>64</v>
      </c>
      <c r="F2751" t="s">
        <v>56</v>
      </c>
      <c r="G2751" t="s">
        <v>29</v>
      </c>
      <c r="H2751" t="s">
        <v>38</v>
      </c>
      <c r="I2751" t="s">
        <v>39</v>
      </c>
      <c r="J2751" t="s">
        <v>31</v>
      </c>
      <c r="K2751" t="s">
        <v>32</v>
      </c>
      <c r="L2751" t="s">
        <v>33</v>
      </c>
      <c r="M2751" t="s">
        <v>34</v>
      </c>
      <c r="N2751">
        <v>2</v>
      </c>
      <c r="O2751" t="s">
        <v>35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30</v>
      </c>
      <c r="V2751">
        <v>15</v>
      </c>
      <c r="W2751">
        <v>5</v>
      </c>
      <c r="X2751">
        <v>11</v>
      </c>
      <c r="Y2751" t="s">
        <v>173</v>
      </c>
      <c r="Z2751" t="s">
        <v>209</v>
      </c>
    </row>
    <row r="2752" spans="1:26" x14ac:dyDescent="0.25">
      <c r="A2752" s="1">
        <v>45240.859027777777</v>
      </c>
      <c r="B2752" t="s">
        <v>24</v>
      </c>
      <c r="C2752" t="s">
        <v>25</v>
      </c>
      <c r="D2752" t="s">
        <v>36</v>
      </c>
      <c r="E2752" t="s">
        <v>27</v>
      </c>
      <c r="F2752" t="s">
        <v>80</v>
      </c>
      <c r="G2752" t="s">
        <v>29</v>
      </c>
      <c r="H2752" t="s">
        <v>38</v>
      </c>
      <c r="I2752" t="s">
        <v>39</v>
      </c>
      <c r="J2752" t="s">
        <v>31</v>
      </c>
      <c r="K2752" t="s">
        <v>32</v>
      </c>
      <c r="L2752" t="s">
        <v>40</v>
      </c>
      <c r="M2752" t="s">
        <v>34</v>
      </c>
      <c r="N2752">
        <v>2</v>
      </c>
      <c r="O2752" t="s">
        <v>35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20</v>
      </c>
      <c r="V2752">
        <v>20</v>
      </c>
      <c r="W2752">
        <v>6</v>
      </c>
      <c r="X2752">
        <v>11</v>
      </c>
      <c r="Y2752" t="s">
        <v>173</v>
      </c>
      <c r="Z2752" t="s">
        <v>209</v>
      </c>
    </row>
    <row r="2753" spans="1:26" x14ac:dyDescent="0.25">
      <c r="A2753" s="1">
        <v>45255.484722222223</v>
      </c>
      <c r="B2753" t="s">
        <v>24</v>
      </c>
      <c r="C2753" t="s">
        <v>25</v>
      </c>
      <c r="D2753" t="s">
        <v>26</v>
      </c>
      <c r="E2753" t="s">
        <v>27</v>
      </c>
      <c r="F2753" t="s">
        <v>28</v>
      </c>
      <c r="G2753" t="s">
        <v>29</v>
      </c>
      <c r="H2753" t="s">
        <v>38</v>
      </c>
      <c r="I2753" t="s">
        <v>39</v>
      </c>
      <c r="J2753" t="s">
        <v>31</v>
      </c>
      <c r="K2753" t="s">
        <v>32</v>
      </c>
      <c r="L2753" t="s">
        <v>40</v>
      </c>
      <c r="M2753" t="s">
        <v>58</v>
      </c>
      <c r="N2753">
        <v>2</v>
      </c>
      <c r="O2753" t="s">
        <v>35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20</v>
      </c>
      <c r="V2753">
        <v>11</v>
      </c>
      <c r="W2753">
        <v>7</v>
      </c>
      <c r="X2753">
        <v>11</v>
      </c>
      <c r="Y2753" t="s">
        <v>157</v>
      </c>
      <c r="Z2753" t="s">
        <v>209</v>
      </c>
    </row>
    <row r="2754" spans="1:26" x14ac:dyDescent="0.25">
      <c r="A2754" s="1">
        <v>45241.305555555555</v>
      </c>
      <c r="B2754" t="s">
        <v>24</v>
      </c>
      <c r="C2754" t="s">
        <v>25</v>
      </c>
      <c r="D2754" t="s">
        <v>26</v>
      </c>
      <c r="E2754" t="s">
        <v>27</v>
      </c>
      <c r="F2754" t="s">
        <v>37</v>
      </c>
      <c r="G2754" t="s">
        <v>29</v>
      </c>
      <c r="H2754" t="s">
        <v>38</v>
      </c>
      <c r="I2754" t="s">
        <v>39</v>
      </c>
      <c r="J2754" t="s">
        <v>31</v>
      </c>
      <c r="K2754" t="s">
        <v>32</v>
      </c>
      <c r="L2754" t="s">
        <v>40</v>
      </c>
      <c r="M2754" t="s">
        <v>34</v>
      </c>
      <c r="N2754">
        <v>2</v>
      </c>
      <c r="O2754" t="s">
        <v>35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20</v>
      </c>
      <c r="V2754">
        <v>7</v>
      </c>
      <c r="W2754">
        <v>7</v>
      </c>
      <c r="X2754">
        <v>11</v>
      </c>
      <c r="Y2754" t="s">
        <v>194</v>
      </c>
      <c r="Z2754" t="s">
        <v>208</v>
      </c>
    </row>
    <row r="2755" spans="1:26" x14ac:dyDescent="0.25">
      <c r="A2755" s="1">
        <v>45256.74722222222</v>
      </c>
      <c r="B2755" t="s">
        <v>49</v>
      </c>
      <c r="C2755" t="s">
        <v>66</v>
      </c>
      <c r="D2755" t="s">
        <v>36</v>
      </c>
      <c r="E2755" t="s">
        <v>84</v>
      </c>
      <c r="F2755" t="s">
        <v>28</v>
      </c>
      <c r="G2755" t="s">
        <v>29</v>
      </c>
      <c r="H2755" t="s">
        <v>52</v>
      </c>
      <c r="I2755" t="s">
        <v>39</v>
      </c>
      <c r="J2755" t="s">
        <v>46</v>
      </c>
      <c r="K2755" t="s">
        <v>32</v>
      </c>
      <c r="L2755" t="s">
        <v>33</v>
      </c>
      <c r="M2755" t="s">
        <v>58</v>
      </c>
      <c r="N2755">
        <v>2</v>
      </c>
      <c r="O2755" t="s">
        <v>47</v>
      </c>
      <c r="P2755">
        <v>10</v>
      </c>
      <c r="Q2755">
        <v>0</v>
      </c>
      <c r="R2755">
        <v>0</v>
      </c>
      <c r="S2755">
        <v>10</v>
      </c>
      <c r="T2755">
        <v>0</v>
      </c>
      <c r="U2755">
        <v>10</v>
      </c>
      <c r="V2755">
        <v>17</v>
      </c>
      <c r="W2755">
        <v>1</v>
      </c>
      <c r="X2755">
        <v>11</v>
      </c>
      <c r="Y2755" t="s">
        <v>194</v>
      </c>
      <c r="Z2755" t="s">
        <v>211</v>
      </c>
    </row>
    <row r="2756" spans="1:26" x14ac:dyDescent="0.25">
      <c r="A2756" s="1">
        <v>45256.930555555555</v>
      </c>
      <c r="B2756" t="s">
        <v>24</v>
      </c>
      <c r="C2756" t="s">
        <v>25</v>
      </c>
      <c r="D2756" t="s">
        <v>36</v>
      </c>
      <c r="E2756" t="s">
        <v>42</v>
      </c>
      <c r="F2756" t="s">
        <v>96</v>
      </c>
      <c r="G2756" t="s">
        <v>29</v>
      </c>
      <c r="H2756" t="s">
        <v>38</v>
      </c>
      <c r="I2756" t="s">
        <v>30</v>
      </c>
      <c r="J2756" t="s">
        <v>46</v>
      </c>
      <c r="K2756" t="s">
        <v>32</v>
      </c>
      <c r="L2756" t="s">
        <v>40</v>
      </c>
      <c r="M2756" t="s">
        <v>44</v>
      </c>
      <c r="N2756">
        <v>2</v>
      </c>
      <c r="O2756" t="s">
        <v>35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20</v>
      </c>
      <c r="V2756">
        <v>22</v>
      </c>
      <c r="W2756">
        <v>1</v>
      </c>
      <c r="X2756">
        <v>11</v>
      </c>
      <c r="Y2756" t="s">
        <v>172</v>
      </c>
      <c r="Z2756" t="s">
        <v>211</v>
      </c>
    </row>
    <row r="2757" spans="1:26" x14ac:dyDescent="0.25">
      <c r="A2757" s="1">
        <v>45257.4375</v>
      </c>
      <c r="B2757" t="s">
        <v>24</v>
      </c>
      <c r="C2757" t="s">
        <v>25</v>
      </c>
      <c r="D2757" t="s">
        <v>26</v>
      </c>
      <c r="E2757" t="s">
        <v>45</v>
      </c>
      <c r="F2757" t="s">
        <v>37</v>
      </c>
      <c r="G2757" t="s">
        <v>29</v>
      </c>
      <c r="H2757" t="s">
        <v>38</v>
      </c>
      <c r="I2757" t="s">
        <v>39</v>
      </c>
      <c r="J2757" t="s">
        <v>46</v>
      </c>
      <c r="K2757" t="s">
        <v>32</v>
      </c>
      <c r="L2757" t="s">
        <v>40</v>
      </c>
      <c r="M2757" t="s">
        <v>83</v>
      </c>
      <c r="N2757">
        <v>2</v>
      </c>
      <c r="O2757" t="s">
        <v>35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20</v>
      </c>
      <c r="V2757">
        <v>10</v>
      </c>
      <c r="W2757">
        <v>2</v>
      </c>
      <c r="X2757">
        <v>11</v>
      </c>
      <c r="Y2757" t="s">
        <v>197</v>
      </c>
      <c r="Z2757" t="s">
        <v>209</v>
      </c>
    </row>
    <row r="2758" spans="1:26" x14ac:dyDescent="0.25">
      <c r="A2758" s="1">
        <v>45244.663194444445</v>
      </c>
      <c r="B2758" t="s">
        <v>24</v>
      </c>
      <c r="C2758" t="s">
        <v>25</v>
      </c>
      <c r="D2758" t="s">
        <v>26</v>
      </c>
      <c r="E2758" t="s">
        <v>27</v>
      </c>
      <c r="F2758" t="s">
        <v>37</v>
      </c>
      <c r="G2758" t="s">
        <v>29</v>
      </c>
      <c r="H2758" t="s">
        <v>38</v>
      </c>
      <c r="I2758" t="s">
        <v>30</v>
      </c>
      <c r="J2758" t="s">
        <v>46</v>
      </c>
      <c r="K2758" t="s">
        <v>32</v>
      </c>
      <c r="L2758" t="s">
        <v>40</v>
      </c>
      <c r="M2758" t="s">
        <v>41</v>
      </c>
      <c r="N2758">
        <v>2</v>
      </c>
      <c r="O2758" t="s">
        <v>75</v>
      </c>
      <c r="P2758">
        <v>10</v>
      </c>
      <c r="Q2758">
        <v>0</v>
      </c>
      <c r="R2758">
        <v>0</v>
      </c>
      <c r="S2758">
        <v>0</v>
      </c>
      <c r="T2758">
        <v>10</v>
      </c>
      <c r="U2758">
        <v>10</v>
      </c>
      <c r="V2758">
        <v>15</v>
      </c>
      <c r="W2758">
        <v>3</v>
      </c>
      <c r="X2758">
        <v>11</v>
      </c>
      <c r="Y2758" t="s">
        <v>195</v>
      </c>
      <c r="Z2758" t="s">
        <v>207</v>
      </c>
    </row>
    <row r="2759" spans="1:26" x14ac:dyDescent="0.25">
      <c r="A2759" s="1">
        <v>45244.666666666664</v>
      </c>
      <c r="B2759" t="s">
        <v>24</v>
      </c>
      <c r="C2759" t="s">
        <v>25</v>
      </c>
      <c r="D2759" t="s">
        <v>26</v>
      </c>
      <c r="E2759" t="s">
        <v>45</v>
      </c>
      <c r="F2759" t="s">
        <v>43</v>
      </c>
      <c r="G2759" t="s">
        <v>29</v>
      </c>
      <c r="H2759" t="s">
        <v>38</v>
      </c>
      <c r="I2759" t="s">
        <v>39</v>
      </c>
      <c r="J2759" t="s">
        <v>31</v>
      </c>
      <c r="K2759" t="s">
        <v>32</v>
      </c>
      <c r="L2759" t="s">
        <v>33</v>
      </c>
      <c r="M2759" t="s">
        <v>34</v>
      </c>
      <c r="N2759">
        <v>2</v>
      </c>
      <c r="O2759" t="s">
        <v>35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40</v>
      </c>
      <c r="V2759">
        <v>16</v>
      </c>
      <c r="W2759">
        <v>3</v>
      </c>
      <c r="X2759">
        <v>11</v>
      </c>
      <c r="Y2759" t="s">
        <v>157</v>
      </c>
      <c r="Z2759" t="s">
        <v>210</v>
      </c>
    </row>
    <row r="2760" spans="1:26" x14ac:dyDescent="0.25">
      <c r="A2760" s="1">
        <v>45245.73333333333</v>
      </c>
      <c r="B2760" t="s">
        <v>24</v>
      </c>
      <c r="C2760" t="s">
        <v>25</v>
      </c>
      <c r="D2760" t="s">
        <v>36</v>
      </c>
      <c r="E2760" t="s">
        <v>27</v>
      </c>
      <c r="F2760" t="s">
        <v>37</v>
      </c>
      <c r="G2760" t="s">
        <v>29</v>
      </c>
      <c r="H2760" t="s">
        <v>38</v>
      </c>
      <c r="I2760" t="s">
        <v>39</v>
      </c>
      <c r="J2760" t="s">
        <v>46</v>
      </c>
      <c r="K2760" t="s">
        <v>32</v>
      </c>
      <c r="L2760" t="s">
        <v>40</v>
      </c>
      <c r="M2760" t="s">
        <v>83</v>
      </c>
      <c r="N2760">
        <v>3</v>
      </c>
      <c r="O2760" t="s">
        <v>75</v>
      </c>
      <c r="P2760">
        <v>10</v>
      </c>
      <c r="Q2760">
        <v>0</v>
      </c>
      <c r="R2760">
        <v>0</v>
      </c>
      <c r="S2760">
        <v>0</v>
      </c>
      <c r="T2760">
        <v>10</v>
      </c>
      <c r="U2760">
        <v>60</v>
      </c>
      <c r="V2760">
        <v>17</v>
      </c>
      <c r="W2760">
        <v>4</v>
      </c>
      <c r="X2760">
        <v>11</v>
      </c>
      <c r="Y2760" t="s">
        <v>180</v>
      </c>
      <c r="Z2760" t="s">
        <v>209</v>
      </c>
    </row>
    <row r="2761" spans="1:26" x14ac:dyDescent="0.25">
      <c r="A2761" s="1">
        <v>45247.930555555555</v>
      </c>
      <c r="B2761" t="s">
        <v>59</v>
      </c>
      <c r="C2761" t="s">
        <v>25</v>
      </c>
      <c r="D2761" t="s">
        <v>36</v>
      </c>
      <c r="E2761" t="s">
        <v>64</v>
      </c>
      <c r="F2761" t="s">
        <v>28</v>
      </c>
      <c r="G2761" t="s">
        <v>29</v>
      </c>
      <c r="H2761" t="s">
        <v>38</v>
      </c>
      <c r="I2761" t="s">
        <v>39</v>
      </c>
      <c r="J2761" t="s">
        <v>31</v>
      </c>
      <c r="K2761" t="s">
        <v>32</v>
      </c>
      <c r="L2761" t="s">
        <v>40</v>
      </c>
      <c r="M2761" t="s">
        <v>58</v>
      </c>
      <c r="N2761">
        <v>2</v>
      </c>
      <c r="O2761" t="s">
        <v>35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20</v>
      </c>
      <c r="V2761">
        <v>22</v>
      </c>
      <c r="W2761">
        <v>6</v>
      </c>
      <c r="X2761">
        <v>11</v>
      </c>
      <c r="Y2761" t="s">
        <v>157</v>
      </c>
      <c r="Z2761" t="s">
        <v>209</v>
      </c>
    </row>
    <row r="2762" spans="1:26" x14ac:dyDescent="0.25">
      <c r="A2762" s="1">
        <v>45247.770833333336</v>
      </c>
      <c r="B2762" t="s">
        <v>59</v>
      </c>
      <c r="C2762" t="s">
        <v>25</v>
      </c>
      <c r="D2762" t="s">
        <v>36</v>
      </c>
      <c r="E2762" t="s">
        <v>45</v>
      </c>
      <c r="F2762" t="s">
        <v>56</v>
      </c>
      <c r="G2762" t="s">
        <v>29</v>
      </c>
      <c r="H2762" t="s">
        <v>38</v>
      </c>
      <c r="I2762" t="s">
        <v>39</v>
      </c>
      <c r="J2762" t="s">
        <v>31</v>
      </c>
      <c r="K2762" t="s">
        <v>32</v>
      </c>
      <c r="L2762" t="s">
        <v>40</v>
      </c>
      <c r="M2762" t="s">
        <v>58</v>
      </c>
      <c r="N2762">
        <v>2</v>
      </c>
      <c r="O2762" t="s">
        <v>35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20</v>
      </c>
      <c r="V2762">
        <v>18</v>
      </c>
      <c r="W2762">
        <v>6</v>
      </c>
      <c r="X2762">
        <v>11</v>
      </c>
      <c r="Y2762" t="s">
        <v>169</v>
      </c>
      <c r="Z2762" t="s">
        <v>209</v>
      </c>
    </row>
    <row r="2763" spans="1:26" x14ac:dyDescent="0.25">
      <c r="A2763" s="1">
        <v>45263.845138888886</v>
      </c>
      <c r="B2763" t="s">
        <v>24</v>
      </c>
      <c r="C2763" t="s">
        <v>25</v>
      </c>
      <c r="D2763" t="s">
        <v>36</v>
      </c>
      <c r="E2763" t="s">
        <v>42</v>
      </c>
      <c r="F2763" t="s">
        <v>37</v>
      </c>
      <c r="G2763" t="s">
        <v>29</v>
      </c>
      <c r="H2763" t="s">
        <v>38</v>
      </c>
      <c r="I2763" t="s">
        <v>39</v>
      </c>
      <c r="J2763" t="s">
        <v>31</v>
      </c>
      <c r="K2763" t="s">
        <v>32</v>
      </c>
      <c r="L2763" t="s">
        <v>33</v>
      </c>
      <c r="M2763" t="s">
        <v>44</v>
      </c>
      <c r="N2763">
        <v>2</v>
      </c>
      <c r="O2763" t="s">
        <v>35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20</v>
      </c>
      <c r="V2763">
        <v>20</v>
      </c>
      <c r="W2763">
        <v>1</v>
      </c>
      <c r="X2763">
        <v>12</v>
      </c>
      <c r="Y2763" t="s">
        <v>189</v>
      </c>
      <c r="Z2763" t="s">
        <v>209</v>
      </c>
    </row>
    <row r="2764" spans="1:26" x14ac:dyDescent="0.25">
      <c r="A2764" s="1">
        <v>45248.75</v>
      </c>
      <c r="B2764" t="s">
        <v>59</v>
      </c>
      <c r="C2764" t="s">
        <v>25</v>
      </c>
      <c r="D2764" t="s">
        <v>78</v>
      </c>
      <c r="E2764" t="s">
        <v>45</v>
      </c>
      <c r="F2764" t="s">
        <v>56</v>
      </c>
      <c r="G2764" t="s">
        <v>29</v>
      </c>
      <c r="H2764" t="s">
        <v>38</v>
      </c>
      <c r="I2764" t="s">
        <v>30</v>
      </c>
      <c r="J2764" t="s">
        <v>31</v>
      </c>
      <c r="K2764" t="s">
        <v>32</v>
      </c>
      <c r="L2764" t="s">
        <v>40</v>
      </c>
      <c r="M2764" t="s">
        <v>58</v>
      </c>
      <c r="N2764">
        <v>2</v>
      </c>
      <c r="O2764" t="s">
        <v>35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20</v>
      </c>
      <c r="V2764">
        <v>18</v>
      </c>
      <c r="W2764">
        <v>7</v>
      </c>
      <c r="X2764">
        <v>11</v>
      </c>
      <c r="Y2764" t="s">
        <v>173</v>
      </c>
      <c r="Z2764" t="s">
        <v>207</v>
      </c>
    </row>
    <row r="2765" spans="1:26" x14ac:dyDescent="0.25">
      <c r="A2765" s="1">
        <v>45263.513888888891</v>
      </c>
      <c r="B2765" t="s">
        <v>59</v>
      </c>
      <c r="C2765" t="s">
        <v>50</v>
      </c>
      <c r="D2765" t="s">
        <v>26</v>
      </c>
      <c r="E2765" t="s">
        <v>64</v>
      </c>
      <c r="F2765" t="s">
        <v>80</v>
      </c>
      <c r="G2765" t="s">
        <v>57</v>
      </c>
      <c r="H2765" t="s">
        <v>52</v>
      </c>
      <c r="I2765" t="s">
        <v>39</v>
      </c>
      <c r="J2765" t="s">
        <v>31</v>
      </c>
      <c r="K2765" t="s">
        <v>32</v>
      </c>
      <c r="L2765" t="s">
        <v>40</v>
      </c>
      <c r="M2765" t="s">
        <v>108</v>
      </c>
      <c r="N2765">
        <v>2</v>
      </c>
      <c r="O2765" t="s">
        <v>35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20</v>
      </c>
      <c r="V2765">
        <v>12</v>
      </c>
      <c r="W2765">
        <v>1</v>
      </c>
      <c r="X2765">
        <v>12</v>
      </c>
      <c r="Y2765" t="s">
        <v>195</v>
      </c>
      <c r="Z2765" t="s">
        <v>209</v>
      </c>
    </row>
    <row r="2766" spans="1:26" x14ac:dyDescent="0.25">
      <c r="A2766" s="1">
        <v>45264.659722222219</v>
      </c>
      <c r="B2766" t="s">
        <v>59</v>
      </c>
      <c r="C2766" t="s">
        <v>25</v>
      </c>
      <c r="D2766" t="s">
        <v>26</v>
      </c>
      <c r="E2766" t="s">
        <v>27</v>
      </c>
      <c r="F2766" t="s">
        <v>28</v>
      </c>
      <c r="G2766" t="s">
        <v>29</v>
      </c>
      <c r="H2766" t="s">
        <v>38</v>
      </c>
      <c r="I2766" t="s">
        <v>39</v>
      </c>
      <c r="J2766" t="s">
        <v>31</v>
      </c>
      <c r="K2766" t="s">
        <v>32</v>
      </c>
      <c r="L2766" t="s">
        <v>40</v>
      </c>
      <c r="M2766" t="s">
        <v>58</v>
      </c>
      <c r="N2766">
        <v>2</v>
      </c>
      <c r="O2766" t="s">
        <v>35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20</v>
      </c>
      <c r="V2766">
        <v>15</v>
      </c>
      <c r="W2766">
        <v>2</v>
      </c>
      <c r="X2766">
        <v>12</v>
      </c>
      <c r="Y2766" t="s">
        <v>195</v>
      </c>
      <c r="Z2766" t="s">
        <v>209</v>
      </c>
    </row>
    <row r="2767" spans="1:26" x14ac:dyDescent="0.25">
      <c r="A2767" s="1">
        <v>45275.572222222225</v>
      </c>
      <c r="B2767" t="s">
        <v>24</v>
      </c>
      <c r="C2767" t="s">
        <v>25</v>
      </c>
      <c r="D2767" t="s">
        <v>26</v>
      </c>
      <c r="E2767" t="s">
        <v>45</v>
      </c>
      <c r="F2767" t="s">
        <v>37</v>
      </c>
      <c r="G2767" t="s">
        <v>29</v>
      </c>
      <c r="H2767" t="s">
        <v>38</v>
      </c>
      <c r="I2767" t="s">
        <v>39</v>
      </c>
      <c r="J2767" t="s">
        <v>46</v>
      </c>
      <c r="K2767" t="s">
        <v>32</v>
      </c>
      <c r="L2767" t="s">
        <v>40</v>
      </c>
      <c r="M2767" t="s">
        <v>83</v>
      </c>
      <c r="N2767">
        <v>2</v>
      </c>
      <c r="O2767" t="s">
        <v>35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30</v>
      </c>
      <c r="V2767">
        <v>13</v>
      </c>
      <c r="W2767">
        <v>6</v>
      </c>
      <c r="X2767">
        <v>12</v>
      </c>
      <c r="Y2767" t="s">
        <v>194</v>
      </c>
      <c r="Z2767" t="s">
        <v>208</v>
      </c>
    </row>
    <row r="2768" spans="1:26" x14ac:dyDescent="0.25">
      <c r="A2768" s="1">
        <v>45261.837500000001</v>
      </c>
      <c r="B2768" t="s">
        <v>59</v>
      </c>
      <c r="C2768" t="s">
        <v>50</v>
      </c>
      <c r="D2768" t="s">
        <v>78</v>
      </c>
      <c r="E2768" t="s">
        <v>45</v>
      </c>
      <c r="F2768" t="s">
        <v>43</v>
      </c>
      <c r="G2768" t="s">
        <v>29</v>
      </c>
      <c r="H2768" t="s">
        <v>52</v>
      </c>
      <c r="I2768" t="s">
        <v>39</v>
      </c>
      <c r="J2768" t="s">
        <v>31</v>
      </c>
      <c r="K2768" t="s">
        <v>32</v>
      </c>
      <c r="L2768" t="s">
        <v>40</v>
      </c>
      <c r="M2768" t="s">
        <v>58</v>
      </c>
      <c r="N2768">
        <v>2</v>
      </c>
      <c r="O2768" t="s">
        <v>35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20</v>
      </c>
      <c r="V2768">
        <v>20</v>
      </c>
      <c r="W2768">
        <v>6</v>
      </c>
      <c r="X2768">
        <v>12</v>
      </c>
      <c r="Y2768" t="s">
        <v>195</v>
      </c>
      <c r="Z2768" t="s">
        <v>209</v>
      </c>
    </row>
    <row r="2769" spans="1:26" x14ac:dyDescent="0.25">
      <c r="A2769" s="1">
        <v>45265.409722222219</v>
      </c>
      <c r="B2769" t="s">
        <v>24</v>
      </c>
      <c r="C2769" t="s">
        <v>50</v>
      </c>
      <c r="D2769" t="s">
        <v>26</v>
      </c>
      <c r="E2769" t="s">
        <v>64</v>
      </c>
      <c r="F2769" t="s">
        <v>37</v>
      </c>
      <c r="G2769" t="s">
        <v>29</v>
      </c>
      <c r="H2769" t="s">
        <v>52</v>
      </c>
      <c r="I2769" t="s">
        <v>39</v>
      </c>
      <c r="J2769" t="s">
        <v>31</v>
      </c>
      <c r="K2769" t="s">
        <v>32</v>
      </c>
      <c r="L2769" t="s">
        <v>73</v>
      </c>
      <c r="M2769" t="s">
        <v>34</v>
      </c>
      <c r="N2769">
        <v>2</v>
      </c>
      <c r="O2769" t="s">
        <v>35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20</v>
      </c>
      <c r="V2769">
        <v>9</v>
      </c>
      <c r="W2769">
        <v>3</v>
      </c>
      <c r="X2769">
        <v>12</v>
      </c>
      <c r="Y2769" t="s">
        <v>174</v>
      </c>
      <c r="Z2769" t="s">
        <v>209</v>
      </c>
    </row>
    <row r="2770" spans="1:26" x14ac:dyDescent="0.25">
      <c r="A2770" s="1">
        <v>45256.78125</v>
      </c>
      <c r="B2770" t="s">
        <v>24</v>
      </c>
      <c r="C2770" t="s">
        <v>25</v>
      </c>
      <c r="D2770" t="s">
        <v>36</v>
      </c>
      <c r="E2770" t="s">
        <v>27</v>
      </c>
      <c r="F2770" t="s">
        <v>28</v>
      </c>
      <c r="G2770" t="s">
        <v>29</v>
      </c>
      <c r="H2770" t="s">
        <v>38</v>
      </c>
      <c r="I2770" t="s">
        <v>39</v>
      </c>
      <c r="J2770" t="s">
        <v>46</v>
      </c>
      <c r="K2770" t="s">
        <v>32</v>
      </c>
      <c r="L2770" t="s">
        <v>40</v>
      </c>
      <c r="M2770" t="s">
        <v>58</v>
      </c>
      <c r="N2770">
        <v>2</v>
      </c>
      <c r="O2770" t="s">
        <v>35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20</v>
      </c>
      <c r="V2770">
        <v>18</v>
      </c>
      <c r="W2770">
        <v>1</v>
      </c>
      <c r="X2770">
        <v>11</v>
      </c>
      <c r="Y2770" t="s">
        <v>162</v>
      </c>
      <c r="Z2770" t="s">
        <v>209</v>
      </c>
    </row>
    <row r="2771" spans="1:26" x14ac:dyDescent="0.25">
      <c r="A2771" s="1">
        <v>45265.847222222219</v>
      </c>
      <c r="B2771" t="s">
        <v>49</v>
      </c>
      <c r="C2771" t="s">
        <v>30</v>
      </c>
      <c r="D2771" t="s">
        <v>30</v>
      </c>
      <c r="E2771" t="s">
        <v>27</v>
      </c>
      <c r="F2771" t="s">
        <v>63</v>
      </c>
      <c r="G2771" t="s">
        <v>29</v>
      </c>
      <c r="H2771" t="s">
        <v>30</v>
      </c>
      <c r="I2771" t="s">
        <v>30</v>
      </c>
      <c r="J2771" t="s">
        <v>31</v>
      </c>
      <c r="K2771" t="s">
        <v>32</v>
      </c>
      <c r="L2771" t="s">
        <v>40</v>
      </c>
      <c r="M2771" t="s">
        <v>34</v>
      </c>
      <c r="N2771">
        <v>2</v>
      </c>
      <c r="O2771" t="s">
        <v>35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20</v>
      </c>
      <c r="V2771">
        <v>20</v>
      </c>
      <c r="W2771">
        <v>3</v>
      </c>
      <c r="X2771">
        <v>12</v>
      </c>
      <c r="Y2771" t="s">
        <v>195</v>
      </c>
      <c r="Z2771" t="s">
        <v>209</v>
      </c>
    </row>
    <row r="2772" spans="1:26" x14ac:dyDescent="0.25">
      <c r="A2772" s="1">
        <v>45266.184027777781</v>
      </c>
      <c r="B2772" t="s">
        <v>24</v>
      </c>
      <c r="C2772" t="s">
        <v>25</v>
      </c>
      <c r="D2772" t="s">
        <v>78</v>
      </c>
      <c r="E2772" t="s">
        <v>27</v>
      </c>
      <c r="F2772" t="s">
        <v>28</v>
      </c>
      <c r="G2772" t="s">
        <v>29</v>
      </c>
      <c r="H2772" t="s">
        <v>38</v>
      </c>
      <c r="I2772" t="s">
        <v>39</v>
      </c>
      <c r="J2772" t="s">
        <v>46</v>
      </c>
      <c r="K2772" t="s">
        <v>32</v>
      </c>
      <c r="L2772" t="s">
        <v>40</v>
      </c>
      <c r="M2772" t="s">
        <v>34</v>
      </c>
      <c r="N2772">
        <v>2</v>
      </c>
      <c r="O2772" t="s">
        <v>35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20</v>
      </c>
      <c r="V2772">
        <v>4</v>
      </c>
      <c r="W2772">
        <v>4</v>
      </c>
      <c r="X2772">
        <v>12</v>
      </c>
      <c r="Y2772" t="s">
        <v>179</v>
      </c>
      <c r="Z2772" t="s">
        <v>209</v>
      </c>
    </row>
    <row r="2773" spans="1:26" x14ac:dyDescent="0.25">
      <c r="A2773" s="1">
        <v>45266.024305555555</v>
      </c>
      <c r="B2773" t="s">
        <v>24</v>
      </c>
      <c r="C2773" t="s">
        <v>25</v>
      </c>
      <c r="D2773" t="s">
        <v>36</v>
      </c>
      <c r="E2773" t="s">
        <v>64</v>
      </c>
      <c r="F2773" t="s">
        <v>37</v>
      </c>
      <c r="G2773" t="s">
        <v>29</v>
      </c>
      <c r="H2773" t="s">
        <v>52</v>
      </c>
      <c r="I2773" t="s">
        <v>39</v>
      </c>
      <c r="J2773" t="s">
        <v>31</v>
      </c>
      <c r="K2773" t="s">
        <v>32</v>
      </c>
      <c r="L2773" t="s">
        <v>73</v>
      </c>
      <c r="M2773" t="s">
        <v>77</v>
      </c>
      <c r="N2773">
        <v>2</v>
      </c>
      <c r="O2773" t="s">
        <v>35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30</v>
      </c>
      <c r="V2773">
        <v>0</v>
      </c>
      <c r="W2773">
        <v>4</v>
      </c>
      <c r="X2773">
        <v>12</v>
      </c>
      <c r="Y2773" t="s">
        <v>195</v>
      </c>
      <c r="Z2773" t="s">
        <v>209</v>
      </c>
    </row>
    <row r="2774" spans="1:26" x14ac:dyDescent="0.25">
      <c r="A2774" s="1">
        <v>45285.611111111109</v>
      </c>
      <c r="B2774" t="s">
        <v>49</v>
      </c>
      <c r="C2774" t="s">
        <v>25</v>
      </c>
      <c r="D2774" t="s">
        <v>26</v>
      </c>
      <c r="E2774" t="s">
        <v>64</v>
      </c>
      <c r="F2774" t="s">
        <v>28</v>
      </c>
      <c r="G2774" t="s">
        <v>29</v>
      </c>
      <c r="H2774" t="s">
        <v>38</v>
      </c>
      <c r="I2774" t="s">
        <v>39</v>
      </c>
      <c r="J2774" t="s">
        <v>31</v>
      </c>
      <c r="K2774" t="s">
        <v>32</v>
      </c>
      <c r="L2774" t="s">
        <v>40</v>
      </c>
      <c r="M2774" t="s">
        <v>34</v>
      </c>
      <c r="N2774">
        <v>2</v>
      </c>
      <c r="O2774" t="s">
        <v>35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30</v>
      </c>
      <c r="V2774">
        <v>14</v>
      </c>
      <c r="W2774">
        <v>2</v>
      </c>
      <c r="X2774">
        <v>12</v>
      </c>
      <c r="Y2774" t="s">
        <v>179</v>
      </c>
      <c r="Z2774" t="s">
        <v>210</v>
      </c>
    </row>
    <row r="2775" spans="1:26" x14ac:dyDescent="0.25">
      <c r="A2775" s="1">
        <v>45256.666666666664</v>
      </c>
      <c r="B2775" t="s">
        <v>59</v>
      </c>
      <c r="C2775" t="s">
        <v>66</v>
      </c>
      <c r="D2775" t="s">
        <v>36</v>
      </c>
      <c r="E2775" t="s">
        <v>45</v>
      </c>
      <c r="F2775" t="s">
        <v>37</v>
      </c>
      <c r="G2775" t="s">
        <v>29</v>
      </c>
      <c r="H2775" t="s">
        <v>52</v>
      </c>
      <c r="I2775" t="s">
        <v>39</v>
      </c>
      <c r="J2775" t="s">
        <v>31</v>
      </c>
      <c r="K2775" t="s">
        <v>32</v>
      </c>
      <c r="L2775" t="s">
        <v>40</v>
      </c>
      <c r="M2775" t="s">
        <v>34</v>
      </c>
      <c r="N2775">
        <v>2</v>
      </c>
      <c r="O2775" t="s">
        <v>35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20</v>
      </c>
      <c r="V2775">
        <v>16</v>
      </c>
      <c r="W2775">
        <v>1</v>
      </c>
      <c r="X2775">
        <v>11</v>
      </c>
      <c r="Y2775" t="s">
        <v>195</v>
      </c>
      <c r="Z2775" t="s">
        <v>209</v>
      </c>
    </row>
    <row r="2776" spans="1:26" x14ac:dyDescent="0.25">
      <c r="A2776" s="1">
        <v>45261.84375</v>
      </c>
      <c r="B2776" t="s">
        <v>24</v>
      </c>
      <c r="C2776" t="s">
        <v>50</v>
      </c>
      <c r="D2776" t="s">
        <v>36</v>
      </c>
      <c r="E2776" t="s">
        <v>51</v>
      </c>
      <c r="F2776" t="s">
        <v>37</v>
      </c>
      <c r="G2776" t="s">
        <v>29</v>
      </c>
      <c r="H2776" t="s">
        <v>52</v>
      </c>
      <c r="I2776" t="s">
        <v>39</v>
      </c>
      <c r="J2776" t="s">
        <v>46</v>
      </c>
      <c r="K2776" t="s">
        <v>32</v>
      </c>
      <c r="L2776" t="s">
        <v>40</v>
      </c>
      <c r="M2776" t="s">
        <v>48</v>
      </c>
      <c r="N2776">
        <v>1</v>
      </c>
      <c r="O2776" t="s">
        <v>35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10</v>
      </c>
      <c r="V2776">
        <v>20</v>
      </c>
      <c r="W2776">
        <v>6</v>
      </c>
      <c r="X2776">
        <v>12</v>
      </c>
      <c r="Y2776" t="s">
        <v>190</v>
      </c>
      <c r="Z2776" t="s">
        <v>209</v>
      </c>
    </row>
    <row r="2777" spans="1:26" x14ac:dyDescent="0.25">
      <c r="A2777" s="1">
        <v>45277.950694444444</v>
      </c>
      <c r="B2777" t="s">
        <v>24</v>
      </c>
      <c r="C2777" t="s">
        <v>50</v>
      </c>
      <c r="D2777" t="s">
        <v>36</v>
      </c>
      <c r="E2777" t="s">
        <v>27</v>
      </c>
      <c r="F2777" t="s">
        <v>37</v>
      </c>
      <c r="G2777" t="s">
        <v>29</v>
      </c>
      <c r="H2777" t="s">
        <v>52</v>
      </c>
      <c r="I2777" t="s">
        <v>39</v>
      </c>
      <c r="J2777" t="s">
        <v>31</v>
      </c>
      <c r="K2777" t="s">
        <v>32</v>
      </c>
      <c r="L2777" t="s">
        <v>33</v>
      </c>
      <c r="M2777" t="s">
        <v>41</v>
      </c>
      <c r="N2777">
        <v>2</v>
      </c>
      <c r="O2777" t="s">
        <v>35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20</v>
      </c>
      <c r="V2777">
        <v>22</v>
      </c>
      <c r="W2777">
        <v>1</v>
      </c>
      <c r="X2777">
        <v>12</v>
      </c>
      <c r="Y2777" t="s">
        <v>180</v>
      </c>
      <c r="Z2777" t="s">
        <v>207</v>
      </c>
    </row>
    <row r="2778" spans="1:26" x14ac:dyDescent="0.25">
      <c r="A2778" s="1">
        <v>45276.670138888891</v>
      </c>
      <c r="B2778" t="s">
        <v>24</v>
      </c>
      <c r="C2778" t="s">
        <v>50</v>
      </c>
      <c r="D2778" t="s">
        <v>87</v>
      </c>
      <c r="E2778" t="s">
        <v>27</v>
      </c>
      <c r="F2778" t="s">
        <v>37</v>
      </c>
      <c r="G2778" t="s">
        <v>29</v>
      </c>
      <c r="H2778" t="s">
        <v>52</v>
      </c>
      <c r="I2778" t="s">
        <v>39</v>
      </c>
      <c r="J2778" t="s">
        <v>46</v>
      </c>
      <c r="K2778" t="s">
        <v>32</v>
      </c>
      <c r="L2778" t="s">
        <v>40</v>
      </c>
      <c r="M2778" t="s">
        <v>34</v>
      </c>
      <c r="N2778">
        <v>2</v>
      </c>
      <c r="O2778" t="s">
        <v>35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20</v>
      </c>
      <c r="V2778">
        <v>16</v>
      </c>
      <c r="W2778">
        <v>7</v>
      </c>
      <c r="X2778">
        <v>12</v>
      </c>
      <c r="Y2778" t="s">
        <v>195</v>
      </c>
      <c r="Z2778" t="s">
        <v>207</v>
      </c>
    </row>
    <row r="2779" spans="1:26" x14ac:dyDescent="0.25">
      <c r="A2779" s="1">
        <v>45276.597222222219</v>
      </c>
      <c r="B2779" t="s">
        <v>24</v>
      </c>
      <c r="C2779" t="s">
        <v>50</v>
      </c>
      <c r="D2779" t="s">
        <v>87</v>
      </c>
      <c r="E2779" t="s">
        <v>27</v>
      </c>
      <c r="F2779" t="s">
        <v>56</v>
      </c>
      <c r="G2779" t="s">
        <v>29</v>
      </c>
      <c r="H2779" t="s">
        <v>52</v>
      </c>
      <c r="I2779" t="s">
        <v>39</v>
      </c>
      <c r="J2779" t="s">
        <v>46</v>
      </c>
      <c r="K2779" t="s">
        <v>32</v>
      </c>
      <c r="L2779" t="s">
        <v>40</v>
      </c>
      <c r="M2779" t="s">
        <v>34</v>
      </c>
      <c r="N2779">
        <v>2</v>
      </c>
      <c r="O2779" t="s">
        <v>35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30</v>
      </c>
      <c r="V2779">
        <v>14</v>
      </c>
      <c r="W2779">
        <v>7</v>
      </c>
      <c r="X2779">
        <v>12</v>
      </c>
      <c r="Y2779" t="s">
        <v>184</v>
      </c>
      <c r="Z2779" t="s">
        <v>209</v>
      </c>
    </row>
    <row r="2780" spans="1:26" x14ac:dyDescent="0.25">
      <c r="A2780" s="1">
        <v>45276.305555555555</v>
      </c>
      <c r="B2780" t="s">
        <v>24</v>
      </c>
      <c r="C2780" t="s">
        <v>25</v>
      </c>
      <c r="D2780" t="s">
        <v>26</v>
      </c>
      <c r="E2780" t="s">
        <v>42</v>
      </c>
      <c r="F2780" t="s">
        <v>65</v>
      </c>
      <c r="G2780" t="s">
        <v>29</v>
      </c>
      <c r="H2780" t="s">
        <v>38</v>
      </c>
      <c r="I2780" t="s">
        <v>39</v>
      </c>
      <c r="J2780" t="s">
        <v>31</v>
      </c>
      <c r="K2780" t="s">
        <v>32</v>
      </c>
      <c r="L2780" t="s">
        <v>33</v>
      </c>
      <c r="M2780" t="s">
        <v>133</v>
      </c>
      <c r="N2780">
        <v>2</v>
      </c>
      <c r="O2780" t="s">
        <v>35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20</v>
      </c>
      <c r="V2780">
        <v>7</v>
      </c>
      <c r="W2780">
        <v>7</v>
      </c>
      <c r="X2780">
        <v>12</v>
      </c>
      <c r="Y2780" t="s">
        <v>157</v>
      </c>
      <c r="Z2780" t="s">
        <v>209</v>
      </c>
    </row>
    <row r="2781" spans="1:26" x14ac:dyDescent="0.25">
      <c r="A2781" s="1">
        <v>45262.713194444441</v>
      </c>
      <c r="B2781" t="s">
        <v>59</v>
      </c>
      <c r="C2781" t="s">
        <v>25</v>
      </c>
      <c r="D2781" t="s">
        <v>78</v>
      </c>
      <c r="E2781" t="s">
        <v>45</v>
      </c>
      <c r="F2781" t="s">
        <v>37</v>
      </c>
      <c r="G2781" t="s">
        <v>29</v>
      </c>
      <c r="H2781" t="s">
        <v>30</v>
      </c>
      <c r="I2781" t="s">
        <v>30</v>
      </c>
      <c r="J2781" t="s">
        <v>31</v>
      </c>
      <c r="K2781" t="s">
        <v>32</v>
      </c>
      <c r="L2781" t="s">
        <v>40</v>
      </c>
      <c r="M2781" t="s">
        <v>92</v>
      </c>
      <c r="N2781">
        <v>2</v>
      </c>
      <c r="O2781" t="s">
        <v>35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20</v>
      </c>
      <c r="V2781">
        <v>17</v>
      </c>
      <c r="W2781">
        <v>7</v>
      </c>
      <c r="X2781">
        <v>12</v>
      </c>
      <c r="Y2781" t="s">
        <v>195</v>
      </c>
      <c r="Z2781" t="s">
        <v>210</v>
      </c>
    </row>
    <row r="2782" spans="1:26" x14ac:dyDescent="0.25">
      <c r="A2782" s="1">
        <v>45263.9375</v>
      </c>
      <c r="B2782" t="s">
        <v>24</v>
      </c>
      <c r="C2782" t="s">
        <v>25</v>
      </c>
      <c r="D2782" t="s">
        <v>36</v>
      </c>
      <c r="E2782" t="s">
        <v>42</v>
      </c>
      <c r="F2782" t="s">
        <v>80</v>
      </c>
      <c r="G2782" t="s">
        <v>29</v>
      </c>
      <c r="H2782" t="s">
        <v>38</v>
      </c>
      <c r="I2782" t="s">
        <v>39</v>
      </c>
      <c r="J2782" t="s">
        <v>31</v>
      </c>
      <c r="K2782" t="s">
        <v>32</v>
      </c>
      <c r="L2782" t="s">
        <v>73</v>
      </c>
      <c r="M2782" t="s">
        <v>48</v>
      </c>
      <c r="N2782">
        <v>2</v>
      </c>
      <c r="O2782" t="s">
        <v>35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20</v>
      </c>
      <c r="V2782">
        <v>22</v>
      </c>
      <c r="W2782">
        <v>1</v>
      </c>
      <c r="X2782">
        <v>12</v>
      </c>
      <c r="Y2782" t="s">
        <v>173</v>
      </c>
      <c r="Z2782" t="s">
        <v>209</v>
      </c>
    </row>
    <row r="2783" spans="1:26" x14ac:dyDescent="0.25">
      <c r="A2783" s="1">
        <v>45279.655555555553</v>
      </c>
      <c r="B2783" t="s">
        <v>59</v>
      </c>
      <c r="C2783" t="s">
        <v>25</v>
      </c>
      <c r="D2783" t="s">
        <v>87</v>
      </c>
      <c r="E2783" t="s">
        <v>45</v>
      </c>
      <c r="F2783" t="s">
        <v>37</v>
      </c>
      <c r="G2783" t="s">
        <v>29</v>
      </c>
      <c r="H2783" t="s">
        <v>38</v>
      </c>
      <c r="I2783" t="s">
        <v>39</v>
      </c>
      <c r="J2783" t="s">
        <v>46</v>
      </c>
      <c r="K2783" t="s">
        <v>32</v>
      </c>
      <c r="L2783" t="s">
        <v>40</v>
      </c>
      <c r="M2783" t="s">
        <v>58</v>
      </c>
      <c r="N2783">
        <v>2</v>
      </c>
      <c r="O2783" t="s">
        <v>35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20</v>
      </c>
      <c r="V2783">
        <v>15</v>
      </c>
      <c r="W2783">
        <v>3</v>
      </c>
      <c r="X2783">
        <v>12</v>
      </c>
      <c r="Y2783" t="s">
        <v>194</v>
      </c>
      <c r="Z2783" t="s">
        <v>209</v>
      </c>
    </row>
    <row r="2784" spans="1:26" x14ac:dyDescent="0.25">
      <c r="A2784" s="1">
        <v>45279.333333333336</v>
      </c>
      <c r="B2784" t="s">
        <v>49</v>
      </c>
      <c r="C2784" t="s">
        <v>25</v>
      </c>
      <c r="D2784" t="s">
        <v>26</v>
      </c>
      <c r="E2784" t="s">
        <v>86</v>
      </c>
      <c r="F2784" t="s">
        <v>61</v>
      </c>
      <c r="G2784" t="s">
        <v>29</v>
      </c>
      <c r="H2784" t="s">
        <v>38</v>
      </c>
      <c r="I2784" t="s">
        <v>30</v>
      </c>
      <c r="J2784" t="s">
        <v>31</v>
      </c>
      <c r="K2784" t="s">
        <v>32</v>
      </c>
      <c r="L2784" t="s">
        <v>40</v>
      </c>
      <c r="M2784" t="s">
        <v>62</v>
      </c>
      <c r="N2784">
        <v>2</v>
      </c>
      <c r="O2784" t="s">
        <v>35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10</v>
      </c>
      <c r="V2784">
        <v>8</v>
      </c>
      <c r="W2784">
        <v>3</v>
      </c>
      <c r="X2784">
        <v>12</v>
      </c>
      <c r="Y2784" t="s">
        <v>179</v>
      </c>
      <c r="Z2784" t="s">
        <v>209</v>
      </c>
    </row>
    <row r="2785" spans="1:26" x14ac:dyDescent="0.25">
      <c r="A2785" s="1">
        <v>45280.768055555556</v>
      </c>
      <c r="B2785" t="s">
        <v>49</v>
      </c>
      <c r="C2785" t="s">
        <v>25</v>
      </c>
      <c r="D2785" t="s">
        <v>87</v>
      </c>
      <c r="E2785" t="s">
        <v>27</v>
      </c>
      <c r="F2785" t="s">
        <v>28</v>
      </c>
      <c r="G2785" t="s">
        <v>29</v>
      </c>
      <c r="H2785" t="s">
        <v>38</v>
      </c>
      <c r="I2785" t="s">
        <v>39</v>
      </c>
      <c r="J2785" t="s">
        <v>31</v>
      </c>
      <c r="K2785" t="s">
        <v>32</v>
      </c>
      <c r="L2785" t="s">
        <v>40</v>
      </c>
      <c r="M2785" t="s">
        <v>34</v>
      </c>
      <c r="N2785">
        <v>2</v>
      </c>
      <c r="O2785" t="s">
        <v>35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20</v>
      </c>
      <c r="V2785">
        <v>18</v>
      </c>
      <c r="W2785">
        <v>4</v>
      </c>
      <c r="X2785">
        <v>12</v>
      </c>
      <c r="Y2785" t="s">
        <v>179</v>
      </c>
      <c r="Z2785" t="s">
        <v>209</v>
      </c>
    </row>
    <row r="2786" spans="1:26" x14ac:dyDescent="0.25">
      <c r="A2786" s="1">
        <v>45266.668749999997</v>
      </c>
      <c r="B2786" t="s">
        <v>24</v>
      </c>
      <c r="C2786" t="s">
        <v>25</v>
      </c>
      <c r="D2786" t="s">
        <v>26</v>
      </c>
      <c r="E2786" t="s">
        <v>42</v>
      </c>
      <c r="F2786" t="s">
        <v>37</v>
      </c>
      <c r="G2786" t="s">
        <v>29</v>
      </c>
      <c r="H2786" t="s">
        <v>38</v>
      </c>
      <c r="I2786" t="s">
        <v>39</v>
      </c>
      <c r="J2786" t="s">
        <v>31</v>
      </c>
      <c r="K2786" t="s">
        <v>32</v>
      </c>
      <c r="L2786" t="s">
        <v>33</v>
      </c>
      <c r="M2786" t="s">
        <v>44</v>
      </c>
      <c r="N2786">
        <v>2</v>
      </c>
      <c r="O2786" t="s">
        <v>35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20</v>
      </c>
      <c r="V2786">
        <v>16</v>
      </c>
      <c r="W2786">
        <v>4</v>
      </c>
      <c r="X2786">
        <v>12</v>
      </c>
      <c r="Y2786" t="s">
        <v>195</v>
      </c>
      <c r="Z2786" t="s">
        <v>209</v>
      </c>
    </row>
    <row r="2787" spans="1:26" x14ac:dyDescent="0.25">
      <c r="A2787" s="1">
        <v>45267.357638888891</v>
      </c>
      <c r="B2787" t="s">
        <v>24</v>
      </c>
      <c r="C2787" t="s">
        <v>25</v>
      </c>
      <c r="D2787" t="s">
        <v>26</v>
      </c>
      <c r="E2787" t="s">
        <v>42</v>
      </c>
      <c r="F2787" t="s">
        <v>65</v>
      </c>
      <c r="G2787" t="s">
        <v>29</v>
      </c>
      <c r="H2787" t="s">
        <v>38</v>
      </c>
      <c r="I2787" t="s">
        <v>39</v>
      </c>
      <c r="J2787" t="s">
        <v>31</v>
      </c>
      <c r="K2787" t="s">
        <v>32</v>
      </c>
      <c r="L2787" t="s">
        <v>33</v>
      </c>
      <c r="M2787" t="s">
        <v>34</v>
      </c>
      <c r="N2787">
        <v>2</v>
      </c>
      <c r="O2787" t="s">
        <v>35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20</v>
      </c>
      <c r="V2787">
        <v>8</v>
      </c>
      <c r="W2787">
        <v>5</v>
      </c>
      <c r="X2787">
        <v>12</v>
      </c>
      <c r="Y2787" t="s">
        <v>195</v>
      </c>
      <c r="Z2787" t="s">
        <v>209</v>
      </c>
    </row>
    <row r="2788" spans="1:26" x14ac:dyDescent="0.25">
      <c r="A2788" s="1">
        <v>45268.486111111109</v>
      </c>
      <c r="B2788" t="s">
        <v>24</v>
      </c>
      <c r="C2788" t="s">
        <v>25</v>
      </c>
      <c r="D2788" t="s">
        <v>26</v>
      </c>
      <c r="E2788" t="s">
        <v>27</v>
      </c>
      <c r="F2788" t="s">
        <v>43</v>
      </c>
      <c r="G2788" t="s">
        <v>29</v>
      </c>
      <c r="H2788" t="s">
        <v>38</v>
      </c>
      <c r="I2788" t="s">
        <v>39</v>
      </c>
      <c r="J2788" t="s">
        <v>31</v>
      </c>
      <c r="K2788" t="s">
        <v>32</v>
      </c>
      <c r="L2788" t="s">
        <v>33</v>
      </c>
      <c r="M2788" t="s">
        <v>58</v>
      </c>
      <c r="N2788">
        <v>2</v>
      </c>
      <c r="O2788" t="s">
        <v>35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20</v>
      </c>
      <c r="V2788">
        <v>11</v>
      </c>
      <c r="W2788">
        <v>6</v>
      </c>
      <c r="X2788">
        <v>12</v>
      </c>
      <c r="Y2788" t="s">
        <v>179</v>
      </c>
      <c r="Z2788" t="s">
        <v>209</v>
      </c>
    </row>
    <row r="2789" spans="1:26" x14ac:dyDescent="0.25">
      <c r="A2789" s="1">
        <v>45282.859722222223</v>
      </c>
      <c r="B2789" t="s">
        <v>24</v>
      </c>
      <c r="C2789" t="s">
        <v>25</v>
      </c>
      <c r="D2789" t="s">
        <v>36</v>
      </c>
      <c r="E2789" t="s">
        <v>84</v>
      </c>
      <c r="F2789" t="s">
        <v>132</v>
      </c>
      <c r="G2789" t="s">
        <v>29</v>
      </c>
      <c r="H2789" t="s">
        <v>38</v>
      </c>
      <c r="I2789" t="s">
        <v>30</v>
      </c>
      <c r="J2789" t="s">
        <v>46</v>
      </c>
      <c r="K2789" t="s">
        <v>32</v>
      </c>
      <c r="L2789" t="s">
        <v>40</v>
      </c>
      <c r="M2789" t="s">
        <v>34</v>
      </c>
      <c r="N2789">
        <v>2</v>
      </c>
      <c r="O2789" t="s">
        <v>47</v>
      </c>
      <c r="P2789">
        <v>10</v>
      </c>
      <c r="Q2789">
        <v>0</v>
      </c>
      <c r="R2789">
        <v>0</v>
      </c>
      <c r="S2789">
        <v>10</v>
      </c>
      <c r="T2789">
        <v>0</v>
      </c>
      <c r="U2789">
        <v>10</v>
      </c>
      <c r="V2789">
        <v>20</v>
      </c>
      <c r="W2789">
        <v>6</v>
      </c>
      <c r="X2789">
        <v>12</v>
      </c>
      <c r="Y2789" t="s">
        <v>195</v>
      </c>
      <c r="Z2789" t="s">
        <v>208</v>
      </c>
    </row>
    <row r="2790" spans="1:26" x14ac:dyDescent="0.25">
      <c r="A2790" s="1">
        <v>45269.713194444441</v>
      </c>
      <c r="B2790" t="s">
        <v>24</v>
      </c>
      <c r="C2790" t="s">
        <v>25</v>
      </c>
      <c r="D2790" t="s">
        <v>36</v>
      </c>
      <c r="E2790" t="s">
        <v>64</v>
      </c>
      <c r="F2790" t="s">
        <v>56</v>
      </c>
      <c r="G2790" t="s">
        <v>29</v>
      </c>
      <c r="H2790" t="s">
        <v>38</v>
      </c>
      <c r="I2790" t="s">
        <v>39</v>
      </c>
      <c r="J2790" t="s">
        <v>31</v>
      </c>
      <c r="K2790" t="s">
        <v>32</v>
      </c>
      <c r="L2790" t="s">
        <v>33</v>
      </c>
      <c r="M2790" t="s">
        <v>48</v>
      </c>
      <c r="N2790">
        <v>2</v>
      </c>
      <c r="O2790" t="s">
        <v>35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20</v>
      </c>
      <c r="V2790">
        <v>17</v>
      </c>
      <c r="W2790">
        <v>7</v>
      </c>
      <c r="X2790">
        <v>12</v>
      </c>
      <c r="Y2790" t="s">
        <v>172</v>
      </c>
      <c r="Z2790" t="s">
        <v>209</v>
      </c>
    </row>
    <row r="2791" spans="1:26" x14ac:dyDescent="0.25">
      <c r="A2791" s="1">
        <v>45284.40625</v>
      </c>
      <c r="B2791" t="s">
        <v>49</v>
      </c>
      <c r="C2791" t="s">
        <v>30</v>
      </c>
      <c r="D2791" t="s">
        <v>36</v>
      </c>
      <c r="E2791" t="s">
        <v>64</v>
      </c>
      <c r="F2791" t="s">
        <v>80</v>
      </c>
      <c r="G2791" t="s">
        <v>102</v>
      </c>
      <c r="H2791" t="s">
        <v>30</v>
      </c>
      <c r="I2791" t="s">
        <v>30</v>
      </c>
      <c r="J2791" t="s">
        <v>31</v>
      </c>
      <c r="K2791" t="s">
        <v>32</v>
      </c>
      <c r="L2791" t="s">
        <v>40</v>
      </c>
      <c r="M2791" t="s">
        <v>62</v>
      </c>
      <c r="N2791">
        <v>2</v>
      </c>
      <c r="O2791" t="s">
        <v>35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20</v>
      </c>
      <c r="V2791">
        <v>9</v>
      </c>
      <c r="W2791">
        <v>1</v>
      </c>
      <c r="X2791">
        <v>12</v>
      </c>
      <c r="Y2791" t="s">
        <v>182</v>
      </c>
      <c r="Z2791" t="s">
        <v>209</v>
      </c>
    </row>
    <row r="2792" spans="1:26" x14ac:dyDescent="0.25">
      <c r="A2792" s="1">
        <v>45270.71875</v>
      </c>
      <c r="B2792" t="s">
        <v>24</v>
      </c>
      <c r="C2792" t="s">
        <v>25</v>
      </c>
      <c r="D2792" t="s">
        <v>36</v>
      </c>
      <c r="E2792" t="s">
        <v>27</v>
      </c>
      <c r="F2792" t="s">
        <v>37</v>
      </c>
      <c r="G2792" t="s">
        <v>29</v>
      </c>
      <c r="H2792" t="s">
        <v>38</v>
      </c>
      <c r="I2792" t="s">
        <v>39</v>
      </c>
      <c r="J2792" t="s">
        <v>46</v>
      </c>
      <c r="K2792" t="s">
        <v>32</v>
      </c>
      <c r="L2792" t="s">
        <v>40</v>
      </c>
      <c r="M2792" t="s">
        <v>58</v>
      </c>
      <c r="N2792">
        <v>2</v>
      </c>
      <c r="O2792" t="s">
        <v>47</v>
      </c>
      <c r="P2792">
        <v>10</v>
      </c>
      <c r="Q2792">
        <v>0</v>
      </c>
      <c r="R2792">
        <v>0</v>
      </c>
      <c r="S2792">
        <v>10</v>
      </c>
      <c r="T2792">
        <v>0</v>
      </c>
      <c r="U2792">
        <v>30</v>
      </c>
      <c r="V2792">
        <v>17</v>
      </c>
      <c r="W2792">
        <v>1</v>
      </c>
      <c r="X2792">
        <v>12</v>
      </c>
      <c r="Y2792" t="s">
        <v>179</v>
      </c>
      <c r="Z2792" t="s">
        <v>209</v>
      </c>
    </row>
    <row r="2793" spans="1:26" x14ac:dyDescent="0.25">
      <c r="A2793" s="1">
        <v>45273.717361111114</v>
      </c>
      <c r="B2793" t="s">
        <v>24</v>
      </c>
      <c r="C2793" t="s">
        <v>25</v>
      </c>
      <c r="D2793" t="s">
        <v>36</v>
      </c>
      <c r="E2793" t="s">
        <v>27</v>
      </c>
      <c r="F2793" t="s">
        <v>96</v>
      </c>
      <c r="G2793" t="s">
        <v>29</v>
      </c>
      <c r="H2793" t="s">
        <v>38</v>
      </c>
      <c r="I2793" t="s">
        <v>39</v>
      </c>
      <c r="J2793" t="s">
        <v>46</v>
      </c>
      <c r="K2793" t="s">
        <v>32</v>
      </c>
      <c r="L2793" t="s">
        <v>40</v>
      </c>
      <c r="M2793" t="s">
        <v>41</v>
      </c>
      <c r="N2793">
        <v>3</v>
      </c>
      <c r="O2793" t="s">
        <v>35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40</v>
      </c>
      <c r="V2793">
        <v>17</v>
      </c>
      <c r="W2793">
        <v>4</v>
      </c>
      <c r="X2793">
        <v>12</v>
      </c>
      <c r="Y2793" t="s">
        <v>163</v>
      </c>
      <c r="Z2793" t="s">
        <v>209</v>
      </c>
    </row>
    <row r="2794" spans="1:26" x14ac:dyDescent="0.25">
      <c r="A2794" s="1">
        <v>45288.815972222219</v>
      </c>
      <c r="B2794" t="s">
        <v>59</v>
      </c>
      <c r="C2794" t="s">
        <v>50</v>
      </c>
      <c r="D2794" t="s">
        <v>78</v>
      </c>
      <c r="E2794" t="s">
        <v>27</v>
      </c>
      <c r="F2794" t="s">
        <v>43</v>
      </c>
      <c r="G2794" t="s">
        <v>29</v>
      </c>
      <c r="H2794" t="s">
        <v>52</v>
      </c>
      <c r="I2794" t="s">
        <v>39</v>
      </c>
      <c r="J2794" t="s">
        <v>31</v>
      </c>
      <c r="K2794" t="s">
        <v>32</v>
      </c>
      <c r="L2794" t="s">
        <v>40</v>
      </c>
      <c r="M2794" t="s">
        <v>77</v>
      </c>
      <c r="N2794">
        <v>2</v>
      </c>
      <c r="O2794" t="s">
        <v>35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20</v>
      </c>
      <c r="V2794">
        <v>19</v>
      </c>
      <c r="W2794">
        <v>5</v>
      </c>
      <c r="X2794">
        <v>12</v>
      </c>
      <c r="Y2794" t="s">
        <v>195</v>
      </c>
      <c r="Z2794" t="s">
        <v>209</v>
      </c>
    </row>
    <row r="2795" spans="1:26" x14ac:dyDescent="0.25">
      <c r="A2795" s="1">
        <v>45287.722222222219</v>
      </c>
      <c r="B2795" t="s">
        <v>59</v>
      </c>
      <c r="C2795" t="s">
        <v>25</v>
      </c>
      <c r="D2795" t="s">
        <v>36</v>
      </c>
      <c r="E2795" t="s">
        <v>45</v>
      </c>
      <c r="F2795" t="s">
        <v>43</v>
      </c>
      <c r="G2795" t="s">
        <v>29</v>
      </c>
      <c r="H2795" t="s">
        <v>30</v>
      </c>
      <c r="I2795" t="s">
        <v>30</v>
      </c>
      <c r="J2795" t="s">
        <v>46</v>
      </c>
      <c r="K2795" t="s">
        <v>32</v>
      </c>
      <c r="L2795" t="s">
        <v>40</v>
      </c>
      <c r="M2795" t="s">
        <v>82</v>
      </c>
      <c r="N2795">
        <v>4</v>
      </c>
      <c r="O2795" t="s">
        <v>35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20</v>
      </c>
      <c r="V2795">
        <v>17</v>
      </c>
      <c r="W2795">
        <v>4</v>
      </c>
      <c r="X2795">
        <v>12</v>
      </c>
      <c r="Y2795" t="s">
        <v>157</v>
      </c>
      <c r="Z2795" t="s">
        <v>209</v>
      </c>
    </row>
    <row r="2796" spans="1:26" x14ac:dyDescent="0.25">
      <c r="A2796" s="1">
        <v>45275.861111111109</v>
      </c>
      <c r="B2796" t="s">
        <v>30</v>
      </c>
      <c r="C2796" t="s">
        <v>30</v>
      </c>
      <c r="D2796" t="s">
        <v>30</v>
      </c>
      <c r="E2796" t="s">
        <v>45</v>
      </c>
      <c r="F2796" t="s">
        <v>72</v>
      </c>
      <c r="G2796" t="s">
        <v>29</v>
      </c>
      <c r="H2796" t="s">
        <v>30</v>
      </c>
      <c r="I2796" t="s">
        <v>30</v>
      </c>
      <c r="J2796" t="s">
        <v>46</v>
      </c>
      <c r="K2796" t="s">
        <v>32</v>
      </c>
      <c r="L2796" t="s">
        <v>33</v>
      </c>
      <c r="M2796" t="s">
        <v>34</v>
      </c>
      <c r="N2796">
        <v>2</v>
      </c>
      <c r="O2796" t="s">
        <v>35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20</v>
      </c>
      <c r="V2796">
        <v>20</v>
      </c>
      <c r="W2796">
        <v>6</v>
      </c>
      <c r="X2796">
        <v>12</v>
      </c>
      <c r="Y2796" t="s">
        <v>173</v>
      </c>
      <c r="Z2796" t="s">
        <v>207</v>
      </c>
    </row>
    <row r="2797" spans="1:26" x14ac:dyDescent="0.25">
      <c r="A2797" s="1">
        <v>45291.902777777781</v>
      </c>
      <c r="B2797" t="s">
        <v>24</v>
      </c>
      <c r="C2797" t="s">
        <v>79</v>
      </c>
      <c r="D2797" t="s">
        <v>36</v>
      </c>
      <c r="E2797" t="s">
        <v>27</v>
      </c>
      <c r="F2797" t="s">
        <v>28</v>
      </c>
      <c r="G2797" t="s">
        <v>29</v>
      </c>
      <c r="H2797" t="s">
        <v>38</v>
      </c>
      <c r="I2797" t="s">
        <v>39</v>
      </c>
      <c r="J2797" t="s">
        <v>46</v>
      </c>
      <c r="K2797" t="s">
        <v>32</v>
      </c>
      <c r="L2797" t="s">
        <v>40</v>
      </c>
      <c r="M2797" t="s">
        <v>58</v>
      </c>
      <c r="N2797">
        <v>2</v>
      </c>
      <c r="O2797" t="s">
        <v>35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</v>
      </c>
      <c r="V2797">
        <v>21</v>
      </c>
      <c r="W2797">
        <v>1</v>
      </c>
      <c r="X2797">
        <v>12</v>
      </c>
      <c r="Y2797" t="s">
        <v>192</v>
      </c>
      <c r="Z2797" t="s">
        <v>209</v>
      </c>
    </row>
    <row r="2798" spans="1:26" x14ac:dyDescent="0.25">
      <c r="A2798" s="1">
        <v>45292.120833333334</v>
      </c>
      <c r="B2798" t="s">
        <v>24</v>
      </c>
      <c r="C2798" t="s">
        <v>66</v>
      </c>
      <c r="D2798" t="s">
        <v>36</v>
      </c>
      <c r="E2798" t="s">
        <v>42</v>
      </c>
      <c r="F2798" t="s">
        <v>28</v>
      </c>
      <c r="G2798" t="s">
        <v>29</v>
      </c>
      <c r="H2798" t="s">
        <v>52</v>
      </c>
      <c r="I2798" t="s">
        <v>30</v>
      </c>
      <c r="J2798" t="s">
        <v>31</v>
      </c>
      <c r="K2798" t="s">
        <v>32</v>
      </c>
      <c r="L2798" t="s">
        <v>40</v>
      </c>
      <c r="M2798" t="s">
        <v>91</v>
      </c>
      <c r="N2798">
        <v>2</v>
      </c>
      <c r="O2798" t="s">
        <v>35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20</v>
      </c>
      <c r="V2798">
        <v>2</v>
      </c>
      <c r="W2798">
        <v>2</v>
      </c>
      <c r="X2798">
        <v>1</v>
      </c>
      <c r="Y2798" t="s">
        <v>191</v>
      </c>
      <c r="Z2798" t="s">
        <v>208</v>
      </c>
    </row>
    <row r="2799" spans="1:26" x14ac:dyDescent="0.25">
      <c r="A2799" s="1">
        <v>45294.775000000001</v>
      </c>
      <c r="B2799" t="s">
        <v>59</v>
      </c>
      <c r="C2799" t="s">
        <v>25</v>
      </c>
      <c r="D2799" t="s">
        <v>36</v>
      </c>
      <c r="E2799" t="s">
        <v>42</v>
      </c>
      <c r="F2799" t="s">
        <v>28</v>
      </c>
      <c r="G2799" t="s">
        <v>29</v>
      </c>
      <c r="H2799" t="s">
        <v>38</v>
      </c>
      <c r="I2799" t="s">
        <v>39</v>
      </c>
      <c r="J2799" t="s">
        <v>31</v>
      </c>
      <c r="K2799" t="s">
        <v>32</v>
      </c>
      <c r="L2799" t="s">
        <v>40</v>
      </c>
      <c r="M2799" t="s">
        <v>82</v>
      </c>
      <c r="N2799">
        <v>2</v>
      </c>
      <c r="O2799" t="s">
        <v>35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30</v>
      </c>
      <c r="V2799">
        <v>18</v>
      </c>
      <c r="W2799">
        <v>4</v>
      </c>
      <c r="X2799">
        <v>1</v>
      </c>
      <c r="Y2799" t="s">
        <v>195</v>
      </c>
      <c r="Z2799" t="s">
        <v>209</v>
      </c>
    </row>
    <row r="2800" spans="1:26" x14ac:dyDescent="0.25">
      <c r="A2800" s="1">
        <v>45295.407638888886</v>
      </c>
      <c r="B2800" t="s">
        <v>24</v>
      </c>
      <c r="C2800" t="s">
        <v>25</v>
      </c>
      <c r="D2800" t="s">
        <v>26</v>
      </c>
      <c r="E2800" t="s">
        <v>64</v>
      </c>
      <c r="F2800" t="s">
        <v>37</v>
      </c>
      <c r="G2800" t="s">
        <v>29</v>
      </c>
      <c r="H2800" t="s">
        <v>38</v>
      </c>
      <c r="I2800" t="s">
        <v>39</v>
      </c>
      <c r="J2800" t="s">
        <v>31</v>
      </c>
      <c r="K2800" t="s">
        <v>32</v>
      </c>
      <c r="L2800" t="s">
        <v>40</v>
      </c>
      <c r="M2800" t="s">
        <v>58</v>
      </c>
      <c r="N2800">
        <v>2</v>
      </c>
      <c r="O2800" t="s">
        <v>35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20</v>
      </c>
      <c r="V2800">
        <v>9</v>
      </c>
      <c r="W2800">
        <v>5</v>
      </c>
      <c r="X2800">
        <v>1</v>
      </c>
      <c r="Y2800" t="s">
        <v>168</v>
      </c>
      <c r="Z2800" t="s">
        <v>209</v>
      </c>
    </row>
    <row r="2801" spans="1:26" x14ac:dyDescent="0.25">
      <c r="A2801" s="1">
        <v>45295.385416666664</v>
      </c>
      <c r="B2801" t="s">
        <v>59</v>
      </c>
      <c r="C2801" t="s">
        <v>25</v>
      </c>
      <c r="D2801" t="s">
        <v>26</v>
      </c>
      <c r="E2801" t="s">
        <v>27</v>
      </c>
      <c r="F2801" t="s">
        <v>37</v>
      </c>
      <c r="G2801" t="s">
        <v>29</v>
      </c>
      <c r="H2801" t="s">
        <v>38</v>
      </c>
      <c r="I2801" t="s">
        <v>39</v>
      </c>
      <c r="J2801" t="s">
        <v>31</v>
      </c>
      <c r="K2801" t="s">
        <v>32</v>
      </c>
      <c r="L2801" t="s">
        <v>40</v>
      </c>
      <c r="M2801" t="s">
        <v>34</v>
      </c>
      <c r="N2801">
        <v>2</v>
      </c>
      <c r="O2801" t="s">
        <v>35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20</v>
      </c>
      <c r="V2801">
        <v>9</v>
      </c>
      <c r="W2801">
        <v>5</v>
      </c>
      <c r="X2801">
        <v>1</v>
      </c>
      <c r="Y2801" t="s">
        <v>170</v>
      </c>
      <c r="Z2801" t="s">
        <v>209</v>
      </c>
    </row>
    <row r="2802" spans="1:26" x14ac:dyDescent="0.25">
      <c r="A2802" s="1">
        <v>45283.32916666667</v>
      </c>
      <c r="B2802" t="s">
        <v>24</v>
      </c>
      <c r="C2802" t="s">
        <v>79</v>
      </c>
      <c r="D2802" t="s">
        <v>26</v>
      </c>
      <c r="E2802" t="s">
        <v>42</v>
      </c>
      <c r="F2802" t="s">
        <v>37</v>
      </c>
      <c r="G2802" t="s">
        <v>29</v>
      </c>
      <c r="H2802" t="s">
        <v>52</v>
      </c>
      <c r="I2802" t="s">
        <v>39</v>
      </c>
      <c r="J2802" t="s">
        <v>46</v>
      </c>
      <c r="K2802" t="s">
        <v>32</v>
      </c>
      <c r="L2802" t="s">
        <v>33</v>
      </c>
      <c r="M2802" t="s">
        <v>44</v>
      </c>
      <c r="N2802">
        <v>2</v>
      </c>
      <c r="O2802" t="s">
        <v>75</v>
      </c>
      <c r="P2802">
        <v>10</v>
      </c>
      <c r="Q2802">
        <v>0</v>
      </c>
      <c r="R2802">
        <v>0</v>
      </c>
      <c r="S2802">
        <v>0</v>
      </c>
      <c r="T2802">
        <v>10</v>
      </c>
      <c r="U2802">
        <v>10</v>
      </c>
      <c r="V2802">
        <v>7</v>
      </c>
      <c r="W2802">
        <v>7</v>
      </c>
      <c r="X2802">
        <v>12</v>
      </c>
      <c r="Y2802" t="s">
        <v>173</v>
      </c>
      <c r="Z2802" t="s">
        <v>207</v>
      </c>
    </row>
    <row r="2803" spans="1:26" x14ac:dyDescent="0.25">
      <c r="A2803" s="1">
        <v>45284.679861111108</v>
      </c>
      <c r="B2803" t="s">
        <v>24</v>
      </c>
      <c r="C2803" t="s">
        <v>99</v>
      </c>
      <c r="D2803" t="s">
        <v>60</v>
      </c>
      <c r="E2803" t="s">
        <v>27</v>
      </c>
      <c r="F2803" t="s">
        <v>96</v>
      </c>
      <c r="G2803" t="s">
        <v>29</v>
      </c>
      <c r="H2803" t="s">
        <v>52</v>
      </c>
      <c r="I2803" t="s">
        <v>39</v>
      </c>
      <c r="J2803" t="s">
        <v>31</v>
      </c>
      <c r="K2803" t="s">
        <v>32</v>
      </c>
      <c r="L2803" t="s">
        <v>40</v>
      </c>
      <c r="M2803" t="s">
        <v>58</v>
      </c>
      <c r="N2803">
        <v>2</v>
      </c>
      <c r="O2803" t="s">
        <v>35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20</v>
      </c>
      <c r="V2803">
        <v>16</v>
      </c>
      <c r="W2803">
        <v>1</v>
      </c>
      <c r="X2803">
        <v>12</v>
      </c>
      <c r="Y2803" t="s">
        <v>173</v>
      </c>
      <c r="Z2803" t="s">
        <v>209</v>
      </c>
    </row>
    <row r="2804" spans="1:26" x14ac:dyDescent="0.25">
      <c r="A2804" s="1">
        <v>45297.99722222222</v>
      </c>
      <c r="B2804" t="s">
        <v>24</v>
      </c>
      <c r="C2804" t="s">
        <v>66</v>
      </c>
      <c r="D2804" t="s">
        <v>36</v>
      </c>
      <c r="E2804" t="s">
        <v>42</v>
      </c>
      <c r="F2804" t="s">
        <v>56</v>
      </c>
      <c r="G2804" t="s">
        <v>29</v>
      </c>
      <c r="H2804" t="s">
        <v>52</v>
      </c>
      <c r="I2804" t="s">
        <v>39</v>
      </c>
      <c r="J2804" t="s">
        <v>31</v>
      </c>
      <c r="K2804" t="s">
        <v>32</v>
      </c>
      <c r="L2804" t="s">
        <v>40</v>
      </c>
      <c r="M2804" t="s">
        <v>44</v>
      </c>
      <c r="N2804">
        <v>2</v>
      </c>
      <c r="O2804" t="s">
        <v>35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20</v>
      </c>
      <c r="V2804">
        <v>23</v>
      </c>
      <c r="W2804">
        <v>7</v>
      </c>
      <c r="X2804">
        <v>1</v>
      </c>
      <c r="Y2804" t="s">
        <v>197</v>
      </c>
      <c r="Z2804" t="s">
        <v>209</v>
      </c>
    </row>
    <row r="2805" spans="1:26" x14ac:dyDescent="0.25">
      <c r="A2805" s="1">
        <v>45295.493055555555</v>
      </c>
      <c r="B2805" t="s">
        <v>49</v>
      </c>
      <c r="C2805" t="s">
        <v>25</v>
      </c>
      <c r="D2805" t="s">
        <v>26</v>
      </c>
      <c r="E2805" t="s">
        <v>27</v>
      </c>
      <c r="F2805" t="s">
        <v>63</v>
      </c>
      <c r="G2805" t="s">
        <v>29</v>
      </c>
      <c r="H2805" t="s">
        <v>38</v>
      </c>
      <c r="I2805" t="s">
        <v>39</v>
      </c>
      <c r="J2805" t="s">
        <v>46</v>
      </c>
      <c r="K2805" t="s">
        <v>32</v>
      </c>
      <c r="L2805" t="s">
        <v>40</v>
      </c>
      <c r="M2805" t="s">
        <v>34</v>
      </c>
      <c r="N2805">
        <v>2</v>
      </c>
      <c r="O2805" t="s">
        <v>70</v>
      </c>
      <c r="P2805">
        <v>10</v>
      </c>
      <c r="Q2805">
        <v>0</v>
      </c>
      <c r="R2805">
        <v>10</v>
      </c>
      <c r="S2805">
        <v>0</v>
      </c>
      <c r="T2805">
        <v>0</v>
      </c>
      <c r="U2805">
        <v>10</v>
      </c>
      <c r="V2805">
        <v>11</v>
      </c>
      <c r="W2805">
        <v>5</v>
      </c>
      <c r="X2805">
        <v>1</v>
      </c>
      <c r="Y2805" t="s">
        <v>190</v>
      </c>
      <c r="Z2805" t="s">
        <v>207</v>
      </c>
    </row>
    <row r="2806" spans="1:26" x14ac:dyDescent="0.25">
      <c r="A2806" s="1">
        <v>45300.75</v>
      </c>
      <c r="B2806" t="s">
        <v>24</v>
      </c>
      <c r="C2806" t="s">
        <v>66</v>
      </c>
      <c r="D2806" t="s">
        <v>36</v>
      </c>
      <c r="E2806" t="s">
        <v>54</v>
      </c>
      <c r="F2806" t="s">
        <v>56</v>
      </c>
      <c r="G2806" t="s">
        <v>29</v>
      </c>
      <c r="H2806" t="s">
        <v>68</v>
      </c>
      <c r="I2806" t="s">
        <v>39</v>
      </c>
      <c r="J2806" t="s">
        <v>31</v>
      </c>
      <c r="K2806" t="s">
        <v>32</v>
      </c>
      <c r="L2806" t="s">
        <v>40</v>
      </c>
      <c r="M2806" t="s">
        <v>55</v>
      </c>
      <c r="N2806">
        <v>2</v>
      </c>
      <c r="O2806" t="s">
        <v>35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20</v>
      </c>
      <c r="V2806">
        <v>18</v>
      </c>
      <c r="W2806">
        <v>3</v>
      </c>
      <c r="X2806">
        <v>1</v>
      </c>
      <c r="Y2806" t="s">
        <v>176</v>
      </c>
      <c r="Z2806" t="s">
        <v>209</v>
      </c>
    </row>
    <row r="2807" spans="1:26" x14ac:dyDescent="0.25">
      <c r="A2807" s="1">
        <v>45302.392361111109</v>
      </c>
      <c r="B2807" t="s">
        <v>24</v>
      </c>
      <c r="C2807" t="s">
        <v>25</v>
      </c>
      <c r="D2807" t="s">
        <v>26</v>
      </c>
      <c r="E2807" t="s">
        <v>27</v>
      </c>
      <c r="F2807" t="s">
        <v>96</v>
      </c>
      <c r="G2807" t="s">
        <v>29</v>
      </c>
      <c r="H2807" t="s">
        <v>38</v>
      </c>
      <c r="I2807" t="s">
        <v>39</v>
      </c>
      <c r="J2807" t="s">
        <v>46</v>
      </c>
      <c r="K2807" t="s">
        <v>32</v>
      </c>
      <c r="L2807" t="s">
        <v>33</v>
      </c>
      <c r="M2807" t="s">
        <v>106</v>
      </c>
      <c r="N2807">
        <v>2</v>
      </c>
      <c r="O2807" t="s">
        <v>47</v>
      </c>
      <c r="P2807">
        <v>10</v>
      </c>
      <c r="Q2807">
        <v>0</v>
      </c>
      <c r="R2807">
        <v>0</v>
      </c>
      <c r="S2807">
        <v>10</v>
      </c>
      <c r="T2807">
        <v>0</v>
      </c>
      <c r="U2807">
        <v>10</v>
      </c>
      <c r="V2807">
        <v>9</v>
      </c>
      <c r="W2807">
        <v>5</v>
      </c>
      <c r="X2807">
        <v>1</v>
      </c>
      <c r="Y2807" t="s">
        <v>157</v>
      </c>
      <c r="Z2807" t="s">
        <v>209</v>
      </c>
    </row>
    <row r="2808" spans="1:26" x14ac:dyDescent="0.25">
      <c r="A2808" s="1">
        <v>45302.770138888889</v>
      </c>
      <c r="B2808" t="s">
        <v>24</v>
      </c>
      <c r="C2808" t="s">
        <v>25</v>
      </c>
      <c r="D2808" t="s">
        <v>36</v>
      </c>
      <c r="E2808" t="s">
        <v>45</v>
      </c>
      <c r="F2808" t="s">
        <v>37</v>
      </c>
      <c r="G2808" t="s">
        <v>29</v>
      </c>
      <c r="H2808" t="s">
        <v>38</v>
      </c>
      <c r="I2808" t="s">
        <v>30</v>
      </c>
      <c r="J2808" t="s">
        <v>31</v>
      </c>
      <c r="K2808" t="s">
        <v>32</v>
      </c>
      <c r="L2808" t="s">
        <v>40</v>
      </c>
      <c r="M2808" t="s">
        <v>83</v>
      </c>
      <c r="N2808">
        <v>2</v>
      </c>
      <c r="O2808" t="s">
        <v>35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20</v>
      </c>
      <c r="V2808">
        <v>18</v>
      </c>
      <c r="W2808">
        <v>5</v>
      </c>
      <c r="X2808">
        <v>1</v>
      </c>
      <c r="Y2808" t="s">
        <v>180</v>
      </c>
      <c r="Z2808" t="s">
        <v>209</v>
      </c>
    </row>
    <row r="2809" spans="1:26" x14ac:dyDescent="0.25">
      <c r="A2809" s="1">
        <v>45302.986111111109</v>
      </c>
      <c r="B2809" t="s">
        <v>49</v>
      </c>
      <c r="C2809" t="s">
        <v>25</v>
      </c>
      <c r="D2809" t="s">
        <v>36</v>
      </c>
      <c r="E2809" t="s">
        <v>54</v>
      </c>
      <c r="F2809" t="s">
        <v>56</v>
      </c>
      <c r="G2809" t="s">
        <v>29</v>
      </c>
      <c r="H2809" t="s">
        <v>38</v>
      </c>
      <c r="I2809" t="s">
        <v>39</v>
      </c>
      <c r="J2809" t="s">
        <v>31</v>
      </c>
      <c r="K2809" t="s">
        <v>32</v>
      </c>
      <c r="L2809" t="s">
        <v>73</v>
      </c>
      <c r="M2809" t="s">
        <v>48</v>
      </c>
      <c r="N2809">
        <v>2</v>
      </c>
      <c r="O2809" t="s">
        <v>35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20</v>
      </c>
      <c r="V2809">
        <v>23</v>
      </c>
      <c r="W2809">
        <v>5</v>
      </c>
      <c r="X2809">
        <v>1</v>
      </c>
      <c r="Y2809" t="s">
        <v>157</v>
      </c>
      <c r="Z2809" t="s">
        <v>209</v>
      </c>
    </row>
    <row r="2810" spans="1:26" x14ac:dyDescent="0.25">
      <c r="A2810" s="1">
        <v>45301.8125</v>
      </c>
      <c r="B2810" t="s">
        <v>59</v>
      </c>
      <c r="C2810" t="s">
        <v>79</v>
      </c>
      <c r="D2810" t="s">
        <v>36</v>
      </c>
      <c r="E2810" t="s">
        <v>45</v>
      </c>
      <c r="F2810" t="s">
        <v>43</v>
      </c>
      <c r="G2810" t="s">
        <v>29</v>
      </c>
      <c r="H2810" t="s">
        <v>52</v>
      </c>
      <c r="I2810" t="s">
        <v>39</v>
      </c>
      <c r="J2810" t="s">
        <v>31</v>
      </c>
      <c r="K2810" t="s">
        <v>32</v>
      </c>
      <c r="L2810" t="s">
        <v>40</v>
      </c>
      <c r="M2810" t="s">
        <v>58</v>
      </c>
      <c r="N2810">
        <v>2</v>
      </c>
      <c r="O2810" t="s">
        <v>35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20</v>
      </c>
      <c r="V2810">
        <v>19</v>
      </c>
      <c r="W2810">
        <v>4</v>
      </c>
      <c r="X2810">
        <v>1</v>
      </c>
      <c r="Y2810" t="s">
        <v>195</v>
      </c>
      <c r="Z2810" t="s">
        <v>209</v>
      </c>
    </row>
    <row r="2811" spans="1:26" x14ac:dyDescent="0.25">
      <c r="A2811" s="1">
        <v>45304.800000000003</v>
      </c>
      <c r="B2811" t="s">
        <v>24</v>
      </c>
      <c r="C2811" t="s">
        <v>66</v>
      </c>
      <c r="D2811" t="s">
        <v>36</v>
      </c>
      <c r="E2811" t="s">
        <v>64</v>
      </c>
      <c r="F2811" t="s">
        <v>28</v>
      </c>
      <c r="G2811" t="s">
        <v>29</v>
      </c>
      <c r="H2811" t="s">
        <v>68</v>
      </c>
      <c r="I2811" t="s">
        <v>39</v>
      </c>
      <c r="J2811" t="s">
        <v>31</v>
      </c>
      <c r="K2811" t="s">
        <v>53</v>
      </c>
      <c r="L2811" t="s">
        <v>73</v>
      </c>
      <c r="M2811" t="s">
        <v>44</v>
      </c>
      <c r="N2811">
        <v>2</v>
      </c>
      <c r="O2811" t="s">
        <v>35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20</v>
      </c>
      <c r="V2811">
        <v>19</v>
      </c>
      <c r="W2811">
        <v>7</v>
      </c>
      <c r="X2811">
        <v>1</v>
      </c>
      <c r="Y2811" t="s">
        <v>192</v>
      </c>
      <c r="Z2811" t="s">
        <v>211</v>
      </c>
    </row>
    <row r="2812" spans="1:26" x14ac:dyDescent="0.25">
      <c r="A2812" s="1">
        <v>45297.930555555555</v>
      </c>
      <c r="B2812" t="s">
        <v>24</v>
      </c>
      <c r="C2812" t="s">
        <v>25</v>
      </c>
      <c r="D2812" t="s">
        <v>36</v>
      </c>
      <c r="E2812" t="s">
        <v>42</v>
      </c>
      <c r="F2812" t="s">
        <v>28</v>
      </c>
      <c r="G2812" t="s">
        <v>29</v>
      </c>
      <c r="H2812" t="s">
        <v>38</v>
      </c>
      <c r="I2812" t="s">
        <v>39</v>
      </c>
      <c r="J2812" t="s">
        <v>31</v>
      </c>
      <c r="K2812" t="s">
        <v>32</v>
      </c>
      <c r="L2812" t="s">
        <v>40</v>
      </c>
      <c r="M2812" t="s">
        <v>34</v>
      </c>
      <c r="N2812">
        <v>2</v>
      </c>
      <c r="O2812" t="s">
        <v>35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20</v>
      </c>
      <c r="V2812">
        <v>22</v>
      </c>
      <c r="W2812">
        <v>7</v>
      </c>
      <c r="X2812">
        <v>1</v>
      </c>
      <c r="Y2812" t="s">
        <v>195</v>
      </c>
      <c r="Z2812" t="s">
        <v>209</v>
      </c>
    </row>
    <row r="2813" spans="1:26" x14ac:dyDescent="0.25">
      <c r="A2813" s="1">
        <v>45303.920138888891</v>
      </c>
      <c r="B2813" t="s">
        <v>24</v>
      </c>
      <c r="C2813" t="s">
        <v>66</v>
      </c>
      <c r="D2813" t="s">
        <v>36</v>
      </c>
      <c r="E2813" t="s">
        <v>85</v>
      </c>
      <c r="F2813" t="s">
        <v>37</v>
      </c>
      <c r="G2813" t="s">
        <v>29</v>
      </c>
      <c r="H2813" t="s">
        <v>68</v>
      </c>
      <c r="I2813" t="s">
        <v>39</v>
      </c>
      <c r="J2813" t="s">
        <v>46</v>
      </c>
      <c r="K2813" t="s">
        <v>32</v>
      </c>
      <c r="L2813" t="s">
        <v>40</v>
      </c>
      <c r="M2813" t="s">
        <v>83</v>
      </c>
      <c r="N2813">
        <v>3</v>
      </c>
      <c r="O2813" t="s">
        <v>47</v>
      </c>
      <c r="P2813">
        <v>10</v>
      </c>
      <c r="Q2813">
        <v>0</v>
      </c>
      <c r="R2813">
        <v>0</v>
      </c>
      <c r="S2813">
        <v>10</v>
      </c>
      <c r="T2813">
        <v>0</v>
      </c>
      <c r="U2813">
        <v>20</v>
      </c>
      <c r="V2813">
        <v>22</v>
      </c>
      <c r="W2813">
        <v>6</v>
      </c>
      <c r="X2813">
        <v>1</v>
      </c>
      <c r="Y2813" t="s">
        <v>190</v>
      </c>
      <c r="Z2813" t="s">
        <v>210</v>
      </c>
    </row>
    <row r="2814" spans="1:26" x14ac:dyDescent="0.25">
      <c r="A2814" s="1">
        <v>45290.638888888891</v>
      </c>
      <c r="B2814" t="s">
        <v>24</v>
      </c>
      <c r="C2814" t="s">
        <v>25</v>
      </c>
      <c r="D2814" t="s">
        <v>26</v>
      </c>
      <c r="E2814" t="s">
        <v>64</v>
      </c>
      <c r="F2814" t="s">
        <v>28</v>
      </c>
      <c r="G2814" t="s">
        <v>29</v>
      </c>
      <c r="H2814" t="s">
        <v>38</v>
      </c>
      <c r="I2814" t="s">
        <v>39</v>
      </c>
      <c r="J2814" t="s">
        <v>31</v>
      </c>
      <c r="K2814" t="s">
        <v>32</v>
      </c>
      <c r="L2814" t="s">
        <v>33</v>
      </c>
      <c r="M2814" t="s">
        <v>58</v>
      </c>
      <c r="N2814">
        <v>2</v>
      </c>
      <c r="O2814" t="s">
        <v>35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20</v>
      </c>
      <c r="V2814">
        <v>15</v>
      </c>
      <c r="W2814">
        <v>7</v>
      </c>
      <c r="X2814">
        <v>12</v>
      </c>
      <c r="Y2814" t="s">
        <v>179</v>
      </c>
      <c r="Z2814" t="s">
        <v>208</v>
      </c>
    </row>
    <row r="2815" spans="1:26" x14ac:dyDescent="0.25">
      <c r="A2815" s="1">
        <v>45290.947916666664</v>
      </c>
      <c r="B2815" t="s">
        <v>24</v>
      </c>
      <c r="C2815" t="s">
        <v>30</v>
      </c>
      <c r="D2815" t="s">
        <v>36</v>
      </c>
      <c r="E2815" t="s">
        <v>27</v>
      </c>
      <c r="F2815" t="s">
        <v>37</v>
      </c>
      <c r="G2815" t="s">
        <v>29</v>
      </c>
      <c r="H2815" t="s">
        <v>30</v>
      </c>
      <c r="I2815" t="s">
        <v>30</v>
      </c>
      <c r="J2815" t="s">
        <v>31</v>
      </c>
      <c r="K2815" t="s">
        <v>32</v>
      </c>
      <c r="L2815" t="s">
        <v>40</v>
      </c>
      <c r="M2815" t="s">
        <v>58</v>
      </c>
      <c r="N2815">
        <v>2</v>
      </c>
      <c r="O2815" t="s">
        <v>35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20</v>
      </c>
      <c r="V2815">
        <v>22</v>
      </c>
      <c r="W2815">
        <v>7</v>
      </c>
      <c r="X2815">
        <v>12</v>
      </c>
      <c r="Y2815" t="s">
        <v>194</v>
      </c>
      <c r="Z2815" t="s">
        <v>209</v>
      </c>
    </row>
    <row r="2816" spans="1:26" x14ac:dyDescent="0.25">
      <c r="A2816" s="1">
        <v>45308.377083333333</v>
      </c>
      <c r="B2816" t="s">
        <v>24</v>
      </c>
      <c r="C2816" t="s">
        <v>25</v>
      </c>
      <c r="D2816" t="s">
        <v>26</v>
      </c>
      <c r="E2816" t="s">
        <v>51</v>
      </c>
      <c r="F2816" t="s">
        <v>37</v>
      </c>
      <c r="G2816" t="s">
        <v>29</v>
      </c>
      <c r="H2816" t="s">
        <v>38</v>
      </c>
      <c r="I2816" t="s">
        <v>39</v>
      </c>
      <c r="J2816" t="s">
        <v>46</v>
      </c>
      <c r="K2816" t="s">
        <v>32</v>
      </c>
      <c r="L2816" t="s">
        <v>40</v>
      </c>
      <c r="M2816" t="s">
        <v>91</v>
      </c>
      <c r="N2816">
        <v>1</v>
      </c>
      <c r="O2816" t="s">
        <v>35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10</v>
      </c>
      <c r="V2816">
        <v>9</v>
      </c>
      <c r="W2816">
        <v>4</v>
      </c>
      <c r="X2816">
        <v>1</v>
      </c>
      <c r="Y2816" t="s">
        <v>198</v>
      </c>
      <c r="Z2816" t="s">
        <v>208</v>
      </c>
    </row>
    <row r="2817" spans="1:26" x14ac:dyDescent="0.25">
      <c r="A2817" s="1">
        <v>45307.508333333331</v>
      </c>
      <c r="B2817" t="s">
        <v>24</v>
      </c>
      <c r="C2817" t="s">
        <v>25</v>
      </c>
      <c r="D2817" t="s">
        <v>26</v>
      </c>
      <c r="E2817" t="s">
        <v>27</v>
      </c>
      <c r="F2817" t="s">
        <v>28</v>
      </c>
      <c r="G2817" t="s">
        <v>29</v>
      </c>
      <c r="H2817" t="s">
        <v>38</v>
      </c>
      <c r="I2817" t="s">
        <v>39</v>
      </c>
      <c r="J2817" t="s">
        <v>46</v>
      </c>
      <c r="K2817" t="s">
        <v>32</v>
      </c>
      <c r="L2817" t="s">
        <v>40</v>
      </c>
      <c r="M2817" t="s">
        <v>34</v>
      </c>
      <c r="N2817">
        <v>2</v>
      </c>
      <c r="O2817" t="s">
        <v>35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20</v>
      </c>
      <c r="V2817">
        <v>12</v>
      </c>
      <c r="W2817">
        <v>3</v>
      </c>
      <c r="X2817">
        <v>1</v>
      </c>
      <c r="Y2817" t="s">
        <v>180</v>
      </c>
      <c r="Z2817" t="s">
        <v>209</v>
      </c>
    </row>
    <row r="2818" spans="1:26" x14ac:dyDescent="0.25">
      <c r="A2818" s="1">
        <v>45303.286805555559</v>
      </c>
      <c r="B2818" t="s">
        <v>24</v>
      </c>
      <c r="C2818" t="s">
        <v>66</v>
      </c>
      <c r="D2818" t="s">
        <v>36</v>
      </c>
      <c r="E2818" t="s">
        <v>27</v>
      </c>
      <c r="F2818" t="s">
        <v>56</v>
      </c>
      <c r="G2818" t="s">
        <v>29</v>
      </c>
      <c r="H2818" t="s">
        <v>68</v>
      </c>
      <c r="I2818" t="s">
        <v>39</v>
      </c>
      <c r="J2818" t="s">
        <v>46</v>
      </c>
      <c r="K2818" t="s">
        <v>32</v>
      </c>
      <c r="L2818" t="s">
        <v>40</v>
      </c>
      <c r="M2818" t="s">
        <v>91</v>
      </c>
      <c r="N2818">
        <v>2</v>
      </c>
      <c r="O2818" t="s">
        <v>75</v>
      </c>
      <c r="P2818">
        <v>10</v>
      </c>
      <c r="Q2818">
        <v>0</v>
      </c>
      <c r="R2818">
        <v>0</v>
      </c>
      <c r="S2818">
        <v>0</v>
      </c>
      <c r="T2818">
        <v>10</v>
      </c>
      <c r="U2818">
        <v>10</v>
      </c>
      <c r="V2818">
        <v>6</v>
      </c>
      <c r="W2818">
        <v>6</v>
      </c>
      <c r="X2818">
        <v>1</v>
      </c>
      <c r="Y2818" t="s">
        <v>174</v>
      </c>
      <c r="Z2818" t="s">
        <v>207</v>
      </c>
    </row>
    <row r="2819" spans="1:26" x14ac:dyDescent="0.25">
      <c r="A2819" s="1">
        <v>45294.777777777781</v>
      </c>
      <c r="B2819" t="s">
        <v>24</v>
      </c>
      <c r="C2819" t="s">
        <v>61</v>
      </c>
      <c r="D2819" t="s">
        <v>78</v>
      </c>
      <c r="E2819" t="s">
        <v>134</v>
      </c>
      <c r="F2819" t="s">
        <v>76</v>
      </c>
      <c r="G2819" t="s">
        <v>29</v>
      </c>
      <c r="H2819" t="s">
        <v>52</v>
      </c>
      <c r="I2819" t="s">
        <v>39</v>
      </c>
      <c r="J2819" t="s">
        <v>31</v>
      </c>
      <c r="K2819" t="s">
        <v>32</v>
      </c>
      <c r="L2819" t="s">
        <v>40</v>
      </c>
      <c r="M2819" t="s">
        <v>55</v>
      </c>
      <c r="N2819">
        <v>2</v>
      </c>
      <c r="O2819" t="s">
        <v>35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30</v>
      </c>
      <c r="V2819">
        <v>18</v>
      </c>
      <c r="W2819">
        <v>4</v>
      </c>
      <c r="X2819">
        <v>1</v>
      </c>
      <c r="Y2819" t="s">
        <v>179</v>
      </c>
      <c r="Z2819" t="s">
        <v>209</v>
      </c>
    </row>
    <row r="2820" spans="1:26" x14ac:dyDescent="0.25">
      <c r="A2820" s="1">
        <v>45294.638888888891</v>
      </c>
      <c r="B2820" t="s">
        <v>24</v>
      </c>
      <c r="C2820" t="s">
        <v>25</v>
      </c>
      <c r="D2820" t="s">
        <v>26</v>
      </c>
      <c r="E2820" t="s">
        <v>27</v>
      </c>
      <c r="F2820" t="s">
        <v>28</v>
      </c>
      <c r="G2820" t="s">
        <v>29</v>
      </c>
      <c r="H2820" t="s">
        <v>38</v>
      </c>
      <c r="I2820" t="s">
        <v>39</v>
      </c>
      <c r="J2820" t="s">
        <v>46</v>
      </c>
      <c r="K2820" t="s">
        <v>32</v>
      </c>
      <c r="L2820" t="s">
        <v>40</v>
      </c>
      <c r="M2820" t="s">
        <v>82</v>
      </c>
      <c r="N2820">
        <v>2</v>
      </c>
      <c r="O2820" t="s">
        <v>35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30</v>
      </c>
      <c r="V2820">
        <v>15</v>
      </c>
      <c r="W2820">
        <v>4</v>
      </c>
      <c r="X2820">
        <v>1</v>
      </c>
      <c r="Y2820" t="s">
        <v>195</v>
      </c>
      <c r="Z2820" t="s">
        <v>208</v>
      </c>
    </row>
    <row r="2821" spans="1:26" x14ac:dyDescent="0.25">
      <c r="A2821" s="1">
        <v>45296.942361111112</v>
      </c>
      <c r="B2821" t="s">
        <v>24</v>
      </c>
      <c r="C2821" t="s">
        <v>66</v>
      </c>
      <c r="D2821" t="s">
        <v>36</v>
      </c>
      <c r="E2821" t="s">
        <v>27</v>
      </c>
      <c r="F2821" t="s">
        <v>37</v>
      </c>
      <c r="G2821" t="s">
        <v>29</v>
      </c>
      <c r="H2821" t="s">
        <v>52</v>
      </c>
      <c r="I2821" t="s">
        <v>39</v>
      </c>
      <c r="J2821" t="s">
        <v>46</v>
      </c>
      <c r="K2821" t="s">
        <v>32</v>
      </c>
      <c r="L2821" t="s">
        <v>40</v>
      </c>
      <c r="M2821" t="s">
        <v>41</v>
      </c>
      <c r="N2821">
        <v>2</v>
      </c>
      <c r="O2821" t="s">
        <v>47</v>
      </c>
      <c r="P2821">
        <v>10</v>
      </c>
      <c r="Q2821">
        <v>0</v>
      </c>
      <c r="R2821">
        <v>0</v>
      </c>
      <c r="S2821">
        <v>10</v>
      </c>
      <c r="T2821">
        <v>0</v>
      </c>
      <c r="U2821">
        <v>10</v>
      </c>
      <c r="V2821">
        <v>22</v>
      </c>
      <c r="W2821">
        <v>6</v>
      </c>
      <c r="X2821">
        <v>1</v>
      </c>
      <c r="Y2821" t="s">
        <v>192</v>
      </c>
      <c r="Z2821" t="s">
        <v>207</v>
      </c>
    </row>
    <row r="2822" spans="1:26" x14ac:dyDescent="0.25">
      <c r="A2822" s="1">
        <v>45309.80972222222</v>
      </c>
      <c r="B2822" t="s">
        <v>59</v>
      </c>
      <c r="C2822" t="s">
        <v>66</v>
      </c>
      <c r="D2822" t="s">
        <v>36</v>
      </c>
      <c r="E2822" t="s">
        <v>85</v>
      </c>
      <c r="F2822" t="s">
        <v>37</v>
      </c>
      <c r="G2822" t="s">
        <v>102</v>
      </c>
      <c r="H2822" t="s">
        <v>68</v>
      </c>
      <c r="I2822" t="s">
        <v>39</v>
      </c>
      <c r="J2822" t="s">
        <v>46</v>
      </c>
      <c r="K2822" t="s">
        <v>32</v>
      </c>
      <c r="L2822" t="s">
        <v>40</v>
      </c>
      <c r="M2822" t="s">
        <v>58</v>
      </c>
      <c r="N2822">
        <v>2</v>
      </c>
      <c r="O2822" t="s">
        <v>35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20</v>
      </c>
      <c r="V2822">
        <v>19</v>
      </c>
      <c r="W2822">
        <v>5</v>
      </c>
      <c r="X2822">
        <v>1</v>
      </c>
      <c r="Y2822" t="s">
        <v>195</v>
      </c>
      <c r="Z2822" t="s">
        <v>209</v>
      </c>
    </row>
    <row r="2823" spans="1:26" x14ac:dyDescent="0.25">
      <c r="A2823" s="1">
        <v>45313.729166666664</v>
      </c>
      <c r="B2823" t="s">
        <v>24</v>
      </c>
      <c r="C2823" t="s">
        <v>111</v>
      </c>
      <c r="D2823" t="s">
        <v>78</v>
      </c>
      <c r="E2823" t="s">
        <v>42</v>
      </c>
      <c r="F2823" t="s">
        <v>37</v>
      </c>
      <c r="G2823" t="s">
        <v>29</v>
      </c>
      <c r="H2823" t="s">
        <v>52</v>
      </c>
      <c r="I2823" t="s">
        <v>30</v>
      </c>
      <c r="J2823" t="s">
        <v>31</v>
      </c>
      <c r="K2823" t="s">
        <v>32</v>
      </c>
      <c r="L2823" t="s">
        <v>40</v>
      </c>
      <c r="M2823" t="s">
        <v>34</v>
      </c>
      <c r="N2823">
        <v>3</v>
      </c>
      <c r="O2823" t="s">
        <v>35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30</v>
      </c>
      <c r="V2823">
        <v>17</v>
      </c>
      <c r="W2823">
        <v>2</v>
      </c>
      <c r="X2823">
        <v>1</v>
      </c>
      <c r="Y2823" t="s">
        <v>180</v>
      </c>
      <c r="Z2823" t="s">
        <v>209</v>
      </c>
    </row>
    <row r="2824" spans="1:26" x14ac:dyDescent="0.25">
      <c r="A2824" s="1">
        <v>45298.736805555556</v>
      </c>
      <c r="B2824" t="s">
        <v>24</v>
      </c>
      <c r="C2824" t="s">
        <v>79</v>
      </c>
      <c r="D2824" t="s">
        <v>36</v>
      </c>
      <c r="E2824" t="s">
        <v>27</v>
      </c>
      <c r="F2824" t="s">
        <v>37</v>
      </c>
      <c r="G2824" t="s">
        <v>29</v>
      </c>
      <c r="H2824" t="s">
        <v>38</v>
      </c>
      <c r="I2824" t="s">
        <v>30</v>
      </c>
      <c r="J2824" t="s">
        <v>31</v>
      </c>
      <c r="K2824" t="s">
        <v>32</v>
      </c>
      <c r="L2824" t="s">
        <v>40</v>
      </c>
      <c r="M2824" t="s">
        <v>58</v>
      </c>
      <c r="N2824">
        <v>2</v>
      </c>
      <c r="O2824" t="s">
        <v>35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20</v>
      </c>
      <c r="V2824">
        <v>17</v>
      </c>
      <c r="W2824">
        <v>1</v>
      </c>
      <c r="X2824">
        <v>1</v>
      </c>
      <c r="Y2824" t="s">
        <v>179</v>
      </c>
      <c r="Z2824" t="s">
        <v>208</v>
      </c>
    </row>
    <row r="2825" spans="1:26" x14ac:dyDescent="0.25">
      <c r="A2825" s="1">
        <v>45312.902777777781</v>
      </c>
      <c r="B2825" t="s">
        <v>24</v>
      </c>
      <c r="C2825" t="s">
        <v>25</v>
      </c>
      <c r="D2825" t="s">
        <v>36</v>
      </c>
      <c r="E2825" t="s">
        <v>45</v>
      </c>
      <c r="F2825" t="s">
        <v>37</v>
      </c>
      <c r="G2825" t="s">
        <v>29</v>
      </c>
      <c r="H2825" t="s">
        <v>38</v>
      </c>
      <c r="I2825" t="s">
        <v>39</v>
      </c>
      <c r="J2825" t="s">
        <v>31</v>
      </c>
      <c r="K2825" t="s">
        <v>32</v>
      </c>
      <c r="L2825" t="s">
        <v>40</v>
      </c>
      <c r="M2825" t="s">
        <v>34</v>
      </c>
      <c r="N2825">
        <v>2</v>
      </c>
      <c r="O2825" t="s">
        <v>35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20</v>
      </c>
      <c r="V2825">
        <v>21</v>
      </c>
      <c r="W2825">
        <v>1</v>
      </c>
      <c r="X2825">
        <v>1</v>
      </c>
      <c r="Y2825" t="s">
        <v>195</v>
      </c>
      <c r="Z2825" t="s">
        <v>209</v>
      </c>
    </row>
    <row r="2826" spans="1:26" x14ac:dyDescent="0.25">
      <c r="A2826" s="1">
        <v>45313.365972222222</v>
      </c>
      <c r="B2826" t="s">
        <v>49</v>
      </c>
      <c r="C2826" t="s">
        <v>50</v>
      </c>
      <c r="D2826" t="s">
        <v>26</v>
      </c>
      <c r="E2826" t="s">
        <v>45</v>
      </c>
      <c r="F2826" t="s">
        <v>65</v>
      </c>
      <c r="G2826" t="s">
        <v>29</v>
      </c>
      <c r="H2826" t="s">
        <v>68</v>
      </c>
      <c r="I2826" t="s">
        <v>39</v>
      </c>
      <c r="J2826" t="s">
        <v>31</v>
      </c>
      <c r="K2826" t="s">
        <v>32</v>
      </c>
      <c r="L2826" t="s">
        <v>40</v>
      </c>
      <c r="M2826" t="s">
        <v>58</v>
      </c>
      <c r="N2826">
        <v>2</v>
      </c>
      <c r="O2826" t="s">
        <v>35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40</v>
      </c>
      <c r="V2826">
        <v>8</v>
      </c>
      <c r="W2826">
        <v>2</v>
      </c>
      <c r="X2826">
        <v>1</v>
      </c>
      <c r="Y2826" t="s">
        <v>195</v>
      </c>
      <c r="Z2826" t="s">
        <v>209</v>
      </c>
    </row>
    <row r="2827" spans="1:26" x14ac:dyDescent="0.25">
      <c r="A2827" s="1">
        <v>45314.196527777778</v>
      </c>
      <c r="B2827" t="s">
        <v>24</v>
      </c>
      <c r="C2827" t="s">
        <v>50</v>
      </c>
      <c r="D2827" t="s">
        <v>78</v>
      </c>
      <c r="E2827" t="s">
        <v>45</v>
      </c>
      <c r="F2827" t="s">
        <v>37</v>
      </c>
      <c r="G2827" t="s">
        <v>29</v>
      </c>
      <c r="H2827" t="s">
        <v>52</v>
      </c>
      <c r="I2827" t="s">
        <v>39</v>
      </c>
      <c r="J2827" t="s">
        <v>46</v>
      </c>
      <c r="K2827" t="s">
        <v>32</v>
      </c>
      <c r="L2827" t="s">
        <v>40</v>
      </c>
      <c r="M2827" t="s">
        <v>83</v>
      </c>
      <c r="N2827">
        <v>2</v>
      </c>
      <c r="O2827" t="s">
        <v>35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20</v>
      </c>
      <c r="V2827">
        <v>4</v>
      </c>
      <c r="W2827">
        <v>3</v>
      </c>
      <c r="X2827">
        <v>1</v>
      </c>
      <c r="Y2827" t="s">
        <v>168</v>
      </c>
      <c r="Z2827" t="s">
        <v>209</v>
      </c>
    </row>
    <row r="2828" spans="1:26" x14ac:dyDescent="0.25">
      <c r="A2828" s="1">
        <v>45302.753472222219</v>
      </c>
      <c r="B2828" t="s">
        <v>24</v>
      </c>
      <c r="C2828" t="s">
        <v>25</v>
      </c>
      <c r="D2828" t="s">
        <v>36</v>
      </c>
      <c r="E2828" t="s">
        <v>27</v>
      </c>
      <c r="F2828" t="s">
        <v>80</v>
      </c>
      <c r="G2828" t="s">
        <v>29</v>
      </c>
      <c r="H2828" t="s">
        <v>38</v>
      </c>
      <c r="I2828" t="s">
        <v>39</v>
      </c>
      <c r="J2828" t="s">
        <v>46</v>
      </c>
      <c r="K2828" t="s">
        <v>32</v>
      </c>
      <c r="L2828" t="s">
        <v>40</v>
      </c>
      <c r="M2828" t="s">
        <v>34</v>
      </c>
      <c r="N2828">
        <v>2</v>
      </c>
      <c r="O2828" t="s">
        <v>47</v>
      </c>
      <c r="P2828">
        <v>20</v>
      </c>
      <c r="Q2828">
        <v>0</v>
      </c>
      <c r="R2828">
        <v>0</v>
      </c>
      <c r="S2828">
        <v>20</v>
      </c>
      <c r="T2828">
        <v>0</v>
      </c>
      <c r="U2828">
        <v>10</v>
      </c>
      <c r="V2828">
        <v>18</v>
      </c>
      <c r="W2828">
        <v>5</v>
      </c>
      <c r="X2828">
        <v>1</v>
      </c>
      <c r="Y2828" t="s">
        <v>173</v>
      </c>
      <c r="Z2828" t="s">
        <v>209</v>
      </c>
    </row>
    <row r="2829" spans="1:26" x14ac:dyDescent="0.25">
      <c r="A2829" s="1">
        <v>45322.510416666664</v>
      </c>
      <c r="B2829" t="s">
        <v>24</v>
      </c>
      <c r="C2829" t="s">
        <v>25</v>
      </c>
      <c r="D2829" t="s">
        <v>26</v>
      </c>
      <c r="E2829" t="s">
        <v>27</v>
      </c>
      <c r="F2829" t="s">
        <v>80</v>
      </c>
      <c r="G2829" t="s">
        <v>29</v>
      </c>
      <c r="H2829" t="s">
        <v>38</v>
      </c>
      <c r="I2829" t="s">
        <v>39</v>
      </c>
      <c r="J2829" t="s">
        <v>31</v>
      </c>
      <c r="K2829" t="s">
        <v>32</v>
      </c>
      <c r="L2829" t="s">
        <v>40</v>
      </c>
      <c r="M2829" t="s">
        <v>34</v>
      </c>
      <c r="N2829">
        <v>2</v>
      </c>
      <c r="O2829" t="s">
        <v>35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20</v>
      </c>
      <c r="V2829">
        <v>12</v>
      </c>
      <c r="W2829">
        <v>4</v>
      </c>
      <c r="X2829">
        <v>1</v>
      </c>
      <c r="Y2829" t="s">
        <v>180</v>
      </c>
      <c r="Z2829" t="s">
        <v>209</v>
      </c>
    </row>
    <row r="2830" spans="1:26" x14ac:dyDescent="0.25">
      <c r="A2830" s="1">
        <v>45309.751388888886</v>
      </c>
      <c r="B2830" t="s">
        <v>49</v>
      </c>
      <c r="C2830" t="s">
        <v>25</v>
      </c>
      <c r="D2830" t="s">
        <v>36</v>
      </c>
      <c r="E2830" t="s">
        <v>45</v>
      </c>
      <c r="F2830" t="s">
        <v>63</v>
      </c>
      <c r="G2830" t="s">
        <v>29</v>
      </c>
      <c r="H2830" t="s">
        <v>38</v>
      </c>
      <c r="I2830" t="s">
        <v>39</v>
      </c>
      <c r="J2830" t="s">
        <v>46</v>
      </c>
      <c r="K2830" t="s">
        <v>32</v>
      </c>
      <c r="L2830" t="s">
        <v>40</v>
      </c>
      <c r="M2830" t="s">
        <v>58</v>
      </c>
      <c r="N2830">
        <v>2</v>
      </c>
      <c r="O2830" t="s">
        <v>35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20</v>
      </c>
      <c r="V2830">
        <v>18</v>
      </c>
      <c r="W2830">
        <v>5</v>
      </c>
      <c r="X2830">
        <v>1</v>
      </c>
      <c r="Y2830" t="s">
        <v>172</v>
      </c>
      <c r="Z2830" t="s">
        <v>208</v>
      </c>
    </row>
    <row r="2831" spans="1:26" x14ac:dyDescent="0.25">
      <c r="A2831" s="1">
        <v>45309.258333333331</v>
      </c>
      <c r="B2831" t="s">
        <v>49</v>
      </c>
      <c r="C2831" t="s">
        <v>30</v>
      </c>
      <c r="D2831" t="s">
        <v>30</v>
      </c>
      <c r="E2831" t="s">
        <v>51</v>
      </c>
      <c r="F2831" t="s">
        <v>43</v>
      </c>
      <c r="G2831" t="s">
        <v>29</v>
      </c>
      <c r="H2831" t="s">
        <v>30</v>
      </c>
      <c r="I2831" t="s">
        <v>30</v>
      </c>
      <c r="J2831" t="s">
        <v>31</v>
      </c>
      <c r="K2831" t="s">
        <v>53</v>
      </c>
      <c r="L2831" t="s">
        <v>40</v>
      </c>
      <c r="M2831" t="s">
        <v>34</v>
      </c>
      <c r="N2831">
        <v>1</v>
      </c>
      <c r="O2831" t="s">
        <v>35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10</v>
      </c>
      <c r="V2831">
        <v>6</v>
      </c>
      <c r="W2831">
        <v>5</v>
      </c>
      <c r="X2831">
        <v>1</v>
      </c>
      <c r="Y2831" t="s">
        <v>195</v>
      </c>
      <c r="Z2831" t="s">
        <v>208</v>
      </c>
    </row>
    <row r="2832" spans="1:26" x14ac:dyDescent="0.25">
      <c r="A2832" s="1">
        <v>45325.364583333336</v>
      </c>
      <c r="B2832" t="s">
        <v>24</v>
      </c>
      <c r="C2832" t="s">
        <v>25</v>
      </c>
      <c r="D2832" t="s">
        <v>26</v>
      </c>
      <c r="E2832" t="s">
        <v>45</v>
      </c>
      <c r="F2832" t="s">
        <v>37</v>
      </c>
      <c r="G2832" t="s">
        <v>29</v>
      </c>
      <c r="H2832" t="s">
        <v>38</v>
      </c>
      <c r="I2832" t="s">
        <v>39</v>
      </c>
      <c r="J2832" t="s">
        <v>46</v>
      </c>
      <c r="K2832" t="s">
        <v>32</v>
      </c>
      <c r="L2832" t="s">
        <v>40</v>
      </c>
      <c r="M2832" t="s">
        <v>34</v>
      </c>
      <c r="N2832">
        <v>2</v>
      </c>
      <c r="O2832" t="s">
        <v>35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20</v>
      </c>
      <c r="V2832">
        <v>8</v>
      </c>
      <c r="W2832">
        <v>7</v>
      </c>
      <c r="X2832">
        <v>2</v>
      </c>
      <c r="Y2832" t="s">
        <v>195</v>
      </c>
      <c r="Z2832" t="s">
        <v>209</v>
      </c>
    </row>
    <row r="2833" spans="1:26" x14ac:dyDescent="0.25">
      <c r="A2833" s="1">
        <v>45327.65625</v>
      </c>
      <c r="B2833" t="s">
        <v>24</v>
      </c>
      <c r="C2833" t="s">
        <v>25</v>
      </c>
      <c r="D2833" t="s">
        <v>26</v>
      </c>
      <c r="E2833" t="s">
        <v>42</v>
      </c>
      <c r="F2833" t="s">
        <v>37</v>
      </c>
      <c r="G2833" t="s">
        <v>29</v>
      </c>
      <c r="H2833" t="s">
        <v>38</v>
      </c>
      <c r="I2833" t="s">
        <v>39</v>
      </c>
      <c r="J2833" t="s">
        <v>46</v>
      </c>
      <c r="K2833" t="s">
        <v>32</v>
      </c>
      <c r="L2833" t="s">
        <v>33</v>
      </c>
      <c r="M2833" t="s">
        <v>62</v>
      </c>
      <c r="N2833">
        <v>2</v>
      </c>
      <c r="O2833" t="s">
        <v>75</v>
      </c>
      <c r="P2833">
        <v>40</v>
      </c>
      <c r="Q2833">
        <v>0</v>
      </c>
      <c r="R2833">
        <v>0</v>
      </c>
      <c r="S2833">
        <v>0</v>
      </c>
      <c r="T2833">
        <v>40</v>
      </c>
      <c r="U2833">
        <v>10</v>
      </c>
      <c r="V2833">
        <v>15</v>
      </c>
      <c r="W2833">
        <v>2</v>
      </c>
      <c r="X2833">
        <v>2</v>
      </c>
      <c r="Y2833" t="s">
        <v>157</v>
      </c>
      <c r="Z2833" t="s">
        <v>208</v>
      </c>
    </row>
    <row r="2834" spans="1:26" x14ac:dyDescent="0.25">
      <c r="A2834" s="1">
        <v>45313.545138888891</v>
      </c>
      <c r="B2834" t="s">
        <v>24</v>
      </c>
      <c r="C2834" t="s">
        <v>25</v>
      </c>
      <c r="D2834" t="s">
        <v>26</v>
      </c>
      <c r="E2834" t="s">
        <v>27</v>
      </c>
      <c r="F2834" t="s">
        <v>28</v>
      </c>
      <c r="G2834" t="s">
        <v>29</v>
      </c>
      <c r="H2834" t="s">
        <v>52</v>
      </c>
      <c r="I2834" t="s">
        <v>39</v>
      </c>
      <c r="J2834" t="s">
        <v>31</v>
      </c>
      <c r="K2834" t="s">
        <v>32</v>
      </c>
      <c r="L2834" t="s">
        <v>40</v>
      </c>
      <c r="M2834" t="s">
        <v>62</v>
      </c>
      <c r="N2834">
        <v>2</v>
      </c>
      <c r="O2834" t="s">
        <v>35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20</v>
      </c>
      <c r="V2834">
        <v>13</v>
      </c>
      <c r="W2834">
        <v>2</v>
      </c>
      <c r="X2834">
        <v>1</v>
      </c>
      <c r="Y2834" t="s">
        <v>157</v>
      </c>
      <c r="Z2834" t="s">
        <v>209</v>
      </c>
    </row>
    <row r="2835" spans="1:26" x14ac:dyDescent="0.25">
      <c r="A2835" s="1">
        <v>45326.527777777781</v>
      </c>
      <c r="B2835" t="s">
        <v>59</v>
      </c>
      <c r="C2835" t="s">
        <v>25</v>
      </c>
      <c r="D2835" t="s">
        <v>26</v>
      </c>
      <c r="E2835" t="s">
        <v>45</v>
      </c>
      <c r="F2835" t="s">
        <v>37</v>
      </c>
      <c r="G2835" t="s">
        <v>29</v>
      </c>
      <c r="H2835" t="s">
        <v>38</v>
      </c>
      <c r="I2835" t="s">
        <v>39</v>
      </c>
      <c r="J2835" t="s">
        <v>46</v>
      </c>
      <c r="K2835" t="s">
        <v>32</v>
      </c>
      <c r="L2835" t="s">
        <v>40</v>
      </c>
      <c r="M2835" t="s">
        <v>58</v>
      </c>
      <c r="N2835">
        <v>2</v>
      </c>
      <c r="O2835" t="s">
        <v>75</v>
      </c>
      <c r="P2835">
        <v>10</v>
      </c>
      <c r="Q2835">
        <v>0</v>
      </c>
      <c r="R2835">
        <v>0</v>
      </c>
      <c r="S2835">
        <v>0</v>
      </c>
      <c r="T2835">
        <v>10</v>
      </c>
      <c r="U2835">
        <v>10</v>
      </c>
      <c r="V2835">
        <v>12</v>
      </c>
      <c r="W2835">
        <v>1</v>
      </c>
      <c r="X2835">
        <v>2</v>
      </c>
      <c r="Y2835" t="s">
        <v>175</v>
      </c>
      <c r="Z2835" t="s">
        <v>209</v>
      </c>
    </row>
    <row r="2836" spans="1:26" x14ac:dyDescent="0.25">
      <c r="A2836" s="1">
        <v>45315.697916666664</v>
      </c>
      <c r="B2836" t="s">
        <v>24</v>
      </c>
      <c r="C2836" t="s">
        <v>30</v>
      </c>
      <c r="D2836" t="s">
        <v>26</v>
      </c>
      <c r="E2836" t="s">
        <v>27</v>
      </c>
      <c r="F2836" t="s">
        <v>28</v>
      </c>
      <c r="G2836" t="s">
        <v>29</v>
      </c>
      <c r="H2836" t="s">
        <v>30</v>
      </c>
      <c r="I2836" t="s">
        <v>30</v>
      </c>
      <c r="J2836" t="s">
        <v>31</v>
      </c>
      <c r="K2836" t="s">
        <v>32</v>
      </c>
      <c r="L2836" t="s">
        <v>73</v>
      </c>
      <c r="M2836" t="s">
        <v>41</v>
      </c>
      <c r="N2836">
        <v>2</v>
      </c>
      <c r="O2836" t="s">
        <v>35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20</v>
      </c>
      <c r="V2836">
        <v>16</v>
      </c>
      <c r="W2836">
        <v>4</v>
      </c>
      <c r="X2836">
        <v>1</v>
      </c>
      <c r="Y2836" t="s">
        <v>195</v>
      </c>
      <c r="Z2836" t="s">
        <v>211</v>
      </c>
    </row>
    <row r="2837" spans="1:26" x14ac:dyDescent="0.25">
      <c r="A2837" s="1">
        <v>45316.736111111109</v>
      </c>
      <c r="B2837" t="s">
        <v>24</v>
      </c>
      <c r="C2837" t="s">
        <v>50</v>
      </c>
      <c r="D2837" t="s">
        <v>36</v>
      </c>
      <c r="E2837" t="s">
        <v>45</v>
      </c>
      <c r="F2837" t="s">
        <v>37</v>
      </c>
      <c r="G2837" t="s">
        <v>29</v>
      </c>
      <c r="H2837" t="s">
        <v>52</v>
      </c>
      <c r="I2837" t="s">
        <v>39</v>
      </c>
      <c r="J2837" t="s">
        <v>46</v>
      </c>
      <c r="K2837" t="s">
        <v>32</v>
      </c>
      <c r="L2837" t="s">
        <v>40</v>
      </c>
      <c r="M2837" t="s">
        <v>58</v>
      </c>
      <c r="N2837">
        <v>2</v>
      </c>
      <c r="O2837" t="s">
        <v>35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17</v>
      </c>
      <c r="W2837">
        <v>5</v>
      </c>
      <c r="X2837">
        <v>1</v>
      </c>
      <c r="Y2837" t="s">
        <v>179</v>
      </c>
      <c r="Z2837" t="s">
        <v>209</v>
      </c>
    </row>
    <row r="2838" spans="1:26" x14ac:dyDescent="0.25">
      <c r="A2838" s="1">
        <v>45331.756944444445</v>
      </c>
      <c r="B2838" t="s">
        <v>24</v>
      </c>
      <c r="C2838" t="s">
        <v>25</v>
      </c>
      <c r="D2838" t="s">
        <v>26</v>
      </c>
      <c r="E2838" t="s">
        <v>84</v>
      </c>
      <c r="F2838" t="s">
        <v>37</v>
      </c>
      <c r="G2838" t="s">
        <v>29</v>
      </c>
      <c r="H2838" t="s">
        <v>38</v>
      </c>
      <c r="I2838" t="s">
        <v>30</v>
      </c>
      <c r="J2838" t="s">
        <v>46</v>
      </c>
      <c r="K2838" t="s">
        <v>32</v>
      </c>
      <c r="L2838" t="s">
        <v>40</v>
      </c>
      <c r="M2838" t="s">
        <v>58</v>
      </c>
      <c r="N2838">
        <v>2</v>
      </c>
      <c r="O2838" t="s">
        <v>70</v>
      </c>
      <c r="P2838">
        <v>10</v>
      </c>
      <c r="Q2838">
        <v>0</v>
      </c>
      <c r="R2838">
        <v>10</v>
      </c>
      <c r="S2838">
        <v>0</v>
      </c>
      <c r="T2838">
        <v>0</v>
      </c>
      <c r="U2838">
        <v>10</v>
      </c>
      <c r="V2838">
        <v>18</v>
      </c>
      <c r="W2838">
        <v>6</v>
      </c>
      <c r="X2838">
        <v>2</v>
      </c>
      <c r="Y2838" t="s">
        <v>157</v>
      </c>
      <c r="Z2838" t="s">
        <v>209</v>
      </c>
    </row>
    <row r="2839" spans="1:26" x14ac:dyDescent="0.25">
      <c r="A2839" s="1">
        <v>45319.113888888889</v>
      </c>
      <c r="B2839" t="s">
        <v>24</v>
      </c>
      <c r="C2839" t="s">
        <v>50</v>
      </c>
      <c r="D2839" t="s">
        <v>36</v>
      </c>
      <c r="E2839" t="s">
        <v>45</v>
      </c>
      <c r="F2839" t="s">
        <v>80</v>
      </c>
      <c r="G2839" t="s">
        <v>29</v>
      </c>
      <c r="H2839" t="s">
        <v>52</v>
      </c>
      <c r="I2839" t="s">
        <v>39</v>
      </c>
      <c r="J2839" t="s">
        <v>46</v>
      </c>
      <c r="K2839" t="s">
        <v>32</v>
      </c>
      <c r="L2839" t="s">
        <v>40</v>
      </c>
      <c r="M2839" t="s">
        <v>34</v>
      </c>
      <c r="N2839">
        <v>2</v>
      </c>
      <c r="O2839" t="s">
        <v>47</v>
      </c>
      <c r="P2839">
        <v>10</v>
      </c>
      <c r="Q2839">
        <v>0</v>
      </c>
      <c r="R2839">
        <v>0</v>
      </c>
      <c r="S2839">
        <v>10</v>
      </c>
      <c r="T2839">
        <v>0</v>
      </c>
      <c r="U2839">
        <v>10</v>
      </c>
      <c r="V2839">
        <v>2</v>
      </c>
      <c r="W2839">
        <v>1</v>
      </c>
      <c r="X2839">
        <v>1</v>
      </c>
      <c r="Y2839" t="s">
        <v>192</v>
      </c>
      <c r="Z2839" t="s">
        <v>209</v>
      </c>
    </row>
    <row r="2840" spans="1:26" x14ac:dyDescent="0.25">
      <c r="A2840" s="1">
        <v>45332.75</v>
      </c>
      <c r="B2840" t="s">
        <v>24</v>
      </c>
      <c r="C2840" t="s">
        <v>25</v>
      </c>
      <c r="D2840" t="s">
        <v>36</v>
      </c>
      <c r="E2840" t="s">
        <v>85</v>
      </c>
      <c r="F2840" t="s">
        <v>28</v>
      </c>
      <c r="G2840" t="s">
        <v>29</v>
      </c>
      <c r="H2840" t="s">
        <v>38</v>
      </c>
      <c r="I2840" t="s">
        <v>39</v>
      </c>
      <c r="J2840" t="s">
        <v>46</v>
      </c>
      <c r="K2840" t="s">
        <v>32</v>
      </c>
      <c r="L2840" t="s">
        <v>40</v>
      </c>
      <c r="M2840" t="s">
        <v>81</v>
      </c>
      <c r="N2840">
        <v>2</v>
      </c>
      <c r="O2840" t="s">
        <v>75</v>
      </c>
      <c r="P2840">
        <v>20</v>
      </c>
      <c r="Q2840">
        <v>0</v>
      </c>
      <c r="R2840">
        <v>0</v>
      </c>
      <c r="S2840">
        <v>0</v>
      </c>
      <c r="T2840">
        <v>20</v>
      </c>
      <c r="U2840">
        <v>10</v>
      </c>
      <c r="V2840">
        <v>18</v>
      </c>
      <c r="W2840">
        <v>7</v>
      </c>
      <c r="X2840">
        <v>2</v>
      </c>
      <c r="Y2840" t="s">
        <v>173</v>
      </c>
      <c r="Z2840" t="s">
        <v>209</v>
      </c>
    </row>
    <row r="2841" spans="1:26" x14ac:dyDescent="0.25">
      <c r="A2841" s="1">
        <v>45333.660416666666</v>
      </c>
      <c r="B2841" t="s">
        <v>24</v>
      </c>
      <c r="C2841" t="s">
        <v>25</v>
      </c>
      <c r="D2841" t="s">
        <v>26</v>
      </c>
      <c r="E2841" t="s">
        <v>64</v>
      </c>
      <c r="F2841" t="s">
        <v>37</v>
      </c>
      <c r="G2841" t="s">
        <v>29</v>
      </c>
      <c r="H2841" t="s">
        <v>38</v>
      </c>
      <c r="I2841" t="s">
        <v>39</v>
      </c>
      <c r="J2841" t="s">
        <v>46</v>
      </c>
      <c r="K2841" t="s">
        <v>32</v>
      </c>
      <c r="L2841" t="s">
        <v>40</v>
      </c>
      <c r="M2841" t="s">
        <v>34</v>
      </c>
      <c r="N2841">
        <v>3</v>
      </c>
      <c r="O2841" t="s">
        <v>35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30</v>
      </c>
      <c r="V2841">
        <v>15</v>
      </c>
      <c r="W2841">
        <v>1</v>
      </c>
      <c r="X2841">
        <v>2</v>
      </c>
      <c r="Y2841" t="s">
        <v>157</v>
      </c>
      <c r="Z2841" t="s">
        <v>211</v>
      </c>
    </row>
    <row r="2842" spans="1:26" x14ac:dyDescent="0.25">
      <c r="A2842" s="1">
        <v>45323.713888888888</v>
      </c>
      <c r="B2842" t="s">
        <v>59</v>
      </c>
      <c r="C2842" t="s">
        <v>25</v>
      </c>
      <c r="D2842" t="s">
        <v>36</v>
      </c>
      <c r="E2842" t="s">
        <v>45</v>
      </c>
      <c r="F2842" t="s">
        <v>43</v>
      </c>
      <c r="G2842" t="s">
        <v>29</v>
      </c>
      <c r="H2842" t="s">
        <v>38</v>
      </c>
      <c r="I2842" t="s">
        <v>39</v>
      </c>
      <c r="J2842" t="s">
        <v>46</v>
      </c>
      <c r="K2842" t="s">
        <v>32</v>
      </c>
      <c r="L2842" t="s">
        <v>40</v>
      </c>
      <c r="M2842" t="s">
        <v>58</v>
      </c>
      <c r="N2842">
        <v>2</v>
      </c>
      <c r="O2842" t="s">
        <v>47</v>
      </c>
      <c r="P2842">
        <v>10</v>
      </c>
      <c r="Q2842">
        <v>0</v>
      </c>
      <c r="R2842">
        <v>0</v>
      </c>
      <c r="S2842">
        <v>10</v>
      </c>
      <c r="T2842">
        <v>0</v>
      </c>
      <c r="U2842">
        <v>20</v>
      </c>
      <c r="V2842">
        <v>17</v>
      </c>
      <c r="W2842">
        <v>5</v>
      </c>
      <c r="X2842">
        <v>2</v>
      </c>
      <c r="Y2842" t="s">
        <v>195</v>
      </c>
      <c r="Z2842" t="s">
        <v>208</v>
      </c>
    </row>
    <row r="2843" spans="1:26" x14ac:dyDescent="0.25">
      <c r="A2843" s="1">
        <v>45338.527777777781</v>
      </c>
      <c r="B2843" t="s">
        <v>24</v>
      </c>
      <c r="C2843" t="s">
        <v>25</v>
      </c>
      <c r="D2843" t="s">
        <v>26</v>
      </c>
      <c r="E2843" t="s">
        <v>42</v>
      </c>
      <c r="F2843" t="s">
        <v>43</v>
      </c>
      <c r="G2843" t="s">
        <v>29</v>
      </c>
      <c r="H2843" t="s">
        <v>38</v>
      </c>
      <c r="I2843" t="s">
        <v>39</v>
      </c>
      <c r="J2843" t="s">
        <v>46</v>
      </c>
      <c r="K2843" t="s">
        <v>32</v>
      </c>
      <c r="L2843" t="s">
        <v>40</v>
      </c>
      <c r="M2843" t="s">
        <v>34</v>
      </c>
      <c r="N2843">
        <v>3</v>
      </c>
      <c r="O2843" t="s">
        <v>35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40</v>
      </c>
      <c r="V2843">
        <v>12</v>
      </c>
      <c r="W2843">
        <v>6</v>
      </c>
      <c r="X2843">
        <v>2</v>
      </c>
      <c r="Y2843" t="s">
        <v>190</v>
      </c>
      <c r="Z2843" t="s">
        <v>209</v>
      </c>
    </row>
    <row r="2844" spans="1:26" x14ac:dyDescent="0.25">
      <c r="A2844" s="1">
        <v>45337.534722222219</v>
      </c>
      <c r="B2844" t="s">
        <v>24</v>
      </c>
      <c r="C2844" t="s">
        <v>25</v>
      </c>
      <c r="D2844" t="s">
        <v>26</v>
      </c>
      <c r="E2844" t="s">
        <v>69</v>
      </c>
      <c r="F2844" t="s">
        <v>28</v>
      </c>
      <c r="G2844" t="s">
        <v>29</v>
      </c>
      <c r="H2844" t="s">
        <v>38</v>
      </c>
      <c r="I2844" t="s">
        <v>39</v>
      </c>
      <c r="J2844" t="s">
        <v>31</v>
      </c>
      <c r="K2844" t="s">
        <v>32</v>
      </c>
      <c r="L2844" t="s">
        <v>40</v>
      </c>
      <c r="M2844" t="s">
        <v>34</v>
      </c>
      <c r="N2844">
        <v>2</v>
      </c>
      <c r="O2844" t="s">
        <v>35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20</v>
      </c>
      <c r="V2844">
        <v>12</v>
      </c>
      <c r="W2844">
        <v>5</v>
      </c>
      <c r="X2844">
        <v>2</v>
      </c>
      <c r="Y2844" t="s">
        <v>177</v>
      </c>
      <c r="Z2844" t="s">
        <v>210</v>
      </c>
    </row>
    <row r="2845" spans="1:26" x14ac:dyDescent="0.25">
      <c r="A2845" s="1">
        <v>45327.739583333336</v>
      </c>
      <c r="B2845" t="s">
        <v>24</v>
      </c>
      <c r="C2845" t="s">
        <v>25</v>
      </c>
      <c r="D2845" t="s">
        <v>60</v>
      </c>
      <c r="E2845" t="s">
        <v>42</v>
      </c>
      <c r="F2845" t="s">
        <v>37</v>
      </c>
      <c r="G2845" t="s">
        <v>29</v>
      </c>
      <c r="H2845" t="s">
        <v>38</v>
      </c>
      <c r="I2845" t="s">
        <v>39</v>
      </c>
      <c r="J2845" t="s">
        <v>31</v>
      </c>
      <c r="K2845" t="s">
        <v>32</v>
      </c>
      <c r="L2845" t="s">
        <v>40</v>
      </c>
      <c r="M2845" t="s">
        <v>34</v>
      </c>
      <c r="N2845">
        <v>2</v>
      </c>
      <c r="O2845" t="s">
        <v>35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20</v>
      </c>
      <c r="V2845">
        <v>17</v>
      </c>
      <c r="W2845">
        <v>2</v>
      </c>
      <c r="X2845">
        <v>2</v>
      </c>
      <c r="Y2845" t="s">
        <v>157</v>
      </c>
      <c r="Z2845" t="s">
        <v>207</v>
      </c>
    </row>
    <row r="2846" spans="1:26" x14ac:dyDescent="0.25">
      <c r="A2846" s="1">
        <v>45331.890277777777</v>
      </c>
      <c r="B2846" t="s">
        <v>49</v>
      </c>
      <c r="C2846" t="s">
        <v>25</v>
      </c>
      <c r="D2846" t="s">
        <v>36</v>
      </c>
      <c r="E2846" t="s">
        <v>27</v>
      </c>
      <c r="F2846" t="s">
        <v>56</v>
      </c>
      <c r="G2846" t="s">
        <v>29</v>
      </c>
      <c r="H2846" t="s">
        <v>38</v>
      </c>
      <c r="I2846" t="s">
        <v>39</v>
      </c>
      <c r="J2846" t="s">
        <v>46</v>
      </c>
      <c r="K2846" t="s">
        <v>32</v>
      </c>
      <c r="L2846" t="s">
        <v>40</v>
      </c>
      <c r="M2846" t="s">
        <v>41</v>
      </c>
      <c r="N2846">
        <v>2</v>
      </c>
      <c r="O2846" t="s">
        <v>35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20</v>
      </c>
      <c r="V2846">
        <v>21</v>
      </c>
      <c r="W2846">
        <v>6</v>
      </c>
      <c r="X2846">
        <v>2</v>
      </c>
      <c r="Y2846" t="s">
        <v>172</v>
      </c>
      <c r="Z2846" t="s">
        <v>209</v>
      </c>
    </row>
    <row r="2847" spans="1:26" x14ac:dyDescent="0.25">
      <c r="A2847" s="1">
        <v>45345.895833333336</v>
      </c>
      <c r="B2847" t="s">
        <v>24</v>
      </c>
      <c r="C2847" t="s">
        <v>100</v>
      </c>
      <c r="D2847" t="s">
        <v>36</v>
      </c>
      <c r="E2847" t="s">
        <v>27</v>
      </c>
      <c r="F2847" t="s">
        <v>37</v>
      </c>
      <c r="G2847" t="s">
        <v>29</v>
      </c>
      <c r="H2847" t="s">
        <v>68</v>
      </c>
      <c r="I2847" t="s">
        <v>39</v>
      </c>
      <c r="J2847" t="s">
        <v>31</v>
      </c>
      <c r="K2847" t="s">
        <v>32</v>
      </c>
      <c r="L2847" t="s">
        <v>33</v>
      </c>
      <c r="M2847" t="s">
        <v>34</v>
      </c>
      <c r="N2847">
        <v>2</v>
      </c>
      <c r="O2847" t="s">
        <v>35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20</v>
      </c>
      <c r="V2847">
        <v>21</v>
      </c>
      <c r="W2847">
        <v>6</v>
      </c>
      <c r="X2847">
        <v>2</v>
      </c>
      <c r="Y2847" t="s">
        <v>195</v>
      </c>
      <c r="Z2847" t="s">
        <v>209</v>
      </c>
    </row>
    <row r="2848" spans="1:26" x14ac:dyDescent="0.25">
      <c r="A2848" s="1">
        <v>45348.648611111108</v>
      </c>
      <c r="B2848" t="s">
        <v>24</v>
      </c>
      <c r="C2848" t="s">
        <v>25</v>
      </c>
      <c r="D2848" t="s">
        <v>26</v>
      </c>
      <c r="E2848" t="s">
        <v>42</v>
      </c>
      <c r="F2848" t="s">
        <v>28</v>
      </c>
      <c r="G2848" t="s">
        <v>29</v>
      </c>
      <c r="H2848" t="s">
        <v>30</v>
      </c>
      <c r="I2848" t="s">
        <v>30</v>
      </c>
      <c r="J2848" t="s">
        <v>31</v>
      </c>
      <c r="K2848" t="s">
        <v>32</v>
      </c>
      <c r="L2848" t="s">
        <v>40</v>
      </c>
      <c r="M2848" t="s">
        <v>34</v>
      </c>
      <c r="N2848">
        <v>2</v>
      </c>
      <c r="O2848" t="s">
        <v>35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20</v>
      </c>
      <c r="V2848">
        <v>15</v>
      </c>
      <c r="W2848">
        <v>2</v>
      </c>
      <c r="X2848">
        <v>2</v>
      </c>
      <c r="Y2848" t="s">
        <v>198</v>
      </c>
      <c r="Z2848" t="s">
        <v>209</v>
      </c>
    </row>
    <row r="2849" spans="1:26" x14ac:dyDescent="0.25">
      <c r="A2849" s="1">
        <v>45335.401388888888</v>
      </c>
      <c r="B2849" t="s">
        <v>24</v>
      </c>
      <c r="C2849" t="s">
        <v>25</v>
      </c>
      <c r="D2849" t="s">
        <v>26</v>
      </c>
      <c r="E2849" t="s">
        <v>84</v>
      </c>
      <c r="F2849" t="s">
        <v>37</v>
      </c>
      <c r="G2849" t="s">
        <v>29</v>
      </c>
      <c r="H2849" t="s">
        <v>38</v>
      </c>
      <c r="I2849" t="s">
        <v>39</v>
      </c>
      <c r="J2849" t="s">
        <v>46</v>
      </c>
      <c r="K2849" t="s">
        <v>32</v>
      </c>
      <c r="L2849" t="s">
        <v>33</v>
      </c>
      <c r="M2849" t="s">
        <v>58</v>
      </c>
      <c r="N2849">
        <v>2</v>
      </c>
      <c r="O2849" t="s">
        <v>70</v>
      </c>
      <c r="P2849">
        <v>10</v>
      </c>
      <c r="Q2849">
        <v>0</v>
      </c>
      <c r="R2849">
        <v>10</v>
      </c>
      <c r="S2849">
        <v>0</v>
      </c>
      <c r="T2849">
        <v>0</v>
      </c>
      <c r="U2849">
        <v>20</v>
      </c>
      <c r="V2849">
        <v>9</v>
      </c>
      <c r="W2849">
        <v>3</v>
      </c>
      <c r="X2849">
        <v>2</v>
      </c>
      <c r="Y2849" t="s">
        <v>195</v>
      </c>
      <c r="Z2849" t="s">
        <v>209</v>
      </c>
    </row>
    <row r="2850" spans="1:26" x14ac:dyDescent="0.25">
      <c r="A2850" s="1">
        <v>45335.350694444445</v>
      </c>
      <c r="B2850" t="s">
        <v>24</v>
      </c>
      <c r="C2850" t="s">
        <v>25</v>
      </c>
      <c r="D2850" t="s">
        <v>26</v>
      </c>
      <c r="E2850" t="s">
        <v>64</v>
      </c>
      <c r="F2850" t="s">
        <v>28</v>
      </c>
      <c r="G2850" t="s">
        <v>29</v>
      </c>
      <c r="H2850" t="s">
        <v>38</v>
      </c>
      <c r="I2850" t="s">
        <v>39</v>
      </c>
      <c r="J2850" t="s">
        <v>31</v>
      </c>
      <c r="K2850" t="s">
        <v>32</v>
      </c>
      <c r="L2850" t="s">
        <v>40</v>
      </c>
      <c r="M2850" t="s">
        <v>77</v>
      </c>
      <c r="N2850">
        <v>2</v>
      </c>
      <c r="O2850" t="s">
        <v>35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20</v>
      </c>
      <c r="V2850">
        <v>8</v>
      </c>
      <c r="W2850">
        <v>3</v>
      </c>
      <c r="X2850">
        <v>2</v>
      </c>
      <c r="Y2850" t="s">
        <v>173</v>
      </c>
      <c r="Z2850" t="s">
        <v>209</v>
      </c>
    </row>
    <row r="2851" spans="1:26" x14ac:dyDescent="0.25">
      <c r="A2851" s="1">
        <v>45335.666666666664</v>
      </c>
      <c r="B2851" t="s">
        <v>24</v>
      </c>
      <c r="C2851" t="s">
        <v>25</v>
      </c>
      <c r="D2851" t="s">
        <v>26</v>
      </c>
      <c r="E2851" t="s">
        <v>42</v>
      </c>
      <c r="F2851" t="s">
        <v>37</v>
      </c>
      <c r="G2851" t="s">
        <v>29</v>
      </c>
      <c r="H2851" t="s">
        <v>38</v>
      </c>
      <c r="I2851" t="s">
        <v>39</v>
      </c>
      <c r="J2851" t="s">
        <v>46</v>
      </c>
      <c r="K2851" t="s">
        <v>32</v>
      </c>
      <c r="L2851" t="s">
        <v>33</v>
      </c>
      <c r="M2851" t="s">
        <v>44</v>
      </c>
      <c r="N2851">
        <v>2</v>
      </c>
      <c r="O2851" t="s">
        <v>47</v>
      </c>
      <c r="P2851">
        <v>10</v>
      </c>
      <c r="Q2851">
        <v>0</v>
      </c>
      <c r="R2851">
        <v>0</v>
      </c>
      <c r="S2851">
        <v>10</v>
      </c>
      <c r="T2851">
        <v>0</v>
      </c>
      <c r="U2851">
        <v>20</v>
      </c>
      <c r="V2851">
        <v>16</v>
      </c>
      <c r="W2851">
        <v>3</v>
      </c>
      <c r="X2851">
        <v>2</v>
      </c>
      <c r="Y2851" t="s">
        <v>172</v>
      </c>
      <c r="Z2851" t="s">
        <v>209</v>
      </c>
    </row>
    <row r="2852" spans="1:26" x14ac:dyDescent="0.25">
      <c r="A2852" s="1">
        <v>45336.895138888889</v>
      </c>
      <c r="B2852" t="s">
        <v>49</v>
      </c>
      <c r="C2852" t="s">
        <v>25</v>
      </c>
      <c r="D2852" t="s">
        <v>36</v>
      </c>
      <c r="E2852" t="s">
        <v>27</v>
      </c>
      <c r="F2852" t="s">
        <v>37</v>
      </c>
      <c r="G2852" t="s">
        <v>102</v>
      </c>
      <c r="H2852" t="s">
        <v>38</v>
      </c>
      <c r="I2852" t="s">
        <v>39</v>
      </c>
      <c r="J2852" t="s">
        <v>31</v>
      </c>
      <c r="K2852" t="s">
        <v>32</v>
      </c>
      <c r="L2852" t="s">
        <v>40</v>
      </c>
      <c r="M2852" t="s">
        <v>41</v>
      </c>
      <c r="N2852">
        <v>2</v>
      </c>
      <c r="O2852" t="s">
        <v>35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20</v>
      </c>
      <c r="V2852">
        <v>21</v>
      </c>
      <c r="W2852">
        <v>4</v>
      </c>
      <c r="X2852">
        <v>2</v>
      </c>
      <c r="Y2852" t="s">
        <v>173</v>
      </c>
      <c r="Z2852" t="s">
        <v>209</v>
      </c>
    </row>
    <row r="2853" spans="1:26" x14ac:dyDescent="0.25">
      <c r="A2853" s="1">
        <v>45336.98333333333</v>
      </c>
      <c r="B2853" t="s">
        <v>24</v>
      </c>
      <c r="C2853" t="s">
        <v>25</v>
      </c>
      <c r="D2853" t="s">
        <v>36</v>
      </c>
      <c r="E2853" t="s">
        <v>45</v>
      </c>
      <c r="F2853" t="s">
        <v>37</v>
      </c>
      <c r="G2853" t="s">
        <v>29</v>
      </c>
      <c r="H2853" t="s">
        <v>38</v>
      </c>
      <c r="I2853" t="s">
        <v>30</v>
      </c>
      <c r="J2853" t="s">
        <v>46</v>
      </c>
      <c r="K2853" t="s">
        <v>32</v>
      </c>
      <c r="L2853" t="s">
        <v>40</v>
      </c>
      <c r="M2853" t="s">
        <v>34</v>
      </c>
      <c r="N2853">
        <v>2</v>
      </c>
      <c r="O2853" t="s">
        <v>47</v>
      </c>
      <c r="P2853">
        <v>10</v>
      </c>
      <c r="Q2853">
        <v>0</v>
      </c>
      <c r="R2853">
        <v>0</v>
      </c>
      <c r="S2853">
        <v>10</v>
      </c>
      <c r="T2853">
        <v>0</v>
      </c>
      <c r="U2853">
        <v>10</v>
      </c>
      <c r="V2853">
        <v>23</v>
      </c>
      <c r="W2853">
        <v>4</v>
      </c>
      <c r="X2853">
        <v>2</v>
      </c>
      <c r="Y2853" t="s">
        <v>179</v>
      </c>
      <c r="Z2853" t="s">
        <v>209</v>
      </c>
    </row>
    <row r="2854" spans="1:26" x14ac:dyDescent="0.25">
      <c r="A2854" s="1">
        <v>45336.754166666666</v>
      </c>
      <c r="B2854" t="s">
        <v>24</v>
      </c>
      <c r="C2854" t="s">
        <v>25</v>
      </c>
      <c r="D2854" t="s">
        <v>36</v>
      </c>
      <c r="E2854" t="s">
        <v>27</v>
      </c>
      <c r="F2854" t="s">
        <v>28</v>
      </c>
      <c r="G2854" t="s">
        <v>29</v>
      </c>
      <c r="H2854" t="s">
        <v>38</v>
      </c>
      <c r="I2854" t="s">
        <v>39</v>
      </c>
      <c r="J2854" t="s">
        <v>31</v>
      </c>
      <c r="K2854" t="s">
        <v>32</v>
      </c>
      <c r="L2854" t="s">
        <v>40</v>
      </c>
      <c r="M2854" t="s">
        <v>77</v>
      </c>
      <c r="N2854">
        <v>2</v>
      </c>
      <c r="O2854" t="s">
        <v>35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20</v>
      </c>
      <c r="V2854">
        <v>18</v>
      </c>
      <c r="W2854">
        <v>4</v>
      </c>
      <c r="X2854">
        <v>2</v>
      </c>
      <c r="Y2854" t="s">
        <v>179</v>
      </c>
      <c r="Z2854" t="s">
        <v>209</v>
      </c>
    </row>
    <row r="2855" spans="1:26" x14ac:dyDescent="0.25">
      <c r="A2855" s="1">
        <v>45340.03125</v>
      </c>
      <c r="B2855" t="s">
        <v>24</v>
      </c>
      <c r="C2855" t="s">
        <v>79</v>
      </c>
      <c r="D2855" t="s">
        <v>36</v>
      </c>
      <c r="E2855" t="s">
        <v>27</v>
      </c>
      <c r="F2855" t="s">
        <v>28</v>
      </c>
      <c r="G2855" t="s">
        <v>29</v>
      </c>
      <c r="H2855" t="s">
        <v>38</v>
      </c>
      <c r="I2855" t="s">
        <v>39</v>
      </c>
      <c r="J2855" t="s">
        <v>31</v>
      </c>
      <c r="K2855" t="s">
        <v>32</v>
      </c>
      <c r="L2855" t="s">
        <v>40</v>
      </c>
      <c r="M2855" t="s">
        <v>58</v>
      </c>
      <c r="N2855">
        <v>2</v>
      </c>
      <c r="O2855" t="s">
        <v>35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20</v>
      </c>
      <c r="V2855">
        <v>0</v>
      </c>
      <c r="W2855">
        <v>1</v>
      </c>
      <c r="X2855">
        <v>2</v>
      </c>
      <c r="Y2855" t="s">
        <v>168</v>
      </c>
      <c r="Z2855" t="s">
        <v>209</v>
      </c>
    </row>
    <row r="2856" spans="1:26" x14ac:dyDescent="0.25">
      <c r="A2856" s="1">
        <v>45340.025694444441</v>
      </c>
      <c r="B2856" t="s">
        <v>24</v>
      </c>
      <c r="C2856" t="s">
        <v>25</v>
      </c>
      <c r="D2856" t="s">
        <v>36</v>
      </c>
      <c r="E2856" t="s">
        <v>42</v>
      </c>
      <c r="F2856" t="s">
        <v>28</v>
      </c>
      <c r="G2856" t="s">
        <v>29</v>
      </c>
      <c r="H2856" t="s">
        <v>38</v>
      </c>
      <c r="I2856" t="s">
        <v>39</v>
      </c>
      <c r="J2856" t="s">
        <v>46</v>
      </c>
      <c r="K2856" t="s">
        <v>32</v>
      </c>
      <c r="L2856" t="s">
        <v>40</v>
      </c>
      <c r="M2856" t="s">
        <v>82</v>
      </c>
      <c r="N2856">
        <v>2</v>
      </c>
      <c r="O2856" t="s">
        <v>35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20</v>
      </c>
      <c r="V2856">
        <v>0</v>
      </c>
      <c r="W2856">
        <v>1</v>
      </c>
      <c r="X2856">
        <v>2</v>
      </c>
      <c r="Y2856" t="s">
        <v>176</v>
      </c>
      <c r="Z2856" t="s">
        <v>211</v>
      </c>
    </row>
    <row r="2857" spans="1:26" x14ac:dyDescent="0.25">
      <c r="A2857" s="1">
        <v>45355.611111111109</v>
      </c>
      <c r="B2857" t="s">
        <v>24</v>
      </c>
      <c r="C2857" t="s">
        <v>25</v>
      </c>
      <c r="D2857" t="s">
        <v>26</v>
      </c>
      <c r="E2857" t="s">
        <v>27</v>
      </c>
      <c r="F2857" t="s">
        <v>28</v>
      </c>
      <c r="G2857" t="s">
        <v>29</v>
      </c>
      <c r="H2857" t="s">
        <v>38</v>
      </c>
      <c r="I2857" t="s">
        <v>39</v>
      </c>
      <c r="J2857" t="s">
        <v>31</v>
      </c>
      <c r="K2857" t="s">
        <v>32</v>
      </c>
      <c r="L2857" t="s">
        <v>40</v>
      </c>
      <c r="M2857" t="s">
        <v>58</v>
      </c>
      <c r="N2857">
        <v>2</v>
      </c>
      <c r="O2857" t="s">
        <v>35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20</v>
      </c>
      <c r="V2857">
        <v>14</v>
      </c>
      <c r="W2857">
        <v>2</v>
      </c>
      <c r="X2857">
        <v>3</v>
      </c>
      <c r="Y2857" t="s">
        <v>173</v>
      </c>
      <c r="Z2857" t="s">
        <v>209</v>
      </c>
    </row>
    <row r="2858" spans="1:26" x14ac:dyDescent="0.25">
      <c r="A2858" s="1">
        <v>45353.875</v>
      </c>
      <c r="B2858" t="s">
        <v>49</v>
      </c>
      <c r="C2858" t="s">
        <v>25</v>
      </c>
      <c r="D2858" t="s">
        <v>36</v>
      </c>
      <c r="E2858" t="s">
        <v>27</v>
      </c>
      <c r="F2858" t="s">
        <v>43</v>
      </c>
      <c r="G2858" t="s">
        <v>29</v>
      </c>
      <c r="H2858" t="s">
        <v>38</v>
      </c>
      <c r="I2858" t="s">
        <v>39</v>
      </c>
      <c r="J2858" t="s">
        <v>46</v>
      </c>
      <c r="K2858" t="s">
        <v>32</v>
      </c>
      <c r="L2858" t="s">
        <v>33</v>
      </c>
      <c r="M2858" t="s">
        <v>34</v>
      </c>
      <c r="N2858">
        <v>2</v>
      </c>
      <c r="O2858" t="s">
        <v>35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</v>
      </c>
      <c r="V2858">
        <v>21</v>
      </c>
      <c r="W2858">
        <v>7</v>
      </c>
      <c r="X2858">
        <v>3</v>
      </c>
      <c r="Y2858" t="s">
        <v>174</v>
      </c>
      <c r="Z2858" t="s">
        <v>209</v>
      </c>
    </row>
    <row r="2859" spans="1:26" x14ac:dyDescent="0.25">
      <c r="A2859" s="1">
        <v>45353.916666666664</v>
      </c>
      <c r="B2859" t="s">
        <v>59</v>
      </c>
      <c r="C2859" t="s">
        <v>25</v>
      </c>
      <c r="D2859" t="s">
        <v>36</v>
      </c>
      <c r="E2859" t="s">
        <v>107</v>
      </c>
      <c r="F2859" t="s">
        <v>28</v>
      </c>
      <c r="G2859" t="s">
        <v>29</v>
      </c>
      <c r="H2859" t="s">
        <v>38</v>
      </c>
      <c r="I2859" t="s">
        <v>39</v>
      </c>
      <c r="J2859" t="s">
        <v>31</v>
      </c>
      <c r="K2859" t="s">
        <v>32</v>
      </c>
      <c r="L2859" t="s">
        <v>33</v>
      </c>
      <c r="M2859" t="s">
        <v>58</v>
      </c>
      <c r="N2859">
        <v>1</v>
      </c>
      <c r="O2859" t="s">
        <v>35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10</v>
      </c>
      <c r="V2859">
        <v>22</v>
      </c>
      <c r="W2859">
        <v>7</v>
      </c>
      <c r="X2859">
        <v>3</v>
      </c>
      <c r="Y2859" t="s">
        <v>181</v>
      </c>
      <c r="Z2859" t="s">
        <v>209</v>
      </c>
    </row>
    <row r="2860" spans="1:26" x14ac:dyDescent="0.25">
      <c r="A2860" s="1">
        <v>45356.576388888891</v>
      </c>
      <c r="B2860" t="s">
        <v>24</v>
      </c>
      <c r="C2860" t="s">
        <v>25</v>
      </c>
      <c r="D2860" t="s">
        <v>26</v>
      </c>
      <c r="E2860" t="s">
        <v>27</v>
      </c>
      <c r="F2860" t="s">
        <v>76</v>
      </c>
      <c r="G2860" t="s">
        <v>29</v>
      </c>
      <c r="H2860" t="s">
        <v>38</v>
      </c>
      <c r="I2860" t="s">
        <v>39</v>
      </c>
      <c r="J2860" t="s">
        <v>31</v>
      </c>
      <c r="K2860" t="s">
        <v>32</v>
      </c>
      <c r="L2860" t="s">
        <v>33</v>
      </c>
      <c r="M2860" t="s">
        <v>58</v>
      </c>
      <c r="N2860">
        <v>2</v>
      </c>
      <c r="O2860" t="s">
        <v>35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20</v>
      </c>
      <c r="V2860">
        <v>13</v>
      </c>
      <c r="W2860">
        <v>3</v>
      </c>
      <c r="X2860">
        <v>3</v>
      </c>
      <c r="Y2860" t="s">
        <v>157</v>
      </c>
      <c r="Z2860" t="s">
        <v>209</v>
      </c>
    </row>
    <row r="2861" spans="1:26" x14ac:dyDescent="0.25">
      <c r="A2861" s="1">
        <v>45342.520833333336</v>
      </c>
      <c r="B2861" t="s">
        <v>49</v>
      </c>
      <c r="C2861" t="s">
        <v>25</v>
      </c>
      <c r="D2861" t="s">
        <v>26</v>
      </c>
      <c r="E2861" t="s">
        <v>27</v>
      </c>
      <c r="F2861" t="s">
        <v>56</v>
      </c>
      <c r="G2861" t="s">
        <v>29</v>
      </c>
      <c r="H2861" t="s">
        <v>38</v>
      </c>
      <c r="I2861" t="s">
        <v>39</v>
      </c>
      <c r="J2861" t="s">
        <v>31</v>
      </c>
      <c r="K2861" t="s">
        <v>32</v>
      </c>
      <c r="L2861" t="s">
        <v>40</v>
      </c>
      <c r="M2861" t="s">
        <v>58</v>
      </c>
      <c r="N2861">
        <v>2</v>
      </c>
      <c r="O2861" t="s">
        <v>35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</v>
      </c>
      <c r="V2861">
        <v>12</v>
      </c>
      <c r="W2861">
        <v>3</v>
      </c>
      <c r="X2861">
        <v>2</v>
      </c>
      <c r="Y2861" t="s">
        <v>195</v>
      </c>
      <c r="Z2861" t="s">
        <v>209</v>
      </c>
    </row>
    <row r="2862" spans="1:26" x14ac:dyDescent="0.25">
      <c r="A2862" s="1">
        <v>45342.625</v>
      </c>
      <c r="B2862" t="s">
        <v>49</v>
      </c>
      <c r="C2862" t="s">
        <v>25</v>
      </c>
      <c r="D2862" t="s">
        <v>26</v>
      </c>
      <c r="E2862" t="s">
        <v>42</v>
      </c>
      <c r="F2862" t="s">
        <v>56</v>
      </c>
      <c r="G2862" t="s">
        <v>29</v>
      </c>
      <c r="H2862" t="s">
        <v>38</v>
      </c>
      <c r="I2862" t="s">
        <v>39</v>
      </c>
      <c r="J2862" t="s">
        <v>46</v>
      </c>
      <c r="K2862" t="s">
        <v>53</v>
      </c>
      <c r="L2862" t="s">
        <v>40</v>
      </c>
      <c r="M2862" t="s">
        <v>81</v>
      </c>
      <c r="N2862">
        <v>4</v>
      </c>
      <c r="O2862" t="s">
        <v>47</v>
      </c>
      <c r="P2862">
        <v>20</v>
      </c>
      <c r="Q2862">
        <v>0</v>
      </c>
      <c r="R2862">
        <v>0</v>
      </c>
      <c r="S2862">
        <v>20</v>
      </c>
      <c r="T2862">
        <v>0</v>
      </c>
      <c r="U2862">
        <v>20</v>
      </c>
      <c r="V2862">
        <v>15</v>
      </c>
      <c r="W2862">
        <v>3</v>
      </c>
      <c r="X2862">
        <v>2</v>
      </c>
      <c r="Y2862" t="s">
        <v>177</v>
      </c>
      <c r="Z2862" t="s">
        <v>209</v>
      </c>
    </row>
    <row r="2863" spans="1:26" x14ac:dyDescent="0.25">
      <c r="A2863" s="1">
        <v>45342.347222222219</v>
      </c>
      <c r="B2863" t="s">
        <v>24</v>
      </c>
      <c r="C2863" t="s">
        <v>25</v>
      </c>
      <c r="D2863" t="s">
        <v>26</v>
      </c>
      <c r="E2863" t="s">
        <v>42</v>
      </c>
      <c r="F2863" t="s">
        <v>37</v>
      </c>
      <c r="G2863" t="s">
        <v>29</v>
      </c>
      <c r="H2863" t="s">
        <v>38</v>
      </c>
      <c r="I2863" t="s">
        <v>39</v>
      </c>
      <c r="J2863" t="s">
        <v>31</v>
      </c>
      <c r="K2863" t="s">
        <v>32</v>
      </c>
      <c r="L2863" t="s">
        <v>33</v>
      </c>
      <c r="M2863" t="s">
        <v>108</v>
      </c>
      <c r="N2863">
        <v>3</v>
      </c>
      <c r="O2863" t="s">
        <v>35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30</v>
      </c>
      <c r="V2863">
        <v>8</v>
      </c>
      <c r="W2863">
        <v>3</v>
      </c>
      <c r="X2863">
        <v>2</v>
      </c>
      <c r="Y2863" t="s">
        <v>179</v>
      </c>
      <c r="Z2863" t="s">
        <v>209</v>
      </c>
    </row>
    <row r="2864" spans="1:26" x14ac:dyDescent="0.25">
      <c r="A2864" s="1">
        <v>45342.628472222219</v>
      </c>
      <c r="B2864" t="s">
        <v>24</v>
      </c>
      <c r="C2864" t="s">
        <v>25</v>
      </c>
      <c r="D2864" t="s">
        <v>26</v>
      </c>
      <c r="E2864" t="s">
        <v>42</v>
      </c>
      <c r="F2864" t="s">
        <v>65</v>
      </c>
      <c r="G2864" t="s">
        <v>29</v>
      </c>
      <c r="H2864" t="s">
        <v>38</v>
      </c>
      <c r="I2864" t="s">
        <v>39</v>
      </c>
      <c r="J2864" t="s">
        <v>31</v>
      </c>
      <c r="K2864" t="s">
        <v>32</v>
      </c>
      <c r="L2864" t="s">
        <v>40</v>
      </c>
      <c r="M2864" t="s">
        <v>34</v>
      </c>
      <c r="N2864">
        <v>2</v>
      </c>
      <c r="O2864" t="s">
        <v>35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20</v>
      </c>
      <c r="V2864">
        <v>15</v>
      </c>
      <c r="W2864">
        <v>3</v>
      </c>
      <c r="X2864">
        <v>2</v>
      </c>
      <c r="Y2864" t="s">
        <v>160</v>
      </c>
      <c r="Z2864" t="s">
        <v>209</v>
      </c>
    </row>
    <row r="2865" spans="1:26" x14ac:dyDescent="0.25">
      <c r="A2865" s="1">
        <v>45398.697916666664</v>
      </c>
      <c r="B2865" t="s">
        <v>24</v>
      </c>
      <c r="C2865" t="s">
        <v>25</v>
      </c>
      <c r="D2865" t="s">
        <v>26</v>
      </c>
      <c r="E2865" t="s">
        <v>64</v>
      </c>
      <c r="F2865" t="s">
        <v>37</v>
      </c>
      <c r="G2865" t="s">
        <v>29</v>
      </c>
      <c r="H2865" t="s">
        <v>38</v>
      </c>
      <c r="I2865" t="s">
        <v>39</v>
      </c>
      <c r="J2865" t="s">
        <v>31</v>
      </c>
      <c r="K2865" t="s">
        <v>32</v>
      </c>
      <c r="L2865" t="s">
        <v>33</v>
      </c>
      <c r="M2865" t="s">
        <v>58</v>
      </c>
      <c r="N2865">
        <v>2</v>
      </c>
      <c r="O2865" t="s">
        <v>35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20</v>
      </c>
      <c r="V2865">
        <v>16</v>
      </c>
      <c r="W2865">
        <v>3</v>
      </c>
      <c r="X2865">
        <v>4</v>
      </c>
      <c r="Y2865" t="s">
        <v>192</v>
      </c>
      <c r="Z2865" t="s">
        <v>209</v>
      </c>
    </row>
    <row r="2866" spans="1:26" x14ac:dyDescent="0.25">
      <c r="A2866" s="1">
        <v>45450.416666666664</v>
      </c>
      <c r="B2866" t="s">
        <v>98</v>
      </c>
      <c r="C2866" t="s">
        <v>25</v>
      </c>
      <c r="D2866" t="s">
        <v>26</v>
      </c>
      <c r="E2866" t="s">
        <v>27</v>
      </c>
      <c r="F2866" t="s">
        <v>56</v>
      </c>
      <c r="G2866" t="s">
        <v>29</v>
      </c>
      <c r="H2866" t="s">
        <v>38</v>
      </c>
      <c r="I2866" t="s">
        <v>39</v>
      </c>
      <c r="J2866" t="s">
        <v>31</v>
      </c>
      <c r="K2866" t="s">
        <v>32</v>
      </c>
      <c r="L2866" t="s">
        <v>40</v>
      </c>
      <c r="M2866" t="s">
        <v>58</v>
      </c>
      <c r="N2866">
        <v>2</v>
      </c>
      <c r="O2866" t="s">
        <v>35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50</v>
      </c>
      <c r="V2866">
        <v>10</v>
      </c>
      <c r="W2866">
        <v>6</v>
      </c>
      <c r="X2866">
        <v>6</v>
      </c>
      <c r="Y2866" t="s">
        <v>173</v>
      </c>
      <c r="Z2866" t="s">
        <v>211</v>
      </c>
    </row>
    <row r="2867" spans="1:26" x14ac:dyDescent="0.25">
      <c r="A2867" s="1">
        <v>45366.840277777781</v>
      </c>
      <c r="B2867" t="s">
        <v>61</v>
      </c>
      <c r="C2867" t="s">
        <v>25</v>
      </c>
      <c r="D2867" t="s">
        <v>36</v>
      </c>
      <c r="E2867" t="s">
        <v>51</v>
      </c>
      <c r="F2867" t="s">
        <v>80</v>
      </c>
      <c r="G2867" t="s">
        <v>101</v>
      </c>
      <c r="H2867" t="s">
        <v>38</v>
      </c>
      <c r="I2867" t="s">
        <v>39</v>
      </c>
      <c r="J2867" t="s">
        <v>46</v>
      </c>
      <c r="K2867" t="s">
        <v>53</v>
      </c>
      <c r="L2867" t="s">
        <v>40</v>
      </c>
      <c r="M2867" t="s">
        <v>81</v>
      </c>
      <c r="N2867">
        <v>1</v>
      </c>
      <c r="O2867" t="s">
        <v>35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</v>
      </c>
      <c r="V2867">
        <v>20</v>
      </c>
      <c r="W2867">
        <v>6</v>
      </c>
      <c r="X2867">
        <v>3</v>
      </c>
      <c r="Y2867" t="s">
        <v>173</v>
      </c>
      <c r="Z2867" t="s">
        <v>211</v>
      </c>
    </row>
    <row r="2868" spans="1:26" x14ac:dyDescent="0.25">
      <c r="A2868" s="1">
        <v>45353.868055555555</v>
      </c>
      <c r="B2868" t="s">
        <v>59</v>
      </c>
      <c r="C2868" t="s">
        <v>25</v>
      </c>
      <c r="D2868" t="s">
        <v>36</v>
      </c>
      <c r="E2868" t="s">
        <v>71</v>
      </c>
      <c r="F2868" t="s">
        <v>63</v>
      </c>
      <c r="G2868" t="s">
        <v>29</v>
      </c>
      <c r="H2868" t="s">
        <v>38</v>
      </c>
      <c r="I2868" t="s">
        <v>30</v>
      </c>
      <c r="J2868" t="s">
        <v>46</v>
      </c>
      <c r="K2868" t="s">
        <v>32</v>
      </c>
      <c r="L2868" t="s">
        <v>40</v>
      </c>
      <c r="M2868" t="s">
        <v>34</v>
      </c>
      <c r="N2868">
        <v>2</v>
      </c>
      <c r="O2868" t="s">
        <v>70</v>
      </c>
      <c r="P2868">
        <v>10</v>
      </c>
      <c r="Q2868">
        <v>0</v>
      </c>
      <c r="R2868">
        <v>10</v>
      </c>
      <c r="S2868">
        <v>0</v>
      </c>
      <c r="T2868">
        <v>0</v>
      </c>
      <c r="U2868">
        <v>10</v>
      </c>
      <c r="V2868">
        <v>20</v>
      </c>
      <c r="W2868">
        <v>7</v>
      </c>
      <c r="X2868">
        <v>3</v>
      </c>
      <c r="Y2868" t="s">
        <v>191</v>
      </c>
      <c r="Z2868" t="s">
        <v>209</v>
      </c>
    </row>
    <row r="2869" spans="1:26" x14ac:dyDescent="0.25">
      <c r="A2869" s="1">
        <v>45359.520833333336</v>
      </c>
      <c r="B2869" t="s">
        <v>24</v>
      </c>
      <c r="C2869" t="s">
        <v>50</v>
      </c>
      <c r="D2869" t="s">
        <v>26</v>
      </c>
      <c r="E2869" t="s">
        <v>129</v>
      </c>
      <c r="F2869" t="s">
        <v>37</v>
      </c>
      <c r="G2869" t="s">
        <v>29</v>
      </c>
      <c r="H2869" t="s">
        <v>52</v>
      </c>
      <c r="I2869" t="s">
        <v>39</v>
      </c>
      <c r="J2869" t="s">
        <v>31</v>
      </c>
      <c r="K2869" t="s">
        <v>32</v>
      </c>
      <c r="L2869" t="s">
        <v>40</v>
      </c>
      <c r="M2869" t="s">
        <v>91</v>
      </c>
      <c r="N2869">
        <v>1</v>
      </c>
      <c r="O2869" t="s">
        <v>35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30</v>
      </c>
      <c r="V2869">
        <v>12</v>
      </c>
      <c r="W2869">
        <v>6</v>
      </c>
      <c r="X2869">
        <v>3</v>
      </c>
      <c r="Y2869" t="s">
        <v>195</v>
      </c>
      <c r="Z2869" t="s">
        <v>207</v>
      </c>
    </row>
    <row r="2870" spans="1:26" x14ac:dyDescent="0.25">
      <c r="A2870" s="1">
        <v>45360.375</v>
      </c>
      <c r="B2870" t="s">
        <v>59</v>
      </c>
      <c r="C2870" t="s">
        <v>25</v>
      </c>
      <c r="D2870" t="s">
        <v>26</v>
      </c>
      <c r="E2870" t="s">
        <v>54</v>
      </c>
      <c r="F2870" t="s">
        <v>28</v>
      </c>
      <c r="G2870" t="s">
        <v>29</v>
      </c>
      <c r="H2870" t="s">
        <v>38</v>
      </c>
      <c r="I2870" t="s">
        <v>39</v>
      </c>
      <c r="J2870" t="s">
        <v>31</v>
      </c>
      <c r="K2870" t="s">
        <v>32</v>
      </c>
      <c r="L2870" t="s">
        <v>40</v>
      </c>
      <c r="M2870" t="s">
        <v>55</v>
      </c>
      <c r="N2870">
        <v>2</v>
      </c>
      <c r="O2870" t="s">
        <v>35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20</v>
      </c>
      <c r="V2870">
        <v>9</v>
      </c>
      <c r="W2870">
        <v>7</v>
      </c>
      <c r="X2870">
        <v>3</v>
      </c>
      <c r="Y2870" t="s">
        <v>192</v>
      </c>
      <c r="Z2870" t="s">
        <v>208</v>
      </c>
    </row>
    <row r="2871" spans="1:26" x14ac:dyDescent="0.25">
      <c r="A2871" s="1">
        <v>45360.881944444445</v>
      </c>
      <c r="B2871" t="s">
        <v>24</v>
      </c>
      <c r="C2871" t="s">
        <v>25</v>
      </c>
      <c r="D2871" t="s">
        <v>36</v>
      </c>
      <c r="E2871" t="s">
        <v>45</v>
      </c>
      <c r="F2871" t="s">
        <v>80</v>
      </c>
      <c r="G2871" t="s">
        <v>29</v>
      </c>
      <c r="H2871" t="s">
        <v>38</v>
      </c>
      <c r="I2871" t="s">
        <v>39</v>
      </c>
      <c r="J2871" t="s">
        <v>46</v>
      </c>
      <c r="K2871" t="s">
        <v>32</v>
      </c>
      <c r="L2871" t="s">
        <v>40</v>
      </c>
      <c r="M2871" t="s">
        <v>58</v>
      </c>
      <c r="N2871">
        <v>2</v>
      </c>
      <c r="O2871" t="s">
        <v>35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40</v>
      </c>
      <c r="V2871">
        <v>21</v>
      </c>
      <c r="W2871">
        <v>7</v>
      </c>
      <c r="X2871">
        <v>3</v>
      </c>
      <c r="Y2871" t="s">
        <v>191</v>
      </c>
      <c r="Z2871" t="s">
        <v>209</v>
      </c>
    </row>
    <row r="2872" spans="1:26" x14ac:dyDescent="0.25">
      <c r="A2872" s="1">
        <v>45365.326388888891</v>
      </c>
      <c r="B2872" t="s">
        <v>59</v>
      </c>
      <c r="C2872" t="s">
        <v>25</v>
      </c>
      <c r="D2872" t="s">
        <v>26</v>
      </c>
      <c r="E2872" t="s">
        <v>45</v>
      </c>
      <c r="F2872" t="s">
        <v>65</v>
      </c>
      <c r="G2872" t="s">
        <v>29</v>
      </c>
      <c r="H2872" t="s">
        <v>38</v>
      </c>
      <c r="I2872" t="s">
        <v>39</v>
      </c>
      <c r="J2872" t="s">
        <v>31</v>
      </c>
      <c r="K2872" t="s">
        <v>32</v>
      </c>
      <c r="L2872" t="s">
        <v>40</v>
      </c>
      <c r="M2872" t="s">
        <v>34</v>
      </c>
      <c r="N2872">
        <v>2</v>
      </c>
      <c r="O2872" t="s">
        <v>35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20</v>
      </c>
      <c r="V2872">
        <v>7</v>
      </c>
      <c r="W2872">
        <v>5</v>
      </c>
      <c r="X2872">
        <v>3</v>
      </c>
      <c r="Y2872" t="s">
        <v>179</v>
      </c>
      <c r="Z2872" t="s">
        <v>210</v>
      </c>
    </row>
    <row r="2873" spans="1:26" x14ac:dyDescent="0.25">
      <c r="A2873" s="1">
        <v>45365.993055555555</v>
      </c>
      <c r="B2873" t="s">
        <v>24</v>
      </c>
      <c r="C2873" t="s">
        <v>25</v>
      </c>
      <c r="D2873" t="s">
        <v>36</v>
      </c>
      <c r="E2873" t="s">
        <v>45</v>
      </c>
      <c r="F2873" t="s">
        <v>37</v>
      </c>
      <c r="G2873" t="s">
        <v>29</v>
      </c>
      <c r="H2873" t="s">
        <v>38</v>
      </c>
      <c r="I2873" t="s">
        <v>39</v>
      </c>
      <c r="J2873" t="s">
        <v>46</v>
      </c>
      <c r="K2873" t="s">
        <v>32</v>
      </c>
      <c r="L2873" t="s">
        <v>40</v>
      </c>
      <c r="M2873" t="s">
        <v>34</v>
      </c>
      <c r="N2873">
        <v>2</v>
      </c>
      <c r="O2873" t="s">
        <v>47</v>
      </c>
      <c r="P2873">
        <v>20</v>
      </c>
      <c r="Q2873">
        <v>0</v>
      </c>
      <c r="R2873">
        <v>0</v>
      </c>
      <c r="S2873">
        <v>20</v>
      </c>
      <c r="T2873">
        <v>0</v>
      </c>
      <c r="U2873">
        <v>10</v>
      </c>
      <c r="V2873">
        <v>23</v>
      </c>
      <c r="W2873">
        <v>5</v>
      </c>
      <c r="X2873">
        <v>3</v>
      </c>
      <c r="Y2873" t="s">
        <v>157</v>
      </c>
      <c r="Z2873" t="s">
        <v>209</v>
      </c>
    </row>
    <row r="2874" spans="1:26" x14ac:dyDescent="0.25">
      <c r="A2874" s="1">
        <v>45351.326388888891</v>
      </c>
      <c r="B2874" t="s">
        <v>24</v>
      </c>
      <c r="C2874" t="s">
        <v>25</v>
      </c>
      <c r="D2874" t="s">
        <v>26</v>
      </c>
      <c r="E2874" t="s">
        <v>27</v>
      </c>
      <c r="F2874" t="s">
        <v>43</v>
      </c>
      <c r="G2874" t="s">
        <v>29</v>
      </c>
      <c r="H2874" t="s">
        <v>38</v>
      </c>
      <c r="I2874" t="s">
        <v>39</v>
      </c>
      <c r="J2874" t="s">
        <v>31</v>
      </c>
      <c r="K2874" t="s">
        <v>32</v>
      </c>
      <c r="L2874" t="s">
        <v>40</v>
      </c>
      <c r="M2874" t="s">
        <v>34</v>
      </c>
      <c r="N2874">
        <v>2</v>
      </c>
      <c r="O2874" t="s">
        <v>35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20</v>
      </c>
      <c r="V2874">
        <v>7</v>
      </c>
      <c r="W2874">
        <v>5</v>
      </c>
      <c r="X2874">
        <v>2</v>
      </c>
      <c r="Y2874" t="s">
        <v>193</v>
      </c>
      <c r="Z2874" t="s">
        <v>207</v>
      </c>
    </row>
    <row r="2875" spans="1:26" x14ac:dyDescent="0.25">
      <c r="A2875" s="1">
        <v>45356.462500000001</v>
      </c>
      <c r="B2875" t="s">
        <v>24</v>
      </c>
      <c r="C2875" t="s">
        <v>25</v>
      </c>
      <c r="D2875" t="s">
        <v>26</v>
      </c>
      <c r="E2875" t="s">
        <v>45</v>
      </c>
      <c r="F2875" t="s">
        <v>80</v>
      </c>
      <c r="G2875" t="s">
        <v>29</v>
      </c>
      <c r="H2875" t="s">
        <v>38</v>
      </c>
      <c r="I2875" t="s">
        <v>39</v>
      </c>
      <c r="J2875" t="s">
        <v>31</v>
      </c>
      <c r="K2875" t="s">
        <v>32</v>
      </c>
      <c r="L2875" t="s">
        <v>40</v>
      </c>
      <c r="M2875" t="s">
        <v>83</v>
      </c>
      <c r="N2875">
        <v>2</v>
      </c>
      <c r="O2875" t="s">
        <v>35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40</v>
      </c>
      <c r="V2875">
        <v>11</v>
      </c>
      <c r="W2875">
        <v>3</v>
      </c>
      <c r="X2875">
        <v>3</v>
      </c>
      <c r="Y2875" t="s">
        <v>194</v>
      </c>
      <c r="Z2875" t="s">
        <v>209</v>
      </c>
    </row>
    <row r="2876" spans="1:26" x14ac:dyDescent="0.25">
      <c r="A2876" s="1">
        <v>45359.333333333336</v>
      </c>
      <c r="B2876" t="s">
        <v>24</v>
      </c>
      <c r="C2876" t="s">
        <v>79</v>
      </c>
      <c r="D2876" t="s">
        <v>26</v>
      </c>
      <c r="E2876" t="s">
        <v>27</v>
      </c>
      <c r="F2876" t="s">
        <v>96</v>
      </c>
      <c r="G2876" t="s">
        <v>29</v>
      </c>
      <c r="H2876" t="s">
        <v>52</v>
      </c>
      <c r="I2876" t="s">
        <v>39</v>
      </c>
      <c r="J2876" t="s">
        <v>31</v>
      </c>
      <c r="K2876" t="s">
        <v>32</v>
      </c>
      <c r="L2876" t="s">
        <v>33</v>
      </c>
      <c r="M2876" t="s">
        <v>34</v>
      </c>
      <c r="N2876">
        <v>2</v>
      </c>
      <c r="O2876" t="s">
        <v>35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30</v>
      </c>
      <c r="V2876">
        <v>8</v>
      </c>
      <c r="W2876">
        <v>6</v>
      </c>
      <c r="X2876">
        <v>3</v>
      </c>
      <c r="Y2876" t="s">
        <v>172</v>
      </c>
      <c r="Z2876" t="s">
        <v>210</v>
      </c>
    </row>
    <row r="2877" spans="1:26" x14ac:dyDescent="0.25">
      <c r="A2877" s="1">
        <v>45359.510416666664</v>
      </c>
      <c r="B2877" t="s">
        <v>24</v>
      </c>
      <c r="C2877" t="s">
        <v>50</v>
      </c>
      <c r="D2877" t="s">
        <v>26</v>
      </c>
      <c r="E2877" t="s">
        <v>42</v>
      </c>
      <c r="F2877" t="s">
        <v>37</v>
      </c>
      <c r="G2877" t="s">
        <v>29</v>
      </c>
      <c r="H2877" t="s">
        <v>52</v>
      </c>
      <c r="I2877" t="s">
        <v>39</v>
      </c>
      <c r="J2877" t="s">
        <v>31</v>
      </c>
      <c r="K2877" t="s">
        <v>32</v>
      </c>
      <c r="L2877" t="s">
        <v>73</v>
      </c>
      <c r="M2877" t="s">
        <v>44</v>
      </c>
      <c r="N2877">
        <v>2</v>
      </c>
      <c r="O2877" t="s">
        <v>35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30</v>
      </c>
      <c r="V2877">
        <v>12</v>
      </c>
      <c r="W2877">
        <v>6</v>
      </c>
      <c r="X2877">
        <v>3</v>
      </c>
      <c r="Y2877" t="s">
        <v>157</v>
      </c>
      <c r="Z2877" t="s">
        <v>208</v>
      </c>
    </row>
    <row r="2878" spans="1:26" x14ac:dyDescent="0.25">
      <c r="A2878" s="1">
        <v>45362.34375</v>
      </c>
      <c r="B2878" t="s">
        <v>59</v>
      </c>
      <c r="C2878" t="s">
        <v>25</v>
      </c>
      <c r="D2878" t="s">
        <v>26</v>
      </c>
      <c r="E2878" t="s">
        <v>27</v>
      </c>
      <c r="F2878" t="s">
        <v>37</v>
      </c>
      <c r="G2878" t="s">
        <v>29</v>
      </c>
      <c r="H2878" t="s">
        <v>38</v>
      </c>
      <c r="I2878" t="s">
        <v>39</v>
      </c>
      <c r="J2878" t="s">
        <v>31</v>
      </c>
      <c r="K2878" t="s">
        <v>32</v>
      </c>
      <c r="L2878" t="s">
        <v>40</v>
      </c>
      <c r="M2878" t="s">
        <v>92</v>
      </c>
      <c r="N2878">
        <v>2</v>
      </c>
      <c r="O2878" t="s">
        <v>35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20</v>
      </c>
      <c r="V2878">
        <v>8</v>
      </c>
      <c r="W2878">
        <v>2</v>
      </c>
      <c r="X2878">
        <v>3</v>
      </c>
      <c r="Y2878" t="s">
        <v>179</v>
      </c>
      <c r="Z2878" t="s">
        <v>209</v>
      </c>
    </row>
    <row r="2879" spans="1:26" x14ac:dyDescent="0.25">
      <c r="A2879" s="1">
        <v>45362.654166666667</v>
      </c>
      <c r="B2879" t="s">
        <v>49</v>
      </c>
      <c r="C2879" t="s">
        <v>25</v>
      </c>
      <c r="D2879" t="s">
        <v>26</v>
      </c>
      <c r="E2879" t="s">
        <v>27</v>
      </c>
      <c r="F2879" t="s">
        <v>37</v>
      </c>
      <c r="G2879" t="s">
        <v>29</v>
      </c>
      <c r="H2879" t="s">
        <v>38</v>
      </c>
      <c r="I2879" t="s">
        <v>39</v>
      </c>
      <c r="J2879" t="s">
        <v>46</v>
      </c>
      <c r="K2879" t="s">
        <v>32</v>
      </c>
      <c r="L2879" t="s">
        <v>40</v>
      </c>
      <c r="M2879" t="s">
        <v>41</v>
      </c>
      <c r="N2879">
        <v>2</v>
      </c>
      <c r="O2879" t="s">
        <v>35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20</v>
      </c>
      <c r="V2879">
        <v>15</v>
      </c>
      <c r="W2879">
        <v>2</v>
      </c>
      <c r="X2879">
        <v>3</v>
      </c>
      <c r="Y2879" t="s">
        <v>163</v>
      </c>
      <c r="Z2879" t="s">
        <v>209</v>
      </c>
    </row>
    <row r="2880" spans="1:26" x14ac:dyDescent="0.25">
      <c r="A2880" s="1">
        <v>45363.020833333336</v>
      </c>
      <c r="B2880" t="s">
        <v>24</v>
      </c>
      <c r="C2880" t="s">
        <v>25</v>
      </c>
      <c r="D2880" t="s">
        <v>36</v>
      </c>
      <c r="E2880" t="s">
        <v>64</v>
      </c>
      <c r="F2880" t="s">
        <v>37</v>
      </c>
      <c r="G2880" t="s">
        <v>29</v>
      </c>
      <c r="H2880" t="s">
        <v>38</v>
      </c>
      <c r="I2880" t="s">
        <v>39</v>
      </c>
      <c r="J2880" t="s">
        <v>31</v>
      </c>
      <c r="K2880" t="s">
        <v>32</v>
      </c>
      <c r="L2880" t="s">
        <v>40</v>
      </c>
      <c r="M2880" t="s">
        <v>41</v>
      </c>
      <c r="N2880">
        <v>2</v>
      </c>
      <c r="O2880" t="s">
        <v>35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30</v>
      </c>
      <c r="V2880">
        <v>0</v>
      </c>
      <c r="W2880">
        <v>3</v>
      </c>
      <c r="X2880">
        <v>3</v>
      </c>
      <c r="Y2880" t="s">
        <v>173</v>
      </c>
      <c r="Z2880" t="s">
        <v>209</v>
      </c>
    </row>
    <row r="2881" spans="1:26" x14ac:dyDescent="0.25">
      <c r="A2881" s="1">
        <v>45337.082638888889</v>
      </c>
      <c r="B2881" t="s">
        <v>24</v>
      </c>
      <c r="C2881" t="s">
        <v>25</v>
      </c>
      <c r="D2881" t="s">
        <v>36</v>
      </c>
      <c r="E2881" t="s">
        <v>45</v>
      </c>
      <c r="F2881" t="s">
        <v>37</v>
      </c>
      <c r="G2881" t="s">
        <v>29</v>
      </c>
      <c r="H2881" t="s">
        <v>38</v>
      </c>
      <c r="I2881" t="s">
        <v>39</v>
      </c>
      <c r="J2881" t="s">
        <v>46</v>
      </c>
      <c r="K2881" t="s">
        <v>32</v>
      </c>
      <c r="L2881" t="s">
        <v>40</v>
      </c>
      <c r="M2881" t="s">
        <v>105</v>
      </c>
      <c r="N2881">
        <v>2</v>
      </c>
      <c r="O2881" t="s">
        <v>47</v>
      </c>
      <c r="P2881">
        <v>20</v>
      </c>
      <c r="Q2881">
        <v>0</v>
      </c>
      <c r="R2881">
        <v>0</v>
      </c>
      <c r="S2881">
        <v>20</v>
      </c>
      <c r="T2881">
        <v>0</v>
      </c>
      <c r="U2881">
        <v>20</v>
      </c>
      <c r="V2881">
        <v>1</v>
      </c>
      <c r="W2881">
        <v>5</v>
      </c>
      <c r="X2881">
        <v>2</v>
      </c>
      <c r="Y2881" t="s">
        <v>172</v>
      </c>
      <c r="Z2881" t="s">
        <v>209</v>
      </c>
    </row>
    <row r="2882" spans="1:26" x14ac:dyDescent="0.25">
      <c r="A2882" s="1">
        <v>45366.583333333336</v>
      </c>
      <c r="B2882" t="s">
        <v>24</v>
      </c>
      <c r="C2882" t="s">
        <v>25</v>
      </c>
      <c r="D2882" t="s">
        <v>26</v>
      </c>
      <c r="E2882" t="s">
        <v>27</v>
      </c>
      <c r="F2882" t="s">
        <v>37</v>
      </c>
      <c r="G2882" t="s">
        <v>29</v>
      </c>
      <c r="H2882" t="s">
        <v>38</v>
      </c>
      <c r="I2882" t="s">
        <v>39</v>
      </c>
      <c r="J2882" t="s">
        <v>31</v>
      </c>
      <c r="K2882" t="s">
        <v>32</v>
      </c>
      <c r="L2882" t="s">
        <v>40</v>
      </c>
      <c r="M2882" t="s">
        <v>34</v>
      </c>
      <c r="N2882">
        <v>2</v>
      </c>
      <c r="O2882" t="s">
        <v>35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20</v>
      </c>
      <c r="V2882">
        <v>14</v>
      </c>
      <c r="W2882">
        <v>6</v>
      </c>
      <c r="X2882">
        <v>3</v>
      </c>
      <c r="Y2882" t="s">
        <v>157</v>
      </c>
      <c r="Z2882" t="s">
        <v>209</v>
      </c>
    </row>
    <row r="2883" spans="1:26" x14ac:dyDescent="0.25">
      <c r="A2883" s="1">
        <v>45366.631944444445</v>
      </c>
      <c r="B2883" t="s">
        <v>24</v>
      </c>
      <c r="C2883" t="s">
        <v>25</v>
      </c>
      <c r="D2883" t="s">
        <v>26</v>
      </c>
      <c r="E2883" t="s">
        <v>27</v>
      </c>
      <c r="F2883" t="s">
        <v>28</v>
      </c>
      <c r="G2883" t="s">
        <v>29</v>
      </c>
      <c r="H2883" t="s">
        <v>38</v>
      </c>
      <c r="I2883" t="s">
        <v>39</v>
      </c>
      <c r="J2883" t="s">
        <v>31</v>
      </c>
      <c r="K2883" t="s">
        <v>32</v>
      </c>
      <c r="L2883" t="s">
        <v>40</v>
      </c>
      <c r="M2883" t="s">
        <v>58</v>
      </c>
      <c r="N2883">
        <v>2</v>
      </c>
      <c r="O2883" t="s">
        <v>35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20</v>
      </c>
      <c r="V2883">
        <v>15</v>
      </c>
      <c r="W2883">
        <v>6</v>
      </c>
      <c r="X2883">
        <v>3</v>
      </c>
      <c r="Y2883" t="s">
        <v>172</v>
      </c>
      <c r="Z2883" t="s">
        <v>209</v>
      </c>
    </row>
    <row r="2884" spans="1:26" x14ac:dyDescent="0.25">
      <c r="A2884" s="1">
        <v>45369.326388888891</v>
      </c>
      <c r="B2884" t="s">
        <v>24</v>
      </c>
      <c r="C2884" t="s">
        <v>25</v>
      </c>
      <c r="D2884" t="s">
        <v>26</v>
      </c>
      <c r="E2884" t="s">
        <v>27</v>
      </c>
      <c r="F2884" t="s">
        <v>132</v>
      </c>
      <c r="G2884" t="s">
        <v>29</v>
      </c>
      <c r="H2884" t="s">
        <v>38</v>
      </c>
      <c r="I2884" t="s">
        <v>39</v>
      </c>
      <c r="J2884" t="s">
        <v>31</v>
      </c>
      <c r="K2884" t="s">
        <v>32</v>
      </c>
      <c r="L2884" t="s">
        <v>40</v>
      </c>
      <c r="M2884" t="s">
        <v>34</v>
      </c>
      <c r="N2884">
        <v>2</v>
      </c>
      <c r="O2884" t="s">
        <v>35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20</v>
      </c>
      <c r="V2884">
        <v>7</v>
      </c>
      <c r="W2884">
        <v>2</v>
      </c>
      <c r="X2884">
        <v>3</v>
      </c>
      <c r="Y2884" t="s">
        <v>172</v>
      </c>
      <c r="Z2884" t="s">
        <v>209</v>
      </c>
    </row>
    <row r="2885" spans="1:26" x14ac:dyDescent="0.25">
      <c r="A2885" s="1">
        <v>45382.125</v>
      </c>
      <c r="B2885" t="s">
        <v>24</v>
      </c>
      <c r="C2885" t="s">
        <v>25</v>
      </c>
      <c r="D2885" t="s">
        <v>78</v>
      </c>
      <c r="E2885" t="s">
        <v>45</v>
      </c>
      <c r="F2885" t="s">
        <v>56</v>
      </c>
      <c r="G2885" t="s">
        <v>29</v>
      </c>
      <c r="H2885" t="s">
        <v>52</v>
      </c>
      <c r="I2885" t="s">
        <v>30</v>
      </c>
      <c r="J2885" t="s">
        <v>31</v>
      </c>
      <c r="K2885" t="s">
        <v>32</v>
      </c>
      <c r="L2885" t="s">
        <v>33</v>
      </c>
      <c r="M2885" t="s">
        <v>83</v>
      </c>
      <c r="N2885">
        <v>2</v>
      </c>
      <c r="O2885" t="s">
        <v>35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20</v>
      </c>
      <c r="V2885">
        <v>3</v>
      </c>
      <c r="W2885">
        <v>1</v>
      </c>
      <c r="X2885">
        <v>3</v>
      </c>
      <c r="Y2885" t="s">
        <v>195</v>
      </c>
      <c r="Z2885" t="s">
        <v>209</v>
      </c>
    </row>
    <row r="2886" spans="1:26" x14ac:dyDescent="0.25">
      <c r="A2886" s="1">
        <v>45381.885416666664</v>
      </c>
      <c r="B2886" t="s">
        <v>59</v>
      </c>
      <c r="C2886" t="s">
        <v>25</v>
      </c>
      <c r="D2886" t="s">
        <v>36</v>
      </c>
      <c r="E2886" t="s">
        <v>27</v>
      </c>
      <c r="F2886" t="s">
        <v>56</v>
      </c>
      <c r="G2886" t="s">
        <v>29</v>
      </c>
      <c r="H2886" t="s">
        <v>38</v>
      </c>
      <c r="I2886" t="s">
        <v>30</v>
      </c>
      <c r="J2886" t="s">
        <v>46</v>
      </c>
      <c r="K2886" t="s">
        <v>32</v>
      </c>
      <c r="L2886" t="s">
        <v>40</v>
      </c>
      <c r="M2886" t="s">
        <v>41</v>
      </c>
      <c r="N2886">
        <v>2</v>
      </c>
      <c r="O2886" t="s">
        <v>35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50</v>
      </c>
      <c r="V2886">
        <v>21</v>
      </c>
      <c r="W2886">
        <v>7</v>
      </c>
      <c r="X2886">
        <v>3</v>
      </c>
      <c r="Y2886" t="s">
        <v>157</v>
      </c>
      <c r="Z2886" t="s">
        <v>209</v>
      </c>
    </row>
    <row r="2887" spans="1:26" x14ac:dyDescent="0.25">
      <c r="A2887" s="1">
        <v>45388.708333333336</v>
      </c>
      <c r="B2887" t="s">
        <v>24</v>
      </c>
      <c r="C2887" t="s">
        <v>25</v>
      </c>
      <c r="D2887" t="s">
        <v>26</v>
      </c>
      <c r="E2887" t="s">
        <v>51</v>
      </c>
      <c r="F2887" t="s">
        <v>37</v>
      </c>
      <c r="G2887" t="s">
        <v>29</v>
      </c>
      <c r="H2887" t="s">
        <v>38</v>
      </c>
      <c r="I2887" t="s">
        <v>39</v>
      </c>
      <c r="J2887" t="s">
        <v>46</v>
      </c>
      <c r="K2887" t="s">
        <v>32</v>
      </c>
      <c r="L2887" t="s">
        <v>33</v>
      </c>
      <c r="M2887" t="s">
        <v>34</v>
      </c>
      <c r="N2887">
        <v>1</v>
      </c>
      <c r="O2887" t="s">
        <v>35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10</v>
      </c>
      <c r="V2887">
        <v>17</v>
      </c>
      <c r="W2887">
        <v>7</v>
      </c>
      <c r="X2887">
        <v>4</v>
      </c>
      <c r="Y2887" t="s">
        <v>179</v>
      </c>
      <c r="Z2887" t="s">
        <v>208</v>
      </c>
    </row>
    <row r="2888" spans="1:26" x14ac:dyDescent="0.25">
      <c r="A2888" s="1">
        <v>45390.479166666664</v>
      </c>
      <c r="B2888" t="s">
        <v>24</v>
      </c>
      <c r="C2888" t="s">
        <v>25</v>
      </c>
      <c r="D2888" t="s">
        <v>26</v>
      </c>
      <c r="E2888" t="s">
        <v>42</v>
      </c>
      <c r="F2888" t="s">
        <v>37</v>
      </c>
      <c r="G2888" t="s">
        <v>29</v>
      </c>
      <c r="H2888" t="s">
        <v>38</v>
      </c>
      <c r="I2888" t="s">
        <v>39</v>
      </c>
      <c r="J2888" t="s">
        <v>31</v>
      </c>
      <c r="K2888" t="s">
        <v>32</v>
      </c>
      <c r="L2888" t="s">
        <v>40</v>
      </c>
      <c r="M2888" t="s">
        <v>44</v>
      </c>
      <c r="N2888">
        <v>2</v>
      </c>
      <c r="O2888" t="s">
        <v>35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20</v>
      </c>
      <c r="V2888">
        <v>11</v>
      </c>
      <c r="W2888">
        <v>2</v>
      </c>
      <c r="X2888">
        <v>4</v>
      </c>
      <c r="Y2888" t="s">
        <v>157</v>
      </c>
      <c r="Z2888" t="s">
        <v>209</v>
      </c>
    </row>
    <row r="2889" spans="1:26" x14ac:dyDescent="0.25">
      <c r="A2889" s="1">
        <v>45390.836805555555</v>
      </c>
      <c r="B2889" t="s">
        <v>24</v>
      </c>
      <c r="C2889" t="s">
        <v>25</v>
      </c>
      <c r="D2889" t="s">
        <v>36</v>
      </c>
      <c r="E2889" t="s">
        <v>107</v>
      </c>
      <c r="F2889" t="s">
        <v>80</v>
      </c>
      <c r="G2889" t="s">
        <v>29</v>
      </c>
      <c r="H2889" t="s">
        <v>38</v>
      </c>
      <c r="I2889" t="s">
        <v>39</v>
      </c>
      <c r="J2889" t="s">
        <v>46</v>
      </c>
      <c r="K2889" t="s">
        <v>53</v>
      </c>
      <c r="L2889" t="s">
        <v>40</v>
      </c>
      <c r="M2889" t="s">
        <v>77</v>
      </c>
      <c r="N2889">
        <v>1</v>
      </c>
      <c r="O2889" t="s">
        <v>75</v>
      </c>
      <c r="P2889">
        <v>20</v>
      </c>
      <c r="Q2889">
        <v>0</v>
      </c>
      <c r="R2889">
        <v>0</v>
      </c>
      <c r="S2889">
        <v>0</v>
      </c>
      <c r="T2889">
        <v>20</v>
      </c>
      <c r="U2889">
        <v>0</v>
      </c>
      <c r="V2889">
        <v>20</v>
      </c>
      <c r="W2889">
        <v>2</v>
      </c>
      <c r="X2889">
        <v>4</v>
      </c>
      <c r="Y2889" t="s">
        <v>157</v>
      </c>
      <c r="Z2889" t="s">
        <v>209</v>
      </c>
    </row>
    <row r="2890" spans="1:26" x14ac:dyDescent="0.25">
      <c r="A2890" s="1">
        <v>45377.288194444445</v>
      </c>
      <c r="B2890" t="s">
        <v>24</v>
      </c>
      <c r="C2890" t="s">
        <v>50</v>
      </c>
      <c r="D2890" t="s">
        <v>26</v>
      </c>
      <c r="E2890" t="s">
        <v>27</v>
      </c>
      <c r="F2890" t="s">
        <v>43</v>
      </c>
      <c r="G2890" t="s">
        <v>29</v>
      </c>
      <c r="H2890" t="s">
        <v>52</v>
      </c>
      <c r="I2890" t="s">
        <v>39</v>
      </c>
      <c r="J2890" t="s">
        <v>31</v>
      </c>
      <c r="K2890" t="s">
        <v>32</v>
      </c>
      <c r="L2890" t="s">
        <v>33</v>
      </c>
      <c r="M2890" t="s">
        <v>34</v>
      </c>
      <c r="N2890">
        <v>2</v>
      </c>
      <c r="O2890" t="s">
        <v>35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20</v>
      </c>
      <c r="V2890">
        <v>6</v>
      </c>
      <c r="W2890">
        <v>3</v>
      </c>
      <c r="X2890">
        <v>3</v>
      </c>
      <c r="Y2890" t="s">
        <v>192</v>
      </c>
      <c r="Z2890" t="s">
        <v>209</v>
      </c>
    </row>
    <row r="2891" spans="1:26" x14ac:dyDescent="0.25">
      <c r="A2891" s="1">
        <v>45391.75</v>
      </c>
      <c r="B2891" t="s">
        <v>24</v>
      </c>
      <c r="C2891" t="s">
        <v>25</v>
      </c>
      <c r="D2891" t="s">
        <v>26</v>
      </c>
      <c r="E2891" t="s">
        <v>42</v>
      </c>
      <c r="F2891" t="s">
        <v>37</v>
      </c>
      <c r="G2891" t="s">
        <v>29</v>
      </c>
      <c r="H2891" t="s">
        <v>38</v>
      </c>
      <c r="I2891" t="s">
        <v>39</v>
      </c>
      <c r="J2891" t="s">
        <v>31</v>
      </c>
      <c r="K2891" t="s">
        <v>32</v>
      </c>
      <c r="L2891" t="s">
        <v>40</v>
      </c>
      <c r="M2891" t="s">
        <v>44</v>
      </c>
      <c r="N2891">
        <v>2</v>
      </c>
      <c r="O2891" t="s">
        <v>35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30</v>
      </c>
      <c r="V2891">
        <v>18</v>
      </c>
      <c r="W2891">
        <v>3</v>
      </c>
      <c r="X2891">
        <v>4</v>
      </c>
      <c r="Y2891" t="s">
        <v>195</v>
      </c>
      <c r="Z2891" t="s">
        <v>210</v>
      </c>
    </row>
    <row r="2892" spans="1:26" x14ac:dyDescent="0.25">
      <c r="A2892" s="1">
        <v>45393.923611111109</v>
      </c>
      <c r="B2892" t="s">
        <v>24</v>
      </c>
      <c r="C2892" t="s">
        <v>25</v>
      </c>
      <c r="D2892" t="s">
        <v>36</v>
      </c>
      <c r="E2892" t="s">
        <v>45</v>
      </c>
      <c r="F2892" t="s">
        <v>28</v>
      </c>
      <c r="G2892" t="s">
        <v>29</v>
      </c>
      <c r="H2892" t="s">
        <v>38</v>
      </c>
      <c r="I2892" t="s">
        <v>30</v>
      </c>
      <c r="J2892" t="s">
        <v>46</v>
      </c>
      <c r="K2892" t="s">
        <v>32</v>
      </c>
      <c r="L2892" t="s">
        <v>40</v>
      </c>
      <c r="M2892" t="s">
        <v>58</v>
      </c>
      <c r="N2892">
        <v>3</v>
      </c>
      <c r="O2892" t="s">
        <v>75</v>
      </c>
      <c r="P2892">
        <v>10</v>
      </c>
      <c r="Q2892">
        <v>0</v>
      </c>
      <c r="R2892">
        <v>0</v>
      </c>
      <c r="S2892">
        <v>0</v>
      </c>
      <c r="T2892">
        <v>10</v>
      </c>
      <c r="U2892">
        <v>60</v>
      </c>
      <c r="V2892">
        <v>22</v>
      </c>
      <c r="W2892">
        <v>5</v>
      </c>
      <c r="X2892">
        <v>4</v>
      </c>
      <c r="Y2892" t="s">
        <v>157</v>
      </c>
      <c r="Z2892" t="s">
        <v>209</v>
      </c>
    </row>
    <row r="2893" spans="1:26" x14ac:dyDescent="0.25">
      <c r="A2893" s="1">
        <v>45394.618055555555</v>
      </c>
      <c r="B2893" t="s">
        <v>24</v>
      </c>
      <c r="C2893" t="s">
        <v>25</v>
      </c>
      <c r="D2893" t="s">
        <v>26</v>
      </c>
      <c r="E2893" t="s">
        <v>27</v>
      </c>
      <c r="F2893" t="s">
        <v>43</v>
      </c>
      <c r="G2893" t="s">
        <v>29</v>
      </c>
      <c r="H2893" t="s">
        <v>38</v>
      </c>
      <c r="I2893" t="s">
        <v>39</v>
      </c>
      <c r="J2893" t="s">
        <v>31</v>
      </c>
      <c r="K2893" t="s">
        <v>32</v>
      </c>
      <c r="L2893" t="s">
        <v>33</v>
      </c>
      <c r="M2893" t="s">
        <v>41</v>
      </c>
      <c r="N2893">
        <v>2</v>
      </c>
      <c r="O2893" t="s">
        <v>35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50</v>
      </c>
      <c r="V2893">
        <v>14</v>
      </c>
      <c r="W2893">
        <v>6</v>
      </c>
      <c r="X2893">
        <v>4</v>
      </c>
      <c r="Y2893" t="s">
        <v>191</v>
      </c>
      <c r="Z2893" t="s">
        <v>210</v>
      </c>
    </row>
    <row r="2894" spans="1:26" x14ac:dyDescent="0.25">
      <c r="A2894" s="1">
        <v>45392.944444444445</v>
      </c>
      <c r="B2894" t="s">
        <v>49</v>
      </c>
      <c r="C2894" t="s">
        <v>25</v>
      </c>
      <c r="D2894" t="s">
        <v>36</v>
      </c>
      <c r="E2894" t="s">
        <v>42</v>
      </c>
      <c r="F2894" t="s">
        <v>28</v>
      </c>
      <c r="G2894" t="s">
        <v>29</v>
      </c>
      <c r="H2894" t="s">
        <v>38</v>
      </c>
      <c r="I2894" t="s">
        <v>39</v>
      </c>
      <c r="J2894" t="s">
        <v>31</v>
      </c>
      <c r="K2894" t="s">
        <v>32</v>
      </c>
      <c r="L2894" t="s">
        <v>33</v>
      </c>
      <c r="M2894" t="s">
        <v>44</v>
      </c>
      <c r="N2894">
        <v>2</v>
      </c>
      <c r="O2894" t="s">
        <v>35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</v>
      </c>
      <c r="V2894">
        <v>22</v>
      </c>
      <c r="W2894">
        <v>4</v>
      </c>
      <c r="X2894">
        <v>4</v>
      </c>
      <c r="Y2894" t="s">
        <v>195</v>
      </c>
      <c r="Z2894" t="s">
        <v>210</v>
      </c>
    </row>
    <row r="2895" spans="1:26" x14ac:dyDescent="0.25">
      <c r="A2895" s="1">
        <v>45381.673611111109</v>
      </c>
      <c r="B2895" t="s">
        <v>24</v>
      </c>
      <c r="C2895" t="s">
        <v>25</v>
      </c>
      <c r="D2895" t="s">
        <v>26</v>
      </c>
      <c r="E2895" t="s">
        <v>27</v>
      </c>
      <c r="F2895" t="s">
        <v>80</v>
      </c>
      <c r="G2895" t="s">
        <v>29</v>
      </c>
      <c r="H2895" t="s">
        <v>38</v>
      </c>
      <c r="I2895" t="s">
        <v>39</v>
      </c>
      <c r="J2895" t="s">
        <v>46</v>
      </c>
      <c r="K2895" t="s">
        <v>32</v>
      </c>
      <c r="L2895" t="s">
        <v>40</v>
      </c>
      <c r="M2895" t="s">
        <v>48</v>
      </c>
      <c r="N2895">
        <v>2</v>
      </c>
      <c r="O2895" t="s">
        <v>35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30</v>
      </c>
      <c r="V2895">
        <v>16</v>
      </c>
      <c r="W2895">
        <v>7</v>
      </c>
      <c r="X2895">
        <v>3</v>
      </c>
      <c r="Y2895" t="s">
        <v>157</v>
      </c>
      <c r="Z2895" t="s">
        <v>210</v>
      </c>
    </row>
    <row r="2896" spans="1:26" x14ac:dyDescent="0.25">
      <c r="A2896" s="1">
        <v>45332.862500000003</v>
      </c>
      <c r="B2896" t="s">
        <v>24</v>
      </c>
      <c r="C2896" t="s">
        <v>25</v>
      </c>
      <c r="D2896" t="s">
        <v>87</v>
      </c>
      <c r="E2896" t="s">
        <v>27</v>
      </c>
      <c r="F2896" t="s">
        <v>37</v>
      </c>
      <c r="G2896" t="s">
        <v>29</v>
      </c>
      <c r="H2896" t="s">
        <v>38</v>
      </c>
      <c r="I2896" t="s">
        <v>39</v>
      </c>
      <c r="J2896" t="s">
        <v>31</v>
      </c>
      <c r="K2896" t="s">
        <v>32</v>
      </c>
      <c r="L2896" t="s">
        <v>73</v>
      </c>
      <c r="M2896" t="s">
        <v>58</v>
      </c>
      <c r="N2896">
        <v>2</v>
      </c>
      <c r="O2896" t="s">
        <v>35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20</v>
      </c>
      <c r="V2896">
        <v>20</v>
      </c>
      <c r="W2896">
        <v>7</v>
      </c>
      <c r="X2896">
        <v>2</v>
      </c>
      <c r="Y2896" t="s">
        <v>157</v>
      </c>
      <c r="Z2896" t="s">
        <v>209</v>
      </c>
    </row>
    <row r="2897" spans="1:26" x14ac:dyDescent="0.25">
      <c r="A2897" s="1">
        <v>45390.552083333336</v>
      </c>
      <c r="B2897" t="s">
        <v>24</v>
      </c>
      <c r="C2897" t="s">
        <v>25</v>
      </c>
      <c r="D2897" t="s">
        <v>26</v>
      </c>
      <c r="E2897" t="s">
        <v>27</v>
      </c>
      <c r="F2897" t="s">
        <v>28</v>
      </c>
      <c r="G2897" t="s">
        <v>29</v>
      </c>
      <c r="H2897" t="s">
        <v>38</v>
      </c>
      <c r="I2897" t="s">
        <v>39</v>
      </c>
      <c r="J2897" t="s">
        <v>46</v>
      </c>
      <c r="K2897" t="s">
        <v>32</v>
      </c>
      <c r="L2897" t="s">
        <v>40</v>
      </c>
      <c r="M2897" t="s">
        <v>83</v>
      </c>
      <c r="N2897">
        <v>3</v>
      </c>
      <c r="O2897" t="s">
        <v>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30</v>
      </c>
      <c r="V2897">
        <v>13</v>
      </c>
      <c r="W2897">
        <v>2</v>
      </c>
      <c r="X2897">
        <v>4</v>
      </c>
      <c r="Y2897" t="s">
        <v>182</v>
      </c>
      <c r="Z2897" t="s">
        <v>209</v>
      </c>
    </row>
    <row r="2898" spans="1:26" x14ac:dyDescent="0.25">
      <c r="A2898" s="1">
        <v>45384.90625</v>
      </c>
      <c r="B2898" t="s">
        <v>49</v>
      </c>
      <c r="C2898" t="s">
        <v>50</v>
      </c>
      <c r="D2898" t="s">
        <v>36</v>
      </c>
      <c r="E2898" t="s">
        <v>27</v>
      </c>
      <c r="F2898" t="s">
        <v>56</v>
      </c>
      <c r="G2898" t="s">
        <v>29</v>
      </c>
      <c r="H2898" t="s">
        <v>52</v>
      </c>
      <c r="I2898" t="s">
        <v>39</v>
      </c>
      <c r="J2898" t="s">
        <v>31</v>
      </c>
      <c r="K2898" t="s">
        <v>32</v>
      </c>
      <c r="L2898" t="s">
        <v>40</v>
      </c>
      <c r="M2898" t="s">
        <v>34</v>
      </c>
      <c r="N2898">
        <v>2</v>
      </c>
      <c r="O2898" t="s">
        <v>35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20</v>
      </c>
      <c r="V2898">
        <v>21</v>
      </c>
      <c r="W2898">
        <v>3</v>
      </c>
      <c r="X2898">
        <v>4</v>
      </c>
      <c r="Y2898" t="s">
        <v>179</v>
      </c>
      <c r="Z2898" t="s">
        <v>209</v>
      </c>
    </row>
    <row r="2899" spans="1:26" x14ac:dyDescent="0.25">
      <c r="A2899" s="1">
        <v>45401.388194444444</v>
      </c>
      <c r="B2899" t="s">
        <v>24</v>
      </c>
      <c r="C2899" t="s">
        <v>25</v>
      </c>
      <c r="D2899" t="s">
        <v>26</v>
      </c>
      <c r="E2899" t="s">
        <v>27</v>
      </c>
      <c r="F2899" t="s">
        <v>56</v>
      </c>
      <c r="G2899" t="s">
        <v>29</v>
      </c>
      <c r="H2899" t="s">
        <v>38</v>
      </c>
      <c r="I2899" t="s">
        <v>39</v>
      </c>
      <c r="J2899" t="s">
        <v>46</v>
      </c>
      <c r="K2899" t="s">
        <v>32</v>
      </c>
      <c r="L2899" t="s">
        <v>40</v>
      </c>
      <c r="M2899" t="s">
        <v>58</v>
      </c>
      <c r="N2899">
        <v>2</v>
      </c>
      <c r="O2899" t="s">
        <v>35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20</v>
      </c>
      <c r="V2899">
        <v>9</v>
      </c>
      <c r="W2899">
        <v>6</v>
      </c>
      <c r="X2899">
        <v>4</v>
      </c>
      <c r="Y2899" t="s">
        <v>179</v>
      </c>
      <c r="Z2899" t="s">
        <v>207</v>
      </c>
    </row>
    <row r="2900" spans="1:26" x14ac:dyDescent="0.25">
      <c r="A2900" s="1">
        <v>45390.694444444445</v>
      </c>
      <c r="B2900" t="s">
        <v>24</v>
      </c>
      <c r="C2900" t="s">
        <v>25</v>
      </c>
      <c r="D2900" t="s">
        <v>26</v>
      </c>
      <c r="E2900" t="s">
        <v>27</v>
      </c>
      <c r="F2900" t="s">
        <v>37</v>
      </c>
      <c r="G2900" t="s">
        <v>29</v>
      </c>
      <c r="H2900" t="s">
        <v>38</v>
      </c>
      <c r="I2900" t="s">
        <v>39</v>
      </c>
      <c r="J2900" t="s">
        <v>31</v>
      </c>
      <c r="K2900" t="s">
        <v>32</v>
      </c>
      <c r="L2900" t="s">
        <v>40</v>
      </c>
      <c r="M2900" t="s">
        <v>34</v>
      </c>
      <c r="N2900">
        <v>2</v>
      </c>
      <c r="O2900" t="s">
        <v>35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30</v>
      </c>
      <c r="V2900">
        <v>16</v>
      </c>
      <c r="W2900">
        <v>2</v>
      </c>
      <c r="X2900">
        <v>4</v>
      </c>
      <c r="Y2900" t="s">
        <v>173</v>
      </c>
      <c r="Z2900" t="s">
        <v>209</v>
      </c>
    </row>
    <row r="2901" spans="1:26" x14ac:dyDescent="0.25">
      <c r="A2901" s="1">
        <v>45391.909722222219</v>
      </c>
      <c r="B2901" t="s">
        <v>30</v>
      </c>
      <c r="C2901" t="s">
        <v>30</v>
      </c>
      <c r="D2901" t="s">
        <v>30</v>
      </c>
      <c r="E2901" t="s">
        <v>45</v>
      </c>
      <c r="F2901" t="s">
        <v>61</v>
      </c>
      <c r="G2901" t="s">
        <v>29</v>
      </c>
      <c r="H2901" t="s">
        <v>30</v>
      </c>
      <c r="I2901" t="s">
        <v>30</v>
      </c>
      <c r="J2901" t="s">
        <v>31</v>
      </c>
      <c r="K2901" t="s">
        <v>32</v>
      </c>
      <c r="L2901" t="s">
        <v>40</v>
      </c>
      <c r="M2901" t="s">
        <v>34</v>
      </c>
      <c r="N2901">
        <v>2</v>
      </c>
      <c r="O2901" t="s">
        <v>35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20</v>
      </c>
      <c r="V2901">
        <v>21</v>
      </c>
      <c r="W2901">
        <v>3</v>
      </c>
      <c r="X2901">
        <v>4</v>
      </c>
      <c r="Y2901" t="s">
        <v>172</v>
      </c>
      <c r="Z2901" t="s">
        <v>208</v>
      </c>
    </row>
    <row r="2902" spans="1:26" x14ac:dyDescent="0.25">
      <c r="A2902" s="1">
        <v>45391.618055555555</v>
      </c>
      <c r="B2902" t="s">
        <v>24</v>
      </c>
      <c r="C2902" t="s">
        <v>25</v>
      </c>
      <c r="D2902" t="s">
        <v>26</v>
      </c>
      <c r="E2902" t="s">
        <v>27</v>
      </c>
      <c r="F2902" t="s">
        <v>43</v>
      </c>
      <c r="G2902" t="s">
        <v>29</v>
      </c>
      <c r="H2902" t="s">
        <v>38</v>
      </c>
      <c r="I2902" t="s">
        <v>39</v>
      </c>
      <c r="J2902" t="s">
        <v>31</v>
      </c>
      <c r="K2902" t="s">
        <v>32</v>
      </c>
      <c r="L2902" t="s">
        <v>40</v>
      </c>
      <c r="M2902" t="s">
        <v>58</v>
      </c>
      <c r="N2902">
        <v>2</v>
      </c>
      <c r="O2902" t="s">
        <v>35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20</v>
      </c>
      <c r="V2902">
        <v>14</v>
      </c>
      <c r="W2902">
        <v>3</v>
      </c>
      <c r="X2902">
        <v>4</v>
      </c>
      <c r="Y2902" t="s">
        <v>197</v>
      </c>
      <c r="Z2902" t="s">
        <v>210</v>
      </c>
    </row>
    <row r="2903" spans="1:26" x14ac:dyDescent="0.25">
      <c r="A2903" s="1">
        <v>45406.383333333331</v>
      </c>
      <c r="B2903" t="s">
        <v>59</v>
      </c>
      <c r="C2903" t="s">
        <v>25</v>
      </c>
      <c r="D2903" t="s">
        <v>26</v>
      </c>
      <c r="E2903" t="s">
        <v>86</v>
      </c>
      <c r="F2903" t="s">
        <v>43</v>
      </c>
      <c r="G2903" t="s">
        <v>29</v>
      </c>
      <c r="H2903" t="s">
        <v>38</v>
      </c>
      <c r="I2903" t="s">
        <v>30</v>
      </c>
      <c r="J2903" t="s">
        <v>31</v>
      </c>
      <c r="K2903" t="s">
        <v>32</v>
      </c>
      <c r="L2903" t="s">
        <v>40</v>
      </c>
      <c r="M2903" t="s">
        <v>62</v>
      </c>
      <c r="N2903">
        <v>2</v>
      </c>
      <c r="O2903" t="s">
        <v>35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10</v>
      </c>
      <c r="V2903">
        <v>9</v>
      </c>
      <c r="W2903">
        <v>4</v>
      </c>
      <c r="X2903">
        <v>4</v>
      </c>
      <c r="Y2903" t="s">
        <v>195</v>
      </c>
      <c r="Z2903" t="s">
        <v>209</v>
      </c>
    </row>
    <row r="2904" spans="1:26" x14ac:dyDescent="0.25">
      <c r="A2904" s="1">
        <v>45392.628472222219</v>
      </c>
      <c r="B2904" t="s">
        <v>24</v>
      </c>
      <c r="C2904" t="s">
        <v>25</v>
      </c>
      <c r="D2904" t="s">
        <v>26</v>
      </c>
      <c r="E2904" t="s">
        <v>42</v>
      </c>
      <c r="F2904" t="s">
        <v>63</v>
      </c>
      <c r="G2904" t="s">
        <v>29</v>
      </c>
      <c r="H2904" t="s">
        <v>38</v>
      </c>
      <c r="I2904" t="s">
        <v>39</v>
      </c>
      <c r="J2904" t="s">
        <v>31</v>
      </c>
      <c r="K2904" t="s">
        <v>32</v>
      </c>
      <c r="L2904" t="s">
        <v>40</v>
      </c>
      <c r="M2904" t="s">
        <v>34</v>
      </c>
      <c r="N2904">
        <v>2</v>
      </c>
      <c r="O2904" t="s">
        <v>35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40</v>
      </c>
      <c r="V2904">
        <v>15</v>
      </c>
      <c r="W2904">
        <v>4</v>
      </c>
      <c r="X2904">
        <v>4</v>
      </c>
      <c r="Y2904" t="s">
        <v>195</v>
      </c>
      <c r="Z2904" t="s">
        <v>209</v>
      </c>
    </row>
    <row r="2905" spans="1:26" x14ac:dyDescent="0.25">
      <c r="A2905" s="1">
        <v>45393.333333333336</v>
      </c>
      <c r="B2905" t="s">
        <v>24</v>
      </c>
      <c r="C2905" t="s">
        <v>50</v>
      </c>
      <c r="D2905" t="s">
        <v>26</v>
      </c>
      <c r="E2905" t="s">
        <v>27</v>
      </c>
      <c r="F2905" t="s">
        <v>80</v>
      </c>
      <c r="G2905" t="s">
        <v>29</v>
      </c>
      <c r="H2905" t="s">
        <v>52</v>
      </c>
      <c r="I2905" t="s">
        <v>30</v>
      </c>
      <c r="J2905" t="s">
        <v>31</v>
      </c>
      <c r="K2905" t="s">
        <v>32</v>
      </c>
      <c r="L2905" t="s">
        <v>40</v>
      </c>
      <c r="M2905" t="s">
        <v>48</v>
      </c>
      <c r="N2905">
        <v>2</v>
      </c>
      <c r="O2905" t="s">
        <v>35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30</v>
      </c>
      <c r="V2905">
        <v>8</v>
      </c>
      <c r="W2905">
        <v>5</v>
      </c>
      <c r="X2905">
        <v>4</v>
      </c>
      <c r="Y2905" t="s">
        <v>173</v>
      </c>
      <c r="Z2905" t="s">
        <v>209</v>
      </c>
    </row>
    <row r="2906" spans="1:26" x14ac:dyDescent="0.25">
      <c r="A2906" s="1">
        <v>45394.947916666664</v>
      </c>
      <c r="B2906" t="s">
        <v>49</v>
      </c>
      <c r="C2906" t="s">
        <v>25</v>
      </c>
      <c r="D2906" t="s">
        <v>36</v>
      </c>
      <c r="E2906" t="s">
        <v>64</v>
      </c>
      <c r="F2906" t="s">
        <v>28</v>
      </c>
      <c r="G2906" t="s">
        <v>29</v>
      </c>
      <c r="H2906" t="s">
        <v>38</v>
      </c>
      <c r="I2906" t="s">
        <v>39</v>
      </c>
      <c r="J2906" t="s">
        <v>31</v>
      </c>
      <c r="K2906" t="s">
        <v>32</v>
      </c>
      <c r="L2906" t="s">
        <v>40</v>
      </c>
      <c r="M2906" t="s">
        <v>58</v>
      </c>
      <c r="N2906">
        <v>2</v>
      </c>
      <c r="O2906" t="s">
        <v>35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30</v>
      </c>
      <c r="V2906">
        <v>22</v>
      </c>
      <c r="W2906">
        <v>6</v>
      </c>
      <c r="X2906">
        <v>4</v>
      </c>
      <c r="Y2906" t="s">
        <v>165</v>
      </c>
      <c r="Z2906" t="s">
        <v>208</v>
      </c>
    </row>
    <row r="2907" spans="1:26" x14ac:dyDescent="0.25">
      <c r="A2907" s="1">
        <v>45394.134722222225</v>
      </c>
      <c r="B2907" t="s">
        <v>59</v>
      </c>
      <c r="C2907" t="s">
        <v>50</v>
      </c>
      <c r="D2907" t="s">
        <v>36</v>
      </c>
      <c r="E2907" t="s">
        <v>27</v>
      </c>
      <c r="F2907" t="s">
        <v>37</v>
      </c>
      <c r="G2907" t="s">
        <v>29</v>
      </c>
      <c r="H2907" t="s">
        <v>52</v>
      </c>
      <c r="I2907" t="s">
        <v>39</v>
      </c>
      <c r="J2907" t="s">
        <v>46</v>
      </c>
      <c r="K2907" t="s">
        <v>32</v>
      </c>
      <c r="L2907" t="s">
        <v>40</v>
      </c>
      <c r="M2907" t="s">
        <v>48</v>
      </c>
      <c r="N2907">
        <v>4</v>
      </c>
      <c r="O2907" t="s">
        <v>47</v>
      </c>
      <c r="P2907">
        <v>20</v>
      </c>
      <c r="Q2907">
        <v>0</v>
      </c>
      <c r="R2907">
        <v>0</v>
      </c>
      <c r="S2907">
        <v>10</v>
      </c>
      <c r="T2907">
        <v>10</v>
      </c>
      <c r="U2907">
        <v>10</v>
      </c>
      <c r="V2907">
        <v>3</v>
      </c>
      <c r="W2907">
        <v>6</v>
      </c>
      <c r="X2907">
        <v>4</v>
      </c>
      <c r="Y2907" t="s">
        <v>172</v>
      </c>
      <c r="Z2907" t="s">
        <v>209</v>
      </c>
    </row>
    <row r="2908" spans="1:26" x14ac:dyDescent="0.25">
      <c r="A2908" s="1">
        <v>45394.541666666664</v>
      </c>
      <c r="B2908" t="s">
        <v>24</v>
      </c>
      <c r="C2908" t="s">
        <v>25</v>
      </c>
      <c r="D2908" t="s">
        <v>26</v>
      </c>
      <c r="E2908" t="s">
        <v>84</v>
      </c>
      <c r="F2908" t="s">
        <v>43</v>
      </c>
      <c r="G2908" t="s">
        <v>29</v>
      </c>
      <c r="H2908" t="s">
        <v>38</v>
      </c>
      <c r="I2908" t="s">
        <v>39</v>
      </c>
      <c r="J2908" t="s">
        <v>46</v>
      </c>
      <c r="K2908" t="s">
        <v>32</v>
      </c>
      <c r="L2908" t="s">
        <v>73</v>
      </c>
      <c r="M2908" t="s">
        <v>81</v>
      </c>
      <c r="N2908">
        <v>2</v>
      </c>
      <c r="O2908" t="s">
        <v>75</v>
      </c>
      <c r="P2908">
        <v>10</v>
      </c>
      <c r="Q2908">
        <v>0</v>
      </c>
      <c r="R2908">
        <v>0</v>
      </c>
      <c r="S2908">
        <v>0</v>
      </c>
      <c r="T2908">
        <v>10</v>
      </c>
      <c r="U2908">
        <v>10</v>
      </c>
      <c r="V2908">
        <v>13</v>
      </c>
      <c r="W2908">
        <v>6</v>
      </c>
      <c r="X2908">
        <v>4</v>
      </c>
      <c r="Y2908" t="s">
        <v>195</v>
      </c>
      <c r="Z2908" t="s">
        <v>211</v>
      </c>
    </row>
    <row r="2909" spans="1:26" x14ac:dyDescent="0.25">
      <c r="A2909" s="1">
        <v>45394.23541666667</v>
      </c>
      <c r="B2909" t="s">
        <v>24</v>
      </c>
      <c r="C2909" t="s">
        <v>50</v>
      </c>
      <c r="D2909" t="s">
        <v>36</v>
      </c>
      <c r="E2909" t="s">
        <v>45</v>
      </c>
      <c r="F2909" t="s">
        <v>65</v>
      </c>
      <c r="G2909" t="s">
        <v>29</v>
      </c>
      <c r="H2909" t="s">
        <v>52</v>
      </c>
      <c r="I2909" t="s">
        <v>30</v>
      </c>
      <c r="J2909" t="s">
        <v>31</v>
      </c>
      <c r="K2909" t="s">
        <v>32</v>
      </c>
      <c r="L2909" t="s">
        <v>40</v>
      </c>
      <c r="M2909" t="s">
        <v>83</v>
      </c>
      <c r="N2909">
        <v>2</v>
      </c>
      <c r="O2909" t="s">
        <v>35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20</v>
      </c>
      <c r="V2909">
        <v>5</v>
      </c>
      <c r="W2909">
        <v>6</v>
      </c>
      <c r="X2909">
        <v>4</v>
      </c>
      <c r="Y2909" t="s">
        <v>173</v>
      </c>
      <c r="Z2909" t="s">
        <v>209</v>
      </c>
    </row>
    <row r="2910" spans="1:26" x14ac:dyDescent="0.25">
      <c r="A2910" s="1">
        <v>45411.868055555555</v>
      </c>
      <c r="B2910" t="s">
        <v>24</v>
      </c>
      <c r="C2910" t="s">
        <v>25</v>
      </c>
      <c r="D2910" t="s">
        <v>36</v>
      </c>
      <c r="E2910" t="s">
        <v>27</v>
      </c>
      <c r="F2910" t="s">
        <v>28</v>
      </c>
      <c r="G2910" t="s">
        <v>29</v>
      </c>
      <c r="H2910" t="s">
        <v>38</v>
      </c>
      <c r="I2910" t="s">
        <v>30</v>
      </c>
      <c r="J2910" t="s">
        <v>46</v>
      </c>
      <c r="K2910" t="s">
        <v>32</v>
      </c>
      <c r="L2910" t="s">
        <v>40</v>
      </c>
      <c r="M2910" t="s">
        <v>41</v>
      </c>
      <c r="N2910">
        <v>2</v>
      </c>
      <c r="O2910" t="s">
        <v>47</v>
      </c>
      <c r="P2910">
        <v>20</v>
      </c>
      <c r="Q2910">
        <v>0</v>
      </c>
      <c r="R2910">
        <v>0</v>
      </c>
      <c r="S2910">
        <v>20</v>
      </c>
      <c r="T2910">
        <v>0</v>
      </c>
      <c r="U2910">
        <v>10</v>
      </c>
      <c r="V2910">
        <v>20</v>
      </c>
      <c r="W2910">
        <v>2</v>
      </c>
      <c r="X2910">
        <v>4</v>
      </c>
      <c r="Y2910" t="s">
        <v>195</v>
      </c>
      <c r="Z2910" t="s">
        <v>209</v>
      </c>
    </row>
    <row r="2911" spans="1:26" x14ac:dyDescent="0.25">
      <c r="A2911" s="1">
        <v>45398.828472222223</v>
      </c>
      <c r="B2911" t="s">
        <v>24</v>
      </c>
      <c r="C2911" t="s">
        <v>25</v>
      </c>
      <c r="D2911" t="s">
        <v>36</v>
      </c>
      <c r="E2911" t="s">
        <v>64</v>
      </c>
      <c r="F2911" t="s">
        <v>37</v>
      </c>
      <c r="G2911" t="s">
        <v>29</v>
      </c>
      <c r="H2911" t="s">
        <v>52</v>
      </c>
      <c r="I2911" t="s">
        <v>39</v>
      </c>
      <c r="J2911" t="s">
        <v>31</v>
      </c>
      <c r="K2911" t="s">
        <v>32</v>
      </c>
      <c r="L2911" t="s">
        <v>40</v>
      </c>
      <c r="M2911" t="s">
        <v>44</v>
      </c>
      <c r="N2911">
        <v>2</v>
      </c>
      <c r="O2911" t="s">
        <v>35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20</v>
      </c>
      <c r="V2911">
        <v>19</v>
      </c>
      <c r="W2911">
        <v>3</v>
      </c>
      <c r="X2911">
        <v>4</v>
      </c>
      <c r="Y2911" t="s">
        <v>195</v>
      </c>
      <c r="Z2911" t="s">
        <v>209</v>
      </c>
    </row>
    <row r="2912" spans="1:26" x14ac:dyDescent="0.25">
      <c r="A2912" s="1">
        <v>45398.847916666666</v>
      </c>
      <c r="B2912" t="s">
        <v>24</v>
      </c>
      <c r="C2912" t="s">
        <v>79</v>
      </c>
      <c r="D2912" t="s">
        <v>36</v>
      </c>
      <c r="E2912" t="s">
        <v>27</v>
      </c>
      <c r="F2912" t="s">
        <v>37</v>
      </c>
      <c r="G2912" t="s">
        <v>29</v>
      </c>
      <c r="H2912" t="s">
        <v>52</v>
      </c>
      <c r="I2912" t="s">
        <v>39</v>
      </c>
      <c r="J2912" t="s">
        <v>46</v>
      </c>
      <c r="K2912" t="s">
        <v>32</v>
      </c>
      <c r="L2912" t="s">
        <v>40</v>
      </c>
      <c r="M2912" t="s">
        <v>58</v>
      </c>
      <c r="N2912">
        <v>2</v>
      </c>
      <c r="O2912" t="s">
        <v>70</v>
      </c>
      <c r="P2912">
        <v>20</v>
      </c>
      <c r="Q2912">
        <v>0</v>
      </c>
      <c r="R2912">
        <v>10</v>
      </c>
      <c r="S2912">
        <v>10</v>
      </c>
      <c r="T2912">
        <v>0</v>
      </c>
      <c r="U2912">
        <v>0</v>
      </c>
      <c r="V2912">
        <v>20</v>
      </c>
      <c r="W2912">
        <v>3</v>
      </c>
      <c r="X2912">
        <v>4</v>
      </c>
      <c r="Y2912" t="s">
        <v>175</v>
      </c>
      <c r="Z2912" t="s">
        <v>209</v>
      </c>
    </row>
    <row r="2913" spans="1:26" x14ac:dyDescent="0.25">
      <c r="A2913" s="1">
        <v>45399.350694444445</v>
      </c>
      <c r="B2913" t="s">
        <v>49</v>
      </c>
      <c r="C2913" t="s">
        <v>79</v>
      </c>
      <c r="D2913" t="s">
        <v>26</v>
      </c>
      <c r="E2913" t="s">
        <v>45</v>
      </c>
      <c r="F2913" t="s">
        <v>37</v>
      </c>
      <c r="G2913" t="s">
        <v>29</v>
      </c>
      <c r="H2913" t="s">
        <v>38</v>
      </c>
      <c r="I2913" t="s">
        <v>39</v>
      </c>
      <c r="J2913" t="s">
        <v>31</v>
      </c>
      <c r="K2913" t="s">
        <v>32</v>
      </c>
      <c r="L2913" t="s">
        <v>40</v>
      </c>
      <c r="M2913" t="s">
        <v>34</v>
      </c>
      <c r="N2913">
        <v>2</v>
      </c>
      <c r="O2913" t="s">
        <v>35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20</v>
      </c>
      <c r="V2913">
        <v>8</v>
      </c>
      <c r="W2913">
        <v>4</v>
      </c>
      <c r="X2913">
        <v>4</v>
      </c>
      <c r="Y2913" t="s">
        <v>179</v>
      </c>
      <c r="Z2913" t="s">
        <v>211</v>
      </c>
    </row>
    <row r="2914" spans="1:26" x14ac:dyDescent="0.25">
      <c r="A2914" s="1">
        <v>45399.395833333336</v>
      </c>
      <c r="B2914" t="s">
        <v>24</v>
      </c>
      <c r="C2914" t="s">
        <v>25</v>
      </c>
      <c r="D2914" t="s">
        <v>26</v>
      </c>
      <c r="E2914" t="s">
        <v>64</v>
      </c>
      <c r="F2914" t="s">
        <v>28</v>
      </c>
      <c r="G2914" t="s">
        <v>29</v>
      </c>
      <c r="H2914" t="s">
        <v>38</v>
      </c>
      <c r="I2914" t="s">
        <v>39</v>
      </c>
      <c r="J2914" t="s">
        <v>31</v>
      </c>
      <c r="K2914" t="s">
        <v>32</v>
      </c>
      <c r="L2914" t="s">
        <v>40</v>
      </c>
      <c r="M2914" t="s">
        <v>34</v>
      </c>
      <c r="N2914">
        <v>2</v>
      </c>
      <c r="O2914" t="s">
        <v>35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</v>
      </c>
      <c r="V2914">
        <v>9</v>
      </c>
      <c r="W2914">
        <v>4</v>
      </c>
      <c r="X2914">
        <v>4</v>
      </c>
      <c r="Y2914" t="s">
        <v>173</v>
      </c>
      <c r="Z2914" t="s">
        <v>208</v>
      </c>
    </row>
    <row r="2915" spans="1:26" x14ac:dyDescent="0.25">
      <c r="A2915" s="1">
        <v>45400.827777777777</v>
      </c>
      <c r="B2915" t="s">
        <v>49</v>
      </c>
      <c r="C2915" t="s">
        <v>50</v>
      </c>
      <c r="D2915" t="s">
        <v>87</v>
      </c>
      <c r="E2915" t="s">
        <v>27</v>
      </c>
      <c r="F2915" t="s">
        <v>28</v>
      </c>
      <c r="G2915" t="s">
        <v>29</v>
      </c>
      <c r="H2915" t="s">
        <v>52</v>
      </c>
      <c r="I2915" t="s">
        <v>39</v>
      </c>
      <c r="J2915" t="s">
        <v>31</v>
      </c>
      <c r="K2915" t="s">
        <v>32</v>
      </c>
      <c r="L2915" t="s">
        <v>33</v>
      </c>
      <c r="M2915" t="s">
        <v>62</v>
      </c>
      <c r="N2915">
        <v>2</v>
      </c>
      <c r="O2915" t="s">
        <v>35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20</v>
      </c>
      <c r="V2915">
        <v>19</v>
      </c>
      <c r="W2915">
        <v>5</v>
      </c>
      <c r="X2915">
        <v>4</v>
      </c>
      <c r="Y2915" t="s">
        <v>198</v>
      </c>
      <c r="Z2915" t="s">
        <v>209</v>
      </c>
    </row>
    <row r="2916" spans="1:26" x14ac:dyDescent="0.25">
      <c r="A2916" s="1">
        <v>45401.604166666664</v>
      </c>
      <c r="B2916" t="s">
        <v>24</v>
      </c>
      <c r="C2916" t="s">
        <v>25</v>
      </c>
      <c r="D2916" t="s">
        <v>26</v>
      </c>
      <c r="E2916" t="s">
        <v>86</v>
      </c>
      <c r="F2916" t="s">
        <v>37</v>
      </c>
      <c r="G2916" t="s">
        <v>29</v>
      </c>
      <c r="H2916" t="s">
        <v>38</v>
      </c>
      <c r="I2916" t="s">
        <v>39</v>
      </c>
      <c r="J2916" t="s">
        <v>31</v>
      </c>
      <c r="K2916" t="s">
        <v>32</v>
      </c>
      <c r="L2916" t="s">
        <v>40</v>
      </c>
      <c r="M2916" t="s">
        <v>34</v>
      </c>
      <c r="N2916">
        <v>2</v>
      </c>
      <c r="O2916" t="s">
        <v>35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10</v>
      </c>
      <c r="V2916">
        <v>14</v>
      </c>
      <c r="W2916">
        <v>6</v>
      </c>
      <c r="X2916">
        <v>4</v>
      </c>
      <c r="Y2916" t="s">
        <v>187</v>
      </c>
      <c r="Z2916" t="s">
        <v>210</v>
      </c>
    </row>
    <row r="2917" spans="1:26" x14ac:dyDescent="0.25">
      <c r="A2917" s="1">
        <v>45401.770833333336</v>
      </c>
      <c r="B2917" t="s">
        <v>24</v>
      </c>
      <c r="C2917" t="s">
        <v>25</v>
      </c>
      <c r="D2917" t="s">
        <v>26</v>
      </c>
      <c r="E2917" t="s">
        <v>64</v>
      </c>
      <c r="F2917" t="s">
        <v>132</v>
      </c>
      <c r="G2917" t="s">
        <v>29</v>
      </c>
      <c r="H2917" t="s">
        <v>38</v>
      </c>
      <c r="I2917" t="s">
        <v>39</v>
      </c>
      <c r="J2917" t="s">
        <v>31</v>
      </c>
      <c r="K2917" t="s">
        <v>32</v>
      </c>
      <c r="L2917" t="s">
        <v>40</v>
      </c>
      <c r="M2917" t="s">
        <v>58</v>
      </c>
      <c r="N2917">
        <v>2</v>
      </c>
      <c r="O2917" t="s">
        <v>35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20</v>
      </c>
      <c r="V2917">
        <v>18</v>
      </c>
      <c r="W2917">
        <v>6</v>
      </c>
      <c r="X2917">
        <v>4</v>
      </c>
      <c r="Y2917" t="s">
        <v>195</v>
      </c>
      <c r="Z2917" t="s">
        <v>210</v>
      </c>
    </row>
    <row r="2918" spans="1:26" x14ac:dyDescent="0.25">
      <c r="A2918" s="1">
        <v>45414.375</v>
      </c>
      <c r="B2918" t="s">
        <v>59</v>
      </c>
      <c r="C2918" t="s">
        <v>25</v>
      </c>
      <c r="D2918" t="s">
        <v>26</v>
      </c>
      <c r="E2918" t="s">
        <v>27</v>
      </c>
      <c r="F2918" t="s">
        <v>43</v>
      </c>
      <c r="G2918" t="s">
        <v>29</v>
      </c>
      <c r="H2918" t="s">
        <v>38</v>
      </c>
      <c r="I2918" t="s">
        <v>39</v>
      </c>
      <c r="J2918" t="s">
        <v>31</v>
      </c>
      <c r="K2918" t="s">
        <v>32</v>
      </c>
      <c r="L2918" t="s">
        <v>40</v>
      </c>
      <c r="M2918" t="s">
        <v>34</v>
      </c>
      <c r="N2918">
        <v>2</v>
      </c>
      <c r="O2918" t="s">
        <v>35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20</v>
      </c>
      <c r="V2918">
        <v>9</v>
      </c>
      <c r="W2918">
        <v>5</v>
      </c>
      <c r="X2918">
        <v>5</v>
      </c>
      <c r="Y2918" t="s">
        <v>176</v>
      </c>
      <c r="Z2918" t="s">
        <v>209</v>
      </c>
    </row>
    <row r="2919" spans="1:26" x14ac:dyDescent="0.25">
      <c r="A2919" s="1">
        <v>45418.788888888892</v>
      </c>
      <c r="B2919" t="s">
        <v>24</v>
      </c>
      <c r="C2919" t="s">
        <v>25</v>
      </c>
      <c r="D2919" t="s">
        <v>30</v>
      </c>
      <c r="E2919" t="s">
        <v>45</v>
      </c>
      <c r="F2919" t="s">
        <v>37</v>
      </c>
      <c r="G2919" t="s">
        <v>29</v>
      </c>
      <c r="H2919" t="s">
        <v>38</v>
      </c>
      <c r="I2919" t="s">
        <v>39</v>
      </c>
      <c r="J2919" t="s">
        <v>46</v>
      </c>
      <c r="K2919" t="s">
        <v>32</v>
      </c>
      <c r="L2919" t="s">
        <v>40</v>
      </c>
      <c r="M2919" t="s">
        <v>81</v>
      </c>
      <c r="N2919">
        <v>2</v>
      </c>
      <c r="O2919" t="s">
        <v>35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30</v>
      </c>
      <c r="V2919">
        <v>18</v>
      </c>
      <c r="W2919">
        <v>2</v>
      </c>
      <c r="X2919">
        <v>5</v>
      </c>
      <c r="Y2919" t="s">
        <v>180</v>
      </c>
      <c r="Z2919" t="s">
        <v>207</v>
      </c>
    </row>
    <row r="2920" spans="1:26" x14ac:dyDescent="0.25">
      <c r="A2920" s="1">
        <v>45418.149305555555</v>
      </c>
      <c r="B2920" t="s">
        <v>24</v>
      </c>
      <c r="C2920" t="s">
        <v>25</v>
      </c>
      <c r="D2920" t="s">
        <v>36</v>
      </c>
      <c r="E2920" t="s">
        <v>27</v>
      </c>
      <c r="F2920" t="s">
        <v>37</v>
      </c>
      <c r="G2920" t="s">
        <v>29</v>
      </c>
      <c r="H2920" t="s">
        <v>38</v>
      </c>
      <c r="I2920" t="s">
        <v>30</v>
      </c>
      <c r="J2920" t="s">
        <v>46</v>
      </c>
      <c r="K2920" t="s">
        <v>32</v>
      </c>
      <c r="L2920" t="s">
        <v>40</v>
      </c>
      <c r="M2920" t="s">
        <v>83</v>
      </c>
      <c r="N2920">
        <v>2</v>
      </c>
      <c r="O2920" t="s">
        <v>47</v>
      </c>
      <c r="P2920">
        <v>10</v>
      </c>
      <c r="Q2920">
        <v>0</v>
      </c>
      <c r="R2920">
        <v>0</v>
      </c>
      <c r="S2920">
        <v>10</v>
      </c>
      <c r="T2920">
        <v>0</v>
      </c>
      <c r="U2920">
        <v>10</v>
      </c>
      <c r="V2920">
        <v>3</v>
      </c>
      <c r="W2920">
        <v>2</v>
      </c>
      <c r="X2920">
        <v>5</v>
      </c>
      <c r="Y2920" t="s">
        <v>193</v>
      </c>
      <c r="Z2920" t="s">
        <v>209</v>
      </c>
    </row>
    <row r="2921" spans="1:26" x14ac:dyDescent="0.25">
      <c r="A2921" s="1">
        <v>45416.818749999999</v>
      </c>
      <c r="B2921" t="s">
        <v>59</v>
      </c>
      <c r="C2921" t="s">
        <v>50</v>
      </c>
      <c r="D2921" t="s">
        <v>36</v>
      </c>
      <c r="E2921" t="s">
        <v>42</v>
      </c>
      <c r="F2921" t="s">
        <v>28</v>
      </c>
      <c r="G2921" t="s">
        <v>29</v>
      </c>
      <c r="H2921" t="s">
        <v>52</v>
      </c>
      <c r="I2921" t="s">
        <v>39</v>
      </c>
      <c r="J2921" t="s">
        <v>46</v>
      </c>
      <c r="K2921" t="s">
        <v>32</v>
      </c>
      <c r="L2921" t="s">
        <v>40</v>
      </c>
      <c r="M2921" t="s">
        <v>91</v>
      </c>
      <c r="N2921">
        <v>3</v>
      </c>
      <c r="O2921" t="s">
        <v>47</v>
      </c>
      <c r="P2921">
        <v>20</v>
      </c>
      <c r="Q2921">
        <v>0</v>
      </c>
      <c r="R2921">
        <v>0</v>
      </c>
      <c r="S2921">
        <v>20</v>
      </c>
      <c r="T2921">
        <v>0</v>
      </c>
      <c r="U2921">
        <v>20</v>
      </c>
      <c r="V2921">
        <v>19</v>
      </c>
      <c r="W2921">
        <v>7</v>
      </c>
      <c r="X2921">
        <v>5</v>
      </c>
      <c r="Y2921" t="s">
        <v>191</v>
      </c>
      <c r="Z2921" t="s">
        <v>209</v>
      </c>
    </row>
    <row r="2922" spans="1:26" x14ac:dyDescent="0.25">
      <c r="A2922" s="1">
        <v>45407.34375</v>
      </c>
      <c r="B2922" t="s">
        <v>59</v>
      </c>
      <c r="C2922" t="s">
        <v>25</v>
      </c>
      <c r="D2922" t="s">
        <v>26</v>
      </c>
      <c r="E2922" t="s">
        <v>45</v>
      </c>
      <c r="F2922" t="s">
        <v>28</v>
      </c>
      <c r="G2922" t="s">
        <v>29</v>
      </c>
      <c r="H2922" t="s">
        <v>38</v>
      </c>
      <c r="I2922" t="s">
        <v>30</v>
      </c>
      <c r="J2922" t="s">
        <v>46</v>
      </c>
      <c r="K2922" t="s">
        <v>32</v>
      </c>
      <c r="L2922" t="s">
        <v>40</v>
      </c>
      <c r="M2922" t="s">
        <v>58</v>
      </c>
      <c r="N2922">
        <v>2</v>
      </c>
      <c r="O2922" t="s">
        <v>35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50</v>
      </c>
      <c r="V2922">
        <v>8</v>
      </c>
      <c r="W2922">
        <v>5</v>
      </c>
      <c r="X2922">
        <v>4</v>
      </c>
      <c r="Y2922" t="s">
        <v>157</v>
      </c>
      <c r="Z2922" t="s">
        <v>209</v>
      </c>
    </row>
    <row r="2923" spans="1:26" x14ac:dyDescent="0.25">
      <c r="A2923" s="1">
        <v>45416.452777777777</v>
      </c>
      <c r="B2923" t="s">
        <v>24</v>
      </c>
      <c r="C2923" t="s">
        <v>25</v>
      </c>
      <c r="D2923" t="s">
        <v>36</v>
      </c>
      <c r="E2923" t="s">
        <v>42</v>
      </c>
      <c r="F2923" t="s">
        <v>37</v>
      </c>
      <c r="G2923" t="s">
        <v>29</v>
      </c>
      <c r="H2923" t="s">
        <v>38</v>
      </c>
      <c r="I2923" t="s">
        <v>39</v>
      </c>
      <c r="J2923" t="s">
        <v>31</v>
      </c>
      <c r="K2923" t="s">
        <v>32</v>
      </c>
      <c r="L2923" t="s">
        <v>40</v>
      </c>
      <c r="M2923" t="s">
        <v>44</v>
      </c>
      <c r="N2923">
        <v>2</v>
      </c>
      <c r="O2923" t="s">
        <v>35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</v>
      </c>
      <c r="V2923">
        <v>10</v>
      </c>
      <c r="W2923">
        <v>7</v>
      </c>
      <c r="X2923">
        <v>5</v>
      </c>
      <c r="Y2923" t="s">
        <v>195</v>
      </c>
      <c r="Z2923" t="s">
        <v>211</v>
      </c>
    </row>
    <row r="2924" spans="1:26" x14ac:dyDescent="0.25">
      <c r="A2924" s="1">
        <v>45423.642361111109</v>
      </c>
      <c r="B2924" t="s">
        <v>24</v>
      </c>
      <c r="C2924" t="s">
        <v>25</v>
      </c>
      <c r="D2924" t="s">
        <v>26</v>
      </c>
      <c r="E2924" t="s">
        <v>27</v>
      </c>
      <c r="F2924" t="s">
        <v>37</v>
      </c>
      <c r="G2924" t="s">
        <v>29</v>
      </c>
      <c r="H2924" t="s">
        <v>38</v>
      </c>
      <c r="I2924" t="s">
        <v>30</v>
      </c>
      <c r="J2924" t="s">
        <v>46</v>
      </c>
      <c r="K2924" t="s">
        <v>32</v>
      </c>
      <c r="L2924" t="s">
        <v>40</v>
      </c>
      <c r="M2924" t="s">
        <v>34</v>
      </c>
      <c r="N2924">
        <v>2</v>
      </c>
      <c r="O2924" t="s">
        <v>35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30</v>
      </c>
      <c r="V2924">
        <v>15</v>
      </c>
      <c r="W2924">
        <v>7</v>
      </c>
      <c r="X2924">
        <v>5</v>
      </c>
      <c r="Y2924" t="s">
        <v>190</v>
      </c>
      <c r="Z2924" t="s">
        <v>209</v>
      </c>
    </row>
    <row r="2925" spans="1:26" x14ac:dyDescent="0.25">
      <c r="A2925" s="1">
        <v>45425.470833333333</v>
      </c>
      <c r="B2925" t="s">
        <v>24</v>
      </c>
      <c r="C2925" t="s">
        <v>25</v>
      </c>
      <c r="D2925" t="s">
        <v>26</v>
      </c>
      <c r="E2925" t="s">
        <v>45</v>
      </c>
      <c r="F2925" t="s">
        <v>37</v>
      </c>
      <c r="G2925" t="s">
        <v>29</v>
      </c>
      <c r="H2925" t="s">
        <v>38</v>
      </c>
      <c r="I2925" t="s">
        <v>39</v>
      </c>
      <c r="J2925" t="s">
        <v>46</v>
      </c>
      <c r="K2925" t="s">
        <v>32</v>
      </c>
      <c r="L2925" t="s">
        <v>40</v>
      </c>
      <c r="M2925" t="s">
        <v>83</v>
      </c>
      <c r="N2925">
        <v>2</v>
      </c>
      <c r="O2925" t="s">
        <v>75</v>
      </c>
      <c r="P2925">
        <v>20</v>
      </c>
      <c r="Q2925">
        <v>0</v>
      </c>
      <c r="R2925">
        <v>0</v>
      </c>
      <c r="S2925">
        <v>0</v>
      </c>
      <c r="T2925">
        <v>20</v>
      </c>
      <c r="U2925">
        <v>0</v>
      </c>
      <c r="V2925">
        <v>11</v>
      </c>
      <c r="W2925">
        <v>2</v>
      </c>
      <c r="X2925">
        <v>5</v>
      </c>
      <c r="Y2925" t="s">
        <v>160</v>
      </c>
      <c r="Z2925" t="s">
        <v>209</v>
      </c>
    </row>
    <row r="2926" spans="1:26" x14ac:dyDescent="0.25">
      <c r="A2926" s="1">
        <v>45419.482638888891</v>
      </c>
      <c r="B2926" t="s">
        <v>24</v>
      </c>
      <c r="C2926" t="s">
        <v>50</v>
      </c>
      <c r="D2926" t="s">
        <v>26</v>
      </c>
      <c r="E2926" t="s">
        <v>45</v>
      </c>
      <c r="F2926" t="s">
        <v>37</v>
      </c>
      <c r="G2926" t="s">
        <v>29</v>
      </c>
      <c r="H2926" t="s">
        <v>52</v>
      </c>
      <c r="I2926" t="s">
        <v>30</v>
      </c>
      <c r="J2926" t="s">
        <v>46</v>
      </c>
      <c r="K2926" t="s">
        <v>32</v>
      </c>
      <c r="L2926" t="s">
        <v>40</v>
      </c>
      <c r="M2926" t="s">
        <v>83</v>
      </c>
      <c r="N2926">
        <v>2</v>
      </c>
      <c r="O2926" t="s">
        <v>47</v>
      </c>
      <c r="P2926">
        <v>30</v>
      </c>
      <c r="Q2926">
        <v>0</v>
      </c>
      <c r="R2926">
        <v>0</v>
      </c>
      <c r="S2926">
        <v>10</v>
      </c>
      <c r="T2926">
        <v>20</v>
      </c>
      <c r="U2926">
        <v>10</v>
      </c>
      <c r="V2926">
        <v>11</v>
      </c>
      <c r="W2926">
        <v>3</v>
      </c>
      <c r="X2926">
        <v>5</v>
      </c>
      <c r="Y2926" t="s">
        <v>162</v>
      </c>
      <c r="Z2926" t="s">
        <v>209</v>
      </c>
    </row>
    <row r="2927" spans="1:26" x14ac:dyDescent="0.25">
      <c r="A2927" s="1">
        <v>45424.994444444441</v>
      </c>
      <c r="B2927" t="s">
        <v>49</v>
      </c>
      <c r="C2927" t="s">
        <v>25</v>
      </c>
      <c r="D2927" t="s">
        <v>36</v>
      </c>
      <c r="E2927" t="s">
        <v>42</v>
      </c>
      <c r="F2927" t="s">
        <v>37</v>
      </c>
      <c r="G2927" t="s">
        <v>29</v>
      </c>
      <c r="H2927" t="s">
        <v>38</v>
      </c>
      <c r="I2927" t="s">
        <v>30</v>
      </c>
      <c r="J2927" t="s">
        <v>31</v>
      </c>
      <c r="K2927" t="s">
        <v>32</v>
      </c>
      <c r="L2927" t="s">
        <v>40</v>
      </c>
      <c r="M2927" t="s">
        <v>44</v>
      </c>
      <c r="N2927">
        <v>2</v>
      </c>
      <c r="O2927" t="s">
        <v>35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20</v>
      </c>
      <c r="V2927">
        <v>23</v>
      </c>
      <c r="W2927">
        <v>1</v>
      </c>
      <c r="X2927">
        <v>5</v>
      </c>
      <c r="Y2927" t="s">
        <v>173</v>
      </c>
      <c r="Z2927" t="s">
        <v>209</v>
      </c>
    </row>
    <row r="2928" spans="1:26" x14ac:dyDescent="0.25">
      <c r="A2928" s="1">
        <v>45426.491666666669</v>
      </c>
      <c r="B2928" t="s">
        <v>59</v>
      </c>
      <c r="C2928" t="s">
        <v>25</v>
      </c>
      <c r="D2928" t="s">
        <v>26</v>
      </c>
      <c r="E2928" t="s">
        <v>45</v>
      </c>
      <c r="F2928" t="s">
        <v>37</v>
      </c>
      <c r="G2928" t="s">
        <v>29</v>
      </c>
      <c r="H2928" t="s">
        <v>38</v>
      </c>
      <c r="I2928" t="s">
        <v>39</v>
      </c>
      <c r="J2928" t="s">
        <v>31</v>
      </c>
      <c r="K2928" t="s">
        <v>32</v>
      </c>
      <c r="L2928" t="s">
        <v>33</v>
      </c>
      <c r="M2928" t="s">
        <v>92</v>
      </c>
      <c r="N2928">
        <v>2</v>
      </c>
      <c r="O2928" t="s">
        <v>35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20</v>
      </c>
      <c r="V2928">
        <v>11</v>
      </c>
      <c r="W2928">
        <v>3</v>
      </c>
      <c r="X2928">
        <v>5</v>
      </c>
      <c r="Y2928" t="s">
        <v>198</v>
      </c>
      <c r="Z2928" t="s">
        <v>210</v>
      </c>
    </row>
    <row r="2929" spans="1:26" x14ac:dyDescent="0.25">
      <c r="A2929" s="1">
        <v>45426.00277777778</v>
      </c>
      <c r="B2929" t="s">
        <v>49</v>
      </c>
      <c r="C2929" t="s">
        <v>50</v>
      </c>
      <c r="D2929" t="s">
        <v>36</v>
      </c>
      <c r="E2929" t="s">
        <v>27</v>
      </c>
      <c r="F2929" t="s">
        <v>56</v>
      </c>
      <c r="G2929" t="s">
        <v>29</v>
      </c>
      <c r="H2929" t="s">
        <v>52</v>
      </c>
      <c r="I2929" t="s">
        <v>39</v>
      </c>
      <c r="J2929" t="s">
        <v>46</v>
      </c>
      <c r="K2929" t="s">
        <v>32</v>
      </c>
      <c r="L2929" t="s">
        <v>40</v>
      </c>
      <c r="M2929" t="s">
        <v>58</v>
      </c>
      <c r="N2929">
        <v>2</v>
      </c>
      <c r="O2929" t="s">
        <v>47</v>
      </c>
      <c r="P2929">
        <v>40</v>
      </c>
      <c r="Q2929">
        <v>0</v>
      </c>
      <c r="R2929">
        <v>0</v>
      </c>
      <c r="S2929">
        <v>30</v>
      </c>
      <c r="T2929">
        <v>10</v>
      </c>
      <c r="U2929">
        <v>0</v>
      </c>
      <c r="V2929">
        <v>0</v>
      </c>
      <c r="W2929">
        <v>3</v>
      </c>
      <c r="X2929">
        <v>5</v>
      </c>
      <c r="Y2929" t="s">
        <v>157</v>
      </c>
      <c r="Z2929" t="s">
        <v>209</v>
      </c>
    </row>
    <row r="2930" spans="1:26" x14ac:dyDescent="0.25">
      <c r="A2930" s="1">
        <v>45413.896527777775</v>
      </c>
      <c r="B2930" t="s">
        <v>24</v>
      </c>
      <c r="C2930" t="s">
        <v>25</v>
      </c>
      <c r="D2930" t="s">
        <v>36</v>
      </c>
      <c r="E2930" t="s">
        <v>27</v>
      </c>
      <c r="F2930" t="s">
        <v>80</v>
      </c>
      <c r="G2930" t="s">
        <v>29</v>
      </c>
      <c r="H2930" t="s">
        <v>38</v>
      </c>
      <c r="I2930" t="s">
        <v>30</v>
      </c>
      <c r="J2930" t="s">
        <v>46</v>
      </c>
      <c r="K2930" t="s">
        <v>32</v>
      </c>
      <c r="L2930" t="s">
        <v>40</v>
      </c>
      <c r="M2930" t="s">
        <v>58</v>
      </c>
      <c r="N2930">
        <v>2</v>
      </c>
      <c r="O2930" t="s">
        <v>75</v>
      </c>
      <c r="P2930">
        <v>10</v>
      </c>
      <c r="Q2930">
        <v>0</v>
      </c>
      <c r="R2930">
        <v>0</v>
      </c>
      <c r="S2930">
        <v>0</v>
      </c>
      <c r="T2930">
        <v>10</v>
      </c>
      <c r="U2930">
        <v>20</v>
      </c>
      <c r="V2930">
        <v>21</v>
      </c>
      <c r="W2930">
        <v>4</v>
      </c>
      <c r="X2930">
        <v>5</v>
      </c>
      <c r="Y2930" t="s">
        <v>191</v>
      </c>
      <c r="Z2930" t="s">
        <v>209</v>
      </c>
    </row>
    <row r="2931" spans="1:26" x14ac:dyDescent="0.25">
      <c r="A2931" s="1">
        <v>45426.847222222219</v>
      </c>
      <c r="B2931" t="s">
        <v>24</v>
      </c>
      <c r="C2931" t="s">
        <v>25</v>
      </c>
      <c r="D2931" t="s">
        <v>60</v>
      </c>
      <c r="E2931" t="s">
        <v>64</v>
      </c>
      <c r="F2931" t="s">
        <v>37</v>
      </c>
      <c r="G2931" t="s">
        <v>29</v>
      </c>
      <c r="H2931" t="s">
        <v>38</v>
      </c>
      <c r="I2931" t="s">
        <v>30</v>
      </c>
      <c r="J2931" t="s">
        <v>31</v>
      </c>
      <c r="K2931" t="s">
        <v>32</v>
      </c>
      <c r="L2931" t="s">
        <v>40</v>
      </c>
      <c r="M2931" t="s">
        <v>77</v>
      </c>
      <c r="N2931">
        <v>2</v>
      </c>
      <c r="O2931" t="s">
        <v>35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20</v>
      </c>
      <c r="V2931">
        <v>20</v>
      </c>
      <c r="W2931">
        <v>3</v>
      </c>
      <c r="X2931">
        <v>5</v>
      </c>
      <c r="Y2931" t="s">
        <v>180</v>
      </c>
      <c r="Z2931" t="s">
        <v>209</v>
      </c>
    </row>
    <row r="2932" spans="1:26" x14ac:dyDescent="0.25">
      <c r="A2932" s="1">
        <v>45415.736111111109</v>
      </c>
      <c r="B2932" t="s">
        <v>59</v>
      </c>
      <c r="C2932" t="s">
        <v>25</v>
      </c>
      <c r="D2932" t="s">
        <v>26</v>
      </c>
      <c r="E2932" t="s">
        <v>45</v>
      </c>
      <c r="F2932" t="s">
        <v>28</v>
      </c>
      <c r="G2932" t="s">
        <v>102</v>
      </c>
      <c r="H2932" t="s">
        <v>38</v>
      </c>
      <c r="I2932" t="s">
        <v>30</v>
      </c>
      <c r="J2932" t="s">
        <v>46</v>
      </c>
      <c r="K2932" t="s">
        <v>32</v>
      </c>
      <c r="L2932" t="s">
        <v>40</v>
      </c>
      <c r="M2932" t="s">
        <v>34</v>
      </c>
      <c r="N2932">
        <v>2</v>
      </c>
      <c r="O2932" t="s">
        <v>75</v>
      </c>
      <c r="P2932">
        <v>20</v>
      </c>
      <c r="Q2932">
        <v>0</v>
      </c>
      <c r="R2932">
        <v>0</v>
      </c>
      <c r="S2932">
        <v>0</v>
      </c>
      <c r="T2932">
        <v>20</v>
      </c>
      <c r="U2932">
        <v>20</v>
      </c>
      <c r="V2932">
        <v>17</v>
      </c>
      <c r="W2932">
        <v>6</v>
      </c>
      <c r="X2932">
        <v>5</v>
      </c>
      <c r="Y2932" t="s">
        <v>179</v>
      </c>
      <c r="Z2932" t="s">
        <v>209</v>
      </c>
    </row>
    <row r="2933" spans="1:26" x14ac:dyDescent="0.25">
      <c r="A2933" s="1">
        <v>45430.447916666664</v>
      </c>
      <c r="B2933" t="s">
        <v>24</v>
      </c>
      <c r="C2933" t="s">
        <v>25</v>
      </c>
      <c r="D2933" t="s">
        <v>26</v>
      </c>
      <c r="E2933" t="s">
        <v>27</v>
      </c>
      <c r="F2933" t="s">
        <v>43</v>
      </c>
      <c r="G2933" t="s">
        <v>29</v>
      </c>
      <c r="H2933" t="s">
        <v>38</v>
      </c>
      <c r="I2933" t="s">
        <v>39</v>
      </c>
      <c r="J2933" t="s">
        <v>31</v>
      </c>
      <c r="K2933" t="s">
        <v>32</v>
      </c>
      <c r="L2933" t="s">
        <v>40</v>
      </c>
      <c r="M2933" t="s">
        <v>41</v>
      </c>
      <c r="N2933">
        <v>2</v>
      </c>
      <c r="O2933" t="s">
        <v>35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20</v>
      </c>
      <c r="V2933">
        <v>10</v>
      </c>
      <c r="W2933">
        <v>7</v>
      </c>
      <c r="X2933">
        <v>5</v>
      </c>
      <c r="Y2933" t="s">
        <v>157</v>
      </c>
      <c r="Z2933" t="s">
        <v>209</v>
      </c>
    </row>
    <row r="2934" spans="1:26" x14ac:dyDescent="0.25">
      <c r="A2934" s="1">
        <v>45417.854166666664</v>
      </c>
      <c r="B2934" t="s">
        <v>24</v>
      </c>
      <c r="C2934" t="s">
        <v>25</v>
      </c>
      <c r="D2934" t="s">
        <v>36</v>
      </c>
      <c r="E2934" t="s">
        <v>27</v>
      </c>
      <c r="F2934" t="s">
        <v>37</v>
      </c>
      <c r="G2934" t="s">
        <v>29</v>
      </c>
      <c r="H2934" t="s">
        <v>38</v>
      </c>
      <c r="I2934" t="s">
        <v>30</v>
      </c>
      <c r="J2934" t="s">
        <v>46</v>
      </c>
      <c r="K2934" t="s">
        <v>32</v>
      </c>
      <c r="L2934" t="s">
        <v>40</v>
      </c>
      <c r="M2934" t="s">
        <v>34</v>
      </c>
      <c r="N2934">
        <v>2</v>
      </c>
      <c r="O2934" t="s">
        <v>47</v>
      </c>
      <c r="P2934">
        <v>50</v>
      </c>
      <c r="Q2934">
        <v>0</v>
      </c>
      <c r="R2934">
        <v>0</v>
      </c>
      <c r="S2934">
        <v>50</v>
      </c>
      <c r="T2934">
        <v>0</v>
      </c>
      <c r="U2934">
        <v>10</v>
      </c>
      <c r="V2934">
        <v>20</v>
      </c>
      <c r="W2934">
        <v>1</v>
      </c>
      <c r="X2934">
        <v>5</v>
      </c>
      <c r="Y2934" t="s">
        <v>170</v>
      </c>
      <c r="Z2934" t="s">
        <v>209</v>
      </c>
    </row>
    <row r="2935" spans="1:26" x14ac:dyDescent="0.25">
      <c r="A2935" s="1">
        <v>45417.617361111108</v>
      </c>
      <c r="B2935" t="s">
        <v>59</v>
      </c>
      <c r="C2935" t="s">
        <v>25</v>
      </c>
      <c r="D2935" t="s">
        <v>26</v>
      </c>
      <c r="E2935" t="s">
        <v>86</v>
      </c>
      <c r="F2935" t="s">
        <v>37</v>
      </c>
      <c r="G2935" t="s">
        <v>29</v>
      </c>
      <c r="H2935" t="s">
        <v>38</v>
      </c>
      <c r="I2935" t="s">
        <v>39</v>
      </c>
      <c r="J2935" t="s">
        <v>46</v>
      </c>
      <c r="K2935" t="s">
        <v>32</v>
      </c>
      <c r="L2935" t="s">
        <v>40</v>
      </c>
      <c r="M2935" t="s">
        <v>82</v>
      </c>
      <c r="N2935">
        <v>2</v>
      </c>
      <c r="O2935" t="s">
        <v>70</v>
      </c>
      <c r="P2935">
        <v>10</v>
      </c>
      <c r="Q2935">
        <v>0</v>
      </c>
      <c r="R2935">
        <v>10</v>
      </c>
      <c r="S2935">
        <v>0</v>
      </c>
      <c r="T2935">
        <v>0</v>
      </c>
      <c r="U2935">
        <v>0</v>
      </c>
      <c r="V2935">
        <v>14</v>
      </c>
      <c r="W2935">
        <v>1</v>
      </c>
      <c r="X2935">
        <v>5</v>
      </c>
      <c r="Y2935" t="s">
        <v>187</v>
      </c>
      <c r="Z2935" t="s">
        <v>210</v>
      </c>
    </row>
    <row r="2936" spans="1:26" x14ac:dyDescent="0.25">
      <c r="A2936" s="1">
        <v>45432.3125</v>
      </c>
      <c r="B2936" t="s">
        <v>59</v>
      </c>
      <c r="C2936" t="s">
        <v>25</v>
      </c>
      <c r="D2936" t="s">
        <v>26</v>
      </c>
      <c r="E2936" t="s">
        <v>45</v>
      </c>
      <c r="F2936" t="s">
        <v>56</v>
      </c>
      <c r="G2936" t="s">
        <v>29</v>
      </c>
      <c r="H2936" t="s">
        <v>38</v>
      </c>
      <c r="I2936" t="s">
        <v>39</v>
      </c>
      <c r="J2936" t="s">
        <v>46</v>
      </c>
      <c r="K2936" t="s">
        <v>32</v>
      </c>
      <c r="L2936" t="s">
        <v>40</v>
      </c>
      <c r="M2936" t="s">
        <v>58</v>
      </c>
      <c r="N2936">
        <v>2</v>
      </c>
      <c r="O2936" t="s">
        <v>35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20</v>
      </c>
      <c r="V2936">
        <v>7</v>
      </c>
      <c r="W2936">
        <v>2</v>
      </c>
      <c r="X2936">
        <v>5</v>
      </c>
      <c r="Y2936" t="s">
        <v>194</v>
      </c>
      <c r="Z2936" t="s">
        <v>208</v>
      </c>
    </row>
    <row r="2937" spans="1:26" x14ac:dyDescent="0.25">
      <c r="A2937" s="1">
        <v>45433.359722222223</v>
      </c>
      <c r="B2937" t="s">
        <v>24</v>
      </c>
      <c r="C2937" t="s">
        <v>25</v>
      </c>
      <c r="D2937" t="s">
        <v>26</v>
      </c>
      <c r="E2937" t="s">
        <v>64</v>
      </c>
      <c r="F2937" t="s">
        <v>28</v>
      </c>
      <c r="G2937" t="s">
        <v>29</v>
      </c>
      <c r="H2937" t="s">
        <v>38</v>
      </c>
      <c r="I2937" t="s">
        <v>30</v>
      </c>
      <c r="J2937" t="s">
        <v>31</v>
      </c>
      <c r="K2937" t="s">
        <v>32</v>
      </c>
      <c r="L2937" t="s">
        <v>40</v>
      </c>
      <c r="M2937" t="s">
        <v>48</v>
      </c>
      <c r="N2937">
        <v>2</v>
      </c>
      <c r="O2937" t="s">
        <v>35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30</v>
      </c>
      <c r="V2937">
        <v>8</v>
      </c>
      <c r="W2937">
        <v>3</v>
      </c>
      <c r="X2937">
        <v>5</v>
      </c>
      <c r="Y2937" t="s">
        <v>157</v>
      </c>
      <c r="Z2937" t="s">
        <v>209</v>
      </c>
    </row>
    <row r="2938" spans="1:26" x14ac:dyDescent="0.25">
      <c r="A2938" s="1">
        <v>45433.745138888888</v>
      </c>
      <c r="B2938" t="s">
        <v>24</v>
      </c>
      <c r="C2938" t="s">
        <v>25</v>
      </c>
      <c r="D2938" t="s">
        <v>26</v>
      </c>
      <c r="E2938" t="s">
        <v>27</v>
      </c>
      <c r="F2938" t="s">
        <v>37</v>
      </c>
      <c r="G2938" t="s">
        <v>29</v>
      </c>
      <c r="H2938" t="s">
        <v>38</v>
      </c>
      <c r="I2938" t="s">
        <v>39</v>
      </c>
      <c r="J2938" t="s">
        <v>31</v>
      </c>
      <c r="K2938" t="s">
        <v>32</v>
      </c>
      <c r="L2938" t="s">
        <v>40</v>
      </c>
      <c r="M2938" t="s">
        <v>58</v>
      </c>
      <c r="N2938">
        <v>2</v>
      </c>
      <c r="O2938" t="s">
        <v>35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20</v>
      </c>
      <c r="V2938">
        <v>17</v>
      </c>
      <c r="W2938">
        <v>3</v>
      </c>
      <c r="X2938">
        <v>5</v>
      </c>
      <c r="Y2938" t="s">
        <v>173</v>
      </c>
      <c r="Z2938" t="s">
        <v>209</v>
      </c>
    </row>
    <row r="2939" spans="1:26" x14ac:dyDescent="0.25">
      <c r="A2939" s="1">
        <v>45435.847222222219</v>
      </c>
      <c r="B2939" t="s">
        <v>49</v>
      </c>
      <c r="C2939" t="s">
        <v>25</v>
      </c>
      <c r="D2939" t="s">
        <v>60</v>
      </c>
      <c r="E2939" t="s">
        <v>51</v>
      </c>
      <c r="F2939" t="s">
        <v>28</v>
      </c>
      <c r="G2939" t="s">
        <v>29</v>
      </c>
      <c r="H2939" t="s">
        <v>38</v>
      </c>
      <c r="I2939" t="s">
        <v>30</v>
      </c>
      <c r="J2939" t="s">
        <v>46</v>
      </c>
      <c r="K2939" t="s">
        <v>32</v>
      </c>
      <c r="L2939" t="s">
        <v>40</v>
      </c>
      <c r="M2939" t="s">
        <v>34</v>
      </c>
      <c r="N2939">
        <v>1</v>
      </c>
      <c r="O2939" t="s">
        <v>47</v>
      </c>
      <c r="P2939">
        <v>10</v>
      </c>
      <c r="Q2939">
        <v>0</v>
      </c>
      <c r="R2939">
        <v>0</v>
      </c>
      <c r="S2939">
        <v>10</v>
      </c>
      <c r="T2939">
        <v>0</v>
      </c>
      <c r="U2939">
        <v>20</v>
      </c>
      <c r="V2939">
        <v>20</v>
      </c>
      <c r="W2939">
        <v>5</v>
      </c>
      <c r="X2939">
        <v>5</v>
      </c>
      <c r="Y2939" t="s">
        <v>173</v>
      </c>
      <c r="Z2939" t="s">
        <v>208</v>
      </c>
    </row>
    <row r="2940" spans="1:26" x14ac:dyDescent="0.25">
      <c r="A2940" s="1">
        <v>45422.3125</v>
      </c>
      <c r="B2940" t="s">
        <v>24</v>
      </c>
      <c r="C2940" t="s">
        <v>25</v>
      </c>
      <c r="D2940" t="s">
        <v>26</v>
      </c>
      <c r="E2940" t="s">
        <v>27</v>
      </c>
      <c r="F2940" t="s">
        <v>37</v>
      </c>
      <c r="G2940" t="s">
        <v>29</v>
      </c>
      <c r="H2940" t="s">
        <v>38</v>
      </c>
      <c r="I2940" t="s">
        <v>39</v>
      </c>
      <c r="J2940" t="s">
        <v>46</v>
      </c>
      <c r="K2940" t="s">
        <v>32</v>
      </c>
      <c r="L2940" t="s">
        <v>40</v>
      </c>
      <c r="M2940" t="s">
        <v>34</v>
      </c>
      <c r="N2940">
        <v>2</v>
      </c>
      <c r="O2940" t="s">
        <v>47</v>
      </c>
      <c r="P2940">
        <v>10</v>
      </c>
      <c r="Q2940">
        <v>0</v>
      </c>
      <c r="R2940">
        <v>0</v>
      </c>
      <c r="S2940">
        <v>10</v>
      </c>
      <c r="T2940">
        <v>0</v>
      </c>
      <c r="U2940">
        <v>10</v>
      </c>
      <c r="V2940">
        <v>7</v>
      </c>
      <c r="W2940">
        <v>6</v>
      </c>
      <c r="X2940">
        <v>5</v>
      </c>
      <c r="Y2940" t="s">
        <v>195</v>
      </c>
      <c r="Z2940" t="s">
        <v>208</v>
      </c>
    </row>
    <row r="2941" spans="1:26" x14ac:dyDescent="0.25">
      <c r="A2941" s="1">
        <v>45423.520833333336</v>
      </c>
      <c r="B2941" t="s">
        <v>59</v>
      </c>
      <c r="C2941" t="s">
        <v>25</v>
      </c>
      <c r="D2941" t="s">
        <v>26</v>
      </c>
      <c r="E2941" t="s">
        <v>45</v>
      </c>
      <c r="F2941" t="s">
        <v>28</v>
      </c>
      <c r="G2941" t="s">
        <v>29</v>
      </c>
      <c r="H2941" t="s">
        <v>38</v>
      </c>
      <c r="I2941" t="s">
        <v>39</v>
      </c>
      <c r="J2941" t="s">
        <v>31</v>
      </c>
      <c r="K2941" t="s">
        <v>32</v>
      </c>
      <c r="L2941" t="s">
        <v>40</v>
      </c>
      <c r="M2941" t="s">
        <v>48</v>
      </c>
      <c r="N2941">
        <v>2</v>
      </c>
      <c r="O2941" t="s">
        <v>35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20</v>
      </c>
      <c r="V2941">
        <v>12</v>
      </c>
      <c r="W2941">
        <v>7</v>
      </c>
      <c r="X2941">
        <v>5</v>
      </c>
      <c r="Y2941" t="s">
        <v>179</v>
      </c>
      <c r="Z2941" t="s">
        <v>209</v>
      </c>
    </row>
    <row r="2942" spans="1:26" x14ac:dyDescent="0.25">
      <c r="A2942" s="1">
        <v>45424.406944444447</v>
      </c>
      <c r="B2942" t="s">
        <v>24</v>
      </c>
      <c r="C2942" t="s">
        <v>25</v>
      </c>
      <c r="D2942" t="s">
        <v>26</v>
      </c>
      <c r="E2942" t="s">
        <v>27</v>
      </c>
      <c r="F2942" t="s">
        <v>37</v>
      </c>
      <c r="G2942" t="s">
        <v>29</v>
      </c>
      <c r="H2942" t="s">
        <v>38</v>
      </c>
      <c r="I2942" t="s">
        <v>39</v>
      </c>
      <c r="J2942" t="s">
        <v>46</v>
      </c>
      <c r="K2942" t="s">
        <v>32</v>
      </c>
      <c r="L2942" t="s">
        <v>40</v>
      </c>
      <c r="M2942" t="s">
        <v>58</v>
      </c>
      <c r="N2942">
        <v>2</v>
      </c>
      <c r="O2942" t="s">
        <v>35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20</v>
      </c>
      <c r="V2942">
        <v>9</v>
      </c>
      <c r="W2942">
        <v>1</v>
      </c>
      <c r="X2942">
        <v>5</v>
      </c>
      <c r="Y2942" t="s">
        <v>179</v>
      </c>
      <c r="Z2942" t="s">
        <v>209</v>
      </c>
    </row>
    <row r="2943" spans="1:26" x14ac:dyDescent="0.25">
      <c r="A2943" s="1">
        <v>45424.996527777781</v>
      </c>
      <c r="B2943" t="s">
        <v>24</v>
      </c>
      <c r="C2943" t="s">
        <v>30</v>
      </c>
      <c r="D2943" t="s">
        <v>36</v>
      </c>
      <c r="E2943" t="s">
        <v>27</v>
      </c>
      <c r="F2943" t="s">
        <v>28</v>
      </c>
      <c r="G2943" t="s">
        <v>29</v>
      </c>
      <c r="H2943" t="s">
        <v>38</v>
      </c>
      <c r="I2943" t="s">
        <v>112</v>
      </c>
      <c r="J2943" t="s">
        <v>31</v>
      </c>
      <c r="K2943" t="s">
        <v>32</v>
      </c>
      <c r="L2943" t="s">
        <v>33</v>
      </c>
      <c r="M2943" t="s">
        <v>44</v>
      </c>
      <c r="N2943">
        <v>2</v>
      </c>
      <c r="O2943" t="s">
        <v>35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20</v>
      </c>
      <c r="V2943">
        <v>23</v>
      </c>
      <c r="W2943">
        <v>1</v>
      </c>
      <c r="X2943">
        <v>5</v>
      </c>
      <c r="Y2943" t="s">
        <v>195</v>
      </c>
      <c r="Z2943" t="s">
        <v>211</v>
      </c>
    </row>
    <row r="2944" spans="1:26" x14ac:dyDescent="0.25">
      <c r="A2944" s="1">
        <v>45440.701388888891</v>
      </c>
      <c r="B2944" t="s">
        <v>24</v>
      </c>
      <c r="C2944" t="s">
        <v>25</v>
      </c>
      <c r="D2944" t="s">
        <v>26</v>
      </c>
      <c r="E2944" t="s">
        <v>42</v>
      </c>
      <c r="F2944" t="s">
        <v>43</v>
      </c>
      <c r="G2944" t="s">
        <v>29</v>
      </c>
      <c r="H2944" t="s">
        <v>38</v>
      </c>
      <c r="I2944" t="s">
        <v>39</v>
      </c>
      <c r="J2944" t="s">
        <v>31</v>
      </c>
      <c r="K2944" t="s">
        <v>32</v>
      </c>
      <c r="L2944" t="s">
        <v>73</v>
      </c>
      <c r="M2944" t="s">
        <v>44</v>
      </c>
      <c r="N2944">
        <v>2</v>
      </c>
      <c r="O2944" t="s">
        <v>35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</v>
      </c>
      <c r="V2944">
        <v>16</v>
      </c>
      <c r="W2944">
        <v>3</v>
      </c>
      <c r="X2944">
        <v>5</v>
      </c>
      <c r="Y2944" t="s">
        <v>157</v>
      </c>
      <c r="Z2944" t="s">
        <v>208</v>
      </c>
    </row>
    <row r="2945" spans="1:26" x14ac:dyDescent="0.25">
      <c r="A2945" s="1">
        <v>45441.479166666664</v>
      </c>
      <c r="B2945" t="s">
        <v>59</v>
      </c>
      <c r="C2945" t="s">
        <v>25</v>
      </c>
      <c r="D2945" t="s">
        <v>26</v>
      </c>
      <c r="E2945" t="s">
        <v>42</v>
      </c>
      <c r="F2945" t="s">
        <v>37</v>
      </c>
      <c r="G2945" t="s">
        <v>29</v>
      </c>
      <c r="H2945" t="s">
        <v>38</v>
      </c>
      <c r="I2945" t="s">
        <v>30</v>
      </c>
      <c r="J2945" t="s">
        <v>31</v>
      </c>
      <c r="K2945" t="s">
        <v>32</v>
      </c>
      <c r="L2945" t="s">
        <v>40</v>
      </c>
      <c r="M2945" t="s">
        <v>34</v>
      </c>
      <c r="N2945">
        <v>2</v>
      </c>
      <c r="O2945" t="s">
        <v>35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</v>
      </c>
      <c r="V2945">
        <v>11</v>
      </c>
      <c r="W2945">
        <v>4</v>
      </c>
      <c r="X2945">
        <v>5</v>
      </c>
      <c r="Y2945" t="s">
        <v>173</v>
      </c>
      <c r="Z2945" t="s">
        <v>209</v>
      </c>
    </row>
    <row r="2946" spans="1:26" x14ac:dyDescent="0.25">
      <c r="A2946" s="1">
        <v>45428.416666666664</v>
      </c>
      <c r="B2946" t="s">
        <v>24</v>
      </c>
      <c r="C2946" t="s">
        <v>25</v>
      </c>
      <c r="D2946" t="s">
        <v>26</v>
      </c>
      <c r="E2946" t="s">
        <v>42</v>
      </c>
      <c r="F2946" t="s">
        <v>28</v>
      </c>
      <c r="G2946" t="s">
        <v>29</v>
      </c>
      <c r="H2946" t="s">
        <v>38</v>
      </c>
      <c r="I2946" t="s">
        <v>39</v>
      </c>
      <c r="J2946" t="s">
        <v>46</v>
      </c>
      <c r="K2946" t="s">
        <v>32</v>
      </c>
      <c r="L2946" t="s">
        <v>40</v>
      </c>
      <c r="M2946" t="s">
        <v>126</v>
      </c>
      <c r="N2946">
        <v>3</v>
      </c>
      <c r="O2946" t="s">
        <v>75</v>
      </c>
      <c r="P2946">
        <v>10</v>
      </c>
      <c r="Q2946">
        <v>0</v>
      </c>
      <c r="R2946">
        <v>0</v>
      </c>
      <c r="S2946">
        <v>0</v>
      </c>
      <c r="T2946">
        <v>10</v>
      </c>
      <c r="U2946">
        <v>40</v>
      </c>
      <c r="V2946">
        <v>10</v>
      </c>
      <c r="W2946">
        <v>5</v>
      </c>
      <c r="X2946">
        <v>5</v>
      </c>
      <c r="Y2946" t="s">
        <v>173</v>
      </c>
      <c r="Z2946" t="s">
        <v>209</v>
      </c>
    </row>
    <row r="2947" spans="1:26" x14ac:dyDescent="0.25">
      <c r="A2947" s="1">
        <v>45445.04583333333</v>
      </c>
      <c r="B2947" t="s">
        <v>24</v>
      </c>
      <c r="C2947" t="s">
        <v>50</v>
      </c>
      <c r="D2947" t="s">
        <v>36</v>
      </c>
      <c r="E2947" t="s">
        <v>27</v>
      </c>
      <c r="F2947" t="s">
        <v>37</v>
      </c>
      <c r="G2947" t="s">
        <v>29</v>
      </c>
      <c r="H2947" t="s">
        <v>52</v>
      </c>
      <c r="I2947" t="s">
        <v>39</v>
      </c>
      <c r="J2947" t="s">
        <v>46</v>
      </c>
      <c r="K2947" t="s">
        <v>32</v>
      </c>
      <c r="L2947" t="s">
        <v>40</v>
      </c>
      <c r="M2947" t="s">
        <v>41</v>
      </c>
      <c r="N2947">
        <v>2</v>
      </c>
      <c r="O2947" t="s">
        <v>47</v>
      </c>
      <c r="P2947">
        <v>10</v>
      </c>
      <c r="Q2947">
        <v>0</v>
      </c>
      <c r="R2947">
        <v>0</v>
      </c>
      <c r="S2947">
        <v>10</v>
      </c>
      <c r="T2947">
        <v>0</v>
      </c>
      <c r="U2947">
        <v>10</v>
      </c>
      <c r="V2947">
        <v>1</v>
      </c>
      <c r="W2947">
        <v>1</v>
      </c>
      <c r="X2947">
        <v>6</v>
      </c>
      <c r="Y2947" t="s">
        <v>195</v>
      </c>
      <c r="Z2947" t="s">
        <v>210</v>
      </c>
    </row>
    <row r="2948" spans="1:26" x14ac:dyDescent="0.25">
      <c r="A2948" s="1">
        <v>45446.474305555559</v>
      </c>
      <c r="B2948" t="s">
        <v>24</v>
      </c>
      <c r="C2948" t="s">
        <v>25</v>
      </c>
      <c r="D2948" t="s">
        <v>26</v>
      </c>
      <c r="E2948" t="s">
        <v>45</v>
      </c>
      <c r="F2948" t="s">
        <v>43</v>
      </c>
      <c r="G2948" t="s">
        <v>29</v>
      </c>
      <c r="H2948" t="s">
        <v>38</v>
      </c>
      <c r="I2948" t="s">
        <v>39</v>
      </c>
      <c r="J2948" t="s">
        <v>46</v>
      </c>
      <c r="K2948" t="s">
        <v>32</v>
      </c>
      <c r="L2948" t="s">
        <v>40</v>
      </c>
      <c r="M2948" t="s">
        <v>83</v>
      </c>
      <c r="N2948">
        <v>2</v>
      </c>
      <c r="O2948" t="s">
        <v>35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40</v>
      </c>
      <c r="V2948">
        <v>11</v>
      </c>
      <c r="W2948">
        <v>2</v>
      </c>
      <c r="X2948">
        <v>6</v>
      </c>
      <c r="Y2948" t="s">
        <v>168</v>
      </c>
      <c r="Z2948" t="s">
        <v>209</v>
      </c>
    </row>
    <row r="2949" spans="1:26" x14ac:dyDescent="0.25">
      <c r="A2949" s="1">
        <v>45433.339583333334</v>
      </c>
      <c r="B2949" t="s">
        <v>24</v>
      </c>
      <c r="C2949" t="s">
        <v>25</v>
      </c>
      <c r="D2949" t="s">
        <v>26</v>
      </c>
      <c r="E2949" t="s">
        <v>64</v>
      </c>
      <c r="F2949" t="s">
        <v>80</v>
      </c>
      <c r="G2949" t="s">
        <v>29</v>
      </c>
      <c r="H2949" t="s">
        <v>38</v>
      </c>
      <c r="I2949" t="s">
        <v>39</v>
      </c>
      <c r="J2949" t="s">
        <v>31</v>
      </c>
      <c r="K2949" t="s">
        <v>32</v>
      </c>
      <c r="L2949" t="s">
        <v>40</v>
      </c>
      <c r="M2949" t="s">
        <v>77</v>
      </c>
      <c r="N2949">
        <v>2</v>
      </c>
      <c r="O2949" t="s">
        <v>35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</v>
      </c>
      <c r="V2949">
        <v>8</v>
      </c>
      <c r="W2949">
        <v>3</v>
      </c>
      <c r="X2949">
        <v>5</v>
      </c>
      <c r="Y2949" t="s">
        <v>163</v>
      </c>
      <c r="Z2949" t="s">
        <v>207</v>
      </c>
    </row>
    <row r="2950" spans="1:26" x14ac:dyDescent="0.25">
      <c r="A2950" s="1">
        <v>45433.364583333336</v>
      </c>
      <c r="B2950" t="s">
        <v>24</v>
      </c>
      <c r="C2950" t="s">
        <v>25</v>
      </c>
      <c r="D2950" t="s">
        <v>26</v>
      </c>
      <c r="E2950" t="s">
        <v>64</v>
      </c>
      <c r="F2950" t="s">
        <v>28</v>
      </c>
      <c r="G2950" t="s">
        <v>29</v>
      </c>
      <c r="H2950" t="s">
        <v>38</v>
      </c>
      <c r="I2950" t="s">
        <v>39</v>
      </c>
      <c r="J2950" t="s">
        <v>31</v>
      </c>
      <c r="K2950" t="s">
        <v>32</v>
      </c>
      <c r="L2950" t="s">
        <v>33</v>
      </c>
      <c r="M2950" t="s">
        <v>62</v>
      </c>
      <c r="N2950">
        <v>2</v>
      </c>
      <c r="O2950" t="s">
        <v>35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40</v>
      </c>
      <c r="V2950">
        <v>8</v>
      </c>
      <c r="W2950">
        <v>3</v>
      </c>
      <c r="X2950">
        <v>5</v>
      </c>
      <c r="Y2950" t="s">
        <v>173</v>
      </c>
      <c r="Z2950" t="s">
        <v>209</v>
      </c>
    </row>
    <row r="2951" spans="1:26" x14ac:dyDescent="0.25">
      <c r="A2951" s="1">
        <v>45448.466666666667</v>
      </c>
      <c r="B2951" t="s">
        <v>24</v>
      </c>
      <c r="C2951" t="s">
        <v>79</v>
      </c>
      <c r="D2951" t="s">
        <v>26</v>
      </c>
      <c r="E2951" t="s">
        <v>85</v>
      </c>
      <c r="F2951" t="s">
        <v>28</v>
      </c>
      <c r="G2951" t="s">
        <v>29</v>
      </c>
      <c r="H2951" t="s">
        <v>30</v>
      </c>
      <c r="I2951" t="s">
        <v>30</v>
      </c>
      <c r="J2951" t="s">
        <v>46</v>
      </c>
      <c r="K2951" t="s">
        <v>32</v>
      </c>
      <c r="L2951" t="s">
        <v>40</v>
      </c>
      <c r="M2951" t="s">
        <v>62</v>
      </c>
      <c r="N2951">
        <v>2</v>
      </c>
      <c r="O2951" t="s">
        <v>47</v>
      </c>
      <c r="P2951">
        <v>10</v>
      </c>
      <c r="Q2951">
        <v>0</v>
      </c>
      <c r="R2951">
        <v>0</v>
      </c>
      <c r="S2951">
        <v>10</v>
      </c>
      <c r="T2951">
        <v>0</v>
      </c>
      <c r="U2951">
        <v>10</v>
      </c>
      <c r="V2951">
        <v>11</v>
      </c>
      <c r="W2951">
        <v>4</v>
      </c>
      <c r="X2951">
        <v>6</v>
      </c>
      <c r="Y2951" t="s">
        <v>176</v>
      </c>
      <c r="Z2951" t="s">
        <v>209</v>
      </c>
    </row>
    <row r="2952" spans="1:26" x14ac:dyDescent="0.25">
      <c r="A2952" s="1">
        <v>45435.634722222225</v>
      </c>
      <c r="B2952" t="s">
        <v>59</v>
      </c>
      <c r="C2952" t="s">
        <v>25</v>
      </c>
      <c r="D2952" t="s">
        <v>26</v>
      </c>
      <c r="E2952" t="s">
        <v>27</v>
      </c>
      <c r="F2952" t="s">
        <v>37</v>
      </c>
      <c r="G2952" t="s">
        <v>29</v>
      </c>
      <c r="H2952" t="s">
        <v>38</v>
      </c>
      <c r="I2952" t="s">
        <v>112</v>
      </c>
      <c r="J2952" t="s">
        <v>31</v>
      </c>
      <c r="K2952" t="s">
        <v>32</v>
      </c>
      <c r="L2952" t="s">
        <v>40</v>
      </c>
      <c r="M2952" t="s">
        <v>58</v>
      </c>
      <c r="N2952">
        <v>2</v>
      </c>
      <c r="O2952" t="s">
        <v>35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50</v>
      </c>
      <c r="V2952">
        <v>15</v>
      </c>
      <c r="W2952">
        <v>5</v>
      </c>
      <c r="X2952">
        <v>5</v>
      </c>
      <c r="Y2952" t="s">
        <v>157</v>
      </c>
      <c r="Z2952" t="s">
        <v>207</v>
      </c>
    </row>
    <row r="2953" spans="1:26" x14ac:dyDescent="0.25">
      <c r="A2953" s="1">
        <v>45449.78125</v>
      </c>
      <c r="B2953" t="s">
        <v>24</v>
      </c>
      <c r="C2953" t="s">
        <v>25</v>
      </c>
      <c r="D2953" t="s">
        <v>26</v>
      </c>
      <c r="E2953" t="s">
        <v>45</v>
      </c>
      <c r="F2953" t="s">
        <v>37</v>
      </c>
      <c r="G2953" t="s">
        <v>29</v>
      </c>
      <c r="H2953" t="s">
        <v>38</v>
      </c>
      <c r="I2953" t="s">
        <v>39</v>
      </c>
      <c r="J2953" t="s">
        <v>31</v>
      </c>
      <c r="K2953" t="s">
        <v>32</v>
      </c>
      <c r="L2953" t="s">
        <v>40</v>
      </c>
      <c r="M2953" t="s">
        <v>44</v>
      </c>
      <c r="N2953">
        <v>2</v>
      </c>
      <c r="O2953" t="s">
        <v>35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30</v>
      </c>
      <c r="V2953">
        <v>18</v>
      </c>
      <c r="W2953">
        <v>5</v>
      </c>
      <c r="X2953">
        <v>6</v>
      </c>
      <c r="Y2953" t="s">
        <v>157</v>
      </c>
      <c r="Z2953" t="s">
        <v>208</v>
      </c>
    </row>
    <row r="2954" spans="1:26" x14ac:dyDescent="0.25">
      <c r="A2954" s="1">
        <v>45450.630555555559</v>
      </c>
      <c r="B2954" t="s">
        <v>98</v>
      </c>
      <c r="C2954" t="s">
        <v>25</v>
      </c>
      <c r="D2954" t="s">
        <v>26</v>
      </c>
      <c r="E2954" t="s">
        <v>45</v>
      </c>
      <c r="F2954" t="s">
        <v>132</v>
      </c>
      <c r="G2954" t="s">
        <v>29</v>
      </c>
      <c r="H2954" t="s">
        <v>38</v>
      </c>
      <c r="I2954" t="s">
        <v>39</v>
      </c>
      <c r="J2954" t="s">
        <v>46</v>
      </c>
      <c r="K2954" t="s">
        <v>32</v>
      </c>
      <c r="L2954" t="s">
        <v>40</v>
      </c>
      <c r="M2954" t="s">
        <v>58</v>
      </c>
      <c r="N2954">
        <v>2</v>
      </c>
      <c r="O2954" t="s">
        <v>75</v>
      </c>
      <c r="P2954">
        <v>20</v>
      </c>
      <c r="Q2954">
        <v>0</v>
      </c>
      <c r="R2954">
        <v>0</v>
      </c>
      <c r="S2954">
        <v>0</v>
      </c>
      <c r="T2954">
        <v>20</v>
      </c>
      <c r="U2954">
        <v>10</v>
      </c>
      <c r="V2954">
        <v>15</v>
      </c>
      <c r="W2954">
        <v>6</v>
      </c>
      <c r="X2954">
        <v>6</v>
      </c>
      <c r="Y2954" t="s">
        <v>179</v>
      </c>
      <c r="Z2954" t="s">
        <v>209</v>
      </c>
    </row>
    <row r="2955" spans="1:26" x14ac:dyDescent="0.25">
      <c r="A2955" s="1">
        <v>45449.666666666664</v>
      </c>
      <c r="B2955" t="s">
        <v>59</v>
      </c>
      <c r="C2955" t="s">
        <v>25</v>
      </c>
      <c r="D2955" t="s">
        <v>26</v>
      </c>
      <c r="E2955" t="s">
        <v>45</v>
      </c>
      <c r="F2955" t="s">
        <v>56</v>
      </c>
      <c r="G2955" t="s">
        <v>29</v>
      </c>
      <c r="H2955" t="s">
        <v>38</v>
      </c>
      <c r="I2955" t="s">
        <v>39</v>
      </c>
      <c r="J2955" t="s">
        <v>46</v>
      </c>
      <c r="K2955" t="s">
        <v>32</v>
      </c>
      <c r="L2955" t="s">
        <v>40</v>
      </c>
      <c r="M2955" t="s">
        <v>58</v>
      </c>
      <c r="N2955">
        <v>2</v>
      </c>
      <c r="O2955" t="s">
        <v>47</v>
      </c>
      <c r="P2955">
        <v>10</v>
      </c>
      <c r="Q2955">
        <v>0</v>
      </c>
      <c r="R2955">
        <v>0</v>
      </c>
      <c r="S2955">
        <v>10</v>
      </c>
      <c r="T2955">
        <v>0</v>
      </c>
      <c r="U2955">
        <v>10</v>
      </c>
      <c r="V2955">
        <v>16</v>
      </c>
      <c r="W2955">
        <v>5</v>
      </c>
      <c r="X2955">
        <v>6</v>
      </c>
      <c r="Y2955" t="s">
        <v>157</v>
      </c>
      <c r="Z2955" t="s">
        <v>209</v>
      </c>
    </row>
    <row r="2956" spans="1:26" x14ac:dyDescent="0.25">
      <c r="A2956" s="1">
        <v>45438.829861111109</v>
      </c>
      <c r="B2956" t="s">
        <v>24</v>
      </c>
      <c r="C2956" t="s">
        <v>25</v>
      </c>
      <c r="D2956" t="s">
        <v>36</v>
      </c>
      <c r="E2956" t="s">
        <v>42</v>
      </c>
      <c r="F2956" t="s">
        <v>56</v>
      </c>
      <c r="G2956" t="s">
        <v>29</v>
      </c>
      <c r="H2956" t="s">
        <v>38</v>
      </c>
      <c r="I2956" t="s">
        <v>39</v>
      </c>
      <c r="J2956" t="s">
        <v>31</v>
      </c>
      <c r="K2956" t="s">
        <v>32</v>
      </c>
      <c r="L2956" t="s">
        <v>40</v>
      </c>
      <c r="M2956" t="s">
        <v>44</v>
      </c>
      <c r="N2956">
        <v>2</v>
      </c>
      <c r="O2956" t="s">
        <v>35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20</v>
      </c>
      <c r="V2956">
        <v>19</v>
      </c>
      <c r="W2956">
        <v>1</v>
      </c>
      <c r="X2956">
        <v>5</v>
      </c>
      <c r="Y2956" t="s">
        <v>180</v>
      </c>
      <c r="Z2956" t="s">
        <v>209</v>
      </c>
    </row>
    <row r="2957" spans="1:26" x14ac:dyDescent="0.25">
      <c r="A2957" s="1">
        <v>45453.96597222222</v>
      </c>
      <c r="B2957" t="s">
        <v>59</v>
      </c>
      <c r="C2957" t="s">
        <v>25</v>
      </c>
      <c r="D2957" t="s">
        <v>36</v>
      </c>
      <c r="E2957" t="s">
        <v>27</v>
      </c>
      <c r="F2957" t="s">
        <v>28</v>
      </c>
      <c r="G2957" t="s">
        <v>29</v>
      </c>
      <c r="H2957" t="s">
        <v>38</v>
      </c>
      <c r="I2957" t="s">
        <v>39</v>
      </c>
      <c r="J2957" t="s">
        <v>46</v>
      </c>
      <c r="K2957" t="s">
        <v>32</v>
      </c>
      <c r="L2957" t="s">
        <v>40</v>
      </c>
      <c r="M2957" t="s">
        <v>81</v>
      </c>
      <c r="N2957">
        <v>2</v>
      </c>
      <c r="O2957" t="s">
        <v>47</v>
      </c>
      <c r="P2957">
        <v>20</v>
      </c>
      <c r="Q2957">
        <v>0</v>
      </c>
      <c r="R2957">
        <v>0</v>
      </c>
      <c r="S2957">
        <v>20</v>
      </c>
      <c r="T2957">
        <v>0</v>
      </c>
      <c r="U2957">
        <v>0</v>
      </c>
      <c r="V2957">
        <v>23</v>
      </c>
      <c r="W2957">
        <v>2</v>
      </c>
      <c r="X2957">
        <v>6</v>
      </c>
      <c r="Y2957" t="s">
        <v>195</v>
      </c>
      <c r="Z2957" t="s">
        <v>209</v>
      </c>
    </row>
    <row r="2958" spans="1:26" x14ac:dyDescent="0.25">
      <c r="A2958" s="1">
        <v>45441.763888888891</v>
      </c>
      <c r="B2958" t="s">
        <v>49</v>
      </c>
      <c r="C2958" t="s">
        <v>25</v>
      </c>
      <c r="D2958" t="s">
        <v>26</v>
      </c>
      <c r="E2958" t="s">
        <v>51</v>
      </c>
      <c r="F2958" t="s">
        <v>56</v>
      </c>
      <c r="G2958" t="s">
        <v>29</v>
      </c>
      <c r="H2958" t="s">
        <v>38</v>
      </c>
      <c r="I2958" t="s">
        <v>39</v>
      </c>
      <c r="J2958" t="s">
        <v>31</v>
      </c>
      <c r="K2958" t="s">
        <v>32</v>
      </c>
      <c r="L2958" t="s">
        <v>40</v>
      </c>
      <c r="M2958" t="s">
        <v>128</v>
      </c>
      <c r="N2958">
        <v>1</v>
      </c>
      <c r="O2958" t="s">
        <v>35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18</v>
      </c>
      <c r="W2958">
        <v>4</v>
      </c>
      <c r="X2958">
        <v>5</v>
      </c>
      <c r="Y2958" t="s">
        <v>157</v>
      </c>
      <c r="Z2958" t="s">
        <v>208</v>
      </c>
    </row>
    <row r="2959" spans="1:26" x14ac:dyDescent="0.25">
      <c r="A2959" s="1">
        <v>45449.510416666664</v>
      </c>
      <c r="B2959" t="s">
        <v>24</v>
      </c>
      <c r="C2959" t="s">
        <v>30</v>
      </c>
      <c r="D2959" t="s">
        <v>26</v>
      </c>
      <c r="E2959" t="s">
        <v>42</v>
      </c>
      <c r="F2959" t="s">
        <v>37</v>
      </c>
      <c r="G2959" t="s">
        <v>29</v>
      </c>
      <c r="H2959" t="s">
        <v>30</v>
      </c>
      <c r="I2959" t="s">
        <v>30</v>
      </c>
      <c r="J2959" t="s">
        <v>31</v>
      </c>
      <c r="K2959" t="s">
        <v>32</v>
      </c>
      <c r="L2959" t="s">
        <v>40</v>
      </c>
      <c r="M2959" t="s">
        <v>58</v>
      </c>
      <c r="N2959">
        <v>2</v>
      </c>
      <c r="O2959" t="s">
        <v>35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</v>
      </c>
      <c r="V2959">
        <v>12</v>
      </c>
      <c r="W2959">
        <v>5</v>
      </c>
      <c r="X2959">
        <v>6</v>
      </c>
      <c r="Y2959" t="s">
        <v>192</v>
      </c>
      <c r="Z2959" t="s">
        <v>209</v>
      </c>
    </row>
    <row r="2960" spans="1:26" x14ac:dyDescent="0.25">
      <c r="A2960" s="1">
        <v>45443.706944444442</v>
      </c>
      <c r="B2960" t="s">
        <v>49</v>
      </c>
      <c r="C2960" t="s">
        <v>25</v>
      </c>
      <c r="D2960" t="s">
        <v>26</v>
      </c>
      <c r="E2960" t="s">
        <v>27</v>
      </c>
      <c r="F2960" t="s">
        <v>28</v>
      </c>
      <c r="G2960" t="s">
        <v>29</v>
      </c>
      <c r="H2960" t="s">
        <v>38</v>
      </c>
      <c r="I2960" t="s">
        <v>39</v>
      </c>
      <c r="J2960" t="s">
        <v>31</v>
      </c>
      <c r="K2960" t="s">
        <v>32</v>
      </c>
      <c r="L2960" t="s">
        <v>40</v>
      </c>
      <c r="M2960" t="s">
        <v>34</v>
      </c>
      <c r="N2960">
        <v>2</v>
      </c>
      <c r="O2960" t="s">
        <v>35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</v>
      </c>
      <c r="V2960">
        <v>16</v>
      </c>
      <c r="W2960">
        <v>6</v>
      </c>
      <c r="X2960">
        <v>5</v>
      </c>
      <c r="Y2960" t="s">
        <v>195</v>
      </c>
      <c r="Z2960" t="s">
        <v>207</v>
      </c>
    </row>
    <row r="2961" spans="1:26" x14ac:dyDescent="0.25">
      <c r="A2961" s="1">
        <v>45460.001388888886</v>
      </c>
      <c r="B2961" t="s">
        <v>49</v>
      </c>
      <c r="C2961" t="s">
        <v>25</v>
      </c>
      <c r="D2961" t="s">
        <v>36</v>
      </c>
      <c r="E2961" t="s">
        <v>71</v>
      </c>
      <c r="F2961" t="s">
        <v>28</v>
      </c>
      <c r="G2961" t="s">
        <v>29</v>
      </c>
      <c r="H2961" t="s">
        <v>38</v>
      </c>
      <c r="I2961" t="s">
        <v>39</v>
      </c>
      <c r="J2961" t="s">
        <v>46</v>
      </c>
      <c r="K2961" t="s">
        <v>53</v>
      </c>
      <c r="L2961" t="s">
        <v>73</v>
      </c>
      <c r="M2961" t="s">
        <v>34</v>
      </c>
      <c r="N2961">
        <v>2</v>
      </c>
      <c r="O2961" t="s">
        <v>75</v>
      </c>
      <c r="P2961">
        <v>10</v>
      </c>
      <c r="Q2961">
        <v>0</v>
      </c>
      <c r="R2961">
        <v>0</v>
      </c>
      <c r="S2961">
        <v>0</v>
      </c>
      <c r="T2961">
        <v>10</v>
      </c>
      <c r="U2961">
        <v>10</v>
      </c>
      <c r="V2961">
        <v>0</v>
      </c>
      <c r="W2961">
        <v>2</v>
      </c>
      <c r="X2961">
        <v>6</v>
      </c>
      <c r="Y2961" t="s">
        <v>198</v>
      </c>
      <c r="Z2961" t="s">
        <v>209</v>
      </c>
    </row>
    <row r="2962" spans="1:26" x14ac:dyDescent="0.25">
      <c r="A2962" s="1">
        <v>45461.833333333336</v>
      </c>
      <c r="B2962" t="s">
        <v>24</v>
      </c>
      <c r="C2962" t="s">
        <v>25</v>
      </c>
      <c r="D2962" t="s">
        <v>60</v>
      </c>
      <c r="E2962" t="s">
        <v>27</v>
      </c>
      <c r="F2962" t="s">
        <v>37</v>
      </c>
      <c r="G2962" t="s">
        <v>29</v>
      </c>
      <c r="H2962" t="s">
        <v>38</v>
      </c>
      <c r="I2962" t="s">
        <v>39</v>
      </c>
      <c r="J2962" t="s">
        <v>31</v>
      </c>
      <c r="K2962" t="s">
        <v>32</v>
      </c>
      <c r="L2962" t="s">
        <v>33</v>
      </c>
      <c r="M2962" t="s">
        <v>58</v>
      </c>
      <c r="N2962">
        <v>2</v>
      </c>
      <c r="O2962" t="s">
        <v>35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</v>
      </c>
      <c r="V2962">
        <v>20</v>
      </c>
      <c r="W2962">
        <v>3</v>
      </c>
      <c r="X2962">
        <v>6</v>
      </c>
      <c r="Y2962" t="s">
        <v>172</v>
      </c>
      <c r="Z2962" t="s">
        <v>208</v>
      </c>
    </row>
    <row r="2963" spans="1:26" x14ac:dyDescent="0.25">
      <c r="A2963" s="1">
        <v>45449.5625</v>
      </c>
      <c r="B2963" t="s">
        <v>24</v>
      </c>
      <c r="C2963" t="s">
        <v>25</v>
      </c>
      <c r="D2963" t="s">
        <v>26</v>
      </c>
      <c r="E2963" t="s">
        <v>27</v>
      </c>
      <c r="F2963" t="s">
        <v>37</v>
      </c>
      <c r="G2963" t="s">
        <v>29</v>
      </c>
      <c r="H2963" t="s">
        <v>38</v>
      </c>
      <c r="I2963" t="s">
        <v>39</v>
      </c>
      <c r="J2963" t="s">
        <v>46</v>
      </c>
      <c r="K2963" t="s">
        <v>32</v>
      </c>
      <c r="L2963" t="s">
        <v>40</v>
      </c>
      <c r="M2963" t="s">
        <v>74</v>
      </c>
      <c r="N2963">
        <v>2</v>
      </c>
      <c r="O2963" t="s">
        <v>35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</v>
      </c>
      <c r="V2963">
        <v>13</v>
      </c>
      <c r="W2963">
        <v>5</v>
      </c>
      <c r="X2963">
        <v>6</v>
      </c>
      <c r="Y2963" t="s">
        <v>180</v>
      </c>
      <c r="Z2963" t="s">
        <v>209</v>
      </c>
    </row>
    <row r="2964" spans="1:26" x14ac:dyDescent="0.25">
      <c r="A2964" s="1">
        <v>45463.755555555559</v>
      </c>
      <c r="B2964" t="s">
        <v>59</v>
      </c>
      <c r="C2964" t="s">
        <v>25</v>
      </c>
      <c r="D2964" t="s">
        <v>26</v>
      </c>
      <c r="E2964" t="s">
        <v>69</v>
      </c>
      <c r="F2964" t="s">
        <v>37</v>
      </c>
      <c r="G2964" t="s">
        <v>29</v>
      </c>
      <c r="H2964" t="s">
        <v>38</v>
      </c>
      <c r="I2964" t="s">
        <v>39</v>
      </c>
      <c r="J2964" t="s">
        <v>46</v>
      </c>
      <c r="K2964" t="s">
        <v>32</v>
      </c>
      <c r="L2964" t="s">
        <v>40</v>
      </c>
      <c r="M2964" t="s">
        <v>131</v>
      </c>
      <c r="N2964">
        <v>5</v>
      </c>
      <c r="O2964" t="s">
        <v>75</v>
      </c>
      <c r="P2964">
        <v>10</v>
      </c>
      <c r="Q2964">
        <v>0</v>
      </c>
      <c r="R2964">
        <v>0</v>
      </c>
      <c r="S2964">
        <v>0</v>
      </c>
      <c r="T2964">
        <v>10</v>
      </c>
      <c r="U2964">
        <v>10</v>
      </c>
      <c r="V2964">
        <v>18</v>
      </c>
      <c r="W2964">
        <v>5</v>
      </c>
      <c r="X2964">
        <v>6</v>
      </c>
      <c r="Y2964" t="s">
        <v>170</v>
      </c>
      <c r="Z2964" t="s">
        <v>207</v>
      </c>
    </row>
    <row r="2965" spans="1:26" x14ac:dyDescent="0.25">
      <c r="A2965" s="1">
        <v>45450.652777777781</v>
      </c>
      <c r="B2965" t="s">
        <v>59</v>
      </c>
      <c r="C2965" t="s">
        <v>25</v>
      </c>
      <c r="D2965" t="s">
        <v>26</v>
      </c>
      <c r="E2965" t="s">
        <v>54</v>
      </c>
      <c r="F2965" t="s">
        <v>37</v>
      </c>
      <c r="G2965" t="s">
        <v>29</v>
      </c>
      <c r="H2965" t="s">
        <v>38</v>
      </c>
      <c r="I2965" t="s">
        <v>39</v>
      </c>
      <c r="J2965" t="s">
        <v>31</v>
      </c>
      <c r="K2965" t="s">
        <v>32</v>
      </c>
      <c r="L2965" t="s">
        <v>33</v>
      </c>
      <c r="M2965" t="s">
        <v>55</v>
      </c>
      <c r="N2965">
        <v>2</v>
      </c>
      <c r="O2965" t="s">
        <v>35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20</v>
      </c>
      <c r="V2965">
        <v>15</v>
      </c>
      <c r="W2965">
        <v>6</v>
      </c>
      <c r="X2965">
        <v>6</v>
      </c>
      <c r="Y2965" t="s">
        <v>157</v>
      </c>
      <c r="Z2965" t="s">
        <v>209</v>
      </c>
    </row>
    <row r="2966" spans="1:26" x14ac:dyDescent="0.25">
      <c r="A2966" s="1">
        <v>45465.041666666664</v>
      </c>
      <c r="B2966" t="s">
        <v>59</v>
      </c>
      <c r="C2966" t="s">
        <v>30</v>
      </c>
      <c r="D2966" t="s">
        <v>36</v>
      </c>
      <c r="E2966" t="s">
        <v>45</v>
      </c>
      <c r="F2966" t="s">
        <v>37</v>
      </c>
      <c r="G2966" t="s">
        <v>29</v>
      </c>
      <c r="H2966" t="s">
        <v>30</v>
      </c>
      <c r="I2966" t="s">
        <v>30</v>
      </c>
      <c r="J2966" t="s">
        <v>46</v>
      </c>
      <c r="K2966" t="s">
        <v>32</v>
      </c>
      <c r="L2966" t="s">
        <v>40</v>
      </c>
      <c r="M2966" t="s">
        <v>34</v>
      </c>
      <c r="N2966">
        <v>2</v>
      </c>
      <c r="O2966" t="s">
        <v>75</v>
      </c>
      <c r="P2966">
        <v>10</v>
      </c>
      <c r="Q2966">
        <v>0</v>
      </c>
      <c r="R2966">
        <v>0</v>
      </c>
      <c r="S2966">
        <v>0</v>
      </c>
      <c r="T2966">
        <v>10</v>
      </c>
      <c r="U2966">
        <v>10</v>
      </c>
      <c r="V2966">
        <v>1</v>
      </c>
      <c r="W2966">
        <v>7</v>
      </c>
      <c r="X2966">
        <v>6</v>
      </c>
      <c r="Y2966" t="s">
        <v>157</v>
      </c>
      <c r="Z2966" t="s">
        <v>209</v>
      </c>
    </row>
    <row r="2967" spans="1:26" x14ac:dyDescent="0.25">
      <c r="A2967" s="1">
        <v>45452.711805555555</v>
      </c>
      <c r="B2967" t="s">
        <v>24</v>
      </c>
      <c r="C2967" t="s">
        <v>25</v>
      </c>
      <c r="D2967" t="s">
        <v>26</v>
      </c>
      <c r="E2967" t="s">
        <v>45</v>
      </c>
      <c r="F2967" t="s">
        <v>37</v>
      </c>
      <c r="G2967" t="s">
        <v>29</v>
      </c>
      <c r="H2967" t="s">
        <v>38</v>
      </c>
      <c r="I2967" t="s">
        <v>30</v>
      </c>
      <c r="J2967" t="s">
        <v>46</v>
      </c>
      <c r="K2967" t="s">
        <v>32</v>
      </c>
      <c r="L2967" t="s">
        <v>33</v>
      </c>
      <c r="M2967" t="s">
        <v>41</v>
      </c>
      <c r="N2967">
        <v>2</v>
      </c>
      <c r="O2967" t="s">
        <v>35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30</v>
      </c>
      <c r="V2967">
        <v>17</v>
      </c>
      <c r="W2967">
        <v>1</v>
      </c>
      <c r="X2967">
        <v>6</v>
      </c>
      <c r="Y2967" t="s">
        <v>157</v>
      </c>
      <c r="Z2967" t="s">
        <v>209</v>
      </c>
    </row>
    <row r="2968" spans="1:26" x14ac:dyDescent="0.25">
      <c r="A2968" s="1">
        <v>45455.409722222219</v>
      </c>
      <c r="B2968" t="s">
        <v>24</v>
      </c>
      <c r="C2968" t="s">
        <v>25</v>
      </c>
      <c r="D2968" t="s">
        <v>26</v>
      </c>
      <c r="E2968" t="s">
        <v>27</v>
      </c>
      <c r="F2968" t="s">
        <v>37</v>
      </c>
      <c r="G2968" t="s">
        <v>29</v>
      </c>
      <c r="H2968" t="s">
        <v>38</v>
      </c>
      <c r="I2968" t="s">
        <v>39</v>
      </c>
      <c r="J2968" t="s">
        <v>31</v>
      </c>
      <c r="K2968" t="s">
        <v>32</v>
      </c>
      <c r="L2968" t="s">
        <v>40</v>
      </c>
      <c r="M2968" t="s">
        <v>41</v>
      </c>
      <c r="N2968">
        <v>2</v>
      </c>
      <c r="O2968" t="s">
        <v>35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30</v>
      </c>
      <c r="V2968">
        <v>9</v>
      </c>
      <c r="W2968">
        <v>4</v>
      </c>
      <c r="X2968">
        <v>6</v>
      </c>
      <c r="Y2968" t="s">
        <v>195</v>
      </c>
      <c r="Z2968" t="s">
        <v>210</v>
      </c>
    </row>
    <row r="2969" spans="1:26" x14ac:dyDescent="0.25">
      <c r="A2969" s="1">
        <v>45455.363888888889</v>
      </c>
      <c r="B2969" t="s">
        <v>24</v>
      </c>
      <c r="C2969" t="s">
        <v>25</v>
      </c>
      <c r="D2969" t="s">
        <v>26</v>
      </c>
      <c r="E2969" t="s">
        <v>27</v>
      </c>
      <c r="F2969" t="s">
        <v>132</v>
      </c>
      <c r="G2969" t="s">
        <v>29</v>
      </c>
      <c r="H2969" t="s">
        <v>38</v>
      </c>
      <c r="I2969" t="s">
        <v>39</v>
      </c>
      <c r="J2969" t="s">
        <v>31</v>
      </c>
      <c r="K2969" t="s">
        <v>32</v>
      </c>
      <c r="L2969" t="s">
        <v>40</v>
      </c>
      <c r="M2969" t="s">
        <v>44</v>
      </c>
      <c r="N2969">
        <v>2</v>
      </c>
      <c r="O2969" t="s">
        <v>35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</v>
      </c>
      <c r="V2969">
        <v>8</v>
      </c>
      <c r="W2969">
        <v>4</v>
      </c>
      <c r="X2969">
        <v>6</v>
      </c>
      <c r="Y2969" t="s">
        <v>172</v>
      </c>
      <c r="Z2969" t="s">
        <v>209</v>
      </c>
    </row>
    <row r="2970" spans="1:26" x14ac:dyDescent="0.25">
      <c r="A2970" s="1">
        <v>45470.017361111109</v>
      </c>
      <c r="B2970" t="s">
        <v>24</v>
      </c>
      <c r="C2970" t="s">
        <v>25</v>
      </c>
      <c r="D2970" t="s">
        <v>36</v>
      </c>
      <c r="E2970" t="s">
        <v>45</v>
      </c>
      <c r="F2970" t="s">
        <v>37</v>
      </c>
      <c r="G2970" t="s">
        <v>29</v>
      </c>
      <c r="H2970" t="s">
        <v>38</v>
      </c>
      <c r="I2970" t="s">
        <v>39</v>
      </c>
      <c r="J2970" t="s">
        <v>46</v>
      </c>
      <c r="K2970" t="s">
        <v>32</v>
      </c>
      <c r="L2970" t="s">
        <v>40</v>
      </c>
      <c r="M2970" t="s">
        <v>83</v>
      </c>
      <c r="N2970">
        <v>2</v>
      </c>
      <c r="O2970" t="s">
        <v>75</v>
      </c>
      <c r="P2970">
        <v>10</v>
      </c>
      <c r="Q2970">
        <v>0</v>
      </c>
      <c r="R2970">
        <v>0</v>
      </c>
      <c r="S2970">
        <v>0</v>
      </c>
      <c r="T2970">
        <v>10</v>
      </c>
      <c r="U2970">
        <v>10</v>
      </c>
      <c r="V2970">
        <v>0</v>
      </c>
      <c r="W2970">
        <v>5</v>
      </c>
      <c r="X2970">
        <v>6</v>
      </c>
      <c r="Y2970" t="s">
        <v>195</v>
      </c>
      <c r="Z2970" t="s">
        <v>207</v>
      </c>
    </row>
    <row r="2971" spans="1:26" x14ac:dyDescent="0.25">
      <c r="A2971" s="1">
        <v>45456.424305555556</v>
      </c>
      <c r="B2971" t="s">
        <v>24</v>
      </c>
      <c r="C2971" t="s">
        <v>25</v>
      </c>
      <c r="D2971" t="s">
        <v>26</v>
      </c>
      <c r="E2971" t="s">
        <v>27</v>
      </c>
      <c r="F2971" t="s">
        <v>37</v>
      </c>
      <c r="G2971" t="s">
        <v>29</v>
      </c>
      <c r="H2971" t="s">
        <v>38</v>
      </c>
      <c r="I2971" t="s">
        <v>39</v>
      </c>
      <c r="J2971" t="s">
        <v>31</v>
      </c>
      <c r="K2971" t="s">
        <v>32</v>
      </c>
      <c r="L2971" t="s">
        <v>40</v>
      </c>
      <c r="M2971" t="s">
        <v>58</v>
      </c>
      <c r="N2971">
        <v>2</v>
      </c>
      <c r="O2971" t="s">
        <v>35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20</v>
      </c>
      <c r="V2971">
        <v>10</v>
      </c>
      <c r="W2971">
        <v>5</v>
      </c>
      <c r="X2971">
        <v>6</v>
      </c>
      <c r="Y2971" t="s">
        <v>177</v>
      </c>
      <c r="Z2971" t="s">
        <v>209</v>
      </c>
    </row>
    <row r="2972" spans="1:26" x14ac:dyDescent="0.25">
      <c r="A2972" s="1">
        <v>45456.791666666664</v>
      </c>
      <c r="B2972" t="s">
        <v>49</v>
      </c>
      <c r="C2972" t="s">
        <v>25</v>
      </c>
      <c r="D2972" t="s">
        <v>60</v>
      </c>
      <c r="E2972" t="s">
        <v>64</v>
      </c>
      <c r="F2972" t="s">
        <v>28</v>
      </c>
      <c r="G2972" t="s">
        <v>29</v>
      </c>
      <c r="H2972" t="s">
        <v>38</v>
      </c>
      <c r="I2972" t="s">
        <v>39</v>
      </c>
      <c r="J2972" t="s">
        <v>31</v>
      </c>
      <c r="K2972" t="s">
        <v>53</v>
      </c>
      <c r="L2972" t="s">
        <v>73</v>
      </c>
      <c r="M2972" t="s">
        <v>77</v>
      </c>
      <c r="N2972">
        <v>2</v>
      </c>
      <c r="O2972" t="s">
        <v>35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20</v>
      </c>
      <c r="V2972">
        <v>19</v>
      </c>
      <c r="W2972">
        <v>5</v>
      </c>
      <c r="X2972">
        <v>6</v>
      </c>
      <c r="Y2972" t="s">
        <v>195</v>
      </c>
      <c r="Z2972" t="s">
        <v>211</v>
      </c>
    </row>
    <row r="2973" spans="1:26" x14ac:dyDescent="0.25">
      <c r="A2973" s="1">
        <v>45456.744444444441</v>
      </c>
      <c r="B2973" t="s">
        <v>59</v>
      </c>
      <c r="C2973" t="s">
        <v>25</v>
      </c>
      <c r="D2973" t="s">
        <v>26</v>
      </c>
      <c r="E2973" t="s">
        <v>45</v>
      </c>
      <c r="F2973" t="s">
        <v>63</v>
      </c>
      <c r="G2973" t="s">
        <v>29</v>
      </c>
      <c r="H2973" t="s">
        <v>38</v>
      </c>
      <c r="I2973" t="s">
        <v>39</v>
      </c>
      <c r="J2973" t="s">
        <v>46</v>
      </c>
      <c r="K2973" t="s">
        <v>32</v>
      </c>
      <c r="L2973" t="s">
        <v>40</v>
      </c>
      <c r="M2973" t="s">
        <v>92</v>
      </c>
      <c r="N2973">
        <v>2</v>
      </c>
      <c r="O2973" t="s">
        <v>35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20</v>
      </c>
      <c r="V2973">
        <v>17</v>
      </c>
      <c r="W2973">
        <v>5</v>
      </c>
      <c r="X2973">
        <v>6</v>
      </c>
      <c r="Y2973" t="s">
        <v>179</v>
      </c>
      <c r="Z2973" t="s">
        <v>209</v>
      </c>
    </row>
    <row r="2974" spans="1:26" x14ac:dyDescent="0.25">
      <c r="A2974" s="1">
        <v>45458.9375</v>
      </c>
      <c r="B2974" t="s">
        <v>24</v>
      </c>
      <c r="C2974" t="s">
        <v>25</v>
      </c>
      <c r="D2974" t="s">
        <v>78</v>
      </c>
      <c r="E2974" t="s">
        <v>64</v>
      </c>
      <c r="F2974" t="s">
        <v>37</v>
      </c>
      <c r="G2974" t="s">
        <v>29</v>
      </c>
      <c r="H2974" t="s">
        <v>38</v>
      </c>
      <c r="I2974" t="s">
        <v>39</v>
      </c>
      <c r="J2974" t="s">
        <v>46</v>
      </c>
      <c r="K2974" t="s">
        <v>32</v>
      </c>
      <c r="L2974" t="s">
        <v>40</v>
      </c>
      <c r="M2974" t="s">
        <v>62</v>
      </c>
      <c r="N2974">
        <v>2</v>
      </c>
      <c r="O2974" t="s">
        <v>35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60</v>
      </c>
      <c r="V2974">
        <v>22</v>
      </c>
      <c r="W2974">
        <v>7</v>
      </c>
      <c r="X2974">
        <v>6</v>
      </c>
      <c r="Y2974" t="s">
        <v>176</v>
      </c>
      <c r="Z2974" t="s">
        <v>209</v>
      </c>
    </row>
    <row r="2975" spans="1:26" x14ac:dyDescent="0.25">
      <c r="A2975" s="1">
        <v>45471.90347222222</v>
      </c>
      <c r="B2975" t="s">
        <v>24</v>
      </c>
      <c r="C2975" t="s">
        <v>25</v>
      </c>
      <c r="D2975" t="s">
        <v>36</v>
      </c>
      <c r="E2975" t="s">
        <v>27</v>
      </c>
      <c r="F2975" t="s">
        <v>132</v>
      </c>
      <c r="G2975" t="s">
        <v>29</v>
      </c>
      <c r="H2975" t="s">
        <v>52</v>
      </c>
      <c r="I2975" t="s">
        <v>39</v>
      </c>
      <c r="J2975" t="s">
        <v>31</v>
      </c>
      <c r="K2975" t="s">
        <v>32</v>
      </c>
      <c r="L2975" t="s">
        <v>40</v>
      </c>
      <c r="M2975" t="s">
        <v>48</v>
      </c>
      <c r="N2975">
        <v>2</v>
      </c>
      <c r="O2975" t="s">
        <v>35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50</v>
      </c>
      <c r="V2975">
        <v>21</v>
      </c>
      <c r="W2975">
        <v>6</v>
      </c>
      <c r="X2975">
        <v>6</v>
      </c>
      <c r="Y2975" t="s">
        <v>157</v>
      </c>
      <c r="Z2975" t="s">
        <v>209</v>
      </c>
    </row>
    <row r="2976" spans="1:26" x14ac:dyDescent="0.25">
      <c r="A2976" s="1">
        <v>45476.569444444445</v>
      </c>
      <c r="B2976" t="s">
        <v>24</v>
      </c>
      <c r="C2976" t="s">
        <v>25</v>
      </c>
      <c r="D2976" t="s">
        <v>26</v>
      </c>
      <c r="E2976" t="s">
        <v>45</v>
      </c>
      <c r="F2976" t="s">
        <v>37</v>
      </c>
      <c r="G2976" t="s">
        <v>29</v>
      </c>
      <c r="H2976" t="s">
        <v>30</v>
      </c>
      <c r="I2976" t="s">
        <v>30</v>
      </c>
      <c r="J2976" t="s">
        <v>31</v>
      </c>
      <c r="K2976" t="s">
        <v>32</v>
      </c>
      <c r="L2976" t="s">
        <v>40</v>
      </c>
      <c r="M2976" t="s">
        <v>81</v>
      </c>
      <c r="N2976">
        <v>2</v>
      </c>
      <c r="O2976" t="s">
        <v>35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30</v>
      </c>
      <c r="V2976">
        <v>13</v>
      </c>
      <c r="W2976">
        <v>4</v>
      </c>
      <c r="X2976">
        <v>7</v>
      </c>
      <c r="Y2976" t="s">
        <v>157</v>
      </c>
      <c r="Z2976" t="s">
        <v>207</v>
      </c>
    </row>
    <row r="2977" spans="1:26" x14ac:dyDescent="0.25">
      <c r="A2977" s="1">
        <v>45476.666666666664</v>
      </c>
      <c r="B2977" t="s">
        <v>49</v>
      </c>
      <c r="C2977" t="s">
        <v>25</v>
      </c>
      <c r="D2977" t="s">
        <v>26</v>
      </c>
      <c r="E2977" t="s">
        <v>45</v>
      </c>
      <c r="F2977" t="s">
        <v>28</v>
      </c>
      <c r="G2977" t="s">
        <v>29</v>
      </c>
      <c r="H2977" t="s">
        <v>38</v>
      </c>
      <c r="I2977" t="s">
        <v>30</v>
      </c>
      <c r="J2977" t="s">
        <v>31</v>
      </c>
      <c r="K2977" t="s">
        <v>32</v>
      </c>
      <c r="L2977" t="s">
        <v>40</v>
      </c>
      <c r="M2977" t="s">
        <v>108</v>
      </c>
      <c r="N2977">
        <v>2</v>
      </c>
      <c r="O2977" t="s">
        <v>35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20</v>
      </c>
      <c r="V2977">
        <v>16</v>
      </c>
      <c r="W2977">
        <v>4</v>
      </c>
      <c r="X2977">
        <v>7</v>
      </c>
      <c r="Y2977" t="s">
        <v>159</v>
      </c>
      <c r="Z2977" t="s">
        <v>208</v>
      </c>
    </row>
    <row r="2978" spans="1:26" x14ac:dyDescent="0.25">
      <c r="A2978" s="1">
        <v>45462.384722222225</v>
      </c>
      <c r="B2978" t="s">
        <v>59</v>
      </c>
      <c r="C2978" t="s">
        <v>25</v>
      </c>
      <c r="D2978" t="s">
        <v>26</v>
      </c>
      <c r="E2978" t="s">
        <v>84</v>
      </c>
      <c r="F2978" t="s">
        <v>37</v>
      </c>
      <c r="G2978" t="s">
        <v>29</v>
      </c>
      <c r="H2978" t="s">
        <v>38</v>
      </c>
      <c r="I2978" t="s">
        <v>39</v>
      </c>
      <c r="J2978" t="s">
        <v>31</v>
      </c>
      <c r="K2978" t="s">
        <v>32</v>
      </c>
      <c r="L2978" t="s">
        <v>73</v>
      </c>
      <c r="M2978" t="s">
        <v>58</v>
      </c>
      <c r="N2978">
        <v>2</v>
      </c>
      <c r="O2978" t="s">
        <v>35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20</v>
      </c>
      <c r="V2978">
        <v>9</v>
      </c>
      <c r="W2978">
        <v>4</v>
      </c>
      <c r="X2978">
        <v>6</v>
      </c>
      <c r="Y2978" t="s">
        <v>179</v>
      </c>
      <c r="Z2978" t="s">
        <v>209</v>
      </c>
    </row>
    <row r="2979" spans="1:26" x14ac:dyDescent="0.25">
      <c r="A2979" s="1">
        <v>45476.59375</v>
      </c>
      <c r="B2979" t="s">
        <v>24</v>
      </c>
      <c r="C2979" t="s">
        <v>25</v>
      </c>
      <c r="D2979" t="s">
        <v>26</v>
      </c>
      <c r="E2979" t="s">
        <v>42</v>
      </c>
      <c r="F2979" t="s">
        <v>80</v>
      </c>
      <c r="G2979" t="s">
        <v>29</v>
      </c>
      <c r="H2979" t="s">
        <v>38</v>
      </c>
      <c r="I2979" t="s">
        <v>39</v>
      </c>
      <c r="J2979" t="s">
        <v>31</v>
      </c>
      <c r="K2979" t="s">
        <v>32</v>
      </c>
      <c r="L2979" t="s">
        <v>33</v>
      </c>
      <c r="M2979" t="s">
        <v>131</v>
      </c>
      <c r="N2979">
        <v>2</v>
      </c>
      <c r="O2979" t="s">
        <v>35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</v>
      </c>
      <c r="V2979">
        <v>14</v>
      </c>
      <c r="W2979">
        <v>4</v>
      </c>
      <c r="X2979">
        <v>7</v>
      </c>
      <c r="Y2979" t="s">
        <v>163</v>
      </c>
      <c r="Z2979" t="s">
        <v>209</v>
      </c>
    </row>
    <row r="2980" spans="1:26" x14ac:dyDescent="0.25">
      <c r="A2980" s="1">
        <v>45476.958333333336</v>
      </c>
      <c r="B2980" t="s">
        <v>49</v>
      </c>
      <c r="C2980" t="s">
        <v>25</v>
      </c>
      <c r="D2980" t="s">
        <v>36</v>
      </c>
      <c r="E2980" t="s">
        <v>64</v>
      </c>
      <c r="F2980" t="s">
        <v>28</v>
      </c>
      <c r="G2980" t="s">
        <v>29</v>
      </c>
      <c r="H2980" t="s">
        <v>38</v>
      </c>
      <c r="I2980" t="s">
        <v>39</v>
      </c>
      <c r="J2980" t="s">
        <v>31</v>
      </c>
      <c r="K2980" t="s">
        <v>32</v>
      </c>
      <c r="L2980" t="s">
        <v>40</v>
      </c>
      <c r="M2980" t="s">
        <v>62</v>
      </c>
      <c r="N2980">
        <v>2</v>
      </c>
      <c r="O2980" t="s">
        <v>35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20</v>
      </c>
      <c r="V2980">
        <v>23</v>
      </c>
      <c r="W2980">
        <v>4</v>
      </c>
      <c r="X2980">
        <v>7</v>
      </c>
      <c r="Y2980" t="s">
        <v>198</v>
      </c>
      <c r="Z2980" t="s">
        <v>209</v>
      </c>
    </row>
    <row r="2981" spans="1:26" x14ac:dyDescent="0.25">
      <c r="A2981" s="1">
        <v>45464.827777777777</v>
      </c>
      <c r="B2981" t="s">
        <v>24</v>
      </c>
      <c r="C2981" t="s">
        <v>25</v>
      </c>
      <c r="D2981" t="s">
        <v>26</v>
      </c>
      <c r="E2981" t="s">
        <v>27</v>
      </c>
      <c r="F2981" t="s">
        <v>37</v>
      </c>
      <c r="G2981" t="s">
        <v>29</v>
      </c>
      <c r="H2981" t="s">
        <v>38</v>
      </c>
      <c r="I2981" t="s">
        <v>112</v>
      </c>
      <c r="J2981" t="s">
        <v>31</v>
      </c>
      <c r="K2981" t="s">
        <v>32</v>
      </c>
      <c r="L2981" t="s">
        <v>40</v>
      </c>
      <c r="M2981" t="s">
        <v>48</v>
      </c>
      <c r="N2981">
        <v>2</v>
      </c>
      <c r="O2981" t="s">
        <v>35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</v>
      </c>
      <c r="V2981">
        <v>19</v>
      </c>
      <c r="W2981">
        <v>6</v>
      </c>
      <c r="X2981">
        <v>6</v>
      </c>
      <c r="Y2981" t="s">
        <v>194</v>
      </c>
      <c r="Z2981" t="s">
        <v>209</v>
      </c>
    </row>
    <row r="2982" spans="1:26" x14ac:dyDescent="0.25">
      <c r="A2982" s="1">
        <v>45479.934027777781</v>
      </c>
      <c r="B2982" t="s">
        <v>24</v>
      </c>
      <c r="C2982" t="s">
        <v>25</v>
      </c>
      <c r="D2982" t="s">
        <v>36</v>
      </c>
      <c r="E2982" t="s">
        <v>64</v>
      </c>
      <c r="F2982" t="s">
        <v>28</v>
      </c>
      <c r="G2982" t="s">
        <v>29</v>
      </c>
      <c r="H2982" t="s">
        <v>38</v>
      </c>
      <c r="I2982" t="s">
        <v>39</v>
      </c>
      <c r="J2982" t="s">
        <v>31</v>
      </c>
      <c r="K2982" t="s">
        <v>32</v>
      </c>
      <c r="L2982" t="s">
        <v>40</v>
      </c>
      <c r="M2982" t="s">
        <v>58</v>
      </c>
      <c r="N2982">
        <v>2</v>
      </c>
      <c r="O2982" t="s">
        <v>35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20</v>
      </c>
      <c r="V2982">
        <v>22</v>
      </c>
      <c r="W2982">
        <v>7</v>
      </c>
      <c r="X2982">
        <v>7</v>
      </c>
      <c r="Y2982" t="s">
        <v>157</v>
      </c>
      <c r="Z2982" t="s">
        <v>209</v>
      </c>
    </row>
    <row r="2983" spans="1:26" x14ac:dyDescent="0.25">
      <c r="A2983" s="1">
        <v>45478.6875</v>
      </c>
      <c r="B2983" t="s">
        <v>49</v>
      </c>
      <c r="C2983" t="s">
        <v>25</v>
      </c>
      <c r="D2983" t="s">
        <v>26</v>
      </c>
      <c r="E2983" t="s">
        <v>27</v>
      </c>
      <c r="F2983" t="s">
        <v>117</v>
      </c>
      <c r="G2983" t="s">
        <v>29</v>
      </c>
      <c r="H2983" t="s">
        <v>38</v>
      </c>
      <c r="I2983" t="s">
        <v>39</v>
      </c>
      <c r="J2983" t="s">
        <v>31</v>
      </c>
      <c r="K2983" t="s">
        <v>32</v>
      </c>
      <c r="L2983" t="s">
        <v>40</v>
      </c>
      <c r="M2983" t="s">
        <v>58</v>
      </c>
      <c r="N2983">
        <v>2</v>
      </c>
      <c r="O2983" t="s">
        <v>35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20</v>
      </c>
      <c r="V2983">
        <v>16</v>
      </c>
      <c r="W2983">
        <v>6</v>
      </c>
      <c r="X2983">
        <v>7</v>
      </c>
      <c r="Y2983" t="s">
        <v>172</v>
      </c>
      <c r="Z2983" t="s">
        <v>209</v>
      </c>
    </row>
    <row r="2984" spans="1:26" x14ac:dyDescent="0.25">
      <c r="A2984" s="1">
        <v>45465.884027777778</v>
      </c>
      <c r="B2984" t="s">
        <v>24</v>
      </c>
      <c r="C2984" t="s">
        <v>25</v>
      </c>
      <c r="D2984" t="s">
        <v>36</v>
      </c>
      <c r="E2984" t="s">
        <v>27</v>
      </c>
      <c r="F2984" t="s">
        <v>80</v>
      </c>
      <c r="G2984" t="s">
        <v>29</v>
      </c>
      <c r="H2984" t="s">
        <v>38</v>
      </c>
      <c r="I2984" t="s">
        <v>39</v>
      </c>
      <c r="J2984" t="s">
        <v>46</v>
      </c>
      <c r="K2984" t="s">
        <v>32</v>
      </c>
      <c r="L2984" t="s">
        <v>40</v>
      </c>
      <c r="M2984" t="s">
        <v>58</v>
      </c>
      <c r="N2984">
        <v>2</v>
      </c>
      <c r="O2984" t="s">
        <v>75</v>
      </c>
      <c r="P2984">
        <v>10</v>
      </c>
      <c r="Q2984">
        <v>0</v>
      </c>
      <c r="R2984">
        <v>0</v>
      </c>
      <c r="S2984">
        <v>0</v>
      </c>
      <c r="T2984">
        <v>10</v>
      </c>
      <c r="U2984">
        <v>10</v>
      </c>
      <c r="V2984">
        <v>21</v>
      </c>
      <c r="W2984">
        <v>7</v>
      </c>
      <c r="X2984">
        <v>6</v>
      </c>
      <c r="Y2984" t="s">
        <v>195</v>
      </c>
      <c r="Z2984" t="s">
        <v>210</v>
      </c>
    </row>
    <row r="2985" spans="1:26" x14ac:dyDescent="0.25">
      <c r="A2985" s="1">
        <v>45466.1875</v>
      </c>
      <c r="B2985" t="s">
        <v>49</v>
      </c>
      <c r="C2985" t="s">
        <v>79</v>
      </c>
      <c r="D2985" t="s">
        <v>36</v>
      </c>
      <c r="E2985" t="s">
        <v>27</v>
      </c>
      <c r="F2985" t="s">
        <v>43</v>
      </c>
      <c r="G2985" t="s">
        <v>29</v>
      </c>
      <c r="H2985" t="s">
        <v>52</v>
      </c>
      <c r="I2985" t="s">
        <v>39</v>
      </c>
      <c r="J2985" t="s">
        <v>46</v>
      </c>
      <c r="K2985" t="s">
        <v>32</v>
      </c>
      <c r="L2985" t="s">
        <v>40</v>
      </c>
      <c r="M2985" t="s">
        <v>34</v>
      </c>
      <c r="N2985">
        <v>2</v>
      </c>
      <c r="O2985" t="s">
        <v>47</v>
      </c>
      <c r="P2985">
        <v>10</v>
      </c>
      <c r="Q2985">
        <v>0</v>
      </c>
      <c r="R2985">
        <v>0</v>
      </c>
      <c r="S2985">
        <v>10</v>
      </c>
      <c r="T2985">
        <v>0</v>
      </c>
      <c r="U2985">
        <v>20</v>
      </c>
      <c r="V2985">
        <v>4</v>
      </c>
      <c r="W2985">
        <v>1</v>
      </c>
      <c r="X2985">
        <v>6</v>
      </c>
      <c r="Y2985" t="s">
        <v>192</v>
      </c>
      <c r="Z2985" t="s">
        <v>209</v>
      </c>
    </row>
    <row r="2986" spans="1:26" x14ac:dyDescent="0.25">
      <c r="A2986" s="1">
        <v>45482.056250000001</v>
      </c>
      <c r="B2986" t="s">
        <v>61</v>
      </c>
      <c r="C2986" t="s">
        <v>25</v>
      </c>
      <c r="D2986" t="s">
        <v>36</v>
      </c>
      <c r="E2986" t="s">
        <v>129</v>
      </c>
      <c r="F2986" t="s">
        <v>80</v>
      </c>
      <c r="G2986" t="s">
        <v>29</v>
      </c>
      <c r="H2986" t="s">
        <v>38</v>
      </c>
      <c r="I2986" t="s">
        <v>39</v>
      </c>
      <c r="J2986" t="s">
        <v>46</v>
      </c>
      <c r="K2986" t="s">
        <v>53</v>
      </c>
      <c r="L2986" t="s">
        <v>40</v>
      </c>
      <c r="M2986" t="s">
        <v>113</v>
      </c>
      <c r="N2986">
        <v>1</v>
      </c>
      <c r="O2986" t="s">
        <v>47</v>
      </c>
      <c r="P2986">
        <v>20</v>
      </c>
      <c r="Q2986">
        <v>0</v>
      </c>
      <c r="R2986">
        <v>0</v>
      </c>
      <c r="S2986">
        <v>20</v>
      </c>
      <c r="T2986">
        <v>0</v>
      </c>
      <c r="U2986">
        <v>0</v>
      </c>
      <c r="V2986">
        <v>1</v>
      </c>
      <c r="W2986">
        <v>3</v>
      </c>
      <c r="X2986">
        <v>7</v>
      </c>
      <c r="Y2986" t="s">
        <v>173</v>
      </c>
      <c r="Z2986" t="s">
        <v>209</v>
      </c>
    </row>
    <row r="2987" spans="1:26" x14ac:dyDescent="0.25">
      <c r="A2987" s="1">
        <v>45468.810416666667</v>
      </c>
      <c r="B2987" t="s">
        <v>24</v>
      </c>
      <c r="C2987" t="s">
        <v>25</v>
      </c>
      <c r="D2987" t="s">
        <v>26</v>
      </c>
      <c r="E2987" t="s">
        <v>64</v>
      </c>
      <c r="F2987" t="s">
        <v>37</v>
      </c>
      <c r="G2987" t="s">
        <v>29</v>
      </c>
      <c r="H2987" t="s">
        <v>38</v>
      </c>
      <c r="I2987" t="s">
        <v>30</v>
      </c>
      <c r="J2987" t="s">
        <v>46</v>
      </c>
      <c r="K2987" t="s">
        <v>32</v>
      </c>
      <c r="L2987" t="s">
        <v>40</v>
      </c>
      <c r="M2987" t="s">
        <v>34</v>
      </c>
      <c r="N2987">
        <v>3</v>
      </c>
      <c r="O2987" t="s">
        <v>35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30</v>
      </c>
      <c r="V2987">
        <v>19</v>
      </c>
      <c r="W2987">
        <v>3</v>
      </c>
      <c r="X2987">
        <v>6</v>
      </c>
      <c r="Y2987" t="s">
        <v>195</v>
      </c>
      <c r="Z2987" t="s">
        <v>211</v>
      </c>
    </row>
    <row r="2988" spans="1:26" x14ac:dyDescent="0.25">
      <c r="A2988" s="1">
        <v>45482.931944444441</v>
      </c>
      <c r="B2988" t="s">
        <v>24</v>
      </c>
      <c r="C2988" t="s">
        <v>50</v>
      </c>
      <c r="D2988" t="s">
        <v>36</v>
      </c>
      <c r="E2988" t="s">
        <v>27</v>
      </c>
      <c r="F2988" t="s">
        <v>56</v>
      </c>
      <c r="G2988" t="s">
        <v>29</v>
      </c>
      <c r="H2988" t="s">
        <v>52</v>
      </c>
      <c r="I2988" t="s">
        <v>39</v>
      </c>
      <c r="J2988" t="s">
        <v>46</v>
      </c>
      <c r="K2988" t="s">
        <v>32</v>
      </c>
      <c r="L2988" t="s">
        <v>40</v>
      </c>
      <c r="M2988" t="s">
        <v>58</v>
      </c>
      <c r="N2988">
        <v>2</v>
      </c>
      <c r="O2988" t="s">
        <v>75</v>
      </c>
      <c r="P2988">
        <v>20</v>
      </c>
      <c r="Q2988">
        <v>0</v>
      </c>
      <c r="R2988">
        <v>0</v>
      </c>
      <c r="S2988">
        <v>0</v>
      </c>
      <c r="T2988">
        <v>20</v>
      </c>
      <c r="U2988">
        <v>10</v>
      </c>
      <c r="V2988">
        <v>22</v>
      </c>
      <c r="W2988">
        <v>3</v>
      </c>
      <c r="X2988">
        <v>7</v>
      </c>
      <c r="Y2988" t="s">
        <v>191</v>
      </c>
      <c r="Z2988" t="s">
        <v>209</v>
      </c>
    </row>
    <row r="2989" spans="1:26" x14ac:dyDescent="0.25">
      <c r="A2989" s="1">
        <v>45485.013888888891</v>
      </c>
      <c r="B2989" t="s">
        <v>24</v>
      </c>
      <c r="C2989" t="s">
        <v>25</v>
      </c>
      <c r="D2989" t="s">
        <v>36</v>
      </c>
      <c r="E2989" t="s">
        <v>27</v>
      </c>
      <c r="F2989" t="s">
        <v>37</v>
      </c>
      <c r="G2989" t="s">
        <v>29</v>
      </c>
      <c r="H2989" t="s">
        <v>38</v>
      </c>
      <c r="I2989" t="s">
        <v>39</v>
      </c>
      <c r="J2989" t="s">
        <v>46</v>
      </c>
      <c r="K2989" t="s">
        <v>32</v>
      </c>
      <c r="L2989" t="s">
        <v>40</v>
      </c>
      <c r="M2989" t="s">
        <v>58</v>
      </c>
      <c r="N2989">
        <v>2</v>
      </c>
      <c r="O2989" t="s">
        <v>70</v>
      </c>
      <c r="P2989">
        <v>10</v>
      </c>
      <c r="Q2989">
        <v>0</v>
      </c>
      <c r="R2989">
        <v>10</v>
      </c>
      <c r="S2989">
        <v>0</v>
      </c>
      <c r="T2989">
        <v>0</v>
      </c>
      <c r="U2989">
        <v>40</v>
      </c>
      <c r="V2989">
        <v>0</v>
      </c>
      <c r="W2989">
        <v>6</v>
      </c>
      <c r="X2989">
        <v>7</v>
      </c>
      <c r="Y2989" t="s">
        <v>176</v>
      </c>
      <c r="Z2989" t="s">
        <v>209</v>
      </c>
    </row>
    <row r="2990" spans="1:26" x14ac:dyDescent="0.25">
      <c r="A2990" s="1">
        <v>45470.091666666667</v>
      </c>
      <c r="B2990" t="s">
        <v>49</v>
      </c>
      <c r="C2990" t="s">
        <v>25</v>
      </c>
      <c r="D2990" t="s">
        <v>36</v>
      </c>
      <c r="E2990" t="s">
        <v>129</v>
      </c>
      <c r="F2990" t="s">
        <v>28</v>
      </c>
      <c r="G2990" t="s">
        <v>29</v>
      </c>
      <c r="H2990" t="s">
        <v>38</v>
      </c>
      <c r="I2990" t="s">
        <v>39</v>
      </c>
      <c r="J2990" t="s">
        <v>46</v>
      </c>
      <c r="K2990" t="s">
        <v>32</v>
      </c>
      <c r="L2990" t="s">
        <v>40</v>
      </c>
      <c r="M2990" t="s">
        <v>131</v>
      </c>
      <c r="N2990">
        <v>1</v>
      </c>
      <c r="O2990" t="s">
        <v>35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40</v>
      </c>
      <c r="V2990">
        <v>2</v>
      </c>
      <c r="W2990">
        <v>5</v>
      </c>
      <c r="X2990">
        <v>6</v>
      </c>
      <c r="Y2990" t="s">
        <v>192</v>
      </c>
      <c r="Z2990" t="s">
        <v>211</v>
      </c>
    </row>
    <row r="2991" spans="1:26" x14ac:dyDescent="0.25">
      <c r="A2991" s="1">
        <v>45485.694444444445</v>
      </c>
      <c r="B2991" t="s">
        <v>24</v>
      </c>
      <c r="C2991" t="s">
        <v>25</v>
      </c>
      <c r="D2991" t="s">
        <v>26</v>
      </c>
      <c r="E2991" t="s">
        <v>42</v>
      </c>
      <c r="F2991" t="s">
        <v>28</v>
      </c>
      <c r="G2991" t="s">
        <v>29</v>
      </c>
      <c r="H2991" t="s">
        <v>38</v>
      </c>
      <c r="I2991" t="s">
        <v>39</v>
      </c>
      <c r="J2991" t="s">
        <v>31</v>
      </c>
      <c r="K2991" t="s">
        <v>32</v>
      </c>
      <c r="L2991" t="s">
        <v>40</v>
      </c>
      <c r="M2991" t="s">
        <v>34</v>
      </c>
      <c r="N2991">
        <v>2</v>
      </c>
      <c r="O2991" t="s">
        <v>35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20</v>
      </c>
      <c r="V2991">
        <v>16</v>
      </c>
      <c r="W2991">
        <v>6</v>
      </c>
      <c r="X2991">
        <v>7</v>
      </c>
      <c r="Y2991" t="s">
        <v>172</v>
      </c>
      <c r="Z2991" t="s">
        <v>209</v>
      </c>
    </row>
    <row r="2992" spans="1:26" x14ac:dyDescent="0.25">
      <c r="A2992" s="1">
        <v>45471.96875</v>
      </c>
      <c r="B2992" t="s">
        <v>59</v>
      </c>
      <c r="C2992" t="s">
        <v>25</v>
      </c>
      <c r="D2992" t="s">
        <v>36</v>
      </c>
      <c r="E2992" t="s">
        <v>45</v>
      </c>
      <c r="F2992" t="s">
        <v>37</v>
      </c>
      <c r="G2992" t="s">
        <v>29</v>
      </c>
      <c r="H2992" t="s">
        <v>52</v>
      </c>
      <c r="I2992" t="s">
        <v>39</v>
      </c>
      <c r="J2992" t="s">
        <v>31</v>
      </c>
      <c r="K2992" t="s">
        <v>32</v>
      </c>
      <c r="L2992" t="s">
        <v>40</v>
      </c>
      <c r="M2992" t="s">
        <v>34</v>
      </c>
      <c r="N2992">
        <v>2</v>
      </c>
      <c r="O2992" t="s">
        <v>35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20</v>
      </c>
      <c r="V2992">
        <v>23</v>
      </c>
      <c r="W2992">
        <v>6</v>
      </c>
      <c r="X2992">
        <v>6</v>
      </c>
      <c r="Y2992" t="s">
        <v>157</v>
      </c>
      <c r="Z2992" t="s">
        <v>210</v>
      </c>
    </row>
    <row r="2993" spans="1:26" x14ac:dyDescent="0.25">
      <c r="A2993" s="1">
        <v>45472.05</v>
      </c>
      <c r="B2993" t="s">
        <v>24</v>
      </c>
      <c r="C2993" t="s">
        <v>50</v>
      </c>
      <c r="D2993" t="s">
        <v>36</v>
      </c>
      <c r="E2993" t="s">
        <v>45</v>
      </c>
      <c r="F2993" t="s">
        <v>37</v>
      </c>
      <c r="G2993" t="s">
        <v>29</v>
      </c>
      <c r="H2993" t="s">
        <v>52</v>
      </c>
      <c r="I2993" t="s">
        <v>30</v>
      </c>
      <c r="J2993" t="s">
        <v>46</v>
      </c>
      <c r="K2993" t="s">
        <v>32</v>
      </c>
      <c r="L2993" t="s">
        <v>40</v>
      </c>
      <c r="M2993" t="s">
        <v>83</v>
      </c>
      <c r="N2993">
        <v>6</v>
      </c>
      <c r="O2993" t="s">
        <v>47</v>
      </c>
      <c r="P2993">
        <v>20</v>
      </c>
      <c r="Q2993">
        <v>0</v>
      </c>
      <c r="R2993">
        <v>0</v>
      </c>
      <c r="S2993">
        <v>20</v>
      </c>
      <c r="T2993">
        <v>0</v>
      </c>
      <c r="U2993">
        <v>0</v>
      </c>
      <c r="V2993">
        <v>1</v>
      </c>
      <c r="W2993">
        <v>7</v>
      </c>
      <c r="X2993">
        <v>6</v>
      </c>
      <c r="Y2993" t="s">
        <v>195</v>
      </c>
      <c r="Z2993" t="s">
        <v>207</v>
      </c>
    </row>
    <row r="2994" spans="1:26" x14ac:dyDescent="0.25">
      <c r="A2994" s="1">
        <v>45484.75</v>
      </c>
      <c r="B2994" t="s">
        <v>30</v>
      </c>
      <c r="C2994" t="s">
        <v>25</v>
      </c>
      <c r="D2994" t="s">
        <v>26</v>
      </c>
      <c r="E2994" t="s">
        <v>64</v>
      </c>
      <c r="F2994" t="s">
        <v>28</v>
      </c>
      <c r="G2994" t="s">
        <v>29</v>
      </c>
      <c r="H2994" t="s">
        <v>38</v>
      </c>
      <c r="I2994" t="s">
        <v>39</v>
      </c>
      <c r="J2994" t="s">
        <v>31</v>
      </c>
      <c r="K2994" t="s">
        <v>32</v>
      </c>
      <c r="L2994" t="s">
        <v>33</v>
      </c>
      <c r="M2994" t="s">
        <v>62</v>
      </c>
      <c r="N2994">
        <v>2</v>
      </c>
      <c r="O2994" t="s">
        <v>35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20</v>
      </c>
      <c r="V2994">
        <v>18</v>
      </c>
      <c r="W2994">
        <v>5</v>
      </c>
      <c r="X2994">
        <v>7</v>
      </c>
      <c r="Y2994" t="s">
        <v>172</v>
      </c>
      <c r="Z2994" t="s">
        <v>211</v>
      </c>
    </row>
    <row r="2995" spans="1:26" x14ac:dyDescent="0.25">
      <c r="A2995" s="1">
        <v>45493.098611111112</v>
      </c>
      <c r="B2995" t="s">
        <v>30</v>
      </c>
      <c r="C2995" t="s">
        <v>25</v>
      </c>
      <c r="D2995" t="s">
        <v>78</v>
      </c>
      <c r="E2995" t="s">
        <v>45</v>
      </c>
      <c r="F2995" t="s">
        <v>28</v>
      </c>
      <c r="G2995" t="s">
        <v>29</v>
      </c>
      <c r="H2995" t="s">
        <v>30</v>
      </c>
      <c r="I2995" t="s">
        <v>30</v>
      </c>
      <c r="J2995" t="s">
        <v>31</v>
      </c>
      <c r="K2995" t="s">
        <v>32</v>
      </c>
      <c r="L2995" t="s">
        <v>40</v>
      </c>
      <c r="M2995" t="s">
        <v>34</v>
      </c>
      <c r="N2995">
        <v>2</v>
      </c>
      <c r="O2995" t="s">
        <v>35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30</v>
      </c>
      <c r="V2995">
        <v>2</v>
      </c>
      <c r="W2995">
        <v>7</v>
      </c>
      <c r="X2995">
        <v>7</v>
      </c>
      <c r="Y2995" t="s">
        <v>195</v>
      </c>
      <c r="Z2995" t="s">
        <v>211</v>
      </c>
    </row>
    <row r="2996" spans="1:26" x14ac:dyDescent="0.25">
      <c r="A2996" s="1">
        <v>45491.481249999997</v>
      </c>
      <c r="B2996" t="s">
        <v>59</v>
      </c>
      <c r="C2996" t="s">
        <v>25</v>
      </c>
      <c r="D2996" t="s">
        <v>26</v>
      </c>
      <c r="E2996" t="s">
        <v>45</v>
      </c>
      <c r="F2996" t="s">
        <v>37</v>
      </c>
      <c r="G2996" t="s">
        <v>29</v>
      </c>
      <c r="H2996" t="s">
        <v>38</v>
      </c>
      <c r="I2996" t="s">
        <v>39</v>
      </c>
      <c r="J2996" t="s">
        <v>46</v>
      </c>
      <c r="K2996" t="s">
        <v>32</v>
      </c>
      <c r="L2996" t="s">
        <v>40</v>
      </c>
      <c r="M2996" t="s">
        <v>92</v>
      </c>
      <c r="N2996">
        <v>2</v>
      </c>
      <c r="O2996" t="s">
        <v>70</v>
      </c>
      <c r="P2996">
        <v>10</v>
      </c>
      <c r="Q2996">
        <v>0</v>
      </c>
      <c r="R2996">
        <v>10</v>
      </c>
      <c r="S2996">
        <v>0</v>
      </c>
      <c r="T2996">
        <v>0</v>
      </c>
      <c r="U2996">
        <v>10</v>
      </c>
      <c r="V2996">
        <v>11</v>
      </c>
      <c r="W2996">
        <v>5</v>
      </c>
      <c r="X2996">
        <v>7</v>
      </c>
      <c r="Y2996" t="s">
        <v>195</v>
      </c>
      <c r="Z2996" t="s">
        <v>211</v>
      </c>
    </row>
    <row r="2997" spans="1:26" x14ac:dyDescent="0.25">
      <c r="A2997" s="1">
        <v>45478.548611111109</v>
      </c>
      <c r="B2997" t="s">
        <v>24</v>
      </c>
      <c r="C2997" t="s">
        <v>25</v>
      </c>
      <c r="D2997" t="s">
        <v>26</v>
      </c>
      <c r="E2997" t="s">
        <v>64</v>
      </c>
      <c r="F2997" t="s">
        <v>28</v>
      </c>
      <c r="G2997" t="s">
        <v>29</v>
      </c>
      <c r="H2997" t="s">
        <v>38</v>
      </c>
      <c r="I2997" t="s">
        <v>39</v>
      </c>
      <c r="J2997" t="s">
        <v>31</v>
      </c>
      <c r="K2997" t="s">
        <v>32</v>
      </c>
      <c r="L2997" t="s">
        <v>40</v>
      </c>
      <c r="M2997" t="s">
        <v>58</v>
      </c>
      <c r="N2997">
        <v>2</v>
      </c>
      <c r="O2997" t="s">
        <v>35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20</v>
      </c>
      <c r="V2997">
        <v>13</v>
      </c>
      <c r="W2997">
        <v>6</v>
      </c>
      <c r="X2997">
        <v>7</v>
      </c>
      <c r="Y2997" t="s">
        <v>195</v>
      </c>
      <c r="Z2997" t="s">
        <v>209</v>
      </c>
    </row>
    <row r="2998" spans="1:26" x14ac:dyDescent="0.25">
      <c r="A2998" s="1">
        <v>45479.722222222219</v>
      </c>
      <c r="B2998" t="s">
        <v>24</v>
      </c>
      <c r="C2998" t="s">
        <v>25</v>
      </c>
      <c r="D2998" t="s">
        <v>26</v>
      </c>
      <c r="E2998" t="s">
        <v>27</v>
      </c>
      <c r="F2998" t="s">
        <v>28</v>
      </c>
      <c r="G2998" t="s">
        <v>29</v>
      </c>
      <c r="H2998" t="s">
        <v>38</v>
      </c>
      <c r="I2998" t="s">
        <v>39</v>
      </c>
      <c r="J2998" t="s">
        <v>31</v>
      </c>
      <c r="K2998" t="s">
        <v>32</v>
      </c>
      <c r="L2998" t="s">
        <v>33</v>
      </c>
      <c r="M2998" t="s">
        <v>34</v>
      </c>
      <c r="N2998">
        <v>2</v>
      </c>
      <c r="O2998" t="s">
        <v>35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20</v>
      </c>
      <c r="V2998">
        <v>17</v>
      </c>
      <c r="W2998">
        <v>7</v>
      </c>
      <c r="X2998">
        <v>7</v>
      </c>
      <c r="Y2998" t="s">
        <v>157</v>
      </c>
      <c r="Z2998" t="s">
        <v>209</v>
      </c>
    </row>
    <row r="2999" spans="1:26" x14ac:dyDescent="0.25">
      <c r="A2999" s="1">
        <v>45494.666666666664</v>
      </c>
      <c r="B2999" t="s">
        <v>24</v>
      </c>
      <c r="C2999" t="s">
        <v>25</v>
      </c>
      <c r="D2999" t="s">
        <v>26</v>
      </c>
      <c r="E2999" t="s">
        <v>45</v>
      </c>
      <c r="F2999" t="s">
        <v>56</v>
      </c>
      <c r="G2999" t="s">
        <v>29</v>
      </c>
      <c r="H2999" t="s">
        <v>38</v>
      </c>
      <c r="I2999" t="s">
        <v>39</v>
      </c>
      <c r="J2999" t="s">
        <v>46</v>
      </c>
      <c r="K2999" t="s">
        <v>32</v>
      </c>
      <c r="L2999" t="s">
        <v>40</v>
      </c>
      <c r="M2999" t="s">
        <v>34</v>
      </c>
      <c r="N2999">
        <v>2</v>
      </c>
      <c r="O2999" t="s">
        <v>35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40</v>
      </c>
      <c r="V2999">
        <v>16</v>
      </c>
      <c r="W2999">
        <v>1</v>
      </c>
      <c r="X2999">
        <v>7</v>
      </c>
      <c r="Y2999" t="s">
        <v>173</v>
      </c>
      <c r="Z2999" t="s">
        <v>209</v>
      </c>
    </row>
    <row r="3000" spans="1:26" x14ac:dyDescent="0.25">
      <c r="A3000" s="1">
        <v>45493.767361111109</v>
      </c>
      <c r="B3000" t="s">
        <v>24</v>
      </c>
      <c r="C3000" t="s">
        <v>25</v>
      </c>
      <c r="D3000" t="s">
        <v>36</v>
      </c>
      <c r="E3000" t="s">
        <v>64</v>
      </c>
      <c r="F3000" t="s">
        <v>28</v>
      </c>
      <c r="G3000" t="s">
        <v>29</v>
      </c>
      <c r="H3000" t="s">
        <v>30</v>
      </c>
      <c r="I3000" t="s">
        <v>30</v>
      </c>
      <c r="J3000" t="s">
        <v>31</v>
      </c>
      <c r="K3000" t="s">
        <v>32</v>
      </c>
      <c r="L3000" t="s">
        <v>40</v>
      </c>
      <c r="M3000" t="s">
        <v>58</v>
      </c>
      <c r="N3000">
        <v>2</v>
      </c>
      <c r="O3000" t="s">
        <v>35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20</v>
      </c>
      <c r="V3000">
        <v>18</v>
      </c>
      <c r="W3000">
        <v>7</v>
      </c>
      <c r="X3000">
        <v>7</v>
      </c>
      <c r="Y3000" t="s">
        <v>172</v>
      </c>
      <c r="Z3000" t="s">
        <v>210</v>
      </c>
    </row>
    <row r="3001" spans="1:26" x14ac:dyDescent="0.25">
      <c r="A3001" s="1">
        <v>45494.777777777781</v>
      </c>
      <c r="B3001" t="s">
        <v>24</v>
      </c>
      <c r="C3001" t="s">
        <v>25</v>
      </c>
      <c r="D3001" t="s">
        <v>26</v>
      </c>
      <c r="E3001" t="s">
        <v>42</v>
      </c>
      <c r="F3001" t="s">
        <v>56</v>
      </c>
      <c r="G3001" t="s">
        <v>29</v>
      </c>
      <c r="H3001" t="s">
        <v>38</v>
      </c>
      <c r="I3001" t="s">
        <v>39</v>
      </c>
      <c r="J3001" t="s">
        <v>31</v>
      </c>
      <c r="K3001" t="s">
        <v>32</v>
      </c>
      <c r="L3001" t="s">
        <v>40</v>
      </c>
      <c r="M3001" t="s">
        <v>34</v>
      </c>
      <c r="N3001">
        <v>2</v>
      </c>
      <c r="O3001" t="s">
        <v>35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20</v>
      </c>
      <c r="V3001">
        <v>18</v>
      </c>
      <c r="W3001">
        <v>1</v>
      </c>
      <c r="X3001">
        <v>7</v>
      </c>
      <c r="Y3001" t="s">
        <v>157</v>
      </c>
      <c r="Z3001" t="s">
        <v>209</v>
      </c>
    </row>
    <row r="3002" spans="1:26" x14ac:dyDescent="0.25">
      <c r="A3002" s="1">
        <v>45482.609027777777</v>
      </c>
      <c r="B3002" t="s">
        <v>24</v>
      </c>
      <c r="C3002" t="s">
        <v>25</v>
      </c>
      <c r="D3002" t="s">
        <v>26</v>
      </c>
      <c r="E3002" t="s">
        <v>64</v>
      </c>
      <c r="F3002" t="s">
        <v>28</v>
      </c>
      <c r="G3002" t="s">
        <v>29</v>
      </c>
      <c r="H3002" t="s">
        <v>38</v>
      </c>
      <c r="I3002" t="s">
        <v>39</v>
      </c>
      <c r="J3002" t="s">
        <v>31</v>
      </c>
      <c r="K3002" t="s">
        <v>32</v>
      </c>
      <c r="L3002" t="s">
        <v>73</v>
      </c>
      <c r="M3002" t="s">
        <v>77</v>
      </c>
      <c r="N3002">
        <v>2</v>
      </c>
      <c r="O3002" t="s">
        <v>35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30</v>
      </c>
      <c r="V3002">
        <v>14</v>
      </c>
      <c r="W3002">
        <v>3</v>
      </c>
      <c r="X3002">
        <v>7</v>
      </c>
      <c r="Y3002" t="s">
        <v>195</v>
      </c>
      <c r="Z3002" t="s">
        <v>209</v>
      </c>
    </row>
    <row r="3003" spans="1:26" x14ac:dyDescent="0.25">
      <c r="A3003" s="1">
        <v>45485.364583333336</v>
      </c>
      <c r="B3003" t="s">
        <v>59</v>
      </c>
      <c r="C3003" t="s">
        <v>25</v>
      </c>
      <c r="D3003" t="s">
        <v>26</v>
      </c>
      <c r="E3003" t="s">
        <v>71</v>
      </c>
      <c r="F3003" t="s">
        <v>65</v>
      </c>
      <c r="G3003" t="s">
        <v>29</v>
      </c>
      <c r="H3003" t="s">
        <v>38</v>
      </c>
      <c r="I3003" t="s">
        <v>39</v>
      </c>
      <c r="J3003" t="s">
        <v>46</v>
      </c>
      <c r="K3003" t="s">
        <v>32</v>
      </c>
      <c r="L3003" t="s">
        <v>33</v>
      </c>
      <c r="M3003" t="s">
        <v>58</v>
      </c>
      <c r="N3003">
        <v>2</v>
      </c>
      <c r="O3003" t="s">
        <v>47</v>
      </c>
      <c r="P3003">
        <v>10</v>
      </c>
      <c r="Q3003">
        <v>0</v>
      </c>
      <c r="R3003">
        <v>0</v>
      </c>
      <c r="S3003">
        <v>10</v>
      </c>
      <c r="T3003">
        <v>0</v>
      </c>
      <c r="U3003">
        <v>10</v>
      </c>
      <c r="V3003">
        <v>8</v>
      </c>
      <c r="W3003">
        <v>6</v>
      </c>
      <c r="X3003">
        <v>7</v>
      </c>
      <c r="Y3003" t="s">
        <v>179</v>
      </c>
      <c r="Z3003" t="s">
        <v>209</v>
      </c>
    </row>
    <row r="3004" spans="1:26" x14ac:dyDescent="0.25">
      <c r="A3004" s="1">
        <v>45500.921527777777</v>
      </c>
      <c r="B3004" t="s">
        <v>59</v>
      </c>
      <c r="C3004" t="s">
        <v>25</v>
      </c>
      <c r="D3004" t="s">
        <v>36</v>
      </c>
      <c r="E3004" t="s">
        <v>45</v>
      </c>
      <c r="F3004" t="s">
        <v>37</v>
      </c>
      <c r="G3004" t="s">
        <v>29</v>
      </c>
      <c r="H3004" t="s">
        <v>38</v>
      </c>
      <c r="I3004" t="s">
        <v>39</v>
      </c>
      <c r="J3004" t="s">
        <v>46</v>
      </c>
      <c r="K3004" t="s">
        <v>32</v>
      </c>
      <c r="L3004" t="s">
        <v>40</v>
      </c>
      <c r="M3004" t="s">
        <v>58</v>
      </c>
      <c r="N3004">
        <v>2</v>
      </c>
      <c r="O3004" t="s">
        <v>35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50</v>
      </c>
      <c r="V3004">
        <v>22</v>
      </c>
      <c r="W3004">
        <v>7</v>
      </c>
      <c r="X3004">
        <v>7</v>
      </c>
      <c r="Y3004" t="s">
        <v>163</v>
      </c>
      <c r="Z3004" t="s">
        <v>209</v>
      </c>
    </row>
    <row r="3005" spans="1:26" x14ac:dyDescent="0.25">
      <c r="A3005" s="1">
        <v>45500.668055555558</v>
      </c>
      <c r="B3005" t="s">
        <v>24</v>
      </c>
      <c r="C3005" t="s">
        <v>25</v>
      </c>
      <c r="D3005" t="s">
        <v>26</v>
      </c>
      <c r="E3005" t="s">
        <v>27</v>
      </c>
      <c r="F3005" t="s">
        <v>28</v>
      </c>
      <c r="G3005" t="s">
        <v>29</v>
      </c>
      <c r="H3005" t="s">
        <v>38</v>
      </c>
      <c r="I3005" t="s">
        <v>39</v>
      </c>
      <c r="J3005" t="s">
        <v>46</v>
      </c>
      <c r="K3005" t="s">
        <v>32</v>
      </c>
      <c r="L3005" t="s">
        <v>40</v>
      </c>
      <c r="M3005" t="s">
        <v>83</v>
      </c>
      <c r="N3005">
        <v>2</v>
      </c>
      <c r="O3005" t="s">
        <v>35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20</v>
      </c>
      <c r="V3005">
        <v>16</v>
      </c>
      <c r="W3005">
        <v>7</v>
      </c>
      <c r="X3005">
        <v>7</v>
      </c>
      <c r="Y3005" t="s">
        <v>195</v>
      </c>
      <c r="Z3005" t="s">
        <v>207</v>
      </c>
    </row>
    <row r="3006" spans="1:26" x14ac:dyDescent="0.25">
      <c r="A3006" s="1">
        <v>45501.197916666664</v>
      </c>
      <c r="B3006" t="s">
        <v>59</v>
      </c>
      <c r="C3006" t="s">
        <v>25</v>
      </c>
      <c r="D3006" t="s">
        <v>36</v>
      </c>
      <c r="E3006" t="s">
        <v>27</v>
      </c>
      <c r="F3006" t="s">
        <v>37</v>
      </c>
      <c r="G3006" t="s">
        <v>29</v>
      </c>
      <c r="H3006" t="s">
        <v>38</v>
      </c>
      <c r="I3006" t="s">
        <v>39</v>
      </c>
      <c r="J3006" t="s">
        <v>31</v>
      </c>
      <c r="K3006" t="s">
        <v>32</v>
      </c>
      <c r="L3006" t="s">
        <v>40</v>
      </c>
      <c r="M3006" t="s">
        <v>92</v>
      </c>
      <c r="N3006">
        <v>2</v>
      </c>
      <c r="O3006" t="s">
        <v>35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20</v>
      </c>
      <c r="V3006">
        <v>4</v>
      </c>
      <c r="W3006">
        <v>1</v>
      </c>
      <c r="X3006">
        <v>7</v>
      </c>
      <c r="Y3006" t="s">
        <v>163</v>
      </c>
      <c r="Z3006" t="s">
        <v>209</v>
      </c>
    </row>
    <row r="3007" spans="1:26" x14ac:dyDescent="0.25">
      <c r="A3007" s="1">
        <v>45508.378472222219</v>
      </c>
      <c r="B3007" t="s">
        <v>24</v>
      </c>
      <c r="C3007" t="s">
        <v>25</v>
      </c>
      <c r="D3007" t="s">
        <v>26</v>
      </c>
      <c r="E3007" t="s">
        <v>27</v>
      </c>
      <c r="F3007" t="s">
        <v>37</v>
      </c>
      <c r="G3007" t="s">
        <v>29</v>
      </c>
      <c r="H3007" t="s">
        <v>38</v>
      </c>
      <c r="I3007" t="s">
        <v>39</v>
      </c>
      <c r="J3007" t="s">
        <v>31</v>
      </c>
      <c r="K3007" t="s">
        <v>32</v>
      </c>
      <c r="L3007" t="s">
        <v>40</v>
      </c>
      <c r="M3007" t="s">
        <v>58</v>
      </c>
      <c r="N3007">
        <v>2</v>
      </c>
      <c r="O3007" t="s">
        <v>35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20</v>
      </c>
      <c r="V3007">
        <v>9</v>
      </c>
      <c r="W3007">
        <v>1</v>
      </c>
      <c r="X3007">
        <v>8</v>
      </c>
      <c r="Y3007" t="s">
        <v>157</v>
      </c>
      <c r="Z3007" t="s">
        <v>211</v>
      </c>
    </row>
    <row r="3008" spans="1:26" x14ac:dyDescent="0.25">
      <c r="A3008" s="1">
        <v>45500.576388888891</v>
      </c>
      <c r="B3008" t="s">
        <v>49</v>
      </c>
      <c r="C3008" t="s">
        <v>30</v>
      </c>
      <c r="D3008" t="s">
        <v>30</v>
      </c>
      <c r="E3008" t="s">
        <v>42</v>
      </c>
      <c r="F3008" t="s">
        <v>56</v>
      </c>
      <c r="G3008" t="s">
        <v>29</v>
      </c>
      <c r="H3008" t="s">
        <v>30</v>
      </c>
      <c r="I3008" t="s">
        <v>30</v>
      </c>
      <c r="J3008" t="s">
        <v>31</v>
      </c>
      <c r="K3008" t="s">
        <v>32</v>
      </c>
      <c r="L3008" t="s">
        <v>40</v>
      </c>
      <c r="M3008" t="s">
        <v>82</v>
      </c>
      <c r="N3008">
        <v>3</v>
      </c>
      <c r="O3008" t="s">
        <v>35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30</v>
      </c>
      <c r="V3008">
        <v>13</v>
      </c>
      <c r="W3008">
        <v>7</v>
      </c>
      <c r="X3008">
        <v>7</v>
      </c>
      <c r="Y3008" t="s">
        <v>157</v>
      </c>
      <c r="Z3008" t="s">
        <v>209</v>
      </c>
    </row>
    <row r="3009" spans="1:26" x14ac:dyDescent="0.25">
      <c r="A3009" s="1">
        <v>45488.509027777778</v>
      </c>
      <c r="B3009" t="s">
        <v>59</v>
      </c>
      <c r="C3009" t="s">
        <v>25</v>
      </c>
      <c r="D3009" t="s">
        <v>26</v>
      </c>
      <c r="E3009" t="s">
        <v>45</v>
      </c>
      <c r="F3009" t="s">
        <v>56</v>
      </c>
      <c r="G3009" t="s">
        <v>29</v>
      </c>
      <c r="H3009" t="s">
        <v>38</v>
      </c>
      <c r="I3009" t="s">
        <v>39</v>
      </c>
      <c r="J3009" t="s">
        <v>31</v>
      </c>
      <c r="K3009" t="s">
        <v>32</v>
      </c>
      <c r="L3009" t="s">
        <v>40</v>
      </c>
      <c r="M3009" t="s">
        <v>34</v>
      </c>
      <c r="N3009">
        <v>2</v>
      </c>
      <c r="O3009" t="s">
        <v>35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20</v>
      </c>
      <c r="V3009">
        <v>12</v>
      </c>
      <c r="W3009">
        <v>2</v>
      </c>
      <c r="X3009">
        <v>7</v>
      </c>
      <c r="Y3009" t="s">
        <v>195</v>
      </c>
      <c r="Z3009" t="s">
        <v>208</v>
      </c>
    </row>
    <row r="3010" spans="1:26" x14ac:dyDescent="0.25">
      <c r="A3010" s="1">
        <v>45488.375</v>
      </c>
      <c r="B3010" t="s">
        <v>24</v>
      </c>
      <c r="C3010" t="s">
        <v>25</v>
      </c>
      <c r="D3010" t="s">
        <v>26</v>
      </c>
      <c r="E3010" t="s">
        <v>45</v>
      </c>
      <c r="F3010" t="s">
        <v>28</v>
      </c>
      <c r="G3010" t="s">
        <v>29</v>
      </c>
      <c r="H3010" t="s">
        <v>38</v>
      </c>
      <c r="I3010" t="s">
        <v>39</v>
      </c>
      <c r="J3010" t="s">
        <v>31</v>
      </c>
      <c r="K3010" t="s">
        <v>32</v>
      </c>
      <c r="L3010" t="s">
        <v>33</v>
      </c>
      <c r="M3010" t="s">
        <v>34</v>
      </c>
      <c r="N3010">
        <v>2</v>
      </c>
      <c r="O3010" t="s">
        <v>35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20</v>
      </c>
      <c r="V3010">
        <v>9</v>
      </c>
      <c r="W3010">
        <v>2</v>
      </c>
      <c r="X3010">
        <v>7</v>
      </c>
      <c r="Y3010" t="s">
        <v>172</v>
      </c>
      <c r="Z3010" t="s">
        <v>208</v>
      </c>
    </row>
    <row r="3011" spans="1:26" x14ac:dyDescent="0.25">
      <c r="A3011" s="1">
        <v>45504.027777777781</v>
      </c>
      <c r="B3011" t="s">
        <v>24</v>
      </c>
      <c r="C3011" t="s">
        <v>25</v>
      </c>
      <c r="D3011" t="s">
        <v>36</v>
      </c>
      <c r="E3011" t="s">
        <v>45</v>
      </c>
      <c r="F3011" t="s">
        <v>80</v>
      </c>
      <c r="G3011" t="s">
        <v>29</v>
      </c>
      <c r="H3011" t="s">
        <v>38</v>
      </c>
      <c r="I3011" t="s">
        <v>30</v>
      </c>
      <c r="J3011" t="s">
        <v>46</v>
      </c>
      <c r="K3011" t="s">
        <v>32</v>
      </c>
      <c r="L3011" t="s">
        <v>40</v>
      </c>
      <c r="M3011" t="s">
        <v>34</v>
      </c>
      <c r="N3011">
        <v>2</v>
      </c>
      <c r="O3011" t="s">
        <v>75</v>
      </c>
      <c r="P3011">
        <v>10</v>
      </c>
      <c r="Q3011">
        <v>0</v>
      </c>
      <c r="R3011">
        <v>0</v>
      </c>
      <c r="S3011">
        <v>0</v>
      </c>
      <c r="T3011">
        <v>10</v>
      </c>
      <c r="U3011">
        <v>20</v>
      </c>
      <c r="V3011">
        <v>0</v>
      </c>
      <c r="W3011">
        <v>4</v>
      </c>
      <c r="X3011">
        <v>7</v>
      </c>
      <c r="Y3011" t="s">
        <v>195</v>
      </c>
      <c r="Z3011" t="s">
        <v>209</v>
      </c>
    </row>
    <row r="3012" spans="1:26" x14ac:dyDescent="0.25">
      <c r="A3012" s="1">
        <v>45498.730555555558</v>
      </c>
      <c r="B3012" t="s">
        <v>24</v>
      </c>
      <c r="C3012" t="s">
        <v>25</v>
      </c>
      <c r="D3012" t="s">
        <v>26</v>
      </c>
      <c r="E3012" t="s">
        <v>27</v>
      </c>
      <c r="F3012" t="s">
        <v>76</v>
      </c>
      <c r="G3012" t="s">
        <v>29</v>
      </c>
      <c r="H3012" t="s">
        <v>38</v>
      </c>
      <c r="I3012" t="s">
        <v>39</v>
      </c>
      <c r="J3012" t="s">
        <v>31</v>
      </c>
      <c r="K3012" t="s">
        <v>32</v>
      </c>
      <c r="L3012" t="s">
        <v>40</v>
      </c>
      <c r="M3012" t="s">
        <v>34</v>
      </c>
      <c r="N3012">
        <v>2</v>
      </c>
      <c r="O3012" t="s">
        <v>35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40</v>
      </c>
      <c r="V3012">
        <v>17</v>
      </c>
      <c r="W3012">
        <v>5</v>
      </c>
      <c r="X3012">
        <v>7</v>
      </c>
      <c r="Y3012" t="s">
        <v>192</v>
      </c>
      <c r="Z3012" t="s">
        <v>208</v>
      </c>
    </row>
    <row r="3013" spans="1:26" x14ac:dyDescent="0.25">
      <c r="A3013" s="1">
        <v>45490.621527777781</v>
      </c>
      <c r="B3013" t="s">
        <v>59</v>
      </c>
      <c r="C3013" t="s">
        <v>25</v>
      </c>
      <c r="D3013" t="s">
        <v>26</v>
      </c>
      <c r="E3013" t="s">
        <v>45</v>
      </c>
      <c r="F3013" t="s">
        <v>37</v>
      </c>
      <c r="G3013" t="s">
        <v>29</v>
      </c>
      <c r="H3013" t="s">
        <v>38</v>
      </c>
      <c r="I3013" t="s">
        <v>39</v>
      </c>
      <c r="J3013" t="s">
        <v>46</v>
      </c>
      <c r="K3013" t="s">
        <v>32</v>
      </c>
      <c r="L3013" t="s">
        <v>73</v>
      </c>
      <c r="M3013" t="s">
        <v>34</v>
      </c>
      <c r="N3013">
        <v>2</v>
      </c>
      <c r="O3013" t="s">
        <v>47</v>
      </c>
      <c r="P3013">
        <v>10</v>
      </c>
      <c r="Q3013">
        <v>0</v>
      </c>
      <c r="R3013">
        <v>0</v>
      </c>
      <c r="S3013">
        <v>10</v>
      </c>
      <c r="T3013">
        <v>0</v>
      </c>
      <c r="U3013">
        <v>20</v>
      </c>
      <c r="V3013">
        <v>14</v>
      </c>
      <c r="W3013">
        <v>4</v>
      </c>
      <c r="X3013">
        <v>7</v>
      </c>
      <c r="Y3013" t="s">
        <v>195</v>
      </c>
      <c r="Z3013" t="s">
        <v>209</v>
      </c>
    </row>
    <row r="3014" spans="1:26" x14ac:dyDescent="0.25">
      <c r="A3014" s="1">
        <v>45505.313194444447</v>
      </c>
      <c r="B3014" t="s">
        <v>59</v>
      </c>
      <c r="C3014" t="s">
        <v>25</v>
      </c>
      <c r="D3014" t="s">
        <v>26</v>
      </c>
      <c r="E3014" t="s">
        <v>45</v>
      </c>
      <c r="F3014" t="s">
        <v>56</v>
      </c>
      <c r="G3014" t="s">
        <v>29</v>
      </c>
      <c r="H3014" t="s">
        <v>52</v>
      </c>
      <c r="I3014" t="s">
        <v>39</v>
      </c>
      <c r="J3014" t="s">
        <v>31</v>
      </c>
      <c r="K3014" t="s">
        <v>32</v>
      </c>
      <c r="L3014" t="s">
        <v>40</v>
      </c>
      <c r="M3014" t="s">
        <v>58</v>
      </c>
      <c r="N3014">
        <v>2</v>
      </c>
      <c r="O3014" t="s">
        <v>35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40</v>
      </c>
      <c r="V3014">
        <v>7</v>
      </c>
      <c r="W3014">
        <v>5</v>
      </c>
      <c r="X3014">
        <v>8</v>
      </c>
      <c r="Y3014" t="s">
        <v>195</v>
      </c>
      <c r="Z3014" t="s">
        <v>209</v>
      </c>
    </row>
    <row r="3015" spans="1:26" x14ac:dyDescent="0.25">
      <c r="A3015" s="1">
        <v>45505.404861111114</v>
      </c>
      <c r="B3015" t="s">
        <v>24</v>
      </c>
      <c r="C3015" t="s">
        <v>50</v>
      </c>
      <c r="D3015" t="s">
        <v>26</v>
      </c>
      <c r="E3015" t="s">
        <v>42</v>
      </c>
      <c r="F3015" t="s">
        <v>61</v>
      </c>
      <c r="G3015" t="s">
        <v>29</v>
      </c>
      <c r="H3015" t="s">
        <v>52</v>
      </c>
      <c r="I3015" t="s">
        <v>39</v>
      </c>
      <c r="J3015" t="s">
        <v>46</v>
      </c>
      <c r="K3015" t="s">
        <v>32</v>
      </c>
      <c r="L3015" t="s">
        <v>40</v>
      </c>
      <c r="M3015" t="s">
        <v>44</v>
      </c>
      <c r="N3015">
        <v>2</v>
      </c>
      <c r="O3015" t="s">
        <v>47</v>
      </c>
      <c r="P3015">
        <v>20</v>
      </c>
      <c r="Q3015">
        <v>0</v>
      </c>
      <c r="R3015">
        <v>0</v>
      </c>
      <c r="S3015">
        <v>20</v>
      </c>
      <c r="T3015">
        <v>0</v>
      </c>
      <c r="U3015">
        <v>20</v>
      </c>
      <c r="V3015">
        <v>9</v>
      </c>
      <c r="W3015">
        <v>5</v>
      </c>
      <c r="X3015">
        <v>8</v>
      </c>
      <c r="Y3015" t="s">
        <v>180</v>
      </c>
      <c r="Z3015" t="s">
        <v>209</v>
      </c>
    </row>
    <row r="3016" spans="1:26" x14ac:dyDescent="0.25">
      <c r="A3016" s="1">
        <v>45507.704861111109</v>
      </c>
      <c r="B3016" t="s">
        <v>30</v>
      </c>
      <c r="C3016" t="s">
        <v>30</v>
      </c>
      <c r="D3016" t="s">
        <v>30</v>
      </c>
      <c r="E3016" t="s">
        <v>64</v>
      </c>
      <c r="F3016" t="s">
        <v>28</v>
      </c>
      <c r="G3016" t="s">
        <v>29</v>
      </c>
      <c r="H3016" t="s">
        <v>30</v>
      </c>
      <c r="I3016" t="s">
        <v>30</v>
      </c>
      <c r="J3016" t="s">
        <v>31</v>
      </c>
      <c r="K3016" t="s">
        <v>32</v>
      </c>
      <c r="L3016" t="s">
        <v>40</v>
      </c>
      <c r="M3016" t="s">
        <v>62</v>
      </c>
      <c r="N3016">
        <v>2</v>
      </c>
      <c r="O3016" t="s">
        <v>35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20</v>
      </c>
      <c r="V3016">
        <v>16</v>
      </c>
      <c r="W3016">
        <v>7</v>
      </c>
      <c r="X3016">
        <v>8</v>
      </c>
      <c r="Y3016" t="s">
        <v>157</v>
      </c>
      <c r="Z3016" t="s">
        <v>209</v>
      </c>
    </row>
    <row r="3017" spans="1:26" x14ac:dyDescent="0.25">
      <c r="A3017" s="1">
        <v>45513.618055555555</v>
      </c>
      <c r="B3017" t="s">
        <v>24</v>
      </c>
      <c r="C3017" t="s">
        <v>25</v>
      </c>
      <c r="D3017" t="s">
        <v>26</v>
      </c>
      <c r="E3017" t="s">
        <v>42</v>
      </c>
      <c r="F3017" t="s">
        <v>43</v>
      </c>
      <c r="G3017" t="s">
        <v>29</v>
      </c>
      <c r="H3017" t="s">
        <v>38</v>
      </c>
      <c r="I3017" t="s">
        <v>30</v>
      </c>
      <c r="J3017" t="s">
        <v>31</v>
      </c>
      <c r="K3017" t="s">
        <v>32</v>
      </c>
      <c r="L3017" t="s">
        <v>40</v>
      </c>
      <c r="M3017" t="s">
        <v>34</v>
      </c>
      <c r="N3017">
        <v>2</v>
      </c>
      <c r="O3017" t="s">
        <v>35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20</v>
      </c>
      <c r="V3017">
        <v>14</v>
      </c>
      <c r="W3017">
        <v>6</v>
      </c>
      <c r="X3017">
        <v>8</v>
      </c>
      <c r="Y3017" t="s">
        <v>157</v>
      </c>
      <c r="Z3017" t="s">
        <v>209</v>
      </c>
    </row>
    <row r="3018" spans="1:26" x14ac:dyDescent="0.25">
      <c r="A3018" s="1">
        <v>45499.6</v>
      </c>
      <c r="B3018" t="s">
        <v>24</v>
      </c>
      <c r="C3018" t="s">
        <v>25</v>
      </c>
      <c r="D3018" t="s">
        <v>26</v>
      </c>
      <c r="E3018" t="s">
        <v>27</v>
      </c>
      <c r="F3018" t="s">
        <v>28</v>
      </c>
      <c r="G3018" t="s">
        <v>29</v>
      </c>
      <c r="H3018" t="s">
        <v>38</v>
      </c>
      <c r="I3018" t="s">
        <v>39</v>
      </c>
      <c r="J3018" t="s">
        <v>46</v>
      </c>
      <c r="K3018" t="s">
        <v>32</v>
      </c>
      <c r="L3018" t="s">
        <v>40</v>
      </c>
      <c r="M3018" t="s">
        <v>34</v>
      </c>
      <c r="N3018">
        <v>2</v>
      </c>
      <c r="O3018" t="s">
        <v>35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40</v>
      </c>
      <c r="V3018">
        <v>14</v>
      </c>
      <c r="W3018">
        <v>6</v>
      </c>
      <c r="X3018">
        <v>7</v>
      </c>
      <c r="Y3018" t="s">
        <v>173</v>
      </c>
      <c r="Z3018" t="s">
        <v>209</v>
      </c>
    </row>
    <row r="3019" spans="1:26" x14ac:dyDescent="0.25">
      <c r="A3019" s="1">
        <v>45514.263888888891</v>
      </c>
      <c r="B3019" t="s">
        <v>24</v>
      </c>
      <c r="C3019" t="s">
        <v>25</v>
      </c>
      <c r="D3019" t="s">
        <v>26</v>
      </c>
      <c r="E3019" t="s">
        <v>45</v>
      </c>
      <c r="F3019" t="s">
        <v>37</v>
      </c>
      <c r="G3019" t="s">
        <v>29</v>
      </c>
      <c r="H3019" t="s">
        <v>38</v>
      </c>
      <c r="I3019" t="s">
        <v>39</v>
      </c>
      <c r="J3019" t="s">
        <v>46</v>
      </c>
      <c r="K3019" t="s">
        <v>32</v>
      </c>
      <c r="L3019" t="s">
        <v>40</v>
      </c>
      <c r="M3019" t="s">
        <v>83</v>
      </c>
      <c r="N3019">
        <v>2</v>
      </c>
      <c r="O3019" t="s">
        <v>35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20</v>
      </c>
      <c r="V3019">
        <v>6</v>
      </c>
      <c r="W3019">
        <v>7</v>
      </c>
      <c r="X3019">
        <v>8</v>
      </c>
      <c r="Y3019" t="s">
        <v>172</v>
      </c>
      <c r="Z3019" t="s">
        <v>209</v>
      </c>
    </row>
    <row r="3020" spans="1:26" x14ac:dyDescent="0.25">
      <c r="A3020" s="1">
        <v>45500.666666666664</v>
      </c>
      <c r="B3020" t="s">
        <v>24</v>
      </c>
      <c r="C3020" t="s">
        <v>25</v>
      </c>
      <c r="D3020" t="s">
        <v>26</v>
      </c>
      <c r="E3020" t="s">
        <v>27</v>
      </c>
      <c r="F3020" t="s">
        <v>37</v>
      </c>
      <c r="G3020" t="s">
        <v>29</v>
      </c>
      <c r="H3020" t="s">
        <v>38</v>
      </c>
      <c r="I3020" t="s">
        <v>30</v>
      </c>
      <c r="J3020" t="s">
        <v>31</v>
      </c>
      <c r="K3020" t="s">
        <v>32</v>
      </c>
      <c r="L3020" t="s">
        <v>40</v>
      </c>
      <c r="M3020" t="s">
        <v>83</v>
      </c>
      <c r="N3020">
        <v>2</v>
      </c>
      <c r="O3020" t="s">
        <v>35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20</v>
      </c>
      <c r="V3020">
        <v>16</v>
      </c>
      <c r="W3020">
        <v>7</v>
      </c>
      <c r="X3020">
        <v>7</v>
      </c>
      <c r="Y3020" t="s">
        <v>172</v>
      </c>
      <c r="Z3020" t="s">
        <v>209</v>
      </c>
    </row>
    <row r="3021" spans="1:26" x14ac:dyDescent="0.25">
      <c r="A3021" s="1">
        <v>45512.534722222219</v>
      </c>
      <c r="B3021" t="s">
        <v>24</v>
      </c>
      <c r="C3021" t="s">
        <v>25</v>
      </c>
      <c r="D3021" t="s">
        <v>26</v>
      </c>
      <c r="E3021" t="s">
        <v>45</v>
      </c>
      <c r="F3021" t="s">
        <v>37</v>
      </c>
      <c r="G3021" t="s">
        <v>29</v>
      </c>
      <c r="H3021" t="s">
        <v>38</v>
      </c>
      <c r="I3021" t="s">
        <v>30</v>
      </c>
      <c r="J3021" t="s">
        <v>46</v>
      </c>
      <c r="K3021" t="s">
        <v>32</v>
      </c>
      <c r="L3021" t="s">
        <v>40</v>
      </c>
      <c r="M3021" t="s">
        <v>34</v>
      </c>
      <c r="N3021">
        <v>2</v>
      </c>
      <c r="O3021" t="s">
        <v>47</v>
      </c>
      <c r="P3021">
        <v>10</v>
      </c>
      <c r="Q3021">
        <v>0</v>
      </c>
      <c r="R3021">
        <v>0</v>
      </c>
      <c r="S3021">
        <v>10</v>
      </c>
      <c r="T3021">
        <v>0</v>
      </c>
      <c r="U3021">
        <v>20</v>
      </c>
      <c r="V3021">
        <v>12</v>
      </c>
      <c r="W3021">
        <v>5</v>
      </c>
      <c r="X3021">
        <v>8</v>
      </c>
      <c r="Y3021" t="s">
        <v>180</v>
      </c>
      <c r="Z3021" t="s">
        <v>209</v>
      </c>
    </row>
    <row r="3022" spans="1:26" x14ac:dyDescent="0.25">
      <c r="A3022" s="1">
        <v>45519.229166666664</v>
      </c>
      <c r="B3022" t="s">
        <v>24</v>
      </c>
      <c r="C3022" t="s">
        <v>111</v>
      </c>
      <c r="D3022" t="s">
        <v>87</v>
      </c>
      <c r="E3022" t="s">
        <v>27</v>
      </c>
      <c r="F3022" t="s">
        <v>37</v>
      </c>
      <c r="G3022" t="s">
        <v>29</v>
      </c>
      <c r="H3022" t="s">
        <v>52</v>
      </c>
      <c r="I3022" t="s">
        <v>39</v>
      </c>
      <c r="J3022" t="s">
        <v>31</v>
      </c>
      <c r="K3022" t="s">
        <v>32</v>
      </c>
      <c r="L3022" t="s">
        <v>40</v>
      </c>
      <c r="M3022" t="s">
        <v>58</v>
      </c>
      <c r="N3022">
        <v>2</v>
      </c>
      <c r="O3022" t="s">
        <v>35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20</v>
      </c>
      <c r="V3022">
        <v>5</v>
      </c>
      <c r="W3022">
        <v>5</v>
      </c>
      <c r="X3022">
        <v>8</v>
      </c>
      <c r="Y3022" t="s">
        <v>172</v>
      </c>
      <c r="Z3022" t="s">
        <v>207</v>
      </c>
    </row>
    <row r="3023" spans="1:26" x14ac:dyDescent="0.25">
      <c r="A3023" s="1">
        <v>45500.96875</v>
      </c>
      <c r="B3023" t="s">
        <v>24</v>
      </c>
      <c r="C3023" t="s">
        <v>25</v>
      </c>
      <c r="D3023" t="s">
        <v>36</v>
      </c>
      <c r="E3023" t="s">
        <v>42</v>
      </c>
      <c r="F3023" t="s">
        <v>56</v>
      </c>
      <c r="G3023" t="s">
        <v>29</v>
      </c>
      <c r="H3023" t="s">
        <v>30</v>
      </c>
      <c r="I3023" t="s">
        <v>30</v>
      </c>
      <c r="J3023" t="s">
        <v>46</v>
      </c>
      <c r="K3023" t="s">
        <v>53</v>
      </c>
      <c r="L3023" t="s">
        <v>40</v>
      </c>
      <c r="M3023" t="s">
        <v>82</v>
      </c>
      <c r="N3023">
        <v>2</v>
      </c>
      <c r="O3023" t="s">
        <v>35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20</v>
      </c>
      <c r="V3023">
        <v>23</v>
      </c>
      <c r="W3023">
        <v>7</v>
      </c>
      <c r="X3023">
        <v>7</v>
      </c>
      <c r="Y3023" t="s">
        <v>195</v>
      </c>
      <c r="Z3023" t="s">
        <v>209</v>
      </c>
    </row>
    <row r="3024" spans="1:26" x14ac:dyDescent="0.25">
      <c r="A3024" s="1">
        <v>45502.447916666664</v>
      </c>
      <c r="B3024" t="s">
        <v>49</v>
      </c>
      <c r="C3024" t="s">
        <v>79</v>
      </c>
      <c r="D3024" t="s">
        <v>26</v>
      </c>
      <c r="E3024" t="s">
        <v>45</v>
      </c>
      <c r="F3024" t="s">
        <v>118</v>
      </c>
      <c r="G3024" t="s">
        <v>29</v>
      </c>
      <c r="H3024" t="s">
        <v>38</v>
      </c>
      <c r="I3024" t="s">
        <v>39</v>
      </c>
      <c r="J3024" t="s">
        <v>46</v>
      </c>
      <c r="K3024" t="s">
        <v>32</v>
      </c>
      <c r="L3024" t="s">
        <v>40</v>
      </c>
      <c r="M3024" t="s">
        <v>58</v>
      </c>
      <c r="N3024">
        <v>2</v>
      </c>
      <c r="O3024" t="s">
        <v>35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20</v>
      </c>
      <c r="V3024">
        <v>10</v>
      </c>
      <c r="W3024">
        <v>2</v>
      </c>
      <c r="X3024">
        <v>7</v>
      </c>
      <c r="Y3024" t="s">
        <v>173</v>
      </c>
      <c r="Z3024" t="s">
        <v>209</v>
      </c>
    </row>
    <row r="3025" spans="1:26" x14ac:dyDescent="0.25">
      <c r="A3025" s="1">
        <v>45504.118055555555</v>
      </c>
      <c r="B3025" t="s">
        <v>24</v>
      </c>
      <c r="C3025" t="s">
        <v>25</v>
      </c>
      <c r="D3025" t="s">
        <v>36</v>
      </c>
      <c r="E3025" t="s">
        <v>45</v>
      </c>
      <c r="F3025" t="s">
        <v>56</v>
      </c>
      <c r="G3025" t="s">
        <v>29</v>
      </c>
      <c r="H3025" t="s">
        <v>38</v>
      </c>
      <c r="I3025" t="s">
        <v>39</v>
      </c>
      <c r="J3025" t="s">
        <v>46</v>
      </c>
      <c r="K3025" t="s">
        <v>32</v>
      </c>
      <c r="L3025" t="s">
        <v>40</v>
      </c>
      <c r="M3025" t="s">
        <v>83</v>
      </c>
      <c r="N3025">
        <v>2</v>
      </c>
      <c r="O3025" t="s">
        <v>35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20</v>
      </c>
      <c r="V3025">
        <v>2</v>
      </c>
      <c r="W3025">
        <v>4</v>
      </c>
      <c r="X3025">
        <v>7</v>
      </c>
      <c r="Y3025" t="s">
        <v>157</v>
      </c>
      <c r="Z3025" t="s">
        <v>209</v>
      </c>
    </row>
    <row r="3026" spans="1:26" x14ac:dyDescent="0.25">
      <c r="A3026" s="1">
        <v>45516.522916666669</v>
      </c>
      <c r="B3026" t="s">
        <v>49</v>
      </c>
      <c r="C3026" t="s">
        <v>25</v>
      </c>
      <c r="D3026" t="s">
        <v>26</v>
      </c>
      <c r="E3026" t="s">
        <v>42</v>
      </c>
      <c r="F3026" t="s">
        <v>80</v>
      </c>
      <c r="G3026" t="s">
        <v>29</v>
      </c>
      <c r="H3026" t="s">
        <v>38</v>
      </c>
      <c r="I3026" t="s">
        <v>39</v>
      </c>
      <c r="J3026" t="s">
        <v>46</v>
      </c>
      <c r="K3026" t="s">
        <v>53</v>
      </c>
      <c r="L3026" t="s">
        <v>40</v>
      </c>
      <c r="M3026" t="s">
        <v>34</v>
      </c>
      <c r="N3026">
        <v>2</v>
      </c>
      <c r="O3026" t="s">
        <v>70</v>
      </c>
      <c r="P3026">
        <v>20</v>
      </c>
      <c r="Q3026">
        <v>0</v>
      </c>
      <c r="R3026">
        <v>10</v>
      </c>
      <c r="S3026">
        <v>10</v>
      </c>
      <c r="T3026">
        <v>0</v>
      </c>
      <c r="U3026">
        <v>0</v>
      </c>
      <c r="V3026">
        <v>12</v>
      </c>
      <c r="W3026">
        <v>2</v>
      </c>
      <c r="X3026">
        <v>8</v>
      </c>
      <c r="Y3026" t="s">
        <v>191</v>
      </c>
      <c r="Z3026" t="s">
        <v>209</v>
      </c>
    </row>
    <row r="3027" spans="1:26" x14ac:dyDescent="0.25">
      <c r="A3027" s="1">
        <v>45522.805555555555</v>
      </c>
      <c r="B3027" t="s">
        <v>24</v>
      </c>
      <c r="C3027" t="s">
        <v>25</v>
      </c>
      <c r="D3027" t="s">
        <v>60</v>
      </c>
      <c r="E3027" t="s">
        <v>27</v>
      </c>
      <c r="F3027" t="s">
        <v>37</v>
      </c>
      <c r="G3027" t="s">
        <v>29</v>
      </c>
      <c r="H3027" t="s">
        <v>38</v>
      </c>
      <c r="I3027" t="s">
        <v>30</v>
      </c>
      <c r="J3027" t="s">
        <v>31</v>
      </c>
      <c r="K3027" t="s">
        <v>32</v>
      </c>
      <c r="L3027" t="s">
        <v>40</v>
      </c>
      <c r="M3027" t="s">
        <v>34</v>
      </c>
      <c r="N3027">
        <v>2</v>
      </c>
      <c r="O3027" t="s">
        <v>35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</v>
      </c>
      <c r="V3027">
        <v>19</v>
      </c>
      <c r="W3027">
        <v>1</v>
      </c>
      <c r="X3027">
        <v>8</v>
      </c>
      <c r="Y3027" t="s">
        <v>195</v>
      </c>
      <c r="Z3027" t="s">
        <v>209</v>
      </c>
    </row>
    <row r="3028" spans="1:26" x14ac:dyDescent="0.25">
      <c r="A3028" s="1">
        <v>45522.916666666664</v>
      </c>
      <c r="B3028" t="s">
        <v>24</v>
      </c>
      <c r="C3028" t="s">
        <v>25</v>
      </c>
      <c r="D3028" t="s">
        <v>36</v>
      </c>
      <c r="E3028" t="s">
        <v>64</v>
      </c>
      <c r="F3028" t="s">
        <v>80</v>
      </c>
      <c r="G3028" t="s">
        <v>29</v>
      </c>
      <c r="H3028" t="s">
        <v>38</v>
      </c>
      <c r="I3028" t="s">
        <v>39</v>
      </c>
      <c r="J3028" t="s">
        <v>31</v>
      </c>
      <c r="K3028" t="s">
        <v>32</v>
      </c>
      <c r="L3028" t="s">
        <v>73</v>
      </c>
      <c r="M3028" t="s">
        <v>77</v>
      </c>
      <c r="N3028">
        <v>2</v>
      </c>
      <c r="O3028" t="s">
        <v>35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70</v>
      </c>
      <c r="V3028">
        <v>22</v>
      </c>
      <c r="W3028">
        <v>1</v>
      </c>
      <c r="X3028">
        <v>8</v>
      </c>
      <c r="Y3028" t="s">
        <v>192</v>
      </c>
      <c r="Z3028" t="s">
        <v>209</v>
      </c>
    </row>
    <row r="3029" spans="1:26" x14ac:dyDescent="0.25">
      <c r="A3029" s="1">
        <v>45525.649305555555</v>
      </c>
      <c r="B3029" t="s">
        <v>24</v>
      </c>
      <c r="C3029" t="s">
        <v>30</v>
      </c>
      <c r="D3029" t="s">
        <v>26</v>
      </c>
      <c r="E3029" t="s">
        <v>42</v>
      </c>
      <c r="F3029" t="s">
        <v>37</v>
      </c>
      <c r="G3029" t="s">
        <v>29</v>
      </c>
      <c r="H3029" t="s">
        <v>30</v>
      </c>
      <c r="I3029" t="s">
        <v>30</v>
      </c>
      <c r="J3029" t="s">
        <v>31</v>
      </c>
      <c r="K3029" t="s">
        <v>32</v>
      </c>
      <c r="L3029" t="s">
        <v>40</v>
      </c>
      <c r="M3029" t="s">
        <v>34</v>
      </c>
      <c r="N3029">
        <v>2</v>
      </c>
      <c r="O3029" t="s">
        <v>35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20</v>
      </c>
      <c r="V3029">
        <v>15</v>
      </c>
      <c r="W3029">
        <v>4</v>
      </c>
      <c r="X3029">
        <v>8</v>
      </c>
      <c r="Y3029" t="s">
        <v>168</v>
      </c>
      <c r="Z3029" t="s">
        <v>207</v>
      </c>
    </row>
    <row r="3030" spans="1:26" x14ac:dyDescent="0.25">
      <c r="A3030" s="1">
        <v>45513.777777777781</v>
      </c>
      <c r="B3030" t="s">
        <v>24</v>
      </c>
      <c r="C3030" t="s">
        <v>25</v>
      </c>
      <c r="D3030" t="s">
        <v>26</v>
      </c>
      <c r="E3030" t="s">
        <v>27</v>
      </c>
      <c r="F3030" t="s">
        <v>65</v>
      </c>
      <c r="G3030" t="s">
        <v>29</v>
      </c>
      <c r="H3030" t="s">
        <v>38</v>
      </c>
      <c r="I3030" t="s">
        <v>30</v>
      </c>
      <c r="J3030" t="s">
        <v>31</v>
      </c>
      <c r="K3030" t="s">
        <v>32</v>
      </c>
      <c r="L3030" t="s">
        <v>33</v>
      </c>
      <c r="M3030" t="s">
        <v>48</v>
      </c>
      <c r="N3030">
        <v>2</v>
      </c>
      <c r="O3030" t="s">
        <v>35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20</v>
      </c>
      <c r="V3030">
        <v>18</v>
      </c>
      <c r="W3030">
        <v>6</v>
      </c>
      <c r="X3030">
        <v>8</v>
      </c>
      <c r="Y3030" t="s">
        <v>171</v>
      </c>
      <c r="Z3030" t="s">
        <v>209</v>
      </c>
    </row>
    <row r="3031" spans="1:26" x14ac:dyDescent="0.25">
      <c r="A3031" s="1">
        <v>45513.813194444447</v>
      </c>
      <c r="B3031" t="s">
        <v>24</v>
      </c>
      <c r="C3031" t="s">
        <v>25</v>
      </c>
      <c r="D3031" t="s">
        <v>87</v>
      </c>
      <c r="E3031" t="s">
        <v>45</v>
      </c>
      <c r="F3031" t="s">
        <v>80</v>
      </c>
      <c r="G3031" t="s">
        <v>29</v>
      </c>
      <c r="H3031" t="s">
        <v>38</v>
      </c>
      <c r="I3031" t="s">
        <v>39</v>
      </c>
      <c r="J3031" t="s">
        <v>31</v>
      </c>
      <c r="K3031" t="s">
        <v>32</v>
      </c>
      <c r="L3031" t="s">
        <v>40</v>
      </c>
      <c r="M3031" t="s">
        <v>58</v>
      </c>
      <c r="N3031">
        <v>2</v>
      </c>
      <c r="O3031" t="s">
        <v>35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20</v>
      </c>
      <c r="V3031">
        <v>19</v>
      </c>
      <c r="W3031">
        <v>6</v>
      </c>
      <c r="X3031">
        <v>8</v>
      </c>
      <c r="Y3031" t="s">
        <v>173</v>
      </c>
      <c r="Z3031" t="s">
        <v>209</v>
      </c>
    </row>
    <row r="3032" spans="1:26" x14ac:dyDescent="0.25">
      <c r="A3032" s="1">
        <v>45527.673611111109</v>
      </c>
      <c r="B3032" t="s">
        <v>49</v>
      </c>
      <c r="C3032" t="s">
        <v>25</v>
      </c>
      <c r="D3032" t="s">
        <v>26</v>
      </c>
      <c r="E3032" t="s">
        <v>27</v>
      </c>
      <c r="F3032" t="s">
        <v>43</v>
      </c>
      <c r="G3032" t="s">
        <v>29</v>
      </c>
      <c r="H3032" t="s">
        <v>38</v>
      </c>
      <c r="I3032" t="s">
        <v>39</v>
      </c>
      <c r="J3032" t="s">
        <v>31</v>
      </c>
      <c r="K3032" t="s">
        <v>32</v>
      </c>
      <c r="L3032" t="s">
        <v>40</v>
      </c>
      <c r="M3032" t="s">
        <v>41</v>
      </c>
      <c r="N3032">
        <v>2</v>
      </c>
      <c r="O3032" t="s">
        <v>35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20</v>
      </c>
      <c r="V3032">
        <v>16</v>
      </c>
      <c r="W3032">
        <v>6</v>
      </c>
      <c r="X3032">
        <v>8</v>
      </c>
      <c r="Y3032" t="s">
        <v>157</v>
      </c>
      <c r="Z3032" t="s">
        <v>210</v>
      </c>
    </row>
    <row r="3033" spans="1:26" x14ac:dyDescent="0.25">
      <c r="A3033" s="1">
        <v>45527.979166666664</v>
      </c>
      <c r="B3033" t="s">
        <v>24</v>
      </c>
      <c r="C3033" t="s">
        <v>25</v>
      </c>
      <c r="D3033" t="s">
        <v>36</v>
      </c>
      <c r="E3033" t="s">
        <v>27</v>
      </c>
      <c r="F3033" t="s">
        <v>37</v>
      </c>
      <c r="G3033" t="s">
        <v>29</v>
      </c>
      <c r="H3033" t="s">
        <v>38</v>
      </c>
      <c r="I3033" t="s">
        <v>39</v>
      </c>
      <c r="J3033" t="s">
        <v>46</v>
      </c>
      <c r="K3033" t="s">
        <v>32</v>
      </c>
      <c r="L3033" t="s">
        <v>40</v>
      </c>
      <c r="M3033" t="s">
        <v>58</v>
      </c>
      <c r="N3033">
        <v>2</v>
      </c>
      <c r="O3033" t="s">
        <v>35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20</v>
      </c>
      <c r="V3033">
        <v>23</v>
      </c>
      <c r="W3033">
        <v>6</v>
      </c>
      <c r="X3033">
        <v>8</v>
      </c>
      <c r="Y3033" t="s">
        <v>172</v>
      </c>
      <c r="Z3033" t="s">
        <v>211</v>
      </c>
    </row>
    <row r="3034" spans="1:26" x14ac:dyDescent="0.25">
      <c r="A3034" s="1">
        <v>45528.78125</v>
      </c>
      <c r="B3034" t="s">
        <v>24</v>
      </c>
      <c r="C3034" t="s">
        <v>25</v>
      </c>
      <c r="D3034" t="s">
        <v>26</v>
      </c>
      <c r="E3034" t="s">
        <v>27</v>
      </c>
      <c r="F3034" t="s">
        <v>37</v>
      </c>
      <c r="G3034" t="s">
        <v>29</v>
      </c>
      <c r="H3034" t="s">
        <v>38</v>
      </c>
      <c r="I3034" t="s">
        <v>39</v>
      </c>
      <c r="J3034" t="s">
        <v>31</v>
      </c>
      <c r="K3034" t="s">
        <v>32</v>
      </c>
      <c r="L3034" t="s">
        <v>40</v>
      </c>
      <c r="M3034" t="s">
        <v>34</v>
      </c>
      <c r="N3034">
        <v>2</v>
      </c>
      <c r="O3034" t="s">
        <v>35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30</v>
      </c>
      <c r="V3034">
        <v>18</v>
      </c>
      <c r="W3034">
        <v>7</v>
      </c>
      <c r="X3034">
        <v>8</v>
      </c>
      <c r="Y3034" t="s">
        <v>192</v>
      </c>
      <c r="Z3034" t="s">
        <v>209</v>
      </c>
    </row>
    <row r="3035" spans="1:26" x14ac:dyDescent="0.25">
      <c r="A3035" s="1">
        <v>43735.585416666669</v>
      </c>
      <c r="B3035" t="s">
        <v>24</v>
      </c>
      <c r="C3035" t="s">
        <v>50</v>
      </c>
      <c r="D3035" t="s">
        <v>26</v>
      </c>
      <c r="E3035" t="s">
        <v>45</v>
      </c>
      <c r="F3035" t="s">
        <v>37</v>
      </c>
      <c r="G3035" t="s">
        <v>29</v>
      </c>
      <c r="H3035" t="s">
        <v>52</v>
      </c>
      <c r="I3035" t="s">
        <v>39</v>
      </c>
      <c r="J3035" t="s">
        <v>46</v>
      </c>
      <c r="K3035" t="s">
        <v>32</v>
      </c>
      <c r="L3035" t="s">
        <v>40</v>
      </c>
      <c r="M3035" t="s">
        <v>34</v>
      </c>
      <c r="N3035">
        <v>2</v>
      </c>
      <c r="O3035" t="s">
        <v>35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30</v>
      </c>
      <c r="V3035">
        <v>14</v>
      </c>
      <c r="W3035">
        <v>6</v>
      </c>
      <c r="X3035">
        <v>9</v>
      </c>
      <c r="Y3035" t="s">
        <v>157</v>
      </c>
      <c r="Z3035" t="s">
        <v>211</v>
      </c>
    </row>
    <row r="3036" spans="1:26" x14ac:dyDescent="0.25">
      <c r="A3036" s="1">
        <v>43848.901388888888</v>
      </c>
      <c r="B3036" t="s">
        <v>24</v>
      </c>
      <c r="C3036" t="s">
        <v>25</v>
      </c>
      <c r="D3036" t="s">
        <v>78</v>
      </c>
      <c r="E3036" t="s">
        <v>27</v>
      </c>
      <c r="F3036" t="s">
        <v>28</v>
      </c>
      <c r="G3036" t="s">
        <v>29</v>
      </c>
      <c r="H3036" t="s">
        <v>38</v>
      </c>
      <c r="I3036" t="s">
        <v>39</v>
      </c>
      <c r="J3036" t="s">
        <v>31</v>
      </c>
      <c r="K3036" t="s">
        <v>32</v>
      </c>
      <c r="L3036" t="s">
        <v>40</v>
      </c>
      <c r="M3036" t="s">
        <v>34</v>
      </c>
      <c r="N3036">
        <v>2</v>
      </c>
      <c r="O3036" t="s">
        <v>35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20</v>
      </c>
      <c r="V3036">
        <v>21</v>
      </c>
      <c r="W3036">
        <v>7</v>
      </c>
      <c r="X3036">
        <v>1</v>
      </c>
      <c r="Y3036" t="s">
        <v>195</v>
      </c>
      <c r="Z3036" t="s">
        <v>209</v>
      </c>
    </row>
    <row r="3037" spans="1:26" x14ac:dyDescent="0.25">
      <c r="A3037" s="1">
        <v>45229.295138888891</v>
      </c>
      <c r="B3037" t="s">
        <v>49</v>
      </c>
      <c r="C3037" t="s">
        <v>25</v>
      </c>
      <c r="D3037" t="s">
        <v>26</v>
      </c>
      <c r="E3037" t="s">
        <v>64</v>
      </c>
      <c r="F3037" t="s">
        <v>28</v>
      </c>
      <c r="G3037" t="s">
        <v>29</v>
      </c>
      <c r="H3037" t="s">
        <v>38</v>
      </c>
      <c r="I3037" t="s">
        <v>30</v>
      </c>
      <c r="J3037" t="s">
        <v>31</v>
      </c>
      <c r="K3037" t="s">
        <v>53</v>
      </c>
      <c r="L3037" t="s">
        <v>73</v>
      </c>
      <c r="M3037" t="s">
        <v>81</v>
      </c>
      <c r="N3037">
        <v>2</v>
      </c>
      <c r="O3037" t="s">
        <v>35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20</v>
      </c>
      <c r="V3037">
        <v>7</v>
      </c>
      <c r="W3037">
        <v>2</v>
      </c>
      <c r="X3037">
        <v>10</v>
      </c>
      <c r="Y3037" t="s">
        <v>157</v>
      </c>
      <c r="Z3037" t="s">
        <v>208</v>
      </c>
    </row>
    <row r="3038" spans="1:26" x14ac:dyDescent="0.25">
      <c r="A3038" s="1">
        <v>44337.4375</v>
      </c>
      <c r="B3038" t="s">
        <v>49</v>
      </c>
      <c r="C3038" t="s">
        <v>25</v>
      </c>
      <c r="D3038" t="s">
        <v>26</v>
      </c>
      <c r="E3038" t="s">
        <v>45</v>
      </c>
      <c r="F3038" t="s">
        <v>90</v>
      </c>
      <c r="G3038" t="s">
        <v>29</v>
      </c>
      <c r="H3038" t="s">
        <v>38</v>
      </c>
      <c r="I3038" t="s">
        <v>39</v>
      </c>
      <c r="J3038" t="s">
        <v>31</v>
      </c>
      <c r="K3038" t="s">
        <v>53</v>
      </c>
      <c r="L3038" t="s">
        <v>40</v>
      </c>
      <c r="M3038" t="s">
        <v>55</v>
      </c>
      <c r="N3038">
        <v>2</v>
      </c>
      <c r="O3038" t="s">
        <v>35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20</v>
      </c>
      <c r="V3038">
        <v>10</v>
      </c>
      <c r="W3038">
        <v>6</v>
      </c>
      <c r="X3038">
        <v>5</v>
      </c>
      <c r="Y3038" t="s">
        <v>174</v>
      </c>
      <c r="Z3038" t="s">
        <v>209</v>
      </c>
    </row>
    <row r="3039" spans="1:26" x14ac:dyDescent="0.25">
      <c r="A3039" s="1">
        <v>43767.402777777781</v>
      </c>
      <c r="B3039" t="s">
        <v>49</v>
      </c>
      <c r="C3039" t="s">
        <v>50</v>
      </c>
      <c r="D3039" t="s">
        <v>26</v>
      </c>
      <c r="E3039" t="s">
        <v>51</v>
      </c>
      <c r="F3039" t="s">
        <v>65</v>
      </c>
      <c r="G3039" t="s">
        <v>29</v>
      </c>
      <c r="H3039" t="s">
        <v>52</v>
      </c>
      <c r="I3039" t="s">
        <v>39</v>
      </c>
      <c r="J3039" t="s">
        <v>46</v>
      </c>
      <c r="K3039" t="s">
        <v>32</v>
      </c>
      <c r="L3039" t="s">
        <v>40</v>
      </c>
      <c r="M3039" t="s">
        <v>34</v>
      </c>
      <c r="N3039">
        <v>2</v>
      </c>
      <c r="O3039" t="s">
        <v>35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10</v>
      </c>
      <c r="V3039">
        <v>9</v>
      </c>
      <c r="W3039">
        <v>3</v>
      </c>
      <c r="X3039">
        <v>10</v>
      </c>
      <c r="Y3039" t="s">
        <v>179</v>
      </c>
      <c r="Z3039" t="s">
        <v>211</v>
      </c>
    </row>
    <row r="3040" spans="1:26" x14ac:dyDescent="0.25">
      <c r="A3040" s="1">
        <v>45074.745833333334</v>
      </c>
      <c r="B3040" t="s">
        <v>59</v>
      </c>
      <c r="C3040" t="s">
        <v>25</v>
      </c>
      <c r="D3040" t="s">
        <v>26</v>
      </c>
      <c r="E3040" t="s">
        <v>45</v>
      </c>
      <c r="F3040" t="s">
        <v>28</v>
      </c>
      <c r="G3040" t="s">
        <v>29</v>
      </c>
      <c r="H3040" t="s">
        <v>38</v>
      </c>
      <c r="I3040" t="s">
        <v>39</v>
      </c>
      <c r="J3040" t="s">
        <v>31</v>
      </c>
      <c r="K3040" t="s">
        <v>32</v>
      </c>
      <c r="L3040" t="s">
        <v>40</v>
      </c>
      <c r="M3040" t="s">
        <v>34</v>
      </c>
      <c r="N3040">
        <v>3</v>
      </c>
      <c r="O3040" t="s">
        <v>35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20</v>
      </c>
      <c r="V3040">
        <v>17</v>
      </c>
      <c r="W3040">
        <v>1</v>
      </c>
      <c r="X3040">
        <v>5</v>
      </c>
      <c r="Y3040" t="s">
        <v>179</v>
      </c>
      <c r="Z3040" t="s">
        <v>209</v>
      </c>
    </row>
    <row r="3041" spans="1:26" x14ac:dyDescent="0.25">
      <c r="A3041" s="1">
        <v>43720.693749999999</v>
      </c>
      <c r="B3041" t="s">
        <v>49</v>
      </c>
      <c r="C3041" t="s">
        <v>25</v>
      </c>
      <c r="D3041" t="s">
        <v>26</v>
      </c>
      <c r="E3041" t="s">
        <v>45</v>
      </c>
      <c r="F3041" t="s">
        <v>28</v>
      </c>
      <c r="G3041" t="s">
        <v>29</v>
      </c>
      <c r="H3041" t="s">
        <v>38</v>
      </c>
      <c r="I3041" t="s">
        <v>39</v>
      </c>
      <c r="J3041" t="s">
        <v>31</v>
      </c>
      <c r="K3041" t="s">
        <v>32</v>
      </c>
      <c r="L3041" t="s">
        <v>40</v>
      </c>
      <c r="M3041" t="s">
        <v>62</v>
      </c>
      <c r="N3041">
        <v>2</v>
      </c>
      <c r="O3041" t="s">
        <v>35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40</v>
      </c>
      <c r="V3041">
        <v>16</v>
      </c>
      <c r="W3041">
        <v>5</v>
      </c>
      <c r="X3041">
        <v>9</v>
      </c>
      <c r="Y3041" t="s">
        <v>173</v>
      </c>
      <c r="Z3041" t="s">
        <v>209</v>
      </c>
    </row>
    <row r="3042" spans="1:26" x14ac:dyDescent="0.25">
      <c r="A3042" s="1">
        <v>44904.5625</v>
      </c>
      <c r="B3042" t="s">
        <v>49</v>
      </c>
      <c r="C3042" t="s">
        <v>50</v>
      </c>
      <c r="D3042" t="s">
        <v>26</v>
      </c>
      <c r="E3042" t="s">
        <v>27</v>
      </c>
      <c r="F3042" t="s">
        <v>28</v>
      </c>
      <c r="G3042" t="s">
        <v>29</v>
      </c>
      <c r="H3042" t="s">
        <v>52</v>
      </c>
      <c r="I3042" t="s">
        <v>39</v>
      </c>
      <c r="J3042" t="s">
        <v>31</v>
      </c>
      <c r="K3042" t="s">
        <v>32</v>
      </c>
      <c r="L3042" t="s">
        <v>40</v>
      </c>
      <c r="M3042" t="s">
        <v>58</v>
      </c>
      <c r="N3042">
        <v>2</v>
      </c>
      <c r="O3042" t="s">
        <v>35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30</v>
      </c>
      <c r="V3042">
        <v>13</v>
      </c>
      <c r="W3042">
        <v>6</v>
      </c>
      <c r="X3042">
        <v>12</v>
      </c>
      <c r="Y3042" t="s">
        <v>165</v>
      </c>
      <c r="Z3042" t="s">
        <v>209</v>
      </c>
    </row>
    <row r="3043" spans="1:26" x14ac:dyDescent="0.25">
      <c r="A3043" s="1">
        <v>44180.625</v>
      </c>
      <c r="B3043" t="s">
        <v>49</v>
      </c>
      <c r="C3043" t="s">
        <v>25</v>
      </c>
      <c r="D3043" t="s">
        <v>26</v>
      </c>
      <c r="E3043" t="s">
        <v>45</v>
      </c>
      <c r="F3043" t="s">
        <v>28</v>
      </c>
      <c r="G3043" t="s">
        <v>29</v>
      </c>
      <c r="H3043" t="s">
        <v>38</v>
      </c>
      <c r="I3043" t="s">
        <v>30</v>
      </c>
      <c r="J3043" t="s">
        <v>31</v>
      </c>
      <c r="K3043" t="s">
        <v>32</v>
      </c>
      <c r="L3043" t="s">
        <v>40</v>
      </c>
      <c r="M3043" t="s">
        <v>34</v>
      </c>
      <c r="N3043">
        <v>2</v>
      </c>
      <c r="O3043" t="s">
        <v>35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20</v>
      </c>
      <c r="V3043">
        <v>15</v>
      </c>
      <c r="W3043">
        <v>3</v>
      </c>
      <c r="X3043">
        <v>12</v>
      </c>
      <c r="Y3043" t="s">
        <v>192</v>
      </c>
      <c r="Z3043" t="s">
        <v>208</v>
      </c>
    </row>
    <row r="3044" spans="1:26" x14ac:dyDescent="0.25">
      <c r="A3044" s="1">
        <v>43939.444444444445</v>
      </c>
      <c r="B3044" t="s">
        <v>49</v>
      </c>
      <c r="C3044" t="s">
        <v>25</v>
      </c>
      <c r="D3044" t="s">
        <v>26</v>
      </c>
      <c r="E3044" t="s">
        <v>27</v>
      </c>
      <c r="F3044" t="s">
        <v>37</v>
      </c>
      <c r="G3044" t="s">
        <v>29</v>
      </c>
      <c r="H3044" t="s">
        <v>38</v>
      </c>
      <c r="I3044" t="s">
        <v>39</v>
      </c>
      <c r="J3044" t="s">
        <v>31</v>
      </c>
      <c r="K3044" t="s">
        <v>32</v>
      </c>
      <c r="L3044" t="s">
        <v>33</v>
      </c>
      <c r="M3044" t="s">
        <v>34</v>
      </c>
      <c r="N3044">
        <v>2</v>
      </c>
      <c r="O3044" t="s">
        <v>35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30</v>
      </c>
      <c r="V3044">
        <v>10</v>
      </c>
      <c r="W3044">
        <v>7</v>
      </c>
      <c r="X3044">
        <v>4</v>
      </c>
      <c r="Y3044" t="s">
        <v>160</v>
      </c>
      <c r="Z3044" t="s">
        <v>209</v>
      </c>
    </row>
    <row r="3045" spans="1:26" x14ac:dyDescent="0.25">
      <c r="A3045" s="1">
        <v>44293.875</v>
      </c>
      <c r="B3045" t="s">
        <v>24</v>
      </c>
      <c r="C3045" t="s">
        <v>25</v>
      </c>
      <c r="D3045" t="s">
        <v>36</v>
      </c>
      <c r="E3045" t="s">
        <v>42</v>
      </c>
      <c r="F3045" t="s">
        <v>37</v>
      </c>
      <c r="G3045" t="s">
        <v>29</v>
      </c>
      <c r="H3045" t="s">
        <v>38</v>
      </c>
      <c r="I3045" t="s">
        <v>30</v>
      </c>
      <c r="J3045" t="s">
        <v>31</v>
      </c>
      <c r="K3045" t="s">
        <v>32</v>
      </c>
      <c r="L3045" t="s">
        <v>40</v>
      </c>
      <c r="M3045" t="s">
        <v>44</v>
      </c>
      <c r="N3045">
        <v>2</v>
      </c>
      <c r="O3045" t="s">
        <v>35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20</v>
      </c>
      <c r="V3045">
        <v>21</v>
      </c>
      <c r="W3045">
        <v>4</v>
      </c>
      <c r="X3045">
        <v>4</v>
      </c>
      <c r="Y3045" t="s">
        <v>193</v>
      </c>
      <c r="Z3045" t="s">
        <v>209</v>
      </c>
    </row>
    <row r="3046" spans="1:26" x14ac:dyDescent="0.25">
      <c r="A3046" s="1">
        <v>44012.567361111112</v>
      </c>
      <c r="B3046" t="s">
        <v>24</v>
      </c>
      <c r="C3046" t="s">
        <v>25</v>
      </c>
      <c r="D3046" t="s">
        <v>26</v>
      </c>
      <c r="E3046" t="s">
        <v>27</v>
      </c>
      <c r="F3046" t="s">
        <v>37</v>
      </c>
      <c r="G3046" t="s">
        <v>29</v>
      </c>
      <c r="H3046" t="s">
        <v>38</v>
      </c>
      <c r="I3046" t="s">
        <v>39</v>
      </c>
      <c r="J3046" t="s">
        <v>31</v>
      </c>
      <c r="K3046" t="s">
        <v>32</v>
      </c>
      <c r="L3046" t="s">
        <v>33</v>
      </c>
      <c r="M3046" t="s">
        <v>34</v>
      </c>
      <c r="N3046">
        <v>2</v>
      </c>
      <c r="O3046" t="s">
        <v>35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20</v>
      </c>
      <c r="V3046">
        <v>13</v>
      </c>
      <c r="W3046">
        <v>3</v>
      </c>
      <c r="X3046">
        <v>6</v>
      </c>
      <c r="Y3046" t="s">
        <v>163</v>
      </c>
      <c r="Z3046" t="s">
        <v>209</v>
      </c>
    </row>
    <row r="3047" spans="1:26" x14ac:dyDescent="0.25">
      <c r="A3047" s="1">
        <v>45151.607638888891</v>
      </c>
      <c r="B3047" t="s">
        <v>24</v>
      </c>
      <c r="C3047" t="s">
        <v>25</v>
      </c>
      <c r="D3047" t="s">
        <v>26</v>
      </c>
      <c r="E3047" t="s">
        <v>27</v>
      </c>
      <c r="F3047" t="s">
        <v>61</v>
      </c>
      <c r="G3047" t="s">
        <v>29</v>
      </c>
      <c r="H3047" t="s">
        <v>38</v>
      </c>
      <c r="I3047" t="s">
        <v>30</v>
      </c>
      <c r="J3047" t="s">
        <v>46</v>
      </c>
      <c r="K3047" t="s">
        <v>32</v>
      </c>
      <c r="L3047" t="s">
        <v>40</v>
      </c>
      <c r="M3047" t="s">
        <v>34</v>
      </c>
      <c r="N3047">
        <v>2</v>
      </c>
      <c r="O3047" t="s">
        <v>47</v>
      </c>
      <c r="P3047">
        <v>10</v>
      </c>
      <c r="Q3047">
        <v>0</v>
      </c>
      <c r="R3047">
        <v>0</v>
      </c>
      <c r="S3047">
        <v>10</v>
      </c>
      <c r="T3047">
        <v>0</v>
      </c>
      <c r="U3047">
        <v>30</v>
      </c>
      <c r="V3047">
        <v>14</v>
      </c>
      <c r="W3047">
        <v>1</v>
      </c>
      <c r="X3047">
        <v>8</v>
      </c>
      <c r="Y3047" t="s">
        <v>192</v>
      </c>
      <c r="Z3047" t="s">
        <v>209</v>
      </c>
    </row>
    <row r="3048" spans="1:26" x14ac:dyDescent="0.25">
      <c r="A3048" s="1">
        <v>44777.645833333336</v>
      </c>
      <c r="B3048" t="s">
        <v>49</v>
      </c>
      <c r="C3048" t="s">
        <v>25</v>
      </c>
      <c r="D3048" t="s">
        <v>26</v>
      </c>
      <c r="E3048" t="s">
        <v>45</v>
      </c>
      <c r="F3048" t="s">
        <v>37</v>
      </c>
      <c r="G3048" t="s">
        <v>29</v>
      </c>
      <c r="H3048" t="s">
        <v>38</v>
      </c>
      <c r="I3048" t="s">
        <v>39</v>
      </c>
      <c r="J3048" t="s">
        <v>31</v>
      </c>
      <c r="K3048" t="s">
        <v>32</v>
      </c>
      <c r="L3048" t="s">
        <v>40</v>
      </c>
      <c r="M3048" t="s">
        <v>34</v>
      </c>
      <c r="N3048">
        <v>2</v>
      </c>
      <c r="O3048" t="s">
        <v>35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30</v>
      </c>
      <c r="V3048">
        <v>15</v>
      </c>
      <c r="W3048">
        <v>5</v>
      </c>
      <c r="X3048">
        <v>8</v>
      </c>
      <c r="Y3048" t="s">
        <v>173</v>
      </c>
      <c r="Z3048" t="s">
        <v>208</v>
      </c>
    </row>
    <row r="3049" spans="1:26" x14ac:dyDescent="0.25">
      <c r="A3049" s="1">
        <v>44677.8125</v>
      </c>
      <c r="B3049" t="s">
        <v>49</v>
      </c>
      <c r="C3049" t="s">
        <v>25</v>
      </c>
      <c r="D3049" t="s">
        <v>60</v>
      </c>
      <c r="E3049" t="s">
        <v>54</v>
      </c>
      <c r="F3049" t="s">
        <v>37</v>
      </c>
      <c r="G3049" t="s">
        <v>29</v>
      </c>
      <c r="H3049" t="s">
        <v>38</v>
      </c>
      <c r="I3049" t="s">
        <v>39</v>
      </c>
      <c r="J3049" t="s">
        <v>31</v>
      </c>
      <c r="K3049" t="s">
        <v>32</v>
      </c>
      <c r="L3049" t="s">
        <v>40</v>
      </c>
      <c r="M3049" t="s">
        <v>81</v>
      </c>
      <c r="N3049">
        <v>2</v>
      </c>
      <c r="O3049" t="s">
        <v>35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20</v>
      </c>
      <c r="V3049">
        <v>19</v>
      </c>
      <c r="W3049">
        <v>3</v>
      </c>
      <c r="X3049">
        <v>4</v>
      </c>
      <c r="Y3049" t="s">
        <v>194</v>
      </c>
      <c r="Z3049" t="s">
        <v>209</v>
      </c>
    </row>
    <row r="3050" spans="1:26" x14ac:dyDescent="0.25">
      <c r="A3050" s="1">
        <v>45460.6875</v>
      </c>
      <c r="B3050" t="s">
        <v>49</v>
      </c>
      <c r="C3050" t="s">
        <v>25</v>
      </c>
      <c r="D3050" t="s">
        <v>26</v>
      </c>
      <c r="E3050" t="s">
        <v>45</v>
      </c>
      <c r="F3050" t="s">
        <v>63</v>
      </c>
      <c r="G3050" t="s">
        <v>57</v>
      </c>
      <c r="H3050" t="s">
        <v>38</v>
      </c>
      <c r="I3050" t="s">
        <v>39</v>
      </c>
      <c r="J3050" t="s">
        <v>31</v>
      </c>
      <c r="K3050" t="s">
        <v>32</v>
      </c>
      <c r="L3050" t="s">
        <v>40</v>
      </c>
      <c r="M3050" t="s">
        <v>34</v>
      </c>
      <c r="N3050">
        <v>2</v>
      </c>
      <c r="O3050" t="s">
        <v>35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20</v>
      </c>
      <c r="V3050">
        <v>16</v>
      </c>
      <c r="W3050">
        <v>2</v>
      </c>
      <c r="X3050">
        <v>6</v>
      </c>
      <c r="Y3050" t="s">
        <v>195</v>
      </c>
      <c r="Z3050" t="s">
        <v>207</v>
      </c>
    </row>
    <row r="3051" spans="1:26" x14ac:dyDescent="0.25">
      <c r="A3051" s="1">
        <v>44352.777777777781</v>
      </c>
      <c r="B3051" t="s">
        <v>24</v>
      </c>
      <c r="C3051" t="s">
        <v>25</v>
      </c>
      <c r="D3051" t="s">
        <v>26</v>
      </c>
      <c r="E3051" t="s">
        <v>27</v>
      </c>
      <c r="F3051" t="s">
        <v>37</v>
      </c>
      <c r="G3051" t="s">
        <v>29</v>
      </c>
      <c r="H3051" t="s">
        <v>38</v>
      </c>
      <c r="I3051" t="s">
        <v>39</v>
      </c>
      <c r="J3051" t="s">
        <v>31</v>
      </c>
      <c r="K3051" t="s">
        <v>32</v>
      </c>
      <c r="L3051" t="s">
        <v>33</v>
      </c>
      <c r="M3051" t="s">
        <v>41</v>
      </c>
      <c r="N3051">
        <v>2</v>
      </c>
      <c r="O3051" t="s">
        <v>35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20</v>
      </c>
      <c r="V3051">
        <v>18</v>
      </c>
      <c r="W3051">
        <v>7</v>
      </c>
      <c r="X3051">
        <v>6</v>
      </c>
      <c r="Y3051" t="s">
        <v>193</v>
      </c>
      <c r="Z3051" t="s">
        <v>209</v>
      </c>
    </row>
    <row r="3052" spans="1:26" x14ac:dyDescent="0.25">
      <c r="A3052" s="1">
        <v>44694.625</v>
      </c>
      <c r="B3052" t="s">
        <v>24</v>
      </c>
      <c r="C3052" t="s">
        <v>25</v>
      </c>
      <c r="D3052" t="s">
        <v>26</v>
      </c>
      <c r="E3052" t="s">
        <v>42</v>
      </c>
      <c r="F3052" t="s">
        <v>28</v>
      </c>
      <c r="G3052" t="s">
        <v>29</v>
      </c>
      <c r="H3052" t="s">
        <v>38</v>
      </c>
      <c r="I3052" t="s">
        <v>30</v>
      </c>
      <c r="J3052" t="s">
        <v>31</v>
      </c>
      <c r="K3052" t="s">
        <v>53</v>
      </c>
      <c r="L3052" t="s">
        <v>40</v>
      </c>
      <c r="M3052" t="s">
        <v>34</v>
      </c>
      <c r="N3052">
        <v>2</v>
      </c>
      <c r="O3052" t="s">
        <v>35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20</v>
      </c>
      <c r="V3052">
        <v>15</v>
      </c>
      <c r="W3052">
        <v>6</v>
      </c>
      <c r="X3052">
        <v>5</v>
      </c>
      <c r="Y3052" t="s">
        <v>195</v>
      </c>
      <c r="Z3052" t="s">
        <v>209</v>
      </c>
    </row>
    <row r="3053" spans="1:26" x14ac:dyDescent="0.25">
      <c r="A3053" s="1">
        <v>43758.618055555555</v>
      </c>
      <c r="B3053" t="s">
        <v>59</v>
      </c>
      <c r="C3053" t="s">
        <v>25</v>
      </c>
      <c r="D3053" t="s">
        <v>26</v>
      </c>
      <c r="E3053" t="s">
        <v>45</v>
      </c>
      <c r="F3053" t="s">
        <v>37</v>
      </c>
      <c r="G3053" t="s">
        <v>29</v>
      </c>
      <c r="H3053" t="s">
        <v>38</v>
      </c>
      <c r="I3053" t="s">
        <v>39</v>
      </c>
      <c r="J3053" t="s">
        <v>31</v>
      </c>
      <c r="K3053" t="s">
        <v>32</v>
      </c>
      <c r="L3053" t="s">
        <v>40</v>
      </c>
      <c r="M3053" t="s">
        <v>34</v>
      </c>
      <c r="N3053">
        <v>2</v>
      </c>
      <c r="O3053" t="s">
        <v>35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70</v>
      </c>
      <c r="V3053">
        <v>14</v>
      </c>
      <c r="W3053">
        <v>1</v>
      </c>
      <c r="X3053">
        <v>10</v>
      </c>
      <c r="Y3053" t="s">
        <v>157</v>
      </c>
      <c r="Z3053" t="s">
        <v>209</v>
      </c>
    </row>
    <row r="3054" spans="1:26" x14ac:dyDescent="0.25">
      <c r="A3054" s="1">
        <v>44083.40625</v>
      </c>
      <c r="B3054" t="s">
        <v>49</v>
      </c>
      <c r="C3054" t="s">
        <v>25</v>
      </c>
      <c r="D3054" t="s">
        <v>26</v>
      </c>
      <c r="E3054" t="s">
        <v>45</v>
      </c>
      <c r="F3054" t="s">
        <v>90</v>
      </c>
      <c r="G3054" t="s">
        <v>29</v>
      </c>
      <c r="H3054" t="s">
        <v>52</v>
      </c>
      <c r="I3054" t="s">
        <v>39</v>
      </c>
      <c r="J3054" t="s">
        <v>31</v>
      </c>
      <c r="K3054" t="s">
        <v>32</v>
      </c>
      <c r="L3054" t="s">
        <v>33</v>
      </c>
      <c r="M3054" t="s">
        <v>81</v>
      </c>
      <c r="N3054">
        <v>2</v>
      </c>
      <c r="O3054" t="s">
        <v>35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30</v>
      </c>
      <c r="V3054">
        <v>9</v>
      </c>
      <c r="W3054">
        <v>4</v>
      </c>
      <c r="X3054">
        <v>9</v>
      </c>
      <c r="Y3054" t="s">
        <v>173</v>
      </c>
      <c r="Z3054" t="s">
        <v>208</v>
      </c>
    </row>
    <row r="3055" spans="1:26" x14ac:dyDescent="0.25">
      <c r="A3055" s="1">
        <v>43172.5625</v>
      </c>
      <c r="B3055" t="s">
        <v>24</v>
      </c>
      <c r="C3055" t="s">
        <v>66</v>
      </c>
      <c r="D3055" t="s">
        <v>60</v>
      </c>
      <c r="E3055" t="s">
        <v>27</v>
      </c>
      <c r="F3055" t="s">
        <v>28</v>
      </c>
      <c r="G3055" t="s">
        <v>29</v>
      </c>
      <c r="H3055" t="s">
        <v>52</v>
      </c>
      <c r="I3055" t="s">
        <v>30</v>
      </c>
      <c r="J3055" t="s">
        <v>31</v>
      </c>
      <c r="K3055" t="s">
        <v>32</v>
      </c>
      <c r="L3055" t="s">
        <v>73</v>
      </c>
      <c r="M3055" t="s">
        <v>34</v>
      </c>
      <c r="N3055">
        <v>2</v>
      </c>
      <c r="O3055" t="s">
        <v>35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20</v>
      </c>
      <c r="V3055">
        <v>13</v>
      </c>
      <c r="W3055">
        <v>3</v>
      </c>
      <c r="X3055">
        <v>3</v>
      </c>
      <c r="Y3055" t="s">
        <v>179</v>
      </c>
      <c r="Z3055" t="s">
        <v>209</v>
      </c>
    </row>
    <row r="3056" spans="1:26" x14ac:dyDescent="0.25">
      <c r="A3056" s="1">
        <v>45016.628472222219</v>
      </c>
      <c r="B3056" t="s">
        <v>30</v>
      </c>
      <c r="C3056" t="s">
        <v>25</v>
      </c>
      <c r="D3056" t="s">
        <v>26</v>
      </c>
      <c r="E3056" t="s">
        <v>64</v>
      </c>
      <c r="F3056" t="s">
        <v>30</v>
      </c>
      <c r="G3056" t="s">
        <v>29</v>
      </c>
      <c r="H3056" t="s">
        <v>38</v>
      </c>
      <c r="I3056" t="s">
        <v>30</v>
      </c>
      <c r="J3056" t="s">
        <v>31</v>
      </c>
      <c r="K3056" t="s">
        <v>32</v>
      </c>
      <c r="L3056" t="s">
        <v>40</v>
      </c>
      <c r="M3056" t="s">
        <v>34</v>
      </c>
      <c r="N3056">
        <v>2</v>
      </c>
      <c r="O3056" t="s">
        <v>35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20</v>
      </c>
      <c r="V3056">
        <v>15</v>
      </c>
      <c r="W3056">
        <v>6</v>
      </c>
      <c r="X3056">
        <v>3</v>
      </c>
      <c r="Y3056" t="s">
        <v>173</v>
      </c>
      <c r="Z3056" t="s">
        <v>210</v>
      </c>
    </row>
    <row r="3057" spans="1:26" x14ac:dyDescent="0.25">
      <c r="A3057" s="1">
        <v>44951.666666666664</v>
      </c>
      <c r="B3057" t="s">
        <v>49</v>
      </c>
      <c r="C3057" t="s">
        <v>66</v>
      </c>
      <c r="D3057" t="s">
        <v>26</v>
      </c>
      <c r="E3057" t="s">
        <v>42</v>
      </c>
      <c r="F3057" t="s">
        <v>28</v>
      </c>
      <c r="G3057" t="s">
        <v>29</v>
      </c>
      <c r="H3057" t="s">
        <v>52</v>
      </c>
      <c r="I3057" t="s">
        <v>30</v>
      </c>
      <c r="J3057" t="s">
        <v>31</v>
      </c>
      <c r="K3057" t="s">
        <v>32</v>
      </c>
      <c r="L3057" t="s">
        <v>40</v>
      </c>
      <c r="M3057" t="s">
        <v>34</v>
      </c>
      <c r="N3057">
        <v>2</v>
      </c>
      <c r="O3057" t="s">
        <v>35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50</v>
      </c>
      <c r="V3057">
        <v>16</v>
      </c>
      <c r="W3057">
        <v>4</v>
      </c>
      <c r="X3057">
        <v>1</v>
      </c>
      <c r="Y3057" t="s">
        <v>173</v>
      </c>
      <c r="Z3057" t="s">
        <v>209</v>
      </c>
    </row>
    <row r="3058" spans="1:26" x14ac:dyDescent="0.25">
      <c r="A3058" s="1">
        <v>45046.741666666669</v>
      </c>
      <c r="B3058" t="s">
        <v>49</v>
      </c>
      <c r="C3058" t="s">
        <v>50</v>
      </c>
      <c r="D3058" t="s">
        <v>26</v>
      </c>
      <c r="E3058" t="s">
        <v>45</v>
      </c>
      <c r="F3058" t="s">
        <v>28</v>
      </c>
      <c r="G3058" t="s">
        <v>29</v>
      </c>
      <c r="H3058" t="s">
        <v>52</v>
      </c>
      <c r="I3058" t="s">
        <v>39</v>
      </c>
      <c r="J3058" t="s">
        <v>46</v>
      </c>
      <c r="K3058" t="s">
        <v>32</v>
      </c>
      <c r="L3058" t="s">
        <v>40</v>
      </c>
      <c r="M3058" t="s">
        <v>34</v>
      </c>
      <c r="N3058">
        <v>3</v>
      </c>
      <c r="O3058" t="s">
        <v>35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30</v>
      </c>
      <c r="V3058">
        <v>17</v>
      </c>
      <c r="W3058">
        <v>1</v>
      </c>
      <c r="X3058">
        <v>4</v>
      </c>
      <c r="Y3058" t="s">
        <v>198</v>
      </c>
      <c r="Z3058" t="s">
        <v>208</v>
      </c>
    </row>
    <row r="3059" spans="1:26" x14ac:dyDescent="0.25">
      <c r="A3059" s="1">
        <v>44494.434027777781</v>
      </c>
      <c r="B3059" t="s">
        <v>49</v>
      </c>
      <c r="C3059" t="s">
        <v>50</v>
      </c>
      <c r="D3059" t="s">
        <v>26</v>
      </c>
      <c r="E3059" t="s">
        <v>27</v>
      </c>
      <c r="F3059" t="s">
        <v>37</v>
      </c>
      <c r="G3059" t="s">
        <v>29</v>
      </c>
      <c r="H3059" t="s">
        <v>52</v>
      </c>
      <c r="I3059" t="s">
        <v>39</v>
      </c>
      <c r="J3059" t="s">
        <v>46</v>
      </c>
      <c r="K3059" t="s">
        <v>32</v>
      </c>
      <c r="L3059" t="s">
        <v>40</v>
      </c>
      <c r="M3059" t="s">
        <v>44</v>
      </c>
      <c r="N3059">
        <v>2</v>
      </c>
      <c r="O3059" t="s">
        <v>35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20</v>
      </c>
      <c r="V3059">
        <v>10</v>
      </c>
      <c r="W3059">
        <v>2</v>
      </c>
      <c r="X3059">
        <v>10</v>
      </c>
      <c r="Y3059" t="s">
        <v>206</v>
      </c>
      <c r="Z3059" t="s">
        <v>209</v>
      </c>
    </row>
    <row r="3060" spans="1:26" x14ac:dyDescent="0.25">
      <c r="A3060" s="1">
        <v>44196.98541666667</v>
      </c>
      <c r="B3060" t="s">
        <v>59</v>
      </c>
      <c r="C3060" t="s">
        <v>25</v>
      </c>
      <c r="D3060" t="s">
        <v>36</v>
      </c>
      <c r="E3060" t="s">
        <v>42</v>
      </c>
      <c r="F3060" t="s">
        <v>65</v>
      </c>
      <c r="G3060" t="s">
        <v>29</v>
      </c>
      <c r="H3060" t="s">
        <v>93</v>
      </c>
      <c r="I3060" t="s">
        <v>30</v>
      </c>
      <c r="J3060" t="s">
        <v>31</v>
      </c>
      <c r="K3060" t="s">
        <v>32</v>
      </c>
      <c r="L3060" t="s">
        <v>73</v>
      </c>
      <c r="M3060" t="s">
        <v>91</v>
      </c>
      <c r="N3060">
        <v>2</v>
      </c>
      <c r="O3060" t="s">
        <v>35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30</v>
      </c>
      <c r="V3060">
        <v>23</v>
      </c>
      <c r="W3060">
        <v>5</v>
      </c>
      <c r="X3060">
        <v>12</v>
      </c>
      <c r="Y3060" t="s">
        <v>198</v>
      </c>
      <c r="Z3060" t="s">
        <v>209</v>
      </c>
    </row>
    <row r="3061" spans="1:26" x14ac:dyDescent="0.25">
      <c r="A3061" s="1">
        <v>45302.395833333336</v>
      </c>
      <c r="B3061" t="s">
        <v>30</v>
      </c>
      <c r="C3061" t="s">
        <v>25</v>
      </c>
      <c r="D3061" t="s">
        <v>26</v>
      </c>
      <c r="E3061" t="s">
        <v>42</v>
      </c>
      <c r="F3061" t="s">
        <v>28</v>
      </c>
      <c r="G3061" t="s">
        <v>29</v>
      </c>
      <c r="H3061" t="s">
        <v>38</v>
      </c>
      <c r="I3061" t="s">
        <v>39</v>
      </c>
      <c r="J3061" t="s">
        <v>31</v>
      </c>
      <c r="K3061" t="s">
        <v>32</v>
      </c>
      <c r="L3061" t="s">
        <v>40</v>
      </c>
      <c r="M3061" t="s">
        <v>81</v>
      </c>
      <c r="N3061">
        <v>2</v>
      </c>
      <c r="O3061" t="s">
        <v>35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20</v>
      </c>
      <c r="V3061">
        <v>9</v>
      </c>
      <c r="W3061">
        <v>5</v>
      </c>
      <c r="X3061">
        <v>1</v>
      </c>
      <c r="Y3061" t="s">
        <v>195</v>
      </c>
      <c r="Z3061" t="s">
        <v>209</v>
      </c>
    </row>
    <row r="3062" spans="1:26" x14ac:dyDescent="0.25">
      <c r="A3062" s="1">
        <v>43562.986111111109</v>
      </c>
      <c r="B3062" t="s">
        <v>30</v>
      </c>
      <c r="C3062" t="s">
        <v>25</v>
      </c>
      <c r="D3062" t="s">
        <v>78</v>
      </c>
      <c r="E3062" t="s">
        <v>27</v>
      </c>
      <c r="F3062" t="s">
        <v>96</v>
      </c>
      <c r="G3062" t="s">
        <v>29</v>
      </c>
      <c r="H3062" t="s">
        <v>38</v>
      </c>
      <c r="I3062" t="s">
        <v>30</v>
      </c>
      <c r="J3062" t="s">
        <v>31</v>
      </c>
      <c r="K3062" t="s">
        <v>32</v>
      </c>
      <c r="L3062" t="s">
        <v>40</v>
      </c>
      <c r="M3062" t="s">
        <v>34</v>
      </c>
      <c r="N3062">
        <v>2</v>
      </c>
      <c r="O3062" t="s">
        <v>35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40</v>
      </c>
      <c r="V3062">
        <v>23</v>
      </c>
      <c r="W3062">
        <v>1</v>
      </c>
      <c r="X3062">
        <v>4</v>
      </c>
      <c r="Y3062" t="s">
        <v>192</v>
      </c>
      <c r="Z3062" t="s">
        <v>209</v>
      </c>
    </row>
    <row r="3063" spans="1:26" x14ac:dyDescent="0.25">
      <c r="A3063" s="1">
        <v>43685.770833333336</v>
      </c>
      <c r="B3063" t="s">
        <v>49</v>
      </c>
      <c r="C3063" t="s">
        <v>25</v>
      </c>
      <c r="D3063" t="s">
        <v>26</v>
      </c>
      <c r="E3063" t="s">
        <v>85</v>
      </c>
      <c r="F3063" t="s">
        <v>28</v>
      </c>
      <c r="G3063" t="s">
        <v>29</v>
      </c>
      <c r="H3063" t="s">
        <v>38</v>
      </c>
      <c r="I3063" t="s">
        <v>39</v>
      </c>
      <c r="J3063" t="s">
        <v>46</v>
      </c>
      <c r="K3063" t="s">
        <v>32</v>
      </c>
      <c r="L3063" t="s">
        <v>40</v>
      </c>
      <c r="M3063" t="s">
        <v>58</v>
      </c>
      <c r="N3063">
        <v>2</v>
      </c>
      <c r="O3063" t="s">
        <v>35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20</v>
      </c>
      <c r="V3063">
        <v>18</v>
      </c>
      <c r="W3063">
        <v>5</v>
      </c>
      <c r="X3063">
        <v>8</v>
      </c>
      <c r="Y3063" t="s">
        <v>195</v>
      </c>
      <c r="Z3063" t="s">
        <v>211</v>
      </c>
    </row>
    <row r="3064" spans="1:26" x14ac:dyDescent="0.25">
      <c r="A3064" s="1">
        <v>44770.777777777781</v>
      </c>
      <c r="B3064" t="s">
        <v>49</v>
      </c>
      <c r="C3064" t="s">
        <v>25</v>
      </c>
      <c r="D3064" t="s">
        <v>26</v>
      </c>
      <c r="E3064" t="s">
        <v>45</v>
      </c>
      <c r="F3064" t="s">
        <v>28</v>
      </c>
      <c r="G3064" t="s">
        <v>29</v>
      </c>
      <c r="H3064" t="s">
        <v>38</v>
      </c>
      <c r="I3064" t="s">
        <v>39</v>
      </c>
      <c r="J3064" t="s">
        <v>31</v>
      </c>
      <c r="K3064" t="s">
        <v>32</v>
      </c>
      <c r="L3064" t="s">
        <v>40</v>
      </c>
      <c r="M3064" t="s">
        <v>34</v>
      </c>
      <c r="N3064">
        <v>2</v>
      </c>
      <c r="O3064" t="s">
        <v>35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20</v>
      </c>
      <c r="V3064">
        <v>18</v>
      </c>
      <c r="W3064">
        <v>5</v>
      </c>
      <c r="X3064">
        <v>7</v>
      </c>
      <c r="Y3064" t="s">
        <v>195</v>
      </c>
      <c r="Z3064" t="s">
        <v>209</v>
      </c>
    </row>
    <row r="3065" spans="1:26" x14ac:dyDescent="0.25">
      <c r="A3065" s="1">
        <v>44813.751388888886</v>
      </c>
      <c r="B3065" t="s">
        <v>24</v>
      </c>
      <c r="C3065" t="s">
        <v>25</v>
      </c>
      <c r="D3065" t="s">
        <v>26</v>
      </c>
      <c r="E3065" t="s">
        <v>45</v>
      </c>
      <c r="F3065" t="s">
        <v>37</v>
      </c>
      <c r="G3065" t="s">
        <v>29</v>
      </c>
      <c r="H3065" t="s">
        <v>38</v>
      </c>
      <c r="I3065" t="s">
        <v>39</v>
      </c>
      <c r="J3065" t="s">
        <v>31</v>
      </c>
      <c r="K3065" t="s">
        <v>32</v>
      </c>
      <c r="L3065" t="s">
        <v>33</v>
      </c>
      <c r="M3065" t="s">
        <v>34</v>
      </c>
      <c r="N3065">
        <v>2</v>
      </c>
      <c r="O3065" t="s">
        <v>35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20</v>
      </c>
      <c r="V3065">
        <v>18</v>
      </c>
      <c r="W3065">
        <v>6</v>
      </c>
      <c r="X3065">
        <v>9</v>
      </c>
      <c r="Y3065" t="s">
        <v>157</v>
      </c>
      <c r="Z3065" t="s">
        <v>210</v>
      </c>
    </row>
    <row r="3066" spans="1:26" x14ac:dyDescent="0.25">
      <c r="A3066" s="1">
        <v>44907.375</v>
      </c>
      <c r="B3066" t="s">
        <v>49</v>
      </c>
      <c r="C3066" t="s">
        <v>30</v>
      </c>
      <c r="D3066" t="s">
        <v>26</v>
      </c>
      <c r="E3066" t="s">
        <v>45</v>
      </c>
      <c r="F3066" t="s">
        <v>37</v>
      </c>
      <c r="G3066" t="s">
        <v>29</v>
      </c>
      <c r="H3066" t="s">
        <v>30</v>
      </c>
      <c r="I3066" t="s">
        <v>30</v>
      </c>
      <c r="J3066" t="s">
        <v>31</v>
      </c>
      <c r="K3066" t="s">
        <v>32</v>
      </c>
      <c r="L3066" t="s">
        <v>73</v>
      </c>
      <c r="M3066" t="s">
        <v>92</v>
      </c>
      <c r="N3066">
        <v>2</v>
      </c>
      <c r="O3066" t="s">
        <v>35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20</v>
      </c>
      <c r="V3066">
        <v>9</v>
      </c>
      <c r="W3066">
        <v>2</v>
      </c>
      <c r="X3066">
        <v>12</v>
      </c>
      <c r="Y3066" t="s">
        <v>173</v>
      </c>
      <c r="Z3066" t="s">
        <v>209</v>
      </c>
    </row>
    <row r="3067" spans="1:26" x14ac:dyDescent="0.25">
      <c r="A3067" s="1">
        <v>44758.600694444445</v>
      </c>
      <c r="B3067" t="s">
        <v>24</v>
      </c>
      <c r="C3067" t="s">
        <v>25</v>
      </c>
      <c r="D3067" t="s">
        <v>26</v>
      </c>
      <c r="E3067" t="s">
        <v>45</v>
      </c>
      <c r="F3067" t="s">
        <v>132</v>
      </c>
      <c r="G3067" t="s">
        <v>29</v>
      </c>
      <c r="H3067" t="s">
        <v>38</v>
      </c>
      <c r="I3067" t="s">
        <v>39</v>
      </c>
      <c r="J3067" t="s">
        <v>31</v>
      </c>
      <c r="K3067" t="s">
        <v>32</v>
      </c>
      <c r="L3067" t="s">
        <v>40</v>
      </c>
      <c r="M3067" t="s">
        <v>34</v>
      </c>
      <c r="N3067">
        <v>2</v>
      </c>
      <c r="O3067" t="s">
        <v>35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20</v>
      </c>
      <c r="V3067">
        <v>14</v>
      </c>
      <c r="W3067">
        <v>7</v>
      </c>
      <c r="X3067">
        <v>7</v>
      </c>
      <c r="Y3067" t="s">
        <v>195</v>
      </c>
      <c r="Z3067" t="s">
        <v>209</v>
      </c>
    </row>
    <row r="3068" spans="1:26" x14ac:dyDescent="0.25">
      <c r="A3068" s="1">
        <v>45518.703472222223</v>
      </c>
      <c r="B3068" t="s">
        <v>24</v>
      </c>
      <c r="C3068" t="s">
        <v>25</v>
      </c>
      <c r="D3068" t="s">
        <v>26</v>
      </c>
      <c r="E3068" t="s">
        <v>45</v>
      </c>
      <c r="F3068" t="s">
        <v>37</v>
      </c>
      <c r="G3068" t="s">
        <v>29</v>
      </c>
      <c r="H3068" t="s">
        <v>38</v>
      </c>
      <c r="I3068" t="s">
        <v>39</v>
      </c>
      <c r="J3068" t="s">
        <v>31</v>
      </c>
      <c r="K3068" t="s">
        <v>32</v>
      </c>
      <c r="L3068" t="s">
        <v>40</v>
      </c>
      <c r="M3068" t="s">
        <v>58</v>
      </c>
      <c r="N3068">
        <v>2</v>
      </c>
      <c r="O3068" t="s">
        <v>35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50</v>
      </c>
      <c r="V3068">
        <v>16</v>
      </c>
      <c r="W3068">
        <v>4</v>
      </c>
      <c r="X3068">
        <v>8</v>
      </c>
      <c r="Y3068" t="s">
        <v>179</v>
      </c>
      <c r="Z3068" t="s">
        <v>209</v>
      </c>
    </row>
    <row r="3069" spans="1:26" x14ac:dyDescent="0.25">
      <c r="A3069" s="1">
        <v>45251.423611111109</v>
      </c>
      <c r="B3069" t="s">
        <v>59</v>
      </c>
      <c r="C3069" t="s">
        <v>50</v>
      </c>
      <c r="D3069" t="s">
        <v>26</v>
      </c>
      <c r="E3069" t="s">
        <v>42</v>
      </c>
      <c r="F3069" t="s">
        <v>28</v>
      </c>
      <c r="G3069" t="s">
        <v>29</v>
      </c>
      <c r="H3069" t="s">
        <v>52</v>
      </c>
      <c r="I3069" t="s">
        <v>39</v>
      </c>
      <c r="J3069" t="s">
        <v>31</v>
      </c>
      <c r="K3069" t="s">
        <v>32</v>
      </c>
      <c r="L3069" t="s">
        <v>33</v>
      </c>
      <c r="M3069" t="s">
        <v>44</v>
      </c>
      <c r="N3069">
        <v>2</v>
      </c>
      <c r="O3069" t="s">
        <v>35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20</v>
      </c>
      <c r="V3069">
        <v>10</v>
      </c>
      <c r="W3069">
        <v>3</v>
      </c>
      <c r="X3069">
        <v>11</v>
      </c>
      <c r="Y3069" t="s">
        <v>192</v>
      </c>
      <c r="Z3069" t="s">
        <v>209</v>
      </c>
    </row>
    <row r="3070" spans="1:26" x14ac:dyDescent="0.25">
      <c r="A3070" s="1">
        <v>45092.527777777781</v>
      </c>
      <c r="B3070" t="s">
        <v>30</v>
      </c>
      <c r="C3070" t="s">
        <v>30</v>
      </c>
      <c r="D3070" t="s">
        <v>30</v>
      </c>
      <c r="E3070" t="s">
        <v>27</v>
      </c>
      <c r="F3070" t="s">
        <v>37</v>
      </c>
      <c r="G3070" t="s">
        <v>29</v>
      </c>
      <c r="H3070" t="s">
        <v>30</v>
      </c>
      <c r="I3070" t="s">
        <v>30</v>
      </c>
      <c r="J3070" t="s">
        <v>31</v>
      </c>
      <c r="K3070" t="s">
        <v>32</v>
      </c>
      <c r="L3070" t="s">
        <v>40</v>
      </c>
      <c r="M3070" t="s">
        <v>34</v>
      </c>
      <c r="N3070">
        <v>2</v>
      </c>
      <c r="O3070" t="s">
        <v>35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30</v>
      </c>
      <c r="V3070">
        <v>12</v>
      </c>
      <c r="W3070">
        <v>5</v>
      </c>
      <c r="X3070">
        <v>6</v>
      </c>
      <c r="Y3070" t="s">
        <v>157</v>
      </c>
      <c r="Z3070" t="s">
        <v>209</v>
      </c>
    </row>
    <row r="3071" spans="1:26" x14ac:dyDescent="0.25">
      <c r="A3071" s="1">
        <v>44040.651388888888</v>
      </c>
      <c r="B3071" t="s">
        <v>24</v>
      </c>
      <c r="C3071" t="s">
        <v>25</v>
      </c>
      <c r="D3071" t="s">
        <v>26</v>
      </c>
      <c r="E3071" t="s">
        <v>45</v>
      </c>
      <c r="F3071" t="s">
        <v>28</v>
      </c>
      <c r="G3071" t="s">
        <v>29</v>
      </c>
      <c r="H3071" t="s">
        <v>38</v>
      </c>
      <c r="I3071" t="s">
        <v>39</v>
      </c>
      <c r="J3071" t="s">
        <v>31</v>
      </c>
      <c r="K3071" t="s">
        <v>32</v>
      </c>
      <c r="L3071" t="s">
        <v>40</v>
      </c>
      <c r="M3071" t="s">
        <v>34</v>
      </c>
      <c r="N3071">
        <v>2</v>
      </c>
      <c r="O3071" t="s">
        <v>35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20</v>
      </c>
      <c r="V3071">
        <v>15</v>
      </c>
      <c r="W3071">
        <v>3</v>
      </c>
      <c r="X3071">
        <v>7</v>
      </c>
      <c r="Y3071" t="s">
        <v>195</v>
      </c>
      <c r="Z3071" t="s">
        <v>209</v>
      </c>
    </row>
    <row r="3072" spans="1:26" x14ac:dyDescent="0.25">
      <c r="A3072" s="1">
        <v>43767.305555555555</v>
      </c>
      <c r="B3072" t="s">
        <v>24</v>
      </c>
      <c r="C3072" t="s">
        <v>50</v>
      </c>
      <c r="D3072" t="s">
        <v>26</v>
      </c>
      <c r="E3072" t="s">
        <v>42</v>
      </c>
      <c r="F3072" t="s">
        <v>28</v>
      </c>
      <c r="G3072" t="s">
        <v>29</v>
      </c>
      <c r="H3072" t="s">
        <v>52</v>
      </c>
      <c r="I3072" t="s">
        <v>30</v>
      </c>
      <c r="J3072" t="s">
        <v>31</v>
      </c>
      <c r="K3072" t="s">
        <v>32</v>
      </c>
      <c r="L3072" t="s">
        <v>40</v>
      </c>
      <c r="M3072" t="s">
        <v>34</v>
      </c>
      <c r="N3072">
        <v>2</v>
      </c>
      <c r="O3072" t="s">
        <v>35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20</v>
      </c>
      <c r="V3072">
        <v>7</v>
      </c>
      <c r="W3072">
        <v>3</v>
      </c>
      <c r="X3072">
        <v>10</v>
      </c>
      <c r="Y3072" t="s">
        <v>192</v>
      </c>
      <c r="Z3072" t="s">
        <v>209</v>
      </c>
    </row>
    <row r="3073" spans="1:26" x14ac:dyDescent="0.25">
      <c r="A3073" s="1">
        <v>43755.845138888886</v>
      </c>
      <c r="B3073" t="s">
        <v>59</v>
      </c>
      <c r="C3073" t="s">
        <v>25</v>
      </c>
      <c r="D3073" t="s">
        <v>78</v>
      </c>
      <c r="E3073" t="s">
        <v>45</v>
      </c>
      <c r="F3073" t="s">
        <v>28</v>
      </c>
      <c r="G3073" t="s">
        <v>29</v>
      </c>
      <c r="H3073" t="s">
        <v>38</v>
      </c>
      <c r="I3073" t="s">
        <v>39</v>
      </c>
      <c r="J3073" t="s">
        <v>46</v>
      </c>
      <c r="K3073" t="s">
        <v>32</v>
      </c>
      <c r="L3073" t="s">
        <v>40</v>
      </c>
      <c r="M3073" t="s">
        <v>34</v>
      </c>
      <c r="N3073">
        <v>2</v>
      </c>
      <c r="O3073" t="s">
        <v>35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20</v>
      </c>
      <c r="V3073">
        <v>20</v>
      </c>
      <c r="W3073">
        <v>5</v>
      </c>
      <c r="X3073">
        <v>10</v>
      </c>
      <c r="Y3073" t="s">
        <v>179</v>
      </c>
      <c r="Z3073" t="s">
        <v>209</v>
      </c>
    </row>
    <row r="3074" spans="1:26" x14ac:dyDescent="0.25">
      <c r="A3074" s="1">
        <v>43812.638888888891</v>
      </c>
      <c r="B3074" t="s">
        <v>49</v>
      </c>
      <c r="C3074" t="s">
        <v>25</v>
      </c>
      <c r="D3074" t="s">
        <v>26</v>
      </c>
      <c r="E3074" t="s">
        <v>42</v>
      </c>
      <c r="F3074" t="s">
        <v>28</v>
      </c>
      <c r="G3074" t="s">
        <v>29</v>
      </c>
      <c r="H3074" t="s">
        <v>38</v>
      </c>
      <c r="I3074" t="s">
        <v>39</v>
      </c>
      <c r="J3074" t="s">
        <v>46</v>
      </c>
      <c r="K3074" t="s">
        <v>32</v>
      </c>
      <c r="L3074" t="s">
        <v>40</v>
      </c>
      <c r="M3074" t="s">
        <v>44</v>
      </c>
      <c r="N3074">
        <v>2</v>
      </c>
      <c r="O3074" t="s">
        <v>75</v>
      </c>
      <c r="P3074">
        <v>10</v>
      </c>
      <c r="Q3074">
        <v>0</v>
      </c>
      <c r="R3074">
        <v>0</v>
      </c>
      <c r="S3074">
        <v>0</v>
      </c>
      <c r="T3074">
        <v>10</v>
      </c>
      <c r="U3074">
        <v>10</v>
      </c>
      <c r="V3074">
        <v>15</v>
      </c>
      <c r="W3074">
        <v>6</v>
      </c>
      <c r="X3074">
        <v>12</v>
      </c>
      <c r="Y3074" t="s">
        <v>195</v>
      </c>
      <c r="Z3074" t="s">
        <v>209</v>
      </c>
    </row>
    <row r="3075" spans="1:26" x14ac:dyDescent="0.25">
      <c r="A3075" s="1">
        <v>44700.46875</v>
      </c>
      <c r="B3075" t="s">
        <v>59</v>
      </c>
      <c r="C3075" t="s">
        <v>25</v>
      </c>
      <c r="D3075" t="s">
        <v>26</v>
      </c>
      <c r="E3075" t="s">
        <v>45</v>
      </c>
      <c r="F3075" t="s">
        <v>28</v>
      </c>
      <c r="G3075" t="s">
        <v>29</v>
      </c>
      <c r="H3075" t="s">
        <v>38</v>
      </c>
      <c r="I3075" t="s">
        <v>39</v>
      </c>
      <c r="J3075" t="s">
        <v>31</v>
      </c>
      <c r="K3075" t="s">
        <v>32</v>
      </c>
      <c r="L3075" t="s">
        <v>40</v>
      </c>
      <c r="M3075" t="s">
        <v>34</v>
      </c>
      <c r="N3075">
        <v>2</v>
      </c>
      <c r="O3075" t="s">
        <v>35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20</v>
      </c>
      <c r="V3075">
        <v>11</v>
      </c>
      <c r="W3075">
        <v>5</v>
      </c>
      <c r="X3075">
        <v>5</v>
      </c>
      <c r="Y3075" t="s">
        <v>157</v>
      </c>
      <c r="Z3075" t="s">
        <v>208</v>
      </c>
    </row>
    <row r="3076" spans="1:26" x14ac:dyDescent="0.25">
      <c r="A3076" s="1">
        <v>44978.701388888891</v>
      </c>
      <c r="B3076" t="s">
        <v>49</v>
      </c>
      <c r="C3076" t="s">
        <v>25</v>
      </c>
      <c r="D3076" t="s">
        <v>60</v>
      </c>
      <c r="E3076" t="s">
        <v>27</v>
      </c>
      <c r="F3076" t="s">
        <v>28</v>
      </c>
      <c r="G3076" t="s">
        <v>29</v>
      </c>
      <c r="H3076" t="s">
        <v>38</v>
      </c>
      <c r="I3076" t="s">
        <v>39</v>
      </c>
      <c r="J3076" t="s">
        <v>46</v>
      </c>
      <c r="K3076" t="s">
        <v>32</v>
      </c>
      <c r="L3076" t="s">
        <v>40</v>
      </c>
      <c r="M3076" t="s">
        <v>34</v>
      </c>
      <c r="N3076">
        <v>3</v>
      </c>
      <c r="O3076" t="s">
        <v>35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30</v>
      </c>
      <c r="V3076">
        <v>16</v>
      </c>
      <c r="W3076">
        <v>3</v>
      </c>
      <c r="X3076">
        <v>2</v>
      </c>
      <c r="Y3076" t="s">
        <v>181</v>
      </c>
      <c r="Z3076" t="s">
        <v>210</v>
      </c>
    </row>
    <row r="3077" spans="1:26" x14ac:dyDescent="0.25">
      <c r="A3077" s="1">
        <v>44657.395138888889</v>
      </c>
      <c r="B3077" t="s">
        <v>49</v>
      </c>
      <c r="C3077" t="s">
        <v>50</v>
      </c>
      <c r="D3077" t="s">
        <v>26</v>
      </c>
      <c r="E3077" t="s">
        <v>45</v>
      </c>
      <c r="F3077" t="s">
        <v>28</v>
      </c>
      <c r="G3077" t="s">
        <v>29</v>
      </c>
      <c r="H3077" t="s">
        <v>52</v>
      </c>
      <c r="I3077" t="s">
        <v>39</v>
      </c>
      <c r="J3077" t="s">
        <v>31</v>
      </c>
      <c r="K3077" t="s">
        <v>32</v>
      </c>
      <c r="L3077" t="s">
        <v>40</v>
      </c>
      <c r="M3077" t="s">
        <v>58</v>
      </c>
      <c r="N3077">
        <v>2</v>
      </c>
      <c r="O3077" t="s">
        <v>35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20</v>
      </c>
      <c r="V3077">
        <v>9</v>
      </c>
      <c r="W3077">
        <v>4</v>
      </c>
      <c r="X3077">
        <v>4</v>
      </c>
      <c r="Y3077" t="s">
        <v>195</v>
      </c>
      <c r="Z3077" t="s">
        <v>209</v>
      </c>
    </row>
    <row r="3078" spans="1:26" x14ac:dyDescent="0.25">
      <c r="A3078" s="1">
        <v>45489.539583333331</v>
      </c>
      <c r="B3078" t="s">
        <v>30</v>
      </c>
      <c r="C3078" t="s">
        <v>25</v>
      </c>
      <c r="D3078" t="s">
        <v>26</v>
      </c>
      <c r="E3078" t="s">
        <v>42</v>
      </c>
      <c r="F3078" t="s">
        <v>37</v>
      </c>
      <c r="G3078" t="s">
        <v>29</v>
      </c>
      <c r="H3078" t="s">
        <v>38</v>
      </c>
      <c r="I3078" t="s">
        <v>39</v>
      </c>
      <c r="J3078" t="s">
        <v>31</v>
      </c>
      <c r="K3078" t="s">
        <v>32</v>
      </c>
      <c r="L3078" t="s">
        <v>40</v>
      </c>
      <c r="M3078" t="s">
        <v>44</v>
      </c>
      <c r="N3078">
        <v>2</v>
      </c>
      <c r="O3078" t="s">
        <v>35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40</v>
      </c>
      <c r="V3078">
        <v>12</v>
      </c>
      <c r="W3078">
        <v>3</v>
      </c>
      <c r="X3078">
        <v>7</v>
      </c>
      <c r="Y3078" t="s">
        <v>179</v>
      </c>
      <c r="Z3078" t="s">
        <v>209</v>
      </c>
    </row>
    <row r="3079" spans="1:26" x14ac:dyDescent="0.25">
      <c r="A3079" s="1">
        <v>42896.9375</v>
      </c>
      <c r="B3079" t="s">
        <v>30</v>
      </c>
      <c r="C3079" t="s">
        <v>30</v>
      </c>
      <c r="D3079" t="s">
        <v>30</v>
      </c>
      <c r="E3079" t="s">
        <v>64</v>
      </c>
      <c r="F3079" t="s">
        <v>28</v>
      </c>
      <c r="G3079" t="s">
        <v>29</v>
      </c>
      <c r="H3079" t="s">
        <v>30</v>
      </c>
      <c r="I3079" t="s">
        <v>30</v>
      </c>
      <c r="J3079" t="s">
        <v>31</v>
      </c>
      <c r="K3079" t="s">
        <v>32</v>
      </c>
      <c r="L3079" t="s">
        <v>33</v>
      </c>
      <c r="M3079" t="s">
        <v>81</v>
      </c>
      <c r="N3079">
        <v>2</v>
      </c>
      <c r="O3079" t="s">
        <v>35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20</v>
      </c>
      <c r="V3079">
        <v>22</v>
      </c>
      <c r="W3079">
        <v>7</v>
      </c>
      <c r="X3079">
        <v>6</v>
      </c>
      <c r="Y3079" t="s">
        <v>173</v>
      </c>
      <c r="Z3079" t="s">
        <v>209</v>
      </c>
    </row>
    <row r="3080" spans="1:26" x14ac:dyDescent="0.25">
      <c r="A3080" s="1">
        <v>45057.347222222219</v>
      </c>
      <c r="B3080" t="s">
        <v>24</v>
      </c>
      <c r="C3080" t="s">
        <v>25</v>
      </c>
      <c r="D3080" t="s">
        <v>26</v>
      </c>
      <c r="E3080" t="s">
        <v>27</v>
      </c>
      <c r="F3080" t="s">
        <v>37</v>
      </c>
      <c r="G3080" t="s">
        <v>29</v>
      </c>
      <c r="H3080" t="s">
        <v>38</v>
      </c>
      <c r="I3080" t="s">
        <v>30</v>
      </c>
      <c r="J3080" t="s">
        <v>31</v>
      </c>
      <c r="K3080" t="s">
        <v>32</v>
      </c>
      <c r="L3080" t="s">
        <v>40</v>
      </c>
      <c r="M3080" t="s">
        <v>114</v>
      </c>
      <c r="N3080">
        <v>2</v>
      </c>
      <c r="O3080" t="s">
        <v>35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30</v>
      </c>
      <c r="V3080">
        <v>8</v>
      </c>
      <c r="W3080">
        <v>5</v>
      </c>
      <c r="X3080">
        <v>5</v>
      </c>
      <c r="Y3080" t="s">
        <v>197</v>
      </c>
      <c r="Z3080" t="s">
        <v>209</v>
      </c>
    </row>
    <row r="3081" spans="1:26" x14ac:dyDescent="0.25">
      <c r="A3081" s="1">
        <v>44040.5</v>
      </c>
      <c r="B3081" t="s">
        <v>98</v>
      </c>
      <c r="C3081" t="s">
        <v>25</v>
      </c>
      <c r="D3081" t="s">
        <v>26</v>
      </c>
      <c r="E3081" t="s">
        <v>45</v>
      </c>
      <c r="F3081" t="s">
        <v>37</v>
      </c>
      <c r="G3081" t="s">
        <v>29</v>
      </c>
      <c r="H3081" t="s">
        <v>38</v>
      </c>
      <c r="I3081" t="s">
        <v>39</v>
      </c>
      <c r="J3081" t="s">
        <v>31</v>
      </c>
      <c r="K3081" t="s">
        <v>32</v>
      </c>
      <c r="L3081" t="s">
        <v>33</v>
      </c>
      <c r="M3081" t="s">
        <v>92</v>
      </c>
      <c r="N3081">
        <v>2</v>
      </c>
      <c r="O3081" t="s">
        <v>35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20</v>
      </c>
      <c r="V3081">
        <v>12</v>
      </c>
      <c r="W3081">
        <v>3</v>
      </c>
      <c r="X3081">
        <v>7</v>
      </c>
      <c r="Y3081" t="s">
        <v>179</v>
      </c>
      <c r="Z3081" t="s">
        <v>210</v>
      </c>
    </row>
    <row r="3082" spans="1:26" x14ac:dyDescent="0.25">
      <c r="A3082" s="1">
        <v>43876.672222222223</v>
      </c>
      <c r="B3082" t="s">
        <v>24</v>
      </c>
      <c r="C3082" t="s">
        <v>66</v>
      </c>
      <c r="D3082" t="s">
        <v>26</v>
      </c>
      <c r="E3082" t="s">
        <v>51</v>
      </c>
      <c r="F3082" t="s">
        <v>37</v>
      </c>
      <c r="G3082" t="s">
        <v>29</v>
      </c>
      <c r="H3082" t="s">
        <v>52</v>
      </c>
      <c r="I3082" t="s">
        <v>39</v>
      </c>
      <c r="J3082" t="s">
        <v>46</v>
      </c>
      <c r="K3082" t="s">
        <v>32</v>
      </c>
      <c r="L3082" t="s">
        <v>40</v>
      </c>
      <c r="M3082" t="s">
        <v>91</v>
      </c>
      <c r="N3082">
        <v>1</v>
      </c>
      <c r="O3082" t="s">
        <v>35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10</v>
      </c>
      <c r="V3082">
        <v>16</v>
      </c>
      <c r="W3082">
        <v>7</v>
      </c>
      <c r="X3082">
        <v>2</v>
      </c>
      <c r="Y3082" t="s">
        <v>179</v>
      </c>
      <c r="Z3082" t="s">
        <v>209</v>
      </c>
    </row>
    <row r="3083" spans="1:26" x14ac:dyDescent="0.25">
      <c r="A3083" s="1">
        <v>44159.547222222223</v>
      </c>
      <c r="B3083" t="s">
        <v>24</v>
      </c>
      <c r="C3083" t="s">
        <v>50</v>
      </c>
      <c r="D3083" t="s">
        <v>26</v>
      </c>
      <c r="E3083" t="s">
        <v>27</v>
      </c>
      <c r="F3083" t="s">
        <v>37</v>
      </c>
      <c r="G3083" t="s">
        <v>29</v>
      </c>
      <c r="H3083" t="s">
        <v>52</v>
      </c>
      <c r="I3083" t="s">
        <v>39</v>
      </c>
      <c r="J3083" t="s">
        <v>31</v>
      </c>
      <c r="K3083" t="s">
        <v>32</v>
      </c>
      <c r="L3083" t="s">
        <v>40</v>
      </c>
      <c r="M3083" t="s">
        <v>81</v>
      </c>
      <c r="N3083">
        <v>2</v>
      </c>
      <c r="O3083" t="s">
        <v>35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20</v>
      </c>
      <c r="V3083">
        <v>13</v>
      </c>
      <c r="W3083">
        <v>3</v>
      </c>
      <c r="X3083">
        <v>11</v>
      </c>
      <c r="Y3083" t="s">
        <v>157</v>
      </c>
      <c r="Z3083" t="s">
        <v>211</v>
      </c>
    </row>
    <row r="3084" spans="1:26" x14ac:dyDescent="0.25">
      <c r="A3084" s="1">
        <v>45274.520833333336</v>
      </c>
      <c r="B3084" t="s">
        <v>49</v>
      </c>
      <c r="C3084" t="s">
        <v>25</v>
      </c>
      <c r="D3084" t="s">
        <v>26</v>
      </c>
      <c r="E3084" t="s">
        <v>42</v>
      </c>
      <c r="F3084" t="s">
        <v>28</v>
      </c>
      <c r="G3084" t="s">
        <v>29</v>
      </c>
      <c r="H3084" t="s">
        <v>38</v>
      </c>
      <c r="I3084" t="s">
        <v>39</v>
      </c>
      <c r="J3084" t="s">
        <v>31</v>
      </c>
      <c r="K3084" t="s">
        <v>32</v>
      </c>
      <c r="L3084" t="s">
        <v>40</v>
      </c>
      <c r="M3084" t="s">
        <v>34</v>
      </c>
      <c r="N3084">
        <v>2</v>
      </c>
      <c r="O3084" t="s">
        <v>35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20</v>
      </c>
      <c r="V3084">
        <v>12</v>
      </c>
      <c r="W3084">
        <v>5</v>
      </c>
      <c r="X3084">
        <v>12</v>
      </c>
      <c r="Y3084" t="s">
        <v>179</v>
      </c>
      <c r="Z3084" t="s">
        <v>209</v>
      </c>
    </row>
    <row r="3085" spans="1:26" x14ac:dyDescent="0.25">
      <c r="A3085" s="1">
        <v>43191.930555555555</v>
      </c>
      <c r="B3085" t="s">
        <v>30</v>
      </c>
      <c r="C3085" t="s">
        <v>25</v>
      </c>
      <c r="D3085" t="s">
        <v>60</v>
      </c>
      <c r="E3085" t="s">
        <v>42</v>
      </c>
      <c r="F3085" t="s">
        <v>28</v>
      </c>
      <c r="G3085" t="s">
        <v>29</v>
      </c>
      <c r="H3085" t="s">
        <v>38</v>
      </c>
      <c r="I3085" t="s">
        <v>30</v>
      </c>
      <c r="J3085" t="s">
        <v>31</v>
      </c>
      <c r="K3085" t="s">
        <v>32</v>
      </c>
      <c r="L3085" t="s">
        <v>40</v>
      </c>
      <c r="M3085" t="s">
        <v>44</v>
      </c>
      <c r="N3085">
        <v>2</v>
      </c>
      <c r="O3085" t="s">
        <v>35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20</v>
      </c>
      <c r="V3085">
        <v>22</v>
      </c>
      <c r="W3085">
        <v>1</v>
      </c>
      <c r="X3085">
        <v>4</v>
      </c>
      <c r="Y3085" t="s">
        <v>173</v>
      </c>
      <c r="Z3085" t="s">
        <v>209</v>
      </c>
    </row>
    <row r="3086" spans="1:26" x14ac:dyDescent="0.25">
      <c r="A3086" s="1">
        <v>43691.723611111112</v>
      </c>
      <c r="B3086" t="s">
        <v>49</v>
      </c>
      <c r="C3086" t="s">
        <v>25</v>
      </c>
      <c r="D3086" t="s">
        <v>26</v>
      </c>
      <c r="E3086" t="s">
        <v>45</v>
      </c>
      <c r="F3086" t="s">
        <v>28</v>
      </c>
      <c r="G3086" t="s">
        <v>29</v>
      </c>
      <c r="H3086" t="s">
        <v>38</v>
      </c>
      <c r="I3086" t="s">
        <v>39</v>
      </c>
      <c r="J3086" t="s">
        <v>31</v>
      </c>
      <c r="K3086" t="s">
        <v>32</v>
      </c>
      <c r="L3086" t="s">
        <v>33</v>
      </c>
      <c r="M3086" t="s">
        <v>34</v>
      </c>
      <c r="N3086">
        <v>2</v>
      </c>
      <c r="O3086" t="s">
        <v>35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30</v>
      </c>
      <c r="V3086">
        <v>17</v>
      </c>
      <c r="W3086">
        <v>4</v>
      </c>
      <c r="X3086">
        <v>8</v>
      </c>
      <c r="Y3086" t="s">
        <v>195</v>
      </c>
      <c r="Z3086" t="s">
        <v>209</v>
      </c>
    </row>
    <row r="3087" spans="1:26" x14ac:dyDescent="0.25">
      <c r="A3087" s="1">
        <v>44650.748611111114</v>
      </c>
      <c r="B3087" t="s">
        <v>59</v>
      </c>
      <c r="C3087" t="s">
        <v>30</v>
      </c>
      <c r="D3087" t="s">
        <v>30</v>
      </c>
      <c r="E3087" t="s">
        <v>27</v>
      </c>
      <c r="F3087" t="s">
        <v>28</v>
      </c>
      <c r="G3087" t="s">
        <v>29</v>
      </c>
      <c r="H3087" t="s">
        <v>30</v>
      </c>
      <c r="I3087" t="s">
        <v>30</v>
      </c>
      <c r="J3087" t="s">
        <v>31</v>
      </c>
      <c r="K3087" t="s">
        <v>32</v>
      </c>
      <c r="L3087" t="s">
        <v>40</v>
      </c>
      <c r="M3087" t="s">
        <v>34</v>
      </c>
      <c r="N3087">
        <v>2</v>
      </c>
      <c r="O3087" t="s">
        <v>35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20</v>
      </c>
      <c r="V3087">
        <v>17</v>
      </c>
      <c r="W3087">
        <v>4</v>
      </c>
      <c r="X3087">
        <v>3</v>
      </c>
      <c r="Y3087" t="s">
        <v>195</v>
      </c>
      <c r="Z3087" t="s">
        <v>209</v>
      </c>
    </row>
    <row r="3088" spans="1:26" x14ac:dyDescent="0.25">
      <c r="A3088" s="1">
        <v>43098.291666666664</v>
      </c>
      <c r="B3088" t="s">
        <v>24</v>
      </c>
      <c r="C3088" t="s">
        <v>25</v>
      </c>
      <c r="D3088" t="s">
        <v>26</v>
      </c>
      <c r="E3088" t="s">
        <v>27</v>
      </c>
      <c r="F3088" t="s">
        <v>61</v>
      </c>
      <c r="G3088" t="s">
        <v>29</v>
      </c>
      <c r="H3088" t="s">
        <v>52</v>
      </c>
      <c r="I3088" t="s">
        <v>39</v>
      </c>
      <c r="J3088" t="s">
        <v>31</v>
      </c>
      <c r="K3088" t="s">
        <v>32</v>
      </c>
      <c r="L3088" t="s">
        <v>33</v>
      </c>
      <c r="M3088" t="s">
        <v>81</v>
      </c>
      <c r="N3088">
        <v>2</v>
      </c>
      <c r="O3088" t="s">
        <v>35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20</v>
      </c>
      <c r="V3088">
        <v>7</v>
      </c>
      <c r="W3088">
        <v>6</v>
      </c>
      <c r="X3088">
        <v>12</v>
      </c>
      <c r="Y3088" t="s">
        <v>195</v>
      </c>
      <c r="Z3088" t="s">
        <v>209</v>
      </c>
    </row>
    <row r="3089" spans="1:26" x14ac:dyDescent="0.25">
      <c r="A3089" s="1">
        <v>43912.486111111109</v>
      </c>
      <c r="B3089" t="s">
        <v>24</v>
      </c>
      <c r="C3089" t="s">
        <v>25</v>
      </c>
      <c r="D3089" t="s">
        <v>26</v>
      </c>
      <c r="E3089" t="s">
        <v>27</v>
      </c>
      <c r="F3089" t="s">
        <v>43</v>
      </c>
      <c r="G3089" t="s">
        <v>29</v>
      </c>
      <c r="H3089" t="s">
        <v>38</v>
      </c>
      <c r="I3089" t="s">
        <v>30</v>
      </c>
      <c r="J3089" t="s">
        <v>31</v>
      </c>
      <c r="K3089" t="s">
        <v>32</v>
      </c>
      <c r="L3089" t="s">
        <v>40</v>
      </c>
      <c r="M3089" t="s">
        <v>34</v>
      </c>
      <c r="N3089">
        <v>2</v>
      </c>
      <c r="O3089" t="s">
        <v>35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20</v>
      </c>
      <c r="V3089">
        <v>11</v>
      </c>
      <c r="W3089">
        <v>1</v>
      </c>
      <c r="X3089">
        <v>3</v>
      </c>
      <c r="Y3089" t="s">
        <v>172</v>
      </c>
      <c r="Z3089" t="s">
        <v>209</v>
      </c>
    </row>
    <row r="3090" spans="1:26" x14ac:dyDescent="0.25">
      <c r="A3090" s="1">
        <v>44983.73541666667</v>
      </c>
      <c r="B3090" t="s">
        <v>59</v>
      </c>
      <c r="C3090" t="s">
        <v>25</v>
      </c>
      <c r="D3090" t="s">
        <v>26</v>
      </c>
      <c r="E3090" t="s">
        <v>42</v>
      </c>
      <c r="F3090" t="s">
        <v>37</v>
      </c>
      <c r="G3090" t="s">
        <v>29</v>
      </c>
      <c r="H3090" t="s">
        <v>38</v>
      </c>
      <c r="I3090" t="s">
        <v>30</v>
      </c>
      <c r="J3090" t="s">
        <v>31</v>
      </c>
      <c r="K3090" t="s">
        <v>32</v>
      </c>
      <c r="L3090" t="s">
        <v>40</v>
      </c>
      <c r="M3090" t="s">
        <v>62</v>
      </c>
      <c r="N3090">
        <v>2</v>
      </c>
      <c r="O3090" t="s">
        <v>35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70</v>
      </c>
      <c r="V3090">
        <v>17</v>
      </c>
      <c r="W3090">
        <v>1</v>
      </c>
      <c r="X3090">
        <v>2</v>
      </c>
      <c r="Y3090" t="s">
        <v>157</v>
      </c>
      <c r="Z3090" t="s">
        <v>209</v>
      </c>
    </row>
    <row r="3091" spans="1:26" x14ac:dyDescent="0.25">
      <c r="A3091" s="1">
        <v>43781.645833333336</v>
      </c>
      <c r="B3091" t="s">
        <v>98</v>
      </c>
      <c r="C3091" t="s">
        <v>66</v>
      </c>
      <c r="D3091" t="s">
        <v>26</v>
      </c>
      <c r="E3091" t="s">
        <v>42</v>
      </c>
      <c r="F3091" t="s">
        <v>65</v>
      </c>
      <c r="G3091" t="s">
        <v>29</v>
      </c>
      <c r="H3091" t="s">
        <v>93</v>
      </c>
      <c r="I3091" t="s">
        <v>39</v>
      </c>
      <c r="J3091" t="s">
        <v>31</v>
      </c>
      <c r="K3091" t="s">
        <v>32</v>
      </c>
      <c r="L3091" t="s">
        <v>40</v>
      </c>
      <c r="M3091" t="s">
        <v>91</v>
      </c>
      <c r="N3091">
        <v>2</v>
      </c>
      <c r="O3091" t="s">
        <v>35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20</v>
      </c>
      <c r="V3091">
        <v>15</v>
      </c>
      <c r="W3091">
        <v>3</v>
      </c>
      <c r="X3091">
        <v>11</v>
      </c>
      <c r="Y3091" t="s">
        <v>195</v>
      </c>
      <c r="Z3091" t="s">
        <v>209</v>
      </c>
    </row>
    <row r="3092" spans="1:26" x14ac:dyDescent="0.25">
      <c r="A3092" s="1">
        <v>45099.798611111109</v>
      </c>
      <c r="B3092" t="s">
        <v>30</v>
      </c>
      <c r="C3092" t="s">
        <v>25</v>
      </c>
      <c r="D3092" t="s">
        <v>26</v>
      </c>
      <c r="E3092" t="s">
        <v>42</v>
      </c>
      <c r="F3092" t="s">
        <v>37</v>
      </c>
      <c r="G3092" t="s">
        <v>29</v>
      </c>
      <c r="H3092" t="s">
        <v>38</v>
      </c>
      <c r="I3092" t="s">
        <v>39</v>
      </c>
      <c r="J3092" t="s">
        <v>46</v>
      </c>
      <c r="K3092" t="s">
        <v>32</v>
      </c>
      <c r="L3092" t="s">
        <v>40</v>
      </c>
      <c r="M3092" t="s">
        <v>34</v>
      </c>
      <c r="N3092">
        <v>2</v>
      </c>
      <c r="O3092" t="s">
        <v>35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20</v>
      </c>
      <c r="V3092">
        <v>19</v>
      </c>
      <c r="W3092">
        <v>5</v>
      </c>
      <c r="X3092">
        <v>6</v>
      </c>
      <c r="Y3092" t="s">
        <v>191</v>
      </c>
      <c r="Z3092" t="s">
        <v>209</v>
      </c>
    </row>
    <row r="3093" spans="1:26" x14ac:dyDescent="0.25">
      <c r="A3093" s="1">
        <v>44726.760416666664</v>
      </c>
      <c r="B3093" t="s">
        <v>49</v>
      </c>
      <c r="C3093" t="s">
        <v>25</v>
      </c>
      <c r="D3093" t="s">
        <v>26</v>
      </c>
      <c r="E3093" t="s">
        <v>27</v>
      </c>
      <c r="F3093" t="s">
        <v>28</v>
      </c>
      <c r="G3093" t="s">
        <v>29</v>
      </c>
      <c r="H3093" t="s">
        <v>38</v>
      </c>
      <c r="I3093" t="s">
        <v>39</v>
      </c>
      <c r="J3093" t="s">
        <v>31</v>
      </c>
      <c r="K3093" t="s">
        <v>32</v>
      </c>
      <c r="L3093" t="s">
        <v>40</v>
      </c>
      <c r="M3093" t="s">
        <v>58</v>
      </c>
      <c r="N3093">
        <v>2</v>
      </c>
      <c r="O3093" t="s">
        <v>35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30</v>
      </c>
      <c r="V3093">
        <v>18</v>
      </c>
      <c r="W3093">
        <v>3</v>
      </c>
      <c r="X3093">
        <v>6</v>
      </c>
      <c r="Y3093" t="s">
        <v>173</v>
      </c>
      <c r="Z3093" t="s">
        <v>208</v>
      </c>
    </row>
    <row r="3094" spans="1:26" x14ac:dyDescent="0.25">
      <c r="A3094" s="1">
        <v>43111.503472222219</v>
      </c>
      <c r="B3094" t="s">
        <v>24</v>
      </c>
      <c r="C3094" t="s">
        <v>50</v>
      </c>
      <c r="D3094" t="s">
        <v>26</v>
      </c>
      <c r="E3094" t="s">
        <v>27</v>
      </c>
      <c r="F3094" t="s">
        <v>28</v>
      </c>
      <c r="G3094" t="s">
        <v>29</v>
      </c>
      <c r="H3094" t="s">
        <v>52</v>
      </c>
      <c r="I3094" t="s">
        <v>39</v>
      </c>
      <c r="J3094" t="s">
        <v>31</v>
      </c>
      <c r="K3094" t="s">
        <v>53</v>
      </c>
      <c r="L3094" t="s">
        <v>40</v>
      </c>
      <c r="M3094" t="s">
        <v>34</v>
      </c>
      <c r="N3094">
        <v>2</v>
      </c>
      <c r="O3094" t="s">
        <v>35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20</v>
      </c>
      <c r="V3094">
        <v>12</v>
      </c>
      <c r="W3094">
        <v>5</v>
      </c>
      <c r="X3094">
        <v>1</v>
      </c>
      <c r="Y3094" t="s">
        <v>194</v>
      </c>
      <c r="Z3094" t="s">
        <v>210</v>
      </c>
    </row>
    <row r="3095" spans="1:26" x14ac:dyDescent="0.25">
      <c r="A3095" s="1">
        <v>43137.677083333336</v>
      </c>
      <c r="B3095" t="s">
        <v>49</v>
      </c>
      <c r="C3095" t="s">
        <v>25</v>
      </c>
      <c r="D3095" t="s">
        <v>26</v>
      </c>
      <c r="E3095" t="s">
        <v>27</v>
      </c>
      <c r="F3095" t="s">
        <v>65</v>
      </c>
      <c r="G3095" t="s">
        <v>29</v>
      </c>
      <c r="H3095" t="s">
        <v>38</v>
      </c>
      <c r="I3095" t="s">
        <v>39</v>
      </c>
      <c r="J3095" t="s">
        <v>31</v>
      </c>
      <c r="K3095" t="s">
        <v>32</v>
      </c>
      <c r="L3095" t="s">
        <v>33</v>
      </c>
      <c r="M3095" t="s">
        <v>34</v>
      </c>
      <c r="N3095">
        <v>2</v>
      </c>
      <c r="O3095" t="s">
        <v>35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20</v>
      </c>
      <c r="V3095">
        <v>16</v>
      </c>
      <c r="W3095">
        <v>3</v>
      </c>
      <c r="X3095">
        <v>2</v>
      </c>
      <c r="Y3095" t="s">
        <v>206</v>
      </c>
      <c r="Z3095" t="s">
        <v>208</v>
      </c>
    </row>
    <row r="3096" spans="1:26" x14ac:dyDescent="0.25">
      <c r="A3096" s="1">
        <v>44897.676388888889</v>
      </c>
      <c r="B3096" t="s">
        <v>24</v>
      </c>
      <c r="C3096" t="s">
        <v>25</v>
      </c>
      <c r="D3096" t="s">
        <v>60</v>
      </c>
      <c r="E3096" t="s">
        <v>27</v>
      </c>
      <c r="F3096" t="s">
        <v>37</v>
      </c>
      <c r="G3096" t="s">
        <v>29</v>
      </c>
      <c r="H3096" t="s">
        <v>38</v>
      </c>
      <c r="I3096" t="s">
        <v>30</v>
      </c>
      <c r="J3096" t="s">
        <v>31</v>
      </c>
      <c r="K3096" t="s">
        <v>32</v>
      </c>
      <c r="L3096" t="s">
        <v>73</v>
      </c>
      <c r="M3096" t="s">
        <v>34</v>
      </c>
      <c r="N3096">
        <v>2</v>
      </c>
      <c r="O3096" t="s">
        <v>35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20</v>
      </c>
      <c r="V3096">
        <v>16</v>
      </c>
      <c r="W3096">
        <v>6</v>
      </c>
      <c r="X3096">
        <v>12</v>
      </c>
      <c r="Y3096" t="s">
        <v>195</v>
      </c>
      <c r="Z3096" t="s">
        <v>210</v>
      </c>
    </row>
    <row r="3097" spans="1:26" x14ac:dyDescent="0.25">
      <c r="A3097" s="1">
        <v>43519.752083333333</v>
      </c>
      <c r="B3097" t="s">
        <v>49</v>
      </c>
      <c r="C3097" t="s">
        <v>50</v>
      </c>
      <c r="D3097" t="s">
        <v>36</v>
      </c>
      <c r="E3097" t="s">
        <v>45</v>
      </c>
      <c r="F3097" t="s">
        <v>65</v>
      </c>
      <c r="G3097" t="s">
        <v>29</v>
      </c>
      <c r="H3097" t="s">
        <v>52</v>
      </c>
      <c r="I3097" t="s">
        <v>39</v>
      </c>
      <c r="J3097" t="s">
        <v>31</v>
      </c>
      <c r="K3097" t="s">
        <v>32</v>
      </c>
      <c r="L3097" t="s">
        <v>40</v>
      </c>
      <c r="M3097" t="s">
        <v>81</v>
      </c>
      <c r="N3097">
        <v>2</v>
      </c>
      <c r="O3097" t="s">
        <v>35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30</v>
      </c>
      <c r="V3097">
        <v>18</v>
      </c>
      <c r="W3097">
        <v>7</v>
      </c>
      <c r="X3097">
        <v>2</v>
      </c>
      <c r="Y3097" t="s">
        <v>164</v>
      </c>
      <c r="Z3097" t="s">
        <v>209</v>
      </c>
    </row>
    <row r="3098" spans="1:26" x14ac:dyDescent="0.25">
      <c r="A3098" s="1">
        <v>43723.753472222219</v>
      </c>
      <c r="B3098" t="s">
        <v>24</v>
      </c>
      <c r="C3098" t="s">
        <v>50</v>
      </c>
      <c r="D3098" t="s">
        <v>26</v>
      </c>
      <c r="E3098" t="s">
        <v>42</v>
      </c>
      <c r="F3098" t="s">
        <v>28</v>
      </c>
      <c r="G3098" t="s">
        <v>29</v>
      </c>
      <c r="H3098" t="s">
        <v>52</v>
      </c>
      <c r="I3098" t="s">
        <v>39</v>
      </c>
      <c r="J3098" t="s">
        <v>31</v>
      </c>
      <c r="K3098" t="s">
        <v>53</v>
      </c>
      <c r="L3098" t="s">
        <v>33</v>
      </c>
      <c r="M3098" t="s">
        <v>44</v>
      </c>
      <c r="N3098">
        <v>2</v>
      </c>
      <c r="O3098" t="s">
        <v>35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20</v>
      </c>
      <c r="V3098">
        <v>18</v>
      </c>
      <c r="W3098">
        <v>1</v>
      </c>
      <c r="X3098">
        <v>9</v>
      </c>
      <c r="Y3098" t="s">
        <v>162</v>
      </c>
      <c r="Z3098" t="s">
        <v>209</v>
      </c>
    </row>
    <row r="3099" spans="1:26" x14ac:dyDescent="0.25">
      <c r="A3099" s="1">
        <v>45359.3</v>
      </c>
      <c r="B3099" t="s">
        <v>24</v>
      </c>
      <c r="C3099" t="s">
        <v>50</v>
      </c>
      <c r="D3099" t="s">
        <v>26</v>
      </c>
      <c r="E3099" t="s">
        <v>45</v>
      </c>
      <c r="F3099" t="s">
        <v>37</v>
      </c>
      <c r="G3099" t="s">
        <v>29</v>
      </c>
      <c r="H3099" t="s">
        <v>38</v>
      </c>
      <c r="I3099" t="s">
        <v>39</v>
      </c>
      <c r="J3099" t="s">
        <v>31</v>
      </c>
      <c r="K3099" t="s">
        <v>32</v>
      </c>
      <c r="L3099" t="s">
        <v>73</v>
      </c>
      <c r="M3099" t="s">
        <v>77</v>
      </c>
      <c r="N3099">
        <v>2</v>
      </c>
      <c r="O3099" t="s">
        <v>35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70</v>
      </c>
      <c r="V3099">
        <v>7</v>
      </c>
      <c r="W3099">
        <v>6</v>
      </c>
      <c r="X3099">
        <v>3</v>
      </c>
      <c r="Y3099" t="s">
        <v>157</v>
      </c>
      <c r="Z3099" t="s">
        <v>209</v>
      </c>
    </row>
    <row r="3100" spans="1:26" x14ac:dyDescent="0.25">
      <c r="A3100" s="1">
        <v>43634.702777777777</v>
      </c>
      <c r="B3100" t="s">
        <v>24</v>
      </c>
      <c r="C3100" t="s">
        <v>25</v>
      </c>
      <c r="D3100" t="s">
        <v>26</v>
      </c>
      <c r="E3100" t="s">
        <v>27</v>
      </c>
      <c r="F3100" t="s">
        <v>28</v>
      </c>
      <c r="G3100" t="s">
        <v>29</v>
      </c>
      <c r="H3100" t="s">
        <v>38</v>
      </c>
      <c r="I3100" t="s">
        <v>39</v>
      </c>
      <c r="J3100" t="s">
        <v>31</v>
      </c>
      <c r="K3100" t="s">
        <v>32</v>
      </c>
      <c r="L3100" t="s">
        <v>40</v>
      </c>
      <c r="M3100" t="s">
        <v>34</v>
      </c>
      <c r="N3100">
        <v>2</v>
      </c>
      <c r="O3100" t="s">
        <v>35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20</v>
      </c>
      <c r="V3100">
        <v>16</v>
      </c>
      <c r="W3100">
        <v>3</v>
      </c>
      <c r="X3100">
        <v>6</v>
      </c>
      <c r="Y3100" t="s">
        <v>198</v>
      </c>
      <c r="Z3100" t="s">
        <v>209</v>
      </c>
    </row>
    <row r="3101" spans="1:26" x14ac:dyDescent="0.25">
      <c r="A3101" s="1">
        <v>44532.661805555559</v>
      </c>
      <c r="B3101" t="s">
        <v>30</v>
      </c>
      <c r="C3101" t="s">
        <v>25</v>
      </c>
      <c r="D3101" t="s">
        <v>26</v>
      </c>
      <c r="E3101" t="s">
        <v>45</v>
      </c>
      <c r="F3101" t="s">
        <v>61</v>
      </c>
      <c r="G3101" t="s">
        <v>29</v>
      </c>
      <c r="H3101" t="s">
        <v>30</v>
      </c>
      <c r="I3101" t="s">
        <v>30</v>
      </c>
      <c r="J3101" t="s">
        <v>31</v>
      </c>
      <c r="K3101" t="s">
        <v>32</v>
      </c>
      <c r="L3101" t="s">
        <v>40</v>
      </c>
      <c r="M3101" t="s">
        <v>34</v>
      </c>
      <c r="N3101">
        <v>2</v>
      </c>
      <c r="O3101" t="s">
        <v>35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20</v>
      </c>
      <c r="V3101">
        <v>15</v>
      </c>
      <c r="W3101">
        <v>5</v>
      </c>
      <c r="X3101">
        <v>12</v>
      </c>
      <c r="Y3101" t="s">
        <v>180</v>
      </c>
      <c r="Z3101" t="s">
        <v>209</v>
      </c>
    </row>
    <row r="3102" spans="1:26" x14ac:dyDescent="0.25">
      <c r="A3102" s="1">
        <v>43455.647916666669</v>
      </c>
      <c r="B3102" t="s">
        <v>59</v>
      </c>
      <c r="C3102" t="s">
        <v>25</v>
      </c>
      <c r="D3102" t="s">
        <v>26</v>
      </c>
      <c r="E3102" t="s">
        <v>45</v>
      </c>
      <c r="F3102" t="s">
        <v>61</v>
      </c>
      <c r="G3102" t="s">
        <v>29</v>
      </c>
      <c r="H3102" t="s">
        <v>38</v>
      </c>
      <c r="I3102" t="s">
        <v>39</v>
      </c>
      <c r="J3102" t="s">
        <v>46</v>
      </c>
      <c r="K3102" t="s">
        <v>32</v>
      </c>
      <c r="L3102" t="s">
        <v>40</v>
      </c>
      <c r="M3102" t="s">
        <v>34</v>
      </c>
      <c r="N3102">
        <v>2</v>
      </c>
      <c r="O3102" t="s">
        <v>35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20</v>
      </c>
      <c r="V3102">
        <v>15</v>
      </c>
      <c r="W3102">
        <v>6</v>
      </c>
      <c r="X3102">
        <v>12</v>
      </c>
      <c r="Y3102" t="s">
        <v>195</v>
      </c>
      <c r="Z3102" t="s">
        <v>209</v>
      </c>
    </row>
    <row r="3103" spans="1:26" x14ac:dyDescent="0.25">
      <c r="A3103" s="1">
        <v>45262.565972222219</v>
      </c>
      <c r="B3103" t="s">
        <v>24</v>
      </c>
      <c r="C3103" t="s">
        <v>25</v>
      </c>
      <c r="D3103" t="s">
        <v>26</v>
      </c>
      <c r="E3103" t="s">
        <v>45</v>
      </c>
      <c r="F3103" t="s">
        <v>28</v>
      </c>
      <c r="G3103" t="s">
        <v>29</v>
      </c>
      <c r="H3103" t="s">
        <v>38</v>
      </c>
      <c r="I3103" t="s">
        <v>39</v>
      </c>
      <c r="J3103" t="s">
        <v>31</v>
      </c>
      <c r="K3103" t="s">
        <v>32</v>
      </c>
      <c r="L3103" t="s">
        <v>33</v>
      </c>
      <c r="M3103" t="s">
        <v>34</v>
      </c>
      <c r="N3103">
        <v>2</v>
      </c>
      <c r="O3103" t="s">
        <v>35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20</v>
      </c>
      <c r="V3103">
        <v>13</v>
      </c>
      <c r="W3103">
        <v>7</v>
      </c>
      <c r="X3103">
        <v>12</v>
      </c>
      <c r="Y3103" t="s">
        <v>166</v>
      </c>
      <c r="Z3103" t="s">
        <v>209</v>
      </c>
    </row>
    <row r="3104" spans="1:26" x14ac:dyDescent="0.25">
      <c r="A3104" s="1">
        <v>45515.555555555555</v>
      </c>
      <c r="B3104" t="s">
        <v>24</v>
      </c>
      <c r="C3104" t="s">
        <v>25</v>
      </c>
      <c r="D3104" t="s">
        <v>26</v>
      </c>
      <c r="E3104" t="s">
        <v>45</v>
      </c>
      <c r="F3104" t="s">
        <v>63</v>
      </c>
      <c r="G3104" t="s">
        <v>29</v>
      </c>
      <c r="H3104" t="s">
        <v>38</v>
      </c>
      <c r="I3104" t="s">
        <v>39</v>
      </c>
      <c r="J3104" t="s">
        <v>46</v>
      </c>
      <c r="K3104" t="s">
        <v>32</v>
      </c>
      <c r="L3104" t="s">
        <v>40</v>
      </c>
      <c r="M3104" t="s">
        <v>83</v>
      </c>
      <c r="N3104">
        <v>2</v>
      </c>
      <c r="O3104" t="s">
        <v>47</v>
      </c>
      <c r="P3104">
        <v>20</v>
      </c>
      <c r="Q3104">
        <v>0</v>
      </c>
      <c r="R3104">
        <v>0</v>
      </c>
      <c r="S3104">
        <v>20</v>
      </c>
      <c r="T3104">
        <v>0</v>
      </c>
      <c r="U3104">
        <v>40</v>
      </c>
      <c r="V3104">
        <v>13</v>
      </c>
      <c r="W3104">
        <v>1</v>
      </c>
      <c r="X3104">
        <v>8</v>
      </c>
      <c r="Y3104" t="s">
        <v>172</v>
      </c>
      <c r="Z3104" t="s">
        <v>209</v>
      </c>
    </row>
    <row r="3105" spans="1:26" x14ac:dyDescent="0.25">
      <c r="A3105" s="1">
        <v>43217.506944444445</v>
      </c>
      <c r="B3105" t="s">
        <v>24</v>
      </c>
      <c r="C3105" t="s">
        <v>25</v>
      </c>
      <c r="D3105" t="s">
        <v>26</v>
      </c>
      <c r="E3105" t="s">
        <v>42</v>
      </c>
      <c r="F3105" t="s">
        <v>28</v>
      </c>
      <c r="G3105" t="s">
        <v>29</v>
      </c>
      <c r="H3105" t="s">
        <v>38</v>
      </c>
      <c r="I3105" t="s">
        <v>39</v>
      </c>
      <c r="J3105" t="s">
        <v>31</v>
      </c>
      <c r="K3105" t="s">
        <v>32</v>
      </c>
      <c r="L3105" t="s">
        <v>73</v>
      </c>
      <c r="M3105" t="s">
        <v>34</v>
      </c>
      <c r="N3105">
        <v>2</v>
      </c>
      <c r="O3105" t="s">
        <v>35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20</v>
      </c>
      <c r="V3105">
        <v>12</v>
      </c>
      <c r="W3105">
        <v>6</v>
      </c>
      <c r="X3105">
        <v>4</v>
      </c>
      <c r="Y3105" t="s">
        <v>164</v>
      </c>
      <c r="Z3105" t="s">
        <v>209</v>
      </c>
    </row>
    <row r="3106" spans="1:26" x14ac:dyDescent="0.25">
      <c r="A3106" s="1">
        <v>44373.780555555553</v>
      </c>
      <c r="B3106" t="s">
        <v>49</v>
      </c>
      <c r="C3106" t="s">
        <v>25</v>
      </c>
      <c r="D3106" t="s">
        <v>26</v>
      </c>
      <c r="E3106" t="s">
        <v>27</v>
      </c>
      <c r="F3106" t="s">
        <v>37</v>
      </c>
      <c r="G3106" t="s">
        <v>29</v>
      </c>
      <c r="H3106" t="s">
        <v>52</v>
      </c>
      <c r="I3106" t="s">
        <v>39</v>
      </c>
      <c r="J3106" t="s">
        <v>31</v>
      </c>
      <c r="K3106" t="s">
        <v>32</v>
      </c>
      <c r="L3106" t="s">
        <v>40</v>
      </c>
      <c r="M3106" t="s">
        <v>34</v>
      </c>
      <c r="N3106">
        <v>2</v>
      </c>
      <c r="O3106" t="s">
        <v>35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50</v>
      </c>
      <c r="V3106">
        <v>18</v>
      </c>
      <c r="W3106">
        <v>7</v>
      </c>
      <c r="X3106">
        <v>6</v>
      </c>
      <c r="Y3106" t="s">
        <v>195</v>
      </c>
      <c r="Z3106" t="s">
        <v>207</v>
      </c>
    </row>
    <row r="3107" spans="1:26" x14ac:dyDescent="0.25">
      <c r="A3107" s="1">
        <v>44992.243055555555</v>
      </c>
      <c r="B3107" t="s">
        <v>24</v>
      </c>
      <c r="C3107" t="s">
        <v>25</v>
      </c>
      <c r="D3107" t="s">
        <v>87</v>
      </c>
      <c r="E3107" t="s">
        <v>45</v>
      </c>
      <c r="F3107" t="s">
        <v>37</v>
      </c>
      <c r="G3107" t="s">
        <v>29</v>
      </c>
      <c r="H3107" t="s">
        <v>30</v>
      </c>
      <c r="I3107" t="s">
        <v>30</v>
      </c>
      <c r="J3107" t="s">
        <v>46</v>
      </c>
      <c r="K3107" t="s">
        <v>32</v>
      </c>
      <c r="L3107" t="s">
        <v>40</v>
      </c>
      <c r="M3107" t="s">
        <v>34</v>
      </c>
      <c r="N3107">
        <v>2</v>
      </c>
      <c r="O3107" t="s">
        <v>35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20</v>
      </c>
      <c r="V3107">
        <v>5</v>
      </c>
      <c r="W3107">
        <v>3</v>
      </c>
      <c r="X3107">
        <v>3</v>
      </c>
      <c r="Y3107" t="s">
        <v>184</v>
      </c>
      <c r="Z3107" t="s">
        <v>209</v>
      </c>
    </row>
    <row r="3108" spans="1:26" x14ac:dyDescent="0.25">
      <c r="A3108" s="1">
        <v>45115.739583333336</v>
      </c>
      <c r="B3108" t="s">
        <v>49</v>
      </c>
      <c r="C3108" t="s">
        <v>25</v>
      </c>
      <c r="D3108" t="s">
        <v>26</v>
      </c>
      <c r="E3108" t="s">
        <v>85</v>
      </c>
      <c r="F3108" t="s">
        <v>65</v>
      </c>
      <c r="G3108" t="s">
        <v>29</v>
      </c>
      <c r="H3108" t="s">
        <v>38</v>
      </c>
      <c r="I3108" t="s">
        <v>30</v>
      </c>
      <c r="J3108" t="s">
        <v>31</v>
      </c>
      <c r="K3108" t="s">
        <v>32</v>
      </c>
      <c r="L3108" t="s">
        <v>33</v>
      </c>
      <c r="M3108" t="s">
        <v>34</v>
      </c>
      <c r="N3108">
        <v>2</v>
      </c>
      <c r="O3108" t="s">
        <v>35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17</v>
      </c>
      <c r="W3108">
        <v>7</v>
      </c>
      <c r="X3108">
        <v>7</v>
      </c>
      <c r="Y3108" t="s">
        <v>195</v>
      </c>
      <c r="Z3108" t="s">
        <v>209</v>
      </c>
    </row>
    <row r="3109" spans="1:26" x14ac:dyDescent="0.25">
      <c r="A3109" s="1">
        <v>43792.635416666664</v>
      </c>
      <c r="B3109" t="s">
        <v>24</v>
      </c>
      <c r="C3109" t="s">
        <v>25</v>
      </c>
      <c r="D3109" t="s">
        <v>26</v>
      </c>
      <c r="E3109" t="s">
        <v>45</v>
      </c>
      <c r="F3109" t="s">
        <v>37</v>
      </c>
      <c r="G3109" t="s">
        <v>29</v>
      </c>
      <c r="H3109" t="s">
        <v>30</v>
      </c>
      <c r="I3109" t="s">
        <v>30</v>
      </c>
      <c r="J3109" t="s">
        <v>31</v>
      </c>
      <c r="K3109" t="s">
        <v>32</v>
      </c>
      <c r="L3109" t="s">
        <v>40</v>
      </c>
      <c r="M3109" t="s">
        <v>34</v>
      </c>
      <c r="N3109">
        <v>2</v>
      </c>
      <c r="O3109" t="s">
        <v>35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30</v>
      </c>
      <c r="V3109">
        <v>15</v>
      </c>
      <c r="W3109">
        <v>7</v>
      </c>
      <c r="X3109">
        <v>11</v>
      </c>
      <c r="Y3109" t="s">
        <v>176</v>
      </c>
      <c r="Z3109" t="s">
        <v>209</v>
      </c>
    </row>
    <row r="3110" spans="1:26" x14ac:dyDescent="0.25">
      <c r="A3110" s="1">
        <v>44600.65902777778</v>
      </c>
      <c r="B3110" t="s">
        <v>30</v>
      </c>
      <c r="C3110" t="s">
        <v>25</v>
      </c>
      <c r="D3110" t="s">
        <v>26</v>
      </c>
      <c r="E3110" t="s">
        <v>27</v>
      </c>
      <c r="F3110" t="s">
        <v>37</v>
      </c>
      <c r="G3110" t="s">
        <v>29</v>
      </c>
      <c r="H3110" t="s">
        <v>38</v>
      </c>
      <c r="I3110" t="s">
        <v>30</v>
      </c>
      <c r="J3110" t="s">
        <v>31</v>
      </c>
      <c r="K3110" t="s">
        <v>32</v>
      </c>
      <c r="L3110" t="s">
        <v>40</v>
      </c>
      <c r="M3110" t="s">
        <v>34</v>
      </c>
      <c r="N3110">
        <v>2</v>
      </c>
      <c r="O3110" t="s">
        <v>35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30</v>
      </c>
      <c r="V3110">
        <v>15</v>
      </c>
      <c r="W3110">
        <v>3</v>
      </c>
      <c r="X3110">
        <v>2</v>
      </c>
      <c r="Y3110" t="s">
        <v>179</v>
      </c>
      <c r="Z3110" t="s">
        <v>209</v>
      </c>
    </row>
    <row r="3111" spans="1:26" x14ac:dyDescent="0.25">
      <c r="A3111" s="1">
        <v>45373.27847222222</v>
      </c>
      <c r="B3111" t="s">
        <v>49</v>
      </c>
      <c r="C3111" t="s">
        <v>66</v>
      </c>
      <c r="D3111" t="s">
        <v>26</v>
      </c>
      <c r="E3111" t="s">
        <v>27</v>
      </c>
      <c r="F3111" t="s">
        <v>28</v>
      </c>
      <c r="G3111" t="s">
        <v>29</v>
      </c>
      <c r="H3111" t="s">
        <v>52</v>
      </c>
      <c r="I3111" t="s">
        <v>39</v>
      </c>
      <c r="J3111" t="s">
        <v>46</v>
      </c>
      <c r="K3111" t="s">
        <v>53</v>
      </c>
      <c r="L3111" t="s">
        <v>40</v>
      </c>
      <c r="M3111" t="s">
        <v>58</v>
      </c>
      <c r="N3111">
        <v>2</v>
      </c>
      <c r="O3111" t="s">
        <v>35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20</v>
      </c>
      <c r="V3111">
        <v>6</v>
      </c>
      <c r="W3111">
        <v>6</v>
      </c>
      <c r="X3111">
        <v>3</v>
      </c>
      <c r="Y3111" t="s">
        <v>179</v>
      </c>
      <c r="Z3111" t="s">
        <v>209</v>
      </c>
    </row>
    <row r="3112" spans="1:26" x14ac:dyDescent="0.25">
      <c r="A3112" s="1">
        <v>43897.479166666664</v>
      </c>
      <c r="B3112" t="s">
        <v>49</v>
      </c>
      <c r="C3112" t="s">
        <v>25</v>
      </c>
      <c r="D3112" t="s">
        <v>26</v>
      </c>
      <c r="E3112" t="s">
        <v>45</v>
      </c>
      <c r="F3112" t="s">
        <v>37</v>
      </c>
      <c r="G3112" t="s">
        <v>29</v>
      </c>
      <c r="H3112" t="s">
        <v>38</v>
      </c>
      <c r="I3112" t="s">
        <v>39</v>
      </c>
      <c r="J3112" t="s">
        <v>46</v>
      </c>
      <c r="K3112" t="s">
        <v>32</v>
      </c>
      <c r="L3112" t="s">
        <v>40</v>
      </c>
      <c r="M3112" t="s">
        <v>58</v>
      </c>
      <c r="N3112">
        <v>2</v>
      </c>
      <c r="O3112" t="s">
        <v>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30</v>
      </c>
      <c r="V3112">
        <v>11</v>
      </c>
      <c r="W3112">
        <v>7</v>
      </c>
      <c r="X3112">
        <v>3</v>
      </c>
      <c r="Y3112" t="s">
        <v>192</v>
      </c>
      <c r="Z3112" t="s">
        <v>208</v>
      </c>
    </row>
    <row r="3113" spans="1:26" x14ac:dyDescent="0.25">
      <c r="A3113" s="1">
        <v>44821.53125</v>
      </c>
      <c r="B3113" t="s">
        <v>49</v>
      </c>
      <c r="C3113" t="s">
        <v>25</v>
      </c>
      <c r="D3113" t="s">
        <v>26</v>
      </c>
      <c r="E3113" t="s">
        <v>27</v>
      </c>
      <c r="F3113" t="s">
        <v>37</v>
      </c>
      <c r="G3113" t="s">
        <v>29</v>
      </c>
      <c r="H3113" t="s">
        <v>38</v>
      </c>
      <c r="I3113" t="s">
        <v>39</v>
      </c>
      <c r="J3113" t="s">
        <v>31</v>
      </c>
      <c r="K3113" t="s">
        <v>32</v>
      </c>
      <c r="L3113" t="s">
        <v>40</v>
      </c>
      <c r="M3113" t="s">
        <v>41</v>
      </c>
      <c r="N3113">
        <v>2</v>
      </c>
      <c r="O3113" t="s">
        <v>35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20</v>
      </c>
      <c r="V3113">
        <v>12</v>
      </c>
      <c r="W3113">
        <v>7</v>
      </c>
      <c r="X3113">
        <v>9</v>
      </c>
      <c r="Y3113" t="s">
        <v>184</v>
      </c>
      <c r="Z3113" t="s">
        <v>209</v>
      </c>
    </row>
    <row r="3114" spans="1:26" x14ac:dyDescent="0.25">
      <c r="A3114" s="1">
        <v>44921.618055555555</v>
      </c>
      <c r="B3114" t="s">
        <v>49</v>
      </c>
      <c r="C3114" t="s">
        <v>66</v>
      </c>
      <c r="D3114" t="s">
        <v>26</v>
      </c>
      <c r="E3114" t="s">
        <v>27</v>
      </c>
      <c r="F3114" t="s">
        <v>28</v>
      </c>
      <c r="G3114" t="s">
        <v>29</v>
      </c>
      <c r="H3114" t="s">
        <v>52</v>
      </c>
      <c r="I3114" t="s">
        <v>39</v>
      </c>
      <c r="J3114" t="s">
        <v>31</v>
      </c>
      <c r="K3114" t="s">
        <v>32</v>
      </c>
      <c r="L3114" t="s">
        <v>40</v>
      </c>
      <c r="M3114" t="s">
        <v>81</v>
      </c>
      <c r="N3114">
        <v>2</v>
      </c>
      <c r="O3114" t="s">
        <v>35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20</v>
      </c>
      <c r="V3114">
        <v>14</v>
      </c>
      <c r="W3114">
        <v>2</v>
      </c>
      <c r="X3114">
        <v>12</v>
      </c>
      <c r="Y3114" t="s">
        <v>195</v>
      </c>
      <c r="Z3114" t="s">
        <v>209</v>
      </c>
    </row>
    <row r="3115" spans="1:26" x14ac:dyDescent="0.25">
      <c r="A3115" s="1">
        <v>44368.599305555559</v>
      </c>
      <c r="B3115" t="s">
        <v>49</v>
      </c>
      <c r="C3115" t="s">
        <v>25</v>
      </c>
      <c r="D3115" t="s">
        <v>26</v>
      </c>
      <c r="E3115" t="s">
        <v>85</v>
      </c>
      <c r="F3115" t="s">
        <v>43</v>
      </c>
      <c r="G3115" t="s">
        <v>29</v>
      </c>
      <c r="H3115" t="s">
        <v>38</v>
      </c>
      <c r="I3115" t="s">
        <v>39</v>
      </c>
      <c r="J3115" t="s">
        <v>31</v>
      </c>
      <c r="K3115" t="s">
        <v>32</v>
      </c>
      <c r="L3115" t="s">
        <v>40</v>
      </c>
      <c r="M3115" t="s">
        <v>34</v>
      </c>
      <c r="N3115">
        <v>2</v>
      </c>
      <c r="O3115" t="s">
        <v>35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20</v>
      </c>
      <c r="V3115">
        <v>14</v>
      </c>
      <c r="W3115">
        <v>2</v>
      </c>
      <c r="X3115">
        <v>6</v>
      </c>
      <c r="Y3115" t="s">
        <v>162</v>
      </c>
      <c r="Z3115" t="s">
        <v>209</v>
      </c>
    </row>
    <row r="3116" spans="1:26" x14ac:dyDescent="0.25">
      <c r="A3116" s="1">
        <v>45397.761111111111</v>
      </c>
      <c r="B3116" t="s">
        <v>49</v>
      </c>
      <c r="C3116" t="s">
        <v>25</v>
      </c>
      <c r="D3116" t="s">
        <v>26</v>
      </c>
      <c r="E3116" t="s">
        <v>27</v>
      </c>
      <c r="F3116" t="s">
        <v>28</v>
      </c>
      <c r="G3116" t="s">
        <v>29</v>
      </c>
      <c r="H3116" t="s">
        <v>38</v>
      </c>
      <c r="I3116" t="s">
        <v>39</v>
      </c>
      <c r="J3116" t="s">
        <v>31</v>
      </c>
      <c r="K3116" t="s">
        <v>32</v>
      </c>
      <c r="L3116" t="s">
        <v>40</v>
      </c>
      <c r="M3116" t="s">
        <v>58</v>
      </c>
      <c r="N3116">
        <v>2</v>
      </c>
      <c r="O3116" t="s">
        <v>35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30</v>
      </c>
      <c r="V3116">
        <v>18</v>
      </c>
      <c r="W3116">
        <v>2</v>
      </c>
      <c r="X3116">
        <v>4</v>
      </c>
      <c r="Y3116" t="s">
        <v>168</v>
      </c>
      <c r="Z3116" t="s">
        <v>210</v>
      </c>
    </row>
    <row r="3117" spans="1:26" x14ac:dyDescent="0.25">
      <c r="A3117" s="1">
        <v>45205.288194444445</v>
      </c>
      <c r="B3117" t="s">
        <v>30</v>
      </c>
      <c r="C3117" t="s">
        <v>30</v>
      </c>
      <c r="D3117" t="s">
        <v>30</v>
      </c>
      <c r="E3117" t="s">
        <v>45</v>
      </c>
      <c r="F3117" t="s">
        <v>37</v>
      </c>
      <c r="G3117" t="s">
        <v>29</v>
      </c>
      <c r="H3117" t="s">
        <v>30</v>
      </c>
      <c r="I3117" t="s">
        <v>30</v>
      </c>
      <c r="J3117" t="s">
        <v>46</v>
      </c>
      <c r="K3117" t="s">
        <v>32</v>
      </c>
      <c r="L3117" t="s">
        <v>40</v>
      </c>
      <c r="M3117" t="s">
        <v>34</v>
      </c>
      <c r="N3117">
        <v>2</v>
      </c>
      <c r="O3117" t="s">
        <v>35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20</v>
      </c>
      <c r="V3117">
        <v>6</v>
      </c>
      <c r="W3117">
        <v>6</v>
      </c>
      <c r="X3117">
        <v>10</v>
      </c>
      <c r="Y3117" t="s">
        <v>173</v>
      </c>
      <c r="Z3117" t="s">
        <v>209</v>
      </c>
    </row>
    <row r="3118" spans="1:26" x14ac:dyDescent="0.25">
      <c r="A3118" s="1">
        <v>45162.677083333336</v>
      </c>
      <c r="B3118" t="s">
        <v>49</v>
      </c>
      <c r="C3118" t="s">
        <v>25</v>
      </c>
      <c r="D3118" t="s">
        <v>26</v>
      </c>
      <c r="E3118" t="s">
        <v>51</v>
      </c>
      <c r="F3118" t="s">
        <v>28</v>
      </c>
      <c r="G3118" t="s">
        <v>29</v>
      </c>
      <c r="H3118" t="s">
        <v>38</v>
      </c>
      <c r="I3118" t="s">
        <v>30</v>
      </c>
      <c r="J3118" t="s">
        <v>46</v>
      </c>
      <c r="K3118" t="s">
        <v>53</v>
      </c>
      <c r="L3118" t="s">
        <v>40</v>
      </c>
      <c r="M3118" t="s">
        <v>81</v>
      </c>
      <c r="N3118">
        <v>1</v>
      </c>
      <c r="O3118" t="s">
        <v>47</v>
      </c>
      <c r="P3118">
        <v>20</v>
      </c>
      <c r="Q3118">
        <v>0</v>
      </c>
      <c r="R3118">
        <v>0</v>
      </c>
      <c r="S3118">
        <v>20</v>
      </c>
      <c r="T3118">
        <v>0</v>
      </c>
      <c r="U3118">
        <v>0</v>
      </c>
      <c r="V3118">
        <v>16</v>
      </c>
      <c r="W3118">
        <v>5</v>
      </c>
      <c r="X3118">
        <v>8</v>
      </c>
      <c r="Y3118" t="s">
        <v>172</v>
      </c>
      <c r="Z3118" t="s">
        <v>209</v>
      </c>
    </row>
    <row r="3119" spans="1:26" x14ac:dyDescent="0.25">
      <c r="A3119" s="1">
        <v>45086.78125</v>
      </c>
      <c r="B3119" t="s">
        <v>30</v>
      </c>
      <c r="C3119" t="s">
        <v>25</v>
      </c>
      <c r="D3119" t="s">
        <v>26</v>
      </c>
      <c r="E3119" t="s">
        <v>27</v>
      </c>
      <c r="F3119" t="s">
        <v>28</v>
      </c>
      <c r="G3119" t="s">
        <v>29</v>
      </c>
      <c r="H3119" t="s">
        <v>38</v>
      </c>
      <c r="I3119" t="s">
        <v>30</v>
      </c>
      <c r="J3119" t="s">
        <v>31</v>
      </c>
      <c r="K3119" t="s">
        <v>32</v>
      </c>
      <c r="L3119" t="s">
        <v>33</v>
      </c>
      <c r="M3119" t="s">
        <v>41</v>
      </c>
      <c r="N3119">
        <v>2</v>
      </c>
      <c r="O3119" t="s">
        <v>35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20</v>
      </c>
      <c r="V3119">
        <v>18</v>
      </c>
      <c r="W3119">
        <v>6</v>
      </c>
      <c r="X3119">
        <v>6</v>
      </c>
      <c r="Y3119" t="s">
        <v>161</v>
      </c>
      <c r="Z3119" t="s">
        <v>209</v>
      </c>
    </row>
    <row r="3120" spans="1:26" x14ac:dyDescent="0.25">
      <c r="A3120" s="1">
        <v>45218.638888888891</v>
      </c>
      <c r="B3120" t="s">
        <v>49</v>
      </c>
      <c r="C3120" t="s">
        <v>50</v>
      </c>
      <c r="D3120" t="s">
        <v>26</v>
      </c>
      <c r="E3120" t="s">
        <v>45</v>
      </c>
      <c r="F3120" t="s">
        <v>28</v>
      </c>
      <c r="G3120" t="s">
        <v>29</v>
      </c>
      <c r="H3120" t="s">
        <v>52</v>
      </c>
      <c r="I3120" t="s">
        <v>30</v>
      </c>
      <c r="J3120" t="s">
        <v>31</v>
      </c>
      <c r="K3120" t="s">
        <v>32</v>
      </c>
      <c r="L3120" t="s">
        <v>40</v>
      </c>
      <c r="M3120" t="s">
        <v>92</v>
      </c>
      <c r="N3120">
        <v>2</v>
      </c>
      <c r="O3120" t="s">
        <v>35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40</v>
      </c>
      <c r="V3120">
        <v>15</v>
      </c>
      <c r="W3120">
        <v>5</v>
      </c>
      <c r="X3120">
        <v>10</v>
      </c>
      <c r="Y3120" t="s">
        <v>163</v>
      </c>
      <c r="Z3120" t="s">
        <v>209</v>
      </c>
    </row>
    <row r="3121" spans="1:26" x14ac:dyDescent="0.25">
      <c r="A3121" s="1">
        <v>43008.458333333336</v>
      </c>
      <c r="B3121" t="s">
        <v>49</v>
      </c>
      <c r="C3121" t="s">
        <v>25</v>
      </c>
      <c r="D3121" t="s">
        <v>26</v>
      </c>
      <c r="E3121" t="s">
        <v>45</v>
      </c>
      <c r="F3121" t="s">
        <v>28</v>
      </c>
      <c r="G3121" t="s">
        <v>29</v>
      </c>
      <c r="H3121" t="s">
        <v>38</v>
      </c>
      <c r="I3121" t="s">
        <v>39</v>
      </c>
      <c r="J3121" t="s">
        <v>31</v>
      </c>
      <c r="K3121" t="s">
        <v>32</v>
      </c>
      <c r="L3121" t="s">
        <v>40</v>
      </c>
      <c r="M3121" t="s">
        <v>81</v>
      </c>
      <c r="N3121">
        <v>2</v>
      </c>
      <c r="O3121" t="s">
        <v>35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20</v>
      </c>
      <c r="V3121">
        <v>11</v>
      </c>
      <c r="W3121">
        <v>7</v>
      </c>
      <c r="X3121">
        <v>9</v>
      </c>
      <c r="Y3121" t="s">
        <v>173</v>
      </c>
      <c r="Z3121" t="s">
        <v>209</v>
      </c>
    </row>
    <row r="3122" spans="1:26" x14ac:dyDescent="0.25">
      <c r="A3122" s="1">
        <v>43636.791666666664</v>
      </c>
      <c r="B3122" t="s">
        <v>24</v>
      </c>
      <c r="C3122" t="s">
        <v>25</v>
      </c>
      <c r="D3122" t="s">
        <v>26</v>
      </c>
      <c r="E3122" t="s">
        <v>27</v>
      </c>
      <c r="F3122" t="s">
        <v>56</v>
      </c>
      <c r="G3122" t="s">
        <v>29</v>
      </c>
      <c r="H3122" t="s">
        <v>38</v>
      </c>
      <c r="I3122" t="s">
        <v>39</v>
      </c>
      <c r="J3122" t="s">
        <v>31</v>
      </c>
      <c r="K3122" t="s">
        <v>32</v>
      </c>
      <c r="L3122" t="s">
        <v>40</v>
      </c>
      <c r="M3122" t="s">
        <v>81</v>
      </c>
      <c r="N3122">
        <v>2</v>
      </c>
      <c r="O3122" t="s">
        <v>35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40</v>
      </c>
      <c r="V3122">
        <v>19</v>
      </c>
      <c r="W3122">
        <v>5</v>
      </c>
      <c r="X3122">
        <v>6</v>
      </c>
      <c r="Y3122" t="s">
        <v>192</v>
      </c>
      <c r="Z3122" t="s">
        <v>209</v>
      </c>
    </row>
    <row r="3123" spans="1:26" x14ac:dyDescent="0.25">
      <c r="A3123" s="1">
        <v>45402.572916666664</v>
      </c>
      <c r="B3123" t="s">
        <v>24</v>
      </c>
      <c r="C3123" t="s">
        <v>25</v>
      </c>
      <c r="D3123" t="s">
        <v>26</v>
      </c>
      <c r="E3123" t="s">
        <v>51</v>
      </c>
      <c r="F3123" t="s">
        <v>28</v>
      </c>
      <c r="G3123" t="s">
        <v>29</v>
      </c>
      <c r="H3123" t="s">
        <v>38</v>
      </c>
      <c r="I3123" t="s">
        <v>39</v>
      </c>
      <c r="J3123" t="s">
        <v>31</v>
      </c>
      <c r="K3123" t="s">
        <v>32</v>
      </c>
      <c r="L3123" t="s">
        <v>40</v>
      </c>
      <c r="M3123" t="s">
        <v>81</v>
      </c>
      <c r="N3123">
        <v>1</v>
      </c>
      <c r="O3123" t="s">
        <v>35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10</v>
      </c>
      <c r="V3123">
        <v>13</v>
      </c>
      <c r="W3123">
        <v>7</v>
      </c>
      <c r="X3123">
        <v>4</v>
      </c>
      <c r="Y3123" t="s">
        <v>162</v>
      </c>
      <c r="Z3123" t="s">
        <v>209</v>
      </c>
    </row>
    <row r="3124" spans="1:26" x14ac:dyDescent="0.25">
      <c r="A3124" s="1">
        <v>45298.8125</v>
      </c>
      <c r="B3124" t="s">
        <v>30</v>
      </c>
      <c r="C3124" t="s">
        <v>30</v>
      </c>
      <c r="D3124" t="s">
        <v>30</v>
      </c>
      <c r="E3124" t="s">
        <v>27</v>
      </c>
      <c r="F3124" t="s">
        <v>37</v>
      </c>
      <c r="G3124" t="s">
        <v>29</v>
      </c>
      <c r="H3124" t="s">
        <v>30</v>
      </c>
      <c r="I3124" t="s">
        <v>30</v>
      </c>
      <c r="J3124" t="s">
        <v>31</v>
      </c>
      <c r="K3124" t="s">
        <v>32</v>
      </c>
      <c r="L3124" t="s">
        <v>40</v>
      </c>
      <c r="M3124" t="s">
        <v>34</v>
      </c>
      <c r="N3124">
        <v>2</v>
      </c>
      <c r="O3124" t="s">
        <v>35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20</v>
      </c>
      <c r="V3124">
        <v>19</v>
      </c>
      <c r="W3124">
        <v>1</v>
      </c>
      <c r="X3124">
        <v>1</v>
      </c>
      <c r="Y3124" t="s">
        <v>157</v>
      </c>
      <c r="Z3124" t="s">
        <v>209</v>
      </c>
    </row>
    <row r="3125" spans="1:26" x14ac:dyDescent="0.25">
      <c r="A3125" s="1">
        <v>44601.480555555558</v>
      </c>
      <c r="B3125" t="s">
        <v>49</v>
      </c>
      <c r="C3125" t="s">
        <v>25</v>
      </c>
      <c r="D3125" t="s">
        <v>26</v>
      </c>
      <c r="E3125" t="s">
        <v>27</v>
      </c>
      <c r="F3125" t="s">
        <v>28</v>
      </c>
      <c r="G3125" t="s">
        <v>29</v>
      </c>
      <c r="H3125" t="s">
        <v>38</v>
      </c>
      <c r="I3125" t="s">
        <v>39</v>
      </c>
      <c r="J3125" t="s">
        <v>31</v>
      </c>
      <c r="K3125" t="s">
        <v>32</v>
      </c>
      <c r="L3125" t="s">
        <v>40</v>
      </c>
      <c r="M3125" t="s">
        <v>34</v>
      </c>
      <c r="N3125">
        <v>2</v>
      </c>
      <c r="O3125" t="s">
        <v>35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20</v>
      </c>
      <c r="V3125">
        <v>11</v>
      </c>
      <c r="W3125">
        <v>4</v>
      </c>
      <c r="X3125">
        <v>2</v>
      </c>
      <c r="Y3125" t="s">
        <v>194</v>
      </c>
      <c r="Z3125" t="s">
        <v>209</v>
      </c>
    </row>
    <row r="3126" spans="1:26" x14ac:dyDescent="0.25">
      <c r="A3126" s="1">
        <v>42920.783333333333</v>
      </c>
      <c r="B3126" t="s">
        <v>49</v>
      </c>
      <c r="C3126" t="s">
        <v>25</v>
      </c>
      <c r="D3126" t="s">
        <v>26</v>
      </c>
      <c r="E3126" t="s">
        <v>27</v>
      </c>
      <c r="F3126" t="s">
        <v>28</v>
      </c>
      <c r="G3126" t="s">
        <v>29</v>
      </c>
      <c r="H3126" t="s">
        <v>38</v>
      </c>
      <c r="I3126" t="s">
        <v>39</v>
      </c>
      <c r="J3126" t="s">
        <v>31</v>
      </c>
      <c r="K3126" t="s">
        <v>32</v>
      </c>
      <c r="L3126" t="s">
        <v>40</v>
      </c>
      <c r="M3126" t="s">
        <v>41</v>
      </c>
      <c r="N3126">
        <v>2</v>
      </c>
      <c r="O3126" t="s">
        <v>35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30</v>
      </c>
      <c r="V3126">
        <v>18</v>
      </c>
      <c r="W3126">
        <v>3</v>
      </c>
      <c r="X3126">
        <v>7</v>
      </c>
      <c r="Y3126" t="s">
        <v>169</v>
      </c>
      <c r="Z3126" t="s">
        <v>209</v>
      </c>
    </row>
    <row r="3127" spans="1:26" x14ac:dyDescent="0.25">
      <c r="A3127" s="1">
        <v>44760.420138888891</v>
      </c>
      <c r="B3127" t="s">
        <v>59</v>
      </c>
      <c r="C3127" t="s">
        <v>25</v>
      </c>
      <c r="D3127" t="s">
        <v>26</v>
      </c>
      <c r="E3127" t="s">
        <v>45</v>
      </c>
      <c r="F3127" t="s">
        <v>61</v>
      </c>
      <c r="G3127" t="s">
        <v>29</v>
      </c>
      <c r="H3127" t="s">
        <v>38</v>
      </c>
      <c r="I3127" t="s">
        <v>30</v>
      </c>
      <c r="J3127" t="s">
        <v>31</v>
      </c>
      <c r="K3127" t="s">
        <v>32</v>
      </c>
      <c r="L3127" t="s">
        <v>40</v>
      </c>
      <c r="M3127" t="s">
        <v>34</v>
      </c>
      <c r="N3127">
        <v>2</v>
      </c>
      <c r="O3127" t="s">
        <v>35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40</v>
      </c>
      <c r="V3127">
        <v>10</v>
      </c>
      <c r="W3127">
        <v>2</v>
      </c>
      <c r="X3127">
        <v>7</v>
      </c>
      <c r="Y3127" t="s">
        <v>195</v>
      </c>
      <c r="Z3127" t="s">
        <v>208</v>
      </c>
    </row>
    <row r="3128" spans="1:26" x14ac:dyDescent="0.25">
      <c r="A3128" s="1">
        <v>45034.5625</v>
      </c>
      <c r="B3128" t="s">
        <v>30</v>
      </c>
      <c r="C3128" t="s">
        <v>30</v>
      </c>
      <c r="D3128" t="s">
        <v>30</v>
      </c>
      <c r="E3128" t="s">
        <v>27</v>
      </c>
      <c r="F3128" t="s">
        <v>37</v>
      </c>
      <c r="G3128" t="s">
        <v>29</v>
      </c>
      <c r="H3128" t="s">
        <v>30</v>
      </c>
      <c r="I3128" t="s">
        <v>30</v>
      </c>
      <c r="J3128" t="s">
        <v>31</v>
      </c>
      <c r="K3128" t="s">
        <v>32</v>
      </c>
      <c r="L3128" t="s">
        <v>40</v>
      </c>
      <c r="M3128" t="s">
        <v>34</v>
      </c>
      <c r="N3128">
        <v>2</v>
      </c>
      <c r="O3128" t="s">
        <v>35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20</v>
      </c>
      <c r="V3128">
        <v>13</v>
      </c>
      <c r="W3128">
        <v>3</v>
      </c>
      <c r="X3128">
        <v>4</v>
      </c>
      <c r="Y3128" t="s">
        <v>194</v>
      </c>
      <c r="Z3128" t="s">
        <v>209</v>
      </c>
    </row>
    <row r="3129" spans="1:26" x14ac:dyDescent="0.25">
      <c r="A3129" s="1">
        <v>45208.666666666664</v>
      </c>
      <c r="B3129" t="s">
        <v>49</v>
      </c>
      <c r="C3129" t="s">
        <v>25</v>
      </c>
      <c r="D3129" t="s">
        <v>26</v>
      </c>
      <c r="E3129" t="s">
        <v>45</v>
      </c>
      <c r="F3129" t="s">
        <v>28</v>
      </c>
      <c r="G3129" t="s">
        <v>29</v>
      </c>
      <c r="H3129" t="s">
        <v>38</v>
      </c>
      <c r="I3129" t="s">
        <v>30</v>
      </c>
      <c r="J3129" t="s">
        <v>31</v>
      </c>
      <c r="K3129" t="s">
        <v>32</v>
      </c>
      <c r="L3129" t="s">
        <v>40</v>
      </c>
      <c r="M3129" t="s">
        <v>34</v>
      </c>
      <c r="N3129">
        <v>2</v>
      </c>
      <c r="O3129" t="s">
        <v>35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30</v>
      </c>
      <c r="V3129">
        <v>16</v>
      </c>
      <c r="W3129">
        <v>2</v>
      </c>
      <c r="X3129">
        <v>10</v>
      </c>
      <c r="Y3129" t="s">
        <v>157</v>
      </c>
      <c r="Z3129" t="s">
        <v>209</v>
      </c>
    </row>
    <row r="3130" spans="1:26" x14ac:dyDescent="0.25">
      <c r="A3130" s="1">
        <v>44043.284722222219</v>
      </c>
      <c r="B3130" t="s">
        <v>59</v>
      </c>
      <c r="C3130" t="s">
        <v>25</v>
      </c>
      <c r="D3130" t="s">
        <v>26</v>
      </c>
      <c r="E3130" t="s">
        <v>42</v>
      </c>
      <c r="F3130" t="s">
        <v>118</v>
      </c>
      <c r="G3130" t="s">
        <v>29</v>
      </c>
      <c r="H3130" t="s">
        <v>38</v>
      </c>
      <c r="I3130" t="s">
        <v>39</v>
      </c>
      <c r="J3130" t="s">
        <v>31</v>
      </c>
      <c r="K3130" t="s">
        <v>32</v>
      </c>
      <c r="L3130" t="s">
        <v>33</v>
      </c>
      <c r="M3130" t="s">
        <v>55</v>
      </c>
      <c r="N3130">
        <v>2</v>
      </c>
      <c r="O3130" t="s">
        <v>35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50</v>
      </c>
      <c r="V3130">
        <v>6</v>
      </c>
      <c r="W3130">
        <v>6</v>
      </c>
      <c r="X3130">
        <v>7</v>
      </c>
      <c r="Y3130" t="s">
        <v>172</v>
      </c>
      <c r="Z3130" t="s">
        <v>209</v>
      </c>
    </row>
    <row r="3131" spans="1:26" x14ac:dyDescent="0.25">
      <c r="A3131" s="1">
        <v>43559.458333333336</v>
      </c>
      <c r="B3131" t="s">
        <v>59</v>
      </c>
      <c r="C3131" t="s">
        <v>50</v>
      </c>
      <c r="D3131" t="s">
        <v>26</v>
      </c>
      <c r="E3131" t="s">
        <v>45</v>
      </c>
      <c r="F3131" t="s">
        <v>61</v>
      </c>
      <c r="G3131" t="s">
        <v>29</v>
      </c>
      <c r="H3131" t="s">
        <v>52</v>
      </c>
      <c r="I3131" t="s">
        <v>39</v>
      </c>
      <c r="J3131" t="s">
        <v>46</v>
      </c>
      <c r="K3131" t="s">
        <v>32</v>
      </c>
      <c r="L3131" t="s">
        <v>40</v>
      </c>
      <c r="M3131" t="s">
        <v>34</v>
      </c>
      <c r="N3131">
        <v>2</v>
      </c>
      <c r="O3131" t="s">
        <v>35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30</v>
      </c>
      <c r="V3131">
        <v>11</v>
      </c>
      <c r="W3131">
        <v>5</v>
      </c>
      <c r="X3131">
        <v>4</v>
      </c>
      <c r="Y3131" t="s">
        <v>198</v>
      </c>
      <c r="Z3131" t="s">
        <v>209</v>
      </c>
    </row>
    <row r="3132" spans="1:26" x14ac:dyDescent="0.25">
      <c r="A3132" s="1">
        <v>44927.125</v>
      </c>
      <c r="B3132" t="s">
        <v>30</v>
      </c>
      <c r="C3132" t="s">
        <v>50</v>
      </c>
      <c r="D3132" t="s">
        <v>30</v>
      </c>
      <c r="E3132" t="s">
        <v>84</v>
      </c>
      <c r="F3132" t="s">
        <v>37</v>
      </c>
      <c r="G3132" t="s">
        <v>29</v>
      </c>
      <c r="H3132" t="s">
        <v>52</v>
      </c>
      <c r="I3132" t="s">
        <v>30</v>
      </c>
      <c r="J3132" t="s">
        <v>46</v>
      </c>
      <c r="K3132" t="s">
        <v>32</v>
      </c>
      <c r="L3132" t="s">
        <v>73</v>
      </c>
      <c r="M3132" t="s">
        <v>34</v>
      </c>
      <c r="N3132">
        <v>2</v>
      </c>
      <c r="O3132" t="s">
        <v>47</v>
      </c>
      <c r="P3132">
        <v>10</v>
      </c>
      <c r="Q3132">
        <v>0</v>
      </c>
      <c r="R3132">
        <v>0</v>
      </c>
      <c r="S3132">
        <v>10</v>
      </c>
      <c r="T3132">
        <v>0</v>
      </c>
      <c r="U3132">
        <v>10</v>
      </c>
      <c r="V3132">
        <v>3</v>
      </c>
      <c r="W3132">
        <v>1</v>
      </c>
      <c r="X3132">
        <v>1</v>
      </c>
      <c r="Y3132" t="s">
        <v>193</v>
      </c>
      <c r="Z3132" t="s">
        <v>209</v>
      </c>
    </row>
    <row r="3133" spans="1:26" x14ac:dyDescent="0.25">
      <c r="A3133" s="1">
        <v>43921</v>
      </c>
      <c r="B3133" t="s">
        <v>49</v>
      </c>
      <c r="C3133" t="s">
        <v>30</v>
      </c>
      <c r="D3133" t="s">
        <v>30</v>
      </c>
      <c r="E3133" t="s">
        <v>51</v>
      </c>
      <c r="F3133" t="s">
        <v>90</v>
      </c>
      <c r="G3133" t="s">
        <v>29</v>
      </c>
      <c r="H3133" t="s">
        <v>30</v>
      </c>
      <c r="I3133" t="s">
        <v>39</v>
      </c>
      <c r="J3133" t="s">
        <v>31</v>
      </c>
      <c r="K3133" t="s">
        <v>53</v>
      </c>
      <c r="L3133" t="s">
        <v>40</v>
      </c>
      <c r="M3133" t="s">
        <v>34</v>
      </c>
      <c r="N3133">
        <v>2</v>
      </c>
      <c r="O3133" t="s">
        <v>35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10</v>
      </c>
      <c r="V3133">
        <v>0</v>
      </c>
      <c r="W3133">
        <v>3</v>
      </c>
      <c r="X3133">
        <v>3</v>
      </c>
      <c r="Y3133" t="s">
        <v>192</v>
      </c>
      <c r="Z3133" t="s">
        <v>210</v>
      </c>
    </row>
    <row r="3134" spans="1:26" x14ac:dyDescent="0.25">
      <c r="A3134" s="1">
        <v>44673.546527777777</v>
      </c>
      <c r="B3134" t="s">
        <v>59</v>
      </c>
      <c r="C3134" t="s">
        <v>50</v>
      </c>
      <c r="D3134" t="s">
        <v>26</v>
      </c>
      <c r="E3134" t="s">
        <v>45</v>
      </c>
      <c r="F3134" t="s">
        <v>37</v>
      </c>
      <c r="G3134" t="s">
        <v>29</v>
      </c>
      <c r="H3134" t="s">
        <v>52</v>
      </c>
      <c r="I3134" t="s">
        <v>39</v>
      </c>
      <c r="J3134" t="s">
        <v>31</v>
      </c>
      <c r="K3134" t="s">
        <v>32</v>
      </c>
      <c r="L3134" t="s">
        <v>33</v>
      </c>
      <c r="M3134" t="s">
        <v>81</v>
      </c>
      <c r="N3134">
        <v>2</v>
      </c>
      <c r="O3134" t="s">
        <v>35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20</v>
      </c>
      <c r="V3134">
        <v>13</v>
      </c>
      <c r="W3134">
        <v>6</v>
      </c>
      <c r="X3134">
        <v>4</v>
      </c>
      <c r="Y3134" t="s">
        <v>193</v>
      </c>
      <c r="Z3134" t="s">
        <v>210</v>
      </c>
    </row>
    <row r="3135" spans="1:26" x14ac:dyDescent="0.25">
      <c r="A3135" s="1">
        <v>45479.832638888889</v>
      </c>
      <c r="B3135" t="s">
        <v>49</v>
      </c>
      <c r="C3135" t="s">
        <v>25</v>
      </c>
      <c r="D3135" t="s">
        <v>87</v>
      </c>
      <c r="E3135" t="s">
        <v>51</v>
      </c>
      <c r="F3135" t="s">
        <v>28</v>
      </c>
      <c r="G3135" t="s">
        <v>29</v>
      </c>
      <c r="H3135" t="s">
        <v>38</v>
      </c>
      <c r="I3135" t="s">
        <v>39</v>
      </c>
      <c r="J3135" t="s">
        <v>46</v>
      </c>
      <c r="K3135" t="s">
        <v>32</v>
      </c>
      <c r="L3135" t="s">
        <v>40</v>
      </c>
      <c r="M3135" t="s">
        <v>34</v>
      </c>
      <c r="N3135">
        <v>1</v>
      </c>
      <c r="O3135" t="s">
        <v>35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10</v>
      </c>
      <c r="V3135">
        <v>19</v>
      </c>
      <c r="W3135">
        <v>7</v>
      </c>
      <c r="X3135">
        <v>7</v>
      </c>
      <c r="Y3135" t="e">
        <v>#N/A</v>
      </c>
      <c r="Z3135" t="s">
        <v>207</v>
      </c>
    </row>
    <row r="3136" spans="1:26" x14ac:dyDescent="0.25">
      <c r="A3136" s="1">
        <v>45109.222916666666</v>
      </c>
      <c r="B3136" t="s">
        <v>24</v>
      </c>
      <c r="C3136" t="s">
        <v>50</v>
      </c>
      <c r="D3136" t="s">
        <v>87</v>
      </c>
      <c r="E3136" t="s">
        <v>27</v>
      </c>
      <c r="F3136" t="s">
        <v>37</v>
      </c>
      <c r="G3136" t="s">
        <v>29</v>
      </c>
      <c r="H3136" t="s">
        <v>52</v>
      </c>
      <c r="I3136" t="s">
        <v>39</v>
      </c>
      <c r="J3136" t="s">
        <v>31</v>
      </c>
      <c r="K3136" t="s">
        <v>32</v>
      </c>
      <c r="L3136" t="s">
        <v>40</v>
      </c>
      <c r="M3136" t="s">
        <v>91</v>
      </c>
      <c r="N3136">
        <v>2</v>
      </c>
      <c r="O3136" t="s">
        <v>35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50</v>
      </c>
      <c r="V3136">
        <v>5</v>
      </c>
      <c r="W3136">
        <v>1</v>
      </c>
      <c r="X3136">
        <v>7</v>
      </c>
      <c r="Y3136" t="s">
        <v>157</v>
      </c>
      <c r="Z3136" t="s">
        <v>209</v>
      </c>
    </row>
    <row r="3137" spans="1:26" x14ac:dyDescent="0.25">
      <c r="A3137" s="1">
        <v>44979.461805555555</v>
      </c>
      <c r="B3137" t="s">
        <v>49</v>
      </c>
      <c r="C3137" t="s">
        <v>50</v>
      </c>
      <c r="D3137" t="s">
        <v>26</v>
      </c>
      <c r="E3137" t="s">
        <v>45</v>
      </c>
      <c r="F3137" t="s">
        <v>37</v>
      </c>
      <c r="G3137" t="s">
        <v>29</v>
      </c>
      <c r="H3137" t="s">
        <v>52</v>
      </c>
      <c r="I3137" t="s">
        <v>39</v>
      </c>
      <c r="J3137" t="s">
        <v>31</v>
      </c>
      <c r="K3137" t="s">
        <v>32</v>
      </c>
      <c r="L3137" t="s">
        <v>40</v>
      </c>
      <c r="M3137" t="s">
        <v>34</v>
      </c>
      <c r="N3137">
        <v>3</v>
      </c>
      <c r="O3137" t="s">
        <v>35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40</v>
      </c>
      <c r="V3137">
        <v>11</v>
      </c>
      <c r="W3137">
        <v>4</v>
      </c>
      <c r="X3137">
        <v>2</v>
      </c>
      <c r="Y3137" t="s">
        <v>173</v>
      </c>
      <c r="Z3137" t="s">
        <v>209</v>
      </c>
    </row>
    <row r="3138" spans="1:26" x14ac:dyDescent="0.25">
      <c r="A3138" s="1">
        <v>45519.645833333336</v>
      </c>
      <c r="B3138" t="s">
        <v>49</v>
      </c>
      <c r="C3138" t="s">
        <v>25</v>
      </c>
      <c r="D3138" t="s">
        <v>26</v>
      </c>
      <c r="E3138" t="s">
        <v>45</v>
      </c>
      <c r="F3138" t="s">
        <v>90</v>
      </c>
      <c r="G3138" t="s">
        <v>29</v>
      </c>
      <c r="H3138" t="s">
        <v>38</v>
      </c>
      <c r="I3138" t="s">
        <v>39</v>
      </c>
      <c r="J3138" t="s">
        <v>31</v>
      </c>
      <c r="K3138" t="s">
        <v>32</v>
      </c>
      <c r="L3138" t="s">
        <v>33</v>
      </c>
      <c r="M3138" t="s">
        <v>58</v>
      </c>
      <c r="N3138">
        <v>2</v>
      </c>
      <c r="O3138" t="s">
        <v>35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</v>
      </c>
      <c r="V3138">
        <v>15</v>
      </c>
      <c r="W3138">
        <v>5</v>
      </c>
      <c r="X3138">
        <v>8</v>
      </c>
      <c r="Y3138" t="s">
        <v>194</v>
      </c>
      <c r="Z3138" t="s">
        <v>209</v>
      </c>
    </row>
    <row r="3139" spans="1:26" x14ac:dyDescent="0.25">
      <c r="A3139" s="1">
        <v>43678.814583333333</v>
      </c>
      <c r="B3139" t="s">
        <v>59</v>
      </c>
      <c r="C3139" t="s">
        <v>25</v>
      </c>
      <c r="D3139" t="s">
        <v>26</v>
      </c>
      <c r="E3139" t="s">
        <v>45</v>
      </c>
      <c r="F3139" t="s">
        <v>37</v>
      </c>
      <c r="G3139" t="s">
        <v>29</v>
      </c>
      <c r="H3139" t="s">
        <v>38</v>
      </c>
      <c r="I3139" t="s">
        <v>30</v>
      </c>
      <c r="J3139" t="s">
        <v>31</v>
      </c>
      <c r="K3139" t="s">
        <v>32</v>
      </c>
      <c r="L3139" t="s">
        <v>40</v>
      </c>
      <c r="M3139" t="s">
        <v>81</v>
      </c>
      <c r="N3139">
        <v>2</v>
      </c>
      <c r="O3139" t="s">
        <v>35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30</v>
      </c>
      <c r="V3139">
        <v>19</v>
      </c>
      <c r="W3139">
        <v>5</v>
      </c>
      <c r="X3139">
        <v>8</v>
      </c>
      <c r="Y3139" t="s">
        <v>197</v>
      </c>
      <c r="Z3139" t="s">
        <v>211</v>
      </c>
    </row>
    <row r="3140" spans="1:26" x14ac:dyDescent="0.25">
      <c r="A3140" s="1">
        <v>44223.565972222219</v>
      </c>
      <c r="B3140" t="s">
        <v>24</v>
      </c>
      <c r="C3140" t="s">
        <v>25</v>
      </c>
      <c r="D3140" t="s">
        <v>26</v>
      </c>
      <c r="E3140" t="s">
        <v>45</v>
      </c>
      <c r="F3140" t="s">
        <v>28</v>
      </c>
      <c r="G3140" t="s">
        <v>29</v>
      </c>
      <c r="H3140" t="s">
        <v>52</v>
      </c>
      <c r="I3140" t="s">
        <v>39</v>
      </c>
      <c r="J3140" t="s">
        <v>31</v>
      </c>
      <c r="K3140" t="s">
        <v>32</v>
      </c>
      <c r="L3140" t="s">
        <v>40</v>
      </c>
      <c r="M3140" t="s">
        <v>34</v>
      </c>
      <c r="N3140">
        <v>2</v>
      </c>
      <c r="O3140" t="s">
        <v>35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20</v>
      </c>
      <c r="V3140">
        <v>13</v>
      </c>
      <c r="W3140">
        <v>4</v>
      </c>
      <c r="X3140">
        <v>1</v>
      </c>
      <c r="Y3140" t="s">
        <v>157</v>
      </c>
      <c r="Z3140" t="s">
        <v>209</v>
      </c>
    </row>
    <row r="3141" spans="1:26" x14ac:dyDescent="0.25">
      <c r="A3141" s="1">
        <v>45273.220138888886</v>
      </c>
      <c r="B3141" t="s">
        <v>59</v>
      </c>
      <c r="C3141" t="s">
        <v>25</v>
      </c>
      <c r="D3141" t="s">
        <v>60</v>
      </c>
      <c r="E3141" t="s">
        <v>27</v>
      </c>
      <c r="F3141" t="s">
        <v>37</v>
      </c>
      <c r="G3141" t="s">
        <v>29</v>
      </c>
      <c r="H3141" t="s">
        <v>38</v>
      </c>
      <c r="I3141" t="s">
        <v>39</v>
      </c>
      <c r="J3141" t="s">
        <v>31</v>
      </c>
      <c r="K3141" t="s">
        <v>32</v>
      </c>
      <c r="L3141" t="s">
        <v>33</v>
      </c>
      <c r="M3141" t="s">
        <v>34</v>
      </c>
      <c r="N3141">
        <v>2</v>
      </c>
      <c r="O3141" t="s">
        <v>35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20</v>
      </c>
      <c r="V3141">
        <v>5</v>
      </c>
      <c r="W3141">
        <v>4</v>
      </c>
      <c r="X3141">
        <v>12</v>
      </c>
      <c r="Y3141" t="s">
        <v>172</v>
      </c>
      <c r="Z3141" t="s">
        <v>209</v>
      </c>
    </row>
    <row r="3142" spans="1:26" x14ac:dyDescent="0.25">
      <c r="A3142" s="1">
        <v>43084.65625</v>
      </c>
      <c r="B3142" t="s">
        <v>49</v>
      </c>
      <c r="C3142" t="s">
        <v>79</v>
      </c>
      <c r="D3142" t="s">
        <v>26</v>
      </c>
      <c r="E3142" t="s">
        <v>45</v>
      </c>
      <c r="F3142" t="s">
        <v>28</v>
      </c>
      <c r="G3142" t="s">
        <v>29</v>
      </c>
      <c r="H3142" t="s">
        <v>38</v>
      </c>
      <c r="I3142" t="s">
        <v>30</v>
      </c>
      <c r="J3142" t="s">
        <v>31</v>
      </c>
      <c r="K3142" t="s">
        <v>32</v>
      </c>
      <c r="L3142" t="s">
        <v>40</v>
      </c>
      <c r="M3142" t="s">
        <v>34</v>
      </c>
      <c r="N3142">
        <v>2</v>
      </c>
      <c r="O3142" t="s">
        <v>35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20</v>
      </c>
      <c r="V3142">
        <v>15</v>
      </c>
      <c r="W3142">
        <v>6</v>
      </c>
      <c r="X3142">
        <v>12</v>
      </c>
      <c r="Y3142" t="s">
        <v>157</v>
      </c>
      <c r="Z3142" t="s">
        <v>208</v>
      </c>
    </row>
    <row r="3143" spans="1:26" x14ac:dyDescent="0.25">
      <c r="A3143" s="1">
        <v>44627.461805555555</v>
      </c>
      <c r="B3143" t="s">
        <v>24</v>
      </c>
      <c r="C3143" t="s">
        <v>66</v>
      </c>
      <c r="D3143" t="s">
        <v>26</v>
      </c>
      <c r="E3143" t="s">
        <v>139</v>
      </c>
      <c r="F3143" t="s">
        <v>28</v>
      </c>
      <c r="G3143" t="s">
        <v>29</v>
      </c>
      <c r="H3143" t="s">
        <v>52</v>
      </c>
      <c r="I3143" t="s">
        <v>39</v>
      </c>
      <c r="J3143" t="s">
        <v>31</v>
      </c>
      <c r="K3143" t="s">
        <v>32</v>
      </c>
      <c r="L3143" t="s">
        <v>33</v>
      </c>
      <c r="M3143" t="s">
        <v>139</v>
      </c>
      <c r="N3143">
        <v>1</v>
      </c>
      <c r="O3143" t="s">
        <v>35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10</v>
      </c>
      <c r="V3143">
        <v>11</v>
      </c>
      <c r="W3143">
        <v>2</v>
      </c>
      <c r="X3143">
        <v>3</v>
      </c>
      <c r="Y3143" t="s">
        <v>195</v>
      </c>
      <c r="Z3143" t="s">
        <v>210</v>
      </c>
    </row>
    <row r="3144" spans="1:26" x14ac:dyDescent="0.25">
      <c r="A3144" s="1">
        <v>43691.724305555559</v>
      </c>
      <c r="B3144" t="s">
        <v>30</v>
      </c>
      <c r="C3144" t="s">
        <v>25</v>
      </c>
      <c r="D3144" t="s">
        <v>26</v>
      </c>
      <c r="E3144" t="s">
        <v>84</v>
      </c>
      <c r="F3144" t="s">
        <v>65</v>
      </c>
      <c r="G3144" t="s">
        <v>29</v>
      </c>
      <c r="H3144" t="s">
        <v>38</v>
      </c>
      <c r="I3144" t="s">
        <v>30</v>
      </c>
      <c r="J3144" t="s">
        <v>31</v>
      </c>
      <c r="K3144" t="s">
        <v>32</v>
      </c>
      <c r="L3144" t="s">
        <v>73</v>
      </c>
      <c r="M3144" t="s">
        <v>34</v>
      </c>
      <c r="N3144">
        <v>2</v>
      </c>
      <c r="O3144" t="s">
        <v>35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20</v>
      </c>
      <c r="V3144">
        <v>17</v>
      </c>
      <c r="W3144">
        <v>4</v>
      </c>
      <c r="X3144">
        <v>8</v>
      </c>
      <c r="Y3144" t="s">
        <v>163</v>
      </c>
      <c r="Z3144" t="s">
        <v>209</v>
      </c>
    </row>
    <row r="3145" spans="1:26" x14ac:dyDescent="0.25">
      <c r="A3145" s="1">
        <v>44777.465277777781</v>
      </c>
      <c r="B3145" t="s">
        <v>49</v>
      </c>
      <c r="C3145" t="s">
        <v>25</v>
      </c>
      <c r="D3145" t="s">
        <v>26</v>
      </c>
      <c r="E3145" t="s">
        <v>27</v>
      </c>
      <c r="F3145" t="s">
        <v>65</v>
      </c>
      <c r="G3145" t="s">
        <v>29</v>
      </c>
      <c r="H3145" t="s">
        <v>38</v>
      </c>
      <c r="I3145" t="s">
        <v>39</v>
      </c>
      <c r="J3145" t="s">
        <v>31</v>
      </c>
      <c r="K3145" t="s">
        <v>32</v>
      </c>
      <c r="L3145" t="s">
        <v>40</v>
      </c>
      <c r="M3145" t="s">
        <v>41</v>
      </c>
      <c r="N3145">
        <v>2</v>
      </c>
      <c r="O3145" t="s">
        <v>35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20</v>
      </c>
      <c r="V3145">
        <v>11</v>
      </c>
      <c r="W3145">
        <v>5</v>
      </c>
      <c r="X3145">
        <v>8</v>
      </c>
      <c r="Y3145" t="s">
        <v>195</v>
      </c>
      <c r="Z3145" t="s">
        <v>210</v>
      </c>
    </row>
    <row r="3146" spans="1:26" x14ac:dyDescent="0.25">
      <c r="A3146" s="1">
        <v>45344.645833333336</v>
      </c>
      <c r="B3146" t="s">
        <v>49</v>
      </c>
      <c r="C3146" t="s">
        <v>25</v>
      </c>
      <c r="D3146" t="s">
        <v>26</v>
      </c>
      <c r="E3146" t="s">
        <v>45</v>
      </c>
      <c r="F3146" t="s">
        <v>28</v>
      </c>
      <c r="G3146" t="s">
        <v>29</v>
      </c>
      <c r="H3146" t="s">
        <v>38</v>
      </c>
      <c r="I3146" t="s">
        <v>39</v>
      </c>
      <c r="J3146" t="s">
        <v>31</v>
      </c>
      <c r="K3146" t="s">
        <v>32</v>
      </c>
      <c r="L3146" t="s">
        <v>40</v>
      </c>
      <c r="M3146" t="s">
        <v>34</v>
      </c>
      <c r="N3146">
        <v>2</v>
      </c>
      <c r="O3146" t="s">
        <v>35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20</v>
      </c>
      <c r="V3146">
        <v>15</v>
      </c>
      <c r="W3146">
        <v>5</v>
      </c>
      <c r="X3146">
        <v>2</v>
      </c>
      <c r="Y3146" t="s">
        <v>193</v>
      </c>
      <c r="Z3146" t="s">
        <v>211</v>
      </c>
    </row>
    <row r="3147" spans="1:26" x14ac:dyDescent="0.25">
      <c r="A3147" s="1">
        <v>44270.572222222225</v>
      </c>
      <c r="B3147" t="s">
        <v>59</v>
      </c>
      <c r="C3147" t="s">
        <v>66</v>
      </c>
      <c r="D3147" t="s">
        <v>26</v>
      </c>
      <c r="E3147" t="s">
        <v>45</v>
      </c>
      <c r="F3147" t="s">
        <v>37</v>
      </c>
      <c r="G3147" t="s">
        <v>29</v>
      </c>
      <c r="H3147" t="s">
        <v>68</v>
      </c>
      <c r="I3147" t="s">
        <v>39</v>
      </c>
      <c r="J3147" t="s">
        <v>46</v>
      </c>
      <c r="K3147" t="s">
        <v>32</v>
      </c>
      <c r="L3147" t="s">
        <v>40</v>
      </c>
      <c r="M3147" t="s">
        <v>91</v>
      </c>
      <c r="N3147">
        <v>2</v>
      </c>
      <c r="O3147" t="s">
        <v>75</v>
      </c>
      <c r="P3147">
        <v>20</v>
      </c>
      <c r="Q3147">
        <v>0</v>
      </c>
      <c r="R3147">
        <v>0</v>
      </c>
      <c r="S3147">
        <v>0</v>
      </c>
      <c r="T3147">
        <v>20</v>
      </c>
      <c r="U3147">
        <v>0</v>
      </c>
      <c r="V3147">
        <v>13</v>
      </c>
      <c r="W3147">
        <v>2</v>
      </c>
      <c r="X3147">
        <v>3</v>
      </c>
      <c r="Y3147" t="s">
        <v>194</v>
      </c>
      <c r="Z3147" t="s">
        <v>211</v>
      </c>
    </row>
    <row r="3148" spans="1:26" x14ac:dyDescent="0.25">
      <c r="A3148" s="1">
        <v>44632.447916666664</v>
      </c>
      <c r="B3148" t="s">
        <v>59</v>
      </c>
      <c r="C3148" t="s">
        <v>25</v>
      </c>
      <c r="D3148" t="s">
        <v>26</v>
      </c>
      <c r="E3148" t="s">
        <v>45</v>
      </c>
      <c r="F3148" t="s">
        <v>28</v>
      </c>
      <c r="G3148" t="s">
        <v>29</v>
      </c>
      <c r="H3148" t="s">
        <v>38</v>
      </c>
      <c r="I3148" t="s">
        <v>39</v>
      </c>
      <c r="J3148" t="s">
        <v>31</v>
      </c>
      <c r="K3148" t="s">
        <v>32</v>
      </c>
      <c r="L3148" t="s">
        <v>40</v>
      </c>
      <c r="M3148" t="s">
        <v>34</v>
      </c>
      <c r="N3148">
        <v>2</v>
      </c>
      <c r="O3148" t="s">
        <v>35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20</v>
      </c>
      <c r="V3148">
        <v>10</v>
      </c>
      <c r="W3148">
        <v>7</v>
      </c>
      <c r="X3148">
        <v>3</v>
      </c>
      <c r="Y3148" t="s">
        <v>179</v>
      </c>
      <c r="Z3148" t="s">
        <v>209</v>
      </c>
    </row>
    <row r="3149" spans="1:26" x14ac:dyDescent="0.25">
      <c r="A3149" s="1">
        <v>44464.063888888886</v>
      </c>
      <c r="B3149" t="s">
        <v>49</v>
      </c>
      <c r="C3149" t="s">
        <v>50</v>
      </c>
      <c r="D3149" t="s">
        <v>36</v>
      </c>
      <c r="E3149" t="s">
        <v>51</v>
      </c>
      <c r="F3149" t="s">
        <v>37</v>
      </c>
      <c r="G3149" t="s">
        <v>29</v>
      </c>
      <c r="H3149" t="s">
        <v>52</v>
      </c>
      <c r="I3149" t="s">
        <v>39</v>
      </c>
      <c r="J3149" t="s">
        <v>46</v>
      </c>
      <c r="K3149" t="s">
        <v>53</v>
      </c>
      <c r="L3149" t="s">
        <v>40</v>
      </c>
      <c r="M3149" t="s">
        <v>91</v>
      </c>
      <c r="N3149">
        <v>1</v>
      </c>
      <c r="O3149" t="s">
        <v>35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20</v>
      </c>
      <c r="V3149">
        <v>1</v>
      </c>
      <c r="W3149">
        <v>7</v>
      </c>
      <c r="X3149">
        <v>9</v>
      </c>
      <c r="Y3149" t="s">
        <v>172</v>
      </c>
      <c r="Z3149" t="s">
        <v>209</v>
      </c>
    </row>
    <row r="3150" spans="1:26" x14ac:dyDescent="0.25">
      <c r="A3150" s="1">
        <v>45011.375</v>
      </c>
      <c r="B3150" t="s">
        <v>30</v>
      </c>
      <c r="C3150" t="s">
        <v>25</v>
      </c>
      <c r="D3150" t="s">
        <v>26</v>
      </c>
      <c r="E3150" t="s">
        <v>45</v>
      </c>
      <c r="F3150" t="s">
        <v>37</v>
      </c>
      <c r="G3150" t="s">
        <v>29</v>
      </c>
      <c r="H3150" t="s">
        <v>38</v>
      </c>
      <c r="I3150" t="s">
        <v>39</v>
      </c>
      <c r="J3150" t="s">
        <v>31</v>
      </c>
      <c r="K3150" t="s">
        <v>32</v>
      </c>
      <c r="L3150" t="s">
        <v>40</v>
      </c>
      <c r="M3150" t="s">
        <v>58</v>
      </c>
      <c r="N3150">
        <v>2</v>
      </c>
      <c r="O3150" t="s">
        <v>35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20</v>
      </c>
      <c r="V3150">
        <v>9</v>
      </c>
      <c r="W3150">
        <v>1</v>
      </c>
      <c r="X3150">
        <v>3</v>
      </c>
      <c r="Y3150" t="s">
        <v>191</v>
      </c>
      <c r="Z3150" t="s">
        <v>208</v>
      </c>
    </row>
    <row r="3151" spans="1:26" x14ac:dyDescent="0.25">
      <c r="A3151" s="1">
        <v>45354.879861111112</v>
      </c>
      <c r="B3151" t="s">
        <v>24</v>
      </c>
      <c r="C3151" t="s">
        <v>25</v>
      </c>
      <c r="D3151" t="s">
        <v>78</v>
      </c>
      <c r="E3151" t="s">
        <v>45</v>
      </c>
      <c r="F3151" t="s">
        <v>37</v>
      </c>
      <c r="G3151" t="s">
        <v>29</v>
      </c>
      <c r="H3151" t="s">
        <v>38</v>
      </c>
      <c r="I3151" t="s">
        <v>39</v>
      </c>
      <c r="J3151" t="s">
        <v>46</v>
      </c>
      <c r="K3151" t="s">
        <v>32</v>
      </c>
      <c r="L3151" t="s">
        <v>40</v>
      </c>
      <c r="M3151" t="s">
        <v>81</v>
      </c>
      <c r="N3151">
        <v>2</v>
      </c>
      <c r="O3151" t="s">
        <v>75</v>
      </c>
      <c r="P3151">
        <v>10</v>
      </c>
      <c r="Q3151">
        <v>0</v>
      </c>
      <c r="R3151">
        <v>0</v>
      </c>
      <c r="S3151">
        <v>0</v>
      </c>
      <c r="T3151">
        <v>10</v>
      </c>
      <c r="U3151">
        <v>10</v>
      </c>
      <c r="V3151">
        <v>21</v>
      </c>
      <c r="W3151">
        <v>1</v>
      </c>
      <c r="X3151">
        <v>3</v>
      </c>
      <c r="Y3151" t="s">
        <v>160</v>
      </c>
      <c r="Z3151" t="s">
        <v>209</v>
      </c>
    </row>
    <row r="3152" spans="1:26" x14ac:dyDescent="0.25">
      <c r="A3152" s="1">
        <v>45060.666666666664</v>
      </c>
      <c r="B3152" t="s">
        <v>49</v>
      </c>
      <c r="C3152" t="s">
        <v>50</v>
      </c>
      <c r="D3152" t="s">
        <v>26</v>
      </c>
      <c r="E3152" t="s">
        <v>27</v>
      </c>
      <c r="F3152" t="s">
        <v>96</v>
      </c>
      <c r="G3152" t="s">
        <v>29</v>
      </c>
      <c r="H3152" t="s">
        <v>52</v>
      </c>
      <c r="I3152" t="s">
        <v>39</v>
      </c>
      <c r="J3152" t="s">
        <v>31</v>
      </c>
      <c r="K3152" t="s">
        <v>32</v>
      </c>
      <c r="L3152" t="s">
        <v>40</v>
      </c>
      <c r="M3152" t="s">
        <v>58</v>
      </c>
      <c r="N3152">
        <v>2</v>
      </c>
      <c r="O3152" t="s">
        <v>35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</v>
      </c>
      <c r="V3152">
        <v>16</v>
      </c>
      <c r="W3152">
        <v>1</v>
      </c>
      <c r="X3152">
        <v>5</v>
      </c>
      <c r="Y3152" t="s">
        <v>157</v>
      </c>
      <c r="Z3152" t="s">
        <v>207</v>
      </c>
    </row>
    <row r="3153" spans="1:26" x14ac:dyDescent="0.25">
      <c r="A3153" s="1">
        <v>43220.506944444445</v>
      </c>
      <c r="B3153" t="s">
        <v>49</v>
      </c>
      <c r="C3153" t="s">
        <v>25</v>
      </c>
      <c r="D3153" t="s">
        <v>26</v>
      </c>
      <c r="E3153" t="s">
        <v>45</v>
      </c>
      <c r="F3153" t="s">
        <v>90</v>
      </c>
      <c r="G3153" t="s">
        <v>29</v>
      </c>
      <c r="H3153" t="s">
        <v>38</v>
      </c>
      <c r="I3153" t="s">
        <v>39</v>
      </c>
      <c r="J3153" t="s">
        <v>31</v>
      </c>
      <c r="K3153" t="s">
        <v>32</v>
      </c>
      <c r="L3153" t="s">
        <v>33</v>
      </c>
      <c r="M3153" t="s">
        <v>34</v>
      </c>
      <c r="N3153">
        <v>2</v>
      </c>
      <c r="O3153" t="s">
        <v>35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20</v>
      </c>
      <c r="V3153">
        <v>12</v>
      </c>
      <c r="W3153">
        <v>2</v>
      </c>
      <c r="X3153">
        <v>4</v>
      </c>
      <c r="Y3153" t="s">
        <v>195</v>
      </c>
      <c r="Z3153" t="s">
        <v>209</v>
      </c>
    </row>
    <row r="3154" spans="1:26" x14ac:dyDescent="0.25">
      <c r="A3154" s="1">
        <v>43085.680555555555</v>
      </c>
      <c r="B3154" t="s">
        <v>30</v>
      </c>
      <c r="C3154" t="s">
        <v>25</v>
      </c>
      <c r="D3154" t="s">
        <v>26</v>
      </c>
      <c r="E3154" t="s">
        <v>45</v>
      </c>
      <c r="F3154" t="s">
        <v>28</v>
      </c>
      <c r="G3154" t="s">
        <v>29</v>
      </c>
      <c r="H3154" t="s">
        <v>38</v>
      </c>
      <c r="I3154" t="s">
        <v>30</v>
      </c>
      <c r="J3154" t="s">
        <v>46</v>
      </c>
      <c r="K3154" t="s">
        <v>32</v>
      </c>
      <c r="L3154" t="s">
        <v>33</v>
      </c>
      <c r="M3154" t="s">
        <v>81</v>
      </c>
      <c r="N3154">
        <v>2</v>
      </c>
      <c r="O3154" t="s">
        <v>47</v>
      </c>
      <c r="P3154">
        <v>10</v>
      </c>
      <c r="Q3154">
        <v>0</v>
      </c>
      <c r="R3154">
        <v>0</v>
      </c>
      <c r="S3154">
        <v>10</v>
      </c>
      <c r="T3154">
        <v>0</v>
      </c>
      <c r="U3154">
        <v>30</v>
      </c>
      <c r="V3154">
        <v>16</v>
      </c>
      <c r="W3154">
        <v>7</v>
      </c>
      <c r="X3154">
        <v>12</v>
      </c>
      <c r="Y3154" t="s">
        <v>172</v>
      </c>
      <c r="Z3154" t="s">
        <v>209</v>
      </c>
    </row>
    <row r="3155" spans="1:26" x14ac:dyDescent="0.25">
      <c r="A3155" s="1">
        <v>45433.34375</v>
      </c>
      <c r="B3155" t="s">
        <v>49</v>
      </c>
      <c r="C3155" t="s">
        <v>25</v>
      </c>
      <c r="D3155" t="s">
        <v>26</v>
      </c>
      <c r="E3155" t="s">
        <v>86</v>
      </c>
      <c r="F3155" t="s">
        <v>65</v>
      </c>
      <c r="G3155" t="s">
        <v>29</v>
      </c>
      <c r="H3155" t="s">
        <v>38</v>
      </c>
      <c r="I3155" t="s">
        <v>39</v>
      </c>
      <c r="J3155" t="s">
        <v>31</v>
      </c>
      <c r="K3155" t="s">
        <v>32</v>
      </c>
      <c r="L3155" t="s">
        <v>33</v>
      </c>
      <c r="M3155" t="s">
        <v>77</v>
      </c>
      <c r="N3155">
        <v>2</v>
      </c>
      <c r="O3155" t="s">
        <v>35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10</v>
      </c>
      <c r="V3155">
        <v>8</v>
      </c>
      <c r="W3155">
        <v>3</v>
      </c>
      <c r="X3155">
        <v>5</v>
      </c>
      <c r="Y3155" t="s">
        <v>195</v>
      </c>
      <c r="Z3155" t="s">
        <v>209</v>
      </c>
    </row>
    <row r="3156" spans="1:26" x14ac:dyDescent="0.25">
      <c r="A3156" s="1">
        <v>43401.730555555558</v>
      </c>
      <c r="B3156" t="s">
        <v>24</v>
      </c>
      <c r="C3156" t="s">
        <v>50</v>
      </c>
      <c r="D3156" t="s">
        <v>60</v>
      </c>
      <c r="E3156" t="s">
        <v>27</v>
      </c>
      <c r="F3156" t="s">
        <v>28</v>
      </c>
      <c r="G3156" t="s">
        <v>29</v>
      </c>
      <c r="H3156" t="s">
        <v>52</v>
      </c>
      <c r="I3156" t="s">
        <v>39</v>
      </c>
      <c r="J3156" t="s">
        <v>46</v>
      </c>
      <c r="K3156" t="s">
        <v>32</v>
      </c>
      <c r="L3156" t="s">
        <v>40</v>
      </c>
      <c r="M3156" t="s">
        <v>91</v>
      </c>
      <c r="N3156">
        <v>2</v>
      </c>
      <c r="O3156" t="s">
        <v>35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30</v>
      </c>
      <c r="V3156">
        <v>17</v>
      </c>
      <c r="W3156">
        <v>1</v>
      </c>
      <c r="X3156">
        <v>10</v>
      </c>
      <c r="Y3156" t="s">
        <v>168</v>
      </c>
      <c r="Z3156" t="s">
        <v>209</v>
      </c>
    </row>
    <row r="3157" spans="1:26" x14ac:dyDescent="0.25">
      <c r="A3157" s="1">
        <v>45213.564583333333</v>
      </c>
      <c r="B3157" t="s">
        <v>30</v>
      </c>
      <c r="C3157" t="s">
        <v>50</v>
      </c>
      <c r="D3157" t="s">
        <v>26</v>
      </c>
      <c r="E3157" t="s">
        <v>45</v>
      </c>
      <c r="F3157" t="s">
        <v>37</v>
      </c>
      <c r="G3157" t="s">
        <v>29</v>
      </c>
      <c r="H3157" t="s">
        <v>52</v>
      </c>
      <c r="I3157" t="s">
        <v>30</v>
      </c>
      <c r="J3157" t="s">
        <v>46</v>
      </c>
      <c r="K3157" t="s">
        <v>32</v>
      </c>
      <c r="L3157" t="s">
        <v>40</v>
      </c>
      <c r="M3157" t="s">
        <v>34</v>
      </c>
      <c r="N3157">
        <v>2</v>
      </c>
      <c r="O3157" t="s">
        <v>47</v>
      </c>
      <c r="P3157">
        <v>30</v>
      </c>
      <c r="Q3157">
        <v>0</v>
      </c>
      <c r="R3157">
        <v>0</v>
      </c>
      <c r="S3157">
        <v>30</v>
      </c>
      <c r="T3157">
        <v>0</v>
      </c>
      <c r="U3157">
        <v>30</v>
      </c>
      <c r="V3157">
        <v>13</v>
      </c>
      <c r="W3157">
        <v>7</v>
      </c>
      <c r="X3157">
        <v>10</v>
      </c>
      <c r="Y3157" t="s">
        <v>157</v>
      </c>
      <c r="Z3157" t="s">
        <v>211</v>
      </c>
    </row>
    <row r="3158" spans="1:26" x14ac:dyDescent="0.25">
      <c r="A3158" s="1">
        <v>45473.429166666669</v>
      </c>
      <c r="B3158" t="s">
        <v>24</v>
      </c>
      <c r="C3158" t="s">
        <v>25</v>
      </c>
      <c r="D3158" t="s">
        <v>26</v>
      </c>
      <c r="E3158" t="s">
        <v>27</v>
      </c>
      <c r="F3158" t="s">
        <v>37</v>
      </c>
      <c r="G3158" t="s">
        <v>29</v>
      </c>
      <c r="H3158" t="s">
        <v>38</v>
      </c>
      <c r="I3158" t="s">
        <v>39</v>
      </c>
      <c r="J3158" t="s">
        <v>31</v>
      </c>
      <c r="K3158" t="s">
        <v>32</v>
      </c>
      <c r="L3158" t="s">
        <v>33</v>
      </c>
      <c r="M3158" t="s">
        <v>34</v>
      </c>
      <c r="N3158">
        <v>2</v>
      </c>
      <c r="O3158" t="s">
        <v>35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</v>
      </c>
      <c r="V3158">
        <v>10</v>
      </c>
      <c r="W3158">
        <v>1</v>
      </c>
      <c r="X3158">
        <v>6</v>
      </c>
      <c r="Y3158" t="s">
        <v>161</v>
      </c>
      <c r="Z3158" t="s">
        <v>209</v>
      </c>
    </row>
    <row r="3159" spans="1:26" x14ac:dyDescent="0.25">
      <c r="A3159" s="1">
        <v>44008.806250000001</v>
      </c>
      <c r="B3159" t="s">
        <v>24</v>
      </c>
      <c r="C3159" t="s">
        <v>50</v>
      </c>
      <c r="D3159" t="s">
        <v>78</v>
      </c>
      <c r="E3159" t="s">
        <v>84</v>
      </c>
      <c r="F3159" t="s">
        <v>28</v>
      </c>
      <c r="G3159" t="s">
        <v>29</v>
      </c>
      <c r="H3159" t="s">
        <v>52</v>
      </c>
      <c r="I3159" t="s">
        <v>39</v>
      </c>
      <c r="J3159" t="s">
        <v>46</v>
      </c>
      <c r="K3159" t="s">
        <v>32</v>
      </c>
      <c r="L3159" t="s">
        <v>40</v>
      </c>
      <c r="M3159" t="s">
        <v>91</v>
      </c>
      <c r="N3159">
        <v>2</v>
      </c>
      <c r="O3159" t="s">
        <v>70</v>
      </c>
      <c r="P3159">
        <v>10</v>
      </c>
      <c r="Q3159">
        <v>0</v>
      </c>
      <c r="R3159">
        <v>10</v>
      </c>
      <c r="S3159">
        <v>0</v>
      </c>
      <c r="T3159">
        <v>0</v>
      </c>
      <c r="U3159">
        <v>10</v>
      </c>
      <c r="V3159">
        <v>19</v>
      </c>
      <c r="W3159">
        <v>6</v>
      </c>
      <c r="X3159">
        <v>6</v>
      </c>
      <c r="Y3159" t="s">
        <v>173</v>
      </c>
      <c r="Z3159" t="s">
        <v>209</v>
      </c>
    </row>
    <row r="3160" spans="1:26" x14ac:dyDescent="0.25">
      <c r="A3160" s="1">
        <v>44028.754861111112</v>
      </c>
      <c r="B3160" t="s">
        <v>49</v>
      </c>
      <c r="C3160" t="s">
        <v>25</v>
      </c>
      <c r="D3160" t="s">
        <v>26</v>
      </c>
      <c r="E3160" t="s">
        <v>42</v>
      </c>
      <c r="F3160" t="s">
        <v>28</v>
      </c>
      <c r="G3160" t="s">
        <v>29</v>
      </c>
      <c r="H3160" t="s">
        <v>38</v>
      </c>
      <c r="I3160" t="s">
        <v>39</v>
      </c>
      <c r="J3160" t="s">
        <v>31</v>
      </c>
      <c r="K3160" t="s">
        <v>32</v>
      </c>
      <c r="L3160" t="s">
        <v>40</v>
      </c>
      <c r="M3160" t="s">
        <v>44</v>
      </c>
      <c r="N3160">
        <v>2</v>
      </c>
      <c r="O3160" t="s">
        <v>35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30</v>
      </c>
      <c r="V3160">
        <v>18</v>
      </c>
      <c r="W3160">
        <v>5</v>
      </c>
      <c r="X3160">
        <v>7</v>
      </c>
      <c r="Y3160" t="s">
        <v>191</v>
      </c>
      <c r="Z3160" t="s">
        <v>209</v>
      </c>
    </row>
    <row r="3161" spans="1:26" x14ac:dyDescent="0.25">
      <c r="A3161" s="1">
        <v>44910.686111111114</v>
      </c>
      <c r="B3161" t="s">
        <v>24</v>
      </c>
      <c r="C3161" t="s">
        <v>30</v>
      </c>
      <c r="D3161" t="s">
        <v>30</v>
      </c>
      <c r="E3161" t="s">
        <v>27</v>
      </c>
      <c r="F3161" t="s">
        <v>37</v>
      </c>
      <c r="G3161" t="s">
        <v>29</v>
      </c>
      <c r="H3161" t="s">
        <v>30</v>
      </c>
      <c r="I3161" t="s">
        <v>30</v>
      </c>
      <c r="J3161" t="s">
        <v>31</v>
      </c>
      <c r="K3161" t="s">
        <v>32</v>
      </c>
      <c r="L3161" t="s">
        <v>40</v>
      </c>
      <c r="M3161" t="s">
        <v>34</v>
      </c>
      <c r="N3161">
        <v>2</v>
      </c>
      <c r="O3161" t="s">
        <v>35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40</v>
      </c>
      <c r="V3161">
        <v>16</v>
      </c>
      <c r="W3161">
        <v>5</v>
      </c>
      <c r="X3161">
        <v>12</v>
      </c>
      <c r="Y3161" t="s">
        <v>179</v>
      </c>
      <c r="Z3161" t="s">
        <v>209</v>
      </c>
    </row>
    <row r="3162" spans="1:26" x14ac:dyDescent="0.25">
      <c r="A3162" s="1">
        <v>44836.635416666664</v>
      </c>
      <c r="B3162" t="s">
        <v>24</v>
      </c>
      <c r="C3162" t="s">
        <v>25</v>
      </c>
      <c r="D3162" t="s">
        <v>26</v>
      </c>
      <c r="E3162" t="s">
        <v>45</v>
      </c>
      <c r="F3162" t="s">
        <v>37</v>
      </c>
      <c r="G3162" t="s">
        <v>29</v>
      </c>
      <c r="H3162" t="s">
        <v>38</v>
      </c>
      <c r="I3162" t="s">
        <v>39</v>
      </c>
      <c r="J3162" t="s">
        <v>46</v>
      </c>
      <c r="K3162" t="s">
        <v>32</v>
      </c>
      <c r="L3162" t="s">
        <v>40</v>
      </c>
      <c r="M3162" t="s">
        <v>81</v>
      </c>
      <c r="N3162">
        <v>2</v>
      </c>
      <c r="O3162" t="s">
        <v>35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30</v>
      </c>
      <c r="V3162">
        <v>15</v>
      </c>
      <c r="W3162">
        <v>1</v>
      </c>
      <c r="X3162">
        <v>10</v>
      </c>
      <c r="Y3162" t="s">
        <v>163</v>
      </c>
      <c r="Z3162" t="s">
        <v>209</v>
      </c>
    </row>
    <row r="3163" spans="1:26" x14ac:dyDescent="0.25">
      <c r="A3163" s="1">
        <v>44795.306944444441</v>
      </c>
      <c r="B3163" t="s">
        <v>59</v>
      </c>
      <c r="C3163" t="s">
        <v>25</v>
      </c>
      <c r="D3163" t="s">
        <v>26</v>
      </c>
      <c r="E3163" t="s">
        <v>45</v>
      </c>
      <c r="F3163" t="s">
        <v>61</v>
      </c>
      <c r="G3163" t="s">
        <v>29</v>
      </c>
      <c r="H3163" t="s">
        <v>38</v>
      </c>
      <c r="I3163" t="s">
        <v>30</v>
      </c>
      <c r="J3163" t="s">
        <v>46</v>
      </c>
      <c r="K3163" t="s">
        <v>32</v>
      </c>
      <c r="L3163" t="s">
        <v>33</v>
      </c>
      <c r="M3163" t="s">
        <v>34</v>
      </c>
      <c r="N3163">
        <v>2</v>
      </c>
      <c r="O3163" t="s">
        <v>75</v>
      </c>
      <c r="P3163">
        <v>10</v>
      </c>
      <c r="Q3163">
        <v>0</v>
      </c>
      <c r="R3163">
        <v>0</v>
      </c>
      <c r="S3163">
        <v>0</v>
      </c>
      <c r="T3163">
        <v>10</v>
      </c>
      <c r="U3163">
        <v>30</v>
      </c>
      <c r="V3163">
        <v>7</v>
      </c>
      <c r="W3163">
        <v>2</v>
      </c>
      <c r="X3163">
        <v>8</v>
      </c>
      <c r="Y3163" t="s">
        <v>195</v>
      </c>
      <c r="Z3163" t="s">
        <v>209</v>
      </c>
    </row>
    <row r="3164" spans="1:26" x14ac:dyDescent="0.25">
      <c r="A3164" s="1">
        <v>45181.364583333336</v>
      </c>
      <c r="B3164" t="s">
        <v>24</v>
      </c>
      <c r="C3164" t="s">
        <v>25</v>
      </c>
      <c r="D3164" t="s">
        <v>26</v>
      </c>
      <c r="E3164" t="s">
        <v>27</v>
      </c>
      <c r="F3164" t="s">
        <v>65</v>
      </c>
      <c r="G3164" t="s">
        <v>29</v>
      </c>
      <c r="H3164" t="s">
        <v>38</v>
      </c>
      <c r="I3164" t="s">
        <v>39</v>
      </c>
      <c r="J3164" t="s">
        <v>31</v>
      </c>
      <c r="K3164" t="s">
        <v>32</v>
      </c>
      <c r="L3164" t="s">
        <v>40</v>
      </c>
      <c r="M3164" t="s">
        <v>77</v>
      </c>
      <c r="N3164">
        <v>2</v>
      </c>
      <c r="O3164" t="s">
        <v>35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40</v>
      </c>
      <c r="V3164">
        <v>8</v>
      </c>
      <c r="W3164">
        <v>3</v>
      </c>
      <c r="X3164">
        <v>9</v>
      </c>
      <c r="Y3164" t="s">
        <v>173</v>
      </c>
      <c r="Z3164" t="s">
        <v>209</v>
      </c>
    </row>
    <row r="3165" spans="1:26" x14ac:dyDescent="0.25">
      <c r="A3165" s="1">
        <v>43340.885416666664</v>
      </c>
      <c r="B3165" t="s">
        <v>30</v>
      </c>
      <c r="C3165" t="s">
        <v>50</v>
      </c>
      <c r="D3165" t="s">
        <v>60</v>
      </c>
      <c r="E3165" t="s">
        <v>45</v>
      </c>
      <c r="F3165" t="s">
        <v>28</v>
      </c>
      <c r="G3165" t="s">
        <v>29</v>
      </c>
      <c r="H3165" t="s">
        <v>52</v>
      </c>
      <c r="I3165" t="s">
        <v>30</v>
      </c>
      <c r="J3165" t="s">
        <v>31</v>
      </c>
      <c r="K3165" t="s">
        <v>32</v>
      </c>
      <c r="L3165" t="s">
        <v>40</v>
      </c>
      <c r="M3165" t="s">
        <v>34</v>
      </c>
      <c r="N3165">
        <v>2</v>
      </c>
      <c r="O3165" t="s">
        <v>35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20</v>
      </c>
      <c r="V3165">
        <v>21</v>
      </c>
      <c r="W3165">
        <v>3</v>
      </c>
      <c r="X3165">
        <v>8</v>
      </c>
      <c r="Y3165" t="s">
        <v>195</v>
      </c>
      <c r="Z3165" t="s">
        <v>208</v>
      </c>
    </row>
    <row r="3166" spans="1:26" x14ac:dyDescent="0.25">
      <c r="A3166" s="1">
        <v>45145.083333333336</v>
      </c>
      <c r="B3166" t="s">
        <v>49</v>
      </c>
      <c r="C3166" t="s">
        <v>30</v>
      </c>
      <c r="D3166" t="s">
        <v>78</v>
      </c>
      <c r="E3166" t="s">
        <v>27</v>
      </c>
      <c r="F3166" t="s">
        <v>28</v>
      </c>
      <c r="G3166" t="s">
        <v>29</v>
      </c>
      <c r="H3166" t="s">
        <v>30</v>
      </c>
      <c r="I3166" t="s">
        <v>30</v>
      </c>
      <c r="J3166" t="s">
        <v>46</v>
      </c>
      <c r="K3166" t="s">
        <v>32</v>
      </c>
      <c r="L3166" t="s">
        <v>40</v>
      </c>
      <c r="M3166" t="s">
        <v>34</v>
      </c>
      <c r="N3166">
        <v>2</v>
      </c>
      <c r="O3166" t="s">
        <v>47</v>
      </c>
      <c r="P3166">
        <v>10</v>
      </c>
      <c r="Q3166">
        <v>0</v>
      </c>
      <c r="R3166">
        <v>0</v>
      </c>
      <c r="S3166">
        <v>10</v>
      </c>
      <c r="T3166">
        <v>0</v>
      </c>
      <c r="U3166">
        <v>20</v>
      </c>
      <c r="V3166">
        <v>2</v>
      </c>
      <c r="W3166">
        <v>2</v>
      </c>
      <c r="X3166">
        <v>8</v>
      </c>
      <c r="Y3166" t="s">
        <v>163</v>
      </c>
      <c r="Z3166" t="s">
        <v>209</v>
      </c>
    </row>
    <row r="3167" spans="1:26" x14ac:dyDescent="0.25">
      <c r="A3167" s="1">
        <v>43395.269444444442</v>
      </c>
      <c r="B3167" t="s">
        <v>24</v>
      </c>
      <c r="C3167" t="s">
        <v>25</v>
      </c>
      <c r="D3167" t="s">
        <v>26</v>
      </c>
      <c r="E3167" t="s">
        <v>45</v>
      </c>
      <c r="F3167" t="s">
        <v>28</v>
      </c>
      <c r="G3167" t="s">
        <v>29</v>
      </c>
      <c r="H3167" t="s">
        <v>38</v>
      </c>
      <c r="I3167" t="s">
        <v>39</v>
      </c>
      <c r="J3167" t="s">
        <v>31</v>
      </c>
      <c r="K3167" t="s">
        <v>32</v>
      </c>
      <c r="L3167" t="s">
        <v>40</v>
      </c>
      <c r="M3167" t="s">
        <v>81</v>
      </c>
      <c r="N3167">
        <v>2</v>
      </c>
      <c r="O3167" t="s">
        <v>35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50</v>
      </c>
      <c r="V3167">
        <v>6</v>
      </c>
      <c r="W3167">
        <v>2</v>
      </c>
      <c r="X3167">
        <v>10</v>
      </c>
      <c r="Y3167" t="s">
        <v>192</v>
      </c>
      <c r="Z3167" t="s">
        <v>209</v>
      </c>
    </row>
    <row r="3168" spans="1:26" x14ac:dyDescent="0.25">
      <c r="A3168" s="1">
        <v>44373.631944444445</v>
      </c>
      <c r="B3168" t="s">
        <v>59</v>
      </c>
      <c r="C3168" t="s">
        <v>50</v>
      </c>
      <c r="D3168" t="s">
        <v>26</v>
      </c>
      <c r="E3168" t="s">
        <v>27</v>
      </c>
      <c r="F3168" t="s">
        <v>28</v>
      </c>
      <c r="G3168" t="s">
        <v>29</v>
      </c>
      <c r="H3168" t="s">
        <v>52</v>
      </c>
      <c r="I3168" t="s">
        <v>39</v>
      </c>
      <c r="J3168" t="s">
        <v>31</v>
      </c>
      <c r="K3168" t="s">
        <v>32</v>
      </c>
      <c r="L3168" t="s">
        <v>40</v>
      </c>
      <c r="M3168" t="s">
        <v>58</v>
      </c>
      <c r="N3168">
        <v>2</v>
      </c>
      <c r="O3168" t="s">
        <v>35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20</v>
      </c>
      <c r="V3168">
        <v>15</v>
      </c>
      <c r="W3168">
        <v>7</v>
      </c>
      <c r="X3168">
        <v>6</v>
      </c>
      <c r="Y3168" t="s">
        <v>192</v>
      </c>
      <c r="Z3168" t="s">
        <v>209</v>
      </c>
    </row>
    <row r="3169" spans="1:26" x14ac:dyDescent="0.25">
      <c r="A3169" s="1">
        <v>44713.371527777781</v>
      </c>
      <c r="B3169" t="s">
        <v>49</v>
      </c>
      <c r="C3169" t="s">
        <v>25</v>
      </c>
      <c r="D3169" t="s">
        <v>26</v>
      </c>
      <c r="E3169" t="s">
        <v>27</v>
      </c>
      <c r="F3169" t="s">
        <v>37</v>
      </c>
      <c r="G3169" t="s">
        <v>29</v>
      </c>
      <c r="H3169" t="s">
        <v>38</v>
      </c>
      <c r="I3169" t="s">
        <v>39</v>
      </c>
      <c r="J3169" t="s">
        <v>31</v>
      </c>
      <c r="K3169" t="s">
        <v>32</v>
      </c>
      <c r="L3169" t="s">
        <v>40</v>
      </c>
      <c r="M3169" t="s">
        <v>34</v>
      </c>
      <c r="N3169">
        <v>2</v>
      </c>
      <c r="O3169" t="s">
        <v>35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20</v>
      </c>
      <c r="V3169">
        <v>8</v>
      </c>
      <c r="W3169">
        <v>4</v>
      </c>
      <c r="X3169">
        <v>6</v>
      </c>
      <c r="Y3169" t="s">
        <v>195</v>
      </c>
      <c r="Z3169" t="s">
        <v>209</v>
      </c>
    </row>
    <row r="3170" spans="1:26" x14ac:dyDescent="0.25">
      <c r="A3170" s="1">
        <v>44013.802083333336</v>
      </c>
      <c r="B3170" t="s">
        <v>24</v>
      </c>
      <c r="C3170" t="s">
        <v>25</v>
      </c>
      <c r="D3170" t="s">
        <v>26</v>
      </c>
      <c r="E3170" t="s">
        <v>42</v>
      </c>
      <c r="F3170" t="s">
        <v>28</v>
      </c>
      <c r="G3170" t="s">
        <v>29</v>
      </c>
      <c r="H3170" t="s">
        <v>38</v>
      </c>
      <c r="I3170" t="s">
        <v>39</v>
      </c>
      <c r="J3170" t="s">
        <v>31</v>
      </c>
      <c r="K3170" t="s">
        <v>32</v>
      </c>
      <c r="L3170" t="s">
        <v>40</v>
      </c>
      <c r="M3170" t="s">
        <v>44</v>
      </c>
      <c r="N3170">
        <v>2</v>
      </c>
      <c r="O3170" t="s">
        <v>35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30</v>
      </c>
      <c r="V3170">
        <v>19</v>
      </c>
      <c r="W3170">
        <v>4</v>
      </c>
      <c r="X3170">
        <v>7</v>
      </c>
      <c r="Y3170" t="s">
        <v>193</v>
      </c>
      <c r="Z3170" t="s">
        <v>207</v>
      </c>
    </row>
    <row r="3171" spans="1:26" x14ac:dyDescent="0.25">
      <c r="A3171" s="1">
        <v>45386.479166666664</v>
      </c>
      <c r="B3171" t="s">
        <v>24</v>
      </c>
      <c r="C3171" t="s">
        <v>50</v>
      </c>
      <c r="D3171" t="s">
        <v>26</v>
      </c>
      <c r="E3171" t="s">
        <v>27</v>
      </c>
      <c r="F3171" t="s">
        <v>43</v>
      </c>
      <c r="G3171" t="s">
        <v>29</v>
      </c>
      <c r="H3171" t="s">
        <v>52</v>
      </c>
      <c r="I3171" t="s">
        <v>39</v>
      </c>
      <c r="J3171" t="s">
        <v>31</v>
      </c>
      <c r="K3171" t="s">
        <v>32</v>
      </c>
      <c r="L3171" t="s">
        <v>40</v>
      </c>
      <c r="M3171" t="s">
        <v>81</v>
      </c>
      <c r="N3171">
        <v>2</v>
      </c>
      <c r="O3171" t="s">
        <v>35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40</v>
      </c>
      <c r="V3171">
        <v>11</v>
      </c>
      <c r="W3171">
        <v>5</v>
      </c>
      <c r="X3171">
        <v>4</v>
      </c>
      <c r="Y3171" t="s">
        <v>192</v>
      </c>
      <c r="Z3171" t="s">
        <v>207</v>
      </c>
    </row>
    <row r="3172" spans="1:26" x14ac:dyDescent="0.25">
      <c r="A3172" s="1">
        <v>44920.458333333336</v>
      </c>
      <c r="B3172" t="s">
        <v>24</v>
      </c>
      <c r="C3172" t="s">
        <v>25</v>
      </c>
      <c r="D3172" t="s">
        <v>26</v>
      </c>
      <c r="E3172" t="s">
        <v>27</v>
      </c>
      <c r="F3172" t="s">
        <v>37</v>
      </c>
      <c r="G3172" t="s">
        <v>29</v>
      </c>
      <c r="H3172" t="s">
        <v>38</v>
      </c>
      <c r="I3172" t="s">
        <v>39</v>
      </c>
      <c r="J3172" t="s">
        <v>31</v>
      </c>
      <c r="K3172" t="s">
        <v>32</v>
      </c>
      <c r="L3172" t="s">
        <v>40</v>
      </c>
      <c r="M3172" t="s">
        <v>41</v>
      </c>
      <c r="N3172">
        <v>2</v>
      </c>
      <c r="O3172" t="s">
        <v>35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</v>
      </c>
      <c r="V3172">
        <v>11</v>
      </c>
      <c r="W3172">
        <v>1</v>
      </c>
      <c r="X3172">
        <v>12</v>
      </c>
      <c r="Y3172" t="s">
        <v>198</v>
      </c>
      <c r="Z3172" t="s">
        <v>208</v>
      </c>
    </row>
    <row r="3173" spans="1:26" x14ac:dyDescent="0.25">
      <c r="A3173" s="1">
        <v>45246.453472222223</v>
      </c>
      <c r="B3173" t="s">
        <v>49</v>
      </c>
      <c r="C3173" t="s">
        <v>25</v>
      </c>
      <c r="D3173" t="s">
        <v>26</v>
      </c>
      <c r="E3173" t="s">
        <v>27</v>
      </c>
      <c r="F3173" t="s">
        <v>65</v>
      </c>
      <c r="G3173" t="s">
        <v>29</v>
      </c>
      <c r="H3173" t="s">
        <v>38</v>
      </c>
      <c r="I3173" t="s">
        <v>39</v>
      </c>
      <c r="J3173" t="s">
        <v>31</v>
      </c>
      <c r="K3173" t="s">
        <v>32</v>
      </c>
      <c r="L3173" t="s">
        <v>40</v>
      </c>
      <c r="M3173" t="s">
        <v>34</v>
      </c>
      <c r="N3173">
        <v>2</v>
      </c>
      <c r="O3173" t="s">
        <v>35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30</v>
      </c>
      <c r="V3173">
        <v>10</v>
      </c>
      <c r="W3173">
        <v>5</v>
      </c>
      <c r="X3173">
        <v>11</v>
      </c>
      <c r="Y3173" t="s">
        <v>179</v>
      </c>
      <c r="Z3173" t="s">
        <v>209</v>
      </c>
    </row>
    <row r="3174" spans="1:26" x14ac:dyDescent="0.25">
      <c r="A3174" s="1">
        <v>44616.629861111112</v>
      </c>
      <c r="B3174" t="s">
        <v>59</v>
      </c>
      <c r="C3174" t="s">
        <v>66</v>
      </c>
      <c r="D3174" t="s">
        <v>26</v>
      </c>
      <c r="E3174" t="s">
        <v>27</v>
      </c>
      <c r="F3174" t="s">
        <v>28</v>
      </c>
      <c r="G3174" t="s">
        <v>29</v>
      </c>
      <c r="H3174" t="s">
        <v>68</v>
      </c>
      <c r="I3174" t="s">
        <v>39</v>
      </c>
      <c r="J3174" t="s">
        <v>31</v>
      </c>
      <c r="K3174" t="s">
        <v>32</v>
      </c>
      <c r="L3174" t="s">
        <v>73</v>
      </c>
      <c r="M3174" t="s">
        <v>91</v>
      </c>
      <c r="N3174">
        <v>2</v>
      </c>
      <c r="O3174" t="s">
        <v>35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40</v>
      </c>
      <c r="V3174">
        <v>15</v>
      </c>
      <c r="W3174">
        <v>5</v>
      </c>
      <c r="X3174">
        <v>2</v>
      </c>
      <c r="Y3174" t="s">
        <v>195</v>
      </c>
      <c r="Z3174" t="s">
        <v>209</v>
      </c>
    </row>
    <row r="3175" spans="1:26" x14ac:dyDescent="0.25">
      <c r="A3175" s="1">
        <v>43578.802777777775</v>
      </c>
      <c r="B3175" t="s">
        <v>49</v>
      </c>
      <c r="C3175" t="s">
        <v>50</v>
      </c>
      <c r="D3175" t="s">
        <v>78</v>
      </c>
      <c r="E3175" t="s">
        <v>85</v>
      </c>
      <c r="F3175" t="s">
        <v>28</v>
      </c>
      <c r="G3175" t="s">
        <v>29</v>
      </c>
      <c r="H3175" t="s">
        <v>52</v>
      </c>
      <c r="I3175" t="s">
        <v>39</v>
      </c>
      <c r="J3175" t="s">
        <v>31</v>
      </c>
      <c r="K3175" t="s">
        <v>53</v>
      </c>
      <c r="L3175" t="s">
        <v>40</v>
      </c>
      <c r="M3175" t="s">
        <v>81</v>
      </c>
      <c r="N3175">
        <v>2</v>
      </c>
      <c r="O3175" t="s">
        <v>35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40</v>
      </c>
      <c r="V3175">
        <v>19</v>
      </c>
      <c r="W3175">
        <v>3</v>
      </c>
      <c r="X3175">
        <v>4</v>
      </c>
      <c r="Y3175" t="s">
        <v>195</v>
      </c>
      <c r="Z3175" t="s">
        <v>209</v>
      </c>
    </row>
    <row r="3176" spans="1:26" x14ac:dyDescent="0.25">
      <c r="A3176" s="1">
        <v>43780.324305555558</v>
      </c>
      <c r="B3176" t="s">
        <v>59</v>
      </c>
      <c r="C3176" t="s">
        <v>66</v>
      </c>
      <c r="D3176" t="s">
        <v>26</v>
      </c>
      <c r="E3176" t="s">
        <v>45</v>
      </c>
      <c r="F3176" t="s">
        <v>28</v>
      </c>
      <c r="G3176" t="s">
        <v>29</v>
      </c>
      <c r="H3176" t="s">
        <v>68</v>
      </c>
      <c r="I3176" t="s">
        <v>30</v>
      </c>
      <c r="J3176" t="s">
        <v>31</v>
      </c>
      <c r="K3176" t="s">
        <v>32</v>
      </c>
      <c r="L3176" t="s">
        <v>40</v>
      </c>
      <c r="M3176" t="s">
        <v>91</v>
      </c>
      <c r="N3176">
        <v>2</v>
      </c>
      <c r="O3176" t="s">
        <v>35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20</v>
      </c>
      <c r="V3176">
        <v>7</v>
      </c>
      <c r="W3176">
        <v>2</v>
      </c>
      <c r="X3176">
        <v>11</v>
      </c>
      <c r="Y3176" t="s">
        <v>195</v>
      </c>
      <c r="Z3176" t="s">
        <v>209</v>
      </c>
    </row>
    <row r="3177" spans="1:26" x14ac:dyDescent="0.25">
      <c r="A3177" s="1">
        <v>43358.586111111108</v>
      </c>
      <c r="B3177" t="s">
        <v>98</v>
      </c>
      <c r="C3177" t="s">
        <v>25</v>
      </c>
      <c r="D3177" t="s">
        <v>26</v>
      </c>
      <c r="E3177" t="s">
        <v>45</v>
      </c>
      <c r="F3177" t="s">
        <v>28</v>
      </c>
      <c r="G3177" t="s">
        <v>29</v>
      </c>
      <c r="H3177" t="s">
        <v>38</v>
      </c>
      <c r="I3177" t="s">
        <v>39</v>
      </c>
      <c r="J3177" t="s">
        <v>31</v>
      </c>
      <c r="K3177" t="s">
        <v>32</v>
      </c>
      <c r="L3177" t="s">
        <v>40</v>
      </c>
      <c r="M3177" t="s">
        <v>58</v>
      </c>
      <c r="N3177">
        <v>2</v>
      </c>
      <c r="O3177" t="s">
        <v>35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40</v>
      </c>
      <c r="V3177">
        <v>14</v>
      </c>
      <c r="W3177">
        <v>7</v>
      </c>
      <c r="X3177">
        <v>9</v>
      </c>
      <c r="Y3177" t="s">
        <v>194</v>
      </c>
      <c r="Z3177" t="s">
        <v>209</v>
      </c>
    </row>
    <row r="3178" spans="1:26" x14ac:dyDescent="0.25">
      <c r="A3178" s="1">
        <v>44592.541666666664</v>
      </c>
      <c r="B3178" t="s">
        <v>24</v>
      </c>
      <c r="C3178" t="s">
        <v>25</v>
      </c>
      <c r="D3178" t="s">
        <v>26</v>
      </c>
      <c r="E3178" t="s">
        <v>42</v>
      </c>
      <c r="F3178" t="s">
        <v>37</v>
      </c>
      <c r="G3178" t="s">
        <v>29</v>
      </c>
      <c r="H3178" t="s">
        <v>38</v>
      </c>
      <c r="I3178" t="s">
        <v>39</v>
      </c>
      <c r="J3178" t="s">
        <v>31</v>
      </c>
      <c r="K3178" t="s">
        <v>32</v>
      </c>
      <c r="L3178" t="s">
        <v>73</v>
      </c>
      <c r="M3178" t="s">
        <v>34</v>
      </c>
      <c r="N3178">
        <v>2</v>
      </c>
      <c r="O3178" t="s">
        <v>35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20</v>
      </c>
      <c r="V3178">
        <v>13</v>
      </c>
      <c r="W3178">
        <v>2</v>
      </c>
      <c r="X3178">
        <v>1</v>
      </c>
      <c r="Y3178" t="s">
        <v>179</v>
      </c>
      <c r="Z3178" t="s">
        <v>209</v>
      </c>
    </row>
    <row r="3179" spans="1:26" x14ac:dyDescent="0.25">
      <c r="A3179" s="1">
        <v>45016.836111111108</v>
      </c>
      <c r="B3179" t="s">
        <v>49</v>
      </c>
      <c r="C3179" t="s">
        <v>50</v>
      </c>
      <c r="D3179" t="s">
        <v>36</v>
      </c>
      <c r="E3179" t="s">
        <v>85</v>
      </c>
      <c r="F3179" t="s">
        <v>28</v>
      </c>
      <c r="G3179" t="s">
        <v>29</v>
      </c>
      <c r="H3179" t="s">
        <v>52</v>
      </c>
      <c r="I3179" t="s">
        <v>39</v>
      </c>
      <c r="J3179" t="s">
        <v>46</v>
      </c>
      <c r="K3179" t="s">
        <v>53</v>
      </c>
      <c r="L3179" t="s">
        <v>40</v>
      </c>
      <c r="M3179" t="s">
        <v>91</v>
      </c>
      <c r="N3179">
        <v>2</v>
      </c>
      <c r="O3179" t="s">
        <v>35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40</v>
      </c>
      <c r="V3179">
        <v>20</v>
      </c>
      <c r="W3179">
        <v>6</v>
      </c>
      <c r="X3179">
        <v>3</v>
      </c>
      <c r="Y3179" t="s">
        <v>195</v>
      </c>
      <c r="Z3179" t="s">
        <v>209</v>
      </c>
    </row>
    <row r="3180" spans="1:26" x14ac:dyDescent="0.25">
      <c r="A3180" s="1">
        <v>44054.925000000003</v>
      </c>
      <c r="B3180" t="s">
        <v>24</v>
      </c>
      <c r="C3180" t="s">
        <v>25</v>
      </c>
      <c r="D3180" t="s">
        <v>78</v>
      </c>
      <c r="E3180" t="s">
        <v>27</v>
      </c>
      <c r="F3180" t="s">
        <v>37</v>
      </c>
      <c r="G3180" t="s">
        <v>29</v>
      </c>
      <c r="H3180" t="s">
        <v>38</v>
      </c>
      <c r="I3180" t="s">
        <v>39</v>
      </c>
      <c r="J3180" t="s">
        <v>31</v>
      </c>
      <c r="K3180" t="s">
        <v>32</v>
      </c>
      <c r="L3180" t="s">
        <v>40</v>
      </c>
      <c r="M3180" t="s">
        <v>92</v>
      </c>
      <c r="N3180">
        <v>2</v>
      </c>
      <c r="O3180" t="s">
        <v>35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30</v>
      </c>
      <c r="V3180">
        <v>22</v>
      </c>
      <c r="W3180">
        <v>3</v>
      </c>
      <c r="X3180">
        <v>8</v>
      </c>
      <c r="Y3180" t="s">
        <v>165</v>
      </c>
      <c r="Z3180" t="s">
        <v>210</v>
      </c>
    </row>
    <row r="3181" spans="1:26" x14ac:dyDescent="0.25">
      <c r="A3181" s="1">
        <v>43185.3125</v>
      </c>
      <c r="B3181" t="s">
        <v>49</v>
      </c>
      <c r="C3181" t="s">
        <v>25</v>
      </c>
      <c r="D3181" t="s">
        <v>26</v>
      </c>
      <c r="E3181" t="s">
        <v>45</v>
      </c>
      <c r="F3181" t="s">
        <v>65</v>
      </c>
      <c r="G3181" t="s">
        <v>29</v>
      </c>
      <c r="H3181" t="s">
        <v>38</v>
      </c>
      <c r="I3181" t="s">
        <v>39</v>
      </c>
      <c r="J3181" t="s">
        <v>31</v>
      </c>
      <c r="K3181" t="s">
        <v>32</v>
      </c>
      <c r="L3181" t="s">
        <v>33</v>
      </c>
      <c r="M3181" t="s">
        <v>58</v>
      </c>
      <c r="N3181">
        <v>2</v>
      </c>
      <c r="O3181" t="s">
        <v>35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20</v>
      </c>
      <c r="V3181">
        <v>7</v>
      </c>
      <c r="W3181">
        <v>2</v>
      </c>
      <c r="X3181">
        <v>3</v>
      </c>
      <c r="Y3181" t="s">
        <v>179</v>
      </c>
      <c r="Z3181" t="s">
        <v>210</v>
      </c>
    </row>
    <row r="3182" spans="1:26" x14ac:dyDescent="0.25">
      <c r="A3182" s="1">
        <v>45247.90625</v>
      </c>
      <c r="B3182" t="s">
        <v>30</v>
      </c>
      <c r="C3182" t="s">
        <v>25</v>
      </c>
      <c r="D3182" t="s">
        <v>60</v>
      </c>
      <c r="E3182" t="s">
        <v>27</v>
      </c>
      <c r="F3182" t="s">
        <v>28</v>
      </c>
      <c r="G3182" t="s">
        <v>29</v>
      </c>
      <c r="H3182" t="s">
        <v>38</v>
      </c>
      <c r="I3182" t="s">
        <v>30</v>
      </c>
      <c r="J3182" t="s">
        <v>31</v>
      </c>
      <c r="K3182" t="s">
        <v>32</v>
      </c>
      <c r="L3182" t="s">
        <v>33</v>
      </c>
      <c r="M3182" t="s">
        <v>81</v>
      </c>
      <c r="N3182">
        <v>2</v>
      </c>
      <c r="O3182" t="s">
        <v>35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20</v>
      </c>
      <c r="V3182">
        <v>21</v>
      </c>
      <c r="W3182">
        <v>6</v>
      </c>
      <c r="X3182">
        <v>11</v>
      </c>
      <c r="Y3182" t="s">
        <v>197</v>
      </c>
      <c r="Z3182" t="s">
        <v>209</v>
      </c>
    </row>
    <row r="3183" spans="1:26" x14ac:dyDescent="0.25">
      <c r="A3183" s="1">
        <v>44553.576388888891</v>
      </c>
      <c r="B3183" t="s">
        <v>49</v>
      </c>
      <c r="C3183" t="s">
        <v>25</v>
      </c>
      <c r="D3183" t="s">
        <v>26</v>
      </c>
      <c r="E3183" t="s">
        <v>45</v>
      </c>
      <c r="F3183" t="s">
        <v>37</v>
      </c>
      <c r="G3183" t="s">
        <v>29</v>
      </c>
      <c r="H3183" t="s">
        <v>38</v>
      </c>
      <c r="I3183" t="s">
        <v>39</v>
      </c>
      <c r="J3183" t="s">
        <v>31</v>
      </c>
      <c r="K3183" t="s">
        <v>32</v>
      </c>
      <c r="L3183" t="s">
        <v>40</v>
      </c>
      <c r="M3183" t="s">
        <v>34</v>
      </c>
      <c r="N3183">
        <v>2</v>
      </c>
      <c r="O3183" t="s">
        <v>35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20</v>
      </c>
      <c r="V3183">
        <v>13</v>
      </c>
      <c r="W3183">
        <v>5</v>
      </c>
      <c r="X3183">
        <v>12</v>
      </c>
      <c r="Y3183" t="s">
        <v>191</v>
      </c>
      <c r="Z3183" t="s">
        <v>209</v>
      </c>
    </row>
    <row r="3184" spans="1:26" x14ac:dyDescent="0.25">
      <c r="A3184" s="1">
        <v>43620.634027777778</v>
      </c>
      <c r="B3184" t="s">
        <v>49</v>
      </c>
      <c r="C3184" t="s">
        <v>25</v>
      </c>
      <c r="D3184" t="s">
        <v>26</v>
      </c>
      <c r="E3184" t="s">
        <v>42</v>
      </c>
      <c r="F3184" t="s">
        <v>37</v>
      </c>
      <c r="G3184" t="s">
        <v>29</v>
      </c>
      <c r="H3184" t="s">
        <v>52</v>
      </c>
      <c r="I3184" t="s">
        <v>39</v>
      </c>
      <c r="J3184" t="s">
        <v>31</v>
      </c>
      <c r="K3184" t="s">
        <v>32</v>
      </c>
      <c r="L3184" t="s">
        <v>33</v>
      </c>
      <c r="M3184" t="s">
        <v>44</v>
      </c>
      <c r="N3184">
        <v>2</v>
      </c>
      <c r="O3184" t="s">
        <v>35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40</v>
      </c>
      <c r="V3184">
        <v>15</v>
      </c>
      <c r="W3184">
        <v>3</v>
      </c>
      <c r="X3184">
        <v>6</v>
      </c>
      <c r="Y3184" t="s">
        <v>191</v>
      </c>
      <c r="Z3184" t="s">
        <v>210</v>
      </c>
    </row>
    <row r="3185" spans="1:26" x14ac:dyDescent="0.25">
      <c r="A3185" s="1">
        <v>44538.339583333334</v>
      </c>
      <c r="B3185" t="s">
        <v>49</v>
      </c>
      <c r="C3185" t="s">
        <v>25</v>
      </c>
      <c r="D3185" t="s">
        <v>26</v>
      </c>
      <c r="E3185" t="s">
        <v>45</v>
      </c>
      <c r="F3185" t="s">
        <v>43</v>
      </c>
      <c r="G3185" t="s">
        <v>29</v>
      </c>
      <c r="H3185" t="s">
        <v>38</v>
      </c>
      <c r="I3185" t="s">
        <v>39</v>
      </c>
      <c r="J3185" t="s">
        <v>46</v>
      </c>
      <c r="K3185" t="s">
        <v>32</v>
      </c>
      <c r="L3185" t="s">
        <v>40</v>
      </c>
      <c r="M3185" t="s">
        <v>34</v>
      </c>
      <c r="N3185">
        <v>2</v>
      </c>
      <c r="O3185" t="s">
        <v>75</v>
      </c>
      <c r="P3185">
        <v>10</v>
      </c>
      <c r="Q3185">
        <v>0</v>
      </c>
      <c r="R3185">
        <v>0</v>
      </c>
      <c r="S3185">
        <v>0</v>
      </c>
      <c r="T3185">
        <v>10</v>
      </c>
      <c r="U3185">
        <v>40</v>
      </c>
      <c r="V3185">
        <v>8</v>
      </c>
      <c r="W3185">
        <v>4</v>
      </c>
      <c r="X3185">
        <v>12</v>
      </c>
      <c r="Y3185" t="s">
        <v>173</v>
      </c>
      <c r="Z3185" t="s">
        <v>209</v>
      </c>
    </row>
    <row r="3186" spans="1:26" x14ac:dyDescent="0.25">
      <c r="A3186" s="1">
        <v>45455.53125</v>
      </c>
      <c r="B3186" t="s">
        <v>30</v>
      </c>
      <c r="C3186" t="s">
        <v>25</v>
      </c>
      <c r="D3186" t="s">
        <v>26</v>
      </c>
      <c r="E3186" t="s">
        <v>84</v>
      </c>
      <c r="F3186" t="s">
        <v>28</v>
      </c>
      <c r="G3186" t="s">
        <v>29</v>
      </c>
      <c r="H3186" t="s">
        <v>38</v>
      </c>
      <c r="I3186" t="s">
        <v>30</v>
      </c>
      <c r="J3186" t="s">
        <v>46</v>
      </c>
      <c r="K3186" t="s">
        <v>32</v>
      </c>
      <c r="L3186" t="s">
        <v>33</v>
      </c>
      <c r="M3186" t="s">
        <v>34</v>
      </c>
      <c r="N3186">
        <v>3</v>
      </c>
      <c r="O3186" t="s">
        <v>70</v>
      </c>
      <c r="P3186">
        <v>30</v>
      </c>
      <c r="Q3186">
        <v>0</v>
      </c>
      <c r="R3186">
        <v>30</v>
      </c>
      <c r="S3186">
        <v>0</v>
      </c>
      <c r="T3186">
        <v>0</v>
      </c>
      <c r="U3186">
        <v>0</v>
      </c>
      <c r="V3186">
        <v>12</v>
      </c>
      <c r="W3186">
        <v>4</v>
      </c>
      <c r="X3186">
        <v>6</v>
      </c>
      <c r="Y3186" t="s">
        <v>173</v>
      </c>
      <c r="Z3186" t="s">
        <v>209</v>
      </c>
    </row>
    <row r="3187" spans="1:26" x14ac:dyDescent="0.25">
      <c r="A3187" s="1">
        <v>44831.493055555555</v>
      </c>
      <c r="B3187" t="s">
        <v>24</v>
      </c>
      <c r="C3187" t="s">
        <v>25</v>
      </c>
      <c r="D3187" t="s">
        <v>26</v>
      </c>
      <c r="E3187" t="s">
        <v>27</v>
      </c>
      <c r="F3187" t="s">
        <v>37</v>
      </c>
      <c r="G3187" t="s">
        <v>29</v>
      </c>
      <c r="H3187" t="s">
        <v>38</v>
      </c>
      <c r="I3187" t="s">
        <v>30</v>
      </c>
      <c r="J3187" t="s">
        <v>31</v>
      </c>
      <c r="K3187" t="s">
        <v>32</v>
      </c>
      <c r="L3187" t="s">
        <v>33</v>
      </c>
      <c r="M3187" t="s">
        <v>41</v>
      </c>
      <c r="N3187">
        <v>2</v>
      </c>
      <c r="O3187" t="s">
        <v>35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20</v>
      </c>
      <c r="V3187">
        <v>11</v>
      </c>
      <c r="W3187">
        <v>3</v>
      </c>
      <c r="X3187">
        <v>9</v>
      </c>
      <c r="Y3187" t="s">
        <v>157</v>
      </c>
      <c r="Z3187" t="s">
        <v>210</v>
      </c>
    </row>
    <row r="3188" spans="1:26" x14ac:dyDescent="0.25">
      <c r="A3188" s="1">
        <v>44374.69027777778</v>
      </c>
      <c r="B3188" t="s">
        <v>49</v>
      </c>
      <c r="C3188" t="s">
        <v>25</v>
      </c>
      <c r="D3188" t="s">
        <v>26</v>
      </c>
      <c r="E3188" t="s">
        <v>45</v>
      </c>
      <c r="F3188" t="s">
        <v>28</v>
      </c>
      <c r="G3188" t="s">
        <v>29</v>
      </c>
      <c r="H3188" t="s">
        <v>30</v>
      </c>
      <c r="I3188" t="s">
        <v>30</v>
      </c>
      <c r="J3188" t="s">
        <v>31</v>
      </c>
      <c r="K3188" t="s">
        <v>32</v>
      </c>
      <c r="L3188" t="s">
        <v>40</v>
      </c>
      <c r="M3188" t="s">
        <v>58</v>
      </c>
      <c r="N3188">
        <v>2</v>
      </c>
      <c r="O3188" t="s">
        <v>35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20</v>
      </c>
      <c r="V3188">
        <v>16</v>
      </c>
      <c r="W3188">
        <v>1</v>
      </c>
      <c r="X3188">
        <v>6</v>
      </c>
      <c r="Y3188" t="s">
        <v>193</v>
      </c>
      <c r="Z3188" t="s">
        <v>209</v>
      </c>
    </row>
    <row r="3189" spans="1:26" x14ac:dyDescent="0.25">
      <c r="A3189" s="1">
        <v>43734.510416666664</v>
      </c>
      <c r="B3189" t="s">
        <v>49</v>
      </c>
      <c r="C3189" t="s">
        <v>25</v>
      </c>
      <c r="D3189" t="s">
        <v>26</v>
      </c>
      <c r="E3189" t="s">
        <v>27</v>
      </c>
      <c r="F3189" t="s">
        <v>28</v>
      </c>
      <c r="G3189" t="s">
        <v>29</v>
      </c>
      <c r="H3189" t="s">
        <v>38</v>
      </c>
      <c r="I3189" t="s">
        <v>39</v>
      </c>
      <c r="J3189" t="s">
        <v>31</v>
      </c>
      <c r="K3189" t="s">
        <v>32</v>
      </c>
      <c r="L3189" t="s">
        <v>40</v>
      </c>
      <c r="M3189" t="s">
        <v>34</v>
      </c>
      <c r="N3189">
        <v>2</v>
      </c>
      <c r="O3189" t="s">
        <v>35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20</v>
      </c>
      <c r="V3189">
        <v>12</v>
      </c>
      <c r="W3189">
        <v>5</v>
      </c>
      <c r="X3189">
        <v>9</v>
      </c>
      <c r="Y3189" t="s">
        <v>179</v>
      </c>
      <c r="Z3189" t="s">
        <v>207</v>
      </c>
    </row>
    <row r="3190" spans="1:26" x14ac:dyDescent="0.25">
      <c r="A3190" s="1">
        <v>44337.486111111109</v>
      </c>
      <c r="B3190" t="s">
        <v>24</v>
      </c>
      <c r="C3190" t="s">
        <v>25</v>
      </c>
      <c r="D3190" t="s">
        <v>26</v>
      </c>
      <c r="E3190" t="s">
        <v>27</v>
      </c>
      <c r="F3190" t="s">
        <v>37</v>
      </c>
      <c r="G3190" t="s">
        <v>29</v>
      </c>
      <c r="H3190" t="s">
        <v>38</v>
      </c>
      <c r="I3190" t="s">
        <v>39</v>
      </c>
      <c r="J3190" t="s">
        <v>31</v>
      </c>
      <c r="K3190" t="s">
        <v>32</v>
      </c>
      <c r="L3190" t="s">
        <v>40</v>
      </c>
      <c r="M3190" t="s">
        <v>41</v>
      </c>
      <c r="N3190">
        <v>2</v>
      </c>
      <c r="O3190" t="s">
        <v>35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20</v>
      </c>
      <c r="V3190">
        <v>11</v>
      </c>
      <c r="W3190">
        <v>6</v>
      </c>
      <c r="X3190">
        <v>5</v>
      </c>
      <c r="Y3190" t="s">
        <v>191</v>
      </c>
      <c r="Z3190" t="s">
        <v>207</v>
      </c>
    </row>
    <row r="3191" spans="1:26" x14ac:dyDescent="0.25">
      <c r="A3191" s="1">
        <v>43078.270833333336</v>
      </c>
      <c r="B3191" t="s">
        <v>59</v>
      </c>
      <c r="C3191" t="s">
        <v>66</v>
      </c>
      <c r="D3191" t="s">
        <v>87</v>
      </c>
      <c r="E3191" t="s">
        <v>27</v>
      </c>
      <c r="F3191" t="s">
        <v>28</v>
      </c>
      <c r="G3191" t="s">
        <v>29</v>
      </c>
      <c r="H3191" t="s">
        <v>93</v>
      </c>
      <c r="I3191" t="s">
        <v>39</v>
      </c>
      <c r="J3191" t="s">
        <v>46</v>
      </c>
      <c r="K3191" t="s">
        <v>32</v>
      </c>
      <c r="L3191" t="s">
        <v>40</v>
      </c>
      <c r="M3191" t="s">
        <v>91</v>
      </c>
      <c r="N3191">
        <v>2</v>
      </c>
      <c r="O3191" t="s">
        <v>75</v>
      </c>
      <c r="P3191">
        <v>20</v>
      </c>
      <c r="Q3191">
        <v>0</v>
      </c>
      <c r="R3191">
        <v>0</v>
      </c>
      <c r="S3191">
        <v>0</v>
      </c>
      <c r="T3191">
        <v>20</v>
      </c>
      <c r="U3191">
        <v>0</v>
      </c>
      <c r="V3191">
        <v>6</v>
      </c>
      <c r="W3191">
        <v>7</v>
      </c>
      <c r="X3191">
        <v>12</v>
      </c>
      <c r="Y3191" t="s">
        <v>195</v>
      </c>
      <c r="Z3191" t="s">
        <v>209</v>
      </c>
    </row>
    <row r="3192" spans="1:26" x14ac:dyDescent="0.25">
      <c r="A3192" s="1">
        <v>43263.322916666664</v>
      </c>
      <c r="B3192" t="s">
        <v>49</v>
      </c>
      <c r="C3192" t="s">
        <v>25</v>
      </c>
      <c r="D3192" t="s">
        <v>26</v>
      </c>
      <c r="E3192" t="s">
        <v>27</v>
      </c>
      <c r="F3192" t="s">
        <v>65</v>
      </c>
      <c r="G3192" t="s">
        <v>29</v>
      </c>
      <c r="H3192" t="s">
        <v>52</v>
      </c>
      <c r="I3192" t="s">
        <v>39</v>
      </c>
      <c r="J3192" t="s">
        <v>46</v>
      </c>
      <c r="K3192" t="s">
        <v>32</v>
      </c>
      <c r="L3192" t="s">
        <v>40</v>
      </c>
      <c r="M3192" t="s">
        <v>58</v>
      </c>
      <c r="N3192">
        <v>2</v>
      </c>
      <c r="O3192" t="s">
        <v>35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20</v>
      </c>
      <c r="V3192">
        <v>7</v>
      </c>
      <c r="W3192">
        <v>3</v>
      </c>
      <c r="X3192">
        <v>6</v>
      </c>
      <c r="Y3192" t="s">
        <v>173</v>
      </c>
      <c r="Z3192" t="s">
        <v>209</v>
      </c>
    </row>
    <row r="3193" spans="1:26" x14ac:dyDescent="0.25">
      <c r="A3193" s="1">
        <v>44697.413194444445</v>
      </c>
      <c r="B3193" t="s">
        <v>49</v>
      </c>
      <c r="C3193" t="s">
        <v>25</v>
      </c>
      <c r="D3193" t="s">
        <v>26</v>
      </c>
      <c r="E3193" t="s">
        <v>45</v>
      </c>
      <c r="F3193" t="s">
        <v>56</v>
      </c>
      <c r="G3193" t="s">
        <v>29</v>
      </c>
      <c r="H3193" t="s">
        <v>38</v>
      </c>
      <c r="I3193" t="s">
        <v>39</v>
      </c>
      <c r="J3193" t="s">
        <v>31</v>
      </c>
      <c r="K3193" t="s">
        <v>32</v>
      </c>
      <c r="L3193" t="s">
        <v>33</v>
      </c>
      <c r="M3193" t="s">
        <v>34</v>
      </c>
      <c r="N3193">
        <v>2</v>
      </c>
      <c r="O3193" t="s">
        <v>35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30</v>
      </c>
      <c r="V3193">
        <v>9</v>
      </c>
      <c r="W3193">
        <v>2</v>
      </c>
      <c r="X3193">
        <v>5</v>
      </c>
      <c r="Y3193" t="s">
        <v>163</v>
      </c>
      <c r="Z3193" t="s">
        <v>209</v>
      </c>
    </row>
    <row r="3194" spans="1:26" x14ac:dyDescent="0.25">
      <c r="A3194" s="1">
        <v>44469.582638888889</v>
      </c>
      <c r="B3194" t="s">
        <v>59</v>
      </c>
      <c r="C3194" t="s">
        <v>25</v>
      </c>
      <c r="D3194" t="s">
        <v>26</v>
      </c>
      <c r="E3194" t="s">
        <v>45</v>
      </c>
      <c r="F3194" t="s">
        <v>37</v>
      </c>
      <c r="G3194" t="s">
        <v>29</v>
      </c>
      <c r="H3194" t="s">
        <v>38</v>
      </c>
      <c r="I3194" t="s">
        <v>39</v>
      </c>
      <c r="J3194" t="s">
        <v>46</v>
      </c>
      <c r="K3194" t="s">
        <v>32</v>
      </c>
      <c r="L3194" t="s">
        <v>40</v>
      </c>
      <c r="M3194" t="s">
        <v>81</v>
      </c>
      <c r="N3194">
        <v>2</v>
      </c>
      <c r="O3194" t="s">
        <v>35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20</v>
      </c>
      <c r="V3194">
        <v>13</v>
      </c>
      <c r="W3194">
        <v>5</v>
      </c>
      <c r="X3194">
        <v>9</v>
      </c>
      <c r="Y3194" t="s">
        <v>195</v>
      </c>
      <c r="Z3194" t="s">
        <v>211</v>
      </c>
    </row>
    <row r="3195" spans="1:26" x14ac:dyDescent="0.25">
      <c r="A3195" s="1">
        <v>45405.495833333334</v>
      </c>
      <c r="B3195" t="s">
        <v>49</v>
      </c>
      <c r="C3195" t="s">
        <v>25</v>
      </c>
      <c r="D3195" t="s">
        <v>26</v>
      </c>
      <c r="E3195" t="s">
        <v>45</v>
      </c>
      <c r="F3195" t="s">
        <v>37</v>
      </c>
      <c r="G3195" t="s">
        <v>29</v>
      </c>
      <c r="H3195" t="s">
        <v>38</v>
      </c>
      <c r="I3195" t="s">
        <v>39</v>
      </c>
      <c r="J3195" t="s">
        <v>31</v>
      </c>
      <c r="K3195" t="s">
        <v>32</v>
      </c>
      <c r="L3195" t="s">
        <v>40</v>
      </c>
      <c r="M3195" t="s">
        <v>41</v>
      </c>
      <c r="N3195">
        <v>2</v>
      </c>
      <c r="O3195" t="s">
        <v>35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40</v>
      </c>
      <c r="V3195">
        <v>11</v>
      </c>
      <c r="W3195">
        <v>3</v>
      </c>
      <c r="X3195">
        <v>4</v>
      </c>
      <c r="Y3195" t="s">
        <v>159</v>
      </c>
      <c r="Z3195" t="s">
        <v>209</v>
      </c>
    </row>
    <row r="3196" spans="1:26" x14ac:dyDescent="0.25">
      <c r="A3196" s="1">
        <v>45080.767361111109</v>
      </c>
      <c r="B3196" t="s">
        <v>24</v>
      </c>
      <c r="C3196" t="s">
        <v>25</v>
      </c>
      <c r="D3196" t="s">
        <v>87</v>
      </c>
      <c r="E3196" t="s">
        <v>134</v>
      </c>
      <c r="F3196" t="s">
        <v>28</v>
      </c>
      <c r="G3196" t="s">
        <v>29</v>
      </c>
      <c r="H3196" t="s">
        <v>38</v>
      </c>
      <c r="I3196" t="s">
        <v>39</v>
      </c>
      <c r="J3196" t="s">
        <v>31</v>
      </c>
      <c r="K3196" t="s">
        <v>32</v>
      </c>
      <c r="L3196" t="s">
        <v>40</v>
      </c>
      <c r="M3196" t="s">
        <v>81</v>
      </c>
      <c r="N3196">
        <v>2</v>
      </c>
      <c r="O3196" t="s">
        <v>35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30</v>
      </c>
      <c r="V3196">
        <v>18</v>
      </c>
      <c r="W3196">
        <v>7</v>
      </c>
      <c r="X3196">
        <v>6</v>
      </c>
      <c r="Y3196" t="s">
        <v>168</v>
      </c>
      <c r="Z3196" t="s">
        <v>211</v>
      </c>
    </row>
    <row r="3197" spans="1:26" x14ac:dyDescent="0.25">
      <c r="A3197" s="1">
        <v>44176.732638888891</v>
      </c>
      <c r="B3197" t="s">
        <v>24</v>
      </c>
      <c r="C3197" t="s">
        <v>50</v>
      </c>
      <c r="D3197" t="s">
        <v>60</v>
      </c>
      <c r="E3197" t="s">
        <v>27</v>
      </c>
      <c r="F3197" t="s">
        <v>28</v>
      </c>
      <c r="G3197" t="s">
        <v>29</v>
      </c>
      <c r="H3197" t="s">
        <v>52</v>
      </c>
      <c r="I3197" t="s">
        <v>30</v>
      </c>
      <c r="J3197" t="s">
        <v>31</v>
      </c>
      <c r="K3197" t="s">
        <v>32</v>
      </c>
      <c r="L3197" t="s">
        <v>33</v>
      </c>
      <c r="M3197" t="s">
        <v>34</v>
      </c>
      <c r="N3197">
        <v>2</v>
      </c>
      <c r="O3197" t="s">
        <v>35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20</v>
      </c>
      <c r="V3197">
        <v>17</v>
      </c>
      <c r="W3197">
        <v>6</v>
      </c>
      <c r="X3197">
        <v>12</v>
      </c>
      <c r="Y3197" t="s">
        <v>179</v>
      </c>
      <c r="Z3197" t="s">
        <v>209</v>
      </c>
    </row>
    <row r="3198" spans="1:26" x14ac:dyDescent="0.25">
      <c r="A3198" s="1">
        <v>44447.805555555555</v>
      </c>
      <c r="B3198" t="s">
        <v>24</v>
      </c>
      <c r="C3198" t="s">
        <v>25</v>
      </c>
      <c r="D3198" t="s">
        <v>26</v>
      </c>
      <c r="E3198" t="s">
        <v>42</v>
      </c>
      <c r="F3198" t="s">
        <v>28</v>
      </c>
      <c r="G3198" t="s">
        <v>29</v>
      </c>
      <c r="H3198" t="s">
        <v>38</v>
      </c>
      <c r="I3198" t="s">
        <v>39</v>
      </c>
      <c r="J3198" t="s">
        <v>31</v>
      </c>
      <c r="K3198" t="s">
        <v>32</v>
      </c>
      <c r="L3198" t="s">
        <v>40</v>
      </c>
      <c r="M3198" t="s">
        <v>34</v>
      </c>
      <c r="N3198">
        <v>2</v>
      </c>
      <c r="O3198" t="s">
        <v>35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20</v>
      </c>
      <c r="V3198">
        <v>19</v>
      </c>
      <c r="W3198">
        <v>4</v>
      </c>
      <c r="X3198">
        <v>9</v>
      </c>
      <c r="Y3198" t="s">
        <v>198</v>
      </c>
      <c r="Z3198" t="s">
        <v>209</v>
      </c>
    </row>
    <row r="3199" spans="1:26" x14ac:dyDescent="0.25">
      <c r="A3199" s="1">
        <v>45347.831944444442</v>
      </c>
      <c r="B3199" t="s">
        <v>49</v>
      </c>
      <c r="C3199" t="s">
        <v>25</v>
      </c>
      <c r="D3199" t="s">
        <v>87</v>
      </c>
      <c r="E3199" t="s">
        <v>27</v>
      </c>
      <c r="F3199" t="s">
        <v>37</v>
      </c>
      <c r="G3199" t="s">
        <v>29</v>
      </c>
      <c r="H3199" t="s">
        <v>38</v>
      </c>
      <c r="I3199" t="s">
        <v>39</v>
      </c>
      <c r="J3199" t="s">
        <v>31</v>
      </c>
      <c r="K3199" t="s">
        <v>32</v>
      </c>
      <c r="L3199" t="s">
        <v>40</v>
      </c>
      <c r="M3199" t="s">
        <v>34</v>
      </c>
      <c r="N3199">
        <v>2</v>
      </c>
      <c r="O3199" t="s">
        <v>35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30</v>
      </c>
      <c r="V3199">
        <v>19</v>
      </c>
      <c r="W3199">
        <v>1</v>
      </c>
      <c r="X3199">
        <v>2</v>
      </c>
      <c r="Y3199" t="s">
        <v>195</v>
      </c>
      <c r="Z3199" t="s">
        <v>209</v>
      </c>
    </row>
    <row r="3200" spans="1:26" x14ac:dyDescent="0.25">
      <c r="A3200" s="1">
        <v>45416.35833333333</v>
      </c>
      <c r="B3200" t="s">
        <v>49</v>
      </c>
      <c r="C3200" t="s">
        <v>25</v>
      </c>
      <c r="D3200" t="s">
        <v>26</v>
      </c>
      <c r="E3200" t="s">
        <v>27</v>
      </c>
      <c r="F3200" t="s">
        <v>28</v>
      </c>
      <c r="G3200" t="s">
        <v>29</v>
      </c>
      <c r="H3200" t="s">
        <v>38</v>
      </c>
      <c r="I3200" t="s">
        <v>39</v>
      </c>
      <c r="J3200" t="s">
        <v>31</v>
      </c>
      <c r="K3200" t="s">
        <v>32</v>
      </c>
      <c r="L3200" t="s">
        <v>40</v>
      </c>
      <c r="M3200" t="s">
        <v>58</v>
      </c>
      <c r="N3200">
        <v>2</v>
      </c>
      <c r="O3200" t="s">
        <v>35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40</v>
      </c>
      <c r="V3200">
        <v>8</v>
      </c>
      <c r="W3200">
        <v>7</v>
      </c>
      <c r="X3200">
        <v>5</v>
      </c>
      <c r="Y3200" t="s">
        <v>195</v>
      </c>
      <c r="Z3200" t="s">
        <v>209</v>
      </c>
    </row>
    <row r="3201" spans="1:26" x14ac:dyDescent="0.25">
      <c r="A3201" s="1">
        <v>45527.517361111109</v>
      </c>
      <c r="B3201" t="s">
        <v>49</v>
      </c>
      <c r="C3201" t="s">
        <v>25</v>
      </c>
      <c r="D3201" t="s">
        <v>26</v>
      </c>
      <c r="E3201" t="s">
        <v>42</v>
      </c>
      <c r="F3201" t="s">
        <v>28</v>
      </c>
      <c r="G3201" t="s">
        <v>29</v>
      </c>
      <c r="H3201" t="s">
        <v>38</v>
      </c>
      <c r="I3201" t="s">
        <v>39</v>
      </c>
      <c r="J3201" t="s">
        <v>31</v>
      </c>
      <c r="K3201" t="s">
        <v>53</v>
      </c>
      <c r="L3201" t="s">
        <v>40</v>
      </c>
      <c r="M3201" t="s">
        <v>44</v>
      </c>
      <c r="N3201">
        <v>3</v>
      </c>
      <c r="O3201" t="s">
        <v>35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60</v>
      </c>
      <c r="V3201">
        <v>12</v>
      </c>
      <c r="W3201">
        <v>6</v>
      </c>
      <c r="X3201">
        <v>8</v>
      </c>
      <c r="Y3201" t="s">
        <v>162</v>
      </c>
      <c r="Z3201" t="s">
        <v>207</v>
      </c>
    </row>
    <row r="3202" spans="1:26" x14ac:dyDescent="0.25">
      <c r="A3202" s="1">
        <v>45504.288888888892</v>
      </c>
      <c r="B3202" t="s">
        <v>24</v>
      </c>
      <c r="C3202" t="s">
        <v>25</v>
      </c>
      <c r="D3202" t="s">
        <v>26</v>
      </c>
      <c r="E3202" t="s">
        <v>27</v>
      </c>
      <c r="F3202" t="s">
        <v>37</v>
      </c>
      <c r="G3202" t="s">
        <v>29</v>
      </c>
      <c r="H3202" t="s">
        <v>38</v>
      </c>
      <c r="I3202" t="s">
        <v>39</v>
      </c>
      <c r="J3202" t="s">
        <v>31</v>
      </c>
      <c r="K3202" t="s">
        <v>32</v>
      </c>
      <c r="L3202" t="s">
        <v>73</v>
      </c>
      <c r="M3202" t="s">
        <v>77</v>
      </c>
      <c r="N3202">
        <v>2</v>
      </c>
      <c r="O3202" t="s">
        <v>35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20</v>
      </c>
      <c r="V3202">
        <v>6</v>
      </c>
      <c r="W3202">
        <v>4</v>
      </c>
      <c r="X3202">
        <v>7</v>
      </c>
      <c r="Y3202" t="s">
        <v>191</v>
      </c>
      <c r="Z3202" t="s">
        <v>209</v>
      </c>
    </row>
    <row r="3203" spans="1:26" x14ac:dyDescent="0.25">
      <c r="A3203" s="1">
        <v>44320.513888888891</v>
      </c>
      <c r="B3203" t="s">
        <v>24</v>
      </c>
      <c r="C3203" t="s">
        <v>50</v>
      </c>
      <c r="D3203" t="s">
        <v>26</v>
      </c>
      <c r="E3203" t="s">
        <v>42</v>
      </c>
      <c r="F3203" t="s">
        <v>37</v>
      </c>
      <c r="G3203" t="s">
        <v>102</v>
      </c>
      <c r="H3203" t="s">
        <v>52</v>
      </c>
      <c r="I3203" t="s">
        <v>39</v>
      </c>
      <c r="J3203" t="s">
        <v>46</v>
      </c>
      <c r="K3203" t="s">
        <v>32</v>
      </c>
      <c r="L3203" t="s">
        <v>40</v>
      </c>
      <c r="M3203" t="s">
        <v>91</v>
      </c>
      <c r="N3203">
        <v>2</v>
      </c>
      <c r="O3203" t="s">
        <v>35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30</v>
      </c>
      <c r="V3203">
        <v>12</v>
      </c>
      <c r="W3203">
        <v>3</v>
      </c>
      <c r="X3203">
        <v>5</v>
      </c>
      <c r="Y3203" t="s">
        <v>157</v>
      </c>
      <c r="Z3203" t="s">
        <v>211</v>
      </c>
    </row>
    <row r="3204" spans="1:26" x14ac:dyDescent="0.25">
      <c r="A3204" s="1">
        <v>43237.25</v>
      </c>
      <c r="B3204" t="s">
        <v>49</v>
      </c>
      <c r="C3204" t="s">
        <v>25</v>
      </c>
      <c r="D3204" t="s">
        <v>26</v>
      </c>
      <c r="E3204" t="s">
        <v>42</v>
      </c>
      <c r="F3204" t="s">
        <v>28</v>
      </c>
      <c r="G3204" t="s">
        <v>29</v>
      </c>
      <c r="H3204" t="s">
        <v>38</v>
      </c>
      <c r="I3204" t="s">
        <v>39</v>
      </c>
      <c r="J3204" t="s">
        <v>46</v>
      </c>
      <c r="K3204" t="s">
        <v>53</v>
      </c>
      <c r="L3204" t="s">
        <v>40</v>
      </c>
      <c r="M3204" t="s">
        <v>34</v>
      </c>
      <c r="N3204">
        <v>3</v>
      </c>
      <c r="O3204" t="s">
        <v>35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30</v>
      </c>
      <c r="V3204">
        <v>6</v>
      </c>
      <c r="W3204">
        <v>5</v>
      </c>
      <c r="X3204">
        <v>5</v>
      </c>
      <c r="Y3204" t="s">
        <v>157</v>
      </c>
      <c r="Z3204" t="s">
        <v>209</v>
      </c>
    </row>
    <row r="3205" spans="1:26" x14ac:dyDescent="0.25">
      <c r="A3205" s="1">
        <v>44002.652777777781</v>
      </c>
      <c r="B3205" t="s">
        <v>59</v>
      </c>
      <c r="C3205" t="s">
        <v>25</v>
      </c>
      <c r="D3205" t="s">
        <v>26</v>
      </c>
      <c r="E3205" t="s">
        <v>45</v>
      </c>
      <c r="F3205" t="s">
        <v>37</v>
      </c>
      <c r="G3205" t="s">
        <v>29</v>
      </c>
      <c r="H3205" t="s">
        <v>38</v>
      </c>
      <c r="I3205" t="s">
        <v>39</v>
      </c>
      <c r="J3205" t="s">
        <v>31</v>
      </c>
      <c r="K3205" t="s">
        <v>32</v>
      </c>
      <c r="L3205" t="s">
        <v>40</v>
      </c>
      <c r="M3205" t="s">
        <v>34</v>
      </c>
      <c r="N3205">
        <v>2</v>
      </c>
      <c r="O3205" t="s">
        <v>35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40</v>
      </c>
      <c r="V3205">
        <v>15</v>
      </c>
      <c r="W3205">
        <v>7</v>
      </c>
      <c r="X3205">
        <v>6</v>
      </c>
      <c r="Y3205" t="s">
        <v>175</v>
      </c>
      <c r="Z3205" t="s">
        <v>207</v>
      </c>
    </row>
    <row r="3206" spans="1:26" x14ac:dyDescent="0.25">
      <c r="A3206" s="1">
        <v>44363.879166666666</v>
      </c>
      <c r="B3206" t="s">
        <v>49</v>
      </c>
      <c r="C3206" t="s">
        <v>25</v>
      </c>
      <c r="D3206" t="s">
        <v>36</v>
      </c>
      <c r="E3206" t="s">
        <v>27</v>
      </c>
      <c r="F3206" t="s">
        <v>65</v>
      </c>
      <c r="G3206" t="s">
        <v>29</v>
      </c>
      <c r="H3206" t="s">
        <v>38</v>
      </c>
      <c r="I3206" t="s">
        <v>39</v>
      </c>
      <c r="J3206" t="s">
        <v>31</v>
      </c>
      <c r="K3206" t="s">
        <v>32</v>
      </c>
      <c r="L3206" t="s">
        <v>40</v>
      </c>
      <c r="M3206" t="s">
        <v>55</v>
      </c>
      <c r="N3206">
        <v>2</v>
      </c>
      <c r="O3206" t="s">
        <v>35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20</v>
      </c>
      <c r="V3206">
        <v>21</v>
      </c>
      <c r="W3206">
        <v>4</v>
      </c>
      <c r="X3206">
        <v>6</v>
      </c>
      <c r="Y3206" t="s">
        <v>193</v>
      </c>
      <c r="Z3206" t="s">
        <v>209</v>
      </c>
    </row>
    <row r="3207" spans="1:26" x14ac:dyDescent="0.25">
      <c r="A3207" s="1">
        <v>44056.5</v>
      </c>
      <c r="B3207" t="s">
        <v>59</v>
      </c>
      <c r="C3207" t="s">
        <v>25</v>
      </c>
      <c r="D3207" t="s">
        <v>26</v>
      </c>
      <c r="E3207" t="s">
        <v>45</v>
      </c>
      <c r="F3207" t="s">
        <v>65</v>
      </c>
      <c r="G3207" t="s">
        <v>29</v>
      </c>
      <c r="H3207" t="s">
        <v>38</v>
      </c>
      <c r="I3207" t="s">
        <v>39</v>
      </c>
      <c r="J3207" t="s">
        <v>31</v>
      </c>
      <c r="K3207" t="s">
        <v>32</v>
      </c>
      <c r="L3207" t="s">
        <v>33</v>
      </c>
      <c r="M3207" t="s">
        <v>34</v>
      </c>
      <c r="N3207">
        <v>2</v>
      </c>
      <c r="O3207" t="s">
        <v>35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40</v>
      </c>
      <c r="V3207">
        <v>12</v>
      </c>
      <c r="W3207">
        <v>5</v>
      </c>
      <c r="X3207">
        <v>8</v>
      </c>
      <c r="Y3207" t="s">
        <v>173</v>
      </c>
      <c r="Z3207" t="s">
        <v>209</v>
      </c>
    </row>
    <row r="3208" spans="1:26" x14ac:dyDescent="0.25">
      <c r="A3208" s="1">
        <v>42749.472222222219</v>
      </c>
      <c r="B3208" t="s">
        <v>30</v>
      </c>
      <c r="C3208" t="s">
        <v>25</v>
      </c>
      <c r="D3208" t="s">
        <v>26</v>
      </c>
      <c r="E3208" t="s">
        <v>42</v>
      </c>
      <c r="F3208" t="s">
        <v>28</v>
      </c>
      <c r="G3208" t="s">
        <v>29</v>
      </c>
      <c r="H3208" t="s">
        <v>93</v>
      </c>
      <c r="I3208" t="s">
        <v>39</v>
      </c>
      <c r="J3208" t="s">
        <v>31</v>
      </c>
      <c r="K3208" t="s">
        <v>32</v>
      </c>
      <c r="L3208" t="s">
        <v>33</v>
      </c>
      <c r="M3208" t="s">
        <v>34</v>
      </c>
      <c r="N3208">
        <v>2</v>
      </c>
      <c r="O3208" t="s">
        <v>35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20</v>
      </c>
      <c r="V3208">
        <v>11</v>
      </c>
      <c r="W3208">
        <v>7</v>
      </c>
      <c r="X3208">
        <v>1</v>
      </c>
      <c r="Y3208" t="s">
        <v>173</v>
      </c>
      <c r="Z3208" t="s">
        <v>209</v>
      </c>
    </row>
    <row r="3209" spans="1:26" x14ac:dyDescent="0.25">
      <c r="A3209" s="1">
        <v>44375.666666666664</v>
      </c>
      <c r="B3209" t="s">
        <v>49</v>
      </c>
      <c r="C3209" t="s">
        <v>50</v>
      </c>
      <c r="D3209" t="s">
        <v>26</v>
      </c>
      <c r="E3209" t="s">
        <v>27</v>
      </c>
      <c r="F3209" t="s">
        <v>28</v>
      </c>
      <c r="G3209" t="s">
        <v>29</v>
      </c>
      <c r="H3209" t="s">
        <v>52</v>
      </c>
      <c r="I3209" t="s">
        <v>30</v>
      </c>
      <c r="J3209" t="s">
        <v>46</v>
      </c>
      <c r="K3209" t="s">
        <v>32</v>
      </c>
      <c r="L3209" t="s">
        <v>40</v>
      </c>
      <c r="M3209" t="s">
        <v>34</v>
      </c>
      <c r="N3209">
        <v>3</v>
      </c>
      <c r="O3209" t="s">
        <v>35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30</v>
      </c>
      <c r="V3209">
        <v>16</v>
      </c>
      <c r="W3209">
        <v>2</v>
      </c>
      <c r="X3209">
        <v>6</v>
      </c>
      <c r="Y3209" t="s">
        <v>157</v>
      </c>
      <c r="Z3209" t="s">
        <v>211</v>
      </c>
    </row>
    <row r="3210" spans="1:26" x14ac:dyDescent="0.25">
      <c r="A3210" s="1">
        <v>45188.673611111109</v>
      </c>
      <c r="B3210" t="s">
        <v>49</v>
      </c>
      <c r="C3210" t="s">
        <v>25</v>
      </c>
      <c r="D3210" t="s">
        <v>26</v>
      </c>
      <c r="E3210" t="s">
        <v>45</v>
      </c>
      <c r="F3210" t="s">
        <v>37</v>
      </c>
      <c r="G3210" t="s">
        <v>29</v>
      </c>
      <c r="H3210" t="s">
        <v>52</v>
      </c>
      <c r="I3210" t="s">
        <v>39</v>
      </c>
      <c r="J3210" t="s">
        <v>31</v>
      </c>
      <c r="K3210" t="s">
        <v>32</v>
      </c>
      <c r="L3210" t="s">
        <v>40</v>
      </c>
      <c r="M3210" t="s">
        <v>34</v>
      </c>
      <c r="N3210">
        <v>2</v>
      </c>
      <c r="O3210" t="s">
        <v>35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50</v>
      </c>
      <c r="V3210">
        <v>16</v>
      </c>
      <c r="W3210">
        <v>3</v>
      </c>
      <c r="X3210">
        <v>9</v>
      </c>
      <c r="Y3210" t="s">
        <v>172</v>
      </c>
      <c r="Z3210" t="s">
        <v>209</v>
      </c>
    </row>
    <row r="3211" spans="1:26" x14ac:dyDescent="0.25">
      <c r="A3211" s="1">
        <v>45455.777777777781</v>
      </c>
      <c r="B3211" t="s">
        <v>24</v>
      </c>
      <c r="C3211" t="s">
        <v>25</v>
      </c>
      <c r="D3211" t="s">
        <v>26</v>
      </c>
      <c r="E3211" t="s">
        <v>45</v>
      </c>
      <c r="F3211" t="s">
        <v>37</v>
      </c>
      <c r="G3211" t="s">
        <v>29</v>
      </c>
      <c r="H3211" t="s">
        <v>38</v>
      </c>
      <c r="I3211" t="s">
        <v>112</v>
      </c>
      <c r="J3211" t="s">
        <v>31</v>
      </c>
      <c r="K3211" t="s">
        <v>32</v>
      </c>
      <c r="L3211" t="s">
        <v>40</v>
      </c>
      <c r="M3211" t="s">
        <v>34</v>
      </c>
      <c r="N3211">
        <v>2</v>
      </c>
      <c r="O3211" t="s">
        <v>35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20</v>
      </c>
      <c r="V3211">
        <v>18</v>
      </c>
      <c r="W3211">
        <v>4</v>
      </c>
      <c r="X3211">
        <v>6</v>
      </c>
      <c r="Y3211" t="s">
        <v>194</v>
      </c>
      <c r="Z3211" t="s">
        <v>208</v>
      </c>
    </row>
    <row r="3212" spans="1:26" x14ac:dyDescent="0.25">
      <c r="A3212" s="1">
        <v>43441.340277777781</v>
      </c>
      <c r="B3212" t="s">
        <v>49</v>
      </c>
      <c r="C3212" t="s">
        <v>25</v>
      </c>
      <c r="D3212" t="s">
        <v>26</v>
      </c>
      <c r="E3212" t="s">
        <v>27</v>
      </c>
      <c r="F3212" t="s">
        <v>65</v>
      </c>
      <c r="G3212" t="s">
        <v>29</v>
      </c>
      <c r="H3212" t="s">
        <v>38</v>
      </c>
      <c r="I3212" t="s">
        <v>39</v>
      </c>
      <c r="J3212" t="s">
        <v>31</v>
      </c>
      <c r="K3212" t="s">
        <v>32</v>
      </c>
      <c r="L3212" t="s">
        <v>40</v>
      </c>
      <c r="M3212" t="s">
        <v>41</v>
      </c>
      <c r="N3212">
        <v>2</v>
      </c>
      <c r="O3212" t="s">
        <v>35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20</v>
      </c>
      <c r="V3212">
        <v>8</v>
      </c>
      <c r="W3212">
        <v>6</v>
      </c>
      <c r="X3212">
        <v>12</v>
      </c>
      <c r="Y3212" t="s">
        <v>180</v>
      </c>
      <c r="Z3212" t="s">
        <v>209</v>
      </c>
    </row>
    <row r="3213" spans="1:26" x14ac:dyDescent="0.25">
      <c r="A3213" s="1">
        <v>45242.017361111109</v>
      </c>
      <c r="B3213" t="s">
        <v>24</v>
      </c>
      <c r="C3213" t="s">
        <v>25</v>
      </c>
      <c r="D3213" t="s">
        <v>78</v>
      </c>
      <c r="E3213" t="s">
        <v>45</v>
      </c>
      <c r="F3213" t="s">
        <v>37</v>
      </c>
      <c r="G3213" t="s">
        <v>29</v>
      </c>
      <c r="H3213" t="s">
        <v>38</v>
      </c>
      <c r="I3213" t="s">
        <v>30</v>
      </c>
      <c r="J3213" t="s">
        <v>46</v>
      </c>
      <c r="K3213" t="s">
        <v>32</v>
      </c>
      <c r="L3213" t="s">
        <v>40</v>
      </c>
      <c r="M3213" t="s">
        <v>34</v>
      </c>
      <c r="N3213">
        <v>2</v>
      </c>
      <c r="O3213" t="s">
        <v>35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30</v>
      </c>
      <c r="V3213">
        <v>0</v>
      </c>
      <c r="W3213">
        <v>1</v>
      </c>
      <c r="X3213">
        <v>11</v>
      </c>
      <c r="Y3213" t="s">
        <v>179</v>
      </c>
      <c r="Z3213" t="s">
        <v>208</v>
      </c>
    </row>
    <row r="3214" spans="1:26" x14ac:dyDescent="0.25">
      <c r="A3214" s="1">
        <v>44179.444444444445</v>
      </c>
      <c r="B3214" t="s">
        <v>24</v>
      </c>
      <c r="C3214" t="s">
        <v>25</v>
      </c>
      <c r="D3214" t="s">
        <v>26</v>
      </c>
      <c r="E3214" t="s">
        <v>51</v>
      </c>
      <c r="F3214" t="s">
        <v>65</v>
      </c>
      <c r="G3214" t="s">
        <v>29</v>
      </c>
      <c r="H3214" t="s">
        <v>38</v>
      </c>
      <c r="I3214" t="s">
        <v>39</v>
      </c>
      <c r="J3214" t="s">
        <v>31</v>
      </c>
      <c r="K3214" t="s">
        <v>32</v>
      </c>
      <c r="L3214" t="s">
        <v>73</v>
      </c>
      <c r="M3214" t="s">
        <v>77</v>
      </c>
      <c r="N3214">
        <v>1</v>
      </c>
      <c r="O3214" t="s">
        <v>35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10</v>
      </c>
      <c r="V3214">
        <v>10</v>
      </c>
      <c r="W3214">
        <v>2</v>
      </c>
      <c r="X3214">
        <v>12</v>
      </c>
      <c r="Y3214" t="s">
        <v>195</v>
      </c>
      <c r="Z3214" t="s">
        <v>209</v>
      </c>
    </row>
    <row r="3215" spans="1:26" x14ac:dyDescent="0.25">
      <c r="A3215" s="1">
        <v>44086.579861111109</v>
      </c>
      <c r="B3215" t="s">
        <v>59</v>
      </c>
      <c r="C3215" t="s">
        <v>50</v>
      </c>
      <c r="D3215" t="s">
        <v>78</v>
      </c>
      <c r="E3215" t="s">
        <v>45</v>
      </c>
      <c r="F3215" t="s">
        <v>37</v>
      </c>
      <c r="G3215" t="s">
        <v>29</v>
      </c>
      <c r="H3215" t="s">
        <v>52</v>
      </c>
      <c r="I3215" t="s">
        <v>39</v>
      </c>
      <c r="J3215" t="s">
        <v>31</v>
      </c>
      <c r="K3215" t="s">
        <v>32</v>
      </c>
      <c r="L3215" t="s">
        <v>40</v>
      </c>
      <c r="M3215" t="s">
        <v>58</v>
      </c>
      <c r="N3215">
        <v>2</v>
      </c>
      <c r="O3215" t="s">
        <v>35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30</v>
      </c>
      <c r="V3215">
        <v>13</v>
      </c>
      <c r="W3215">
        <v>7</v>
      </c>
      <c r="X3215">
        <v>9</v>
      </c>
      <c r="Y3215" t="s">
        <v>195</v>
      </c>
      <c r="Z3215" t="s">
        <v>209</v>
      </c>
    </row>
    <row r="3216" spans="1:26" x14ac:dyDescent="0.25">
      <c r="A3216" s="1">
        <v>44145.680555555555</v>
      </c>
      <c r="B3216" t="s">
        <v>24</v>
      </c>
      <c r="C3216" t="s">
        <v>25</v>
      </c>
      <c r="D3216" t="s">
        <v>60</v>
      </c>
      <c r="E3216" t="s">
        <v>27</v>
      </c>
      <c r="F3216" t="s">
        <v>28</v>
      </c>
      <c r="G3216" t="s">
        <v>29</v>
      </c>
      <c r="H3216" t="s">
        <v>38</v>
      </c>
      <c r="I3216" t="s">
        <v>39</v>
      </c>
      <c r="J3216" t="s">
        <v>31</v>
      </c>
      <c r="K3216" t="s">
        <v>32</v>
      </c>
      <c r="L3216" t="s">
        <v>73</v>
      </c>
      <c r="M3216" t="s">
        <v>44</v>
      </c>
      <c r="N3216">
        <v>2</v>
      </c>
      <c r="O3216" t="s">
        <v>35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20</v>
      </c>
      <c r="V3216">
        <v>16</v>
      </c>
      <c r="W3216">
        <v>3</v>
      </c>
      <c r="X3216">
        <v>11</v>
      </c>
      <c r="Y3216" t="s">
        <v>195</v>
      </c>
      <c r="Z3216" t="s">
        <v>209</v>
      </c>
    </row>
    <row r="3217" spans="1:26" x14ac:dyDescent="0.25">
      <c r="A3217" s="1">
        <v>44800.518055555556</v>
      </c>
      <c r="B3217" t="s">
        <v>59</v>
      </c>
      <c r="C3217" t="s">
        <v>25</v>
      </c>
      <c r="D3217" t="s">
        <v>26</v>
      </c>
      <c r="E3217" t="s">
        <v>45</v>
      </c>
      <c r="F3217" t="s">
        <v>37</v>
      </c>
      <c r="G3217" t="s">
        <v>29</v>
      </c>
      <c r="H3217" t="s">
        <v>38</v>
      </c>
      <c r="I3217" t="s">
        <v>39</v>
      </c>
      <c r="J3217" t="s">
        <v>46</v>
      </c>
      <c r="K3217" t="s">
        <v>32</v>
      </c>
      <c r="L3217" t="s">
        <v>40</v>
      </c>
      <c r="M3217" t="s">
        <v>34</v>
      </c>
      <c r="N3217">
        <v>3</v>
      </c>
      <c r="O3217" t="s">
        <v>35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20</v>
      </c>
      <c r="V3217">
        <v>12</v>
      </c>
      <c r="W3217">
        <v>7</v>
      </c>
      <c r="X3217">
        <v>8</v>
      </c>
      <c r="Y3217" t="s">
        <v>161</v>
      </c>
      <c r="Z3217" t="s">
        <v>209</v>
      </c>
    </row>
    <row r="3218" spans="1:26" x14ac:dyDescent="0.25">
      <c r="A3218" s="1">
        <v>44907.302083333336</v>
      </c>
      <c r="B3218" t="s">
        <v>30</v>
      </c>
      <c r="C3218" t="s">
        <v>25</v>
      </c>
      <c r="D3218" t="s">
        <v>87</v>
      </c>
      <c r="E3218" t="s">
        <v>42</v>
      </c>
      <c r="F3218" t="s">
        <v>28</v>
      </c>
      <c r="G3218" t="s">
        <v>29</v>
      </c>
      <c r="H3218" t="s">
        <v>52</v>
      </c>
      <c r="I3218" t="s">
        <v>30</v>
      </c>
      <c r="J3218" t="s">
        <v>31</v>
      </c>
      <c r="K3218" t="s">
        <v>32</v>
      </c>
      <c r="L3218" t="s">
        <v>73</v>
      </c>
      <c r="M3218" t="s">
        <v>34</v>
      </c>
      <c r="N3218">
        <v>2</v>
      </c>
      <c r="O3218" t="s">
        <v>35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20</v>
      </c>
      <c r="V3218">
        <v>7</v>
      </c>
      <c r="W3218">
        <v>2</v>
      </c>
      <c r="X3218">
        <v>12</v>
      </c>
      <c r="Y3218" t="s">
        <v>179</v>
      </c>
      <c r="Z3218" t="s">
        <v>211</v>
      </c>
    </row>
    <row r="3219" spans="1:26" x14ac:dyDescent="0.25">
      <c r="A3219" s="1">
        <v>45324.430555555555</v>
      </c>
      <c r="B3219" t="s">
        <v>49</v>
      </c>
      <c r="C3219" t="s">
        <v>25</v>
      </c>
      <c r="D3219" t="s">
        <v>26</v>
      </c>
      <c r="E3219" t="s">
        <v>27</v>
      </c>
      <c r="F3219" t="s">
        <v>28</v>
      </c>
      <c r="G3219" t="s">
        <v>29</v>
      </c>
      <c r="H3219" t="s">
        <v>38</v>
      </c>
      <c r="I3219" t="s">
        <v>39</v>
      </c>
      <c r="J3219" t="s">
        <v>31</v>
      </c>
      <c r="K3219" t="s">
        <v>32</v>
      </c>
      <c r="L3219" t="s">
        <v>33</v>
      </c>
      <c r="M3219" t="s">
        <v>77</v>
      </c>
      <c r="N3219">
        <v>2</v>
      </c>
      <c r="O3219" t="s">
        <v>35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</v>
      </c>
      <c r="V3219">
        <v>10</v>
      </c>
      <c r="W3219">
        <v>6</v>
      </c>
      <c r="X3219">
        <v>2</v>
      </c>
      <c r="Y3219" t="s">
        <v>172</v>
      </c>
      <c r="Z3219" t="s">
        <v>207</v>
      </c>
    </row>
    <row r="3220" spans="1:26" x14ac:dyDescent="0.25">
      <c r="A3220" s="1">
        <v>43517.345833333333</v>
      </c>
      <c r="B3220" t="s">
        <v>24</v>
      </c>
      <c r="C3220" t="s">
        <v>25</v>
      </c>
      <c r="D3220" t="s">
        <v>26</v>
      </c>
      <c r="E3220" t="s">
        <v>42</v>
      </c>
      <c r="F3220" t="s">
        <v>65</v>
      </c>
      <c r="G3220" t="s">
        <v>57</v>
      </c>
      <c r="H3220" t="s">
        <v>38</v>
      </c>
      <c r="I3220" t="s">
        <v>39</v>
      </c>
      <c r="J3220" t="s">
        <v>31</v>
      </c>
      <c r="K3220" t="s">
        <v>32</v>
      </c>
      <c r="L3220" t="s">
        <v>40</v>
      </c>
      <c r="M3220" t="s">
        <v>44</v>
      </c>
      <c r="N3220">
        <v>2</v>
      </c>
      <c r="O3220" t="s">
        <v>35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20</v>
      </c>
      <c r="V3220">
        <v>8</v>
      </c>
      <c r="W3220">
        <v>5</v>
      </c>
      <c r="X3220">
        <v>2</v>
      </c>
      <c r="Y3220" t="s">
        <v>176</v>
      </c>
      <c r="Z3220" t="s">
        <v>209</v>
      </c>
    </row>
    <row r="3221" spans="1:26" x14ac:dyDescent="0.25">
      <c r="A3221" s="1">
        <v>44918.770833333336</v>
      </c>
      <c r="B3221" t="s">
        <v>30</v>
      </c>
      <c r="C3221" t="s">
        <v>66</v>
      </c>
      <c r="D3221" t="s">
        <v>36</v>
      </c>
      <c r="E3221" t="s">
        <v>27</v>
      </c>
      <c r="F3221" t="s">
        <v>37</v>
      </c>
      <c r="G3221" t="s">
        <v>29</v>
      </c>
      <c r="H3221" t="s">
        <v>68</v>
      </c>
      <c r="I3221" t="s">
        <v>30</v>
      </c>
      <c r="J3221" t="s">
        <v>31</v>
      </c>
      <c r="K3221" t="s">
        <v>32</v>
      </c>
      <c r="L3221" t="s">
        <v>33</v>
      </c>
      <c r="M3221" t="s">
        <v>91</v>
      </c>
      <c r="N3221">
        <v>2</v>
      </c>
      <c r="O3221" t="s">
        <v>35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</v>
      </c>
      <c r="V3221">
        <v>18</v>
      </c>
      <c r="W3221">
        <v>6</v>
      </c>
      <c r="X3221">
        <v>12</v>
      </c>
      <c r="Y3221" t="s">
        <v>173</v>
      </c>
      <c r="Z3221" t="s">
        <v>207</v>
      </c>
    </row>
    <row r="3222" spans="1:26" x14ac:dyDescent="0.25">
      <c r="A3222" s="1">
        <v>44123.993055555555</v>
      </c>
      <c r="B3222" t="s">
        <v>30</v>
      </c>
      <c r="C3222" t="s">
        <v>25</v>
      </c>
      <c r="D3222" t="s">
        <v>60</v>
      </c>
      <c r="E3222" t="s">
        <v>42</v>
      </c>
      <c r="F3222" t="s">
        <v>28</v>
      </c>
      <c r="G3222" t="s">
        <v>29</v>
      </c>
      <c r="H3222" t="s">
        <v>52</v>
      </c>
      <c r="I3222" t="s">
        <v>30</v>
      </c>
      <c r="J3222" t="s">
        <v>31</v>
      </c>
      <c r="K3222" t="s">
        <v>32</v>
      </c>
      <c r="L3222" t="s">
        <v>73</v>
      </c>
      <c r="M3222" t="s">
        <v>34</v>
      </c>
      <c r="N3222">
        <v>2</v>
      </c>
      <c r="O3222" t="s">
        <v>35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20</v>
      </c>
      <c r="V3222">
        <v>23</v>
      </c>
      <c r="W3222">
        <v>2</v>
      </c>
      <c r="X3222">
        <v>10</v>
      </c>
      <c r="Y3222" t="s">
        <v>195</v>
      </c>
      <c r="Z3222" t="s">
        <v>209</v>
      </c>
    </row>
    <row r="3223" spans="1:26" x14ac:dyDescent="0.25">
      <c r="A3223" s="1">
        <v>45397.399305555555</v>
      </c>
      <c r="B3223" t="s">
        <v>59</v>
      </c>
      <c r="C3223" t="s">
        <v>25</v>
      </c>
      <c r="D3223" t="s">
        <v>26</v>
      </c>
      <c r="E3223" t="s">
        <v>45</v>
      </c>
      <c r="F3223" t="s">
        <v>28</v>
      </c>
      <c r="G3223" t="s">
        <v>29</v>
      </c>
      <c r="H3223" t="s">
        <v>38</v>
      </c>
      <c r="I3223" t="s">
        <v>39</v>
      </c>
      <c r="J3223" t="s">
        <v>31</v>
      </c>
      <c r="K3223" t="s">
        <v>32</v>
      </c>
      <c r="L3223" t="s">
        <v>40</v>
      </c>
      <c r="M3223" t="s">
        <v>34</v>
      </c>
      <c r="N3223">
        <v>2</v>
      </c>
      <c r="O3223" t="s">
        <v>35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20</v>
      </c>
      <c r="V3223">
        <v>9</v>
      </c>
      <c r="W3223">
        <v>2</v>
      </c>
      <c r="X3223">
        <v>4</v>
      </c>
      <c r="Y3223" t="s">
        <v>177</v>
      </c>
      <c r="Z3223" t="s">
        <v>209</v>
      </c>
    </row>
    <row r="3224" spans="1:26" x14ac:dyDescent="0.25">
      <c r="A3224" s="1">
        <v>45444.53402777778</v>
      </c>
      <c r="B3224" t="s">
        <v>61</v>
      </c>
      <c r="C3224" t="s">
        <v>50</v>
      </c>
      <c r="D3224" t="s">
        <v>26</v>
      </c>
      <c r="E3224" t="s">
        <v>45</v>
      </c>
      <c r="F3224" t="s">
        <v>37</v>
      </c>
      <c r="G3224" t="s">
        <v>29</v>
      </c>
      <c r="H3224" t="s">
        <v>52</v>
      </c>
      <c r="I3224" t="s">
        <v>30</v>
      </c>
      <c r="J3224" t="s">
        <v>46</v>
      </c>
      <c r="K3224" t="s">
        <v>32</v>
      </c>
      <c r="L3224" t="s">
        <v>40</v>
      </c>
      <c r="M3224" t="s">
        <v>34</v>
      </c>
      <c r="N3224">
        <v>2</v>
      </c>
      <c r="O3224" t="s">
        <v>35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40</v>
      </c>
      <c r="V3224">
        <v>12</v>
      </c>
      <c r="W3224">
        <v>7</v>
      </c>
      <c r="X3224">
        <v>6</v>
      </c>
      <c r="Y3224" t="s">
        <v>195</v>
      </c>
      <c r="Z3224" t="s">
        <v>209</v>
      </c>
    </row>
    <row r="3225" spans="1:26" x14ac:dyDescent="0.25">
      <c r="A3225" s="1">
        <v>43888.833333333336</v>
      </c>
      <c r="B3225" t="s">
        <v>59</v>
      </c>
      <c r="C3225" t="s">
        <v>25</v>
      </c>
      <c r="D3225" t="s">
        <v>36</v>
      </c>
      <c r="E3225" t="s">
        <v>27</v>
      </c>
      <c r="F3225" t="s">
        <v>43</v>
      </c>
      <c r="G3225" t="s">
        <v>29</v>
      </c>
      <c r="H3225" t="s">
        <v>38</v>
      </c>
      <c r="I3225" t="s">
        <v>39</v>
      </c>
      <c r="J3225" t="s">
        <v>31</v>
      </c>
      <c r="K3225" t="s">
        <v>32</v>
      </c>
      <c r="L3225" t="s">
        <v>40</v>
      </c>
      <c r="M3225" t="s">
        <v>34</v>
      </c>
      <c r="N3225">
        <v>2</v>
      </c>
      <c r="O3225" t="s">
        <v>35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20</v>
      </c>
      <c r="V3225">
        <v>20</v>
      </c>
      <c r="W3225">
        <v>5</v>
      </c>
      <c r="X3225">
        <v>2</v>
      </c>
      <c r="Y3225" t="s">
        <v>173</v>
      </c>
      <c r="Z3225" t="s">
        <v>210</v>
      </c>
    </row>
    <row r="3226" spans="1:26" x14ac:dyDescent="0.25">
      <c r="A3226" s="1">
        <v>43698.5</v>
      </c>
      <c r="B3226" t="s">
        <v>59</v>
      </c>
      <c r="C3226" t="s">
        <v>25</v>
      </c>
      <c r="D3226" t="s">
        <v>26</v>
      </c>
      <c r="E3226" t="s">
        <v>45</v>
      </c>
      <c r="F3226" t="s">
        <v>37</v>
      </c>
      <c r="G3226" t="s">
        <v>29</v>
      </c>
      <c r="H3226" t="s">
        <v>38</v>
      </c>
      <c r="I3226" t="s">
        <v>39</v>
      </c>
      <c r="J3226" t="s">
        <v>46</v>
      </c>
      <c r="K3226" t="s">
        <v>32</v>
      </c>
      <c r="L3226" t="s">
        <v>40</v>
      </c>
      <c r="M3226" t="s">
        <v>34</v>
      </c>
      <c r="N3226">
        <v>2</v>
      </c>
      <c r="O3226" t="s">
        <v>75</v>
      </c>
      <c r="P3226">
        <v>10</v>
      </c>
      <c r="Q3226">
        <v>0</v>
      </c>
      <c r="R3226">
        <v>0</v>
      </c>
      <c r="S3226">
        <v>0</v>
      </c>
      <c r="T3226">
        <v>10</v>
      </c>
      <c r="U3226">
        <v>20</v>
      </c>
      <c r="V3226">
        <v>12</v>
      </c>
      <c r="W3226">
        <v>4</v>
      </c>
      <c r="X3226">
        <v>8</v>
      </c>
      <c r="Y3226" t="s">
        <v>161</v>
      </c>
      <c r="Z3226" t="s">
        <v>209</v>
      </c>
    </row>
    <row r="3227" spans="1:26" x14ac:dyDescent="0.25">
      <c r="A3227" s="1">
        <v>43665.222222222219</v>
      </c>
      <c r="B3227" t="s">
        <v>24</v>
      </c>
      <c r="C3227" t="s">
        <v>25</v>
      </c>
      <c r="D3227" t="s">
        <v>26</v>
      </c>
      <c r="E3227" t="s">
        <v>42</v>
      </c>
      <c r="F3227" t="s">
        <v>37</v>
      </c>
      <c r="G3227" t="s">
        <v>29</v>
      </c>
      <c r="H3227" t="s">
        <v>38</v>
      </c>
      <c r="I3227" t="s">
        <v>30</v>
      </c>
      <c r="J3227" t="s">
        <v>31</v>
      </c>
      <c r="K3227" t="s">
        <v>32</v>
      </c>
      <c r="L3227" t="s">
        <v>73</v>
      </c>
      <c r="M3227" t="s">
        <v>94</v>
      </c>
      <c r="N3227">
        <v>2</v>
      </c>
      <c r="O3227" t="s">
        <v>35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20</v>
      </c>
      <c r="V3227">
        <v>5</v>
      </c>
      <c r="W3227">
        <v>6</v>
      </c>
      <c r="X3227">
        <v>7</v>
      </c>
      <c r="Y3227" t="s">
        <v>192</v>
      </c>
      <c r="Z3227" t="s">
        <v>209</v>
      </c>
    </row>
    <row r="3228" spans="1:26" x14ac:dyDescent="0.25">
      <c r="A3228" s="1">
        <v>44938.727777777778</v>
      </c>
      <c r="B3228" t="s">
        <v>30</v>
      </c>
      <c r="C3228" t="s">
        <v>25</v>
      </c>
      <c r="D3228" t="s">
        <v>87</v>
      </c>
      <c r="E3228" t="s">
        <v>27</v>
      </c>
      <c r="F3228" t="s">
        <v>28</v>
      </c>
      <c r="G3228" t="s">
        <v>29</v>
      </c>
      <c r="H3228" t="s">
        <v>38</v>
      </c>
      <c r="I3228" t="s">
        <v>30</v>
      </c>
      <c r="J3228" t="s">
        <v>46</v>
      </c>
      <c r="K3228" t="s">
        <v>32</v>
      </c>
      <c r="L3228" t="s">
        <v>40</v>
      </c>
      <c r="M3228" t="s">
        <v>81</v>
      </c>
      <c r="N3228">
        <v>2</v>
      </c>
      <c r="O3228" t="s">
        <v>35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30</v>
      </c>
      <c r="V3228">
        <v>17</v>
      </c>
      <c r="W3228">
        <v>5</v>
      </c>
      <c r="X3228">
        <v>1</v>
      </c>
      <c r="Y3228" t="s">
        <v>173</v>
      </c>
      <c r="Z3228" t="s">
        <v>210</v>
      </c>
    </row>
    <row r="3229" spans="1:26" x14ac:dyDescent="0.25">
      <c r="A3229" s="1">
        <v>45509.603472222225</v>
      </c>
      <c r="B3229" t="s">
        <v>24</v>
      </c>
      <c r="C3229" t="s">
        <v>25</v>
      </c>
      <c r="D3229" t="s">
        <v>26</v>
      </c>
      <c r="E3229" t="s">
        <v>27</v>
      </c>
      <c r="F3229" t="s">
        <v>28</v>
      </c>
      <c r="G3229" t="s">
        <v>29</v>
      </c>
      <c r="H3229" t="s">
        <v>38</v>
      </c>
      <c r="I3229" t="s">
        <v>39</v>
      </c>
      <c r="J3229" t="s">
        <v>31</v>
      </c>
      <c r="K3229" t="s">
        <v>53</v>
      </c>
      <c r="L3229" t="s">
        <v>40</v>
      </c>
      <c r="M3229" t="s">
        <v>34</v>
      </c>
      <c r="N3229">
        <v>2</v>
      </c>
      <c r="O3229" t="s">
        <v>35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20</v>
      </c>
      <c r="V3229">
        <v>14</v>
      </c>
      <c r="W3229">
        <v>2</v>
      </c>
      <c r="X3229">
        <v>8</v>
      </c>
      <c r="Y3229" t="s">
        <v>195</v>
      </c>
      <c r="Z3229" t="s">
        <v>209</v>
      </c>
    </row>
    <row r="3230" spans="1:26" x14ac:dyDescent="0.25">
      <c r="A3230" s="1">
        <v>43470.427083333336</v>
      </c>
      <c r="B3230" t="s">
        <v>24</v>
      </c>
      <c r="C3230" t="s">
        <v>25</v>
      </c>
      <c r="D3230" t="s">
        <v>26</v>
      </c>
      <c r="E3230" t="s">
        <v>42</v>
      </c>
      <c r="F3230" t="s">
        <v>28</v>
      </c>
      <c r="G3230" t="s">
        <v>29</v>
      </c>
      <c r="H3230" t="s">
        <v>38</v>
      </c>
      <c r="I3230" t="s">
        <v>39</v>
      </c>
      <c r="J3230" t="s">
        <v>31</v>
      </c>
      <c r="K3230" t="s">
        <v>32</v>
      </c>
      <c r="L3230" t="s">
        <v>40</v>
      </c>
      <c r="M3230" t="s">
        <v>44</v>
      </c>
      <c r="N3230">
        <v>2</v>
      </c>
      <c r="O3230" t="s">
        <v>35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30</v>
      </c>
      <c r="V3230">
        <v>10</v>
      </c>
      <c r="W3230">
        <v>7</v>
      </c>
      <c r="X3230">
        <v>1</v>
      </c>
      <c r="Y3230" t="s">
        <v>192</v>
      </c>
      <c r="Z3230" t="s">
        <v>209</v>
      </c>
    </row>
    <row r="3231" spans="1:26" x14ac:dyDescent="0.25">
      <c r="A3231" s="1">
        <v>44177.336805555555</v>
      </c>
      <c r="B3231" t="s">
        <v>49</v>
      </c>
      <c r="C3231" t="s">
        <v>50</v>
      </c>
      <c r="D3231" t="s">
        <v>26</v>
      </c>
      <c r="E3231" t="s">
        <v>86</v>
      </c>
      <c r="F3231" t="s">
        <v>65</v>
      </c>
      <c r="G3231" t="s">
        <v>29</v>
      </c>
      <c r="H3231" t="s">
        <v>52</v>
      </c>
      <c r="I3231" t="s">
        <v>39</v>
      </c>
      <c r="J3231" t="s">
        <v>31</v>
      </c>
      <c r="K3231" t="s">
        <v>53</v>
      </c>
      <c r="L3231" t="s">
        <v>40</v>
      </c>
      <c r="M3231" t="s">
        <v>41</v>
      </c>
      <c r="N3231">
        <v>3</v>
      </c>
      <c r="O3231" t="s">
        <v>35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10</v>
      </c>
      <c r="V3231">
        <v>8</v>
      </c>
      <c r="W3231">
        <v>7</v>
      </c>
      <c r="X3231">
        <v>12</v>
      </c>
      <c r="Y3231" t="s">
        <v>195</v>
      </c>
      <c r="Z3231" t="s">
        <v>209</v>
      </c>
    </row>
    <row r="3232" spans="1:26" x14ac:dyDescent="0.25">
      <c r="A3232" s="1">
        <v>44210.675000000003</v>
      </c>
      <c r="B3232" t="s">
        <v>24</v>
      </c>
      <c r="C3232" t="s">
        <v>50</v>
      </c>
      <c r="D3232" t="s">
        <v>26</v>
      </c>
      <c r="E3232" t="s">
        <v>51</v>
      </c>
      <c r="F3232" t="s">
        <v>37</v>
      </c>
      <c r="G3232" t="s">
        <v>29</v>
      </c>
      <c r="H3232" t="s">
        <v>52</v>
      </c>
      <c r="I3232" t="s">
        <v>30</v>
      </c>
      <c r="J3232" t="s">
        <v>46</v>
      </c>
      <c r="K3232" t="s">
        <v>32</v>
      </c>
      <c r="L3232" t="s">
        <v>40</v>
      </c>
      <c r="M3232" t="s">
        <v>91</v>
      </c>
      <c r="N3232">
        <v>1</v>
      </c>
      <c r="O3232" t="s">
        <v>35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20</v>
      </c>
      <c r="V3232">
        <v>16</v>
      </c>
      <c r="W3232">
        <v>5</v>
      </c>
      <c r="X3232">
        <v>1</v>
      </c>
      <c r="Y3232" t="s">
        <v>195</v>
      </c>
      <c r="Z3232" t="s">
        <v>209</v>
      </c>
    </row>
    <row r="3233" spans="1:26" x14ac:dyDescent="0.25">
      <c r="A3233" s="1">
        <v>44628.569444444445</v>
      </c>
      <c r="B3233" t="s">
        <v>59</v>
      </c>
      <c r="C3233" t="s">
        <v>25</v>
      </c>
      <c r="D3233" t="s">
        <v>26</v>
      </c>
      <c r="E3233" t="s">
        <v>45</v>
      </c>
      <c r="F3233" t="s">
        <v>37</v>
      </c>
      <c r="G3233" t="s">
        <v>29</v>
      </c>
      <c r="H3233" t="s">
        <v>38</v>
      </c>
      <c r="I3233" t="s">
        <v>30</v>
      </c>
      <c r="J3233" t="s">
        <v>31</v>
      </c>
      <c r="K3233" t="s">
        <v>32</v>
      </c>
      <c r="L3233" t="s">
        <v>40</v>
      </c>
      <c r="M3233" t="s">
        <v>34</v>
      </c>
      <c r="N3233">
        <v>2</v>
      </c>
      <c r="O3233" t="s">
        <v>35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20</v>
      </c>
      <c r="V3233">
        <v>13</v>
      </c>
      <c r="W3233">
        <v>3</v>
      </c>
      <c r="X3233">
        <v>3</v>
      </c>
      <c r="Y3233" t="s">
        <v>195</v>
      </c>
      <c r="Z3233" t="s">
        <v>209</v>
      </c>
    </row>
    <row r="3234" spans="1:26" x14ac:dyDescent="0.25">
      <c r="A3234" s="1">
        <v>45329.583333333336</v>
      </c>
      <c r="B3234" t="s">
        <v>49</v>
      </c>
      <c r="C3234" t="s">
        <v>25</v>
      </c>
      <c r="D3234" t="s">
        <v>26</v>
      </c>
      <c r="E3234" t="s">
        <v>45</v>
      </c>
      <c r="F3234" t="s">
        <v>37</v>
      </c>
      <c r="G3234" t="s">
        <v>29</v>
      </c>
      <c r="H3234" t="s">
        <v>38</v>
      </c>
      <c r="I3234" t="s">
        <v>39</v>
      </c>
      <c r="J3234" t="s">
        <v>31</v>
      </c>
      <c r="K3234" t="s">
        <v>32</v>
      </c>
      <c r="L3234" t="s">
        <v>40</v>
      </c>
      <c r="M3234" t="s">
        <v>81</v>
      </c>
      <c r="N3234">
        <v>2</v>
      </c>
      <c r="O3234" t="s">
        <v>35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20</v>
      </c>
      <c r="V3234">
        <v>14</v>
      </c>
      <c r="W3234">
        <v>4</v>
      </c>
      <c r="X3234">
        <v>2</v>
      </c>
      <c r="Y3234" t="s">
        <v>195</v>
      </c>
      <c r="Z3234" t="s">
        <v>209</v>
      </c>
    </row>
    <row r="3235" spans="1:26" x14ac:dyDescent="0.25">
      <c r="A3235" s="1">
        <v>44553.614583333336</v>
      </c>
      <c r="B3235" t="s">
        <v>30</v>
      </c>
      <c r="C3235" t="s">
        <v>25</v>
      </c>
      <c r="D3235" t="s">
        <v>26</v>
      </c>
      <c r="E3235" t="s">
        <v>42</v>
      </c>
      <c r="F3235" t="s">
        <v>30</v>
      </c>
      <c r="G3235" t="s">
        <v>29</v>
      </c>
      <c r="H3235" t="s">
        <v>38</v>
      </c>
      <c r="I3235" t="s">
        <v>30</v>
      </c>
      <c r="J3235" t="s">
        <v>31</v>
      </c>
      <c r="K3235" t="s">
        <v>32</v>
      </c>
      <c r="L3235" t="s">
        <v>33</v>
      </c>
      <c r="M3235" t="s">
        <v>34</v>
      </c>
      <c r="N3235">
        <v>2</v>
      </c>
      <c r="O3235" t="s">
        <v>35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20</v>
      </c>
      <c r="V3235">
        <v>14</v>
      </c>
      <c r="W3235">
        <v>5</v>
      </c>
      <c r="X3235">
        <v>12</v>
      </c>
      <c r="Y3235" t="s">
        <v>176</v>
      </c>
      <c r="Z3235" t="s">
        <v>209</v>
      </c>
    </row>
    <row r="3236" spans="1:26" x14ac:dyDescent="0.25">
      <c r="A3236" s="1">
        <v>45438.441666666666</v>
      </c>
      <c r="B3236" t="s">
        <v>49</v>
      </c>
      <c r="C3236" t="s">
        <v>50</v>
      </c>
      <c r="D3236" t="s">
        <v>26</v>
      </c>
      <c r="E3236" t="s">
        <v>84</v>
      </c>
      <c r="F3236" t="s">
        <v>37</v>
      </c>
      <c r="G3236" t="s">
        <v>29</v>
      </c>
      <c r="H3236" t="s">
        <v>52</v>
      </c>
      <c r="I3236" t="s">
        <v>39</v>
      </c>
      <c r="J3236" t="s">
        <v>46</v>
      </c>
      <c r="K3236" t="s">
        <v>32</v>
      </c>
      <c r="L3236" t="s">
        <v>40</v>
      </c>
      <c r="M3236" t="s">
        <v>91</v>
      </c>
      <c r="N3236">
        <v>2</v>
      </c>
      <c r="O3236" t="s">
        <v>70</v>
      </c>
      <c r="P3236">
        <v>10</v>
      </c>
      <c r="Q3236">
        <v>0</v>
      </c>
      <c r="R3236">
        <v>10</v>
      </c>
      <c r="S3236">
        <v>0</v>
      </c>
      <c r="T3236">
        <v>0</v>
      </c>
      <c r="U3236">
        <v>10</v>
      </c>
      <c r="V3236">
        <v>10</v>
      </c>
      <c r="W3236">
        <v>1</v>
      </c>
      <c r="X3236">
        <v>5</v>
      </c>
      <c r="Y3236" t="s">
        <v>195</v>
      </c>
      <c r="Z3236" t="s">
        <v>209</v>
      </c>
    </row>
    <row r="3237" spans="1:26" x14ac:dyDescent="0.25">
      <c r="A3237" s="1">
        <v>44379.665277777778</v>
      </c>
      <c r="B3237" t="s">
        <v>59</v>
      </c>
      <c r="C3237" t="s">
        <v>25</v>
      </c>
      <c r="D3237" t="s">
        <v>26</v>
      </c>
      <c r="E3237" t="s">
        <v>45</v>
      </c>
      <c r="F3237" t="s">
        <v>30</v>
      </c>
      <c r="G3237" t="s">
        <v>29</v>
      </c>
      <c r="H3237" t="s">
        <v>38</v>
      </c>
      <c r="I3237" t="s">
        <v>30</v>
      </c>
      <c r="J3237" t="s">
        <v>31</v>
      </c>
      <c r="K3237" t="s">
        <v>32</v>
      </c>
      <c r="L3237" t="s">
        <v>40</v>
      </c>
      <c r="M3237" t="s">
        <v>92</v>
      </c>
      <c r="N3237">
        <v>2</v>
      </c>
      <c r="O3237" t="s">
        <v>35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30</v>
      </c>
      <c r="V3237">
        <v>15</v>
      </c>
      <c r="W3237">
        <v>6</v>
      </c>
      <c r="X3237">
        <v>7</v>
      </c>
      <c r="Y3237" t="s">
        <v>157</v>
      </c>
      <c r="Z3237" t="s">
        <v>210</v>
      </c>
    </row>
    <row r="3238" spans="1:26" x14ac:dyDescent="0.25">
      <c r="A3238" s="1">
        <v>44869.75</v>
      </c>
      <c r="B3238" t="s">
        <v>24</v>
      </c>
      <c r="C3238" t="s">
        <v>61</v>
      </c>
      <c r="D3238" t="s">
        <v>26</v>
      </c>
      <c r="E3238" t="s">
        <v>27</v>
      </c>
      <c r="F3238" t="s">
        <v>37</v>
      </c>
      <c r="G3238" t="s">
        <v>29</v>
      </c>
      <c r="H3238" t="s">
        <v>30</v>
      </c>
      <c r="I3238" t="s">
        <v>30</v>
      </c>
      <c r="J3238" t="s">
        <v>31</v>
      </c>
      <c r="K3238" t="s">
        <v>32</v>
      </c>
      <c r="L3238" t="s">
        <v>40</v>
      </c>
      <c r="M3238" t="s">
        <v>81</v>
      </c>
      <c r="N3238">
        <v>2</v>
      </c>
      <c r="O3238" t="s">
        <v>35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20</v>
      </c>
      <c r="V3238">
        <v>18</v>
      </c>
      <c r="W3238">
        <v>6</v>
      </c>
      <c r="X3238">
        <v>11</v>
      </c>
      <c r="Y3238" t="s">
        <v>157</v>
      </c>
      <c r="Z3238" t="s">
        <v>209</v>
      </c>
    </row>
    <row r="3239" spans="1:26" x14ac:dyDescent="0.25">
      <c r="A3239" s="1">
        <v>44846.311111111114</v>
      </c>
      <c r="B3239" t="s">
        <v>49</v>
      </c>
      <c r="C3239" t="s">
        <v>50</v>
      </c>
      <c r="D3239" t="s">
        <v>60</v>
      </c>
      <c r="E3239" t="s">
        <v>45</v>
      </c>
      <c r="F3239" t="s">
        <v>28</v>
      </c>
      <c r="G3239" t="s">
        <v>29</v>
      </c>
      <c r="H3239" t="s">
        <v>52</v>
      </c>
      <c r="I3239" t="s">
        <v>39</v>
      </c>
      <c r="J3239" t="s">
        <v>46</v>
      </c>
      <c r="K3239" t="s">
        <v>53</v>
      </c>
      <c r="L3239" t="s">
        <v>40</v>
      </c>
      <c r="M3239" t="s">
        <v>58</v>
      </c>
      <c r="N3239">
        <v>5</v>
      </c>
      <c r="O3239" t="s">
        <v>35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30</v>
      </c>
      <c r="V3239">
        <v>7</v>
      </c>
      <c r="W3239">
        <v>4</v>
      </c>
      <c r="X3239">
        <v>10</v>
      </c>
      <c r="Y3239" t="s">
        <v>177</v>
      </c>
      <c r="Z3239" t="s">
        <v>209</v>
      </c>
    </row>
    <row r="3240" spans="1:26" x14ac:dyDescent="0.25">
      <c r="A3240" s="1">
        <v>43885.666666666664</v>
      </c>
      <c r="B3240" t="s">
        <v>24</v>
      </c>
      <c r="C3240" t="s">
        <v>50</v>
      </c>
      <c r="D3240" t="s">
        <v>26</v>
      </c>
      <c r="E3240" t="s">
        <v>27</v>
      </c>
      <c r="F3240" t="s">
        <v>37</v>
      </c>
      <c r="G3240" t="s">
        <v>29</v>
      </c>
      <c r="H3240" t="s">
        <v>52</v>
      </c>
      <c r="I3240" t="s">
        <v>39</v>
      </c>
      <c r="J3240" t="s">
        <v>46</v>
      </c>
      <c r="K3240" t="s">
        <v>32</v>
      </c>
      <c r="L3240" t="s">
        <v>40</v>
      </c>
      <c r="M3240" t="s">
        <v>58</v>
      </c>
      <c r="N3240">
        <v>2</v>
      </c>
      <c r="O3240" t="s">
        <v>35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30</v>
      </c>
      <c r="V3240">
        <v>16</v>
      </c>
      <c r="W3240">
        <v>2</v>
      </c>
      <c r="X3240">
        <v>2</v>
      </c>
      <c r="Y3240" t="s">
        <v>168</v>
      </c>
      <c r="Z3240" t="s">
        <v>208</v>
      </c>
    </row>
    <row r="3241" spans="1:26" x14ac:dyDescent="0.25">
      <c r="A3241" s="1">
        <v>44122.240972222222</v>
      </c>
      <c r="B3241" t="s">
        <v>24</v>
      </c>
      <c r="C3241" t="s">
        <v>25</v>
      </c>
      <c r="D3241" t="s">
        <v>87</v>
      </c>
      <c r="E3241" t="s">
        <v>42</v>
      </c>
      <c r="F3241" t="s">
        <v>65</v>
      </c>
      <c r="G3241" t="s">
        <v>29</v>
      </c>
      <c r="H3241" t="s">
        <v>38</v>
      </c>
      <c r="I3241" t="s">
        <v>39</v>
      </c>
      <c r="J3241" t="s">
        <v>31</v>
      </c>
      <c r="K3241" t="s">
        <v>32</v>
      </c>
      <c r="L3241" t="s">
        <v>40</v>
      </c>
      <c r="M3241" t="s">
        <v>44</v>
      </c>
      <c r="N3241">
        <v>2</v>
      </c>
      <c r="O3241" t="s">
        <v>35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20</v>
      </c>
      <c r="V3241">
        <v>5</v>
      </c>
      <c r="W3241">
        <v>1</v>
      </c>
      <c r="X3241">
        <v>10</v>
      </c>
      <c r="Y3241" t="s">
        <v>173</v>
      </c>
      <c r="Z3241" t="s">
        <v>208</v>
      </c>
    </row>
    <row r="3242" spans="1:26" x14ac:dyDescent="0.25">
      <c r="A3242" s="1">
        <v>43743.740277777775</v>
      </c>
      <c r="B3242" t="s">
        <v>24</v>
      </c>
      <c r="C3242" t="s">
        <v>50</v>
      </c>
      <c r="D3242" t="s">
        <v>60</v>
      </c>
      <c r="E3242" t="s">
        <v>42</v>
      </c>
      <c r="F3242" t="s">
        <v>37</v>
      </c>
      <c r="G3242" t="s">
        <v>29</v>
      </c>
      <c r="H3242" t="s">
        <v>52</v>
      </c>
      <c r="I3242" t="s">
        <v>30</v>
      </c>
      <c r="J3242" t="s">
        <v>31</v>
      </c>
      <c r="K3242" t="s">
        <v>32</v>
      </c>
      <c r="L3242" t="s">
        <v>73</v>
      </c>
      <c r="M3242" t="s">
        <v>44</v>
      </c>
      <c r="N3242">
        <v>2</v>
      </c>
      <c r="O3242" t="s">
        <v>35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30</v>
      </c>
      <c r="V3242">
        <v>17</v>
      </c>
      <c r="W3242">
        <v>7</v>
      </c>
      <c r="X3242">
        <v>10</v>
      </c>
      <c r="Y3242" t="s">
        <v>191</v>
      </c>
      <c r="Z3242" t="s">
        <v>209</v>
      </c>
    </row>
    <row r="3243" spans="1:26" x14ac:dyDescent="0.25">
      <c r="A3243" s="1">
        <v>43032.65625</v>
      </c>
      <c r="B3243" t="s">
        <v>59</v>
      </c>
      <c r="C3243" t="s">
        <v>50</v>
      </c>
      <c r="D3243" t="s">
        <v>26</v>
      </c>
      <c r="E3243" t="s">
        <v>45</v>
      </c>
      <c r="F3243" t="s">
        <v>65</v>
      </c>
      <c r="G3243" t="s">
        <v>29</v>
      </c>
      <c r="H3243" t="s">
        <v>52</v>
      </c>
      <c r="I3243" t="s">
        <v>39</v>
      </c>
      <c r="J3243" t="s">
        <v>31</v>
      </c>
      <c r="K3243" t="s">
        <v>32</v>
      </c>
      <c r="L3243" t="s">
        <v>40</v>
      </c>
      <c r="M3243" t="s">
        <v>92</v>
      </c>
      <c r="N3243">
        <v>2</v>
      </c>
      <c r="O3243" t="s">
        <v>35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20</v>
      </c>
      <c r="V3243">
        <v>15</v>
      </c>
      <c r="W3243">
        <v>3</v>
      </c>
      <c r="X3243">
        <v>10</v>
      </c>
      <c r="Y3243" t="s">
        <v>195</v>
      </c>
      <c r="Z3243" t="s">
        <v>208</v>
      </c>
    </row>
    <row r="3244" spans="1:26" x14ac:dyDescent="0.25">
      <c r="A3244" s="1">
        <v>43837.6875</v>
      </c>
      <c r="B3244" t="s">
        <v>59</v>
      </c>
      <c r="C3244" t="s">
        <v>25</v>
      </c>
      <c r="D3244" t="s">
        <v>87</v>
      </c>
      <c r="E3244" t="s">
        <v>42</v>
      </c>
      <c r="F3244" t="s">
        <v>37</v>
      </c>
      <c r="G3244" t="s">
        <v>29</v>
      </c>
      <c r="H3244" t="s">
        <v>38</v>
      </c>
      <c r="I3244" t="s">
        <v>39</v>
      </c>
      <c r="J3244" t="s">
        <v>31</v>
      </c>
      <c r="K3244" t="s">
        <v>32</v>
      </c>
      <c r="L3244" t="s">
        <v>73</v>
      </c>
      <c r="M3244" t="s">
        <v>44</v>
      </c>
      <c r="N3244">
        <v>2</v>
      </c>
      <c r="O3244" t="s">
        <v>35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</v>
      </c>
      <c r="V3244">
        <v>16</v>
      </c>
      <c r="W3244">
        <v>3</v>
      </c>
      <c r="X3244">
        <v>1</v>
      </c>
      <c r="Y3244" t="s">
        <v>195</v>
      </c>
      <c r="Z3244" t="s">
        <v>209</v>
      </c>
    </row>
    <row r="3245" spans="1:26" x14ac:dyDescent="0.25">
      <c r="A3245" s="1">
        <v>44847.74722222222</v>
      </c>
      <c r="B3245" t="s">
        <v>24</v>
      </c>
      <c r="C3245" t="s">
        <v>25</v>
      </c>
      <c r="D3245" t="s">
        <v>87</v>
      </c>
      <c r="E3245" t="s">
        <v>27</v>
      </c>
      <c r="F3245" t="s">
        <v>65</v>
      </c>
      <c r="G3245" t="s">
        <v>29</v>
      </c>
      <c r="H3245" t="s">
        <v>38</v>
      </c>
      <c r="I3245" t="s">
        <v>39</v>
      </c>
      <c r="J3245" t="s">
        <v>31</v>
      </c>
      <c r="K3245" t="s">
        <v>32</v>
      </c>
      <c r="L3245" t="s">
        <v>40</v>
      </c>
      <c r="M3245" t="s">
        <v>34</v>
      </c>
      <c r="N3245">
        <v>3</v>
      </c>
      <c r="O3245" t="s">
        <v>35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30</v>
      </c>
      <c r="V3245">
        <v>17</v>
      </c>
      <c r="W3245">
        <v>5</v>
      </c>
      <c r="X3245">
        <v>10</v>
      </c>
      <c r="Y3245" t="s">
        <v>195</v>
      </c>
      <c r="Z3245" t="s">
        <v>209</v>
      </c>
    </row>
    <row r="3246" spans="1:26" x14ac:dyDescent="0.25">
      <c r="A3246" s="1">
        <v>44953.359027777777</v>
      </c>
      <c r="B3246" t="s">
        <v>49</v>
      </c>
      <c r="C3246" t="s">
        <v>25</v>
      </c>
      <c r="D3246" t="s">
        <v>26</v>
      </c>
      <c r="E3246" t="s">
        <v>27</v>
      </c>
      <c r="F3246" t="s">
        <v>43</v>
      </c>
      <c r="G3246" t="s">
        <v>29</v>
      </c>
      <c r="H3246" t="s">
        <v>38</v>
      </c>
      <c r="I3246" t="s">
        <v>39</v>
      </c>
      <c r="J3246" t="s">
        <v>46</v>
      </c>
      <c r="K3246" t="s">
        <v>32</v>
      </c>
      <c r="L3246" t="s">
        <v>33</v>
      </c>
      <c r="M3246" t="s">
        <v>81</v>
      </c>
      <c r="N3246">
        <v>2</v>
      </c>
      <c r="O3246" t="s">
        <v>35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20</v>
      </c>
      <c r="V3246">
        <v>8</v>
      </c>
      <c r="W3246">
        <v>6</v>
      </c>
      <c r="X3246">
        <v>1</v>
      </c>
      <c r="Y3246" t="s">
        <v>160</v>
      </c>
      <c r="Z3246" t="s">
        <v>209</v>
      </c>
    </row>
    <row r="3247" spans="1:26" x14ac:dyDescent="0.25">
      <c r="A3247" s="1">
        <v>45115.541666666664</v>
      </c>
      <c r="B3247" t="s">
        <v>49</v>
      </c>
      <c r="C3247" t="s">
        <v>25</v>
      </c>
      <c r="D3247" t="s">
        <v>26</v>
      </c>
      <c r="E3247" t="s">
        <v>86</v>
      </c>
      <c r="F3247" t="s">
        <v>37</v>
      </c>
      <c r="G3247" t="s">
        <v>29</v>
      </c>
      <c r="H3247" t="s">
        <v>38</v>
      </c>
      <c r="I3247" t="s">
        <v>39</v>
      </c>
      <c r="J3247" t="s">
        <v>31</v>
      </c>
      <c r="K3247" t="s">
        <v>32</v>
      </c>
      <c r="L3247" t="s">
        <v>40</v>
      </c>
      <c r="M3247" t="s">
        <v>55</v>
      </c>
      <c r="N3247">
        <v>2</v>
      </c>
      <c r="O3247" t="s">
        <v>35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</v>
      </c>
      <c r="V3247">
        <v>13</v>
      </c>
      <c r="W3247">
        <v>7</v>
      </c>
      <c r="X3247">
        <v>7</v>
      </c>
      <c r="Y3247" t="s">
        <v>195</v>
      </c>
      <c r="Z3247" t="s">
        <v>209</v>
      </c>
    </row>
    <row r="3248" spans="1:26" x14ac:dyDescent="0.25">
      <c r="A3248" s="1">
        <v>45134.509722222225</v>
      </c>
      <c r="B3248" t="s">
        <v>24</v>
      </c>
      <c r="C3248" t="s">
        <v>25</v>
      </c>
      <c r="D3248" t="s">
        <v>26</v>
      </c>
      <c r="E3248" t="s">
        <v>45</v>
      </c>
      <c r="F3248" t="s">
        <v>28</v>
      </c>
      <c r="G3248" t="s">
        <v>29</v>
      </c>
      <c r="H3248" t="s">
        <v>38</v>
      </c>
      <c r="I3248" t="s">
        <v>39</v>
      </c>
      <c r="J3248" t="s">
        <v>31</v>
      </c>
      <c r="K3248" t="s">
        <v>32</v>
      </c>
      <c r="L3248" t="s">
        <v>40</v>
      </c>
      <c r="M3248" t="s">
        <v>34</v>
      </c>
      <c r="N3248">
        <v>2</v>
      </c>
      <c r="O3248" t="s">
        <v>35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20</v>
      </c>
      <c r="V3248">
        <v>12</v>
      </c>
      <c r="W3248">
        <v>5</v>
      </c>
      <c r="X3248">
        <v>7</v>
      </c>
      <c r="Y3248" t="s">
        <v>179</v>
      </c>
      <c r="Z3248" t="s">
        <v>208</v>
      </c>
    </row>
    <row r="3249" spans="1:26" x14ac:dyDescent="0.25">
      <c r="A3249" s="1">
        <v>43862.885416666664</v>
      </c>
      <c r="B3249" t="s">
        <v>49</v>
      </c>
      <c r="C3249" t="s">
        <v>25</v>
      </c>
      <c r="D3249" t="s">
        <v>87</v>
      </c>
      <c r="E3249" t="s">
        <v>45</v>
      </c>
      <c r="F3249" t="s">
        <v>28</v>
      </c>
      <c r="G3249" t="s">
        <v>29</v>
      </c>
      <c r="H3249" t="s">
        <v>38</v>
      </c>
      <c r="I3249" t="s">
        <v>39</v>
      </c>
      <c r="J3249" t="s">
        <v>31</v>
      </c>
      <c r="K3249" t="s">
        <v>32</v>
      </c>
      <c r="L3249" t="s">
        <v>33</v>
      </c>
      <c r="M3249" t="s">
        <v>58</v>
      </c>
      <c r="N3249">
        <v>2</v>
      </c>
      <c r="O3249" t="s">
        <v>35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20</v>
      </c>
      <c r="V3249">
        <v>21</v>
      </c>
      <c r="W3249">
        <v>7</v>
      </c>
      <c r="X3249">
        <v>2</v>
      </c>
      <c r="Y3249" t="s">
        <v>195</v>
      </c>
      <c r="Z3249" t="s">
        <v>209</v>
      </c>
    </row>
    <row r="3250" spans="1:26" x14ac:dyDescent="0.25">
      <c r="A3250" s="1">
        <v>45187.7</v>
      </c>
      <c r="B3250" t="s">
        <v>59</v>
      </c>
      <c r="C3250" t="s">
        <v>25</v>
      </c>
      <c r="D3250" t="s">
        <v>26</v>
      </c>
      <c r="E3250" t="s">
        <v>45</v>
      </c>
      <c r="F3250" t="s">
        <v>61</v>
      </c>
      <c r="G3250" t="s">
        <v>29</v>
      </c>
      <c r="H3250" t="s">
        <v>38</v>
      </c>
      <c r="I3250" t="s">
        <v>30</v>
      </c>
      <c r="J3250" t="s">
        <v>46</v>
      </c>
      <c r="K3250" t="s">
        <v>32</v>
      </c>
      <c r="L3250" t="s">
        <v>40</v>
      </c>
      <c r="M3250" t="s">
        <v>34</v>
      </c>
      <c r="N3250">
        <v>2</v>
      </c>
      <c r="O3250" t="s">
        <v>35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30</v>
      </c>
      <c r="V3250">
        <v>16</v>
      </c>
      <c r="W3250">
        <v>2</v>
      </c>
      <c r="X3250">
        <v>9</v>
      </c>
      <c r="Y3250" t="s">
        <v>172</v>
      </c>
      <c r="Z3250" t="s">
        <v>209</v>
      </c>
    </row>
    <row r="3251" spans="1:26" x14ac:dyDescent="0.25">
      <c r="A3251" s="1">
        <v>44231.574999999997</v>
      </c>
      <c r="B3251" t="s">
        <v>24</v>
      </c>
      <c r="C3251" t="s">
        <v>66</v>
      </c>
      <c r="D3251" t="s">
        <v>26</v>
      </c>
      <c r="E3251" t="s">
        <v>42</v>
      </c>
      <c r="F3251" t="s">
        <v>37</v>
      </c>
      <c r="G3251" t="s">
        <v>29</v>
      </c>
      <c r="H3251" t="s">
        <v>52</v>
      </c>
      <c r="I3251" t="s">
        <v>30</v>
      </c>
      <c r="J3251" t="s">
        <v>31</v>
      </c>
      <c r="K3251" t="s">
        <v>32</v>
      </c>
      <c r="L3251" t="s">
        <v>40</v>
      </c>
      <c r="M3251" t="s">
        <v>34</v>
      </c>
      <c r="N3251">
        <v>3</v>
      </c>
      <c r="O3251" t="s">
        <v>35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90</v>
      </c>
      <c r="V3251">
        <v>13</v>
      </c>
      <c r="W3251">
        <v>5</v>
      </c>
      <c r="X3251">
        <v>2</v>
      </c>
      <c r="Y3251" t="s">
        <v>197</v>
      </c>
      <c r="Z3251" t="s">
        <v>209</v>
      </c>
    </row>
    <row r="3252" spans="1:26" x14ac:dyDescent="0.25">
      <c r="A3252" s="1">
        <v>45362.703472222223</v>
      </c>
      <c r="B3252" t="s">
        <v>24</v>
      </c>
      <c r="C3252" t="s">
        <v>25</v>
      </c>
      <c r="D3252" t="s">
        <v>26</v>
      </c>
      <c r="E3252" t="s">
        <v>42</v>
      </c>
      <c r="F3252" t="s">
        <v>37</v>
      </c>
      <c r="G3252" t="s">
        <v>29</v>
      </c>
      <c r="H3252" t="s">
        <v>38</v>
      </c>
      <c r="I3252" t="s">
        <v>30</v>
      </c>
      <c r="J3252" t="s">
        <v>31</v>
      </c>
      <c r="K3252" t="s">
        <v>32</v>
      </c>
      <c r="L3252" t="s">
        <v>40</v>
      </c>
      <c r="M3252" t="s">
        <v>81</v>
      </c>
      <c r="N3252">
        <v>3</v>
      </c>
      <c r="O3252" t="s">
        <v>35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</v>
      </c>
      <c r="V3252">
        <v>16</v>
      </c>
      <c r="W3252">
        <v>2</v>
      </c>
      <c r="X3252">
        <v>3</v>
      </c>
      <c r="Y3252" t="s">
        <v>157</v>
      </c>
      <c r="Z3252" t="s">
        <v>209</v>
      </c>
    </row>
    <row r="3253" spans="1:26" x14ac:dyDescent="0.25">
      <c r="A3253" s="1">
        <v>43751.606944444444</v>
      </c>
      <c r="B3253" t="s">
        <v>24</v>
      </c>
      <c r="C3253" t="s">
        <v>25</v>
      </c>
      <c r="D3253" t="s">
        <v>26</v>
      </c>
      <c r="E3253" t="s">
        <v>27</v>
      </c>
      <c r="F3253" t="s">
        <v>43</v>
      </c>
      <c r="G3253" t="s">
        <v>29</v>
      </c>
      <c r="H3253" t="s">
        <v>38</v>
      </c>
      <c r="I3253" t="s">
        <v>39</v>
      </c>
      <c r="J3253" t="s">
        <v>31</v>
      </c>
      <c r="K3253" t="s">
        <v>32</v>
      </c>
      <c r="L3253" t="s">
        <v>40</v>
      </c>
      <c r="M3253" t="s">
        <v>34</v>
      </c>
      <c r="N3253">
        <v>2</v>
      </c>
      <c r="O3253" t="s">
        <v>35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20</v>
      </c>
      <c r="V3253">
        <v>14</v>
      </c>
      <c r="W3253">
        <v>1</v>
      </c>
      <c r="X3253">
        <v>10</v>
      </c>
      <c r="Y3253" t="s">
        <v>192</v>
      </c>
      <c r="Z3253" t="s">
        <v>209</v>
      </c>
    </row>
    <row r="3254" spans="1:26" x14ac:dyDescent="0.25">
      <c r="A3254" s="1">
        <v>44714.461805555555</v>
      </c>
      <c r="B3254" t="s">
        <v>49</v>
      </c>
      <c r="C3254" t="s">
        <v>25</v>
      </c>
      <c r="D3254" t="s">
        <v>26</v>
      </c>
      <c r="E3254" t="s">
        <v>71</v>
      </c>
      <c r="F3254" t="s">
        <v>65</v>
      </c>
      <c r="G3254" t="s">
        <v>29</v>
      </c>
      <c r="H3254" t="s">
        <v>38</v>
      </c>
      <c r="I3254" t="s">
        <v>39</v>
      </c>
      <c r="J3254" t="s">
        <v>31</v>
      </c>
      <c r="K3254" t="s">
        <v>32</v>
      </c>
      <c r="L3254" t="s">
        <v>73</v>
      </c>
      <c r="M3254" t="s">
        <v>34</v>
      </c>
      <c r="N3254">
        <v>2</v>
      </c>
      <c r="O3254" t="s">
        <v>35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</v>
      </c>
      <c r="V3254">
        <v>11</v>
      </c>
      <c r="W3254">
        <v>5</v>
      </c>
      <c r="X3254">
        <v>6</v>
      </c>
      <c r="Y3254" t="s">
        <v>191</v>
      </c>
      <c r="Z3254" t="s">
        <v>209</v>
      </c>
    </row>
    <row r="3255" spans="1:26" x14ac:dyDescent="0.25">
      <c r="A3255" s="1">
        <v>43770.402777777781</v>
      </c>
      <c r="B3255" t="s">
        <v>24</v>
      </c>
      <c r="C3255" t="s">
        <v>25</v>
      </c>
      <c r="D3255" t="s">
        <v>26</v>
      </c>
      <c r="E3255" t="s">
        <v>134</v>
      </c>
      <c r="F3255" t="s">
        <v>61</v>
      </c>
      <c r="G3255" t="s">
        <v>29</v>
      </c>
      <c r="H3255" t="s">
        <v>38</v>
      </c>
      <c r="I3255" t="s">
        <v>39</v>
      </c>
      <c r="J3255" t="s">
        <v>31</v>
      </c>
      <c r="K3255" t="s">
        <v>32</v>
      </c>
      <c r="L3255" t="s">
        <v>40</v>
      </c>
      <c r="M3255" t="s">
        <v>81</v>
      </c>
      <c r="N3255">
        <v>2</v>
      </c>
      <c r="O3255" t="s">
        <v>35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20</v>
      </c>
      <c r="V3255">
        <v>9</v>
      </c>
      <c r="W3255">
        <v>6</v>
      </c>
      <c r="X3255">
        <v>11</v>
      </c>
      <c r="Y3255" t="s">
        <v>167</v>
      </c>
      <c r="Z3255" t="s">
        <v>209</v>
      </c>
    </row>
    <row r="3256" spans="1:26" x14ac:dyDescent="0.25">
      <c r="A3256" s="1">
        <v>44768.613888888889</v>
      </c>
      <c r="B3256" t="s">
        <v>49</v>
      </c>
      <c r="C3256" t="s">
        <v>25</v>
      </c>
      <c r="D3256" t="s">
        <v>26</v>
      </c>
      <c r="E3256" t="s">
        <v>45</v>
      </c>
      <c r="F3256" t="s">
        <v>72</v>
      </c>
      <c r="G3256" t="s">
        <v>29</v>
      </c>
      <c r="H3256" t="s">
        <v>38</v>
      </c>
      <c r="I3256" t="s">
        <v>39</v>
      </c>
      <c r="J3256" t="s">
        <v>46</v>
      </c>
      <c r="K3256" t="s">
        <v>32</v>
      </c>
      <c r="L3256" t="s">
        <v>40</v>
      </c>
      <c r="M3256" t="s">
        <v>34</v>
      </c>
      <c r="N3256">
        <v>2</v>
      </c>
      <c r="O3256" t="s">
        <v>35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30</v>
      </c>
      <c r="V3256">
        <v>14</v>
      </c>
      <c r="W3256">
        <v>3</v>
      </c>
      <c r="X3256">
        <v>7</v>
      </c>
      <c r="Y3256" t="s">
        <v>180</v>
      </c>
      <c r="Z3256" t="s">
        <v>209</v>
      </c>
    </row>
    <row r="3257" spans="1:26" x14ac:dyDescent="0.25">
      <c r="A3257" s="1">
        <v>44097.926388888889</v>
      </c>
      <c r="B3257" t="s">
        <v>24</v>
      </c>
      <c r="C3257" t="s">
        <v>25</v>
      </c>
      <c r="D3257" t="s">
        <v>78</v>
      </c>
      <c r="E3257" t="s">
        <v>27</v>
      </c>
      <c r="F3257" t="s">
        <v>65</v>
      </c>
      <c r="G3257" t="s">
        <v>29</v>
      </c>
      <c r="H3257" t="s">
        <v>38</v>
      </c>
      <c r="I3257" t="s">
        <v>39</v>
      </c>
      <c r="J3257" t="s">
        <v>31</v>
      </c>
      <c r="K3257" t="s">
        <v>53</v>
      </c>
      <c r="L3257" t="s">
        <v>40</v>
      </c>
      <c r="M3257" t="s">
        <v>34</v>
      </c>
      <c r="N3257">
        <v>2</v>
      </c>
      <c r="O3257" t="s">
        <v>35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20</v>
      </c>
      <c r="V3257">
        <v>22</v>
      </c>
      <c r="W3257">
        <v>4</v>
      </c>
      <c r="X3257">
        <v>9</v>
      </c>
      <c r="Y3257" t="s">
        <v>186</v>
      </c>
      <c r="Z3257" t="s">
        <v>209</v>
      </c>
    </row>
    <row r="3258" spans="1:26" x14ac:dyDescent="0.25">
      <c r="A3258" s="1">
        <v>45342.618055555555</v>
      </c>
      <c r="B3258" t="s">
        <v>49</v>
      </c>
      <c r="C3258" t="s">
        <v>25</v>
      </c>
      <c r="D3258" t="s">
        <v>26</v>
      </c>
      <c r="E3258" t="s">
        <v>45</v>
      </c>
      <c r="F3258" t="s">
        <v>37</v>
      </c>
      <c r="G3258" t="s">
        <v>29</v>
      </c>
      <c r="H3258" t="s">
        <v>38</v>
      </c>
      <c r="I3258" t="s">
        <v>30</v>
      </c>
      <c r="J3258" t="s">
        <v>31</v>
      </c>
      <c r="K3258" t="s">
        <v>32</v>
      </c>
      <c r="L3258" t="s">
        <v>33</v>
      </c>
      <c r="M3258" t="s">
        <v>34</v>
      </c>
      <c r="N3258">
        <v>2</v>
      </c>
      <c r="O3258" t="s">
        <v>35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40</v>
      </c>
      <c r="V3258">
        <v>14</v>
      </c>
      <c r="W3258">
        <v>3</v>
      </c>
      <c r="X3258">
        <v>2</v>
      </c>
      <c r="Y3258" t="s">
        <v>192</v>
      </c>
      <c r="Z3258" t="s">
        <v>209</v>
      </c>
    </row>
    <row r="3259" spans="1:26" x14ac:dyDescent="0.25">
      <c r="A3259" s="1">
        <v>44470.933333333334</v>
      </c>
      <c r="B3259" t="s">
        <v>24</v>
      </c>
      <c r="C3259" t="s">
        <v>25</v>
      </c>
      <c r="D3259" t="s">
        <v>36</v>
      </c>
      <c r="E3259" t="s">
        <v>45</v>
      </c>
      <c r="F3259" t="s">
        <v>28</v>
      </c>
      <c r="G3259" t="s">
        <v>29</v>
      </c>
      <c r="H3259" t="s">
        <v>38</v>
      </c>
      <c r="I3259" t="s">
        <v>30</v>
      </c>
      <c r="J3259" t="s">
        <v>46</v>
      </c>
      <c r="K3259" t="s">
        <v>32</v>
      </c>
      <c r="L3259" t="s">
        <v>40</v>
      </c>
      <c r="M3259" t="s">
        <v>81</v>
      </c>
      <c r="N3259">
        <v>2</v>
      </c>
      <c r="O3259" t="s">
        <v>47</v>
      </c>
      <c r="P3259">
        <v>50</v>
      </c>
      <c r="Q3259">
        <v>0</v>
      </c>
      <c r="R3259">
        <v>0</v>
      </c>
      <c r="S3259">
        <v>50</v>
      </c>
      <c r="T3259">
        <v>0</v>
      </c>
      <c r="U3259">
        <v>0</v>
      </c>
      <c r="V3259">
        <v>22</v>
      </c>
      <c r="W3259">
        <v>6</v>
      </c>
      <c r="X3259">
        <v>10</v>
      </c>
      <c r="Y3259" t="s">
        <v>194</v>
      </c>
      <c r="Z3259" t="s">
        <v>209</v>
      </c>
    </row>
    <row r="3260" spans="1:26" x14ac:dyDescent="0.25">
      <c r="A3260" s="1">
        <v>44406.707638888889</v>
      </c>
      <c r="B3260" t="s">
        <v>30</v>
      </c>
      <c r="C3260" t="s">
        <v>25</v>
      </c>
      <c r="D3260" t="s">
        <v>26</v>
      </c>
      <c r="E3260" t="s">
        <v>27</v>
      </c>
      <c r="F3260" t="s">
        <v>37</v>
      </c>
      <c r="G3260" t="s">
        <v>29</v>
      </c>
      <c r="H3260" t="s">
        <v>30</v>
      </c>
      <c r="I3260" t="s">
        <v>61</v>
      </c>
      <c r="J3260" t="s">
        <v>46</v>
      </c>
      <c r="K3260" t="s">
        <v>32</v>
      </c>
      <c r="L3260" t="s">
        <v>40</v>
      </c>
      <c r="M3260" t="s">
        <v>81</v>
      </c>
      <c r="N3260">
        <v>2</v>
      </c>
      <c r="O3260" t="s">
        <v>47</v>
      </c>
      <c r="P3260">
        <v>10</v>
      </c>
      <c r="Q3260">
        <v>0</v>
      </c>
      <c r="R3260">
        <v>0</v>
      </c>
      <c r="S3260">
        <v>10</v>
      </c>
      <c r="T3260">
        <v>0</v>
      </c>
      <c r="U3260">
        <v>10</v>
      </c>
      <c r="V3260">
        <v>16</v>
      </c>
      <c r="W3260">
        <v>5</v>
      </c>
      <c r="X3260">
        <v>7</v>
      </c>
      <c r="Y3260" t="s">
        <v>195</v>
      </c>
      <c r="Z3260" t="s">
        <v>209</v>
      </c>
    </row>
    <row r="3261" spans="1:26" x14ac:dyDescent="0.25">
      <c r="A3261" s="1">
        <v>44343.659722222219</v>
      </c>
      <c r="B3261" t="s">
        <v>30</v>
      </c>
      <c r="C3261" t="s">
        <v>50</v>
      </c>
      <c r="D3261" t="s">
        <v>26</v>
      </c>
      <c r="E3261" t="s">
        <v>27</v>
      </c>
      <c r="F3261" t="s">
        <v>28</v>
      </c>
      <c r="G3261" t="s">
        <v>29</v>
      </c>
      <c r="H3261" t="s">
        <v>52</v>
      </c>
      <c r="I3261" t="s">
        <v>30</v>
      </c>
      <c r="J3261" t="s">
        <v>31</v>
      </c>
      <c r="K3261" t="s">
        <v>32</v>
      </c>
      <c r="L3261" t="s">
        <v>40</v>
      </c>
      <c r="M3261" t="s">
        <v>41</v>
      </c>
      <c r="N3261">
        <v>2</v>
      </c>
      <c r="O3261" t="s">
        <v>35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20</v>
      </c>
      <c r="V3261">
        <v>15</v>
      </c>
      <c r="W3261">
        <v>5</v>
      </c>
      <c r="X3261">
        <v>5</v>
      </c>
      <c r="Y3261" t="s">
        <v>165</v>
      </c>
      <c r="Z3261" t="s">
        <v>209</v>
      </c>
    </row>
    <row r="3262" spans="1:26" x14ac:dyDescent="0.25">
      <c r="A3262" s="1">
        <v>44037.430555555555</v>
      </c>
      <c r="B3262" t="s">
        <v>59</v>
      </c>
      <c r="C3262" t="s">
        <v>25</v>
      </c>
      <c r="D3262" t="s">
        <v>26</v>
      </c>
      <c r="E3262" t="s">
        <v>45</v>
      </c>
      <c r="F3262" t="s">
        <v>28</v>
      </c>
      <c r="G3262" t="s">
        <v>29</v>
      </c>
      <c r="H3262" t="s">
        <v>38</v>
      </c>
      <c r="I3262" t="s">
        <v>30</v>
      </c>
      <c r="J3262" t="s">
        <v>31</v>
      </c>
      <c r="K3262" t="s">
        <v>32</v>
      </c>
      <c r="L3262" t="s">
        <v>40</v>
      </c>
      <c r="M3262" t="s">
        <v>34</v>
      </c>
      <c r="N3262">
        <v>2</v>
      </c>
      <c r="O3262" t="s">
        <v>35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20</v>
      </c>
      <c r="V3262">
        <v>10</v>
      </c>
      <c r="W3262">
        <v>7</v>
      </c>
      <c r="X3262">
        <v>7</v>
      </c>
      <c r="Y3262" t="s">
        <v>160</v>
      </c>
      <c r="Z3262" t="s">
        <v>209</v>
      </c>
    </row>
    <row r="3263" spans="1:26" x14ac:dyDescent="0.25">
      <c r="A3263" s="1">
        <v>44056.445833333331</v>
      </c>
      <c r="B3263" t="s">
        <v>49</v>
      </c>
      <c r="C3263" t="s">
        <v>25</v>
      </c>
      <c r="D3263" t="s">
        <v>26</v>
      </c>
      <c r="E3263" t="s">
        <v>54</v>
      </c>
      <c r="F3263" t="s">
        <v>65</v>
      </c>
      <c r="G3263" t="s">
        <v>29</v>
      </c>
      <c r="H3263" t="s">
        <v>38</v>
      </c>
      <c r="I3263" t="s">
        <v>39</v>
      </c>
      <c r="J3263" t="s">
        <v>31</v>
      </c>
      <c r="K3263" t="s">
        <v>53</v>
      </c>
      <c r="L3263" t="s">
        <v>33</v>
      </c>
      <c r="M3263" t="s">
        <v>55</v>
      </c>
      <c r="N3263">
        <v>2</v>
      </c>
      <c r="O3263" t="s">
        <v>35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20</v>
      </c>
      <c r="V3263">
        <v>10</v>
      </c>
      <c r="W3263">
        <v>5</v>
      </c>
      <c r="X3263">
        <v>8</v>
      </c>
      <c r="Y3263" t="s">
        <v>190</v>
      </c>
      <c r="Z3263" t="s">
        <v>209</v>
      </c>
    </row>
    <row r="3264" spans="1:26" x14ac:dyDescent="0.25">
      <c r="A3264" s="1">
        <v>45175.447916666664</v>
      </c>
      <c r="B3264" t="s">
        <v>30</v>
      </c>
      <c r="C3264" t="s">
        <v>25</v>
      </c>
      <c r="D3264" t="s">
        <v>26</v>
      </c>
      <c r="E3264" t="s">
        <v>71</v>
      </c>
      <c r="F3264" t="s">
        <v>67</v>
      </c>
      <c r="G3264" t="s">
        <v>29</v>
      </c>
      <c r="H3264" t="s">
        <v>30</v>
      </c>
      <c r="I3264" t="s">
        <v>30</v>
      </c>
      <c r="J3264" t="s">
        <v>46</v>
      </c>
      <c r="K3264" t="s">
        <v>53</v>
      </c>
      <c r="L3264" t="s">
        <v>73</v>
      </c>
      <c r="M3264" t="s">
        <v>34</v>
      </c>
      <c r="N3264">
        <v>2</v>
      </c>
      <c r="O3264" t="s">
        <v>47</v>
      </c>
      <c r="P3264">
        <v>10</v>
      </c>
      <c r="Q3264">
        <v>0</v>
      </c>
      <c r="R3264">
        <v>0</v>
      </c>
      <c r="S3264">
        <v>10</v>
      </c>
      <c r="T3264">
        <v>0</v>
      </c>
      <c r="U3264">
        <v>10</v>
      </c>
      <c r="V3264">
        <v>10</v>
      </c>
      <c r="W3264">
        <v>4</v>
      </c>
      <c r="X3264">
        <v>9</v>
      </c>
      <c r="Y3264" t="s">
        <v>170</v>
      </c>
      <c r="Z3264" t="s">
        <v>211</v>
      </c>
    </row>
    <row r="3265" spans="1:26" x14ac:dyDescent="0.25">
      <c r="A3265" s="1">
        <v>42905.355555555558</v>
      </c>
      <c r="B3265" t="s">
        <v>59</v>
      </c>
      <c r="C3265" t="s">
        <v>25</v>
      </c>
      <c r="D3265" t="s">
        <v>26</v>
      </c>
      <c r="E3265" t="s">
        <v>45</v>
      </c>
      <c r="F3265" t="s">
        <v>28</v>
      </c>
      <c r="G3265" t="s">
        <v>29</v>
      </c>
      <c r="H3265" t="s">
        <v>38</v>
      </c>
      <c r="I3265" t="s">
        <v>30</v>
      </c>
      <c r="J3265" t="s">
        <v>46</v>
      </c>
      <c r="K3265" t="s">
        <v>32</v>
      </c>
      <c r="L3265" t="s">
        <v>40</v>
      </c>
      <c r="M3265" t="s">
        <v>34</v>
      </c>
      <c r="N3265">
        <v>2</v>
      </c>
      <c r="O3265" t="s">
        <v>75</v>
      </c>
      <c r="P3265">
        <v>20</v>
      </c>
      <c r="Q3265">
        <v>0</v>
      </c>
      <c r="R3265">
        <v>0</v>
      </c>
      <c r="S3265">
        <v>0</v>
      </c>
      <c r="T3265">
        <v>20</v>
      </c>
      <c r="U3265">
        <v>20</v>
      </c>
      <c r="V3265">
        <v>8</v>
      </c>
      <c r="W3265">
        <v>2</v>
      </c>
      <c r="X3265">
        <v>6</v>
      </c>
      <c r="Y3265" t="s">
        <v>195</v>
      </c>
      <c r="Z3265" t="s">
        <v>209</v>
      </c>
    </row>
    <row r="3266" spans="1:26" x14ac:dyDescent="0.25">
      <c r="A3266" s="1">
        <v>45515.625</v>
      </c>
      <c r="B3266" t="s">
        <v>24</v>
      </c>
      <c r="C3266" t="s">
        <v>25</v>
      </c>
      <c r="D3266" t="s">
        <v>26</v>
      </c>
      <c r="E3266" t="s">
        <v>45</v>
      </c>
      <c r="F3266" t="s">
        <v>117</v>
      </c>
      <c r="G3266" t="s">
        <v>29</v>
      </c>
      <c r="H3266" t="s">
        <v>38</v>
      </c>
      <c r="I3266" t="s">
        <v>39</v>
      </c>
      <c r="J3266" t="s">
        <v>46</v>
      </c>
      <c r="K3266" t="s">
        <v>32</v>
      </c>
      <c r="L3266" t="s">
        <v>40</v>
      </c>
      <c r="M3266" t="s">
        <v>106</v>
      </c>
      <c r="N3266">
        <v>2</v>
      </c>
      <c r="O3266" t="s">
        <v>35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</v>
      </c>
      <c r="V3266">
        <v>15</v>
      </c>
      <c r="W3266">
        <v>1</v>
      </c>
      <c r="X3266">
        <v>8</v>
      </c>
      <c r="Y3266" t="s">
        <v>172</v>
      </c>
      <c r="Z3266" t="s">
        <v>211</v>
      </c>
    </row>
    <row r="3267" spans="1:26" x14ac:dyDescent="0.25">
      <c r="A3267" s="1">
        <v>43342.302083333336</v>
      </c>
      <c r="B3267" t="s">
        <v>49</v>
      </c>
      <c r="C3267" t="s">
        <v>25</v>
      </c>
      <c r="D3267" t="s">
        <v>26</v>
      </c>
      <c r="E3267" t="s">
        <v>86</v>
      </c>
      <c r="F3267" t="s">
        <v>28</v>
      </c>
      <c r="G3267" t="s">
        <v>29</v>
      </c>
      <c r="H3267" t="s">
        <v>38</v>
      </c>
      <c r="I3267" t="s">
        <v>39</v>
      </c>
      <c r="J3267" t="s">
        <v>31</v>
      </c>
      <c r="K3267" t="s">
        <v>32</v>
      </c>
      <c r="L3267" t="s">
        <v>40</v>
      </c>
      <c r="M3267" t="s">
        <v>34</v>
      </c>
      <c r="N3267">
        <v>3</v>
      </c>
      <c r="O3267" t="s">
        <v>35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10</v>
      </c>
      <c r="V3267">
        <v>7</v>
      </c>
      <c r="W3267">
        <v>5</v>
      </c>
      <c r="X3267">
        <v>8</v>
      </c>
      <c r="Y3267" t="s">
        <v>161</v>
      </c>
      <c r="Z3267" t="s">
        <v>209</v>
      </c>
    </row>
    <row r="3268" spans="1:26" x14ac:dyDescent="0.25">
      <c r="A3268" s="1">
        <v>43751.857638888891</v>
      </c>
      <c r="B3268" t="s">
        <v>24</v>
      </c>
      <c r="C3268" t="s">
        <v>25</v>
      </c>
      <c r="D3268" t="s">
        <v>36</v>
      </c>
      <c r="E3268" t="s">
        <v>45</v>
      </c>
      <c r="F3268" t="s">
        <v>37</v>
      </c>
      <c r="G3268" t="s">
        <v>29</v>
      </c>
      <c r="H3268" t="s">
        <v>38</v>
      </c>
      <c r="I3268" t="s">
        <v>30</v>
      </c>
      <c r="J3268" t="s">
        <v>31</v>
      </c>
      <c r="K3268" t="s">
        <v>32</v>
      </c>
      <c r="L3268" t="s">
        <v>40</v>
      </c>
      <c r="M3268" t="s">
        <v>34</v>
      </c>
      <c r="N3268">
        <v>2</v>
      </c>
      <c r="O3268" t="s">
        <v>35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30</v>
      </c>
      <c r="V3268">
        <v>20</v>
      </c>
      <c r="W3268">
        <v>1</v>
      </c>
      <c r="X3268">
        <v>10</v>
      </c>
      <c r="Y3268" t="s">
        <v>170</v>
      </c>
      <c r="Z3268" t="s">
        <v>209</v>
      </c>
    </row>
    <row r="3269" spans="1:26" x14ac:dyDescent="0.25">
      <c r="A3269" s="1">
        <v>43294.757638888892</v>
      </c>
      <c r="B3269" t="s">
        <v>49</v>
      </c>
      <c r="C3269" t="s">
        <v>25</v>
      </c>
      <c r="D3269" t="s">
        <v>26</v>
      </c>
      <c r="E3269" t="s">
        <v>45</v>
      </c>
      <c r="F3269" t="s">
        <v>28</v>
      </c>
      <c r="G3269" t="s">
        <v>29</v>
      </c>
      <c r="H3269" t="s">
        <v>38</v>
      </c>
      <c r="I3269" t="s">
        <v>39</v>
      </c>
      <c r="J3269" t="s">
        <v>31</v>
      </c>
      <c r="K3269" t="s">
        <v>32</v>
      </c>
      <c r="L3269" t="s">
        <v>40</v>
      </c>
      <c r="M3269" t="s">
        <v>58</v>
      </c>
      <c r="N3269">
        <v>2</v>
      </c>
      <c r="O3269" t="s">
        <v>35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40</v>
      </c>
      <c r="V3269">
        <v>18</v>
      </c>
      <c r="W3269">
        <v>6</v>
      </c>
      <c r="X3269">
        <v>7</v>
      </c>
      <c r="Y3269" t="s">
        <v>179</v>
      </c>
      <c r="Z3269" t="s">
        <v>209</v>
      </c>
    </row>
    <row r="3270" spans="1:26" x14ac:dyDescent="0.25">
      <c r="A3270" s="1">
        <v>43804.340277777781</v>
      </c>
      <c r="B3270" t="s">
        <v>49</v>
      </c>
      <c r="C3270" t="s">
        <v>25</v>
      </c>
      <c r="D3270" t="s">
        <v>26</v>
      </c>
      <c r="E3270" t="s">
        <v>27</v>
      </c>
      <c r="F3270" t="s">
        <v>28</v>
      </c>
      <c r="G3270" t="s">
        <v>29</v>
      </c>
      <c r="H3270" t="s">
        <v>38</v>
      </c>
      <c r="I3270" t="s">
        <v>39</v>
      </c>
      <c r="J3270" t="s">
        <v>31</v>
      </c>
      <c r="K3270" t="s">
        <v>32</v>
      </c>
      <c r="L3270" t="s">
        <v>73</v>
      </c>
      <c r="M3270" t="s">
        <v>34</v>
      </c>
      <c r="N3270">
        <v>2</v>
      </c>
      <c r="O3270" t="s">
        <v>35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60</v>
      </c>
      <c r="V3270">
        <v>8</v>
      </c>
      <c r="W3270">
        <v>5</v>
      </c>
      <c r="X3270">
        <v>12</v>
      </c>
      <c r="Y3270" t="s">
        <v>195</v>
      </c>
      <c r="Z3270" t="s">
        <v>209</v>
      </c>
    </row>
    <row r="3271" spans="1:26" x14ac:dyDescent="0.25">
      <c r="A3271" s="1">
        <v>43048.65625</v>
      </c>
      <c r="B3271" t="s">
        <v>49</v>
      </c>
      <c r="C3271" t="s">
        <v>25</v>
      </c>
      <c r="D3271" t="s">
        <v>60</v>
      </c>
      <c r="E3271" t="s">
        <v>45</v>
      </c>
      <c r="F3271" t="s">
        <v>90</v>
      </c>
      <c r="G3271" t="s">
        <v>29</v>
      </c>
      <c r="H3271" t="s">
        <v>38</v>
      </c>
      <c r="I3271" t="s">
        <v>39</v>
      </c>
      <c r="J3271" t="s">
        <v>31</v>
      </c>
      <c r="K3271" t="s">
        <v>32</v>
      </c>
      <c r="L3271" t="s">
        <v>40</v>
      </c>
      <c r="M3271" t="s">
        <v>58</v>
      </c>
      <c r="N3271">
        <v>2</v>
      </c>
      <c r="O3271" t="s">
        <v>35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20</v>
      </c>
      <c r="V3271">
        <v>15</v>
      </c>
      <c r="W3271">
        <v>5</v>
      </c>
      <c r="X3271">
        <v>11</v>
      </c>
      <c r="Y3271" t="s">
        <v>195</v>
      </c>
      <c r="Z3271" t="s">
        <v>211</v>
      </c>
    </row>
    <row r="3272" spans="1:26" x14ac:dyDescent="0.25">
      <c r="A3272" s="1">
        <v>43586.715277777781</v>
      </c>
      <c r="B3272" t="s">
        <v>24</v>
      </c>
      <c r="C3272" t="s">
        <v>25</v>
      </c>
      <c r="D3272" t="s">
        <v>26</v>
      </c>
      <c r="E3272" t="s">
        <v>45</v>
      </c>
      <c r="F3272" t="s">
        <v>65</v>
      </c>
      <c r="G3272" t="s">
        <v>102</v>
      </c>
      <c r="H3272" t="s">
        <v>30</v>
      </c>
      <c r="I3272" t="s">
        <v>30</v>
      </c>
      <c r="J3272" t="s">
        <v>46</v>
      </c>
      <c r="K3272" t="s">
        <v>32</v>
      </c>
      <c r="L3272" t="s">
        <v>40</v>
      </c>
      <c r="M3272" t="s">
        <v>34</v>
      </c>
      <c r="N3272">
        <v>2</v>
      </c>
      <c r="O3272" t="s">
        <v>35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20</v>
      </c>
      <c r="V3272">
        <v>17</v>
      </c>
      <c r="W3272">
        <v>4</v>
      </c>
      <c r="X3272">
        <v>5</v>
      </c>
      <c r="Y3272" t="s">
        <v>195</v>
      </c>
      <c r="Z3272" t="s">
        <v>209</v>
      </c>
    </row>
    <row r="3273" spans="1:26" x14ac:dyDescent="0.25">
      <c r="A3273" s="1">
        <v>43748.857638888891</v>
      </c>
      <c r="B3273" t="s">
        <v>49</v>
      </c>
      <c r="C3273" t="s">
        <v>50</v>
      </c>
      <c r="D3273" t="s">
        <v>78</v>
      </c>
      <c r="E3273" t="s">
        <v>27</v>
      </c>
      <c r="F3273" t="s">
        <v>28</v>
      </c>
      <c r="G3273" t="s">
        <v>29</v>
      </c>
      <c r="H3273" t="s">
        <v>52</v>
      </c>
      <c r="I3273" t="s">
        <v>30</v>
      </c>
      <c r="J3273" t="s">
        <v>31</v>
      </c>
      <c r="K3273" t="s">
        <v>32</v>
      </c>
      <c r="L3273" t="s">
        <v>73</v>
      </c>
      <c r="M3273" t="s">
        <v>91</v>
      </c>
      <c r="N3273">
        <v>2</v>
      </c>
      <c r="O3273" t="s">
        <v>35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</v>
      </c>
      <c r="V3273">
        <v>20</v>
      </c>
      <c r="W3273">
        <v>5</v>
      </c>
      <c r="X3273">
        <v>10</v>
      </c>
      <c r="Y3273" t="s">
        <v>192</v>
      </c>
      <c r="Z3273" t="s">
        <v>210</v>
      </c>
    </row>
    <row r="3274" spans="1:26" x14ac:dyDescent="0.25">
      <c r="A3274" s="1">
        <v>45269.211805555555</v>
      </c>
      <c r="B3274" t="s">
        <v>24</v>
      </c>
      <c r="C3274" t="s">
        <v>50</v>
      </c>
      <c r="D3274" t="s">
        <v>60</v>
      </c>
      <c r="E3274" t="s">
        <v>27</v>
      </c>
      <c r="F3274" t="s">
        <v>37</v>
      </c>
      <c r="G3274" t="s">
        <v>29</v>
      </c>
      <c r="H3274" t="s">
        <v>52</v>
      </c>
      <c r="I3274" t="s">
        <v>30</v>
      </c>
      <c r="J3274" t="s">
        <v>46</v>
      </c>
      <c r="K3274" t="s">
        <v>32</v>
      </c>
      <c r="L3274" t="s">
        <v>40</v>
      </c>
      <c r="M3274" t="s">
        <v>41</v>
      </c>
      <c r="N3274">
        <v>2</v>
      </c>
      <c r="O3274" t="s">
        <v>35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20</v>
      </c>
      <c r="V3274">
        <v>5</v>
      </c>
      <c r="W3274">
        <v>7</v>
      </c>
      <c r="X3274">
        <v>12</v>
      </c>
      <c r="Y3274" t="s">
        <v>157</v>
      </c>
      <c r="Z3274" t="s">
        <v>209</v>
      </c>
    </row>
    <row r="3275" spans="1:26" x14ac:dyDescent="0.25">
      <c r="A3275" s="1">
        <v>45051.844444444447</v>
      </c>
      <c r="B3275" t="s">
        <v>24</v>
      </c>
      <c r="C3275" t="s">
        <v>25</v>
      </c>
      <c r="D3275" t="s">
        <v>60</v>
      </c>
      <c r="E3275" t="s">
        <v>85</v>
      </c>
      <c r="F3275" t="s">
        <v>37</v>
      </c>
      <c r="G3275" t="s">
        <v>29</v>
      </c>
      <c r="H3275" t="s">
        <v>38</v>
      </c>
      <c r="I3275" t="s">
        <v>30</v>
      </c>
      <c r="J3275" t="s">
        <v>31</v>
      </c>
      <c r="K3275" t="s">
        <v>32</v>
      </c>
      <c r="L3275" t="s">
        <v>40</v>
      </c>
      <c r="M3275" t="s">
        <v>34</v>
      </c>
      <c r="N3275">
        <v>2</v>
      </c>
      <c r="O3275" t="s">
        <v>35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20</v>
      </c>
      <c r="V3275">
        <v>20</v>
      </c>
      <c r="W3275">
        <v>6</v>
      </c>
      <c r="X3275">
        <v>5</v>
      </c>
      <c r="Y3275" t="s">
        <v>194</v>
      </c>
      <c r="Z3275" t="s">
        <v>209</v>
      </c>
    </row>
    <row r="3276" spans="1:26" x14ac:dyDescent="0.25">
      <c r="A3276" s="1">
        <v>44361.443055555559</v>
      </c>
      <c r="B3276" t="s">
        <v>24</v>
      </c>
      <c r="C3276" t="s">
        <v>25</v>
      </c>
      <c r="D3276" t="s">
        <v>26</v>
      </c>
      <c r="E3276" t="s">
        <v>27</v>
      </c>
      <c r="F3276" t="s">
        <v>37</v>
      </c>
      <c r="G3276" t="s">
        <v>29</v>
      </c>
      <c r="H3276" t="s">
        <v>38</v>
      </c>
      <c r="I3276" t="s">
        <v>39</v>
      </c>
      <c r="J3276" t="s">
        <v>31</v>
      </c>
      <c r="K3276" t="s">
        <v>32</v>
      </c>
      <c r="L3276" t="s">
        <v>33</v>
      </c>
      <c r="M3276" t="s">
        <v>34</v>
      </c>
      <c r="N3276">
        <v>2</v>
      </c>
      <c r="O3276" t="s">
        <v>35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30</v>
      </c>
      <c r="V3276">
        <v>10</v>
      </c>
      <c r="W3276">
        <v>2</v>
      </c>
      <c r="X3276">
        <v>6</v>
      </c>
      <c r="Y3276" t="s">
        <v>195</v>
      </c>
      <c r="Z3276" t="s">
        <v>209</v>
      </c>
    </row>
    <row r="3277" spans="1:26" x14ac:dyDescent="0.25">
      <c r="A3277" s="1">
        <v>43713.732638888891</v>
      </c>
      <c r="B3277" t="s">
        <v>24</v>
      </c>
      <c r="C3277" t="s">
        <v>25</v>
      </c>
      <c r="D3277" t="s">
        <v>26</v>
      </c>
      <c r="E3277" t="s">
        <v>45</v>
      </c>
      <c r="F3277" t="s">
        <v>28</v>
      </c>
      <c r="G3277" t="s">
        <v>29</v>
      </c>
      <c r="H3277" t="s">
        <v>38</v>
      </c>
      <c r="I3277" t="s">
        <v>39</v>
      </c>
      <c r="J3277" t="s">
        <v>31</v>
      </c>
      <c r="K3277" t="s">
        <v>32</v>
      </c>
      <c r="L3277" t="s">
        <v>33</v>
      </c>
      <c r="M3277" t="s">
        <v>34</v>
      </c>
      <c r="N3277">
        <v>2</v>
      </c>
      <c r="O3277" t="s">
        <v>35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30</v>
      </c>
      <c r="V3277">
        <v>17</v>
      </c>
      <c r="W3277">
        <v>5</v>
      </c>
      <c r="X3277">
        <v>9</v>
      </c>
      <c r="Y3277" t="s">
        <v>194</v>
      </c>
      <c r="Z3277" t="s">
        <v>207</v>
      </c>
    </row>
    <row r="3278" spans="1:26" x14ac:dyDescent="0.25">
      <c r="A3278" s="1">
        <v>45418.684027777781</v>
      </c>
      <c r="B3278" t="s">
        <v>49</v>
      </c>
      <c r="C3278" t="s">
        <v>25</v>
      </c>
      <c r="D3278" t="s">
        <v>26</v>
      </c>
      <c r="E3278" t="s">
        <v>27</v>
      </c>
      <c r="F3278" t="s">
        <v>43</v>
      </c>
      <c r="G3278" t="s">
        <v>29</v>
      </c>
      <c r="H3278" t="s">
        <v>38</v>
      </c>
      <c r="I3278" t="s">
        <v>39</v>
      </c>
      <c r="J3278" t="s">
        <v>31</v>
      </c>
      <c r="K3278" t="s">
        <v>32</v>
      </c>
      <c r="L3278" t="s">
        <v>40</v>
      </c>
      <c r="M3278" t="s">
        <v>77</v>
      </c>
      <c r="N3278">
        <v>2</v>
      </c>
      <c r="O3278" t="s">
        <v>35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20</v>
      </c>
      <c r="V3278">
        <v>16</v>
      </c>
      <c r="W3278">
        <v>2</v>
      </c>
      <c r="X3278">
        <v>5</v>
      </c>
      <c r="Y3278" t="s">
        <v>157</v>
      </c>
      <c r="Z3278" t="s">
        <v>209</v>
      </c>
    </row>
    <row r="3279" spans="1:26" x14ac:dyDescent="0.25">
      <c r="A3279" s="1">
        <v>44644.643750000003</v>
      </c>
      <c r="B3279" t="s">
        <v>59</v>
      </c>
      <c r="C3279" t="s">
        <v>50</v>
      </c>
      <c r="D3279" t="s">
        <v>26</v>
      </c>
      <c r="E3279" t="s">
        <v>45</v>
      </c>
      <c r="F3279" t="s">
        <v>37</v>
      </c>
      <c r="G3279" t="s">
        <v>29</v>
      </c>
      <c r="H3279" t="s">
        <v>52</v>
      </c>
      <c r="I3279" t="s">
        <v>39</v>
      </c>
      <c r="J3279" t="s">
        <v>31</v>
      </c>
      <c r="K3279" t="s">
        <v>32</v>
      </c>
      <c r="L3279" t="s">
        <v>40</v>
      </c>
      <c r="M3279" t="s">
        <v>58</v>
      </c>
      <c r="N3279">
        <v>2</v>
      </c>
      <c r="O3279" t="s">
        <v>35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20</v>
      </c>
      <c r="V3279">
        <v>15</v>
      </c>
      <c r="W3279">
        <v>5</v>
      </c>
      <c r="X3279">
        <v>3</v>
      </c>
      <c r="Y3279" t="s">
        <v>179</v>
      </c>
      <c r="Z3279" t="s">
        <v>209</v>
      </c>
    </row>
    <row r="3280" spans="1:26" x14ac:dyDescent="0.25">
      <c r="A3280" s="1">
        <v>45269.555555555555</v>
      </c>
      <c r="B3280" t="s">
        <v>59</v>
      </c>
      <c r="C3280" t="s">
        <v>30</v>
      </c>
      <c r="D3280" t="s">
        <v>30</v>
      </c>
      <c r="E3280" t="s">
        <v>42</v>
      </c>
      <c r="F3280" t="s">
        <v>37</v>
      </c>
      <c r="G3280" t="s">
        <v>29</v>
      </c>
      <c r="H3280" t="s">
        <v>30</v>
      </c>
      <c r="I3280" t="s">
        <v>30</v>
      </c>
      <c r="J3280" t="s">
        <v>31</v>
      </c>
      <c r="K3280" t="s">
        <v>32</v>
      </c>
      <c r="L3280" t="s">
        <v>40</v>
      </c>
      <c r="M3280" t="s">
        <v>44</v>
      </c>
      <c r="N3280">
        <v>2</v>
      </c>
      <c r="O3280" t="s">
        <v>35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20</v>
      </c>
      <c r="V3280">
        <v>13</v>
      </c>
      <c r="W3280">
        <v>7</v>
      </c>
      <c r="X3280">
        <v>12</v>
      </c>
      <c r="Y3280" t="s">
        <v>192</v>
      </c>
      <c r="Z3280" t="s">
        <v>207</v>
      </c>
    </row>
    <row r="3281" spans="1:26" x14ac:dyDescent="0.25">
      <c r="A3281" s="1">
        <v>45071.878472222219</v>
      </c>
      <c r="B3281" t="s">
        <v>30</v>
      </c>
      <c r="C3281" t="s">
        <v>25</v>
      </c>
      <c r="D3281" t="s">
        <v>78</v>
      </c>
      <c r="E3281" t="s">
        <v>51</v>
      </c>
      <c r="F3281" t="s">
        <v>37</v>
      </c>
      <c r="G3281" t="s">
        <v>29</v>
      </c>
      <c r="H3281" t="s">
        <v>38</v>
      </c>
      <c r="I3281" t="s">
        <v>39</v>
      </c>
      <c r="J3281" t="s">
        <v>31</v>
      </c>
      <c r="K3281" t="s">
        <v>32</v>
      </c>
      <c r="L3281" t="s">
        <v>40</v>
      </c>
      <c r="M3281" t="s">
        <v>81</v>
      </c>
      <c r="N3281">
        <v>1</v>
      </c>
      <c r="O3281" t="s">
        <v>35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10</v>
      </c>
      <c r="V3281">
        <v>21</v>
      </c>
      <c r="W3281">
        <v>5</v>
      </c>
      <c r="X3281">
        <v>5</v>
      </c>
      <c r="Y3281" t="s">
        <v>191</v>
      </c>
      <c r="Z3281" t="s">
        <v>209</v>
      </c>
    </row>
    <row r="3282" spans="1:26" x14ac:dyDescent="0.25">
      <c r="A3282" s="1">
        <v>45518.613194444442</v>
      </c>
      <c r="B3282" t="s">
        <v>24</v>
      </c>
      <c r="C3282" t="s">
        <v>25</v>
      </c>
      <c r="D3282" t="s">
        <v>26</v>
      </c>
      <c r="E3282" t="s">
        <v>27</v>
      </c>
      <c r="F3282" t="s">
        <v>96</v>
      </c>
      <c r="G3282" t="s">
        <v>29</v>
      </c>
      <c r="H3282" t="s">
        <v>38</v>
      </c>
      <c r="I3282" t="s">
        <v>39</v>
      </c>
      <c r="J3282" t="s">
        <v>31</v>
      </c>
      <c r="K3282" t="s">
        <v>32</v>
      </c>
      <c r="L3282" t="s">
        <v>33</v>
      </c>
      <c r="M3282" t="s">
        <v>34</v>
      </c>
      <c r="N3282">
        <v>2</v>
      </c>
      <c r="O3282" t="s">
        <v>35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</v>
      </c>
      <c r="V3282">
        <v>14</v>
      </c>
      <c r="W3282">
        <v>4</v>
      </c>
      <c r="X3282">
        <v>8</v>
      </c>
      <c r="Y3282" t="s">
        <v>172</v>
      </c>
      <c r="Z3282" t="s">
        <v>209</v>
      </c>
    </row>
    <row r="3283" spans="1:26" x14ac:dyDescent="0.25">
      <c r="A3283" s="1">
        <v>43517.333333333336</v>
      </c>
      <c r="B3283" t="s">
        <v>49</v>
      </c>
      <c r="C3283" t="s">
        <v>25</v>
      </c>
      <c r="D3283" t="s">
        <v>26</v>
      </c>
      <c r="E3283" t="s">
        <v>51</v>
      </c>
      <c r="F3283" t="s">
        <v>28</v>
      </c>
      <c r="G3283" t="s">
        <v>29</v>
      </c>
      <c r="H3283" t="s">
        <v>52</v>
      </c>
      <c r="I3283" t="s">
        <v>61</v>
      </c>
      <c r="J3283" t="s">
        <v>31</v>
      </c>
      <c r="K3283" t="s">
        <v>32</v>
      </c>
      <c r="L3283" t="s">
        <v>40</v>
      </c>
      <c r="M3283" t="s">
        <v>81</v>
      </c>
      <c r="N3283">
        <v>1</v>
      </c>
      <c r="O3283" t="s">
        <v>35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10</v>
      </c>
      <c r="V3283">
        <v>8</v>
      </c>
      <c r="W3283">
        <v>5</v>
      </c>
      <c r="X3283">
        <v>2</v>
      </c>
      <c r="Y3283" t="s">
        <v>180</v>
      </c>
      <c r="Z3283" t="s">
        <v>209</v>
      </c>
    </row>
    <row r="3284" spans="1:26" x14ac:dyDescent="0.25">
      <c r="A3284" s="1">
        <v>43035.354166666664</v>
      </c>
      <c r="B3284" t="s">
        <v>49</v>
      </c>
      <c r="C3284" t="s">
        <v>25</v>
      </c>
      <c r="D3284" t="s">
        <v>26</v>
      </c>
      <c r="E3284" t="s">
        <v>27</v>
      </c>
      <c r="F3284" t="s">
        <v>28</v>
      </c>
      <c r="G3284" t="s">
        <v>29</v>
      </c>
      <c r="H3284" t="s">
        <v>38</v>
      </c>
      <c r="I3284" t="s">
        <v>39</v>
      </c>
      <c r="J3284" t="s">
        <v>31</v>
      </c>
      <c r="K3284" t="s">
        <v>32</v>
      </c>
      <c r="L3284" t="s">
        <v>40</v>
      </c>
      <c r="M3284" t="s">
        <v>34</v>
      </c>
      <c r="N3284">
        <v>2</v>
      </c>
      <c r="O3284" t="s">
        <v>35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20</v>
      </c>
      <c r="V3284">
        <v>8</v>
      </c>
      <c r="W3284">
        <v>6</v>
      </c>
      <c r="X3284">
        <v>10</v>
      </c>
      <c r="Y3284" t="s">
        <v>172</v>
      </c>
      <c r="Z3284" t="s">
        <v>209</v>
      </c>
    </row>
    <row r="3285" spans="1:26" x14ac:dyDescent="0.25">
      <c r="A3285" s="1">
        <v>43482.309027777781</v>
      </c>
      <c r="B3285" t="s">
        <v>49</v>
      </c>
      <c r="C3285" t="s">
        <v>25</v>
      </c>
      <c r="D3285" t="s">
        <v>26</v>
      </c>
      <c r="E3285" t="s">
        <v>27</v>
      </c>
      <c r="F3285" t="s">
        <v>28</v>
      </c>
      <c r="G3285" t="s">
        <v>29</v>
      </c>
      <c r="H3285" t="s">
        <v>38</v>
      </c>
      <c r="I3285" t="s">
        <v>39</v>
      </c>
      <c r="J3285" t="s">
        <v>46</v>
      </c>
      <c r="K3285" t="s">
        <v>32</v>
      </c>
      <c r="L3285" t="s">
        <v>40</v>
      </c>
      <c r="M3285" t="s">
        <v>34</v>
      </c>
      <c r="N3285">
        <v>2</v>
      </c>
      <c r="O3285" t="s">
        <v>35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20</v>
      </c>
      <c r="V3285">
        <v>7</v>
      </c>
      <c r="W3285">
        <v>5</v>
      </c>
      <c r="X3285">
        <v>1</v>
      </c>
      <c r="Y3285" t="s">
        <v>191</v>
      </c>
      <c r="Z3285" t="s">
        <v>211</v>
      </c>
    </row>
    <row r="3286" spans="1:26" x14ac:dyDescent="0.25">
      <c r="A3286" s="1">
        <v>44711.805555555555</v>
      </c>
      <c r="B3286" t="s">
        <v>49</v>
      </c>
      <c r="C3286" t="s">
        <v>25</v>
      </c>
      <c r="D3286" t="s">
        <v>26</v>
      </c>
      <c r="E3286" t="s">
        <v>27</v>
      </c>
      <c r="F3286" t="s">
        <v>37</v>
      </c>
      <c r="G3286" t="s">
        <v>29</v>
      </c>
      <c r="H3286" t="s">
        <v>38</v>
      </c>
      <c r="I3286" t="s">
        <v>39</v>
      </c>
      <c r="J3286" t="s">
        <v>31</v>
      </c>
      <c r="K3286" t="s">
        <v>32</v>
      </c>
      <c r="L3286" t="s">
        <v>33</v>
      </c>
      <c r="M3286" t="s">
        <v>34</v>
      </c>
      <c r="N3286">
        <v>2</v>
      </c>
      <c r="O3286" t="s">
        <v>35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20</v>
      </c>
      <c r="V3286">
        <v>19</v>
      </c>
      <c r="W3286">
        <v>2</v>
      </c>
      <c r="X3286">
        <v>5</v>
      </c>
      <c r="Y3286" t="s">
        <v>173</v>
      </c>
      <c r="Z3286" t="s">
        <v>209</v>
      </c>
    </row>
    <row r="3287" spans="1:26" x14ac:dyDescent="0.25">
      <c r="A3287" s="1">
        <v>44482.67083333333</v>
      </c>
      <c r="B3287" t="s">
        <v>30</v>
      </c>
      <c r="C3287" t="s">
        <v>50</v>
      </c>
      <c r="D3287" t="s">
        <v>26</v>
      </c>
      <c r="E3287" t="s">
        <v>42</v>
      </c>
      <c r="F3287" t="s">
        <v>37</v>
      </c>
      <c r="G3287" t="s">
        <v>29</v>
      </c>
      <c r="H3287" t="s">
        <v>52</v>
      </c>
      <c r="I3287" t="s">
        <v>39</v>
      </c>
      <c r="J3287" t="s">
        <v>31</v>
      </c>
      <c r="K3287" t="s">
        <v>32</v>
      </c>
      <c r="L3287" t="s">
        <v>33</v>
      </c>
      <c r="M3287" t="s">
        <v>55</v>
      </c>
      <c r="N3287">
        <v>2</v>
      </c>
      <c r="O3287" t="s">
        <v>35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30</v>
      </c>
      <c r="V3287">
        <v>16</v>
      </c>
      <c r="W3287">
        <v>4</v>
      </c>
      <c r="X3287">
        <v>10</v>
      </c>
      <c r="Y3287" t="s">
        <v>195</v>
      </c>
      <c r="Z3287" t="s">
        <v>209</v>
      </c>
    </row>
    <row r="3288" spans="1:26" x14ac:dyDescent="0.25">
      <c r="A3288" s="1">
        <v>45421.467361111114</v>
      </c>
      <c r="B3288" t="s">
        <v>49</v>
      </c>
      <c r="C3288" t="s">
        <v>50</v>
      </c>
      <c r="D3288" t="s">
        <v>26</v>
      </c>
      <c r="E3288" t="s">
        <v>45</v>
      </c>
      <c r="F3288" t="s">
        <v>28</v>
      </c>
      <c r="G3288" t="s">
        <v>29</v>
      </c>
      <c r="H3288" t="s">
        <v>52</v>
      </c>
      <c r="I3288" t="s">
        <v>39</v>
      </c>
      <c r="J3288" t="s">
        <v>31</v>
      </c>
      <c r="K3288" t="s">
        <v>53</v>
      </c>
      <c r="L3288" t="s">
        <v>40</v>
      </c>
      <c r="M3288" t="s">
        <v>34</v>
      </c>
      <c r="N3288">
        <v>2</v>
      </c>
      <c r="O3288" t="s">
        <v>35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20</v>
      </c>
      <c r="V3288">
        <v>11</v>
      </c>
      <c r="W3288">
        <v>5</v>
      </c>
      <c r="X3288">
        <v>5</v>
      </c>
      <c r="Y3288" t="s">
        <v>193</v>
      </c>
      <c r="Z3288" t="s">
        <v>209</v>
      </c>
    </row>
    <row r="3289" spans="1:26" x14ac:dyDescent="0.25">
      <c r="A3289" s="1">
        <v>43204.583333333336</v>
      </c>
      <c r="B3289" t="s">
        <v>59</v>
      </c>
      <c r="C3289" t="s">
        <v>50</v>
      </c>
      <c r="D3289" t="s">
        <v>26</v>
      </c>
      <c r="E3289" t="s">
        <v>45</v>
      </c>
      <c r="F3289" t="s">
        <v>28</v>
      </c>
      <c r="G3289" t="s">
        <v>29</v>
      </c>
      <c r="H3289" t="s">
        <v>52</v>
      </c>
      <c r="I3289" t="s">
        <v>39</v>
      </c>
      <c r="J3289" t="s">
        <v>31</v>
      </c>
      <c r="K3289" t="s">
        <v>32</v>
      </c>
      <c r="L3289" t="s">
        <v>40</v>
      </c>
      <c r="M3289" t="s">
        <v>58</v>
      </c>
      <c r="N3289">
        <v>2</v>
      </c>
      <c r="O3289" t="s">
        <v>35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30</v>
      </c>
      <c r="V3289">
        <v>14</v>
      </c>
      <c r="W3289">
        <v>7</v>
      </c>
      <c r="X3289">
        <v>4</v>
      </c>
      <c r="Y3289" t="s">
        <v>195</v>
      </c>
      <c r="Z3289" t="s">
        <v>210</v>
      </c>
    </row>
    <row r="3290" spans="1:26" x14ac:dyDescent="0.25">
      <c r="A3290" s="1">
        <v>45155.5625</v>
      </c>
      <c r="B3290" t="s">
        <v>30</v>
      </c>
      <c r="C3290" t="s">
        <v>25</v>
      </c>
      <c r="D3290" t="s">
        <v>26</v>
      </c>
      <c r="E3290" t="s">
        <v>45</v>
      </c>
      <c r="F3290" t="s">
        <v>30</v>
      </c>
      <c r="G3290" t="s">
        <v>29</v>
      </c>
      <c r="H3290" t="s">
        <v>38</v>
      </c>
      <c r="I3290" t="s">
        <v>30</v>
      </c>
      <c r="J3290" t="s">
        <v>31</v>
      </c>
      <c r="K3290" t="s">
        <v>32</v>
      </c>
      <c r="L3290" t="s">
        <v>40</v>
      </c>
      <c r="M3290" t="s">
        <v>34</v>
      </c>
      <c r="N3290">
        <v>2</v>
      </c>
      <c r="O3290" t="s">
        <v>35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20</v>
      </c>
      <c r="V3290">
        <v>13</v>
      </c>
      <c r="W3290">
        <v>5</v>
      </c>
      <c r="X3290">
        <v>8</v>
      </c>
      <c r="Y3290" t="s">
        <v>173</v>
      </c>
      <c r="Z3290" t="s">
        <v>209</v>
      </c>
    </row>
    <row r="3291" spans="1:26" x14ac:dyDescent="0.25">
      <c r="A3291" s="1">
        <v>44393.787499999999</v>
      </c>
      <c r="B3291" t="s">
        <v>49</v>
      </c>
      <c r="C3291" t="s">
        <v>25</v>
      </c>
      <c r="D3291" t="s">
        <v>26</v>
      </c>
      <c r="E3291" t="s">
        <v>85</v>
      </c>
      <c r="F3291" t="s">
        <v>28</v>
      </c>
      <c r="G3291" t="s">
        <v>29</v>
      </c>
      <c r="H3291" t="s">
        <v>38</v>
      </c>
      <c r="I3291" t="s">
        <v>39</v>
      </c>
      <c r="J3291" t="s">
        <v>31</v>
      </c>
      <c r="K3291" t="s">
        <v>32</v>
      </c>
      <c r="L3291" t="s">
        <v>40</v>
      </c>
      <c r="M3291" t="s">
        <v>34</v>
      </c>
      <c r="N3291">
        <v>2</v>
      </c>
      <c r="O3291" t="s">
        <v>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20</v>
      </c>
      <c r="V3291">
        <v>18</v>
      </c>
      <c r="W3291">
        <v>6</v>
      </c>
      <c r="X3291">
        <v>7</v>
      </c>
      <c r="Y3291" t="s">
        <v>192</v>
      </c>
      <c r="Z3291" t="s">
        <v>209</v>
      </c>
    </row>
    <row r="3292" spans="1:26" x14ac:dyDescent="0.25">
      <c r="A3292" s="1">
        <v>44888.322916666664</v>
      </c>
      <c r="B3292" t="s">
        <v>49</v>
      </c>
      <c r="C3292" t="s">
        <v>25</v>
      </c>
      <c r="D3292" t="s">
        <v>26</v>
      </c>
      <c r="E3292" t="s">
        <v>86</v>
      </c>
      <c r="F3292" t="s">
        <v>65</v>
      </c>
      <c r="G3292" t="s">
        <v>29</v>
      </c>
      <c r="H3292" t="s">
        <v>38</v>
      </c>
      <c r="I3292" t="s">
        <v>39</v>
      </c>
      <c r="J3292" t="s">
        <v>31</v>
      </c>
      <c r="K3292" t="s">
        <v>32</v>
      </c>
      <c r="L3292" t="s">
        <v>40</v>
      </c>
      <c r="M3292" t="s">
        <v>34</v>
      </c>
      <c r="N3292">
        <v>2</v>
      </c>
      <c r="O3292" t="s">
        <v>35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10</v>
      </c>
      <c r="V3292">
        <v>7</v>
      </c>
      <c r="W3292">
        <v>4</v>
      </c>
      <c r="X3292">
        <v>11</v>
      </c>
      <c r="Y3292" t="s">
        <v>173</v>
      </c>
      <c r="Z3292" t="s">
        <v>209</v>
      </c>
    </row>
    <row r="3293" spans="1:26" x14ac:dyDescent="0.25">
      <c r="A3293" s="1">
        <v>43607.544444444444</v>
      </c>
      <c r="B3293" t="s">
        <v>49</v>
      </c>
      <c r="C3293" t="s">
        <v>25</v>
      </c>
      <c r="D3293" t="s">
        <v>26</v>
      </c>
      <c r="E3293" t="s">
        <v>27</v>
      </c>
      <c r="F3293" t="s">
        <v>28</v>
      </c>
      <c r="G3293" t="s">
        <v>29</v>
      </c>
      <c r="H3293" t="s">
        <v>38</v>
      </c>
      <c r="I3293" t="s">
        <v>39</v>
      </c>
      <c r="J3293" t="s">
        <v>31</v>
      </c>
      <c r="K3293" t="s">
        <v>32</v>
      </c>
      <c r="L3293" t="s">
        <v>40</v>
      </c>
      <c r="M3293" t="s">
        <v>34</v>
      </c>
      <c r="N3293">
        <v>2</v>
      </c>
      <c r="O3293" t="s">
        <v>35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20</v>
      </c>
      <c r="V3293">
        <v>13</v>
      </c>
      <c r="W3293">
        <v>4</v>
      </c>
      <c r="X3293">
        <v>5</v>
      </c>
      <c r="Y3293" t="s">
        <v>195</v>
      </c>
      <c r="Z3293" t="s">
        <v>208</v>
      </c>
    </row>
    <row r="3294" spans="1:26" x14ac:dyDescent="0.25">
      <c r="A3294" s="1">
        <v>45174.813888888886</v>
      </c>
      <c r="B3294" t="s">
        <v>49</v>
      </c>
      <c r="C3294" t="s">
        <v>25</v>
      </c>
      <c r="D3294" t="s">
        <v>26</v>
      </c>
      <c r="E3294" t="s">
        <v>86</v>
      </c>
      <c r="F3294" t="s">
        <v>90</v>
      </c>
      <c r="G3294" t="s">
        <v>29</v>
      </c>
      <c r="H3294" t="s">
        <v>38</v>
      </c>
      <c r="I3294" t="s">
        <v>39</v>
      </c>
      <c r="J3294" t="s">
        <v>31</v>
      </c>
      <c r="K3294" t="s">
        <v>53</v>
      </c>
      <c r="L3294" t="s">
        <v>40</v>
      </c>
      <c r="M3294" t="s">
        <v>34</v>
      </c>
      <c r="N3294">
        <v>2</v>
      </c>
      <c r="O3294" t="s">
        <v>35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10</v>
      </c>
      <c r="V3294">
        <v>19</v>
      </c>
      <c r="W3294">
        <v>3</v>
      </c>
      <c r="X3294">
        <v>9</v>
      </c>
      <c r="Y3294" t="s">
        <v>195</v>
      </c>
      <c r="Z3294" t="s">
        <v>209</v>
      </c>
    </row>
    <row r="3295" spans="1:26" x14ac:dyDescent="0.25">
      <c r="A3295" s="1">
        <v>43636.668749999997</v>
      </c>
      <c r="B3295" t="s">
        <v>24</v>
      </c>
      <c r="C3295" t="s">
        <v>25</v>
      </c>
      <c r="D3295" t="s">
        <v>26</v>
      </c>
      <c r="E3295" t="s">
        <v>27</v>
      </c>
      <c r="F3295" t="s">
        <v>37</v>
      </c>
      <c r="G3295" t="s">
        <v>29</v>
      </c>
      <c r="H3295" t="s">
        <v>38</v>
      </c>
      <c r="I3295" t="s">
        <v>39</v>
      </c>
      <c r="J3295" t="s">
        <v>31</v>
      </c>
      <c r="K3295" t="s">
        <v>32</v>
      </c>
      <c r="L3295" t="s">
        <v>40</v>
      </c>
      <c r="M3295" t="s">
        <v>34</v>
      </c>
      <c r="N3295">
        <v>2</v>
      </c>
      <c r="O3295" t="s">
        <v>35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</v>
      </c>
      <c r="V3295">
        <v>16</v>
      </c>
      <c r="W3295">
        <v>5</v>
      </c>
      <c r="X3295">
        <v>6</v>
      </c>
      <c r="Y3295" t="s">
        <v>195</v>
      </c>
      <c r="Z3295" t="s">
        <v>208</v>
      </c>
    </row>
    <row r="3296" spans="1:26" x14ac:dyDescent="0.25">
      <c r="A3296" s="1">
        <v>43108.36041666667</v>
      </c>
      <c r="B3296" t="s">
        <v>49</v>
      </c>
      <c r="C3296" t="s">
        <v>25</v>
      </c>
      <c r="D3296" t="s">
        <v>26</v>
      </c>
      <c r="E3296" t="s">
        <v>27</v>
      </c>
      <c r="F3296" t="s">
        <v>28</v>
      </c>
      <c r="G3296" t="s">
        <v>29</v>
      </c>
      <c r="H3296" t="s">
        <v>52</v>
      </c>
      <c r="I3296" t="s">
        <v>39</v>
      </c>
      <c r="J3296" t="s">
        <v>31</v>
      </c>
      <c r="K3296" t="s">
        <v>32</v>
      </c>
      <c r="L3296" t="s">
        <v>40</v>
      </c>
      <c r="M3296" t="s">
        <v>58</v>
      </c>
      <c r="N3296">
        <v>2</v>
      </c>
      <c r="O3296" t="s">
        <v>35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20</v>
      </c>
      <c r="V3296">
        <v>8</v>
      </c>
      <c r="W3296">
        <v>2</v>
      </c>
      <c r="X3296">
        <v>1</v>
      </c>
      <c r="Y3296" t="s">
        <v>157</v>
      </c>
      <c r="Z3296" t="s">
        <v>211</v>
      </c>
    </row>
    <row r="3297" spans="1:26" x14ac:dyDescent="0.25">
      <c r="A3297" s="1">
        <v>44606.456250000003</v>
      </c>
      <c r="B3297" t="s">
        <v>49</v>
      </c>
      <c r="C3297" t="s">
        <v>25</v>
      </c>
      <c r="D3297" t="s">
        <v>26</v>
      </c>
      <c r="E3297" t="s">
        <v>45</v>
      </c>
      <c r="F3297" t="s">
        <v>28</v>
      </c>
      <c r="G3297" t="s">
        <v>29</v>
      </c>
      <c r="H3297" t="s">
        <v>38</v>
      </c>
      <c r="I3297" t="s">
        <v>39</v>
      </c>
      <c r="J3297" t="s">
        <v>31</v>
      </c>
      <c r="K3297" t="s">
        <v>32</v>
      </c>
      <c r="L3297" t="s">
        <v>40</v>
      </c>
      <c r="M3297" t="s">
        <v>34</v>
      </c>
      <c r="N3297">
        <v>2</v>
      </c>
      <c r="O3297" t="s">
        <v>35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20</v>
      </c>
      <c r="V3297">
        <v>10</v>
      </c>
      <c r="W3297">
        <v>2</v>
      </c>
      <c r="X3297">
        <v>2</v>
      </c>
      <c r="Y3297" t="s">
        <v>157</v>
      </c>
      <c r="Z3297" t="s">
        <v>208</v>
      </c>
    </row>
    <row r="3298" spans="1:26" x14ac:dyDescent="0.25">
      <c r="A3298" s="1">
        <v>43013.742361111108</v>
      </c>
      <c r="B3298" t="s">
        <v>24</v>
      </c>
      <c r="C3298" t="s">
        <v>25</v>
      </c>
      <c r="D3298" t="s">
        <v>60</v>
      </c>
      <c r="E3298" t="s">
        <v>27</v>
      </c>
      <c r="F3298" t="s">
        <v>61</v>
      </c>
      <c r="G3298" t="s">
        <v>29</v>
      </c>
      <c r="H3298" t="s">
        <v>38</v>
      </c>
      <c r="I3298" t="s">
        <v>39</v>
      </c>
      <c r="J3298" t="s">
        <v>31</v>
      </c>
      <c r="K3298" t="s">
        <v>32</v>
      </c>
      <c r="L3298" t="s">
        <v>33</v>
      </c>
      <c r="M3298" t="s">
        <v>34</v>
      </c>
      <c r="N3298">
        <v>2</v>
      </c>
      <c r="O3298" t="s">
        <v>35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70</v>
      </c>
      <c r="V3298">
        <v>17</v>
      </c>
      <c r="W3298">
        <v>5</v>
      </c>
      <c r="X3298">
        <v>10</v>
      </c>
      <c r="Y3298" t="s">
        <v>157</v>
      </c>
      <c r="Z3298" t="s">
        <v>209</v>
      </c>
    </row>
    <row r="3299" spans="1:26" x14ac:dyDescent="0.25">
      <c r="A3299" s="1">
        <v>44502.305555555555</v>
      </c>
      <c r="B3299" t="s">
        <v>49</v>
      </c>
      <c r="C3299" t="s">
        <v>25</v>
      </c>
      <c r="D3299" t="s">
        <v>26</v>
      </c>
      <c r="E3299" t="s">
        <v>45</v>
      </c>
      <c r="F3299" t="s">
        <v>90</v>
      </c>
      <c r="G3299" t="s">
        <v>29</v>
      </c>
      <c r="H3299" t="s">
        <v>38</v>
      </c>
      <c r="I3299" t="s">
        <v>39</v>
      </c>
      <c r="J3299" t="s">
        <v>31</v>
      </c>
      <c r="K3299" t="s">
        <v>32</v>
      </c>
      <c r="L3299" t="s">
        <v>33</v>
      </c>
      <c r="M3299" t="s">
        <v>34</v>
      </c>
      <c r="N3299">
        <v>2</v>
      </c>
      <c r="O3299" t="s">
        <v>35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20</v>
      </c>
      <c r="V3299">
        <v>7</v>
      </c>
      <c r="W3299">
        <v>3</v>
      </c>
      <c r="X3299">
        <v>11</v>
      </c>
      <c r="Y3299" t="s">
        <v>195</v>
      </c>
      <c r="Z3299" t="s">
        <v>209</v>
      </c>
    </row>
    <row r="3300" spans="1:26" x14ac:dyDescent="0.25">
      <c r="A3300" s="1">
        <v>45482.697222222225</v>
      </c>
      <c r="B3300" t="s">
        <v>59</v>
      </c>
      <c r="C3300" t="s">
        <v>50</v>
      </c>
      <c r="D3300" t="s">
        <v>26</v>
      </c>
      <c r="E3300" t="s">
        <v>27</v>
      </c>
      <c r="F3300" t="s">
        <v>28</v>
      </c>
      <c r="G3300" t="s">
        <v>29</v>
      </c>
      <c r="H3300" t="s">
        <v>52</v>
      </c>
      <c r="I3300" t="s">
        <v>30</v>
      </c>
      <c r="J3300" t="s">
        <v>31</v>
      </c>
      <c r="K3300" t="s">
        <v>32</v>
      </c>
      <c r="L3300" t="s">
        <v>40</v>
      </c>
      <c r="M3300" t="s">
        <v>34</v>
      </c>
      <c r="N3300">
        <v>2</v>
      </c>
      <c r="O3300" t="s">
        <v>35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20</v>
      </c>
      <c r="V3300">
        <v>16</v>
      </c>
      <c r="W3300">
        <v>3</v>
      </c>
      <c r="X3300">
        <v>7</v>
      </c>
      <c r="Y3300" t="s">
        <v>180</v>
      </c>
      <c r="Z3300" t="s">
        <v>209</v>
      </c>
    </row>
    <row r="3301" spans="1:26" x14ac:dyDescent="0.25">
      <c r="A3301" s="1">
        <v>44939.902777777781</v>
      </c>
      <c r="B3301" t="s">
        <v>59</v>
      </c>
      <c r="C3301" t="s">
        <v>25</v>
      </c>
      <c r="D3301" t="s">
        <v>36</v>
      </c>
      <c r="E3301" t="s">
        <v>45</v>
      </c>
      <c r="F3301" t="s">
        <v>28</v>
      </c>
      <c r="G3301" t="s">
        <v>29</v>
      </c>
      <c r="H3301" t="s">
        <v>38</v>
      </c>
      <c r="I3301" t="s">
        <v>30</v>
      </c>
      <c r="J3301" t="s">
        <v>31</v>
      </c>
      <c r="K3301" t="s">
        <v>32</v>
      </c>
      <c r="L3301" t="s">
        <v>40</v>
      </c>
      <c r="M3301" t="s">
        <v>34</v>
      </c>
      <c r="N3301">
        <v>3</v>
      </c>
      <c r="O3301" t="s">
        <v>35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30</v>
      </c>
      <c r="V3301">
        <v>21</v>
      </c>
      <c r="W3301">
        <v>6</v>
      </c>
      <c r="X3301">
        <v>1</v>
      </c>
      <c r="Y3301" t="s">
        <v>157</v>
      </c>
      <c r="Z3301" t="s">
        <v>208</v>
      </c>
    </row>
    <row r="3302" spans="1:26" x14ac:dyDescent="0.25">
      <c r="A3302" s="1">
        <v>43706.310416666667</v>
      </c>
      <c r="B3302" t="s">
        <v>59</v>
      </c>
      <c r="C3302" t="s">
        <v>25</v>
      </c>
      <c r="D3302" t="s">
        <v>26</v>
      </c>
      <c r="E3302" t="s">
        <v>45</v>
      </c>
      <c r="F3302" t="s">
        <v>65</v>
      </c>
      <c r="G3302" t="s">
        <v>29</v>
      </c>
      <c r="H3302" t="s">
        <v>38</v>
      </c>
      <c r="I3302" t="s">
        <v>39</v>
      </c>
      <c r="J3302" t="s">
        <v>31</v>
      </c>
      <c r="K3302" t="s">
        <v>32</v>
      </c>
      <c r="L3302" t="s">
        <v>40</v>
      </c>
      <c r="M3302" t="s">
        <v>92</v>
      </c>
      <c r="N3302">
        <v>2</v>
      </c>
      <c r="O3302" t="s">
        <v>35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20</v>
      </c>
      <c r="V3302">
        <v>7</v>
      </c>
      <c r="W3302">
        <v>5</v>
      </c>
      <c r="X3302">
        <v>8</v>
      </c>
      <c r="Y3302" t="s">
        <v>195</v>
      </c>
      <c r="Z3302" t="s">
        <v>209</v>
      </c>
    </row>
    <row r="3303" spans="1:26" x14ac:dyDescent="0.25">
      <c r="A3303" s="1">
        <v>42688.604166666664</v>
      </c>
      <c r="B3303" t="s">
        <v>30</v>
      </c>
      <c r="C3303" t="s">
        <v>25</v>
      </c>
      <c r="D3303" t="s">
        <v>26</v>
      </c>
      <c r="E3303" t="s">
        <v>51</v>
      </c>
      <c r="F3303" t="s">
        <v>28</v>
      </c>
      <c r="G3303" t="s">
        <v>29</v>
      </c>
      <c r="H3303" t="s">
        <v>38</v>
      </c>
      <c r="I3303" t="s">
        <v>30</v>
      </c>
      <c r="J3303" t="s">
        <v>31</v>
      </c>
      <c r="K3303" t="s">
        <v>32</v>
      </c>
      <c r="L3303" t="s">
        <v>33</v>
      </c>
      <c r="M3303" t="s">
        <v>34</v>
      </c>
      <c r="N3303">
        <v>1</v>
      </c>
      <c r="O3303" t="s">
        <v>35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10</v>
      </c>
      <c r="V3303">
        <v>14</v>
      </c>
      <c r="W3303">
        <v>2</v>
      </c>
      <c r="X3303">
        <v>11</v>
      </c>
      <c r="Y3303" t="s">
        <v>176</v>
      </c>
      <c r="Z3303" t="s">
        <v>209</v>
      </c>
    </row>
    <row r="3304" spans="1:26" x14ac:dyDescent="0.25">
      <c r="A3304" s="1">
        <v>43239.545138888891</v>
      </c>
      <c r="B3304" t="s">
        <v>59</v>
      </c>
      <c r="C3304" t="s">
        <v>25</v>
      </c>
      <c r="D3304" t="s">
        <v>26</v>
      </c>
      <c r="E3304" t="s">
        <v>45</v>
      </c>
      <c r="F3304" t="s">
        <v>61</v>
      </c>
      <c r="G3304" t="s">
        <v>29</v>
      </c>
      <c r="H3304" t="s">
        <v>38</v>
      </c>
      <c r="I3304" t="s">
        <v>39</v>
      </c>
      <c r="J3304" t="s">
        <v>31</v>
      </c>
      <c r="K3304" t="s">
        <v>32</v>
      </c>
      <c r="L3304" t="s">
        <v>40</v>
      </c>
      <c r="M3304" t="s">
        <v>34</v>
      </c>
      <c r="N3304">
        <v>2</v>
      </c>
      <c r="O3304" t="s">
        <v>35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20</v>
      </c>
      <c r="V3304">
        <v>13</v>
      </c>
      <c r="W3304">
        <v>7</v>
      </c>
      <c r="X3304">
        <v>5</v>
      </c>
      <c r="Y3304" t="s">
        <v>195</v>
      </c>
      <c r="Z3304" t="s">
        <v>209</v>
      </c>
    </row>
    <row r="3305" spans="1:26" x14ac:dyDescent="0.25">
      <c r="A3305" s="1">
        <v>42480.854166666664</v>
      </c>
      <c r="B3305" t="s">
        <v>59</v>
      </c>
      <c r="C3305" t="s">
        <v>50</v>
      </c>
      <c r="D3305" t="s">
        <v>26</v>
      </c>
      <c r="E3305" t="s">
        <v>45</v>
      </c>
      <c r="F3305" t="s">
        <v>28</v>
      </c>
      <c r="G3305" t="s">
        <v>29</v>
      </c>
      <c r="H3305" t="s">
        <v>52</v>
      </c>
      <c r="I3305" t="s">
        <v>39</v>
      </c>
      <c r="J3305" t="s">
        <v>31</v>
      </c>
      <c r="K3305" t="s">
        <v>32</v>
      </c>
      <c r="L3305" t="s">
        <v>73</v>
      </c>
      <c r="M3305" t="s">
        <v>58</v>
      </c>
      <c r="N3305">
        <v>2</v>
      </c>
      <c r="O3305" t="s">
        <v>35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</v>
      </c>
      <c r="V3305">
        <v>20</v>
      </c>
      <c r="W3305">
        <v>4</v>
      </c>
      <c r="X3305">
        <v>4</v>
      </c>
      <c r="Y3305" t="s">
        <v>157</v>
      </c>
      <c r="Z3305" t="s">
        <v>209</v>
      </c>
    </row>
    <row r="3306" spans="1:26" x14ac:dyDescent="0.25">
      <c r="A3306" s="1">
        <v>44046.371527777781</v>
      </c>
      <c r="B3306" t="s">
        <v>49</v>
      </c>
      <c r="C3306" t="s">
        <v>25</v>
      </c>
      <c r="D3306" t="s">
        <v>26</v>
      </c>
      <c r="E3306" t="s">
        <v>45</v>
      </c>
      <c r="F3306" t="s">
        <v>37</v>
      </c>
      <c r="G3306" t="s">
        <v>29</v>
      </c>
      <c r="H3306" t="s">
        <v>38</v>
      </c>
      <c r="I3306" t="s">
        <v>39</v>
      </c>
      <c r="J3306" t="s">
        <v>46</v>
      </c>
      <c r="K3306" t="s">
        <v>32</v>
      </c>
      <c r="L3306" t="s">
        <v>40</v>
      </c>
      <c r="M3306" t="s">
        <v>34</v>
      </c>
      <c r="N3306">
        <v>3</v>
      </c>
      <c r="O3306" t="s">
        <v>35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20</v>
      </c>
      <c r="V3306">
        <v>8</v>
      </c>
      <c r="W3306">
        <v>2</v>
      </c>
      <c r="X3306">
        <v>8</v>
      </c>
      <c r="Y3306" t="s">
        <v>173</v>
      </c>
      <c r="Z3306" t="s">
        <v>209</v>
      </c>
    </row>
    <row r="3307" spans="1:26" x14ac:dyDescent="0.25">
      <c r="A3307" s="1">
        <v>43359.583333333336</v>
      </c>
      <c r="B3307" t="s">
        <v>30</v>
      </c>
      <c r="C3307" t="s">
        <v>25</v>
      </c>
      <c r="D3307" t="s">
        <v>26</v>
      </c>
      <c r="E3307" t="s">
        <v>27</v>
      </c>
      <c r="F3307" t="s">
        <v>28</v>
      </c>
      <c r="G3307" t="s">
        <v>29</v>
      </c>
      <c r="H3307" t="s">
        <v>30</v>
      </c>
      <c r="I3307" t="s">
        <v>30</v>
      </c>
      <c r="J3307" t="s">
        <v>31</v>
      </c>
      <c r="K3307" t="s">
        <v>32</v>
      </c>
      <c r="L3307" t="s">
        <v>73</v>
      </c>
      <c r="M3307" t="s">
        <v>34</v>
      </c>
      <c r="N3307">
        <v>2</v>
      </c>
      <c r="O3307" t="s">
        <v>35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40</v>
      </c>
      <c r="V3307">
        <v>14</v>
      </c>
      <c r="W3307">
        <v>1</v>
      </c>
      <c r="X3307">
        <v>9</v>
      </c>
      <c r="Y3307" t="s">
        <v>157</v>
      </c>
      <c r="Z3307" t="s">
        <v>209</v>
      </c>
    </row>
    <row r="3308" spans="1:26" x14ac:dyDescent="0.25">
      <c r="A3308" s="1">
        <v>45325.565972222219</v>
      </c>
      <c r="B3308" t="s">
        <v>24</v>
      </c>
      <c r="C3308" t="s">
        <v>25</v>
      </c>
      <c r="D3308" t="s">
        <v>26</v>
      </c>
      <c r="E3308" t="s">
        <v>27</v>
      </c>
      <c r="F3308" t="s">
        <v>28</v>
      </c>
      <c r="G3308" t="s">
        <v>29</v>
      </c>
      <c r="H3308" t="s">
        <v>38</v>
      </c>
      <c r="I3308" t="s">
        <v>39</v>
      </c>
      <c r="J3308" t="s">
        <v>31</v>
      </c>
      <c r="K3308" t="s">
        <v>32</v>
      </c>
      <c r="L3308" t="s">
        <v>40</v>
      </c>
      <c r="M3308" t="s">
        <v>77</v>
      </c>
      <c r="N3308">
        <v>2</v>
      </c>
      <c r="O3308" t="s">
        <v>35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</v>
      </c>
      <c r="V3308">
        <v>13</v>
      </c>
      <c r="W3308">
        <v>7</v>
      </c>
      <c r="X3308">
        <v>2</v>
      </c>
      <c r="Y3308" t="s">
        <v>173</v>
      </c>
      <c r="Z3308" t="s">
        <v>209</v>
      </c>
    </row>
    <row r="3309" spans="1:26" x14ac:dyDescent="0.25">
      <c r="A3309" s="1">
        <v>44009.781944444447</v>
      </c>
      <c r="B3309" t="s">
        <v>24</v>
      </c>
      <c r="C3309" t="s">
        <v>25</v>
      </c>
      <c r="D3309" t="s">
        <v>60</v>
      </c>
      <c r="E3309" t="s">
        <v>27</v>
      </c>
      <c r="F3309" t="s">
        <v>37</v>
      </c>
      <c r="G3309" t="s">
        <v>29</v>
      </c>
      <c r="H3309" t="s">
        <v>38</v>
      </c>
      <c r="I3309" t="s">
        <v>39</v>
      </c>
      <c r="J3309" t="s">
        <v>31</v>
      </c>
      <c r="K3309" t="s">
        <v>32</v>
      </c>
      <c r="L3309" t="s">
        <v>33</v>
      </c>
      <c r="M3309" t="s">
        <v>83</v>
      </c>
      <c r="N3309">
        <v>2</v>
      </c>
      <c r="O3309" t="s">
        <v>35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20</v>
      </c>
      <c r="V3309">
        <v>18</v>
      </c>
      <c r="W3309">
        <v>7</v>
      </c>
      <c r="X3309">
        <v>6</v>
      </c>
      <c r="Y3309" t="s">
        <v>157</v>
      </c>
      <c r="Z3309" t="s">
        <v>209</v>
      </c>
    </row>
    <row r="3310" spans="1:26" x14ac:dyDescent="0.25">
      <c r="A3310" s="1">
        <v>43087.416666666664</v>
      </c>
      <c r="B3310" t="s">
        <v>24</v>
      </c>
      <c r="C3310" t="s">
        <v>50</v>
      </c>
      <c r="D3310" t="s">
        <v>26</v>
      </c>
      <c r="E3310" t="s">
        <v>42</v>
      </c>
      <c r="F3310" t="s">
        <v>28</v>
      </c>
      <c r="G3310" t="s">
        <v>29</v>
      </c>
      <c r="H3310" t="s">
        <v>52</v>
      </c>
      <c r="I3310" t="s">
        <v>39</v>
      </c>
      <c r="J3310" t="s">
        <v>31</v>
      </c>
      <c r="K3310" t="s">
        <v>32</v>
      </c>
      <c r="L3310" t="s">
        <v>40</v>
      </c>
      <c r="M3310" t="s">
        <v>44</v>
      </c>
      <c r="N3310">
        <v>2</v>
      </c>
      <c r="O3310" t="s">
        <v>35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20</v>
      </c>
      <c r="V3310">
        <v>10</v>
      </c>
      <c r="W3310">
        <v>2</v>
      </c>
      <c r="X3310">
        <v>12</v>
      </c>
      <c r="Y3310" t="s">
        <v>157</v>
      </c>
      <c r="Z3310" t="s">
        <v>211</v>
      </c>
    </row>
    <row r="3311" spans="1:26" x14ac:dyDescent="0.25">
      <c r="A3311" s="1">
        <v>45041.314583333333</v>
      </c>
      <c r="B3311" t="s">
        <v>49</v>
      </c>
      <c r="C3311" t="s">
        <v>50</v>
      </c>
      <c r="D3311" t="s">
        <v>26</v>
      </c>
      <c r="E3311" t="s">
        <v>27</v>
      </c>
      <c r="F3311" t="s">
        <v>28</v>
      </c>
      <c r="G3311" t="s">
        <v>29</v>
      </c>
      <c r="H3311" t="s">
        <v>52</v>
      </c>
      <c r="I3311" t="s">
        <v>39</v>
      </c>
      <c r="J3311" t="s">
        <v>31</v>
      </c>
      <c r="K3311" t="s">
        <v>32</v>
      </c>
      <c r="L3311" t="s">
        <v>33</v>
      </c>
      <c r="M3311" t="s">
        <v>41</v>
      </c>
      <c r="N3311">
        <v>2</v>
      </c>
      <c r="O3311" t="s">
        <v>35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20</v>
      </c>
      <c r="V3311">
        <v>7</v>
      </c>
      <c r="W3311">
        <v>3</v>
      </c>
      <c r="X3311">
        <v>4</v>
      </c>
      <c r="Y3311" t="s">
        <v>173</v>
      </c>
      <c r="Z3311" t="s">
        <v>210</v>
      </c>
    </row>
    <row r="3312" spans="1:26" x14ac:dyDescent="0.25">
      <c r="A3312" s="1">
        <v>45359.517361111109</v>
      </c>
      <c r="B3312" t="s">
        <v>59</v>
      </c>
      <c r="C3312" t="s">
        <v>50</v>
      </c>
      <c r="D3312" t="s">
        <v>26</v>
      </c>
      <c r="E3312" t="s">
        <v>27</v>
      </c>
      <c r="F3312" t="s">
        <v>28</v>
      </c>
      <c r="G3312" t="s">
        <v>29</v>
      </c>
      <c r="H3312" t="s">
        <v>52</v>
      </c>
      <c r="I3312" t="s">
        <v>39</v>
      </c>
      <c r="J3312" t="s">
        <v>31</v>
      </c>
      <c r="K3312" t="s">
        <v>32</v>
      </c>
      <c r="L3312" t="s">
        <v>40</v>
      </c>
      <c r="M3312" t="s">
        <v>91</v>
      </c>
      <c r="N3312">
        <v>2</v>
      </c>
      <c r="O3312" t="s">
        <v>35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20</v>
      </c>
      <c r="V3312">
        <v>12</v>
      </c>
      <c r="W3312">
        <v>6</v>
      </c>
      <c r="X3312">
        <v>3</v>
      </c>
      <c r="Y3312" t="s">
        <v>179</v>
      </c>
      <c r="Z3312" t="s">
        <v>208</v>
      </c>
    </row>
    <row r="3313" spans="1:26" x14ac:dyDescent="0.25">
      <c r="A3313" s="1">
        <v>44793.763888888891</v>
      </c>
      <c r="B3313" t="s">
        <v>24</v>
      </c>
      <c r="C3313" t="s">
        <v>25</v>
      </c>
      <c r="D3313" t="s">
        <v>26</v>
      </c>
      <c r="E3313" t="s">
        <v>42</v>
      </c>
      <c r="F3313" t="s">
        <v>37</v>
      </c>
      <c r="G3313" t="s">
        <v>29</v>
      </c>
      <c r="H3313" t="s">
        <v>52</v>
      </c>
      <c r="I3313" t="s">
        <v>39</v>
      </c>
      <c r="J3313" t="s">
        <v>31</v>
      </c>
      <c r="K3313" t="s">
        <v>32</v>
      </c>
      <c r="L3313" t="s">
        <v>40</v>
      </c>
      <c r="M3313" t="s">
        <v>34</v>
      </c>
      <c r="N3313">
        <v>2</v>
      </c>
      <c r="O3313" t="s">
        <v>35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30</v>
      </c>
      <c r="V3313">
        <v>18</v>
      </c>
      <c r="W3313">
        <v>7</v>
      </c>
      <c r="X3313">
        <v>8</v>
      </c>
      <c r="Y3313" t="s">
        <v>168</v>
      </c>
      <c r="Z3313" t="s">
        <v>207</v>
      </c>
    </row>
    <row r="3314" spans="1:26" x14ac:dyDescent="0.25">
      <c r="A3314" s="1">
        <v>43853.436805555553</v>
      </c>
      <c r="B3314" t="s">
        <v>24</v>
      </c>
      <c r="C3314" t="s">
        <v>66</v>
      </c>
      <c r="D3314" t="s">
        <v>26</v>
      </c>
      <c r="E3314" t="s">
        <v>42</v>
      </c>
      <c r="F3314" t="s">
        <v>28</v>
      </c>
      <c r="G3314" t="s">
        <v>29</v>
      </c>
      <c r="H3314" t="s">
        <v>52</v>
      </c>
      <c r="I3314" t="s">
        <v>39</v>
      </c>
      <c r="J3314" t="s">
        <v>31</v>
      </c>
      <c r="K3314" t="s">
        <v>32</v>
      </c>
      <c r="L3314" t="s">
        <v>73</v>
      </c>
      <c r="M3314" t="s">
        <v>91</v>
      </c>
      <c r="N3314">
        <v>2</v>
      </c>
      <c r="O3314" t="s">
        <v>35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30</v>
      </c>
      <c r="V3314">
        <v>10</v>
      </c>
      <c r="W3314">
        <v>5</v>
      </c>
      <c r="X3314">
        <v>1</v>
      </c>
      <c r="Y3314" t="s">
        <v>173</v>
      </c>
      <c r="Z3314" t="s">
        <v>211</v>
      </c>
    </row>
    <row r="3315" spans="1:26" x14ac:dyDescent="0.25">
      <c r="A3315" s="1">
        <v>44296.572916666664</v>
      </c>
      <c r="B3315" t="s">
        <v>61</v>
      </c>
      <c r="C3315" t="s">
        <v>50</v>
      </c>
      <c r="D3315" t="s">
        <v>26</v>
      </c>
      <c r="E3315" t="s">
        <v>42</v>
      </c>
      <c r="F3315" t="s">
        <v>28</v>
      </c>
      <c r="G3315" t="s">
        <v>29</v>
      </c>
      <c r="H3315" t="s">
        <v>52</v>
      </c>
      <c r="I3315" t="s">
        <v>39</v>
      </c>
      <c r="J3315" t="s">
        <v>46</v>
      </c>
      <c r="K3315" t="s">
        <v>32</v>
      </c>
      <c r="L3315" t="s">
        <v>40</v>
      </c>
      <c r="M3315" t="s">
        <v>34</v>
      </c>
      <c r="N3315">
        <v>2</v>
      </c>
      <c r="O3315" t="s">
        <v>75</v>
      </c>
      <c r="P3315">
        <v>10</v>
      </c>
      <c r="Q3315">
        <v>0</v>
      </c>
      <c r="R3315">
        <v>0</v>
      </c>
      <c r="S3315">
        <v>0</v>
      </c>
      <c r="T3315">
        <v>10</v>
      </c>
      <c r="U3315">
        <v>10</v>
      </c>
      <c r="V3315">
        <v>13</v>
      </c>
      <c r="W3315">
        <v>7</v>
      </c>
      <c r="X3315">
        <v>4</v>
      </c>
      <c r="Y3315" t="s">
        <v>194</v>
      </c>
      <c r="Z3315" t="s">
        <v>209</v>
      </c>
    </row>
    <row r="3316" spans="1:26" x14ac:dyDescent="0.25">
      <c r="A3316" s="1">
        <v>43886.729166666664</v>
      </c>
      <c r="B3316" t="s">
        <v>24</v>
      </c>
      <c r="C3316" t="s">
        <v>66</v>
      </c>
      <c r="D3316" t="s">
        <v>60</v>
      </c>
      <c r="E3316" t="s">
        <v>27</v>
      </c>
      <c r="F3316" t="s">
        <v>37</v>
      </c>
      <c r="G3316" t="s">
        <v>29</v>
      </c>
      <c r="H3316" t="s">
        <v>52</v>
      </c>
      <c r="I3316" t="s">
        <v>39</v>
      </c>
      <c r="J3316" t="s">
        <v>31</v>
      </c>
      <c r="K3316" t="s">
        <v>32</v>
      </c>
      <c r="L3316" t="s">
        <v>40</v>
      </c>
      <c r="M3316" t="s">
        <v>34</v>
      </c>
      <c r="N3316">
        <v>2</v>
      </c>
      <c r="O3316" t="s">
        <v>35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30</v>
      </c>
      <c r="V3316">
        <v>17</v>
      </c>
      <c r="W3316">
        <v>3</v>
      </c>
      <c r="X3316">
        <v>2</v>
      </c>
      <c r="Y3316" t="s">
        <v>195</v>
      </c>
      <c r="Z3316" t="s">
        <v>210</v>
      </c>
    </row>
    <row r="3317" spans="1:26" x14ac:dyDescent="0.25">
      <c r="A3317" s="1">
        <v>45525.725694444445</v>
      </c>
      <c r="B3317" t="s">
        <v>59</v>
      </c>
      <c r="C3317" t="s">
        <v>25</v>
      </c>
      <c r="D3317" t="s">
        <v>26</v>
      </c>
      <c r="E3317" t="s">
        <v>45</v>
      </c>
      <c r="F3317" t="s">
        <v>37</v>
      </c>
      <c r="G3317" t="s">
        <v>29</v>
      </c>
      <c r="H3317" t="s">
        <v>38</v>
      </c>
      <c r="I3317" t="s">
        <v>39</v>
      </c>
      <c r="J3317" t="s">
        <v>46</v>
      </c>
      <c r="K3317" t="s">
        <v>32</v>
      </c>
      <c r="L3317" t="s">
        <v>40</v>
      </c>
      <c r="M3317" t="s">
        <v>34</v>
      </c>
      <c r="N3317">
        <v>2</v>
      </c>
      <c r="O3317" t="s">
        <v>35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90</v>
      </c>
      <c r="V3317">
        <v>17</v>
      </c>
      <c r="W3317">
        <v>4</v>
      </c>
      <c r="X3317">
        <v>8</v>
      </c>
      <c r="Y3317" t="s">
        <v>193</v>
      </c>
      <c r="Z3317" t="s">
        <v>211</v>
      </c>
    </row>
    <row r="3318" spans="1:26" x14ac:dyDescent="0.25">
      <c r="A3318" s="1">
        <v>45068.770833333336</v>
      </c>
      <c r="B3318" t="s">
        <v>98</v>
      </c>
      <c r="C3318" t="s">
        <v>25</v>
      </c>
      <c r="D3318" t="s">
        <v>26</v>
      </c>
      <c r="E3318" t="s">
        <v>84</v>
      </c>
      <c r="F3318" t="s">
        <v>90</v>
      </c>
      <c r="G3318" t="s">
        <v>29</v>
      </c>
      <c r="H3318" t="s">
        <v>38</v>
      </c>
      <c r="I3318" t="s">
        <v>30</v>
      </c>
      <c r="J3318" t="s">
        <v>46</v>
      </c>
      <c r="K3318" t="s">
        <v>53</v>
      </c>
      <c r="L3318" t="s">
        <v>73</v>
      </c>
      <c r="M3318" t="s">
        <v>34</v>
      </c>
      <c r="N3318">
        <v>2</v>
      </c>
      <c r="O3318" t="s">
        <v>75</v>
      </c>
      <c r="P3318">
        <v>10</v>
      </c>
      <c r="Q3318">
        <v>0</v>
      </c>
      <c r="R3318">
        <v>0</v>
      </c>
      <c r="S3318">
        <v>0</v>
      </c>
      <c r="T3318">
        <v>10</v>
      </c>
      <c r="U3318">
        <v>10</v>
      </c>
      <c r="V3318">
        <v>18</v>
      </c>
      <c r="W3318">
        <v>2</v>
      </c>
      <c r="X3318">
        <v>5</v>
      </c>
      <c r="Y3318" t="s">
        <v>157</v>
      </c>
      <c r="Z3318" t="s">
        <v>209</v>
      </c>
    </row>
    <row r="3319" spans="1:26" x14ac:dyDescent="0.25">
      <c r="A3319" s="1">
        <v>45475.551388888889</v>
      </c>
      <c r="B3319" t="s">
        <v>49</v>
      </c>
      <c r="C3319" t="s">
        <v>50</v>
      </c>
      <c r="D3319" t="s">
        <v>26</v>
      </c>
      <c r="E3319" t="s">
        <v>51</v>
      </c>
      <c r="F3319" t="s">
        <v>37</v>
      </c>
      <c r="G3319" t="s">
        <v>29</v>
      </c>
      <c r="H3319" t="s">
        <v>52</v>
      </c>
      <c r="I3319" t="s">
        <v>39</v>
      </c>
      <c r="J3319" t="s">
        <v>46</v>
      </c>
      <c r="K3319" t="s">
        <v>32</v>
      </c>
      <c r="L3319" t="s">
        <v>40</v>
      </c>
      <c r="M3319" t="s">
        <v>91</v>
      </c>
      <c r="N3319">
        <v>1</v>
      </c>
      <c r="O3319" t="s">
        <v>35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10</v>
      </c>
      <c r="V3319">
        <v>13</v>
      </c>
      <c r="W3319">
        <v>3</v>
      </c>
      <c r="X3319">
        <v>7</v>
      </c>
      <c r="Y3319" t="s">
        <v>173</v>
      </c>
      <c r="Z3319" t="s">
        <v>209</v>
      </c>
    </row>
    <row r="3320" spans="1:26" x14ac:dyDescent="0.25">
      <c r="A3320" s="1">
        <v>44388.586805555555</v>
      </c>
      <c r="B3320" t="s">
        <v>61</v>
      </c>
      <c r="C3320" t="s">
        <v>50</v>
      </c>
      <c r="D3320" t="s">
        <v>26</v>
      </c>
      <c r="E3320" t="s">
        <v>27</v>
      </c>
      <c r="F3320" t="s">
        <v>43</v>
      </c>
      <c r="G3320" t="s">
        <v>29</v>
      </c>
      <c r="H3320" t="s">
        <v>52</v>
      </c>
      <c r="I3320" t="s">
        <v>39</v>
      </c>
      <c r="J3320" t="s">
        <v>31</v>
      </c>
      <c r="K3320" t="s">
        <v>32</v>
      </c>
      <c r="L3320" t="s">
        <v>40</v>
      </c>
      <c r="M3320" t="s">
        <v>34</v>
      </c>
      <c r="N3320">
        <v>2</v>
      </c>
      <c r="O3320" t="s">
        <v>35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20</v>
      </c>
      <c r="V3320">
        <v>14</v>
      </c>
      <c r="W3320">
        <v>1</v>
      </c>
      <c r="X3320">
        <v>7</v>
      </c>
      <c r="Y3320" t="s">
        <v>173</v>
      </c>
      <c r="Z3320" t="s">
        <v>209</v>
      </c>
    </row>
    <row r="3321" spans="1:26" x14ac:dyDescent="0.25">
      <c r="A3321" s="1">
        <v>45416.833333333336</v>
      </c>
      <c r="B3321" t="s">
        <v>24</v>
      </c>
      <c r="C3321" t="s">
        <v>50</v>
      </c>
      <c r="D3321" t="s">
        <v>78</v>
      </c>
      <c r="E3321" t="s">
        <v>84</v>
      </c>
      <c r="F3321" t="s">
        <v>37</v>
      </c>
      <c r="G3321" t="s">
        <v>29</v>
      </c>
      <c r="H3321" t="s">
        <v>52</v>
      </c>
      <c r="I3321" t="s">
        <v>30</v>
      </c>
      <c r="J3321" t="s">
        <v>46</v>
      </c>
      <c r="K3321" t="s">
        <v>53</v>
      </c>
      <c r="L3321" t="s">
        <v>40</v>
      </c>
      <c r="M3321" t="s">
        <v>34</v>
      </c>
      <c r="N3321">
        <v>2</v>
      </c>
      <c r="O3321" t="s">
        <v>47</v>
      </c>
      <c r="P3321">
        <v>10</v>
      </c>
      <c r="Q3321">
        <v>0</v>
      </c>
      <c r="R3321">
        <v>0</v>
      </c>
      <c r="S3321">
        <v>10</v>
      </c>
      <c r="T3321">
        <v>0</v>
      </c>
      <c r="U3321">
        <v>10</v>
      </c>
      <c r="V3321">
        <v>20</v>
      </c>
      <c r="W3321">
        <v>7</v>
      </c>
      <c r="X3321">
        <v>5</v>
      </c>
      <c r="Y3321" t="s">
        <v>195</v>
      </c>
      <c r="Z3321" t="s">
        <v>209</v>
      </c>
    </row>
    <row r="3322" spans="1:26" x14ac:dyDescent="0.25">
      <c r="A3322" s="1">
        <v>44150.436805555553</v>
      </c>
      <c r="B3322" t="s">
        <v>24</v>
      </c>
      <c r="C3322" t="s">
        <v>50</v>
      </c>
      <c r="D3322" t="s">
        <v>26</v>
      </c>
      <c r="E3322" t="s">
        <v>27</v>
      </c>
      <c r="F3322" t="s">
        <v>37</v>
      </c>
      <c r="G3322" t="s">
        <v>29</v>
      </c>
      <c r="H3322" t="s">
        <v>52</v>
      </c>
      <c r="I3322" t="s">
        <v>39</v>
      </c>
      <c r="J3322" t="s">
        <v>31</v>
      </c>
      <c r="K3322" t="s">
        <v>32</v>
      </c>
      <c r="L3322" t="s">
        <v>40</v>
      </c>
      <c r="M3322" t="s">
        <v>34</v>
      </c>
      <c r="N3322">
        <v>2</v>
      </c>
      <c r="O3322" t="s">
        <v>35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20</v>
      </c>
      <c r="V3322">
        <v>10</v>
      </c>
      <c r="W3322">
        <v>1</v>
      </c>
      <c r="X3322">
        <v>11</v>
      </c>
      <c r="Y3322" t="s">
        <v>179</v>
      </c>
      <c r="Z3322" t="s">
        <v>209</v>
      </c>
    </row>
    <row r="3323" spans="1:26" x14ac:dyDescent="0.25">
      <c r="A3323" s="1">
        <v>45124.479166666664</v>
      </c>
      <c r="B3323" t="s">
        <v>24</v>
      </c>
      <c r="C3323" t="s">
        <v>25</v>
      </c>
      <c r="D3323" t="s">
        <v>26</v>
      </c>
      <c r="E3323" t="s">
        <v>42</v>
      </c>
      <c r="F3323" t="s">
        <v>37</v>
      </c>
      <c r="G3323" t="s">
        <v>29</v>
      </c>
      <c r="H3323" t="s">
        <v>38</v>
      </c>
      <c r="I3323" t="s">
        <v>39</v>
      </c>
      <c r="J3323" t="s">
        <v>31</v>
      </c>
      <c r="K3323" t="s">
        <v>32</v>
      </c>
      <c r="L3323" t="s">
        <v>40</v>
      </c>
      <c r="M3323" t="s">
        <v>34</v>
      </c>
      <c r="N3323">
        <v>2</v>
      </c>
      <c r="O3323" t="s">
        <v>35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20</v>
      </c>
      <c r="V3323">
        <v>11</v>
      </c>
      <c r="W3323">
        <v>2</v>
      </c>
      <c r="X3323">
        <v>7</v>
      </c>
      <c r="Y3323" t="s">
        <v>195</v>
      </c>
      <c r="Z3323" t="s">
        <v>209</v>
      </c>
    </row>
    <row r="3324" spans="1:26" x14ac:dyDescent="0.25">
      <c r="A3324" s="1">
        <v>45438.496527777781</v>
      </c>
      <c r="B3324" t="s">
        <v>24</v>
      </c>
      <c r="C3324" t="s">
        <v>50</v>
      </c>
      <c r="D3324" t="s">
        <v>26</v>
      </c>
      <c r="E3324" t="s">
        <v>27</v>
      </c>
      <c r="F3324" t="s">
        <v>37</v>
      </c>
      <c r="G3324" t="s">
        <v>29</v>
      </c>
      <c r="H3324" t="s">
        <v>52</v>
      </c>
      <c r="I3324" t="s">
        <v>39</v>
      </c>
      <c r="J3324" t="s">
        <v>31</v>
      </c>
      <c r="K3324" t="s">
        <v>32</v>
      </c>
      <c r="L3324" t="s">
        <v>40</v>
      </c>
      <c r="M3324" t="s">
        <v>91</v>
      </c>
      <c r="N3324">
        <v>2</v>
      </c>
      <c r="O3324" t="s">
        <v>35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20</v>
      </c>
      <c r="V3324">
        <v>11</v>
      </c>
      <c r="W3324">
        <v>1</v>
      </c>
      <c r="X3324">
        <v>5</v>
      </c>
      <c r="Y3324" t="s">
        <v>197</v>
      </c>
      <c r="Z3324" t="s">
        <v>209</v>
      </c>
    </row>
    <row r="3325" spans="1:26" x14ac:dyDescent="0.25">
      <c r="A3325" s="1">
        <v>45190.460416666669</v>
      </c>
      <c r="B3325" t="s">
        <v>24</v>
      </c>
      <c r="C3325" t="s">
        <v>25</v>
      </c>
      <c r="D3325" t="s">
        <v>26</v>
      </c>
      <c r="E3325" t="s">
        <v>71</v>
      </c>
      <c r="F3325" t="s">
        <v>37</v>
      </c>
      <c r="G3325" t="s">
        <v>29</v>
      </c>
      <c r="H3325" t="s">
        <v>38</v>
      </c>
      <c r="I3325" t="s">
        <v>30</v>
      </c>
      <c r="J3325" t="s">
        <v>46</v>
      </c>
      <c r="K3325" t="s">
        <v>32</v>
      </c>
      <c r="L3325" t="s">
        <v>40</v>
      </c>
      <c r="M3325" t="s">
        <v>34</v>
      </c>
      <c r="N3325">
        <v>2</v>
      </c>
      <c r="O3325" t="s">
        <v>47</v>
      </c>
      <c r="P3325">
        <v>10</v>
      </c>
      <c r="Q3325">
        <v>0</v>
      </c>
      <c r="R3325">
        <v>0</v>
      </c>
      <c r="S3325">
        <v>10</v>
      </c>
      <c r="T3325">
        <v>0</v>
      </c>
      <c r="U3325">
        <v>10</v>
      </c>
      <c r="V3325">
        <v>11</v>
      </c>
      <c r="W3325">
        <v>5</v>
      </c>
      <c r="X3325">
        <v>9</v>
      </c>
      <c r="Y3325" t="s">
        <v>173</v>
      </c>
      <c r="Z3325" t="s">
        <v>209</v>
      </c>
    </row>
    <row r="3326" spans="1:26" x14ac:dyDescent="0.25">
      <c r="A3326" s="1">
        <v>44125.645833333336</v>
      </c>
      <c r="B3326" t="s">
        <v>59</v>
      </c>
      <c r="C3326" t="s">
        <v>25</v>
      </c>
      <c r="D3326" t="s">
        <v>26</v>
      </c>
      <c r="E3326" t="s">
        <v>45</v>
      </c>
      <c r="F3326" t="s">
        <v>37</v>
      </c>
      <c r="G3326" t="s">
        <v>29</v>
      </c>
      <c r="H3326" t="s">
        <v>38</v>
      </c>
      <c r="I3326" t="s">
        <v>39</v>
      </c>
      <c r="J3326" t="s">
        <v>31</v>
      </c>
      <c r="K3326" t="s">
        <v>32</v>
      </c>
      <c r="L3326" t="s">
        <v>40</v>
      </c>
      <c r="M3326" t="s">
        <v>81</v>
      </c>
      <c r="N3326">
        <v>2</v>
      </c>
      <c r="O3326" t="s">
        <v>35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20</v>
      </c>
      <c r="V3326">
        <v>15</v>
      </c>
      <c r="W3326">
        <v>4</v>
      </c>
      <c r="X3326">
        <v>10</v>
      </c>
      <c r="Y3326" t="s">
        <v>192</v>
      </c>
      <c r="Z3326" t="s">
        <v>207</v>
      </c>
    </row>
    <row r="3327" spans="1:26" x14ac:dyDescent="0.25">
      <c r="A3327" s="1">
        <v>45119.8125</v>
      </c>
      <c r="B3327" t="s">
        <v>59</v>
      </c>
      <c r="C3327" t="s">
        <v>50</v>
      </c>
      <c r="D3327" t="s">
        <v>30</v>
      </c>
      <c r="E3327" t="s">
        <v>45</v>
      </c>
      <c r="F3327" t="s">
        <v>28</v>
      </c>
      <c r="G3327" t="s">
        <v>29</v>
      </c>
      <c r="H3327" t="s">
        <v>52</v>
      </c>
      <c r="I3327" t="s">
        <v>30</v>
      </c>
      <c r="J3327" t="s">
        <v>46</v>
      </c>
      <c r="K3327" t="s">
        <v>32</v>
      </c>
      <c r="L3327" t="s">
        <v>33</v>
      </c>
      <c r="M3327" t="s">
        <v>91</v>
      </c>
      <c r="N3327">
        <v>2</v>
      </c>
      <c r="O3327" t="s">
        <v>75</v>
      </c>
      <c r="P3327">
        <v>10</v>
      </c>
      <c r="Q3327">
        <v>0</v>
      </c>
      <c r="R3327">
        <v>0</v>
      </c>
      <c r="S3327">
        <v>0</v>
      </c>
      <c r="T3327">
        <v>10</v>
      </c>
      <c r="U3327">
        <v>10</v>
      </c>
      <c r="V3327">
        <v>19</v>
      </c>
      <c r="W3327">
        <v>4</v>
      </c>
      <c r="X3327">
        <v>7</v>
      </c>
      <c r="Y3327" t="s">
        <v>180</v>
      </c>
      <c r="Z3327" t="s">
        <v>209</v>
      </c>
    </row>
    <row r="3328" spans="1:26" x14ac:dyDescent="0.25">
      <c r="A3328" s="1">
        <v>43886.677083333336</v>
      </c>
      <c r="B3328" t="s">
        <v>49</v>
      </c>
      <c r="C3328" t="s">
        <v>25</v>
      </c>
      <c r="D3328" t="s">
        <v>26</v>
      </c>
      <c r="E3328" t="s">
        <v>27</v>
      </c>
      <c r="F3328" t="s">
        <v>90</v>
      </c>
      <c r="G3328" t="s">
        <v>29</v>
      </c>
      <c r="H3328" t="s">
        <v>38</v>
      </c>
      <c r="I3328" t="s">
        <v>39</v>
      </c>
      <c r="J3328" t="s">
        <v>31</v>
      </c>
      <c r="K3328" t="s">
        <v>53</v>
      </c>
      <c r="L3328" t="s">
        <v>33</v>
      </c>
      <c r="M3328" t="s">
        <v>48</v>
      </c>
      <c r="N3328">
        <v>2</v>
      </c>
      <c r="O3328" t="s">
        <v>35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</v>
      </c>
      <c r="V3328">
        <v>16</v>
      </c>
      <c r="W3328">
        <v>3</v>
      </c>
      <c r="X3328">
        <v>2</v>
      </c>
      <c r="Y3328" t="s">
        <v>195</v>
      </c>
      <c r="Z3328" t="s">
        <v>209</v>
      </c>
    </row>
    <row r="3329" spans="1:26" x14ac:dyDescent="0.25">
      <c r="A3329" s="1">
        <v>43042.659722222219</v>
      </c>
      <c r="B3329" t="s">
        <v>24</v>
      </c>
      <c r="C3329" t="s">
        <v>25</v>
      </c>
      <c r="D3329" t="s">
        <v>26</v>
      </c>
      <c r="E3329" t="s">
        <v>27</v>
      </c>
      <c r="F3329" t="s">
        <v>61</v>
      </c>
      <c r="G3329" t="s">
        <v>29</v>
      </c>
      <c r="H3329" t="s">
        <v>38</v>
      </c>
      <c r="I3329" t="s">
        <v>39</v>
      </c>
      <c r="J3329" t="s">
        <v>31</v>
      </c>
      <c r="K3329" t="s">
        <v>32</v>
      </c>
      <c r="L3329" t="s">
        <v>40</v>
      </c>
      <c r="M3329" t="s">
        <v>34</v>
      </c>
      <c r="N3329">
        <v>2</v>
      </c>
      <c r="O3329" t="s">
        <v>35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20</v>
      </c>
      <c r="V3329">
        <v>15</v>
      </c>
      <c r="W3329">
        <v>6</v>
      </c>
      <c r="X3329">
        <v>11</v>
      </c>
      <c r="Y3329" t="s">
        <v>198</v>
      </c>
      <c r="Z3329" t="s">
        <v>209</v>
      </c>
    </row>
    <row r="3330" spans="1:26" x14ac:dyDescent="0.25">
      <c r="A3330" s="1">
        <v>44837.706250000003</v>
      </c>
      <c r="B3330" t="s">
        <v>49</v>
      </c>
      <c r="C3330" t="s">
        <v>25</v>
      </c>
      <c r="D3330" t="s">
        <v>87</v>
      </c>
      <c r="E3330" t="s">
        <v>27</v>
      </c>
      <c r="F3330" t="s">
        <v>28</v>
      </c>
      <c r="G3330" t="s">
        <v>29</v>
      </c>
      <c r="H3330" t="s">
        <v>38</v>
      </c>
      <c r="I3330" t="s">
        <v>39</v>
      </c>
      <c r="J3330" t="s">
        <v>31</v>
      </c>
      <c r="K3330" t="s">
        <v>32</v>
      </c>
      <c r="L3330" t="s">
        <v>40</v>
      </c>
      <c r="M3330" t="s">
        <v>81</v>
      </c>
      <c r="N3330">
        <v>2</v>
      </c>
      <c r="O3330" t="s">
        <v>35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20</v>
      </c>
      <c r="V3330">
        <v>16</v>
      </c>
      <c r="W3330">
        <v>2</v>
      </c>
      <c r="X3330">
        <v>10</v>
      </c>
      <c r="Y3330" t="s">
        <v>195</v>
      </c>
      <c r="Z3330" t="s">
        <v>209</v>
      </c>
    </row>
    <row r="3331" spans="1:26" x14ac:dyDescent="0.25">
      <c r="A3331" s="1">
        <v>45050.759027777778</v>
      </c>
      <c r="B3331" t="s">
        <v>24</v>
      </c>
      <c r="C3331" t="s">
        <v>25</v>
      </c>
      <c r="D3331" t="s">
        <v>26</v>
      </c>
      <c r="E3331" t="s">
        <v>42</v>
      </c>
      <c r="F3331" t="s">
        <v>37</v>
      </c>
      <c r="G3331" t="s">
        <v>29</v>
      </c>
      <c r="H3331" t="s">
        <v>38</v>
      </c>
      <c r="I3331" t="s">
        <v>39</v>
      </c>
      <c r="J3331" t="s">
        <v>31</v>
      </c>
      <c r="K3331" t="s">
        <v>32</v>
      </c>
      <c r="L3331" t="s">
        <v>73</v>
      </c>
      <c r="M3331" t="s">
        <v>34</v>
      </c>
      <c r="N3331">
        <v>2</v>
      </c>
      <c r="O3331" t="s">
        <v>35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50</v>
      </c>
      <c r="V3331">
        <v>18</v>
      </c>
      <c r="W3331">
        <v>5</v>
      </c>
      <c r="X3331">
        <v>5</v>
      </c>
      <c r="Y3331" t="s">
        <v>184</v>
      </c>
      <c r="Z3331" t="s">
        <v>211</v>
      </c>
    </row>
    <row r="3332" spans="1:26" x14ac:dyDescent="0.25">
      <c r="A3332" s="1">
        <v>45471.284722222219</v>
      </c>
      <c r="B3332" t="s">
        <v>30</v>
      </c>
      <c r="C3332" t="s">
        <v>25</v>
      </c>
      <c r="D3332" t="s">
        <v>26</v>
      </c>
      <c r="E3332" t="s">
        <v>27</v>
      </c>
      <c r="F3332" t="s">
        <v>28</v>
      </c>
      <c r="G3332" t="s">
        <v>29</v>
      </c>
      <c r="H3332" t="s">
        <v>38</v>
      </c>
      <c r="I3332" t="s">
        <v>30</v>
      </c>
      <c r="J3332" t="s">
        <v>31</v>
      </c>
      <c r="K3332" t="s">
        <v>32</v>
      </c>
      <c r="L3332" t="s">
        <v>40</v>
      </c>
      <c r="M3332" t="s">
        <v>106</v>
      </c>
      <c r="N3332">
        <v>2</v>
      </c>
      <c r="O3332" t="s">
        <v>35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</v>
      </c>
      <c r="V3332">
        <v>6</v>
      </c>
      <c r="W3332">
        <v>6</v>
      </c>
      <c r="X3332">
        <v>6</v>
      </c>
      <c r="Y3332" t="s">
        <v>195</v>
      </c>
      <c r="Z3332" t="s">
        <v>209</v>
      </c>
    </row>
    <row r="3333" spans="1:26" x14ac:dyDescent="0.25">
      <c r="A3333" s="1">
        <v>44286.275694444441</v>
      </c>
      <c r="B3333" t="s">
        <v>24</v>
      </c>
      <c r="C3333" t="s">
        <v>25</v>
      </c>
      <c r="D3333" t="s">
        <v>26</v>
      </c>
      <c r="E3333" t="s">
        <v>27</v>
      </c>
      <c r="F3333" t="s">
        <v>37</v>
      </c>
      <c r="G3333" t="s">
        <v>29</v>
      </c>
      <c r="H3333" t="s">
        <v>38</v>
      </c>
      <c r="I3333" t="s">
        <v>30</v>
      </c>
      <c r="J3333" t="s">
        <v>31</v>
      </c>
      <c r="K3333" t="s">
        <v>32</v>
      </c>
      <c r="L3333" t="s">
        <v>33</v>
      </c>
      <c r="M3333" t="s">
        <v>77</v>
      </c>
      <c r="N3333">
        <v>2</v>
      </c>
      <c r="O3333" t="s">
        <v>35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20</v>
      </c>
      <c r="V3333">
        <v>6</v>
      </c>
      <c r="W3333">
        <v>4</v>
      </c>
      <c r="X3333">
        <v>3</v>
      </c>
      <c r="Y3333" t="s">
        <v>163</v>
      </c>
      <c r="Z3333" t="s">
        <v>209</v>
      </c>
    </row>
    <row r="3334" spans="1:26" x14ac:dyDescent="0.25">
      <c r="A3334" s="1">
        <v>44543.569444444445</v>
      </c>
      <c r="B3334" t="s">
        <v>30</v>
      </c>
      <c r="C3334" t="s">
        <v>25</v>
      </c>
      <c r="D3334" t="s">
        <v>26</v>
      </c>
      <c r="E3334" t="s">
        <v>84</v>
      </c>
      <c r="F3334" t="s">
        <v>30</v>
      </c>
      <c r="G3334" t="s">
        <v>29</v>
      </c>
      <c r="H3334" t="s">
        <v>38</v>
      </c>
      <c r="I3334" t="s">
        <v>30</v>
      </c>
      <c r="J3334" t="s">
        <v>31</v>
      </c>
      <c r="K3334" t="s">
        <v>32</v>
      </c>
      <c r="L3334" t="s">
        <v>40</v>
      </c>
      <c r="M3334" t="s">
        <v>34</v>
      </c>
      <c r="N3334">
        <v>2</v>
      </c>
      <c r="O3334" t="s">
        <v>35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20</v>
      </c>
      <c r="V3334">
        <v>13</v>
      </c>
      <c r="W3334">
        <v>2</v>
      </c>
      <c r="X3334">
        <v>12</v>
      </c>
      <c r="Y3334" t="s">
        <v>172</v>
      </c>
      <c r="Z3334" t="s">
        <v>210</v>
      </c>
    </row>
    <row r="3335" spans="1:26" x14ac:dyDescent="0.25">
      <c r="A3335" s="1">
        <v>42308.666666666664</v>
      </c>
      <c r="B3335" t="s">
        <v>30</v>
      </c>
      <c r="C3335" t="s">
        <v>50</v>
      </c>
      <c r="D3335" t="s">
        <v>60</v>
      </c>
      <c r="E3335" t="s">
        <v>42</v>
      </c>
      <c r="F3335" t="s">
        <v>28</v>
      </c>
      <c r="G3335" t="s">
        <v>29</v>
      </c>
      <c r="H3335" t="s">
        <v>52</v>
      </c>
      <c r="I3335" t="s">
        <v>30</v>
      </c>
      <c r="J3335" t="s">
        <v>31</v>
      </c>
      <c r="K3335" t="s">
        <v>32</v>
      </c>
      <c r="L3335" t="s">
        <v>40</v>
      </c>
      <c r="M3335" t="s">
        <v>81</v>
      </c>
      <c r="N3335">
        <v>2</v>
      </c>
      <c r="O3335" t="s">
        <v>35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20</v>
      </c>
      <c r="V3335">
        <v>16</v>
      </c>
      <c r="W3335">
        <v>7</v>
      </c>
      <c r="X3335">
        <v>10</v>
      </c>
      <c r="Y3335" t="s">
        <v>195</v>
      </c>
      <c r="Z3335" t="s">
        <v>209</v>
      </c>
    </row>
    <row r="3336" spans="1:26" x14ac:dyDescent="0.25">
      <c r="A3336" s="1">
        <v>42969.996527777781</v>
      </c>
      <c r="B3336" t="s">
        <v>30</v>
      </c>
      <c r="C3336" t="s">
        <v>25</v>
      </c>
      <c r="D3336" t="s">
        <v>60</v>
      </c>
      <c r="E3336" t="s">
        <v>42</v>
      </c>
      <c r="F3336" t="s">
        <v>28</v>
      </c>
      <c r="G3336" t="s">
        <v>29</v>
      </c>
      <c r="H3336" t="s">
        <v>38</v>
      </c>
      <c r="I3336" t="s">
        <v>30</v>
      </c>
      <c r="J3336" t="s">
        <v>31</v>
      </c>
      <c r="K3336" t="s">
        <v>32</v>
      </c>
      <c r="L3336" t="s">
        <v>73</v>
      </c>
      <c r="M3336" t="s">
        <v>81</v>
      </c>
      <c r="N3336">
        <v>2</v>
      </c>
      <c r="O3336" t="s">
        <v>35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20</v>
      </c>
      <c r="V3336">
        <v>23</v>
      </c>
      <c r="W3336">
        <v>3</v>
      </c>
      <c r="X3336">
        <v>8</v>
      </c>
      <c r="Y3336" t="s">
        <v>157</v>
      </c>
      <c r="Z3336" t="s">
        <v>209</v>
      </c>
    </row>
    <row r="3337" spans="1:26" x14ac:dyDescent="0.25">
      <c r="A3337" s="1">
        <v>44086.724999999999</v>
      </c>
      <c r="B3337" t="s">
        <v>24</v>
      </c>
      <c r="C3337" t="s">
        <v>25</v>
      </c>
      <c r="D3337" t="s">
        <v>26</v>
      </c>
      <c r="E3337" t="s">
        <v>42</v>
      </c>
      <c r="F3337" t="s">
        <v>37</v>
      </c>
      <c r="G3337" t="s">
        <v>29</v>
      </c>
      <c r="H3337" t="s">
        <v>38</v>
      </c>
      <c r="I3337" t="s">
        <v>39</v>
      </c>
      <c r="J3337" t="s">
        <v>31</v>
      </c>
      <c r="K3337" t="s">
        <v>32</v>
      </c>
      <c r="L3337" t="s">
        <v>33</v>
      </c>
      <c r="M3337" t="s">
        <v>44</v>
      </c>
      <c r="N3337">
        <v>2</v>
      </c>
      <c r="O3337" t="s">
        <v>35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20</v>
      </c>
      <c r="V3337">
        <v>17</v>
      </c>
      <c r="W3337">
        <v>7</v>
      </c>
      <c r="X3337">
        <v>9</v>
      </c>
      <c r="Y3337" t="s">
        <v>157</v>
      </c>
      <c r="Z3337" t="s">
        <v>209</v>
      </c>
    </row>
    <row r="3338" spans="1:26" x14ac:dyDescent="0.25">
      <c r="A3338" s="1">
        <v>45128.539583333331</v>
      </c>
      <c r="B3338" t="s">
        <v>49</v>
      </c>
      <c r="C3338" t="s">
        <v>25</v>
      </c>
      <c r="D3338" t="s">
        <v>26</v>
      </c>
      <c r="E3338" t="s">
        <v>45</v>
      </c>
      <c r="F3338" t="s">
        <v>90</v>
      </c>
      <c r="G3338" t="s">
        <v>29</v>
      </c>
      <c r="H3338" t="s">
        <v>38</v>
      </c>
      <c r="I3338" t="s">
        <v>39</v>
      </c>
      <c r="J3338" t="s">
        <v>31</v>
      </c>
      <c r="K3338" t="s">
        <v>32</v>
      </c>
      <c r="L3338" t="s">
        <v>40</v>
      </c>
      <c r="M3338" t="s">
        <v>58</v>
      </c>
      <c r="N3338">
        <v>2</v>
      </c>
      <c r="O3338" t="s">
        <v>35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30</v>
      </c>
      <c r="V3338">
        <v>12</v>
      </c>
      <c r="W3338">
        <v>6</v>
      </c>
      <c r="X3338">
        <v>7</v>
      </c>
      <c r="Y3338" t="s">
        <v>173</v>
      </c>
      <c r="Z3338" t="s">
        <v>209</v>
      </c>
    </row>
    <row r="3339" spans="1:26" x14ac:dyDescent="0.25">
      <c r="A3339" s="1">
        <v>45416.8125</v>
      </c>
      <c r="B3339" t="s">
        <v>24</v>
      </c>
      <c r="C3339" t="s">
        <v>50</v>
      </c>
      <c r="D3339" t="s">
        <v>30</v>
      </c>
      <c r="E3339" t="s">
        <v>27</v>
      </c>
      <c r="F3339" t="s">
        <v>37</v>
      </c>
      <c r="G3339" t="s">
        <v>29</v>
      </c>
      <c r="H3339" t="s">
        <v>52</v>
      </c>
      <c r="I3339" t="s">
        <v>30</v>
      </c>
      <c r="J3339" t="s">
        <v>31</v>
      </c>
      <c r="K3339" t="s">
        <v>32</v>
      </c>
      <c r="L3339" t="s">
        <v>33</v>
      </c>
      <c r="M3339" t="s">
        <v>34</v>
      </c>
      <c r="N3339">
        <v>2</v>
      </c>
      <c r="O3339" t="s">
        <v>35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20</v>
      </c>
      <c r="V3339">
        <v>19</v>
      </c>
      <c r="W3339">
        <v>7</v>
      </c>
      <c r="X3339">
        <v>5</v>
      </c>
      <c r="Y3339" t="s">
        <v>180</v>
      </c>
      <c r="Z3339" t="s">
        <v>209</v>
      </c>
    </row>
    <row r="3340" spans="1:26" x14ac:dyDescent="0.25">
      <c r="A3340" s="1">
        <v>44342.84652777778</v>
      </c>
      <c r="B3340" t="s">
        <v>49</v>
      </c>
      <c r="C3340" t="s">
        <v>25</v>
      </c>
      <c r="D3340" t="s">
        <v>60</v>
      </c>
      <c r="E3340" t="s">
        <v>27</v>
      </c>
      <c r="F3340" t="s">
        <v>37</v>
      </c>
      <c r="G3340" t="s">
        <v>29</v>
      </c>
      <c r="H3340" t="s">
        <v>38</v>
      </c>
      <c r="I3340" t="s">
        <v>39</v>
      </c>
      <c r="J3340" t="s">
        <v>31</v>
      </c>
      <c r="K3340" t="s">
        <v>32</v>
      </c>
      <c r="L3340" t="s">
        <v>33</v>
      </c>
      <c r="M3340" t="s">
        <v>58</v>
      </c>
      <c r="N3340">
        <v>2</v>
      </c>
      <c r="O3340" t="s">
        <v>35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20</v>
      </c>
      <c r="V3340">
        <v>20</v>
      </c>
      <c r="W3340">
        <v>4</v>
      </c>
      <c r="X3340">
        <v>5</v>
      </c>
      <c r="Y3340" t="s">
        <v>173</v>
      </c>
      <c r="Z3340" t="s">
        <v>209</v>
      </c>
    </row>
    <row r="3341" spans="1:26" x14ac:dyDescent="0.25">
      <c r="A3341" s="1">
        <v>43582.59375</v>
      </c>
      <c r="B3341" t="s">
        <v>49</v>
      </c>
      <c r="C3341" t="s">
        <v>66</v>
      </c>
      <c r="D3341" t="s">
        <v>26</v>
      </c>
      <c r="E3341" t="s">
        <v>84</v>
      </c>
      <c r="F3341" t="s">
        <v>61</v>
      </c>
      <c r="G3341" t="s">
        <v>29</v>
      </c>
      <c r="H3341" t="s">
        <v>68</v>
      </c>
      <c r="I3341" t="s">
        <v>39</v>
      </c>
      <c r="J3341" t="s">
        <v>46</v>
      </c>
      <c r="K3341" t="s">
        <v>53</v>
      </c>
      <c r="L3341" t="s">
        <v>40</v>
      </c>
      <c r="M3341" t="s">
        <v>34</v>
      </c>
      <c r="N3341">
        <v>2</v>
      </c>
      <c r="O3341" t="s">
        <v>47</v>
      </c>
      <c r="P3341">
        <v>10</v>
      </c>
      <c r="Q3341">
        <v>0</v>
      </c>
      <c r="R3341">
        <v>0</v>
      </c>
      <c r="S3341">
        <v>10</v>
      </c>
      <c r="T3341">
        <v>0</v>
      </c>
      <c r="U3341">
        <v>10</v>
      </c>
      <c r="V3341">
        <v>14</v>
      </c>
      <c r="W3341">
        <v>7</v>
      </c>
      <c r="X3341">
        <v>4</v>
      </c>
      <c r="Y3341" t="s">
        <v>157</v>
      </c>
      <c r="Z3341" t="s">
        <v>211</v>
      </c>
    </row>
    <row r="3342" spans="1:26" x14ac:dyDescent="0.25">
      <c r="A3342" s="1">
        <v>45391.40625</v>
      </c>
      <c r="B3342" t="s">
        <v>49</v>
      </c>
      <c r="C3342" t="s">
        <v>25</v>
      </c>
      <c r="D3342" t="s">
        <v>26</v>
      </c>
      <c r="E3342" t="s">
        <v>42</v>
      </c>
      <c r="F3342" t="s">
        <v>61</v>
      </c>
      <c r="G3342" t="s">
        <v>29</v>
      </c>
      <c r="H3342" t="s">
        <v>38</v>
      </c>
      <c r="I3342" t="s">
        <v>39</v>
      </c>
      <c r="J3342" t="s">
        <v>31</v>
      </c>
      <c r="K3342" t="s">
        <v>32</v>
      </c>
      <c r="L3342" t="s">
        <v>40</v>
      </c>
      <c r="M3342" t="s">
        <v>34</v>
      </c>
      <c r="N3342">
        <v>2</v>
      </c>
      <c r="O3342" t="s">
        <v>35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40</v>
      </c>
      <c r="V3342">
        <v>9</v>
      </c>
      <c r="W3342">
        <v>3</v>
      </c>
      <c r="X3342">
        <v>4</v>
      </c>
      <c r="Y3342" t="s">
        <v>157</v>
      </c>
      <c r="Z3342" t="s">
        <v>209</v>
      </c>
    </row>
    <row r="3343" spans="1:26" x14ac:dyDescent="0.25">
      <c r="A3343" s="1">
        <v>43484.569444444445</v>
      </c>
      <c r="B3343" t="s">
        <v>49</v>
      </c>
      <c r="C3343" t="s">
        <v>66</v>
      </c>
      <c r="D3343" t="s">
        <v>26</v>
      </c>
      <c r="E3343" t="s">
        <v>27</v>
      </c>
      <c r="F3343" t="s">
        <v>28</v>
      </c>
      <c r="G3343" t="s">
        <v>29</v>
      </c>
      <c r="H3343" t="s">
        <v>68</v>
      </c>
      <c r="I3343" t="s">
        <v>30</v>
      </c>
      <c r="J3343" t="s">
        <v>46</v>
      </c>
      <c r="K3343" t="s">
        <v>32</v>
      </c>
      <c r="L3343" t="s">
        <v>40</v>
      </c>
      <c r="M3343" t="s">
        <v>91</v>
      </c>
      <c r="N3343">
        <v>2</v>
      </c>
      <c r="O3343" t="s">
        <v>75</v>
      </c>
      <c r="P3343">
        <v>10</v>
      </c>
      <c r="Q3343">
        <v>0</v>
      </c>
      <c r="R3343">
        <v>0</v>
      </c>
      <c r="S3343">
        <v>0</v>
      </c>
      <c r="T3343">
        <v>10</v>
      </c>
      <c r="U3343">
        <v>20</v>
      </c>
      <c r="V3343">
        <v>13</v>
      </c>
      <c r="W3343">
        <v>7</v>
      </c>
      <c r="X3343">
        <v>1</v>
      </c>
      <c r="Y3343" t="s">
        <v>175</v>
      </c>
      <c r="Z3343" t="s">
        <v>211</v>
      </c>
    </row>
    <row r="3344" spans="1:26" x14ac:dyDescent="0.25">
      <c r="A3344" s="1">
        <v>42861.677083333336</v>
      </c>
      <c r="B3344" t="s">
        <v>49</v>
      </c>
      <c r="C3344" t="s">
        <v>25</v>
      </c>
      <c r="D3344" t="s">
        <v>26</v>
      </c>
      <c r="E3344" t="s">
        <v>45</v>
      </c>
      <c r="F3344" t="s">
        <v>65</v>
      </c>
      <c r="G3344" t="s">
        <v>29</v>
      </c>
      <c r="H3344" t="s">
        <v>38</v>
      </c>
      <c r="I3344" t="s">
        <v>39</v>
      </c>
      <c r="J3344" t="s">
        <v>31</v>
      </c>
      <c r="K3344" t="s">
        <v>32</v>
      </c>
      <c r="L3344" t="s">
        <v>40</v>
      </c>
      <c r="M3344" t="s">
        <v>44</v>
      </c>
      <c r="N3344">
        <v>2</v>
      </c>
      <c r="O3344" t="s">
        <v>35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40</v>
      </c>
      <c r="V3344">
        <v>16</v>
      </c>
      <c r="W3344">
        <v>7</v>
      </c>
      <c r="X3344">
        <v>5</v>
      </c>
      <c r="Y3344" t="s">
        <v>198</v>
      </c>
      <c r="Z3344" t="s">
        <v>208</v>
      </c>
    </row>
    <row r="3345" spans="1:26" x14ac:dyDescent="0.25">
      <c r="A3345" s="1">
        <v>45186.701388888891</v>
      </c>
      <c r="B3345" t="s">
        <v>24</v>
      </c>
      <c r="C3345" t="s">
        <v>25</v>
      </c>
      <c r="D3345" t="s">
        <v>26</v>
      </c>
      <c r="E3345" t="s">
        <v>27</v>
      </c>
      <c r="F3345" t="s">
        <v>37</v>
      </c>
      <c r="G3345" t="s">
        <v>29</v>
      </c>
      <c r="H3345" t="s">
        <v>38</v>
      </c>
      <c r="I3345" t="s">
        <v>30</v>
      </c>
      <c r="J3345" t="s">
        <v>46</v>
      </c>
      <c r="K3345" t="s">
        <v>32</v>
      </c>
      <c r="L3345" t="s">
        <v>40</v>
      </c>
      <c r="M3345" t="s">
        <v>34</v>
      </c>
      <c r="N3345">
        <v>2</v>
      </c>
      <c r="O3345" t="s">
        <v>75</v>
      </c>
      <c r="P3345">
        <v>10</v>
      </c>
      <c r="Q3345">
        <v>0</v>
      </c>
      <c r="R3345">
        <v>0</v>
      </c>
      <c r="S3345">
        <v>0</v>
      </c>
      <c r="T3345">
        <v>10</v>
      </c>
      <c r="U3345">
        <v>20</v>
      </c>
      <c r="V3345">
        <v>16</v>
      </c>
      <c r="W3345">
        <v>1</v>
      </c>
      <c r="X3345">
        <v>9</v>
      </c>
      <c r="Y3345" t="s">
        <v>195</v>
      </c>
      <c r="Z3345" t="s">
        <v>209</v>
      </c>
    </row>
    <row r="3346" spans="1:26" x14ac:dyDescent="0.25">
      <c r="A3346" s="1">
        <v>44051.784722222219</v>
      </c>
      <c r="B3346" t="s">
        <v>30</v>
      </c>
      <c r="C3346" t="s">
        <v>30</v>
      </c>
      <c r="D3346" t="s">
        <v>30</v>
      </c>
      <c r="E3346" t="s">
        <v>27</v>
      </c>
      <c r="F3346" t="s">
        <v>43</v>
      </c>
      <c r="G3346" t="s">
        <v>29</v>
      </c>
      <c r="H3346" t="s">
        <v>30</v>
      </c>
      <c r="I3346" t="s">
        <v>30</v>
      </c>
      <c r="J3346" t="s">
        <v>31</v>
      </c>
      <c r="K3346" t="s">
        <v>32</v>
      </c>
      <c r="L3346" t="s">
        <v>40</v>
      </c>
      <c r="M3346" t="s">
        <v>34</v>
      </c>
      <c r="N3346">
        <v>2</v>
      </c>
      <c r="O3346" t="s">
        <v>35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20</v>
      </c>
      <c r="V3346">
        <v>18</v>
      </c>
      <c r="W3346">
        <v>7</v>
      </c>
      <c r="X3346">
        <v>8</v>
      </c>
      <c r="Y3346" t="s">
        <v>195</v>
      </c>
      <c r="Z3346" t="s">
        <v>209</v>
      </c>
    </row>
    <row r="3347" spans="1:26" x14ac:dyDescent="0.25">
      <c r="A3347" s="1">
        <v>42822.373611111114</v>
      </c>
      <c r="B3347" t="s">
        <v>49</v>
      </c>
      <c r="C3347" t="s">
        <v>25</v>
      </c>
      <c r="D3347" t="s">
        <v>26</v>
      </c>
      <c r="E3347" t="s">
        <v>139</v>
      </c>
      <c r="F3347" t="s">
        <v>28</v>
      </c>
      <c r="G3347" t="s">
        <v>29</v>
      </c>
      <c r="H3347" t="s">
        <v>38</v>
      </c>
      <c r="I3347" t="s">
        <v>39</v>
      </c>
      <c r="J3347" t="s">
        <v>31</v>
      </c>
      <c r="K3347" t="s">
        <v>53</v>
      </c>
      <c r="L3347" t="s">
        <v>40</v>
      </c>
      <c r="M3347" t="s">
        <v>139</v>
      </c>
      <c r="N3347">
        <v>1</v>
      </c>
      <c r="O3347" t="s">
        <v>35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10</v>
      </c>
      <c r="V3347">
        <v>8</v>
      </c>
      <c r="W3347">
        <v>3</v>
      </c>
      <c r="X3347">
        <v>3</v>
      </c>
      <c r="Y3347" t="s">
        <v>184</v>
      </c>
      <c r="Z3347" t="s">
        <v>207</v>
      </c>
    </row>
    <row r="3348" spans="1:26" x14ac:dyDescent="0.25">
      <c r="A3348" s="1">
        <v>44479.270833333336</v>
      </c>
      <c r="B3348" t="s">
        <v>24</v>
      </c>
      <c r="C3348" t="s">
        <v>25</v>
      </c>
      <c r="D3348" t="s">
        <v>26</v>
      </c>
      <c r="E3348" t="s">
        <v>45</v>
      </c>
      <c r="F3348" t="s">
        <v>28</v>
      </c>
      <c r="G3348" t="s">
        <v>29</v>
      </c>
      <c r="H3348" t="s">
        <v>38</v>
      </c>
      <c r="I3348" t="s">
        <v>39</v>
      </c>
      <c r="J3348" t="s">
        <v>31</v>
      </c>
      <c r="K3348" t="s">
        <v>32</v>
      </c>
      <c r="L3348" t="s">
        <v>40</v>
      </c>
      <c r="M3348" t="s">
        <v>34</v>
      </c>
      <c r="N3348">
        <v>2</v>
      </c>
      <c r="O3348" t="s">
        <v>35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20</v>
      </c>
      <c r="V3348">
        <v>6</v>
      </c>
      <c r="W3348">
        <v>1</v>
      </c>
      <c r="X3348">
        <v>10</v>
      </c>
      <c r="Y3348" t="s">
        <v>179</v>
      </c>
      <c r="Z3348" t="s">
        <v>207</v>
      </c>
    </row>
    <row r="3349" spans="1:26" x14ac:dyDescent="0.25">
      <c r="A3349" s="1">
        <v>44655.319444444445</v>
      </c>
      <c r="B3349" t="s">
        <v>59</v>
      </c>
      <c r="C3349" t="s">
        <v>25</v>
      </c>
      <c r="D3349" t="s">
        <v>26</v>
      </c>
      <c r="E3349" t="s">
        <v>27</v>
      </c>
      <c r="F3349" t="s">
        <v>37</v>
      </c>
      <c r="G3349" t="s">
        <v>29</v>
      </c>
      <c r="H3349" t="s">
        <v>38</v>
      </c>
      <c r="I3349" t="s">
        <v>39</v>
      </c>
      <c r="J3349" t="s">
        <v>46</v>
      </c>
      <c r="K3349" t="s">
        <v>32</v>
      </c>
      <c r="L3349" t="s">
        <v>40</v>
      </c>
      <c r="M3349" t="s">
        <v>34</v>
      </c>
      <c r="N3349">
        <v>2</v>
      </c>
      <c r="O3349" t="s">
        <v>35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30</v>
      </c>
      <c r="V3349">
        <v>7</v>
      </c>
      <c r="W3349">
        <v>2</v>
      </c>
      <c r="X3349">
        <v>4</v>
      </c>
      <c r="Y3349" t="s">
        <v>157</v>
      </c>
      <c r="Z3349" t="s">
        <v>209</v>
      </c>
    </row>
    <row r="3350" spans="1:26" x14ac:dyDescent="0.25">
      <c r="A3350" s="1">
        <v>43751.510416666664</v>
      </c>
      <c r="B3350" t="s">
        <v>24</v>
      </c>
      <c r="C3350" t="s">
        <v>25</v>
      </c>
      <c r="D3350" t="s">
        <v>26</v>
      </c>
      <c r="E3350" t="s">
        <v>45</v>
      </c>
      <c r="F3350" t="s">
        <v>37</v>
      </c>
      <c r="G3350" t="s">
        <v>29</v>
      </c>
      <c r="H3350" t="s">
        <v>38</v>
      </c>
      <c r="I3350" t="s">
        <v>30</v>
      </c>
      <c r="J3350" t="s">
        <v>31</v>
      </c>
      <c r="K3350" t="s">
        <v>32</v>
      </c>
      <c r="L3350" t="s">
        <v>40</v>
      </c>
      <c r="M3350" t="s">
        <v>34</v>
      </c>
      <c r="N3350">
        <v>2</v>
      </c>
      <c r="O3350" t="s">
        <v>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20</v>
      </c>
      <c r="V3350">
        <v>12</v>
      </c>
      <c r="W3350">
        <v>1</v>
      </c>
      <c r="X3350">
        <v>10</v>
      </c>
      <c r="Y3350" t="s">
        <v>180</v>
      </c>
      <c r="Z3350" t="s">
        <v>210</v>
      </c>
    </row>
    <row r="3351" spans="1:26" x14ac:dyDescent="0.25">
      <c r="A3351" s="1">
        <v>43305.694444444445</v>
      </c>
      <c r="B3351" t="s">
        <v>49</v>
      </c>
      <c r="C3351" t="s">
        <v>25</v>
      </c>
      <c r="D3351" t="s">
        <v>26</v>
      </c>
      <c r="E3351" t="s">
        <v>42</v>
      </c>
      <c r="F3351" t="s">
        <v>28</v>
      </c>
      <c r="G3351" t="s">
        <v>29</v>
      </c>
      <c r="H3351" t="s">
        <v>38</v>
      </c>
      <c r="I3351" t="s">
        <v>39</v>
      </c>
      <c r="J3351" t="s">
        <v>31</v>
      </c>
      <c r="K3351" t="s">
        <v>32</v>
      </c>
      <c r="L3351" t="s">
        <v>33</v>
      </c>
      <c r="M3351" t="s">
        <v>34</v>
      </c>
      <c r="N3351">
        <v>2</v>
      </c>
      <c r="O3351" t="s">
        <v>35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20</v>
      </c>
      <c r="V3351">
        <v>16</v>
      </c>
      <c r="W3351">
        <v>3</v>
      </c>
      <c r="X3351">
        <v>7</v>
      </c>
      <c r="Y3351" t="s">
        <v>195</v>
      </c>
      <c r="Z3351" t="s">
        <v>208</v>
      </c>
    </row>
    <row r="3352" spans="1:26" x14ac:dyDescent="0.25">
      <c r="A3352" s="1">
        <v>45438.84375</v>
      </c>
      <c r="B3352" t="s">
        <v>30</v>
      </c>
      <c r="C3352" t="s">
        <v>30</v>
      </c>
      <c r="D3352" t="s">
        <v>30</v>
      </c>
      <c r="E3352" t="s">
        <v>45</v>
      </c>
      <c r="F3352" t="s">
        <v>30</v>
      </c>
      <c r="G3352" t="s">
        <v>29</v>
      </c>
      <c r="H3352" t="s">
        <v>30</v>
      </c>
      <c r="I3352" t="s">
        <v>30</v>
      </c>
      <c r="J3352" t="s">
        <v>31</v>
      </c>
      <c r="K3352" t="s">
        <v>32</v>
      </c>
      <c r="L3352" t="s">
        <v>33</v>
      </c>
      <c r="M3352" t="s">
        <v>34</v>
      </c>
      <c r="N3352">
        <v>2</v>
      </c>
      <c r="O3352" t="s">
        <v>35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20</v>
      </c>
      <c r="V3352">
        <v>20</v>
      </c>
      <c r="W3352">
        <v>1</v>
      </c>
      <c r="X3352">
        <v>5</v>
      </c>
      <c r="Y3352" t="s">
        <v>195</v>
      </c>
      <c r="Z3352" t="s">
        <v>209</v>
      </c>
    </row>
    <row r="3353" spans="1:26" x14ac:dyDescent="0.25">
      <c r="A3353" s="1">
        <v>45352.913888888892</v>
      </c>
      <c r="B3353" t="s">
        <v>24</v>
      </c>
      <c r="C3353" t="s">
        <v>25</v>
      </c>
      <c r="D3353" t="s">
        <v>87</v>
      </c>
      <c r="E3353" t="s">
        <v>27</v>
      </c>
      <c r="F3353" t="s">
        <v>28</v>
      </c>
      <c r="G3353" t="s">
        <v>29</v>
      </c>
      <c r="H3353" t="s">
        <v>30</v>
      </c>
      <c r="I3353" t="s">
        <v>30</v>
      </c>
      <c r="J3353" t="s">
        <v>46</v>
      </c>
      <c r="K3353" t="s">
        <v>32</v>
      </c>
      <c r="L3353" t="s">
        <v>40</v>
      </c>
      <c r="M3353" t="s">
        <v>34</v>
      </c>
      <c r="N3353">
        <v>2</v>
      </c>
      <c r="O3353" t="s">
        <v>75</v>
      </c>
      <c r="P3353">
        <v>10</v>
      </c>
      <c r="Q3353">
        <v>0</v>
      </c>
      <c r="R3353">
        <v>0</v>
      </c>
      <c r="S3353">
        <v>0</v>
      </c>
      <c r="T3353">
        <v>10</v>
      </c>
      <c r="U3353">
        <v>20</v>
      </c>
      <c r="V3353">
        <v>21</v>
      </c>
      <c r="W3353">
        <v>6</v>
      </c>
      <c r="X3353">
        <v>3</v>
      </c>
      <c r="Y3353" t="s">
        <v>179</v>
      </c>
      <c r="Z3353" t="s">
        <v>209</v>
      </c>
    </row>
    <row r="3354" spans="1:26" x14ac:dyDescent="0.25">
      <c r="A3354" s="1">
        <v>43414.61041666667</v>
      </c>
      <c r="B3354" t="s">
        <v>59</v>
      </c>
      <c r="C3354" t="s">
        <v>25</v>
      </c>
      <c r="D3354" t="s">
        <v>26</v>
      </c>
      <c r="E3354" t="s">
        <v>27</v>
      </c>
      <c r="F3354" t="s">
        <v>28</v>
      </c>
      <c r="G3354" t="s">
        <v>29</v>
      </c>
      <c r="H3354" t="s">
        <v>38</v>
      </c>
      <c r="I3354" t="s">
        <v>39</v>
      </c>
      <c r="J3354" t="s">
        <v>31</v>
      </c>
      <c r="K3354" t="s">
        <v>32</v>
      </c>
      <c r="L3354" t="s">
        <v>33</v>
      </c>
      <c r="M3354" t="s">
        <v>34</v>
      </c>
      <c r="N3354">
        <v>2</v>
      </c>
      <c r="O3354" t="s">
        <v>35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40</v>
      </c>
      <c r="V3354">
        <v>14</v>
      </c>
      <c r="W3354">
        <v>7</v>
      </c>
      <c r="X3354">
        <v>11</v>
      </c>
      <c r="Y3354" t="s">
        <v>195</v>
      </c>
      <c r="Z3354" t="s">
        <v>209</v>
      </c>
    </row>
    <row r="3355" spans="1:26" x14ac:dyDescent="0.25">
      <c r="A3355" s="1">
        <v>43416.571527777778</v>
      </c>
      <c r="B3355" t="s">
        <v>49</v>
      </c>
      <c r="C3355" t="s">
        <v>79</v>
      </c>
      <c r="D3355" t="s">
        <v>26</v>
      </c>
      <c r="E3355" t="s">
        <v>27</v>
      </c>
      <c r="F3355" t="s">
        <v>90</v>
      </c>
      <c r="G3355" t="s">
        <v>29</v>
      </c>
      <c r="H3355" t="s">
        <v>38</v>
      </c>
      <c r="I3355" t="s">
        <v>30</v>
      </c>
      <c r="J3355" t="s">
        <v>31</v>
      </c>
      <c r="K3355" t="s">
        <v>32</v>
      </c>
      <c r="L3355" t="s">
        <v>40</v>
      </c>
      <c r="M3355" t="s">
        <v>34</v>
      </c>
      <c r="N3355">
        <v>2</v>
      </c>
      <c r="O3355" t="s">
        <v>35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20</v>
      </c>
      <c r="V3355">
        <v>13</v>
      </c>
      <c r="W3355">
        <v>2</v>
      </c>
      <c r="X3355">
        <v>11</v>
      </c>
      <c r="Y3355" t="s">
        <v>157</v>
      </c>
      <c r="Z3355" t="s">
        <v>209</v>
      </c>
    </row>
    <row r="3356" spans="1:26" x14ac:dyDescent="0.25">
      <c r="A3356" s="1">
        <v>43598.295138888891</v>
      </c>
      <c r="B3356" t="s">
        <v>24</v>
      </c>
      <c r="C3356" t="s">
        <v>25</v>
      </c>
      <c r="D3356" t="s">
        <v>26</v>
      </c>
      <c r="E3356" t="s">
        <v>27</v>
      </c>
      <c r="F3356" t="s">
        <v>37</v>
      </c>
      <c r="G3356" t="s">
        <v>29</v>
      </c>
      <c r="H3356" t="s">
        <v>38</v>
      </c>
      <c r="I3356" t="s">
        <v>39</v>
      </c>
      <c r="J3356" t="s">
        <v>31</v>
      </c>
      <c r="K3356" t="s">
        <v>32</v>
      </c>
      <c r="L3356" t="s">
        <v>40</v>
      </c>
      <c r="M3356" t="s">
        <v>41</v>
      </c>
      <c r="N3356">
        <v>2</v>
      </c>
      <c r="O3356" t="s">
        <v>35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30</v>
      </c>
      <c r="V3356">
        <v>7</v>
      </c>
      <c r="W3356">
        <v>2</v>
      </c>
      <c r="X3356">
        <v>5</v>
      </c>
      <c r="Y3356" t="s">
        <v>179</v>
      </c>
      <c r="Z3356" t="s">
        <v>209</v>
      </c>
    </row>
    <row r="3357" spans="1:26" x14ac:dyDescent="0.25">
      <c r="A3357" s="1">
        <v>45307.60833333333</v>
      </c>
      <c r="B3357" t="s">
        <v>49</v>
      </c>
      <c r="C3357" t="s">
        <v>61</v>
      </c>
      <c r="D3357" t="s">
        <v>60</v>
      </c>
      <c r="E3357" t="s">
        <v>45</v>
      </c>
      <c r="F3357" t="s">
        <v>37</v>
      </c>
      <c r="G3357" t="s">
        <v>29</v>
      </c>
      <c r="H3357" t="s">
        <v>61</v>
      </c>
      <c r="I3357" t="s">
        <v>30</v>
      </c>
      <c r="J3357" t="s">
        <v>31</v>
      </c>
      <c r="K3357" t="s">
        <v>32</v>
      </c>
      <c r="L3357" t="s">
        <v>40</v>
      </c>
      <c r="M3357" t="s">
        <v>34</v>
      </c>
      <c r="N3357">
        <v>2</v>
      </c>
      <c r="O3357" t="s">
        <v>35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40</v>
      </c>
      <c r="V3357">
        <v>14</v>
      </c>
      <c r="W3357">
        <v>3</v>
      </c>
      <c r="X3357">
        <v>1</v>
      </c>
      <c r="Y3357" t="s">
        <v>195</v>
      </c>
      <c r="Z3357" t="s">
        <v>209</v>
      </c>
    </row>
    <row r="3358" spans="1:26" x14ac:dyDescent="0.25">
      <c r="A3358" s="1">
        <v>45319.625</v>
      </c>
      <c r="B3358" t="s">
        <v>49</v>
      </c>
      <c r="C3358" t="s">
        <v>25</v>
      </c>
      <c r="D3358" t="s">
        <v>26</v>
      </c>
      <c r="E3358" t="s">
        <v>45</v>
      </c>
      <c r="F3358" t="s">
        <v>37</v>
      </c>
      <c r="G3358" t="s">
        <v>29</v>
      </c>
      <c r="H3358" t="s">
        <v>38</v>
      </c>
      <c r="I3358" t="s">
        <v>39</v>
      </c>
      <c r="J3358" t="s">
        <v>46</v>
      </c>
      <c r="K3358" t="s">
        <v>32</v>
      </c>
      <c r="L3358" t="s">
        <v>40</v>
      </c>
      <c r="M3358" t="s">
        <v>92</v>
      </c>
      <c r="N3358">
        <v>2</v>
      </c>
      <c r="O3358" t="s">
        <v>35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20</v>
      </c>
      <c r="V3358">
        <v>15</v>
      </c>
      <c r="W3358">
        <v>1</v>
      </c>
      <c r="X3358">
        <v>1</v>
      </c>
      <c r="Y3358" t="s">
        <v>182</v>
      </c>
      <c r="Z3358" t="s">
        <v>209</v>
      </c>
    </row>
    <row r="3359" spans="1:26" x14ac:dyDescent="0.25">
      <c r="A3359" s="1">
        <v>44581.447916666664</v>
      </c>
      <c r="B3359" t="s">
        <v>49</v>
      </c>
      <c r="C3359" t="s">
        <v>25</v>
      </c>
      <c r="D3359" t="s">
        <v>26</v>
      </c>
      <c r="E3359" t="s">
        <v>134</v>
      </c>
      <c r="F3359" t="s">
        <v>28</v>
      </c>
      <c r="G3359" t="s">
        <v>29</v>
      </c>
      <c r="H3359" t="s">
        <v>38</v>
      </c>
      <c r="I3359" t="s">
        <v>39</v>
      </c>
      <c r="J3359" t="s">
        <v>31</v>
      </c>
      <c r="K3359" t="s">
        <v>32</v>
      </c>
      <c r="L3359" t="s">
        <v>40</v>
      </c>
      <c r="M3359" t="s">
        <v>133</v>
      </c>
      <c r="N3359">
        <v>2</v>
      </c>
      <c r="O3359" t="s">
        <v>35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30</v>
      </c>
      <c r="V3359">
        <v>10</v>
      </c>
      <c r="W3359">
        <v>5</v>
      </c>
      <c r="X3359">
        <v>1</v>
      </c>
      <c r="Y3359" t="s">
        <v>157</v>
      </c>
      <c r="Z3359" t="s">
        <v>209</v>
      </c>
    </row>
    <row r="3360" spans="1:26" x14ac:dyDescent="0.25">
      <c r="A3360" s="1">
        <v>44851.517361111109</v>
      </c>
      <c r="B3360" t="s">
        <v>59</v>
      </c>
      <c r="C3360" t="s">
        <v>25</v>
      </c>
      <c r="D3360" t="s">
        <v>26</v>
      </c>
      <c r="E3360" t="s">
        <v>45</v>
      </c>
      <c r="F3360" t="s">
        <v>37</v>
      </c>
      <c r="G3360" t="s">
        <v>29</v>
      </c>
      <c r="H3360" t="s">
        <v>38</v>
      </c>
      <c r="I3360" t="s">
        <v>39</v>
      </c>
      <c r="J3360" t="s">
        <v>31</v>
      </c>
      <c r="K3360" t="s">
        <v>32</v>
      </c>
      <c r="L3360" t="s">
        <v>40</v>
      </c>
      <c r="M3360" t="s">
        <v>34</v>
      </c>
      <c r="N3360">
        <v>2</v>
      </c>
      <c r="O3360" t="s">
        <v>35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20</v>
      </c>
      <c r="V3360">
        <v>12</v>
      </c>
      <c r="W3360">
        <v>2</v>
      </c>
      <c r="X3360">
        <v>10</v>
      </c>
      <c r="Y3360" t="s">
        <v>191</v>
      </c>
      <c r="Z3360" t="s">
        <v>207</v>
      </c>
    </row>
    <row r="3361" spans="1:26" x14ac:dyDescent="0.25">
      <c r="A3361" s="1">
        <v>44569.961805555555</v>
      </c>
      <c r="B3361" t="s">
        <v>59</v>
      </c>
      <c r="C3361" t="s">
        <v>25</v>
      </c>
      <c r="D3361" t="s">
        <v>36</v>
      </c>
      <c r="E3361" t="s">
        <v>27</v>
      </c>
      <c r="F3361" t="s">
        <v>37</v>
      </c>
      <c r="G3361" t="s">
        <v>29</v>
      </c>
      <c r="H3361" t="s">
        <v>93</v>
      </c>
      <c r="I3361" t="s">
        <v>39</v>
      </c>
      <c r="J3361" t="s">
        <v>31</v>
      </c>
      <c r="K3361" t="s">
        <v>32</v>
      </c>
      <c r="L3361" t="s">
        <v>33</v>
      </c>
      <c r="M3361" t="s">
        <v>77</v>
      </c>
      <c r="N3361">
        <v>2</v>
      </c>
      <c r="O3361" t="s">
        <v>35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30</v>
      </c>
      <c r="V3361">
        <v>23</v>
      </c>
      <c r="W3361">
        <v>7</v>
      </c>
      <c r="X3361">
        <v>1</v>
      </c>
      <c r="Y3361" t="s">
        <v>180</v>
      </c>
      <c r="Z3361" t="s">
        <v>208</v>
      </c>
    </row>
    <row r="3362" spans="1:26" x14ac:dyDescent="0.25">
      <c r="A3362" s="1">
        <v>44479.451388888891</v>
      </c>
      <c r="B3362" t="s">
        <v>24</v>
      </c>
      <c r="C3362" t="s">
        <v>25</v>
      </c>
      <c r="D3362" t="s">
        <v>26</v>
      </c>
      <c r="E3362" t="s">
        <v>54</v>
      </c>
      <c r="F3362" t="s">
        <v>37</v>
      </c>
      <c r="G3362" t="s">
        <v>29</v>
      </c>
      <c r="H3362" t="s">
        <v>38</v>
      </c>
      <c r="I3362" t="s">
        <v>30</v>
      </c>
      <c r="J3362" t="s">
        <v>31</v>
      </c>
      <c r="K3362" t="s">
        <v>32</v>
      </c>
      <c r="L3362" t="s">
        <v>40</v>
      </c>
      <c r="M3362" t="s">
        <v>55</v>
      </c>
      <c r="N3362">
        <v>2</v>
      </c>
      <c r="O3362" t="s">
        <v>35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30</v>
      </c>
      <c r="V3362">
        <v>10</v>
      </c>
      <c r="W3362">
        <v>1</v>
      </c>
      <c r="X3362">
        <v>10</v>
      </c>
      <c r="Y3362" t="s">
        <v>192</v>
      </c>
      <c r="Z3362" t="s">
        <v>209</v>
      </c>
    </row>
    <row r="3363" spans="1:26" x14ac:dyDescent="0.25">
      <c r="A3363" s="1">
        <v>44911.708333333336</v>
      </c>
      <c r="B3363" t="s">
        <v>24</v>
      </c>
      <c r="C3363" t="s">
        <v>66</v>
      </c>
      <c r="D3363" t="s">
        <v>78</v>
      </c>
      <c r="E3363" t="s">
        <v>42</v>
      </c>
      <c r="F3363" t="s">
        <v>28</v>
      </c>
      <c r="G3363" t="s">
        <v>29</v>
      </c>
      <c r="H3363" t="s">
        <v>52</v>
      </c>
      <c r="I3363" t="s">
        <v>30</v>
      </c>
      <c r="J3363" t="s">
        <v>31</v>
      </c>
      <c r="K3363" t="s">
        <v>32</v>
      </c>
      <c r="L3363" t="s">
        <v>40</v>
      </c>
      <c r="M3363" t="s">
        <v>91</v>
      </c>
      <c r="N3363">
        <v>2</v>
      </c>
      <c r="O3363" t="s">
        <v>35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20</v>
      </c>
      <c r="V3363">
        <v>17</v>
      </c>
      <c r="W3363">
        <v>6</v>
      </c>
      <c r="X3363">
        <v>12</v>
      </c>
      <c r="Y3363" t="s">
        <v>172</v>
      </c>
      <c r="Z3363" t="s">
        <v>211</v>
      </c>
    </row>
    <row r="3364" spans="1:26" x14ac:dyDescent="0.25">
      <c r="A3364" s="1">
        <v>44243.378472222219</v>
      </c>
      <c r="B3364" t="s">
        <v>24</v>
      </c>
      <c r="C3364" t="s">
        <v>66</v>
      </c>
      <c r="D3364" t="s">
        <v>26</v>
      </c>
      <c r="E3364" t="s">
        <v>42</v>
      </c>
      <c r="F3364" t="s">
        <v>65</v>
      </c>
      <c r="G3364" t="s">
        <v>29</v>
      </c>
      <c r="H3364" t="s">
        <v>68</v>
      </c>
      <c r="I3364" t="s">
        <v>39</v>
      </c>
      <c r="J3364" t="s">
        <v>31</v>
      </c>
      <c r="K3364" t="s">
        <v>32</v>
      </c>
      <c r="L3364" t="s">
        <v>40</v>
      </c>
      <c r="M3364" t="s">
        <v>91</v>
      </c>
      <c r="N3364">
        <v>2</v>
      </c>
      <c r="O3364" t="s">
        <v>35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20</v>
      </c>
      <c r="V3364">
        <v>9</v>
      </c>
      <c r="W3364">
        <v>3</v>
      </c>
      <c r="X3364">
        <v>2</v>
      </c>
      <c r="Y3364" t="s">
        <v>172</v>
      </c>
      <c r="Z3364" t="s">
        <v>209</v>
      </c>
    </row>
    <row r="3365" spans="1:26" x14ac:dyDescent="0.25">
      <c r="A3365" s="1">
        <v>44950.479166666664</v>
      </c>
      <c r="B3365" t="s">
        <v>24</v>
      </c>
      <c r="C3365" t="s">
        <v>30</v>
      </c>
      <c r="D3365" t="s">
        <v>30</v>
      </c>
      <c r="E3365" t="s">
        <v>27</v>
      </c>
      <c r="F3365" t="s">
        <v>37</v>
      </c>
      <c r="G3365" t="s">
        <v>29</v>
      </c>
      <c r="H3365" t="s">
        <v>30</v>
      </c>
      <c r="I3365" t="s">
        <v>30</v>
      </c>
      <c r="J3365" t="s">
        <v>31</v>
      </c>
      <c r="K3365" t="s">
        <v>32</v>
      </c>
      <c r="L3365" t="s">
        <v>33</v>
      </c>
      <c r="M3365" t="s">
        <v>34</v>
      </c>
      <c r="N3365">
        <v>2</v>
      </c>
      <c r="O3365" t="s">
        <v>35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20</v>
      </c>
      <c r="V3365">
        <v>11</v>
      </c>
      <c r="W3365">
        <v>3</v>
      </c>
      <c r="X3365">
        <v>1</v>
      </c>
      <c r="Y3365" t="s">
        <v>195</v>
      </c>
      <c r="Z3365" t="s">
        <v>209</v>
      </c>
    </row>
    <row r="3366" spans="1:26" x14ac:dyDescent="0.25">
      <c r="A3366" s="1">
        <v>45134.333333333336</v>
      </c>
      <c r="B3366" t="s">
        <v>49</v>
      </c>
      <c r="C3366" t="s">
        <v>25</v>
      </c>
      <c r="D3366" t="s">
        <v>26</v>
      </c>
      <c r="E3366" t="s">
        <v>86</v>
      </c>
      <c r="F3366" t="s">
        <v>28</v>
      </c>
      <c r="G3366" t="s">
        <v>29</v>
      </c>
      <c r="H3366" t="s">
        <v>38</v>
      </c>
      <c r="I3366" t="s">
        <v>39</v>
      </c>
      <c r="J3366" t="s">
        <v>31</v>
      </c>
      <c r="K3366" t="s">
        <v>32</v>
      </c>
      <c r="L3366" t="s">
        <v>40</v>
      </c>
      <c r="M3366" t="s">
        <v>55</v>
      </c>
      <c r="N3366">
        <v>2</v>
      </c>
      <c r="O3366" t="s">
        <v>35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10</v>
      </c>
      <c r="V3366">
        <v>8</v>
      </c>
      <c r="W3366">
        <v>5</v>
      </c>
      <c r="X3366">
        <v>7</v>
      </c>
      <c r="Y3366" t="s">
        <v>173</v>
      </c>
      <c r="Z3366" t="s">
        <v>209</v>
      </c>
    </row>
    <row r="3367" spans="1:26" x14ac:dyDescent="0.25">
      <c r="A3367" s="1">
        <v>44033.624305555553</v>
      </c>
      <c r="B3367" t="s">
        <v>49</v>
      </c>
      <c r="C3367" t="s">
        <v>50</v>
      </c>
      <c r="D3367" t="s">
        <v>26</v>
      </c>
      <c r="E3367" t="s">
        <v>85</v>
      </c>
      <c r="F3367" t="s">
        <v>37</v>
      </c>
      <c r="G3367" t="s">
        <v>29</v>
      </c>
      <c r="H3367" t="s">
        <v>52</v>
      </c>
      <c r="I3367" t="s">
        <v>30</v>
      </c>
      <c r="J3367" t="s">
        <v>31</v>
      </c>
      <c r="K3367" t="s">
        <v>32</v>
      </c>
      <c r="L3367" t="s">
        <v>40</v>
      </c>
      <c r="M3367" t="s">
        <v>91</v>
      </c>
      <c r="N3367">
        <v>2</v>
      </c>
      <c r="O3367" t="s">
        <v>35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20</v>
      </c>
      <c r="V3367">
        <v>14</v>
      </c>
      <c r="W3367">
        <v>3</v>
      </c>
      <c r="X3367">
        <v>7</v>
      </c>
      <c r="Y3367" t="s">
        <v>173</v>
      </c>
      <c r="Z3367" t="s">
        <v>210</v>
      </c>
    </row>
    <row r="3368" spans="1:26" x14ac:dyDescent="0.25">
      <c r="A3368" s="1">
        <v>43148.503472222219</v>
      </c>
      <c r="B3368" t="s">
        <v>59</v>
      </c>
      <c r="C3368" t="s">
        <v>25</v>
      </c>
      <c r="D3368" t="s">
        <v>26</v>
      </c>
      <c r="E3368" t="s">
        <v>45</v>
      </c>
      <c r="F3368" t="s">
        <v>28</v>
      </c>
      <c r="G3368" t="s">
        <v>29</v>
      </c>
      <c r="H3368" t="s">
        <v>38</v>
      </c>
      <c r="I3368" t="s">
        <v>39</v>
      </c>
      <c r="J3368" t="s">
        <v>31</v>
      </c>
      <c r="K3368" t="s">
        <v>32</v>
      </c>
      <c r="L3368" t="s">
        <v>40</v>
      </c>
      <c r="M3368" t="s">
        <v>34</v>
      </c>
      <c r="N3368">
        <v>2</v>
      </c>
      <c r="O3368" t="s">
        <v>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20</v>
      </c>
      <c r="V3368">
        <v>12</v>
      </c>
      <c r="W3368">
        <v>7</v>
      </c>
      <c r="X3368">
        <v>2</v>
      </c>
      <c r="Y3368" t="s">
        <v>195</v>
      </c>
      <c r="Z3368" t="s">
        <v>209</v>
      </c>
    </row>
    <row r="3369" spans="1:26" x14ac:dyDescent="0.25">
      <c r="A3369" s="1">
        <v>45282.6875</v>
      </c>
      <c r="B3369" t="s">
        <v>59</v>
      </c>
      <c r="C3369" t="s">
        <v>50</v>
      </c>
      <c r="D3369" t="s">
        <v>87</v>
      </c>
      <c r="E3369" t="s">
        <v>27</v>
      </c>
      <c r="F3369" t="s">
        <v>28</v>
      </c>
      <c r="G3369" t="s">
        <v>29</v>
      </c>
      <c r="H3369" t="s">
        <v>52</v>
      </c>
      <c r="I3369" t="s">
        <v>39</v>
      </c>
      <c r="J3369" t="s">
        <v>31</v>
      </c>
      <c r="K3369" t="s">
        <v>32</v>
      </c>
      <c r="L3369" t="s">
        <v>40</v>
      </c>
      <c r="M3369" t="s">
        <v>41</v>
      </c>
      <c r="N3369">
        <v>2</v>
      </c>
      <c r="O3369" t="s">
        <v>35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30</v>
      </c>
      <c r="V3369">
        <v>16</v>
      </c>
      <c r="W3369">
        <v>6</v>
      </c>
      <c r="X3369">
        <v>12</v>
      </c>
      <c r="Y3369" t="s">
        <v>172</v>
      </c>
      <c r="Z3369" t="s">
        <v>208</v>
      </c>
    </row>
    <row r="3370" spans="1:26" x14ac:dyDescent="0.25">
      <c r="A3370" s="1">
        <v>44833.425694444442</v>
      </c>
      <c r="B3370" t="s">
        <v>49</v>
      </c>
      <c r="C3370" t="s">
        <v>25</v>
      </c>
      <c r="D3370" t="s">
        <v>26</v>
      </c>
      <c r="E3370" t="s">
        <v>45</v>
      </c>
      <c r="F3370" t="s">
        <v>37</v>
      </c>
      <c r="G3370" t="s">
        <v>29</v>
      </c>
      <c r="H3370" t="s">
        <v>38</v>
      </c>
      <c r="I3370" t="s">
        <v>39</v>
      </c>
      <c r="J3370" t="s">
        <v>46</v>
      </c>
      <c r="K3370" t="s">
        <v>32</v>
      </c>
      <c r="L3370" t="s">
        <v>33</v>
      </c>
      <c r="M3370" t="s">
        <v>34</v>
      </c>
      <c r="N3370">
        <v>2</v>
      </c>
      <c r="O3370" t="s">
        <v>35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20</v>
      </c>
      <c r="V3370">
        <v>10</v>
      </c>
      <c r="W3370">
        <v>5</v>
      </c>
      <c r="X3370">
        <v>9</v>
      </c>
      <c r="Y3370" t="s">
        <v>195</v>
      </c>
      <c r="Z3370" t="s">
        <v>207</v>
      </c>
    </row>
    <row r="3371" spans="1:26" x14ac:dyDescent="0.25">
      <c r="A3371" s="1">
        <v>43573.46875</v>
      </c>
      <c r="B3371" t="s">
        <v>98</v>
      </c>
      <c r="C3371" t="s">
        <v>66</v>
      </c>
      <c r="D3371" t="s">
        <v>26</v>
      </c>
      <c r="E3371" t="s">
        <v>27</v>
      </c>
      <c r="F3371" t="s">
        <v>28</v>
      </c>
      <c r="G3371" t="s">
        <v>29</v>
      </c>
      <c r="H3371" t="s">
        <v>52</v>
      </c>
      <c r="I3371" t="s">
        <v>39</v>
      </c>
      <c r="J3371" t="s">
        <v>31</v>
      </c>
      <c r="K3371" t="s">
        <v>32</v>
      </c>
      <c r="L3371" t="s">
        <v>40</v>
      </c>
      <c r="M3371" t="s">
        <v>58</v>
      </c>
      <c r="N3371">
        <v>2</v>
      </c>
      <c r="O3371" t="s">
        <v>35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30</v>
      </c>
      <c r="V3371">
        <v>11</v>
      </c>
      <c r="W3371">
        <v>5</v>
      </c>
      <c r="X3371">
        <v>4</v>
      </c>
      <c r="Y3371" t="s">
        <v>198</v>
      </c>
      <c r="Z3371" t="s">
        <v>209</v>
      </c>
    </row>
    <row r="3372" spans="1:26" x14ac:dyDescent="0.25">
      <c r="A3372" s="1">
        <v>43077.47152777778</v>
      </c>
      <c r="B3372" t="s">
        <v>24</v>
      </c>
      <c r="C3372" t="s">
        <v>25</v>
      </c>
      <c r="D3372" t="s">
        <v>26</v>
      </c>
      <c r="E3372" t="s">
        <v>27</v>
      </c>
      <c r="F3372" t="s">
        <v>28</v>
      </c>
      <c r="G3372" t="s">
        <v>29</v>
      </c>
      <c r="H3372" t="s">
        <v>38</v>
      </c>
      <c r="I3372" t="s">
        <v>39</v>
      </c>
      <c r="J3372" t="s">
        <v>31</v>
      </c>
      <c r="K3372" t="s">
        <v>32</v>
      </c>
      <c r="L3372" t="s">
        <v>73</v>
      </c>
      <c r="M3372" t="s">
        <v>81</v>
      </c>
      <c r="N3372">
        <v>2</v>
      </c>
      <c r="O3372" t="s">
        <v>35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20</v>
      </c>
      <c r="V3372">
        <v>11</v>
      </c>
      <c r="W3372">
        <v>6</v>
      </c>
      <c r="X3372">
        <v>12</v>
      </c>
      <c r="Y3372" t="s">
        <v>160</v>
      </c>
      <c r="Z3372" t="s">
        <v>209</v>
      </c>
    </row>
    <row r="3373" spans="1:26" x14ac:dyDescent="0.25">
      <c r="A3373" s="1">
        <v>43808.722222222219</v>
      </c>
      <c r="B3373" t="s">
        <v>49</v>
      </c>
      <c r="C3373" t="s">
        <v>25</v>
      </c>
      <c r="D3373" t="s">
        <v>26</v>
      </c>
      <c r="E3373" t="s">
        <v>45</v>
      </c>
      <c r="F3373" t="s">
        <v>90</v>
      </c>
      <c r="G3373" t="s">
        <v>29</v>
      </c>
      <c r="H3373" t="s">
        <v>38</v>
      </c>
      <c r="I3373" t="s">
        <v>39</v>
      </c>
      <c r="J3373" t="s">
        <v>31</v>
      </c>
      <c r="K3373" t="s">
        <v>32</v>
      </c>
      <c r="L3373" t="s">
        <v>40</v>
      </c>
      <c r="M3373" t="s">
        <v>34</v>
      </c>
      <c r="N3373">
        <v>2</v>
      </c>
      <c r="O3373" t="s">
        <v>35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20</v>
      </c>
      <c r="V3373">
        <v>17</v>
      </c>
      <c r="W3373">
        <v>2</v>
      </c>
      <c r="X3373">
        <v>12</v>
      </c>
      <c r="Y3373" t="s">
        <v>172</v>
      </c>
      <c r="Z3373" t="s">
        <v>207</v>
      </c>
    </row>
    <row r="3374" spans="1:26" x14ac:dyDescent="0.25">
      <c r="A3374" s="1">
        <v>44951.536805555559</v>
      </c>
      <c r="B3374" t="s">
        <v>59</v>
      </c>
      <c r="C3374" t="s">
        <v>66</v>
      </c>
      <c r="D3374" t="s">
        <v>26</v>
      </c>
      <c r="E3374" t="s">
        <v>134</v>
      </c>
      <c r="F3374" t="s">
        <v>28</v>
      </c>
      <c r="G3374" t="s">
        <v>29</v>
      </c>
      <c r="H3374" t="s">
        <v>52</v>
      </c>
      <c r="I3374" t="s">
        <v>39</v>
      </c>
      <c r="J3374" t="s">
        <v>31</v>
      </c>
      <c r="K3374" t="s">
        <v>32</v>
      </c>
      <c r="L3374" t="s">
        <v>40</v>
      </c>
      <c r="M3374" t="s">
        <v>55</v>
      </c>
      <c r="N3374">
        <v>2</v>
      </c>
      <c r="O3374" t="s">
        <v>35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30</v>
      </c>
      <c r="V3374">
        <v>12</v>
      </c>
      <c r="W3374">
        <v>4</v>
      </c>
      <c r="X3374">
        <v>1</v>
      </c>
      <c r="Y3374" t="s">
        <v>192</v>
      </c>
      <c r="Z3374" t="s">
        <v>209</v>
      </c>
    </row>
    <row r="3375" spans="1:26" x14ac:dyDescent="0.25">
      <c r="A3375" s="1">
        <v>44575.781944444447</v>
      </c>
      <c r="B3375" t="s">
        <v>59</v>
      </c>
      <c r="C3375" t="s">
        <v>66</v>
      </c>
      <c r="D3375" t="s">
        <v>26</v>
      </c>
      <c r="E3375" t="s">
        <v>45</v>
      </c>
      <c r="F3375" t="s">
        <v>37</v>
      </c>
      <c r="G3375" t="s">
        <v>29</v>
      </c>
      <c r="H3375" t="s">
        <v>52</v>
      </c>
      <c r="I3375" t="s">
        <v>39</v>
      </c>
      <c r="J3375" t="s">
        <v>31</v>
      </c>
      <c r="K3375" t="s">
        <v>32</v>
      </c>
      <c r="L3375" t="s">
        <v>40</v>
      </c>
      <c r="M3375" t="s">
        <v>91</v>
      </c>
      <c r="N3375">
        <v>2</v>
      </c>
      <c r="O3375" t="s">
        <v>35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30</v>
      </c>
      <c r="V3375">
        <v>18</v>
      </c>
      <c r="W3375">
        <v>6</v>
      </c>
      <c r="X3375">
        <v>1</v>
      </c>
      <c r="Y3375" t="s">
        <v>175</v>
      </c>
      <c r="Z3375" t="s">
        <v>208</v>
      </c>
    </row>
    <row r="3376" spans="1:26" x14ac:dyDescent="0.25">
      <c r="A3376" s="1">
        <v>44108.4</v>
      </c>
      <c r="B3376" t="s">
        <v>24</v>
      </c>
      <c r="C3376" t="s">
        <v>25</v>
      </c>
      <c r="D3376" t="s">
        <v>26</v>
      </c>
      <c r="E3376" t="s">
        <v>27</v>
      </c>
      <c r="F3376" t="s">
        <v>37</v>
      </c>
      <c r="G3376" t="s">
        <v>29</v>
      </c>
      <c r="H3376" t="s">
        <v>38</v>
      </c>
      <c r="I3376" t="s">
        <v>39</v>
      </c>
      <c r="J3376" t="s">
        <v>31</v>
      </c>
      <c r="K3376" t="s">
        <v>32</v>
      </c>
      <c r="L3376" t="s">
        <v>40</v>
      </c>
      <c r="M3376" t="s">
        <v>81</v>
      </c>
      <c r="N3376">
        <v>2</v>
      </c>
      <c r="O3376" t="s">
        <v>35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30</v>
      </c>
      <c r="V3376">
        <v>9</v>
      </c>
      <c r="W3376">
        <v>1</v>
      </c>
      <c r="X3376">
        <v>10</v>
      </c>
      <c r="Y3376" t="s">
        <v>175</v>
      </c>
      <c r="Z3376" t="s">
        <v>209</v>
      </c>
    </row>
    <row r="3377" spans="1:26" x14ac:dyDescent="0.25">
      <c r="A3377" s="1">
        <v>43546.347222222219</v>
      </c>
      <c r="B3377" t="s">
        <v>61</v>
      </c>
      <c r="C3377" t="s">
        <v>25</v>
      </c>
      <c r="D3377" t="s">
        <v>26</v>
      </c>
      <c r="E3377" t="s">
        <v>27</v>
      </c>
      <c r="F3377" t="s">
        <v>80</v>
      </c>
      <c r="G3377" t="s">
        <v>29</v>
      </c>
      <c r="H3377" t="s">
        <v>38</v>
      </c>
      <c r="I3377" t="s">
        <v>39</v>
      </c>
      <c r="J3377" t="s">
        <v>31</v>
      </c>
      <c r="K3377" t="s">
        <v>32</v>
      </c>
      <c r="L3377" t="s">
        <v>40</v>
      </c>
      <c r="M3377" t="s">
        <v>58</v>
      </c>
      <c r="N3377">
        <v>2</v>
      </c>
      <c r="O3377" t="s">
        <v>35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20</v>
      </c>
      <c r="V3377">
        <v>8</v>
      </c>
      <c r="W3377">
        <v>6</v>
      </c>
      <c r="X3377">
        <v>3</v>
      </c>
      <c r="Y3377" t="s">
        <v>171</v>
      </c>
      <c r="Z3377" t="s">
        <v>211</v>
      </c>
    </row>
    <row r="3378" spans="1:26" x14ac:dyDescent="0.25">
      <c r="A3378" s="1">
        <v>44494.911111111112</v>
      </c>
      <c r="B3378" t="s">
        <v>24</v>
      </c>
      <c r="C3378" t="s">
        <v>30</v>
      </c>
      <c r="D3378" t="s">
        <v>30</v>
      </c>
      <c r="E3378" t="s">
        <v>27</v>
      </c>
      <c r="F3378" t="s">
        <v>37</v>
      </c>
      <c r="G3378" t="s">
        <v>29</v>
      </c>
      <c r="H3378" t="s">
        <v>30</v>
      </c>
      <c r="I3378" t="s">
        <v>30</v>
      </c>
      <c r="J3378" t="s">
        <v>31</v>
      </c>
      <c r="K3378" t="s">
        <v>32</v>
      </c>
      <c r="L3378" t="s">
        <v>40</v>
      </c>
      <c r="M3378" t="s">
        <v>34</v>
      </c>
      <c r="N3378">
        <v>2</v>
      </c>
      <c r="O3378" t="s">
        <v>35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20</v>
      </c>
      <c r="V3378">
        <v>21</v>
      </c>
      <c r="W3378">
        <v>2</v>
      </c>
      <c r="X3378">
        <v>10</v>
      </c>
      <c r="Y3378" t="s">
        <v>180</v>
      </c>
      <c r="Z3378" t="s">
        <v>209</v>
      </c>
    </row>
    <row r="3379" spans="1:26" x14ac:dyDescent="0.25">
      <c r="A3379" s="1">
        <v>44954.697916666664</v>
      </c>
      <c r="B3379" t="s">
        <v>24</v>
      </c>
      <c r="C3379" t="s">
        <v>66</v>
      </c>
      <c r="D3379" t="s">
        <v>26</v>
      </c>
      <c r="E3379" t="s">
        <v>42</v>
      </c>
      <c r="F3379" t="s">
        <v>37</v>
      </c>
      <c r="G3379" t="s">
        <v>29</v>
      </c>
      <c r="H3379" t="s">
        <v>52</v>
      </c>
      <c r="I3379" t="s">
        <v>39</v>
      </c>
      <c r="J3379" t="s">
        <v>31</v>
      </c>
      <c r="K3379" t="s">
        <v>32</v>
      </c>
      <c r="L3379" t="s">
        <v>40</v>
      </c>
      <c r="M3379" t="s">
        <v>91</v>
      </c>
      <c r="N3379">
        <v>2</v>
      </c>
      <c r="O3379" t="s">
        <v>35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20</v>
      </c>
      <c r="V3379">
        <v>16</v>
      </c>
      <c r="W3379">
        <v>7</v>
      </c>
      <c r="X3379">
        <v>1</v>
      </c>
      <c r="Y3379" t="s">
        <v>172</v>
      </c>
      <c r="Z3379" t="s">
        <v>209</v>
      </c>
    </row>
    <row r="3380" spans="1:26" x14ac:dyDescent="0.25">
      <c r="A3380" s="1">
        <v>45115.57916666667</v>
      </c>
      <c r="B3380" t="s">
        <v>49</v>
      </c>
      <c r="C3380" t="s">
        <v>25</v>
      </c>
      <c r="D3380" t="s">
        <v>26</v>
      </c>
      <c r="E3380" t="s">
        <v>27</v>
      </c>
      <c r="F3380" t="s">
        <v>37</v>
      </c>
      <c r="G3380" t="s">
        <v>29</v>
      </c>
      <c r="H3380" t="s">
        <v>38</v>
      </c>
      <c r="I3380" t="s">
        <v>39</v>
      </c>
      <c r="J3380" t="s">
        <v>31</v>
      </c>
      <c r="K3380" t="s">
        <v>32</v>
      </c>
      <c r="L3380" t="s">
        <v>40</v>
      </c>
      <c r="M3380" t="s">
        <v>41</v>
      </c>
      <c r="N3380">
        <v>2</v>
      </c>
      <c r="O3380" t="s">
        <v>35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30</v>
      </c>
      <c r="V3380">
        <v>13</v>
      </c>
      <c r="W3380">
        <v>7</v>
      </c>
      <c r="X3380">
        <v>7</v>
      </c>
      <c r="Y3380" t="s">
        <v>173</v>
      </c>
      <c r="Z3380" t="s">
        <v>209</v>
      </c>
    </row>
    <row r="3381" spans="1:26" x14ac:dyDescent="0.25">
      <c r="A3381" s="1">
        <v>44516.510416666664</v>
      </c>
      <c r="B3381" t="s">
        <v>59</v>
      </c>
      <c r="C3381" t="s">
        <v>25</v>
      </c>
      <c r="D3381" t="s">
        <v>26</v>
      </c>
      <c r="E3381" t="s">
        <v>27</v>
      </c>
      <c r="F3381" t="s">
        <v>37</v>
      </c>
      <c r="G3381" t="s">
        <v>29</v>
      </c>
      <c r="H3381" t="s">
        <v>38</v>
      </c>
      <c r="I3381" t="s">
        <v>39</v>
      </c>
      <c r="J3381" t="s">
        <v>46</v>
      </c>
      <c r="K3381" t="s">
        <v>32</v>
      </c>
      <c r="L3381" t="s">
        <v>40</v>
      </c>
      <c r="M3381" t="s">
        <v>81</v>
      </c>
      <c r="N3381">
        <v>2</v>
      </c>
      <c r="O3381" t="s">
        <v>35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20</v>
      </c>
      <c r="V3381">
        <v>12</v>
      </c>
      <c r="W3381">
        <v>3</v>
      </c>
      <c r="X3381">
        <v>11</v>
      </c>
      <c r="Y3381" t="s">
        <v>163</v>
      </c>
      <c r="Z3381" t="s">
        <v>209</v>
      </c>
    </row>
    <row r="3382" spans="1:26" x14ac:dyDescent="0.25">
      <c r="A3382" s="1">
        <v>45368.990277777775</v>
      </c>
      <c r="B3382" t="s">
        <v>59</v>
      </c>
      <c r="C3382" t="s">
        <v>25</v>
      </c>
      <c r="D3382" t="s">
        <v>78</v>
      </c>
      <c r="E3382" t="s">
        <v>45</v>
      </c>
      <c r="F3382" t="s">
        <v>37</v>
      </c>
      <c r="G3382" t="s">
        <v>29</v>
      </c>
      <c r="H3382" t="s">
        <v>38</v>
      </c>
      <c r="I3382" t="s">
        <v>30</v>
      </c>
      <c r="J3382" t="s">
        <v>46</v>
      </c>
      <c r="K3382" t="s">
        <v>32</v>
      </c>
      <c r="L3382" t="s">
        <v>40</v>
      </c>
      <c r="M3382" t="s">
        <v>34</v>
      </c>
      <c r="N3382">
        <v>2</v>
      </c>
      <c r="O3382" t="s">
        <v>47</v>
      </c>
      <c r="P3382">
        <v>20</v>
      </c>
      <c r="Q3382">
        <v>0</v>
      </c>
      <c r="R3382">
        <v>0</v>
      </c>
      <c r="S3382">
        <v>20</v>
      </c>
      <c r="T3382">
        <v>0</v>
      </c>
      <c r="U3382">
        <v>10</v>
      </c>
      <c r="V3382">
        <v>23</v>
      </c>
      <c r="W3382">
        <v>1</v>
      </c>
      <c r="X3382">
        <v>3</v>
      </c>
      <c r="Y3382" t="s">
        <v>157</v>
      </c>
      <c r="Z3382" t="s">
        <v>209</v>
      </c>
    </row>
    <row r="3383" spans="1:26" x14ac:dyDescent="0.25">
      <c r="A3383" s="1">
        <v>42999.666666666664</v>
      </c>
      <c r="B3383" t="s">
        <v>59</v>
      </c>
      <c r="C3383" t="s">
        <v>25</v>
      </c>
      <c r="D3383" t="s">
        <v>26</v>
      </c>
      <c r="E3383" t="s">
        <v>45</v>
      </c>
      <c r="F3383" t="s">
        <v>61</v>
      </c>
      <c r="G3383" t="s">
        <v>29</v>
      </c>
      <c r="H3383" t="s">
        <v>38</v>
      </c>
      <c r="I3383" t="s">
        <v>39</v>
      </c>
      <c r="J3383" t="s">
        <v>31</v>
      </c>
      <c r="K3383" t="s">
        <v>32</v>
      </c>
      <c r="L3383" t="s">
        <v>40</v>
      </c>
      <c r="M3383" t="s">
        <v>81</v>
      </c>
      <c r="N3383">
        <v>2</v>
      </c>
      <c r="O3383" t="s">
        <v>35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20</v>
      </c>
      <c r="V3383">
        <v>16</v>
      </c>
      <c r="W3383">
        <v>5</v>
      </c>
      <c r="X3383">
        <v>9</v>
      </c>
      <c r="Y3383" t="s">
        <v>193</v>
      </c>
      <c r="Z3383" t="s">
        <v>209</v>
      </c>
    </row>
    <row r="3384" spans="1:26" x14ac:dyDescent="0.25">
      <c r="A3384" s="1">
        <v>45180.678472222222</v>
      </c>
      <c r="B3384" t="s">
        <v>49</v>
      </c>
      <c r="C3384" t="s">
        <v>50</v>
      </c>
      <c r="D3384" t="s">
        <v>26</v>
      </c>
      <c r="E3384" t="s">
        <v>27</v>
      </c>
      <c r="F3384" t="s">
        <v>37</v>
      </c>
      <c r="G3384" t="s">
        <v>29</v>
      </c>
      <c r="H3384" t="s">
        <v>52</v>
      </c>
      <c r="I3384" t="s">
        <v>39</v>
      </c>
      <c r="J3384" t="s">
        <v>31</v>
      </c>
      <c r="K3384" t="s">
        <v>32</v>
      </c>
      <c r="L3384" t="s">
        <v>40</v>
      </c>
      <c r="M3384" t="s">
        <v>34</v>
      </c>
      <c r="N3384">
        <v>2</v>
      </c>
      <c r="O3384" t="s">
        <v>35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20</v>
      </c>
      <c r="V3384">
        <v>16</v>
      </c>
      <c r="W3384">
        <v>2</v>
      </c>
      <c r="X3384">
        <v>9</v>
      </c>
      <c r="Y3384" t="s">
        <v>173</v>
      </c>
      <c r="Z3384" t="s">
        <v>209</v>
      </c>
    </row>
    <row r="3385" spans="1:26" x14ac:dyDescent="0.25">
      <c r="A3385" s="1">
        <v>44887.635416666664</v>
      </c>
      <c r="B3385" t="s">
        <v>24</v>
      </c>
      <c r="C3385" t="s">
        <v>25</v>
      </c>
      <c r="D3385" t="s">
        <v>26</v>
      </c>
      <c r="E3385" t="s">
        <v>27</v>
      </c>
      <c r="F3385" t="s">
        <v>37</v>
      </c>
      <c r="G3385" t="s">
        <v>29</v>
      </c>
      <c r="H3385" t="s">
        <v>38</v>
      </c>
      <c r="I3385" t="s">
        <v>39</v>
      </c>
      <c r="J3385" t="s">
        <v>31</v>
      </c>
      <c r="K3385" t="s">
        <v>32</v>
      </c>
      <c r="L3385" t="s">
        <v>40</v>
      </c>
      <c r="M3385" t="s">
        <v>44</v>
      </c>
      <c r="N3385">
        <v>2</v>
      </c>
      <c r="O3385" t="s">
        <v>35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30</v>
      </c>
      <c r="V3385">
        <v>15</v>
      </c>
      <c r="W3385">
        <v>3</v>
      </c>
      <c r="X3385">
        <v>11</v>
      </c>
      <c r="Y3385" t="s">
        <v>179</v>
      </c>
      <c r="Z3385" t="s">
        <v>209</v>
      </c>
    </row>
    <row r="3386" spans="1:26" x14ac:dyDescent="0.25">
      <c r="A3386" s="1">
        <v>44728.420138888891</v>
      </c>
      <c r="B3386" t="s">
        <v>24</v>
      </c>
      <c r="C3386" t="s">
        <v>25</v>
      </c>
      <c r="D3386" t="s">
        <v>26</v>
      </c>
      <c r="E3386" t="s">
        <v>27</v>
      </c>
      <c r="F3386" t="s">
        <v>37</v>
      </c>
      <c r="G3386" t="s">
        <v>29</v>
      </c>
      <c r="H3386" t="s">
        <v>38</v>
      </c>
      <c r="I3386" t="s">
        <v>39</v>
      </c>
      <c r="J3386" t="s">
        <v>46</v>
      </c>
      <c r="K3386" t="s">
        <v>32</v>
      </c>
      <c r="L3386" t="s">
        <v>40</v>
      </c>
      <c r="M3386" t="s">
        <v>34</v>
      </c>
      <c r="N3386">
        <v>2</v>
      </c>
      <c r="O3386" t="s">
        <v>35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20</v>
      </c>
      <c r="V3386">
        <v>10</v>
      </c>
      <c r="W3386">
        <v>5</v>
      </c>
      <c r="X3386">
        <v>6</v>
      </c>
      <c r="Y3386" t="s">
        <v>157</v>
      </c>
      <c r="Z3386" t="s">
        <v>209</v>
      </c>
    </row>
    <row r="3387" spans="1:26" x14ac:dyDescent="0.25">
      <c r="A3387" s="1">
        <v>44693.583333333336</v>
      </c>
      <c r="B3387" t="s">
        <v>59</v>
      </c>
      <c r="C3387" t="s">
        <v>25</v>
      </c>
      <c r="D3387" t="s">
        <v>26</v>
      </c>
      <c r="E3387" t="s">
        <v>45</v>
      </c>
      <c r="F3387" t="s">
        <v>37</v>
      </c>
      <c r="G3387" t="s">
        <v>29</v>
      </c>
      <c r="H3387" t="s">
        <v>38</v>
      </c>
      <c r="I3387" t="s">
        <v>39</v>
      </c>
      <c r="J3387" t="s">
        <v>46</v>
      </c>
      <c r="K3387" t="s">
        <v>32</v>
      </c>
      <c r="L3387" t="s">
        <v>40</v>
      </c>
      <c r="M3387" t="s">
        <v>34</v>
      </c>
      <c r="N3387">
        <v>3</v>
      </c>
      <c r="O3387" t="s">
        <v>35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40</v>
      </c>
      <c r="V3387">
        <v>14</v>
      </c>
      <c r="W3387">
        <v>5</v>
      </c>
      <c r="X3387">
        <v>5</v>
      </c>
      <c r="Y3387" t="s">
        <v>173</v>
      </c>
      <c r="Z3387" t="s">
        <v>209</v>
      </c>
    </row>
    <row r="3388" spans="1:26" x14ac:dyDescent="0.25">
      <c r="A3388" s="1">
        <v>45414.631944444445</v>
      </c>
      <c r="B3388" t="s">
        <v>59</v>
      </c>
      <c r="C3388" t="s">
        <v>50</v>
      </c>
      <c r="D3388" t="s">
        <v>26</v>
      </c>
      <c r="E3388" t="s">
        <v>27</v>
      </c>
      <c r="F3388" t="s">
        <v>37</v>
      </c>
      <c r="G3388" t="s">
        <v>29</v>
      </c>
      <c r="H3388" t="s">
        <v>52</v>
      </c>
      <c r="I3388" t="s">
        <v>39</v>
      </c>
      <c r="J3388" t="s">
        <v>31</v>
      </c>
      <c r="K3388" t="s">
        <v>32</v>
      </c>
      <c r="L3388" t="s">
        <v>40</v>
      </c>
      <c r="M3388" t="s">
        <v>34</v>
      </c>
      <c r="N3388">
        <v>2</v>
      </c>
      <c r="O3388" t="s">
        <v>35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30</v>
      </c>
      <c r="V3388">
        <v>15</v>
      </c>
      <c r="W3388">
        <v>5</v>
      </c>
      <c r="X3388">
        <v>5</v>
      </c>
      <c r="Y3388" t="s">
        <v>180</v>
      </c>
      <c r="Z3388" t="s">
        <v>209</v>
      </c>
    </row>
    <row r="3389" spans="1:26" x14ac:dyDescent="0.25">
      <c r="A3389" s="1">
        <v>44003.833333333336</v>
      </c>
      <c r="B3389" t="s">
        <v>24</v>
      </c>
      <c r="C3389" t="s">
        <v>25</v>
      </c>
      <c r="D3389" t="s">
        <v>60</v>
      </c>
      <c r="E3389" t="s">
        <v>45</v>
      </c>
      <c r="F3389" t="s">
        <v>28</v>
      </c>
      <c r="G3389" t="s">
        <v>29</v>
      </c>
      <c r="H3389" t="s">
        <v>38</v>
      </c>
      <c r="I3389" t="s">
        <v>30</v>
      </c>
      <c r="J3389" t="s">
        <v>46</v>
      </c>
      <c r="K3389" t="s">
        <v>32</v>
      </c>
      <c r="L3389" t="s">
        <v>40</v>
      </c>
      <c r="M3389" t="s">
        <v>34</v>
      </c>
      <c r="N3389">
        <v>2</v>
      </c>
      <c r="O3389" t="s">
        <v>35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40</v>
      </c>
      <c r="V3389">
        <v>20</v>
      </c>
      <c r="W3389">
        <v>1</v>
      </c>
      <c r="X3389">
        <v>6</v>
      </c>
      <c r="Y3389" t="s">
        <v>180</v>
      </c>
      <c r="Z3389" t="s">
        <v>209</v>
      </c>
    </row>
    <row r="3390" spans="1:26" x14ac:dyDescent="0.25">
      <c r="A3390" s="1">
        <v>42645.555555555555</v>
      </c>
      <c r="B3390" t="s">
        <v>59</v>
      </c>
      <c r="C3390" t="s">
        <v>25</v>
      </c>
      <c r="D3390" t="s">
        <v>26</v>
      </c>
      <c r="E3390" t="s">
        <v>27</v>
      </c>
      <c r="F3390" t="s">
        <v>65</v>
      </c>
      <c r="G3390" t="s">
        <v>29</v>
      </c>
      <c r="H3390" t="s">
        <v>38</v>
      </c>
      <c r="I3390" t="s">
        <v>30</v>
      </c>
      <c r="J3390" t="s">
        <v>31</v>
      </c>
      <c r="K3390" t="s">
        <v>32</v>
      </c>
      <c r="L3390" t="s">
        <v>40</v>
      </c>
      <c r="M3390" t="s">
        <v>55</v>
      </c>
      <c r="N3390">
        <v>2</v>
      </c>
      <c r="O3390" t="s">
        <v>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30</v>
      </c>
      <c r="V3390">
        <v>13</v>
      </c>
      <c r="W3390">
        <v>1</v>
      </c>
      <c r="X3390">
        <v>10</v>
      </c>
      <c r="Y3390" t="s">
        <v>195</v>
      </c>
      <c r="Z3390" t="s">
        <v>209</v>
      </c>
    </row>
    <row r="3391" spans="1:26" x14ac:dyDescent="0.25">
      <c r="A3391" s="1">
        <v>44433.94027777778</v>
      </c>
      <c r="B3391" t="s">
        <v>59</v>
      </c>
      <c r="C3391" t="s">
        <v>50</v>
      </c>
      <c r="D3391" t="s">
        <v>78</v>
      </c>
      <c r="E3391" t="s">
        <v>84</v>
      </c>
      <c r="F3391" t="s">
        <v>28</v>
      </c>
      <c r="G3391" t="s">
        <v>29</v>
      </c>
      <c r="H3391" t="s">
        <v>52</v>
      </c>
      <c r="I3391" t="s">
        <v>39</v>
      </c>
      <c r="J3391" t="s">
        <v>46</v>
      </c>
      <c r="K3391" t="s">
        <v>32</v>
      </c>
      <c r="L3391" t="s">
        <v>73</v>
      </c>
      <c r="M3391" t="s">
        <v>92</v>
      </c>
      <c r="N3391">
        <v>2</v>
      </c>
      <c r="O3391" t="s">
        <v>47</v>
      </c>
      <c r="P3391">
        <v>10</v>
      </c>
      <c r="Q3391">
        <v>0</v>
      </c>
      <c r="R3391">
        <v>0</v>
      </c>
      <c r="S3391">
        <v>10</v>
      </c>
      <c r="T3391">
        <v>0</v>
      </c>
      <c r="U3391">
        <v>10</v>
      </c>
      <c r="V3391">
        <v>22</v>
      </c>
      <c r="W3391">
        <v>4</v>
      </c>
      <c r="X3391">
        <v>8</v>
      </c>
      <c r="Y3391" t="s">
        <v>173</v>
      </c>
      <c r="Z3391" t="s">
        <v>209</v>
      </c>
    </row>
    <row r="3392" spans="1:26" x14ac:dyDescent="0.25">
      <c r="A3392" s="1">
        <v>44342.53125</v>
      </c>
      <c r="B3392" t="s">
        <v>49</v>
      </c>
      <c r="C3392" t="s">
        <v>25</v>
      </c>
      <c r="D3392" t="s">
        <v>26</v>
      </c>
      <c r="E3392" t="s">
        <v>27</v>
      </c>
      <c r="F3392" t="s">
        <v>43</v>
      </c>
      <c r="G3392" t="s">
        <v>29</v>
      </c>
      <c r="H3392" t="s">
        <v>38</v>
      </c>
      <c r="I3392" t="s">
        <v>39</v>
      </c>
      <c r="J3392" t="s">
        <v>31</v>
      </c>
      <c r="K3392" t="s">
        <v>32</v>
      </c>
      <c r="L3392" t="s">
        <v>40</v>
      </c>
      <c r="M3392" t="s">
        <v>34</v>
      </c>
      <c r="N3392">
        <v>2</v>
      </c>
      <c r="O3392" t="s">
        <v>35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20</v>
      </c>
      <c r="V3392">
        <v>12</v>
      </c>
      <c r="W3392">
        <v>4</v>
      </c>
      <c r="X3392">
        <v>5</v>
      </c>
      <c r="Y3392" t="s">
        <v>195</v>
      </c>
      <c r="Z3392" t="s">
        <v>209</v>
      </c>
    </row>
    <row r="3393" spans="1:26" x14ac:dyDescent="0.25">
      <c r="A3393" s="1">
        <v>44810.489583333336</v>
      </c>
      <c r="B3393" t="s">
        <v>59</v>
      </c>
      <c r="C3393" t="s">
        <v>25</v>
      </c>
      <c r="D3393" t="s">
        <v>26</v>
      </c>
      <c r="E3393" t="s">
        <v>27</v>
      </c>
      <c r="F3393" t="s">
        <v>37</v>
      </c>
      <c r="G3393" t="s">
        <v>29</v>
      </c>
      <c r="H3393" t="s">
        <v>38</v>
      </c>
      <c r="I3393" t="s">
        <v>39</v>
      </c>
      <c r="J3393" t="s">
        <v>31</v>
      </c>
      <c r="K3393" t="s">
        <v>32</v>
      </c>
      <c r="L3393" t="s">
        <v>33</v>
      </c>
      <c r="M3393" t="s">
        <v>81</v>
      </c>
      <c r="N3393">
        <v>2</v>
      </c>
      <c r="O3393" t="s">
        <v>35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20</v>
      </c>
      <c r="V3393">
        <v>11</v>
      </c>
      <c r="W3393">
        <v>3</v>
      </c>
      <c r="X3393">
        <v>9</v>
      </c>
      <c r="Y3393" t="e">
        <v>#N/A</v>
      </c>
      <c r="Z3393" t="s">
        <v>211</v>
      </c>
    </row>
    <row r="3394" spans="1:26" x14ac:dyDescent="0.25">
      <c r="A3394" s="1">
        <v>45062.458333333336</v>
      </c>
      <c r="B3394" t="s">
        <v>30</v>
      </c>
      <c r="C3394" t="s">
        <v>25</v>
      </c>
      <c r="D3394" t="s">
        <v>26</v>
      </c>
      <c r="E3394" t="s">
        <v>45</v>
      </c>
      <c r="F3394" t="s">
        <v>28</v>
      </c>
      <c r="G3394" t="s">
        <v>29</v>
      </c>
      <c r="H3394" t="s">
        <v>38</v>
      </c>
      <c r="I3394" t="s">
        <v>30</v>
      </c>
      <c r="J3394" t="s">
        <v>31</v>
      </c>
      <c r="K3394" t="s">
        <v>32</v>
      </c>
      <c r="L3394" t="s">
        <v>73</v>
      </c>
      <c r="M3394" t="s">
        <v>34</v>
      </c>
      <c r="N3394">
        <v>2</v>
      </c>
      <c r="O3394" t="s">
        <v>35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30</v>
      </c>
      <c r="V3394">
        <v>11</v>
      </c>
      <c r="W3394">
        <v>3</v>
      </c>
      <c r="X3394">
        <v>5</v>
      </c>
      <c r="Y3394" t="s">
        <v>172</v>
      </c>
      <c r="Z3394" t="s">
        <v>209</v>
      </c>
    </row>
    <row r="3395" spans="1:26" x14ac:dyDescent="0.25">
      <c r="A3395" s="1">
        <v>44778.618750000001</v>
      </c>
      <c r="B3395" t="s">
        <v>24</v>
      </c>
      <c r="C3395" t="s">
        <v>25</v>
      </c>
      <c r="D3395" t="s">
        <v>26</v>
      </c>
      <c r="E3395" t="s">
        <v>51</v>
      </c>
      <c r="F3395" t="s">
        <v>37</v>
      </c>
      <c r="G3395" t="s">
        <v>29</v>
      </c>
      <c r="H3395" t="s">
        <v>38</v>
      </c>
      <c r="I3395" t="s">
        <v>30</v>
      </c>
      <c r="J3395" t="s">
        <v>31</v>
      </c>
      <c r="K3395" t="s">
        <v>32</v>
      </c>
      <c r="L3395" t="s">
        <v>40</v>
      </c>
      <c r="M3395" t="s">
        <v>34</v>
      </c>
      <c r="N3395">
        <v>1</v>
      </c>
      <c r="O3395" t="s">
        <v>35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10</v>
      </c>
      <c r="V3395">
        <v>14</v>
      </c>
      <c r="W3395">
        <v>6</v>
      </c>
      <c r="X3395">
        <v>8</v>
      </c>
      <c r="Y3395" t="s">
        <v>173</v>
      </c>
      <c r="Z3395" t="s">
        <v>209</v>
      </c>
    </row>
    <row r="3396" spans="1:26" x14ac:dyDescent="0.25">
      <c r="A3396" s="1">
        <v>44462.743055555555</v>
      </c>
      <c r="B3396" t="s">
        <v>59</v>
      </c>
      <c r="C3396" t="s">
        <v>25</v>
      </c>
      <c r="D3396" t="s">
        <v>26</v>
      </c>
      <c r="E3396" t="s">
        <v>27</v>
      </c>
      <c r="F3396" t="s">
        <v>61</v>
      </c>
      <c r="G3396" t="s">
        <v>29</v>
      </c>
      <c r="H3396" t="s">
        <v>38</v>
      </c>
      <c r="I3396" t="s">
        <v>39</v>
      </c>
      <c r="J3396" t="s">
        <v>31</v>
      </c>
      <c r="K3396" t="s">
        <v>32</v>
      </c>
      <c r="L3396" t="s">
        <v>40</v>
      </c>
      <c r="M3396" t="s">
        <v>34</v>
      </c>
      <c r="N3396">
        <v>2</v>
      </c>
      <c r="O3396" t="s">
        <v>35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20</v>
      </c>
      <c r="V3396">
        <v>17</v>
      </c>
      <c r="W3396">
        <v>5</v>
      </c>
      <c r="X3396">
        <v>9</v>
      </c>
      <c r="Y3396" t="s">
        <v>157</v>
      </c>
      <c r="Z3396" t="s">
        <v>208</v>
      </c>
    </row>
    <row r="3397" spans="1:26" x14ac:dyDescent="0.25">
      <c r="A3397" s="1">
        <v>45278.395833333336</v>
      </c>
      <c r="B3397" t="s">
        <v>24</v>
      </c>
      <c r="C3397" t="s">
        <v>25</v>
      </c>
      <c r="D3397" t="s">
        <v>26</v>
      </c>
      <c r="E3397" t="s">
        <v>45</v>
      </c>
      <c r="F3397" t="s">
        <v>37</v>
      </c>
      <c r="G3397" t="s">
        <v>29</v>
      </c>
      <c r="H3397" t="s">
        <v>38</v>
      </c>
      <c r="I3397" t="s">
        <v>39</v>
      </c>
      <c r="J3397" t="s">
        <v>31</v>
      </c>
      <c r="K3397" t="s">
        <v>32</v>
      </c>
      <c r="L3397" t="s">
        <v>40</v>
      </c>
      <c r="M3397" t="s">
        <v>34</v>
      </c>
      <c r="N3397">
        <v>2</v>
      </c>
      <c r="O3397" t="s">
        <v>35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20</v>
      </c>
      <c r="V3397">
        <v>9</v>
      </c>
      <c r="W3397">
        <v>2</v>
      </c>
      <c r="X3397">
        <v>12</v>
      </c>
      <c r="Y3397" t="s">
        <v>191</v>
      </c>
      <c r="Z3397" t="s">
        <v>209</v>
      </c>
    </row>
    <row r="3398" spans="1:26" x14ac:dyDescent="0.25">
      <c r="A3398" s="1">
        <v>44588.326388888891</v>
      </c>
      <c r="B3398" t="s">
        <v>24</v>
      </c>
      <c r="C3398" t="s">
        <v>25</v>
      </c>
      <c r="D3398" t="s">
        <v>26</v>
      </c>
      <c r="E3398" t="s">
        <v>42</v>
      </c>
      <c r="F3398" t="s">
        <v>37</v>
      </c>
      <c r="G3398" t="s">
        <v>29</v>
      </c>
      <c r="H3398" t="s">
        <v>52</v>
      </c>
      <c r="I3398" t="s">
        <v>39</v>
      </c>
      <c r="J3398" t="s">
        <v>46</v>
      </c>
      <c r="K3398" t="s">
        <v>32</v>
      </c>
      <c r="L3398" t="s">
        <v>40</v>
      </c>
      <c r="M3398" t="s">
        <v>44</v>
      </c>
      <c r="N3398">
        <v>2</v>
      </c>
      <c r="O3398" t="s">
        <v>35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40</v>
      </c>
      <c r="V3398">
        <v>7</v>
      </c>
      <c r="W3398">
        <v>5</v>
      </c>
      <c r="X3398">
        <v>1</v>
      </c>
      <c r="Y3398" t="s">
        <v>190</v>
      </c>
      <c r="Z3398" t="s">
        <v>211</v>
      </c>
    </row>
    <row r="3399" spans="1:26" x14ac:dyDescent="0.25">
      <c r="A3399" s="1">
        <v>45489.000694444447</v>
      </c>
      <c r="B3399" t="s">
        <v>49</v>
      </c>
      <c r="C3399" t="s">
        <v>50</v>
      </c>
      <c r="D3399" t="s">
        <v>78</v>
      </c>
      <c r="E3399" t="s">
        <v>27</v>
      </c>
      <c r="F3399" t="s">
        <v>28</v>
      </c>
      <c r="G3399" t="s">
        <v>29</v>
      </c>
      <c r="H3399" t="s">
        <v>52</v>
      </c>
      <c r="I3399" t="s">
        <v>39</v>
      </c>
      <c r="J3399" t="s">
        <v>46</v>
      </c>
      <c r="K3399" t="s">
        <v>53</v>
      </c>
      <c r="L3399" t="s">
        <v>40</v>
      </c>
      <c r="M3399" t="s">
        <v>81</v>
      </c>
      <c r="N3399">
        <v>2</v>
      </c>
      <c r="O3399" t="s">
        <v>35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20</v>
      </c>
      <c r="V3399">
        <v>0</v>
      </c>
      <c r="W3399">
        <v>3</v>
      </c>
      <c r="X3399">
        <v>7</v>
      </c>
      <c r="Y3399" t="s">
        <v>198</v>
      </c>
      <c r="Z3399" t="s">
        <v>209</v>
      </c>
    </row>
    <row r="3400" spans="1:26" x14ac:dyDescent="0.25">
      <c r="A3400" s="1">
        <v>43477.458333333336</v>
      </c>
      <c r="B3400" t="s">
        <v>49</v>
      </c>
      <c r="C3400" t="s">
        <v>66</v>
      </c>
      <c r="D3400" t="s">
        <v>26</v>
      </c>
      <c r="E3400" t="s">
        <v>51</v>
      </c>
      <c r="F3400" t="s">
        <v>28</v>
      </c>
      <c r="G3400" t="s">
        <v>29</v>
      </c>
      <c r="H3400" t="s">
        <v>68</v>
      </c>
      <c r="I3400" t="s">
        <v>39</v>
      </c>
      <c r="J3400" t="s">
        <v>31</v>
      </c>
      <c r="K3400" t="s">
        <v>32</v>
      </c>
      <c r="L3400" t="s">
        <v>40</v>
      </c>
      <c r="M3400" t="s">
        <v>91</v>
      </c>
      <c r="N3400">
        <v>2</v>
      </c>
      <c r="O3400" t="s">
        <v>35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20</v>
      </c>
      <c r="V3400">
        <v>11</v>
      </c>
      <c r="W3400">
        <v>7</v>
      </c>
      <c r="X3400">
        <v>1</v>
      </c>
      <c r="Y3400" t="s">
        <v>195</v>
      </c>
      <c r="Z3400" t="s">
        <v>209</v>
      </c>
    </row>
    <row r="3401" spans="1:26" x14ac:dyDescent="0.25">
      <c r="A3401" s="1">
        <v>43383.361111111109</v>
      </c>
      <c r="B3401" t="s">
        <v>24</v>
      </c>
      <c r="C3401" t="s">
        <v>25</v>
      </c>
      <c r="D3401" t="s">
        <v>26</v>
      </c>
      <c r="E3401" t="s">
        <v>27</v>
      </c>
      <c r="F3401" t="s">
        <v>65</v>
      </c>
      <c r="G3401" t="s">
        <v>29</v>
      </c>
      <c r="H3401" t="s">
        <v>38</v>
      </c>
      <c r="I3401" t="s">
        <v>39</v>
      </c>
      <c r="J3401" t="s">
        <v>31</v>
      </c>
      <c r="K3401" t="s">
        <v>32</v>
      </c>
      <c r="L3401" t="s">
        <v>40</v>
      </c>
      <c r="M3401" t="s">
        <v>44</v>
      </c>
      <c r="N3401">
        <v>2</v>
      </c>
      <c r="O3401" t="s">
        <v>35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20</v>
      </c>
      <c r="V3401">
        <v>8</v>
      </c>
      <c r="W3401">
        <v>4</v>
      </c>
      <c r="X3401">
        <v>10</v>
      </c>
      <c r="Y3401" t="s">
        <v>194</v>
      </c>
      <c r="Z3401" t="s">
        <v>209</v>
      </c>
    </row>
    <row r="3402" spans="1:26" x14ac:dyDescent="0.25">
      <c r="A3402" s="1">
        <v>43013.35</v>
      </c>
      <c r="B3402" t="s">
        <v>24</v>
      </c>
      <c r="C3402" t="s">
        <v>25</v>
      </c>
      <c r="D3402" t="s">
        <v>26</v>
      </c>
      <c r="E3402" t="s">
        <v>27</v>
      </c>
      <c r="F3402" t="s">
        <v>65</v>
      </c>
      <c r="G3402" t="s">
        <v>29</v>
      </c>
      <c r="H3402" t="s">
        <v>38</v>
      </c>
      <c r="I3402" t="s">
        <v>39</v>
      </c>
      <c r="J3402" t="s">
        <v>31</v>
      </c>
      <c r="K3402" t="s">
        <v>32</v>
      </c>
      <c r="L3402" t="s">
        <v>40</v>
      </c>
      <c r="M3402" t="s">
        <v>77</v>
      </c>
      <c r="N3402">
        <v>2</v>
      </c>
      <c r="O3402" t="s">
        <v>35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40</v>
      </c>
      <c r="V3402">
        <v>8</v>
      </c>
      <c r="W3402">
        <v>5</v>
      </c>
      <c r="X3402">
        <v>10</v>
      </c>
      <c r="Y3402" t="s">
        <v>168</v>
      </c>
      <c r="Z3402" t="s">
        <v>208</v>
      </c>
    </row>
    <row r="3403" spans="1:26" x14ac:dyDescent="0.25">
      <c r="A3403" s="1">
        <v>44575.367361111108</v>
      </c>
      <c r="B3403" t="s">
        <v>59</v>
      </c>
      <c r="C3403" t="s">
        <v>25</v>
      </c>
      <c r="D3403" t="s">
        <v>26</v>
      </c>
      <c r="E3403" t="s">
        <v>42</v>
      </c>
      <c r="F3403" t="s">
        <v>28</v>
      </c>
      <c r="G3403" t="s">
        <v>29</v>
      </c>
      <c r="H3403" t="s">
        <v>38</v>
      </c>
      <c r="I3403" t="s">
        <v>39</v>
      </c>
      <c r="J3403" t="s">
        <v>31</v>
      </c>
      <c r="K3403" t="s">
        <v>32</v>
      </c>
      <c r="L3403" t="s">
        <v>40</v>
      </c>
      <c r="M3403" t="s">
        <v>34</v>
      </c>
      <c r="N3403">
        <v>2</v>
      </c>
      <c r="O3403" t="s">
        <v>35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20</v>
      </c>
      <c r="V3403">
        <v>8</v>
      </c>
      <c r="W3403">
        <v>6</v>
      </c>
      <c r="X3403">
        <v>1</v>
      </c>
      <c r="Y3403" t="s">
        <v>192</v>
      </c>
      <c r="Z3403" t="s">
        <v>209</v>
      </c>
    </row>
    <row r="3404" spans="1:26" x14ac:dyDescent="0.25">
      <c r="A3404" s="1">
        <v>43774.409722222219</v>
      </c>
      <c r="B3404" t="s">
        <v>59</v>
      </c>
      <c r="C3404" t="s">
        <v>25</v>
      </c>
      <c r="D3404" t="s">
        <v>26</v>
      </c>
      <c r="E3404" t="s">
        <v>27</v>
      </c>
      <c r="F3404" t="s">
        <v>37</v>
      </c>
      <c r="G3404" t="s">
        <v>29</v>
      </c>
      <c r="H3404" t="s">
        <v>38</v>
      </c>
      <c r="I3404" t="s">
        <v>39</v>
      </c>
      <c r="J3404" t="s">
        <v>31</v>
      </c>
      <c r="K3404" t="s">
        <v>32</v>
      </c>
      <c r="L3404" t="s">
        <v>40</v>
      </c>
      <c r="M3404" t="s">
        <v>34</v>
      </c>
      <c r="N3404">
        <v>2</v>
      </c>
      <c r="O3404" t="s">
        <v>35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</v>
      </c>
      <c r="V3404">
        <v>9</v>
      </c>
      <c r="W3404">
        <v>3</v>
      </c>
      <c r="X3404">
        <v>11</v>
      </c>
      <c r="Y3404" t="s">
        <v>179</v>
      </c>
      <c r="Z3404" t="s">
        <v>210</v>
      </c>
    </row>
    <row r="3405" spans="1:26" x14ac:dyDescent="0.25">
      <c r="A3405" s="1">
        <v>44752.597222222219</v>
      </c>
      <c r="B3405" t="s">
        <v>61</v>
      </c>
      <c r="C3405" t="s">
        <v>25</v>
      </c>
      <c r="D3405" t="s">
        <v>26</v>
      </c>
      <c r="E3405" t="s">
        <v>45</v>
      </c>
      <c r="F3405" t="s">
        <v>37</v>
      </c>
      <c r="G3405" t="s">
        <v>29</v>
      </c>
      <c r="H3405" t="s">
        <v>38</v>
      </c>
      <c r="I3405" t="s">
        <v>39</v>
      </c>
      <c r="J3405" t="s">
        <v>46</v>
      </c>
      <c r="K3405" t="s">
        <v>32</v>
      </c>
      <c r="L3405" t="s">
        <v>40</v>
      </c>
      <c r="M3405" t="s">
        <v>58</v>
      </c>
      <c r="N3405">
        <v>2</v>
      </c>
      <c r="O3405" t="s">
        <v>47</v>
      </c>
      <c r="P3405">
        <v>20</v>
      </c>
      <c r="Q3405">
        <v>0</v>
      </c>
      <c r="R3405">
        <v>0</v>
      </c>
      <c r="S3405">
        <v>20</v>
      </c>
      <c r="T3405">
        <v>0</v>
      </c>
      <c r="U3405">
        <v>10</v>
      </c>
      <c r="V3405">
        <v>14</v>
      </c>
      <c r="W3405">
        <v>1</v>
      </c>
      <c r="X3405">
        <v>7</v>
      </c>
      <c r="Y3405" t="s">
        <v>157</v>
      </c>
      <c r="Z3405" t="s">
        <v>209</v>
      </c>
    </row>
    <row r="3406" spans="1:26" x14ac:dyDescent="0.25">
      <c r="A3406" s="1">
        <v>44361.756944444445</v>
      </c>
      <c r="B3406" t="s">
        <v>24</v>
      </c>
      <c r="C3406" t="s">
        <v>25</v>
      </c>
      <c r="D3406" t="s">
        <v>26</v>
      </c>
      <c r="E3406" t="s">
        <v>42</v>
      </c>
      <c r="F3406" t="s">
        <v>37</v>
      </c>
      <c r="G3406" t="s">
        <v>29</v>
      </c>
      <c r="H3406" t="s">
        <v>38</v>
      </c>
      <c r="I3406" t="s">
        <v>39</v>
      </c>
      <c r="J3406" t="s">
        <v>31</v>
      </c>
      <c r="K3406" t="s">
        <v>32</v>
      </c>
      <c r="L3406" t="s">
        <v>33</v>
      </c>
      <c r="M3406" t="s">
        <v>44</v>
      </c>
      <c r="N3406">
        <v>2</v>
      </c>
      <c r="O3406" t="s">
        <v>35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40</v>
      </c>
      <c r="V3406">
        <v>18</v>
      </c>
      <c r="W3406">
        <v>2</v>
      </c>
      <c r="X3406">
        <v>6</v>
      </c>
      <c r="Y3406" t="s">
        <v>157</v>
      </c>
      <c r="Z3406" t="s">
        <v>209</v>
      </c>
    </row>
    <row r="3407" spans="1:26" x14ac:dyDescent="0.25">
      <c r="A3407" s="1">
        <v>45076.325694444444</v>
      </c>
      <c r="B3407" t="s">
        <v>49</v>
      </c>
      <c r="C3407" t="s">
        <v>25</v>
      </c>
      <c r="D3407" t="s">
        <v>26</v>
      </c>
      <c r="E3407" t="s">
        <v>45</v>
      </c>
      <c r="F3407" t="s">
        <v>37</v>
      </c>
      <c r="G3407" t="s">
        <v>29</v>
      </c>
      <c r="H3407" t="s">
        <v>38</v>
      </c>
      <c r="I3407" t="s">
        <v>39</v>
      </c>
      <c r="J3407" t="s">
        <v>31</v>
      </c>
      <c r="K3407" t="s">
        <v>32</v>
      </c>
      <c r="L3407" t="s">
        <v>40</v>
      </c>
      <c r="M3407" t="s">
        <v>34</v>
      </c>
      <c r="N3407">
        <v>2</v>
      </c>
      <c r="O3407" t="s">
        <v>35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</v>
      </c>
      <c r="V3407">
        <v>7</v>
      </c>
      <c r="W3407">
        <v>3</v>
      </c>
      <c r="X3407">
        <v>5</v>
      </c>
      <c r="Y3407" t="s">
        <v>195</v>
      </c>
      <c r="Z3407" t="s">
        <v>207</v>
      </c>
    </row>
    <row r="3408" spans="1:26" x14ac:dyDescent="0.25">
      <c r="A3408" s="1">
        <v>44367.549305555556</v>
      </c>
      <c r="B3408" t="s">
        <v>49</v>
      </c>
      <c r="C3408" t="s">
        <v>25</v>
      </c>
      <c r="D3408" t="s">
        <v>26</v>
      </c>
      <c r="E3408" t="s">
        <v>27</v>
      </c>
      <c r="F3408" t="s">
        <v>28</v>
      </c>
      <c r="G3408" t="s">
        <v>29</v>
      </c>
      <c r="H3408" t="s">
        <v>38</v>
      </c>
      <c r="I3408" t="s">
        <v>39</v>
      </c>
      <c r="J3408" t="s">
        <v>31</v>
      </c>
      <c r="K3408" t="s">
        <v>32</v>
      </c>
      <c r="L3408" t="s">
        <v>40</v>
      </c>
      <c r="M3408" t="s">
        <v>62</v>
      </c>
      <c r="N3408">
        <v>2</v>
      </c>
      <c r="O3408" t="s">
        <v>35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20</v>
      </c>
      <c r="V3408">
        <v>13</v>
      </c>
      <c r="W3408">
        <v>1</v>
      </c>
      <c r="X3408">
        <v>6</v>
      </c>
      <c r="Y3408" t="s">
        <v>172</v>
      </c>
      <c r="Z3408" t="s">
        <v>209</v>
      </c>
    </row>
    <row r="3409" spans="1:26" x14ac:dyDescent="0.25">
      <c r="A3409" s="1">
        <v>44108.893055555556</v>
      </c>
      <c r="B3409" t="s">
        <v>30</v>
      </c>
      <c r="C3409" t="s">
        <v>25</v>
      </c>
      <c r="D3409" t="s">
        <v>30</v>
      </c>
      <c r="E3409" t="s">
        <v>27</v>
      </c>
      <c r="F3409" t="s">
        <v>37</v>
      </c>
      <c r="G3409" t="s">
        <v>29</v>
      </c>
      <c r="H3409" t="s">
        <v>38</v>
      </c>
      <c r="I3409" t="s">
        <v>39</v>
      </c>
      <c r="J3409" t="s">
        <v>46</v>
      </c>
      <c r="K3409" t="s">
        <v>32</v>
      </c>
      <c r="L3409" t="s">
        <v>40</v>
      </c>
      <c r="M3409" t="s">
        <v>34</v>
      </c>
      <c r="N3409">
        <v>2</v>
      </c>
      <c r="O3409" t="s">
        <v>70</v>
      </c>
      <c r="P3409">
        <v>10</v>
      </c>
      <c r="Q3409">
        <v>0</v>
      </c>
      <c r="R3409">
        <v>10</v>
      </c>
      <c r="S3409">
        <v>0</v>
      </c>
      <c r="T3409">
        <v>0</v>
      </c>
      <c r="U3409">
        <v>70</v>
      </c>
      <c r="V3409">
        <v>21</v>
      </c>
      <c r="W3409">
        <v>1</v>
      </c>
      <c r="X3409">
        <v>10</v>
      </c>
      <c r="Y3409" t="s">
        <v>173</v>
      </c>
      <c r="Z3409" t="s">
        <v>209</v>
      </c>
    </row>
    <row r="3410" spans="1:26" x14ac:dyDescent="0.25">
      <c r="A3410" s="1">
        <v>43488.324999999997</v>
      </c>
      <c r="B3410" t="s">
        <v>59</v>
      </c>
      <c r="C3410" t="s">
        <v>50</v>
      </c>
      <c r="D3410" t="s">
        <v>26</v>
      </c>
      <c r="E3410" t="s">
        <v>45</v>
      </c>
      <c r="F3410" t="s">
        <v>28</v>
      </c>
      <c r="G3410" t="s">
        <v>29</v>
      </c>
      <c r="H3410" t="s">
        <v>68</v>
      </c>
      <c r="I3410" t="s">
        <v>39</v>
      </c>
      <c r="J3410" t="s">
        <v>31</v>
      </c>
      <c r="K3410" t="s">
        <v>32</v>
      </c>
      <c r="L3410" t="s">
        <v>40</v>
      </c>
      <c r="M3410" t="s">
        <v>91</v>
      </c>
      <c r="N3410">
        <v>2</v>
      </c>
      <c r="O3410" t="s">
        <v>35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</v>
      </c>
      <c r="V3410">
        <v>7</v>
      </c>
      <c r="W3410">
        <v>4</v>
      </c>
      <c r="X3410">
        <v>1</v>
      </c>
      <c r="Y3410" t="s">
        <v>195</v>
      </c>
      <c r="Z3410" t="s">
        <v>209</v>
      </c>
    </row>
    <row r="3411" spans="1:26" x14ac:dyDescent="0.25">
      <c r="A3411" s="1">
        <v>44663.818749999999</v>
      </c>
      <c r="B3411" t="s">
        <v>24</v>
      </c>
      <c r="C3411" t="s">
        <v>50</v>
      </c>
      <c r="D3411" t="s">
        <v>78</v>
      </c>
      <c r="E3411" t="s">
        <v>71</v>
      </c>
      <c r="F3411" t="s">
        <v>28</v>
      </c>
      <c r="G3411" t="s">
        <v>29</v>
      </c>
      <c r="H3411" t="s">
        <v>52</v>
      </c>
      <c r="I3411" t="s">
        <v>39</v>
      </c>
      <c r="J3411" t="s">
        <v>46</v>
      </c>
      <c r="K3411" t="s">
        <v>32</v>
      </c>
      <c r="L3411" t="s">
        <v>40</v>
      </c>
      <c r="M3411" t="s">
        <v>34</v>
      </c>
      <c r="N3411">
        <v>2</v>
      </c>
      <c r="O3411" t="s">
        <v>70</v>
      </c>
      <c r="P3411">
        <v>10</v>
      </c>
      <c r="Q3411">
        <v>0</v>
      </c>
      <c r="R3411">
        <v>10</v>
      </c>
      <c r="S3411">
        <v>0</v>
      </c>
      <c r="T3411">
        <v>0</v>
      </c>
      <c r="U3411">
        <v>30</v>
      </c>
      <c r="V3411">
        <v>19</v>
      </c>
      <c r="W3411">
        <v>3</v>
      </c>
      <c r="X3411">
        <v>4</v>
      </c>
      <c r="Y3411" t="s">
        <v>170</v>
      </c>
      <c r="Z3411" t="s">
        <v>208</v>
      </c>
    </row>
    <row r="3412" spans="1:26" x14ac:dyDescent="0.25">
      <c r="A3412" s="1">
        <v>44950.4375</v>
      </c>
      <c r="B3412" t="s">
        <v>24</v>
      </c>
      <c r="C3412" t="s">
        <v>25</v>
      </c>
      <c r="D3412" t="s">
        <v>26</v>
      </c>
      <c r="E3412" t="s">
        <v>45</v>
      </c>
      <c r="F3412" t="s">
        <v>28</v>
      </c>
      <c r="G3412" t="s">
        <v>29</v>
      </c>
      <c r="H3412" t="s">
        <v>38</v>
      </c>
      <c r="I3412" t="s">
        <v>39</v>
      </c>
      <c r="J3412" t="s">
        <v>31</v>
      </c>
      <c r="K3412" t="s">
        <v>32</v>
      </c>
      <c r="L3412" t="s">
        <v>40</v>
      </c>
      <c r="M3412" t="s">
        <v>34</v>
      </c>
      <c r="N3412">
        <v>2</v>
      </c>
      <c r="O3412" t="s">
        <v>35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20</v>
      </c>
      <c r="V3412">
        <v>10</v>
      </c>
      <c r="W3412">
        <v>3</v>
      </c>
      <c r="X3412">
        <v>1</v>
      </c>
      <c r="Y3412" t="s">
        <v>192</v>
      </c>
      <c r="Z3412" t="s">
        <v>209</v>
      </c>
    </row>
    <row r="3413" spans="1:26" x14ac:dyDescent="0.25">
      <c r="A3413" s="1">
        <v>45455.75</v>
      </c>
      <c r="B3413" t="s">
        <v>49</v>
      </c>
      <c r="C3413" t="s">
        <v>25</v>
      </c>
      <c r="D3413" t="s">
        <v>26</v>
      </c>
      <c r="E3413" t="s">
        <v>42</v>
      </c>
      <c r="F3413" t="s">
        <v>28</v>
      </c>
      <c r="G3413" t="s">
        <v>29</v>
      </c>
      <c r="H3413" t="s">
        <v>38</v>
      </c>
      <c r="I3413" t="s">
        <v>39</v>
      </c>
      <c r="J3413" t="s">
        <v>31</v>
      </c>
      <c r="K3413" t="s">
        <v>53</v>
      </c>
      <c r="L3413" t="s">
        <v>33</v>
      </c>
      <c r="M3413" t="s">
        <v>34</v>
      </c>
      <c r="N3413">
        <v>2</v>
      </c>
      <c r="O3413" t="s">
        <v>35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20</v>
      </c>
      <c r="V3413">
        <v>18</v>
      </c>
      <c r="W3413">
        <v>4</v>
      </c>
      <c r="X3413">
        <v>6</v>
      </c>
      <c r="Y3413" t="s">
        <v>194</v>
      </c>
      <c r="Z3413" t="s">
        <v>209</v>
      </c>
    </row>
    <row r="3414" spans="1:26" x14ac:dyDescent="0.25">
      <c r="A3414" s="1">
        <v>43883.385416666664</v>
      </c>
      <c r="B3414" t="s">
        <v>24</v>
      </c>
      <c r="C3414" t="s">
        <v>25</v>
      </c>
      <c r="D3414" t="s">
        <v>26</v>
      </c>
      <c r="E3414" t="s">
        <v>45</v>
      </c>
      <c r="F3414" t="s">
        <v>37</v>
      </c>
      <c r="G3414" t="s">
        <v>29</v>
      </c>
      <c r="H3414" t="s">
        <v>38</v>
      </c>
      <c r="I3414" t="s">
        <v>39</v>
      </c>
      <c r="J3414" t="s">
        <v>31</v>
      </c>
      <c r="K3414" t="s">
        <v>32</v>
      </c>
      <c r="L3414" t="s">
        <v>33</v>
      </c>
      <c r="M3414" t="s">
        <v>83</v>
      </c>
      <c r="N3414">
        <v>2</v>
      </c>
      <c r="O3414" t="s">
        <v>35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20</v>
      </c>
      <c r="V3414">
        <v>9</v>
      </c>
      <c r="W3414">
        <v>7</v>
      </c>
      <c r="X3414">
        <v>2</v>
      </c>
      <c r="Y3414" t="s">
        <v>173</v>
      </c>
      <c r="Z3414" t="s">
        <v>209</v>
      </c>
    </row>
    <row r="3415" spans="1:26" x14ac:dyDescent="0.25">
      <c r="A3415" s="1">
        <v>44880.739583333336</v>
      </c>
      <c r="B3415" t="s">
        <v>59</v>
      </c>
      <c r="C3415" t="s">
        <v>50</v>
      </c>
      <c r="D3415" t="s">
        <v>78</v>
      </c>
      <c r="E3415" t="s">
        <v>45</v>
      </c>
      <c r="F3415" t="s">
        <v>28</v>
      </c>
      <c r="G3415" t="s">
        <v>29</v>
      </c>
      <c r="H3415" t="s">
        <v>52</v>
      </c>
      <c r="I3415" t="s">
        <v>39</v>
      </c>
      <c r="J3415" t="s">
        <v>46</v>
      </c>
      <c r="K3415" t="s">
        <v>32</v>
      </c>
      <c r="L3415" t="s">
        <v>40</v>
      </c>
      <c r="M3415" t="s">
        <v>81</v>
      </c>
      <c r="N3415">
        <v>2</v>
      </c>
      <c r="O3415" t="s">
        <v>35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20</v>
      </c>
      <c r="V3415">
        <v>17</v>
      </c>
      <c r="W3415">
        <v>3</v>
      </c>
      <c r="X3415">
        <v>11</v>
      </c>
      <c r="Y3415" t="s">
        <v>195</v>
      </c>
      <c r="Z3415" t="s">
        <v>210</v>
      </c>
    </row>
    <row r="3416" spans="1:26" x14ac:dyDescent="0.25">
      <c r="A3416" s="1">
        <v>44651.916666666664</v>
      </c>
      <c r="B3416" t="s">
        <v>30</v>
      </c>
      <c r="C3416" t="s">
        <v>30</v>
      </c>
      <c r="D3416" t="s">
        <v>30</v>
      </c>
      <c r="E3416" t="s">
        <v>107</v>
      </c>
      <c r="F3416" t="s">
        <v>37</v>
      </c>
      <c r="G3416" t="s">
        <v>29</v>
      </c>
      <c r="H3416" t="s">
        <v>30</v>
      </c>
      <c r="I3416" t="s">
        <v>30</v>
      </c>
      <c r="J3416" t="s">
        <v>31</v>
      </c>
      <c r="K3416" t="s">
        <v>53</v>
      </c>
      <c r="L3416" t="s">
        <v>40</v>
      </c>
      <c r="M3416" t="s">
        <v>81</v>
      </c>
      <c r="N3416">
        <v>1</v>
      </c>
      <c r="O3416" t="s">
        <v>35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10</v>
      </c>
      <c r="V3416">
        <v>22</v>
      </c>
      <c r="W3416">
        <v>5</v>
      </c>
      <c r="X3416">
        <v>3</v>
      </c>
      <c r="Y3416" t="s">
        <v>195</v>
      </c>
      <c r="Z3416" t="s">
        <v>209</v>
      </c>
    </row>
    <row r="3417" spans="1:26" x14ac:dyDescent="0.25">
      <c r="A3417" s="1">
        <v>43979.474999999999</v>
      </c>
      <c r="B3417" t="s">
        <v>24</v>
      </c>
      <c r="C3417" t="s">
        <v>25</v>
      </c>
      <c r="D3417" t="s">
        <v>26</v>
      </c>
      <c r="E3417" t="s">
        <v>42</v>
      </c>
      <c r="F3417" t="s">
        <v>37</v>
      </c>
      <c r="G3417" t="s">
        <v>29</v>
      </c>
      <c r="H3417" t="s">
        <v>52</v>
      </c>
      <c r="I3417" t="s">
        <v>39</v>
      </c>
      <c r="J3417" t="s">
        <v>31</v>
      </c>
      <c r="K3417" t="s">
        <v>32</v>
      </c>
      <c r="L3417" t="s">
        <v>40</v>
      </c>
      <c r="M3417" t="s">
        <v>94</v>
      </c>
      <c r="N3417">
        <v>2</v>
      </c>
      <c r="O3417" t="s">
        <v>35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40</v>
      </c>
      <c r="V3417">
        <v>11</v>
      </c>
      <c r="W3417">
        <v>5</v>
      </c>
      <c r="X3417">
        <v>5</v>
      </c>
      <c r="Y3417" t="s">
        <v>194</v>
      </c>
      <c r="Z3417" t="s">
        <v>209</v>
      </c>
    </row>
    <row r="3418" spans="1:26" x14ac:dyDescent="0.25">
      <c r="A3418" s="1">
        <v>45437.082638888889</v>
      </c>
      <c r="B3418" t="s">
        <v>49</v>
      </c>
      <c r="C3418" t="s">
        <v>25</v>
      </c>
      <c r="D3418" t="s">
        <v>36</v>
      </c>
      <c r="E3418" t="s">
        <v>27</v>
      </c>
      <c r="F3418" t="s">
        <v>37</v>
      </c>
      <c r="G3418" t="s">
        <v>29</v>
      </c>
      <c r="H3418" t="s">
        <v>38</v>
      </c>
      <c r="I3418" t="s">
        <v>30</v>
      </c>
      <c r="J3418" t="s">
        <v>46</v>
      </c>
      <c r="K3418" t="s">
        <v>32</v>
      </c>
      <c r="L3418" t="s">
        <v>40</v>
      </c>
      <c r="M3418" t="s">
        <v>34</v>
      </c>
      <c r="N3418">
        <v>2</v>
      </c>
      <c r="O3418" t="s">
        <v>35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30</v>
      </c>
      <c r="V3418">
        <v>1</v>
      </c>
      <c r="W3418">
        <v>7</v>
      </c>
      <c r="X3418">
        <v>5</v>
      </c>
      <c r="Y3418" t="s">
        <v>172</v>
      </c>
      <c r="Z3418" t="s">
        <v>207</v>
      </c>
    </row>
    <row r="3419" spans="1:26" x14ac:dyDescent="0.25">
      <c r="A3419" s="1">
        <v>45401.761111111111</v>
      </c>
      <c r="B3419" t="s">
        <v>30</v>
      </c>
      <c r="C3419" t="s">
        <v>25</v>
      </c>
      <c r="D3419" t="s">
        <v>26</v>
      </c>
      <c r="E3419" t="s">
        <v>42</v>
      </c>
      <c r="F3419" t="s">
        <v>37</v>
      </c>
      <c r="G3419" t="s">
        <v>29</v>
      </c>
      <c r="H3419" t="s">
        <v>38</v>
      </c>
      <c r="I3419" t="s">
        <v>39</v>
      </c>
      <c r="J3419" t="s">
        <v>31</v>
      </c>
      <c r="K3419" t="s">
        <v>32</v>
      </c>
      <c r="L3419" t="s">
        <v>40</v>
      </c>
      <c r="M3419" t="s">
        <v>81</v>
      </c>
      <c r="N3419">
        <v>2</v>
      </c>
      <c r="O3419" t="s">
        <v>35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20</v>
      </c>
      <c r="V3419">
        <v>18</v>
      </c>
      <c r="W3419">
        <v>6</v>
      </c>
      <c r="X3419">
        <v>4</v>
      </c>
      <c r="Y3419" t="s">
        <v>195</v>
      </c>
      <c r="Z3419" t="s">
        <v>211</v>
      </c>
    </row>
    <row r="3420" spans="1:26" x14ac:dyDescent="0.25">
      <c r="A3420" s="1">
        <v>44177.614583333336</v>
      </c>
      <c r="B3420" t="s">
        <v>24</v>
      </c>
      <c r="C3420" t="s">
        <v>50</v>
      </c>
      <c r="D3420" t="s">
        <v>26</v>
      </c>
      <c r="E3420" t="s">
        <v>42</v>
      </c>
      <c r="F3420" t="s">
        <v>61</v>
      </c>
      <c r="G3420" t="s">
        <v>29</v>
      </c>
      <c r="H3420" t="s">
        <v>30</v>
      </c>
      <c r="I3420" t="s">
        <v>30</v>
      </c>
      <c r="J3420" t="s">
        <v>31</v>
      </c>
      <c r="K3420" t="s">
        <v>32</v>
      </c>
      <c r="L3420" t="s">
        <v>40</v>
      </c>
      <c r="M3420" t="s">
        <v>55</v>
      </c>
      <c r="N3420">
        <v>2</v>
      </c>
      <c r="O3420" t="s">
        <v>35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20</v>
      </c>
      <c r="V3420">
        <v>14</v>
      </c>
      <c r="W3420">
        <v>7</v>
      </c>
      <c r="X3420">
        <v>12</v>
      </c>
      <c r="Y3420" t="s">
        <v>192</v>
      </c>
      <c r="Z3420" t="s">
        <v>209</v>
      </c>
    </row>
    <row r="3421" spans="1:26" x14ac:dyDescent="0.25">
      <c r="A3421" s="1">
        <v>44487.638888888891</v>
      </c>
      <c r="B3421" t="s">
        <v>49</v>
      </c>
      <c r="C3421" t="s">
        <v>25</v>
      </c>
      <c r="D3421" t="s">
        <v>26</v>
      </c>
      <c r="E3421" t="s">
        <v>27</v>
      </c>
      <c r="F3421" t="s">
        <v>28</v>
      </c>
      <c r="G3421" t="s">
        <v>29</v>
      </c>
      <c r="H3421" t="s">
        <v>38</v>
      </c>
      <c r="I3421" t="s">
        <v>39</v>
      </c>
      <c r="J3421" t="s">
        <v>31</v>
      </c>
      <c r="K3421" t="s">
        <v>32</v>
      </c>
      <c r="L3421" t="s">
        <v>33</v>
      </c>
      <c r="M3421" t="s">
        <v>34</v>
      </c>
      <c r="N3421">
        <v>2</v>
      </c>
      <c r="O3421" t="s">
        <v>35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20</v>
      </c>
      <c r="V3421">
        <v>15</v>
      </c>
      <c r="W3421">
        <v>2</v>
      </c>
      <c r="X3421">
        <v>10</v>
      </c>
      <c r="Y3421" t="s">
        <v>195</v>
      </c>
      <c r="Z3421" t="s">
        <v>211</v>
      </c>
    </row>
    <row r="3422" spans="1:26" x14ac:dyDescent="0.25">
      <c r="A3422" s="1">
        <v>43989.584027777775</v>
      </c>
      <c r="B3422" t="s">
        <v>49</v>
      </c>
      <c r="C3422" t="s">
        <v>25</v>
      </c>
      <c r="D3422" t="s">
        <v>26</v>
      </c>
      <c r="E3422" t="s">
        <v>45</v>
      </c>
      <c r="F3422" t="s">
        <v>28</v>
      </c>
      <c r="G3422" t="s">
        <v>29</v>
      </c>
      <c r="H3422" t="s">
        <v>38</v>
      </c>
      <c r="I3422" t="s">
        <v>39</v>
      </c>
      <c r="J3422" t="s">
        <v>31</v>
      </c>
      <c r="K3422" t="s">
        <v>53</v>
      </c>
      <c r="L3422" t="s">
        <v>33</v>
      </c>
      <c r="M3422" t="s">
        <v>58</v>
      </c>
      <c r="N3422">
        <v>2</v>
      </c>
      <c r="O3422" t="s">
        <v>35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40</v>
      </c>
      <c r="V3422">
        <v>14</v>
      </c>
      <c r="W3422">
        <v>1</v>
      </c>
      <c r="X3422">
        <v>6</v>
      </c>
      <c r="Y3422" t="s">
        <v>172</v>
      </c>
      <c r="Z3422" t="s">
        <v>209</v>
      </c>
    </row>
    <row r="3423" spans="1:26" x14ac:dyDescent="0.25">
      <c r="A3423" s="1">
        <v>45471.761805555558</v>
      </c>
      <c r="B3423" t="s">
        <v>24</v>
      </c>
      <c r="C3423" t="s">
        <v>50</v>
      </c>
      <c r="D3423" t="s">
        <v>26</v>
      </c>
      <c r="E3423" t="s">
        <v>45</v>
      </c>
      <c r="F3423" t="s">
        <v>37</v>
      </c>
      <c r="G3423" t="s">
        <v>29</v>
      </c>
      <c r="H3423" t="s">
        <v>52</v>
      </c>
      <c r="I3423" t="s">
        <v>30</v>
      </c>
      <c r="J3423" t="s">
        <v>46</v>
      </c>
      <c r="K3423" t="s">
        <v>32</v>
      </c>
      <c r="L3423" t="s">
        <v>40</v>
      </c>
      <c r="M3423" t="s">
        <v>81</v>
      </c>
      <c r="N3423">
        <v>4</v>
      </c>
      <c r="O3423" t="s">
        <v>47</v>
      </c>
      <c r="P3423">
        <v>30</v>
      </c>
      <c r="Q3423">
        <v>0</v>
      </c>
      <c r="R3423">
        <v>0</v>
      </c>
      <c r="S3423">
        <v>20</v>
      </c>
      <c r="T3423">
        <v>10</v>
      </c>
      <c r="U3423">
        <v>80</v>
      </c>
      <c r="V3423">
        <v>18</v>
      </c>
      <c r="W3423">
        <v>6</v>
      </c>
      <c r="X3423">
        <v>6</v>
      </c>
      <c r="Y3423" t="s">
        <v>195</v>
      </c>
      <c r="Z3423" t="s">
        <v>209</v>
      </c>
    </row>
    <row r="3424" spans="1:26" x14ac:dyDescent="0.25">
      <c r="A3424" s="1">
        <v>45376.033333333333</v>
      </c>
      <c r="B3424" t="s">
        <v>24</v>
      </c>
      <c r="C3424" t="s">
        <v>25</v>
      </c>
      <c r="D3424" t="s">
        <v>60</v>
      </c>
      <c r="E3424" t="s">
        <v>27</v>
      </c>
      <c r="F3424" t="s">
        <v>37</v>
      </c>
      <c r="G3424" t="s">
        <v>29</v>
      </c>
      <c r="H3424" t="s">
        <v>38</v>
      </c>
      <c r="I3424" t="s">
        <v>39</v>
      </c>
      <c r="J3424" t="s">
        <v>46</v>
      </c>
      <c r="K3424" t="s">
        <v>32</v>
      </c>
      <c r="L3424" t="s">
        <v>40</v>
      </c>
      <c r="M3424" t="s">
        <v>41</v>
      </c>
      <c r="N3424">
        <v>2</v>
      </c>
      <c r="O3424" t="s">
        <v>35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2</v>
      </c>
      <c r="X3424">
        <v>3</v>
      </c>
      <c r="Y3424" t="s">
        <v>173</v>
      </c>
      <c r="Z3424" t="s">
        <v>208</v>
      </c>
    </row>
    <row r="3425" spans="1:26" x14ac:dyDescent="0.25">
      <c r="A3425" s="1">
        <v>45260.416666666664</v>
      </c>
      <c r="B3425" t="s">
        <v>49</v>
      </c>
      <c r="C3425" t="s">
        <v>25</v>
      </c>
      <c r="D3425" t="s">
        <v>26</v>
      </c>
      <c r="E3425" t="s">
        <v>45</v>
      </c>
      <c r="F3425" t="s">
        <v>90</v>
      </c>
      <c r="G3425" t="s">
        <v>29</v>
      </c>
      <c r="H3425" t="s">
        <v>38</v>
      </c>
      <c r="I3425" t="s">
        <v>39</v>
      </c>
      <c r="J3425" t="s">
        <v>31</v>
      </c>
      <c r="K3425" t="s">
        <v>32</v>
      </c>
      <c r="L3425" t="s">
        <v>40</v>
      </c>
      <c r="M3425" t="s">
        <v>58</v>
      </c>
      <c r="N3425">
        <v>2</v>
      </c>
      <c r="O3425" t="s">
        <v>35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20</v>
      </c>
      <c r="V3425">
        <v>10</v>
      </c>
      <c r="W3425">
        <v>5</v>
      </c>
      <c r="X3425">
        <v>11</v>
      </c>
      <c r="Y3425" t="s">
        <v>179</v>
      </c>
      <c r="Z3425" t="s">
        <v>208</v>
      </c>
    </row>
    <row r="3426" spans="1:26" x14ac:dyDescent="0.25">
      <c r="A3426" s="1">
        <v>45468.385416666664</v>
      </c>
      <c r="B3426" t="s">
        <v>49</v>
      </c>
      <c r="C3426" t="s">
        <v>25</v>
      </c>
      <c r="D3426" t="s">
        <v>26</v>
      </c>
      <c r="E3426" t="s">
        <v>129</v>
      </c>
      <c r="F3426" t="s">
        <v>37</v>
      </c>
      <c r="G3426" t="s">
        <v>29</v>
      </c>
      <c r="H3426" t="s">
        <v>38</v>
      </c>
      <c r="I3426" t="s">
        <v>39</v>
      </c>
      <c r="J3426" t="s">
        <v>31</v>
      </c>
      <c r="K3426" t="s">
        <v>32</v>
      </c>
      <c r="L3426" t="s">
        <v>40</v>
      </c>
      <c r="M3426" t="s">
        <v>34</v>
      </c>
      <c r="N3426">
        <v>1</v>
      </c>
      <c r="O3426" t="s">
        <v>35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10</v>
      </c>
      <c r="V3426">
        <v>9</v>
      </c>
      <c r="W3426">
        <v>3</v>
      </c>
      <c r="X3426">
        <v>6</v>
      </c>
      <c r="Y3426" t="s">
        <v>195</v>
      </c>
      <c r="Z3426" t="s">
        <v>209</v>
      </c>
    </row>
    <row r="3427" spans="1:26" x14ac:dyDescent="0.25">
      <c r="A3427" s="1">
        <v>43623.520833333336</v>
      </c>
      <c r="B3427" t="s">
        <v>49</v>
      </c>
      <c r="C3427" t="s">
        <v>25</v>
      </c>
      <c r="D3427" t="s">
        <v>26</v>
      </c>
      <c r="E3427" t="s">
        <v>27</v>
      </c>
      <c r="F3427" t="s">
        <v>28</v>
      </c>
      <c r="G3427" t="s">
        <v>29</v>
      </c>
      <c r="H3427" t="s">
        <v>38</v>
      </c>
      <c r="I3427" t="s">
        <v>39</v>
      </c>
      <c r="J3427" t="s">
        <v>31</v>
      </c>
      <c r="K3427" t="s">
        <v>32</v>
      </c>
      <c r="L3427" t="s">
        <v>33</v>
      </c>
      <c r="M3427" t="s">
        <v>58</v>
      </c>
      <c r="N3427">
        <v>2</v>
      </c>
      <c r="O3427" t="s">
        <v>35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20</v>
      </c>
      <c r="V3427">
        <v>12</v>
      </c>
      <c r="W3427">
        <v>6</v>
      </c>
      <c r="X3427">
        <v>6</v>
      </c>
      <c r="Y3427" t="s">
        <v>195</v>
      </c>
      <c r="Z3427" t="s">
        <v>207</v>
      </c>
    </row>
    <row r="3428" spans="1:26" x14ac:dyDescent="0.25">
      <c r="A3428" s="1">
        <v>44755.305555555555</v>
      </c>
      <c r="B3428" t="s">
        <v>30</v>
      </c>
      <c r="C3428" t="s">
        <v>30</v>
      </c>
      <c r="D3428" t="s">
        <v>30</v>
      </c>
      <c r="E3428" t="s">
        <v>27</v>
      </c>
      <c r="F3428" t="s">
        <v>37</v>
      </c>
      <c r="G3428" t="s">
        <v>29</v>
      </c>
      <c r="H3428" t="s">
        <v>30</v>
      </c>
      <c r="I3428" t="s">
        <v>30</v>
      </c>
      <c r="J3428" t="s">
        <v>31</v>
      </c>
      <c r="K3428" t="s">
        <v>32</v>
      </c>
      <c r="L3428" t="s">
        <v>40</v>
      </c>
      <c r="M3428" t="s">
        <v>34</v>
      </c>
      <c r="N3428">
        <v>2</v>
      </c>
      <c r="O3428" t="s">
        <v>35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20</v>
      </c>
      <c r="V3428">
        <v>7</v>
      </c>
      <c r="W3428">
        <v>4</v>
      </c>
      <c r="X3428">
        <v>7</v>
      </c>
      <c r="Y3428" t="s">
        <v>173</v>
      </c>
      <c r="Z3428" t="s">
        <v>209</v>
      </c>
    </row>
    <row r="3429" spans="1:26" x14ac:dyDescent="0.25">
      <c r="A3429" s="1">
        <v>43921.376388888886</v>
      </c>
      <c r="B3429" t="s">
        <v>49</v>
      </c>
      <c r="C3429" t="s">
        <v>50</v>
      </c>
      <c r="D3429" t="s">
        <v>26</v>
      </c>
      <c r="E3429" t="s">
        <v>45</v>
      </c>
      <c r="F3429" t="s">
        <v>37</v>
      </c>
      <c r="G3429" t="s">
        <v>29</v>
      </c>
      <c r="H3429" t="s">
        <v>52</v>
      </c>
      <c r="I3429" t="s">
        <v>39</v>
      </c>
      <c r="J3429" t="s">
        <v>31</v>
      </c>
      <c r="K3429" t="s">
        <v>32</v>
      </c>
      <c r="L3429" t="s">
        <v>40</v>
      </c>
      <c r="M3429" t="s">
        <v>34</v>
      </c>
      <c r="N3429">
        <v>2</v>
      </c>
      <c r="O3429" t="s">
        <v>35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20</v>
      </c>
      <c r="V3429">
        <v>9</v>
      </c>
      <c r="W3429">
        <v>3</v>
      </c>
      <c r="X3429">
        <v>3</v>
      </c>
      <c r="Y3429" t="s">
        <v>172</v>
      </c>
      <c r="Z3429" t="s">
        <v>210</v>
      </c>
    </row>
    <row r="3430" spans="1:26" x14ac:dyDescent="0.25">
      <c r="A3430" s="1">
        <v>45375.489583333336</v>
      </c>
      <c r="B3430" t="s">
        <v>30</v>
      </c>
      <c r="C3430" t="s">
        <v>25</v>
      </c>
      <c r="D3430" t="s">
        <v>26</v>
      </c>
      <c r="E3430" t="s">
        <v>64</v>
      </c>
      <c r="F3430" t="s">
        <v>37</v>
      </c>
      <c r="G3430" t="s">
        <v>29</v>
      </c>
      <c r="H3430" t="s">
        <v>38</v>
      </c>
      <c r="I3430" t="s">
        <v>39</v>
      </c>
      <c r="J3430" t="s">
        <v>31</v>
      </c>
      <c r="K3430" t="s">
        <v>32</v>
      </c>
      <c r="L3430" t="s">
        <v>73</v>
      </c>
      <c r="M3430" t="s">
        <v>77</v>
      </c>
      <c r="N3430">
        <v>2</v>
      </c>
      <c r="O3430" t="s">
        <v>35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</v>
      </c>
      <c r="V3430">
        <v>11</v>
      </c>
      <c r="W3430">
        <v>1</v>
      </c>
      <c r="X3430">
        <v>3</v>
      </c>
      <c r="Y3430" t="s">
        <v>198</v>
      </c>
      <c r="Z3430" t="s">
        <v>209</v>
      </c>
    </row>
    <row r="3431" spans="1:26" x14ac:dyDescent="0.25">
      <c r="A3431" s="1">
        <v>45150.716666666667</v>
      </c>
      <c r="B3431" t="s">
        <v>24</v>
      </c>
      <c r="C3431" t="s">
        <v>25</v>
      </c>
      <c r="D3431" t="s">
        <v>26</v>
      </c>
      <c r="E3431" t="s">
        <v>42</v>
      </c>
      <c r="F3431" t="s">
        <v>28</v>
      </c>
      <c r="G3431" t="s">
        <v>29</v>
      </c>
      <c r="H3431" t="s">
        <v>38</v>
      </c>
      <c r="I3431" t="s">
        <v>39</v>
      </c>
      <c r="J3431" t="s">
        <v>31</v>
      </c>
      <c r="K3431" t="s">
        <v>32</v>
      </c>
      <c r="L3431" t="s">
        <v>40</v>
      </c>
      <c r="M3431" t="s">
        <v>34</v>
      </c>
      <c r="N3431">
        <v>2</v>
      </c>
      <c r="O3431" t="s">
        <v>35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20</v>
      </c>
      <c r="V3431">
        <v>17</v>
      </c>
      <c r="W3431">
        <v>7</v>
      </c>
      <c r="X3431">
        <v>8</v>
      </c>
      <c r="Y3431" t="s">
        <v>195</v>
      </c>
      <c r="Z3431" t="s">
        <v>207</v>
      </c>
    </row>
    <row r="3432" spans="1:26" x14ac:dyDescent="0.25">
      <c r="A3432" s="1">
        <v>45308.6875</v>
      </c>
      <c r="B3432" t="s">
        <v>59</v>
      </c>
      <c r="C3432" t="s">
        <v>25</v>
      </c>
      <c r="D3432" t="s">
        <v>26</v>
      </c>
      <c r="E3432" t="s">
        <v>27</v>
      </c>
      <c r="F3432" t="s">
        <v>37</v>
      </c>
      <c r="G3432" t="s">
        <v>29</v>
      </c>
      <c r="H3432" t="s">
        <v>38</v>
      </c>
      <c r="I3432" t="s">
        <v>39</v>
      </c>
      <c r="J3432" t="s">
        <v>31</v>
      </c>
      <c r="K3432" t="s">
        <v>32</v>
      </c>
      <c r="L3432" t="s">
        <v>40</v>
      </c>
      <c r="M3432" t="s">
        <v>34</v>
      </c>
      <c r="N3432">
        <v>2</v>
      </c>
      <c r="O3432" t="s">
        <v>35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</v>
      </c>
      <c r="V3432">
        <v>16</v>
      </c>
      <c r="W3432">
        <v>4</v>
      </c>
      <c r="X3432">
        <v>1</v>
      </c>
      <c r="Y3432" t="s">
        <v>179</v>
      </c>
      <c r="Z3432" t="s">
        <v>210</v>
      </c>
    </row>
    <row r="3433" spans="1:26" x14ac:dyDescent="0.25">
      <c r="A3433" s="1">
        <v>43982.75</v>
      </c>
      <c r="B3433" t="s">
        <v>24</v>
      </c>
      <c r="C3433" t="s">
        <v>25</v>
      </c>
      <c r="D3433" t="s">
        <v>26</v>
      </c>
      <c r="E3433" t="s">
        <v>45</v>
      </c>
      <c r="F3433" t="s">
        <v>28</v>
      </c>
      <c r="G3433" t="s">
        <v>29</v>
      </c>
      <c r="H3433" t="s">
        <v>38</v>
      </c>
      <c r="I3433" t="s">
        <v>39</v>
      </c>
      <c r="J3433" t="s">
        <v>31</v>
      </c>
      <c r="K3433" t="s">
        <v>32</v>
      </c>
      <c r="L3433" t="s">
        <v>40</v>
      </c>
      <c r="M3433" t="s">
        <v>83</v>
      </c>
      <c r="N3433">
        <v>2</v>
      </c>
      <c r="O3433" t="s">
        <v>35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20</v>
      </c>
      <c r="V3433">
        <v>18</v>
      </c>
      <c r="W3433">
        <v>1</v>
      </c>
      <c r="X3433">
        <v>5</v>
      </c>
      <c r="Y3433" t="s">
        <v>161</v>
      </c>
      <c r="Z3433" t="s">
        <v>209</v>
      </c>
    </row>
    <row r="3434" spans="1:26" x14ac:dyDescent="0.25">
      <c r="A3434" s="1">
        <v>43401.701388888891</v>
      </c>
      <c r="B3434" t="s">
        <v>24</v>
      </c>
      <c r="C3434" t="s">
        <v>50</v>
      </c>
      <c r="D3434" t="s">
        <v>60</v>
      </c>
      <c r="E3434" t="s">
        <v>51</v>
      </c>
      <c r="F3434" t="s">
        <v>65</v>
      </c>
      <c r="G3434" t="s">
        <v>29</v>
      </c>
      <c r="H3434" t="s">
        <v>52</v>
      </c>
      <c r="I3434" t="s">
        <v>39</v>
      </c>
      <c r="J3434" t="s">
        <v>46</v>
      </c>
      <c r="K3434" t="s">
        <v>32</v>
      </c>
      <c r="L3434" t="s">
        <v>40</v>
      </c>
      <c r="M3434" t="s">
        <v>34</v>
      </c>
      <c r="N3434">
        <v>1</v>
      </c>
      <c r="O3434" t="s">
        <v>35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10</v>
      </c>
      <c r="V3434">
        <v>16</v>
      </c>
      <c r="W3434">
        <v>1</v>
      </c>
      <c r="X3434">
        <v>10</v>
      </c>
      <c r="Y3434" t="s">
        <v>172</v>
      </c>
      <c r="Z3434" t="s">
        <v>209</v>
      </c>
    </row>
    <row r="3435" spans="1:26" x14ac:dyDescent="0.25">
      <c r="A3435" s="1">
        <v>44952.420138888891</v>
      </c>
      <c r="B3435" t="s">
        <v>59</v>
      </c>
      <c r="C3435" t="s">
        <v>66</v>
      </c>
      <c r="D3435" t="s">
        <v>26</v>
      </c>
      <c r="E3435" t="s">
        <v>42</v>
      </c>
      <c r="F3435" t="s">
        <v>37</v>
      </c>
      <c r="G3435" t="s">
        <v>29</v>
      </c>
      <c r="H3435" t="s">
        <v>93</v>
      </c>
      <c r="I3435" t="s">
        <v>39</v>
      </c>
      <c r="J3435" t="s">
        <v>31</v>
      </c>
      <c r="K3435" t="s">
        <v>32</v>
      </c>
      <c r="L3435" t="s">
        <v>33</v>
      </c>
      <c r="M3435" t="s">
        <v>91</v>
      </c>
      <c r="N3435">
        <v>2</v>
      </c>
      <c r="O3435" t="s">
        <v>35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20</v>
      </c>
      <c r="V3435">
        <v>10</v>
      </c>
      <c r="W3435">
        <v>5</v>
      </c>
      <c r="X3435">
        <v>1</v>
      </c>
      <c r="Y3435" t="s">
        <v>195</v>
      </c>
      <c r="Z3435" t="s">
        <v>210</v>
      </c>
    </row>
    <row r="3436" spans="1:26" x14ac:dyDescent="0.25">
      <c r="A3436" s="1">
        <v>43579.40625</v>
      </c>
      <c r="B3436" t="s">
        <v>49</v>
      </c>
      <c r="C3436" t="s">
        <v>25</v>
      </c>
      <c r="D3436" t="s">
        <v>26</v>
      </c>
      <c r="E3436" t="s">
        <v>42</v>
      </c>
      <c r="F3436" t="s">
        <v>28</v>
      </c>
      <c r="G3436" t="s">
        <v>29</v>
      </c>
      <c r="H3436" t="s">
        <v>38</v>
      </c>
      <c r="I3436" t="s">
        <v>39</v>
      </c>
      <c r="J3436" t="s">
        <v>31</v>
      </c>
      <c r="K3436" t="s">
        <v>32</v>
      </c>
      <c r="L3436" t="s">
        <v>40</v>
      </c>
      <c r="M3436" t="s">
        <v>77</v>
      </c>
      <c r="N3436">
        <v>2</v>
      </c>
      <c r="O3436" t="s">
        <v>35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20</v>
      </c>
      <c r="V3436">
        <v>9</v>
      </c>
      <c r="W3436">
        <v>4</v>
      </c>
      <c r="X3436">
        <v>4</v>
      </c>
      <c r="Y3436" t="s">
        <v>173</v>
      </c>
      <c r="Z3436" t="s">
        <v>207</v>
      </c>
    </row>
    <row r="3437" spans="1:26" x14ac:dyDescent="0.25">
      <c r="A3437" s="1">
        <v>45444.897222222222</v>
      </c>
      <c r="B3437" t="s">
        <v>24</v>
      </c>
      <c r="C3437" t="s">
        <v>50</v>
      </c>
      <c r="D3437" t="s">
        <v>78</v>
      </c>
      <c r="E3437" t="s">
        <v>27</v>
      </c>
      <c r="F3437" t="s">
        <v>28</v>
      </c>
      <c r="G3437" t="s">
        <v>29</v>
      </c>
      <c r="H3437" t="s">
        <v>52</v>
      </c>
      <c r="I3437" t="s">
        <v>30</v>
      </c>
      <c r="J3437" t="s">
        <v>31</v>
      </c>
      <c r="K3437" t="s">
        <v>32</v>
      </c>
      <c r="L3437" t="s">
        <v>40</v>
      </c>
      <c r="M3437" t="s">
        <v>81</v>
      </c>
      <c r="N3437">
        <v>2</v>
      </c>
      <c r="O3437" t="s">
        <v>35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40</v>
      </c>
      <c r="V3437">
        <v>21</v>
      </c>
      <c r="W3437">
        <v>7</v>
      </c>
      <c r="X3437">
        <v>6</v>
      </c>
      <c r="Y3437" t="s">
        <v>195</v>
      </c>
      <c r="Z3437" t="s">
        <v>209</v>
      </c>
    </row>
    <row r="3438" spans="1:26" x14ac:dyDescent="0.25">
      <c r="A3438" s="1">
        <v>45000.724999999999</v>
      </c>
      <c r="B3438" t="s">
        <v>49</v>
      </c>
      <c r="C3438" t="s">
        <v>25</v>
      </c>
      <c r="D3438" t="s">
        <v>26</v>
      </c>
      <c r="E3438" t="s">
        <v>27</v>
      </c>
      <c r="F3438" t="s">
        <v>37</v>
      </c>
      <c r="G3438" t="s">
        <v>29</v>
      </c>
      <c r="H3438" t="s">
        <v>38</v>
      </c>
      <c r="I3438" t="s">
        <v>39</v>
      </c>
      <c r="J3438" t="s">
        <v>31</v>
      </c>
      <c r="K3438" t="s">
        <v>32</v>
      </c>
      <c r="L3438" t="s">
        <v>40</v>
      </c>
      <c r="M3438" t="s">
        <v>58</v>
      </c>
      <c r="N3438">
        <v>2</v>
      </c>
      <c r="O3438" t="s">
        <v>35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20</v>
      </c>
      <c r="V3438">
        <v>17</v>
      </c>
      <c r="W3438">
        <v>4</v>
      </c>
      <c r="X3438">
        <v>3</v>
      </c>
      <c r="Y3438" t="s">
        <v>206</v>
      </c>
      <c r="Z3438" t="s">
        <v>209</v>
      </c>
    </row>
    <row r="3439" spans="1:26" x14ac:dyDescent="0.25">
      <c r="A3439" s="1">
        <v>44285.8125</v>
      </c>
      <c r="B3439" t="s">
        <v>49</v>
      </c>
      <c r="C3439" t="s">
        <v>25</v>
      </c>
      <c r="D3439" t="s">
        <v>26</v>
      </c>
      <c r="E3439" t="s">
        <v>51</v>
      </c>
      <c r="F3439" t="s">
        <v>43</v>
      </c>
      <c r="G3439" t="s">
        <v>29</v>
      </c>
      <c r="H3439" t="s">
        <v>38</v>
      </c>
      <c r="I3439" t="s">
        <v>30</v>
      </c>
      <c r="J3439" t="s">
        <v>31</v>
      </c>
      <c r="K3439" t="s">
        <v>32</v>
      </c>
      <c r="L3439" t="s">
        <v>40</v>
      </c>
      <c r="M3439" t="s">
        <v>81</v>
      </c>
      <c r="N3439">
        <v>2</v>
      </c>
      <c r="O3439" t="s">
        <v>35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20</v>
      </c>
      <c r="V3439">
        <v>19</v>
      </c>
      <c r="W3439">
        <v>3</v>
      </c>
      <c r="X3439">
        <v>3</v>
      </c>
      <c r="Y3439" t="s">
        <v>195</v>
      </c>
      <c r="Z3439" t="s">
        <v>209</v>
      </c>
    </row>
    <row r="3440" spans="1:26" x14ac:dyDescent="0.25">
      <c r="A3440" s="1">
        <v>43869.661111111112</v>
      </c>
      <c r="B3440" t="s">
        <v>59</v>
      </c>
      <c r="C3440" t="s">
        <v>25</v>
      </c>
      <c r="D3440" t="s">
        <v>26</v>
      </c>
      <c r="E3440" t="s">
        <v>45</v>
      </c>
      <c r="F3440" t="s">
        <v>28</v>
      </c>
      <c r="G3440" t="s">
        <v>29</v>
      </c>
      <c r="H3440" t="s">
        <v>38</v>
      </c>
      <c r="I3440" t="s">
        <v>30</v>
      </c>
      <c r="J3440" t="s">
        <v>31</v>
      </c>
      <c r="K3440" t="s">
        <v>32</v>
      </c>
      <c r="L3440" t="s">
        <v>40</v>
      </c>
      <c r="M3440" t="s">
        <v>34</v>
      </c>
      <c r="N3440">
        <v>2</v>
      </c>
      <c r="O3440" t="s">
        <v>35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30</v>
      </c>
      <c r="V3440">
        <v>15</v>
      </c>
      <c r="W3440">
        <v>7</v>
      </c>
      <c r="X3440">
        <v>2</v>
      </c>
      <c r="Y3440" t="s">
        <v>206</v>
      </c>
      <c r="Z3440" t="s">
        <v>209</v>
      </c>
    </row>
    <row r="3441" spans="1:26" x14ac:dyDescent="0.25">
      <c r="A3441" s="1">
        <v>43250.361111111109</v>
      </c>
      <c r="B3441" t="s">
        <v>59</v>
      </c>
      <c r="C3441" t="s">
        <v>25</v>
      </c>
      <c r="D3441" t="s">
        <v>26</v>
      </c>
      <c r="E3441" t="s">
        <v>27</v>
      </c>
      <c r="F3441" t="s">
        <v>28</v>
      </c>
      <c r="G3441" t="s">
        <v>29</v>
      </c>
      <c r="H3441" t="s">
        <v>38</v>
      </c>
      <c r="I3441" t="s">
        <v>39</v>
      </c>
      <c r="J3441" t="s">
        <v>31</v>
      </c>
      <c r="K3441" t="s">
        <v>32</v>
      </c>
      <c r="L3441" t="s">
        <v>40</v>
      </c>
      <c r="M3441" t="s">
        <v>34</v>
      </c>
      <c r="N3441">
        <v>2</v>
      </c>
      <c r="O3441" t="s">
        <v>35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40</v>
      </c>
      <c r="V3441">
        <v>8</v>
      </c>
      <c r="W3441">
        <v>4</v>
      </c>
      <c r="X3441">
        <v>5</v>
      </c>
      <c r="Y3441" t="s">
        <v>157</v>
      </c>
      <c r="Z3441" t="s">
        <v>209</v>
      </c>
    </row>
    <row r="3442" spans="1:26" x14ac:dyDescent="0.25">
      <c r="A3442" s="1">
        <v>45527.43472222222</v>
      </c>
      <c r="B3442" t="s">
        <v>24</v>
      </c>
      <c r="C3442" t="s">
        <v>25</v>
      </c>
      <c r="D3442" t="s">
        <v>26</v>
      </c>
      <c r="E3442" t="s">
        <v>45</v>
      </c>
      <c r="F3442" t="s">
        <v>37</v>
      </c>
      <c r="G3442" t="s">
        <v>29</v>
      </c>
      <c r="H3442" t="s">
        <v>38</v>
      </c>
      <c r="I3442" t="s">
        <v>39</v>
      </c>
      <c r="J3442" t="s">
        <v>31</v>
      </c>
      <c r="K3442" t="s">
        <v>32</v>
      </c>
      <c r="L3442" t="s">
        <v>40</v>
      </c>
      <c r="M3442" t="s">
        <v>81</v>
      </c>
      <c r="N3442">
        <v>2</v>
      </c>
      <c r="O3442" t="s">
        <v>35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20</v>
      </c>
      <c r="V3442">
        <v>10</v>
      </c>
      <c r="W3442">
        <v>6</v>
      </c>
      <c r="X3442">
        <v>8</v>
      </c>
      <c r="Y3442" t="s">
        <v>157</v>
      </c>
      <c r="Z3442" t="s">
        <v>209</v>
      </c>
    </row>
    <row r="3443" spans="1:26" x14ac:dyDescent="0.25">
      <c r="A3443" s="1">
        <v>45276.515972222223</v>
      </c>
      <c r="B3443" t="s">
        <v>49</v>
      </c>
      <c r="C3443" t="s">
        <v>50</v>
      </c>
      <c r="D3443" t="s">
        <v>26</v>
      </c>
      <c r="E3443" t="s">
        <v>42</v>
      </c>
      <c r="F3443" t="s">
        <v>28</v>
      </c>
      <c r="G3443" t="s">
        <v>29</v>
      </c>
      <c r="H3443" t="s">
        <v>52</v>
      </c>
      <c r="I3443" t="s">
        <v>39</v>
      </c>
      <c r="J3443" t="s">
        <v>46</v>
      </c>
      <c r="K3443" t="s">
        <v>32</v>
      </c>
      <c r="L3443" t="s">
        <v>40</v>
      </c>
      <c r="M3443" t="s">
        <v>44</v>
      </c>
      <c r="N3443">
        <v>2</v>
      </c>
      <c r="O3443" t="s">
        <v>75</v>
      </c>
      <c r="P3443">
        <v>10</v>
      </c>
      <c r="Q3443">
        <v>0</v>
      </c>
      <c r="R3443">
        <v>0</v>
      </c>
      <c r="S3443">
        <v>0</v>
      </c>
      <c r="T3443">
        <v>10</v>
      </c>
      <c r="U3443">
        <v>10</v>
      </c>
      <c r="V3443">
        <v>12</v>
      </c>
      <c r="W3443">
        <v>7</v>
      </c>
      <c r="X3443">
        <v>12</v>
      </c>
      <c r="Y3443" t="s">
        <v>173</v>
      </c>
      <c r="Z3443" t="s">
        <v>209</v>
      </c>
    </row>
    <row r="3444" spans="1:26" x14ac:dyDescent="0.25">
      <c r="A3444" s="1">
        <v>43864.736111111109</v>
      </c>
      <c r="B3444" t="s">
        <v>59</v>
      </c>
      <c r="C3444" t="s">
        <v>25</v>
      </c>
      <c r="D3444" t="s">
        <v>36</v>
      </c>
      <c r="E3444" t="s">
        <v>27</v>
      </c>
      <c r="F3444" t="s">
        <v>28</v>
      </c>
      <c r="G3444" t="s">
        <v>29</v>
      </c>
      <c r="H3444" t="s">
        <v>38</v>
      </c>
      <c r="I3444" t="s">
        <v>39</v>
      </c>
      <c r="J3444" t="s">
        <v>31</v>
      </c>
      <c r="K3444" t="s">
        <v>32</v>
      </c>
      <c r="L3444" t="s">
        <v>73</v>
      </c>
      <c r="M3444" t="s">
        <v>34</v>
      </c>
      <c r="N3444">
        <v>2</v>
      </c>
      <c r="O3444" t="s">
        <v>35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20</v>
      </c>
      <c r="V3444">
        <v>17</v>
      </c>
      <c r="W3444">
        <v>2</v>
      </c>
      <c r="X3444">
        <v>2</v>
      </c>
      <c r="Y3444" t="s">
        <v>173</v>
      </c>
      <c r="Z3444" t="s">
        <v>209</v>
      </c>
    </row>
    <row r="3445" spans="1:26" x14ac:dyDescent="0.25">
      <c r="A3445" s="1">
        <v>44387.569444444445</v>
      </c>
      <c r="B3445" t="s">
        <v>24</v>
      </c>
      <c r="C3445" t="s">
        <v>25</v>
      </c>
      <c r="D3445" t="s">
        <v>26</v>
      </c>
      <c r="E3445" t="s">
        <v>27</v>
      </c>
      <c r="F3445" t="s">
        <v>28</v>
      </c>
      <c r="G3445" t="s">
        <v>29</v>
      </c>
      <c r="H3445" t="s">
        <v>38</v>
      </c>
      <c r="I3445" t="s">
        <v>39</v>
      </c>
      <c r="J3445" t="s">
        <v>46</v>
      </c>
      <c r="K3445" t="s">
        <v>32</v>
      </c>
      <c r="L3445" t="s">
        <v>40</v>
      </c>
      <c r="M3445" t="s">
        <v>81</v>
      </c>
      <c r="N3445">
        <v>2</v>
      </c>
      <c r="O3445" t="s">
        <v>35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20</v>
      </c>
      <c r="V3445">
        <v>13</v>
      </c>
      <c r="W3445">
        <v>7</v>
      </c>
      <c r="X3445">
        <v>7</v>
      </c>
      <c r="Y3445" t="s">
        <v>157</v>
      </c>
      <c r="Z3445" t="s">
        <v>210</v>
      </c>
    </row>
    <row r="3446" spans="1:26" x14ac:dyDescent="0.25">
      <c r="A3446" s="1">
        <v>43870.932638888888</v>
      </c>
      <c r="B3446" t="s">
        <v>24</v>
      </c>
      <c r="C3446" t="s">
        <v>25</v>
      </c>
      <c r="D3446" t="s">
        <v>36</v>
      </c>
      <c r="E3446" t="s">
        <v>42</v>
      </c>
      <c r="F3446" t="s">
        <v>28</v>
      </c>
      <c r="G3446" t="s">
        <v>29</v>
      </c>
      <c r="H3446" t="s">
        <v>52</v>
      </c>
      <c r="I3446" t="s">
        <v>30</v>
      </c>
      <c r="J3446" t="s">
        <v>46</v>
      </c>
      <c r="K3446" t="s">
        <v>32</v>
      </c>
      <c r="L3446" t="s">
        <v>40</v>
      </c>
      <c r="M3446" t="s">
        <v>34</v>
      </c>
      <c r="N3446">
        <v>2</v>
      </c>
      <c r="O3446" t="s">
        <v>35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</v>
      </c>
      <c r="V3446">
        <v>22</v>
      </c>
      <c r="W3446">
        <v>1</v>
      </c>
      <c r="X3446">
        <v>2</v>
      </c>
      <c r="Y3446" t="s">
        <v>192</v>
      </c>
      <c r="Z3446" t="s">
        <v>211</v>
      </c>
    </row>
    <row r="3447" spans="1:26" x14ac:dyDescent="0.25">
      <c r="A3447" s="1">
        <v>44010.70416666667</v>
      </c>
      <c r="B3447" t="s">
        <v>49</v>
      </c>
      <c r="C3447" t="s">
        <v>25</v>
      </c>
      <c r="D3447" t="s">
        <v>26</v>
      </c>
      <c r="E3447" t="s">
        <v>42</v>
      </c>
      <c r="F3447" t="s">
        <v>28</v>
      </c>
      <c r="G3447" t="s">
        <v>29</v>
      </c>
      <c r="H3447" t="s">
        <v>38</v>
      </c>
      <c r="I3447" t="s">
        <v>39</v>
      </c>
      <c r="J3447" t="s">
        <v>31</v>
      </c>
      <c r="K3447" t="s">
        <v>32</v>
      </c>
      <c r="L3447" t="s">
        <v>33</v>
      </c>
      <c r="M3447" t="s">
        <v>81</v>
      </c>
      <c r="N3447">
        <v>3</v>
      </c>
      <c r="O3447" t="s">
        <v>35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30</v>
      </c>
      <c r="V3447">
        <v>16</v>
      </c>
      <c r="W3447">
        <v>1</v>
      </c>
      <c r="X3447">
        <v>6</v>
      </c>
      <c r="Y3447" t="s">
        <v>173</v>
      </c>
      <c r="Z3447" t="s">
        <v>209</v>
      </c>
    </row>
    <row r="3448" spans="1:26" x14ac:dyDescent="0.25">
      <c r="A3448" s="1">
        <v>43006.46875</v>
      </c>
      <c r="B3448" t="s">
        <v>49</v>
      </c>
      <c r="C3448" t="s">
        <v>25</v>
      </c>
      <c r="D3448" t="s">
        <v>26</v>
      </c>
      <c r="E3448" t="s">
        <v>42</v>
      </c>
      <c r="F3448" t="s">
        <v>61</v>
      </c>
      <c r="G3448" t="s">
        <v>29</v>
      </c>
      <c r="H3448" t="s">
        <v>38</v>
      </c>
      <c r="I3448" t="s">
        <v>30</v>
      </c>
      <c r="J3448" t="s">
        <v>31</v>
      </c>
      <c r="K3448" t="s">
        <v>32</v>
      </c>
      <c r="L3448" t="s">
        <v>40</v>
      </c>
      <c r="M3448" t="s">
        <v>34</v>
      </c>
      <c r="N3448">
        <v>2</v>
      </c>
      <c r="O3448" t="s">
        <v>35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20</v>
      </c>
      <c r="V3448">
        <v>11</v>
      </c>
      <c r="W3448">
        <v>5</v>
      </c>
      <c r="X3448">
        <v>9</v>
      </c>
      <c r="Y3448" t="s">
        <v>195</v>
      </c>
      <c r="Z3448" t="s">
        <v>209</v>
      </c>
    </row>
    <row r="3449" spans="1:26" x14ac:dyDescent="0.25">
      <c r="A3449" s="1">
        <v>43842.305555555555</v>
      </c>
      <c r="B3449" t="s">
        <v>30</v>
      </c>
      <c r="C3449" t="s">
        <v>25</v>
      </c>
      <c r="D3449" t="s">
        <v>26</v>
      </c>
      <c r="E3449" t="s">
        <v>42</v>
      </c>
      <c r="F3449" t="s">
        <v>30</v>
      </c>
      <c r="G3449" t="s">
        <v>29</v>
      </c>
      <c r="H3449" t="s">
        <v>38</v>
      </c>
      <c r="I3449" t="s">
        <v>30</v>
      </c>
      <c r="J3449" t="s">
        <v>31</v>
      </c>
      <c r="K3449" t="s">
        <v>32</v>
      </c>
      <c r="L3449" t="s">
        <v>40</v>
      </c>
      <c r="M3449" t="s">
        <v>34</v>
      </c>
      <c r="N3449">
        <v>2</v>
      </c>
      <c r="O3449" t="s">
        <v>35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20</v>
      </c>
      <c r="V3449">
        <v>7</v>
      </c>
      <c r="W3449">
        <v>1</v>
      </c>
      <c r="X3449">
        <v>1</v>
      </c>
      <c r="Y3449" t="s">
        <v>176</v>
      </c>
      <c r="Z3449" t="s">
        <v>210</v>
      </c>
    </row>
    <row r="3450" spans="1:26" x14ac:dyDescent="0.25">
      <c r="A3450" s="1">
        <v>44971.75</v>
      </c>
      <c r="B3450" t="s">
        <v>30</v>
      </c>
      <c r="C3450" t="s">
        <v>30</v>
      </c>
      <c r="D3450" t="s">
        <v>30</v>
      </c>
      <c r="E3450" t="s">
        <v>27</v>
      </c>
      <c r="F3450" t="s">
        <v>37</v>
      </c>
      <c r="G3450" t="s">
        <v>29</v>
      </c>
      <c r="H3450" t="s">
        <v>30</v>
      </c>
      <c r="I3450" t="s">
        <v>30</v>
      </c>
      <c r="J3450" t="s">
        <v>31</v>
      </c>
      <c r="K3450" t="s">
        <v>32</v>
      </c>
      <c r="L3450" t="s">
        <v>40</v>
      </c>
      <c r="M3450" t="s">
        <v>34</v>
      </c>
      <c r="N3450">
        <v>2</v>
      </c>
      <c r="O3450" t="s">
        <v>35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20</v>
      </c>
      <c r="V3450">
        <v>18</v>
      </c>
      <c r="W3450">
        <v>3</v>
      </c>
      <c r="X3450">
        <v>2</v>
      </c>
      <c r="Y3450" t="s">
        <v>179</v>
      </c>
      <c r="Z3450" t="s">
        <v>209</v>
      </c>
    </row>
    <row r="3451" spans="1:26" x14ac:dyDescent="0.25">
      <c r="A3451" s="1">
        <v>44604.484722222223</v>
      </c>
      <c r="B3451" t="s">
        <v>59</v>
      </c>
      <c r="C3451" t="s">
        <v>25</v>
      </c>
      <c r="D3451" t="s">
        <v>26</v>
      </c>
      <c r="E3451" t="s">
        <v>27</v>
      </c>
      <c r="F3451" t="s">
        <v>28</v>
      </c>
      <c r="G3451" t="s">
        <v>29</v>
      </c>
      <c r="H3451" t="s">
        <v>30</v>
      </c>
      <c r="I3451" t="s">
        <v>30</v>
      </c>
      <c r="J3451" t="s">
        <v>46</v>
      </c>
      <c r="K3451" t="s">
        <v>32</v>
      </c>
      <c r="L3451" t="s">
        <v>40</v>
      </c>
      <c r="M3451" t="s">
        <v>34</v>
      </c>
      <c r="N3451">
        <v>2</v>
      </c>
      <c r="O3451" t="s">
        <v>35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</v>
      </c>
      <c r="V3451">
        <v>11</v>
      </c>
      <c r="W3451">
        <v>7</v>
      </c>
      <c r="X3451">
        <v>2</v>
      </c>
      <c r="Y3451" t="s">
        <v>195</v>
      </c>
      <c r="Z3451" t="s">
        <v>209</v>
      </c>
    </row>
    <row r="3452" spans="1:26" x14ac:dyDescent="0.25">
      <c r="A3452" s="1">
        <v>42476.242361111108</v>
      </c>
      <c r="B3452" t="s">
        <v>24</v>
      </c>
      <c r="C3452" t="s">
        <v>25</v>
      </c>
      <c r="D3452" t="s">
        <v>87</v>
      </c>
      <c r="E3452" t="s">
        <v>64</v>
      </c>
      <c r="F3452" t="s">
        <v>61</v>
      </c>
      <c r="G3452" t="s">
        <v>29</v>
      </c>
      <c r="H3452" t="s">
        <v>38</v>
      </c>
      <c r="I3452" t="s">
        <v>39</v>
      </c>
      <c r="J3452" t="s">
        <v>31</v>
      </c>
      <c r="K3452" t="s">
        <v>32</v>
      </c>
      <c r="L3452" t="s">
        <v>40</v>
      </c>
      <c r="M3452" t="s">
        <v>77</v>
      </c>
      <c r="N3452">
        <v>2</v>
      </c>
      <c r="O3452" t="s">
        <v>35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20</v>
      </c>
      <c r="V3452">
        <v>5</v>
      </c>
      <c r="W3452">
        <v>7</v>
      </c>
      <c r="X3452">
        <v>4</v>
      </c>
      <c r="Y3452" t="s">
        <v>173</v>
      </c>
      <c r="Z3452" t="s">
        <v>209</v>
      </c>
    </row>
    <row r="3453" spans="1:26" x14ac:dyDescent="0.25">
      <c r="A3453" s="1">
        <v>43985.333333333336</v>
      </c>
      <c r="B3453" t="s">
        <v>24</v>
      </c>
      <c r="C3453" t="s">
        <v>50</v>
      </c>
      <c r="D3453" t="s">
        <v>26</v>
      </c>
      <c r="E3453" t="s">
        <v>27</v>
      </c>
      <c r="F3453" t="s">
        <v>37</v>
      </c>
      <c r="G3453" t="s">
        <v>29</v>
      </c>
      <c r="H3453" t="s">
        <v>52</v>
      </c>
      <c r="I3453" t="s">
        <v>39</v>
      </c>
      <c r="J3453" t="s">
        <v>31</v>
      </c>
      <c r="K3453" t="s">
        <v>32</v>
      </c>
      <c r="L3453" t="s">
        <v>33</v>
      </c>
      <c r="M3453" t="s">
        <v>83</v>
      </c>
      <c r="N3453">
        <v>2</v>
      </c>
      <c r="O3453" t="s">
        <v>35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20</v>
      </c>
      <c r="V3453">
        <v>8</v>
      </c>
      <c r="W3453">
        <v>4</v>
      </c>
      <c r="X3453">
        <v>6</v>
      </c>
      <c r="Y3453" t="s">
        <v>179</v>
      </c>
      <c r="Z3453" t="s">
        <v>208</v>
      </c>
    </row>
    <row r="3454" spans="1:26" x14ac:dyDescent="0.25">
      <c r="A3454" s="1">
        <v>45431.493750000001</v>
      </c>
      <c r="B3454" t="s">
        <v>24</v>
      </c>
      <c r="C3454" t="s">
        <v>25</v>
      </c>
      <c r="D3454" t="s">
        <v>26</v>
      </c>
      <c r="E3454" t="s">
        <v>71</v>
      </c>
      <c r="F3454" t="s">
        <v>37</v>
      </c>
      <c r="G3454" t="s">
        <v>29</v>
      </c>
      <c r="H3454" t="s">
        <v>38</v>
      </c>
      <c r="I3454" t="s">
        <v>39</v>
      </c>
      <c r="J3454" t="s">
        <v>31</v>
      </c>
      <c r="K3454" t="s">
        <v>32</v>
      </c>
      <c r="L3454" t="s">
        <v>73</v>
      </c>
      <c r="M3454" t="s">
        <v>58</v>
      </c>
      <c r="N3454">
        <v>2</v>
      </c>
      <c r="O3454" t="s">
        <v>35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20</v>
      </c>
      <c r="V3454">
        <v>11</v>
      </c>
      <c r="W3454">
        <v>1</v>
      </c>
      <c r="X3454">
        <v>5</v>
      </c>
      <c r="Y3454" t="s">
        <v>179</v>
      </c>
      <c r="Z3454" t="s">
        <v>209</v>
      </c>
    </row>
    <row r="3455" spans="1:26" x14ac:dyDescent="0.25">
      <c r="A3455" s="1">
        <v>44558.552083333336</v>
      </c>
      <c r="B3455" t="s">
        <v>59</v>
      </c>
      <c r="C3455" t="s">
        <v>66</v>
      </c>
      <c r="D3455" t="s">
        <v>26</v>
      </c>
      <c r="E3455" t="s">
        <v>42</v>
      </c>
      <c r="F3455" t="s">
        <v>28</v>
      </c>
      <c r="G3455" t="s">
        <v>29</v>
      </c>
      <c r="H3455" t="s">
        <v>68</v>
      </c>
      <c r="I3455" t="s">
        <v>39</v>
      </c>
      <c r="J3455" t="s">
        <v>31</v>
      </c>
      <c r="K3455" t="s">
        <v>32</v>
      </c>
      <c r="L3455" t="s">
        <v>33</v>
      </c>
      <c r="M3455" t="s">
        <v>34</v>
      </c>
      <c r="N3455">
        <v>3</v>
      </c>
      <c r="O3455" t="s">
        <v>35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50</v>
      </c>
      <c r="V3455">
        <v>13</v>
      </c>
      <c r="W3455">
        <v>3</v>
      </c>
      <c r="X3455">
        <v>12</v>
      </c>
      <c r="Y3455" t="s">
        <v>187</v>
      </c>
      <c r="Z3455" t="s">
        <v>209</v>
      </c>
    </row>
    <row r="3456" spans="1:26" x14ac:dyDescent="0.25">
      <c r="A3456" s="1">
        <v>43003.410416666666</v>
      </c>
      <c r="B3456" t="s">
        <v>24</v>
      </c>
      <c r="C3456" t="s">
        <v>25</v>
      </c>
      <c r="D3456" t="s">
        <v>26</v>
      </c>
      <c r="E3456" t="s">
        <v>45</v>
      </c>
      <c r="F3456" t="s">
        <v>56</v>
      </c>
      <c r="G3456" t="s">
        <v>29</v>
      </c>
      <c r="H3456" t="s">
        <v>38</v>
      </c>
      <c r="I3456" t="s">
        <v>97</v>
      </c>
      <c r="J3456" t="s">
        <v>46</v>
      </c>
      <c r="K3456" t="s">
        <v>32</v>
      </c>
      <c r="L3456" t="s">
        <v>40</v>
      </c>
      <c r="M3456" t="s">
        <v>83</v>
      </c>
      <c r="N3456">
        <v>2</v>
      </c>
      <c r="O3456" t="s">
        <v>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</v>
      </c>
      <c r="V3456">
        <v>9</v>
      </c>
      <c r="W3456">
        <v>2</v>
      </c>
      <c r="X3456">
        <v>9</v>
      </c>
      <c r="Y3456" t="s">
        <v>159</v>
      </c>
      <c r="Z3456" t="s">
        <v>211</v>
      </c>
    </row>
    <row r="3457" spans="1:26" x14ac:dyDescent="0.25">
      <c r="A3457" s="1">
        <v>42709.6875</v>
      </c>
      <c r="B3457" t="s">
        <v>49</v>
      </c>
      <c r="C3457" t="s">
        <v>25</v>
      </c>
      <c r="D3457" t="s">
        <v>36</v>
      </c>
      <c r="E3457" t="s">
        <v>42</v>
      </c>
      <c r="F3457" t="s">
        <v>28</v>
      </c>
      <c r="G3457" t="s">
        <v>29</v>
      </c>
      <c r="H3457" t="s">
        <v>52</v>
      </c>
      <c r="I3457" t="s">
        <v>39</v>
      </c>
      <c r="J3457" t="s">
        <v>46</v>
      </c>
      <c r="K3457" t="s">
        <v>32</v>
      </c>
      <c r="L3457" t="s">
        <v>40</v>
      </c>
      <c r="M3457" t="s">
        <v>44</v>
      </c>
      <c r="N3457">
        <v>2</v>
      </c>
      <c r="O3457" t="s">
        <v>75</v>
      </c>
      <c r="P3457">
        <v>10</v>
      </c>
      <c r="Q3457">
        <v>0</v>
      </c>
      <c r="R3457">
        <v>0</v>
      </c>
      <c r="S3457">
        <v>0</v>
      </c>
      <c r="T3457">
        <v>10</v>
      </c>
      <c r="U3457">
        <v>30</v>
      </c>
      <c r="V3457">
        <v>16</v>
      </c>
      <c r="W3457">
        <v>2</v>
      </c>
      <c r="X3457">
        <v>12</v>
      </c>
      <c r="Y3457" t="s">
        <v>157</v>
      </c>
      <c r="Z3457" t="s">
        <v>209</v>
      </c>
    </row>
    <row r="3458" spans="1:26" x14ac:dyDescent="0.25">
      <c r="A3458" s="1">
        <v>44691.887499999997</v>
      </c>
      <c r="B3458" t="s">
        <v>24</v>
      </c>
      <c r="C3458" t="s">
        <v>25</v>
      </c>
      <c r="D3458" t="s">
        <v>36</v>
      </c>
      <c r="E3458" t="s">
        <v>27</v>
      </c>
      <c r="F3458" t="s">
        <v>80</v>
      </c>
      <c r="G3458" t="s">
        <v>29</v>
      </c>
      <c r="H3458" t="s">
        <v>38</v>
      </c>
      <c r="I3458" t="s">
        <v>39</v>
      </c>
      <c r="J3458" t="s">
        <v>31</v>
      </c>
      <c r="K3458" t="s">
        <v>32</v>
      </c>
      <c r="L3458" t="s">
        <v>33</v>
      </c>
      <c r="M3458" t="s">
        <v>58</v>
      </c>
      <c r="N3458">
        <v>2</v>
      </c>
      <c r="O3458" t="s">
        <v>35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</v>
      </c>
      <c r="V3458">
        <v>21</v>
      </c>
      <c r="W3458">
        <v>3</v>
      </c>
      <c r="X3458">
        <v>5</v>
      </c>
      <c r="Y3458" t="s">
        <v>157</v>
      </c>
      <c r="Z3458" t="s">
        <v>210</v>
      </c>
    </row>
    <row r="3459" spans="1:26" x14ac:dyDescent="0.25">
      <c r="A3459" s="1">
        <v>42571.538194444445</v>
      </c>
      <c r="B3459" t="s">
        <v>24</v>
      </c>
      <c r="C3459" t="s">
        <v>25</v>
      </c>
      <c r="D3459" t="s">
        <v>26</v>
      </c>
      <c r="E3459" t="s">
        <v>27</v>
      </c>
      <c r="F3459" t="s">
        <v>56</v>
      </c>
      <c r="G3459" t="s">
        <v>29</v>
      </c>
      <c r="H3459" t="s">
        <v>38</v>
      </c>
      <c r="I3459" t="s">
        <v>39</v>
      </c>
      <c r="J3459" t="s">
        <v>46</v>
      </c>
      <c r="K3459" t="s">
        <v>32</v>
      </c>
      <c r="L3459" t="s">
        <v>40</v>
      </c>
      <c r="M3459" t="s">
        <v>83</v>
      </c>
      <c r="N3459">
        <v>2</v>
      </c>
      <c r="O3459" t="s">
        <v>35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20</v>
      </c>
      <c r="V3459">
        <v>12</v>
      </c>
      <c r="W3459">
        <v>4</v>
      </c>
      <c r="X3459">
        <v>7</v>
      </c>
      <c r="Y3459" t="s">
        <v>157</v>
      </c>
      <c r="Z3459" t="s">
        <v>209</v>
      </c>
    </row>
    <row r="3460" spans="1:26" x14ac:dyDescent="0.25">
      <c r="A3460" s="1">
        <v>43512.607638888891</v>
      </c>
      <c r="B3460" t="s">
        <v>24</v>
      </c>
      <c r="C3460" t="s">
        <v>25</v>
      </c>
      <c r="D3460" t="s">
        <v>26</v>
      </c>
      <c r="E3460" t="s">
        <v>45</v>
      </c>
      <c r="F3460" t="s">
        <v>28</v>
      </c>
      <c r="G3460" t="s">
        <v>29</v>
      </c>
      <c r="H3460" t="s">
        <v>38</v>
      </c>
      <c r="I3460" t="s">
        <v>39</v>
      </c>
      <c r="J3460" t="s">
        <v>46</v>
      </c>
      <c r="K3460" t="s">
        <v>32</v>
      </c>
      <c r="L3460" t="s">
        <v>40</v>
      </c>
      <c r="M3460" t="s">
        <v>83</v>
      </c>
      <c r="N3460">
        <v>2</v>
      </c>
      <c r="O3460" t="s">
        <v>70</v>
      </c>
      <c r="P3460">
        <v>30</v>
      </c>
      <c r="Q3460">
        <v>0</v>
      </c>
      <c r="R3460">
        <v>30</v>
      </c>
      <c r="S3460">
        <v>0</v>
      </c>
      <c r="T3460">
        <v>0</v>
      </c>
      <c r="U3460">
        <v>10</v>
      </c>
      <c r="V3460">
        <v>14</v>
      </c>
      <c r="W3460">
        <v>7</v>
      </c>
      <c r="X3460">
        <v>2</v>
      </c>
      <c r="Y3460" t="s">
        <v>195</v>
      </c>
      <c r="Z3460" t="s">
        <v>207</v>
      </c>
    </row>
    <row r="3461" spans="1:26" x14ac:dyDescent="0.25">
      <c r="A3461" s="1">
        <v>43851.677777777775</v>
      </c>
      <c r="B3461" t="s">
        <v>49</v>
      </c>
      <c r="C3461" t="s">
        <v>25</v>
      </c>
      <c r="D3461" t="s">
        <v>26</v>
      </c>
      <c r="E3461" t="s">
        <v>84</v>
      </c>
      <c r="F3461" t="s">
        <v>37</v>
      </c>
      <c r="G3461" t="s">
        <v>29</v>
      </c>
      <c r="H3461" t="s">
        <v>38</v>
      </c>
      <c r="I3461" t="s">
        <v>39</v>
      </c>
      <c r="J3461" t="s">
        <v>46</v>
      </c>
      <c r="K3461" t="s">
        <v>32</v>
      </c>
      <c r="L3461" t="s">
        <v>33</v>
      </c>
      <c r="M3461" t="s">
        <v>34</v>
      </c>
      <c r="N3461">
        <v>2</v>
      </c>
      <c r="O3461" t="s">
        <v>47</v>
      </c>
      <c r="P3461">
        <v>10</v>
      </c>
      <c r="Q3461">
        <v>0</v>
      </c>
      <c r="R3461">
        <v>0</v>
      </c>
      <c r="S3461">
        <v>10</v>
      </c>
      <c r="T3461">
        <v>0</v>
      </c>
      <c r="U3461">
        <v>10</v>
      </c>
      <c r="V3461">
        <v>16</v>
      </c>
      <c r="W3461">
        <v>3</v>
      </c>
      <c r="X3461">
        <v>1</v>
      </c>
      <c r="Y3461" t="s">
        <v>172</v>
      </c>
      <c r="Z3461" t="s">
        <v>211</v>
      </c>
    </row>
    <row r="3462" spans="1:26" x14ac:dyDescent="0.25">
      <c r="A3462" s="1">
        <v>43273.579861111109</v>
      </c>
      <c r="B3462" t="s">
        <v>24</v>
      </c>
      <c r="C3462" t="s">
        <v>25</v>
      </c>
      <c r="D3462" t="s">
        <v>26</v>
      </c>
      <c r="E3462" t="s">
        <v>27</v>
      </c>
      <c r="F3462" t="s">
        <v>28</v>
      </c>
      <c r="G3462" t="s">
        <v>29</v>
      </c>
      <c r="H3462" t="s">
        <v>38</v>
      </c>
      <c r="I3462" t="s">
        <v>39</v>
      </c>
      <c r="J3462" t="s">
        <v>31</v>
      </c>
      <c r="K3462" t="s">
        <v>32</v>
      </c>
      <c r="L3462" t="s">
        <v>40</v>
      </c>
      <c r="M3462" t="s">
        <v>83</v>
      </c>
      <c r="N3462">
        <v>2</v>
      </c>
      <c r="O3462" t="s">
        <v>35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20</v>
      </c>
      <c r="V3462">
        <v>13</v>
      </c>
      <c r="W3462">
        <v>6</v>
      </c>
      <c r="X3462">
        <v>6</v>
      </c>
      <c r="Y3462" t="s">
        <v>195</v>
      </c>
      <c r="Z3462" t="s">
        <v>209</v>
      </c>
    </row>
    <row r="3463" spans="1:26" x14ac:dyDescent="0.25">
      <c r="A3463" s="1">
        <v>43742.5</v>
      </c>
      <c r="B3463" t="s">
        <v>24</v>
      </c>
      <c r="C3463" t="s">
        <v>25</v>
      </c>
      <c r="D3463" t="s">
        <v>26</v>
      </c>
      <c r="E3463" t="s">
        <v>42</v>
      </c>
      <c r="F3463" t="s">
        <v>28</v>
      </c>
      <c r="G3463" t="s">
        <v>29</v>
      </c>
      <c r="H3463" t="s">
        <v>38</v>
      </c>
      <c r="I3463" t="s">
        <v>39</v>
      </c>
      <c r="J3463" t="s">
        <v>31</v>
      </c>
      <c r="K3463" t="s">
        <v>32</v>
      </c>
      <c r="L3463" t="s">
        <v>40</v>
      </c>
      <c r="M3463" t="s">
        <v>44</v>
      </c>
      <c r="N3463">
        <v>2</v>
      </c>
      <c r="O3463" t="s">
        <v>35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20</v>
      </c>
      <c r="V3463">
        <v>12</v>
      </c>
      <c r="W3463">
        <v>6</v>
      </c>
      <c r="X3463">
        <v>10</v>
      </c>
      <c r="Y3463" t="s">
        <v>172</v>
      </c>
      <c r="Z3463" t="s">
        <v>209</v>
      </c>
    </row>
    <row r="3464" spans="1:26" x14ac:dyDescent="0.25">
      <c r="A3464" s="1">
        <v>45079.614583333336</v>
      </c>
      <c r="B3464" t="s">
        <v>24</v>
      </c>
      <c r="C3464" t="s">
        <v>25</v>
      </c>
      <c r="D3464" t="s">
        <v>26</v>
      </c>
      <c r="E3464" t="s">
        <v>27</v>
      </c>
      <c r="F3464" t="s">
        <v>37</v>
      </c>
      <c r="G3464" t="s">
        <v>29</v>
      </c>
      <c r="H3464" t="s">
        <v>38</v>
      </c>
      <c r="I3464" t="s">
        <v>30</v>
      </c>
      <c r="J3464" t="s">
        <v>31</v>
      </c>
      <c r="K3464" t="s">
        <v>32</v>
      </c>
      <c r="L3464" t="s">
        <v>40</v>
      </c>
      <c r="M3464" t="s">
        <v>34</v>
      </c>
      <c r="N3464">
        <v>2</v>
      </c>
      <c r="O3464" t="s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20</v>
      </c>
      <c r="V3464">
        <v>14</v>
      </c>
      <c r="W3464">
        <v>6</v>
      </c>
      <c r="X3464">
        <v>6</v>
      </c>
      <c r="Y3464" t="s">
        <v>195</v>
      </c>
      <c r="Z3464" t="s">
        <v>207</v>
      </c>
    </row>
    <row r="3465" spans="1:26" x14ac:dyDescent="0.25">
      <c r="A3465" s="1">
        <v>44257.708333333336</v>
      </c>
      <c r="B3465" t="s">
        <v>49</v>
      </c>
      <c r="C3465" t="s">
        <v>25</v>
      </c>
      <c r="D3465" t="s">
        <v>26</v>
      </c>
      <c r="E3465" t="s">
        <v>64</v>
      </c>
      <c r="F3465" t="s">
        <v>28</v>
      </c>
      <c r="G3465" t="s">
        <v>29</v>
      </c>
      <c r="H3465" t="s">
        <v>38</v>
      </c>
      <c r="I3465" t="s">
        <v>39</v>
      </c>
      <c r="J3465" t="s">
        <v>31</v>
      </c>
      <c r="K3465" t="s">
        <v>32</v>
      </c>
      <c r="L3465" t="s">
        <v>33</v>
      </c>
      <c r="M3465" t="s">
        <v>41</v>
      </c>
      <c r="N3465">
        <v>2</v>
      </c>
      <c r="O3465" t="s">
        <v>35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20</v>
      </c>
      <c r="V3465">
        <v>17</v>
      </c>
      <c r="W3465">
        <v>3</v>
      </c>
      <c r="X3465">
        <v>3</v>
      </c>
      <c r="Y3465" t="s">
        <v>162</v>
      </c>
      <c r="Z3465" t="s">
        <v>211</v>
      </c>
    </row>
    <row r="3466" spans="1:26" x14ac:dyDescent="0.25">
      <c r="A3466" s="1">
        <v>43433.73333333333</v>
      </c>
      <c r="B3466" t="s">
        <v>24</v>
      </c>
      <c r="C3466" t="s">
        <v>25</v>
      </c>
      <c r="D3466" t="s">
        <v>78</v>
      </c>
      <c r="E3466" t="s">
        <v>84</v>
      </c>
      <c r="F3466" t="s">
        <v>96</v>
      </c>
      <c r="G3466" t="s">
        <v>29</v>
      </c>
      <c r="H3466" t="s">
        <v>52</v>
      </c>
      <c r="I3466" t="s">
        <v>39</v>
      </c>
      <c r="J3466" t="s">
        <v>46</v>
      </c>
      <c r="K3466" t="s">
        <v>32</v>
      </c>
      <c r="L3466" t="s">
        <v>73</v>
      </c>
      <c r="M3466" t="s">
        <v>34</v>
      </c>
      <c r="N3466">
        <v>2</v>
      </c>
      <c r="O3466" t="s">
        <v>47</v>
      </c>
      <c r="P3466">
        <v>10</v>
      </c>
      <c r="Q3466">
        <v>0</v>
      </c>
      <c r="R3466">
        <v>0</v>
      </c>
      <c r="S3466">
        <v>10</v>
      </c>
      <c r="T3466">
        <v>0</v>
      </c>
      <c r="U3466">
        <v>10</v>
      </c>
      <c r="V3466">
        <v>17</v>
      </c>
      <c r="W3466">
        <v>5</v>
      </c>
      <c r="X3466">
        <v>11</v>
      </c>
      <c r="Y3466" t="s">
        <v>192</v>
      </c>
      <c r="Z3466" t="s">
        <v>209</v>
      </c>
    </row>
    <row r="3467" spans="1:26" x14ac:dyDescent="0.25">
      <c r="A3467" s="1">
        <v>44469.838888888888</v>
      </c>
      <c r="B3467" t="s">
        <v>24</v>
      </c>
      <c r="C3467" t="s">
        <v>25</v>
      </c>
      <c r="D3467" t="s">
        <v>36</v>
      </c>
      <c r="E3467" t="s">
        <v>27</v>
      </c>
      <c r="F3467" t="s">
        <v>37</v>
      </c>
      <c r="G3467" t="s">
        <v>29</v>
      </c>
      <c r="H3467" t="s">
        <v>38</v>
      </c>
      <c r="I3467" t="s">
        <v>39</v>
      </c>
      <c r="J3467" t="s">
        <v>46</v>
      </c>
      <c r="K3467" t="s">
        <v>32</v>
      </c>
      <c r="L3467" t="s">
        <v>40</v>
      </c>
      <c r="M3467" t="s">
        <v>58</v>
      </c>
      <c r="N3467">
        <v>2</v>
      </c>
      <c r="O3467" t="s">
        <v>47</v>
      </c>
      <c r="P3467">
        <v>10</v>
      </c>
      <c r="Q3467">
        <v>0</v>
      </c>
      <c r="R3467">
        <v>0</v>
      </c>
      <c r="S3467">
        <v>10</v>
      </c>
      <c r="T3467">
        <v>0</v>
      </c>
      <c r="U3467">
        <v>10</v>
      </c>
      <c r="V3467">
        <v>20</v>
      </c>
      <c r="W3467">
        <v>5</v>
      </c>
      <c r="X3467">
        <v>9</v>
      </c>
      <c r="Y3467" t="s">
        <v>195</v>
      </c>
      <c r="Z3467" t="s">
        <v>210</v>
      </c>
    </row>
    <row r="3468" spans="1:26" x14ac:dyDescent="0.25">
      <c r="A3468" s="1">
        <v>45188.326388888891</v>
      </c>
      <c r="B3468" t="s">
        <v>24</v>
      </c>
      <c r="C3468" t="s">
        <v>50</v>
      </c>
      <c r="D3468" t="s">
        <v>26</v>
      </c>
      <c r="E3468" t="s">
        <v>71</v>
      </c>
      <c r="F3468" t="s">
        <v>28</v>
      </c>
      <c r="G3468" t="s">
        <v>29</v>
      </c>
      <c r="H3468" t="s">
        <v>52</v>
      </c>
      <c r="I3468" t="s">
        <v>39</v>
      </c>
      <c r="J3468" t="s">
        <v>46</v>
      </c>
      <c r="K3468" t="s">
        <v>53</v>
      </c>
      <c r="L3468" t="s">
        <v>33</v>
      </c>
      <c r="M3468" t="s">
        <v>58</v>
      </c>
      <c r="N3468">
        <v>2</v>
      </c>
      <c r="O3468" t="s">
        <v>47</v>
      </c>
      <c r="P3468">
        <v>10</v>
      </c>
      <c r="Q3468">
        <v>0</v>
      </c>
      <c r="R3468">
        <v>0</v>
      </c>
      <c r="S3468">
        <v>10</v>
      </c>
      <c r="T3468">
        <v>0</v>
      </c>
      <c r="U3468">
        <v>10</v>
      </c>
      <c r="V3468">
        <v>7</v>
      </c>
      <c r="W3468">
        <v>3</v>
      </c>
      <c r="X3468">
        <v>9</v>
      </c>
      <c r="Y3468" t="s">
        <v>192</v>
      </c>
      <c r="Z3468" t="s">
        <v>211</v>
      </c>
    </row>
    <row r="3469" spans="1:26" x14ac:dyDescent="0.25">
      <c r="A3469" s="1">
        <v>43834.470833333333</v>
      </c>
      <c r="B3469" t="s">
        <v>24</v>
      </c>
      <c r="C3469" t="s">
        <v>61</v>
      </c>
      <c r="D3469" t="s">
        <v>26</v>
      </c>
      <c r="E3469" t="s">
        <v>27</v>
      </c>
      <c r="F3469" t="s">
        <v>80</v>
      </c>
      <c r="G3469" t="s">
        <v>29</v>
      </c>
      <c r="H3469" t="s">
        <v>52</v>
      </c>
      <c r="I3469" t="s">
        <v>30</v>
      </c>
      <c r="J3469" t="s">
        <v>46</v>
      </c>
      <c r="K3469" t="s">
        <v>32</v>
      </c>
      <c r="L3469" t="s">
        <v>40</v>
      </c>
      <c r="M3469" t="s">
        <v>82</v>
      </c>
      <c r="N3469">
        <v>2</v>
      </c>
      <c r="O3469" t="s">
        <v>75</v>
      </c>
      <c r="P3469">
        <v>20</v>
      </c>
      <c r="Q3469">
        <v>0</v>
      </c>
      <c r="R3469">
        <v>0</v>
      </c>
      <c r="S3469">
        <v>0</v>
      </c>
      <c r="T3469">
        <v>20</v>
      </c>
      <c r="U3469">
        <v>20</v>
      </c>
      <c r="V3469">
        <v>11</v>
      </c>
      <c r="W3469">
        <v>7</v>
      </c>
      <c r="X3469">
        <v>1</v>
      </c>
      <c r="Y3469" t="s">
        <v>166</v>
      </c>
      <c r="Z3469" t="s">
        <v>209</v>
      </c>
    </row>
    <row r="3470" spans="1:26" x14ac:dyDescent="0.25">
      <c r="A3470" s="1">
        <v>43849.305555555555</v>
      </c>
      <c r="B3470" t="s">
        <v>24</v>
      </c>
      <c r="C3470" t="s">
        <v>79</v>
      </c>
      <c r="D3470" t="s">
        <v>26</v>
      </c>
      <c r="E3470" t="s">
        <v>42</v>
      </c>
      <c r="F3470" t="s">
        <v>37</v>
      </c>
      <c r="G3470" t="s">
        <v>29</v>
      </c>
      <c r="H3470" t="s">
        <v>38</v>
      </c>
      <c r="I3470" t="s">
        <v>39</v>
      </c>
      <c r="J3470" t="s">
        <v>46</v>
      </c>
      <c r="K3470" t="s">
        <v>32</v>
      </c>
      <c r="L3470" t="s">
        <v>73</v>
      </c>
      <c r="M3470" t="s">
        <v>34</v>
      </c>
      <c r="N3470">
        <v>2</v>
      </c>
      <c r="O3470" t="s">
        <v>75</v>
      </c>
      <c r="P3470">
        <v>10</v>
      </c>
      <c r="Q3470">
        <v>0</v>
      </c>
      <c r="R3470">
        <v>0</v>
      </c>
      <c r="S3470">
        <v>0</v>
      </c>
      <c r="T3470">
        <v>10</v>
      </c>
      <c r="U3470">
        <v>10</v>
      </c>
      <c r="V3470">
        <v>7</v>
      </c>
      <c r="W3470">
        <v>1</v>
      </c>
      <c r="X3470">
        <v>1</v>
      </c>
      <c r="Y3470" t="s">
        <v>193</v>
      </c>
      <c r="Z3470" t="s">
        <v>211</v>
      </c>
    </row>
    <row r="3471" spans="1:26" x14ac:dyDescent="0.25">
      <c r="A3471" s="1">
        <v>43902.552083333336</v>
      </c>
      <c r="B3471" t="s">
        <v>24</v>
      </c>
      <c r="C3471" t="s">
        <v>25</v>
      </c>
      <c r="D3471" t="s">
        <v>26</v>
      </c>
      <c r="E3471" t="s">
        <v>42</v>
      </c>
      <c r="F3471" t="s">
        <v>80</v>
      </c>
      <c r="G3471" t="s">
        <v>29</v>
      </c>
      <c r="H3471" t="s">
        <v>38</v>
      </c>
      <c r="I3471" t="s">
        <v>39</v>
      </c>
      <c r="J3471" t="s">
        <v>31</v>
      </c>
      <c r="K3471" t="s">
        <v>32</v>
      </c>
      <c r="L3471" t="s">
        <v>40</v>
      </c>
      <c r="M3471" t="s">
        <v>44</v>
      </c>
      <c r="N3471">
        <v>2</v>
      </c>
      <c r="O3471" t="s">
        <v>35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30</v>
      </c>
      <c r="V3471">
        <v>13</v>
      </c>
      <c r="W3471">
        <v>5</v>
      </c>
      <c r="X3471">
        <v>3</v>
      </c>
      <c r="Y3471" t="s">
        <v>175</v>
      </c>
      <c r="Z3471" t="s">
        <v>211</v>
      </c>
    </row>
    <row r="3472" spans="1:26" x14ac:dyDescent="0.25">
      <c r="A3472" s="1">
        <v>43818.291666666664</v>
      </c>
      <c r="B3472" t="s">
        <v>24</v>
      </c>
      <c r="C3472" t="s">
        <v>25</v>
      </c>
      <c r="D3472" t="s">
        <v>26</v>
      </c>
      <c r="E3472" t="s">
        <v>42</v>
      </c>
      <c r="F3472" t="s">
        <v>37</v>
      </c>
      <c r="G3472" t="s">
        <v>29</v>
      </c>
      <c r="H3472" t="s">
        <v>38</v>
      </c>
      <c r="I3472" t="s">
        <v>39</v>
      </c>
      <c r="J3472" t="s">
        <v>31</v>
      </c>
      <c r="K3472" t="s">
        <v>32</v>
      </c>
      <c r="L3472" t="s">
        <v>40</v>
      </c>
      <c r="M3472" t="s">
        <v>44</v>
      </c>
      <c r="N3472">
        <v>2</v>
      </c>
      <c r="O3472" t="s">
        <v>35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20</v>
      </c>
      <c r="V3472">
        <v>7</v>
      </c>
      <c r="W3472">
        <v>5</v>
      </c>
      <c r="X3472">
        <v>12</v>
      </c>
      <c r="Y3472" t="s">
        <v>172</v>
      </c>
      <c r="Z3472" t="s">
        <v>209</v>
      </c>
    </row>
    <row r="3473" spans="1:26" x14ac:dyDescent="0.25">
      <c r="A3473" s="1">
        <v>45306.71875</v>
      </c>
      <c r="B3473" t="s">
        <v>24</v>
      </c>
      <c r="C3473" t="s">
        <v>25</v>
      </c>
      <c r="D3473" t="s">
        <v>36</v>
      </c>
      <c r="E3473" t="s">
        <v>27</v>
      </c>
      <c r="F3473" t="s">
        <v>37</v>
      </c>
      <c r="G3473" t="s">
        <v>29</v>
      </c>
      <c r="H3473" t="s">
        <v>68</v>
      </c>
      <c r="I3473" t="s">
        <v>39</v>
      </c>
      <c r="J3473" t="s">
        <v>46</v>
      </c>
      <c r="K3473" t="s">
        <v>32</v>
      </c>
      <c r="L3473" t="s">
        <v>40</v>
      </c>
      <c r="M3473" t="s">
        <v>48</v>
      </c>
      <c r="N3473">
        <v>2</v>
      </c>
      <c r="O3473" t="s">
        <v>75</v>
      </c>
      <c r="P3473">
        <v>10</v>
      </c>
      <c r="Q3473">
        <v>0</v>
      </c>
      <c r="R3473">
        <v>0</v>
      </c>
      <c r="S3473">
        <v>0</v>
      </c>
      <c r="T3473">
        <v>10</v>
      </c>
      <c r="U3473">
        <v>10</v>
      </c>
      <c r="V3473">
        <v>17</v>
      </c>
      <c r="W3473">
        <v>2</v>
      </c>
      <c r="X3473">
        <v>1</v>
      </c>
      <c r="Y3473" t="s">
        <v>191</v>
      </c>
      <c r="Z3473" t="s">
        <v>209</v>
      </c>
    </row>
    <row r="3474" spans="1:26" x14ac:dyDescent="0.25">
      <c r="A3474" s="1">
        <v>43418.548611111109</v>
      </c>
      <c r="B3474" t="s">
        <v>59</v>
      </c>
      <c r="C3474" t="s">
        <v>25</v>
      </c>
      <c r="D3474" t="s">
        <v>26</v>
      </c>
      <c r="E3474" t="s">
        <v>45</v>
      </c>
      <c r="F3474" t="s">
        <v>56</v>
      </c>
      <c r="G3474" t="s">
        <v>29</v>
      </c>
      <c r="H3474" t="s">
        <v>38</v>
      </c>
      <c r="I3474" t="s">
        <v>39</v>
      </c>
      <c r="J3474" t="s">
        <v>31</v>
      </c>
      <c r="K3474" t="s">
        <v>32</v>
      </c>
      <c r="L3474" t="s">
        <v>40</v>
      </c>
      <c r="M3474" t="s">
        <v>58</v>
      </c>
      <c r="N3474">
        <v>3</v>
      </c>
      <c r="O3474" t="s">
        <v>35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30</v>
      </c>
      <c r="V3474">
        <v>13</v>
      </c>
      <c r="W3474">
        <v>4</v>
      </c>
      <c r="X3474">
        <v>11</v>
      </c>
      <c r="Y3474" t="s">
        <v>192</v>
      </c>
      <c r="Z3474" t="s">
        <v>209</v>
      </c>
    </row>
    <row r="3475" spans="1:26" x14ac:dyDescent="0.25">
      <c r="A3475" s="1">
        <v>43781.743055555555</v>
      </c>
      <c r="B3475" t="s">
        <v>24</v>
      </c>
      <c r="C3475" t="s">
        <v>25</v>
      </c>
      <c r="D3475" t="s">
        <v>78</v>
      </c>
      <c r="E3475" t="s">
        <v>27</v>
      </c>
      <c r="F3475" t="s">
        <v>28</v>
      </c>
      <c r="G3475" t="s">
        <v>29</v>
      </c>
      <c r="H3475" t="s">
        <v>38</v>
      </c>
      <c r="I3475" t="s">
        <v>39</v>
      </c>
      <c r="J3475" t="s">
        <v>46</v>
      </c>
      <c r="K3475" t="s">
        <v>32</v>
      </c>
      <c r="L3475" t="s">
        <v>40</v>
      </c>
      <c r="M3475" t="s">
        <v>58</v>
      </c>
      <c r="N3475">
        <v>2</v>
      </c>
      <c r="O3475" t="s">
        <v>35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20</v>
      </c>
      <c r="V3475">
        <v>17</v>
      </c>
      <c r="W3475">
        <v>3</v>
      </c>
      <c r="X3475">
        <v>11</v>
      </c>
      <c r="Y3475" t="s">
        <v>198</v>
      </c>
      <c r="Z3475" t="s">
        <v>208</v>
      </c>
    </row>
    <row r="3476" spans="1:26" x14ac:dyDescent="0.25">
      <c r="A3476" s="1">
        <v>44615.510416666664</v>
      </c>
      <c r="B3476" t="s">
        <v>24</v>
      </c>
      <c r="C3476" t="s">
        <v>25</v>
      </c>
      <c r="D3476" t="s">
        <v>26</v>
      </c>
      <c r="E3476" t="s">
        <v>27</v>
      </c>
      <c r="F3476" t="s">
        <v>132</v>
      </c>
      <c r="G3476" t="s">
        <v>29</v>
      </c>
      <c r="H3476" t="s">
        <v>38</v>
      </c>
      <c r="I3476" t="s">
        <v>30</v>
      </c>
      <c r="J3476" t="s">
        <v>31</v>
      </c>
      <c r="K3476" t="s">
        <v>32</v>
      </c>
      <c r="L3476" t="s">
        <v>40</v>
      </c>
      <c r="M3476" t="s">
        <v>41</v>
      </c>
      <c r="N3476">
        <v>2</v>
      </c>
      <c r="O3476" t="s">
        <v>35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20</v>
      </c>
      <c r="V3476">
        <v>12</v>
      </c>
      <c r="W3476">
        <v>4</v>
      </c>
      <c r="X3476">
        <v>2</v>
      </c>
      <c r="Y3476" t="s">
        <v>172</v>
      </c>
      <c r="Z3476" t="s">
        <v>210</v>
      </c>
    </row>
    <row r="3477" spans="1:26" x14ac:dyDescent="0.25">
      <c r="A3477" s="1">
        <v>44989.652777777781</v>
      </c>
      <c r="B3477" t="s">
        <v>24</v>
      </c>
      <c r="C3477" t="s">
        <v>25</v>
      </c>
      <c r="D3477" t="s">
        <v>26</v>
      </c>
      <c r="E3477" t="s">
        <v>42</v>
      </c>
      <c r="F3477" t="s">
        <v>28</v>
      </c>
      <c r="G3477" t="s">
        <v>29</v>
      </c>
      <c r="H3477" t="s">
        <v>30</v>
      </c>
      <c r="I3477" t="s">
        <v>30</v>
      </c>
      <c r="J3477" t="s">
        <v>31</v>
      </c>
      <c r="K3477" t="s">
        <v>32</v>
      </c>
      <c r="L3477" t="s">
        <v>40</v>
      </c>
      <c r="M3477" t="s">
        <v>48</v>
      </c>
      <c r="N3477">
        <v>3</v>
      </c>
      <c r="O3477" t="s">
        <v>35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40</v>
      </c>
      <c r="V3477">
        <v>15</v>
      </c>
      <c r="W3477">
        <v>7</v>
      </c>
      <c r="X3477">
        <v>3</v>
      </c>
      <c r="Y3477" t="s">
        <v>157</v>
      </c>
      <c r="Z3477" t="s">
        <v>209</v>
      </c>
    </row>
    <row r="3478" spans="1:26" x14ac:dyDescent="0.25">
      <c r="A3478" s="1">
        <v>45129.663194444445</v>
      </c>
      <c r="B3478" t="s">
        <v>24</v>
      </c>
      <c r="C3478" t="s">
        <v>25</v>
      </c>
      <c r="D3478" t="s">
        <v>26</v>
      </c>
      <c r="E3478" t="s">
        <v>42</v>
      </c>
      <c r="F3478" t="s">
        <v>28</v>
      </c>
      <c r="G3478" t="s">
        <v>29</v>
      </c>
      <c r="H3478" t="s">
        <v>38</v>
      </c>
      <c r="I3478" t="s">
        <v>30</v>
      </c>
      <c r="J3478" t="s">
        <v>31</v>
      </c>
      <c r="K3478" t="s">
        <v>32</v>
      </c>
      <c r="L3478" t="s">
        <v>33</v>
      </c>
      <c r="M3478" t="s">
        <v>34</v>
      </c>
      <c r="N3478">
        <v>2</v>
      </c>
      <c r="O3478" t="s">
        <v>35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20</v>
      </c>
      <c r="V3478">
        <v>15</v>
      </c>
      <c r="W3478">
        <v>7</v>
      </c>
      <c r="X3478">
        <v>7</v>
      </c>
      <c r="Y3478" t="s">
        <v>195</v>
      </c>
      <c r="Z3478" t="s">
        <v>209</v>
      </c>
    </row>
    <row r="3479" spans="1:26" x14ac:dyDescent="0.25">
      <c r="A3479" s="1">
        <v>45301.375</v>
      </c>
      <c r="B3479" t="s">
        <v>24</v>
      </c>
      <c r="C3479" t="s">
        <v>25</v>
      </c>
      <c r="D3479" t="s">
        <v>26</v>
      </c>
      <c r="E3479" t="s">
        <v>27</v>
      </c>
      <c r="F3479" t="s">
        <v>37</v>
      </c>
      <c r="G3479" t="s">
        <v>29</v>
      </c>
      <c r="H3479" t="s">
        <v>52</v>
      </c>
      <c r="I3479" t="s">
        <v>39</v>
      </c>
      <c r="J3479" t="s">
        <v>31</v>
      </c>
      <c r="K3479" t="s">
        <v>32</v>
      </c>
      <c r="L3479" t="s">
        <v>40</v>
      </c>
      <c r="M3479" t="s">
        <v>62</v>
      </c>
      <c r="N3479">
        <v>2</v>
      </c>
      <c r="O3479" t="s">
        <v>35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20</v>
      </c>
      <c r="V3479">
        <v>9</v>
      </c>
      <c r="W3479">
        <v>4</v>
      </c>
      <c r="X3479">
        <v>1</v>
      </c>
      <c r="Y3479" t="s">
        <v>172</v>
      </c>
      <c r="Z3479" t="s">
        <v>209</v>
      </c>
    </row>
    <row r="3480" spans="1:26" x14ac:dyDescent="0.25">
      <c r="A3480" s="1">
        <v>44444.663194444445</v>
      </c>
      <c r="B3480" t="s">
        <v>24</v>
      </c>
      <c r="C3480" t="s">
        <v>25</v>
      </c>
      <c r="D3480" t="s">
        <v>26</v>
      </c>
      <c r="E3480" t="s">
        <v>42</v>
      </c>
      <c r="F3480" t="s">
        <v>67</v>
      </c>
      <c r="G3480" t="s">
        <v>29</v>
      </c>
      <c r="H3480" t="s">
        <v>38</v>
      </c>
      <c r="I3480" t="s">
        <v>39</v>
      </c>
      <c r="J3480" t="s">
        <v>31</v>
      </c>
      <c r="K3480" t="s">
        <v>53</v>
      </c>
      <c r="L3480" t="s">
        <v>33</v>
      </c>
      <c r="M3480" t="s">
        <v>44</v>
      </c>
      <c r="N3480">
        <v>2</v>
      </c>
      <c r="O3480" t="s">
        <v>35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30</v>
      </c>
      <c r="V3480">
        <v>15</v>
      </c>
      <c r="W3480">
        <v>1</v>
      </c>
      <c r="X3480">
        <v>9</v>
      </c>
      <c r="Y3480" t="s">
        <v>157</v>
      </c>
      <c r="Z3480" t="s">
        <v>208</v>
      </c>
    </row>
    <row r="3481" spans="1:26" x14ac:dyDescent="0.25">
      <c r="A3481" s="1">
        <v>43808.78125</v>
      </c>
      <c r="B3481" t="s">
        <v>24</v>
      </c>
      <c r="C3481" t="s">
        <v>25</v>
      </c>
      <c r="D3481" t="s">
        <v>36</v>
      </c>
      <c r="E3481" t="s">
        <v>42</v>
      </c>
      <c r="F3481" t="s">
        <v>80</v>
      </c>
      <c r="G3481" t="s">
        <v>57</v>
      </c>
      <c r="H3481" t="s">
        <v>38</v>
      </c>
      <c r="I3481" t="s">
        <v>39</v>
      </c>
      <c r="J3481" t="s">
        <v>31</v>
      </c>
      <c r="K3481" t="s">
        <v>32</v>
      </c>
      <c r="L3481" t="s">
        <v>40</v>
      </c>
      <c r="M3481" t="s">
        <v>81</v>
      </c>
      <c r="N3481">
        <v>2</v>
      </c>
      <c r="O3481" t="s">
        <v>35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20</v>
      </c>
      <c r="V3481">
        <v>18</v>
      </c>
      <c r="W3481">
        <v>2</v>
      </c>
      <c r="X3481">
        <v>12</v>
      </c>
      <c r="Y3481" t="s">
        <v>184</v>
      </c>
      <c r="Z3481" t="s">
        <v>208</v>
      </c>
    </row>
    <row r="3482" spans="1:26" x14ac:dyDescent="0.25">
      <c r="A3482" s="1">
        <v>45107.875</v>
      </c>
      <c r="B3482" t="s">
        <v>24</v>
      </c>
      <c r="C3482" t="s">
        <v>25</v>
      </c>
      <c r="D3482" t="s">
        <v>78</v>
      </c>
      <c r="E3482" t="s">
        <v>45</v>
      </c>
      <c r="F3482" t="s">
        <v>28</v>
      </c>
      <c r="G3482" t="s">
        <v>29</v>
      </c>
      <c r="H3482" t="s">
        <v>38</v>
      </c>
      <c r="I3482" t="s">
        <v>39</v>
      </c>
      <c r="J3482" t="s">
        <v>31</v>
      </c>
      <c r="K3482" t="s">
        <v>32</v>
      </c>
      <c r="L3482" t="s">
        <v>40</v>
      </c>
      <c r="M3482" t="s">
        <v>62</v>
      </c>
      <c r="N3482">
        <v>2</v>
      </c>
      <c r="O3482" t="s">
        <v>35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20</v>
      </c>
      <c r="V3482">
        <v>21</v>
      </c>
      <c r="W3482">
        <v>6</v>
      </c>
      <c r="X3482">
        <v>6</v>
      </c>
      <c r="Y3482" t="s">
        <v>179</v>
      </c>
      <c r="Z3482" t="s">
        <v>211</v>
      </c>
    </row>
    <row r="3483" spans="1:26" x14ac:dyDescent="0.25">
      <c r="A3483" s="1">
        <v>44258.398611111108</v>
      </c>
      <c r="B3483" t="s">
        <v>24</v>
      </c>
      <c r="C3483" t="s">
        <v>25</v>
      </c>
      <c r="D3483" t="s">
        <v>26</v>
      </c>
      <c r="E3483" t="s">
        <v>42</v>
      </c>
      <c r="F3483" t="s">
        <v>37</v>
      </c>
      <c r="G3483" t="s">
        <v>29</v>
      </c>
      <c r="H3483" t="s">
        <v>38</v>
      </c>
      <c r="I3483" t="s">
        <v>39</v>
      </c>
      <c r="J3483" t="s">
        <v>31</v>
      </c>
      <c r="K3483" t="s">
        <v>32</v>
      </c>
      <c r="L3483" t="s">
        <v>40</v>
      </c>
      <c r="M3483" t="s">
        <v>82</v>
      </c>
      <c r="N3483">
        <v>2</v>
      </c>
      <c r="O3483" t="s">
        <v>35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</v>
      </c>
      <c r="V3483">
        <v>9</v>
      </c>
      <c r="W3483">
        <v>4</v>
      </c>
      <c r="X3483">
        <v>3</v>
      </c>
      <c r="Y3483" t="s">
        <v>173</v>
      </c>
      <c r="Z3483" t="s">
        <v>209</v>
      </c>
    </row>
    <row r="3484" spans="1:26" x14ac:dyDescent="0.25">
      <c r="A3484" s="1">
        <v>45176.036805555559</v>
      </c>
      <c r="B3484" t="s">
        <v>24</v>
      </c>
      <c r="C3484" t="s">
        <v>25</v>
      </c>
      <c r="D3484" t="s">
        <v>36</v>
      </c>
      <c r="E3484" t="s">
        <v>45</v>
      </c>
      <c r="F3484" t="s">
        <v>65</v>
      </c>
      <c r="G3484" t="s">
        <v>29</v>
      </c>
      <c r="H3484" t="s">
        <v>38</v>
      </c>
      <c r="I3484" t="s">
        <v>39</v>
      </c>
      <c r="J3484" t="s">
        <v>46</v>
      </c>
      <c r="K3484" t="s">
        <v>32</v>
      </c>
      <c r="L3484" t="s">
        <v>40</v>
      </c>
      <c r="M3484" t="s">
        <v>58</v>
      </c>
      <c r="N3484">
        <v>2</v>
      </c>
      <c r="O3484" t="s">
        <v>47</v>
      </c>
      <c r="P3484">
        <v>20</v>
      </c>
      <c r="Q3484">
        <v>0</v>
      </c>
      <c r="R3484">
        <v>0</v>
      </c>
      <c r="S3484">
        <v>20</v>
      </c>
      <c r="T3484">
        <v>0</v>
      </c>
      <c r="U3484">
        <v>10</v>
      </c>
      <c r="V3484">
        <v>0</v>
      </c>
      <c r="W3484">
        <v>5</v>
      </c>
      <c r="X3484">
        <v>9</v>
      </c>
      <c r="Y3484" t="s">
        <v>195</v>
      </c>
      <c r="Z3484" t="s">
        <v>210</v>
      </c>
    </row>
    <row r="3485" spans="1:26" x14ac:dyDescent="0.25">
      <c r="A3485" s="1">
        <v>43057.581944444442</v>
      </c>
      <c r="B3485" t="s">
        <v>24</v>
      </c>
      <c r="C3485" t="s">
        <v>50</v>
      </c>
      <c r="D3485" t="s">
        <v>36</v>
      </c>
      <c r="E3485" t="s">
        <v>42</v>
      </c>
      <c r="F3485" t="s">
        <v>80</v>
      </c>
      <c r="G3485" t="s">
        <v>29</v>
      </c>
      <c r="H3485" t="s">
        <v>52</v>
      </c>
      <c r="I3485" t="s">
        <v>39</v>
      </c>
      <c r="J3485" t="s">
        <v>46</v>
      </c>
      <c r="K3485" t="s">
        <v>32</v>
      </c>
      <c r="L3485" t="s">
        <v>40</v>
      </c>
      <c r="M3485" t="s">
        <v>44</v>
      </c>
      <c r="N3485">
        <v>2</v>
      </c>
      <c r="O3485" t="s">
        <v>75</v>
      </c>
      <c r="P3485">
        <v>10</v>
      </c>
      <c r="Q3485">
        <v>0</v>
      </c>
      <c r="R3485">
        <v>0</v>
      </c>
      <c r="S3485">
        <v>0</v>
      </c>
      <c r="T3485">
        <v>10</v>
      </c>
      <c r="U3485">
        <v>30</v>
      </c>
      <c r="V3485">
        <v>13</v>
      </c>
      <c r="W3485">
        <v>7</v>
      </c>
      <c r="X3485">
        <v>11</v>
      </c>
      <c r="Y3485" t="s">
        <v>157</v>
      </c>
      <c r="Z3485" t="s">
        <v>209</v>
      </c>
    </row>
    <row r="3486" spans="1:26" x14ac:dyDescent="0.25">
      <c r="A3486" s="1">
        <v>43941.551388888889</v>
      </c>
      <c r="B3486" t="s">
        <v>24</v>
      </c>
      <c r="C3486" t="s">
        <v>25</v>
      </c>
      <c r="D3486" t="s">
        <v>26</v>
      </c>
      <c r="E3486" t="s">
        <v>42</v>
      </c>
      <c r="F3486" t="s">
        <v>28</v>
      </c>
      <c r="G3486" t="s">
        <v>29</v>
      </c>
      <c r="H3486" t="s">
        <v>38</v>
      </c>
      <c r="I3486" t="s">
        <v>39</v>
      </c>
      <c r="J3486" t="s">
        <v>31</v>
      </c>
      <c r="K3486" t="s">
        <v>32</v>
      </c>
      <c r="L3486" t="s">
        <v>40</v>
      </c>
      <c r="M3486" t="s">
        <v>82</v>
      </c>
      <c r="N3486">
        <v>2</v>
      </c>
      <c r="O3486" t="s">
        <v>35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20</v>
      </c>
      <c r="V3486">
        <v>13</v>
      </c>
      <c r="W3486">
        <v>2</v>
      </c>
      <c r="X3486">
        <v>4</v>
      </c>
      <c r="Y3486" t="s">
        <v>192</v>
      </c>
      <c r="Z3486" t="s">
        <v>209</v>
      </c>
    </row>
    <row r="3487" spans="1:26" x14ac:dyDescent="0.25">
      <c r="A3487" s="1">
        <v>44191.530555555553</v>
      </c>
      <c r="B3487" t="s">
        <v>59</v>
      </c>
      <c r="C3487" t="s">
        <v>25</v>
      </c>
      <c r="D3487" t="s">
        <v>26</v>
      </c>
      <c r="E3487" t="s">
        <v>45</v>
      </c>
      <c r="F3487" t="s">
        <v>37</v>
      </c>
      <c r="G3487" t="s">
        <v>29</v>
      </c>
      <c r="H3487" t="s">
        <v>38</v>
      </c>
      <c r="I3487" t="s">
        <v>39</v>
      </c>
      <c r="J3487" t="s">
        <v>31</v>
      </c>
      <c r="K3487" t="s">
        <v>32</v>
      </c>
      <c r="L3487" t="s">
        <v>40</v>
      </c>
      <c r="M3487" t="s">
        <v>92</v>
      </c>
      <c r="N3487">
        <v>2</v>
      </c>
      <c r="O3487" t="s">
        <v>35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30</v>
      </c>
      <c r="V3487">
        <v>12</v>
      </c>
      <c r="W3487">
        <v>7</v>
      </c>
      <c r="X3487">
        <v>12</v>
      </c>
      <c r="Y3487" t="s">
        <v>157</v>
      </c>
      <c r="Z3487" t="s">
        <v>210</v>
      </c>
    </row>
    <row r="3488" spans="1:26" x14ac:dyDescent="0.25">
      <c r="A3488" s="1">
        <v>45350.713194444441</v>
      </c>
      <c r="B3488" t="s">
        <v>49</v>
      </c>
      <c r="C3488" t="s">
        <v>25</v>
      </c>
      <c r="D3488" t="s">
        <v>26</v>
      </c>
      <c r="E3488" t="s">
        <v>45</v>
      </c>
      <c r="F3488" t="s">
        <v>37</v>
      </c>
      <c r="G3488" t="s">
        <v>29</v>
      </c>
      <c r="H3488" t="s">
        <v>38</v>
      </c>
      <c r="I3488" t="s">
        <v>39</v>
      </c>
      <c r="J3488" t="s">
        <v>31</v>
      </c>
      <c r="K3488" t="s">
        <v>32</v>
      </c>
      <c r="L3488" t="s">
        <v>40</v>
      </c>
      <c r="M3488" t="s">
        <v>108</v>
      </c>
      <c r="N3488">
        <v>2</v>
      </c>
      <c r="O3488" t="s">
        <v>35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20</v>
      </c>
      <c r="V3488">
        <v>17</v>
      </c>
      <c r="W3488">
        <v>4</v>
      </c>
      <c r="X3488">
        <v>2</v>
      </c>
      <c r="Y3488" t="s">
        <v>179</v>
      </c>
      <c r="Z3488" t="s">
        <v>211</v>
      </c>
    </row>
    <row r="3489" spans="1:26" x14ac:dyDescent="0.25">
      <c r="A3489" s="1">
        <v>43942.05972222222</v>
      </c>
      <c r="B3489" t="s">
        <v>24</v>
      </c>
      <c r="C3489" t="s">
        <v>25</v>
      </c>
      <c r="D3489" t="s">
        <v>36</v>
      </c>
      <c r="E3489" t="s">
        <v>51</v>
      </c>
      <c r="F3489" t="s">
        <v>37</v>
      </c>
      <c r="G3489" t="s">
        <v>29</v>
      </c>
      <c r="H3489" t="s">
        <v>52</v>
      </c>
      <c r="I3489" t="s">
        <v>39</v>
      </c>
      <c r="J3489" t="s">
        <v>46</v>
      </c>
      <c r="K3489" t="s">
        <v>32</v>
      </c>
      <c r="L3489" t="s">
        <v>40</v>
      </c>
      <c r="M3489" t="s">
        <v>82</v>
      </c>
      <c r="N3489">
        <v>1</v>
      </c>
      <c r="O3489" t="s">
        <v>35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10</v>
      </c>
      <c r="V3489">
        <v>1</v>
      </c>
      <c r="W3489">
        <v>3</v>
      </c>
      <c r="X3489">
        <v>4</v>
      </c>
      <c r="Y3489" t="s">
        <v>206</v>
      </c>
      <c r="Z3489" t="s">
        <v>210</v>
      </c>
    </row>
    <row r="3490" spans="1:26" x14ac:dyDescent="0.25">
      <c r="A3490" s="1">
        <v>44885.701388888891</v>
      </c>
      <c r="B3490" t="s">
        <v>59</v>
      </c>
      <c r="C3490" t="s">
        <v>25</v>
      </c>
      <c r="D3490" t="s">
        <v>60</v>
      </c>
      <c r="E3490" t="s">
        <v>84</v>
      </c>
      <c r="F3490" t="s">
        <v>65</v>
      </c>
      <c r="G3490" t="s">
        <v>29</v>
      </c>
      <c r="H3490" t="s">
        <v>38</v>
      </c>
      <c r="I3490" t="s">
        <v>39</v>
      </c>
      <c r="J3490" t="s">
        <v>46</v>
      </c>
      <c r="K3490" t="s">
        <v>32</v>
      </c>
      <c r="L3490" t="s">
        <v>33</v>
      </c>
      <c r="M3490" t="s">
        <v>58</v>
      </c>
      <c r="N3490">
        <v>2</v>
      </c>
      <c r="O3490" t="s">
        <v>47</v>
      </c>
      <c r="P3490">
        <v>10</v>
      </c>
      <c r="Q3490">
        <v>0</v>
      </c>
      <c r="R3490">
        <v>0</v>
      </c>
      <c r="S3490">
        <v>10</v>
      </c>
      <c r="T3490">
        <v>0</v>
      </c>
      <c r="U3490">
        <v>10</v>
      </c>
      <c r="V3490">
        <v>16</v>
      </c>
      <c r="W3490">
        <v>1</v>
      </c>
      <c r="X3490">
        <v>11</v>
      </c>
      <c r="Y3490" t="s">
        <v>192</v>
      </c>
      <c r="Z3490" t="s">
        <v>210</v>
      </c>
    </row>
    <row r="3491" spans="1:26" x14ac:dyDescent="0.25">
      <c r="A3491" s="1">
        <v>45363.354166666664</v>
      </c>
      <c r="B3491" t="s">
        <v>24</v>
      </c>
      <c r="C3491" t="s">
        <v>25</v>
      </c>
      <c r="D3491" t="s">
        <v>26</v>
      </c>
      <c r="E3491" t="s">
        <v>27</v>
      </c>
      <c r="F3491" t="s">
        <v>37</v>
      </c>
      <c r="G3491" t="s">
        <v>29</v>
      </c>
      <c r="H3491" t="s">
        <v>38</v>
      </c>
      <c r="I3491" t="s">
        <v>30</v>
      </c>
      <c r="J3491" t="s">
        <v>46</v>
      </c>
      <c r="K3491" t="s">
        <v>32</v>
      </c>
      <c r="L3491" t="s">
        <v>40</v>
      </c>
      <c r="M3491" t="s">
        <v>34</v>
      </c>
      <c r="N3491">
        <v>3</v>
      </c>
      <c r="O3491" t="s">
        <v>35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40</v>
      </c>
      <c r="V3491">
        <v>8</v>
      </c>
      <c r="W3491">
        <v>3</v>
      </c>
      <c r="X3491">
        <v>3</v>
      </c>
      <c r="Y3491" t="s">
        <v>160</v>
      </c>
      <c r="Z3491" t="s">
        <v>209</v>
      </c>
    </row>
    <row r="3492" spans="1:26" x14ac:dyDescent="0.25">
      <c r="A3492" s="1">
        <v>44680.486111111109</v>
      </c>
      <c r="B3492" t="s">
        <v>59</v>
      </c>
      <c r="C3492" t="s">
        <v>25</v>
      </c>
      <c r="D3492" t="s">
        <v>26</v>
      </c>
      <c r="E3492" t="s">
        <v>45</v>
      </c>
      <c r="F3492" t="s">
        <v>28</v>
      </c>
      <c r="G3492" t="s">
        <v>29</v>
      </c>
      <c r="H3492" t="s">
        <v>38</v>
      </c>
      <c r="I3492" t="s">
        <v>39</v>
      </c>
      <c r="J3492" t="s">
        <v>46</v>
      </c>
      <c r="K3492" t="s">
        <v>32</v>
      </c>
      <c r="L3492" t="s">
        <v>40</v>
      </c>
      <c r="M3492" t="s">
        <v>58</v>
      </c>
      <c r="N3492">
        <v>2</v>
      </c>
      <c r="O3492" t="s">
        <v>35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20</v>
      </c>
      <c r="V3492">
        <v>11</v>
      </c>
      <c r="W3492">
        <v>6</v>
      </c>
      <c r="X3492">
        <v>4</v>
      </c>
      <c r="Y3492" t="s">
        <v>179</v>
      </c>
      <c r="Z3492" t="s">
        <v>209</v>
      </c>
    </row>
    <row r="3493" spans="1:26" x14ac:dyDescent="0.25">
      <c r="A3493" s="1">
        <v>43123.400694444441</v>
      </c>
      <c r="B3493" t="s">
        <v>59</v>
      </c>
      <c r="C3493" t="s">
        <v>120</v>
      </c>
      <c r="D3493" t="s">
        <v>26</v>
      </c>
      <c r="E3493" t="s">
        <v>45</v>
      </c>
      <c r="F3493" t="s">
        <v>28</v>
      </c>
      <c r="G3493" t="s">
        <v>29</v>
      </c>
      <c r="H3493" t="s">
        <v>68</v>
      </c>
      <c r="I3493" t="s">
        <v>39</v>
      </c>
      <c r="J3493" t="s">
        <v>46</v>
      </c>
      <c r="K3493" t="s">
        <v>32</v>
      </c>
      <c r="L3493" t="s">
        <v>40</v>
      </c>
      <c r="M3493" t="s">
        <v>58</v>
      </c>
      <c r="N3493">
        <v>2</v>
      </c>
      <c r="O3493" t="s">
        <v>47</v>
      </c>
      <c r="P3493">
        <v>10</v>
      </c>
      <c r="Q3493">
        <v>0</v>
      </c>
      <c r="R3493">
        <v>0</v>
      </c>
      <c r="S3493">
        <v>10</v>
      </c>
      <c r="T3493">
        <v>0</v>
      </c>
      <c r="U3493">
        <v>10</v>
      </c>
      <c r="V3493">
        <v>9</v>
      </c>
      <c r="W3493">
        <v>3</v>
      </c>
      <c r="X3493">
        <v>1</v>
      </c>
      <c r="Y3493" t="s">
        <v>157</v>
      </c>
      <c r="Z3493" t="s">
        <v>207</v>
      </c>
    </row>
    <row r="3494" spans="1:26" x14ac:dyDescent="0.25">
      <c r="A3494" s="1">
        <v>44193.229166666664</v>
      </c>
      <c r="B3494" t="s">
        <v>24</v>
      </c>
      <c r="C3494" t="s">
        <v>25</v>
      </c>
      <c r="D3494" t="s">
        <v>26</v>
      </c>
      <c r="E3494" t="s">
        <v>27</v>
      </c>
      <c r="F3494" t="s">
        <v>56</v>
      </c>
      <c r="G3494" t="s">
        <v>29</v>
      </c>
      <c r="H3494" t="s">
        <v>38</v>
      </c>
      <c r="I3494" t="s">
        <v>39</v>
      </c>
      <c r="J3494" t="s">
        <v>31</v>
      </c>
      <c r="K3494" t="s">
        <v>32</v>
      </c>
      <c r="L3494" t="s">
        <v>73</v>
      </c>
      <c r="M3494" t="s">
        <v>41</v>
      </c>
      <c r="N3494">
        <v>2</v>
      </c>
      <c r="O3494" t="s">
        <v>35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30</v>
      </c>
      <c r="V3494">
        <v>5</v>
      </c>
      <c r="W3494">
        <v>2</v>
      </c>
      <c r="X3494">
        <v>12</v>
      </c>
      <c r="Y3494" t="s">
        <v>162</v>
      </c>
      <c r="Z3494" t="s">
        <v>209</v>
      </c>
    </row>
    <row r="3495" spans="1:26" x14ac:dyDescent="0.25">
      <c r="A3495" s="1">
        <v>42741.583333333336</v>
      </c>
      <c r="B3495" t="s">
        <v>24</v>
      </c>
      <c r="C3495" t="s">
        <v>25</v>
      </c>
      <c r="D3495" t="s">
        <v>26</v>
      </c>
      <c r="E3495" t="s">
        <v>27</v>
      </c>
      <c r="F3495" t="s">
        <v>28</v>
      </c>
      <c r="G3495" t="s">
        <v>29</v>
      </c>
      <c r="H3495" t="s">
        <v>38</v>
      </c>
      <c r="I3495" t="s">
        <v>39</v>
      </c>
      <c r="J3495" t="s">
        <v>31</v>
      </c>
      <c r="K3495" t="s">
        <v>32</v>
      </c>
      <c r="L3495" t="s">
        <v>33</v>
      </c>
      <c r="M3495" t="s">
        <v>34</v>
      </c>
      <c r="N3495">
        <v>2</v>
      </c>
      <c r="O3495" t="s">
        <v>35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20</v>
      </c>
      <c r="V3495">
        <v>14</v>
      </c>
      <c r="W3495">
        <v>6</v>
      </c>
      <c r="X3495">
        <v>1</v>
      </c>
      <c r="Y3495" t="s">
        <v>162</v>
      </c>
      <c r="Z3495" t="s">
        <v>209</v>
      </c>
    </row>
    <row r="3496" spans="1:26" x14ac:dyDescent="0.25">
      <c r="A3496" s="1">
        <v>44341.680555555555</v>
      </c>
      <c r="B3496" t="s">
        <v>59</v>
      </c>
      <c r="C3496" t="s">
        <v>25</v>
      </c>
      <c r="D3496" t="s">
        <v>26</v>
      </c>
      <c r="E3496" t="s">
        <v>45</v>
      </c>
      <c r="F3496" t="s">
        <v>28</v>
      </c>
      <c r="G3496" t="s">
        <v>29</v>
      </c>
      <c r="H3496" t="s">
        <v>38</v>
      </c>
      <c r="I3496" t="s">
        <v>39</v>
      </c>
      <c r="J3496" t="s">
        <v>31</v>
      </c>
      <c r="K3496" t="s">
        <v>32</v>
      </c>
      <c r="L3496" t="s">
        <v>40</v>
      </c>
      <c r="M3496" t="s">
        <v>58</v>
      </c>
      <c r="N3496">
        <v>4</v>
      </c>
      <c r="O3496" t="s">
        <v>35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40</v>
      </c>
      <c r="V3496">
        <v>16</v>
      </c>
      <c r="W3496">
        <v>3</v>
      </c>
      <c r="X3496">
        <v>5</v>
      </c>
      <c r="Y3496" t="s">
        <v>197</v>
      </c>
      <c r="Z3496" t="s">
        <v>209</v>
      </c>
    </row>
    <row r="3497" spans="1:26" x14ac:dyDescent="0.25">
      <c r="A3497" s="1">
        <v>42670.416666666664</v>
      </c>
      <c r="B3497" t="s">
        <v>24</v>
      </c>
      <c r="C3497" t="s">
        <v>25</v>
      </c>
      <c r="D3497" t="s">
        <v>26</v>
      </c>
      <c r="E3497" t="s">
        <v>27</v>
      </c>
      <c r="F3497" t="s">
        <v>56</v>
      </c>
      <c r="G3497" t="s">
        <v>29</v>
      </c>
      <c r="H3497" t="s">
        <v>30</v>
      </c>
      <c r="I3497" t="s">
        <v>30</v>
      </c>
      <c r="J3497" t="s">
        <v>31</v>
      </c>
      <c r="K3497" t="s">
        <v>32</v>
      </c>
      <c r="L3497" t="s">
        <v>40</v>
      </c>
      <c r="M3497" t="s">
        <v>81</v>
      </c>
      <c r="N3497">
        <v>2</v>
      </c>
      <c r="O3497" t="s">
        <v>35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20</v>
      </c>
      <c r="V3497">
        <v>10</v>
      </c>
      <c r="W3497">
        <v>5</v>
      </c>
      <c r="X3497">
        <v>10</v>
      </c>
      <c r="Y3497" t="s">
        <v>179</v>
      </c>
      <c r="Z3497" t="s">
        <v>209</v>
      </c>
    </row>
    <row r="3498" spans="1:26" x14ac:dyDescent="0.25">
      <c r="A3498" s="1">
        <v>43506.625</v>
      </c>
      <c r="B3498" t="s">
        <v>24</v>
      </c>
      <c r="C3498" t="s">
        <v>66</v>
      </c>
      <c r="D3498" t="s">
        <v>26</v>
      </c>
      <c r="E3498" t="s">
        <v>42</v>
      </c>
      <c r="F3498" t="s">
        <v>28</v>
      </c>
      <c r="G3498" t="s">
        <v>29</v>
      </c>
      <c r="H3498" t="s">
        <v>68</v>
      </c>
      <c r="I3498" t="s">
        <v>30</v>
      </c>
      <c r="J3498" t="s">
        <v>31</v>
      </c>
      <c r="K3498" t="s">
        <v>32</v>
      </c>
      <c r="L3498" t="s">
        <v>40</v>
      </c>
      <c r="M3498" t="s">
        <v>91</v>
      </c>
      <c r="N3498">
        <v>2</v>
      </c>
      <c r="O3498" t="s">
        <v>35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30</v>
      </c>
      <c r="V3498">
        <v>15</v>
      </c>
      <c r="W3498">
        <v>1</v>
      </c>
      <c r="X3498">
        <v>2</v>
      </c>
      <c r="Y3498" t="s">
        <v>192</v>
      </c>
      <c r="Z3498" t="s">
        <v>209</v>
      </c>
    </row>
    <row r="3499" spans="1:26" x14ac:dyDescent="0.25">
      <c r="A3499" s="1">
        <v>43014.804166666669</v>
      </c>
      <c r="B3499" t="s">
        <v>24</v>
      </c>
      <c r="C3499" t="s">
        <v>50</v>
      </c>
      <c r="D3499" t="s">
        <v>36</v>
      </c>
      <c r="E3499" t="s">
        <v>71</v>
      </c>
      <c r="F3499" t="s">
        <v>28</v>
      </c>
      <c r="G3499" t="s">
        <v>29</v>
      </c>
      <c r="H3499" t="s">
        <v>38</v>
      </c>
      <c r="I3499" t="s">
        <v>30</v>
      </c>
      <c r="J3499" t="s">
        <v>46</v>
      </c>
      <c r="K3499" t="s">
        <v>32</v>
      </c>
      <c r="L3499" t="s">
        <v>33</v>
      </c>
      <c r="M3499" t="s">
        <v>83</v>
      </c>
      <c r="N3499">
        <v>2</v>
      </c>
      <c r="O3499" t="s">
        <v>70</v>
      </c>
      <c r="P3499">
        <v>10</v>
      </c>
      <c r="Q3499">
        <v>0</v>
      </c>
      <c r="R3499">
        <v>10</v>
      </c>
      <c r="S3499">
        <v>0</v>
      </c>
      <c r="T3499">
        <v>0</v>
      </c>
      <c r="U3499">
        <v>10</v>
      </c>
      <c r="V3499">
        <v>19</v>
      </c>
      <c r="W3499">
        <v>6</v>
      </c>
      <c r="X3499">
        <v>10</v>
      </c>
      <c r="Y3499" t="s">
        <v>192</v>
      </c>
      <c r="Z3499" t="s">
        <v>210</v>
      </c>
    </row>
    <row r="3500" spans="1:26" x14ac:dyDescent="0.25">
      <c r="A3500" s="1">
        <v>43802.6875</v>
      </c>
      <c r="B3500" t="s">
        <v>24</v>
      </c>
      <c r="C3500" t="s">
        <v>25</v>
      </c>
      <c r="D3500" t="s">
        <v>26</v>
      </c>
      <c r="E3500" t="s">
        <v>42</v>
      </c>
      <c r="F3500" t="s">
        <v>37</v>
      </c>
      <c r="G3500" t="s">
        <v>102</v>
      </c>
      <c r="H3500" t="s">
        <v>38</v>
      </c>
      <c r="I3500" t="s">
        <v>39</v>
      </c>
      <c r="J3500" t="s">
        <v>31</v>
      </c>
      <c r="K3500" t="s">
        <v>32</v>
      </c>
      <c r="L3500" t="s">
        <v>40</v>
      </c>
      <c r="M3500" t="s">
        <v>95</v>
      </c>
      <c r="N3500">
        <v>2</v>
      </c>
      <c r="O3500" t="s">
        <v>35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20</v>
      </c>
      <c r="V3500">
        <v>16</v>
      </c>
      <c r="W3500">
        <v>3</v>
      </c>
      <c r="X3500">
        <v>12</v>
      </c>
      <c r="Y3500" t="s">
        <v>173</v>
      </c>
      <c r="Z3500" t="s">
        <v>211</v>
      </c>
    </row>
    <row r="3501" spans="1:26" x14ac:dyDescent="0.25">
      <c r="A3501" s="1">
        <v>43327.586805555555</v>
      </c>
      <c r="B3501" t="s">
        <v>24</v>
      </c>
      <c r="C3501" t="s">
        <v>25</v>
      </c>
      <c r="D3501" t="s">
        <v>26</v>
      </c>
      <c r="E3501" t="s">
        <v>27</v>
      </c>
      <c r="F3501" t="s">
        <v>56</v>
      </c>
      <c r="G3501" t="s">
        <v>29</v>
      </c>
      <c r="H3501" t="s">
        <v>38</v>
      </c>
      <c r="I3501" t="s">
        <v>39</v>
      </c>
      <c r="J3501" t="s">
        <v>46</v>
      </c>
      <c r="K3501" t="s">
        <v>32</v>
      </c>
      <c r="L3501" t="s">
        <v>33</v>
      </c>
      <c r="M3501" t="s">
        <v>83</v>
      </c>
      <c r="N3501">
        <v>2</v>
      </c>
      <c r="O3501" t="s">
        <v>35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20</v>
      </c>
      <c r="V3501">
        <v>14</v>
      </c>
      <c r="W3501">
        <v>4</v>
      </c>
      <c r="X3501">
        <v>8</v>
      </c>
      <c r="Y3501" t="s">
        <v>191</v>
      </c>
      <c r="Z3501" t="s">
        <v>209</v>
      </c>
    </row>
    <row r="3502" spans="1:26" x14ac:dyDescent="0.25">
      <c r="A3502" s="1">
        <v>43894.505555555559</v>
      </c>
      <c r="B3502" t="s">
        <v>24</v>
      </c>
      <c r="C3502" t="s">
        <v>25</v>
      </c>
      <c r="D3502" t="s">
        <v>26</v>
      </c>
      <c r="E3502" t="s">
        <v>27</v>
      </c>
      <c r="F3502" t="s">
        <v>56</v>
      </c>
      <c r="G3502" t="s">
        <v>29</v>
      </c>
      <c r="H3502" t="s">
        <v>38</v>
      </c>
      <c r="I3502" t="s">
        <v>39</v>
      </c>
      <c r="J3502" t="s">
        <v>46</v>
      </c>
      <c r="K3502" t="s">
        <v>32</v>
      </c>
      <c r="L3502" t="s">
        <v>40</v>
      </c>
      <c r="M3502" t="s">
        <v>58</v>
      </c>
      <c r="N3502">
        <v>3</v>
      </c>
      <c r="O3502" t="s">
        <v>35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40</v>
      </c>
      <c r="V3502">
        <v>12</v>
      </c>
      <c r="W3502">
        <v>4</v>
      </c>
      <c r="X3502">
        <v>3</v>
      </c>
      <c r="Y3502" t="s">
        <v>195</v>
      </c>
      <c r="Z3502" t="s">
        <v>209</v>
      </c>
    </row>
    <row r="3503" spans="1:26" x14ac:dyDescent="0.25">
      <c r="A3503" s="1">
        <v>42543.697916666664</v>
      </c>
      <c r="B3503" t="s">
        <v>24</v>
      </c>
      <c r="C3503" t="s">
        <v>50</v>
      </c>
      <c r="D3503" t="s">
        <v>26</v>
      </c>
      <c r="E3503" t="s">
        <v>45</v>
      </c>
      <c r="F3503" t="s">
        <v>61</v>
      </c>
      <c r="G3503" t="s">
        <v>29</v>
      </c>
      <c r="H3503" t="s">
        <v>52</v>
      </c>
      <c r="I3503" t="s">
        <v>39</v>
      </c>
      <c r="J3503" t="s">
        <v>31</v>
      </c>
      <c r="K3503" t="s">
        <v>32</v>
      </c>
      <c r="L3503" t="s">
        <v>40</v>
      </c>
      <c r="M3503" t="s">
        <v>81</v>
      </c>
      <c r="N3503">
        <v>2</v>
      </c>
      <c r="O3503" t="s">
        <v>35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20</v>
      </c>
      <c r="V3503">
        <v>16</v>
      </c>
      <c r="W3503">
        <v>4</v>
      </c>
      <c r="X3503">
        <v>6</v>
      </c>
      <c r="Y3503" t="s">
        <v>193</v>
      </c>
      <c r="Z3503" t="s">
        <v>209</v>
      </c>
    </row>
    <row r="3504" spans="1:26" x14ac:dyDescent="0.25">
      <c r="A3504" s="1">
        <v>42931.71875</v>
      </c>
      <c r="B3504" t="s">
        <v>59</v>
      </c>
      <c r="C3504" t="s">
        <v>25</v>
      </c>
      <c r="D3504" t="s">
        <v>26</v>
      </c>
      <c r="E3504" t="s">
        <v>86</v>
      </c>
      <c r="F3504" t="s">
        <v>65</v>
      </c>
      <c r="G3504" t="s">
        <v>29</v>
      </c>
      <c r="H3504" t="s">
        <v>38</v>
      </c>
      <c r="I3504" t="s">
        <v>39</v>
      </c>
      <c r="J3504" t="s">
        <v>31</v>
      </c>
      <c r="K3504" t="s">
        <v>53</v>
      </c>
      <c r="L3504" t="s">
        <v>40</v>
      </c>
      <c r="M3504" t="s">
        <v>34</v>
      </c>
      <c r="N3504">
        <v>2</v>
      </c>
      <c r="O3504" t="s">
        <v>35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  <c r="V3504">
        <v>17</v>
      </c>
      <c r="W3504">
        <v>7</v>
      </c>
      <c r="X3504">
        <v>7</v>
      </c>
      <c r="Y3504" t="s">
        <v>179</v>
      </c>
      <c r="Z3504" t="s">
        <v>209</v>
      </c>
    </row>
    <row r="3505" spans="1:26" x14ac:dyDescent="0.25">
      <c r="A3505" s="1">
        <v>42852.9375</v>
      </c>
      <c r="B3505" t="s">
        <v>24</v>
      </c>
      <c r="C3505" t="s">
        <v>25</v>
      </c>
      <c r="D3505" t="s">
        <v>36</v>
      </c>
      <c r="E3505" t="s">
        <v>27</v>
      </c>
      <c r="F3505" t="s">
        <v>28</v>
      </c>
      <c r="G3505" t="s">
        <v>29</v>
      </c>
      <c r="H3505" t="s">
        <v>38</v>
      </c>
      <c r="I3505" t="s">
        <v>39</v>
      </c>
      <c r="J3505" t="s">
        <v>31</v>
      </c>
      <c r="K3505" t="s">
        <v>32</v>
      </c>
      <c r="L3505" t="s">
        <v>33</v>
      </c>
      <c r="M3505" t="s">
        <v>41</v>
      </c>
      <c r="N3505">
        <v>2</v>
      </c>
      <c r="O3505" t="s">
        <v>35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20</v>
      </c>
      <c r="V3505">
        <v>22</v>
      </c>
      <c r="W3505">
        <v>5</v>
      </c>
      <c r="X3505">
        <v>4</v>
      </c>
      <c r="Y3505" t="s">
        <v>173</v>
      </c>
      <c r="Z3505" t="s">
        <v>208</v>
      </c>
    </row>
    <row r="3506" spans="1:26" x14ac:dyDescent="0.25">
      <c r="A3506" s="1">
        <v>43153.3125</v>
      </c>
      <c r="B3506" t="s">
        <v>24</v>
      </c>
      <c r="C3506" t="s">
        <v>25</v>
      </c>
      <c r="D3506" t="s">
        <v>26</v>
      </c>
      <c r="E3506" t="s">
        <v>51</v>
      </c>
      <c r="F3506" t="s">
        <v>56</v>
      </c>
      <c r="G3506" t="s">
        <v>29</v>
      </c>
      <c r="H3506" t="s">
        <v>38</v>
      </c>
      <c r="I3506" t="s">
        <v>127</v>
      </c>
      <c r="J3506" t="s">
        <v>31</v>
      </c>
      <c r="K3506" t="s">
        <v>53</v>
      </c>
      <c r="L3506" t="s">
        <v>33</v>
      </c>
      <c r="M3506" t="s">
        <v>128</v>
      </c>
      <c r="N3506">
        <v>1</v>
      </c>
      <c r="O3506" t="s">
        <v>35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10</v>
      </c>
      <c r="V3506">
        <v>7</v>
      </c>
      <c r="W3506">
        <v>5</v>
      </c>
      <c r="X3506">
        <v>2</v>
      </c>
      <c r="Y3506" t="s">
        <v>157</v>
      </c>
      <c r="Z3506" t="s">
        <v>209</v>
      </c>
    </row>
    <row r="3507" spans="1:26" x14ac:dyDescent="0.25">
      <c r="A3507" s="1">
        <v>43290.868055555555</v>
      </c>
      <c r="B3507" t="s">
        <v>24</v>
      </c>
      <c r="C3507" t="s">
        <v>25</v>
      </c>
      <c r="D3507" t="s">
        <v>36</v>
      </c>
      <c r="E3507" t="s">
        <v>42</v>
      </c>
      <c r="F3507" t="s">
        <v>56</v>
      </c>
      <c r="G3507" t="s">
        <v>29</v>
      </c>
      <c r="H3507" t="s">
        <v>38</v>
      </c>
      <c r="I3507" t="s">
        <v>39</v>
      </c>
      <c r="J3507" t="s">
        <v>31</v>
      </c>
      <c r="K3507" t="s">
        <v>32</v>
      </c>
      <c r="L3507" t="s">
        <v>40</v>
      </c>
      <c r="M3507" t="s">
        <v>34</v>
      </c>
      <c r="N3507">
        <v>2</v>
      </c>
      <c r="O3507" t="s">
        <v>35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20</v>
      </c>
      <c r="V3507">
        <v>20</v>
      </c>
      <c r="W3507">
        <v>2</v>
      </c>
      <c r="X3507">
        <v>7</v>
      </c>
      <c r="Y3507" t="s">
        <v>198</v>
      </c>
      <c r="Z3507" t="s">
        <v>210</v>
      </c>
    </row>
    <row r="3508" spans="1:26" x14ac:dyDescent="0.25">
      <c r="A3508" s="1">
        <v>43248.868055555555</v>
      </c>
      <c r="B3508" t="s">
        <v>59</v>
      </c>
      <c r="C3508" t="s">
        <v>25</v>
      </c>
      <c r="D3508" t="s">
        <v>36</v>
      </c>
      <c r="E3508" t="s">
        <v>27</v>
      </c>
      <c r="F3508" t="s">
        <v>28</v>
      </c>
      <c r="G3508" t="s">
        <v>29</v>
      </c>
      <c r="H3508" t="s">
        <v>38</v>
      </c>
      <c r="I3508" t="s">
        <v>39</v>
      </c>
      <c r="J3508" t="s">
        <v>31</v>
      </c>
      <c r="K3508" t="s">
        <v>32</v>
      </c>
      <c r="L3508" t="s">
        <v>40</v>
      </c>
      <c r="M3508" t="s">
        <v>58</v>
      </c>
      <c r="N3508">
        <v>2</v>
      </c>
      <c r="O3508" t="s">
        <v>35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20</v>
      </c>
      <c r="V3508">
        <v>20</v>
      </c>
      <c r="W3508">
        <v>2</v>
      </c>
      <c r="X3508">
        <v>5</v>
      </c>
      <c r="Y3508" t="s">
        <v>195</v>
      </c>
      <c r="Z3508" t="s">
        <v>209</v>
      </c>
    </row>
    <row r="3509" spans="1:26" x14ac:dyDescent="0.25">
      <c r="A3509" s="1">
        <v>44870.422222222223</v>
      </c>
      <c r="B3509" t="s">
        <v>59</v>
      </c>
      <c r="C3509" t="s">
        <v>79</v>
      </c>
      <c r="D3509" t="s">
        <v>26</v>
      </c>
      <c r="E3509" t="s">
        <v>45</v>
      </c>
      <c r="F3509" t="s">
        <v>37</v>
      </c>
      <c r="G3509" t="s">
        <v>102</v>
      </c>
      <c r="H3509" t="s">
        <v>52</v>
      </c>
      <c r="I3509" t="s">
        <v>39</v>
      </c>
      <c r="J3509" t="s">
        <v>46</v>
      </c>
      <c r="K3509" t="s">
        <v>32</v>
      </c>
      <c r="L3509" t="s">
        <v>40</v>
      </c>
      <c r="M3509" t="s">
        <v>58</v>
      </c>
      <c r="N3509">
        <v>2</v>
      </c>
      <c r="O3509" t="s">
        <v>35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20</v>
      </c>
      <c r="V3509">
        <v>10</v>
      </c>
      <c r="W3509">
        <v>7</v>
      </c>
      <c r="X3509">
        <v>11</v>
      </c>
      <c r="Y3509" t="s">
        <v>179</v>
      </c>
      <c r="Z3509" t="s">
        <v>209</v>
      </c>
    </row>
    <row r="3510" spans="1:26" x14ac:dyDescent="0.25">
      <c r="A3510" s="1">
        <v>43049.798611111109</v>
      </c>
      <c r="B3510" t="s">
        <v>59</v>
      </c>
      <c r="C3510" t="s">
        <v>66</v>
      </c>
      <c r="D3510" t="s">
        <v>78</v>
      </c>
      <c r="E3510" t="s">
        <v>45</v>
      </c>
      <c r="F3510" t="s">
        <v>56</v>
      </c>
      <c r="G3510" t="s">
        <v>29</v>
      </c>
      <c r="H3510" t="s">
        <v>93</v>
      </c>
      <c r="I3510" t="s">
        <v>39</v>
      </c>
      <c r="J3510" t="s">
        <v>31</v>
      </c>
      <c r="K3510" t="s">
        <v>32</v>
      </c>
      <c r="L3510" t="s">
        <v>40</v>
      </c>
      <c r="M3510" t="s">
        <v>92</v>
      </c>
      <c r="N3510">
        <v>2</v>
      </c>
      <c r="O3510" t="s">
        <v>35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20</v>
      </c>
      <c r="V3510">
        <v>19</v>
      </c>
      <c r="W3510">
        <v>6</v>
      </c>
      <c r="X3510">
        <v>11</v>
      </c>
      <c r="Y3510" t="s">
        <v>195</v>
      </c>
      <c r="Z3510" t="s">
        <v>209</v>
      </c>
    </row>
    <row r="3511" spans="1:26" x14ac:dyDescent="0.25">
      <c r="A3511" s="1">
        <v>45043.388888888891</v>
      </c>
      <c r="B3511" t="s">
        <v>49</v>
      </c>
      <c r="C3511" t="s">
        <v>25</v>
      </c>
      <c r="D3511" t="s">
        <v>26</v>
      </c>
      <c r="E3511" t="s">
        <v>84</v>
      </c>
      <c r="F3511" t="s">
        <v>37</v>
      </c>
      <c r="G3511" t="s">
        <v>29</v>
      </c>
      <c r="H3511" t="s">
        <v>38</v>
      </c>
      <c r="I3511" t="s">
        <v>39</v>
      </c>
      <c r="J3511" t="s">
        <v>46</v>
      </c>
      <c r="K3511" t="s">
        <v>32</v>
      </c>
      <c r="L3511" t="s">
        <v>33</v>
      </c>
      <c r="M3511" t="s">
        <v>144</v>
      </c>
      <c r="N3511">
        <v>2</v>
      </c>
      <c r="O3511" t="s">
        <v>47</v>
      </c>
      <c r="P3511">
        <v>10</v>
      </c>
      <c r="Q3511">
        <v>0</v>
      </c>
      <c r="R3511">
        <v>0</v>
      </c>
      <c r="S3511">
        <v>10</v>
      </c>
      <c r="T3511">
        <v>0</v>
      </c>
      <c r="U3511">
        <v>10</v>
      </c>
      <c r="V3511">
        <v>9</v>
      </c>
      <c r="W3511">
        <v>5</v>
      </c>
      <c r="X3511">
        <v>4</v>
      </c>
      <c r="Y3511" t="s">
        <v>191</v>
      </c>
      <c r="Z3511" t="s">
        <v>209</v>
      </c>
    </row>
    <row r="3512" spans="1:26" x14ac:dyDescent="0.25">
      <c r="A3512" s="1">
        <v>43577.32708333333</v>
      </c>
      <c r="B3512" t="s">
        <v>24</v>
      </c>
      <c r="C3512" t="s">
        <v>25</v>
      </c>
      <c r="D3512" t="s">
        <v>26</v>
      </c>
      <c r="E3512" t="s">
        <v>42</v>
      </c>
      <c r="F3512" t="s">
        <v>80</v>
      </c>
      <c r="G3512" t="s">
        <v>29</v>
      </c>
      <c r="H3512" t="s">
        <v>38</v>
      </c>
      <c r="I3512" t="s">
        <v>39</v>
      </c>
      <c r="J3512" t="s">
        <v>31</v>
      </c>
      <c r="K3512" t="s">
        <v>32</v>
      </c>
      <c r="L3512" t="s">
        <v>33</v>
      </c>
      <c r="M3512" t="s">
        <v>34</v>
      </c>
      <c r="N3512">
        <v>2</v>
      </c>
      <c r="O3512" t="s">
        <v>35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20</v>
      </c>
      <c r="V3512">
        <v>7</v>
      </c>
      <c r="W3512">
        <v>2</v>
      </c>
      <c r="X3512">
        <v>4</v>
      </c>
      <c r="Y3512" t="s">
        <v>195</v>
      </c>
      <c r="Z3512" t="s">
        <v>207</v>
      </c>
    </row>
    <row r="3513" spans="1:26" x14ac:dyDescent="0.25">
      <c r="A3513" s="1">
        <v>44497.6875</v>
      </c>
      <c r="B3513" t="s">
        <v>24</v>
      </c>
      <c r="C3513" t="s">
        <v>50</v>
      </c>
      <c r="D3513" t="s">
        <v>26</v>
      </c>
      <c r="E3513" t="s">
        <v>84</v>
      </c>
      <c r="F3513" t="s">
        <v>37</v>
      </c>
      <c r="G3513" t="s">
        <v>29</v>
      </c>
      <c r="H3513" t="s">
        <v>52</v>
      </c>
      <c r="I3513" t="s">
        <v>39</v>
      </c>
      <c r="J3513" t="s">
        <v>46</v>
      </c>
      <c r="K3513" t="s">
        <v>32</v>
      </c>
      <c r="L3513" t="s">
        <v>73</v>
      </c>
      <c r="M3513" t="s">
        <v>83</v>
      </c>
      <c r="N3513">
        <v>2</v>
      </c>
      <c r="O3513" t="s">
        <v>47</v>
      </c>
      <c r="P3513">
        <v>10</v>
      </c>
      <c r="Q3513">
        <v>0</v>
      </c>
      <c r="R3513">
        <v>0</v>
      </c>
      <c r="S3513">
        <v>10</v>
      </c>
      <c r="T3513">
        <v>0</v>
      </c>
      <c r="U3513">
        <v>10</v>
      </c>
      <c r="V3513">
        <v>16</v>
      </c>
      <c r="W3513">
        <v>5</v>
      </c>
      <c r="X3513">
        <v>10</v>
      </c>
      <c r="Y3513" t="s">
        <v>195</v>
      </c>
      <c r="Z3513" t="s">
        <v>209</v>
      </c>
    </row>
    <row r="3514" spans="1:26" x14ac:dyDescent="0.25">
      <c r="A3514" s="1">
        <v>43457.320138888892</v>
      </c>
      <c r="B3514" t="s">
        <v>24</v>
      </c>
      <c r="C3514" t="s">
        <v>25</v>
      </c>
      <c r="D3514" t="s">
        <v>26</v>
      </c>
      <c r="E3514" t="s">
        <v>27</v>
      </c>
      <c r="F3514" t="s">
        <v>28</v>
      </c>
      <c r="G3514" t="s">
        <v>29</v>
      </c>
      <c r="H3514" t="s">
        <v>38</v>
      </c>
      <c r="I3514" t="s">
        <v>39</v>
      </c>
      <c r="J3514" t="s">
        <v>46</v>
      </c>
      <c r="K3514" t="s">
        <v>32</v>
      </c>
      <c r="L3514" t="s">
        <v>40</v>
      </c>
      <c r="M3514" t="s">
        <v>58</v>
      </c>
      <c r="N3514">
        <v>2</v>
      </c>
      <c r="O3514" t="s">
        <v>70</v>
      </c>
      <c r="P3514">
        <v>10</v>
      </c>
      <c r="Q3514">
        <v>0</v>
      </c>
      <c r="R3514">
        <v>10</v>
      </c>
      <c r="S3514">
        <v>0</v>
      </c>
      <c r="T3514">
        <v>0</v>
      </c>
      <c r="U3514">
        <v>10</v>
      </c>
      <c r="V3514">
        <v>7</v>
      </c>
      <c r="W3514">
        <v>1</v>
      </c>
      <c r="X3514">
        <v>12</v>
      </c>
      <c r="Y3514" t="s">
        <v>170</v>
      </c>
      <c r="Z3514" t="s">
        <v>208</v>
      </c>
    </row>
    <row r="3515" spans="1:26" x14ac:dyDescent="0.25">
      <c r="A3515" s="1">
        <v>43668.841666666667</v>
      </c>
      <c r="B3515" t="s">
        <v>24</v>
      </c>
      <c r="C3515" t="s">
        <v>25</v>
      </c>
      <c r="D3515" t="s">
        <v>87</v>
      </c>
      <c r="E3515" t="s">
        <v>71</v>
      </c>
      <c r="F3515" t="s">
        <v>37</v>
      </c>
      <c r="G3515" t="s">
        <v>29</v>
      </c>
      <c r="H3515" t="s">
        <v>38</v>
      </c>
      <c r="I3515" t="s">
        <v>30</v>
      </c>
      <c r="J3515" t="s">
        <v>46</v>
      </c>
      <c r="K3515" t="s">
        <v>32</v>
      </c>
      <c r="L3515" t="s">
        <v>40</v>
      </c>
      <c r="M3515" t="s">
        <v>58</v>
      </c>
      <c r="N3515">
        <v>2</v>
      </c>
      <c r="O3515" t="s">
        <v>70</v>
      </c>
      <c r="P3515">
        <v>10</v>
      </c>
      <c r="Q3515">
        <v>0</v>
      </c>
      <c r="R3515">
        <v>10</v>
      </c>
      <c r="S3515">
        <v>0</v>
      </c>
      <c r="T3515">
        <v>0</v>
      </c>
      <c r="U3515">
        <v>30</v>
      </c>
      <c r="V3515">
        <v>20</v>
      </c>
      <c r="W3515">
        <v>2</v>
      </c>
      <c r="X3515">
        <v>7</v>
      </c>
      <c r="Y3515" t="s">
        <v>191</v>
      </c>
      <c r="Z3515" t="s">
        <v>210</v>
      </c>
    </row>
    <row r="3516" spans="1:26" x14ac:dyDescent="0.25">
      <c r="A3516" s="1">
        <v>44148.510416666664</v>
      </c>
      <c r="B3516" t="s">
        <v>24</v>
      </c>
      <c r="C3516" t="s">
        <v>25</v>
      </c>
      <c r="D3516" t="s">
        <v>26</v>
      </c>
      <c r="E3516" t="s">
        <v>27</v>
      </c>
      <c r="F3516" t="s">
        <v>28</v>
      </c>
      <c r="G3516" t="s">
        <v>29</v>
      </c>
      <c r="H3516" t="s">
        <v>38</v>
      </c>
      <c r="I3516" t="s">
        <v>39</v>
      </c>
      <c r="J3516" t="s">
        <v>31</v>
      </c>
      <c r="K3516" t="s">
        <v>32</v>
      </c>
      <c r="L3516" t="s">
        <v>40</v>
      </c>
      <c r="M3516" t="s">
        <v>58</v>
      </c>
      <c r="N3516">
        <v>2</v>
      </c>
      <c r="O3516" t="s">
        <v>35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20</v>
      </c>
      <c r="V3516">
        <v>12</v>
      </c>
      <c r="W3516">
        <v>6</v>
      </c>
      <c r="X3516">
        <v>11</v>
      </c>
      <c r="Y3516" t="s">
        <v>172</v>
      </c>
      <c r="Z3516" t="s">
        <v>209</v>
      </c>
    </row>
    <row r="3517" spans="1:26" x14ac:dyDescent="0.25">
      <c r="A3517" s="1">
        <v>44548.791666666664</v>
      </c>
      <c r="B3517" t="s">
        <v>24</v>
      </c>
      <c r="C3517" t="s">
        <v>25</v>
      </c>
      <c r="D3517" t="s">
        <v>36</v>
      </c>
      <c r="E3517" t="s">
        <v>42</v>
      </c>
      <c r="F3517" t="s">
        <v>28</v>
      </c>
      <c r="G3517" t="s">
        <v>29</v>
      </c>
      <c r="H3517" t="s">
        <v>38</v>
      </c>
      <c r="I3517" t="s">
        <v>39</v>
      </c>
      <c r="J3517" t="s">
        <v>31</v>
      </c>
      <c r="K3517" t="s">
        <v>32</v>
      </c>
      <c r="L3517" t="s">
        <v>73</v>
      </c>
      <c r="M3517" t="s">
        <v>34</v>
      </c>
      <c r="N3517">
        <v>3</v>
      </c>
      <c r="O3517" t="s">
        <v>35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30</v>
      </c>
      <c r="V3517">
        <v>19</v>
      </c>
      <c r="W3517">
        <v>7</v>
      </c>
      <c r="X3517">
        <v>12</v>
      </c>
      <c r="Y3517" t="s">
        <v>175</v>
      </c>
      <c r="Z3517" t="s">
        <v>209</v>
      </c>
    </row>
    <row r="3518" spans="1:26" x14ac:dyDescent="0.25">
      <c r="A3518" s="1">
        <v>43731.673611111109</v>
      </c>
      <c r="B3518" t="s">
        <v>24</v>
      </c>
      <c r="C3518" t="s">
        <v>25</v>
      </c>
      <c r="D3518" t="s">
        <v>26</v>
      </c>
      <c r="E3518" t="s">
        <v>45</v>
      </c>
      <c r="F3518" t="s">
        <v>63</v>
      </c>
      <c r="G3518" t="s">
        <v>29</v>
      </c>
      <c r="H3518" t="s">
        <v>38</v>
      </c>
      <c r="I3518" t="s">
        <v>39</v>
      </c>
      <c r="J3518" t="s">
        <v>46</v>
      </c>
      <c r="K3518" t="s">
        <v>32</v>
      </c>
      <c r="L3518" t="s">
        <v>40</v>
      </c>
      <c r="M3518" t="s">
        <v>83</v>
      </c>
      <c r="N3518">
        <v>2</v>
      </c>
      <c r="O3518" t="s">
        <v>75</v>
      </c>
      <c r="P3518">
        <v>20</v>
      </c>
      <c r="Q3518">
        <v>0</v>
      </c>
      <c r="R3518">
        <v>0</v>
      </c>
      <c r="S3518">
        <v>0</v>
      </c>
      <c r="T3518">
        <v>20</v>
      </c>
      <c r="U3518">
        <v>10</v>
      </c>
      <c r="V3518">
        <v>16</v>
      </c>
      <c r="W3518">
        <v>2</v>
      </c>
      <c r="X3518">
        <v>9</v>
      </c>
      <c r="Y3518" t="s">
        <v>159</v>
      </c>
      <c r="Z3518" t="s">
        <v>207</v>
      </c>
    </row>
    <row r="3519" spans="1:26" x14ac:dyDescent="0.25">
      <c r="A3519" s="1">
        <v>42286.302083333336</v>
      </c>
      <c r="B3519" t="s">
        <v>24</v>
      </c>
      <c r="C3519" t="s">
        <v>25</v>
      </c>
      <c r="D3519" t="s">
        <v>26</v>
      </c>
      <c r="E3519" t="s">
        <v>27</v>
      </c>
      <c r="F3519" t="s">
        <v>61</v>
      </c>
      <c r="G3519" t="s">
        <v>29</v>
      </c>
      <c r="H3519" t="s">
        <v>38</v>
      </c>
      <c r="I3519" t="s">
        <v>39</v>
      </c>
      <c r="J3519" t="s">
        <v>31</v>
      </c>
      <c r="K3519" t="s">
        <v>32</v>
      </c>
      <c r="L3519" t="s">
        <v>40</v>
      </c>
      <c r="M3519" t="s">
        <v>58</v>
      </c>
      <c r="N3519">
        <v>2</v>
      </c>
      <c r="O3519" t="s">
        <v>35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30</v>
      </c>
      <c r="V3519">
        <v>7</v>
      </c>
      <c r="W3519">
        <v>6</v>
      </c>
      <c r="X3519">
        <v>10</v>
      </c>
      <c r="Y3519" t="s">
        <v>172</v>
      </c>
      <c r="Z3519" t="s">
        <v>209</v>
      </c>
    </row>
    <row r="3520" spans="1:26" x14ac:dyDescent="0.25">
      <c r="A3520" s="1">
        <v>45415.979166666664</v>
      </c>
      <c r="B3520" t="s">
        <v>24</v>
      </c>
      <c r="C3520" t="s">
        <v>25</v>
      </c>
      <c r="D3520" t="s">
        <v>36</v>
      </c>
      <c r="E3520" t="s">
        <v>45</v>
      </c>
      <c r="F3520" t="s">
        <v>37</v>
      </c>
      <c r="G3520" t="s">
        <v>29</v>
      </c>
      <c r="H3520" t="s">
        <v>38</v>
      </c>
      <c r="I3520" t="s">
        <v>39</v>
      </c>
      <c r="J3520" t="s">
        <v>46</v>
      </c>
      <c r="K3520" t="s">
        <v>32</v>
      </c>
      <c r="L3520" t="s">
        <v>40</v>
      </c>
      <c r="M3520" t="s">
        <v>74</v>
      </c>
      <c r="N3520">
        <v>2</v>
      </c>
      <c r="O3520" t="s">
        <v>47</v>
      </c>
      <c r="P3520">
        <v>20</v>
      </c>
      <c r="Q3520">
        <v>0</v>
      </c>
      <c r="R3520">
        <v>0</v>
      </c>
      <c r="S3520">
        <v>20</v>
      </c>
      <c r="T3520">
        <v>0</v>
      </c>
      <c r="U3520">
        <v>30</v>
      </c>
      <c r="V3520">
        <v>23</v>
      </c>
      <c r="W3520">
        <v>6</v>
      </c>
      <c r="X3520">
        <v>5</v>
      </c>
      <c r="Y3520" t="s">
        <v>194</v>
      </c>
      <c r="Z3520" t="s">
        <v>209</v>
      </c>
    </row>
    <row r="3521" spans="1:26" x14ac:dyDescent="0.25">
      <c r="A3521" s="1">
        <v>44724.672222222223</v>
      </c>
      <c r="B3521" t="s">
        <v>24</v>
      </c>
      <c r="C3521" t="s">
        <v>25</v>
      </c>
      <c r="D3521" t="s">
        <v>26</v>
      </c>
      <c r="E3521" t="s">
        <v>27</v>
      </c>
      <c r="F3521" t="s">
        <v>56</v>
      </c>
      <c r="G3521" t="s">
        <v>29</v>
      </c>
      <c r="H3521" t="s">
        <v>38</v>
      </c>
      <c r="I3521" t="s">
        <v>39</v>
      </c>
      <c r="J3521" t="s">
        <v>46</v>
      </c>
      <c r="K3521" t="s">
        <v>32</v>
      </c>
      <c r="L3521" t="s">
        <v>40</v>
      </c>
      <c r="M3521" t="s">
        <v>34</v>
      </c>
      <c r="N3521">
        <v>2</v>
      </c>
      <c r="O3521" t="s">
        <v>75</v>
      </c>
      <c r="P3521">
        <v>10</v>
      </c>
      <c r="Q3521">
        <v>0</v>
      </c>
      <c r="R3521">
        <v>0</v>
      </c>
      <c r="S3521">
        <v>0</v>
      </c>
      <c r="T3521">
        <v>10</v>
      </c>
      <c r="U3521">
        <v>10</v>
      </c>
      <c r="V3521">
        <v>16</v>
      </c>
      <c r="W3521">
        <v>1</v>
      </c>
      <c r="X3521">
        <v>6</v>
      </c>
      <c r="Y3521" t="s">
        <v>195</v>
      </c>
      <c r="Z3521" t="s">
        <v>209</v>
      </c>
    </row>
    <row r="3522" spans="1:26" x14ac:dyDescent="0.25">
      <c r="A3522" s="1">
        <v>44150.686805555553</v>
      </c>
      <c r="B3522" t="s">
        <v>59</v>
      </c>
      <c r="C3522" t="s">
        <v>79</v>
      </c>
      <c r="D3522" t="s">
        <v>60</v>
      </c>
      <c r="E3522" t="s">
        <v>45</v>
      </c>
      <c r="F3522" t="s">
        <v>37</v>
      </c>
      <c r="G3522" t="s">
        <v>29</v>
      </c>
      <c r="H3522" t="s">
        <v>38</v>
      </c>
      <c r="I3522" t="s">
        <v>39</v>
      </c>
      <c r="J3522" t="s">
        <v>46</v>
      </c>
      <c r="K3522" t="s">
        <v>32</v>
      </c>
      <c r="L3522" t="s">
        <v>73</v>
      </c>
      <c r="M3522" t="s">
        <v>92</v>
      </c>
      <c r="N3522">
        <v>2</v>
      </c>
      <c r="O3522" t="s">
        <v>35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30</v>
      </c>
      <c r="V3522">
        <v>16</v>
      </c>
      <c r="W3522">
        <v>1</v>
      </c>
      <c r="X3522">
        <v>11</v>
      </c>
      <c r="Y3522" t="s">
        <v>159</v>
      </c>
      <c r="Z3522" t="s">
        <v>211</v>
      </c>
    </row>
    <row r="3523" spans="1:26" x14ac:dyDescent="0.25">
      <c r="A3523" s="1">
        <v>43200.520833333336</v>
      </c>
      <c r="B3523" t="s">
        <v>24</v>
      </c>
      <c r="C3523" t="s">
        <v>25</v>
      </c>
      <c r="D3523" t="s">
        <v>26</v>
      </c>
      <c r="E3523" t="s">
        <v>27</v>
      </c>
      <c r="F3523" t="s">
        <v>65</v>
      </c>
      <c r="G3523" t="s">
        <v>29</v>
      </c>
      <c r="H3523" t="s">
        <v>38</v>
      </c>
      <c r="I3523" t="s">
        <v>39</v>
      </c>
      <c r="J3523" t="s">
        <v>31</v>
      </c>
      <c r="K3523" t="s">
        <v>32</v>
      </c>
      <c r="L3523" t="s">
        <v>33</v>
      </c>
      <c r="M3523" t="s">
        <v>58</v>
      </c>
      <c r="N3523">
        <v>2</v>
      </c>
      <c r="O3523" t="s">
        <v>35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30</v>
      </c>
      <c r="V3523">
        <v>12</v>
      </c>
      <c r="W3523">
        <v>3</v>
      </c>
      <c r="X3523">
        <v>4</v>
      </c>
      <c r="Y3523" t="s">
        <v>195</v>
      </c>
      <c r="Z3523" t="s">
        <v>209</v>
      </c>
    </row>
    <row r="3524" spans="1:26" x14ac:dyDescent="0.25">
      <c r="A3524" s="1">
        <v>44413.3125</v>
      </c>
      <c r="B3524" t="s">
        <v>24</v>
      </c>
      <c r="C3524" t="s">
        <v>25</v>
      </c>
      <c r="D3524" t="s">
        <v>26</v>
      </c>
      <c r="E3524" t="s">
        <v>51</v>
      </c>
      <c r="F3524" t="s">
        <v>28</v>
      </c>
      <c r="G3524" t="s">
        <v>29</v>
      </c>
      <c r="H3524" t="s">
        <v>38</v>
      </c>
      <c r="I3524" t="s">
        <v>39</v>
      </c>
      <c r="J3524" t="s">
        <v>46</v>
      </c>
      <c r="K3524" t="s">
        <v>32</v>
      </c>
      <c r="L3524" t="s">
        <v>40</v>
      </c>
      <c r="M3524" t="s">
        <v>95</v>
      </c>
      <c r="N3524">
        <v>1</v>
      </c>
      <c r="O3524" t="s">
        <v>47</v>
      </c>
      <c r="P3524">
        <v>20</v>
      </c>
      <c r="Q3524">
        <v>0</v>
      </c>
      <c r="R3524">
        <v>0</v>
      </c>
      <c r="S3524">
        <v>20</v>
      </c>
      <c r="T3524">
        <v>0</v>
      </c>
      <c r="U3524">
        <v>0</v>
      </c>
      <c r="V3524">
        <v>7</v>
      </c>
      <c r="W3524">
        <v>5</v>
      </c>
      <c r="X3524">
        <v>8</v>
      </c>
      <c r="Y3524" t="s">
        <v>173</v>
      </c>
      <c r="Z3524" t="s">
        <v>209</v>
      </c>
    </row>
    <row r="3525" spans="1:26" x14ac:dyDescent="0.25">
      <c r="A3525" s="1">
        <v>44991.691666666666</v>
      </c>
      <c r="B3525" t="s">
        <v>24</v>
      </c>
      <c r="C3525" t="s">
        <v>25</v>
      </c>
      <c r="D3525" t="s">
        <v>26</v>
      </c>
      <c r="E3525" t="s">
        <v>64</v>
      </c>
      <c r="F3525" t="s">
        <v>56</v>
      </c>
      <c r="G3525" t="s">
        <v>29</v>
      </c>
      <c r="H3525" t="s">
        <v>38</v>
      </c>
      <c r="I3525" t="s">
        <v>39</v>
      </c>
      <c r="J3525" t="s">
        <v>31</v>
      </c>
      <c r="K3525" t="s">
        <v>32</v>
      </c>
      <c r="L3525" t="s">
        <v>33</v>
      </c>
      <c r="M3525" t="s">
        <v>34</v>
      </c>
      <c r="N3525">
        <v>2</v>
      </c>
      <c r="O3525" t="s">
        <v>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20</v>
      </c>
      <c r="V3525">
        <v>16</v>
      </c>
      <c r="W3525">
        <v>2</v>
      </c>
      <c r="X3525">
        <v>3</v>
      </c>
      <c r="Y3525" t="s">
        <v>192</v>
      </c>
      <c r="Z3525" t="s">
        <v>209</v>
      </c>
    </row>
    <row r="3526" spans="1:26" x14ac:dyDescent="0.25">
      <c r="A3526" s="1">
        <v>43711.224999999999</v>
      </c>
      <c r="B3526" t="s">
        <v>49</v>
      </c>
      <c r="C3526" t="s">
        <v>25</v>
      </c>
      <c r="D3526" t="s">
        <v>36</v>
      </c>
      <c r="E3526" t="s">
        <v>27</v>
      </c>
      <c r="F3526" t="s">
        <v>28</v>
      </c>
      <c r="G3526" t="s">
        <v>29</v>
      </c>
      <c r="H3526" t="s">
        <v>38</v>
      </c>
      <c r="I3526" t="s">
        <v>39</v>
      </c>
      <c r="J3526" t="s">
        <v>46</v>
      </c>
      <c r="K3526" t="s">
        <v>32</v>
      </c>
      <c r="L3526" t="s">
        <v>40</v>
      </c>
      <c r="M3526" t="s">
        <v>77</v>
      </c>
      <c r="N3526">
        <v>2</v>
      </c>
      <c r="O3526" t="s">
        <v>47</v>
      </c>
      <c r="P3526">
        <v>10</v>
      </c>
      <c r="Q3526">
        <v>0</v>
      </c>
      <c r="R3526">
        <v>0</v>
      </c>
      <c r="S3526">
        <v>10</v>
      </c>
      <c r="T3526">
        <v>0</v>
      </c>
      <c r="U3526">
        <v>20</v>
      </c>
      <c r="V3526">
        <v>5</v>
      </c>
      <c r="W3526">
        <v>3</v>
      </c>
      <c r="X3526">
        <v>9</v>
      </c>
      <c r="Y3526" t="s">
        <v>157</v>
      </c>
      <c r="Z3526" t="s">
        <v>209</v>
      </c>
    </row>
    <row r="3527" spans="1:26" x14ac:dyDescent="0.25">
      <c r="A3527" s="1">
        <v>45285.830555555556</v>
      </c>
      <c r="B3527" t="s">
        <v>24</v>
      </c>
      <c r="C3527" t="s">
        <v>50</v>
      </c>
      <c r="D3527" t="s">
        <v>36</v>
      </c>
      <c r="E3527" t="s">
        <v>51</v>
      </c>
      <c r="F3527" t="s">
        <v>132</v>
      </c>
      <c r="G3527" t="s">
        <v>29</v>
      </c>
      <c r="H3527" t="s">
        <v>52</v>
      </c>
      <c r="I3527" t="s">
        <v>39</v>
      </c>
      <c r="J3527" t="s">
        <v>46</v>
      </c>
      <c r="K3527" t="s">
        <v>32</v>
      </c>
      <c r="L3527" t="s">
        <v>40</v>
      </c>
      <c r="M3527" t="s">
        <v>81</v>
      </c>
      <c r="N3527">
        <v>1</v>
      </c>
      <c r="O3527" t="s">
        <v>35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10</v>
      </c>
      <c r="V3527">
        <v>19</v>
      </c>
      <c r="W3527">
        <v>2</v>
      </c>
      <c r="X3527">
        <v>12</v>
      </c>
      <c r="Y3527" t="s">
        <v>173</v>
      </c>
      <c r="Z3527" t="s">
        <v>211</v>
      </c>
    </row>
    <row r="3528" spans="1:26" x14ac:dyDescent="0.25">
      <c r="A3528" s="1">
        <v>43790.373611111114</v>
      </c>
      <c r="B3528" t="s">
        <v>49</v>
      </c>
      <c r="C3528" t="s">
        <v>50</v>
      </c>
      <c r="D3528" t="s">
        <v>26</v>
      </c>
      <c r="E3528" t="s">
        <v>64</v>
      </c>
      <c r="F3528" t="s">
        <v>28</v>
      </c>
      <c r="G3528" t="s">
        <v>29</v>
      </c>
      <c r="H3528" t="s">
        <v>52</v>
      </c>
      <c r="I3528" t="s">
        <v>39</v>
      </c>
      <c r="J3528" t="s">
        <v>31</v>
      </c>
      <c r="K3528" t="s">
        <v>32</v>
      </c>
      <c r="L3528" t="s">
        <v>40</v>
      </c>
      <c r="M3528" t="s">
        <v>34</v>
      </c>
      <c r="N3528">
        <v>2</v>
      </c>
      <c r="O3528" t="s">
        <v>35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30</v>
      </c>
      <c r="V3528">
        <v>8</v>
      </c>
      <c r="W3528">
        <v>5</v>
      </c>
      <c r="X3528">
        <v>11</v>
      </c>
      <c r="Y3528" t="s">
        <v>179</v>
      </c>
      <c r="Z3528" t="s">
        <v>209</v>
      </c>
    </row>
    <row r="3529" spans="1:26" x14ac:dyDescent="0.25">
      <c r="A3529" s="1">
        <v>43852.356249999997</v>
      </c>
      <c r="B3529" t="s">
        <v>24</v>
      </c>
      <c r="C3529" t="s">
        <v>79</v>
      </c>
      <c r="D3529" t="s">
        <v>26</v>
      </c>
      <c r="E3529" t="s">
        <v>64</v>
      </c>
      <c r="F3529" t="s">
        <v>28</v>
      </c>
      <c r="G3529" t="s">
        <v>29</v>
      </c>
      <c r="H3529" t="s">
        <v>52</v>
      </c>
      <c r="I3529" t="s">
        <v>39</v>
      </c>
      <c r="J3529" t="s">
        <v>46</v>
      </c>
      <c r="K3529" t="s">
        <v>32</v>
      </c>
      <c r="L3529" t="s">
        <v>40</v>
      </c>
      <c r="M3529" t="s">
        <v>62</v>
      </c>
      <c r="N3529">
        <v>2</v>
      </c>
      <c r="O3529" t="s">
        <v>47</v>
      </c>
      <c r="P3529">
        <v>40</v>
      </c>
      <c r="Q3529">
        <v>0</v>
      </c>
      <c r="R3529">
        <v>0</v>
      </c>
      <c r="S3529">
        <v>40</v>
      </c>
      <c r="T3529">
        <v>0</v>
      </c>
      <c r="U3529">
        <v>70</v>
      </c>
      <c r="V3529">
        <v>8</v>
      </c>
      <c r="W3529">
        <v>4</v>
      </c>
      <c r="X3529">
        <v>1</v>
      </c>
      <c r="Y3529" t="s">
        <v>157</v>
      </c>
      <c r="Z3529" t="s">
        <v>210</v>
      </c>
    </row>
    <row r="3530" spans="1:26" x14ac:dyDescent="0.25">
      <c r="A3530" s="1">
        <v>43331.495138888888</v>
      </c>
      <c r="B3530" t="s">
        <v>24</v>
      </c>
      <c r="C3530" t="s">
        <v>25</v>
      </c>
      <c r="D3530" t="s">
        <v>26</v>
      </c>
      <c r="E3530" t="s">
        <v>42</v>
      </c>
      <c r="F3530" t="s">
        <v>56</v>
      </c>
      <c r="G3530" t="s">
        <v>29</v>
      </c>
      <c r="H3530" t="s">
        <v>38</v>
      </c>
      <c r="I3530" t="s">
        <v>39</v>
      </c>
      <c r="J3530" t="s">
        <v>46</v>
      </c>
      <c r="K3530" t="s">
        <v>32</v>
      </c>
      <c r="L3530" t="s">
        <v>40</v>
      </c>
      <c r="M3530" t="s">
        <v>81</v>
      </c>
      <c r="N3530">
        <v>2</v>
      </c>
      <c r="O3530" t="s">
        <v>35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40</v>
      </c>
      <c r="V3530">
        <v>11</v>
      </c>
      <c r="W3530">
        <v>1</v>
      </c>
      <c r="X3530">
        <v>8</v>
      </c>
      <c r="Y3530" t="s">
        <v>181</v>
      </c>
      <c r="Z3530" t="s">
        <v>209</v>
      </c>
    </row>
    <row r="3531" spans="1:26" x14ac:dyDescent="0.25">
      <c r="A3531" s="1">
        <v>45048.697916666664</v>
      </c>
      <c r="B3531" t="s">
        <v>59</v>
      </c>
      <c r="C3531" t="s">
        <v>25</v>
      </c>
      <c r="D3531" t="s">
        <v>26</v>
      </c>
      <c r="E3531" t="s">
        <v>45</v>
      </c>
      <c r="F3531" t="s">
        <v>56</v>
      </c>
      <c r="G3531" t="s">
        <v>29</v>
      </c>
      <c r="H3531" t="s">
        <v>38</v>
      </c>
      <c r="I3531" t="s">
        <v>39</v>
      </c>
      <c r="J3531" t="s">
        <v>31</v>
      </c>
      <c r="K3531" t="s">
        <v>32</v>
      </c>
      <c r="L3531" t="s">
        <v>40</v>
      </c>
      <c r="M3531" t="s">
        <v>58</v>
      </c>
      <c r="N3531">
        <v>2</v>
      </c>
      <c r="O3531" t="s">
        <v>35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20</v>
      </c>
      <c r="V3531">
        <v>16</v>
      </c>
      <c r="W3531">
        <v>3</v>
      </c>
      <c r="X3531">
        <v>5</v>
      </c>
      <c r="Y3531" t="s">
        <v>167</v>
      </c>
      <c r="Z3531" t="s">
        <v>210</v>
      </c>
    </row>
    <row r="3532" spans="1:26" x14ac:dyDescent="0.25">
      <c r="A3532" s="1">
        <v>44049.565972222219</v>
      </c>
      <c r="B3532" t="s">
        <v>59</v>
      </c>
      <c r="C3532" t="s">
        <v>25</v>
      </c>
      <c r="D3532" t="s">
        <v>26</v>
      </c>
      <c r="E3532" t="s">
        <v>45</v>
      </c>
      <c r="F3532" t="s">
        <v>37</v>
      </c>
      <c r="G3532" t="s">
        <v>29</v>
      </c>
      <c r="H3532" t="s">
        <v>38</v>
      </c>
      <c r="I3532" t="s">
        <v>97</v>
      </c>
      <c r="J3532" t="s">
        <v>46</v>
      </c>
      <c r="K3532" t="s">
        <v>32</v>
      </c>
      <c r="L3532" t="s">
        <v>40</v>
      </c>
      <c r="M3532" t="s">
        <v>58</v>
      </c>
      <c r="N3532">
        <v>2</v>
      </c>
      <c r="O3532" t="s">
        <v>75</v>
      </c>
      <c r="P3532">
        <v>30</v>
      </c>
      <c r="Q3532">
        <v>0</v>
      </c>
      <c r="R3532">
        <v>0</v>
      </c>
      <c r="S3532">
        <v>0</v>
      </c>
      <c r="T3532">
        <v>30</v>
      </c>
      <c r="U3532">
        <v>0</v>
      </c>
      <c r="V3532">
        <v>13</v>
      </c>
      <c r="W3532">
        <v>5</v>
      </c>
      <c r="X3532">
        <v>8</v>
      </c>
      <c r="Y3532" t="s">
        <v>172</v>
      </c>
      <c r="Z3532" t="s">
        <v>210</v>
      </c>
    </row>
    <row r="3533" spans="1:26" x14ac:dyDescent="0.25">
      <c r="A3533" s="1">
        <v>45037.430555555555</v>
      </c>
      <c r="B3533" t="s">
        <v>24</v>
      </c>
      <c r="C3533" t="s">
        <v>61</v>
      </c>
      <c r="D3533" t="s">
        <v>26</v>
      </c>
      <c r="E3533" t="s">
        <v>45</v>
      </c>
      <c r="F3533" t="s">
        <v>37</v>
      </c>
      <c r="G3533" t="s">
        <v>29</v>
      </c>
      <c r="H3533" t="s">
        <v>30</v>
      </c>
      <c r="I3533" t="s">
        <v>39</v>
      </c>
      <c r="J3533" t="s">
        <v>46</v>
      </c>
      <c r="K3533" t="s">
        <v>32</v>
      </c>
      <c r="L3533" t="s">
        <v>40</v>
      </c>
      <c r="M3533" t="s">
        <v>34</v>
      </c>
      <c r="N3533">
        <v>3</v>
      </c>
      <c r="O3533" t="s">
        <v>47</v>
      </c>
      <c r="P3533">
        <v>30</v>
      </c>
      <c r="Q3533">
        <v>0</v>
      </c>
      <c r="R3533">
        <v>0</v>
      </c>
      <c r="S3533">
        <v>30</v>
      </c>
      <c r="T3533">
        <v>0</v>
      </c>
      <c r="U3533">
        <v>30</v>
      </c>
      <c r="V3533">
        <v>10</v>
      </c>
      <c r="W3533">
        <v>6</v>
      </c>
      <c r="X3533">
        <v>4</v>
      </c>
      <c r="Y3533" t="s">
        <v>157</v>
      </c>
      <c r="Z3533" t="s">
        <v>209</v>
      </c>
    </row>
    <row r="3534" spans="1:26" x14ac:dyDescent="0.25">
      <c r="A3534" s="1">
        <v>45217.665972222225</v>
      </c>
      <c r="B3534" t="s">
        <v>24</v>
      </c>
      <c r="C3534" t="s">
        <v>25</v>
      </c>
      <c r="D3534" t="s">
        <v>26</v>
      </c>
      <c r="E3534" t="s">
        <v>27</v>
      </c>
      <c r="F3534" t="s">
        <v>37</v>
      </c>
      <c r="G3534" t="s">
        <v>29</v>
      </c>
      <c r="H3534" t="s">
        <v>38</v>
      </c>
      <c r="I3534" t="s">
        <v>39</v>
      </c>
      <c r="J3534" t="s">
        <v>31</v>
      </c>
      <c r="K3534" t="s">
        <v>32</v>
      </c>
      <c r="L3534" t="s">
        <v>73</v>
      </c>
      <c r="M3534" t="s">
        <v>58</v>
      </c>
      <c r="N3534">
        <v>2</v>
      </c>
      <c r="O3534" t="s">
        <v>35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40</v>
      </c>
      <c r="V3534">
        <v>15</v>
      </c>
      <c r="W3534">
        <v>4</v>
      </c>
      <c r="X3534">
        <v>10</v>
      </c>
      <c r="Y3534" t="s">
        <v>179</v>
      </c>
      <c r="Z3534" t="s">
        <v>209</v>
      </c>
    </row>
    <row r="3535" spans="1:26" x14ac:dyDescent="0.25">
      <c r="A3535" s="1">
        <v>44071.833333333336</v>
      </c>
      <c r="B3535" t="s">
        <v>24</v>
      </c>
      <c r="C3535" t="s">
        <v>25</v>
      </c>
      <c r="D3535" t="s">
        <v>78</v>
      </c>
      <c r="E3535" t="s">
        <v>45</v>
      </c>
      <c r="F3535" t="s">
        <v>56</v>
      </c>
      <c r="G3535" t="s">
        <v>29</v>
      </c>
      <c r="H3535" t="s">
        <v>38</v>
      </c>
      <c r="I3535" t="s">
        <v>39</v>
      </c>
      <c r="J3535" t="s">
        <v>46</v>
      </c>
      <c r="K3535" t="s">
        <v>32</v>
      </c>
      <c r="L3535" t="s">
        <v>40</v>
      </c>
      <c r="M3535" t="s">
        <v>34</v>
      </c>
      <c r="N3535">
        <v>3</v>
      </c>
      <c r="O3535" t="s">
        <v>47</v>
      </c>
      <c r="P3535">
        <v>10</v>
      </c>
      <c r="Q3535">
        <v>0</v>
      </c>
      <c r="R3535">
        <v>0</v>
      </c>
      <c r="S3535">
        <v>10</v>
      </c>
      <c r="T3535">
        <v>0</v>
      </c>
      <c r="U3535">
        <v>40</v>
      </c>
      <c r="V3535">
        <v>20</v>
      </c>
      <c r="W3535">
        <v>6</v>
      </c>
      <c r="X3535">
        <v>8</v>
      </c>
      <c r="Y3535" t="s">
        <v>166</v>
      </c>
      <c r="Z3535" t="s">
        <v>209</v>
      </c>
    </row>
    <row r="3536" spans="1:26" x14ac:dyDescent="0.25">
      <c r="A3536" s="1">
        <v>45210.794444444444</v>
      </c>
      <c r="B3536" t="s">
        <v>49</v>
      </c>
      <c r="C3536" t="s">
        <v>25</v>
      </c>
      <c r="D3536" t="s">
        <v>26</v>
      </c>
      <c r="E3536" t="s">
        <v>27</v>
      </c>
      <c r="F3536" t="s">
        <v>43</v>
      </c>
      <c r="G3536" t="s">
        <v>29</v>
      </c>
      <c r="H3536" t="s">
        <v>38</v>
      </c>
      <c r="I3536" t="s">
        <v>39</v>
      </c>
      <c r="J3536" t="s">
        <v>31</v>
      </c>
      <c r="K3536" t="s">
        <v>32</v>
      </c>
      <c r="L3536" t="s">
        <v>33</v>
      </c>
      <c r="M3536" t="s">
        <v>58</v>
      </c>
      <c r="N3536">
        <v>2</v>
      </c>
      <c r="O3536" t="s">
        <v>35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20</v>
      </c>
      <c r="V3536">
        <v>19</v>
      </c>
      <c r="W3536">
        <v>4</v>
      </c>
      <c r="X3536">
        <v>10</v>
      </c>
      <c r="Y3536" t="s">
        <v>159</v>
      </c>
      <c r="Z3536" t="s">
        <v>209</v>
      </c>
    </row>
    <row r="3537" spans="1:26" x14ac:dyDescent="0.25">
      <c r="A3537" s="1">
        <v>44686.71875</v>
      </c>
      <c r="B3537" t="s">
        <v>24</v>
      </c>
      <c r="C3537" t="s">
        <v>50</v>
      </c>
      <c r="D3537" t="s">
        <v>26</v>
      </c>
      <c r="E3537" t="s">
        <v>42</v>
      </c>
      <c r="F3537" t="s">
        <v>56</v>
      </c>
      <c r="G3537" t="s">
        <v>29</v>
      </c>
      <c r="H3537" t="s">
        <v>52</v>
      </c>
      <c r="I3537" t="s">
        <v>30</v>
      </c>
      <c r="J3537" t="s">
        <v>31</v>
      </c>
      <c r="K3537" t="s">
        <v>32</v>
      </c>
      <c r="L3537" t="s">
        <v>40</v>
      </c>
      <c r="M3537" t="s">
        <v>82</v>
      </c>
      <c r="N3537">
        <v>2</v>
      </c>
      <c r="O3537" t="s">
        <v>35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20</v>
      </c>
      <c r="V3537">
        <v>17</v>
      </c>
      <c r="W3537">
        <v>5</v>
      </c>
      <c r="X3537">
        <v>5</v>
      </c>
      <c r="Y3537" t="s">
        <v>195</v>
      </c>
      <c r="Z3537" t="s">
        <v>209</v>
      </c>
    </row>
    <row r="3538" spans="1:26" x14ac:dyDescent="0.25">
      <c r="A3538" s="1">
        <v>43086.027777777781</v>
      </c>
      <c r="B3538" t="s">
        <v>59</v>
      </c>
      <c r="C3538" t="s">
        <v>25</v>
      </c>
      <c r="D3538" t="s">
        <v>36</v>
      </c>
      <c r="E3538" t="s">
        <v>45</v>
      </c>
      <c r="F3538" t="s">
        <v>28</v>
      </c>
      <c r="G3538" t="s">
        <v>29</v>
      </c>
      <c r="H3538" t="s">
        <v>52</v>
      </c>
      <c r="I3538" t="s">
        <v>39</v>
      </c>
      <c r="J3538" t="s">
        <v>46</v>
      </c>
      <c r="K3538" t="s">
        <v>32</v>
      </c>
      <c r="L3538" t="s">
        <v>40</v>
      </c>
      <c r="M3538" t="s">
        <v>83</v>
      </c>
      <c r="N3538">
        <v>2</v>
      </c>
      <c r="O3538" t="s">
        <v>47</v>
      </c>
      <c r="P3538">
        <v>20</v>
      </c>
      <c r="Q3538">
        <v>0</v>
      </c>
      <c r="R3538">
        <v>0</v>
      </c>
      <c r="S3538">
        <v>20</v>
      </c>
      <c r="T3538">
        <v>0</v>
      </c>
      <c r="U3538">
        <v>20</v>
      </c>
      <c r="V3538">
        <v>0</v>
      </c>
      <c r="W3538">
        <v>1</v>
      </c>
      <c r="X3538">
        <v>12</v>
      </c>
      <c r="Y3538" t="s">
        <v>194</v>
      </c>
      <c r="Z3538" t="s">
        <v>209</v>
      </c>
    </row>
    <row r="3539" spans="1:26" x14ac:dyDescent="0.25">
      <c r="A3539" s="1">
        <v>44889.222222222219</v>
      </c>
      <c r="B3539" t="s">
        <v>88</v>
      </c>
      <c r="C3539" t="s">
        <v>25</v>
      </c>
      <c r="D3539" t="s">
        <v>60</v>
      </c>
      <c r="E3539" t="s">
        <v>86</v>
      </c>
      <c r="F3539" t="s">
        <v>28</v>
      </c>
      <c r="G3539" t="s">
        <v>29</v>
      </c>
      <c r="H3539" t="s">
        <v>38</v>
      </c>
      <c r="I3539" t="s">
        <v>39</v>
      </c>
      <c r="J3539" t="s">
        <v>46</v>
      </c>
      <c r="K3539" t="s">
        <v>53</v>
      </c>
      <c r="L3539" t="s">
        <v>40</v>
      </c>
      <c r="M3539" t="s">
        <v>34</v>
      </c>
      <c r="N3539">
        <v>3</v>
      </c>
      <c r="O3539" t="s">
        <v>35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10</v>
      </c>
      <c r="V3539">
        <v>5</v>
      </c>
      <c r="W3539">
        <v>5</v>
      </c>
      <c r="X3539">
        <v>11</v>
      </c>
      <c r="Y3539" t="s">
        <v>195</v>
      </c>
      <c r="Z3539" t="s">
        <v>207</v>
      </c>
    </row>
    <row r="3540" spans="1:26" x14ac:dyDescent="0.25">
      <c r="A3540" s="1">
        <v>45312.697916666664</v>
      </c>
      <c r="B3540" t="s">
        <v>24</v>
      </c>
      <c r="C3540" t="s">
        <v>30</v>
      </c>
      <c r="D3540" t="s">
        <v>30</v>
      </c>
      <c r="E3540" t="s">
        <v>42</v>
      </c>
      <c r="F3540" t="s">
        <v>56</v>
      </c>
      <c r="G3540" t="s">
        <v>29</v>
      </c>
      <c r="H3540" t="s">
        <v>30</v>
      </c>
      <c r="I3540" t="s">
        <v>30</v>
      </c>
      <c r="J3540" t="s">
        <v>31</v>
      </c>
      <c r="K3540" t="s">
        <v>32</v>
      </c>
      <c r="L3540" t="s">
        <v>40</v>
      </c>
      <c r="M3540" t="s">
        <v>34</v>
      </c>
      <c r="N3540">
        <v>2</v>
      </c>
      <c r="O3540" t="s">
        <v>35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20</v>
      </c>
      <c r="V3540">
        <v>16</v>
      </c>
      <c r="W3540">
        <v>1</v>
      </c>
      <c r="X3540">
        <v>1</v>
      </c>
      <c r="Y3540" t="s">
        <v>180</v>
      </c>
      <c r="Z3540" t="s">
        <v>209</v>
      </c>
    </row>
    <row r="3541" spans="1:26" x14ac:dyDescent="0.25">
      <c r="A3541" s="1">
        <v>45345.75277777778</v>
      </c>
      <c r="B3541" t="s">
        <v>59</v>
      </c>
      <c r="C3541" t="s">
        <v>25</v>
      </c>
      <c r="D3541" t="s">
        <v>78</v>
      </c>
      <c r="E3541" t="s">
        <v>45</v>
      </c>
      <c r="F3541" t="s">
        <v>37</v>
      </c>
      <c r="G3541" t="s">
        <v>29</v>
      </c>
      <c r="H3541" t="s">
        <v>38</v>
      </c>
      <c r="I3541" t="s">
        <v>39</v>
      </c>
      <c r="J3541" t="s">
        <v>46</v>
      </c>
      <c r="K3541" t="s">
        <v>32</v>
      </c>
      <c r="L3541" t="s">
        <v>40</v>
      </c>
      <c r="M3541" t="s">
        <v>82</v>
      </c>
      <c r="N3541">
        <v>2</v>
      </c>
      <c r="O3541" t="s">
        <v>35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20</v>
      </c>
      <c r="V3541">
        <v>18</v>
      </c>
      <c r="W3541">
        <v>6</v>
      </c>
      <c r="X3541">
        <v>2</v>
      </c>
      <c r="Y3541" t="s">
        <v>180</v>
      </c>
      <c r="Z3541" t="s">
        <v>209</v>
      </c>
    </row>
    <row r="3542" spans="1:26" x14ac:dyDescent="0.25">
      <c r="A3542" s="1">
        <v>45193.604861111111</v>
      </c>
      <c r="B3542" t="s">
        <v>24</v>
      </c>
      <c r="C3542" t="s">
        <v>25</v>
      </c>
      <c r="D3542" t="s">
        <v>26</v>
      </c>
      <c r="E3542" t="s">
        <v>64</v>
      </c>
      <c r="F3542" t="s">
        <v>117</v>
      </c>
      <c r="G3542" t="s">
        <v>29</v>
      </c>
      <c r="H3542" t="s">
        <v>38</v>
      </c>
      <c r="I3542" t="s">
        <v>39</v>
      </c>
      <c r="J3542" t="s">
        <v>31</v>
      </c>
      <c r="K3542" t="s">
        <v>53</v>
      </c>
      <c r="L3542" t="s">
        <v>40</v>
      </c>
      <c r="M3542" t="s">
        <v>62</v>
      </c>
      <c r="N3542">
        <v>2</v>
      </c>
      <c r="O3542" t="s">
        <v>35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60</v>
      </c>
      <c r="V3542">
        <v>14</v>
      </c>
      <c r="W3542">
        <v>1</v>
      </c>
      <c r="X3542">
        <v>9</v>
      </c>
      <c r="Y3542" t="s">
        <v>195</v>
      </c>
      <c r="Z3542" t="s">
        <v>209</v>
      </c>
    </row>
    <row r="3543" spans="1:26" x14ac:dyDescent="0.25">
      <c r="A3543" s="1">
        <v>44120.854166666664</v>
      </c>
      <c r="B3543" t="s">
        <v>24</v>
      </c>
      <c r="C3543" t="s">
        <v>25</v>
      </c>
      <c r="D3543" t="s">
        <v>36</v>
      </c>
      <c r="E3543" t="s">
        <v>27</v>
      </c>
      <c r="F3543" t="s">
        <v>28</v>
      </c>
      <c r="G3543" t="s">
        <v>29</v>
      </c>
      <c r="H3543" t="s">
        <v>30</v>
      </c>
      <c r="I3543" t="s">
        <v>30</v>
      </c>
      <c r="J3543" t="s">
        <v>31</v>
      </c>
      <c r="K3543" t="s">
        <v>32</v>
      </c>
      <c r="L3543" t="s">
        <v>40</v>
      </c>
      <c r="M3543" t="s">
        <v>81</v>
      </c>
      <c r="N3543">
        <v>2</v>
      </c>
      <c r="O3543" t="s">
        <v>35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20</v>
      </c>
      <c r="V3543">
        <v>20</v>
      </c>
      <c r="W3543">
        <v>6</v>
      </c>
      <c r="X3543">
        <v>10</v>
      </c>
      <c r="Y3543" t="s">
        <v>190</v>
      </c>
      <c r="Z3543" t="s">
        <v>211</v>
      </c>
    </row>
    <row r="3544" spans="1:26" x14ac:dyDescent="0.25">
      <c r="A3544" s="1">
        <v>43419.322222222225</v>
      </c>
      <c r="B3544" t="s">
        <v>24</v>
      </c>
      <c r="C3544" t="s">
        <v>66</v>
      </c>
      <c r="D3544" t="s">
        <v>26</v>
      </c>
      <c r="E3544" t="s">
        <v>84</v>
      </c>
      <c r="F3544" t="s">
        <v>65</v>
      </c>
      <c r="G3544" t="s">
        <v>29</v>
      </c>
      <c r="H3544" t="s">
        <v>52</v>
      </c>
      <c r="I3544" t="s">
        <v>39</v>
      </c>
      <c r="J3544" t="s">
        <v>46</v>
      </c>
      <c r="K3544" t="s">
        <v>32</v>
      </c>
      <c r="L3544" t="s">
        <v>73</v>
      </c>
      <c r="M3544" t="s">
        <v>58</v>
      </c>
      <c r="N3544">
        <v>2</v>
      </c>
      <c r="O3544" t="s">
        <v>47</v>
      </c>
      <c r="P3544">
        <v>10</v>
      </c>
      <c r="Q3544">
        <v>0</v>
      </c>
      <c r="R3544">
        <v>0</v>
      </c>
      <c r="S3544">
        <v>10</v>
      </c>
      <c r="T3544">
        <v>0</v>
      </c>
      <c r="U3544">
        <v>30</v>
      </c>
      <c r="V3544">
        <v>7</v>
      </c>
      <c r="W3544">
        <v>5</v>
      </c>
      <c r="X3544">
        <v>11</v>
      </c>
      <c r="Y3544" t="s">
        <v>173</v>
      </c>
      <c r="Z3544" t="s">
        <v>210</v>
      </c>
    </row>
    <row r="3545" spans="1:26" x14ac:dyDescent="0.25">
      <c r="A3545" s="1">
        <v>44019.458333333336</v>
      </c>
      <c r="B3545" t="s">
        <v>24</v>
      </c>
      <c r="C3545" t="s">
        <v>25</v>
      </c>
      <c r="D3545" t="s">
        <v>26</v>
      </c>
      <c r="E3545" t="s">
        <v>45</v>
      </c>
      <c r="F3545" t="s">
        <v>37</v>
      </c>
      <c r="G3545" t="s">
        <v>29</v>
      </c>
      <c r="H3545" t="s">
        <v>38</v>
      </c>
      <c r="I3545" t="s">
        <v>39</v>
      </c>
      <c r="J3545" t="s">
        <v>46</v>
      </c>
      <c r="K3545" t="s">
        <v>32</v>
      </c>
      <c r="L3545" t="s">
        <v>73</v>
      </c>
      <c r="M3545" t="s">
        <v>83</v>
      </c>
      <c r="N3545">
        <v>2</v>
      </c>
      <c r="O3545" t="s">
        <v>35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20</v>
      </c>
      <c r="V3545">
        <v>11</v>
      </c>
      <c r="W3545">
        <v>3</v>
      </c>
      <c r="X3545">
        <v>7</v>
      </c>
      <c r="Y3545" t="s">
        <v>195</v>
      </c>
      <c r="Z3545" t="s">
        <v>209</v>
      </c>
    </row>
    <row r="3546" spans="1:26" x14ac:dyDescent="0.25">
      <c r="A3546" s="1">
        <v>44366.855555555558</v>
      </c>
      <c r="B3546" t="s">
        <v>59</v>
      </c>
      <c r="C3546" t="s">
        <v>25</v>
      </c>
      <c r="D3546" t="s">
        <v>26</v>
      </c>
      <c r="E3546" t="s">
        <v>45</v>
      </c>
      <c r="F3546" t="s">
        <v>61</v>
      </c>
      <c r="G3546" t="s">
        <v>29</v>
      </c>
      <c r="H3546" t="s">
        <v>38</v>
      </c>
      <c r="I3546" t="s">
        <v>39</v>
      </c>
      <c r="J3546" t="s">
        <v>46</v>
      </c>
      <c r="K3546" t="s">
        <v>32</v>
      </c>
      <c r="L3546" t="s">
        <v>40</v>
      </c>
      <c r="M3546" t="s">
        <v>34</v>
      </c>
      <c r="N3546">
        <v>2</v>
      </c>
      <c r="O3546" t="s">
        <v>35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30</v>
      </c>
      <c r="V3546">
        <v>20</v>
      </c>
      <c r="W3546">
        <v>7</v>
      </c>
      <c r="X3546">
        <v>6</v>
      </c>
      <c r="Y3546" t="s">
        <v>195</v>
      </c>
      <c r="Z3546" t="s">
        <v>207</v>
      </c>
    </row>
    <row r="3547" spans="1:26" x14ac:dyDescent="0.25">
      <c r="A3547" s="1">
        <v>42497.545138888891</v>
      </c>
      <c r="B3547" t="s">
        <v>24</v>
      </c>
      <c r="C3547" t="s">
        <v>25</v>
      </c>
      <c r="D3547" t="s">
        <v>26</v>
      </c>
      <c r="E3547" t="s">
        <v>64</v>
      </c>
      <c r="F3547" t="s">
        <v>61</v>
      </c>
      <c r="G3547" t="s">
        <v>29</v>
      </c>
      <c r="H3547" t="s">
        <v>38</v>
      </c>
      <c r="I3547" t="s">
        <v>39</v>
      </c>
      <c r="J3547" t="s">
        <v>31</v>
      </c>
      <c r="K3547" t="s">
        <v>32</v>
      </c>
      <c r="L3547" t="s">
        <v>40</v>
      </c>
      <c r="M3547" t="s">
        <v>58</v>
      </c>
      <c r="N3547">
        <v>2</v>
      </c>
      <c r="O3547" t="s">
        <v>35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20</v>
      </c>
      <c r="V3547">
        <v>13</v>
      </c>
      <c r="W3547">
        <v>7</v>
      </c>
      <c r="X3547">
        <v>5</v>
      </c>
      <c r="Y3547" t="s">
        <v>157</v>
      </c>
      <c r="Z3547" t="s">
        <v>209</v>
      </c>
    </row>
    <row r="3548" spans="1:26" x14ac:dyDescent="0.25">
      <c r="A3548" s="1">
        <v>44808.988888888889</v>
      </c>
      <c r="B3548" t="s">
        <v>24</v>
      </c>
      <c r="C3548" t="s">
        <v>25</v>
      </c>
      <c r="D3548" t="s">
        <v>36</v>
      </c>
      <c r="E3548" t="s">
        <v>85</v>
      </c>
      <c r="F3548" t="s">
        <v>28</v>
      </c>
      <c r="G3548" t="s">
        <v>29</v>
      </c>
      <c r="H3548" t="s">
        <v>38</v>
      </c>
      <c r="I3548" t="s">
        <v>39</v>
      </c>
      <c r="J3548" t="s">
        <v>46</v>
      </c>
      <c r="K3548" t="s">
        <v>32</v>
      </c>
      <c r="L3548" t="s">
        <v>40</v>
      </c>
      <c r="M3548" t="s">
        <v>82</v>
      </c>
      <c r="N3548">
        <v>2</v>
      </c>
      <c r="O3548" t="s">
        <v>47</v>
      </c>
      <c r="P3548">
        <v>10</v>
      </c>
      <c r="Q3548">
        <v>0</v>
      </c>
      <c r="R3548">
        <v>0</v>
      </c>
      <c r="S3548">
        <v>10</v>
      </c>
      <c r="T3548">
        <v>0</v>
      </c>
      <c r="U3548">
        <v>50</v>
      </c>
      <c r="V3548">
        <v>23</v>
      </c>
      <c r="W3548">
        <v>1</v>
      </c>
      <c r="X3548">
        <v>9</v>
      </c>
      <c r="Y3548" t="s">
        <v>192</v>
      </c>
      <c r="Z3548" t="s">
        <v>210</v>
      </c>
    </row>
    <row r="3549" spans="1:26" x14ac:dyDescent="0.25">
      <c r="A3549" s="1">
        <v>43715.588888888888</v>
      </c>
      <c r="B3549" t="s">
        <v>30</v>
      </c>
      <c r="C3549" t="s">
        <v>25</v>
      </c>
      <c r="D3549" t="s">
        <v>26</v>
      </c>
      <c r="E3549" t="s">
        <v>27</v>
      </c>
      <c r="F3549" t="s">
        <v>43</v>
      </c>
      <c r="G3549" t="s">
        <v>29</v>
      </c>
      <c r="H3549" t="s">
        <v>30</v>
      </c>
      <c r="I3549" t="s">
        <v>30</v>
      </c>
      <c r="J3549" t="s">
        <v>31</v>
      </c>
      <c r="K3549" t="s">
        <v>32</v>
      </c>
      <c r="L3549" t="s">
        <v>40</v>
      </c>
      <c r="M3549" t="s">
        <v>81</v>
      </c>
      <c r="N3549">
        <v>2</v>
      </c>
      <c r="O3549" t="s">
        <v>35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20</v>
      </c>
      <c r="V3549">
        <v>14</v>
      </c>
      <c r="W3549">
        <v>7</v>
      </c>
      <c r="X3549">
        <v>9</v>
      </c>
      <c r="Y3549" t="e">
        <v>#N/A</v>
      </c>
      <c r="Z3549" t="s">
        <v>209</v>
      </c>
    </row>
    <row r="3550" spans="1:26" x14ac:dyDescent="0.25">
      <c r="A3550" s="1">
        <v>43287.726388888892</v>
      </c>
      <c r="B3550" t="s">
        <v>30</v>
      </c>
      <c r="C3550" t="s">
        <v>25</v>
      </c>
      <c r="D3550" t="s">
        <v>26</v>
      </c>
      <c r="E3550" t="s">
        <v>71</v>
      </c>
      <c r="F3550" t="s">
        <v>61</v>
      </c>
      <c r="G3550" t="s">
        <v>29</v>
      </c>
      <c r="H3550" t="s">
        <v>38</v>
      </c>
      <c r="I3550" t="s">
        <v>39</v>
      </c>
      <c r="J3550" t="s">
        <v>46</v>
      </c>
      <c r="K3550" t="s">
        <v>32</v>
      </c>
      <c r="L3550" t="s">
        <v>33</v>
      </c>
      <c r="M3550" t="s">
        <v>34</v>
      </c>
      <c r="N3550">
        <v>2</v>
      </c>
      <c r="O3550" t="s">
        <v>75</v>
      </c>
      <c r="P3550">
        <v>10</v>
      </c>
      <c r="Q3550">
        <v>0</v>
      </c>
      <c r="R3550">
        <v>0</v>
      </c>
      <c r="S3550">
        <v>0</v>
      </c>
      <c r="T3550">
        <v>10</v>
      </c>
      <c r="U3550">
        <v>10</v>
      </c>
      <c r="V3550">
        <v>17</v>
      </c>
      <c r="W3550">
        <v>6</v>
      </c>
      <c r="X3550">
        <v>7</v>
      </c>
      <c r="Y3550" t="s">
        <v>195</v>
      </c>
      <c r="Z3550" t="s">
        <v>209</v>
      </c>
    </row>
    <row r="3551" spans="1:26" x14ac:dyDescent="0.25">
      <c r="A3551" s="1">
        <v>44735.618055555555</v>
      </c>
      <c r="B3551" t="s">
        <v>24</v>
      </c>
      <c r="C3551" t="s">
        <v>25</v>
      </c>
      <c r="D3551" t="s">
        <v>26</v>
      </c>
      <c r="E3551" t="s">
        <v>42</v>
      </c>
      <c r="F3551" t="s">
        <v>37</v>
      </c>
      <c r="G3551" t="s">
        <v>29</v>
      </c>
      <c r="H3551" t="s">
        <v>38</v>
      </c>
      <c r="I3551" t="s">
        <v>39</v>
      </c>
      <c r="J3551" t="s">
        <v>31</v>
      </c>
      <c r="K3551" t="s">
        <v>32</v>
      </c>
      <c r="L3551" t="s">
        <v>73</v>
      </c>
      <c r="M3551" t="s">
        <v>34</v>
      </c>
      <c r="N3551">
        <v>2</v>
      </c>
      <c r="O3551" t="s">
        <v>35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40</v>
      </c>
      <c r="V3551">
        <v>14</v>
      </c>
      <c r="W3551">
        <v>5</v>
      </c>
      <c r="X3551">
        <v>6</v>
      </c>
      <c r="Y3551" t="s">
        <v>195</v>
      </c>
      <c r="Z3551" t="s">
        <v>209</v>
      </c>
    </row>
    <row r="3552" spans="1:26" x14ac:dyDescent="0.25">
      <c r="A3552" s="1">
        <v>44547.614583333336</v>
      </c>
      <c r="B3552" t="s">
        <v>24</v>
      </c>
      <c r="C3552" t="s">
        <v>25</v>
      </c>
      <c r="D3552" t="s">
        <v>26</v>
      </c>
      <c r="E3552" t="s">
        <v>27</v>
      </c>
      <c r="F3552" t="s">
        <v>37</v>
      </c>
      <c r="G3552" t="s">
        <v>29</v>
      </c>
      <c r="H3552" t="s">
        <v>38</v>
      </c>
      <c r="I3552" t="s">
        <v>30</v>
      </c>
      <c r="J3552" t="s">
        <v>31</v>
      </c>
      <c r="K3552" t="s">
        <v>32</v>
      </c>
      <c r="L3552" t="s">
        <v>40</v>
      </c>
      <c r="M3552" t="s">
        <v>77</v>
      </c>
      <c r="N3552">
        <v>2</v>
      </c>
      <c r="O3552" t="s">
        <v>35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20</v>
      </c>
      <c r="V3552">
        <v>14</v>
      </c>
      <c r="W3552">
        <v>6</v>
      </c>
      <c r="X3552">
        <v>12</v>
      </c>
      <c r="Y3552" t="s">
        <v>195</v>
      </c>
      <c r="Z3552" t="s">
        <v>209</v>
      </c>
    </row>
    <row r="3553" spans="1:26" x14ac:dyDescent="0.25">
      <c r="A3553" s="1">
        <v>43913.275000000001</v>
      </c>
      <c r="B3553" t="s">
        <v>24</v>
      </c>
      <c r="C3553" t="s">
        <v>25</v>
      </c>
      <c r="D3553" t="s">
        <v>26</v>
      </c>
      <c r="E3553" t="s">
        <v>27</v>
      </c>
      <c r="F3553" t="s">
        <v>37</v>
      </c>
      <c r="G3553" t="s">
        <v>29</v>
      </c>
      <c r="H3553" t="s">
        <v>38</v>
      </c>
      <c r="I3553" t="s">
        <v>39</v>
      </c>
      <c r="J3553" t="s">
        <v>31</v>
      </c>
      <c r="K3553" t="s">
        <v>32</v>
      </c>
      <c r="L3553" t="s">
        <v>33</v>
      </c>
      <c r="M3553" t="s">
        <v>74</v>
      </c>
      <c r="N3553">
        <v>2</v>
      </c>
      <c r="O3553" t="s">
        <v>35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20</v>
      </c>
      <c r="V3553">
        <v>6</v>
      </c>
      <c r="W3553">
        <v>2</v>
      </c>
      <c r="X3553">
        <v>3</v>
      </c>
      <c r="Y3553" t="s">
        <v>157</v>
      </c>
      <c r="Z3553" t="s">
        <v>209</v>
      </c>
    </row>
    <row r="3554" spans="1:26" x14ac:dyDescent="0.25">
      <c r="A3554" s="1">
        <v>45166.614583333336</v>
      </c>
      <c r="B3554" t="s">
        <v>24</v>
      </c>
      <c r="C3554" t="s">
        <v>25</v>
      </c>
      <c r="D3554" t="s">
        <v>26</v>
      </c>
      <c r="E3554" t="s">
        <v>71</v>
      </c>
      <c r="F3554" t="s">
        <v>76</v>
      </c>
      <c r="G3554" t="s">
        <v>29</v>
      </c>
      <c r="H3554" t="s">
        <v>38</v>
      </c>
      <c r="I3554" t="s">
        <v>39</v>
      </c>
      <c r="J3554" t="s">
        <v>46</v>
      </c>
      <c r="K3554" t="s">
        <v>32</v>
      </c>
      <c r="L3554" t="s">
        <v>73</v>
      </c>
      <c r="M3554" t="s">
        <v>58</v>
      </c>
      <c r="N3554">
        <v>2</v>
      </c>
      <c r="O3554" t="s">
        <v>47</v>
      </c>
      <c r="P3554">
        <v>10</v>
      </c>
      <c r="Q3554">
        <v>0</v>
      </c>
      <c r="R3554">
        <v>0</v>
      </c>
      <c r="S3554">
        <v>10</v>
      </c>
      <c r="T3554">
        <v>0</v>
      </c>
      <c r="U3554">
        <v>10</v>
      </c>
      <c r="V3554">
        <v>14</v>
      </c>
      <c r="W3554">
        <v>2</v>
      </c>
      <c r="X3554">
        <v>8</v>
      </c>
      <c r="Y3554" t="s">
        <v>157</v>
      </c>
      <c r="Z3554" t="s">
        <v>209</v>
      </c>
    </row>
    <row r="3555" spans="1:26" x14ac:dyDescent="0.25">
      <c r="A3555" s="1">
        <v>44242.104166666664</v>
      </c>
      <c r="B3555" t="s">
        <v>59</v>
      </c>
      <c r="C3555" t="s">
        <v>66</v>
      </c>
      <c r="D3555" t="s">
        <v>36</v>
      </c>
      <c r="E3555" t="s">
        <v>129</v>
      </c>
      <c r="F3555" t="s">
        <v>37</v>
      </c>
      <c r="G3555" t="s">
        <v>29</v>
      </c>
      <c r="H3555" t="s">
        <v>68</v>
      </c>
      <c r="I3555" t="s">
        <v>30</v>
      </c>
      <c r="J3555" t="s">
        <v>46</v>
      </c>
      <c r="K3555" t="s">
        <v>32</v>
      </c>
      <c r="L3555" t="s">
        <v>33</v>
      </c>
      <c r="M3555" t="s">
        <v>91</v>
      </c>
      <c r="N3555">
        <v>1</v>
      </c>
      <c r="O3555" t="s">
        <v>35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10</v>
      </c>
      <c r="V3555">
        <v>2</v>
      </c>
      <c r="W3555">
        <v>2</v>
      </c>
      <c r="X3555">
        <v>2</v>
      </c>
      <c r="Y3555" t="s">
        <v>163</v>
      </c>
      <c r="Z3555" t="s">
        <v>211</v>
      </c>
    </row>
    <row r="3556" spans="1:26" x14ac:dyDescent="0.25">
      <c r="A3556" s="1">
        <v>45255.152083333334</v>
      </c>
      <c r="B3556" t="s">
        <v>59</v>
      </c>
      <c r="C3556" t="s">
        <v>25</v>
      </c>
      <c r="D3556" t="s">
        <v>36</v>
      </c>
      <c r="E3556" t="s">
        <v>45</v>
      </c>
      <c r="F3556" t="s">
        <v>37</v>
      </c>
      <c r="G3556" t="s">
        <v>29</v>
      </c>
      <c r="H3556" t="s">
        <v>38</v>
      </c>
      <c r="I3556" t="s">
        <v>39</v>
      </c>
      <c r="J3556" t="s">
        <v>31</v>
      </c>
      <c r="K3556" t="s">
        <v>32</v>
      </c>
      <c r="L3556" t="s">
        <v>40</v>
      </c>
      <c r="M3556" t="s">
        <v>74</v>
      </c>
      <c r="N3556">
        <v>2</v>
      </c>
      <c r="O3556" t="s">
        <v>35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20</v>
      </c>
      <c r="V3556">
        <v>3</v>
      </c>
      <c r="W3556">
        <v>7</v>
      </c>
      <c r="X3556">
        <v>11</v>
      </c>
      <c r="Y3556" t="s">
        <v>179</v>
      </c>
      <c r="Z3556" t="s">
        <v>209</v>
      </c>
    </row>
    <row r="3557" spans="1:26" x14ac:dyDescent="0.25">
      <c r="A3557" s="1">
        <v>42481.42291666667</v>
      </c>
      <c r="B3557" t="s">
        <v>59</v>
      </c>
      <c r="C3557" t="s">
        <v>79</v>
      </c>
      <c r="D3557" t="s">
        <v>26</v>
      </c>
      <c r="E3557" t="s">
        <v>71</v>
      </c>
      <c r="F3557" t="s">
        <v>56</v>
      </c>
      <c r="G3557" t="s">
        <v>29</v>
      </c>
      <c r="H3557" t="s">
        <v>38</v>
      </c>
      <c r="I3557" t="s">
        <v>39</v>
      </c>
      <c r="J3557" t="s">
        <v>46</v>
      </c>
      <c r="K3557" t="s">
        <v>32</v>
      </c>
      <c r="L3557" t="s">
        <v>33</v>
      </c>
      <c r="M3557" t="s">
        <v>58</v>
      </c>
      <c r="N3557">
        <v>2</v>
      </c>
      <c r="O3557" t="s">
        <v>70</v>
      </c>
      <c r="P3557">
        <v>10</v>
      </c>
      <c r="Q3557">
        <v>0</v>
      </c>
      <c r="R3557">
        <v>10</v>
      </c>
      <c r="S3557">
        <v>0</v>
      </c>
      <c r="T3557">
        <v>0</v>
      </c>
      <c r="U3557">
        <v>10</v>
      </c>
      <c r="V3557">
        <v>10</v>
      </c>
      <c r="W3557">
        <v>5</v>
      </c>
      <c r="X3557">
        <v>4</v>
      </c>
      <c r="Y3557" t="s">
        <v>184</v>
      </c>
      <c r="Z3557" t="s">
        <v>209</v>
      </c>
    </row>
    <row r="3558" spans="1:26" x14ac:dyDescent="0.25">
      <c r="A3558" s="1">
        <v>43126.802083333336</v>
      </c>
      <c r="B3558" t="s">
        <v>24</v>
      </c>
      <c r="C3558" t="s">
        <v>25</v>
      </c>
      <c r="D3558" t="s">
        <v>36</v>
      </c>
      <c r="E3558" t="s">
        <v>64</v>
      </c>
      <c r="F3558" t="s">
        <v>28</v>
      </c>
      <c r="G3558" t="s">
        <v>29</v>
      </c>
      <c r="H3558" t="s">
        <v>38</v>
      </c>
      <c r="I3558" t="s">
        <v>39</v>
      </c>
      <c r="J3558" t="s">
        <v>31</v>
      </c>
      <c r="K3558" t="s">
        <v>32</v>
      </c>
      <c r="L3558" t="s">
        <v>33</v>
      </c>
      <c r="M3558" t="s">
        <v>34</v>
      </c>
      <c r="N3558">
        <v>2</v>
      </c>
      <c r="O3558" t="s">
        <v>35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20</v>
      </c>
      <c r="V3558">
        <v>19</v>
      </c>
      <c r="W3558">
        <v>6</v>
      </c>
      <c r="X3558">
        <v>1</v>
      </c>
      <c r="Y3558" t="s">
        <v>195</v>
      </c>
      <c r="Z3558" t="s">
        <v>209</v>
      </c>
    </row>
    <row r="3559" spans="1:26" x14ac:dyDescent="0.25">
      <c r="A3559" s="1">
        <v>44885.659722222219</v>
      </c>
      <c r="B3559" t="s">
        <v>59</v>
      </c>
      <c r="C3559" t="s">
        <v>25</v>
      </c>
      <c r="D3559" t="s">
        <v>26</v>
      </c>
      <c r="E3559" t="s">
        <v>84</v>
      </c>
      <c r="F3559" t="s">
        <v>28</v>
      </c>
      <c r="G3559" t="s">
        <v>29</v>
      </c>
      <c r="H3559" t="s">
        <v>38</v>
      </c>
      <c r="I3559" t="s">
        <v>30</v>
      </c>
      <c r="J3559" t="s">
        <v>46</v>
      </c>
      <c r="K3559" t="s">
        <v>53</v>
      </c>
      <c r="L3559" t="s">
        <v>73</v>
      </c>
      <c r="M3559" t="s">
        <v>34</v>
      </c>
      <c r="N3559">
        <v>2</v>
      </c>
      <c r="O3559" t="s">
        <v>47</v>
      </c>
      <c r="P3559">
        <v>10</v>
      </c>
      <c r="Q3559">
        <v>0</v>
      </c>
      <c r="R3559">
        <v>0</v>
      </c>
      <c r="S3559">
        <v>10</v>
      </c>
      <c r="T3559">
        <v>0</v>
      </c>
      <c r="U3559">
        <v>10</v>
      </c>
      <c r="V3559">
        <v>15</v>
      </c>
      <c r="W3559">
        <v>1</v>
      </c>
      <c r="X3559">
        <v>11</v>
      </c>
      <c r="Y3559" t="s">
        <v>184</v>
      </c>
      <c r="Z3559" t="s">
        <v>207</v>
      </c>
    </row>
    <row r="3560" spans="1:26" x14ac:dyDescent="0.25">
      <c r="A3560" s="1">
        <v>44225.538194444445</v>
      </c>
      <c r="B3560" t="s">
        <v>24</v>
      </c>
      <c r="C3560" t="s">
        <v>25</v>
      </c>
      <c r="D3560" t="s">
        <v>26</v>
      </c>
      <c r="E3560" t="s">
        <v>27</v>
      </c>
      <c r="F3560" t="s">
        <v>80</v>
      </c>
      <c r="G3560" t="s">
        <v>29</v>
      </c>
      <c r="H3560" t="s">
        <v>38</v>
      </c>
      <c r="I3560" t="s">
        <v>39</v>
      </c>
      <c r="J3560" t="s">
        <v>31</v>
      </c>
      <c r="K3560" t="s">
        <v>32</v>
      </c>
      <c r="L3560" t="s">
        <v>33</v>
      </c>
      <c r="M3560" t="s">
        <v>41</v>
      </c>
      <c r="N3560">
        <v>2</v>
      </c>
      <c r="O3560" t="s">
        <v>35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20</v>
      </c>
      <c r="V3560">
        <v>12</v>
      </c>
      <c r="W3560">
        <v>6</v>
      </c>
      <c r="X3560">
        <v>1</v>
      </c>
      <c r="Y3560" t="s">
        <v>193</v>
      </c>
      <c r="Z3560" t="s">
        <v>209</v>
      </c>
    </row>
    <row r="3561" spans="1:26" x14ac:dyDescent="0.25">
      <c r="A3561" s="1">
        <v>44883.770833333336</v>
      </c>
      <c r="B3561" t="s">
        <v>24</v>
      </c>
      <c r="C3561" t="s">
        <v>25</v>
      </c>
      <c r="D3561" t="s">
        <v>36</v>
      </c>
      <c r="E3561" t="s">
        <v>27</v>
      </c>
      <c r="F3561" t="s">
        <v>56</v>
      </c>
      <c r="G3561" t="s">
        <v>29</v>
      </c>
      <c r="H3561" t="s">
        <v>38</v>
      </c>
      <c r="I3561" t="s">
        <v>39</v>
      </c>
      <c r="J3561" t="s">
        <v>46</v>
      </c>
      <c r="K3561" t="s">
        <v>32</v>
      </c>
      <c r="L3561" t="s">
        <v>40</v>
      </c>
      <c r="M3561" t="s">
        <v>58</v>
      </c>
      <c r="N3561">
        <v>2</v>
      </c>
      <c r="O3561" t="s">
        <v>75</v>
      </c>
      <c r="P3561">
        <v>10</v>
      </c>
      <c r="Q3561">
        <v>0</v>
      </c>
      <c r="R3561">
        <v>0</v>
      </c>
      <c r="S3561">
        <v>0</v>
      </c>
      <c r="T3561">
        <v>10</v>
      </c>
      <c r="U3561">
        <v>10</v>
      </c>
      <c r="V3561">
        <v>18</v>
      </c>
      <c r="W3561">
        <v>6</v>
      </c>
      <c r="X3561">
        <v>11</v>
      </c>
      <c r="Y3561" t="s">
        <v>179</v>
      </c>
      <c r="Z3561" t="s">
        <v>209</v>
      </c>
    </row>
    <row r="3562" spans="1:26" x14ac:dyDescent="0.25">
      <c r="A3562" s="1">
        <v>43673.375</v>
      </c>
      <c r="B3562" t="s">
        <v>24</v>
      </c>
      <c r="C3562" t="s">
        <v>25</v>
      </c>
      <c r="D3562" t="s">
        <v>26</v>
      </c>
      <c r="E3562" t="s">
        <v>42</v>
      </c>
      <c r="F3562" t="s">
        <v>56</v>
      </c>
      <c r="G3562" t="s">
        <v>29</v>
      </c>
      <c r="H3562" t="s">
        <v>38</v>
      </c>
      <c r="I3562" t="s">
        <v>39</v>
      </c>
      <c r="J3562" t="s">
        <v>46</v>
      </c>
      <c r="K3562" t="s">
        <v>32</v>
      </c>
      <c r="L3562" t="s">
        <v>40</v>
      </c>
      <c r="M3562" t="s">
        <v>114</v>
      </c>
      <c r="N3562">
        <v>2</v>
      </c>
      <c r="O3562" t="s">
        <v>35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20</v>
      </c>
      <c r="V3562">
        <v>9</v>
      </c>
      <c r="W3562">
        <v>7</v>
      </c>
      <c r="X3562">
        <v>7</v>
      </c>
      <c r="Y3562" t="s">
        <v>173</v>
      </c>
      <c r="Z3562" t="s">
        <v>209</v>
      </c>
    </row>
    <row r="3563" spans="1:26" x14ac:dyDescent="0.25">
      <c r="A3563" s="1">
        <v>44915.319444444445</v>
      </c>
      <c r="B3563" t="s">
        <v>49</v>
      </c>
      <c r="C3563" t="s">
        <v>79</v>
      </c>
      <c r="D3563" t="s">
        <v>26</v>
      </c>
      <c r="E3563" t="s">
        <v>45</v>
      </c>
      <c r="F3563" t="s">
        <v>37</v>
      </c>
      <c r="G3563" t="s">
        <v>29</v>
      </c>
      <c r="H3563" t="s">
        <v>93</v>
      </c>
      <c r="I3563" t="s">
        <v>30</v>
      </c>
      <c r="J3563" t="s">
        <v>46</v>
      </c>
      <c r="K3563" t="s">
        <v>32</v>
      </c>
      <c r="L3563" t="s">
        <v>40</v>
      </c>
      <c r="M3563" t="s">
        <v>58</v>
      </c>
      <c r="N3563">
        <v>2</v>
      </c>
      <c r="O3563" t="s">
        <v>35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20</v>
      </c>
      <c r="V3563">
        <v>7</v>
      </c>
      <c r="W3563">
        <v>3</v>
      </c>
      <c r="X3563">
        <v>12</v>
      </c>
      <c r="Y3563" t="s">
        <v>172</v>
      </c>
      <c r="Z3563" t="s">
        <v>209</v>
      </c>
    </row>
    <row r="3564" spans="1:26" x14ac:dyDescent="0.25">
      <c r="A3564" s="1">
        <v>44413.245138888888</v>
      </c>
      <c r="B3564" t="s">
        <v>24</v>
      </c>
      <c r="C3564" t="s">
        <v>25</v>
      </c>
      <c r="D3564" t="s">
        <v>26</v>
      </c>
      <c r="E3564" t="s">
        <v>45</v>
      </c>
      <c r="F3564" t="s">
        <v>37</v>
      </c>
      <c r="G3564" t="s">
        <v>29</v>
      </c>
      <c r="H3564" t="s">
        <v>38</v>
      </c>
      <c r="I3564" t="s">
        <v>30</v>
      </c>
      <c r="J3564" t="s">
        <v>46</v>
      </c>
      <c r="K3564" t="s">
        <v>32</v>
      </c>
      <c r="L3564" t="s">
        <v>40</v>
      </c>
      <c r="M3564" t="s">
        <v>34</v>
      </c>
      <c r="N3564">
        <v>2</v>
      </c>
      <c r="O3564" t="s">
        <v>35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70</v>
      </c>
      <c r="V3564">
        <v>5</v>
      </c>
      <c r="W3564">
        <v>5</v>
      </c>
      <c r="X3564">
        <v>8</v>
      </c>
      <c r="Y3564" t="s">
        <v>179</v>
      </c>
      <c r="Z3564" t="s">
        <v>209</v>
      </c>
    </row>
    <row r="3565" spans="1:26" x14ac:dyDescent="0.25">
      <c r="A3565" s="1">
        <v>42641.916666666664</v>
      </c>
      <c r="B3565" t="s">
        <v>24</v>
      </c>
      <c r="C3565" t="s">
        <v>50</v>
      </c>
      <c r="D3565" t="s">
        <v>36</v>
      </c>
      <c r="E3565" t="s">
        <v>27</v>
      </c>
      <c r="F3565" t="s">
        <v>65</v>
      </c>
      <c r="G3565" t="s">
        <v>102</v>
      </c>
      <c r="H3565" t="s">
        <v>52</v>
      </c>
      <c r="I3565" t="s">
        <v>39</v>
      </c>
      <c r="J3565" t="s">
        <v>31</v>
      </c>
      <c r="K3565" t="s">
        <v>32</v>
      </c>
      <c r="L3565" t="s">
        <v>40</v>
      </c>
      <c r="M3565" t="s">
        <v>41</v>
      </c>
      <c r="N3565">
        <v>2</v>
      </c>
      <c r="O3565" t="s">
        <v>35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20</v>
      </c>
      <c r="V3565">
        <v>22</v>
      </c>
      <c r="W3565">
        <v>4</v>
      </c>
      <c r="X3565">
        <v>9</v>
      </c>
      <c r="Y3565" t="s">
        <v>195</v>
      </c>
      <c r="Z3565" t="s">
        <v>209</v>
      </c>
    </row>
    <row r="3566" spans="1:26" x14ac:dyDescent="0.25">
      <c r="A3566" s="1">
        <v>44496.005555555559</v>
      </c>
      <c r="B3566" t="s">
        <v>24</v>
      </c>
      <c r="C3566" t="s">
        <v>25</v>
      </c>
      <c r="D3566" t="s">
        <v>36</v>
      </c>
      <c r="E3566" t="s">
        <v>27</v>
      </c>
      <c r="F3566" t="s">
        <v>37</v>
      </c>
      <c r="G3566" t="s">
        <v>29</v>
      </c>
      <c r="H3566" t="s">
        <v>38</v>
      </c>
      <c r="I3566" t="s">
        <v>39</v>
      </c>
      <c r="J3566" t="s">
        <v>31</v>
      </c>
      <c r="K3566" t="s">
        <v>32</v>
      </c>
      <c r="L3566" t="s">
        <v>40</v>
      </c>
      <c r="M3566" t="s">
        <v>41</v>
      </c>
      <c r="N3566">
        <v>2</v>
      </c>
      <c r="O3566" t="s">
        <v>35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20</v>
      </c>
      <c r="V3566">
        <v>0</v>
      </c>
      <c r="W3566">
        <v>4</v>
      </c>
      <c r="X3566">
        <v>10</v>
      </c>
      <c r="Y3566" t="s">
        <v>182</v>
      </c>
      <c r="Z3566" t="s">
        <v>209</v>
      </c>
    </row>
    <row r="3567" spans="1:26" x14ac:dyDescent="0.25">
      <c r="A3567" s="1">
        <v>44391.570833333331</v>
      </c>
      <c r="B3567" t="s">
        <v>59</v>
      </c>
      <c r="C3567" t="s">
        <v>25</v>
      </c>
      <c r="D3567" t="s">
        <v>26</v>
      </c>
      <c r="E3567" t="s">
        <v>45</v>
      </c>
      <c r="F3567" t="s">
        <v>28</v>
      </c>
      <c r="G3567" t="s">
        <v>29</v>
      </c>
      <c r="H3567" t="s">
        <v>38</v>
      </c>
      <c r="I3567" t="s">
        <v>39</v>
      </c>
      <c r="J3567" t="s">
        <v>46</v>
      </c>
      <c r="K3567" t="s">
        <v>32</v>
      </c>
      <c r="L3567" t="s">
        <v>40</v>
      </c>
      <c r="M3567" t="s">
        <v>108</v>
      </c>
      <c r="N3567">
        <v>2</v>
      </c>
      <c r="O3567" t="s">
        <v>47</v>
      </c>
      <c r="P3567">
        <v>10</v>
      </c>
      <c r="Q3567">
        <v>0</v>
      </c>
      <c r="R3567">
        <v>0</v>
      </c>
      <c r="S3567">
        <v>10</v>
      </c>
      <c r="T3567">
        <v>0</v>
      </c>
      <c r="U3567">
        <v>10</v>
      </c>
      <c r="V3567">
        <v>13</v>
      </c>
      <c r="W3567">
        <v>4</v>
      </c>
      <c r="X3567">
        <v>7</v>
      </c>
      <c r="Y3567" t="s">
        <v>172</v>
      </c>
      <c r="Z3567" t="s">
        <v>209</v>
      </c>
    </row>
    <row r="3568" spans="1:26" x14ac:dyDescent="0.25">
      <c r="A3568" s="1">
        <v>45240.086805555555</v>
      </c>
      <c r="B3568" t="s">
        <v>24</v>
      </c>
      <c r="C3568" t="s">
        <v>25</v>
      </c>
      <c r="D3568" t="s">
        <v>36</v>
      </c>
      <c r="E3568" t="s">
        <v>45</v>
      </c>
      <c r="F3568" t="s">
        <v>37</v>
      </c>
      <c r="G3568" t="s">
        <v>29</v>
      </c>
      <c r="H3568" t="s">
        <v>38</v>
      </c>
      <c r="I3568" t="s">
        <v>39</v>
      </c>
      <c r="J3568" t="s">
        <v>46</v>
      </c>
      <c r="K3568" t="s">
        <v>32</v>
      </c>
      <c r="L3568" t="s">
        <v>40</v>
      </c>
      <c r="M3568" t="s">
        <v>82</v>
      </c>
      <c r="N3568">
        <v>2</v>
      </c>
      <c r="O3568" t="s">
        <v>75</v>
      </c>
      <c r="P3568">
        <v>30</v>
      </c>
      <c r="Q3568">
        <v>0</v>
      </c>
      <c r="R3568">
        <v>0</v>
      </c>
      <c r="S3568">
        <v>0</v>
      </c>
      <c r="T3568">
        <v>30</v>
      </c>
      <c r="U3568">
        <v>0</v>
      </c>
      <c r="V3568">
        <v>2</v>
      </c>
      <c r="W3568">
        <v>6</v>
      </c>
      <c r="X3568">
        <v>11</v>
      </c>
      <c r="Y3568" t="s">
        <v>168</v>
      </c>
      <c r="Z3568" t="s">
        <v>210</v>
      </c>
    </row>
    <row r="3569" spans="1:26" x14ac:dyDescent="0.25">
      <c r="A3569" s="1">
        <v>43350.9375</v>
      </c>
      <c r="B3569" t="s">
        <v>59</v>
      </c>
      <c r="C3569" t="s">
        <v>25</v>
      </c>
      <c r="D3569" t="s">
        <v>36</v>
      </c>
      <c r="E3569" t="s">
        <v>45</v>
      </c>
      <c r="F3569" t="s">
        <v>28</v>
      </c>
      <c r="G3569" t="s">
        <v>29</v>
      </c>
      <c r="H3569" t="s">
        <v>52</v>
      </c>
      <c r="I3569" t="s">
        <v>30</v>
      </c>
      <c r="J3569" t="s">
        <v>31</v>
      </c>
      <c r="K3569" t="s">
        <v>32</v>
      </c>
      <c r="L3569" t="s">
        <v>33</v>
      </c>
      <c r="M3569" t="s">
        <v>74</v>
      </c>
      <c r="N3569">
        <v>2</v>
      </c>
      <c r="O3569" t="s">
        <v>35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20</v>
      </c>
      <c r="V3569">
        <v>22</v>
      </c>
      <c r="W3569">
        <v>6</v>
      </c>
      <c r="X3569">
        <v>9</v>
      </c>
      <c r="Y3569" t="s">
        <v>180</v>
      </c>
      <c r="Z3569" t="s">
        <v>211</v>
      </c>
    </row>
    <row r="3570" spans="1:26" x14ac:dyDescent="0.25">
      <c r="A3570" s="1">
        <v>45260.819444444445</v>
      </c>
      <c r="B3570" t="s">
        <v>24</v>
      </c>
      <c r="C3570" t="s">
        <v>25</v>
      </c>
      <c r="D3570" t="s">
        <v>36</v>
      </c>
      <c r="E3570" t="s">
        <v>27</v>
      </c>
      <c r="F3570" t="s">
        <v>63</v>
      </c>
      <c r="G3570" t="s">
        <v>29</v>
      </c>
      <c r="H3570" t="s">
        <v>38</v>
      </c>
      <c r="I3570" t="s">
        <v>39</v>
      </c>
      <c r="J3570" t="s">
        <v>31</v>
      </c>
      <c r="K3570" t="s">
        <v>32</v>
      </c>
      <c r="L3570" t="s">
        <v>40</v>
      </c>
      <c r="M3570" t="s">
        <v>58</v>
      </c>
      <c r="N3570">
        <v>2</v>
      </c>
      <c r="O3570" t="s">
        <v>35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30</v>
      </c>
      <c r="V3570">
        <v>19</v>
      </c>
      <c r="W3570">
        <v>5</v>
      </c>
      <c r="X3570">
        <v>11</v>
      </c>
      <c r="Y3570" t="s">
        <v>168</v>
      </c>
      <c r="Z3570" t="s">
        <v>209</v>
      </c>
    </row>
    <row r="3571" spans="1:26" x14ac:dyDescent="0.25">
      <c r="A3571" s="1">
        <v>43521.720138888886</v>
      </c>
      <c r="B3571" t="s">
        <v>24</v>
      </c>
      <c r="C3571" t="s">
        <v>25</v>
      </c>
      <c r="D3571" t="s">
        <v>26</v>
      </c>
      <c r="E3571" t="s">
        <v>45</v>
      </c>
      <c r="F3571" t="s">
        <v>65</v>
      </c>
      <c r="G3571" t="s">
        <v>29</v>
      </c>
      <c r="H3571" t="s">
        <v>38</v>
      </c>
      <c r="I3571" t="s">
        <v>39</v>
      </c>
      <c r="J3571" t="s">
        <v>46</v>
      </c>
      <c r="K3571" t="s">
        <v>32</v>
      </c>
      <c r="L3571" t="s">
        <v>40</v>
      </c>
      <c r="M3571" t="s">
        <v>83</v>
      </c>
      <c r="N3571">
        <v>3</v>
      </c>
      <c r="O3571" t="s">
        <v>47</v>
      </c>
      <c r="P3571">
        <v>20</v>
      </c>
      <c r="Q3571">
        <v>0</v>
      </c>
      <c r="R3571">
        <v>0</v>
      </c>
      <c r="S3571">
        <v>20</v>
      </c>
      <c r="T3571">
        <v>0</v>
      </c>
      <c r="U3571">
        <v>10</v>
      </c>
      <c r="V3571">
        <v>17</v>
      </c>
      <c r="W3571">
        <v>2</v>
      </c>
      <c r="X3571">
        <v>2</v>
      </c>
      <c r="Y3571" t="s">
        <v>195</v>
      </c>
      <c r="Z3571" t="s">
        <v>210</v>
      </c>
    </row>
    <row r="3572" spans="1:26" x14ac:dyDescent="0.25">
      <c r="A3572" s="1">
        <v>42804.850694444445</v>
      </c>
      <c r="B3572" t="s">
        <v>24</v>
      </c>
      <c r="C3572" t="s">
        <v>25</v>
      </c>
      <c r="D3572" t="s">
        <v>36</v>
      </c>
      <c r="E3572" t="s">
        <v>45</v>
      </c>
      <c r="F3572" t="s">
        <v>28</v>
      </c>
      <c r="G3572" t="s">
        <v>29</v>
      </c>
      <c r="H3572" t="s">
        <v>38</v>
      </c>
      <c r="I3572" t="s">
        <v>39</v>
      </c>
      <c r="J3572" t="s">
        <v>46</v>
      </c>
      <c r="K3572" t="s">
        <v>32</v>
      </c>
      <c r="L3572" t="s">
        <v>40</v>
      </c>
      <c r="M3572" t="s">
        <v>143</v>
      </c>
      <c r="N3572">
        <v>2</v>
      </c>
      <c r="O3572" t="s">
        <v>35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20</v>
      </c>
      <c r="V3572">
        <v>20</v>
      </c>
      <c r="W3572">
        <v>6</v>
      </c>
      <c r="X3572">
        <v>3</v>
      </c>
      <c r="Y3572" t="s">
        <v>179</v>
      </c>
      <c r="Z3572" t="s">
        <v>209</v>
      </c>
    </row>
    <row r="3573" spans="1:26" x14ac:dyDescent="0.25">
      <c r="A3573" s="1">
        <v>44785.843055555553</v>
      </c>
      <c r="B3573" t="s">
        <v>24</v>
      </c>
      <c r="C3573" t="s">
        <v>25</v>
      </c>
      <c r="D3573" t="s">
        <v>36</v>
      </c>
      <c r="E3573" t="s">
        <v>71</v>
      </c>
      <c r="F3573" t="s">
        <v>56</v>
      </c>
      <c r="G3573" t="s">
        <v>29</v>
      </c>
      <c r="H3573" t="s">
        <v>38</v>
      </c>
      <c r="I3573" t="s">
        <v>39</v>
      </c>
      <c r="J3573" t="s">
        <v>46</v>
      </c>
      <c r="K3573" t="s">
        <v>32</v>
      </c>
      <c r="L3573" t="s">
        <v>73</v>
      </c>
      <c r="M3573" t="s">
        <v>58</v>
      </c>
      <c r="N3573">
        <v>2</v>
      </c>
      <c r="O3573" t="s">
        <v>47</v>
      </c>
      <c r="P3573">
        <v>10</v>
      </c>
      <c r="Q3573">
        <v>0</v>
      </c>
      <c r="R3573">
        <v>0</v>
      </c>
      <c r="S3573">
        <v>10</v>
      </c>
      <c r="T3573">
        <v>0</v>
      </c>
      <c r="U3573">
        <v>10</v>
      </c>
      <c r="V3573">
        <v>20</v>
      </c>
      <c r="W3573">
        <v>6</v>
      </c>
      <c r="X3573">
        <v>8</v>
      </c>
      <c r="Y3573" t="s">
        <v>192</v>
      </c>
      <c r="Z3573" t="s">
        <v>209</v>
      </c>
    </row>
    <row r="3574" spans="1:26" x14ac:dyDescent="0.25">
      <c r="A3574" s="1">
        <v>43543.390972222223</v>
      </c>
      <c r="B3574" t="s">
        <v>24</v>
      </c>
      <c r="C3574" t="s">
        <v>25</v>
      </c>
      <c r="D3574" t="s">
        <v>26</v>
      </c>
      <c r="E3574" t="s">
        <v>84</v>
      </c>
      <c r="F3574" t="s">
        <v>65</v>
      </c>
      <c r="G3574" t="s">
        <v>29</v>
      </c>
      <c r="H3574" t="s">
        <v>38</v>
      </c>
      <c r="I3574" t="s">
        <v>39</v>
      </c>
      <c r="J3574" t="s">
        <v>46</v>
      </c>
      <c r="K3574" t="s">
        <v>32</v>
      </c>
      <c r="L3574" t="s">
        <v>73</v>
      </c>
      <c r="M3574" t="s">
        <v>58</v>
      </c>
      <c r="N3574">
        <v>2</v>
      </c>
      <c r="O3574" t="s">
        <v>47</v>
      </c>
      <c r="P3574">
        <v>10</v>
      </c>
      <c r="Q3574">
        <v>0</v>
      </c>
      <c r="R3574">
        <v>0</v>
      </c>
      <c r="S3574">
        <v>10</v>
      </c>
      <c r="T3574">
        <v>0</v>
      </c>
      <c r="U3574">
        <v>10</v>
      </c>
      <c r="V3574">
        <v>9</v>
      </c>
      <c r="W3574">
        <v>3</v>
      </c>
      <c r="X3574">
        <v>3</v>
      </c>
      <c r="Y3574" t="s">
        <v>192</v>
      </c>
      <c r="Z3574" t="s">
        <v>209</v>
      </c>
    </row>
    <row r="3575" spans="1:26" x14ac:dyDescent="0.25">
      <c r="A3575" s="1">
        <v>45169.815972222219</v>
      </c>
      <c r="B3575" t="s">
        <v>24</v>
      </c>
      <c r="C3575" t="s">
        <v>25</v>
      </c>
      <c r="D3575" t="s">
        <v>60</v>
      </c>
      <c r="E3575" t="s">
        <v>42</v>
      </c>
      <c r="F3575" t="s">
        <v>28</v>
      </c>
      <c r="G3575" t="s">
        <v>29</v>
      </c>
      <c r="H3575" t="s">
        <v>38</v>
      </c>
      <c r="I3575" t="s">
        <v>39</v>
      </c>
      <c r="J3575" t="s">
        <v>31</v>
      </c>
      <c r="K3575" t="s">
        <v>32</v>
      </c>
      <c r="L3575" t="s">
        <v>40</v>
      </c>
      <c r="M3575" t="s">
        <v>34</v>
      </c>
      <c r="N3575">
        <v>2</v>
      </c>
      <c r="O3575" t="s">
        <v>35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30</v>
      </c>
      <c r="V3575">
        <v>19</v>
      </c>
      <c r="W3575">
        <v>5</v>
      </c>
      <c r="X3575">
        <v>8</v>
      </c>
      <c r="Y3575" t="s">
        <v>180</v>
      </c>
      <c r="Z3575" t="s">
        <v>207</v>
      </c>
    </row>
    <row r="3576" spans="1:26" x14ac:dyDescent="0.25">
      <c r="A3576" s="1">
        <v>43517.451388888891</v>
      </c>
      <c r="B3576" t="s">
        <v>24</v>
      </c>
      <c r="C3576" t="s">
        <v>25</v>
      </c>
      <c r="D3576" t="s">
        <v>26</v>
      </c>
      <c r="E3576" t="s">
        <v>45</v>
      </c>
      <c r="F3576" t="s">
        <v>28</v>
      </c>
      <c r="G3576" t="s">
        <v>29</v>
      </c>
      <c r="H3576" t="s">
        <v>38</v>
      </c>
      <c r="I3576" t="s">
        <v>61</v>
      </c>
      <c r="J3576" t="s">
        <v>31</v>
      </c>
      <c r="K3576" t="s">
        <v>32</v>
      </c>
      <c r="L3576" t="s">
        <v>40</v>
      </c>
      <c r="M3576" t="s">
        <v>83</v>
      </c>
      <c r="N3576">
        <v>2</v>
      </c>
      <c r="O3576" t="s">
        <v>35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20</v>
      </c>
      <c r="V3576">
        <v>10</v>
      </c>
      <c r="W3576">
        <v>5</v>
      </c>
      <c r="X3576">
        <v>2</v>
      </c>
      <c r="Y3576" t="s">
        <v>184</v>
      </c>
      <c r="Z3576" t="s">
        <v>209</v>
      </c>
    </row>
    <row r="3577" spans="1:26" x14ac:dyDescent="0.25">
      <c r="A3577" s="1">
        <v>45258.652777777781</v>
      </c>
      <c r="B3577" t="s">
        <v>24</v>
      </c>
      <c r="C3577" t="s">
        <v>25</v>
      </c>
      <c r="D3577" t="s">
        <v>26</v>
      </c>
      <c r="E3577" t="s">
        <v>64</v>
      </c>
      <c r="F3577" t="s">
        <v>37</v>
      </c>
      <c r="G3577" t="s">
        <v>29</v>
      </c>
      <c r="H3577" t="s">
        <v>38</v>
      </c>
      <c r="I3577" t="s">
        <v>39</v>
      </c>
      <c r="J3577" t="s">
        <v>46</v>
      </c>
      <c r="K3577" t="s">
        <v>32</v>
      </c>
      <c r="L3577" t="s">
        <v>40</v>
      </c>
      <c r="M3577" t="s">
        <v>58</v>
      </c>
      <c r="N3577">
        <v>3</v>
      </c>
      <c r="O3577" t="s">
        <v>35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20</v>
      </c>
      <c r="V3577">
        <v>15</v>
      </c>
      <c r="W3577">
        <v>3</v>
      </c>
      <c r="X3577">
        <v>11</v>
      </c>
      <c r="Y3577" t="s">
        <v>157</v>
      </c>
      <c r="Z3577" t="s">
        <v>208</v>
      </c>
    </row>
    <row r="3578" spans="1:26" x14ac:dyDescent="0.25">
      <c r="A3578" s="1">
        <v>44018.3125</v>
      </c>
      <c r="B3578" t="s">
        <v>24</v>
      </c>
      <c r="C3578" t="s">
        <v>25</v>
      </c>
      <c r="D3578" t="s">
        <v>26</v>
      </c>
      <c r="E3578" t="s">
        <v>64</v>
      </c>
      <c r="F3578" t="s">
        <v>28</v>
      </c>
      <c r="G3578" t="s">
        <v>29</v>
      </c>
      <c r="H3578" t="s">
        <v>38</v>
      </c>
      <c r="I3578" t="s">
        <v>30</v>
      </c>
      <c r="J3578" t="s">
        <v>31</v>
      </c>
      <c r="K3578" t="s">
        <v>32</v>
      </c>
      <c r="L3578" t="s">
        <v>40</v>
      </c>
      <c r="M3578" t="s">
        <v>77</v>
      </c>
      <c r="N3578">
        <v>2</v>
      </c>
      <c r="O3578" t="s">
        <v>35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30</v>
      </c>
      <c r="V3578">
        <v>7</v>
      </c>
      <c r="W3578">
        <v>2</v>
      </c>
      <c r="X3578">
        <v>7</v>
      </c>
      <c r="Y3578" t="s">
        <v>194</v>
      </c>
      <c r="Z3578" t="s">
        <v>209</v>
      </c>
    </row>
    <row r="3579" spans="1:26" x14ac:dyDescent="0.25">
      <c r="A3579" s="1">
        <v>45499.566666666666</v>
      </c>
      <c r="B3579" t="s">
        <v>30</v>
      </c>
      <c r="C3579" t="s">
        <v>25</v>
      </c>
      <c r="D3579" t="s">
        <v>26</v>
      </c>
      <c r="E3579" t="s">
        <v>45</v>
      </c>
      <c r="F3579" t="s">
        <v>28</v>
      </c>
      <c r="G3579" t="s">
        <v>29</v>
      </c>
      <c r="H3579" t="s">
        <v>38</v>
      </c>
      <c r="I3579" t="s">
        <v>30</v>
      </c>
      <c r="J3579" t="s">
        <v>46</v>
      </c>
      <c r="K3579" t="s">
        <v>32</v>
      </c>
      <c r="L3579" t="s">
        <v>40</v>
      </c>
      <c r="M3579" t="s">
        <v>81</v>
      </c>
      <c r="N3579">
        <v>2</v>
      </c>
      <c r="O3579" t="s">
        <v>75</v>
      </c>
      <c r="P3579">
        <v>10</v>
      </c>
      <c r="Q3579">
        <v>0</v>
      </c>
      <c r="R3579">
        <v>0</v>
      </c>
      <c r="S3579">
        <v>0</v>
      </c>
      <c r="T3579">
        <v>10</v>
      </c>
      <c r="U3579">
        <v>10</v>
      </c>
      <c r="V3579">
        <v>13</v>
      </c>
      <c r="W3579">
        <v>6</v>
      </c>
      <c r="X3579">
        <v>7</v>
      </c>
      <c r="Y3579" t="s">
        <v>195</v>
      </c>
      <c r="Z3579" t="s">
        <v>209</v>
      </c>
    </row>
    <row r="3580" spans="1:26" x14ac:dyDescent="0.25">
      <c r="A3580" s="1">
        <v>43382.590277777781</v>
      </c>
      <c r="B3580" t="s">
        <v>24</v>
      </c>
      <c r="C3580" t="s">
        <v>25</v>
      </c>
      <c r="D3580" t="s">
        <v>26</v>
      </c>
      <c r="E3580" t="s">
        <v>64</v>
      </c>
      <c r="F3580" t="s">
        <v>28</v>
      </c>
      <c r="G3580" t="s">
        <v>29</v>
      </c>
      <c r="H3580" t="s">
        <v>38</v>
      </c>
      <c r="I3580" t="s">
        <v>30</v>
      </c>
      <c r="J3580" t="s">
        <v>31</v>
      </c>
      <c r="K3580" t="s">
        <v>32</v>
      </c>
      <c r="L3580" t="s">
        <v>33</v>
      </c>
      <c r="M3580" t="s">
        <v>62</v>
      </c>
      <c r="N3580">
        <v>2</v>
      </c>
      <c r="O3580" t="s">
        <v>35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20</v>
      </c>
      <c r="V3580">
        <v>14</v>
      </c>
      <c r="W3580">
        <v>3</v>
      </c>
      <c r="X3580">
        <v>10</v>
      </c>
      <c r="Y3580" t="s">
        <v>157</v>
      </c>
      <c r="Z3580" t="s">
        <v>209</v>
      </c>
    </row>
    <row r="3581" spans="1:26" x14ac:dyDescent="0.25">
      <c r="A3581" s="1">
        <v>44544.5625</v>
      </c>
      <c r="B3581" t="s">
        <v>24</v>
      </c>
      <c r="C3581" t="s">
        <v>25</v>
      </c>
      <c r="D3581" t="s">
        <v>26</v>
      </c>
      <c r="E3581" t="s">
        <v>42</v>
      </c>
      <c r="F3581" t="s">
        <v>28</v>
      </c>
      <c r="G3581" t="s">
        <v>29</v>
      </c>
      <c r="H3581" t="s">
        <v>38</v>
      </c>
      <c r="I3581" t="s">
        <v>39</v>
      </c>
      <c r="J3581" t="s">
        <v>31</v>
      </c>
      <c r="K3581" t="s">
        <v>32</v>
      </c>
      <c r="L3581" t="s">
        <v>33</v>
      </c>
      <c r="M3581" t="s">
        <v>44</v>
      </c>
      <c r="N3581">
        <v>2</v>
      </c>
      <c r="O3581" t="s">
        <v>35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20</v>
      </c>
      <c r="V3581">
        <v>13</v>
      </c>
      <c r="W3581">
        <v>3</v>
      </c>
      <c r="X3581">
        <v>12</v>
      </c>
      <c r="Y3581" t="s">
        <v>157</v>
      </c>
      <c r="Z3581" t="s">
        <v>210</v>
      </c>
    </row>
    <row r="3582" spans="1:26" x14ac:dyDescent="0.25">
      <c r="A3582" s="1">
        <v>44253.334722222222</v>
      </c>
      <c r="B3582" t="s">
        <v>59</v>
      </c>
      <c r="C3582" t="s">
        <v>25</v>
      </c>
      <c r="D3582" t="s">
        <v>26</v>
      </c>
      <c r="E3582" t="s">
        <v>27</v>
      </c>
      <c r="F3582" t="s">
        <v>43</v>
      </c>
      <c r="G3582" t="s">
        <v>29</v>
      </c>
      <c r="H3582" t="s">
        <v>38</v>
      </c>
      <c r="I3582" t="s">
        <v>39</v>
      </c>
      <c r="J3582" t="s">
        <v>31</v>
      </c>
      <c r="K3582" t="s">
        <v>32</v>
      </c>
      <c r="L3582" t="s">
        <v>40</v>
      </c>
      <c r="M3582" t="s">
        <v>58</v>
      </c>
      <c r="N3582">
        <v>3</v>
      </c>
      <c r="O3582" t="s">
        <v>35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30</v>
      </c>
      <c r="V3582">
        <v>8</v>
      </c>
      <c r="W3582">
        <v>6</v>
      </c>
      <c r="X3582">
        <v>2</v>
      </c>
      <c r="Y3582" t="s">
        <v>179</v>
      </c>
      <c r="Z3582" t="s">
        <v>209</v>
      </c>
    </row>
    <row r="3583" spans="1:26" x14ac:dyDescent="0.25">
      <c r="A3583" s="1">
        <v>42997.447916666664</v>
      </c>
      <c r="B3583" t="s">
        <v>24</v>
      </c>
      <c r="C3583" t="s">
        <v>50</v>
      </c>
      <c r="D3583" t="s">
        <v>26</v>
      </c>
      <c r="E3583" t="s">
        <v>45</v>
      </c>
      <c r="F3583" t="s">
        <v>56</v>
      </c>
      <c r="G3583" t="s">
        <v>29</v>
      </c>
      <c r="H3583" t="s">
        <v>52</v>
      </c>
      <c r="I3583" t="s">
        <v>39</v>
      </c>
      <c r="J3583" t="s">
        <v>46</v>
      </c>
      <c r="K3583" t="s">
        <v>32</v>
      </c>
      <c r="L3583" t="s">
        <v>40</v>
      </c>
      <c r="M3583" t="s">
        <v>83</v>
      </c>
      <c r="N3583">
        <v>2</v>
      </c>
      <c r="O3583" t="s">
        <v>35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30</v>
      </c>
      <c r="V3583">
        <v>10</v>
      </c>
      <c r="W3583">
        <v>3</v>
      </c>
      <c r="X3583">
        <v>9</v>
      </c>
      <c r="Y3583" t="s">
        <v>179</v>
      </c>
      <c r="Z3583" t="s">
        <v>211</v>
      </c>
    </row>
    <row r="3584" spans="1:26" x14ac:dyDescent="0.25">
      <c r="A3584" s="1">
        <v>43555.440972222219</v>
      </c>
      <c r="B3584" t="s">
        <v>24</v>
      </c>
      <c r="C3584" t="s">
        <v>25</v>
      </c>
      <c r="D3584" t="s">
        <v>26</v>
      </c>
      <c r="E3584" t="s">
        <v>27</v>
      </c>
      <c r="F3584" t="s">
        <v>28</v>
      </c>
      <c r="G3584" t="s">
        <v>29</v>
      </c>
      <c r="H3584" t="s">
        <v>38</v>
      </c>
      <c r="I3584" t="s">
        <v>39</v>
      </c>
      <c r="J3584" t="s">
        <v>31</v>
      </c>
      <c r="K3584" t="s">
        <v>32</v>
      </c>
      <c r="L3584" t="s">
        <v>33</v>
      </c>
      <c r="M3584" t="s">
        <v>58</v>
      </c>
      <c r="N3584">
        <v>2</v>
      </c>
      <c r="O3584" t="s">
        <v>35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20</v>
      </c>
      <c r="V3584">
        <v>10</v>
      </c>
      <c r="W3584">
        <v>1</v>
      </c>
      <c r="X3584">
        <v>3</v>
      </c>
      <c r="Y3584" t="s">
        <v>192</v>
      </c>
      <c r="Z3584" t="s">
        <v>211</v>
      </c>
    </row>
    <row r="3585" spans="1:26" x14ac:dyDescent="0.25">
      <c r="A3585" s="1">
        <v>45398.638888888891</v>
      </c>
      <c r="B3585" t="s">
        <v>59</v>
      </c>
      <c r="C3585" t="s">
        <v>25</v>
      </c>
      <c r="D3585" t="s">
        <v>26</v>
      </c>
      <c r="E3585" t="s">
        <v>27</v>
      </c>
      <c r="F3585" t="s">
        <v>37</v>
      </c>
      <c r="G3585" t="s">
        <v>29</v>
      </c>
      <c r="H3585" t="s">
        <v>38</v>
      </c>
      <c r="I3585" t="s">
        <v>30</v>
      </c>
      <c r="J3585" t="s">
        <v>46</v>
      </c>
      <c r="K3585" t="s">
        <v>32</v>
      </c>
      <c r="L3585" t="s">
        <v>40</v>
      </c>
      <c r="M3585" t="s">
        <v>58</v>
      </c>
      <c r="N3585">
        <v>2</v>
      </c>
      <c r="O3585" t="s">
        <v>47</v>
      </c>
      <c r="P3585">
        <v>10</v>
      </c>
      <c r="Q3585">
        <v>0</v>
      </c>
      <c r="R3585">
        <v>0</v>
      </c>
      <c r="S3585">
        <v>10</v>
      </c>
      <c r="T3585">
        <v>0</v>
      </c>
      <c r="U3585">
        <v>20</v>
      </c>
      <c r="V3585">
        <v>15</v>
      </c>
      <c r="W3585">
        <v>3</v>
      </c>
      <c r="X3585">
        <v>4</v>
      </c>
      <c r="Y3585" t="s">
        <v>195</v>
      </c>
      <c r="Z3585" t="s">
        <v>207</v>
      </c>
    </row>
    <row r="3586" spans="1:26" x14ac:dyDescent="0.25">
      <c r="A3586" s="1">
        <v>43101.711805555555</v>
      </c>
      <c r="B3586" t="s">
        <v>49</v>
      </c>
      <c r="C3586" t="s">
        <v>25</v>
      </c>
      <c r="D3586" t="s">
        <v>36</v>
      </c>
      <c r="E3586" t="s">
        <v>42</v>
      </c>
      <c r="F3586" t="s">
        <v>28</v>
      </c>
      <c r="G3586" t="s">
        <v>29</v>
      </c>
      <c r="H3586" t="s">
        <v>38</v>
      </c>
      <c r="I3586" t="s">
        <v>39</v>
      </c>
      <c r="J3586" t="s">
        <v>31</v>
      </c>
      <c r="K3586" t="s">
        <v>32</v>
      </c>
      <c r="L3586" t="s">
        <v>40</v>
      </c>
      <c r="M3586" t="s">
        <v>34</v>
      </c>
      <c r="N3586">
        <v>3</v>
      </c>
      <c r="O3586" t="s">
        <v>35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30</v>
      </c>
      <c r="V3586">
        <v>17</v>
      </c>
      <c r="W3586">
        <v>2</v>
      </c>
      <c r="X3586">
        <v>1</v>
      </c>
      <c r="Y3586" t="s">
        <v>175</v>
      </c>
      <c r="Z3586" t="s">
        <v>209</v>
      </c>
    </row>
    <row r="3587" spans="1:26" x14ac:dyDescent="0.25">
      <c r="A3587" s="1">
        <v>43697.630555555559</v>
      </c>
      <c r="B3587" t="s">
        <v>24</v>
      </c>
      <c r="C3587" t="s">
        <v>50</v>
      </c>
      <c r="D3587" t="s">
        <v>26</v>
      </c>
      <c r="E3587" t="s">
        <v>42</v>
      </c>
      <c r="F3587" t="s">
        <v>37</v>
      </c>
      <c r="G3587" t="s">
        <v>29</v>
      </c>
      <c r="H3587" t="s">
        <v>52</v>
      </c>
      <c r="I3587" t="s">
        <v>39</v>
      </c>
      <c r="J3587" t="s">
        <v>31</v>
      </c>
      <c r="K3587" t="s">
        <v>32</v>
      </c>
      <c r="L3587" t="s">
        <v>73</v>
      </c>
      <c r="M3587" t="s">
        <v>34</v>
      </c>
      <c r="N3587">
        <v>2</v>
      </c>
      <c r="O3587" t="s">
        <v>35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20</v>
      </c>
      <c r="V3587">
        <v>15</v>
      </c>
      <c r="W3587">
        <v>3</v>
      </c>
      <c r="X3587">
        <v>8</v>
      </c>
      <c r="Y3587" t="s">
        <v>195</v>
      </c>
      <c r="Z3587" t="s">
        <v>209</v>
      </c>
    </row>
    <row r="3588" spans="1:26" x14ac:dyDescent="0.25">
      <c r="A3588" s="1">
        <v>42750.614583333336</v>
      </c>
      <c r="B3588" t="s">
        <v>59</v>
      </c>
      <c r="C3588" t="s">
        <v>25</v>
      </c>
      <c r="D3588" t="s">
        <v>26</v>
      </c>
      <c r="E3588" t="s">
        <v>42</v>
      </c>
      <c r="F3588" t="s">
        <v>28</v>
      </c>
      <c r="G3588" t="s">
        <v>29</v>
      </c>
      <c r="H3588" t="s">
        <v>38</v>
      </c>
      <c r="I3588" t="s">
        <v>39</v>
      </c>
      <c r="J3588" t="s">
        <v>31</v>
      </c>
      <c r="K3588" t="s">
        <v>53</v>
      </c>
      <c r="L3588" t="s">
        <v>73</v>
      </c>
      <c r="M3588" t="s">
        <v>48</v>
      </c>
      <c r="N3588">
        <v>2</v>
      </c>
      <c r="O3588" t="s">
        <v>35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20</v>
      </c>
      <c r="V3588">
        <v>14</v>
      </c>
      <c r="W3588">
        <v>1</v>
      </c>
      <c r="X3588">
        <v>1</v>
      </c>
      <c r="Y3588" t="s">
        <v>157</v>
      </c>
      <c r="Z3588" t="s">
        <v>209</v>
      </c>
    </row>
    <row r="3589" spans="1:26" x14ac:dyDescent="0.25">
      <c r="A3589" s="1">
        <v>44477.637499999997</v>
      </c>
      <c r="B3589" t="s">
        <v>49</v>
      </c>
      <c r="C3589" t="s">
        <v>25</v>
      </c>
      <c r="D3589" t="s">
        <v>26</v>
      </c>
      <c r="E3589" t="s">
        <v>71</v>
      </c>
      <c r="F3589" t="s">
        <v>28</v>
      </c>
      <c r="G3589" t="s">
        <v>29</v>
      </c>
      <c r="H3589" t="s">
        <v>38</v>
      </c>
      <c r="I3589" t="s">
        <v>39</v>
      </c>
      <c r="J3589" t="s">
        <v>31</v>
      </c>
      <c r="K3589" t="s">
        <v>32</v>
      </c>
      <c r="L3589" t="s">
        <v>73</v>
      </c>
      <c r="M3589" t="s">
        <v>48</v>
      </c>
      <c r="N3589">
        <v>2</v>
      </c>
      <c r="O3589" t="s">
        <v>35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30</v>
      </c>
      <c r="V3589">
        <v>15</v>
      </c>
      <c r="W3589">
        <v>6</v>
      </c>
      <c r="X3589">
        <v>10</v>
      </c>
      <c r="Y3589" t="s">
        <v>168</v>
      </c>
      <c r="Z3589" t="s">
        <v>209</v>
      </c>
    </row>
    <row r="3590" spans="1:26" x14ac:dyDescent="0.25">
      <c r="A3590" s="1">
        <v>43302.895833333336</v>
      </c>
      <c r="B3590" t="s">
        <v>59</v>
      </c>
      <c r="C3590" t="s">
        <v>50</v>
      </c>
      <c r="D3590" t="s">
        <v>36</v>
      </c>
      <c r="E3590" t="s">
        <v>64</v>
      </c>
      <c r="F3590" t="s">
        <v>28</v>
      </c>
      <c r="G3590" t="s">
        <v>29</v>
      </c>
      <c r="H3590" t="s">
        <v>52</v>
      </c>
      <c r="I3590" t="s">
        <v>39</v>
      </c>
      <c r="J3590" t="s">
        <v>31</v>
      </c>
      <c r="K3590" t="s">
        <v>32</v>
      </c>
      <c r="L3590" t="s">
        <v>33</v>
      </c>
      <c r="M3590" t="s">
        <v>62</v>
      </c>
      <c r="N3590">
        <v>2</v>
      </c>
      <c r="O3590" t="s">
        <v>35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30</v>
      </c>
      <c r="V3590">
        <v>21</v>
      </c>
      <c r="W3590">
        <v>7</v>
      </c>
      <c r="X3590">
        <v>7</v>
      </c>
      <c r="Y3590" t="s">
        <v>192</v>
      </c>
      <c r="Z3590" t="s">
        <v>209</v>
      </c>
    </row>
    <row r="3591" spans="1:26" x14ac:dyDescent="0.25">
      <c r="A3591" s="1">
        <v>43049.597222222219</v>
      </c>
      <c r="B3591" t="s">
        <v>59</v>
      </c>
      <c r="C3591" t="s">
        <v>66</v>
      </c>
      <c r="D3591" t="s">
        <v>26</v>
      </c>
      <c r="E3591" t="s">
        <v>27</v>
      </c>
      <c r="F3591" t="s">
        <v>96</v>
      </c>
      <c r="G3591" t="s">
        <v>29</v>
      </c>
      <c r="H3591" t="s">
        <v>68</v>
      </c>
      <c r="I3591" t="s">
        <v>30</v>
      </c>
      <c r="J3591" t="s">
        <v>46</v>
      </c>
      <c r="K3591" t="s">
        <v>32</v>
      </c>
      <c r="L3591" t="s">
        <v>40</v>
      </c>
      <c r="M3591" t="s">
        <v>91</v>
      </c>
      <c r="N3591">
        <v>2</v>
      </c>
      <c r="O3591" t="s">
        <v>35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20</v>
      </c>
      <c r="V3591">
        <v>14</v>
      </c>
      <c r="W3591">
        <v>6</v>
      </c>
      <c r="X3591">
        <v>11</v>
      </c>
      <c r="Y3591" t="s">
        <v>179</v>
      </c>
      <c r="Z3591" t="s">
        <v>209</v>
      </c>
    </row>
    <row r="3592" spans="1:26" x14ac:dyDescent="0.25">
      <c r="A3592" s="1">
        <v>43114.96875</v>
      </c>
      <c r="B3592" t="s">
        <v>24</v>
      </c>
      <c r="C3592" t="s">
        <v>66</v>
      </c>
      <c r="D3592" t="s">
        <v>78</v>
      </c>
      <c r="E3592" t="s">
        <v>42</v>
      </c>
      <c r="F3592" t="s">
        <v>28</v>
      </c>
      <c r="G3592" t="s">
        <v>29</v>
      </c>
      <c r="H3592" t="s">
        <v>68</v>
      </c>
      <c r="I3592" t="s">
        <v>39</v>
      </c>
      <c r="J3592" t="s">
        <v>46</v>
      </c>
      <c r="K3592" t="s">
        <v>32</v>
      </c>
      <c r="L3592" t="s">
        <v>33</v>
      </c>
      <c r="M3592" t="s">
        <v>123</v>
      </c>
      <c r="N3592">
        <v>2</v>
      </c>
      <c r="O3592" t="s">
        <v>70</v>
      </c>
      <c r="P3592">
        <v>10</v>
      </c>
      <c r="Q3592">
        <v>0</v>
      </c>
      <c r="R3592">
        <v>10</v>
      </c>
      <c r="S3592">
        <v>0</v>
      </c>
      <c r="T3592">
        <v>0</v>
      </c>
      <c r="U3592">
        <v>10</v>
      </c>
      <c r="V3592">
        <v>23</v>
      </c>
      <c r="W3592">
        <v>1</v>
      </c>
      <c r="X3592">
        <v>1</v>
      </c>
      <c r="Y3592" t="s">
        <v>195</v>
      </c>
      <c r="Z3592" t="s">
        <v>207</v>
      </c>
    </row>
    <row r="3593" spans="1:26" x14ac:dyDescent="0.25">
      <c r="A3593" s="1">
        <v>44742.867361111108</v>
      </c>
      <c r="B3593" t="s">
        <v>24</v>
      </c>
      <c r="C3593" t="s">
        <v>25</v>
      </c>
      <c r="D3593" t="s">
        <v>36</v>
      </c>
      <c r="E3593" t="s">
        <v>27</v>
      </c>
      <c r="F3593" t="s">
        <v>37</v>
      </c>
      <c r="G3593" t="s">
        <v>29</v>
      </c>
      <c r="H3593" t="s">
        <v>38</v>
      </c>
      <c r="I3593" t="s">
        <v>39</v>
      </c>
      <c r="J3593" t="s">
        <v>31</v>
      </c>
      <c r="K3593" t="s">
        <v>32</v>
      </c>
      <c r="L3593" t="s">
        <v>40</v>
      </c>
      <c r="M3593" t="s">
        <v>62</v>
      </c>
      <c r="N3593">
        <v>2</v>
      </c>
      <c r="O3593" t="s">
        <v>35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20</v>
      </c>
      <c r="V3593">
        <v>20</v>
      </c>
      <c r="W3593">
        <v>5</v>
      </c>
      <c r="X3593">
        <v>6</v>
      </c>
      <c r="Y3593" t="s">
        <v>163</v>
      </c>
      <c r="Z3593" t="s">
        <v>208</v>
      </c>
    </row>
    <row r="3594" spans="1:26" x14ac:dyDescent="0.25">
      <c r="A3594" s="1">
        <v>42282.604166666664</v>
      </c>
      <c r="B3594" t="s">
        <v>24</v>
      </c>
      <c r="C3594" t="s">
        <v>25</v>
      </c>
      <c r="D3594" t="s">
        <v>26</v>
      </c>
      <c r="E3594" t="s">
        <v>27</v>
      </c>
      <c r="F3594" t="s">
        <v>56</v>
      </c>
      <c r="G3594" t="s">
        <v>29</v>
      </c>
      <c r="H3594" t="s">
        <v>38</v>
      </c>
      <c r="I3594" t="s">
        <v>39</v>
      </c>
      <c r="J3594" t="s">
        <v>31</v>
      </c>
      <c r="K3594" t="s">
        <v>32</v>
      </c>
      <c r="L3594" t="s">
        <v>33</v>
      </c>
      <c r="M3594" t="s">
        <v>34</v>
      </c>
      <c r="N3594">
        <v>2</v>
      </c>
      <c r="O3594" t="s">
        <v>35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20</v>
      </c>
      <c r="V3594">
        <v>14</v>
      </c>
      <c r="W3594">
        <v>2</v>
      </c>
      <c r="X3594">
        <v>10</v>
      </c>
      <c r="Y3594" t="s">
        <v>179</v>
      </c>
      <c r="Z3594" t="s">
        <v>209</v>
      </c>
    </row>
    <row r="3595" spans="1:26" x14ac:dyDescent="0.25">
      <c r="A3595" s="1">
        <v>44754.72152777778</v>
      </c>
      <c r="B3595" t="s">
        <v>59</v>
      </c>
      <c r="C3595" t="s">
        <v>25</v>
      </c>
      <c r="D3595" t="s">
        <v>26</v>
      </c>
      <c r="E3595" t="s">
        <v>84</v>
      </c>
      <c r="F3595" t="s">
        <v>28</v>
      </c>
      <c r="G3595" t="s">
        <v>29</v>
      </c>
      <c r="H3595" t="s">
        <v>38</v>
      </c>
      <c r="I3595" t="s">
        <v>39</v>
      </c>
      <c r="J3595" t="s">
        <v>46</v>
      </c>
      <c r="K3595" t="s">
        <v>32</v>
      </c>
      <c r="L3595" t="s">
        <v>40</v>
      </c>
      <c r="M3595" t="s">
        <v>82</v>
      </c>
      <c r="N3595">
        <v>2</v>
      </c>
      <c r="O3595" t="s">
        <v>47</v>
      </c>
      <c r="P3595">
        <v>10</v>
      </c>
      <c r="Q3595">
        <v>0</v>
      </c>
      <c r="R3595">
        <v>0</v>
      </c>
      <c r="S3595">
        <v>10</v>
      </c>
      <c r="T3595">
        <v>0</v>
      </c>
      <c r="U3595">
        <v>10</v>
      </c>
      <c r="V3595">
        <v>17</v>
      </c>
      <c r="W3595">
        <v>3</v>
      </c>
      <c r="X3595">
        <v>7</v>
      </c>
      <c r="Y3595" t="s">
        <v>195</v>
      </c>
      <c r="Z3595" t="s">
        <v>209</v>
      </c>
    </row>
    <row r="3596" spans="1:26" x14ac:dyDescent="0.25">
      <c r="A3596" s="1">
        <v>42989.434027777781</v>
      </c>
      <c r="B3596" t="s">
        <v>59</v>
      </c>
      <c r="C3596" t="s">
        <v>25</v>
      </c>
      <c r="D3596" t="s">
        <v>26</v>
      </c>
      <c r="E3596" t="s">
        <v>45</v>
      </c>
      <c r="F3596" t="s">
        <v>28</v>
      </c>
      <c r="G3596" t="s">
        <v>29</v>
      </c>
      <c r="H3596" t="s">
        <v>38</v>
      </c>
      <c r="I3596" t="s">
        <v>39</v>
      </c>
      <c r="J3596" t="s">
        <v>46</v>
      </c>
      <c r="K3596" t="s">
        <v>32</v>
      </c>
      <c r="L3596" t="s">
        <v>40</v>
      </c>
      <c r="M3596" t="s">
        <v>92</v>
      </c>
      <c r="N3596">
        <v>2</v>
      </c>
      <c r="O3596" t="s">
        <v>35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40</v>
      </c>
      <c r="V3596">
        <v>10</v>
      </c>
      <c r="W3596">
        <v>2</v>
      </c>
      <c r="X3596">
        <v>9</v>
      </c>
      <c r="Y3596" t="s">
        <v>195</v>
      </c>
      <c r="Z3596" t="s">
        <v>209</v>
      </c>
    </row>
    <row r="3597" spans="1:26" x14ac:dyDescent="0.25">
      <c r="A3597" s="1">
        <v>44230.765972222223</v>
      </c>
      <c r="B3597" t="s">
        <v>24</v>
      </c>
      <c r="C3597" t="s">
        <v>25</v>
      </c>
      <c r="D3597" t="s">
        <v>36</v>
      </c>
      <c r="E3597" t="s">
        <v>27</v>
      </c>
      <c r="F3597" t="s">
        <v>37</v>
      </c>
      <c r="G3597" t="s">
        <v>29</v>
      </c>
      <c r="H3597" t="s">
        <v>38</v>
      </c>
      <c r="I3597" t="s">
        <v>39</v>
      </c>
      <c r="J3597" t="s">
        <v>46</v>
      </c>
      <c r="K3597" t="s">
        <v>32</v>
      </c>
      <c r="L3597" t="s">
        <v>40</v>
      </c>
      <c r="M3597" t="s">
        <v>83</v>
      </c>
      <c r="N3597">
        <v>2</v>
      </c>
      <c r="O3597" t="s">
        <v>47</v>
      </c>
      <c r="P3597">
        <v>10</v>
      </c>
      <c r="Q3597">
        <v>0</v>
      </c>
      <c r="R3597">
        <v>0</v>
      </c>
      <c r="S3597">
        <v>10</v>
      </c>
      <c r="T3597">
        <v>0</v>
      </c>
      <c r="U3597">
        <v>10</v>
      </c>
      <c r="V3597">
        <v>18</v>
      </c>
      <c r="W3597">
        <v>4</v>
      </c>
      <c r="X3597">
        <v>2</v>
      </c>
      <c r="Y3597" t="s">
        <v>157</v>
      </c>
      <c r="Z3597" t="s">
        <v>209</v>
      </c>
    </row>
    <row r="3598" spans="1:26" x14ac:dyDescent="0.25">
      <c r="A3598" s="1">
        <v>45283.461805555555</v>
      </c>
      <c r="B3598" t="s">
        <v>59</v>
      </c>
      <c r="C3598" t="s">
        <v>25</v>
      </c>
      <c r="D3598" t="s">
        <v>26</v>
      </c>
      <c r="E3598" t="s">
        <v>42</v>
      </c>
      <c r="F3598" t="s">
        <v>56</v>
      </c>
      <c r="G3598" t="s">
        <v>29</v>
      </c>
      <c r="H3598" t="s">
        <v>52</v>
      </c>
      <c r="I3598" t="s">
        <v>39</v>
      </c>
      <c r="J3598" t="s">
        <v>46</v>
      </c>
      <c r="K3598" t="s">
        <v>32</v>
      </c>
      <c r="L3598" t="s">
        <v>40</v>
      </c>
      <c r="M3598" t="s">
        <v>34</v>
      </c>
      <c r="N3598">
        <v>2</v>
      </c>
      <c r="O3598" t="s">
        <v>35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</v>
      </c>
      <c r="V3598">
        <v>11</v>
      </c>
      <c r="W3598">
        <v>7</v>
      </c>
      <c r="X3598">
        <v>12</v>
      </c>
      <c r="Y3598" t="s">
        <v>172</v>
      </c>
      <c r="Z3598" t="s">
        <v>209</v>
      </c>
    </row>
    <row r="3599" spans="1:26" x14ac:dyDescent="0.25">
      <c r="A3599" s="1">
        <v>45162.622916666667</v>
      </c>
      <c r="B3599" t="s">
        <v>24</v>
      </c>
      <c r="C3599" t="s">
        <v>25</v>
      </c>
      <c r="D3599" t="s">
        <v>26</v>
      </c>
      <c r="E3599" t="s">
        <v>42</v>
      </c>
      <c r="F3599" t="s">
        <v>28</v>
      </c>
      <c r="G3599" t="s">
        <v>102</v>
      </c>
      <c r="H3599" t="s">
        <v>38</v>
      </c>
      <c r="I3599" t="s">
        <v>39</v>
      </c>
      <c r="J3599" t="s">
        <v>46</v>
      </c>
      <c r="K3599" t="s">
        <v>32</v>
      </c>
      <c r="L3599" t="s">
        <v>40</v>
      </c>
      <c r="M3599" t="s">
        <v>48</v>
      </c>
      <c r="N3599">
        <v>2</v>
      </c>
      <c r="O3599" t="s">
        <v>75</v>
      </c>
      <c r="P3599">
        <v>20</v>
      </c>
      <c r="Q3599">
        <v>0</v>
      </c>
      <c r="R3599">
        <v>0</v>
      </c>
      <c r="S3599">
        <v>0</v>
      </c>
      <c r="T3599">
        <v>20</v>
      </c>
      <c r="U3599">
        <v>0</v>
      </c>
      <c r="V3599">
        <v>14</v>
      </c>
      <c r="W3599">
        <v>5</v>
      </c>
      <c r="X3599">
        <v>8</v>
      </c>
      <c r="Y3599" t="s">
        <v>179</v>
      </c>
      <c r="Z3599" t="s">
        <v>209</v>
      </c>
    </row>
    <row r="3600" spans="1:26" x14ac:dyDescent="0.25">
      <c r="A3600" s="1">
        <v>43367.381944444445</v>
      </c>
      <c r="B3600" t="s">
        <v>49</v>
      </c>
      <c r="C3600" t="s">
        <v>25</v>
      </c>
      <c r="D3600" t="s">
        <v>26</v>
      </c>
      <c r="E3600" t="s">
        <v>45</v>
      </c>
      <c r="F3600" t="s">
        <v>28</v>
      </c>
      <c r="G3600" t="s">
        <v>29</v>
      </c>
      <c r="H3600" t="s">
        <v>38</v>
      </c>
      <c r="I3600" t="s">
        <v>39</v>
      </c>
      <c r="J3600" t="s">
        <v>31</v>
      </c>
      <c r="K3600" t="s">
        <v>32</v>
      </c>
      <c r="L3600" t="s">
        <v>33</v>
      </c>
      <c r="M3600" t="s">
        <v>58</v>
      </c>
      <c r="N3600">
        <v>2</v>
      </c>
      <c r="O3600" t="s">
        <v>35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20</v>
      </c>
      <c r="V3600">
        <v>9</v>
      </c>
      <c r="W3600">
        <v>2</v>
      </c>
      <c r="X3600">
        <v>9</v>
      </c>
      <c r="Y3600" t="s">
        <v>179</v>
      </c>
      <c r="Z3600" t="s">
        <v>209</v>
      </c>
    </row>
    <row r="3601" spans="1:26" x14ac:dyDescent="0.25">
      <c r="A3601" s="1">
        <v>44977.590277777781</v>
      </c>
      <c r="B3601" t="s">
        <v>49</v>
      </c>
      <c r="C3601" t="s">
        <v>25</v>
      </c>
      <c r="D3601" t="s">
        <v>26</v>
      </c>
      <c r="E3601" t="s">
        <v>27</v>
      </c>
      <c r="F3601" t="s">
        <v>56</v>
      </c>
      <c r="G3601" t="s">
        <v>29</v>
      </c>
      <c r="H3601" t="s">
        <v>38</v>
      </c>
      <c r="I3601" t="s">
        <v>39</v>
      </c>
      <c r="J3601" t="s">
        <v>46</v>
      </c>
      <c r="K3601" t="s">
        <v>32</v>
      </c>
      <c r="L3601" t="s">
        <v>40</v>
      </c>
      <c r="M3601" t="s">
        <v>34</v>
      </c>
      <c r="N3601">
        <v>2</v>
      </c>
      <c r="O3601" t="s">
        <v>35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40</v>
      </c>
      <c r="V3601">
        <v>14</v>
      </c>
      <c r="W3601">
        <v>2</v>
      </c>
      <c r="X3601">
        <v>2</v>
      </c>
      <c r="Y3601" t="s">
        <v>171</v>
      </c>
      <c r="Z3601" t="s">
        <v>209</v>
      </c>
    </row>
    <row r="3602" spans="1:26" x14ac:dyDescent="0.25">
      <c r="A3602" s="1">
        <v>44947.166666666664</v>
      </c>
      <c r="B3602" t="s">
        <v>30</v>
      </c>
      <c r="C3602" t="s">
        <v>30</v>
      </c>
      <c r="D3602" t="s">
        <v>30</v>
      </c>
      <c r="E3602" t="s">
        <v>27</v>
      </c>
      <c r="F3602" t="s">
        <v>28</v>
      </c>
      <c r="G3602" t="s">
        <v>29</v>
      </c>
      <c r="H3602" t="s">
        <v>30</v>
      </c>
      <c r="I3602" t="s">
        <v>30</v>
      </c>
      <c r="J3602" t="s">
        <v>46</v>
      </c>
      <c r="K3602" t="s">
        <v>32</v>
      </c>
      <c r="L3602" t="s">
        <v>40</v>
      </c>
      <c r="M3602" t="s">
        <v>34</v>
      </c>
      <c r="N3602">
        <v>2</v>
      </c>
      <c r="O3602" t="s">
        <v>35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20</v>
      </c>
      <c r="V3602">
        <v>4</v>
      </c>
      <c r="W3602">
        <v>7</v>
      </c>
      <c r="X3602">
        <v>1</v>
      </c>
      <c r="Y3602" t="s">
        <v>157</v>
      </c>
      <c r="Z3602" t="s">
        <v>210</v>
      </c>
    </row>
    <row r="3603" spans="1:26" x14ac:dyDescent="0.25">
      <c r="A3603" s="1">
        <v>43808.705555555556</v>
      </c>
      <c r="B3603" t="s">
        <v>24</v>
      </c>
      <c r="C3603" t="s">
        <v>25</v>
      </c>
      <c r="D3603" t="s">
        <v>36</v>
      </c>
      <c r="E3603" t="s">
        <v>42</v>
      </c>
      <c r="F3603" t="s">
        <v>28</v>
      </c>
      <c r="G3603" t="s">
        <v>29</v>
      </c>
      <c r="H3603" t="s">
        <v>38</v>
      </c>
      <c r="I3603" t="s">
        <v>39</v>
      </c>
      <c r="J3603" t="s">
        <v>31</v>
      </c>
      <c r="K3603" t="s">
        <v>32</v>
      </c>
      <c r="L3603" t="s">
        <v>40</v>
      </c>
      <c r="M3603" t="s">
        <v>44</v>
      </c>
      <c r="N3603">
        <v>2</v>
      </c>
      <c r="O3603" t="s">
        <v>35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</v>
      </c>
      <c r="V3603">
        <v>16</v>
      </c>
      <c r="W3603">
        <v>2</v>
      </c>
      <c r="X3603">
        <v>12</v>
      </c>
      <c r="Y3603" t="s">
        <v>195</v>
      </c>
      <c r="Z3603" t="s">
        <v>209</v>
      </c>
    </row>
    <row r="3604" spans="1:26" x14ac:dyDescent="0.25">
      <c r="A3604" s="1">
        <v>43304.829861111109</v>
      </c>
      <c r="B3604" t="s">
        <v>59</v>
      </c>
      <c r="C3604" t="s">
        <v>25</v>
      </c>
      <c r="D3604" t="s">
        <v>36</v>
      </c>
      <c r="E3604" t="s">
        <v>84</v>
      </c>
      <c r="F3604" t="s">
        <v>65</v>
      </c>
      <c r="G3604" t="s">
        <v>29</v>
      </c>
      <c r="H3604" t="s">
        <v>30</v>
      </c>
      <c r="I3604" t="s">
        <v>30</v>
      </c>
      <c r="J3604" t="s">
        <v>46</v>
      </c>
      <c r="K3604" t="s">
        <v>32</v>
      </c>
      <c r="L3604" t="s">
        <v>73</v>
      </c>
      <c r="M3604" t="s">
        <v>34</v>
      </c>
      <c r="N3604">
        <v>2</v>
      </c>
      <c r="O3604" t="s">
        <v>75</v>
      </c>
      <c r="P3604">
        <v>10</v>
      </c>
      <c r="Q3604">
        <v>0</v>
      </c>
      <c r="R3604">
        <v>0</v>
      </c>
      <c r="S3604">
        <v>0</v>
      </c>
      <c r="T3604">
        <v>10</v>
      </c>
      <c r="U3604">
        <v>10</v>
      </c>
      <c r="V3604">
        <v>19</v>
      </c>
      <c r="W3604">
        <v>2</v>
      </c>
      <c r="X3604">
        <v>7</v>
      </c>
      <c r="Y3604" t="s">
        <v>176</v>
      </c>
      <c r="Z3604" t="s">
        <v>207</v>
      </c>
    </row>
    <row r="3605" spans="1:26" x14ac:dyDescent="0.25">
      <c r="A3605" s="1">
        <v>43035.763888888891</v>
      </c>
      <c r="B3605" t="s">
        <v>59</v>
      </c>
      <c r="C3605" t="s">
        <v>25</v>
      </c>
      <c r="D3605" t="s">
        <v>36</v>
      </c>
      <c r="E3605" t="s">
        <v>45</v>
      </c>
      <c r="F3605" t="s">
        <v>56</v>
      </c>
      <c r="G3605" t="s">
        <v>29</v>
      </c>
      <c r="H3605" t="s">
        <v>38</v>
      </c>
      <c r="I3605" t="s">
        <v>39</v>
      </c>
      <c r="J3605" t="s">
        <v>46</v>
      </c>
      <c r="K3605" t="s">
        <v>32</v>
      </c>
      <c r="L3605" t="s">
        <v>40</v>
      </c>
      <c r="M3605" t="s">
        <v>92</v>
      </c>
      <c r="N3605">
        <v>2</v>
      </c>
      <c r="O3605" t="s">
        <v>35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20</v>
      </c>
      <c r="V3605">
        <v>18</v>
      </c>
      <c r="W3605">
        <v>6</v>
      </c>
      <c r="X3605">
        <v>10</v>
      </c>
      <c r="Y3605" t="s">
        <v>179</v>
      </c>
      <c r="Z3605" t="s">
        <v>209</v>
      </c>
    </row>
    <row r="3606" spans="1:26" x14ac:dyDescent="0.25">
      <c r="A3606" s="1">
        <v>43275.802083333336</v>
      </c>
      <c r="B3606" t="s">
        <v>59</v>
      </c>
      <c r="C3606" t="s">
        <v>25</v>
      </c>
      <c r="D3606" t="s">
        <v>36</v>
      </c>
      <c r="E3606" t="s">
        <v>69</v>
      </c>
      <c r="F3606" t="s">
        <v>28</v>
      </c>
      <c r="G3606" t="s">
        <v>29</v>
      </c>
      <c r="H3606" t="s">
        <v>30</v>
      </c>
      <c r="I3606" t="s">
        <v>30</v>
      </c>
      <c r="J3606" t="s">
        <v>31</v>
      </c>
      <c r="K3606" t="s">
        <v>32</v>
      </c>
      <c r="L3606" t="s">
        <v>40</v>
      </c>
      <c r="M3606" t="s">
        <v>34</v>
      </c>
      <c r="N3606">
        <v>2</v>
      </c>
      <c r="O3606" t="s">
        <v>35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20</v>
      </c>
      <c r="V3606">
        <v>19</v>
      </c>
      <c r="W3606">
        <v>1</v>
      </c>
      <c r="X3606">
        <v>6</v>
      </c>
      <c r="Y3606" t="s">
        <v>195</v>
      </c>
      <c r="Z3606" t="s">
        <v>209</v>
      </c>
    </row>
    <row r="3607" spans="1:26" x14ac:dyDescent="0.25">
      <c r="A3607" s="1">
        <v>44303.594444444447</v>
      </c>
      <c r="B3607" t="s">
        <v>24</v>
      </c>
      <c r="C3607" t="s">
        <v>30</v>
      </c>
      <c r="D3607" t="s">
        <v>30</v>
      </c>
      <c r="E3607" t="s">
        <v>42</v>
      </c>
      <c r="F3607" t="s">
        <v>30</v>
      </c>
      <c r="G3607" t="s">
        <v>29</v>
      </c>
      <c r="H3607" t="s">
        <v>30</v>
      </c>
      <c r="I3607" t="s">
        <v>30</v>
      </c>
      <c r="J3607" t="s">
        <v>31</v>
      </c>
      <c r="K3607" t="s">
        <v>32</v>
      </c>
      <c r="L3607" t="s">
        <v>40</v>
      </c>
      <c r="M3607" t="s">
        <v>34</v>
      </c>
      <c r="N3607">
        <v>2</v>
      </c>
      <c r="O3607" t="s">
        <v>35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20</v>
      </c>
      <c r="V3607">
        <v>14</v>
      </c>
      <c r="W3607">
        <v>7</v>
      </c>
      <c r="X3607">
        <v>4</v>
      </c>
      <c r="Y3607" t="s">
        <v>194</v>
      </c>
      <c r="Z3607" t="s">
        <v>209</v>
      </c>
    </row>
    <row r="3608" spans="1:26" x14ac:dyDescent="0.25">
      <c r="A3608" s="1">
        <v>45109.98333333333</v>
      </c>
      <c r="B3608" t="s">
        <v>24</v>
      </c>
      <c r="C3608" t="s">
        <v>25</v>
      </c>
      <c r="D3608" t="s">
        <v>36</v>
      </c>
      <c r="E3608" t="s">
        <v>64</v>
      </c>
      <c r="F3608" t="s">
        <v>76</v>
      </c>
      <c r="G3608" t="s">
        <v>29</v>
      </c>
      <c r="H3608" t="s">
        <v>38</v>
      </c>
      <c r="I3608" t="s">
        <v>39</v>
      </c>
      <c r="J3608" t="s">
        <v>46</v>
      </c>
      <c r="K3608" t="s">
        <v>32</v>
      </c>
      <c r="L3608" t="s">
        <v>40</v>
      </c>
      <c r="M3608" t="s">
        <v>62</v>
      </c>
      <c r="N3608">
        <v>3</v>
      </c>
      <c r="O3608" t="s">
        <v>47</v>
      </c>
      <c r="P3608">
        <v>20</v>
      </c>
      <c r="Q3608">
        <v>0</v>
      </c>
      <c r="R3608">
        <v>0</v>
      </c>
      <c r="S3608">
        <v>20</v>
      </c>
      <c r="T3608">
        <v>0</v>
      </c>
      <c r="U3608">
        <v>40</v>
      </c>
      <c r="V3608">
        <v>23</v>
      </c>
      <c r="W3608">
        <v>1</v>
      </c>
      <c r="X3608">
        <v>7</v>
      </c>
      <c r="Y3608" t="s">
        <v>167</v>
      </c>
      <c r="Z3608" t="s">
        <v>209</v>
      </c>
    </row>
    <row r="3609" spans="1:26" x14ac:dyDescent="0.25">
      <c r="A3609" s="1">
        <v>42615.604166666664</v>
      </c>
      <c r="B3609" t="s">
        <v>49</v>
      </c>
      <c r="C3609" t="s">
        <v>25</v>
      </c>
      <c r="D3609" t="s">
        <v>26</v>
      </c>
      <c r="E3609" t="s">
        <v>42</v>
      </c>
      <c r="F3609" t="s">
        <v>80</v>
      </c>
      <c r="G3609" t="s">
        <v>29</v>
      </c>
      <c r="H3609" t="s">
        <v>38</v>
      </c>
      <c r="I3609" t="s">
        <v>39</v>
      </c>
      <c r="J3609" t="s">
        <v>31</v>
      </c>
      <c r="K3609" t="s">
        <v>32</v>
      </c>
      <c r="L3609" t="s">
        <v>33</v>
      </c>
      <c r="M3609" t="s">
        <v>34</v>
      </c>
      <c r="N3609">
        <v>2</v>
      </c>
      <c r="O3609" t="s">
        <v>35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30</v>
      </c>
      <c r="V3609">
        <v>14</v>
      </c>
      <c r="W3609">
        <v>6</v>
      </c>
      <c r="X3609">
        <v>9</v>
      </c>
      <c r="Y3609" t="s">
        <v>172</v>
      </c>
      <c r="Z3609" t="s">
        <v>209</v>
      </c>
    </row>
    <row r="3610" spans="1:26" x14ac:dyDescent="0.25">
      <c r="A3610" s="1">
        <v>44623.340277777781</v>
      </c>
      <c r="B3610" t="s">
        <v>24</v>
      </c>
      <c r="C3610" t="s">
        <v>25</v>
      </c>
      <c r="D3610" t="s">
        <v>26</v>
      </c>
      <c r="E3610" t="s">
        <v>64</v>
      </c>
      <c r="F3610" t="s">
        <v>56</v>
      </c>
      <c r="G3610" t="s">
        <v>29</v>
      </c>
      <c r="H3610" t="s">
        <v>38</v>
      </c>
      <c r="I3610" t="s">
        <v>112</v>
      </c>
      <c r="J3610" t="s">
        <v>31</v>
      </c>
      <c r="K3610" t="s">
        <v>32</v>
      </c>
      <c r="L3610" t="s">
        <v>40</v>
      </c>
      <c r="M3610" t="s">
        <v>48</v>
      </c>
      <c r="N3610">
        <v>2</v>
      </c>
      <c r="O3610" t="s">
        <v>35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</v>
      </c>
      <c r="V3610">
        <v>8</v>
      </c>
      <c r="W3610">
        <v>5</v>
      </c>
      <c r="X3610">
        <v>3</v>
      </c>
      <c r="Y3610" t="s">
        <v>195</v>
      </c>
      <c r="Z3610" t="s">
        <v>210</v>
      </c>
    </row>
    <row r="3611" spans="1:26" x14ac:dyDescent="0.25">
      <c r="A3611" s="1">
        <v>45112.797222222223</v>
      </c>
      <c r="B3611" t="s">
        <v>24</v>
      </c>
      <c r="C3611" t="s">
        <v>50</v>
      </c>
      <c r="D3611" t="s">
        <v>60</v>
      </c>
      <c r="E3611" t="s">
        <v>42</v>
      </c>
      <c r="F3611" t="s">
        <v>56</v>
      </c>
      <c r="G3611" t="s">
        <v>29</v>
      </c>
      <c r="H3611" t="s">
        <v>52</v>
      </c>
      <c r="I3611" t="s">
        <v>39</v>
      </c>
      <c r="J3611" t="s">
        <v>46</v>
      </c>
      <c r="K3611" t="s">
        <v>32</v>
      </c>
      <c r="L3611" t="s">
        <v>33</v>
      </c>
      <c r="M3611" t="s">
        <v>44</v>
      </c>
      <c r="N3611">
        <v>2</v>
      </c>
      <c r="O3611" t="s">
        <v>75</v>
      </c>
      <c r="P3611">
        <v>10</v>
      </c>
      <c r="Q3611">
        <v>0</v>
      </c>
      <c r="R3611">
        <v>0</v>
      </c>
      <c r="S3611">
        <v>0</v>
      </c>
      <c r="T3611">
        <v>10</v>
      </c>
      <c r="U3611">
        <v>20</v>
      </c>
      <c r="V3611">
        <v>19</v>
      </c>
      <c r="W3611">
        <v>4</v>
      </c>
      <c r="X3611">
        <v>7</v>
      </c>
      <c r="Y3611" t="s">
        <v>192</v>
      </c>
      <c r="Z3611" t="s">
        <v>209</v>
      </c>
    </row>
    <row r="3612" spans="1:26" x14ac:dyDescent="0.25">
      <c r="A3612" s="1">
        <v>42979.663194444445</v>
      </c>
      <c r="B3612" t="s">
        <v>49</v>
      </c>
      <c r="C3612" t="s">
        <v>25</v>
      </c>
      <c r="D3612" t="s">
        <v>26</v>
      </c>
      <c r="E3612" t="s">
        <v>42</v>
      </c>
      <c r="F3612" t="s">
        <v>28</v>
      </c>
      <c r="G3612" t="s">
        <v>29</v>
      </c>
      <c r="H3612" t="s">
        <v>38</v>
      </c>
      <c r="I3612" t="s">
        <v>39</v>
      </c>
      <c r="J3612" t="s">
        <v>31</v>
      </c>
      <c r="K3612" t="s">
        <v>32</v>
      </c>
      <c r="L3612" t="s">
        <v>33</v>
      </c>
      <c r="M3612" t="s">
        <v>48</v>
      </c>
      <c r="N3612">
        <v>2</v>
      </c>
      <c r="O3612" t="s">
        <v>35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30</v>
      </c>
      <c r="V3612">
        <v>15</v>
      </c>
      <c r="W3612">
        <v>6</v>
      </c>
      <c r="X3612">
        <v>9</v>
      </c>
      <c r="Y3612" t="s">
        <v>174</v>
      </c>
      <c r="Z3612" t="s">
        <v>209</v>
      </c>
    </row>
    <row r="3613" spans="1:26" x14ac:dyDescent="0.25">
      <c r="A3613" s="1">
        <v>43040.853472222225</v>
      </c>
      <c r="B3613" t="s">
        <v>59</v>
      </c>
      <c r="C3613" t="s">
        <v>50</v>
      </c>
      <c r="D3613" t="s">
        <v>87</v>
      </c>
      <c r="E3613" t="s">
        <v>42</v>
      </c>
      <c r="F3613" t="s">
        <v>28</v>
      </c>
      <c r="G3613" t="s">
        <v>29</v>
      </c>
      <c r="H3613" t="s">
        <v>52</v>
      </c>
      <c r="I3613" t="s">
        <v>39</v>
      </c>
      <c r="J3613" t="s">
        <v>46</v>
      </c>
      <c r="K3613" t="s">
        <v>32</v>
      </c>
      <c r="L3613" t="s">
        <v>40</v>
      </c>
      <c r="M3613" t="s">
        <v>34</v>
      </c>
      <c r="N3613">
        <v>3</v>
      </c>
      <c r="O3613" t="s">
        <v>75</v>
      </c>
      <c r="P3613">
        <v>10</v>
      </c>
      <c r="Q3613">
        <v>0</v>
      </c>
      <c r="R3613">
        <v>0</v>
      </c>
      <c r="S3613">
        <v>0</v>
      </c>
      <c r="T3613">
        <v>10</v>
      </c>
      <c r="U3613">
        <v>40</v>
      </c>
      <c r="V3613">
        <v>20</v>
      </c>
      <c r="W3613">
        <v>4</v>
      </c>
      <c r="X3613">
        <v>11</v>
      </c>
      <c r="Y3613" t="s">
        <v>179</v>
      </c>
      <c r="Z3613" t="s">
        <v>209</v>
      </c>
    </row>
    <row r="3614" spans="1:26" x14ac:dyDescent="0.25">
      <c r="A3614" s="1">
        <v>45066.548611111109</v>
      </c>
      <c r="B3614" t="s">
        <v>59</v>
      </c>
      <c r="C3614" t="s">
        <v>25</v>
      </c>
      <c r="D3614" t="s">
        <v>26</v>
      </c>
      <c r="E3614" t="s">
        <v>27</v>
      </c>
      <c r="F3614" t="s">
        <v>56</v>
      </c>
      <c r="G3614" t="s">
        <v>29</v>
      </c>
      <c r="H3614" t="s">
        <v>38</v>
      </c>
      <c r="I3614" t="s">
        <v>39</v>
      </c>
      <c r="J3614" t="s">
        <v>46</v>
      </c>
      <c r="K3614" t="s">
        <v>32</v>
      </c>
      <c r="L3614" t="s">
        <v>40</v>
      </c>
      <c r="M3614" t="s">
        <v>95</v>
      </c>
      <c r="N3614">
        <v>2</v>
      </c>
      <c r="O3614" t="s">
        <v>47</v>
      </c>
      <c r="P3614">
        <v>20</v>
      </c>
      <c r="Q3614">
        <v>0</v>
      </c>
      <c r="R3614">
        <v>0</v>
      </c>
      <c r="S3614">
        <v>20</v>
      </c>
      <c r="T3614">
        <v>0</v>
      </c>
      <c r="U3614">
        <v>10</v>
      </c>
      <c r="V3614">
        <v>13</v>
      </c>
      <c r="W3614">
        <v>7</v>
      </c>
      <c r="X3614">
        <v>5</v>
      </c>
      <c r="Y3614" t="s">
        <v>173</v>
      </c>
      <c r="Z3614" t="s">
        <v>209</v>
      </c>
    </row>
    <row r="3615" spans="1:26" x14ac:dyDescent="0.25">
      <c r="A3615" s="1">
        <v>44237.842361111114</v>
      </c>
      <c r="B3615" t="s">
        <v>24</v>
      </c>
      <c r="C3615" t="s">
        <v>66</v>
      </c>
      <c r="D3615" t="s">
        <v>36</v>
      </c>
      <c r="E3615" t="s">
        <v>42</v>
      </c>
      <c r="F3615" t="s">
        <v>28</v>
      </c>
      <c r="G3615" t="s">
        <v>29</v>
      </c>
      <c r="H3615" t="s">
        <v>68</v>
      </c>
      <c r="I3615" t="s">
        <v>39</v>
      </c>
      <c r="J3615" t="s">
        <v>46</v>
      </c>
      <c r="K3615" t="s">
        <v>32</v>
      </c>
      <c r="L3615" t="s">
        <v>40</v>
      </c>
      <c r="M3615" t="s">
        <v>34</v>
      </c>
      <c r="N3615">
        <v>3</v>
      </c>
      <c r="O3615" t="s">
        <v>75</v>
      </c>
      <c r="P3615">
        <v>10</v>
      </c>
      <c r="Q3615">
        <v>0</v>
      </c>
      <c r="R3615">
        <v>0</v>
      </c>
      <c r="S3615">
        <v>0</v>
      </c>
      <c r="T3615">
        <v>10</v>
      </c>
      <c r="U3615">
        <v>20</v>
      </c>
      <c r="V3615">
        <v>20</v>
      </c>
      <c r="W3615">
        <v>4</v>
      </c>
      <c r="X3615">
        <v>2</v>
      </c>
      <c r="Y3615" t="s">
        <v>180</v>
      </c>
      <c r="Z3615" t="s">
        <v>207</v>
      </c>
    </row>
    <row r="3616" spans="1:26" x14ac:dyDescent="0.25">
      <c r="A3616" s="1">
        <v>45357.830555555556</v>
      </c>
      <c r="B3616" t="s">
        <v>24</v>
      </c>
      <c r="C3616" t="s">
        <v>25</v>
      </c>
      <c r="D3616" t="s">
        <v>36</v>
      </c>
      <c r="E3616" t="s">
        <v>45</v>
      </c>
      <c r="F3616" t="s">
        <v>37</v>
      </c>
      <c r="G3616" t="s">
        <v>29</v>
      </c>
      <c r="H3616" t="s">
        <v>38</v>
      </c>
      <c r="I3616" t="s">
        <v>39</v>
      </c>
      <c r="J3616" t="s">
        <v>46</v>
      </c>
      <c r="K3616" t="s">
        <v>32</v>
      </c>
      <c r="L3616" t="s">
        <v>40</v>
      </c>
      <c r="M3616" t="s">
        <v>83</v>
      </c>
      <c r="N3616">
        <v>2</v>
      </c>
      <c r="O3616" t="s">
        <v>35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30</v>
      </c>
      <c r="V3616">
        <v>19</v>
      </c>
      <c r="W3616">
        <v>4</v>
      </c>
      <c r="X3616">
        <v>3</v>
      </c>
      <c r="Y3616" t="s">
        <v>173</v>
      </c>
      <c r="Z3616" t="s">
        <v>209</v>
      </c>
    </row>
    <row r="3617" spans="1:26" x14ac:dyDescent="0.25">
      <c r="A3617" s="1">
        <v>42731.65</v>
      </c>
      <c r="B3617" t="s">
        <v>49</v>
      </c>
      <c r="C3617" t="s">
        <v>25</v>
      </c>
      <c r="D3617" t="s">
        <v>26</v>
      </c>
      <c r="E3617" t="s">
        <v>85</v>
      </c>
      <c r="F3617" t="s">
        <v>28</v>
      </c>
      <c r="G3617" t="s">
        <v>29</v>
      </c>
      <c r="H3617" t="s">
        <v>38</v>
      </c>
      <c r="I3617" t="s">
        <v>39</v>
      </c>
      <c r="J3617" t="s">
        <v>46</v>
      </c>
      <c r="K3617" t="s">
        <v>53</v>
      </c>
      <c r="L3617" t="s">
        <v>40</v>
      </c>
      <c r="M3617" t="s">
        <v>77</v>
      </c>
      <c r="N3617">
        <v>2</v>
      </c>
      <c r="O3617" t="s">
        <v>35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20</v>
      </c>
      <c r="V3617">
        <v>15</v>
      </c>
      <c r="W3617">
        <v>3</v>
      </c>
      <c r="X3617">
        <v>12</v>
      </c>
      <c r="Y3617" t="s">
        <v>173</v>
      </c>
      <c r="Z3617" t="s">
        <v>209</v>
      </c>
    </row>
    <row r="3618" spans="1:26" x14ac:dyDescent="0.25">
      <c r="A3618" s="1">
        <v>43202.354166666664</v>
      </c>
      <c r="B3618" t="s">
        <v>24</v>
      </c>
      <c r="C3618" t="s">
        <v>25</v>
      </c>
      <c r="D3618" t="s">
        <v>26</v>
      </c>
      <c r="E3618" t="s">
        <v>64</v>
      </c>
      <c r="F3618" t="s">
        <v>28</v>
      </c>
      <c r="G3618" t="s">
        <v>29</v>
      </c>
      <c r="H3618" t="s">
        <v>38</v>
      </c>
      <c r="I3618" t="s">
        <v>39</v>
      </c>
      <c r="J3618" t="s">
        <v>31</v>
      </c>
      <c r="K3618" t="s">
        <v>32</v>
      </c>
      <c r="L3618" t="s">
        <v>33</v>
      </c>
      <c r="M3618" t="s">
        <v>94</v>
      </c>
      <c r="N3618">
        <v>2</v>
      </c>
      <c r="O3618" t="s">
        <v>35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20</v>
      </c>
      <c r="V3618">
        <v>8</v>
      </c>
      <c r="W3618">
        <v>5</v>
      </c>
      <c r="X3618">
        <v>4</v>
      </c>
      <c r="Y3618" t="s">
        <v>157</v>
      </c>
      <c r="Z3618" t="s">
        <v>209</v>
      </c>
    </row>
    <row r="3619" spans="1:26" x14ac:dyDescent="0.25">
      <c r="A3619" s="1">
        <v>43784.875</v>
      </c>
      <c r="B3619" t="s">
        <v>49</v>
      </c>
      <c r="C3619" t="s">
        <v>25</v>
      </c>
      <c r="D3619" t="s">
        <v>36</v>
      </c>
      <c r="E3619" t="s">
        <v>42</v>
      </c>
      <c r="F3619" t="s">
        <v>28</v>
      </c>
      <c r="G3619" t="s">
        <v>29</v>
      </c>
      <c r="H3619" t="s">
        <v>38</v>
      </c>
      <c r="I3619" t="s">
        <v>39</v>
      </c>
      <c r="J3619" t="s">
        <v>31</v>
      </c>
      <c r="K3619" t="s">
        <v>32</v>
      </c>
      <c r="L3619" t="s">
        <v>33</v>
      </c>
      <c r="M3619" t="s">
        <v>140</v>
      </c>
      <c r="N3619">
        <v>2</v>
      </c>
      <c r="O3619" t="s">
        <v>35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20</v>
      </c>
      <c r="V3619">
        <v>21</v>
      </c>
      <c r="W3619">
        <v>6</v>
      </c>
      <c r="X3619">
        <v>11</v>
      </c>
      <c r="Y3619" t="s">
        <v>195</v>
      </c>
      <c r="Z3619" t="s">
        <v>209</v>
      </c>
    </row>
    <row r="3620" spans="1:26" x14ac:dyDescent="0.25">
      <c r="A3620" s="1">
        <v>43491.392361111109</v>
      </c>
      <c r="B3620" t="s">
        <v>24</v>
      </c>
      <c r="C3620" t="s">
        <v>25</v>
      </c>
      <c r="D3620" t="s">
        <v>26</v>
      </c>
      <c r="E3620" t="s">
        <v>27</v>
      </c>
      <c r="F3620" t="s">
        <v>65</v>
      </c>
      <c r="G3620" t="s">
        <v>29</v>
      </c>
      <c r="H3620" t="s">
        <v>38</v>
      </c>
      <c r="I3620" t="s">
        <v>39</v>
      </c>
      <c r="J3620" t="s">
        <v>31</v>
      </c>
      <c r="K3620" t="s">
        <v>32</v>
      </c>
      <c r="L3620" t="s">
        <v>40</v>
      </c>
      <c r="M3620" t="s">
        <v>41</v>
      </c>
      <c r="N3620">
        <v>2</v>
      </c>
      <c r="O3620" t="s">
        <v>35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20</v>
      </c>
      <c r="V3620">
        <v>9</v>
      </c>
      <c r="W3620">
        <v>7</v>
      </c>
      <c r="X3620">
        <v>1</v>
      </c>
      <c r="Y3620" t="s">
        <v>173</v>
      </c>
      <c r="Z3620" t="s">
        <v>209</v>
      </c>
    </row>
    <row r="3621" spans="1:26" x14ac:dyDescent="0.25">
      <c r="A3621" s="1">
        <v>43967.5625</v>
      </c>
      <c r="B3621" t="s">
        <v>49</v>
      </c>
      <c r="C3621" t="s">
        <v>25</v>
      </c>
      <c r="D3621" t="s">
        <v>26</v>
      </c>
      <c r="E3621" t="s">
        <v>86</v>
      </c>
      <c r="F3621" t="s">
        <v>65</v>
      </c>
      <c r="G3621" t="s">
        <v>57</v>
      </c>
      <c r="H3621" t="s">
        <v>38</v>
      </c>
      <c r="I3621" t="s">
        <v>125</v>
      </c>
      <c r="J3621" t="s">
        <v>46</v>
      </c>
      <c r="K3621" t="s">
        <v>32</v>
      </c>
      <c r="L3621" t="s">
        <v>33</v>
      </c>
      <c r="M3621" t="s">
        <v>48</v>
      </c>
      <c r="N3621">
        <v>3</v>
      </c>
      <c r="O3621" t="s">
        <v>35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10</v>
      </c>
      <c r="V3621">
        <v>13</v>
      </c>
      <c r="W3621">
        <v>7</v>
      </c>
      <c r="X3621">
        <v>5</v>
      </c>
      <c r="Y3621" t="s">
        <v>157</v>
      </c>
      <c r="Z3621" t="s">
        <v>209</v>
      </c>
    </row>
    <row r="3622" spans="1:26" x14ac:dyDescent="0.25">
      <c r="A3622" s="1">
        <v>43262.791666666664</v>
      </c>
      <c r="B3622" t="s">
        <v>24</v>
      </c>
      <c r="C3622" t="s">
        <v>79</v>
      </c>
      <c r="D3622" t="s">
        <v>26</v>
      </c>
      <c r="E3622" t="s">
        <v>64</v>
      </c>
      <c r="F3622" t="s">
        <v>28</v>
      </c>
      <c r="G3622" t="s">
        <v>29</v>
      </c>
      <c r="H3622" t="s">
        <v>30</v>
      </c>
      <c r="I3622" t="s">
        <v>30</v>
      </c>
      <c r="J3622" t="s">
        <v>46</v>
      </c>
      <c r="K3622" t="s">
        <v>32</v>
      </c>
      <c r="L3622" t="s">
        <v>40</v>
      </c>
      <c r="M3622" t="s">
        <v>62</v>
      </c>
      <c r="N3622">
        <v>2</v>
      </c>
      <c r="O3622" t="s">
        <v>75</v>
      </c>
      <c r="P3622">
        <v>10</v>
      </c>
      <c r="Q3622">
        <v>0</v>
      </c>
      <c r="R3622">
        <v>0</v>
      </c>
      <c r="S3622">
        <v>0</v>
      </c>
      <c r="T3622">
        <v>10</v>
      </c>
      <c r="U3622">
        <v>40</v>
      </c>
      <c r="V3622">
        <v>19</v>
      </c>
      <c r="W3622">
        <v>2</v>
      </c>
      <c r="X3622">
        <v>6</v>
      </c>
      <c r="Y3622" t="s">
        <v>191</v>
      </c>
      <c r="Z3622" t="s">
        <v>208</v>
      </c>
    </row>
    <row r="3623" spans="1:26" x14ac:dyDescent="0.25">
      <c r="A3623" s="1">
        <v>45238.34375</v>
      </c>
      <c r="B3623" t="s">
        <v>59</v>
      </c>
      <c r="C3623" t="s">
        <v>25</v>
      </c>
      <c r="D3623" t="s">
        <v>26</v>
      </c>
      <c r="E3623" t="s">
        <v>27</v>
      </c>
      <c r="F3623" t="s">
        <v>28</v>
      </c>
      <c r="G3623" t="s">
        <v>29</v>
      </c>
      <c r="H3623" t="s">
        <v>38</v>
      </c>
      <c r="I3623" t="s">
        <v>39</v>
      </c>
      <c r="J3623" t="s">
        <v>31</v>
      </c>
      <c r="K3623" t="s">
        <v>32</v>
      </c>
      <c r="L3623" t="s">
        <v>40</v>
      </c>
      <c r="M3623" t="s">
        <v>58</v>
      </c>
      <c r="N3623">
        <v>2</v>
      </c>
      <c r="O3623" t="s">
        <v>35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30</v>
      </c>
      <c r="V3623">
        <v>8</v>
      </c>
      <c r="W3623">
        <v>4</v>
      </c>
      <c r="X3623">
        <v>11</v>
      </c>
      <c r="Y3623" t="s">
        <v>193</v>
      </c>
      <c r="Z3623" t="s">
        <v>209</v>
      </c>
    </row>
    <row r="3624" spans="1:26" x14ac:dyDescent="0.25">
      <c r="A3624" s="1">
        <v>43757.788194444445</v>
      </c>
      <c r="B3624" t="s">
        <v>145</v>
      </c>
      <c r="C3624" t="s">
        <v>25</v>
      </c>
      <c r="D3624" t="s">
        <v>26</v>
      </c>
      <c r="E3624" t="s">
        <v>27</v>
      </c>
      <c r="F3624" t="s">
        <v>28</v>
      </c>
      <c r="G3624" t="s">
        <v>29</v>
      </c>
      <c r="H3624" t="s">
        <v>38</v>
      </c>
      <c r="I3624" t="s">
        <v>39</v>
      </c>
      <c r="J3624" t="s">
        <v>31</v>
      </c>
      <c r="K3624" t="s">
        <v>32</v>
      </c>
      <c r="L3624" t="s">
        <v>40</v>
      </c>
      <c r="M3624" t="s">
        <v>41</v>
      </c>
      <c r="N3624">
        <v>2</v>
      </c>
      <c r="O3624" t="s">
        <v>35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20</v>
      </c>
      <c r="V3624">
        <v>18</v>
      </c>
      <c r="W3624">
        <v>7</v>
      </c>
      <c r="X3624">
        <v>10</v>
      </c>
      <c r="Y3624" t="s">
        <v>179</v>
      </c>
      <c r="Z3624" t="s">
        <v>209</v>
      </c>
    </row>
    <row r="3625" spans="1:26" x14ac:dyDescent="0.25">
      <c r="A3625" s="1">
        <v>45324.616666666669</v>
      </c>
      <c r="B3625" t="s">
        <v>24</v>
      </c>
      <c r="C3625" t="s">
        <v>25</v>
      </c>
      <c r="D3625" t="s">
        <v>26</v>
      </c>
      <c r="E3625" t="s">
        <v>27</v>
      </c>
      <c r="F3625" t="s">
        <v>37</v>
      </c>
      <c r="G3625" t="s">
        <v>29</v>
      </c>
      <c r="H3625" t="s">
        <v>38</v>
      </c>
      <c r="I3625" t="s">
        <v>39</v>
      </c>
      <c r="J3625" t="s">
        <v>31</v>
      </c>
      <c r="K3625" t="s">
        <v>32</v>
      </c>
      <c r="L3625" t="s">
        <v>73</v>
      </c>
      <c r="M3625" t="s">
        <v>77</v>
      </c>
      <c r="N3625">
        <v>2</v>
      </c>
      <c r="O3625" t="s">
        <v>35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30</v>
      </c>
      <c r="V3625">
        <v>14</v>
      </c>
      <c r="W3625">
        <v>6</v>
      </c>
      <c r="X3625">
        <v>2</v>
      </c>
      <c r="Y3625" t="s">
        <v>195</v>
      </c>
      <c r="Z3625" t="s">
        <v>209</v>
      </c>
    </row>
    <row r="3626" spans="1:26" x14ac:dyDescent="0.25">
      <c r="A3626" s="1">
        <v>44046.224999999999</v>
      </c>
      <c r="B3626" t="s">
        <v>24</v>
      </c>
      <c r="C3626" t="s">
        <v>25</v>
      </c>
      <c r="D3626" t="s">
        <v>87</v>
      </c>
      <c r="E3626" t="s">
        <v>85</v>
      </c>
      <c r="F3626" t="s">
        <v>56</v>
      </c>
      <c r="G3626" t="s">
        <v>29</v>
      </c>
      <c r="H3626" t="s">
        <v>38</v>
      </c>
      <c r="I3626" t="s">
        <v>39</v>
      </c>
      <c r="J3626" t="s">
        <v>31</v>
      </c>
      <c r="K3626" t="s">
        <v>32</v>
      </c>
      <c r="L3626" t="s">
        <v>40</v>
      </c>
      <c r="M3626" t="s">
        <v>48</v>
      </c>
      <c r="N3626">
        <v>2</v>
      </c>
      <c r="O3626" t="s">
        <v>35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20</v>
      </c>
      <c r="V3626">
        <v>5</v>
      </c>
      <c r="W3626">
        <v>2</v>
      </c>
      <c r="X3626">
        <v>8</v>
      </c>
      <c r="Y3626" t="s">
        <v>162</v>
      </c>
      <c r="Z3626" t="s">
        <v>208</v>
      </c>
    </row>
    <row r="3627" spans="1:26" x14ac:dyDescent="0.25">
      <c r="A3627" s="1">
        <v>45393.170138888891</v>
      </c>
      <c r="B3627" t="s">
        <v>49</v>
      </c>
      <c r="C3627" t="s">
        <v>50</v>
      </c>
      <c r="D3627" t="s">
        <v>36</v>
      </c>
      <c r="E3627" t="s">
        <v>84</v>
      </c>
      <c r="F3627" t="s">
        <v>56</v>
      </c>
      <c r="G3627" t="s">
        <v>29</v>
      </c>
      <c r="H3627" t="s">
        <v>52</v>
      </c>
      <c r="I3627" t="s">
        <v>39</v>
      </c>
      <c r="J3627" t="s">
        <v>46</v>
      </c>
      <c r="K3627" t="s">
        <v>53</v>
      </c>
      <c r="L3627" t="s">
        <v>33</v>
      </c>
      <c r="M3627" t="s">
        <v>91</v>
      </c>
      <c r="N3627">
        <v>2</v>
      </c>
      <c r="O3627" t="s">
        <v>70</v>
      </c>
      <c r="P3627">
        <v>10</v>
      </c>
      <c r="Q3627">
        <v>0</v>
      </c>
      <c r="R3627">
        <v>10</v>
      </c>
      <c r="S3627">
        <v>0</v>
      </c>
      <c r="T3627">
        <v>0</v>
      </c>
      <c r="U3627">
        <v>20</v>
      </c>
      <c r="V3627">
        <v>4</v>
      </c>
      <c r="W3627">
        <v>5</v>
      </c>
      <c r="X3627">
        <v>4</v>
      </c>
      <c r="Y3627" t="s">
        <v>172</v>
      </c>
      <c r="Z3627" t="s">
        <v>211</v>
      </c>
    </row>
    <row r="3628" spans="1:26" x14ac:dyDescent="0.25">
      <c r="A3628" s="1">
        <v>45158.106249999997</v>
      </c>
      <c r="B3628" t="s">
        <v>24</v>
      </c>
      <c r="C3628" t="s">
        <v>25</v>
      </c>
      <c r="D3628" t="s">
        <v>36</v>
      </c>
      <c r="E3628" t="s">
        <v>64</v>
      </c>
      <c r="F3628" t="s">
        <v>37</v>
      </c>
      <c r="G3628" t="s">
        <v>29</v>
      </c>
      <c r="H3628" t="s">
        <v>38</v>
      </c>
      <c r="I3628" t="s">
        <v>39</v>
      </c>
      <c r="J3628" t="s">
        <v>31</v>
      </c>
      <c r="K3628" t="s">
        <v>32</v>
      </c>
      <c r="L3628" t="s">
        <v>33</v>
      </c>
      <c r="M3628" t="s">
        <v>34</v>
      </c>
      <c r="N3628">
        <v>2</v>
      </c>
      <c r="O3628" t="s">
        <v>35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20</v>
      </c>
      <c r="V3628">
        <v>2</v>
      </c>
      <c r="W3628">
        <v>1</v>
      </c>
      <c r="X3628">
        <v>8</v>
      </c>
      <c r="Y3628" t="s">
        <v>180</v>
      </c>
      <c r="Z3628" t="s">
        <v>209</v>
      </c>
    </row>
    <row r="3629" spans="1:26" x14ac:dyDescent="0.25">
      <c r="A3629" s="1">
        <v>43320.777777777781</v>
      </c>
      <c r="B3629" t="s">
        <v>24</v>
      </c>
      <c r="C3629" t="s">
        <v>25</v>
      </c>
      <c r="D3629" t="s">
        <v>60</v>
      </c>
      <c r="E3629" t="s">
        <v>42</v>
      </c>
      <c r="F3629" t="s">
        <v>28</v>
      </c>
      <c r="G3629" t="s">
        <v>29</v>
      </c>
      <c r="H3629" t="s">
        <v>30</v>
      </c>
      <c r="I3629" t="s">
        <v>30</v>
      </c>
      <c r="J3629" t="s">
        <v>31</v>
      </c>
      <c r="K3629" t="s">
        <v>32</v>
      </c>
      <c r="L3629" t="s">
        <v>40</v>
      </c>
      <c r="M3629" t="s">
        <v>34</v>
      </c>
      <c r="N3629">
        <v>2</v>
      </c>
      <c r="O3629" t="s">
        <v>35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20</v>
      </c>
      <c r="V3629">
        <v>18</v>
      </c>
      <c r="W3629">
        <v>4</v>
      </c>
      <c r="X3629">
        <v>8</v>
      </c>
      <c r="Y3629" t="s">
        <v>166</v>
      </c>
      <c r="Z3629" t="s">
        <v>209</v>
      </c>
    </row>
    <row r="3630" spans="1:26" x14ac:dyDescent="0.25">
      <c r="A3630" s="1">
        <v>43838.861111111109</v>
      </c>
      <c r="B3630" t="s">
        <v>24</v>
      </c>
      <c r="C3630" t="s">
        <v>25</v>
      </c>
      <c r="D3630" t="s">
        <v>36</v>
      </c>
      <c r="E3630" t="s">
        <v>84</v>
      </c>
      <c r="F3630" t="s">
        <v>37</v>
      </c>
      <c r="G3630" t="s">
        <v>29</v>
      </c>
      <c r="H3630" t="s">
        <v>30</v>
      </c>
      <c r="I3630" t="s">
        <v>30</v>
      </c>
      <c r="J3630" t="s">
        <v>31</v>
      </c>
      <c r="K3630" t="s">
        <v>32</v>
      </c>
      <c r="L3630" t="s">
        <v>73</v>
      </c>
      <c r="M3630" t="s">
        <v>34</v>
      </c>
      <c r="N3630">
        <v>2</v>
      </c>
      <c r="O3630" t="s">
        <v>35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20</v>
      </c>
      <c r="V3630">
        <v>20</v>
      </c>
      <c r="W3630">
        <v>4</v>
      </c>
      <c r="X3630">
        <v>1</v>
      </c>
      <c r="Y3630" t="s">
        <v>195</v>
      </c>
      <c r="Z3630" t="s">
        <v>210</v>
      </c>
    </row>
    <row r="3631" spans="1:26" x14ac:dyDescent="0.25">
      <c r="A3631" s="1">
        <v>42980.59375</v>
      </c>
      <c r="B3631" t="s">
        <v>24</v>
      </c>
      <c r="C3631" t="s">
        <v>25</v>
      </c>
      <c r="D3631" t="s">
        <v>26</v>
      </c>
      <c r="E3631" t="s">
        <v>42</v>
      </c>
      <c r="F3631" t="s">
        <v>28</v>
      </c>
      <c r="G3631" t="s">
        <v>29</v>
      </c>
      <c r="H3631" t="s">
        <v>38</v>
      </c>
      <c r="I3631" t="s">
        <v>39</v>
      </c>
      <c r="J3631" t="s">
        <v>31</v>
      </c>
      <c r="K3631" t="s">
        <v>32</v>
      </c>
      <c r="L3631" t="s">
        <v>33</v>
      </c>
      <c r="M3631" t="s">
        <v>44</v>
      </c>
      <c r="N3631">
        <v>2</v>
      </c>
      <c r="O3631" t="s">
        <v>35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30</v>
      </c>
      <c r="V3631">
        <v>14</v>
      </c>
      <c r="W3631">
        <v>7</v>
      </c>
      <c r="X3631">
        <v>9</v>
      </c>
      <c r="Y3631" t="s">
        <v>163</v>
      </c>
      <c r="Z3631" t="s">
        <v>209</v>
      </c>
    </row>
    <row r="3632" spans="1:26" x14ac:dyDescent="0.25">
      <c r="A3632" s="1">
        <v>43003.690972222219</v>
      </c>
      <c r="B3632" t="s">
        <v>59</v>
      </c>
      <c r="C3632" t="s">
        <v>25</v>
      </c>
      <c r="D3632" t="s">
        <v>26</v>
      </c>
      <c r="E3632" t="s">
        <v>45</v>
      </c>
      <c r="F3632" t="s">
        <v>61</v>
      </c>
      <c r="G3632" t="s">
        <v>29</v>
      </c>
      <c r="H3632" t="s">
        <v>38</v>
      </c>
      <c r="I3632" t="s">
        <v>39</v>
      </c>
      <c r="J3632" t="s">
        <v>31</v>
      </c>
      <c r="K3632" t="s">
        <v>32</v>
      </c>
      <c r="L3632" t="s">
        <v>33</v>
      </c>
      <c r="M3632" t="s">
        <v>58</v>
      </c>
      <c r="N3632">
        <v>2</v>
      </c>
      <c r="O3632" t="s">
        <v>35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30</v>
      </c>
      <c r="V3632">
        <v>16</v>
      </c>
      <c r="W3632">
        <v>2</v>
      </c>
      <c r="X3632">
        <v>9</v>
      </c>
      <c r="Y3632" t="s">
        <v>192</v>
      </c>
      <c r="Z3632" t="s">
        <v>209</v>
      </c>
    </row>
    <row r="3633" spans="1:26" x14ac:dyDescent="0.25">
      <c r="A3633" s="1">
        <v>44693.479166666664</v>
      </c>
      <c r="B3633" t="s">
        <v>24</v>
      </c>
      <c r="C3633" t="s">
        <v>25</v>
      </c>
      <c r="D3633" t="s">
        <v>26</v>
      </c>
      <c r="E3633" t="s">
        <v>71</v>
      </c>
      <c r="F3633" t="s">
        <v>76</v>
      </c>
      <c r="G3633" t="s">
        <v>29</v>
      </c>
      <c r="H3633" t="s">
        <v>38</v>
      </c>
      <c r="I3633" t="s">
        <v>39</v>
      </c>
      <c r="J3633" t="s">
        <v>46</v>
      </c>
      <c r="K3633" t="s">
        <v>32</v>
      </c>
      <c r="L3633" t="s">
        <v>73</v>
      </c>
      <c r="M3633" t="s">
        <v>58</v>
      </c>
      <c r="N3633">
        <v>2</v>
      </c>
      <c r="O3633" t="s">
        <v>47</v>
      </c>
      <c r="P3633">
        <v>10</v>
      </c>
      <c r="Q3633">
        <v>0</v>
      </c>
      <c r="R3633">
        <v>0</v>
      </c>
      <c r="S3633">
        <v>10</v>
      </c>
      <c r="T3633">
        <v>0</v>
      </c>
      <c r="U3633">
        <v>10</v>
      </c>
      <c r="V3633">
        <v>11</v>
      </c>
      <c r="W3633">
        <v>5</v>
      </c>
      <c r="X3633">
        <v>5</v>
      </c>
      <c r="Y3633" t="s">
        <v>179</v>
      </c>
      <c r="Z3633" t="s">
        <v>209</v>
      </c>
    </row>
    <row r="3634" spans="1:26" x14ac:dyDescent="0.25">
      <c r="A3634" s="1">
        <v>44658.6875</v>
      </c>
      <c r="B3634" t="s">
        <v>24</v>
      </c>
      <c r="C3634" t="s">
        <v>25</v>
      </c>
      <c r="D3634" t="s">
        <v>26</v>
      </c>
      <c r="E3634" t="s">
        <v>27</v>
      </c>
      <c r="F3634" t="s">
        <v>56</v>
      </c>
      <c r="G3634" t="s">
        <v>29</v>
      </c>
      <c r="H3634" t="s">
        <v>38</v>
      </c>
      <c r="I3634" t="s">
        <v>39</v>
      </c>
      <c r="J3634" t="s">
        <v>31</v>
      </c>
      <c r="K3634" t="s">
        <v>32</v>
      </c>
      <c r="L3634" t="s">
        <v>33</v>
      </c>
      <c r="M3634" t="s">
        <v>34</v>
      </c>
      <c r="N3634">
        <v>2</v>
      </c>
      <c r="O3634" t="s">
        <v>35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40</v>
      </c>
      <c r="V3634">
        <v>16</v>
      </c>
      <c r="W3634">
        <v>5</v>
      </c>
      <c r="X3634">
        <v>4</v>
      </c>
      <c r="Y3634" t="s">
        <v>193</v>
      </c>
      <c r="Z3634" t="s">
        <v>207</v>
      </c>
    </row>
    <row r="3635" spans="1:26" x14ac:dyDescent="0.25">
      <c r="A3635" s="1">
        <v>42580.335416666669</v>
      </c>
      <c r="B3635" t="s">
        <v>24</v>
      </c>
      <c r="C3635" t="s">
        <v>25</v>
      </c>
      <c r="D3635" t="s">
        <v>26</v>
      </c>
      <c r="E3635" t="s">
        <v>27</v>
      </c>
      <c r="F3635" t="s">
        <v>65</v>
      </c>
      <c r="G3635" t="s">
        <v>29</v>
      </c>
      <c r="H3635" t="s">
        <v>38</v>
      </c>
      <c r="I3635" t="s">
        <v>39</v>
      </c>
      <c r="J3635" t="s">
        <v>31</v>
      </c>
      <c r="K3635" t="s">
        <v>32</v>
      </c>
      <c r="L3635" t="s">
        <v>33</v>
      </c>
      <c r="M3635" t="s">
        <v>34</v>
      </c>
      <c r="N3635">
        <v>2</v>
      </c>
      <c r="O3635" t="s">
        <v>35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20</v>
      </c>
      <c r="V3635">
        <v>8</v>
      </c>
      <c r="W3635">
        <v>6</v>
      </c>
      <c r="X3635">
        <v>7</v>
      </c>
      <c r="Y3635" t="s">
        <v>179</v>
      </c>
      <c r="Z3635" t="s">
        <v>209</v>
      </c>
    </row>
    <row r="3636" spans="1:26" x14ac:dyDescent="0.25">
      <c r="A3636" s="1">
        <v>44365.204861111109</v>
      </c>
      <c r="B3636" t="s">
        <v>24</v>
      </c>
      <c r="C3636" t="s">
        <v>50</v>
      </c>
      <c r="D3636" t="s">
        <v>36</v>
      </c>
      <c r="E3636" t="s">
        <v>84</v>
      </c>
      <c r="F3636" t="s">
        <v>80</v>
      </c>
      <c r="G3636" t="s">
        <v>29</v>
      </c>
      <c r="H3636" t="s">
        <v>52</v>
      </c>
      <c r="I3636" t="s">
        <v>39</v>
      </c>
      <c r="J3636" t="s">
        <v>46</v>
      </c>
      <c r="K3636" t="s">
        <v>32</v>
      </c>
      <c r="L3636" t="s">
        <v>40</v>
      </c>
      <c r="M3636" t="s">
        <v>34</v>
      </c>
      <c r="N3636">
        <v>2</v>
      </c>
      <c r="O3636" t="s">
        <v>47</v>
      </c>
      <c r="P3636">
        <v>10</v>
      </c>
      <c r="Q3636">
        <v>0</v>
      </c>
      <c r="R3636">
        <v>0</v>
      </c>
      <c r="S3636">
        <v>10</v>
      </c>
      <c r="T3636">
        <v>0</v>
      </c>
      <c r="U3636">
        <v>10</v>
      </c>
      <c r="V3636">
        <v>4</v>
      </c>
      <c r="W3636">
        <v>6</v>
      </c>
      <c r="X3636">
        <v>6</v>
      </c>
      <c r="Y3636" t="s">
        <v>195</v>
      </c>
      <c r="Z3636" t="s">
        <v>209</v>
      </c>
    </row>
    <row r="3637" spans="1:26" x14ac:dyDescent="0.25">
      <c r="A3637" s="1">
        <v>44349.541666666664</v>
      </c>
      <c r="B3637" t="s">
        <v>30</v>
      </c>
      <c r="C3637" t="s">
        <v>25</v>
      </c>
      <c r="D3637" t="s">
        <v>26</v>
      </c>
      <c r="E3637" t="s">
        <v>71</v>
      </c>
      <c r="F3637" t="s">
        <v>28</v>
      </c>
      <c r="G3637" t="s">
        <v>29</v>
      </c>
      <c r="H3637" t="s">
        <v>30</v>
      </c>
      <c r="I3637" t="s">
        <v>30</v>
      </c>
      <c r="J3637" t="s">
        <v>46</v>
      </c>
      <c r="K3637" t="s">
        <v>32</v>
      </c>
      <c r="L3637" t="s">
        <v>73</v>
      </c>
      <c r="M3637" t="s">
        <v>34</v>
      </c>
      <c r="N3637">
        <v>2</v>
      </c>
      <c r="O3637" t="s">
        <v>47</v>
      </c>
      <c r="P3637">
        <v>10</v>
      </c>
      <c r="Q3637">
        <v>0</v>
      </c>
      <c r="R3637">
        <v>0</v>
      </c>
      <c r="S3637">
        <v>10</v>
      </c>
      <c r="T3637">
        <v>0</v>
      </c>
      <c r="U3637">
        <v>10</v>
      </c>
      <c r="V3637">
        <v>13</v>
      </c>
      <c r="W3637">
        <v>4</v>
      </c>
      <c r="X3637">
        <v>6</v>
      </c>
      <c r="Y3637" t="s">
        <v>193</v>
      </c>
      <c r="Z3637" t="s">
        <v>209</v>
      </c>
    </row>
    <row r="3638" spans="1:26" x14ac:dyDescent="0.25">
      <c r="A3638" s="1">
        <v>43395.953472222223</v>
      </c>
      <c r="B3638" t="s">
        <v>24</v>
      </c>
      <c r="C3638" t="s">
        <v>25</v>
      </c>
      <c r="D3638" t="s">
        <v>36</v>
      </c>
      <c r="E3638" t="s">
        <v>84</v>
      </c>
      <c r="F3638" t="s">
        <v>65</v>
      </c>
      <c r="G3638" t="s">
        <v>29</v>
      </c>
      <c r="H3638" t="s">
        <v>38</v>
      </c>
      <c r="I3638" t="s">
        <v>39</v>
      </c>
      <c r="J3638" t="s">
        <v>46</v>
      </c>
      <c r="K3638" t="s">
        <v>32</v>
      </c>
      <c r="L3638" t="s">
        <v>33</v>
      </c>
      <c r="M3638" t="s">
        <v>34</v>
      </c>
      <c r="N3638">
        <v>2</v>
      </c>
      <c r="O3638" t="s">
        <v>75</v>
      </c>
      <c r="P3638">
        <v>10</v>
      </c>
      <c r="Q3638">
        <v>0</v>
      </c>
      <c r="R3638">
        <v>0</v>
      </c>
      <c r="S3638">
        <v>0</v>
      </c>
      <c r="T3638">
        <v>10</v>
      </c>
      <c r="U3638">
        <v>10</v>
      </c>
      <c r="V3638">
        <v>22</v>
      </c>
      <c r="W3638">
        <v>2</v>
      </c>
      <c r="X3638">
        <v>10</v>
      </c>
      <c r="Y3638" t="s">
        <v>177</v>
      </c>
      <c r="Z3638" t="s">
        <v>209</v>
      </c>
    </row>
    <row r="3639" spans="1:26" x14ac:dyDescent="0.25">
      <c r="A3639" s="1">
        <v>43604.5625</v>
      </c>
      <c r="B3639" t="s">
        <v>24</v>
      </c>
      <c r="C3639" t="s">
        <v>50</v>
      </c>
      <c r="D3639" t="s">
        <v>26</v>
      </c>
      <c r="E3639" t="s">
        <v>45</v>
      </c>
      <c r="F3639" t="s">
        <v>37</v>
      </c>
      <c r="G3639" t="s">
        <v>29</v>
      </c>
      <c r="H3639" t="s">
        <v>52</v>
      </c>
      <c r="I3639" t="s">
        <v>39</v>
      </c>
      <c r="J3639" t="s">
        <v>31</v>
      </c>
      <c r="K3639" t="s">
        <v>32</v>
      </c>
      <c r="L3639" t="s">
        <v>33</v>
      </c>
      <c r="M3639" t="s">
        <v>105</v>
      </c>
      <c r="N3639">
        <v>2</v>
      </c>
      <c r="O3639" t="s">
        <v>35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20</v>
      </c>
      <c r="V3639">
        <v>13</v>
      </c>
      <c r="W3639">
        <v>1</v>
      </c>
      <c r="X3639">
        <v>5</v>
      </c>
      <c r="Y3639" t="s">
        <v>195</v>
      </c>
      <c r="Z3639" t="s">
        <v>211</v>
      </c>
    </row>
    <row r="3640" spans="1:26" x14ac:dyDescent="0.25">
      <c r="A3640" s="1">
        <v>44755.709722222222</v>
      </c>
      <c r="B3640" t="s">
        <v>59</v>
      </c>
      <c r="C3640" t="s">
        <v>25</v>
      </c>
      <c r="D3640" t="s">
        <v>26</v>
      </c>
      <c r="E3640" t="s">
        <v>45</v>
      </c>
      <c r="F3640" t="s">
        <v>37</v>
      </c>
      <c r="G3640" t="s">
        <v>29</v>
      </c>
      <c r="H3640" t="s">
        <v>38</v>
      </c>
      <c r="I3640" t="s">
        <v>39</v>
      </c>
      <c r="J3640" t="s">
        <v>31</v>
      </c>
      <c r="K3640" t="s">
        <v>32</v>
      </c>
      <c r="L3640" t="s">
        <v>40</v>
      </c>
      <c r="M3640" t="s">
        <v>58</v>
      </c>
      <c r="N3640">
        <v>2</v>
      </c>
      <c r="O3640" t="s">
        <v>35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20</v>
      </c>
      <c r="V3640">
        <v>17</v>
      </c>
      <c r="W3640">
        <v>4</v>
      </c>
      <c r="X3640">
        <v>7</v>
      </c>
      <c r="Y3640" t="s">
        <v>195</v>
      </c>
      <c r="Z3640" t="s">
        <v>209</v>
      </c>
    </row>
    <row r="3641" spans="1:26" x14ac:dyDescent="0.25">
      <c r="A3641" s="1">
        <v>44328.947222222225</v>
      </c>
      <c r="B3641" t="s">
        <v>49</v>
      </c>
      <c r="C3641" t="s">
        <v>25</v>
      </c>
      <c r="D3641" t="s">
        <v>36</v>
      </c>
      <c r="E3641" t="s">
        <v>45</v>
      </c>
      <c r="F3641" t="s">
        <v>43</v>
      </c>
      <c r="G3641" t="s">
        <v>29</v>
      </c>
      <c r="H3641" t="s">
        <v>38</v>
      </c>
      <c r="I3641" t="s">
        <v>39</v>
      </c>
      <c r="J3641" t="s">
        <v>46</v>
      </c>
      <c r="K3641" t="s">
        <v>32</v>
      </c>
      <c r="L3641" t="s">
        <v>40</v>
      </c>
      <c r="M3641" t="s">
        <v>58</v>
      </c>
      <c r="N3641">
        <v>2</v>
      </c>
      <c r="O3641" t="s">
        <v>35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</v>
      </c>
      <c r="V3641">
        <v>22</v>
      </c>
      <c r="W3641">
        <v>4</v>
      </c>
      <c r="X3641">
        <v>5</v>
      </c>
      <c r="Y3641" t="s">
        <v>157</v>
      </c>
      <c r="Z3641" t="s">
        <v>208</v>
      </c>
    </row>
    <row r="3642" spans="1:26" x14ac:dyDescent="0.25">
      <c r="A3642" s="1">
        <v>43999.728472222225</v>
      </c>
      <c r="B3642" t="s">
        <v>59</v>
      </c>
      <c r="C3642" t="s">
        <v>25</v>
      </c>
      <c r="D3642" t="s">
        <v>26</v>
      </c>
      <c r="E3642" t="s">
        <v>27</v>
      </c>
      <c r="F3642" t="s">
        <v>43</v>
      </c>
      <c r="G3642" t="s">
        <v>29</v>
      </c>
      <c r="H3642" t="s">
        <v>38</v>
      </c>
      <c r="I3642" t="s">
        <v>39</v>
      </c>
      <c r="J3642" t="s">
        <v>46</v>
      </c>
      <c r="K3642" t="s">
        <v>32</v>
      </c>
      <c r="L3642" t="s">
        <v>40</v>
      </c>
      <c r="M3642" t="s">
        <v>41</v>
      </c>
      <c r="N3642">
        <v>2</v>
      </c>
      <c r="O3642" t="s">
        <v>35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40</v>
      </c>
      <c r="V3642">
        <v>17</v>
      </c>
      <c r="W3642">
        <v>4</v>
      </c>
      <c r="X3642">
        <v>6</v>
      </c>
      <c r="Y3642" t="s">
        <v>173</v>
      </c>
      <c r="Z3642" t="s">
        <v>209</v>
      </c>
    </row>
    <row r="3643" spans="1:26" x14ac:dyDescent="0.25">
      <c r="A3643" s="1">
        <v>43303.395833333336</v>
      </c>
      <c r="B3643" t="s">
        <v>24</v>
      </c>
      <c r="C3643" t="s">
        <v>50</v>
      </c>
      <c r="D3643" t="s">
        <v>26</v>
      </c>
      <c r="E3643" t="s">
        <v>27</v>
      </c>
      <c r="F3643" t="s">
        <v>28</v>
      </c>
      <c r="G3643" t="s">
        <v>29</v>
      </c>
      <c r="H3643" t="s">
        <v>52</v>
      </c>
      <c r="I3643" t="s">
        <v>39</v>
      </c>
      <c r="J3643" t="s">
        <v>31</v>
      </c>
      <c r="K3643" t="s">
        <v>32</v>
      </c>
      <c r="L3643" t="s">
        <v>40</v>
      </c>
      <c r="M3643" t="s">
        <v>41</v>
      </c>
      <c r="N3643">
        <v>2</v>
      </c>
      <c r="O3643" t="s">
        <v>35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20</v>
      </c>
      <c r="V3643">
        <v>9</v>
      </c>
      <c r="W3643">
        <v>1</v>
      </c>
      <c r="X3643">
        <v>7</v>
      </c>
      <c r="Y3643" t="s">
        <v>173</v>
      </c>
      <c r="Z3643" t="s">
        <v>209</v>
      </c>
    </row>
    <row r="3644" spans="1:26" x14ac:dyDescent="0.25">
      <c r="A3644" s="1">
        <v>44535.677083333336</v>
      </c>
      <c r="B3644" t="s">
        <v>24</v>
      </c>
      <c r="C3644" t="s">
        <v>50</v>
      </c>
      <c r="D3644" t="s">
        <v>87</v>
      </c>
      <c r="E3644" t="s">
        <v>42</v>
      </c>
      <c r="F3644" t="s">
        <v>28</v>
      </c>
      <c r="G3644" t="s">
        <v>29</v>
      </c>
      <c r="H3644" t="s">
        <v>52</v>
      </c>
      <c r="I3644" t="s">
        <v>39</v>
      </c>
      <c r="J3644" t="s">
        <v>31</v>
      </c>
      <c r="K3644" t="s">
        <v>32</v>
      </c>
      <c r="L3644" t="s">
        <v>33</v>
      </c>
      <c r="M3644" t="s">
        <v>44</v>
      </c>
      <c r="N3644">
        <v>2</v>
      </c>
      <c r="O3644" t="s">
        <v>35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30</v>
      </c>
      <c r="V3644">
        <v>16</v>
      </c>
      <c r="W3644">
        <v>1</v>
      </c>
      <c r="X3644">
        <v>12</v>
      </c>
      <c r="Y3644" t="s">
        <v>195</v>
      </c>
      <c r="Z3644" t="s">
        <v>209</v>
      </c>
    </row>
    <row r="3645" spans="1:26" x14ac:dyDescent="0.25">
      <c r="A3645" s="1">
        <v>43536.246527777781</v>
      </c>
      <c r="B3645" t="s">
        <v>24</v>
      </c>
      <c r="C3645" t="s">
        <v>25</v>
      </c>
      <c r="D3645" t="s">
        <v>87</v>
      </c>
      <c r="E3645" t="s">
        <v>42</v>
      </c>
      <c r="F3645" t="s">
        <v>28</v>
      </c>
      <c r="G3645" t="s">
        <v>29</v>
      </c>
      <c r="H3645" t="s">
        <v>38</v>
      </c>
      <c r="I3645" t="s">
        <v>39</v>
      </c>
      <c r="J3645" t="s">
        <v>31</v>
      </c>
      <c r="K3645" t="s">
        <v>32</v>
      </c>
      <c r="L3645" t="s">
        <v>33</v>
      </c>
      <c r="M3645" t="s">
        <v>44</v>
      </c>
      <c r="N3645">
        <v>2</v>
      </c>
      <c r="O3645" t="s">
        <v>35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20</v>
      </c>
      <c r="V3645">
        <v>5</v>
      </c>
      <c r="W3645">
        <v>3</v>
      </c>
      <c r="X3645">
        <v>3</v>
      </c>
      <c r="Y3645" t="s">
        <v>173</v>
      </c>
      <c r="Z3645" t="s">
        <v>210</v>
      </c>
    </row>
    <row r="3646" spans="1:26" x14ac:dyDescent="0.25">
      <c r="A3646" s="1">
        <v>44294.659722222219</v>
      </c>
      <c r="B3646" t="s">
        <v>24</v>
      </c>
      <c r="C3646" t="s">
        <v>50</v>
      </c>
      <c r="D3646" t="s">
        <v>26</v>
      </c>
      <c r="E3646" t="s">
        <v>27</v>
      </c>
      <c r="F3646" t="s">
        <v>56</v>
      </c>
      <c r="G3646" t="s">
        <v>29</v>
      </c>
      <c r="H3646" t="s">
        <v>52</v>
      </c>
      <c r="I3646" t="s">
        <v>39</v>
      </c>
      <c r="J3646" t="s">
        <v>31</v>
      </c>
      <c r="K3646" t="s">
        <v>32</v>
      </c>
      <c r="L3646" t="s">
        <v>33</v>
      </c>
      <c r="M3646" t="s">
        <v>140</v>
      </c>
      <c r="N3646">
        <v>2</v>
      </c>
      <c r="O3646" t="s">
        <v>35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30</v>
      </c>
      <c r="V3646">
        <v>15</v>
      </c>
      <c r="W3646">
        <v>5</v>
      </c>
      <c r="X3646">
        <v>4</v>
      </c>
      <c r="Y3646" t="s">
        <v>192</v>
      </c>
      <c r="Z3646" t="s">
        <v>209</v>
      </c>
    </row>
    <row r="3647" spans="1:26" x14ac:dyDescent="0.25">
      <c r="A3647" s="1">
        <v>45381.65625</v>
      </c>
      <c r="B3647" t="s">
        <v>49</v>
      </c>
      <c r="C3647" t="s">
        <v>25</v>
      </c>
      <c r="D3647" t="s">
        <v>26</v>
      </c>
      <c r="E3647" t="s">
        <v>27</v>
      </c>
      <c r="F3647" t="s">
        <v>37</v>
      </c>
      <c r="G3647" t="s">
        <v>29</v>
      </c>
      <c r="H3647" t="s">
        <v>38</v>
      </c>
      <c r="I3647" t="s">
        <v>30</v>
      </c>
      <c r="J3647" t="s">
        <v>31</v>
      </c>
      <c r="K3647" t="s">
        <v>32</v>
      </c>
      <c r="L3647" t="s">
        <v>40</v>
      </c>
      <c r="M3647" t="s">
        <v>58</v>
      </c>
      <c r="N3647">
        <v>2</v>
      </c>
      <c r="O3647" t="s">
        <v>35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20</v>
      </c>
      <c r="V3647">
        <v>15</v>
      </c>
      <c r="W3647">
        <v>7</v>
      </c>
      <c r="X3647">
        <v>3</v>
      </c>
      <c r="Y3647" t="s">
        <v>195</v>
      </c>
      <c r="Z3647" t="s">
        <v>210</v>
      </c>
    </row>
    <row r="3648" spans="1:26" x14ac:dyDescent="0.25">
      <c r="A3648" s="1">
        <v>44744.10833333333</v>
      </c>
      <c r="B3648" t="s">
        <v>24</v>
      </c>
      <c r="C3648" t="s">
        <v>25</v>
      </c>
      <c r="D3648" t="s">
        <v>36</v>
      </c>
      <c r="E3648" t="s">
        <v>42</v>
      </c>
      <c r="F3648" t="s">
        <v>80</v>
      </c>
      <c r="G3648" t="s">
        <v>29</v>
      </c>
      <c r="H3648" t="s">
        <v>38</v>
      </c>
      <c r="I3648" t="s">
        <v>39</v>
      </c>
      <c r="J3648" t="s">
        <v>46</v>
      </c>
      <c r="K3648" t="s">
        <v>53</v>
      </c>
      <c r="L3648" t="s">
        <v>40</v>
      </c>
      <c r="M3648" t="s">
        <v>34</v>
      </c>
      <c r="N3648">
        <v>2</v>
      </c>
      <c r="O3648" t="s">
        <v>35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20</v>
      </c>
      <c r="V3648">
        <v>2</v>
      </c>
      <c r="W3648">
        <v>7</v>
      </c>
      <c r="X3648">
        <v>7</v>
      </c>
      <c r="Y3648" t="s">
        <v>160</v>
      </c>
      <c r="Z3648" t="s">
        <v>209</v>
      </c>
    </row>
    <row r="3649" spans="1:26" x14ac:dyDescent="0.25">
      <c r="A3649" s="1">
        <v>43530.556250000001</v>
      </c>
      <c r="B3649" t="s">
        <v>24</v>
      </c>
      <c r="C3649" t="s">
        <v>25</v>
      </c>
      <c r="D3649" t="s">
        <v>26</v>
      </c>
      <c r="E3649" t="s">
        <v>27</v>
      </c>
      <c r="F3649" t="s">
        <v>28</v>
      </c>
      <c r="G3649" t="s">
        <v>29</v>
      </c>
      <c r="H3649" t="s">
        <v>38</v>
      </c>
      <c r="I3649" t="s">
        <v>39</v>
      </c>
      <c r="J3649" t="s">
        <v>31</v>
      </c>
      <c r="K3649" t="s">
        <v>32</v>
      </c>
      <c r="L3649" t="s">
        <v>40</v>
      </c>
      <c r="M3649" t="s">
        <v>58</v>
      </c>
      <c r="N3649">
        <v>2</v>
      </c>
      <c r="O3649" t="s">
        <v>35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20</v>
      </c>
      <c r="V3649">
        <v>13</v>
      </c>
      <c r="W3649">
        <v>4</v>
      </c>
      <c r="X3649">
        <v>3</v>
      </c>
      <c r="Y3649" t="s">
        <v>192</v>
      </c>
      <c r="Z3649" t="s">
        <v>210</v>
      </c>
    </row>
    <row r="3650" spans="1:26" x14ac:dyDescent="0.25">
      <c r="A3650" s="1">
        <v>43685.801388888889</v>
      </c>
      <c r="B3650" t="s">
        <v>24</v>
      </c>
      <c r="C3650" t="s">
        <v>25</v>
      </c>
      <c r="D3650" t="s">
        <v>60</v>
      </c>
      <c r="E3650" t="s">
        <v>42</v>
      </c>
      <c r="F3650" t="s">
        <v>28</v>
      </c>
      <c r="G3650" t="s">
        <v>29</v>
      </c>
      <c r="H3650" t="s">
        <v>38</v>
      </c>
      <c r="I3650" t="s">
        <v>30</v>
      </c>
      <c r="J3650" t="s">
        <v>31</v>
      </c>
      <c r="K3650" t="s">
        <v>32</v>
      </c>
      <c r="L3650" t="s">
        <v>73</v>
      </c>
      <c r="M3650" t="s">
        <v>44</v>
      </c>
      <c r="N3650">
        <v>2</v>
      </c>
      <c r="O3650" t="s">
        <v>35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20</v>
      </c>
      <c r="V3650">
        <v>19</v>
      </c>
      <c r="W3650">
        <v>5</v>
      </c>
      <c r="X3650">
        <v>8</v>
      </c>
      <c r="Y3650" t="s">
        <v>195</v>
      </c>
      <c r="Z3650" t="s">
        <v>209</v>
      </c>
    </row>
    <row r="3651" spans="1:26" x14ac:dyDescent="0.25">
      <c r="A3651" s="1">
        <v>43887.188888888886</v>
      </c>
      <c r="B3651" t="s">
        <v>24</v>
      </c>
      <c r="C3651" t="s">
        <v>50</v>
      </c>
      <c r="D3651" t="s">
        <v>36</v>
      </c>
      <c r="E3651" t="s">
        <v>42</v>
      </c>
      <c r="F3651" t="s">
        <v>37</v>
      </c>
      <c r="G3651" t="s">
        <v>29</v>
      </c>
      <c r="H3651" t="s">
        <v>52</v>
      </c>
      <c r="I3651" t="s">
        <v>39</v>
      </c>
      <c r="J3651" t="s">
        <v>46</v>
      </c>
      <c r="K3651" t="s">
        <v>32</v>
      </c>
      <c r="L3651" t="s">
        <v>40</v>
      </c>
      <c r="M3651" t="s">
        <v>82</v>
      </c>
      <c r="N3651">
        <v>2</v>
      </c>
      <c r="O3651" t="s">
        <v>47</v>
      </c>
      <c r="P3651">
        <v>10</v>
      </c>
      <c r="Q3651">
        <v>0</v>
      </c>
      <c r="R3651">
        <v>0</v>
      </c>
      <c r="S3651">
        <v>10</v>
      </c>
      <c r="T3651">
        <v>0</v>
      </c>
      <c r="U3651">
        <v>20</v>
      </c>
      <c r="V3651">
        <v>4</v>
      </c>
      <c r="W3651">
        <v>4</v>
      </c>
      <c r="X3651">
        <v>2</v>
      </c>
      <c r="Y3651" t="s">
        <v>176</v>
      </c>
      <c r="Z3651" t="s">
        <v>209</v>
      </c>
    </row>
    <row r="3652" spans="1:26" x14ac:dyDescent="0.25">
      <c r="A3652" s="1">
        <v>44942.697916666664</v>
      </c>
      <c r="B3652" t="s">
        <v>30</v>
      </c>
      <c r="C3652" t="s">
        <v>30</v>
      </c>
      <c r="D3652" t="s">
        <v>30</v>
      </c>
      <c r="E3652" t="s">
        <v>64</v>
      </c>
      <c r="F3652" t="s">
        <v>65</v>
      </c>
      <c r="G3652" t="s">
        <v>29</v>
      </c>
      <c r="H3652" t="s">
        <v>30</v>
      </c>
      <c r="I3652" t="s">
        <v>30</v>
      </c>
      <c r="J3652" t="s">
        <v>31</v>
      </c>
      <c r="K3652" t="s">
        <v>32</v>
      </c>
      <c r="L3652" t="s">
        <v>40</v>
      </c>
      <c r="M3652" t="s">
        <v>34</v>
      </c>
      <c r="N3652">
        <v>2</v>
      </c>
      <c r="O3652" t="s">
        <v>35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30</v>
      </c>
      <c r="V3652">
        <v>16</v>
      </c>
      <c r="W3652">
        <v>2</v>
      </c>
      <c r="X3652">
        <v>1</v>
      </c>
      <c r="Y3652" t="s">
        <v>173</v>
      </c>
      <c r="Z3652" t="s">
        <v>209</v>
      </c>
    </row>
    <row r="3653" spans="1:26" x14ac:dyDescent="0.25">
      <c r="A3653" s="1">
        <v>44270.758333333331</v>
      </c>
      <c r="B3653" t="s">
        <v>49</v>
      </c>
      <c r="C3653" t="s">
        <v>66</v>
      </c>
      <c r="D3653" t="s">
        <v>26</v>
      </c>
      <c r="E3653" t="s">
        <v>51</v>
      </c>
      <c r="F3653" t="s">
        <v>28</v>
      </c>
      <c r="G3653" t="s">
        <v>29</v>
      </c>
      <c r="H3653" t="s">
        <v>68</v>
      </c>
      <c r="I3653" t="s">
        <v>39</v>
      </c>
      <c r="J3653" t="s">
        <v>46</v>
      </c>
      <c r="K3653" t="s">
        <v>32</v>
      </c>
      <c r="L3653" t="s">
        <v>40</v>
      </c>
      <c r="M3653" t="s">
        <v>82</v>
      </c>
      <c r="N3653">
        <v>1</v>
      </c>
      <c r="O3653" t="s">
        <v>35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10</v>
      </c>
      <c r="V3653">
        <v>18</v>
      </c>
      <c r="W3653">
        <v>2</v>
      </c>
      <c r="X3653">
        <v>3</v>
      </c>
      <c r="Y3653" t="s">
        <v>157</v>
      </c>
      <c r="Z3653" t="s">
        <v>209</v>
      </c>
    </row>
    <row r="3654" spans="1:26" x14ac:dyDescent="0.25">
      <c r="A3654" s="1">
        <v>45093.433333333334</v>
      </c>
      <c r="B3654" t="s">
        <v>49</v>
      </c>
      <c r="C3654" t="s">
        <v>79</v>
      </c>
      <c r="D3654" t="s">
        <v>26</v>
      </c>
      <c r="E3654" t="s">
        <v>45</v>
      </c>
      <c r="F3654" t="s">
        <v>37</v>
      </c>
      <c r="G3654" t="s">
        <v>29</v>
      </c>
      <c r="H3654" t="s">
        <v>38</v>
      </c>
      <c r="I3654" t="s">
        <v>39</v>
      </c>
      <c r="J3654" t="s">
        <v>46</v>
      </c>
      <c r="K3654" t="s">
        <v>32</v>
      </c>
      <c r="L3654" t="s">
        <v>40</v>
      </c>
      <c r="M3654" t="s">
        <v>34</v>
      </c>
      <c r="N3654">
        <v>2</v>
      </c>
      <c r="O3654" t="s">
        <v>47</v>
      </c>
      <c r="P3654">
        <v>10</v>
      </c>
      <c r="Q3654">
        <v>0</v>
      </c>
      <c r="R3654">
        <v>0</v>
      </c>
      <c r="S3654">
        <v>10</v>
      </c>
      <c r="T3654">
        <v>0</v>
      </c>
      <c r="U3654">
        <v>10</v>
      </c>
      <c r="V3654">
        <v>10</v>
      </c>
      <c r="W3654">
        <v>6</v>
      </c>
      <c r="X3654">
        <v>6</v>
      </c>
      <c r="Y3654" t="s">
        <v>190</v>
      </c>
      <c r="Z3654" t="s">
        <v>210</v>
      </c>
    </row>
    <row r="3655" spans="1:26" x14ac:dyDescent="0.25">
      <c r="A3655" s="1">
        <v>43412.8125</v>
      </c>
      <c r="B3655" t="s">
        <v>24</v>
      </c>
      <c r="C3655" t="s">
        <v>25</v>
      </c>
      <c r="D3655" t="s">
        <v>36</v>
      </c>
      <c r="E3655" t="s">
        <v>27</v>
      </c>
      <c r="F3655" t="s">
        <v>56</v>
      </c>
      <c r="G3655" t="s">
        <v>29</v>
      </c>
      <c r="H3655" t="s">
        <v>38</v>
      </c>
      <c r="I3655" t="s">
        <v>39</v>
      </c>
      <c r="J3655" t="s">
        <v>46</v>
      </c>
      <c r="K3655" t="s">
        <v>32</v>
      </c>
      <c r="L3655" t="s">
        <v>40</v>
      </c>
      <c r="M3655" t="s">
        <v>58</v>
      </c>
      <c r="N3655">
        <v>2</v>
      </c>
      <c r="O3655" t="s">
        <v>35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</v>
      </c>
      <c r="V3655">
        <v>19</v>
      </c>
      <c r="W3655">
        <v>5</v>
      </c>
      <c r="X3655">
        <v>11</v>
      </c>
      <c r="Y3655" t="s">
        <v>194</v>
      </c>
      <c r="Z3655" t="s">
        <v>207</v>
      </c>
    </row>
    <row r="3656" spans="1:26" x14ac:dyDescent="0.25">
      <c r="A3656" s="1">
        <v>43266.555555555555</v>
      </c>
      <c r="B3656" t="s">
        <v>24</v>
      </c>
      <c r="C3656" t="s">
        <v>25</v>
      </c>
      <c r="D3656" t="s">
        <v>26</v>
      </c>
      <c r="E3656" t="s">
        <v>42</v>
      </c>
      <c r="F3656" t="s">
        <v>28</v>
      </c>
      <c r="G3656" t="s">
        <v>29</v>
      </c>
      <c r="H3656" t="s">
        <v>38</v>
      </c>
      <c r="I3656" t="s">
        <v>39</v>
      </c>
      <c r="J3656" t="s">
        <v>31</v>
      </c>
      <c r="K3656" t="s">
        <v>32</v>
      </c>
      <c r="L3656" t="s">
        <v>73</v>
      </c>
      <c r="M3656" t="s">
        <v>95</v>
      </c>
      <c r="N3656">
        <v>2</v>
      </c>
      <c r="O3656" t="s">
        <v>35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20</v>
      </c>
      <c r="V3656">
        <v>13</v>
      </c>
      <c r="W3656">
        <v>6</v>
      </c>
      <c r="X3656">
        <v>6</v>
      </c>
      <c r="Y3656" t="s">
        <v>192</v>
      </c>
      <c r="Z3656" t="s">
        <v>209</v>
      </c>
    </row>
    <row r="3657" spans="1:26" x14ac:dyDescent="0.25">
      <c r="A3657" s="1">
        <v>44774.523611111108</v>
      </c>
      <c r="B3657" t="s">
        <v>59</v>
      </c>
      <c r="C3657" t="s">
        <v>25</v>
      </c>
      <c r="D3657" t="s">
        <v>26</v>
      </c>
      <c r="E3657" t="s">
        <v>27</v>
      </c>
      <c r="F3657" t="s">
        <v>43</v>
      </c>
      <c r="G3657" t="s">
        <v>29</v>
      </c>
      <c r="H3657" t="s">
        <v>38</v>
      </c>
      <c r="I3657" t="s">
        <v>39</v>
      </c>
      <c r="J3657" t="s">
        <v>31</v>
      </c>
      <c r="K3657" t="s">
        <v>32</v>
      </c>
      <c r="L3657" t="s">
        <v>73</v>
      </c>
      <c r="M3657" t="s">
        <v>34</v>
      </c>
      <c r="N3657">
        <v>2</v>
      </c>
      <c r="O3657" t="s">
        <v>35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20</v>
      </c>
      <c r="V3657">
        <v>12</v>
      </c>
      <c r="W3657">
        <v>2</v>
      </c>
      <c r="X3657">
        <v>8</v>
      </c>
      <c r="Y3657" t="s">
        <v>157</v>
      </c>
      <c r="Z3657" t="s">
        <v>209</v>
      </c>
    </row>
    <row r="3658" spans="1:26" x14ac:dyDescent="0.25">
      <c r="A3658" s="1">
        <v>44416.850694444445</v>
      </c>
      <c r="B3658" t="s">
        <v>24</v>
      </c>
      <c r="C3658" t="s">
        <v>25</v>
      </c>
      <c r="D3658" t="s">
        <v>36</v>
      </c>
      <c r="E3658" t="s">
        <v>45</v>
      </c>
      <c r="F3658" t="s">
        <v>28</v>
      </c>
      <c r="G3658" t="s">
        <v>29</v>
      </c>
      <c r="H3658" t="s">
        <v>38</v>
      </c>
      <c r="I3658" t="s">
        <v>39</v>
      </c>
      <c r="J3658" t="s">
        <v>31</v>
      </c>
      <c r="K3658" t="s">
        <v>32</v>
      </c>
      <c r="L3658" t="s">
        <v>40</v>
      </c>
      <c r="M3658" t="s">
        <v>83</v>
      </c>
      <c r="N3658">
        <v>2</v>
      </c>
      <c r="O3658" t="s">
        <v>35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20</v>
      </c>
      <c r="V3658">
        <v>20</v>
      </c>
      <c r="W3658">
        <v>1</v>
      </c>
      <c r="X3658">
        <v>8</v>
      </c>
      <c r="Y3658" t="s">
        <v>157</v>
      </c>
      <c r="Z3658" t="s">
        <v>211</v>
      </c>
    </row>
    <row r="3659" spans="1:26" x14ac:dyDescent="0.25">
      <c r="A3659" s="1">
        <v>43590.474999999999</v>
      </c>
      <c r="B3659" t="s">
        <v>59</v>
      </c>
      <c r="C3659" t="s">
        <v>25</v>
      </c>
      <c r="D3659" t="s">
        <v>26</v>
      </c>
      <c r="E3659" t="s">
        <v>45</v>
      </c>
      <c r="F3659" t="s">
        <v>80</v>
      </c>
      <c r="G3659" t="s">
        <v>29</v>
      </c>
      <c r="H3659" t="s">
        <v>38</v>
      </c>
      <c r="I3659" t="s">
        <v>39</v>
      </c>
      <c r="J3659" t="s">
        <v>46</v>
      </c>
      <c r="K3659" t="s">
        <v>32</v>
      </c>
      <c r="L3659" t="s">
        <v>40</v>
      </c>
      <c r="M3659" t="s">
        <v>34</v>
      </c>
      <c r="N3659">
        <v>2</v>
      </c>
      <c r="O3659" t="s">
        <v>47</v>
      </c>
      <c r="P3659">
        <v>20</v>
      </c>
      <c r="Q3659">
        <v>0</v>
      </c>
      <c r="R3659">
        <v>0</v>
      </c>
      <c r="S3659">
        <v>20</v>
      </c>
      <c r="T3659">
        <v>0</v>
      </c>
      <c r="U3659">
        <v>10</v>
      </c>
      <c r="V3659">
        <v>11</v>
      </c>
      <c r="W3659">
        <v>1</v>
      </c>
      <c r="X3659">
        <v>5</v>
      </c>
      <c r="Y3659" t="s">
        <v>179</v>
      </c>
      <c r="Z3659" t="s">
        <v>209</v>
      </c>
    </row>
    <row r="3660" spans="1:26" x14ac:dyDescent="0.25">
      <c r="A3660" s="1">
        <v>43535.737500000003</v>
      </c>
      <c r="B3660" t="s">
        <v>24</v>
      </c>
      <c r="C3660" t="s">
        <v>25</v>
      </c>
      <c r="D3660" t="s">
        <v>26</v>
      </c>
      <c r="E3660" t="s">
        <v>27</v>
      </c>
      <c r="F3660" t="s">
        <v>28</v>
      </c>
      <c r="G3660" t="s">
        <v>29</v>
      </c>
      <c r="H3660" t="s">
        <v>38</v>
      </c>
      <c r="I3660" t="s">
        <v>39</v>
      </c>
      <c r="J3660" t="s">
        <v>46</v>
      </c>
      <c r="K3660" t="s">
        <v>32</v>
      </c>
      <c r="L3660" t="s">
        <v>40</v>
      </c>
      <c r="M3660" t="s">
        <v>34</v>
      </c>
      <c r="N3660">
        <v>2</v>
      </c>
      <c r="O3660" t="s">
        <v>47</v>
      </c>
      <c r="P3660">
        <v>10</v>
      </c>
      <c r="Q3660">
        <v>0</v>
      </c>
      <c r="R3660">
        <v>0</v>
      </c>
      <c r="S3660">
        <v>10</v>
      </c>
      <c r="T3660">
        <v>0</v>
      </c>
      <c r="U3660">
        <v>10</v>
      </c>
      <c r="V3660">
        <v>17</v>
      </c>
      <c r="W3660">
        <v>2</v>
      </c>
      <c r="X3660">
        <v>3</v>
      </c>
      <c r="Y3660" t="s">
        <v>157</v>
      </c>
      <c r="Z3660" t="s">
        <v>211</v>
      </c>
    </row>
    <row r="3661" spans="1:26" x14ac:dyDescent="0.25">
      <c r="A3661" s="1">
        <v>44831.388888888891</v>
      </c>
      <c r="B3661" t="s">
        <v>24</v>
      </c>
      <c r="C3661" t="s">
        <v>25</v>
      </c>
      <c r="D3661" t="s">
        <v>26</v>
      </c>
      <c r="E3661" t="s">
        <v>45</v>
      </c>
      <c r="F3661" t="s">
        <v>37</v>
      </c>
      <c r="G3661" t="s">
        <v>29</v>
      </c>
      <c r="H3661" t="s">
        <v>38</v>
      </c>
      <c r="I3661" t="s">
        <v>39</v>
      </c>
      <c r="J3661" t="s">
        <v>46</v>
      </c>
      <c r="K3661" t="s">
        <v>32</v>
      </c>
      <c r="L3661" t="s">
        <v>40</v>
      </c>
      <c r="M3661" t="s">
        <v>58</v>
      </c>
      <c r="N3661">
        <v>3</v>
      </c>
      <c r="O3661" t="s">
        <v>35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50</v>
      </c>
      <c r="V3661">
        <v>9</v>
      </c>
      <c r="W3661">
        <v>3</v>
      </c>
      <c r="X3661">
        <v>9</v>
      </c>
      <c r="Y3661" t="s">
        <v>168</v>
      </c>
      <c r="Z3661" t="s">
        <v>209</v>
      </c>
    </row>
    <row r="3662" spans="1:26" x14ac:dyDescent="0.25">
      <c r="A3662" s="1">
        <v>43802.865972222222</v>
      </c>
      <c r="B3662" t="s">
        <v>24</v>
      </c>
      <c r="C3662" t="s">
        <v>25</v>
      </c>
      <c r="D3662" t="s">
        <v>36</v>
      </c>
      <c r="E3662" t="s">
        <v>64</v>
      </c>
      <c r="F3662" t="s">
        <v>28</v>
      </c>
      <c r="G3662" t="s">
        <v>29</v>
      </c>
      <c r="H3662" t="s">
        <v>38</v>
      </c>
      <c r="I3662" t="s">
        <v>39</v>
      </c>
      <c r="J3662" t="s">
        <v>31</v>
      </c>
      <c r="K3662" t="s">
        <v>32</v>
      </c>
      <c r="L3662" t="s">
        <v>73</v>
      </c>
      <c r="M3662" t="s">
        <v>34</v>
      </c>
      <c r="N3662">
        <v>2</v>
      </c>
      <c r="O3662" t="s">
        <v>35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20</v>
      </c>
      <c r="V3662">
        <v>20</v>
      </c>
      <c r="W3662">
        <v>3</v>
      </c>
      <c r="X3662">
        <v>12</v>
      </c>
      <c r="Y3662" t="s">
        <v>180</v>
      </c>
      <c r="Z3662" t="s">
        <v>209</v>
      </c>
    </row>
    <row r="3663" spans="1:26" x14ac:dyDescent="0.25">
      <c r="A3663" s="1">
        <v>43469.64166666667</v>
      </c>
      <c r="B3663" t="s">
        <v>24</v>
      </c>
      <c r="C3663" t="s">
        <v>25</v>
      </c>
      <c r="D3663" t="s">
        <v>26</v>
      </c>
      <c r="E3663" t="s">
        <v>45</v>
      </c>
      <c r="F3663" t="s">
        <v>56</v>
      </c>
      <c r="G3663" t="s">
        <v>29</v>
      </c>
      <c r="H3663" t="s">
        <v>38</v>
      </c>
      <c r="I3663" t="s">
        <v>39</v>
      </c>
      <c r="J3663" t="s">
        <v>46</v>
      </c>
      <c r="K3663" t="s">
        <v>32</v>
      </c>
      <c r="L3663" t="s">
        <v>40</v>
      </c>
      <c r="M3663" t="s">
        <v>34</v>
      </c>
      <c r="N3663">
        <v>3</v>
      </c>
      <c r="O3663" t="s">
        <v>47</v>
      </c>
      <c r="P3663">
        <v>10</v>
      </c>
      <c r="Q3663">
        <v>0</v>
      </c>
      <c r="R3663">
        <v>0</v>
      </c>
      <c r="S3663">
        <v>10</v>
      </c>
      <c r="T3663">
        <v>0</v>
      </c>
      <c r="U3663">
        <v>20</v>
      </c>
      <c r="V3663">
        <v>15</v>
      </c>
      <c r="W3663">
        <v>6</v>
      </c>
      <c r="X3663">
        <v>1</v>
      </c>
      <c r="Y3663" t="s">
        <v>157</v>
      </c>
      <c r="Z3663" t="s">
        <v>209</v>
      </c>
    </row>
    <row r="3664" spans="1:26" x14ac:dyDescent="0.25">
      <c r="A3664" s="1">
        <v>43604.921527777777</v>
      </c>
      <c r="B3664" t="s">
        <v>24</v>
      </c>
      <c r="C3664" t="s">
        <v>25</v>
      </c>
      <c r="D3664" t="s">
        <v>36</v>
      </c>
      <c r="E3664" t="s">
        <v>42</v>
      </c>
      <c r="F3664" t="s">
        <v>56</v>
      </c>
      <c r="G3664" t="s">
        <v>29</v>
      </c>
      <c r="H3664" t="s">
        <v>38</v>
      </c>
      <c r="I3664" t="s">
        <v>39</v>
      </c>
      <c r="J3664" t="s">
        <v>31</v>
      </c>
      <c r="K3664" t="s">
        <v>32</v>
      </c>
      <c r="L3664" t="s">
        <v>73</v>
      </c>
      <c r="M3664" t="s">
        <v>34</v>
      </c>
      <c r="N3664">
        <v>2</v>
      </c>
      <c r="O3664" t="s">
        <v>35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20</v>
      </c>
      <c r="V3664">
        <v>22</v>
      </c>
      <c r="W3664">
        <v>1</v>
      </c>
      <c r="X3664">
        <v>5</v>
      </c>
      <c r="Y3664" t="s">
        <v>172</v>
      </c>
      <c r="Z3664" t="s">
        <v>209</v>
      </c>
    </row>
    <row r="3665" spans="1:26" x14ac:dyDescent="0.25">
      <c r="A3665" s="1">
        <v>43252.372916666667</v>
      </c>
      <c r="B3665" t="s">
        <v>24</v>
      </c>
      <c r="C3665" t="s">
        <v>25</v>
      </c>
      <c r="D3665" t="s">
        <v>26</v>
      </c>
      <c r="E3665" t="s">
        <v>64</v>
      </c>
      <c r="F3665" t="s">
        <v>28</v>
      </c>
      <c r="G3665" t="s">
        <v>29</v>
      </c>
      <c r="H3665" t="s">
        <v>38</v>
      </c>
      <c r="I3665" t="s">
        <v>39</v>
      </c>
      <c r="J3665" t="s">
        <v>31</v>
      </c>
      <c r="K3665" t="s">
        <v>32</v>
      </c>
      <c r="L3665" t="s">
        <v>40</v>
      </c>
      <c r="M3665" t="s">
        <v>77</v>
      </c>
      <c r="N3665">
        <v>2</v>
      </c>
      <c r="O3665" t="s">
        <v>35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40</v>
      </c>
      <c r="V3665">
        <v>8</v>
      </c>
      <c r="W3665">
        <v>6</v>
      </c>
      <c r="X3665">
        <v>6</v>
      </c>
      <c r="Y3665" t="s">
        <v>173</v>
      </c>
      <c r="Z3665" t="s">
        <v>208</v>
      </c>
    </row>
    <row r="3666" spans="1:26" x14ac:dyDescent="0.25">
      <c r="A3666" s="1">
        <v>44882.666666666664</v>
      </c>
      <c r="B3666" t="s">
        <v>59</v>
      </c>
      <c r="C3666" t="s">
        <v>79</v>
      </c>
      <c r="D3666" t="s">
        <v>60</v>
      </c>
      <c r="E3666" t="s">
        <v>27</v>
      </c>
      <c r="F3666" t="s">
        <v>37</v>
      </c>
      <c r="G3666" t="s">
        <v>29</v>
      </c>
      <c r="H3666" t="s">
        <v>38</v>
      </c>
      <c r="I3666" t="s">
        <v>39</v>
      </c>
      <c r="J3666" t="s">
        <v>46</v>
      </c>
      <c r="K3666" t="s">
        <v>32</v>
      </c>
      <c r="L3666" t="s">
        <v>40</v>
      </c>
      <c r="M3666" t="s">
        <v>82</v>
      </c>
      <c r="N3666">
        <v>2</v>
      </c>
      <c r="O3666" t="s">
        <v>35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20</v>
      </c>
      <c r="V3666">
        <v>16</v>
      </c>
      <c r="W3666">
        <v>5</v>
      </c>
      <c r="X3666">
        <v>11</v>
      </c>
      <c r="Y3666" t="s">
        <v>195</v>
      </c>
      <c r="Z3666" t="s">
        <v>211</v>
      </c>
    </row>
    <row r="3667" spans="1:26" x14ac:dyDescent="0.25">
      <c r="A3667" s="1">
        <v>43300.409722222219</v>
      </c>
      <c r="B3667" t="s">
        <v>24</v>
      </c>
      <c r="C3667" t="s">
        <v>25</v>
      </c>
      <c r="D3667" t="s">
        <v>26</v>
      </c>
      <c r="E3667" t="s">
        <v>45</v>
      </c>
      <c r="F3667" t="s">
        <v>56</v>
      </c>
      <c r="G3667" t="s">
        <v>29</v>
      </c>
      <c r="H3667" t="s">
        <v>38</v>
      </c>
      <c r="I3667" t="s">
        <v>39</v>
      </c>
      <c r="J3667" t="s">
        <v>31</v>
      </c>
      <c r="K3667" t="s">
        <v>53</v>
      </c>
      <c r="L3667" t="s">
        <v>33</v>
      </c>
      <c r="M3667" t="s">
        <v>58</v>
      </c>
      <c r="N3667">
        <v>2</v>
      </c>
      <c r="O3667" t="s">
        <v>35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30</v>
      </c>
      <c r="V3667">
        <v>9</v>
      </c>
      <c r="W3667">
        <v>5</v>
      </c>
      <c r="X3667">
        <v>7</v>
      </c>
      <c r="Y3667" t="s">
        <v>192</v>
      </c>
      <c r="Z3667" t="s">
        <v>209</v>
      </c>
    </row>
    <row r="3668" spans="1:26" x14ac:dyDescent="0.25">
      <c r="A3668" s="1">
        <v>44824.834722222222</v>
      </c>
      <c r="B3668" t="s">
        <v>49</v>
      </c>
      <c r="C3668" t="s">
        <v>25</v>
      </c>
      <c r="D3668" t="s">
        <v>36</v>
      </c>
      <c r="E3668" t="s">
        <v>27</v>
      </c>
      <c r="F3668" t="s">
        <v>28</v>
      </c>
      <c r="G3668" t="s">
        <v>29</v>
      </c>
      <c r="H3668" t="s">
        <v>38</v>
      </c>
      <c r="I3668" t="s">
        <v>39</v>
      </c>
      <c r="J3668" t="s">
        <v>46</v>
      </c>
      <c r="K3668" t="s">
        <v>32</v>
      </c>
      <c r="L3668" t="s">
        <v>40</v>
      </c>
      <c r="M3668" t="s">
        <v>41</v>
      </c>
      <c r="N3668">
        <v>2</v>
      </c>
      <c r="O3668" t="s">
        <v>35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20</v>
      </c>
      <c r="V3668">
        <v>20</v>
      </c>
      <c r="W3668">
        <v>3</v>
      </c>
      <c r="X3668">
        <v>9</v>
      </c>
      <c r="Y3668" t="s">
        <v>173</v>
      </c>
      <c r="Z3668" t="s">
        <v>207</v>
      </c>
    </row>
    <row r="3669" spans="1:26" x14ac:dyDescent="0.25">
      <c r="A3669" s="1">
        <v>43892.229166666664</v>
      </c>
      <c r="B3669" t="s">
        <v>24</v>
      </c>
      <c r="C3669" t="s">
        <v>25</v>
      </c>
      <c r="D3669" t="s">
        <v>26</v>
      </c>
      <c r="E3669" t="s">
        <v>42</v>
      </c>
      <c r="F3669" t="s">
        <v>28</v>
      </c>
      <c r="G3669" t="s">
        <v>29</v>
      </c>
      <c r="H3669" t="s">
        <v>38</v>
      </c>
      <c r="I3669" t="s">
        <v>39</v>
      </c>
      <c r="J3669" t="s">
        <v>46</v>
      </c>
      <c r="K3669" t="s">
        <v>32</v>
      </c>
      <c r="L3669" t="s">
        <v>40</v>
      </c>
      <c r="M3669" t="s">
        <v>82</v>
      </c>
      <c r="N3669">
        <v>2</v>
      </c>
      <c r="O3669" t="s">
        <v>47</v>
      </c>
      <c r="P3669">
        <v>30</v>
      </c>
      <c r="Q3669">
        <v>0</v>
      </c>
      <c r="R3669">
        <v>0</v>
      </c>
      <c r="S3669">
        <v>20</v>
      </c>
      <c r="T3669">
        <v>10</v>
      </c>
      <c r="U3669">
        <v>10</v>
      </c>
      <c r="V3669">
        <v>5</v>
      </c>
      <c r="W3669">
        <v>2</v>
      </c>
      <c r="X3669">
        <v>3</v>
      </c>
      <c r="Y3669" t="s">
        <v>157</v>
      </c>
      <c r="Z3669" t="s">
        <v>209</v>
      </c>
    </row>
    <row r="3670" spans="1:26" x14ac:dyDescent="0.25">
      <c r="A3670" s="1">
        <v>44196.65625</v>
      </c>
      <c r="B3670" t="s">
        <v>24</v>
      </c>
      <c r="C3670" t="s">
        <v>25</v>
      </c>
      <c r="D3670" t="s">
        <v>26</v>
      </c>
      <c r="E3670" t="s">
        <v>45</v>
      </c>
      <c r="F3670" t="s">
        <v>37</v>
      </c>
      <c r="G3670" t="s">
        <v>29</v>
      </c>
      <c r="H3670" t="s">
        <v>38</v>
      </c>
      <c r="I3670" t="s">
        <v>30</v>
      </c>
      <c r="J3670" t="s">
        <v>46</v>
      </c>
      <c r="K3670" t="s">
        <v>32</v>
      </c>
      <c r="L3670" t="s">
        <v>40</v>
      </c>
      <c r="M3670" t="s">
        <v>83</v>
      </c>
      <c r="N3670">
        <v>2</v>
      </c>
      <c r="O3670" t="s">
        <v>75</v>
      </c>
      <c r="P3670">
        <v>10</v>
      </c>
      <c r="Q3670">
        <v>0</v>
      </c>
      <c r="R3670">
        <v>0</v>
      </c>
      <c r="S3670">
        <v>0</v>
      </c>
      <c r="T3670">
        <v>10</v>
      </c>
      <c r="U3670">
        <v>10</v>
      </c>
      <c r="V3670">
        <v>15</v>
      </c>
      <c r="W3670">
        <v>5</v>
      </c>
      <c r="X3670">
        <v>12</v>
      </c>
      <c r="Y3670" t="s">
        <v>174</v>
      </c>
      <c r="Z3670" t="s">
        <v>209</v>
      </c>
    </row>
    <row r="3671" spans="1:26" x14ac:dyDescent="0.25">
      <c r="A3671" s="1">
        <v>44540.957638888889</v>
      </c>
      <c r="B3671" t="s">
        <v>24</v>
      </c>
      <c r="C3671" t="s">
        <v>25</v>
      </c>
      <c r="D3671" t="s">
        <v>36</v>
      </c>
      <c r="E3671" t="s">
        <v>27</v>
      </c>
      <c r="F3671" t="s">
        <v>37</v>
      </c>
      <c r="G3671" t="s">
        <v>29</v>
      </c>
      <c r="H3671" t="s">
        <v>52</v>
      </c>
      <c r="I3671" t="s">
        <v>39</v>
      </c>
      <c r="J3671" t="s">
        <v>46</v>
      </c>
      <c r="K3671" t="s">
        <v>32</v>
      </c>
      <c r="L3671" t="s">
        <v>40</v>
      </c>
      <c r="M3671" t="s">
        <v>83</v>
      </c>
      <c r="N3671">
        <v>2</v>
      </c>
      <c r="O3671" t="s">
        <v>35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20</v>
      </c>
      <c r="V3671">
        <v>22</v>
      </c>
      <c r="W3671">
        <v>6</v>
      </c>
      <c r="X3671">
        <v>12</v>
      </c>
      <c r="Y3671" t="s">
        <v>162</v>
      </c>
      <c r="Z3671" t="s">
        <v>209</v>
      </c>
    </row>
    <row r="3672" spans="1:26" x14ac:dyDescent="0.25">
      <c r="A3672" s="1">
        <v>44426.42291666667</v>
      </c>
      <c r="B3672" t="s">
        <v>49</v>
      </c>
      <c r="C3672" t="s">
        <v>25</v>
      </c>
      <c r="D3672" t="s">
        <v>26</v>
      </c>
      <c r="E3672" t="s">
        <v>45</v>
      </c>
      <c r="F3672" t="s">
        <v>37</v>
      </c>
      <c r="G3672" t="s">
        <v>29</v>
      </c>
      <c r="H3672" t="s">
        <v>38</v>
      </c>
      <c r="I3672" t="s">
        <v>39</v>
      </c>
      <c r="J3672" t="s">
        <v>46</v>
      </c>
      <c r="K3672" t="s">
        <v>32</v>
      </c>
      <c r="L3672" t="s">
        <v>40</v>
      </c>
      <c r="M3672" t="s">
        <v>48</v>
      </c>
      <c r="N3672">
        <v>2</v>
      </c>
      <c r="O3672" t="s">
        <v>35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40</v>
      </c>
      <c r="V3672">
        <v>10</v>
      </c>
      <c r="W3672">
        <v>4</v>
      </c>
      <c r="X3672">
        <v>8</v>
      </c>
      <c r="Y3672" t="s">
        <v>195</v>
      </c>
      <c r="Z3672" t="s">
        <v>208</v>
      </c>
    </row>
    <row r="3673" spans="1:26" x14ac:dyDescent="0.25">
      <c r="A3673" s="1">
        <v>45358.940972222219</v>
      </c>
      <c r="B3673" t="s">
        <v>24</v>
      </c>
      <c r="C3673" t="s">
        <v>25</v>
      </c>
      <c r="D3673" t="s">
        <v>36</v>
      </c>
      <c r="E3673" t="s">
        <v>45</v>
      </c>
      <c r="F3673" t="s">
        <v>37</v>
      </c>
      <c r="G3673" t="s">
        <v>29</v>
      </c>
      <c r="H3673" t="s">
        <v>38</v>
      </c>
      <c r="I3673" t="s">
        <v>39</v>
      </c>
      <c r="J3673" t="s">
        <v>46</v>
      </c>
      <c r="K3673" t="s">
        <v>32</v>
      </c>
      <c r="L3673" t="s">
        <v>40</v>
      </c>
      <c r="M3673" t="s">
        <v>83</v>
      </c>
      <c r="N3673">
        <v>2</v>
      </c>
      <c r="O3673" t="s">
        <v>47</v>
      </c>
      <c r="P3673">
        <v>30</v>
      </c>
      <c r="Q3673">
        <v>0</v>
      </c>
      <c r="R3673">
        <v>0</v>
      </c>
      <c r="S3673">
        <v>20</v>
      </c>
      <c r="T3673">
        <v>10</v>
      </c>
      <c r="U3673">
        <v>10</v>
      </c>
      <c r="V3673">
        <v>22</v>
      </c>
      <c r="W3673">
        <v>5</v>
      </c>
      <c r="X3673">
        <v>3</v>
      </c>
      <c r="Y3673" t="s">
        <v>173</v>
      </c>
      <c r="Z3673" t="s">
        <v>209</v>
      </c>
    </row>
    <row r="3674" spans="1:26" x14ac:dyDescent="0.25">
      <c r="A3674" s="1">
        <v>45197.739583333336</v>
      </c>
      <c r="B3674" t="s">
        <v>59</v>
      </c>
      <c r="C3674" t="s">
        <v>25</v>
      </c>
      <c r="D3674" t="s">
        <v>26</v>
      </c>
      <c r="E3674" t="s">
        <v>27</v>
      </c>
      <c r="F3674" t="s">
        <v>43</v>
      </c>
      <c r="G3674" t="s">
        <v>29</v>
      </c>
      <c r="H3674" t="s">
        <v>38</v>
      </c>
      <c r="I3674" t="s">
        <v>39</v>
      </c>
      <c r="J3674" t="s">
        <v>31</v>
      </c>
      <c r="K3674" t="s">
        <v>32</v>
      </c>
      <c r="L3674" t="s">
        <v>40</v>
      </c>
      <c r="M3674" t="s">
        <v>41</v>
      </c>
      <c r="N3674">
        <v>2</v>
      </c>
      <c r="O3674" t="s">
        <v>35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30</v>
      </c>
      <c r="V3674">
        <v>17</v>
      </c>
      <c r="W3674">
        <v>5</v>
      </c>
      <c r="X3674">
        <v>9</v>
      </c>
      <c r="Y3674" t="s">
        <v>157</v>
      </c>
      <c r="Z3674" t="s">
        <v>209</v>
      </c>
    </row>
    <row r="3675" spans="1:26" x14ac:dyDescent="0.25">
      <c r="A3675" s="1">
        <v>45060.65625</v>
      </c>
      <c r="B3675" t="s">
        <v>98</v>
      </c>
      <c r="C3675" t="s">
        <v>50</v>
      </c>
      <c r="D3675" t="s">
        <v>26</v>
      </c>
      <c r="E3675" t="s">
        <v>27</v>
      </c>
      <c r="F3675" t="s">
        <v>37</v>
      </c>
      <c r="G3675" t="s">
        <v>29</v>
      </c>
      <c r="H3675" t="s">
        <v>52</v>
      </c>
      <c r="I3675" t="s">
        <v>30</v>
      </c>
      <c r="J3675" t="s">
        <v>31</v>
      </c>
      <c r="K3675" t="s">
        <v>32</v>
      </c>
      <c r="L3675" t="s">
        <v>33</v>
      </c>
      <c r="M3675" t="s">
        <v>34</v>
      </c>
      <c r="N3675">
        <v>2</v>
      </c>
      <c r="O3675" t="s">
        <v>35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20</v>
      </c>
      <c r="V3675">
        <v>15</v>
      </c>
      <c r="W3675">
        <v>1</v>
      </c>
      <c r="X3675">
        <v>5</v>
      </c>
      <c r="Y3675" t="s">
        <v>157</v>
      </c>
      <c r="Z3675" t="s">
        <v>209</v>
      </c>
    </row>
    <row r="3676" spans="1:26" x14ac:dyDescent="0.25">
      <c r="A3676" s="1">
        <v>43775.770833333336</v>
      </c>
      <c r="B3676" t="s">
        <v>24</v>
      </c>
      <c r="C3676" t="s">
        <v>25</v>
      </c>
      <c r="D3676" t="s">
        <v>36</v>
      </c>
      <c r="E3676" t="s">
        <v>134</v>
      </c>
      <c r="F3676" t="s">
        <v>28</v>
      </c>
      <c r="G3676" t="s">
        <v>29</v>
      </c>
      <c r="H3676" t="s">
        <v>38</v>
      </c>
      <c r="I3676" t="s">
        <v>39</v>
      </c>
      <c r="J3676" t="s">
        <v>31</v>
      </c>
      <c r="K3676" t="s">
        <v>32</v>
      </c>
      <c r="L3676" t="s">
        <v>40</v>
      </c>
      <c r="M3676" t="s">
        <v>55</v>
      </c>
      <c r="N3676">
        <v>2</v>
      </c>
      <c r="O3676" t="s">
        <v>35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20</v>
      </c>
      <c r="V3676">
        <v>18</v>
      </c>
      <c r="W3676">
        <v>4</v>
      </c>
      <c r="X3676">
        <v>11</v>
      </c>
      <c r="Y3676" t="s">
        <v>179</v>
      </c>
      <c r="Z3676" t="s">
        <v>209</v>
      </c>
    </row>
    <row r="3677" spans="1:26" x14ac:dyDescent="0.25">
      <c r="A3677" s="1">
        <v>44341.625</v>
      </c>
      <c r="B3677" t="s">
        <v>49</v>
      </c>
      <c r="C3677" t="s">
        <v>25</v>
      </c>
      <c r="D3677" t="s">
        <v>26</v>
      </c>
      <c r="E3677" t="s">
        <v>86</v>
      </c>
      <c r="F3677" t="s">
        <v>56</v>
      </c>
      <c r="G3677" t="s">
        <v>29</v>
      </c>
      <c r="H3677" t="s">
        <v>38</v>
      </c>
      <c r="I3677" t="s">
        <v>39</v>
      </c>
      <c r="J3677" t="s">
        <v>46</v>
      </c>
      <c r="K3677" t="s">
        <v>32</v>
      </c>
      <c r="L3677" t="s">
        <v>40</v>
      </c>
      <c r="M3677" t="s">
        <v>34</v>
      </c>
      <c r="N3677">
        <v>2</v>
      </c>
      <c r="O3677" t="s">
        <v>35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10</v>
      </c>
      <c r="V3677">
        <v>15</v>
      </c>
      <c r="W3677">
        <v>3</v>
      </c>
      <c r="X3677">
        <v>5</v>
      </c>
      <c r="Y3677" t="s">
        <v>195</v>
      </c>
      <c r="Z3677" t="s">
        <v>209</v>
      </c>
    </row>
    <row r="3678" spans="1:26" x14ac:dyDescent="0.25">
      <c r="A3678" s="1">
        <v>44683.635416666664</v>
      </c>
      <c r="B3678" t="s">
        <v>24</v>
      </c>
      <c r="C3678" t="s">
        <v>79</v>
      </c>
      <c r="D3678" t="s">
        <v>26</v>
      </c>
      <c r="E3678" t="s">
        <v>64</v>
      </c>
      <c r="F3678" t="s">
        <v>28</v>
      </c>
      <c r="G3678" t="s">
        <v>29</v>
      </c>
      <c r="H3678" t="s">
        <v>38</v>
      </c>
      <c r="I3678" t="s">
        <v>39</v>
      </c>
      <c r="J3678" t="s">
        <v>31</v>
      </c>
      <c r="K3678" t="s">
        <v>32</v>
      </c>
      <c r="L3678" t="s">
        <v>40</v>
      </c>
      <c r="M3678" t="s">
        <v>62</v>
      </c>
      <c r="N3678">
        <v>2</v>
      </c>
      <c r="O3678" t="s">
        <v>35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20</v>
      </c>
      <c r="V3678">
        <v>15</v>
      </c>
      <c r="W3678">
        <v>2</v>
      </c>
      <c r="X3678">
        <v>5</v>
      </c>
      <c r="Y3678" t="s">
        <v>173</v>
      </c>
      <c r="Z3678" t="s">
        <v>207</v>
      </c>
    </row>
    <row r="3679" spans="1:26" x14ac:dyDescent="0.25">
      <c r="A3679" s="1">
        <v>45440.645833333336</v>
      </c>
      <c r="B3679" t="s">
        <v>59</v>
      </c>
      <c r="C3679" t="s">
        <v>50</v>
      </c>
      <c r="D3679" t="s">
        <v>26</v>
      </c>
      <c r="E3679" t="s">
        <v>45</v>
      </c>
      <c r="F3679" t="s">
        <v>28</v>
      </c>
      <c r="G3679" t="s">
        <v>29</v>
      </c>
      <c r="H3679" t="s">
        <v>52</v>
      </c>
      <c r="I3679" t="s">
        <v>39</v>
      </c>
      <c r="J3679" t="s">
        <v>31</v>
      </c>
      <c r="K3679" t="s">
        <v>32</v>
      </c>
      <c r="L3679" t="s">
        <v>40</v>
      </c>
      <c r="M3679" t="s">
        <v>58</v>
      </c>
      <c r="N3679">
        <v>2</v>
      </c>
      <c r="O3679" t="s">
        <v>35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30</v>
      </c>
      <c r="V3679">
        <v>15</v>
      </c>
      <c r="W3679">
        <v>3</v>
      </c>
      <c r="X3679">
        <v>5</v>
      </c>
      <c r="Y3679" t="s">
        <v>157</v>
      </c>
      <c r="Z3679" t="s">
        <v>209</v>
      </c>
    </row>
    <row r="3680" spans="1:26" x14ac:dyDescent="0.25">
      <c r="A3680" s="1">
        <v>44639.574305555558</v>
      </c>
      <c r="B3680" t="s">
        <v>24</v>
      </c>
      <c r="C3680" t="s">
        <v>79</v>
      </c>
      <c r="D3680" t="s">
        <v>26</v>
      </c>
      <c r="E3680" t="s">
        <v>27</v>
      </c>
      <c r="F3680" t="s">
        <v>28</v>
      </c>
      <c r="G3680" t="s">
        <v>29</v>
      </c>
      <c r="H3680" t="s">
        <v>52</v>
      </c>
      <c r="I3680" t="s">
        <v>39</v>
      </c>
      <c r="J3680" t="s">
        <v>31</v>
      </c>
      <c r="K3680" t="s">
        <v>32</v>
      </c>
      <c r="L3680" t="s">
        <v>33</v>
      </c>
      <c r="M3680" t="s">
        <v>34</v>
      </c>
      <c r="N3680">
        <v>2</v>
      </c>
      <c r="O3680" t="s">
        <v>35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30</v>
      </c>
      <c r="V3680">
        <v>13</v>
      </c>
      <c r="W3680">
        <v>7</v>
      </c>
      <c r="X3680">
        <v>3</v>
      </c>
      <c r="Y3680" t="s">
        <v>191</v>
      </c>
      <c r="Z3680" t="s">
        <v>209</v>
      </c>
    </row>
    <row r="3681" spans="1:26" x14ac:dyDescent="0.25">
      <c r="A3681" s="1">
        <v>43109.665277777778</v>
      </c>
      <c r="B3681" t="s">
        <v>24</v>
      </c>
      <c r="C3681" t="s">
        <v>25</v>
      </c>
      <c r="D3681" t="s">
        <v>60</v>
      </c>
      <c r="E3681" t="s">
        <v>27</v>
      </c>
      <c r="F3681" t="s">
        <v>56</v>
      </c>
      <c r="G3681" t="s">
        <v>29</v>
      </c>
      <c r="H3681" t="s">
        <v>38</v>
      </c>
      <c r="I3681" t="s">
        <v>39</v>
      </c>
      <c r="J3681" t="s">
        <v>46</v>
      </c>
      <c r="K3681" t="s">
        <v>32</v>
      </c>
      <c r="L3681" t="s">
        <v>40</v>
      </c>
      <c r="M3681" t="s">
        <v>34</v>
      </c>
      <c r="N3681">
        <v>4</v>
      </c>
      <c r="O3681" t="s">
        <v>47</v>
      </c>
      <c r="P3681">
        <v>10</v>
      </c>
      <c r="Q3681">
        <v>0</v>
      </c>
      <c r="R3681">
        <v>0</v>
      </c>
      <c r="S3681">
        <v>10</v>
      </c>
      <c r="T3681">
        <v>0</v>
      </c>
      <c r="U3681">
        <v>50</v>
      </c>
      <c r="V3681">
        <v>15</v>
      </c>
      <c r="W3681">
        <v>3</v>
      </c>
      <c r="X3681">
        <v>1</v>
      </c>
      <c r="Y3681" t="s">
        <v>165</v>
      </c>
      <c r="Z3681" t="s">
        <v>209</v>
      </c>
    </row>
    <row r="3682" spans="1:26" x14ac:dyDescent="0.25">
      <c r="A3682" s="1">
        <v>43085.826388888891</v>
      </c>
      <c r="B3682" t="s">
        <v>24</v>
      </c>
      <c r="C3682" t="s">
        <v>25</v>
      </c>
      <c r="D3682" t="s">
        <v>36</v>
      </c>
      <c r="E3682" t="s">
        <v>27</v>
      </c>
      <c r="F3682" t="s">
        <v>80</v>
      </c>
      <c r="G3682" t="s">
        <v>57</v>
      </c>
      <c r="H3682" t="s">
        <v>52</v>
      </c>
      <c r="I3682" t="s">
        <v>39</v>
      </c>
      <c r="J3682" t="s">
        <v>31</v>
      </c>
      <c r="K3682" t="s">
        <v>32</v>
      </c>
      <c r="L3682" t="s">
        <v>33</v>
      </c>
      <c r="M3682" t="s">
        <v>82</v>
      </c>
      <c r="N3682">
        <v>2</v>
      </c>
      <c r="O3682" t="s">
        <v>35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60</v>
      </c>
      <c r="V3682">
        <v>19</v>
      </c>
      <c r="W3682">
        <v>7</v>
      </c>
      <c r="X3682">
        <v>12</v>
      </c>
      <c r="Y3682" t="s">
        <v>173</v>
      </c>
      <c r="Z3682" t="s">
        <v>209</v>
      </c>
    </row>
    <row r="3683" spans="1:26" x14ac:dyDescent="0.25">
      <c r="A3683" s="1">
        <v>43367.715277777781</v>
      </c>
      <c r="B3683" t="s">
        <v>59</v>
      </c>
      <c r="C3683" t="s">
        <v>25</v>
      </c>
      <c r="D3683" t="s">
        <v>26</v>
      </c>
      <c r="E3683" t="s">
        <v>27</v>
      </c>
      <c r="F3683" t="s">
        <v>56</v>
      </c>
      <c r="G3683" t="s">
        <v>29</v>
      </c>
      <c r="H3683" t="s">
        <v>30</v>
      </c>
      <c r="I3683" t="s">
        <v>112</v>
      </c>
      <c r="J3683" t="s">
        <v>31</v>
      </c>
      <c r="K3683" t="s">
        <v>32</v>
      </c>
      <c r="L3683" t="s">
        <v>33</v>
      </c>
      <c r="M3683" t="s">
        <v>34</v>
      </c>
      <c r="N3683">
        <v>2</v>
      </c>
      <c r="O3683" t="s">
        <v>35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30</v>
      </c>
      <c r="V3683">
        <v>17</v>
      </c>
      <c r="W3683">
        <v>2</v>
      </c>
      <c r="X3683">
        <v>9</v>
      </c>
      <c r="Y3683" t="s">
        <v>195</v>
      </c>
      <c r="Z3683" t="s">
        <v>210</v>
      </c>
    </row>
    <row r="3684" spans="1:26" x14ac:dyDescent="0.25">
      <c r="A3684" s="1">
        <v>45397.583333333336</v>
      </c>
      <c r="B3684" t="s">
        <v>24</v>
      </c>
      <c r="C3684" t="s">
        <v>30</v>
      </c>
      <c r="D3684" t="s">
        <v>26</v>
      </c>
      <c r="E3684" t="s">
        <v>42</v>
      </c>
      <c r="F3684" t="s">
        <v>43</v>
      </c>
      <c r="G3684" t="s">
        <v>29</v>
      </c>
      <c r="H3684" t="s">
        <v>30</v>
      </c>
      <c r="I3684" t="s">
        <v>30</v>
      </c>
      <c r="J3684" t="s">
        <v>46</v>
      </c>
      <c r="K3684" t="s">
        <v>32</v>
      </c>
      <c r="L3684" t="s">
        <v>40</v>
      </c>
      <c r="M3684" t="s">
        <v>34</v>
      </c>
      <c r="N3684">
        <v>2</v>
      </c>
      <c r="O3684" t="s">
        <v>47</v>
      </c>
      <c r="P3684">
        <v>10</v>
      </c>
      <c r="Q3684">
        <v>0</v>
      </c>
      <c r="R3684">
        <v>0</v>
      </c>
      <c r="S3684">
        <v>10</v>
      </c>
      <c r="T3684">
        <v>0</v>
      </c>
      <c r="U3684">
        <v>10</v>
      </c>
      <c r="V3684">
        <v>14</v>
      </c>
      <c r="W3684">
        <v>2</v>
      </c>
      <c r="X3684">
        <v>4</v>
      </c>
      <c r="Y3684" t="s">
        <v>179</v>
      </c>
      <c r="Z3684" t="s">
        <v>209</v>
      </c>
    </row>
    <row r="3685" spans="1:26" x14ac:dyDescent="0.25">
      <c r="A3685" s="1">
        <v>44751.901388888888</v>
      </c>
      <c r="B3685" t="s">
        <v>24</v>
      </c>
      <c r="C3685" t="s">
        <v>25</v>
      </c>
      <c r="D3685" t="s">
        <v>78</v>
      </c>
      <c r="E3685" t="s">
        <v>42</v>
      </c>
      <c r="F3685" t="s">
        <v>28</v>
      </c>
      <c r="G3685" t="s">
        <v>29</v>
      </c>
      <c r="H3685" t="s">
        <v>38</v>
      </c>
      <c r="I3685" t="s">
        <v>39</v>
      </c>
      <c r="J3685" t="s">
        <v>31</v>
      </c>
      <c r="K3685" t="s">
        <v>32</v>
      </c>
      <c r="L3685" t="s">
        <v>33</v>
      </c>
      <c r="M3685" t="s">
        <v>34</v>
      </c>
      <c r="N3685">
        <v>2</v>
      </c>
      <c r="O3685" t="s">
        <v>35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</v>
      </c>
      <c r="V3685">
        <v>21</v>
      </c>
      <c r="W3685">
        <v>7</v>
      </c>
      <c r="X3685">
        <v>7</v>
      </c>
      <c r="Y3685" t="s">
        <v>195</v>
      </c>
      <c r="Z3685" t="s">
        <v>209</v>
      </c>
    </row>
    <row r="3686" spans="1:26" x14ac:dyDescent="0.25">
      <c r="A3686" s="1">
        <v>43158.515277777777</v>
      </c>
      <c r="B3686" t="s">
        <v>24</v>
      </c>
      <c r="C3686" t="s">
        <v>25</v>
      </c>
      <c r="D3686" t="s">
        <v>26</v>
      </c>
      <c r="E3686" t="s">
        <v>84</v>
      </c>
      <c r="F3686" t="s">
        <v>56</v>
      </c>
      <c r="G3686" t="s">
        <v>29</v>
      </c>
      <c r="H3686" t="s">
        <v>38</v>
      </c>
      <c r="I3686" t="s">
        <v>39</v>
      </c>
      <c r="J3686" t="s">
        <v>46</v>
      </c>
      <c r="K3686" t="s">
        <v>32</v>
      </c>
      <c r="L3686" t="s">
        <v>73</v>
      </c>
      <c r="M3686" t="s">
        <v>58</v>
      </c>
      <c r="N3686">
        <v>2</v>
      </c>
      <c r="O3686" t="s">
        <v>47</v>
      </c>
      <c r="P3686">
        <v>10</v>
      </c>
      <c r="Q3686">
        <v>0</v>
      </c>
      <c r="R3686">
        <v>0</v>
      </c>
      <c r="S3686">
        <v>10</v>
      </c>
      <c r="T3686">
        <v>0</v>
      </c>
      <c r="U3686">
        <v>20</v>
      </c>
      <c r="V3686">
        <v>12</v>
      </c>
      <c r="W3686">
        <v>3</v>
      </c>
      <c r="X3686">
        <v>2</v>
      </c>
      <c r="Y3686" t="s">
        <v>191</v>
      </c>
      <c r="Z3686" t="s">
        <v>211</v>
      </c>
    </row>
    <row r="3687" spans="1:26" x14ac:dyDescent="0.25">
      <c r="A3687" s="1">
        <v>43775.909722222219</v>
      </c>
      <c r="B3687" t="s">
        <v>59</v>
      </c>
      <c r="C3687" t="s">
        <v>25</v>
      </c>
      <c r="D3687" t="s">
        <v>36</v>
      </c>
      <c r="E3687" t="s">
        <v>45</v>
      </c>
      <c r="F3687" t="s">
        <v>37</v>
      </c>
      <c r="G3687" t="s">
        <v>29</v>
      </c>
      <c r="H3687" t="s">
        <v>38</v>
      </c>
      <c r="I3687" t="s">
        <v>39</v>
      </c>
      <c r="J3687" t="s">
        <v>31</v>
      </c>
      <c r="K3687" t="s">
        <v>32</v>
      </c>
      <c r="L3687" t="s">
        <v>40</v>
      </c>
      <c r="M3687" t="s">
        <v>58</v>
      </c>
      <c r="N3687">
        <v>2</v>
      </c>
      <c r="O3687" t="s">
        <v>35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20</v>
      </c>
      <c r="V3687">
        <v>21</v>
      </c>
      <c r="W3687">
        <v>4</v>
      </c>
      <c r="X3687">
        <v>11</v>
      </c>
      <c r="Y3687" t="s">
        <v>157</v>
      </c>
      <c r="Z3687" t="s">
        <v>210</v>
      </c>
    </row>
    <row r="3688" spans="1:26" x14ac:dyDescent="0.25">
      <c r="A3688" s="1">
        <v>44133.631944444445</v>
      </c>
      <c r="B3688" t="s">
        <v>146</v>
      </c>
      <c r="C3688" t="s">
        <v>25</v>
      </c>
      <c r="D3688" t="s">
        <v>26</v>
      </c>
      <c r="E3688" t="s">
        <v>27</v>
      </c>
      <c r="F3688" t="s">
        <v>28</v>
      </c>
      <c r="G3688" t="s">
        <v>29</v>
      </c>
      <c r="H3688" t="s">
        <v>38</v>
      </c>
      <c r="I3688" t="s">
        <v>39</v>
      </c>
      <c r="J3688" t="s">
        <v>31</v>
      </c>
      <c r="K3688" t="s">
        <v>32</v>
      </c>
      <c r="L3688" t="s">
        <v>33</v>
      </c>
      <c r="M3688" t="s">
        <v>62</v>
      </c>
      <c r="N3688">
        <v>2</v>
      </c>
      <c r="O3688" t="s">
        <v>35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40</v>
      </c>
      <c r="V3688">
        <v>15</v>
      </c>
      <c r="W3688">
        <v>5</v>
      </c>
      <c r="X3688">
        <v>10</v>
      </c>
      <c r="Y3688" t="s">
        <v>195</v>
      </c>
      <c r="Z3688" t="s">
        <v>208</v>
      </c>
    </row>
    <row r="3689" spans="1:26" x14ac:dyDescent="0.25">
      <c r="A3689" s="1">
        <v>43152.680555555555</v>
      </c>
      <c r="B3689" t="s">
        <v>24</v>
      </c>
      <c r="C3689" t="s">
        <v>25</v>
      </c>
      <c r="D3689" t="s">
        <v>26</v>
      </c>
      <c r="E3689" t="s">
        <v>27</v>
      </c>
      <c r="F3689" t="s">
        <v>65</v>
      </c>
      <c r="G3689" t="s">
        <v>29</v>
      </c>
      <c r="H3689" t="s">
        <v>38</v>
      </c>
      <c r="I3689" t="s">
        <v>39</v>
      </c>
      <c r="J3689" t="s">
        <v>31</v>
      </c>
      <c r="K3689" t="s">
        <v>32</v>
      </c>
      <c r="L3689" t="s">
        <v>40</v>
      </c>
      <c r="M3689" t="s">
        <v>34</v>
      </c>
      <c r="N3689">
        <v>2</v>
      </c>
      <c r="O3689" t="s">
        <v>35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50</v>
      </c>
      <c r="V3689">
        <v>16</v>
      </c>
      <c r="W3689">
        <v>4</v>
      </c>
      <c r="X3689">
        <v>2</v>
      </c>
      <c r="Y3689" t="s">
        <v>195</v>
      </c>
      <c r="Z3689" t="s">
        <v>209</v>
      </c>
    </row>
    <row r="3690" spans="1:26" x14ac:dyDescent="0.25">
      <c r="A3690" s="1">
        <v>45358.5</v>
      </c>
      <c r="B3690" t="s">
        <v>49</v>
      </c>
      <c r="C3690" t="s">
        <v>25</v>
      </c>
      <c r="D3690" t="s">
        <v>26</v>
      </c>
      <c r="E3690" t="s">
        <v>45</v>
      </c>
      <c r="F3690" t="s">
        <v>56</v>
      </c>
      <c r="G3690" t="s">
        <v>29</v>
      </c>
      <c r="H3690" t="s">
        <v>38</v>
      </c>
      <c r="I3690" t="s">
        <v>39</v>
      </c>
      <c r="J3690" t="s">
        <v>31</v>
      </c>
      <c r="K3690" t="s">
        <v>32</v>
      </c>
      <c r="L3690" t="s">
        <v>40</v>
      </c>
      <c r="M3690" t="s">
        <v>58</v>
      </c>
      <c r="N3690">
        <v>2</v>
      </c>
      <c r="O3690" t="s">
        <v>35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20</v>
      </c>
      <c r="V3690">
        <v>12</v>
      </c>
      <c r="W3690">
        <v>5</v>
      </c>
      <c r="X3690">
        <v>3</v>
      </c>
      <c r="Y3690" t="s">
        <v>176</v>
      </c>
      <c r="Z3690" t="s">
        <v>209</v>
      </c>
    </row>
    <row r="3691" spans="1:26" x14ac:dyDescent="0.25">
      <c r="A3691" s="1">
        <v>44632.076388888891</v>
      </c>
      <c r="B3691" t="s">
        <v>24</v>
      </c>
      <c r="C3691" t="s">
        <v>25</v>
      </c>
      <c r="D3691" t="s">
        <v>36</v>
      </c>
      <c r="E3691" t="s">
        <v>27</v>
      </c>
      <c r="F3691" t="s">
        <v>37</v>
      </c>
      <c r="G3691" t="s">
        <v>29</v>
      </c>
      <c r="H3691" t="s">
        <v>38</v>
      </c>
      <c r="I3691" t="s">
        <v>39</v>
      </c>
      <c r="J3691" t="s">
        <v>31</v>
      </c>
      <c r="K3691" t="s">
        <v>32</v>
      </c>
      <c r="L3691" t="s">
        <v>40</v>
      </c>
      <c r="M3691" t="s">
        <v>83</v>
      </c>
      <c r="N3691">
        <v>2</v>
      </c>
      <c r="O3691" t="s">
        <v>35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20</v>
      </c>
      <c r="V3691">
        <v>1</v>
      </c>
      <c r="W3691">
        <v>7</v>
      </c>
      <c r="X3691">
        <v>3</v>
      </c>
      <c r="Y3691" t="s">
        <v>173</v>
      </c>
      <c r="Z3691" t="s">
        <v>209</v>
      </c>
    </row>
    <row r="3692" spans="1:26" x14ac:dyDescent="0.25">
      <c r="A3692" s="1">
        <v>44705.754166666666</v>
      </c>
      <c r="B3692" t="s">
        <v>24</v>
      </c>
      <c r="C3692" t="s">
        <v>25</v>
      </c>
      <c r="D3692" t="s">
        <v>26</v>
      </c>
      <c r="E3692" t="s">
        <v>27</v>
      </c>
      <c r="F3692" t="s">
        <v>80</v>
      </c>
      <c r="G3692" t="s">
        <v>29</v>
      </c>
      <c r="H3692" t="s">
        <v>38</v>
      </c>
      <c r="I3692" t="s">
        <v>30</v>
      </c>
      <c r="J3692" t="s">
        <v>46</v>
      </c>
      <c r="K3692" t="s">
        <v>32</v>
      </c>
      <c r="L3692" t="s">
        <v>40</v>
      </c>
      <c r="M3692" t="s">
        <v>58</v>
      </c>
      <c r="N3692">
        <v>2</v>
      </c>
      <c r="O3692" t="s">
        <v>35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20</v>
      </c>
      <c r="V3692">
        <v>18</v>
      </c>
      <c r="W3692">
        <v>3</v>
      </c>
      <c r="X3692">
        <v>5</v>
      </c>
      <c r="Y3692" t="s">
        <v>180</v>
      </c>
      <c r="Z3692" t="s">
        <v>209</v>
      </c>
    </row>
    <row r="3693" spans="1:26" x14ac:dyDescent="0.25">
      <c r="A3693" s="1">
        <v>43190.826388888891</v>
      </c>
      <c r="B3693" t="s">
        <v>24</v>
      </c>
      <c r="C3693" t="s">
        <v>25</v>
      </c>
      <c r="D3693" t="s">
        <v>36</v>
      </c>
      <c r="E3693" t="s">
        <v>27</v>
      </c>
      <c r="F3693" t="s">
        <v>56</v>
      </c>
      <c r="G3693" t="s">
        <v>29</v>
      </c>
      <c r="H3693" t="s">
        <v>38</v>
      </c>
      <c r="I3693" t="s">
        <v>39</v>
      </c>
      <c r="J3693" t="s">
        <v>31</v>
      </c>
      <c r="K3693" t="s">
        <v>32</v>
      </c>
      <c r="L3693" t="s">
        <v>33</v>
      </c>
      <c r="M3693" t="s">
        <v>41</v>
      </c>
      <c r="N3693">
        <v>2</v>
      </c>
      <c r="O3693" t="s">
        <v>35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20</v>
      </c>
      <c r="V3693">
        <v>19</v>
      </c>
      <c r="W3693">
        <v>7</v>
      </c>
      <c r="X3693">
        <v>3</v>
      </c>
      <c r="Y3693" t="s">
        <v>163</v>
      </c>
      <c r="Z3693" t="s">
        <v>209</v>
      </c>
    </row>
    <row r="3694" spans="1:26" x14ac:dyDescent="0.25">
      <c r="A3694" s="1">
        <v>44052.026388888888</v>
      </c>
      <c r="B3694" t="s">
        <v>59</v>
      </c>
      <c r="C3694" t="s">
        <v>25</v>
      </c>
      <c r="D3694" t="s">
        <v>36</v>
      </c>
      <c r="E3694" t="s">
        <v>27</v>
      </c>
      <c r="F3694" t="s">
        <v>28</v>
      </c>
      <c r="G3694" t="s">
        <v>29</v>
      </c>
      <c r="H3694" t="s">
        <v>38</v>
      </c>
      <c r="I3694" t="s">
        <v>39</v>
      </c>
      <c r="J3694" t="s">
        <v>46</v>
      </c>
      <c r="K3694" t="s">
        <v>32</v>
      </c>
      <c r="L3694" t="s">
        <v>40</v>
      </c>
      <c r="M3694" t="s">
        <v>58</v>
      </c>
      <c r="N3694">
        <v>2</v>
      </c>
      <c r="O3694" t="s">
        <v>75</v>
      </c>
      <c r="P3694">
        <v>10</v>
      </c>
      <c r="Q3694">
        <v>0</v>
      </c>
      <c r="R3694">
        <v>0</v>
      </c>
      <c r="S3694">
        <v>0</v>
      </c>
      <c r="T3694">
        <v>10</v>
      </c>
      <c r="U3694">
        <v>20</v>
      </c>
      <c r="V3694">
        <v>0</v>
      </c>
      <c r="W3694">
        <v>1</v>
      </c>
      <c r="X3694">
        <v>8</v>
      </c>
      <c r="Y3694" t="s">
        <v>173</v>
      </c>
      <c r="Z3694" t="s">
        <v>209</v>
      </c>
    </row>
    <row r="3695" spans="1:26" x14ac:dyDescent="0.25">
      <c r="A3695" s="1">
        <v>44106.541666666664</v>
      </c>
      <c r="B3695" t="s">
        <v>59</v>
      </c>
      <c r="C3695" t="s">
        <v>25</v>
      </c>
      <c r="D3695" t="s">
        <v>26</v>
      </c>
      <c r="E3695" t="s">
        <v>42</v>
      </c>
      <c r="F3695" t="s">
        <v>28</v>
      </c>
      <c r="G3695" t="s">
        <v>29</v>
      </c>
      <c r="H3695" t="s">
        <v>38</v>
      </c>
      <c r="I3695" t="s">
        <v>39</v>
      </c>
      <c r="J3695" t="s">
        <v>46</v>
      </c>
      <c r="K3695" t="s">
        <v>32</v>
      </c>
      <c r="L3695" t="s">
        <v>40</v>
      </c>
      <c r="M3695" t="s">
        <v>34</v>
      </c>
      <c r="N3695">
        <v>3</v>
      </c>
      <c r="O3695" t="s">
        <v>75</v>
      </c>
      <c r="P3695">
        <v>30</v>
      </c>
      <c r="Q3695">
        <v>0</v>
      </c>
      <c r="R3695">
        <v>0</v>
      </c>
      <c r="S3695">
        <v>0</v>
      </c>
      <c r="T3695">
        <v>30</v>
      </c>
      <c r="U3695">
        <v>0</v>
      </c>
      <c r="V3695">
        <v>13</v>
      </c>
      <c r="W3695">
        <v>6</v>
      </c>
      <c r="X3695">
        <v>10</v>
      </c>
      <c r="Y3695" t="s">
        <v>172</v>
      </c>
      <c r="Z3695" t="s">
        <v>211</v>
      </c>
    </row>
    <row r="3696" spans="1:26" x14ac:dyDescent="0.25">
      <c r="A3696" s="1">
        <v>44159.012499999997</v>
      </c>
      <c r="B3696" t="s">
        <v>24</v>
      </c>
      <c r="C3696" t="s">
        <v>25</v>
      </c>
      <c r="D3696" t="s">
        <v>36</v>
      </c>
      <c r="E3696" t="s">
        <v>45</v>
      </c>
      <c r="F3696" t="s">
        <v>56</v>
      </c>
      <c r="G3696" t="s">
        <v>29</v>
      </c>
      <c r="H3696" t="s">
        <v>38</v>
      </c>
      <c r="I3696" t="s">
        <v>39</v>
      </c>
      <c r="J3696" t="s">
        <v>46</v>
      </c>
      <c r="K3696" t="s">
        <v>32</v>
      </c>
      <c r="L3696" t="s">
        <v>40</v>
      </c>
      <c r="M3696" t="s">
        <v>83</v>
      </c>
      <c r="N3696">
        <v>2</v>
      </c>
      <c r="O3696" t="s">
        <v>35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10</v>
      </c>
      <c r="V3696">
        <v>0</v>
      </c>
      <c r="W3696">
        <v>3</v>
      </c>
      <c r="X3696">
        <v>11</v>
      </c>
      <c r="Y3696" t="s">
        <v>195</v>
      </c>
      <c r="Z3696" t="s">
        <v>209</v>
      </c>
    </row>
    <row r="3697" spans="1:26" x14ac:dyDescent="0.25">
      <c r="A3697" s="1">
        <v>44008.503472222219</v>
      </c>
      <c r="B3697" t="s">
        <v>24</v>
      </c>
      <c r="C3697" t="s">
        <v>79</v>
      </c>
      <c r="D3697" t="s">
        <v>26</v>
      </c>
      <c r="E3697" t="s">
        <v>45</v>
      </c>
      <c r="F3697" t="s">
        <v>80</v>
      </c>
      <c r="G3697" t="s">
        <v>29</v>
      </c>
      <c r="H3697" t="s">
        <v>52</v>
      </c>
      <c r="I3697" t="s">
        <v>39</v>
      </c>
      <c r="J3697" t="s">
        <v>46</v>
      </c>
      <c r="K3697" t="s">
        <v>32</v>
      </c>
      <c r="L3697" t="s">
        <v>40</v>
      </c>
      <c r="M3697" t="s">
        <v>83</v>
      </c>
      <c r="N3697">
        <v>2</v>
      </c>
      <c r="O3697" t="s">
        <v>47</v>
      </c>
      <c r="P3697">
        <v>10</v>
      </c>
      <c r="Q3697">
        <v>0</v>
      </c>
      <c r="R3697">
        <v>0</v>
      </c>
      <c r="S3697">
        <v>10</v>
      </c>
      <c r="T3697">
        <v>0</v>
      </c>
      <c r="U3697">
        <v>10</v>
      </c>
      <c r="V3697">
        <v>12</v>
      </c>
      <c r="W3697">
        <v>6</v>
      </c>
      <c r="X3697">
        <v>6</v>
      </c>
      <c r="Y3697" t="s">
        <v>180</v>
      </c>
      <c r="Z3697" t="s">
        <v>209</v>
      </c>
    </row>
    <row r="3698" spans="1:26" x14ac:dyDescent="0.25">
      <c r="A3698" s="1">
        <v>44790.763888888891</v>
      </c>
      <c r="B3698" t="s">
        <v>49</v>
      </c>
      <c r="C3698" t="s">
        <v>25</v>
      </c>
      <c r="D3698" t="s">
        <v>26</v>
      </c>
      <c r="E3698" t="s">
        <v>42</v>
      </c>
      <c r="F3698" t="s">
        <v>28</v>
      </c>
      <c r="G3698" t="s">
        <v>29</v>
      </c>
      <c r="H3698" t="s">
        <v>38</v>
      </c>
      <c r="I3698" t="s">
        <v>39</v>
      </c>
      <c r="J3698" t="s">
        <v>31</v>
      </c>
      <c r="K3698" t="s">
        <v>53</v>
      </c>
      <c r="L3698" t="s">
        <v>40</v>
      </c>
      <c r="M3698" t="s">
        <v>82</v>
      </c>
      <c r="N3698">
        <v>3</v>
      </c>
      <c r="O3698" t="s">
        <v>35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30</v>
      </c>
      <c r="V3698">
        <v>18</v>
      </c>
      <c r="W3698">
        <v>4</v>
      </c>
      <c r="X3698">
        <v>8</v>
      </c>
      <c r="Y3698" t="s">
        <v>172</v>
      </c>
      <c r="Z3698" t="s">
        <v>211</v>
      </c>
    </row>
    <row r="3699" spans="1:26" x14ac:dyDescent="0.25">
      <c r="A3699" s="1">
        <v>44071.336805555555</v>
      </c>
      <c r="B3699" t="s">
        <v>49</v>
      </c>
      <c r="C3699" t="s">
        <v>25</v>
      </c>
      <c r="D3699" t="s">
        <v>26</v>
      </c>
      <c r="E3699" t="s">
        <v>84</v>
      </c>
      <c r="F3699" t="s">
        <v>56</v>
      </c>
      <c r="G3699" t="s">
        <v>29</v>
      </c>
      <c r="H3699" t="s">
        <v>38</v>
      </c>
      <c r="I3699" t="s">
        <v>39</v>
      </c>
      <c r="J3699" t="s">
        <v>46</v>
      </c>
      <c r="K3699" t="s">
        <v>32</v>
      </c>
      <c r="L3699" t="s">
        <v>73</v>
      </c>
      <c r="M3699" t="s">
        <v>58</v>
      </c>
      <c r="N3699">
        <v>2</v>
      </c>
      <c r="O3699" t="s">
        <v>47</v>
      </c>
      <c r="P3699">
        <v>10</v>
      </c>
      <c r="Q3699">
        <v>0</v>
      </c>
      <c r="R3699">
        <v>0</v>
      </c>
      <c r="S3699">
        <v>10</v>
      </c>
      <c r="T3699">
        <v>0</v>
      </c>
      <c r="U3699">
        <v>10</v>
      </c>
      <c r="V3699">
        <v>8</v>
      </c>
      <c r="W3699">
        <v>6</v>
      </c>
      <c r="X3699">
        <v>8</v>
      </c>
      <c r="Y3699" t="s">
        <v>190</v>
      </c>
      <c r="Z3699" t="s">
        <v>209</v>
      </c>
    </row>
    <row r="3700" spans="1:26" x14ac:dyDescent="0.25">
      <c r="A3700" s="1">
        <v>45017.333333333336</v>
      </c>
      <c r="B3700" t="s">
        <v>24</v>
      </c>
      <c r="C3700" t="s">
        <v>79</v>
      </c>
      <c r="D3700" t="s">
        <v>26</v>
      </c>
      <c r="E3700" t="s">
        <v>27</v>
      </c>
      <c r="F3700" t="s">
        <v>37</v>
      </c>
      <c r="G3700" t="s">
        <v>29</v>
      </c>
      <c r="H3700" t="s">
        <v>52</v>
      </c>
      <c r="I3700" t="s">
        <v>39</v>
      </c>
      <c r="J3700" t="s">
        <v>46</v>
      </c>
      <c r="K3700" t="s">
        <v>32</v>
      </c>
      <c r="L3700" t="s">
        <v>40</v>
      </c>
      <c r="M3700" t="s">
        <v>41</v>
      </c>
      <c r="N3700">
        <v>2</v>
      </c>
      <c r="O3700" t="s">
        <v>47</v>
      </c>
      <c r="P3700">
        <v>20</v>
      </c>
      <c r="Q3700">
        <v>0</v>
      </c>
      <c r="R3700">
        <v>0</v>
      </c>
      <c r="S3700">
        <v>20</v>
      </c>
      <c r="T3700">
        <v>0</v>
      </c>
      <c r="U3700">
        <v>10</v>
      </c>
      <c r="V3700">
        <v>8</v>
      </c>
      <c r="W3700">
        <v>7</v>
      </c>
      <c r="X3700">
        <v>4</v>
      </c>
      <c r="Y3700" t="s">
        <v>195</v>
      </c>
      <c r="Z3700" t="s">
        <v>207</v>
      </c>
    </row>
    <row r="3701" spans="1:26" x14ac:dyDescent="0.25">
      <c r="A3701" s="1">
        <v>43357.634027777778</v>
      </c>
      <c r="B3701" t="s">
        <v>24</v>
      </c>
      <c r="C3701" t="s">
        <v>25</v>
      </c>
      <c r="D3701" t="s">
        <v>26</v>
      </c>
      <c r="E3701" t="s">
        <v>27</v>
      </c>
      <c r="F3701" t="s">
        <v>28</v>
      </c>
      <c r="G3701" t="s">
        <v>29</v>
      </c>
      <c r="H3701" t="s">
        <v>38</v>
      </c>
      <c r="I3701" t="s">
        <v>39</v>
      </c>
      <c r="J3701" t="s">
        <v>31</v>
      </c>
      <c r="K3701" t="s">
        <v>32</v>
      </c>
      <c r="L3701" t="s">
        <v>40</v>
      </c>
      <c r="M3701" t="s">
        <v>58</v>
      </c>
      <c r="N3701">
        <v>2</v>
      </c>
      <c r="O3701" t="s">
        <v>35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</v>
      </c>
      <c r="V3701">
        <v>15</v>
      </c>
      <c r="W3701">
        <v>6</v>
      </c>
      <c r="X3701">
        <v>9</v>
      </c>
      <c r="Y3701" t="s">
        <v>180</v>
      </c>
      <c r="Z3701" t="s">
        <v>209</v>
      </c>
    </row>
    <row r="3702" spans="1:26" x14ac:dyDescent="0.25">
      <c r="A3702" s="1">
        <v>42878.697916666664</v>
      </c>
      <c r="B3702" t="s">
        <v>24</v>
      </c>
      <c r="C3702" t="s">
        <v>50</v>
      </c>
      <c r="D3702" t="s">
        <v>60</v>
      </c>
      <c r="E3702" t="s">
        <v>64</v>
      </c>
      <c r="F3702" t="s">
        <v>65</v>
      </c>
      <c r="G3702" t="s">
        <v>29</v>
      </c>
      <c r="H3702" t="s">
        <v>52</v>
      </c>
      <c r="I3702" t="s">
        <v>39</v>
      </c>
      <c r="J3702" t="s">
        <v>31</v>
      </c>
      <c r="K3702" t="s">
        <v>32</v>
      </c>
      <c r="L3702" t="s">
        <v>40</v>
      </c>
      <c r="M3702" t="s">
        <v>41</v>
      </c>
      <c r="N3702">
        <v>2</v>
      </c>
      <c r="O3702" t="s">
        <v>35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20</v>
      </c>
      <c r="V3702">
        <v>16</v>
      </c>
      <c r="W3702">
        <v>3</v>
      </c>
      <c r="X3702">
        <v>5</v>
      </c>
      <c r="Y3702" t="e">
        <v>#N/A</v>
      </c>
      <c r="Z3702" t="s">
        <v>209</v>
      </c>
    </row>
    <row r="3703" spans="1:26" x14ac:dyDescent="0.25">
      <c r="A3703" s="1">
        <v>44992.75</v>
      </c>
      <c r="B3703" t="s">
        <v>24</v>
      </c>
      <c r="C3703" t="s">
        <v>25</v>
      </c>
      <c r="D3703" t="s">
        <v>60</v>
      </c>
      <c r="E3703" t="s">
        <v>64</v>
      </c>
      <c r="F3703" t="s">
        <v>28</v>
      </c>
      <c r="G3703" t="s">
        <v>29</v>
      </c>
      <c r="H3703" t="s">
        <v>38</v>
      </c>
      <c r="I3703" t="s">
        <v>39</v>
      </c>
      <c r="J3703" t="s">
        <v>31</v>
      </c>
      <c r="K3703" t="s">
        <v>32</v>
      </c>
      <c r="L3703" t="s">
        <v>40</v>
      </c>
      <c r="M3703" t="s">
        <v>34</v>
      </c>
      <c r="N3703">
        <v>2</v>
      </c>
      <c r="O3703" t="s">
        <v>35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20</v>
      </c>
      <c r="V3703">
        <v>18</v>
      </c>
      <c r="W3703">
        <v>3</v>
      </c>
      <c r="X3703">
        <v>3</v>
      </c>
      <c r="Y3703" t="s">
        <v>195</v>
      </c>
      <c r="Z3703" t="s">
        <v>209</v>
      </c>
    </row>
    <row r="3704" spans="1:26" x14ac:dyDescent="0.25">
      <c r="A3704" s="1">
        <v>44806.929166666669</v>
      </c>
      <c r="B3704" t="s">
        <v>24</v>
      </c>
      <c r="C3704" t="s">
        <v>25</v>
      </c>
      <c r="D3704" t="s">
        <v>78</v>
      </c>
      <c r="E3704" t="s">
        <v>84</v>
      </c>
      <c r="F3704" t="s">
        <v>37</v>
      </c>
      <c r="G3704" t="s">
        <v>29</v>
      </c>
      <c r="H3704" t="s">
        <v>38</v>
      </c>
      <c r="I3704" t="s">
        <v>39</v>
      </c>
      <c r="J3704" t="s">
        <v>46</v>
      </c>
      <c r="K3704" t="s">
        <v>32</v>
      </c>
      <c r="L3704" t="s">
        <v>73</v>
      </c>
      <c r="M3704" t="s">
        <v>58</v>
      </c>
      <c r="N3704">
        <v>2</v>
      </c>
      <c r="O3704" t="s">
        <v>47</v>
      </c>
      <c r="P3704">
        <v>10</v>
      </c>
      <c r="Q3704">
        <v>0</v>
      </c>
      <c r="R3704">
        <v>0</v>
      </c>
      <c r="S3704">
        <v>10</v>
      </c>
      <c r="T3704">
        <v>0</v>
      </c>
      <c r="U3704">
        <v>20</v>
      </c>
      <c r="V3704">
        <v>22</v>
      </c>
      <c r="W3704">
        <v>6</v>
      </c>
      <c r="X3704">
        <v>9</v>
      </c>
      <c r="Y3704" t="s">
        <v>195</v>
      </c>
      <c r="Z3704" t="s">
        <v>210</v>
      </c>
    </row>
    <row r="3705" spans="1:26" x14ac:dyDescent="0.25">
      <c r="A3705" s="1">
        <v>43592.416666666664</v>
      </c>
      <c r="B3705" t="s">
        <v>24</v>
      </c>
      <c r="C3705" t="s">
        <v>50</v>
      </c>
      <c r="D3705" t="s">
        <v>26</v>
      </c>
      <c r="E3705" t="s">
        <v>64</v>
      </c>
      <c r="F3705" t="s">
        <v>37</v>
      </c>
      <c r="G3705" t="s">
        <v>29</v>
      </c>
      <c r="H3705" t="s">
        <v>52</v>
      </c>
      <c r="I3705" t="s">
        <v>39</v>
      </c>
      <c r="J3705" t="s">
        <v>31</v>
      </c>
      <c r="K3705" t="s">
        <v>32</v>
      </c>
      <c r="L3705" t="s">
        <v>40</v>
      </c>
      <c r="M3705" t="s">
        <v>44</v>
      </c>
      <c r="N3705">
        <v>2</v>
      </c>
      <c r="O3705" t="s">
        <v>35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20</v>
      </c>
      <c r="V3705">
        <v>10</v>
      </c>
      <c r="W3705">
        <v>3</v>
      </c>
      <c r="X3705">
        <v>5</v>
      </c>
      <c r="Y3705" t="s">
        <v>192</v>
      </c>
      <c r="Z3705" t="s">
        <v>207</v>
      </c>
    </row>
    <row r="3706" spans="1:26" x14ac:dyDescent="0.25">
      <c r="A3706" s="1">
        <v>45527.583333333336</v>
      </c>
      <c r="B3706" t="s">
        <v>59</v>
      </c>
      <c r="C3706" t="s">
        <v>25</v>
      </c>
      <c r="D3706" t="s">
        <v>26</v>
      </c>
      <c r="E3706" t="s">
        <v>64</v>
      </c>
      <c r="F3706" t="s">
        <v>28</v>
      </c>
      <c r="G3706" t="s">
        <v>29</v>
      </c>
      <c r="H3706" t="s">
        <v>38</v>
      </c>
      <c r="I3706" t="s">
        <v>30</v>
      </c>
      <c r="J3706" t="s">
        <v>46</v>
      </c>
      <c r="K3706" t="s">
        <v>53</v>
      </c>
      <c r="L3706" t="s">
        <v>73</v>
      </c>
      <c r="M3706" t="s">
        <v>34</v>
      </c>
      <c r="N3706">
        <v>2</v>
      </c>
      <c r="O3706" t="s">
        <v>47</v>
      </c>
      <c r="P3706">
        <v>10</v>
      </c>
      <c r="Q3706">
        <v>0</v>
      </c>
      <c r="R3706">
        <v>0</v>
      </c>
      <c r="S3706">
        <v>10</v>
      </c>
      <c r="T3706">
        <v>0</v>
      </c>
      <c r="U3706">
        <v>10</v>
      </c>
      <c r="V3706">
        <v>14</v>
      </c>
      <c r="W3706">
        <v>6</v>
      </c>
      <c r="X3706">
        <v>8</v>
      </c>
      <c r="Y3706" t="s">
        <v>192</v>
      </c>
      <c r="Z3706" t="s">
        <v>209</v>
      </c>
    </row>
    <row r="3707" spans="1:26" x14ac:dyDescent="0.25">
      <c r="A3707" s="1">
        <v>45511.885416666664</v>
      </c>
      <c r="B3707" t="s">
        <v>30</v>
      </c>
      <c r="C3707" t="s">
        <v>25</v>
      </c>
      <c r="D3707" t="s">
        <v>36</v>
      </c>
      <c r="E3707" t="s">
        <v>64</v>
      </c>
      <c r="F3707" t="s">
        <v>67</v>
      </c>
      <c r="G3707" t="s">
        <v>29</v>
      </c>
      <c r="H3707" t="s">
        <v>38</v>
      </c>
      <c r="I3707" t="s">
        <v>30</v>
      </c>
      <c r="J3707" t="s">
        <v>31</v>
      </c>
      <c r="K3707" t="s">
        <v>32</v>
      </c>
      <c r="L3707" t="s">
        <v>40</v>
      </c>
      <c r="M3707" t="s">
        <v>82</v>
      </c>
      <c r="N3707">
        <v>2</v>
      </c>
      <c r="O3707" t="s">
        <v>35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20</v>
      </c>
      <c r="V3707">
        <v>21</v>
      </c>
      <c r="W3707">
        <v>4</v>
      </c>
      <c r="X3707">
        <v>8</v>
      </c>
      <c r="Y3707" t="s">
        <v>195</v>
      </c>
      <c r="Z3707" t="s">
        <v>211</v>
      </c>
    </row>
    <row r="3708" spans="1:26" x14ac:dyDescent="0.25">
      <c r="A3708" s="1">
        <v>44090.236805555556</v>
      </c>
      <c r="B3708" t="s">
        <v>24</v>
      </c>
      <c r="C3708" t="s">
        <v>25</v>
      </c>
      <c r="D3708" t="s">
        <v>36</v>
      </c>
      <c r="E3708" t="s">
        <v>27</v>
      </c>
      <c r="F3708" t="s">
        <v>28</v>
      </c>
      <c r="G3708" t="s">
        <v>29</v>
      </c>
      <c r="H3708" t="s">
        <v>38</v>
      </c>
      <c r="I3708" t="s">
        <v>39</v>
      </c>
      <c r="J3708" t="s">
        <v>31</v>
      </c>
      <c r="K3708" t="s">
        <v>32</v>
      </c>
      <c r="L3708" t="s">
        <v>33</v>
      </c>
      <c r="M3708" t="s">
        <v>34</v>
      </c>
      <c r="N3708">
        <v>2</v>
      </c>
      <c r="O3708" t="s">
        <v>35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</v>
      </c>
      <c r="V3708">
        <v>5</v>
      </c>
      <c r="W3708">
        <v>4</v>
      </c>
      <c r="X3708">
        <v>9</v>
      </c>
      <c r="Y3708" t="s">
        <v>195</v>
      </c>
      <c r="Z3708" t="s">
        <v>207</v>
      </c>
    </row>
    <row r="3709" spans="1:26" x14ac:dyDescent="0.25">
      <c r="A3709" s="1">
        <v>42452.291666666664</v>
      </c>
      <c r="B3709" t="s">
        <v>59</v>
      </c>
      <c r="C3709" t="s">
        <v>25</v>
      </c>
      <c r="D3709" t="s">
        <v>26</v>
      </c>
      <c r="E3709" t="s">
        <v>45</v>
      </c>
      <c r="F3709" t="s">
        <v>56</v>
      </c>
      <c r="G3709" t="s">
        <v>29</v>
      </c>
      <c r="H3709" t="s">
        <v>38</v>
      </c>
      <c r="I3709" t="s">
        <v>39</v>
      </c>
      <c r="J3709" t="s">
        <v>31</v>
      </c>
      <c r="K3709" t="s">
        <v>32</v>
      </c>
      <c r="L3709" t="s">
        <v>40</v>
      </c>
      <c r="M3709" t="s">
        <v>58</v>
      </c>
      <c r="N3709">
        <v>2</v>
      </c>
      <c r="O3709" t="s">
        <v>35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20</v>
      </c>
      <c r="V3709">
        <v>7</v>
      </c>
      <c r="W3709">
        <v>4</v>
      </c>
      <c r="X3709">
        <v>3</v>
      </c>
      <c r="Y3709" t="s">
        <v>195</v>
      </c>
      <c r="Z3709" t="s">
        <v>207</v>
      </c>
    </row>
    <row r="3710" spans="1:26" x14ac:dyDescent="0.25">
      <c r="A3710" s="1">
        <v>43784.338888888888</v>
      </c>
      <c r="B3710" t="s">
        <v>24</v>
      </c>
      <c r="C3710" t="s">
        <v>25</v>
      </c>
      <c r="D3710" t="s">
        <v>26</v>
      </c>
      <c r="E3710" t="s">
        <v>42</v>
      </c>
      <c r="F3710" t="s">
        <v>28</v>
      </c>
      <c r="G3710" t="s">
        <v>29</v>
      </c>
      <c r="H3710" t="s">
        <v>38</v>
      </c>
      <c r="I3710" t="s">
        <v>39</v>
      </c>
      <c r="J3710" t="s">
        <v>31</v>
      </c>
      <c r="K3710" t="s">
        <v>32</v>
      </c>
      <c r="L3710" t="s">
        <v>73</v>
      </c>
      <c r="M3710" t="s">
        <v>44</v>
      </c>
      <c r="N3710">
        <v>2</v>
      </c>
      <c r="O3710" t="s">
        <v>35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20</v>
      </c>
      <c r="V3710">
        <v>8</v>
      </c>
      <c r="W3710">
        <v>6</v>
      </c>
      <c r="X3710">
        <v>11</v>
      </c>
      <c r="Y3710" t="s">
        <v>195</v>
      </c>
      <c r="Z3710" t="s">
        <v>209</v>
      </c>
    </row>
    <row r="3711" spans="1:26" x14ac:dyDescent="0.25">
      <c r="A3711" s="1">
        <v>44735.597916666666</v>
      </c>
      <c r="B3711" t="s">
        <v>24</v>
      </c>
      <c r="C3711" t="s">
        <v>25</v>
      </c>
      <c r="D3711" t="s">
        <v>26</v>
      </c>
      <c r="E3711" t="s">
        <v>27</v>
      </c>
      <c r="F3711" t="s">
        <v>28</v>
      </c>
      <c r="G3711" t="s">
        <v>29</v>
      </c>
      <c r="H3711" t="s">
        <v>38</v>
      </c>
      <c r="I3711" t="s">
        <v>39</v>
      </c>
      <c r="J3711" t="s">
        <v>46</v>
      </c>
      <c r="K3711" t="s">
        <v>32</v>
      </c>
      <c r="L3711" t="s">
        <v>40</v>
      </c>
      <c r="M3711" t="s">
        <v>58</v>
      </c>
      <c r="N3711">
        <v>2</v>
      </c>
      <c r="O3711" t="s">
        <v>47</v>
      </c>
      <c r="P3711">
        <v>40</v>
      </c>
      <c r="Q3711">
        <v>0</v>
      </c>
      <c r="R3711">
        <v>0</v>
      </c>
      <c r="S3711">
        <v>20</v>
      </c>
      <c r="T3711">
        <v>20</v>
      </c>
      <c r="U3711">
        <v>0</v>
      </c>
      <c r="V3711">
        <v>14</v>
      </c>
      <c r="W3711">
        <v>5</v>
      </c>
      <c r="X3711">
        <v>6</v>
      </c>
      <c r="Y3711" t="s">
        <v>195</v>
      </c>
      <c r="Z3711" t="s">
        <v>209</v>
      </c>
    </row>
    <row r="3712" spans="1:26" x14ac:dyDescent="0.25">
      <c r="A3712" s="1">
        <v>44474.572916666664</v>
      </c>
      <c r="B3712" t="s">
        <v>24</v>
      </c>
      <c r="C3712" t="s">
        <v>25</v>
      </c>
      <c r="D3712" t="s">
        <v>26</v>
      </c>
      <c r="E3712" t="s">
        <v>42</v>
      </c>
      <c r="F3712" t="s">
        <v>28</v>
      </c>
      <c r="G3712" t="s">
        <v>29</v>
      </c>
      <c r="H3712" t="s">
        <v>38</v>
      </c>
      <c r="I3712" t="s">
        <v>39</v>
      </c>
      <c r="J3712" t="s">
        <v>31</v>
      </c>
      <c r="K3712" t="s">
        <v>32</v>
      </c>
      <c r="L3712" t="s">
        <v>40</v>
      </c>
      <c r="M3712" t="s">
        <v>34</v>
      </c>
      <c r="N3712">
        <v>2</v>
      </c>
      <c r="O3712" t="s">
        <v>35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20</v>
      </c>
      <c r="V3712">
        <v>13</v>
      </c>
      <c r="W3712">
        <v>3</v>
      </c>
      <c r="X3712">
        <v>10</v>
      </c>
      <c r="Y3712" t="s">
        <v>184</v>
      </c>
      <c r="Z3712" t="s">
        <v>207</v>
      </c>
    </row>
    <row r="3713" spans="1:26" x14ac:dyDescent="0.25">
      <c r="A3713" s="1">
        <v>42726.972916666666</v>
      </c>
      <c r="B3713" t="s">
        <v>59</v>
      </c>
      <c r="C3713" t="s">
        <v>25</v>
      </c>
      <c r="D3713" t="s">
        <v>36</v>
      </c>
      <c r="E3713" t="s">
        <v>45</v>
      </c>
      <c r="F3713" t="s">
        <v>65</v>
      </c>
      <c r="G3713" t="s">
        <v>29</v>
      </c>
      <c r="H3713" t="s">
        <v>52</v>
      </c>
      <c r="I3713" t="s">
        <v>39</v>
      </c>
      <c r="J3713" t="s">
        <v>31</v>
      </c>
      <c r="K3713" t="s">
        <v>32</v>
      </c>
      <c r="L3713" t="s">
        <v>40</v>
      </c>
      <c r="M3713" t="s">
        <v>34</v>
      </c>
      <c r="N3713">
        <v>2</v>
      </c>
      <c r="O3713" t="s">
        <v>35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20</v>
      </c>
      <c r="V3713">
        <v>23</v>
      </c>
      <c r="W3713">
        <v>5</v>
      </c>
      <c r="X3713">
        <v>12</v>
      </c>
      <c r="Y3713" t="s">
        <v>173</v>
      </c>
      <c r="Z3713" t="s">
        <v>209</v>
      </c>
    </row>
    <row r="3714" spans="1:26" x14ac:dyDescent="0.25">
      <c r="A3714" s="1">
        <v>43645.694444444445</v>
      </c>
      <c r="B3714" t="s">
        <v>24</v>
      </c>
      <c r="C3714" t="s">
        <v>25</v>
      </c>
      <c r="D3714" t="s">
        <v>26</v>
      </c>
      <c r="E3714" t="s">
        <v>42</v>
      </c>
      <c r="F3714" t="s">
        <v>28</v>
      </c>
      <c r="G3714" t="s">
        <v>29</v>
      </c>
      <c r="H3714" t="s">
        <v>38</v>
      </c>
      <c r="I3714" t="s">
        <v>39</v>
      </c>
      <c r="J3714" t="s">
        <v>31</v>
      </c>
      <c r="K3714" t="s">
        <v>32</v>
      </c>
      <c r="L3714" t="s">
        <v>40</v>
      </c>
      <c r="M3714" t="s">
        <v>44</v>
      </c>
      <c r="N3714">
        <v>2</v>
      </c>
      <c r="O3714" t="s">
        <v>35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20</v>
      </c>
      <c r="V3714">
        <v>16</v>
      </c>
      <c r="W3714">
        <v>7</v>
      </c>
      <c r="X3714">
        <v>6</v>
      </c>
      <c r="Y3714" t="s">
        <v>166</v>
      </c>
      <c r="Z3714" t="s">
        <v>209</v>
      </c>
    </row>
    <row r="3715" spans="1:26" x14ac:dyDescent="0.25">
      <c r="A3715" s="1">
        <v>44549.210416666669</v>
      </c>
      <c r="B3715" t="s">
        <v>24</v>
      </c>
      <c r="C3715" t="s">
        <v>25</v>
      </c>
      <c r="D3715" t="s">
        <v>36</v>
      </c>
      <c r="E3715" t="s">
        <v>45</v>
      </c>
      <c r="F3715" t="s">
        <v>56</v>
      </c>
      <c r="G3715" t="s">
        <v>29</v>
      </c>
      <c r="H3715" t="s">
        <v>38</v>
      </c>
      <c r="I3715" t="s">
        <v>39</v>
      </c>
      <c r="J3715" t="s">
        <v>31</v>
      </c>
      <c r="K3715" t="s">
        <v>32</v>
      </c>
      <c r="L3715" t="s">
        <v>33</v>
      </c>
      <c r="M3715" t="s">
        <v>34</v>
      </c>
      <c r="N3715">
        <v>2</v>
      </c>
      <c r="O3715" t="s">
        <v>35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20</v>
      </c>
      <c r="V3715">
        <v>5</v>
      </c>
      <c r="W3715">
        <v>1</v>
      </c>
      <c r="X3715">
        <v>12</v>
      </c>
      <c r="Y3715" t="s">
        <v>194</v>
      </c>
      <c r="Z3715" t="s">
        <v>211</v>
      </c>
    </row>
    <row r="3716" spans="1:26" x14ac:dyDescent="0.25">
      <c r="A3716" s="1">
        <v>42854.635416666664</v>
      </c>
      <c r="B3716" t="s">
        <v>49</v>
      </c>
      <c r="C3716" t="s">
        <v>25</v>
      </c>
      <c r="D3716" t="s">
        <v>26</v>
      </c>
      <c r="E3716" t="s">
        <v>45</v>
      </c>
      <c r="F3716" t="s">
        <v>28</v>
      </c>
      <c r="G3716" t="s">
        <v>29</v>
      </c>
      <c r="H3716" t="s">
        <v>38</v>
      </c>
      <c r="I3716" t="s">
        <v>39</v>
      </c>
      <c r="J3716" t="s">
        <v>31</v>
      </c>
      <c r="K3716" t="s">
        <v>32</v>
      </c>
      <c r="L3716" t="s">
        <v>33</v>
      </c>
      <c r="M3716" t="s">
        <v>34</v>
      </c>
      <c r="N3716">
        <v>2</v>
      </c>
      <c r="O3716" t="s">
        <v>35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20</v>
      </c>
      <c r="V3716">
        <v>15</v>
      </c>
      <c r="W3716">
        <v>7</v>
      </c>
      <c r="X3716">
        <v>4</v>
      </c>
      <c r="Y3716" t="s">
        <v>172</v>
      </c>
      <c r="Z3716" t="s">
        <v>211</v>
      </c>
    </row>
    <row r="3717" spans="1:26" x14ac:dyDescent="0.25">
      <c r="A3717" s="1">
        <v>43712.776388888888</v>
      </c>
      <c r="B3717" t="s">
        <v>24</v>
      </c>
      <c r="C3717" t="s">
        <v>25</v>
      </c>
      <c r="D3717" t="s">
        <v>26</v>
      </c>
      <c r="E3717" t="s">
        <v>84</v>
      </c>
      <c r="F3717" t="s">
        <v>28</v>
      </c>
      <c r="G3717" t="s">
        <v>29</v>
      </c>
      <c r="H3717" t="s">
        <v>38</v>
      </c>
      <c r="I3717" t="s">
        <v>30</v>
      </c>
      <c r="J3717" t="s">
        <v>46</v>
      </c>
      <c r="K3717" t="s">
        <v>32</v>
      </c>
      <c r="L3717" t="s">
        <v>73</v>
      </c>
      <c r="M3717" t="s">
        <v>83</v>
      </c>
      <c r="N3717">
        <v>2</v>
      </c>
      <c r="O3717" t="s">
        <v>47</v>
      </c>
      <c r="P3717">
        <v>10</v>
      </c>
      <c r="Q3717">
        <v>0</v>
      </c>
      <c r="R3717">
        <v>0</v>
      </c>
      <c r="S3717">
        <v>10</v>
      </c>
      <c r="T3717">
        <v>0</v>
      </c>
      <c r="U3717">
        <v>10</v>
      </c>
      <c r="V3717">
        <v>18</v>
      </c>
      <c r="W3717">
        <v>4</v>
      </c>
      <c r="X3717">
        <v>9</v>
      </c>
      <c r="Y3717" t="s">
        <v>172</v>
      </c>
      <c r="Z3717" t="s">
        <v>209</v>
      </c>
    </row>
    <row r="3718" spans="1:26" x14ac:dyDescent="0.25">
      <c r="A3718" s="1">
        <v>43804.916666666664</v>
      </c>
      <c r="B3718" t="s">
        <v>24</v>
      </c>
      <c r="C3718" t="s">
        <v>25</v>
      </c>
      <c r="D3718" t="s">
        <v>36</v>
      </c>
      <c r="E3718" t="s">
        <v>64</v>
      </c>
      <c r="F3718" t="s">
        <v>28</v>
      </c>
      <c r="G3718" t="s">
        <v>29</v>
      </c>
      <c r="H3718" t="s">
        <v>38</v>
      </c>
      <c r="I3718" t="s">
        <v>39</v>
      </c>
      <c r="J3718" t="s">
        <v>31</v>
      </c>
      <c r="K3718" t="s">
        <v>32</v>
      </c>
      <c r="L3718" t="s">
        <v>33</v>
      </c>
      <c r="M3718" t="s">
        <v>34</v>
      </c>
      <c r="N3718">
        <v>2</v>
      </c>
      <c r="O3718" t="s">
        <v>35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40</v>
      </c>
      <c r="V3718">
        <v>22</v>
      </c>
      <c r="W3718">
        <v>5</v>
      </c>
      <c r="X3718">
        <v>12</v>
      </c>
      <c r="Y3718" t="s">
        <v>179</v>
      </c>
      <c r="Z3718" t="s">
        <v>209</v>
      </c>
    </row>
    <row r="3719" spans="1:26" x14ac:dyDescent="0.25">
      <c r="A3719" s="1">
        <v>43066.743055555555</v>
      </c>
      <c r="B3719" t="s">
        <v>24</v>
      </c>
      <c r="C3719" t="s">
        <v>25</v>
      </c>
      <c r="D3719" t="s">
        <v>36</v>
      </c>
      <c r="E3719" t="s">
        <v>42</v>
      </c>
      <c r="F3719" t="s">
        <v>56</v>
      </c>
      <c r="G3719" t="s">
        <v>29</v>
      </c>
      <c r="H3719" t="s">
        <v>38</v>
      </c>
      <c r="I3719" t="s">
        <v>39</v>
      </c>
      <c r="J3719" t="s">
        <v>31</v>
      </c>
      <c r="K3719" t="s">
        <v>32</v>
      </c>
      <c r="L3719" t="s">
        <v>40</v>
      </c>
      <c r="M3719" t="s">
        <v>82</v>
      </c>
      <c r="N3719">
        <v>2</v>
      </c>
      <c r="O3719" t="s">
        <v>35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20</v>
      </c>
      <c r="V3719">
        <v>17</v>
      </c>
      <c r="W3719">
        <v>2</v>
      </c>
      <c r="X3719">
        <v>11</v>
      </c>
      <c r="Y3719" t="s">
        <v>195</v>
      </c>
      <c r="Z3719" t="s">
        <v>209</v>
      </c>
    </row>
    <row r="3720" spans="1:26" x14ac:dyDescent="0.25">
      <c r="A3720" s="1">
        <v>44393.274305555555</v>
      </c>
      <c r="B3720" t="s">
        <v>24</v>
      </c>
      <c r="C3720" t="s">
        <v>25</v>
      </c>
      <c r="D3720" t="s">
        <v>26</v>
      </c>
      <c r="E3720" t="s">
        <v>45</v>
      </c>
      <c r="F3720" t="s">
        <v>37</v>
      </c>
      <c r="G3720" t="s">
        <v>29</v>
      </c>
      <c r="H3720" t="s">
        <v>38</v>
      </c>
      <c r="I3720" t="s">
        <v>30</v>
      </c>
      <c r="J3720" t="s">
        <v>46</v>
      </c>
      <c r="K3720" t="s">
        <v>32</v>
      </c>
      <c r="L3720" t="s">
        <v>40</v>
      </c>
      <c r="M3720" t="s">
        <v>81</v>
      </c>
      <c r="N3720">
        <v>2</v>
      </c>
      <c r="O3720" t="s">
        <v>47</v>
      </c>
      <c r="P3720">
        <v>20</v>
      </c>
      <c r="Q3720">
        <v>0</v>
      </c>
      <c r="R3720">
        <v>0</v>
      </c>
      <c r="S3720">
        <v>20</v>
      </c>
      <c r="T3720">
        <v>0</v>
      </c>
      <c r="U3720">
        <v>0</v>
      </c>
      <c r="V3720">
        <v>6</v>
      </c>
      <c r="W3720">
        <v>6</v>
      </c>
      <c r="X3720">
        <v>7</v>
      </c>
      <c r="Y3720" t="s">
        <v>195</v>
      </c>
      <c r="Z3720" t="s">
        <v>209</v>
      </c>
    </row>
    <row r="3721" spans="1:26" x14ac:dyDescent="0.25">
      <c r="A3721" s="1">
        <v>43146.34375</v>
      </c>
      <c r="B3721" t="s">
        <v>59</v>
      </c>
      <c r="C3721" t="s">
        <v>25</v>
      </c>
      <c r="D3721" t="s">
        <v>26</v>
      </c>
      <c r="E3721" t="s">
        <v>84</v>
      </c>
      <c r="F3721" t="s">
        <v>61</v>
      </c>
      <c r="G3721" t="s">
        <v>29</v>
      </c>
      <c r="H3721" t="s">
        <v>38</v>
      </c>
      <c r="I3721" t="s">
        <v>39</v>
      </c>
      <c r="J3721" t="s">
        <v>46</v>
      </c>
      <c r="K3721" t="s">
        <v>32</v>
      </c>
      <c r="L3721" t="s">
        <v>73</v>
      </c>
      <c r="M3721" t="s">
        <v>48</v>
      </c>
      <c r="N3721">
        <v>2</v>
      </c>
      <c r="O3721" t="s">
        <v>75</v>
      </c>
      <c r="P3721">
        <v>10</v>
      </c>
      <c r="Q3721">
        <v>0</v>
      </c>
      <c r="R3721">
        <v>0</v>
      </c>
      <c r="S3721">
        <v>0</v>
      </c>
      <c r="T3721">
        <v>10</v>
      </c>
      <c r="U3721">
        <v>10</v>
      </c>
      <c r="V3721">
        <v>8</v>
      </c>
      <c r="W3721">
        <v>5</v>
      </c>
      <c r="X3721">
        <v>2</v>
      </c>
      <c r="Y3721" t="s">
        <v>173</v>
      </c>
      <c r="Z3721" t="s">
        <v>209</v>
      </c>
    </row>
    <row r="3722" spans="1:26" x14ac:dyDescent="0.25">
      <c r="A3722" s="1">
        <v>44536.020833333336</v>
      </c>
      <c r="B3722" t="s">
        <v>49</v>
      </c>
      <c r="C3722" t="s">
        <v>25</v>
      </c>
      <c r="D3722" t="s">
        <v>36</v>
      </c>
      <c r="E3722" t="s">
        <v>45</v>
      </c>
      <c r="F3722" t="s">
        <v>90</v>
      </c>
      <c r="G3722" t="s">
        <v>29</v>
      </c>
      <c r="H3722" t="s">
        <v>30</v>
      </c>
      <c r="I3722" t="s">
        <v>30</v>
      </c>
      <c r="J3722" t="s">
        <v>31</v>
      </c>
      <c r="K3722" t="s">
        <v>32</v>
      </c>
      <c r="L3722" t="s">
        <v>40</v>
      </c>
      <c r="M3722" t="s">
        <v>81</v>
      </c>
      <c r="N3722">
        <v>2</v>
      </c>
      <c r="O3722" t="s">
        <v>35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20</v>
      </c>
      <c r="V3722">
        <v>0</v>
      </c>
      <c r="W3722">
        <v>2</v>
      </c>
      <c r="X3722">
        <v>12</v>
      </c>
      <c r="Y3722" t="s">
        <v>194</v>
      </c>
      <c r="Z3722" t="s">
        <v>208</v>
      </c>
    </row>
    <row r="3723" spans="1:26" x14ac:dyDescent="0.25">
      <c r="A3723" s="1">
        <v>45089.5625</v>
      </c>
      <c r="B3723" t="s">
        <v>88</v>
      </c>
      <c r="C3723" t="s">
        <v>25</v>
      </c>
      <c r="D3723" t="s">
        <v>26</v>
      </c>
      <c r="E3723" t="s">
        <v>27</v>
      </c>
      <c r="F3723" t="s">
        <v>28</v>
      </c>
      <c r="G3723" t="s">
        <v>29</v>
      </c>
      <c r="H3723" t="s">
        <v>30</v>
      </c>
      <c r="I3723" t="s">
        <v>30</v>
      </c>
      <c r="J3723" t="s">
        <v>31</v>
      </c>
      <c r="K3723" t="s">
        <v>32</v>
      </c>
      <c r="L3723" t="s">
        <v>33</v>
      </c>
      <c r="M3723" t="s">
        <v>41</v>
      </c>
      <c r="N3723">
        <v>2</v>
      </c>
      <c r="O3723" t="s">
        <v>35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20</v>
      </c>
      <c r="V3723">
        <v>13</v>
      </c>
      <c r="W3723">
        <v>2</v>
      </c>
      <c r="X3723">
        <v>6</v>
      </c>
      <c r="Y3723" t="s">
        <v>173</v>
      </c>
      <c r="Z3723" t="s">
        <v>208</v>
      </c>
    </row>
    <row r="3724" spans="1:26" x14ac:dyDescent="0.25">
      <c r="A3724" s="1">
        <v>43967.979166666664</v>
      </c>
      <c r="B3724" t="s">
        <v>49</v>
      </c>
      <c r="C3724" t="s">
        <v>50</v>
      </c>
      <c r="D3724" t="s">
        <v>36</v>
      </c>
      <c r="E3724" t="s">
        <v>86</v>
      </c>
      <c r="F3724" t="s">
        <v>43</v>
      </c>
      <c r="G3724" t="s">
        <v>29</v>
      </c>
      <c r="H3724" t="s">
        <v>52</v>
      </c>
      <c r="I3724" t="s">
        <v>39</v>
      </c>
      <c r="J3724" t="s">
        <v>46</v>
      </c>
      <c r="K3724" t="s">
        <v>32</v>
      </c>
      <c r="L3724" t="s">
        <v>40</v>
      </c>
      <c r="M3724" t="s">
        <v>82</v>
      </c>
      <c r="N3724">
        <v>2</v>
      </c>
      <c r="O3724" t="s">
        <v>47</v>
      </c>
      <c r="P3724">
        <v>10</v>
      </c>
      <c r="Q3724">
        <v>0</v>
      </c>
      <c r="R3724">
        <v>0</v>
      </c>
      <c r="S3724">
        <v>10</v>
      </c>
      <c r="T3724">
        <v>0</v>
      </c>
      <c r="U3724">
        <v>10</v>
      </c>
      <c r="V3724">
        <v>23</v>
      </c>
      <c r="W3724">
        <v>7</v>
      </c>
      <c r="X3724">
        <v>5</v>
      </c>
      <c r="Y3724" t="s">
        <v>179</v>
      </c>
      <c r="Z3724" t="s">
        <v>210</v>
      </c>
    </row>
    <row r="3725" spans="1:26" x14ac:dyDescent="0.25">
      <c r="A3725" s="1">
        <v>43621.270833333336</v>
      </c>
      <c r="B3725" t="s">
        <v>24</v>
      </c>
      <c r="C3725" t="s">
        <v>50</v>
      </c>
      <c r="D3725" t="s">
        <v>26</v>
      </c>
      <c r="E3725" t="s">
        <v>64</v>
      </c>
      <c r="F3725" t="s">
        <v>80</v>
      </c>
      <c r="G3725" t="s">
        <v>29</v>
      </c>
      <c r="H3725" t="s">
        <v>52</v>
      </c>
      <c r="I3725" t="s">
        <v>39</v>
      </c>
      <c r="J3725" t="s">
        <v>31</v>
      </c>
      <c r="K3725" t="s">
        <v>32</v>
      </c>
      <c r="L3725" t="s">
        <v>33</v>
      </c>
      <c r="M3725" t="s">
        <v>77</v>
      </c>
      <c r="N3725">
        <v>2</v>
      </c>
      <c r="O3725" t="s">
        <v>35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20</v>
      </c>
      <c r="V3725">
        <v>6</v>
      </c>
      <c r="W3725">
        <v>4</v>
      </c>
      <c r="X3725">
        <v>6</v>
      </c>
      <c r="Y3725" t="s">
        <v>192</v>
      </c>
      <c r="Z3725" t="s">
        <v>209</v>
      </c>
    </row>
    <row r="3726" spans="1:26" x14ac:dyDescent="0.25">
      <c r="A3726" s="1">
        <v>44159.9375</v>
      </c>
      <c r="B3726" t="s">
        <v>24</v>
      </c>
      <c r="C3726" t="s">
        <v>50</v>
      </c>
      <c r="D3726" t="s">
        <v>36</v>
      </c>
      <c r="E3726" t="s">
        <v>45</v>
      </c>
      <c r="F3726" t="s">
        <v>28</v>
      </c>
      <c r="G3726" t="s">
        <v>29</v>
      </c>
      <c r="H3726" t="s">
        <v>52</v>
      </c>
      <c r="I3726" t="s">
        <v>39</v>
      </c>
      <c r="J3726" t="s">
        <v>46</v>
      </c>
      <c r="K3726" t="s">
        <v>53</v>
      </c>
      <c r="L3726" t="s">
        <v>40</v>
      </c>
      <c r="M3726" t="s">
        <v>83</v>
      </c>
      <c r="N3726">
        <v>2</v>
      </c>
      <c r="O3726" t="s">
        <v>35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20</v>
      </c>
      <c r="V3726">
        <v>22</v>
      </c>
      <c r="W3726">
        <v>3</v>
      </c>
      <c r="X3726">
        <v>11</v>
      </c>
      <c r="Y3726" t="s">
        <v>172</v>
      </c>
      <c r="Z3726" t="s">
        <v>211</v>
      </c>
    </row>
    <row r="3727" spans="1:26" x14ac:dyDescent="0.25">
      <c r="A3727" s="1">
        <v>44660.395833333336</v>
      </c>
      <c r="B3727" t="s">
        <v>24</v>
      </c>
      <c r="C3727" t="s">
        <v>25</v>
      </c>
      <c r="D3727" t="s">
        <v>26</v>
      </c>
      <c r="E3727" t="s">
        <v>45</v>
      </c>
      <c r="F3727" t="s">
        <v>65</v>
      </c>
      <c r="G3727" t="s">
        <v>29</v>
      </c>
      <c r="H3727" t="s">
        <v>38</v>
      </c>
      <c r="I3727" t="s">
        <v>39</v>
      </c>
      <c r="J3727" t="s">
        <v>31</v>
      </c>
      <c r="K3727" t="s">
        <v>32</v>
      </c>
      <c r="L3727" t="s">
        <v>40</v>
      </c>
      <c r="M3727" t="s">
        <v>105</v>
      </c>
      <c r="N3727">
        <v>2</v>
      </c>
      <c r="O3727" t="s">
        <v>35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20</v>
      </c>
      <c r="V3727">
        <v>9</v>
      </c>
      <c r="W3727">
        <v>7</v>
      </c>
      <c r="X3727">
        <v>4</v>
      </c>
      <c r="Y3727" t="s">
        <v>157</v>
      </c>
      <c r="Z3727" t="s">
        <v>209</v>
      </c>
    </row>
    <row r="3728" spans="1:26" x14ac:dyDescent="0.25">
      <c r="A3728" s="1">
        <v>44415.728472222225</v>
      </c>
      <c r="B3728" t="s">
        <v>24</v>
      </c>
      <c r="C3728" t="s">
        <v>25</v>
      </c>
      <c r="D3728" t="s">
        <v>26</v>
      </c>
      <c r="E3728" t="s">
        <v>64</v>
      </c>
      <c r="F3728" t="s">
        <v>37</v>
      </c>
      <c r="G3728" t="s">
        <v>29</v>
      </c>
      <c r="H3728" t="s">
        <v>38</v>
      </c>
      <c r="I3728" t="s">
        <v>39</v>
      </c>
      <c r="J3728" t="s">
        <v>31</v>
      </c>
      <c r="K3728" t="s">
        <v>32</v>
      </c>
      <c r="L3728" t="s">
        <v>40</v>
      </c>
      <c r="M3728" t="s">
        <v>34</v>
      </c>
      <c r="N3728">
        <v>3</v>
      </c>
      <c r="O3728" t="s">
        <v>35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80</v>
      </c>
      <c r="V3728">
        <v>17</v>
      </c>
      <c r="W3728">
        <v>7</v>
      </c>
      <c r="X3728">
        <v>8</v>
      </c>
      <c r="Y3728" t="s">
        <v>157</v>
      </c>
      <c r="Z3728" t="s">
        <v>209</v>
      </c>
    </row>
    <row r="3729" spans="1:26" x14ac:dyDescent="0.25">
      <c r="A3729" s="1">
        <v>45270.996527777781</v>
      </c>
      <c r="B3729" t="s">
        <v>24</v>
      </c>
      <c r="C3729" t="s">
        <v>25</v>
      </c>
      <c r="D3729" t="s">
        <v>36</v>
      </c>
      <c r="E3729" t="s">
        <v>45</v>
      </c>
      <c r="F3729" t="s">
        <v>37</v>
      </c>
      <c r="G3729" t="s">
        <v>29</v>
      </c>
      <c r="H3729" t="s">
        <v>38</v>
      </c>
      <c r="I3729" t="s">
        <v>39</v>
      </c>
      <c r="J3729" t="s">
        <v>46</v>
      </c>
      <c r="K3729" t="s">
        <v>32</v>
      </c>
      <c r="L3729" t="s">
        <v>40</v>
      </c>
      <c r="M3729" t="s">
        <v>34</v>
      </c>
      <c r="N3729">
        <v>2</v>
      </c>
      <c r="O3729" t="s">
        <v>75</v>
      </c>
      <c r="P3729">
        <v>10</v>
      </c>
      <c r="Q3729">
        <v>0</v>
      </c>
      <c r="R3729">
        <v>0</v>
      </c>
      <c r="S3729">
        <v>0</v>
      </c>
      <c r="T3729">
        <v>10</v>
      </c>
      <c r="U3729">
        <v>10</v>
      </c>
      <c r="V3729">
        <v>23</v>
      </c>
      <c r="W3729">
        <v>1</v>
      </c>
      <c r="X3729">
        <v>12</v>
      </c>
      <c r="Y3729" t="s">
        <v>179</v>
      </c>
      <c r="Z3729" t="s">
        <v>209</v>
      </c>
    </row>
    <row r="3730" spans="1:26" x14ac:dyDescent="0.25">
      <c r="A3730" s="1">
        <v>44336.771527777775</v>
      </c>
      <c r="B3730" t="s">
        <v>59</v>
      </c>
      <c r="C3730" t="s">
        <v>25</v>
      </c>
      <c r="D3730" t="s">
        <v>26</v>
      </c>
      <c r="E3730" t="s">
        <v>45</v>
      </c>
      <c r="F3730" t="s">
        <v>56</v>
      </c>
      <c r="G3730" t="s">
        <v>102</v>
      </c>
      <c r="H3730" t="s">
        <v>38</v>
      </c>
      <c r="I3730" t="s">
        <v>39</v>
      </c>
      <c r="J3730" t="s">
        <v>46</v>
      </c>
      <c r="K3730" t="s">
        <v>32</v>
      </c>
      <c r="L3730" t="s">
        <v>40</v>
      </c>
      <c r="M3730" t="s">
        <v>34</v>
      </c>
      <c r="N3730">
        <v>2</v>
      </c>
      <c r="O3730" t="s">
        <v>47</v>
      </c>
      <c r="P3730">
        <v>10</v>
      </c>
      <c r="Q3730">
        <v>0</v>
      </c>
      <c r="R3730">
        <v>0</v>
      </c>
      <c r="S3730">
        <v>10</v>
      </c>
      <c r="T3730">
        <v>0</v>
      </c>
      <c r="U3730">
        <v>10</v>
      </c>
      <c r="V3730">
        <v>18</v>
      </c>
      <c r="W3730">
        <v>5</v>
      </c>
      <c r="X3730">
        <v>5</v>
      </c>
      <c r="Y3730" t="s">
        <v>172</v>
      </c>
      <c r="Z3730" t="s">
        <v>208</v>
      </c>
    </row>
    <row r="3731" spans="1:26" x14ac:dyDescent="0.25">
      <c r="A3731" s="1">
        <v>44329.47152777778</v>
      </c>
      <c r="B3731" t="s">
        <v>59</v>
      </c>
      <c r="C3731" t="s">
        <v>25</v>
      </c>
      <c r="D3731" t="s">
        <v>26</v>
      </c>
      <c r="E3731" t="s">
        <v>27</v>
      </c>
      <c r="F3731" t="s">
        <v>28</v>
      </c>
      <c r="G3731" t="s">
        <v>29</v>
      </c>
      <c r="H3731" t="s">
        <v>38</v>
      </c>
      <c r="I3731" t="s">
        <v>39</v>
      </c>
      <c r="J3731" t="s">
        <v>46</v>
      </c>
      <c r="K3731" t="s">
        <v>32</v>
      </c>
      <c r="L3731" t="s">
        <v>40</v>
      </c>
      <c r="M3731" t="s">
        <v>41</v>
      </c>
      <c r="N3731">
        <v>2</v>
      </c>
      <c r="O3731" t="s">
        <v>70</v>
      </c>
      <c r="P3731">
        <v>20</v>
      </c>
      <c r="Q3731">
        <v>0</v>
      </c>
      <c r="R3731">
        <v>10</v>
      </c>
      <c r="S3731">
        <v>10</v>
      </c>
      <c r="T3731">
        <v>0</v>
      </c>
      <c r="U3731">
        <v>0</v>
      </c>
      <c r="V3731">
        <v>11</v>
      </c>
      <c r="W3731">
        <v>5</v>
      </c>
      <c r="X3731">
        <v>5</v>
      </c>
      <c r="Y3731" t="s">
        <v>157</v>
      </c>
      <c r="Z3731" t="s">
        <v>209</v>
      </c>
    </row>
    <row r="3732" spans="1:26" x14ac:dyDescent="0.25">
      <c r="A3732" s="1">
        <v>43943.885416666664</v>
      </c>
      <c r="B3732" t="s">
        <v>24</v>
      </c>
      <c r="C3732" t="s">
        <v>25</v>
      </c>
      <c r="D3732" t="s">
        <v>36</v>
      </c>
      <c r="E3732" t="s">
        <v>84</v>
      </c>
      <c r="F3732" t="s">
        <v>61</v>
      </c>
      <c r="G3732" t="s">
        <v>29</v>
      </c>
      <c r="H3732" t="s">
        <v>38</v>
      </c>
      <c r="I3732" t="s">
        <v>39</v>
      </c>
      <c r="J3732" t="s">
        <v>31</v>
      </c>
      <c r="K3732" t="s">
        <v>53</v>
      </c>
      <c r="L3732" t="s">
        <v>73</v>
      </c>
      <c r="M3732" t="s">
        <v>58</v>
      </c>
      <c r="N3732">
        <v>2</v>
      </c>
      <c r="O3732" t="s">
        <v>35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20</v>
      </c>
      <c r="V3732">
        <v>21</v>
      </c>
      <c r="W3732">
        <v>4</v>
      </c>
      <c r="X3732">
        <v>4</v>
      </c>
      <c r="Y3732" t="s">
        <v>195</v>
      </c>
      <c r="Z3732" t="s">
        <v>211</v>
      </c>
    </row>
    <row r="3733" spans="1:26" x14ac:dyDescent="0.25">
      <c r="A3733" s="1">
        <v>44967.072916666664</v>
      </c>
      <c r="B3733" t="s">
        <v>24</v>
      </c>
      <c r="C3733" t="s">
        <v>25</v>
      </c>
      <c r="D3733" t="s">
        <v>36</v>
      </c>
      <c r="E3733" t="s">
        <v>45</v>
      </c>
      <c r="F3733" t="s">
        <v>28</v>
      </c>
      <c r="G3733" t="s">
        <v>29</v>
      </c>
      <c r="H3733" t="s">
        <v>38</v>
      </c>
      <c r="I3733" t="s">
        <v>39</v>
      </c>
      <c r="J3733" t="s">
        <v>46</v>
      </c>
      <c r="K3733" t="s">
        <v>32</v>
      </c>
      <c r="L3733" t="s">
        <v>40</v>
      </c>
      <c r="M3733" t="s">
        <v>83</v>
      </c>
      <c r="N3733">
        <v>2</v>
      </c>
      <c r="O3733" t="s">
        <v>35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20</v>
      </c>
      <c r="V3733">
        <v>1</v>
      </c>
      <c r="W3733">
        <v>6</v>
      </c>
      <c r="X3733">
        <v>2</v>
      </c>
      <c r="Y3733" t="s">
        <v>195</v>
      </c>
      <c r="Z3733" t="s">
        <v>209</v>
      </c>
    </row>
    <row r="3734" spans="1:26" x14ac:dyDescent="0.25">
      <c r="A3734" s="1">
        <v>45327.638888888891</v>
      </c>
      <c r="B3734" t="s">
        <v>59</v>
      </c>
      <c r="C3734" t="s">
        <v>25</v>
      </c>
      <c r="D3734" t="s">
        <v>26</v>
      </c>
      <c r="E3734" t="s">
        <v>42</v>
      </c>
      <c r="F3734" t="s">
        <v>56</v>
      </c>
      <c r="G3734" t="s">
        <v>29</v>
      </c>
      <c r="H3734" t="s">
        <v>38</v>
      </c>
      <c r="I3734" t="s">
        <v>39</v>
      </c>
      <c r="J3734" t="s">
        <v>31</v>
      </c>
      <c r="K3734" t="s">
        <v>32</v>
      </c>
      <c r="L3734" t="s">
        <v>40</v>
      </c>
      <c r="M3734" t="s">
        <v>44</v>
      </c>
      <c r="N3734">
        <v>2</v>
      </c>
      <c r="O3734" t="s">
        <v>35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20</v>
      </c>
      <c r="V3734">
        <v>15</v>
      </c>
      <c r="W3734">
        <v>2</v>
      </c>
      <c r="X3734">
        <v>2</v>
      </c>
      <c r="Y3734" t="s">
        <v>179</v>
      </c>
      <c r="Z3734" t="s">
        <v>209</v>
      </c>
    </row>
    <row r="3735" spans="1:26" x14ac:dyDescent="0.25">
      <c r="A3735" s="1">
        <v>43157.354166666664</v>
      </c>
      <c r="B3735" t="s">
        <v>24</v>
      </c>
      <c r="C3735" t="s">
        <v>25</v>
      </c>
      <c r="D3735" t="s">
        <v>26</v>
      </c>
      <c r="E3735" t="s">
        <v>45</v>
      </c>
      <c r="F3735" t="s">
        <v>56</v>
      </c>
      <c r="G3735" t="s">
        <v>29</v>
      </c>
      <c r="H3735" t="s">
        <v>38</v>
      </c>
      <c r="I3735" t="s">
        <v>39</v>
      </c>
      <c r="J3735" t="s">
        <v>46</v>
      </c>
      <c r="K3735" t="s">
        <v>32</v>
      </c>
      <c r="L3735" t="s">
        <v>40</v>
      </c>
      <c r="M3735" t="s">
        <v>83</v>
      </c>
      <c r="N3735">
        <v>2</v>
      </c>
      <c r="O3735" t="s">
        <v>75</v>
      </c>
      <c r="P3735">
        <v>30</v>
      </c>
      <c r="Q3735">
        <v>0</v>
      </c>
      <c r="R3735">
        <v>0</v>
      </c>
      <c r="S3735">
        <v>0</v>
      </c>
      <c r="T3735">
        <v>30</v>
      </c>
      <c r="U3735">
        <v>10</v>
      </c>
      <c r="V3735">
        <v>8</v>
      </c>
      <c r="W3735">
        <v>2</v>
      </c>
      <c r="X3735">
        <v>2</v>
      </c>
      <c r="Y3735" t="s">
        <v>194</v>
      </c>
      <c r="Z3735" t="s">
        <v>208</v>
      </c>
    </row>
    <row r="3736" spans="1:26" x14ac:dyDescent="0.25">
      <c r="A3736" s="1">
        <v>43018.375</v>
      </c>
      <c r="B3736" t="s">
        <v>59</v>
      </c>
      <c r="C3736" t="s">
        <v>25</v>
      </c>
      <c r="D3736" t="s">
        <v>26</v>
      </c>
      <c r="E3736" t="s">
        <v>45</v>
      </c>
      <c r="F3736" t="s">
        <v>28</v>
      </c>
      <c r="G3736" t="s">
        <v>29</v>
      </c>
      <c r="H3736" t="s">
        <v>38</v>
      </c>
      <c r="I3736" t="s">
        <v>39</v>
      </c>
      <c r="J3736" t="s">
        <v>31</v>
      </c>
      <c r="K3736" t="s">
        <v>32</v>
      </c>
      <c r="L3736" t="s">
        <v>40</v>
      </c>
      <c r="M3736" t="s">
        <v>92</v>
      </c>
      <c r="N3736">
        <v>2</v>
      </c>
      <c r="O3736" t="s">
        <v>35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20</v>
      </c>
      <c r="V3736">
        <v>9</v>
      </c>
      <c r="W3736">
        <v>3</v>
      </c>
      <c r="X3736">
        <v>10</v>
      </c>
      <c r="Y3736" t="s">
        <v>157</v>
      </c>
      <c r="Z3736" t="s">
        <v>209</v>
      </c>
    </row>
    <row r="3737" spans="1:26" x14ac:dyDescent="0.25">
      <c r="A3737" s="1">
        <v>44181.361111111109</v>
      </c>
      <c r="B3737" t="s">
        <v>24</v>
      </c>
      <c r="C3737" t="s">
        <v>66</v>
      </c>
      <c r="D3737" t="s">
        <v>26</v>
      </c>
      <c r="E3737" t="s">
        <v>27</v>
      </c>
      <c r="F3737" t="s">
        <v>65</v>
      </c>
      <c r="G3737" t="s">
        <v>29</v>
      </c>
      <c r="H3737" t="s">
        <v>52</v>
      </c>
      <c r="I3737" t="s">
        <v>39</v>
      </c>
      <c r="J3737" t="s">
        <v>31</v>
      </c>
      <c r="K3737" t="s">
        <v>32</v>
      </c>
      <c r="L3737" t="s">
        <v>40</v>
      </c>
      <c r="M3737" t="s">
        <v>41</v>
      </c>
      <c r="N3737">
        <v>2</v>
      </c>
      <c r="O3737" t="s">
        <v>35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30</v>
      </c>
      <c r="V3737">
        <v>8</v>
      </c>
      <c r="W3737">
        <v>4</v>
      </c>
      <c r="X3737">
        <v>12</v>
      </c>
      <c r="Y3737" t="s">
        <v>157</v>
      </c>
      <c r="Z3737" t="s">
        <v>211</v>
      </c>
    </row>
    <row r="3738" spans="1:26" x14ac:dyDescent="0.25">
      <c r="A3738" s="1">
        <v>43060.541666666664</v>
      </c>
      <c r="B3738" t="s">
        <v>24</v>
      </c>
      <c r="C3738" t="s">
        <v>25</v>
      </c>
      <c r="D3738" t="s">
        <v>26</v>
      </c>
      <c r="E3738" t="s">
        <v>27</v>
      </c>
      <c r="F3738" t="s">
        <v>80</v>
      </c>
      <c r="G3738" t="s">
        <v>29</v>
      </c>
      <c r="H3738" t="s">
        <v>38</v>
      </c>
      <c r="I3738" t="s">
        <v>39</v>
      </c>
      <c r="J3738" t="s">
        <v>31</v>
      </c>
      <c r="K3738" t="s">
        <v>32</v>
      </c>
      <c r="L3738" t="s">
        <v>40</v>
      </c>
      <c r="M3738" t="s">
        <v>83</v>
      </c>
      <c r="N3738">
        <v>2</v>
      </c>
      <c r="O3738" t="s">
        <v>35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20</v>
      </c>
      <c r="V3738">
        <v>13</v>
      </c>
      <c r="W3738">
        <v>3</v>
      </c>
      <c r="X3738">
        <v>11</v>
      </c>
      <c r="Y3738" t="s">
        <v>175</v>
      </c>
      <c r="Z3738" t="s">
        <v>207</v>
      </c>
    </row>
    <row r="3739" spans="1:26" x14ac:dyDescent="0.25">
      <c r="A3739" s="1">
        <v>45437.001388888886</v>
      </c>
      <c r="B3739" t="s">
        <v>24</v>
      </c>
      <c r="C3739" t="s">
        <v>25</v>
      </c>
      <c r="D3739" t="s">
        <v>36</v>
      </c>
      <c r="E3739" t="s">
        <v>45</v>
      </c>
      <c r="F3739" t="s">
        <v>37</v>
      </c>
      <c r="G3739" t="s">
        <v>29</v>
      </c>
      <c r="H3739" t="s">
        <v>30</v>
      </c>
      <c r="I3739" t="s">
        <v>30</v>
      </c>
      <c r="J3739" t="s">
        <v>31</v>
      </c>
      <c r="K3739" t="s">
        <v>32</v>
      </c>
      <c r="L3739" t="s">
        <v>40</v>
      </c>
      <c r="M3739" t="s">
        <v>83</v>
      </c>
      <c r="N3739">
        <v>2</v>
      </c>
      <c r="O3739" t="s">
        <v>35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30</v>
      </c>
      <c r="V3739">
        <v>0</v>
      </c>
      <c r="W3739">
        <v>7</v>
      </c>
      <c r="X3739">
        <v>5</v>
      </c>
      <c r="Y3739" t="s">
        <v>171</v>
      </c>
      <c r="Z3739" t="s">
        <v>210</v>
      </c>
    </row>
    <row r="3740" spans="1:26" x14ac:dyDescent="0.25">
      <c r="A3740" s="1">
        <v>45050.520833333336</v>
      </c>
      <c r="B3740" t="s">
        <v>49</v>
      </c>
      <c r="C3740" t="s">
        <v>25</v>
      </c>
      <c r="D3740" t="s">
        <v>26</v>
      </c>
      <c r="E3740" t="s">
        <v>64</v>
      </c>
      <c r="F3740" t="s">
        <v>28</v>
      </c>
      <c r="G3740" t="s">
        <v>29</v>
      </c>
      <c r="H3740" t="s">
        <v>38</v>
      </c>
      <c r="I3740" t="s">
        <v>39</v>
      </c>
      <c r="J3740" t="s">
        <v>31</v>
      </c>
      <c r="K3740" t="s">
        <v>32</v>
      </c>
      <c r="L3740" t="s">
        <v>73</v>
      </c>
      <c r="M3740" t="s">
        <v>77</v>
      </c>
      <c r="N3740">
        <v>2</v>
      </c>
      <c r="O3740" t="s">
        <v>35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20</v>
      </c>
      <c r="V3740">
        <v>12</v>
      </c>
      <c r="W3740">
        <v>5</v>
      </c>
      <c r="X3740">
        <v>5</v>
      </c>
      <c r="Y3740" t="s">
        <v>172</v>
      </c>
      <c r="Z3740" t="s">
        <v>209</v>
      </c>
    </row>
    <row r="3741" spans="1:26" x14ac:dyDescent="0.25">
      <c r="A3741" s="1">
        <v>45218.861111111109</v>
      </c>
      <c r="B3741" t="s">
        <v>24</v>
      </c>
      <c r="C3741" t="s">
        <v>50</v>
      </c>
      <c r="D3741" t="s">
        <v>36</v>
      </c>
      <c r="E3741" t="s">
        <v>27</v>
      </c>
      <c r="F3741" t="s">
        <v>37</v>
      </c>
      <c r="G3741" t="s">
        <v>29</v>
      </c>
      <c r="H3741" t="s">
        <v>52</v>
      </c>
      <c r="I3741" t="s">
        <v>39</v>
      </c>
      <c r="J3741" t="s">
        <v>46</v>
      </c>
      <c r="K3741" t="s">
        <v>32</v>
      </c>
      <c r="L3741" t="s">
        <v>40</v>
      </c>
      <c r="M3741" t="s">
        <v>83</v>
      </c>
      <c r="N3741">
        <v>2</v>
      </c>
      <c r="O3741" t="s">
        <v>35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20</v>
      </c>
      <c r="V3741">
        <v>20</v>
      </c>
      <c r="W3741">
        <v>5</v>
      </c>
      <c r="X3741">
        <v>10</v>
      </c>
      <c r="Y3741" t="s">
        <v>179</v>
      </c>
      <c r="Z3741" t="s">
        <v>211</v>
      </c>
    </row>
    <row r="3742" spans="1:26" x14ac:dyDescent="0.25">
      <c r="A3742" s="1">
        <v>45123.679861111108</v>
      </c>
      <c r="B3742" t="s">
        <v>24</v>
      </c>
      <c r="C3742" t="s">
        <v>25</v>
      </c>
      <c r="D3742" t="s">
        <v>26</v>
      </c>
      <c r="E3742" t="s">
        <v>45</v>
      </c>
      <c r="F3742" t="s">
        <v>80</v>
      </c>
      <c r="G3742" t="s">
        <v>29</v>
      </c>
      <c r="H3742" t="s">
        <v>38</v>
      </c>
      <c r="I3742" t="s">
        <v>30</v>
      </c>
      <c r="J3742" t="s">
        <v>46</v>
      </c>
      <c r="K3742" t="s">
        <v>32</v>
      </c>
      <c r="L3742" t="s">
        <v>40</v>
      </c>
      <c r="M3742" t="s">
        <v>83</v>
      </c>
      <c r="N3742">
        <v>2</v>
      </c>
      <c r="O3742" t="s">
        <v>47</v>
      </c>
      <c r="P3742">
        <v>20</v>
      </c>
      <c r="Q3742">
        <v>0</v>
      </c>
      <c r="R3742">
        <v>0</v>
      </c>
      <c r="S3742">
        <v>20</v>
      </c>
      <c r="T3742">
        <v>0</v>
      </c>
      <c r="U3742">
        <v>0</v>
      </c>
      <c r="V3742">
        <v>16</v>
      </c>
      <c r="W3742">
        <v>1</v>
      </c>
      <c r="X3742">
        <v>7</v>
      </c>
      <c r="Y3742" t="s">
        <v>157</v>
      </c>
      <c r="Z3742" t="s">
        <v>207</v>
      </c>
    </row>
    <row r="3743" spans="1:26" x14ac:dyDescent="0.25">
      <c r="A3743" s="1">
        <v>44688.590277777781</v>
      </c>
      <c r="B3743" t="s">
        <v>24</v>
      </c>
      <c r="C3743" t="s">
        <v>25</v>
      </c>
      <c r="D3743" t="s">
        <v>26</v>
      </c>
      <c r="E3743" t="s">
        <v>45</v>
      </c>
      <c r="F3743" t="s">
        <v>37</v>
      </c>
      <c r="G3743" t="s">
        <v>29</v>
      </c>
      <c r="H3743" t="s">
        <v>38</v>
      </c>
      <c r="I3743" t="s">
        <v>39</v>
      </c>
      <c r="J3743" t="s">
        <v>46</v>
      </c>
      <c r="K3743" t="s">
        <v>32</v>
      </c>
      <c r="L3743" t="s">
        <v>40</v>
      </c>
      <c r="M3743" t="s">
        <v>83</v>
      </c>
      <c r="N3743">
        <v>2</v>
      </c>
      <c r="O3743" t="s">
        <v>35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60</v>
      </c>
      <c r="V3743">
        <v>14</v>
      </c>
      <c r="W3743">
        <v>7</v>
      </c>
      <c r="X3743">
        <v>5</v>
      </c>
      <c r="Y3743" t="s">
        <v>195</v>
      </c>
      <c r="Z3743" t="s">
        <v>208</v>
      </c>
    </row>
    <row r="3744" spans="1:26" x14ac:dyDescent="0.25">
      <c r="A3744" s="1">
        <v>43639.958333333336</v>
      </c>
      <c r="B3744" t="s">
        <v>59</v>
      </c>
      <c r="C3744" t="s">
        <v>50</v>
      </c>
      <c r="D3744" t="s">
        <v>36</v>
      </c>
      <c r="E3744" t="s">
        <v>45</v>
      </c>
      <c r="F3744" t="s">
        <v>37</v>
      </c>
      <c r="G3744" t="s">
        <v>57</v>
      </c>
      <c r="H3744" t="s">
        <v>52</v>
      </c>
      <c r="I3744" t="s">
        <v>30</v>
      </c>
      <c r="J3744" t="s">
        <v>31</v>
      </c>
      <c r="K3744" t="s">
        <v>32</v>
      </c>
      <c r="L3744" t="s">
        <v>40</v>
      </c>
      <c r="M3744" t="s">
        <v>58</v>
      </c>
      <c r="N3744">
        <v>2</v>
      </c>
      <c r="O3744" t="s">
        <v>35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</v>
      </c>
      <c r="V3744">
        <v>23</v>
      </c>
      <c r="W3744">
        <v>1</v>
      </c>
      <c r="X3744">
        <v>6</v>
      </c>
      <c r="Y3744" t="s">
        <v>173</v>
      </c>
      <c r="Z3744" t="s">
        <v>209</v>
      </c>
    </row>
    <row r="3745" spans="1:26" x14ac:dyDescent="0.25">
      <c r="A3745" s="1">
        <v>44701.711805555555</v>
      </c>
      <c r="B3745" t="s">
        <v>24</v>
      </c>
      <c r="C3745" t="s">
        <v>25</v>
      </c>
      <c r="D3745" t="s">
        <v>26</v>
      </c>
      <c r="E3745" t="s">
        <v>42</v>
      </c>
      <c r="F3745" t="s">
        <v>117</v>
      </c>
      <c r="G3745" t="s">
        <v>29</v>
      </c>
      <c r="H3745" t="s">
        <v>38</v>
      </c>
      <c r="I3745" t="s">
        <v>39</v>
      </c>
      <c r="J3745" t="s">
        <v>31</v>
      </c>
      <c r="K3745" t="s">
        <v>32</v>
      </c>
      <c r="L3745" t="s">
        <v>40</v>
      </c>
      <c r="M3745" t="s">
        <v>44</v>
      </c>
      <c r="N3745">
        <v>2</v>
      </c>
      <c r="O3745" t="s">
        <v>35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40</v>
      </c>
      <c r="V3745">
        <v>17</v>
      </c>
      <c r="W3745">
        <v>6</v>
      </c>
      <c r="X3745">
        <v>5</v>
      </c>
      <c r="Y3745" t="s">
        <v>160</v>
      </c>
      <c r="Z3745" t="s">
        <v>209</v>
      </c>
    </row>
    <row r="3746" spans="1:26" x14ac:dyDescent="0.25">
      <c r="A3746" s="1">
        <v>43848.739583333336</v>
      </c>
      <c r="B3746" t="s">
        <v>24</v>
      </c>
      <c r="C3746" t="s">
        <v>66</v>
      </c>
      <c r="D3746" t="s">
        <v>78</v>
      </c>
      <c r="E3746" t="s">
        <v>64</v>
      </c>
      <c r="F3746" t="s">
        <v>28</v>
      </c>
      <c r="G3746" t="s">
        <v>29</v>
      </c>
      <c r="H3746" t="s">
        <v>68</v>
      </c>
      <c r="I3746" t="s">
        <v>30</v>
      </c>
      <c r="J3746" t="s">
        <v>31</v>
      </c>
      <c r="K3746" t="s">
        <v>32</v>
      </c>
      <c r="L3746" t="s">
        <v>40</v>
      </c>
      <c r="M3746" t="s">
        <v>34</v>
      </c>
      <c r="N3746">
        <v>2</v>
      </c>
      <c r="O3746" t="s">
        <v>35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20</v>
      </c>
      <c r="V3746">
        <v>17</v>
      </c>
      <c r="W3746">
        <v>7</v>
      </c>
      <c r="X3746">
        <v>1</v>
      </c>
      <c r="Y3746" t="s">
        <v>192</v>
      </c>
      <c r="Z3746" t="s">
        <v>210</v>
      </c>
    </row>
    <row r="3747" spans="1:26" x14ac:dyDescent="0.25">
      <c r="A3747" s="1">
        <v>44659.229166666664</v>
      </c>
      <c r="B3747" t="s">
        <v>24</v>
      </c>
      <c r="C3747" t="s">
        <v>50</v>
      </c>
      <c r="D3747" t="s">
        <v>36</v>
      </c>
      <c r="E3747" t="s">
        <v>71</v>
      </c>
      <c r="F3747" t="s">
        <v>37</v>
      </c>
      <c r="G3747" t="s">
        <v>29</v>
      </c>
      <c r="H3747" t="s">
        <v>52</v>
      </c>
      <c r="I3747" t="s">
        <v>39</v>
      </c>
      <c r="J3747" t="s">
        <v>31</v>
      </c>
      <c r="K3747" t="s">
        <v>32</v>
      </c>
      <c r="L3747" t="s">
        <v>40</v>
      </c>
      <c r="M3747" t="s">
        <v>83</v>
      </c>
      <c r="N3747">
        <v>2</v>
      </c>
      <c r="O3747" t="s">
        <v>35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20</v>
      </c>
      <c r="V3747">
        <v>5</v>
      </c>
      <c r="W3747">
        <v>6</v>
      </c>
      <c r="X3747">
        <v>4</v>
      </c>
      <c r="Y3747" t="s">
        <v>157</v>
      </c>
      <c r="Z3747" t="s">
        <v>208</v>
      </c>
    </row>
    <row r="3748" spans="1:26" x14ac:dyDescent="0.25">
      <c r="A3748" s="1">
        <v>42510.701388888891</v>
      </c>
      <c r="B3748" t="s">
        <v>24</v>
      </c>
      <c r="C3748" t="s">
        <v>25</v>
      </c>
      <c r="D3748" t="s">
        <v>26</v>
      </c>
      <c r="E3748" t="s">
        <v>27</v>
      </c>
      <c r="F3748" t="s">
        <v>80</v>
      </c>
      <c r="G3748" t="s">
        <v>29</v>
      </c>
      <c r="H3748" t="s">
        <v>38</v>
      </c>
      <c r="I3748" t="s">
        <v>39</v>
      </c>
      <c r="J3748" t="s">
        <v>31</v>
      </c>
      <c r="K3748" t="s">
        <v>32</v>
      </c>
      <c r="L3748" t="s">
        <v>33</v>
      </c>
      <c r="M3748" t="s">
        <v>34</v>
      </c>
      <c r="N3748">
        <v>2</v>
      </c>
      <c r="O3748" t="s">
        <v>35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20</v>
      </c>
      <c r="V3748">
        <v>16</v>
      </c>
      <c r="W3748">
        <v>6</v>
      </c>
      <c r="X3748">
        <v>5</v>
      </c>
      <c r="Y3748" t="s">
        <v>179</v>
      </c>
      <c r="Z3748" t="s">
        <v>209</v>
      </c>
    </row>
    <row r="3749" spans="1:26" x14ac:dyDescent="0.25">
      <c r="A3749" s="1">
        <v>43566.72152777778</v>
      </c>
      <c r="B3749" t="s">
        <v>24</v>
      </c>
      <c r="C3749" t="s">
        <v>25</v>
      </c>
      <c r="D3749" t="s">
        <v>26</v>
      </c>
      <c r="E3749" t="s">
        <v>27</v>
      </c>
      <c r="F3749" t="s">
        <v>65</v>
      </c>
      <c r="G3749" t="s">
        <v>29</v>
      </c>
      <c r="H3749" t="s">
        <v>38</v>
      </c>
      <c r="I3749" t="s">
        <v>39</v>
      </c>
      <c r="J3749" t="s">
        <v>31</v>
      </c>
      <c r="K3749" t="s">
        <v>32</v>
      </c>
      <c r="L3749" t="s">
        <v>40</v>
      </c>
      <c r="M3749" t="s">
        <v>41</v>
      </c>
      <c r="N3749">
        <v>2</v>
      </c>
      <c r="O3749" t="s">
        <v>35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20</v>
      </c>
      <c r="V3749">
        <v>17</v>
      </c>
      <c r="W3749">
        <v>5</v>
      </c>
      <c r="X3749">
        <v>4</v>
      </c>
      <c r="Y3749" t="s">
        <v>194</v>
      </c>
      <c r="Z3749" t="s">
        <v>209</v>
      </c>
    </row>
    <row r="3750" spans="1:26" x14ac:dyDescent="0.25">
      <c r="A3750" s="1">
        <v>44502.818055555559</v>
      </c>
      <c r="B3750" t="s">
        <v>59</v>
      </c>
      <c r="C3750" t="s">
        <v>25</v>
      </c>
      <c r="D3750" t="s">
        <v>78</v>
      </c>
      <c r="E3750" t="s">
        <v>45</v>
      </c>
      <c r="F3750" t="s">
        <v>37</v>
      </c>
      <c r="G3750" t="s">
        <v>29</v>
      </c>
      <c r="H3750" t="s">
        <v>38</v>
      </c>
      <c r="I3750" t="s">
        <v>39</v>
      </c>
      <c r="J3750" t="s">
        <v>46</v>
      </c>
      <c r="K3750" t="s">
        <v>32</v>
      </c>
      <c r="L3750" t="s">
        <v>40</v>
      </c>
      <c r="M3750" t="s">
        <v>92</v>
      </c>
      <c r="N3750">
        <v>2</v>
      </c>
      <c r="O3750" t="s">
        <v>47</v>
      </c>
      <c r="P3750">
        <v>20</v>
      </c>
      <c r="Q3750">
        <v>0</v>
      </c>
      <c r="R3750">
        <v>0</v>
      </c>
      <c r="S3750">
        <v>10</v>
      </c>
      <c r="T3750">
        <v>10</v>
      </c>
      <c r="U3750">
        <v>20</v>
      </c>
      <c r="V3750">
        <v>19</v>
      </c>
      <c r="W3750">
        <v>3</v>
      </c>
      <c r="X3750">
        <v>11</v>
      </c>
      <c r="Y3750" t="s">
        <v>173</v>
      </c>
      <c r="Z3750" t="s">
        <v>209</v>
      </c>
    </row>
    <row r="3751" spans="1:26" x14ac:dyDescent="0.25">
      <c r="A3751" s="1">
        <v>45019.786805555559</v>
      </c>
      <c r="B3751" t="s">
        <v>24</v>
      </c>
      <c r="C3751" t="s">
        <v>50</v>
      </c>
      <c r="D3751" t="s">
        <v>36</v>
      </c>
      <c r="E3751" t="s">
        <v>45</v>
      </c>
      <c r="F3751" t="s">
        <v>37</v>
      </c>
      <c r="G3751" t="s">
        <v>29</v>
      </c>
      <c r="H3751" t="s">
        <v>52</v>
      </c>
      <c r="I3751" t="s">
        <v>30</v>
      </c>
      <c r="J3751" t="s">
        <v>46</v>
      </c>
      <c r="K3751" t="s">
        <v>32</v>
      </c>
      <c r="L3751" t="s">
        <v>33</v>
      </c>
      <c r="M3751" t="s">
        <v>34</v>
      </c>
      <c r="N3751">
        <v>2</v>
      </c>
      <c r="O3751" t="s">
        <v>35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30</v>
      </c>
      <c r="V3751">
        <v>18</v>
      </c>
      <c r="W3751">
        <v>2</v>
      </c>
      <c r="X3751">
        <v>4</v>
      </c>
      <c r="Y3751" t="s">
        <v>195</v>
      </c>
      <c r="Z3751" t="s">
        <v>211</v>
      </c>
    </row>
    <row r="3752" spans="1:26" x14ac:dyDescent="0.25">
      <c r="A3752" s="1">
        <v>45427.350694444445</v>
      </c>
      <c r="B3752" t="s">
        <v>24</v>
      </c>
      <c r="C3752" t="s">
        <v>25</v>
      </c>
      <c r="D3752" t="s">
        <v>26</v>
      </c>
      <c r="E3752" t="s">
        <v>45</v>
      </c>
      <c r="F3752" t="s">
        <v>43</v>
      </c>
      <c r="G3752" t="s">
        <v>29</v>
      </c>
      <c r="H3752" t="s">
        <v>38</v>
      </c>
      <c r="I3752" t="s">
        <v>39</v>
      </c>
      <c r="J3752" t="s">
        <v>46</v>
      </c>
      <c r="K3752" t="s">
        <v>32</v>
      </c>
      <c r="L3752" t="s">
        <v>40</v>
      </c>
      <c r="M3752" t="s">
        <v>83</v>
      </c>
      <c r="N3752">
        <v>2</v>
      </c>
      <c r="O3752" t="s">
        <v>70</v>
      </c>
      <c r="P3752">
        <v>10</v>
      </c>
      <c r="Q3752">
        <v>0</v>
      </c>
      <c r="R3752">
        <v>10</v>
      </c>
      <c r="S3752">
        <v>0</v>
      </c>
      <c r="T3752">
        <v>0</v>
      </c>
      <c r="U3752">
        <v>10</v>
      </c>
      <c r="V3752">
        <v>8</v>
      </c>
      <c r="W3752">
        <v>4</v>
      </c>
      <c r="X3752">
        <v>5</v>
      </c>
      <c r="Y3752" t="s">
        <v>195</v>
      </c>
      <c r="Z3752" t="s">
        <v>208</v>
      </c>
    </row>
    <row r="3753" spans="1:26" x14ac:dyDescent="0.25">
      <c r="A3753" s="1">
        <v>45489.658333333333</v>
      </c>
      <c r="B3753" t="s">
        <v>24</v>
      </c>
      <c r="C3753" t="s">
        <v>25</v>
      </c>
      <c r="D3753" t="s">
        <v>26</v>
      </c>
      <c r="E3753" t="s">
        <v>27</v>
      </c>
      <c r="F3753" t="s">
        <v>37</v>
      </c>
      <c r="G3753" t="s">
        <v>29</v>
      </c>
      <c r="H3753" t="s">
        <v>38</v>
      </c>
      <c r="I3753" t="s">
        <v>39</v>
      </c>
      <c r="J3753" t="s">
        <v>46</v>
      </c>
      <c r="K3753" t="s">
        <v>32</v>
      </c>
      <c r="L3753" t="s">
        <v>40</v>
      </c>
      <c r="M3753" t="s">
        <v>34</v>
      </c>
      <c r="N3753">
        <v>2</v>
      </c>
      <c r="O3753" t="s">
        <v>35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30</v>
      </c>
      <c r="V3753">
        <v>15</v>
      </c>
      <c r="W3753">
        <v>3</v>
      </c>
      <c r="X3753">
        <v>7</v>
      </c>
      <c r="Y3753" t="s">
        <v>195</v>
      </c>
      <c r="Z3753" t="s">
        <v>209</v>
      </c>
    </row>
    <row r="3754" spans="1:26" x14ac:dyDescent="0.25">
      <c r="A3754" s="1">
        <v>44030.739583333336</v>
      </c>
      <c r="B3754" t="s">
        <v>24</v>
      </c>
      <c r="C3754" t="s">
        <v>25</v>
      </c>
      <c r="D3754" t="s">
        <v>26</v>
      </c>
      <c r="E3754" t="s">
        <v>27</v>
      </c>
      <c r="F3754" t="s">
        <v>37</v>
      </c>
      <c r="G3754" t="s">
        <v>29</v>
      </c>
      <c r="H3754" t="s">
        <v>38</v>
      </c>
      <c r="I3754" t="s">
        <v>39</v>
      </c>
      <c r="J3754" t="s">
        <v>31</v>
      </c>
      <c r="K3754" t="s">
        <v>32</v>
      </c>
      <c r="L3754" t="s">
        <v>33</v>
      </c>
      <c r="M3754" t="s">
        <v>41</v>
      </c>
      <c r="N3754">
        <v>2</v>
      </c>
      <c r="O3754" t="s">
        <v>35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</v>
      </c>
      <c r="V3754">
        <v>17</v>
      </c>
      <c r="W3754">
        <v>7</v>
      </c>
      <c r="X3754">
        <v>7</v>
      </c>
      <c r="Y3754" t="s">
        <v>195</v>
      </c>
      <c r="Z3754" t="s">
        <v>209</v>
      </c>
    </row>
    <row r="3755" spans="1:26" x14ac:dyDescent="0.25">
      <c r="A3755" s="1">
        <v>44165.423611111109</v>
      </c>
      <c r="B3755" t="s">
        <v>24</v>
      </c>
      <c r="C3755" t="s">
        <v>25</v>
      </c>
      <c r="D3755" t="s">
        <v>26</v>
      </c>
      <c r="E3755" t="s">
        <v>27</v>
      </c>
      <c r="F3755" t="s">
        <v>61</v>
      </c>
      <c r="G3755" t="s">
        <v>29</v>
      </c>
      <c r="H3755" t="s">
        <v>38</v>
      </c>
      <c r="I3755" t="s">
        <v>39</v>
      </c>
      <c r="J3755" t="s">
        <v>46</v>
      </c>
      <c r="K3755" t="s">
        <v>32</v>
      </c>
      <c r="L3755" t="s">
        <v>40</v>
      </c>
      <c r="M3755" t="s">
        <v>83</v>
      </c>
      <c r="N3755">
        <v>2</v>
      </c>
      <c r="O3755" t="s">
        <v>35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20</v>
      </c>
      <c r="V3755">
        <v>10</v>
      </c>
      <c r="W3755">
        <v>2</v>
      </c>
      <c r="X3755">
        <v>11</v>
      </c>
      <c r="Y3755" t="s">
        <v>197</v>
      </c>
      <c r="Z3755" t="s">
        <v>209</v>
      </c>
    </row>
    <row r="3756" spans="1:26" x14ac:dyDescent="0.25">
      <c r="A3756" s="1">
        <v>43164.53125</v>
      </c>
      <c r="B3756" t="s">
        <v>49</v>
      </c>
      <c r="C3756" t="s">
        <v>25</v>
      </c>
      <c r="D3756" t="s">
        <v>26</v>
      </c>
      <c r="E3756" t="s">
        <v>45</v>
      </c>
      <c r="F3756" t="s">
        <v>28</v>
      </c>
      <c r="G3756" t="s">
        <v>29</v>
      </c>
      <c r="H3756" t="s">
        <v>38</v>
      </c>
      <c r="I3756" t="s">
        <v>39</v>
      </c>
      <c r="J3756" t="s">
        <v>31</v>
      </c>
      <c r="K3756" t="s">
        <v>32</v>
      </c>
      <c r="L3756" t="s">
        <v>40</v>
      </c>
      <c r="M3756" t="s">
        <v>58</v>
      </c>
      <c r="N3756">
        <v>2</v>
      </c>
      <c r="O3756" t="s">
        <v>35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20</v>
      </c>
      <c r="V3756">
        <v>12</v>
      </c>
      <c r="W3756">
        <v>2</v>
      </c>
      <c r="X3756">
        <v>3</v>
      </c>
      <c r="Y3756" t="s">
        <v>173</v>
      </c>
      <c r="Z3756" t="s">
        <v>208</v>
      </c>
    </row>
    <row r="3757" spans="1:26" x14ac:dyDescent="0.25">
      <c r="A3757" s="1">
        <v>44688.423611111109</v>
      </c>
      <c r="B3757" t="s">
        <v>24</v>
      </c>
      <c r="C3757" t="s">
        <v>25</v>
      </c>
      <c r="D3757" t="s">
        <v>26</v>
      </c>
      <c r="E3757" t="s">
        <v>71</v>
      </c>
      <c r="F3757" t="s">
        <v>37</v>
      </c>
      <c r="G3757" t="s">
        <v>29</v>
      </c>
      <c r="H3757" t="s">
        <v>38</v>
      </c>
      <c r="I3757" t="s">
        <v>39</v>
      </c>
      <c r="J3757" t="s">
        <v>46</v>
      </c>
      <c r="K3757" t="s">
        <v>32</v>
      </c>
      <c r="L3757" t="s">
        <v>40</v>
      </c>
      <c r="M3757" t="s">
        <v>34</v>
      </c>
      <c r="N3757">
        <v>2</v>
      </c>
      <c r="O3757" t="s">
        <v>47</v>
      </c>
      <c r="P3757">
        <v>10</v>
      </c>
      <c r="Q3757">
        <v>0</v>
      </c>
      <c r="R3757">
        <v>0</v>
      </c>
      <c r="S3757">
        <v>10</v>
      </c>
      <c r="T3757">
        <v>0</v>
      </c>
      <c r="U3757">
        <v>10</v>
      </c>
      <c r="V3757">
        <v>10</v>
      </c>
      <c r="W3757">
        <v>7</v>
      </c>
      <c r="X3757">
        <v>5</v>
      </c>
      <c r="Y3757" t="s">
        <v>173</v>
      </c>
      <c r="Z3757" t="s">
        <v>209</v>
      </c>
    </row>
    <row r="3758" spans="1:26" x14ac:dyDescent="0.25">
      <c r="A3758" s="1">
        <v>44051.810416666667</v>
      </c>
      <c r="B3758" t="s">
        <v>24</v>
      </c>
      <c r="C3758" t="s">
        <v>25</v>
      </c>
      <c r="D3758" t="s">
        <v>26</v>
      </c>
      <c r="E3758" t="s">
        <v>84</v>
      </c>
      <c r="F3758" t="s">
        <v>37</v>
      </c>
      <c r="G3758" t="s">
        <v>29</v>
      </c>
      <c r="H3758" t="s">
        <v>38</v>
      </c>
      <c r="I3758" t="s">
        <v>39</v>
      </c>
      <c r="J3758" t="s">
        <v>46</v>
      </c>
      <c r="K3758" t="s">
        <v>32</v>
      </c>
      <c r="L3758" t="s">
        <v>40</v>
      </c>
      <c r="M3758" t="s">
        <v>77</v>
      </c>
      <c r="N3758">
        <v>2</v>
      </c>
      <c r="O3758" t="s">
        <v>47</v>
      </c>
      <c r="P3758">
        <v>20</v>
      </c>
      <c r="Q3758">
        <v>0</v>
      </c>
      <c r="R3758">
        <v>0</v>
      </c>
      <c r="S3758">
        <v>20</v>
      </c>
      <c r="T3758">
        <v>0</v>
      </c>
      <c r="U3758">
        <v>0</v>
      </c>
      <c r="V3758">
        <v>19</v>
      </c>
      <c r="W3758">
        <v>7</v>
      </c>
      <c r="X3758">
        <v>8</v>
      </c>
      <c r="Y3758" t="s">
        <v>173</v>
      </c>
      <c r="Z3758" t="s">
        <v>209</v>
      </c>
    </row>
    <row r="3759" spans="1:26" x14ac:dyDescent="0.25">
      <c r="A3759" s="1">
        <v>43406.541666666664</v>
      </c>
      <c r="B3759" t="s">
        <v>24</v>
      </c>
      <c r="C3759" t="s">
        <v>25</v>
      </c>
      <c r="D3759" t="s">
        <v>26</v>
      </c>
      <c r="E3759" t="s">
        <v>42</v>
      </c>
      <c r="F3759" t="s">
        <v>28</v>
      </c>
      <c r="G3759" t="s">
        <v>29</v>
      </c>
      <c r="H3759" t="s">
        <v>38</v>
      </c>
      <c r="I3759" t="s">
        <v>39</v>
      </c>
      <c r="J3759" t="s">
        <v>31</v>
      </c>
      <c r="K3759" t="s">
        <v>32</v>
      </c>
      <c r="L3759" t="s">
        <v>40</v>
      </c>
      <c r="M3759" t="s">
        <v>44</v>
      </c>
      <c r="N3759">
        <v>2</v>
      </c>
      <c r="O3759" t="s">
        <v>35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20</v>
      </c>
      <c r="V3759">
        <v>13</v>
      </c>
      <c r="W3759">
        <v>6</v>
      </c>
      <c r="X3759">
        <v>11</v>
      </c>
      <c r="Y3759" t="s">
        <v>195</v>
      </c>
      <c r="Z3759" t="s">
        <v>207</v>
      </c>
    </row>
    <row r="3760" spans="1:26" x14ac:dyDescent="0.25">
      <c r="A3760" s="1">
        <v>43328.611111111109</v>
      </c>
      <c r="B3760" t="s">
        <v>49</v>
      </c>
      <c r="C3760" t="s">
        <v>25</v>
      </c>
      <c r="D3760" t="s">
        <v>26</v>
      </c>
      <c r="E3760" t="s">
        <v>42</v>
      </c>
      <c r="F3760" t="s">
        <v>56</v>
      </c>
      <c r="G3760" t="s">
        <v>29</v>
      </c>
      <c r="H3760" t="s">
        <v>38</v>
      </c>
      <c r="I3760" t="s">
        <v>39</v>
      </c>
      <c r="J3760" t="s">
        <v>31</v>
      </c>
      <c r="K3760" t="s">
        <v>32</v>
      </c>
      <c r="L3760" t="s">
        <v>40</v>
      </c>
      <c r="M3760" t="s">
        <v>44</v>
      </c>
      <c r="N3760">
        <v>2</v>
      </c>
      <c r="O3760" t="s">
        <v>35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20</v>
      </c>
      <c r="V3760">
        <v>14</v>
      </c>
      <c r="W3760">
        <v>5</v>
      </c>
      <c r="X3760">
        <v>8</v>
      </c>
      <c r="Y3760" t="s">
        <v>195</v>
      </c>
      <c r="Z3760" t="s">
        <v>209</v>
      </c>
    </row>
    <row r="3761" spans="1:26" x14ac:dyDescent="0.25">
      <c r="A3761" s="1">
        <v>44821.302083333336</v>
      </c>
      <c r="B3761" t="s">
        <v>24</v>
      </c>
      <c r="C3761" t="s">
        <v>25</v>
      </c>
      <c r="D3761" t="s">
        <v>26</v>
      </c>
      <c r="E3761" t="s">
        <v>27</v>
      </c>
      <c r="F3761" t="s">
        <v>65</v>
      </c>
      <c r="G3761" t="s">
        <v>29</v>
      </c>
      <c r="H3761" t="s">
        <v>38</v>
      </c>
      <c r="I3761" t="s">
        <v>39</v>
      </c>
      <c r="J3761" t="s">
        <v>31</v>
      </c>
      <c r="K3761" t="s">
        <v>32</v>
      </c>
      <c r="L3761" t="s">
        <v>40</v>
      </c>
      <c r="M3761" t="s">
        <v>41</v>
      </c>
      <c r="N3761">
        <v>2</v>
      </c>
      <c r="O3761" t="s">
        <v>35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20</v>
      </c>
      <c r="V3761">
        <v>7</v>
      </c>
      <c r="W3761">
        <v>7</v>
      </c>
      <c r="X3761">
        <v>9</v>
      </c>
      <c r="Y3761" t="s">
        <v>195</v>
      </c>
      <c r="Z3761" t="s">
        <v>209</v>
      </c>
    </row>
    <row r="3762" spans="1:26" x14ac:dyDescent="0.25">
      <c r="A3762" s="1">
        <v>43404.302083333336</v>
      </c>
      <c r="B3762" t="s">
        <v>49</v>
      </c>
      <c r="C3762" t="s">
        <v>50</v>
      </c>
      <c r="D3762" t="s">
        <v>26</v>
      </c>
      <c r="E3762" t="s">
        <v>27</v>
      </c>
      <c r="F3762" t="s">
        <v>28</v>
      </c>
      <c r="G3762" t="s">
        <v>29</v>
      </c>
      <c r="H3762" t="s">
        <v>38</v>
      </c>
      <c r="I3762" t="s">
        <v>39</v>
      </c>
      <c r="J3762" t="s">
        <v>31</v>
      </c>
      <c r="K3762" t="s">
        <v>32</v>
      </c>
      <c r="L3762" t="s">
        <v>33</v>
      </c>
      <c r="M3762" t="s">
        <v>34</v>
      </c>
      <c r="N3762">
        <v>2</v>
      </c>
      <c r="O3762" t="s">
        <v>35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30</v>
      </c>
      <c r="V3762">
        <v>7</v>
      </c>
      <c r="W3762">
        <v>4</v>
      </c>
      <c r="X3762">
        <v>10</v>
      </c>
      <c r="Y3762" t="s">
        <v>157</v>
      </c>
      <c r="Z3762" t="s">
        <v>209</v>
      </c>
    </row>
    <row r="3763" spans="1:26" x14ac:dyDescent="0.25">
      <c r="A3763" s="1">
        <v>44217.420138888891</v>
      </c>
      <c r="B3763" t="s">
        <v>24</v>
      </c>
      <c r="C3763" t="s">
        <v>25</v>
      </c>
      <c r="D3763" t="s">
        <v>26</v>
      </c>
      <c r="E3763" t="s">
        <v>64</v>
      </c>
      <c r="F3763" t="s">
        <v>28</v>
      </c>
      <c r="G3763" t="s">
        <v>29</v>
      </c>
      <c r="H3763" t="s">
        <v>38</v>
      </c>
      <c r="I3763" t="s">
        <v>30</v>
      </c>
      <c r="J3763" t="s">
        <v>31</v>
      </c>
      <c r="K3763" t="s">
        <v>32</v>
      </c>
      <c r="L3763" t="s">
        <v>40</v>
      </c>
      <c r="M3763" t="s">
        <v>34</v>
      </c>
      <c r="N3763">
        <v>2</v>
      </c>
      <c r="O3763" t="s">
        <v>35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</v>
      </c>
      <c r="V3763">
        <v>10</v>
      </c>
      <c r="W3763">
        <v>5</v>
      </c>
      <c r="X3763">
        <v>1</v>
      </c>
      <c r="Y3763" t="s">
        <v>157</v>
      </c>
      <c r="Z3763" t="s">
        <v>209</v>
      </c>
    </row>
    <row r="3764" spans="1:26" x14ac:dyDescent="0.25">
      <c r="A3764" s="1">
        <v>42657.375</v>
      </c>
      <c r="B3764" t="s">
        <v>24</v>
      </c>
      <c r="C3764" t="s">
        <v>25</v>
      </c>
      <c r="D3764" t="s">
        <v>26</v>
      </c>
      <c r="E3764" t="s">
        <v>42</v>
      </c>
      <c r="F3764" t="s">
        <v>28</v>
      </c>
      <c r="G3764" t="s">
        <v>29</v>
      </c>
      <c r="H3764" t="s">
        <v>38</v>
      </c>
      <c r="I3764" t="s">
        <v>39</v>
      </c>
      <c r="J3764" t="s">
        <v>31</v>
      </c>
      <c r="K3764" t="s">
        <v>32</v>
      </c>
      <c r="L3764" t="s">
        <v>33</v>
      </c>
      <c r="M3764" t="s">
        <v>44</v>
      </c>
      <c r="N3764">
        <v>2</v>
      </c>
      <c r="O3764" t="s">
        <v>35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20</v>
      </c>
      <c r="V3764">
        <v>9</v>
      </c>
      <c r="W3764">
        <v>6</v>
      </c>
      <c r="X3764">
        <v>10</v>
      </c>
      <c r="Y3764" t="s">
        <v>193</v>
      </c>
      <c r="Z3764" t="s">
        <v>209</v>
      </c>
    </row>
    <row r="3765" spans="1:26" x14ac:dyDescent="0.25">
      <c r="A3765" s="1">
        <v>42586.911111111112</v>
      </c>
      <c r="B3765" t="s">
        <v>59</v>
      </c>
      <c r="C3765" t="s">
        <v>25</v>
      </c>
      <c r="D3765" t="s">
        <v>78</v>
      </c>
      <c r="E3765" t="s">
        <v>45</v>
      </c>
      <c r="F3765" t="s">
        <v>56</v>
      </c>
      <c r="G3765" t="s">
        <v>29</v>
      </c>
      <c r="H3765" t="s">
        <v>38</v>
      </c>
      <c r="I3765" t="s">
        <v>39</v>
      </c>
      <c r="J3765" t="s">
        <v>46</v>
      </c>
      <c r="K3765" t="s">
        <v>32</v>
      </c>
      <c r="L3765" t="s">
        <v>33</v>
      </c>
      <c r="M3765" t="s">
        <v>92</v>
      </c>
      <c r="N3765">
        <v>2</v>
      </c>
      <c r="O3765" t="s">
        <v>35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20</v>
      </c>
      <c r="V3765">
        <v>21</v>
      </c>
      <c r="W3765">
        <v>5</v>
      </c>
      <c r="X3765">
        <v>8</v>
      </c>
      <c r="Y3765" t="s">
        <v>180</v>
      </c>
      <c r="Z3765" t="s">
        <v>209</v>
      </c>
    </row>
    <row r="3766" spans="1:26" x14ac:dyDescent="0.25">
      <c r="A3766" s="1">
        <v>45500.527777777781</v>
      </c>
      <c r="B3766" t="s">
        <v>24</v>
      </c>
      <c r="C3766" t="s">
        <v>25</v>
      </c>
      <c r="D3766" t="s">
        <v>36</v>
      </c>
      <c r="E3766" t="s">
        <v>42</v>
      </c>
      <c r="F3766" t="s">
        <v>28</v>
      </c>
      <c r="G3766" t="s">
        <v>29</v>
      </c>
      <c r="H3766" t="s">
        <v>38</v>
      </c>
      <c r="I3766" t="s">
        <v>39</v>
      </c>
      <c r="J3766" t="s">
        <v>31</v>
      </c>
      <c r="K3766" t="s">
        <v>32</v>
      </c>
      <c r="L3766" t="s">
        <v>40</v>
      </c>
      <c r="M3766" t="s">
        <v>44</v>
      </c>
      <c r="N3766">
        <v>2</v>
      </c>
      <c r="O3766" t="s">
        <v>35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</v>
      </c>
      <c r="V3766">
        <v>12</v>
      </c>
      <c r="W3766">
        <v>7</v>
      </c>
      <c r="X3766">
        <v>7</v>
      </c>
      <c r="Y3766" t="s">
        <v>192</v>
      </c>
      <c r="Z3766" t="s">
        <v>209</v>
      </c>
    </row>
    <row r="3767" spans="1:26" x14ac:dyDescent="0.25">
      <c r="A3767" s="1">
        <v>44273.340277777781</v>
      </c>
      <c r="B3767" t="s">
        <v>59</v>
      </c>
      <c r="C3767" t="s">
        <v>50</v>
      </c>
      <c r="D3767" t="s">
        <v>26</v>
      </c>
      <c r="E3767" t="s">
        <v>45</v>
      </c>
      <c r="F3767" t="s">
        <v>37</v>
      </c>
      <c r="G3767" t="s">
        <v>29</v>
      </c>
      <c r="H3767" t="s">
        <v>52</v>
      </c>
      <c r="I3767" t="s">
        <v>39</v>
      </c>
      <c r="J3767" t="s">
        <v>46</v>
      </c>
      <c r="K3767" t="s">
        <v>32</v>
      </c>
      <c r="L3767" t="s">
        <v>40</v>
      </c>
      <c r="M3767" t="s">
        <v>34</v>
      </c>
      <c r="N3767">
        <v>2</v>
      </c>
      <c r="O3767" t="s">
        <v>47</v>
      </c>
      <c r="P3767">
        <v>30</v>
      </c>
      <c r="Q3767">
        <v>0</v>
      </c>
      <c r="R3767">
        <v>0</v>
      </c>
      <c r="S3767">
        <v>20</v>
      </c>
      <c r="T3767">
        <v>10</v>
      </c>
      <c r="U3767">
        <v>0</v>
      </c>
      <c r="V3767">
        <v>8</v>
      </c>
      <c r="W3767">
        <v>5</v>
      </c>
      <c r="X3767">
        <v>3</v>
      </c>
      <c r="Y3767" t="s">
        <v>195</v>
      </c>
      <c r="Z3767" t="s">
        <v>210</v>
      </c>
    </row>
    <row r="3768" spans="1:26" x14ac:dyDescent="0.25">
      <c r="A3768" s="1">
        <v>42705.959027777775</v>
      </c>
      <c r="B3768" t="s">
        <v>24</v>
      </c>
      <c r="C3768" t="s">
        <v>30</v>
      </c>
      <c r="D3768" t="s">
        <v>36</v>
      </c>
      <c r="E3768" t="s">
        <v>51</v>
      </c>
      <c r="F3768" t="s">
        <v>56</v>
      </c>
      <c r="G3768" t="s">
        <v>29</v>
      </c>
      <c r="H3768" t="s">
        <v>52</v>
      </c>
      <c r="I3768" t="s">
        <v>39</v>
      </c>
      <c r="J3768" t="s">
        <v>46</v>
      </c>
      <c r="K3768" t="s">
        <v>32</v>
      </c>
      <c r="L3768" t="s">
        <v>40</v>
      </c>
      <c r="M3768" t="s">
        <v>123</v>
      </c>
      <c r="N3768">
        <v>1</v>
      </c>
      <c r="O3768" t="s">
        <v>35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20</v>
      </c>
      <c r="V3768">
        <v>23</v>
      </c>
      <c r="W3768">
        <v>5</v>
      </c>
      <c r="X3768">
        <v>12</v>
      </c>
      <c r="Y3768" t="s">
        <v>160</v>
      </c>
      <c r="Z3768" t="s">
        <v>210</v>
      </c>
    </row>
    <row r="3769" spans="1:26" x14ac:dyDescent="0.25">
      <c r="A3769" s="1">
        <v>45259.75</v>
      </c>
      <c r="B3769" t="s">
        <v>59</v>
      </c>
      <c r="C3769" t="s">
        <v>25</v>
      </c>
      <c r="D3769" t="s">
        <v>36</v>
      </c>
      <c r="E3769" t="s">
        <v>27</v>
      </c>
      <c r="F3769" t="s">
        <v>43</v>
      </c>
      <c r="G3769" t="s">
        <v>29</v>
      </c>
      <c r="H3769" t="s">
        <v>38</v>
      </c>
      <c r="I3769" t="s">
        <v>39</v>
      </c>
      <c r="J3769" t="s">
        <v>31</v>
      </c>
      <c r="K3769" t="s">
        <v>32</v>
      </c>
      <c r="L3769" t="s">
        <v>40</v>
      </c>
      <c r="M3769" t="s">
        <v>48</v>
      </c>
      <c r="N3769">
        <v>2</v>
      </c>
      <c r="O3769" t="s">
        <v>35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20</v>
      </c>
      <c r="V3769">
        <v>18</v>
      </c>
      <c r="W3769">
        <v>4</v>
      </c>
      <c r="X3769">
        <v>11</v>
      </c>
      <c r="Y3769" t="s">
        <v>172</v>
      </c>
      <c r="Z3769" t="s">
        <v>209</v>
      </c>
    </row>
    <row r="3770" spans="1:26" x14ac:dyDescent="0.25">
      <c r="A3770" s="1">
        <v>44913.354166666664</v>
      </c>
      <c r="B3770" t="s">
        <v>24</v>
      </c>
      <c r="C3770" t="s">
        <v>25</v>
      </c>
      <c r="D3770" t="s">
        <v>26</v>
      </c>
      <c r="E3770" t="s">
        <v>27</v>
      </c>
      <c r="F3770" t="s">
        <v>56</v>
      </c>
      <c r="G3770" t="s">
        <v>29</v>
      </c>
      <c r="H3770" t="s">
        <v>52</v>
      </c>
      <c r="I3770" t="s">
        <v>39</v>
      </c>
      <c r="J3770" t="s">
        <v>46</v>
      </c>
      <c r="K3770" t="s">
        <v>32</v>
      </c>
      <c r="L3770" t="s">
        <v>40</v>
      </c>
      <c r="M3770" t="s">
        <v>83</v>
      </c>
      <c r="N3770">
        <v>5</v>
      </c>
      <c r="O3770" t="s">
        <v>35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30</v>
      </c>
      <c r="V3770">
        <v>8</v>
      </c>
      <c r="W3770">
        <v>1</v>
      </c>
      <c r="X3770">
        <v>12</v>
      </c>
      <c r="Y3770" t="s">
        <v>159</v>
      </c>
      <c r="Z3770" t="s">
        <v>210</v>
      </c>
    </row>
    <row r="3771" spans="1:26" x14ac:dyDescent="0.25">
      <c r="A3771" s="1">
        <v>44062.586805555555</v>
      </c>
      <c r="B3771" t="s">
        <v>24</v>
      </c>
      <c r="C3771" t="s">
        <v>25</v>
      </c>
      <c r="D3771" t="s">
        <v>26</v>
      </c>
      <c r="E3771" t="s">
        <v>42</v>
      </c>
      <c r="F3771" t="s">
        <v>80</v>
      </c>
      <c r="G3771" t="s">
        <v>29</v>
      </c>
      <c r="H3771" t="s">
        <v>38</v>
      </c>
      <c r="I3771" t="s">
        <v>39</v>
      </c>
      <c r="J3771" t="s">
        <v>31</v>
      </c>
      <c r="K3771" t="s">
        <v>32</v>
      </c>
      <c r="L3771" t="s">
        <v>73</v>
      </c>
      <c r="M3771" t="s">
        <v>34</v>
      </c>
      <c r="N3771">
        <v>2</v>
      </c>
      <c r="O3771" t="s">
        <v>35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30</v>
      </c>
      <c r="V3771">
        <v>14</v>
      </c>
      <c r="W3771">
        <v>4</v>
      </c>
      <c r="X3771">
        <v>8</v>
      </c>
      <c r="Y3771" t="s">
        <v>157</v>
      </c>
      <c r="Z3771" t="s">
        <v>209</v>
      </c>
    </row>
    <row r="3772" spans="1:26" x14ac:dyDescent="0.25">
      <c r="A3772" s="1">
        <v>44188.838194444441</v>
      </c>
      <c r="B3772" t="s">
        <v>49</v>
      </c>
      <c r="C3772" t="s">
        <v>25</v>
      </c>
      <c r="D3772" t="s">
        <v>36</v>
      </c>
      <c r="E3772" t="s">
        <v>84</v>
      </c>
      <c r="F3772" t="s">
        <v>28</v>
      </c>
      <c r="G3772" t="s">
        <v>29</v>
      </c>
      <c r="H3772" t="s">
        <v>38</v>
      </c>
      <c r="I3772" t="s">
        <v>39</v>
      </c>
      <c r="J3772" t="s">
        <v>46</v>
      </c>
      <c r="K3772" t="s">
        <v>32</v>
      </c>
      <c r="L3772" t="s">
        <v>40</v>
      </c>
      <c r="M3772" t="s">
        <v>34</v>
      </c>
      <c r="N3772">
        <v>3</v>
      </c>
      <c r="O3772" t="s">
        <v>104</v>
      </c>
      <c r="P3772">
        <v>20</v>
      </c>
      <c r="Q3772">
        <v>20</v>
      </c>
      <c r="R3772">
        <v>0</v>
      </c>
      <c r="S3772">
        <v>0</v>
      </c>
      <c r="T3772">
        <v>0</v>
      </c>
      <c r="U3772">
        <v>10</v>
      </c>
      <c r="V3772">
        <v>20</v>
      </c>
      <c r="W3772">
        <v>4</v>
      </c>
      <c r="X3772">
        <v>12</v>
      </c>
      <c r="Y3772" t="s">
        <v>195</v>
      </c>
      <c r="Z3772" t="s">
        <v>210</v>
      </c>
    </row>
    <row r="3773" spans="1:26" x14ac:dyDescent="0.25">
      <c r="A3773" s="1">
        <v>45498.277777777781</v>
      </c>
      <c r="B3773" t="s">
        <v>59</v>
      </c>
      <c r="C3773" t="s">
        <v>25</v>
      </c>
      <c r="D3773" t="s">
        <v>26</v>
      </c>
      <c r="E3773" t="s">
        <v>45</v>
      </c>
      <c r="F3773" t="s">
        <v>43</v>
      </c>
      <c r="G3773" t="s">
        <v>29</v>
      </c>
      <c r="H3773" t="s">
        <v>38</v>
      </c>
      <c r="I3773" t="s">
        <v>112</v>
      </c>
      <c r="J3773" t="s">
        <v>31</v>
      </c>
      <c r="K3773" t="s">
        <v>32</v>
      </c>
      <c r="L3773" t="s">
        <v>40</v>
      </c>
      <c r="M3773" t="s">
        <v>34</v>
      </c>
      <c r="N3773">
        <v>2</v>
      </c>
      <c r="O3773" t="s">
        <v>35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30</v>
      </c>
      <c r="V3773">
        <v>6</v>
      </c>
      <c r="W3773">
        <v>5</v>
      </c>
      <c r="X3773">
        <v>7</v>
      </c>
      <c r="Y3773" t="s">
        <v>163</v>
      </c>
      <c r="Z3773" t="s">
        <v>209</v>
      </c>
    </row>
    <row r="3774" spans="1:26" x14ac:dyDescent="0.25">
      <c r="A3774" s="1">
        <v>43997.982638888891</v>
      </c>
      <c r="B3774" t="s">
        <v>24</v>
      </c>
      <c r="C3774" t="s">
        <v>25</v>
      </c>
      <c r="D3774" t="s">
        <v>36</v>
      </c>
      <c r="E3774" t="s">
        <v>64</v>
      </c>
      <c r="F3774" t="s">
        <v>43</v>
      </c>
      <c r="G3774" t="s">
        <v>29</v>
      </c>
      <c r="H3774" t="s">
        <v>38</v>
      </c>
      <c r="I3774" t="s">
        <v>39</v>
      </c>
      <c r="J3774" t="s">
        <v>46</v>
      </c>
      <c r="K3774" t="s">
        <v>32</v>
      </c>
      <c r="L3774" t="s">
        <v>40</v>
      </c>
      <c r="M3774" t="s">
        <v>34</v>
      </c>
      <c r="N3774">
        <v>2</v>
      </c>
      <c r="O3774" t="s">
        <v>35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</v>
      </c>
      <c r="V3774">
        <v>23</v>
      </c>
      <c r="W3774">
        <v>2</v>
      </c>
      <c r="X3774">
        <v>6</v>
      </c>
      <c r="Y3774" t="s">
        <v>172</v>
      </c>
      <c r="Z3774" t="s">
        <v>209</v>
      </c>
    </row>
    <row r="3775" spans="1:26" x14ac:dyDescent="0.25">
      <c r="A3775" s="1">
        <v>44776.602083333331</v>
      </c>
      <c r="B3775" t="s">
        <v>59</v>
      </c>
      <c r="C3775" t="s">
        <v>50</v>
      </c>
      <c r="D3775" t="s">
        <v>26</v>
      </c>
      <c r="E3775" t="s">
        <v>45</v>
      </c>
      <c r="F3775" t="s">
        <v>28</v>
      </c>
      <c r="G3775" t="s">
        <v>29</v>
      </c>
      <c r="H3775" t="s">
        <v>52</v>
      </c>
      <c r="I3775" t="s">
        <v>39</v>
      </c>
      <c r="J3775" t="s">
        <v>46</v>
      </c>
      <c r="K3775" t="s">
        <v>32</v>
      </c>
      <c r="L3775" t="s">
        <v>40</v>
      </c>
      <c r="M3775" t="s">
        <v>58</v>
      </c>
      <c r="N3775">
        <v>2</v>
      </c>
      <c r="O3775" t="s">
        <v>35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20</v>
      </c>
      <c r="V3775">
        <v>14</v>
      </c>
      <c r="W3775">
        <v>4</v>
      </c>
      <c r="X3775">
        <v>8</v>
      </c>
      <c r="Y3775" t="s">
        <v>187</v>
      </c>
      <c r="Z3775" t="s">
        <v>209</v>
      </c>
    </row>
    <row r="3776" spans="1:26" x14ac:dyDescent="0.25">
      <c r="A3776" s="1">
        <v>44769.645833333336</v>
      </c>
      <c r="B3776" t="s">
        <v>49</v>
      </c>
      <c r="C3776" t="s">
        <v>25</v>
      </c>
      <c r="D3776" t="s">
        <v>26</v>
      </c>
      <c r="E3776" t="s">
        <v>45</v>
      </c>
      <c r="F3776" t="s">
        <v>28</v>
      </c>
      <c r="G3776" t="s">
        <v>29</v>
      </c>
      <c r="H3776" t="s">
        <v>38</v>
      </c>
      <c r="I3776" t="s">
        <v>39</v>
      </c>
      <c r="J3776" t="s">
        <v>31</v>
      </c>
      <c r="K3776" t="s">
        <v>32</v>
      </c>
      <c r="L3776" t="s">
        <v>40</v>
      </c>
      <c r="M3776" t="s">
        <v>81</v>
      </c>
      <c r="N3776">
        <v>2</v>
      </c>
      <c r="O3776" t="s">
        <v>35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30</v>
      </c>
      <c r="V3776">
        <v>15</v>
      </c>
      <c r="W3776">
        <v>4</v>
      </c>
      <c r="X3776">
        <v>7</v>
      </c>
      <c r="Y3776" t="s">
        <v>177</v>
      </c>
      <c r="Z3776" t="s">
        <v>209</v>
      </c>
    </row>
    <row r="3777" spans="1:26" x14ac:dyDescent="0.25">
      <c r="A3777" s="1">
        <v>44241.911111111112</v>
      </c>
      <c r="B3777" t="s">
        <v>59</v>
      </c>
      <c r="C3777" t="s">
        <v>66</v>
      </c>
      <c r="D3777" t="s">
        <v>36</v>
      </c>
      <c r="E3777" t="s">
        <v>45</v>
      </c>
      <c r="F3777" t="s">
        <v>43</v>
      </c>
      <c r="G3777" t="s">
        <v>29</v>
      </c>
      <c r="H3777" t="s">
        <v>68</v>
      </c>
      <c r="I3777" t="s">
        <v>39</v>
      </c>
      <c r="J3777" t="s">
        <v>46</v>
      </c>
      <c r="K3777" t="s">
        <v>32</v>
      </c>
      <c r="L3777" t="s">
        <v>40</v>
      </c>
      <c r="M3777" t="s">
        <v>58</v>
      </c>
      <c r="N3777">
        <v>2</v>
      </c>
      <c r="O3777" t="s">
        <v>47</v>
      </c>
      <c r="P3777">
        <v>20</v>
      </c>
      <c r="Q3777">
        <v>0</v>
      </c>
      <c r="R3777">
        <v>0</v>
      </c>
      <c r="S3777">
        <v>20</v>
      </c>
      <c r="T3777">
        <v>0</v>
      </c>
      <c r="U3777">
        <v>10</v>
      </c>
      <c r="V3777">
        <v>21</v>
      </c>
      <c r="W3777">
        <v>1</v>
      </c>
      <c r="X3777">
        <v>2</v>
      </c>
      <c r="Y3777" t="s">
        <v>172</v>
      </c>
      <c r="Z3777" t="s">
        <v>209</v>
      </c>
    </row>
    <row r="3778" spans="1:26" x14ac:dyDescent="0.25">
      <c r="A3778" s="1">
        <v>42950.541666666664</v>
      </c>
      <c r="B3778" t="s">
        <v>24</v>
      </c>
      <c r="C3778" t="s">
        <v>25</v>
      </c>
      <c r="D3778" t="s">
        <v>26</v>
      </c>
      <c r="E3778" t="s">
        <v>45</v>
      </c>
      <c r="F3778" t="s">
        <v>56</v>
      </c>
      <c r="G3778" t="s">
        <v>29</v>
      </c>
      <c r="H3778" t="s">
        <v>38</v>
      </c>
      <c r="I3778" t="s">
        <v>39</v>
      </c>
      <c r="J3778" t="s">
        <v>31</v>
      </c>
      <c r="K3778" t="s">
        <v>32</v>
      </c>
      <c r="L3778" t="s">
        <v>40</v>
      </c>
      <c r="M3778" t="s">
        <v>34</v>
      </c>
      <c r="N3778">
        <v>2</v>
      </c>
      <c r="O3778" t="s">
        <v>35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20</v>
      </c>
      <c r="V3778">
        <v>13</v>
      </c>
      <c r="W3778">
        <v>5</v>
      </c>
      <c r="X3778">
        <v>8</v>
      </c>
      <c r="Y3778" t="s">
        <v>162</v>
      </c>
      <c r="Z3778" t="s">
        <v>209</v>
      </c>
    </row>
    <row r="3779" spans="1:26" x14ac:dyDescent="0.25">
      <c r="A3779" s="1">
        <v>45002.59375</v>
      </c>
      <c r="B3779" t="s">
        <v>49</v>
      </c>
      <c r="C3779" t="s">
        <v>25</v>
      </c>
      <c r="D3779" t="s">
        <v>26</v>
      </c>
      <c r="E3779" t="s">
        <v>45</v>
      </c>
      <c r="F3779" t="s">
        <v>80</v>
      </c>
      <c r="G3779" t="s">
        <v>29</v>
      </c>
      <c r="H3779" t="s">
        <v>38</v>
      </c>
      <c r="I3779" t="s">
        <v>39</v>
      </c>
      <c r="J3779" t="s">
        <v>46</v>
      </c>
      <c r="K3779" t="s">
        <v>32</v>
      </c>
      <c r="L3779" t="s">
        <v>33</v>
      </c>
      <c r="M3779" t="s">
        <v>58</v>
      </c>
      <c r="N3779">
        <v>2</v>
      </c>
      <c r="O3779" t="s">
        <v>75</v>
      </c>
      <c r="P3779">
        <v>20</v>
      </c>
      <c r="Q3779">
        <v>0</v>
      </c>
      <c r="R3779">
        <v>0</v>
      </c>
      <c r="S3779">
        <v>0</v>
      </c>
      <c r="T3779">
        <v>20</v>
      </c>
      <c r="U3779">
        <v>10</v>
      </c>
      <c r="V3779">
        <v>14</v>
      </c>
      <c r="W3779">
        <v>6</v>
      </c>
      <c r="X3779">
        <v>3</v>
      </c>
      <c r="Y3779" t="s">
        <v>179</v>
      </c>
      <c r="Z3779" t="s">
        <v>209</v>
      </c>
    </row>
    <row r="3780" spans="1:26" x14ac:dyDescent="0.25">
      <c r="A3780" s="1">
        <v>44689.509027777778</v>
      </c>
      <c r="B3780" t="s">
        <v>24</v>
      </c>
      <c r="C3780" t="s">
        <v>25</v>
      </c>
      <c r="D3780" t="s">
        <v>26</v>
      </c>
      <c r="E3780" t="s">
        <v>42</v>
      </c>
      <c r="F3780" t="s">
        <v>28</v>
      </c>
      <c r="G3780" t="s">
        <v>29</v>
      </c>
      <c r="H3780" t="s">
        <v>38</v>
      </c>
      <c r="I3780" t="s">
        <v>39</v>
      </c>
      <c r="J3780" t="s">
        <v>31</v>
      </c>
      <c r="K3780" t="s">
        <v>32</v>
      </c>
      <c r="L3780" t="s">
        <v>40</v>
      </c>
      <c r="M3780" t="s">
        <v>44</v>
      </c>
      <c r="N3780">
        <v>2</v>
      </c>
      <c r="O3780" t="s">
        <v>35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20</v>
      </c>
      <c r="V3780">
        <v>12</v>
      </c>
      <c r="W3780">
        <v>1</v>
      </c>
      <c r="X3780">
        <v>5</v>
      </c>
      <c r="Y3780" t="s">
        <v>173</v>
      </c>
      <c r="Z3780" t="s">
        <v>211</v>
      </c>
    </row>
    <row r="3781" spans="1:26" x14ac:dyDescent="0.25">
      <c r="A3781" s="1">
        <v>45027.711805555555</v>
      </c>
      <c r="B3781" t="s">
        <v>24</v>
      </c>
      <c r="C3781" t="s">
        <v>25</v>
      </c>
      <c r="D3781" t="s">
        <v>26</v>
      </c>
      <c r="E3781" t="s">
        <v>27</v>
      </c>
      <c r="F3781" t="s">
        <v>37</v>
      </c>
      <c r="G3781" t="s">
        <v>29</v>
      </c>
      <c r="H3781" t="s">
        <v>38</v>
      </c>
      <c r="I3781" t="s">
        <v>39</v>
      </c>
      <c r="J3781" t="s">
        <v>31</v>
      </c>
      <c r="K3781" t="s">
        <v>32</v>
      </c>
      <c r="L3781" t="s">
        <v>33</v>
      </c>
      <c r="M3781" t="s">
        <v>58</v>
      </c>
      <c r="N3781">
        <v>2</v>
      </c>
      <c r="O3781" t="s">
        <v>35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20</v>
      </c>
      <c r="V3781">
        <v>17</v>
      </c>
      <c r="W3781">
        <v>3</v>
      </c>
      <c r="X3781">
        <v>4</v>
      </c>
      <c r="Y3781" t="s">
        <v>159</v>
      </c>
      <c r="Z3781" t="s">
        <v>209</v>
      </c>
    </row>
    <row r="3782" spans="1:26" x14ac:dyDescent="0.25">
      <c r="A3782" s="1">
        <v>43320.571527777778</v>
      </c>
      <c r="B3782" t="s">
        <v>49</v>
      </c>
      <c r="C3782" t="s">
        <v>25</v>
      </c>
      <c r="D3782" t="s">
        <v>26</v>
      </c>
      <c r="E3782" t="s">
        <v>27</v>
      </c>
      <c r="F3782" t="s">
        <v>28</v>
      </c>
      <c r="G3782" t="s">
        <v>29</v>
      </c>
      <c r="H3782" t="s">
        <v>38</v>
      </c>
      <c r="I3782" t="s">
        <v>39</v>
      </c>
      <c r="J3782" t="s">
        <v>46</v>
      </c>
      <c r="K3782" t="s">
        <v>32</v>
      </c>
      <c r="L3782" t="s">
        <v>40</v>
      </c>
      <c r="M3782" t="s">
        <v>58</v>
      </c>
      <c r="N3782">
        <v>2</v>
      </c>
      <c r="O3782" t="s">
        <v>47</v>
      </c>
      <c r="P3782">
        <v>10</v>
      </c>
      <c r="Q3782">
        <v>0</v>
      </c>
      <c r="R3782">
        <v>0</v>
      </c>
      <c r="S3782">
        <v>10</v>
      </c>
      <c r="T3782">
        <v>0</v>
      </c>
      <c r="U3782">
        <v>20</v>
      </c>
      <c r="V3782">
        <v>13</v>
      </c>
      <c r="W3782">
        <v>4</v>
      </c>
      <c r="X3782">
        <v>8</v>
      </c>
      <c r="Y3782" t="s">
        <v>173</v>
      </c>
      <c r="Z3782" t="s">
        <v>209</v>
      </c>
    </row>
    <row r="3783" spans="1:26" x14ac:dyDescent="0.25">
      <c r="A3783" s="1">
        <v>45429.770833333336</v>
      </c>
      <c r="B3783" t="s">
        <v>24</v>
      </c>
      <c r="C3783" t="s">
        <v>25</v>
      </c>
      <c r="D3783" t="s">
        <v>26</v>
      </c>
      <c r="E3783" t="s">
        <v>27</v>
      </c>
      <c r="F3783" t="s">
        <v>28</v>
      </c>
      <c r="G3783" t="s">
        <v>29</v>
      </c>
      <c r="H3783" t="s">
        <v>30</v>
      </c>
      <c r="I3783" t="s">
        <v>30</v>
      </c>
      <c r="J3783" t="s">
        <v>31</v>
      </c>
      <c r="K3783" t="s">
        <v>32</v>
      </c>
      <c r="L3783" t="s">
        <v>40</v>
      </c>
      <c r="M3783" t="s">
        <v>34</v>
      </c>
      <c r="N3783">
        <v>2</v>
      </c>
      <c r="O3783" t="s">
        <v>35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20</v>
      </c>
      <c r="V3783">
        <v>18</v>
      </c>
      <c r="W3783">
        <v>6</v>
      </c>
      <c r="X3783">
        <v>5</v>
      </c>
      <c r="Y3783" t="s">
        <v>195</v>
      </c>
      <c r="Z3783" t="s">
        <v>209</v>
      </c>
    </row>
    <row r="3784" spans="1:26" x14ac:dyDescent="0.25">
      <c r="A3784" s="1">
        <v>45302.333333333336</v>
      </c>
      <c r="B3784" t="s">
        <v>24</v>
      </c>
      <c r="C3784" t="s">
        <v>25</v>
      </c>
      <c r="D3784" t="s">
        <v>26</v>
      </c>
      <c r="E3784" t="s">
        <v>42</v>
      </c>
      <c r="F3784" t="s">
        <v>56</v>
      </c>
      <c r="G3784" t="s">
        <v>29</v>
      </c>
      <c r="H3784" t="s">
        <v>38</v>
      </c>
      <c r="I3784" t="s">
        <v>39</v>
      </c>
      <c r="J3784" t="s">
        <v>31</v>
      </c>
      <c r="K3784" t="s">
        <v>32</v>
      </c>
      <c r="L3784" t="s">
        <v>33</v>
      </c>
      <c r="M3784" t="s">
        <v>44</v>
      </c>
      <c r="N3784">
        <v>2</v>
      </c>
      <c r="O3784" t="s">
        <v>35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20</v>
      </c>
      <c r="V3784">
        <v>8</v>
      </c>
      <c r="W3784">
        <v>5</v>
      </c>
      <c r="X3784">
        <v>1</v>
      </c>
      <c r="Y3784" t="s">
        <v>160</v>
      </c>
      <c r="Z3784" t="s">
        <v>210</v>
      </c>
    </row>
    <row r="3785" spans="1:26" x14ac:dyDescent="0.25">
      <c r="A3785" s="1">
        <v>43573.543749999997</v>
      </c>
      <c r="B3785" t="s">
        <v>24</v>
      </c>
      <c r="C3785" t="s">
        <v>50</v>
      </c>
      <c r="D3785" t="s">
        <v>26</v>
      </c>
      <c r="E3785" t="s">
        <v>45</v>
      </c>
      <c r="F3785" t="s">
        <v>37</v>
      </c>
      <c r="G3785" t="s">
        <v>29</v>
      </c>
      <c r="H3785" t="s">
        <v>52</v>
      </c>
      <c r="I3785" t="s">
        <v>39</v>
      </c>
      <c r="J3785" t="s">
        <v>46</v>
      </c>
      <c r="K3785" t="s">
        <v>32</v>
      </c>
      <c r="L3785" t="s">
        <v>40</v>
      </c>
      <c r="M3785" t="s">
        <v>83</v>
      </c>
      <c r="N3785">
        <v>2</v>
      </c>
      <c r="O3785" t="s">
        <v>47</v>
      </c>
      <c r="P3785">
        <v>40</v>
      </c>
      <c r="Q3785">
        <v>0</v>
      </c>
      <c r="R3785">
        <v>0</v>
      </c>
      <c r="S3785">
        <v>40</v>
      </c>
      <c r="T3785">
        <v>0</v>
      </c>
      <c r="U3785">
        <v>0</v>
      </c>
      <c r="V3785">
        <v>13</v>
      </c>
      <c r="W3785">
        <v>5</v>
      </c>
      <c r="X3785">
        <v>4</v>
      </c>
      <c r="Y3785" t="s">
        <v>163</v>
      </c>
      <c r="Z3785" t="s">
        <v>209</v>
      </c>
    </row>
    <row r="3786" spans="1:26" x14ac:dyDescent="0.25">
      <c r="A3786" s="1">
        <v>45429.796527777777</v>
      </c>
      <c r="B3786" t="s">
        <v>24</v>
      </c>
      <c r="C3786" t="s">
        <v>25</v>
      </c>
      <c r="D3786" t="s">
        <v>60</v>
      </c>
      <c r="E3786" t="s">
        <v>42</v>
      </c>
      <c r="F3786" t="s">
        <v>56</v>
      </c>
      <c r="G3786" t="s">
        <v>29</v>
      </c>
      <c r="H3786" t="s">
        <v>38</v>
      </c>
      <c r="I3786" t="s">
        <v>39</v>
      </c>
      <c r="J3786" t="s">
        <v>31</v>
      </c>
      <c r="K3786" t="s">
        <v>32</v>
      </c>
      <c r="L3786" t="s">
        <v>73</v>
      </c>
      <c r="M3786" t="s">
        <v>44</v>
      </c>
      <c r="N3786">
        <v>2</v>
      </c>
      <c r="O3786" t="s">
        <v>35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20</v>
      </c>
      <c r="V3786">
        <v>19</v>
      </c>
      <c r="W3786">
        <v>6</v>
      </c>
      <c r="X3786">
        <v>5</v>
      </c>
      <c r="Y3786" t="s">
        <v>192</v>
      </c>
      <c r="Z3786" t="s">
        <v>209</v>
      </c>
    </row>
    <row r="3787" spans="1:26" x14ac:dyDescent="0.25">
      <c r="A3787" s="1">
        <v>43162.819444444445</v>
      </c>
      <c r="B3787" t="s">
        <v>24</v>
      </c>
      <c r="C3787" t="s">
        <v>25</v>
      </c>
      <c r="D3787" t="s">
        <v>36</v>
      </c>
      <c r="E3787" t="s">
        <v>27</v>
      </c>
      <c r="F3787" t="s">
        <v>56</v>
      </c>
      <c r="G3787" t="s">
        <v>29</v>
      </c>
      <c r="H3787" t="s">
        <v>38</v>
      </c>
      <c r="I3787" t="s">
        <v>39</v>
      </c>
      <c r="J3787" t="s">
        <v>31</v>
      </c>
      <c r="K3787" t="s">
        <v>32</v>
      </c>
      <c r="L3787" t="s">
        <v>33</v>
      </c>
      <c r="M3787" t="s">
        <v>34</v>
      </c>
      <c r="N3787">
        <v>2</v>
      </c>
      <c r="O3787" t="s">
        <v>35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20</v>
      </c>
      <c r="V3787">
        <v>19</v>
      </c>
      <c r="W3787">
        <v>7</v>
      </c>
      <c r="X3787">
        <v>3</v>
      </c>
      <c r="Y3787" t="s">
        <v>180</v>
      </c>
      <c r="Z3787" t="s">
        <v>209</v>
      </c>
    </row>
    <row r="3788" spans="1:26" x14ac:dyDescent="0.25">
      <c r="A3788" s="1">
        <v>44469.496527777781</v>
      </c>
      <c r="B3788" t="s">
        <v>24</v>
      </c>
      <c r="C3788" t="s">
        <v>25</v>
      </c>
      <c r="D3788" t="s">
        <v>26</v>
      </c>
      <c r="E3788" t="s">
        <v>71</v>
      </c>
      <c r="F3788" t="s">
        <v>28</v>
      </c>
      <c r="G3788" t="s">
        <v>29</v>
      </c>
      <c r="H3788" t="s">
        <v>38</v>
      </c>
      <c r="I3788" t="s">
        <v>39</v>
      </c>
      <c r="J3788" t="s">
        <v>46</v>
      </c>
      <c r="K3788" t="s">
        <v>32</v>
      </c>
      <c r="L3788" t="s">
        <v>40</v>
      </c>
      <c r="M3788" t="s">
        <v>58</v>
      </c>
      <c r="N3788">
        <v>2</v>
      </c>
      <c r="O3788" t="s">
        <v>47</v>
      </c>
      <c r="P3788">
        <v>10</v>
      </c>
      <c r="Q3788">
        <v>0</v>
      </c>
      <c r="R3788">
        <v>0</v>
      </c>
      <c r="S3788">
        <v>10</v>
      </c>
      <c r="T3788">
        <v>0</v>
      </c>
      <c r="U3788">
        <v>10</v>
      </c>
      <c r="V3788">
        <v>11</v>
      </c>
      <c r="W3788">
        <v>5</v>
      </c>
      <c r="X3788">
        <v>9</v>
      </c>
      <c r="Y3788" t="s">
        <v>168</v>
      </c>
      <c r="Z3788" t="s">
        <v>211</v>
      </c>
    </row>
    <row r="3789" spans="1:26" x14ac:dyDescent="0.25">
      <c r="A3789" s="1">
        <v>44607.520833333336</v>
      </c>
      <c r="B3789" t="s">
        <v>49</v>
      </c>
      <c r="C3789" t="s">
        <v>25</v>
      </c>
      <c r="D3789" t="s">
        <v>26</v>
      </c>
      <c r="E3789" t="s">
        <v>27</v>
      </c>
      <c r="F3789" t="s">
        <v>28</v>
      </c>
      <c r="G3789" t="s">
        <v>29</v>
      </c>
      <c r="H3789" t="s">
        <v>38</v>
      </c>
      <c r="I3789" t="s">
        <v>39</v>
      </c>
      <c r="J3789" t="s">
        <v>31</v>
      </c>
      <c r="K3789" t="s">
        <v>32</v>
      </c>
      <c r="L3789" t="s">
        <v>33</v>
      </c>
      <c r="M3789" t="s">
        <v>58</v>
      </c>
      <c r="N3789">
        <v>2</v>
      </c>
      <c r="O3789" t="s">
        <v>35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40</v>
      </c>
      <c r="V3789">
        <v>12</v>
      </c>
      <c r="W3789">
        <v>3</v>
      </c>
      <c r="X3789">
        <v>2</v>
      </c>
      <c r="Y3789" t="s">
        <v>195</v>
      </c>
      <c r="Z3789" t="s">
        <v>207</v>
      </c>
    </row>
    <row r="3790" spans="1:26" x14ac:dyDescent="0.25">
      <c r="A3790" s="1">
        <v>42361.416666666664</v>
      </c>
      <c r="B3790" t="s">
        <v>24</v>
      </c>
      <c r="C3790" t="s">
        <v>50</v>
      </c>
      <c r="D3790" t="s">
        <v>26</v>
      </c>
      <c r="E3790" t="s">
        <v>27</v>
      </c>
      <c r="F3790" t="s">
        <v>28</v>
      </c>
      <c r="G3790" t="s">
        <v>29</v>
      </c>
      <c r="H3790" t="s">
        <v>52</v>
      </c>
      <c r="I3790" t="s">
        <v>30</v>
      </c>
      <c r="J3790" t="s">
        <v>31</v>
      </c>
      <c r="K3790" t="s">
        <v>32</v>
      </c>
      <c r="L3790" t="s">
        <v>73</v>
      </c>
      <c r="M3790" t="s">
        <v>58</v>
      </c>
      <c r="N3790">
        <v>2</v>
      </c>
      <c r="O3790" t="s">
        <v>35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20</v>
      </c>
      <c r="V3790">
        <v>10</v>
      </c>
      <c r="W3790">
        <v>4</v>
      </c>
      <c r="X3790">
        <v>12</v>
      </c>
      <c r="Y3790" t="s">
        <v>192</v>
      </c>
      <c r="Z3790" t="s">
        <v>209</v>
      </c>
    </row>
    <row r="3791" spans="1:26" x14ac:dyDescent="0.25">
      <c r="A3791" s="1">
        <v>45076.697916666664</v>
      </c>
      <c r="B3791" t="s">
        <v>24</v>
      </c>
      <c r="C3791" t="s">
        <v>25</v>
      </c>
      <c r="D3791" t="s">
        <v>26</v>
      </c>
      <c r="E3791" t="s">
        <v>42</v>
      </c>
      <c r="F3791" t="s">
        <v>63</v>
      </c>
      <c r="G3791" t="s">
        <v>29</v>
      </c>
      <c r="H3791" t="s">
        <v>38</v>
      </c>
      <c r="I3791" t="s">
        <v>30</v>
      </c>
      <c r="J3791" t="s">
        <v>31</v>
      </c>
      <c r="K3791" t="s">
        <v>32</v>
      </c>
      <c r="L3791" t="s">
        <v>33</v>
      </c>
      <c r="M3791" t="s">
        <v>44</v>
      </c>
      <c r="N3791">
        <v>2</v>
      </c>
      <c r="O3791" t="s">
        <v>35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20</v>
      </c>
      <c r="V3791">
        <v>16</v>
      </c>
      <c r="W3791">
        <v>3</v>
      </c>
      <c r="X3791">
        <v>5</v>
      </c>
      <c r="Y3791" t="s">
        <v>157</v>
      </c>
      <c r="Z3791" t="s">
        <v>209</v>
      </c>
    </row>
    <row r="3792" spans="1:26" x14ac:dyDescent="0.25">
      <c r="A3792" s="1">
        <v>44895.715277777781</v>
      </c>
      <c r="B3792" t="s">
        <v>24</v>
      </c>
      <c r="C3792" t="s">
        <v>25</v>
      </c>
      <c r="D3792" t="s">
        <v>36</v>
      </c>
      <c r="E3792" t="s">
        <v>84</v>
      </c>
      <c r="F3792" t="s">
        <v>37</v>
      </c>
      <c r="G3792" t="s">
        <v>29</v>
      </c>
      <c r="H3792" t="s">
        <v>38</v>
      </c>
      <c r="I3792" t="s">
        <v>39</v>
      </c>
      <c r="J3792" t="s">
        <v>46</v>
      </c>
      <c r="K3792" t="s">
        <v>32</v>
      </c>
      <c r="L3792" t="s">
        <v>40</v>
      </c>
      <c r="M3792" t="s">
        <v>58</v>
      </c>
      <c r="N3792">
        <v>2</v>
      </c>
      <c r="O3792" t="s">
        <v>47</v>
      </c>
      <c r="P3792">
        <v>10</v>
      </c>
      <c r="Q3792">
        <v>0</v>
      </c>
      <c r="R3792">
        <v>0</v>
      </c>
      <c r="S3792">
        <v>10</v>
      </c>
      <c r="T3792">
        <v>0</v>
      </c>
      <c r="U3792">
        <v>10</v>
      </c>
      <c r="V3792">
        <v>17</v>
      </c>
      <c r="W3792">
        <v>4</v>
      </c>
      <c r="X3792">
        <v>11</v>
      </c>
      <c r="Y3792" t="s">
        <v>173</v>
      </c>
      <c r="Z3792" t="s">
        <v>208</v>
      </c>
    </row>
    <row r="3793" spans="1:26" x14ac:dyDescent="0.25">
      <c r="A3793" s="1">
        <v>43661.704861111109</v>
      </c>
      <c r="B3793" t="s">
        <v>24</v>
      </c>
      <c r="C3793" t="s">
        <v>25</v>
      </c>
      <c r="D3793" t="s">
        <v>26</v>
      </c>
      <c r="E3793" t="s">
        <v>64</v>
      </c>
      <c r="F3793" t="s">
        <v>28</v>
      </c>
      <c r="G3793" t="s">
        <v>29</v>
      </c>
      <c r="H3793" t="s">
        <v>38</v>
      </c>
      <c r="I3793" t="s">
        <v>39</v>
      </c>
      <c r="J3793" t="s">
        <v>31</v>
      </c>
      <c r="K3793" t="s">
        <v>32</v>
      </c>
      <c r="L3793" t="s">
        <v>33</v>
      </c>
      <c r="M3793" t="s">
        <v>34</v>
      </c>
      <c r="N3793">
        <v>2</v>
      </c>
      <c r="O3793" t="s">
        <v>35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20</v>
      </c>
      <c r="V3793">
        <v>16</v>
      </c>
      <c r="W3793">
        <v>2</v>
      </c>
      <c r="X3793">
        <v>7</v>
      </c>
      <c r="Y3793" t="s">
        <v>173</v>
      </c>
      <c r="Z3793" t="s">
        <v>209</v>
      </c>
    </row>
    <row r="3794" spans="1:26" x14ac:dyDescent="0.25">
      <c r="A3794" s="1">
        <v>45195.583333333336</v>
      </c>
      <c r="B3794" t="s">
        <v>24</v>
      </c>
      <c r="C3794" t="s">
        <v>25</v>
      </c>
      <c r="D3794" t="s">
        <v>26</v>
      </c>
      <c r="E3794" t="s">
        <v>64</v>
      </c>
      <c r="F3794" t="s">
        <v>56</v>
      </c>
      <c r="G3794" t="s">
        <v>29</v>
      </c>
      <c r="H3794" t="s">
        <v>38</v>
      </c>
      <c r="I3794" t="s">
        <v>30</v>
      </c>
      <c r="J3794" t="s">
        <v>31</v>
      </c>
      <c r="K3794" t="s">
        <v>32</v>
      </c>
      <c r="L3794" t="s">
        <v>40</v>
      </c>
      <c r="M3794" t="s">
        <v>34</v>
      </c>
      <c r="N3794">
        <v>2</v>
      </c>
      <c r="O3794" t="s">
        <v>35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20</v>
      </c>
      <c r="V3794">
        <v>14</v>
      </c>
      <c r="W3794">
        <v>3</v>
      </c>
      <c r="X3794">
        <v>9</v>
      </c>
      <c r="Y3794" t="s">
        <v>193</v>
      </c>
      <c r="Z3794" t="s">
        <v>209</v>
      </c>
    </row>
    <row r="3795" spans="1:26" x14ac:dyDescent="0.25">
      <c r="A3795" s="1">
        <v>42758.331944444442</v>
      </c>
      <c r="B3795" t="s">
        <v>49</v>
      </c>
      <c r="C3795" t="s">
        <v>79</v>
      </c>
      <c r="D3795" t="s">
        <v>26</v>
      </c>
      <c r="E3795" t="s">
        <v>64</v>
      </c>
      <c r="F3795" t="s">
        <v>56</v>
      </c>
      <c r="G3795" t="s">
        <v>29</v>
      </c>
      <c r="H3795" t="s">
        <v>38</v>
      </c>
      <c r="I3795" t="s">
        <v>39</v>
      </c>
      <c r="J3795" t="s">
        <v>31</v>
      </c>
      <c r="K3795" t="s">
        <v>32</v>
      </c>
      <c r="L3795" t="s">
        <v>40</v>
      </c>
      <c r="M3795" t="s">
        <v>62</v>
      </c>
      <c r="N3795">
        <v>2</v>
      </c>
      <c r="O3795" t="s">
        <v>35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30</v>
      </c>
      <c r="V3795">
        <v>7</v>
      </c>
      <c r="W3795">
        <v>2</v>
      </c>
      <c r="X3795">
        <v>1</v>
      </c>
      <c r="Y3795" t="s">
        <v>179</v>
      </c>
      <c r="Z3795" t="s">
        <v>209</v>
      </c>
    </row>
    <row r="3796" spans="1:26" x14ac:dyDescent="0.25">
      <c r="A3796" s="1">
        <v>42997.364583333336</v>
      </c>
      <c r="B3796" t="s">
        <v>24</v>
      </c>
      <c r="C3796" t="s">
        <v>50</v>
      </c>
      <c r="D3796" t="s">
        <v>26</v>
      </c>
      <c r="E3796" t="s">
        <v>64</v>
      </c>
      <c r="F3796" t="s">
        <v>80</v>
      </c>
      <c r="G3796" t="s">
        <v>29</v>
      </c>
      <c r="H3796" t="s">
        <v>52</v>
      </c>
      <c r="I3796" t="s">
        <v>39</v>
      </c>
      <c r="J3796" t="s">
        <v>31</v>
      </c>
      <c r="K3796" t="s">
        <v>32</v>
      </c>
      <c r="L3796" t="s">
        <v>33</v>
      </c>
      <c r="M3796" t="s">
        <v>91</v>
      </c>
      <c r="N3796">
        <v>2</v>
      </c>
      <c r="O3796" t="s">
        <v>35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30</v>
      </c>
      <c r="V3796">
        <v>8</v>
      </c>
      <c r="W3796">
        <v>3</v>
      </c>
      <c r="X3796">
        <v>9</v>
      </c>
      <c r="Y3796" t="s">
        <v>173</v>
      </c>
      <c r="Z3796" t="s">
        <v>209</v>
      </c>
    </row>
    <row r="3797" spans="1:26" x14ac:dyDescent="0.25">
      <c r="A3797" s="1">
        <v>44262.489583333336</v>
      </c>
      <c r="B3797" t="s">
        <v>24</v>
      </c>
      <c r="C3797" t="s">
        <v>25</v>
      </c>
      <c r="D3797" t="s">
        <v>26</v>
      </c>
      <c r="E3797" t="s">
        <v>45</v>
      </c>
      <c r="F3797" t="s">
        <v>37</v>
      </c>
      <c r="G3797" t="s">
        <v>29</v>
      </c>
      <c r="H3797" t="s">
        <v>38</v>
      </c>
      <c r="I3797" t="s">
        <v>39</v>
      </c>
      <c r="J3797" t="s">
        <v>31</v>
      </c>
      <c r="K3797" t="s">
        <v>32</v>
      </c>
      <c r="L3797" t="s">
        <v>40</v>
      </c>
      <c r="M3797" t="s">
        <v>83</v>
      </c>
      <c r="N3797">
        <v>2</v>
      </c>
      <c r="O3797" t="s">
        <v>35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30</v>
      </c>
      <c r="V3797">
        <v>11</v>
      </c>
      <c r="W3797">
        <v>1</v>
      </c>
      <c r="X3797">
        <v>3</v>
      </c>
      <c r="Y3797" t="s">
        <v>163</v>
      </c>
      <c r="Z3797" t="s">
        <v>207</v>
      </c>
    </row>
    <row r="3798" spans="1:26" x14ac:dyDescent="0.25">
      <c r="A3798" s="1">
        <v>44792.881249999999</v>
      </c>
      <c r="B3798" t="s">
        <v>24</v>
      </c>
      <c r="C3798" t="s">
        <v>25</v>
      </c>
      <c r="D3798" t="s">
        <v>36</v>
      </c>
      <c r="E3798" t="s">
        <v>27</v>
      </c>
      <c r="F3798" t="s">
        <v>28</v>
      </c>
      <c r="G3798" t="s">
        <v>29</v>
      </c>
      <c r="H3798" t="s">
        <v>38</v>
      </c>
      <c r="I3798" t="s">
        <v>39</v>
      </c>
      <c r="J3798" t="s">
        <v>46</v>
      </c>
      <c r="K3798" t="s">
        <v>32</v>
      </c>
      <c r="L3798" t="s">
        <v>40</v>
      </c>
      <c r="M3798" t="s">
        <v>41</v>
      </c>
      <c r="N3798">
        <v>2</v>
      </c>
      <c r="O3798" t="s">
        <v>75</v>
      </c>
      <c r="P3798">
        <v>10</v>
      </c>
      <c r="Q3798">
        <v>0</v>
      </c>
      <c r="R3798">
        <v>0</v>
      </c>
      <c r="S3798">
        <v>0</v>
      </c>
      <c r="T3798">
        <v>10</v>
      </c>
      <c r="U3798">
        <v>10</v>
      </c>
      <c r="V3798">
        <v>21</v>
      </c>
      <c r="W3798">
        <v>6</v>
      </c>
      <c r="X3798">
        <v>8</v>
      </c>
      <c r="Y3798" t="s">
        <v>157</v>
      </c>
      <c r="Z3798" t="s">
        <v>209</v>
      </c>
    </row>
    <row r="3799" spans="1:26" x14ac:dyDescent="0.25">
      <c r="A3799" s="1">
        <v>43534.805555555555</v>
      </c>
      <c r="B3799" t="s">
        <v>59</v>
      </c>
      <c r="C3799" t="s">
        <v>25</v>
      </c>
      <c r="D3799" t="s">
        <v>60</v>
      </c>
      <c r="E3799" t="s">
        <v>45</v>
      </c>
      <c r="F3799" t="s">
        <v>28</v>
      </c>
      <c r="G3799" t="s">
        <v>29</v>
      </c>
      <c r="H3799" t="s">
        <v>38</v>
      </c>
      <c r="I3799" t="s">
        <v>39</v>
      </c>
      <c r="J3799" t="s">
        <v>31</v>
      </c>
      <c r="K3799" t="s">
        <v>32</v>
      </c>
      <c r="L3799" t="s">
        <v>33</v>
      </c>
      <c r="M3799" t="s">
        <v>58</v>
      </c>
      <c r="N3799">
        <v>2</v>
      </c>
      <c r="O3799" t="s">
        <v>35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30</v>
      </c>
      <c r="V3799">
        <v>19</v>
      </c>
      <c r="W3799">
        <v>1</v>
      </c>
      <c r="X3799">
        <v>3</v>
      </c>
      <c r="Y3799" t="s">
        <v>165</v>
      </c>
      <c r="Z3799" t="s">
        <v>209</v>
      </c>
    </row>
    <row r="3800" spans="1:26" x14ac:dyDescent="0.25">
      <c r="A3800" s="1">
        <v>43766.586805555555</v>
      </c>
      <c r="B3800" t="s">
        <v>59</v>
      </c>
      <c r="C3800" t="s">
        <v>25</v>
      </c>
      <c r="D3800" t="s">
        <v>26</v>
      </c>
      <c r="E3800" t="s">
        <v>45</v>
      </c>
      <c r="F3800" t="s">
        <v>43</v>
      </c>
      <c r="G3800" t="s">
        <v>29</v>
      </c>
      <c r="H3800" t="s">
        <v>38</v>
      </c>
      <c r="I3800" t="s">
        <v>39</v>
      </c>
      <c r="J3800" t="s">
        <v>46</v>
      </c>
      <c r="K3800" t="s">
        <v>53</v>
      </c>
      <c r="L3800" t="s">
        <v>33</v>
      </c>
      <c r="M3800" t="s">
        <v>58</v>
      </c>
      <c r="N3800">
        <v>2</v>
      </c>
      <c r="O3800" t="s">
        <v>75</v>
      </c>
      <c r="P3800">
        <v>10</v>
      </c>
      <c r="Q3800">
        <v>0</v>
      </c>
      <c r="R3800">
        <v>0</v>
      </c>
      <c r="S3800">
        <v>0</v>
      </c>
      <c r="T3800">
        <v>10</v>
      </c>
      <c r="U3800">
        <v>10</v>
      </c>
      <c r="V3800">
        <v>14</v>
      </c>
      <c r="W3800">
        <v>2</v>
      </c>
      <c r="X3800">
        <v>10</v>
      </c>
      <c r="Y3800" t="s">
        <v>194</v>
      </c>
      <c r="Z3800" t="s">
        <v>209</v>
      </c>
    </row>
    <row r="3801" spans="1:26" x14ac:dyDescent="0.25">
      <c r="A3801" s="1">
        <v>43559.912499999999</v>
      </c>
      <c r="B3801" t="s">
        <v>24</v>
      </c>
      <c r="C3801" t="s">
        <v>50</v>
      </c>
      <c r="D3801" t="s">
        <v>36</v>
      </c>
      <c r="E3801" t="s">
        <v>84</v>
      </c>
      <c r="F3801" t="s">
        <v>56</v>
      </c>
      <c r="G3801" t="s">
        <v>29</v>
      </c>
      <c r="H3801" t="s">
        <v>52</v>
      </c>
      <c r="I3801" t="s">
        <v>39</v>
      </c>
      <c r="J3801" t="s">
        <v>46</v>
      </c>
      <c r="K3801" t="s">
        <v>32</v>
      </c>
      <c r="L3801" t="s">
        <v>73</v>
      </c>
      <c r="M3801" t="s">
        <v>34</v>
      </c>
      <c r="N3801">
        <v>2</v>
      </c>
      <c r="O3801" t="s">
        <v>47</v>
      </c>
      <c r="P3801">
        <v>10</v>
      </c>
      <c r="Q3801">
        <v>0</v>
      </c>
      <c r="R3801">
        <v>0</v>
      </c>
      <c r="S3801">
        <v>10</v>
      </c>
      <c r="T3801">
        <v>0</v>
      </c>
      <c r="U3801">
        <v>20</v>
      </c>
      <c r="V3801">
        <v>21</v>
      </c>
      <c r="W3801">
        <v>5</v>
      </c>
      <c r="X3801">
        <v>4</v>
      </c>
      <c r="Y3801" t="s">
        <v>165</v>
      </c>
      <c r="Z3801" t="s">
        <v>209</v>
      </c>
    </row>
    <row r="3802" spans="1:26" x14ac:dyDescent="0.25">
      <c r="A3802" s="1">
        <v>45388.9375</v>
      </c>
      <c r="B3802" t="s">
        <v>24</v>
      </c>
      <c r="C3802" t="s">
        <v>25</v>
      </c>
      <c r="D3802" t="s">
        <v>36</v>
      </c>
      <c r="E3802" t="s">
        <v>69</v>
      </c>
      <c r="F3802" t="s">
        <v>37</v>
      </c>
      <c r="G3802" t="s">
        <v>29</v>
      </c>
      <c r="H3802" t="s">
        <v>38</v>
      </c>
      <c r="I3802" t="s">
        <v>39</v>
      </c>
      <c r="J3802" t="s">
        <v>31</v>
      </c>
      <c r="K3802" t="s">
        <v>32</v>
      </c>
      <c r="L3802" t="s">
        <v>40</v>
      </c>
      <c r="M3802" t="s">
        <v>62</v>
      </c>
      <c r="N3802">
        <v>2</v>
      </c>
      <c r="O3802" t="s">
        <v>35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20</v>
      </c>
      <c r="V3802">
        <v>22</v>
      </c>
      <c r="W3802">
        <v>7</v>
      </c>
      <c r="X3802">
        <v>4</v>
      </c>
      <c r="Y3802" t="s">
        <v>157</v>
      </c>
      <c r="Z3802" t="s">
        <v>211</v>
      </c>
    </row>
    <row r="3803" spans="1:26" x14ac:dyDescent="0.25">
      <c r="A3803" s="1">
        <v>43027.322916666664</v>
      </c>
      <c r="B3803" t="s">
        <v>24</v>
      </c>
      <c r="C3803" t="s">
        <v>25</v>
      </c>
      <c r="D3803" t="s">
        <v>26</v>
      </c>
      <c r="E3803" t="s">
        <v>64</v>
      </c>
      <c r="F3803" t="s">
        <v>56</v>
      </c>
      <c r="G3803" t="s">
        <v>29</v>
      </c>
      <c r="H3803" t="s">
        <v>38</v>
      </c>
      <c r="I3803" t="s">
        <v>39</v>
      </c>
      <c r="J3803" t="s">
        <v>31</v>
      </c>
      <c r="K3803" t="s">
        <v>32</v>
      </c>
      <c r="L3803" t="s">
        <v>40</v>
      </c>
      <c r="M3803" t="s">
        <v>62</v>
      </c>
      <c r="N3803">
        <v>2</v>
      </c>
      <c r="O3803" t="s">
        <v>35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80</v>
      </c>
      <c r="V3803">
        <v>7</v>
      </c>
      <c r="W3803">
        <v>5</v>
      </c>
      <c r="X3803">
        <v>10</v>
      </c>
      <c r="Y3803" t="s">
        <v>172</v>
      </c>
      <c r="Z3803" t="s">
        <v>209</v>
      </c>
    </row>
    <row r="3804" spans="1:26" x14ac:dyDescent="0.25">
      <c r="A3804" s="1">
        <v>44384.484722222223</v>
      </c>
      <c r="B3804" t="s">
        <v>49</v>
      </c>
      <c r="C3804" t="s">
        <v>25</v>
      </c>
      <c r="D3804" t="s">
        <v>26</v>
      </c>
      <c r="E3804" t="s">
        <v>42</v>
      </c>
      <c r="F3804" t="s">
        <v>28</v>
      </c>
      <c r="G3804" t="s">
        <v>29</v>
      </c>
      <c r="H3804" t="s">
        <v>38</v>
      </c>
      <c r="I3804" t="s">
        <v>39</v>
      </c>
      <c r="J3804" t="s">
        <v>46</v>
      </c>
      <c r="K3804" t="s">
        <v>32</v>
      </c>
      <c r="L3804" t="s">
        <v>40</v>
      </c>
      <c r="M3804" t="s">
        <v>82</v>
      </c>
      <c r="N3804">
        <v>3</v>
      </c>
      <c r="O3804" t="s">
        <v>47</v>
      </c>
      <c r="P3804">
        <v>10</v>
      </c>
      <c r="Q3804">
        <v>0</v>
      </c>
      <c r="R3804">
        <v>0</v>
      </c>
      <c r="S3804">
        <v>10</v>
      </c>
      <c r="T3804">
        <v>0</v>
      </c>
      <c r="U3804">
        <v>10</v>
      </c>
      <c r="V3804">
        <v>11</v>
      </c>
      <c r="W3804">
        <v>4</v>
      </c>
      <c r="X3804">
        <v>7</v>
      </c>
      <c r="Y3804" t="s">
        <v>195</v>
      </c>
      <c r="Z3804" t="s">
        <v>209</v>
      </c>
    </row>
    <row r="3805" spans="1:26" x14ac:dyDescent="0.25">
      <c r="A3805" s="1">
        <v>45509.51666666667</v>
      </c>
      <c r="B3805" t="s">
        <v>24</v>
      </c>
      <c r="C3805" t="s">
        <v>25</v>
      </c>
      <c r="D3805" t="s">
        <v>26</v>
      </c>
      <c r="E3805" t="s">
        <v>42</v>
      </c>
      <c r="F3805" t="s">
        <v>56</v>
      </c>
      <c r="G3805" t="s">
        <v>29</v>
      </c>
      <c r="H3805" t="s">
        <v>38</v>
      </c>
      <c r="I3805" t="s">
        <v>30</v>
      </c>
      <c r="J3805" t="s">
        <v>31</v>
      </c>
      <c r="K3805" t="s">
        <v>32</v>
      </c>
      <c r="L3805" t="s">
        <v>40</v>
      </c>
      <c r="M3805" t="s">
        <v>34</v>
      </c>
      <c r="N3805">
        <v>2</v>
      </c>
      <c r="O3805" t="s">
        <v>35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20</v>
      </c>
      <c r="V3805">
        <v>12</v>
      </c>
      <c r="W3805">
        <v>2</v>
      </c>
      <c r="X3805">
        <v>8</v>
      </c>
      <c r="Y3805" t="s">
        <v>162</v>
      </c>
      <c r="Z3805" t="s">
        <v>209</v>
      </c>
    </row>
    <row r="3806" spans="1:26" x14ac:dyDescent="0.25">
      <c r="A3806" s="1">
        <v>44317.708333333336</v>
      </c>
      <c r="B3806" t="s">
        <v>24</v>
      </c>
      <c r="C3806" t="s">
        <v>25</v>
      </c>
      <c r="D3806" t="s">
        <v>26</v>
      </c>
      <c r="E3806" t="s">
        <v>27</v>
      </c>
      <c r="F3806" t="s">
        <v>37</v>
      </c>
      <c r="G3806" t="s">
        <v>29</v>
      </c>
      <c r="H3806" t="s">
        <v>38</v>
      </c>
      <c r="I3806" t="s">
        <v>39</v>
      </c>
      <c r="J3806" t="s">
        <v>46</v>
      </c>
      <c r="K3806" t="s">
        <v>32</v>
      </c>
      <c r="L3806" t="s">
        <v>40</v>
      </c>
      <c r="M3806" t="s">
        <v>34</v>
      </c>
      <c r="N3806">
        <v>2</v>
      </c>
      <c r="O3806" t="s">
        <v>47</v>
      </c>
      <c r="P3806">
        <v>10</v>
      </c>
      <c r="Q3806">
        <v>0</v>
      </c>
      <c r="R3806">
        <v>0</v>
      </c>
      <c r="S3806">
        <v>10</v>
      </c>
      <c r="T3806">
        <v>0</v>
      </c>
      <c r="U3806">
        <v>10</v>
      </c>
      <c r="V3806">
        <v>17</v>
      </c>
      <c r="W3806">
        <v>7</v>
      </c>
      <c r="X3806">
        <v>5</v>
      </c>
      <c r="Y3806" t="s">
        <v>195</v>
      </c>
      <c r="Z3806" t="s">
        <v>209</v>
      </c>
    </row>
    <row r="3807" spans="1:26" x14ac:dyDescent="0.25">
      <c r="A3807" s="1">
        <v>44650.715277777781</v>
      </c>
      <c r="B3807" t="s">
        <v>59</v>
      </c>
      <c r="C3807" t="s">
        <v>50</v>
      </c>
      <c r="D3807" t="s">
        <v>26</v>
      </c>
      <c r="E3807" t="s">
        <v>45</v>
      </c>
      <c r="F3807" t="s">
        <v>37</v>
      </c>
      <c r="G3807" t="s">
        <v>29</v>
      </c>
      <c r="H3807" t="s">
        <v>52</v>
      </c>
      <c r="I3807" t="s">
        <v>39</v>
      </c>
      <c r="J3807" t="s">
        <v>31</v>
      </c>
      <c r="K3807" t="s">
        <v>32</v>
      </c>
      <c r="L3807" t="s">
        <v>40</v>
      </c>
      <c r="M3807" t="s">
        <v>92</v>
      </c>
      <c r="N3807">
        <v>2</v>
      </c>
      <c r="O3807" t="s">
        <v>35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</v>
      </c>
      <c r="V3807">
        <v>17</v>
      </c>
      <c r="W3807">
        <v>4</v>
      </c>
      <c r="X3807">
        <v>3</v>
      </c>
      <c r="Y3807" t="s">
        <v>179</v>
      </c>
      <c r="Z3807" t="s">
        <v>211</v>
      </c>
    </row>
    <row r="3808" spans="1:26" x14ac:dyDescent="0.25">
      <c r="A3808" s="1">
        <v>44921.049305555556</v>
      </c>
      <c r="B3808" t="s">
        <v>59</v>
      </c>
      <c r="C3808" t="s">
        <v>66</v>
      </c>
      <c r="D3808" t="s">
        <v>36</v>
      </c>
      <c r="E3808" t="s">
        <v>45</v>
      </c>
      <c r="F3808" t="s">
        <v>37</v>
      </c>
      <c r="G3808" t="s">
        <v>29</v>
      </c>
      <c r="H3808" t="s">
        <v>68</v>
      </c>
      <c r="I3808" t="s">
        <v>39</v>
      </c>
      <c r="J3808" t="s">
        <v>46</v>
      </c>
      <c r="K3808" t="s">
        <v>32</v>
      </c>
      <c r="L3808" t="s">
        <v>40</v>
      </c>
      <c r="M3808" t="s">
        <v>58</v>
      </c>
      <c r="N3808">
        <v>2</v>
      </c>
      <c r="O3808" t="s">
        <v>35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20</v>
      </c>
      <c r="V3808">
        <v>1</v>
      </c>
      <c r="W3808">
        <v>2</v>
      </c>
      <c r="X3808">
        <v>12</v>
      </c>
      <c r="Y3808" t="s">
        <v>195</v>
      </c>
      <c r="Z3808" t="s">
        <v>209</v>
      </c>
    </row>
    <row r="3809" spans="1:26" x14ac:dyDescent="0.25">
      <c r="A3809" s="1">
        <v>42721.697916666664</v>
      </c>
      <c r="B3809" t="s">
        <v>59</v>
      </c>
      <c r="C3809" t="s">
        <v>25</v>
      </c>
      <c r="D3809" t="s">
        <v>26</v>
      </c>
      <c r="E3809" t="s">
        <v>45</v>
      </c>
      <c r="F3809" t="s">
        <v>61</v>
      </c>
      <c r="G3809" t="s">
        <v>29</v>
      </c>
      <c r="H3809" t="s">
        <v>38</v>
      </c>
      <c r="I3809" t="s">
        <v>97</v>
      </c>
      <c r="J3809" t="s">
        <v>31</v>
      </c>
      <c r="K3809" t="s">
        <v>53</v>
      </c>
      <c r="L3809" t="s">
        <v>40</v>
      </c>
      <c r="M3809" t="s">
        <v>92</v>
      </c>
      <c r="N3809">
        <v>2</v>
      </c>
      <c r="O3809" t="s">
        <v>35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</v>
      </c>
      <c r="V3809">
        <v>16</v>
      </c>
      <c r="W3809">
        <v>7</v>
      </c>
      <c r="X3809">
        <v>12</v>
      </c>
      <c r="Y3809" t="s">
        <v>195</v>
      </c>
      <c r="Z3809" t="s">
        <v>209</v>
      </c>
    </row>
    <row r="3810" spans="1:26" x14ac:dyDescent="0.25">
      <c r="A3810" s="1">
        <v>43723.945833333331</v>
      </c>
      <c r="B3810" t="s">
        <v>59</v>
      </c>
      <c r="C3810" t="s">
        <v>25</v>
      </c>
      <c r="D3810" t="s">
        <v>78</v>
      </c>
      <c r="E3810" t="s">
        <v>27</v>
      </c>
      <c r="F3810" t="s">
        <v>43</v>
      </c>
      <c r="G3810" t="s">
        <v>29</v>
      </c>
      <c r="H3810" t="s">
        <v>38</v>
      </c>
      <c r="I3810" t="s">
        <v>39</v>
      </c>
      <c r="J3810" t="s">
        <v>46</v>
      </c>
      <c r="K3810" t="s">
        <v>32</v>
      </c>
      <c r="L3810" t="s">
        <v>40</v>
      </c>
      <c r="M3810" t="s">
        <v>92</v>
      </c>
      <c r="N3810">
        <v>2</v>
      </c>
      <c r="O3810" t="s">
        <v>35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20</v>
      </c>
      <c r="V3810">
        <v>22</v>
      </c>
      <c r="W3810">
        <v>1</v>
      </c>
      <c r="X3810">
        <v>9</v>
      </c>
      <c r="Y3810" t="s">
        <v>179</v>
      </c>
      <c r="Z3810" t="s">
        <v>208</v>
      </c>
    </row>
    <row r="3811" spans="1:26" x14ac:dyDescent="0.25">
      <c r="A3811" s="1">
        <v>43828.677083333336</v>
      </c>
      <c r="B3811" t="s">
        <v>59</v>
      </c>
      <c r="C3811" t="s">
        <v>25</v>
      </c>
      <c r="D3811" t="s">
        <v>60</v>
      </c>
      <c r="E3811" t="s">
        <v>27</v>
      </c>
      <c r="F3811" t="s">
        <v>56</v>
      </c>
      <c r="G3811" t="s">
        <v>29</v>
      </c>
      <c r="H3811" t="s">
        <v>38</v>
      </c>
      <c r="I3811" t="s">
        <v>39</v>
      </c>
      <c r="J3811" t="s">
        <v>31</v>
      </c>
      <c r="K3811" t="s">
        <v>32</v>
      </c>
      <c r="L3811" t="s">
        <v>33</v>
      </c>
      <c r="M3811" t="s">
        <v>58</v>
      </c>
      <c r="N3811">
        <v>2</v>
      </c>
      <c r="O3811" t="s">
        <v>35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20</v>
      </c>
      <c r="V3811">
        <v>16</v>
      </c>
      <c r="W3811">
        <v>1</v>
      </c>
      <c r="X3811">
        <v>12</v>
      </c>
      <c r="Y3811" t="s">
        <v>187</v>
      </c>
      <c r="Z3811" t="s">
        <v>209</v>
      </c>
    </row>
    <row r="3812" spans="1:26" x14ac:dyDescent="0.25">
      <c r="A3812" s="1">
        <v>45148.319444444445</v>
      </c>
      <c r="B3812" t="s">
        <v>24</v>
      </c>
      <c r="C3812" t="s">
        <v>25</v>
      </c>
      <c r="D3812" t="s">
        <v>26</v>
      </c>
      <c r="E3812" t="s">
        <v>45</v>
      </c>
      <c r="F3812" t="s">
        <v>28</v>
      </c>
      <c r="G3812" t="s">
        <v>29</v>
      </c>
      <c r="H3812" t="s">
        <v>38</v>
      </c>
      <c r="I3812" t="s">
        <v>39</v>
      </c>
      <c r="J3812" t="s">
        <v>46</v>
      </c>
      <c r="K3812" t="s">
        <v>32</v>
      </c>
      <c r="L3812" t="s">
        <v>40</v>
      </c>
      <c r="M3812" t="s">
        <v>34</v>
      </c>
      <c r="N3812">
        <v>2</v>
      </c>
      <c r="O3812" t="s">
        <v>75</v>
      </c>
      <c r="P3812">
        <v>10</v>
      </c>
      <c r="Q3812">
        <v>0</v>
      </c>
      <c r="R3812">
        <v>0</v>
      </c>
      <c r="S3812">
        <v>0</v>
      </c>
      <c r="T3812">
        <v>10</v>
      </c>
      <c r="U3812">
        <v>20</v>
      </c>
      <c r="V3812">
        <v>7</v>
      </c>
      <c r="W3812">
        <v>5</v>
      </c>
      <c r="X3812">
        <v>8</v>
      </c>
      <c r="Y3812" t="s">
        <v>195</v>
      </c>
      <c r="Z3812" t="s">
        <v>209</v>
      </c>
    </row>
    <row r="3813" spans="1:26" x14ac:dyDescent="0.25">
      <c r="A3813" s="1">
        <v>44437.381944444445</v>
      </c>
      <c r="B3813" t="s">
        <v>49</v>
      </c>
      <c r="C3813" t="s">
        <v>50</v>
      </c>
      <c r="D3813" t="s">
        <v>26</v>
      </c>
      <c r="E3813" t="s">
        <v>27</v>
      </c>
      <c r="F3813" t="s">
        <v>43</v>
      </c>
      <c r="G3813" t="s">
        <v>29</v>
      </c>
      <c r="H3813" t="s">
        <v>52</v>
      </c>
      <c r="I3813" t="s">
        <v>39</v>
      </c>
      <c r="J3813" t="s">
        <v>46</v>
      </c>
      <c r="K3813" t="s">
        <v>32</v>
      </c>
      <c r="L3813" t="s">
        <v>40</v>
      </c>
      <c r="M3813" t="s">
        <v>58</v>
      </c>
      <c r="N3813">
        <v>3</v>
      </c>
      <c r="O3813" t="s">
        <v>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30</v>
      </c>
      <c r="V3813">
        <v>9</v>
      </c>
      <c r="W3813">
        <v>1</v>
      </c>
      <c r="X3813">
        <v>8</v>
      </c>
      <c r="Y3813" t="s">
        <v>182</v>
      </c>
      <c r="Z3813" t="s">
        <v>209</v>
      </c>
    </row>
    <row r="3814" spans="1:26" x14ac:dyDescent="0.25">
      <c r="A3814" s="1">
        <v>45230.701388888891</v>
      </c>
      <c r="B3814" t="s">
        <v>24</v>
      </c>
      <c r="C3814" t="s">
        <v>30</v>
      </c>
      <c r="D3814" t="s">
        <v>30</v>
      </c>
      <c r="E3814" t="s">
        <v>42</v>
      </c>
      <c r="F3814" t="s">
        <v>37</v>
      </c>
      <c r="G3814" t="s">
        <v>29</v>
      </c>
      <c r="H3814" t="s">
        <v>30</v>
      </c>
      <c r="I3814" t="s">
        <v>30</v>
      </c>
      <c r="J3814" t="s">
        <v>31</v>
      </c>
      <c r="K3814" t="s">
        <v>32</v>
      </c>
      <c r="L3814" t="s">
        <v>40</v>
      </c>
      <c r="M3814" t="s">
        <v>34</v>
      </c>
      <c r="N3814">
        <v>2</v>
      </c>
      <c r="O3814" t="s">
        <v>35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20</v>
      </c>
      <c r="V3814">
        <v>16</v>
      </c>
      <c r="W3814">
        <v>3</v>
      </c>
      <c r="X3814">
        <v>10</v>
      </c>
      <c r="Y3814" t="s">
        <v>172</v>
      </c>
      <c r="Z3814" t="s">
        <v>209</v>
      </c>
    </row>
    <row r="3815" spans="1:26" x14ac:dyDescent="0.25">
      <c r="A3815" s="1">
        <v>45216.6875</v>
      </c>
      <c r="B3815" t="s">
        <v>24</v>
      </c>
      <c r="C3815" t="s">
        <v>25</v>
      </c>
      <c r="D3815" t="s">
        <v>26</v>
      </c>
      <c r="E3815" t="s">
        <v>27</v>
      </c>
      <c r="F3815" t="s">
        <v>37</v>
      </c>
      <c r="G3815" t="s">
        <v>29</v>
      </c>
      <c r="H3815" t="s">
        <v>38</v>
      </c>
      <c r="I3815" t="s">
        <v>39</v>
      </c>
      <c r="J3815" t="s">
        <v>46</v>
      </c>
      <c r="K3815" t="s">
        <v>32</v>
      </c>
      <c r="L3815" t="s">
        <v>40</v>
      </c>
      <c r="M3815" t="s">
        <v>58</v>
      </c>
      <c r="N3815">
        <v>2</v>
      </c>
      <c r="O3815" t="s">
        <v>47</v>
      </c>
      <c r="P3815">
        <v>10</v>
      </c>
      <c r="Q3815">
        <v>0</v>
      </c>
      <c r="R3815">
        <v>0</v>
      </c>
      <c r="S3815">
        <v>10</v>
      </c>
      <c r="T3815">
        <v>0</v>
      </c>
      <c r="U3815">
        <v>10</v>
      </c>
      <c r="V3815">
        <v>16</v>
      </c>
      <c r="W3815">
        <v>3</v>
      </c>
      <c r="X3815">
        <v>10</v>
      </c>
      <c r="Y3815" t="s">
        <v>173</v>
      </c>
      <c r="Z3815" t="s">
        <v>209</v>
      </c>
    </row>
    <row r="3816" spans="1:26" x14ac:dyDescent="0.25">
      <c r="A3816" s="1">
        <v>43003.611111111109</v>
      </c>
      <c r="B3816" t="s">
        <v>24</v>
      </c>
      <c r="C3816" t="s">
        <v>25</v>
      </c>
      <c r="D3816" t="s">
        <v>26</v>
      </c>
      <c r="E3816" t="s">
        <v>42</v>
      </c>
      <c r="F3816" t="s">
        <v>56</v>
      </c>
      <c r="G3816" t="s">
        <v>29</v>
      </c>
      <c r="H3816" t="s">
        <v>38</v>
      </c>
      <c r="I3816" t="s">
        <v>39</v>
      </c>
      <c r="J3816" t="s">
        <v>31</v>
      </c>
      <c r="K3816" t="s">
        <v>32</v>
      </c>
      <c r="L3816" t="s">
        <v>33</v>
      </c>
      <c r="M3816" t="s">
        <v>34</v>
      </c>
      <c r="N3816">
        <v>2</v>
      </c>
      <c r="O3816" t="s">
        <v>35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20</v>
      </c>
      <c r="V3816">
        <v>14</v>
      </c>
      <c r="W3816">
        <v>2</v>
      </c>
      <c r="X3816">
        <v>9</v>
      </c>
      <c r="Y3816" t="s">
        <v>195</v>
      </c>
      <c r="Z3816" t="s">
        <v>209</v>
      </c>
    </row>
    <row r="3817" spans="1:26" x14ac:dyDescent="0.25">
      <c r="A3817" s="1">
        <v>44328.59375</v>
      </c>
      <c r="B3817" t="s">
        <v>49</v>
      </c>
      <c r="C3817" t="s">
        <v>25</v>
      </c>
      <c r="D3817" t="s">
        <v>26</v>
      </c>
      <c r="E3817" t="s">
        <v>86</v>
      </c>
      <c r="F3817" t="s">
        <v>65</v>
      </c>
      <c r="G3817" t="s">
        <v>29</v>
      </c>
      <c r="H3817" t="s">
        <v>38</v>
      </c>
      <c r="I3817" t="s">
        <v>39</v>
      </c>
      <c r="J3817" t="s">
        <v>31</v>
      </c>
      <c r="K3817" t="s">
        <v>32</v>
      </c>
      <c r="L3817" t="s">
        <v>33</v>
      </c>
      <c r="M3817" t="s">
        <v>55</v>
      </c>
      <c r="N3817">
        <v>2</v>
      </c>
      <c r="O3817" t="s">
        <v>35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10</v>
      </c>
      <c r="V3817">
        <v>14</v>
      </c>
      <c r="W3817">
        <v>4</v>
      </c>
      <c r="X3817">
        <v>5</v>
      </c>
      <c r="Y3817" t="s">
        <v>193</v>
      </c>
      <c r="Z3817" t="s">
        <v>209</v>
      </c>
    </row>
    <row r="3818" spans="1:26" x14ac:dyDescent="0.25">
      <c r="A3818" s="1">
        <v>45340.013194444444</v>
      </c>
      <c r="B3818" t="s">
        <v>24</v>
      </c>
      <c r="C3818" t="s">
        <v>25</v>
      </c>
      <c r="D3818" t="s">
        <v>36</v>
      </c>
      <c r="E3818" t="s">
        <v>42</v>
      </c>
      <c r="F3818" t="s">
        <v>28</v>
      </c>
      <c r="G3818" t="s">
        <v>29</v>
      </c>
      <c r="H3818" t="s">
        <v>38</v>
      </c>
      <c r="I3818" t="s">
        <v>39</v>
      </c>
      <c r="J3818" t="s">
        <v>31</v>
      </c>
      <c r="K3818" t="s">
        <v>32</v>
      </c>
      <c r="L3818" t="s">
        <v>40</v>
      </c>
      <c r="M3818" t="s">
        <v>34</v>
      </c>
      <c r="N3818">
        <v>2</v>
      </c>
      <c r="O3818" t="s">
        <v>35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30</v>
      </c>
      <c r="V3818">
        <v>0</v>
      </c>
      <c r="W3818">
        <v>1</v>
      </c>
      <c r="X3818">
        <v>2</v>
      </c>
      <c r="Y3818" t="s">
        <v>197</v>
      </c>
      <c r="Z3818" t="s">
        <v>207</v>
      </c>
    </row>
    <row r="3819" spans="1:26" x14ac:dyDescent="0.25">
      <c r="A3819" s="1">
        <v>43775.395833333336</v>
      </c>
      <c r="B3819" t="s">
        <v>24</v>
      </c>
      <c r="C3819" t="s">
        <v>25</v>
      </c>
      <c r="D3819" t="s">
        <v>26</v>
      </c>
      <c r="E3819" t="s">
        <v>42</v>
      </c>
      <c r="F3819" t="s">
        <v>65</v>
      </c>
      <c r="G3819" t="s">
        <v>29</v>
      </c>
      <c r="H3819" t="s">
        <v>38</v>
      </c>
      <c r="I3819" t="s">
        <v>39</v>
      </c>
      <c r="J3819" t="s">
        <v>31</v>
      </c>
      <c r="K3819" t="s">
        <v>32</v>
      </c>
      <c r="L3819" t="s">
        <v>40</v>
      </c>
      <c r="M3819" t="s">
        <v>82</v>
      </c>
      <c r="N3819">
        <v>2</v>
      </c>
      <c r="O3819" t="s">
        <v>35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20</v>
      </c>
      <c r="V3819">
        <v>9</v>
      </c>
      <c r="W3819">
        <v>4</v>
      </c>
      <c r="X3819">
        <v>11</v>
      </c>
      <c r="Y3819" t="s">
        <v>172</v>
      </c>
      <c r="Z3819" t="s">
        <v>211</v>
      </c>
    </row>
    <row r="3820" spans="1:26" x14ac:dyDescent="0.25">
      <c r="A3820" s="1">
        <v>45265.388888888891</v>
      </c>
      <c r="B3820" t="s">
        <v>24</v>
      </c>
      <c r="C3820" t="s">
        <v>25</v>
      </c>
      <c r="D3820" t="s">
        <v>26</v>
      </c>
      <c r="E3820" t="s">
        <v>64</v>
      </c>
      <c r="F3820" t="s">
        <v>56</v>
      </c>
      <c r="G3820" t="s">
        <v>29</v>
      </c>
      <c r="H3820" t="s">
        <v>38</v>
      </c>
      <c r="I3820" t="s">
        <v>39</v>
      </c>
      <c r="J3820" t="s">
        <v>31</v>
      </c>
      <c r="K3820" t="s">
        <v>32</v>
      </c>
      <c r="L3820" t="s">
        <v>40</v>
      </c>
      <c r="M3820" t="s">
        <v>44</v>
      </c>
      <c r="N3820">
        <v>2</v>
      </c>
      <c r="O3820" t="s">
        <v>35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20</v>
      </c>
      <c r="V3820">
        <v>9</v>
      </c>
      <c r="W3820">
        <v>3</v>
      </c>
      <c r="X3820">
        <v>12</v>
      </c>
      <c r="Y3820" t="s">
        <v>162</v>
      </c>
      <c r="Z3820" t="s">
        <v>209</v>
      </c>
    </row>
    <row r="3821" spans="1:26" x14ac:dyDescent="0.25">
      <c r="A3821" s="1">
        <v>44869.720833333333</v>
      </c>
      <c r="B3821" t="s">
        <v>24</v>
      </c>
      <c r="C3821" t="s">
        <v>25</v>
      </c>
      <c r="D3821" t="s">
        <v>26</v>
      </c>
      <c r="E3821" t="s">
        <v>42</v>
      </c>
      <c r="F3821" t="s">
        <v>37</v>
      </c>
      <c r="G3821" t="s">
        <v>29</v>
      </c>
      <c r="H3821" t="s">
        <v>38</v>
      </c>
      <c r="I3821" t="s">
        <v>39</v>
      </c>
      <c r="J3821" t="s">
        <v>31</v>
      </c>
      <c r="K3821" t="s">
        <v>32</v>
      </c>
      <c r="L3821" t="s">
        <v>40</v>
      </c>
      <c r="M3821" t="s">
        <v>44</v>
      </c>
      <c r="N3821">
        <v>2</v>
      </c>
      <c r="O3821" t="s">
        <v>35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30</v>
      </c>
      <c r="V3821">
        <v>17</v>
      </c>
      <c r="W3821">
        <v>6</v>
      </c>
      <c r="X3821">
        <v>11</v>
      </c>
      <c r="Y3821" t="s">
        <v>157</v>
      </c>
      <c r="Z3821" t="s">
        <v>209</v>
      </c>
    </row>
    <row r="3822" spans="1:26" x14ac:dyDescent="0.25">
      <c r="A3822" s="1">
        <v>42961.8125</v>
      </c>
      <c r="B3822" t="s">
        <v>59</v>
      </c>
      <c r="C3822" t="s">
        <v>25</v>
      </c>
      <c r="D3822" t="s">
        <v>36</v>
      </c>
      <c r="E3822" t="s">
        <v>45</v>
      </c>
      <c r="F3822" t="s">
        <v>28</v>
      </c>
      <c r="G3822" t="s">
        <v>29</v>
      </c>
      <c r="H3822" t="s">
        <v>38</v>
      </c>
      <c r="I3822" t="s">
        <v>39</v>
      </c>
      <c r="J3822" t="s">
        <v>31</v>
      </c>
      <c r="K3822" t="s">
        <v>32</v>
      </c>
      <c r="L3822" t="s">
        <v>33</v>
      </c>
      <c r="M3822" t="s">
        <v>92</v>
      </c>
      <c r="N3822">
        <v>2</v>
      </c>
      <c r="O3822" t="s">
        <v>35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20</v>
      </c>
      <c r="V3822">
        <v>19</v>
      </c>
      <c r="W3822">
        <v>2</v>
      </c>
      <c r="X3822">
        <v>8</v>
      </c>
      <c r="Y3822" t="s">
        <v>173</v>
      </c>
      <c r="Z3822" t="s">
        <v>211</v>
      </c>
    </row>
    <row r="3823" spans="1:26" x14ac:dyDescent="0.25">
      <c r="A3823" s="1">
        <v>44886.375</v>
      </c>
      <c r="B3823" t="s">
        <v>24</v>
      </c>
      <c r="C3823" t="s">
        <v>25</v>
      </c>
      <c r="D3823" t="s">
        <v>26</v>
      </c>
      <c r="E3823" t="s">
        <v>42</v>
      </c>
      <c r="F3823" t="s">
        <v>28</v>
      </c>
      <c r="G3823" t="s">
        <v>29</v>
      </c>
      <c r="H3823" t="s">
        <v>30</v>
      </c>
      <c r="I3823" t="s">
        <v>30</v>
      </c>
      <c r="J3823" t="s">
        <v>31</v>
      </c>
      <c r="K3823" t="s">
        <v>32</v>
      </c>
      <c r="L3823" t="s">
        <v>40</v>
      </c>
      <c r="M3823" t="s">
        <v>44</v>
      </c>
      <c r="N3823">
        <v>2</v>
      </c>
      <c r="O3823" t="s">
        <v>35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20</v>
      </c>
      <c r="V3823">
        <v>9</v>
      </c>
      <c r="W3823">
        <v>2</v>
      </c>
      <c r="X3823">
        <v>11</v>
      </c>
      <c r="Y3823" t="s">
        <v>195</v>
      </c>
      <c r="Z3823" t="s">
        <v>209</v>
      </c>
    </row>
    <row r="3824" spans="1:26" x14ac:dyDescent="0.25">
      <c r="A3824" s="1">
        <v>43688.611111111109</v>
      </c>
      <c r="B3824" t="s">
        <v>59</v>
      </c>
      <c r="C3824" t="s">
        <v>25</v>
      </c>
      <c r="D3824" t="s">
        <v>26</v>
      </c>
      <c r="E3824" t="s">
        <v>45</v>
      </c>
      <c r="F3824" t="s">
        <v>56</v>
      </c>
      <c r="G3824" t="s">
        <v>29</v>
      </c>
      <c r="H3824" t="s">
        <v>38</v>
      </c>
      <c r="I3824" t="s">
        <v>39</v>
      </c>
      <c r="J3824" t="s">
        <v>46</v>
      </c>
      <c r="K3824" t="s">
        <v>32</v>
      </c>
      <c r="L3824" t="s">
        <v>40</v>
      </c>
      <c r="M3824" t="s">
        <v>58</v>
      </c>
      <c r="N3824">
        <v>2</v>
      </c>
      <c r="O3824" t="s">
        <v>35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30</v>
      </c>
      <c r="V3824">
        <v>14</v>
      </c>
      <c r="W3824">
        <v>1</v>
      </c>
      <c r="X3824">
        <v>8</v>
      </c>
      <c r="Y3824" t="s">
        <v>195</v>
      </c>
      <c r="Z3824" t="s">
        <v>209</v>
      </c>
    </row>
    <row r="3825" spans="1:26" x14ac:dyDescent="0.25">
      <c r="A3825" s="1">
        <v>43382.697222222225</v>
      </c>
      <c r="B3825" t="s">
        <v>59</v>
      </c>
      <c r="C3825" t="s">
        <v>25</v>
      </c>
      <c r="D3825" t="s">
        <v>26</v>
      </c>
      <c r="E3825" t="s">
        <v>45</v>
      </c>
      <c r="F3825" t="s">
        <v>28</v>
      </c>
      <c r="G3825" t="s">
        <v>29</v>
      </c>
      <c r="H3825" t="s">
        <v>52</v>
      </c>
      <c r="I3825" t="s">
        <v>39</v>
      </c>
      <c r="J3825" t="s">
        <v>31</v>
      </c>
      <c r="K3825" t="s">
        <v>32</v>
      </c>
      <c r="L3825" t="s">
        <v>40</v>
      </c>
      <c r="M3825" t="s">
        <v>34</v>
      </c>
      <c r="N3825">
        <v>2</v>
      </c>
      <c r="O3825" t="s">
        <v>35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30</v>
      </c>
      <c r="V3825">
        <v>16</v>
      </c>
      <c r="W3825">
        <v>3</v>
      </c>
      <c r="X3825">
        <v>10</v>
      </c>
      <c r="Y3825" t="s">
        <v>179</v>
      </c>
      <c r="Z3825" t="s">
        <v>208</v>
      </c>
    </row>
    <row r="3826" spans="1:26" x14ac:dyDescent="0.25">
      <c r="A3826" s="1">
        <v>43803.317361111112</v>
      </c>
      <c r="B3826" t="s">
        <v>49</v>
      </c>
      <c r="C3826" t="s">
        <v>25</v>
      </c>
      <c r="D3826" t="s">
        <v>26</v>
      </c>
      <c r="E3826" t="s">
        <v>27</v>
      </c>
      <c r="F3826" t="s">
        <v>28</v>
      </c>
      <c r="G3826" t="s">
        <v>29</v>
      </c>
      <c r="H3826" t="s">
        <v>38</v>
      </c>
      <c r="I3826" t="s">
        <v>39</v>
      </c>
      <c r="J3826" t="s">
        <v>31</v>
      </c>
      <c r="K3826" t="s">
        <v>32</v>
      </c>
      <c r="L3826" t="s">
        <v>73</v>
      </c>
      <c r="M3826" t="s">
        <v>44</v>
      </c>
      <c r="N3826">
        <v>2</v>
      </c>
      <c r="O3826" t="s">
        <v>35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30</v>
      </c>
      <c r="V3826">
        <v>7</v>
      </c>
      <c r="W3826">
        <v>4</v>
      </c>
      <c r="X3826">
        <v>12</v>
      </c>
      <c r="Y3826" t="s">
        <v>179</v>
      </c>
      <c r="Z3826" t="s">
        <v>209</v>
      </c>
    </row>
    <row r="3827" spans="1:26" x14ac:dyDescent="0.25">
      <c r="A3827" s="1">
        <v>45416.929166666669</v>
      </c>
      <c r="B3827" t="s">
        <v>24</v>
      </c>
      <c r="C3827" t="s">
        <v>25</v>
      </c>
      <c r="D3827" t="s">
        <v>78</v>
      </c>
      <c r="E3827" t="s">
        <v>45</v>
      </c>
      <c r="F3827" t="s">
        <v>28</v>
      </c>
      <c r="G3827" t="s">
        <v>29</v>
      </c>
      <c r="H3827" t="s">
        <v>38</v>
      </c>
      <c r="I3827" t="s">
        <v>39</v>
      </c>
      <c r="J3827" t="s">
        <v>31</v>
      </c>
      <c r="K3827" t="s">
        <v>32</v>
      </c>
      <c r="L3827" t="s">
        <v>40</v>
      </c>
      <c r="M3827" t="s">
        <v>58</v>
      </c>
      <c r="N3827">
        <v>2</v>
      </c>
      <c r="O3827" t="s">
        <v>35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20</v>
      </c>
      <c r="V3827">
        <v>22</v>
      </c>
      <c r="W3827">
        <v>7</v>
      </c>
      <c r="X3827">
        <v>5</v>
      </c>
      <c r="Y3827" t="s">
        <v>170</v>
      </c>
      <c r="Z3827" t="s">
        <v>209</v>
      </c>
    </row>
    <row r="3828" spans="1:26" x14ac:dyDescent="0.25">
      <c r="A3828" s="1">
        <v>44269.594444444447</v>
      </c>
      <c r="B3828" t="s">
        <v>49</v>
      </c>
      <c r="C3828" t="s">
        <v>25</v>
      </c>
      <c r="D3828" t="s">
        <v>26</v>
      </c>
      <c r="E3828" t="s">
        <v>27</v>
      </c>
      <c r="F3828" t="s">
        <v>80</v>
      </c>
      <c r="G3828" t="s">
        <v>29</v>
      </c>
      <c r="H3828" t="s">
        <v>38</v>
      </c>
      <c r="I3828" t="s">
        <v>39</v>
      </c>
      <c r="J3828" t="s">
        <v>31</v>
      </c>
      <c r="K3828" t="s">
        <v>32</v>
      </c>
      <c r="L3828" t="s">
        <v>33</v>
      </c>
      <c r="M3828" t="s">
        <v>34</v>
      </c>
      <c r="N3828">
        <v>2</v>
      </c>
      <c r="O3828" t="s">
        <v>35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20</v>
      </c>
      <c r="V3828">
        <v>14</v>
      </c>
      <c r="W3828">
        <v>1</v>
      </c>
      <c r="X3828">
        <v>3</v>
      </c>
      <c r="Y3828" t="s">
        <v>192</v>
      </c>
      <c r="Z3828" t="s">
        <v>209</v>
      </c>
    </row>
    <row r="3829" spans="1:26" x14ac:dyDescent="0.25">
      <c r="A3829" s="1">
        <v>43866.769444444442</v>
      </c>
      <c r="B3829" t="s">
        <v>49</v>
      </c>
      <c r="C3829" t="s">
        <v>66</v>
      </c>
      <c r="D3829" t="s">
        <v>36</v>
      </c>
      <c r="E3829" t="s">
        <v>27</v>
      </c>
      <c r="F3829" t="s">
        <v>28</v>
      </c>
      <c r="G3829" t="s">
        <v>29</v>
      </c>
      <c r="H3829" t="s">
        <v>52</v>
      </c>
      <c r="I3829" t="s">
        <v>39</v>
      </c>
      <c r="J3829" t="s">
        <v>31</v>
      </c>
      <c r="K3829" t="s">
        <v>32</v>
      </c>
      <c r="L3829" t="s">
        <v>40</v>
      </c>
      <c r="M3829" t="s">
        <v>58</v>
      </c>
      <c r="N3829">
        <v>2</v>
      </c>
      <c r="O3829" t="s">
        <v>35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20</v>
      </c>
      <c r="V3829">
        <v>18</v>
      </c>
      <c r="W3829">
        <v>4</v>
      </c>
      <c r="X3829">
        <v>2</v>
      </c>
      <c r="Y3829" t="s">
        <v>206</v>
      </c>
      <c r="Z3829" t="s">
        <v>209</v>
      </c>
    </row>
    <row r="3830" spans="1:26" x14ac:dyDescent="0.25">
      <c r="A3830" s="1">
        <v>44992.854166666664</v>
      </c>
      <c r="B3830" t="s">
        <v>24</v>
      </c>
      <c r="C3830" t="s">
        <v>25</v>
      </c>
      <c r="D3830" t="s">
        <v>36</v>
      </c>
      <c r="E3830" t="s">
        <v>27</v>
      </c>
      <c r="F3830" t="s">
        <v>37</v>
      </c>
      <c r="G3830" t="s">
        <v>29</v>
      </c>
      <c r="H3830" t="s">
        <v>38</v>
      </c>
      <c r="I3830" t="s">
        <v>39</v>
      </c>
      <c r="J3830" t="s">
        <v>31</v>
      </c>
      <c r="K3830" t="s">
        <v>32</v>
      </c>
      <c r="L3830" t="s">
        <v>40</v>
      </c>
      <c r="M3830" t="s">
        <v>41</v>
      </c>
      <c r="N3830">
        <v>2</v>
      </c>
      <c r="O3830" t="s">
        <v>35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20</v>
      </c>
      <c r="V3830">
        <v>20</v>
      </c>
      <c r="W3830">
        <v>3</v>
      </c>
      <c r="X3830">
        <v>3</v>
      </c>
      <c r="Y3830" t="s">
        <v>165</v>
      </c>
      <c r="Z3830" t="s">
        <v>209</v>
      </c>
    </row>
    <row r="3831" spans="1:26" x14ac:dyDescent="0.25">
      <c r="A3831" s="1">
        <v>45365.331944444442</v>
      </c>
      <c r="B3831" t="s">
        <v>59</v>
      </c>
      <c r="C3831" t="s">
        <v>50</v>
      </c>
      <c r="D3831" t="s">
        <v>26</v>
      </c>
      <c r="E3831" t="s">
        <v>64</v>
      </c>
      <c r="F3831" t="s">
        <v>56</v>
      </c>
      <c r="G3831" t="s">
        <v>29</v>
      </c>
      <c r="H3831" t="s">
        <v>52</v>
      </c>
      <c r="I3831" t="s">
        <v>39</v>
      </c>
      <c r="J3831" t="s">
        <v>31</v>
      </c>
      <c r="K3831" t="s">
        <v>32</v>
      </c>
      <c r="L3831" t="s">
        <v>40</v>
      </c>
      <c r="M3831" t="s">
        <v>34</v>
      </c>
      <c r="N3831">
        <v>2</v>
      </c>
      <c r="O3831" t="s">
        <v>35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50</v>
      </c>
      <c r="V3831">
        <v>7</v>
      </c>
      <c r="W3831">
        <v>5</v>
      </c>
      <c r="X3831">
        <v>3</v>
      </c>
      <c r="Y3831" t="s">
        <v>198</v>
      </c>
      <c r="Z3831" t="s">
        <v>209</v>
      </c>
    </row>
    <row r="3832" spans="1:26" x14ac:dyDescent="0.25">
      <c r="A3832" s="1">
        <v>44924.552083333336</v>
      </c>
      <c r="B3832" t="s">
        <v>24</v>
      </c>
      <c r="C3832" t="s">
        <v>25</v>
      </c>
      <c r="D3832" t="s">
        <v>26</v>
      </c>
      <c r="E3832" t="s">
        <v>64</v>
      </c>
      <c r="F3832" t="s">
        <v>28</v>
      </c>
      <c r="G3832" t="s">
        <v>29</v>
      </c>
      <c r="H3832" t="s">
        <v>38</v>
      </c>
      <c r="I3832" t="s">
        <v>39</v>
      </c>
      <c r="J3832" t="s">
        <v>31</v>
      </c>
      <c r="K3832" t="s">
        <v>32</v>
      </c>
      <c r="L3832" t="s">
        <v>40</v>
      </c>
      <c r="M3832" t="s">
        <v>62</v>
      </c>
      <c r="N3832">
        <v>2</v>
      </c>
      <c r="O3832" t="s">
        <v>35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40</v>
      </c>
      <c r="V3832">
        <v>13</v>
      </c>
      <c r="W3832">
        <v>5</v>
      </c>
      <c r="X3832">
        <v>12</v>
      </c>
      <c r="Y3832" t="s">
        <v>173</v>
      </c>
      <c r="Z3832" t="s">
        <v>209</v>
      </c>
    </row>
    <row r="3833" spans="1:26" x14ac:dyDescent="0.25">
      <c r="A3833" s="1">
        <v>42886.375</v>
      </c>
      <c r="B3833" t="s">
        <v>49</v>
      </c>
      <c r="C3833" t="s">
        <v>25</v>
      </c>
      <c r="D3833" t="s">
        <v>26</v>
      </c>
      <c r="E3833" t="s">
        <v>71</v>
      </c>
      <c r="F3833" t="s">
        <v>28</v>
      </c>
      <c r="G3833" t="s">
        <v>29</v>
      </c>
      <c r="H3833" t="s">
        <v>38</v>
      </c>
      <c r="I3833" t="s">
        <v>39</v>
      </c>
      <c r="J3833" t="s">
        <v>46</v>
      </c>
      <c r="K3833" t="s">
        <v>32</v>
      </c>
      <c r="L3833" t="s">
        <v>33</v>
      </c>
      <c r="M3833" t="s">
        <v>58</v>
      </c>
      <c r="N3833">
        <v>2</v>
      </c>
      <c r="O3833" t="s">
        <v>75</v>
      </c>
      <c r="P3833">
        <v>10</v>
      </c>
      <c r="Q3833">
        <v>0</v>
      </c>
      <c r="R3833">
        <v>0</v>
      </c>
      <c r="S3833">
        <v>0</v>
      </c>
      <c r="T3833">
        <v>10</v>
      </c>
      <c r="U3833">
        <v>10</v>
      </c>
      <c r="V3833">
        <v>9</v>
      </c>
      <c r="W3833">
        <v>4</v>
      </c>
      <c r="X3833">
        <v>5</v>
      </c>
      <c r="Y3833" t="s">
        <v>194</v>
      </c>
      <c r="Z3833" t="s">
        <v>207</v>
      </c>
    </row>
    <row r="3834" spans="1:26" x14ac:dyDescent="0.25">
      <c r="A3834" s="1">
        <v>43112.322916666664</v>
      </c>
      <c r="B3834" t="s">
        <v>24</v>
      </c>
      <c r="C3834" t="s">
        <v>79</v>
      </c>
      <c r="D3834" t="s">
        <v>26</v>
      </c>
      <c r="E3834" t="s">
        <v>42</v>
      </c>
      <c r="F3834" t="s">
        <v>28</v>
      </c>
      <c r="G3834" t="s">
        <v>29</v>
      </c>
      <c r="H3834" t="s">
        <v>38</v>
      </c>
      <c r="I3834" t="s">
        <v>39</v>
      </c>
      <c r="J3834" t="s">
        <v>31</v>
      </c>
      <c r="K3834" t="s">
        <v>32</v>
      </c>
      <c r="L3834" t="s">
        <v>40</v>
      </c>
      <c r="M3834" t="s">
        <v>44</v>
      </c>
      <c r="N3834">
        <v>2</v>
      </c>
      <c r="O3834" t="s">
        <v>35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50</v>
      </c>
      <c r="V3834">
        <v>7</v>
      </c>
      <c r="W3834">
        <v>6</v>
      </c>
      <c r="X3834">
        <v>1</v>
      </c>
      <c r="Y3834" t="s">
        <v>195</v>
      </c>
      <c r="Z3834" t="s">
        <v>209</v>
      </c>
    </row>
    <row r="3835" spans="1:26" x14ac:dyDescent="0.25">
      <c r="A3835" s="1">
        <v>44764.763888888891</v>
      </c>
      <c r="B3835" t="s">
        <v>24</v>
      </c>
      <c r="C3835" t="s">
        <v>25</v>
      </c>
      <c r="D3835" t="s">
        <v>26</v>
      </c>
      <c r="E3835" t="s">
        <v>27</v>
      </c>
      <c r="F3835" t="s">
        <v>37</v>
      </c>
      <c r="G3835" t="s">
        <v>29</v>
      </c>
      <c r="H3835" t="s">
        <v>38</v>
      </c>
      <c r="I3835" t="s">
        <v>30</v>
      </c>
      <c r="J3835" t="s">
        <v>46</v>
      </c>
      <c r="K3835" t="s">
        <v>32</v>
      </c>
      <c r="L3835" t="s">
        <v>40</v>
      </c>
      <c r="M3835" t="s">
        <v>34</v>
      </c>
      <c r="N3835">
        <v>3</v>
      </c>
      <c r="O3835" t="s">
        <v>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40</v>
      </c>
      <c r="V3835">
        <v>18</v>
      </c>
      <c r="W3835">
        <v>6</v>
      </c>
      <c r="X3835">
        <v>7</v>
      </c>
      <c r="Y3835" t="s">
        <v>195</v>
      </c>
      <c r="Z3835" t="s">
        <v>209</v>
      </c>
    </row>
    <row r="3836" spans="1:26" x14ac:dyDescent="0.25">
      <c r="A3836" s="1">
        <v>45322.655555555553</v>
      </c>
      <c r="B3836" t="s">
        <v>59</v>
      </c>
      <c r="C3836" t="s">
        <v>25</v>
      </c>
      <c r="D3836" t="s">
        <v>26</v>
      </c>
      <c r="E3836" t="s">
        <v>86</v>
      </c>
      <c r="F3836" t="s">
        <v>37</v>
      </c>
      <c r="G3836" t="s">
        <v>29</v>
      </c>
      <c r="H3836" t="s">
        <v>38</v>
      </c>
      <c r="I3836" t="s">
        <v>39</v>
      </c>
      <c r="J3836" t="s">
        <v>46</v>
      </c>
      <c r="K3836" t="s">
        <v>32</v>
      </c>
      <c r="L3836" t="s">
        <v>33</v>
      </c>
      <c r="M3836" t="s">
        <v>81</v>
      </c>
      <c r="N3836">
        <v>2</v>
      </c>
      <c r="O3836" t="s">
        <v>35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20</v>
      </c>
      <c r="V3836">
        <v>15</v>
      </c>
      <c r="W3836">
        <v>4</v>
      </c>
      <c r="X3836">
        <v>1</v>
      </c>
      <c r="Y3836" t="s">
        <v>157</v>
      </c>
      <c r="Z3836" t="s">
        <v>208</v>
      </c>
    </row>
    <row r="3837" spans="1:26" x14ac:dyDescent="0.25">
      <c r="A3837" s="1">
        <v>43269.863888888889</v>
      </c>
      <c r="B3837" t="s">
        <v>59</v>
      </c>
      <c r="C3837" t="s">
        <v>25</v>
      </c>
      <c r="D3837" t="s">
        <v>36</v>
      </c>
      <c r="E3837" t="s">
        <v>27</v>
      </c>
      <c r="F3837" t="s">
        <v>56</v>
      </c>
      <c r="G3837" t="s">
        <v>29</v>
      </c>
      <c r="H3837" t="s">
        <v>38</v>
      </c>
      <c r="I3837" t="s">
        <v>39</v>
      </c>
      <c r="J3837" t="s">
        <v>31</v>
      </c>
      <c r="K3837" t="s">
        <v>32</v>
      </c>
      <c r="L3837" t="s">
        <v>33</v>
      </c>
      <c r="M3837" t="s">
        <v>34</v>
      </c>
      <c r="N3837">
        <v>2</v>
      </c>
      <c r="O3837" t="s">
        <v>35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</v>
      </c>
      <c r="V3837">
        <v>20</v>
      </c>
      <c r="W3837">
        <v>2</v>
      </c>
      <c r="X3837">
        <v>6</v>
      </c>
      <c r="Y3837" t="s">
        <v>191</v>
      </c>
      <c r="Z3837" t="s">
        <v>208</v>
      </c>
    </row>
    <row r="3838" spans="1:26" x14ac:dyDescent="0.25">
      <c r="A3838" s="1">
        <v>42403.305555555555</v>
      </c>
      <c r="B3838" t="s">
        <v>24</v>
      </c>
      <c r="C3838" t="s">
        <v>25</v>
      </c>
      <c r="D3838" t="s">
        <v>26</v>
      </c>
      <c r="E3838" t="s">
        <v>42</v>
      </c>
      <c r="F3838" t="s">
        <v>61</v>
      </c>
      <c r="G3838" t="s">
        <v>29</v>
      </c>
      <c r="H3838" t="s">
        <v>38</v>
      </c>
      <c r="I3838" t="s">
        <v>39</v>
      </c>
      <c r="J3838" t="s">
        <v>31</v>
      </c>
      <c r="K3838" t="s">
        <v>32</v>
      </c>
      <c r="L3838" t="s">
        <v>33</v>
      </c>
      <c r="M3838" t="s">
        <v>44</v>
      </c>
      <c r="N3838">
        <v>2</v>
      </c>
      <c r="O3838" t="s">
        <v>35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20</v>
      </c>
      <c r="V3838">
        <v>7</v>
      </c>
      <c r="W3838">
        <v>4</v>
      </c>
      <c r="X3838">
        <v>2</v>
      </c>
      <c r="Y3838" t="s">
        <v>194</v>
      </c>
      <c r="Z3838" t="s">
        <v>209</v>
      </c>
    </row>
    <row r="3839" spans="1:26" x14ac:dyDescent="0.25">
      <c r="A3839" s="1">
        <v>44306.822916666664</v>
      </c>
      <c r="B3839" t="s">
        <v>24</v>
      </c>
      <c r="C3839" t="s">
        <v>25</v>
      </c>
      <c r="D3839" t="s">
        <v>36</v>
      </c>
      <c r="E3839" t="s">
        <v>27</v>
      </c>
      <c r="F3839" t="s">
        <v>37</v>
      </c>
      <c r="G3839" t="s">
        <v>29</v>
      </c>
      <c r="H3839" t="s">
        <v>30</v>
      </c>
      <c r="I3839" t="s">
        <v>30</v>
      </c>
      <c r="J3839" t="s">
        <v>31</v>
      </c>
      <c r="K3839" t="s">
        <v>32</v>
      </c>
      <c r="L3839" t="s">
        <v>40</v>
      </c>
      <c r="M3839" t="s">
        <v>41</v>
      </c>
      <c r="N3839">
        <v>2</v>
      </c>
      <c r="O3839" t="s">
        <v>35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20</v>
      </c>
      <c r="V3839">
        <v>19</v>
      </c>
      <c r="W3839">
        <v>3</v>
      </c>
      <c r="X3839">
        <v>4</v>
      </c>
      <c r="Y3839" t="s">
        <v>176</v>
      </c>
      <c r="Z3839" t="s">
        <v>209</v>
      </c>
    </row>
    <row r="3840" spans="1:26" x14ac:dyDescent="0.25">
      <c r="A3840" s="1">
        <v>45459.771527777775</v>
      </c>
      <c r="B3840" t="s">
        <v>59</v>
      </c>
      <c r="C3840" t="s">
        <v>25</v>
      </c>
      <c r="D3840" t="s">
        <v>26</v>
      </c>
      <c r="E3840" t="s">
        <v>27</v>
      </c>
      <c r="F3840" t="s">
        <v>37</v>
      </c>
      <c r="G3840" t="s">
        <v>29</v>
      </c>
      <c r="H3840" t="s">
        <v>38</v>
      </c>
      <c r="I3840" t="s">
        <v>30</v>
      </c>
      <c r="J3840" t="s">
        <v>46</v>
      </c>
      <c r="K3840" t="s">
        <v>32</v>
      </c>
      <c r="L3840" t="s">
        <v>40</v>
      </c>
      <c r="M3840" t="s">
        <v>58</v>
      </c>
      <c r="N3840">
        <v>2</v>
      </c>
      <c r="O3840" t="s">
        <v>35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</v>
      </c>
      <c r="V3840">
        <v>18</v>
      </c>
      <c r="W3840">
        <v>1</v>
      </c>
      <c r="X3840">
        <v>6</v>
      </c>
      <c r="Y3840" t="s">
        <v>172</v>
      </c>
      <c r="Z3840" t="s">
        <v>209</v>
      </c>
    </row>
    <row r="3841" spans="1:26" x14ac:dyDescent="0.25">
      <c r="A3841" s="1">
        <v>44715.246527777781</v>
      </c>
      <c r="B3841" t="s">
        <v>59</v>
      </c>
      <c r="C3841" t="s">
        <v>25</v>
      </c>
      <c r="D3841" t="s">
        <v>26</v>
      </c>
      <c r="E3841" t="s">
        <v>27</v>
      </c>
      <c r="F3841" t="s">
        <v>37</v>
      </c>
      <c r="G3841" t="s">
        <v>29</v>
      </c>
      <c r="H3841" t="s">
        <v>38</v>
      </c>
      <c r="I3841" t="s">
        <v>39</v>
      </c>
      <c r="J3841" t="s">
        <v>46</v>
      </c>
      <c r="K3841" t="s">
        <v>32</v>
      </c>
      <c r="L3841" t="s">
        <v>40</v>
      </c>
      <c r="M3841" t="s">
        <v>41</v>
      </c>
      <c r="N3841">
        <v>2</v>
      </c>
      <c r="O3841" t="s">
        <v>35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</v>
      </c>
      <c r="V3841">
        <v>5</v>
      </c>
      <c r="W3841">
        <v>6</v>
      </c>
      <c r="X3841">
        <v>6</v>
      </c>
      <c r="Y3841" t="s">
        <v>195</v>
      </c>
      <c r="Z3841" t="s">
        <v>209</v>
      </c>
    </row>
    <row r="3842" spans="1:26" x14ac:dyDescent="0.25">
      <c r="A3842" s="1">
        <v>44486.555555555555</v>
      </c>
      <c r="B3842" t="s">
        <v>24</v>
      </c>
      <c r="C3842" t="s">
        <v>25</v>
      </c>
      <c r="D3842" t="s">
        <v>26</v>
      </c>
      <c r="E3842" t="s">
        <v>27</v>
      </c>
      <c r="F3842" t="s">
        <v>37</v>
      </c>
      <c r="G3842" t="s">
        <v>29</v>
      </c>
      <c r="H3842" t="s">
        <v>38</v>
      </c>
      <c r="I3842" t="s">
        <v>30</v>
      </c>
      <c r="J3842" t="s">
        <v>46</v>
      </c>
      <c r="K3842" t="s">
        <v>32</v>
      </c>
      <c r="L3842" t="s">
        <v>40</v>
      </c>
      <c r="M3842" t="s">
        <v>41</v>
      </c>
      <c r="N3842">
        <v>2</v>
      </c>
      <c r="O3842" t="s">
        <v>47</v>
      </c>
      <c r="P3842">
        <v>10</v>
      </c>
      <c r="Q3842">
        <v>0</v>
      </c>
      <c r="R3842">
        <v>0</v>
      </c>
      <c r="S3842">
        <v>10</v>
      </c>
      <c r="T3842">
        <v>0</v>
      </c>
      <c r="U3842">
        <v>20</v>
      </c>
      <c r="V3842">
        <v>13</v>
      </c>
      <c r="W3842">
        <v>1</v>
      </c>
      <c r="X3842">
        <v>10</v>
      </c>
      <c r="Y3842" t="s">
        <v>195</v>
      </c>
      <c r="Z3842" t="s">
        <v>209</v>
      </c>
    </row>
    <row r="3843" spans="1:26" x14ac:dyDescent="0.25">
      <c r="A3843" s="1">
        <v>42832.657638888886</v>
      </c>
      <c r="B3843" t="s">
        <v>24</v>
      </c>
      <c r="C3843" t="s">
        <v>25</v>
      </c>
      <c r="D3843" t="s">
        <v>26</v>
      </c>
      <c r="E3843" t="s">
        <v>45</v>
      </c>
      <c r="F3843" t="s">
        <v>80</v>
      </c>
      <c r="G3843" t="s">
        <v>29</v>
      </c>
      <c r="H3843" t="s">
        <v>38</v>
      </c>
      <c r="I3843" t="s">
        <v>39</v>
      </c>
      <c r="J3843" t="s">
        <v>46</v>
      </c>
      <c r="K3843" t="s">
        <v>32</v>
      </c>
      <c r="L3843" t="s">
        <v>40</v>
      </c>
      <c r="M3843" t="s">
        <v>82</v>
      </c>
      <c r="N3843">
        <v>2</v>
      </c>
      <c r="O3843" t="s">
        <v>35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30</v>
      </c>
      <c r="V3843">
        <v>15</v>
      </c>
      <c r="W3843">
        <v>6</v>
      </c>
      <c r="X3843">
        <v>4</v>
      </c>
      <c r="Y3843" t="s">
        <v>191</v>
      </c>
      <c r="Z3843" t="s">
        <v>209</v>
      </c>
    </row>
    <row r="3844" spans="1:26" x14ac:dyDescent="0.25">
      <c r="A3844" s="1">
        <v>44250.555555555555</v>
      </c>
      <c r="B3844" t="s">
        <v>49</v>
      </c>
      <c r="C3844" t="s">
        <v>25</v>
      </c>
      <c r="D3844" t="s">
        <v>26</v>
      </c>
      <c r="E3844" t="s">
        <v>134</v>
      </c>
      <c r="F3844" t="s">
        <v>28</v>
      </c>
      <c r="G3844" t="s">
        <v>29</v>
      </c>
      <c r="H3844" t="s">
        <v>52</v>
      </c>
      <c r="I3844" t="s">
        <v>39</v>
      </c>
      <c r="J3844" t="s">
        <v>46</v>
      </c>
      <c r="K3844" t="s">
        <v>32</v>
      </c>
      <c r="L3844" t="s">
        <v>40</v>
      </c>
      <c r="M3844" t="s">
        <v>58</v>
      </c>
      <c r="N3844">
        <v>2</v>
      </c>
      <c r="O3844" t="s">
        <v>47</v>
      </c>
      <c r="P3844">
        <v>10</v>
      </c>
      <c r="Q3844">
        <v>0</v>
      </c>
      <c r="R3844">
        <v>0</v>
      </c>
      <c r="S3844">
        <v>10</v>
      </c>
      <c r="T3844">
        <v>0</v>
      </c>
      <c r="U3844">
        <v>10</v>
      </c>
      <c r="V3844">
        <v>13</v>
      </c>
      <c r="W3844">
        <v>3</v>
      </c>
      <c r="X3844">
        <v>2</v>
      </c>
      <c r="Y3844" t="s">
        <v>161</v>
      </c>
      <c r="Z3844" t="s">
        <v>211</v>
      </c>
    </row>
    <row r="3845" spans="1:26" x14ac:dyDescent="0.25">
      <c r="A3845" s="1">
        <v>43696.284722222219</v>
      </c>
      <c r="B3845" t="s">
        <v>24</v>
      </c>
      <c r="C3845" t="s">
        <v>25</v>
      </c>
      <c r="D3845" t="s">
        <v>26</v>
      </c>
      <c r="E3845" t="s">
        <v>27</v>
      </c>
      <c r="F3845" t="s">
        <v>37</v>
      </c>
      <c r="G3845" t="s">
        <v>29</v>
      </c>
      <c r="H3845" t="s">
        <v>38</v>
      </c>
      <c r="I3845" t="s">
        <v>39</v>
      </c>
      <c r="J3845" t="s">
        <v>31</v>
      </c>
      <c r="K3845" t="s">
        <v>32</v>
      </c>
      <c r="L3845" t="s">
        <v>33</v>
      </c>
      <c r="M3845" t="s">
        <v>34</v>
      </c>
      <c r="N3845">
        <v>2</v>
      </c>
      <c r="O3845" t="s">
        <v>35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30</v>
      </c>
      <c r="V3845">
        <v>6</v>
      </c>
      <c r="W3845">
        <v>2</v>
      </c>
      <c r="X3845">
        <v>8</v>
      </c>
      <c r="Y3845" t="s">
        <v>173</v>
      </c>
      <c r="Z3845" t="s">
        <v>209</v>
      </c>
    </row>
    <row r="3846" spans="1:26" x14ac:dyDescent="0.25">
      <c r="A3846" s="1">
        <v>44217.434027777781</v>
      </c>
      <c r="B3846" t="s">
        <v>49</v>
      </c>
      <c r="C3846" t="s">
        <v>25</v>
      </c>
      <c r="D3846" t="s">
        <v>26</v>
      </c>
      <c r="E3846" t="s">
        <v>69</v>
      </c>
      <c r="F3846" t="s">
        <v>28</v>
      </c>
      <c r="G3846" t="s">
        <v>29</v>
      </c>
      <c r="H3846" t="s">
        <v>38</v>
      </c>
      <c r="I3846" t="s">
        <v>39</v>
      </c>
      <c r="J3846" t="s">
        <v>31</v>
      </c>
      <c r="K3846" t="s">
        <v>53</v>
      </c>
      <c r="L3846" t="s">
        <v>33</v>
      </c>
      <c r="M3846" t="s">
        <v>58</v>
      </c>
      <c r="N3846">
        <v>2</v>
      </c>
      <c r="O3846" t="s">
        <v>35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20</v>
      </c>
      <c r="V3846">
        <v>10</v>
      </c>
      <c r="W3846">
        <v>5</v>
      </c>
      <c r="X3846">
        <v>1</v>
      </c>
      <c r="Y3846" t="s">
        <v>157</v>
      </c>
      <c r="Z3846" t="s">
        <v>209</v>
      </c>
    </row>
    <row r="3847" spans="1:26" x14ac:dyDescent="0.25">
      <c r="A3847" s="1">
        <v>44788.631944444445</v>
      </c>
      <c r="B3847" t="s">
        <v>24</v>
      </c>
      <c r="C3847" t="s">
        <v>25</v>
      </c>
      <c r="D3847" t="s">
        <v>26</v>
      </c>
      <c r="E3847" t="s">
        <v>27</v>
      </c>
      <c r="F3847" t="s">
        <v>28</v>
      </c>
      <c r="G3847" t="s">
        <v>29</v>
      </c>
      <c r="H3847" t="s">
        <v>38</v>
      </c>
      <c r="I3847" t="s">
        <v>39</v>
      </c>
      <c r="J3847" t="s">
        <v>31</v>
      </c>
      <c r="K3847" t="s">
        <v>32</v>
      </c>
      <c r="L3847" t="s">
        <v>33</v>
      </c>
      <c r="M3847" t="s">
        <v>34</v>
      </c>
      <c r="N3847">
        <v>2</v>
      </c>
      <c r="O3847" t="s">
        <v>35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20</v>
      </c>
      <c r="V3847">
        <v>15</v>
      </c>
      <c r="W3847">
        <v>2</v>
      </c>
      <c r="X3847">
        <v>8</v>
      </c>
      <c r="Y3847" t="s">
        <v>176</v>
      </c>
      <c r="Z3847" t="s">
        <v>209</v>
      </c>
    </row>
    <row r="3848" spans="1:26" x14ac:dyDescent="0.25">
      <c r="A3848" s="1">
        <v>45157.431944444441</v>
      </c>
      <c r="B3848" t="s">
        <v>24</v>
      </c>
      <c r="C3848" t="s">
        <v>25</v>
      </c>
      <c r="D3848" t="s">
        <v>26</v>
      </c>
      <c r="E3848" t="s">
        <v>27</v>
      </c>
      <c r="F3848" t="s">
        <v>37</v>
      </c>
      <c r="G3848" t="s">
        <v>29</v>
      </c>
      <c r="H3848" t="s">
        <v>38</v>
      </c>
      <c r="I3848" t="s">
        <v>39</v>
      </c>
      <c r="J3848" t="s">
        <v>46</v>
      </c>
      <c r="K3848" t="s">
        <v>32</v>
      </c>
      <c r="L3848" t="s">
        <v>40</v>
      </c>
      <c r="M3848" t="s">
        <v>105</v>
      </c>
      <c r="N3848">
        <v>2</v>
      </c>
      <c r="O3848" t="s">
        <v>75</v>
      </c>
      <c r="P3848">
        <v>20</v>
      </c>
      <c r="Q3848">
        <v>0</v>
      </c>
      <c r="R3848">
        <v>0</v>
      </c>
      <c r="S3848">
        <v>0</v>
      </c>
      <c r="T3848">
        <v>20</v>
      </c>
      <c r="U3848">
        <v>30</v>
      </c>
      <c r="V3848">
        <v>10</v>
      </c>
      <c r="W3848">
        <v>7</v>
      </c>
      <c r="X3848">
        <v>8</v>
      </c>
      <c r="Y3848" t="s">
        <v>161</v>
      </c>
      <c r="Z3848" t="s">
        <v>209</v>
      </c>
    </row>
    <row r="3849" spans="1:26" x14ac:dyDescent="0.25">
      <c r="A3849" s="1">
        <v>42900.836805555555</v>
      </c>
      <c r="B3849" t="s">
        <v>24</v>
      </c>
      <c r="C3849" t="s">
        <v>25</v>
      </c>
      <c r="D3849" t="s">
        <v>26</v>
      </c>
      <c r="E3849" t="s">
        <v>84</v>
      </c>
      <c r="F3849" t="s">
        <v>80</v>
      </c>
      <c r="G3849" t="s">
        <v>29</v>
      </c>
      <c r="H3849" t="s">
        <v>38</v>
      </c>
      <c r="I3849" t="s">
        <v>30</v>
      </c>
      <c r="J3849" t="s">
        <v>46</v>
      </c>
      <c r="K3849" t="s">
        <v>32</v>
      </c>
      <c r="L3849" t="s">
        <v>73</v>
      </c>
      <c r="M3849" t="s">
        <v>41</v>
      </c>
      <c r="N3849">
        <v>2</v>
      </c>
      <c r="O3849" t="s">
        <v>75</v>
      </c>
      <c r="P3849">
        <v>10</v>
      </c>
      <c r="Q3849">
        <v>0</v>
      </c>
      <c r="R3849">
        <v>0</v>
      </c>
      <c r="S3849">
        <v>0</v>
      </c>
      <c r="T3849">
        <v>10</v>
      </c>
      <c r="U3849">
        <v>20</v>
      </c>
      <c r="V3849">
        <v>20</v>
      </c>
      <c r="W3849">
        <v>4</v>
      </c>
      <c r="X3849">
        <v>6</v>
      </c>
      <c r="Y3849" t="s">
        <v>173</v>
      </c>
      <c r="Z3849" t="s">
        <v>210</v>
      </c>
    </row>
    <row r="3850" spans="1:26" x14ac:dyDescent="0.25">
      <c r="A3850" s="1">
        <v>44512.899305555555</v>
      </c>
      <c r="B3850" t="s">
        <v>24</v>
      </c>
      <c r="C3850" t="s">
        <v>25</v>
      </c>
      <c r="D3850" t="s">
        <v>36</v>
      </c>
      <c r="E3850" t="s">
        <v>64</v>
      </c>
      <c r="F3850" t="s">
        <v>28</v>
      </c>
      <c r="G3850" t="s">
        <v>29</v>
      </c>
      <c r="H3850" t="s">
        <v>38</v>
      </c>
      <c r="I3850" t="s">
        <v>39</v>
      </c>
      <c r="J3850" t="s">
        <v>31</v>
      </c>
      <c r="K3850" t="s">
        <v>32</v>
      </c>
      <c r="L3850" t="s">
        <v>40</v>
      </c>
      <c r="M3850" t="s">
        <v>83</v>
      </c>
      <c r="N3850">
        <v>2</v>
      </c>
      <c r="O3850" t="s">
        <v>35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20</v>
      </c>
      <c r="V3850">
        <v>21</v>
      </c>
      <c r="W3850">
        <v>6</v>
      </c>
      <c r="X3850">
        <v>11</v>
      </c>
      <c r="Y3850" t="s">
        <v>179</v>
      </c>
      <c r="Z3850" t="s">
        <v>209</v>
      </c>
    </row>
    <row r="3851" spans="1:26" x14ac:dyDescent="0.25">
      <c r="A3851" s="1">
        <v>43741.690972222219</v>
      </c>
      <c r="B3851" t="s">
        <v>24</v>
      </c>
      <c r="C3851" t="s">
        <v>25</v>
      </c>
      <c r="D3851" t="s">
        <v>26</v>
      </c>
      <c r="E3851" t="s">
        <v>27</v>
      </c>
      <c r="F3851" t="s">
        <v>56</v>
      </c>
      <c r="G3851" t="s">
        <v>29</v>
      </c>
      <c r="H3851" t="s">
        <v>38</v>
      </c>
      <c r="I3851" t="s">
        <v>39</v>
      </c>
      <c r="J3851" t="s">
        <v>46</v>
      </c>
      <c r="K3851" t="s">
        <v>32</v>
      </c>
      <c r="L3851" t="s">
        <v>40</v>
      </c>
      <c r="M3851" t="s">
        <v>34</v>
      </c>
      <c r="N3851">
        <v>2</v>
      </c>
      <c r="O3851" t="s">
        <v>35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20</v>
      </c>
      <c r="V3851">
        <v>16</v>
      </c>
      <c r="W3851">
        <v>5</v>
      </c>
      <c r="X3851">
        <v>10</v>
      </c>
      <c r="Y3851" t="s">
        <v>157</v>
      </c>
      <c r="Z3851" t="s">
        <v>209</v>
      </c>
    </row>
    <row r="3852" spans="1:26" x14ac:dyDescent="0.25">
      <c r="A3852" s="1">
        <v>44845.708333333336</v>
      </c>
      <c r="B3852" t="s">
        <v>59</v>
      </c>
      <c r="C3852" t="s">
        <v>50</v>
      </c>
      <c r="D3852" t="s">
        <v>26</v>
      </c>
      <c r="E3852" t="s">
        <v>45</v>
      </c>
      <c r="F3852" t="s">
        <v>28</v>
      </c>
      <c r="G3852" t="s">
        <v>29</v>
      </c>
      <c r="H3852" t="s">
        <v>52</v>
      </c>
      <c r="I3852" t="s">
        <v>39</v>
      </c>
      <c r="J3852" t="s">
        <v>31</v>
      </c>
      <c r="K3852" t="s">
        <v>32</v>
      </c>
      <c r="L3852" t="s">
        <v>40</v>
      </c>
      <c r="M3852" t="s">
        <v>58</v>
      </c>
      <c r="N3852">
        <v>2</v>
      </c>
      <c r="O3852" t="s">
        <v>35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20</v>
      </c>
      <c r="V3852">
        <v>17</v>
      </c>
      <c r="W3852">
        <v>3</v>
      </c>
      <c r="X3852">
        <v>10</v>
      </c>
      <c r="Y3852" t="e">
        <v>#N/A</v>
      </c>
      <c r="Z3852" t="s">
        <v>209</v>
      </c>
    </row>
    <row r="3853" spans="1:26" x14ac:dyDescent="0.25">
      <c r="A3853" s="1">
        <v>43785.590277777781</v>
      </c>
      <c r="B3853" t="s">
        <v>59</v>
      </c>
      <c r="C3853" t="s">
        <v>25</v>
      </c>
      <c r="D3853" t="s">
        <v>26</v>
      </c>
      <c r="E3853" t="s">
        <v>45</v>
      </c>
      <c r="F3853" t="s">
        <v>37</v>
      </c>
      <c r="G3853" t="s">
        <v>29</v>
      </c>
      <c r="H3853" t="s">
        <v>30</v>
      </c>
      <c r="I3853" t="s">
        <v>30</v>
      </c>
      <c r="J3853" t="s">
        <v>31</v>
      </c>
      <c r="K3853" t="s">
        <v>32</v>
      </c>
      <c r="L3853" t="s">
        <v>40</v>
      </c>
      <c r="M3853" t="s">
        <v>58</v>
      </c>
      <c r="N3853">
        <v>2</v>
      </c>
      <c r="O3853" t="s">
        <v>35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20</v>
      </c>
      <c r="V3853">
        <v>14</v>
      </c>
      <c r="W3853">
        <v>7</v>
      </c>
      <c r="X3853">
        <v>11</v>
      </c>
      <c r="Y3853" t="s">
        <v>192</v>
      </c>
      <c r="Z3853" t="s">
        <v>209</v>
      </c>
    </row>
    <row r="3854" spans="1:26" x14ac:dyDescent="0.25">
      <c r="A3854" s="1">
        <v>44285.879166666666</v>
      </c>
      <c r="B3854" t="s">
        <v>49</v>
      </c>
      <c r="C3854" t="s">
        <v>25</v>
      </c>
      <c r="D3854" t="s">
        <v>36</v>
      </c>
      <c r="E3854" t="s">
        <v>85</v>
      </c>
      <c r="F3854" t="s">
        <v>56</v>
      </c>
      <c r="G3854" t="s">
        <v>29</v>
      </c>
      <c r="H3854" t="s">
        <v>38</v>
      </c>
      <c r="I3854" t="s">
        <v>39</v>
      </c>
      <c r="J3854" t="s">
        <v>46</v>
      </c>
      <c r="K3854" t="s">
        <v>32</v>
      </c>
      <c r="L3854" t="s">
        <v>40</v>
      </c>
      <c r="M3854" t="s">
        <v>34</v>
      </c>
      <c r="N3854">
        <v>3</v>
      </c>
      <c r="O3854" t="s">
        <v>70</v>
      </c>
      <c r="P3854">
        <v>20</v>
      </c>
      <c r="Q3854">
        <v>0</v>
      </c>
      <c r="R3854">
        <v>20</v>
      </c>
      <c r="S3854">
        <v>0</v>
      </c>
      <c r="T3854">
        <v>0</v>
      </c>
      <c r="U3854">
        <v>0</v>
      </c>
      <c r="V3854">
        <v>21</v>
      </c>
      <c r="W3854">
        <v>3</v>
      </c>
      <c r="X3854">
        <v>3</v>
      </c>
      <c r="Y3854" t="s">
        <v>195</v>
      </c>
      <c r="Z3854" t="s">
        <v>209</v>
      </c>
    </row>
    <row r="3855" spans="1:26" x14ac:dyDescent="0.25">
      <c r="A3855" s="1">
        <v>44880.270833333336</v>
      </c>
      <c r="B3855" t="s">
        <v>49</v>
      </c>
      <c r="C3855" t="s">
        <v>66</v>
      </c>
      <c r="D3855" t="s">
        <v>87</v>
      </c>
      <c r="E3855" t="s">
        <v>27</v>
      </c>
      <c r="F3855" t="s">
        <v>28</v>
      </c>
      <c r="G3855" t="s">
        <v>29</v>
      </c>
      <c r="H3855" t="s">
        <v>52</v>
      </c>
      <c r="I3855" t="s">
        <v>39</v>
      </c>
      <c r="J3855" t="s">
        <v>46</v>
      </c>
      <c r="K3855" t="s">
        <v>53</v>
      </c>
      <c r="L3855" t="s">
        <v>40</v>
      </c>
      <c r="M3855" t="s">
        <v>58</v>
      </c>
      <c r="N3855">
        <v>2</v>
      </c>
      <c r="O3855" t="s">
        <v>35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20</v>
      </c>
      <c r="V3855">
        <v>6</v>
      </c>
      <c r="W3855">
        <v>3</v>
      </c>
      <c r="X3855">
        <v>11</v>
      </c>
      <c r="Y3855" t="s">
        <v>157</v>
      </c>
      <c r="Z3855" t="s">
        <v>209</v>
      </c>
    </row>
    <row r="3856" spans="1:26" x14ac:dyDescent="0.25">
      <c r="A3856" s="1">
        <v>44604.659722222219</v>
      </c>
      <c r="B3856" t="s">
        <v>24</v>
      </c>
      <c r="C3856" t="s">
        <v>25</v>
      </c>
      <c r="D3856" t="s">
        <v>26</v>
      </c>
      <c r="E3856" t="s">
        <v>27</v>
      </c>
      <c r="F3856" t="s">
        <v>80</v>
      </c>
      <c r="G3856" t="s">
        <v>29</v>
      </c>
      <c r="H3856" t="s">
        <v>38</v>
      </c>
      <c r="I3856" t="s">
        <v>39</v>
      </c>
      <c r="J3856" t="s">
        <v>46</v>
      </c>
      <c r="K3856" t="s">
        <v>32</v>
      </c>
      <c r="L3856" t="s">
        <v>40</v>
      </c>
      <c r="M3856" t="s">
        <v>58</v>
      </c>
      <c r="N3856">
        <v>2</v>
      </c>
      <c r="O3856" t="s">
        <v>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20</v>
      </c>
      <c r="V3856">
        <v>15</v>
      </c>
      <c r="W3856">
        <v>7</v>
      </c>
      <c r="X3856">
        <v>2</v>
      </c>
      <c r="Y3856" t="s">
        <v>173</v>
      </c>
      <c r="Z3856" t="s">
        <v>209</v>
      </c>
    </row>
    <row r="3857" spans="1:26" x14ac:dyDescent="0.25">
      <c r="A3857" s="1">
        <v>43602.521527777775</v>
      </c>
      <c r="B3857" t="s">
        <v>24</v>
      </c>
      <c r="C3857" t="s">
        <v>25</v>
      </c>
      <c r="D3857" t="s">
        <v>26</v>
      </c>
      <c r="E3857" t="s">
        <v>86</v>
      </c>
      <c r="F3857" t="s">
        <v>80</v>
      </c>
      <c r="G3857" t="s">
        <v>29</v>
      </c>
      <c r="H3857" t="s">
        <v>52</v>
      </c>
      <c r="I3857" t="s">
        <v>39</v>
      </c>
      <c r="J3857" t="s">
        <v>31</v>
      </c>
      <c r="K3857" t="s">
        <v>32</v>
      </c>
      <c r="L3857" t="s">
        <v>40</v>
      </c>
      <c r="M3857" t="s">
        <v>41</v>
      </c>
      <c r="N3857">
        <v>2</v>
      </c>
      <c r="O3857" t="s">
        <v>35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20</v>
      </c>
      <c r="V3857">
        <v>12</v>
      </c>
      <c r="W3857">
        <v>6</v>
      </c>
      <c r="X3857">
        <v>5</v>
      </c>
      <c r="Y3857" t="s">
        <v>162</v>
      </c>
      <c r="Z3857" t="s">
        <v>210</v>
      </c>
    </row>
    <row r="3858" spans="1:26" x14ac:dyDescent="0.25">
      <c r="A3858" s="1">
        <v>44045.53125</v>
      </c>
      <c r="B3858" t="s">
        <v>24</v>
      </c>
      <c r="C3858" t="s">
        <v>50</v>
      </c>
      <c r="D3858" t="s">
        <v>26</v>
      </c>
      <c r="E3858" t="s">
        <v>45</v>
      </c>
      <c r="F3858" t="s">
        <v>37</v>
      </c>
      <c r="G3858" t="s">
        <v>29</v>
      </c>
      <c r="H3858" t="s">
        <v>52</v>
      </c>
      <c r="I3858" t="s">
        <v>39</v>
      </c>
      <c r="J3858" t="s">
        <v>46</v>
      </c>
      <c r="K3858" t="s">
        <v>32</v>
      </c>
      <c r="L3858" t="s">
        <v>40</v>
      </c>
      <c r="M3858" t="s">
        <v>83</v>
      </c>
      <c r="N3858">
        <v>2</v>
      </c>
      <c r="O3858" t="s">
        <v>35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100</v>
      </c>
      <c r="V3858">
        <v>12</v>
      </c>
      <c r="W3858">
        <v>1</v>
      </c>
      <c r="X3858">
        <v>8</v>
      </c>
      <c r="Y3858" t="s">
        <v>197</v>
      </c>
      <c r="Z3858" t="s">
        <v>211</v>
      </c>
    </row>
    <row r="3859" spans="1:26" x14ac:dyDescent="0.25">
      <c r="A3859" s="1">
        <v>43722.972222222219</v>
      </c>
      <c r="B3859" t="s">
        <v>24</v>
      </c>
      <c r="C3859" t="s">
        <v>25</v>
      </c>
      <c r="D3859" t="s">
        <v>36</v>
      </c>
      <c r="E3859" t="s">
        <v>27</v>
      </c>
      <c r="F3859" t="s">
        <v>56</v>
      </c>
      <c r="G3859" t="s">
        <v>29</v>
      </c>
      <c r="H3859" t="s">
        <v>38</v>
      </c>
      <c r="I3859" t="s">
        <v>39</v>
      </c>
      <c r="J3859" t="s">
        <v>31</v>
      </c>
      <c r="K3859" t="s">
        <v>32</v>
      </c>
      <c r="L3859" t="s">
        <v>33</v>
      </c>
      <c r="M3859" t="s">
        <v>62</v>
      </c>
      <c r="N3859">
        <v>2</v>
      </c>
      <c r="O3859" t="s">
        <v>35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20</v>
      </c>
      <c r="V3859">
        <v>23</v>
      </c>
      <c r="W3859">
        <v>7</v>
      </c>
      <c r="X3859">
        <v>9</v>
      </c>
      <c r="Y3859" t="s">
        <v>195</v>
      </c>
      <c r="Z3859" t="s">
        <v>207</v>
      </c>
    </row>
    <row r="3860" spans="1:26" x14ac:dyDescent="0.25">
      <c r="A3860" s="1">
        <v>44163.558333333334</v>
      </c>
      <c r="B3860" t="s">
        <v>24</v>
      </c>
      <c r="C3860" t="s">
        <v>25</v>
      </c>
      <c r="D3860" t="s">
        <v>26</v>
      </c>
      <c r="E3860" t="s">
        <v>42</v>
      </c>
      <c r="F3860" t="s">
        <v>56</v>
      </c>
      <c r="G3860" t="s">
        <v>29</v>
      </c>
      <c r="H3860" t="s">
        <v>38</v>
      </c>
      <c r="I3860" t="s">
        <v>39</v>
      </c>
      <c r="J3860" t="s">
        <v>31</v>
      </c>
      <c r="K3860" t="s">
        <v>32</v>
      </c>
      <c r="L3860" t="s">
        <v>33</v>
      </c>
      <c r="M3860" t="s">
        <v>34</v>
      </c>
      <c r="N3860">
        <v>2</v>
      </c>
      <c r="O3860" t="s">
        <v>35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40</v>
      </c>
      <c r="V3860">
        <v>13</v>
      </c>
      <c r="W3860">
        <v>7</v>
      </c>
      <c r="X3860">
        <v>11</v>
      </c>
      <c r="Y3860" t="s">
        <v>163</v>
      </c>
      <c r="Z3860" t="s">
        <v>209</v>
      </c>
    </row>
    <row r="3861" spans="1:26" x14ac:dyDescent="0.25">
      <c r="A3861" s="1">
        <v>45317.761111111111</v>
      </c>
      <c r="B3861" t="s">
        <v>24</v>
      </c>
      <c r="C3861" t="s">
        <v>50</v>
      </c>
      <c r="D3861" t="s">
        <v>78</v>
      </c>
      <c r="E3861" t="s">
        <v>84</v>
      </c>
      <c r="F3861" t="s">
        <v>37</v>
      </c>
      <c r="G3861" t="s">
        <v>29</v>
      </c>
      <c r="H3861" t="s">
        <v>52</v>
      </c>
      <c r="I3861" t="s">
        <v>39</v>
      </c>
      <c r="J3861" t="s">
        <v>46</v>
      </c>
      <c r="K3861" t="s">
        <v>32</v>
      </c>
      <c r="L3861" t="s">
        <v>73</v>
      </c>
      <c r="M3861" t="s">
        <v>58</v>
      </c>
      <c r="N3861">
        <v>2</v>
      </c>
      <c r="O3861" t="s">
        <v>47</v>
      </c>
      <c r="P3861">
        <v>10</v>
      </c>
      <c r="Q3861">
        <v>0</v>
      </c>
      <c r="R3861">
        <v>0</v>
      </c>
      <c r="S3861">
        <v>10</v>
      </c>
      <c r="T3861">
        <v>0</v>
      </c>
      <c r="U3861">
        <v>10</v>
      </c>
      <c r="V3861">
        <v>18</v>
      </c>
      <c r="W3861">
        <v>6</v>
      </c>
      <c r="X3861">
        <v>1</v>
      </c>
      <c r="Y3861" t="s">
        <v>173</v>
      </c>
      <c r="Z3861" t="s">
        <v>211</v>
      </c>
    </row>
    <row r="3862" spans="1:26" x14ac:dyDescent="0.25">
      <c r="A3862" s="1">
        <v>44074.0625</v>
      </c>
      <c r="B3862" t="s">
        <v>59</v>
      </c>
      <c r="C3862" t="s">
        <v>25</v>
      </c>
      <c r="D3862" t="s">
        <v>36</v>
      </c>
      <c r="E3862" t="s">
        <v>45</v>
      </c>
      <c r="F3862" t="s">
        <v>28</v>
      </c>
      <c r="G3862" t="s">
        <v>29</v>
      </c>
      <c r="H3862" t="s">
        <v>38</v>
      </c>
      <c r="I3862" t="s">
        <v>39</v>
      </c>
      <c r="J3862" t="s">
        <v>31</v>
      </c>
      <c r="K3862" t="s">
        <v>53</v>
      </c>
      <c r="L3862" t="s">
        <v>40</v>
      </c>
      <c r="M3862" t="s">
        <v>34</v>
      </c>
      <c r="N3862">
        <v>2</v>
      </c>
      <c r="O3862" t="s">
        <v>35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20</v>
      </c>
      <c r="V3862">
        <v>1</v>
      </c>
      <c r="W3862">
        <v>2</v>
      </c>
      <c r="X3862">
        <v>8</v>
      </c>
      <c r="Y3862" t="s">
        <v>179</v>
      </c>
      <c r="Z3862" t="s">
        <v>209</v>
      </c>
    </row>
    <row r="3863" spans="1:26" x14ac:dyDescent="0.25">
      <c r="A3863" s="1">
        <v>42979.697916666664</v>
      </c>
      <c r="B3863" t="s">
        <v>59</v>
      </c>
      <c r="C3863" t="s">
        <v>25</v>
      </c>
      <c r="D3863" t="s">
        <v>26</v>
      </c>
      <c r="E3863" t="s">
        <v>27</v>
      </c>
      <c r="F3863" t="s">
        <v>28</v>
      </c>
      <c r="G3863" t="s">
        <v>29</v>
      </c>
      <c r="H3863" t="s">
        <v>38</v>
      </c>
      <c r="I3863" t="s">
        <v>39</v>
      </c>
      <c r="J3863" t="s">
        <v>31</v>
      </c>
      <c r="K3863" t="s">
        <v>32</v>
      </c>
      <c r="L3863" t="s">
        <v>40</v>
      </c>
      <c r="M3863" t="s">
        <v>41</v>
      </c>
      <c r="N3863">
        <v>2</v>
      </c>
      <c r="O3863" t="s">
        <v>35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50</v>
      </c>
      <c r="V3863">
        <v>16</v>
      </c>
      <c r="W3863">
        <v>6</v>
      </c>
      <c r="X3863">
        <v>9</v>
      </c>
      <c r="Y3863" t="s">
        <v>161</v>
      </c>
      <c r="Z3863" t="s">
        <v>209</v>
      </c>
    </row>
    <row r="3864" spans="1:26" x14ac:dyDescent="0.25">
      <c r="A3864" s="1">
        <v>43435.50277777778</v>
      </c>
      <c r="B3864" t="s">
        <v>59</v>
      </c>
      <c r="C3864" t="s">
        <v>25</v>
      </c>
      <c r="D3864" t="s">
        <v>26</v>
      </c>
      <c r="E3864" t="s">
        <v>45</v>
      </c>
      <c r="F3864" t="s">
        <v>65</v>
      </c>
      <c r="G3864" t="s">
        <v>29</v>
      </c>
      <c r="H3864" t="s">
        <v>52</v>
      </c>
      <c r="I3864" t="s">
        <v>39</v>
      </c>
      <c r="J3864" t="s">
        <v>31</v>
      </c>
      <c r="K3864" t="s">
        <v>32</v>
      </c>
      <c r="L3864" t="s">
        <v>73</v>
      </c>
      <c r="M3864" t="s">
        <v>58</v>
      </c>
      <c r="N3864">
        <v>2</v>
      </c>
      <c r="O3864" t="s">
        <v>35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30</v>
      </c>
      <c r="V3864">
        <v>12</v>
      </c>
      <c r="W3864">
        <v>7</v>
      </c>
      <c r="X3864">
        <v>12</v>
      </c>
      <c r="Y3864" t="s">
        <v>171</v>
      </c>
      <c r="Z3864" t="s">
        <v>209</v>
      </c>
    </row>
    <row r="3865" spans="1:26" x14ac:dyDescent="0.25">
      <c r="A3865" s="1">
        <v>44918.371527777781</v>
      </c>
      <c r="B3865" t="s">
        <v>24</v>
      </c>
      <c r="C3865" t="s">
        <v>66</v>
      </c>
      <c r="D3865" t="s">
        <v>26</v>
      </c>
      <c r="E3865" t="s">
        <v>84</v>
      </c>
      <c r="F3865" t="s">
        <v>28</v>
      </c>
      <c r="G3865" t="s">
        <v>29</v>
      </c>
      <c r="H3865" t="s">
        <v>68</v>
      </c>
      <c r="I3865" t="s">
        <v>39</v>
      </c>
      <c r="J3865" t="s">
        <v>46</v>
      </c>
      <c r="K3865" t="s">
        <v>32</v>
      </c>
      <c r="L3865" t="s">
        <v>73</v>
      </c>
      <c r="M3865" t="s">
        <v>58</v>
      </c>
      <c r="N3865">
        <v>2</v>
      </c>
      <c r="O3865" t="s">
        <v>47</v>
      </c>
      <c r="P3865">
        <v>20</v>
      </c>
      <c r="Q3865">
        <v>0</v>
      </c>
      <c r="R3865">
        <v>0</v>
      </c>
      <c r="S3865">
        <v>10</v>
      </c>
      <c r="T3865">
        <v>10</v>
      </c>
      <c r="U3865">
        <v>0</v>
      </c>
      <c r="V3865">
        <v>8</v>
      </c>
      <c r="W3865">
        <v>6</v>
      </c>
      <c r="X3865">
        <v>12</v>
      </c>
      <c r="Y3865" t="s">
        <v>194</v>
      </c>
      <c r="Z3865" t="s">
        <v>209</v>
      </c>
    </row>
    <row r="3866" spans="1:26" x14ac:dyDescent="0.25">
      <c r="A3866" s="1">
        <v>44669.669444444444</v>
      </c>
      <c r="B3866" t="s">
        <v>24</v>
      </c>
      <c r="C3866" t="s">
        <v>79</v>
      </c>
      <c r="D3866" t="s">
        <v>26</v>
      </c>
      <c r="E3866" t="s">
        <v>27</v>
      </c>
      <c r="F3866" t="s">
        <v>80</v>
      </c>
      <c r="G3866" t="s">
        <v>29</v>
      </c>
      <c r="H3866" t="s">
        <v>38</v>
      </c>
      <c r="I3866" t="s">
        <v>39</v>
      </c>
      <c r="J3866" t="s">
        <v>46</v>
      </c>
      <c r="K3866" t="s">
        <v>32</v>
      </c>
      <c r="L3866" t="s">
        <v>40</v>
      </c>
      <c r="M3866" t="s">
        <v>82</v>
      </c>
      <c r="N3866">
        <v>2</v>
      </c>
      <c r="O3866" t="s">
        <v>35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20</v>
      </c>
      <c r="V3866">
        <v>16</v>
      </c>
      <c r="W3866">
        <v>2</v>
      </c>
      <c r="X3866">
        <v>4</v>
      </c>
      <c r="Y3866" t="s">
        <v>192</v>
      </c>
      <c r="Z3866" t="s">
        <v>209</v>
      </c>
    </row>
    <row r="3867" spans="1:26" x14ac:dyDescent="0.25">
      <c r="A3867" s="1">
        <v>43615.479166666664</v>
      </c>
      <c r="B3867" t="s">
        <v>59</v>
      </c>
      <c r="C3867" t="s">
        <v>25</v>
      </c>
      <c r="D3867" t="s">
        <v>26</v>
      </c>
      <c r="E3867" t="s">
        <v>51</v>
      </c>
      <c r="F3867" t="s">
        <v>56</v>
      </c>
      <c r="G3867" t="s">
        <v>29</v>
      </c>
      <c r="H3867" t="s">
        <v>38</v>
      </c>
      <c r="I3867" t="s">
        <v>39</v>
      </c>
      <c r="J3867" t="s">
        <v>31</v>
      </c>
      <c r="K3867" t="s">
        <v>32</v>
      </c>
      <c r="L3867" t="s">
        <v>73</v>
      </c>
      <c r="M3867" t="s">
        <v>34</v>
      </c>
      <c r="N3867">
        <v>1</v>
      </c>
      <c r="O3867" t="s">
        <v>35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20</v>
      </c>
      <c r="V3867">
        <v>11</v>
      </c>
      <c r="W3867">
        <v>5</v>
      </c>
      <c r="X3867">
        <v>5</v>
      </c>
      <c r="Y3867" t="s">
        <v>179</v>
      </c>
      <c r="Z3867" t="s">
        <v>208</v>
      </c>
    </row>
    <row r="3868" spans="1:26" x14ac:dyDescent="0.25">
      <c r="A3868" s="1">
        <v>45143.85</v>
      </c>
      <c r="B3868" t="s">
        <v>24</v>
      </c>
      <c r="C3868" t="s">
        <v>50</v>
      </c>
      <c r="D3868" t="s">
        <v>36</v>
      </c>
      <c r="E3868" t="s">
        <v>51</v>
      </c>
      <c r="F3868" t="s">
        <v>63</v>
      </c>
      <c r="G3868" t="s">
        <v>29</v>
      </c>
      <c r="H3868" t="s">
        <v>52</v>
      </c>
      <c r="I3868" t="s">
        <v>30</v>
      </c>
      <c r="J3868" t="s">
        <v>46</v>
      </c>
      <c r="K3868" t="s">
        <v>32</v>
      </c>
      <c r="L3868" t="s">
        <v>40</v>
      </c>
      <c r="M3868" t="s">
        <v>34</v>
      </c>
      <c r="N3868">
        <v>1</v>
      </c>
      <c r="O3868" t="s">
        <v>47</v>
      </c>
      <c r="P3868">
        <v>10</v>
      </c>
      <c r="Q3868">
        <v>0</v>
      </c>
      <c r="R3868">
        <v>0</v>
      </c>
      <c r="S3868">
        <v>10</v>
      </c>
      <c r="T3868">
        <v>0</v>
      </c>
      <c r="U3868">
        <v>0</v>
      </c>
      <c r="V3868">
        <v>20</v>
      </c>
      <c r="W3868">
        <v>7</v>
      </c>
      <c r="X3868">
        <v>8</v>
      </c>
      <c r="Y3868" t="s">
        <v>195</v>
      </c>
      <c r="Z3868" t="s">
        <v>209</v>
      </c>
    </row>
    <row r="3869" spans="1:26" x14ac:dyDescent="0.25">
      <c r="A3869" s="1">
        <v>43115.645833333336</v>
      </c>
      <c r="B3869" t="s">
        <v>49</v>
      </c>
      <c r="C3869" t="s">
        <v>66</v>
      </c>
      <c r="D3869" t="s">
        <v>26</v>
      </c>
      <c r="E3869" t="s">
        <v>27</v>
      </c>
      <c r="F3869" t="s">
        <v>56</v>
      </c>
      <c r="G3869" t="s">
        <v>29</v>
      </c>
      <c r="H3869" t="s">
        <v>68</v>
      </c>
      <c r="I3869" t="s">
        <v>39</v>
      </c>
      <c r="J3869" t="s">
        <v>46</v>
      </c>
      <c r="K3869" t="s">
        <v>32</v>
      </c>
      <c r="L3869" t="s">
        <v>33</v>
      </c>
      <c r="M3869" t="s">
        <v>58</v>
      </c>
      <c r="N3869">
        <v>2</v>
      </c>
      <c r="O3869" t="s">
        <v>47</v>
      </c>
      <c r="P3869">
        <v>10</v>
      </c>
      <c r="Q3869">
        <v>0</v>
      </c>
      <c r="R3869">
        <v>0</v>
      </c>
      <c r="S3869">
        <v>10</v>
      </c>
      <c r="T3869">
        <v>0</v>
      </c>
      <c r="U3869">
        <v>60</v>
      </c>
      <c r="V3869">
        <v>15</v>
      </c>
      <c r="W3869">
        <v>2</v>
      </c>
      <c r="X3869">
        <v>1</v>
      </c>
      <c r="Y3869" t="s">
        <v>195</v>
      </c>
      <c r="Z3869" t="s">
        <v>207</v>
      </c>
    </row>
    <row r="3870" spans="1:26" x14ac:dyDescent="0.25">
      <c r="A3870" s="1">
        <v>44845.5</v>
      </c>
      <c r="B3870" t="s">
        <v>24</v>
      </c>
      <c r="C3870" t="s">
        <v>25</v>
      </c>
      <c r="D3870" t="s">
        <v>26</v>
      </c>
      <c r="E3870" t="s">
        <v>27</v>
      </c>
      <c r="F3870" t="s">
        <v>37</v>
      </c>
      <c r="G3870" t="s">
        <v>29</v>
      </c>
      <c r="H3870" t="s">
        <v>38</v>
      </c>
      <c r="I3870" t="s">
        <v>39</v>
      </c>
      <c r="J3870" t="s">
        <v>46</v>
      </c>
      <c r="K3870" t="s">
        <v>32</v>
      </c>
      <c r="L3870" t="s">
        <v>40</v>
      </c>
      <c r="M3870" t="s">
        <v>34</v>
      </c>
      <c r="N3870">
        <v>2</v>
      </c>
      <c r="O3870" t="s">
        <v>35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40</v>
      </c>
      <c r="V3870">
        <v>12</v>
      </c>
      <c r="W3870">
        <v>3</v>
      </c>
      <c r="X3870">
        <v>10</v>
      </c>
      <c r="Y3870" t="s">
        <v>195</v>
      </c>
      <c r="Z3870" t="s">
        <v>210</v>
      </c>
    </row>
    <row r="3871" spans="1:26" x14ac:dyDescent="0.25">
      <c r="A3871" s="1">
        <v>42768.694444444445</v>
      </c>
      <c r="B3871" t="s">
        <v>24</v>
      </c>
      <c r="C3871" t="s">
        <v>25</v>
      </c>
      <c r="D3871" t="s">
        <v>36</v>
      </c>
      <c r="E3871" t="s">
        <v>42</v>
      </c>
      <c r="F3871" t="s">
        <v>28</v>
      </c>
      <c r="G3871" t="s">
        <v>29</v>
      </c>
      <c r="H3871" t="s">
        <v>38</v>
      </c>
      <c r="I3871" t="s">
        <v>30</v>
      </c>
      <c r="J3871" t="s">
        <v>31</v>
      </c>
      <c r="K3871" t="s">
        <v>32</v>
      </c>
      <c r="L3871" t="s">
        <v>40</v>
      </c>
      <c r="M3871" t="s">
        <v>44</v>
      </c>
      <c r="N3871">
        <v>2</v>
      </c>
      <c r="O3871" t="s">
        <v>35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20</v>
      </c>
      <c r="V3871">
        <v>16</v>
      </c>
      <c r="W3871">
        <v>5</v>
      </c>
      <c r="X3871">
        <v>2</v>
      </c>
      <c r="Y3871" t="s">
        <v>184</v>
      </c>
      <c r="Z3871" t="s">
        <v>208</v>
      </c>
    </row>
    <row r="3872" spans="1:26" x14ac:dyDescent="0.25">
      <c r="A3872" s="1">
        <v>43997.502083333333</v>
      </c>
      <c r="B3872" t="s">
        <v>24</v>
      </c>
      <c r="C3872" t="s">
        <v>25</v>
      </c>
      <c r="D3872" t="s">
        <v>26</v>
      </c>
      <c r="E3872" t="s">
        <v>27</v>
      </c>
      <c r="F3872" t="s">
        <v>80</v>
      </c>
      <c r="G3872" t="s">
        <v>29</v>
      </c>
      <c r="H3872" t="s">
        <v>38</v>
      </c>
      <c r="I3872" t="s">
        <v>39</v>
      </c>
      <c r="J3872" t="s">
        <v>31</v>
      </c>
      <c r="K3872" t="s">
        <v>32</v>
      </c>
      <c r="L3872" t="s">
        <v>40</v>
      </c>
      <c r="M3872" t="s">
        <v>83</v>
      </c>
      <c r="N3872">
        <v>2</v>
      </c>
      <c r="O3872" t="s">
        <v>35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20</v>
      </c>
      <c r="V3872">
        <v>12</v>
      </c>
      <c r="W3872">
        <v>2</v>
      </c>
      <c r="X3872">
        <v>6</v>
      </c>
      <c r="Y3872" t="s">
        <v>195</v>
      </c>
      <c r="Z3872" t="s">
        <v>209</v>
      </c>
    </row>
    <row r="3873" spans="1:26" x14ac:dyDescent="0.25">
      <c r="A3873" s="1">
        <v>45322.604166666664</v>
      </c>
      <c r="B3873" t="s">
        <v>24</v>
      </c>
      <c r="C3873" t="s">
        <v>25</v>
      </c>
      <c r="D3873" t="s">
        <v>26</v>
      </c>
      <c r="E3873" t="s">
        <v>27</v>
      </c>
      <c r="F3873" t="s">
        <v>37</v>
      </c>
      <c r="G3873" t="s">
        <v>29</v>
      </c>
      <c r="H3873" t="s">
        <v>38</v>
      </c>
      <c r="I3873" t="s">
        <v>39</v>
      </c>
      <c r="J3873" t="s">
        <v>46</v>
      </c>
      <c r="K3873" t="s">
        <v>32</v>
      </c>
      <c r="L3873" t="s">
        <v>40</v>
      </c>
      <c r="M3873" t="s">
        <v>82</v>
      </c>
      <c r="N3873">
        <v>2</v>
      </c>
      <c r="O3873" t="s">
        <v>35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20</v>
      </c>
      <c r="V3873">
        <v>14</v>
      </c>
      <c r="W3873">
        <v>4</v>
      </c>
      <c r="X3873">
        <v>1</v>
      </c>
      <c r="Y3873" t="s">
        <v>195</v>
      </c>
      <c r="Z3873" t="s">
        <v>209</v>
      </c>
    </row>
    <row r="3874" spans="1:26" x14ac:dyDescent="0.25">
      <c r="A3874" s="1">
        <v>43265.645833333336</v>
      </c>
      <c r="B3874" t="s">
        <v>49</v>
      </c>
      <c r="C3874" t="s">
        <v>25</v>
      </c>
      <c r="D3874" t="s">
        <v>26</v>
      </c>
      <c r="E3874" t="s">
        <v>42</v>
      </c>
      <c r="F3874" t="s">
        <v>28</v>
      </c>
      <c r="G3874" t="s">
        <v>29</v>
      </c>
      <c r="H3874" t="s">
        <v>38</v>
      </c>
      <c r="I3874" t="s">
        <v>39</v>
      </c>
      <c r="J3874" t="s">
        <v>31</v>
      </c>
      <c r="K3874" t="s">
        <v>32</v>
      </c>
      <c r="L3874" t="s">
        <v>33</v>
      </c>
      <c r="M3874" t="s">
        <v>44</v>
      </c>
      <c r="N3874">
        <v>2</v>
      </c>
      <c r="O3874" t="s">
        <v>35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30</v>
      </c>
      <c r="V3874">
        <v>15</v>
      </c>
      <c r="W3874">
        <v>5</v>
      </c>
      <c r="X3874">
        <v>6</v>
      </c>
      <c r="Y3874" t="s">
        <v>162</v>
      </c>
      <c r="Z3874" t="s">
        <v>210</v>
      </c>
    </row>
    <row r="3875" spans="1:26" x14ac:dyDescent="0.25">
      <c r="A3875" s="1">
        <v>43577.020833333336</v>
      </c>
      <c r="B3875" t="s">
        <v>24</v>
      </c>
      <c r="C3875" t="s">
        <v>25</v>
      </c>
      <c r="D3875" t="s">
        <v>36</v>
      </c>
      <c r="E3875" t="s">
        <v>27</v>
      </c>
      <c r="F3875" t="s">
        <v>96</v>
      </c>
      <c r="G3875" t="s">
        <v>29</v>
      </c>
      <c r="H3875" t="s">
        <v>38</v>
      </c>
      <c r="I3875" t="s">
        <v>39</v>
      </c>
      <c r="J3875" t="s">
        <v>46</v>
      </c>
      <c r="K3875" t="s">
        <v>32</v>
      </c>
      <c r="L3875" t="s">
        <v>33</v>
      </c>
      <c r="M3875" t="s">
        <v>83</v>
      </c>
      <c r="N3875">
        <v>2</v>
      </c>
      <c r="O3875" t="s">
        <v>75</v>
      </c>
      <c r="P3875">
        <v>20</v>
      </c>
      <c r="Q3875">
        <v>0</v>
      </c>
      <c r="R3875">
        <v>0</v>
      </c>
      <c r="S3875">
        <v>0</v>
      </c>
      <c r="T3875">
        <v>20</v>
      </c>
      <c r="U3875">
        <v>10</v>
      </c>
      <c r="V3875">
        <v>0</v>
      </c>
      <c r="W3875">
        <v>2</v>
      </c>
      <c r="X3875">
        <v>4</v>
      </c>
      <c r="Y3875" t="s">
        <v>182</v>
      </c>
      <c r="Z3875" t="s">
        <v>210</v>
      </c>
    </row>
    <row r="3876" spans="1:26" x14ac:dyDescent="0.25">
      <c r="A3876" s="1">
        <v>43244.34097222222</v>
      </c>
      <c r="B3876" t="s">
        <v>59</v>
      </c>
      <c r="C3876" t="s">
        <v>25</v>
      </c>
      <c r="D3876" t="s">
        <v>26</v>
      </c>
      <c r="E3876" t="s">
        <v>45</v>
      </c>
      <c r="F3876" t="s">
        <v>28</v>
      </c>
      <c r="G3876" t="s">
        <v>29</v>
      </c>
      <c r="H3876" t="s">
        <v>38</v>
      </c>
      <c r="I3876" t="s">
        <v>39</v>
      </c>
      <c r="J3876" t="s">
        <v>46</v>
      </c>
      <c r="K3876" t="s">
        <v>32</v>
      </c>
      <c r="L3876" t="s">
        <v>40</v>
      </c>
      <c r="M3876" t="s">
        <v>82</v>
      </c>
      <c r="N3876">
        <v>2</v>
      </c>
      <c r="O3876" t="s">
        <v>35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20</v>
      </c>
      <c r="V3876">
        <v>8</v>
      </c>
      <c r="W3876">
        <v>5</v>
      </c>
      <c r="X3876">
        <v>5</v>
      </c>
      <c r="Y3876" t="s">
        <v>191</v>
      </c>
      <c r="Z3876" t="s">
        <v>209</v>
      </c>
    </row>
    <row r="3877" spans="1:26" x14ac:dyDescent="0.25">
      <c r="A3877" s="1">
        <v>43287.642361111109</v>
      </c>
      <c r="B3877" t="s">
        <v>59</v>
      </c>
      <c r="C3877" t="s">
        <v>25</v>
      </c>
      <c r="D3877" t="s">
        <v>26</v>
      </c>
      <c r="E3877" t="s">
        <v>27</v>
      </c>
      <c r="F3877" t="s">
        <v>28</v>
      </c>
      <c r="G3877" t="s">
        <v>29</v>
      </c>
      <c r="H3877" t="s">
        <v>38</v>
      </c>
      <c r="I3877" t="s">
        <v>39</v>
      </c>
      <c r="J3877" t="s">
        <v>46</v>
      </c>
      <c r="K3877" t="s">
        <v>32</v>
      </c>
      <c r="L3877" t="s">
        <v>40</v>
      </c>
      <c r="M3877" t="s">
        <v>48</v>
      </c>
      <c r="N3877">
        <v>2</v>
      </c>
      <c r="O3877" t="s">
        <v>35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20</v>
      </c>
      <c r="V3877">
        <v>15</v>
      </c>
      <c r="W3877">
        <v>6</v>
      </c>
      <c r="X3877">
        <v>7</v>
      </c>
      <c r="Y3877" t="s">
        <v>192</v>
      </c>
      <c r="Z3877" t="s">
        <v>209</v>
      </c>
    </row>
    <row r="3878" spans="1:26" x14ac:dyDescent="0.25">
      <c r="A3878" s="1">
        <v>44040.736111111109</v>
      </c>
      <c r="B3878" t="s">
        <v>59</v>
      </c>
      <c r="C3878" t="s">
        <v>25</v>
      </c>
      <c r="D3878" t="s">
        <v>26</v>
      </c>
      <c r="E3878" t="s">
        <v>45</v>
      </c>
      <c r="F3878" t="s">
        <v>37</v>
      </c>
      <c r="G3878" t="s">
        <v>29</v>
      </c>
      <c r="H3878" t="s">
        <v>38</v>
      </c>
      <c r="I3878" t="s">
        <v>39</v>
      </c>
      <c r="J3878" t="s">
        <v>31</v>
      </c>
      <c r="K3878" t="s">
        <v>32</v>
      </c>
      <c r="L3878" t="s">
        <v>40</v>
      </c>
      <c r="M3878" t="s">
        <v>58</v>
      </c>
      <c r="N3878">
        <v>2</v>
      </c>
      <c r="O3878" t="s">
        <v>35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20</v>
      </c>
      <c r="V3878">
        <v>17</v>
      </c>
      <c r="W3878">
        <v>3</v>
      </c>
      <c r="X3878">
        <v>7</v>
      </c>
      <c r="Y3878" t="s">
        <v>157</v>
      </c>
      <c r="Z3878" t="s">
        <v>209</v>
      </c>
    </row>
    <row r="3879" spans="1:26" x14ac:dyDescent="0.25">
      <c r="A3879" s="1">
        <v>44906.506944444445</v>
      </c>
      <c r="B3879" t="s">
        <v>24</v>
      </c>
      <c r="C3879" t="s">
        <v>25</v>
      </c>
      <c r="D3879" t="s">
        <v>26</v>
      </c>
      <c r="E3879" t="s">
        <v>45</v>
      </c>
      <c r="F3879" t="s">
        <v>37</v>
      </c>
      <c r="G3879" t="s">
        <v>29</v>
      </c>
      <c r="H3879" t="s">
        <v>38</v>
      </c>
      <c r="I3879" t="s">
        <v>39</v>
      </c>
      <c r="J3879" t="s">
        <v>31</v>
      </c>
      <c r="K3879" t="s">
        <v>32</v>
      </c>
      <c r="L3879" t="s">
        <v>40</v>
      </c>
      <c r="M3879" t="s">
        <v>34</v>
      </c>
      <c r="N3879">
        <v>2</v>
      </c>
      <c r="O3879" t="s">
        <v>35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</v>
      </c>
      <c r="V3879">
        <v>12</v>
      </c>
      <c r="W3879">
        <v>1</v>
      </c>
      <c r="X3879">
        <v>12</v>
      </c>
      <c r="Y3879" t="s">
        <v>160</v>
      </c>
      <c r="Z3879" t="s">
        <v>209</v>
      </c>
    </row>
    <row r="3880" spans="1:26" x14ac:dyDescent="0.25">
      <c r="A3880" s="1">
        <v>44076.388888888891</v>
      </c>
      <c r="B3880" t="s">
        <v>59</v>
      </c>
      <c r="C3880" t="s">
        <v>25</v>
      </c>
      <c r="D3880" t="s">
        <v>26</v>
      </c>
      <c r="E3880" t="s">
        <v>45</v>
      </c>
      <c r="F3880" t="s">
        <v>56</v>
      </c>
      <c r="G3880" t="s">
        <v>29</v>
      </c>
      <c r="H3880" t="s">
        <v>38</v>
      </c>
      <c r="I3880" t="s">
        <v>39</v>
      </c>
      <c r="J3880" t="s">
        <v>46</v>
      </c>
      <c r="K3880" t="s">
        <v>32</v>
      </c>
      <c r="L3880" t="s">
        <v>40</v>
      </c>
      <c r="M3880" t="s">
        <v>58</v>
      </c>
      <c r="N3880">
        <v>2</v>
      </c>
      <c r="O3880" t="s">
        <v>47</v>
      </c>
      <c r="P3880">
        <v>10</v>
      </c>
      <c r="Q3880">
        <v>0</v>
      </c>
      <c r="R3880">
        <v>0</v>
      </c>
      <c r="S3880">
        <v>10</v>
      </c>
      <c r="T3880">
        <v>0</v>
      </c>
      <c r="U3880">
        <v>10</v>
      </c>
      <c r="V3880">
        <v>9</v>
      </c>
      <c r="W3880">
        <v>4</v>
      </c>
      <c r="X3880">
        <v>9</v>
      </c>
      <c r="Y3880" t="s">
        <v>157</v>
      </c>
      <c r="Z3880" t="s">
        <v>209</v>
      </c>
    </row>
    <row r="3881" spans="1:26" x14ac:dyDescent="0.25">
      <c r="A3881" s="1">
        <v>43655.854166666664</v>
      </c>
      <c r="B3881" t="s">
        <v>24</v>
      </c>
      <c r="C3881" t="s">
        <v>25</v>
      </c>
      <c r="D3881" t="s">
        <v>36</v>
      </c>
      <c r="E3881" t="s">
        <v>64</v>
      </c>
      <c r="F3881" t="s">
        <v>28</v>
      </c>
      <c r="G3881" t="s">
        <v>29</v>
      </c>
      <c r="H3881" t="s">
        <v>38</v>
      </c>
      <c r="I3881" t="s">
        <v>30</v>
      </c>
      <c r="J3881" t="s">
        <v>31</v>
      </c>
      <c r="K3881" t="s">
        <v>32</v>
      </c>
      <c r="L3881" t="s">
        <v>33</v>
      </c>
      <c r="M3881" t="s">
        <v>62</v>
      </c>
      <c r="N3881">
        <v>2</v>
      </c>
      <c r="O3881" t="s">
        <v>35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20</v>
      </c>
      <c r="V3881">
        <v>20</v>
      </c>
      <c r="W3881">
        <v>3</v>
      </c>
      <c r="X3881">
        <v>7</v>
      </c>
      <c r="Y3881" t="s">
        <v>173</v>
      </c>
      <c r="Z3881" t="s">
        <v>209</v>
      </c>
    </row>
    <row r="3882" spans="1:26" x14ac:dyDescent="0.25">
      <c r="A3882" s="1">
        <v>43653.583333333336</v>
      </c>
      <c r="B3882" t="s">
        <v>59</v>
      </c>
      <c r="C3882" t="s">
        <v>25</v>
      </c>
      <c r="D3882" t="s">
        <v>26</v>
      </c>
      <c r="E3882" t="s">
        <v>45</v>
      </c>
      <c r="F3882" t="s">
        <v>28</v>
      </c>
      <c r="G3882" t="s">
        <v>29</v>
      </c>
      <c r="H3882" t="s">
        <v>38</v>
      </c>
      <c r="I3882" t="s">
        <v>39</v>
      </c>
      <c r="J3882" t="s">
        <v>46</v>
      </c>
      <c r="K3882" t="s">
        <v>32</v>
      </c>
      <c r="L3882" t="s">
        <v>33</v>
      </c>
      <c r="M3882" t="s">
        <v>34</v>
      </c>
      <c r="N3882">
        <v>2</v>
      </c>
      <c r="O3882" t="s">
        <v>47</v>
      </c>
      <c r="P3882">
        <v>10</v>
      </c>
      <c r="Q3882">
        <v>0</v>
      </c>
      <c r="R3882">
        <v>0</v>
      </c>
      <c r="S3882">
        <v>10</v>
      </c>
      <c r="T3882">
        <v>0</v>
      </c>
      <c r="U3882">
        <v>60</v>
      </c>
      <c r="V3882">
        <v>14</v>
      </c>
      <c r="W3882">
        <v>1</v>
      </c>
      <c r="X3882">
        <v>7</v>
      </c>
      <c r="Y3882" t="s">
        <v>173</v>
      </c>
      <c r="Z3882" t="s">
        <v>209</v>
      </c>
    </row>
    <row r="3883" spans="1:26" x14ac:dyDescent="0.25">
      <c r="A3883" s="1">
        <v>44667.129861111112</v>
      </c>
      <c r="B3883" t="s">
        <v>24</v>
      </c>
      <c r="C3883" t="s">
        <v>25</v>
      </c>
      <c r="D3883" t="s">
        <v>36</v>
      </c>
      <c r="E3883" t="s">
        <v>45</v>
      </c>
      <c r="F3883" t="s">
        <v>28</v>
      </c>
      <c r="G3883" t="s">
        <v>29</v>
      </c>
      <c r="H3883" t="s">
        <v>38</v>
      </c>
      <c r="I3883" t="s">
        <v>39</v>
      </c>
      <c r="J3883" t="s">
        <v>46</v>
      </c>
      <c r="K3883" t="s">
        <v>32</v>
      </c>
      <c r="L3883" t="s">
        <v>40</v>
      </c>
      <c r="M3883" t="s">
        <v>83</v>
      </c>
      <c r="N3883">
        <v>2</v>
      </c>
      <c r="O3883" t="s">
        <v>47</v>
      </c>
      <c r="P3883">
        <v>20</v>
      </c>
      <c r="Q3883">
        <v>0</v>
      </c>
      <c r="R3883">
        <v>0</v>
      </c>
      <c r="S3883">
        <v>20</v>
      </c>
      <c r="T3883">
        <v>0</v>
      </c>
      <c r="U3883">
        <v>10</v>
      </c>
      <c r="V3883">
        <v>3</v>
      </c>
      <c r="W3883">
        <v>7</v>
      </c>
      <c r="X3883">
        <v>4</v>
      </c>
      <c r="Y3883" t="s">
        <v>173</v>
      </c>
      <c r="Z3883" t="s">
        <v>209</v>
      </c>
    </row>
    <row r="3884" spans="1:26" x14ac:dyDescent="0.25">
      <c r="A3884" s="1">
        <v>44837.645833333336</v>
      </c>
      <c r="B3884" t="s">
        <v>59</v>
      </c>
      <c r="C3884" t="s">
        <v>25</v>
      </c>
      <c r="D3884" t="s">
        <v>26</v>
      </c>
      <c r="E3884" t="s">
        <v>45</v>
      </c>
      <c r="F3884" t="s">
        <v>56</v>
      </c>
      <c r="G3884" t="s">
        <v>29</v>
      </c>
      <c r="H3884" t="s">
        <v>38</v>
      </c>
      <c r="I3884" t="s">
        <v>39</v>
      </c>
      <c r="J3884" t="s">
        <v>46</v>
      </c>
      <c r="K3884" t="s">
        <v>32</v>
      </c>
      <c r="L3884" t="s">
        <v>40</v>
      </c>
      <c r="M3884" t="s">
        <v>34</v>
      </c>
      <c r="N3884">
        <v>2</v>
      </c>
      <c r="O3884" t="s">
        <v>35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30</v>
      </c>
      <c r="V3884">
        <v>15</v>
      </c>
      <c r="W3884">
        <v>2</v>
      </c>
      <c r="X3884">
        <v>10</v>
      </c>
      <c r="Y3884" t="s">
        <v>157</v>
      </c>
      <c r="Z3884" t="s">
        <v>209</v>
      </c>
    </row>
    <row r="3885" spans="1:26" x14ac:dyDescent="0.25">
      <c r="A3885" s="1">
        <v>45487.3125</v>
      </c>
      <c r="B3885" t="s">
        <v>49</v>
      </c>
      <c r="C3885" t="s">
        <v>25</v>
      </c>
      <c r="D3885" t="s">
        <v>26</v>
      </c>
      <c r="E3885" t="s">
        <v>64</v>
      </c>
      <c r="F3885" t="s">
        <v>28</v>
      </c>
      <c r="G3885" t="s">
        <v>29</v>
      </c>
      <c r="H3885" t="s">
        <v>38</v>
      </c>
      <c r="I3885" t="s">
        <v>39</v>
      </c>
      <c r="J3885" t="s">
        <v>31</v>
      </c>
      <c r="K3885" t="s">
        <v>53</v>
      </c>
      <c r="L3885" t="s">
        <v>73</v>
      </c>
      <c r="M3885" t="s">
        <v>48</v>
      </c>
      <c r="N3885">
        <v>2</v>
      </c>
      <c r="O3885" t="s">
        <v>35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20</v>
      </c>
      <c r="V3885">
        <v>7</v>
      </c>
      <c r="W3885">
        <v>1</v>
      </c>
      <c r="X3885">
        <v>7</v>
      </c>
      <c r="Y3885" t="s">
        <v>157</v>
      </c>
      <c r="Z3885" t="s">
        <v>209</v>
      </c>
    </row>
    <row r="3886" spans="1:26" x14ac:dyDescent="0.25">
      <c r="A3886" s="1">
        <v>45492.995833333334</v>
      </c>
      <c r="B3886" t="s">
        <v>49</v>
      </c>
      <c r="C3886" t="s">
        <v>25</v>
      </c>
      <c r="D3886" t="s">
        <v>36</v>
      </c>
      <c r="E3886" t="s">
        <v>27</v>
      </c>
      <c r="F3886" t="s">
        <v>28</v>
      </c>
      <c r="G3886" t="s">
        <v>29</v>
      </c>
      <c r="H3886" t="s">
        <v>38</v>
      </c>
      <c r="I3886" t="s">
        <v>30</v>
      </c>
      <c r="J3886" t="s">
        <v>46</v>
      </c>
      <c r="K3886" t="s">
        <v>32</v>
      </c>
      <c r="L3886" t="s">
        <v>40</v>
      </c>
      <c r="M3886" t="s">
        <v>34</v>
      </c>
      <c r="N3886">
        <v>2</v>
      </c>
      <c r="O3886" t="s">
        <v>35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30</v>
      </c>
      <c r="V3886">
        <v>23</v>
      </c>
      <c r="W3886">
        <v>6</v>
      </c>
      <c r="X3886">
        <v>7</v>
      </c>
      <c r="Y3886" t="s">
        <v>195</v>
      </c>
      <c r="Z3886" t="s">
        <v>209</v>
      </c>
    </row>
    <row r="3887" spans="1:26" x14ac:dyDescent="0.25">
      <c r="A3887" s="1">
        <v>43849.322916666664</v>
      </c>
      <c r="B3887" t="s">
        <v>24</v>
      </c>
      <c r="C3887" t="s">
        <v>25</v>
      </c>
      <c r="D3887" t="s">
        <v>26</v>
      </c>
      <c r="E3887" t="s">
        <v>42</v>
      </c>
      <c r="F3887" t="s">
        <v>28</v>
      </c>
      <c r="G3887" t="s">
        <v>29</v>
      </c>
      <c r="H3887" t="s">
        <v>68</v>
      </c>
      <c r="I3887" t="s">
        <v>39</v>
      </c>
      <c r="J3887" t="s">
        <v>46</v>
      </c>
      <c r="K3887" t="s">
        <v>32</v>
      </c>
      <c r="L3887" t="s">
        <v>40</v>
      </c>
      <c r="M3887" t="s">
        <v>34</v>
      </c>
      <c r="N3887">
        <v>2</v>
      </c>
      <c r="O3887" t="s">
        <v>35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20</v>
      </c>
      <c r="V3887">
        <v>7</v>
      </c>
      <c r="W3887">
        <v>1</v>
      </c>
      <c r="X3887">
        <v>1</v>
      </c>
      <c r="Y3887" t="s">
        <v>161</v>
      </c>
      <c r="Z3887" t="s">
        <v>209</v>
      </c>
    </row>
    <row r="3888" spans="1:26" x14ac:dyDescent="0.25">
      <c r="A3888" s="1">
        <v>42973.743055555555</v>
      </c>
      <c r="B3888" t="s">
        <v>24</v>
      </c>
      <c r="C3888" t="s">
        <v>25</v>
      </c>
      <c r="D3888" t="s">
        <v>26</v>
      </c>
      <c r="E3888" t="s">
        <v>27</v>
      </c>
      <c r="F3888" t="s">
        <v>56</v>
      </c>
      <c r="G3888" t="s">
        <v>29</v>
      </c>
      <c r="H3888" t="s">
        <v>38</v>
      </c>
      <c r="I3888" t="s">
        <v>39</v>
      </c>
      <c r="J3888" t="s">
        <v>46</v>
      </c>
      <c r="K3888" t="s">
        <v>32</v>
      </c>
      <c r="L3888" t="s">
        <v>40</v>
      </c>
      <c r="M3888" t="s">
        <v>58</v>
      </c>
      <c r="N3888">
        <v>2</v>
      </c>
      <c r="O3888" t="s">
        <v>70</v>
      </c>
      <c r="P3888">
        <v>10</v>
      </c>
      <c r="Q3888">
        <v>0</v>
      </c>
      <c r="R3888">
        <v>10</v>
      </c>
      <c r="S3888">
        <v>0</v>
      </c>
      <c r="T3888">
        <v>0</v>
      </c>
      <c r="U3888">
        <v>10</v>
      </c>
      <c r="V3888">
        <v>17</v>
      </c>
      <c r="W3888">
        <v>7</v>
      </c>
      <c r="X3888">
        <v>8</v>
      </c>
      <c r="Y3888" t="s">
        <v>157</v>
      </c>
      <c r="Z3888" t="s">
        <v>209</v>
      </c>
    </row>
    <row r="3889" spans="1:26" x14ac:dyDescent="0.25">
      <c r="A3889" s="1">
        <v>44925.811805555553</v>
      </c>
      <c r="B3889" t="s">
        <v>24</v>
      </c>
      <c r="C3889" t="s">
        <v>25</v>
      </c>
      <c r="D3889" t="s">
        <v>78</v>
      </c>
      <c r="E3889" t="s">
        <v>45</v>
      </c>
      <c r="F3889" t="s">
        <v>37</v>
      </c>
      <c r="G3889" t="s">
        <v>29</v>
      </c>
      <c r="H3889" t="s">
        <v>52</v>
      </c>
      <c r="I3889" t="s">
        <v>39</v>
      </c>
      <c r="J3889" t="s">
        <v>46</v>
      </c>
      <c r="K3889" t="s">
        <v>32</v>
      </c>
      <c r="L3889" t="s">
        <v>40</v>
      </c>
      <c r="M3889" t="s">
        <v>58</v>
      </c>
      <c r="N3889">
        <v>2</v>
      </c>
      <c r="O3889" t="s">
        <v>35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</v>
      </c>
      <c r="V3889">
        <v>19</v>
      </c>
      <c r="W3889">
        <v>6</v>
      </c>
      <c r="X3889">
        <v>12</v>
      </c>
      <c r="Y3889" t="s">
        <v>161</v>
      </c>
      <c r="Z3889" t="s">
        <v>209</v>
      </c>
    </row>
    <row r="3890" spans="1:26" x14ac:dyDescent="0.25">
      <c r="A3890" s="1">
        <v>45387.680555555555</v>
      </c>
      <c r="B3890" t="s">
        <v>49</v>
      </c>
      <c r="C3890" t="s">
        <v>25</v>
      </c>
      <c r="D3890" t="s">
        <v>26</v>
      </c>
      <c r="E3890" t="s">
        <v>27</v>
      </c>
      <c r="F3890" t="s">
        <v>37</v>
      </c>
      <c r="G3890" t="s">
        <v>29</v>
      </c>
      <c r="H3890" t="s">
        <v>38</v>
      </c>
      <c r="I3890" t="s">
        <v>39</v>
      </c>
      <c r="J3890" t="s">
        <v>31</v>
      </c>
      <c r="K3890" t="s">
        <v>32</v>
      </c>
      <c r="L3890" t="s">
        <v>33</v>
      </c>
      <c r="M3890" t="s">
        <v>34</v>
      </c>
      <c r="N3890">
        <v>2</v>
      </c>
      <c r="O3890" t="s">
        <v>35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20</v>
      </c>
      <c r="V3890">
        <v>16</v>
      </c>
      <c r="W3890">
        <v>6</v>
      </c>
      <c r="X3890">
        <v>4</v>
      </c>
      <c r="Y3890" t="s">
        <v>195</v>
      </c>
      <c r="Z3890" t="s">
        <v>211</v>
      </c>
    </row>
    <row r="3891" spans="1:26" x14ac:dyDescent="0.25">
      <c r="A3891" s="1">
        <v>42510.739583333336</v>
      </c>
      <c r="B3891" t="s">
        <v>24</v>
      </c>
      <c r="C3891" t="s">
        <v>25</v>
      </c>
      <c r="D3891" t="s">
        <v>26</v>
      </c>
      <c r="E3891" t="s">
        <v>27</v>
      </c>
      <c r="F3891" t="s">
        <v>80</v>
      </c>
      <c r="G3891" t="s">
        <v>29</v>
      </c>
      <c r="H3891" t="s">
        <v>38</v>
      </c>
      <c r="I3891" t="s">
        <v>39</v>
      </c>
      <c r="J3891" t="s">
        <v>31</v>
      </c>
      <c r="K3891" t="s">
        <v>32</v>
      </c>
      <c r="L3891" t="s">
        <v>40</v>
      </c>
      <c r="M3891" t="s">
        <v>83</v>
      </c>
      <c r="N3891">
        <v>2</v>
      </c>
      <c r="O3891" t="s">
        <v>35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20</v>
      </c>
      <c r="V3891">
        <v>17</v>
      </c>
      <c r="W3891">
        <v>6</v>
      </c>
      <c r="X3891">
        <v>5</v>
      </c>
      <c r="Y3891" t="s">
        <v>179</v>
      </c>
      <c r="Z3891" t="s">
        <v>208</v>
      </c>
    </row>
    <row r="3892" spans="1:26" x14ac:dyDescent="0.25">
      <c r="A3892" s="1">
        <v>43695.84375</v>
      </c>
      <c r="B3892" t="s">
        <v>59</v>
      </c>
      <c r="C3892" t="s">
        <v>25</v>
      </c>
      <c r="D3892" t="s">
        <v>78</v>
      </c>
      <c r="E3892" t="s">
        <v>27</v>
      </c>
      <c r="F3892" t="s">
        <v>43</v>
      </c>
      <c r="G3892" t="s">
        <v>29</v>
      </c>
      <c r="H3892" t="s">
        <v>38</v>
      </c>
      <c r="I3892" t="s">
        <v>39</v>
      </c>
      <c r="J3892" t="s">
        <v>31</v>
      </c>
      <c r="K3892" t="s">
        <v>32</v>
      </c>
      <c r="L3892" t="s">
        <v>40</v>
      </c>
      <c r="M3892" t="s">
        <v>105</v>
      </c>
      <c r="N3892">
        <v>2</v>
      </c>
      <c r="O3892" t="s">
        <v>35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50</v>
      </c>
      <c r="V3892">
        <v>20</v>
      </c>
      <c r="W3892">
        <v>1</v>
      </c>
      <c r="X3892">
        <v>8</v>
      </c>
      <c r="Y3892" t="s">
        <v>173</v>
      </c>
      <c r="Z3892" t="s">
        <v>208</v>
      </c>
    </row>
    <row r="3893" spans="1:26" x14ac:dyDescent="0.25">
      <c r="A3893" s="1">
        <v>42614.364583333336</v>
      </c>
      <c r="B3893" t="s">
        <v>24</v>
      </c>
      <c r="C3893" t="s">
        <v>25</v>
      </c>
      <c r="D3893" t="s">
        <v>26</v>
      </c>
      <c r="E3893" t="s">
        <v>27</v>
      </c>
      <c r="F3893" t="s">
        <v>56</v>
      </c>
      <c r="G3893" t="s">
        <v>29</v>
      </c>
      <c r="H3893" t="s">
        <v>38</v>
      </c>
      <c r="I3893" t="s">
        <v>39</v>
      </c>
      <c r="J3893" t="s">
        <v>31</v>
      </c>
      <c r="K3893" t="s">
        <v>32</v>
      </c>
      <c r="L3893" t="s">
        <v>40</v>
      </c>
      <c r="M3893" t="s">
        <v>41</v>
      </c>
      <c r="N3893">
        <v>2</v>
      </c>
      <c r="O3893" t="s">
        <v>35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20</v>
      </c>
      <c r="V3893">
        <v>8</v>
      </c>
      <c r="W3893">
        <v>5</v>
      </c>
      <c r="X3893">
        <v>9</v>
      </c>
      <c r="Y3893" t="s">
        <v>195</v>
      </c>
      <c r="Z3893" t="s">
        <v>209</v>
      </c>
    </row>
    <row r="3894" spans="1:26" x14ac:dyDescent="0.25">
      <c r="A3894" s="1">
        <v>44811.498611111114</v>
      </c>
      <c r="B3894" t="s">
        <v>59</v>
      </c>
      <c r="C3894" t="s">
        <v>25</v>
      </c>
      <c r="D3894" t="s">
        <v>26</v>
      </c>
      <c r="E3894" t="s">
        <v>45</v>
      </c>
      <c r="F3894" t="s">
        <v>37</v>
      </c>
      <c r="G3894" t="s">
        <v>29</v>
      </c>
      <c r="H3894" t="s">
        <v>38</v>
      </c>
      <c r="I3894" t="s">
        <v>39</v>
      </c>
      <c r="J3894" t="s">
        <v>46</v>
      </c>
      <c r="K3894" t="s">
        <v>32</v>
      </c>
      <c r="L3894" t="s">
        <v>40</v>
      </c>
      <c r="M3894" t="s">
        <v>92</v>
      </c>
      <c r="N3894">
        <v>2</v>
      </c>
      <c r="O3894" t="s">
        <v>47</v>
      </c>
      <c r="P3894">
        <v>10</v>
      </c>
      <c r="Q3894">
        <v>0</v>
      </c>
      <c r="R3894">
        <v>0</v>
      </c>
      <c r="S3894">
        <v>10</v>
      </c>
      <c r="T3894">
        <v>0</v>
      </c>
      <c r="U3894">
        <v>10</v>
      </c>
      <c r="V3894">
        <v>11</v>
      </c>
      <c r="W3894">
        <v>4</v>
      </c>
      <c r="X3894">
        <v>9</v>
      </c>
      <c r="Y3894" t="s">
        <v>195</v>
      </c>
      <c r="Z3894" t="s">
        <v>207</v>
      </c>
    </row>
    <row r="3895" spans="1:26" x14ac:dyDescent="0.25">
      <c r="A3895" s="1">
        <v>44035.67083333333</v>
      </c>
      <c r="B3895" t="s">
        <v>49</v>
      </c>
      <c r="C3895" t="s">
        <v>25</v>
      </c>
      <c r="D3895" t="s">
        <v>26</v>
      </c>
      <c r="E3895" t="s">
        <v>42</v>
      </c>
      <c r="F3895" t="s">
        <v>28</v>
      </c>
      <c r="G3895" t="s">
        <v>29</v>
      </c>
      <c r="H3895" t="s">
        <v>38</v>
      </c>
      <c r="I3895" t="s">
        <v>30</v>
      </c>
      <c r="J3895" t="s">
        <v>31</v>
      </c>
      <c r="K3895" t="s">
        <v>32</v>
      </c>
      <c r="L3895" t="s">
        <v>33</v>
      </c>
      <c r="M3895" t="s">
        <v>82</v>
      </c>
      <c r="N3895">
        <v>2</v>
      </c>
      <c r="O3895" t="s">
        <v>35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20</v>
      </c>
      <c r="V3895">
        <v>16</v>
      </c>
      <c r="W3895">
        <v>5</v>
      </c>
      <c r="X3895">
        <v>7</v>
      </c>
      <c r="Y3895" t="s">
        <v>157</v>
      </c>
      <c r="Z3895" t="s">
        <v>209</v>
      </c>
    </row>
    <row r="3896" spans="1:26" x14ac:dyDescent="0.25">
      <c r="A3896" s="1">
        <v>43313.680555555555</v>
      </c>
      <c r="B3896" t="s">
        <v>24</v>
      </c>
      <c r="C3896" t="s">
        <v>30</v>
      </c>
      <c r="D3896" t="s">
        <v>26</v>
      </c>
      <c r="E3896" t="s">
        <v>42</v>
      </c>
      <c r="F3896" t="s">
        <v>65</v>
      </c>
      <c r="G3896" t="s">
        <v>29</v>
      </c>
      <c r="H3896" t="s">
        <v>30</v>
      </c>
      <c r="I3896" t="s">
        <v>30</v>
      </c>
      <c r="J3896" t="s">
        <v>31</v>
      </c>
      <c r="K3896" t="s">
        <v>32</v>
      </c>
      <c r="L3896" t="s">
        <v>40</v>
      </c>
      <c r="M3896" t="s">
        <v>55</v>
      </c>
      <c r="N3896">
        <v>2</v>
      </c>
      <c r="O3896" t="s">
        <v>35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20</v>
      </c>
      <c r="V3896">
        <v>16</v>
      </c>
      <c r="W3896">
        <v>4</v>
      </c>
      <c r="X3896">
        <v>8</v>
      </c>
      <c r="Y3896" t="s">
        <v>177</v>
      </c>
      <c r="Z3896" t="s">
        <v>208</v>
      </c>
    </row>
    <row r="3897" spans="1:26" x14ac:dyDescent="0.25">
      <c r="A3897" s="1">
        <v>44796.340277777781</v>
      </c>
      <c r="B3897" t="s">
        <v>24</v>
      </c>
      <c r="C3897" t="s">
        <v>25</v>
      </c>
      <c r="D3897" t="s">
        <v>26</v>
      </c>
      <c r="E3897" t="s">
        <v>84</v>
      </c>
      <c r="F3897" t="s">
        <v>43</v>
      </c>
      <c r="G3897" t="s">
        <v>29</v>
      </c>
      <c r="H3897" t="s">
        <v>38</v>
      </c>
      <c r="I3897" t="s">
        <v>39</v>
      </c>
      <c r="J3897" t="s">
        <v>46</v>
      </c>
      <c r="K3897" t="s">
        <v>32</v>
      </c>
      <c r="L3897" t="s">
        <v>73</v>
      </c>
      <c r="M3897" t="s">
        <v>58</v>
      </c>
      <c r="N3897">
        <v>2</v>
      </c>
      <c r="O3897" t="s">
        <v>47</v>
      </c>
      <c r="P3897">
        <v>10</v>
      </c>
      <c r="Q3897">
        <v>0</v>
      </c>
      <c r="R3897">
        <v>0</v>
      </c>
      <c r="S3897">
        <v>10</v>
      </c>
      <c r="T3897">
        <v>0</v>
      </c>
      <c r="U3897">
        <v>10</v>
      </c>
      <c r="V3897">
        <v>8</v>
      </c>
      <c r="W3897">
        <v>3</v>
      </c>
      <c r="X3897">
        <v>8</v>
      </c>
      <c r="Y3897" t="s">
        <v>172</v>
      </c>
      <c r="Z3897" t="s">
        <v>209</v>
      </c>
    </row>
    <row r="3898" spans="1:26" x14ac:dyDescent="0.25">
      <c r="A3898" s="1">
        <v>44357.65625</v>
      </c>
      <c r="B3898" t="s">
        <v>24</v>
      </c>
      <c r="C3898" t="s">
        <v>25</v>
      </c>
      <c r="D3898" t="s">
        <v>26</v>
      </c>
      <c r="E3898" t="s">
        <v>45</v>
      </c>
      <c r="F3898" t="s">
        <v>37</v>
      </c>
      <c r="G3898" t="s">
        <v>29</v>
      </c>
      <c r="H3898" t="s">
        <v>38</v>
      </c>
      <c r="I3898" t="s">
        <v>39</v>
      </c>
      <c r="J3898" t="s">
        <v>46</v>
      </c>
      <c r="K3898" t="s">
        <v>32</v>
      </c>
      <c r="L3898" t="s">
        <v>40</v>
      </c>
      <c r="M3898" t="s">
        <v>83</v>
      </c>
      <c r="N3898">
        <v>2</v>
      </c>
      <c r="O3898" t="s">
        <v>47</v>
      </c>
      <c r="P3898">
        <v>20</v>
      </c>
      <c r="Q3898">
        <v>0</v>
      </c>
      <c r="R3898">
        <v>0</v>
      </c>
      <c r="S3898">
        <v>20</v>
      </c>
      <c r="T3898">
        <v>0</v>
      </c>
      <c r="U3898">
        <v>10</v>
      </c>
      <c r="V3898">
        <v>15</v>
      </c>
      <c r="W3898">
        <v>5</v>
      </c>
      <c r="X3898">
        <v>6</v>
      </c>
      <c r="Y3898" t="s">
        <v>173</v>
      </c>
      <c r="Z3898" t="s">
        <v>209</v>
      </c>
    </row>
    <row r="3899" spans="1:26" x14ac:dyDescent="0.25">
      <c r="A3899" s="1">
        <v>44552.583333333336</v>
      </c>
      <c r="B3899" t="s">
        <v>49</v>
      </c>
      <c r="C3899" t="s">
        <v>25</v>
      </c>
      <c r="D3899" t="s">
        <v>26</v>
      </c>
      <c r="E3899" t="s">
        <v>27</v>
      </c>
      <c r="F3899" t="s">
        <v>56</v>
      </c>
      <c r="G3899" t="s">
        <v>29</v>
      </c>
      <c r="H3899" t="s">
        <v>38</v>
      </c>
      <c r="I3899" t="s">
        <v>39</v>
      </c>
      <c r="J3899" t="s">
        <v>46</v>
      </c>
      <c r="K3899" t="s">
        <v>32</v>
      </c>
      <c r="L3899" t="s">
        <v>40</v>
      </c>
      <c r="M3899" t="s">
        <v>41</v>
      </c>
      <c r="N3899">
        <v>2</v>
      </c>
      <c r="O3899" t="s">
        <v>47</v>
      </c>
      <c r="P3899">
        <v>10</v>
      </c>
      <c r="Q3899">
        <v>0</v>
      </c>
      <c r="R3899">
        <v>0</v>
      </c>
      <c r="S3899">
        <v>10</v>
      </c>
      <c r="T3899">
        <v>0</v>
      </c>
      <c r="U3899">
        <v>30</v>
      </c>
      <c r="V3899">
        <v>14</v>
      </c>
      <c r="W3899">
        <v>4</v>
      </c>
      <c r="X3899">
        <v>12</v>
      </c>
      <c r="Y3899" t="s">
        <v>179</v>
      </c>
      <c r="Z3899" t="s">
        <v>209</v>
      </c>
    </row>
    <row r="3900" spans="1:26" x14ac:dyDescent="0.25">
      <c r="A3900" s="1">
        <v>43647.388888888891</v>
      </c>
      <c r="B3900" t="s">
        <v>24</v>
      </c>
      <c r="C3900" t="s">
        <v>25</v>
      </c>
      <c r="D3900" t="s">
        <v>26</v>
      </c>
      <c r="E3900" t="s">
        <v>45</v>
      </c>
      <c r="F3900" t="s">
        <v>56</v>
      </c>
      <c r="G3900" t="s">
        <v>29</v>
      </c>
      <c r="H3900" t="s">
        <v>38</v>
      </c>
      <c r="I3900" t="s">
        <v>39</v>
      </c>
      <c r="J3900" t="s">
        <v>46</v>
      </c>
      <c r="K3900" t="s">
        <v>32</v>
      </c>
      <c r="L3900" t="s">
        <v>40</v>
      </c>
      <c r="M3900" t="s">
        <v>34</v>
      </c>
      <c r="N3900">
        <v>2</v>
      </c>
      <c r="O3900" t="s">
        <v>75</v>
      </c>
      <c r="P3900">
        <v>10</v>
      </c>
      <c r="Q3900">
        <v>0</v>
      </c>
      <c r="R3900">
        <v>0</v>
      </c>
      <c r="S3900">
        <v>0</v>
      </c>
      <c r="T3900">
        <v>10</v>
      </c>
      <c r="U3900">
        <v>20</v>
      </c>
      <c r="V3900">
        <v>9</v>
      </c>
      <c r="W3900">
        <v>2</v>
      </c>
      <c r="X3900">
        <v>7</v>
      </c>
      <c r="Y3900" t="s">
        <v>172</v>
      </c>
      <c r="Z3900" t="s">
        <v>211</v>
      </c>
    </row>
    <row r="3901" spans="1:26" x14ac:dyDescent="0.25">
      <c r="A3901" s="1">
        <v>44049.638888888891</v>
      </c>
      <c r="B3901" t="s">
        <v>59</v>
      </c>
      <c r="C3901" t="s">
        <v>25</v>
      </c>
      <c r="D3901" t="s">
        <v>26</v>
      </c>
      <c r="E3901" t="s">
        <v>45</v>
      </c>
      <c r="F3901" t="s">
        <v>65</v>
      </c>
      <c r="G3901" t="s">
        <v>29</v>
      </c>
      <c r="H3901" t="s">
        <v>38</v>
      </c>
      <c r="I3901" t="s">
        <v>39</v>
      </c>
      <c r="J3901" t="s">
        <v>31</v>
      </c>
      <c r="K3901" t="s">
        <v>32</v>
      </c>
      <c r="L3901" t="s">
        <v>33</v>
      </c>
      <c r="M3901" t="s">
        <v>34</v>
      </c>
      <c r="N3901">
        <v>2</v>
      </c>
      <c r="O3901" t="s">
        <v>35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20</v>
      </c>
      <c r="V3901">
        <v>15</v>
      </c>
      <c r="W3901">
        <v>5</v>
      </c>
      <c r="X3901">
        <v>8</v>
      </c>
      <c r="Y3901" t="s">
        <v>161</v>
      </c>
      <c r="Z3901" t="s">
        <v>209</v>
      </c>
    </row>
    <row r="3902" spans="1:26" x14ac:dyDescent="0.25">
      <c r="A3902" s="1">
        <v>44878.040277777778</v>
      </c>
      <c r="B3902" t="s">
        <v>59</v>
      </c>
      <c r="C3902" t="s">
        <v>25</v>
      </c>
      <c r="D3902" t="s">
        <v>36</v>
      </c>
      <c r="E3902" t="s">
        <v>86</v>
      </c>
      <c r="F3902" t="s">
        <v>28</v>
      </c>
      <c r="G3902" t="s">
        <v>29</v>
      </c>
      <c r="H3902" t="s">
        <v>38</v>
      </c>
      <c r="I3902" t="s">
        <v>30</v>
      </c>
      <c r="J3902" t="s">
        <v>46</v>
      </c>
      <c r="K3902" t="s">
        <v>32</v>
      </c>
      <c r="L3902" t="s">
        <v>40</v>
      </c>
      <c r="M3902" t="s">
        <v>113</v>
      </c>
      <c r="N3902">
        <v>2</v>
      </c>
      <c r="O3902" t="s">
        <v>35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10</v>
      </c>
      <c r="V3902">
        <v>0</v>
      </c>
      <c r="W3902">
        <v>1</v>
      </c>
      <c r="X3902">
        <v>11</v>
      </c>
      <c r="Y3902" t="s">
        <v>157</v>
      </c>
      <c r="Z3902" t="s">
        <v>209</v>
      </c>
    </row>
    <row r="3903" spans="1:26" x14ac:dyDescent="0.25">
      <c r="A3903" s="1">
        <v>43240.13958333333</v>
      </c>
      <c r="B3903" t="s">
        <v>49</v>
      </c>
      <c r="C3903" t="s">
        <v>25</v>
      </c>
      <c r="D3903" t="s">
        <v>36</v>
      </c>
      <c r="E3903" t="s">
        <v>84</v>
      </c>
      <c r="F3903" t="s">
        <v>56</v>
      </c>
      <c r="G3903" t="s">
        <v>29</v>
      </c>
      <c r="H3903" t="s">
        <v>38</v>
      </c>
      <c r="I3903" t="s">
        <v>39</v>
      </c>
      <c r="J3903" t="s">
        <v>46</v>
      </c>
      <c r="K3903" t="s">
        <v>53</v>
      </c>
      <c r="L3903" t="s">
        <v>40</v>
      </c>
      <c r="M3903" t="s">
        <v>113</v>
      </c>
      <c r="N3903">
        <v>2</v>
      </c>
      <c r="O3903" t="s">
        <v>104</v>
      </c>
      <c r="P3903">
        <v>10</v>
      </c>
      <c r="Q3903">
        <v>10</v>
      </c>
      <c r="R3903">
        <v>0</v>
      </c>
      <c r="S3903">
        <v>0</v>
      </c>
      <c r="T3903">
        <v>0</v>
      </c>
      <c r="U3903">
        <v>10</v>
      </c>
      <c r="V3903">
        <v>3</v>
      </c>
      <c r="W3903">
        <v>1</v>
      </c>
      <c r="X3903">
        <v>5</v>
      </c>
      <c r="Y3903" t="s">
        <v>157</v>
      </c>
      <c r="Z3903" t="s">
        <v>209</v>
      </c>
    </row>
    <row r="3904" spans="1:26" x14ac:dyDescent="0.25">
      <c r="A3904" s="1">
        <v>42804.552083333336</v>
      </c>
      <c r="B3904" t="s">
        <v>24</v>
      </c>
      <c r="C3904" t="s">
        <v>25</v>
      </c>
      <c r="D3904" t="s">
        <v>26</v>
      </c>
      <c r="E3904" t="s">
        <v>64</v>
      </c>
      <c r="F3904" t="s">
        <v>80</v>
      </c>
      <c r="G3904" t="s">
        <v>29</v>
      </c>
      <c r="H3904" t="s">
        <v>38</v>
      </c>
      <c r="I3904" t="s">
        <v>39</v>
      </c>
      <c r="J3904" t="s">
        <v>31</v>
      </c>
      <c r="K3904" t="s">
        <v>32</v>
      </c>
      <c r="L3904" t="s">
        <v>40</v>
      </c>
      <c r="M3904" t="s">
        <v>81</v>
      </c>
      <c r="N3904">
        <v>2</v>
      </c>
      <c r="O3904" t="s">
        <v>35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20</v>
      </c>
      <c r="V3904">
        <v>13</v>
      </c>
      <c r="W3904">
        <v>6</v>
      </c>
      <c r="X3904">
        <v>3</v>
      </c>
      <c r="Y3904" t="s">
        <v>179</v>
      </c>
      <c r="Z3904" t="s">
        <v>209</v>
      </c>
    </row>
    <row r="3905" spans="1:26" x14ac:dyDescent="0.25">
      <c r="A3905" s="1">
        <v>45250.722222222219</v>
      </c>
      <c r="B3905" t="s">
        <v>24</v>
      </c>
      <c r="C3905" t="s">
        <v>50</v>
      </c>
      <c r="D3905" t="s">
        <v>78</v>
      </c>
      <c r="E3905" t="s">
        <v>84</v>
      </c>
      <c r="F3905" t="s">
        <v>37</v>
      </c>
      <c r="G3905" t="s">
        <v>29</v>
      </c>
      <c r="H3905" t="s">
        <v>52</v>
      </c>
      <c r="I3905" t="s">
        <v>30</v>
      </c>
      <c r="J3905" t="s">
        <v>46</v>
      </c>
      <c r="K3905" t="s">
        <v>32</v>
      </c>
      <c r="L3905" t="s">
        <v>73</v>
      </c>
      <c r="M3905" t="s">
        <v>34</v>
      </c>
      <c r="N3905">
        <v>2</v>
      </c>
      <c r="O3905" t="s">
        <v>47</v>
      </c>
      <c r="P3905">
        <v>10</v>
      </c>
      <c r="Q3905">
        <v>0</v>
      </c>
      <c r="R3905">
        <v>0</v>
      </c>
      <c r="S3905">
        <v>10</v>
      </c>
      <c r="T3905">
        <v>0</v>
      </c>
      <c r="U3905">
        <v>10</v>
      </c>
      <c r="V3905">
        <v>17</v>
      </c>
      <c r="W3905">
        <v>2</v>
      </c>
      <c r="X3905">
        <v>11</v>
      </c>
      <c r="Y3905" t="s">
        <v>206</v>
      </c>
      <c r="Z3905" t="s">
        <v>209</v>
      </c>
    </row>
    <row r="3906" spans="1:26" x14ac:dyDescent="0.25">
      <c r="A3906" s="1">
        <v>45361.697916666664</v>
      </c>
      <c r="B3906" t="s">
        <v>24</v>
      </c>
      <c r="C3906" t="s">
        <v>25</v>
      </c>
      <c r="D3906" t="s">
        <v>26</v>
      </c>
      <c r="E3906" t="s">
        <v>42</v>
      </c>
      <c r="F3906" t="s">
        <v>28</v>
      </c>
      <c r="G3906" t="s">
        <v>29</v>
      </c>
      <c r="H3906" t="s">
        <v>38</v>
      </c>
      <c r="I3906" t="s">
        <v>39</v>
      </c>
      <c r="J3906" t="s">
        <v>31</v>
      </c>
      <c r="K3906" t="s">
        <v>32</v>
      </c>
      <c r="L3906" t="s">
        <v>33</v>
      </c>
      <c r="M3906" t="s">
        <v>44</v>
      </c>
      <c r="N3906">
        <v>2</v>
      </c>
      <c r="O3906" t="s">
        <v>35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20</v>
      </c>
      <c r="V3906">
        <v>16</v>
      </c>
      <c r="W3906">
        <v>1</v>
      </c>
      <c r="X3906">
        <v>3</v>
      </c>
      <c r="Y3906" t="s">
        <v>165</v>
      </c>
      <c r="Z3906" t="s">
        <v>209</v>
      </c>
    </row>
    <row r="3907" spans="1:26" x14ac:dyDescent="0.25">
      <c r="A3907" s="1">
        <v>44340.772916666669</v>
      </c>
      <c r="B3907" t="s">
        <v>24</v>
      </c>
      <c r="C3907" t="s">
        <v>25</v>
      </c>
      <c r="D3907" t="s">
        <v>26</v>
      </c>
      <c r="E3907" t="s">
        <v>84</v>
      </c>
      <c r="F3907" t="s">
        <v>65</v>
      </c>
      <c r="G3907" t="s">
        <v>29</v>
      </c>
      <c r="H3907" t="s">
        <v>38</v>
      </c>
      <c r="I3907" t="s">
        <v>39</v>
      </c>
      <c r="J3907" t="s">
        <v>46</v>
      </c>
      <c r="K3907" t="s">
        <v>32</v>
      </c>
      <c r="L3907" t="s">
        <v>73</v>
      </c>
      <c r="M3907" t="s">
        <v>108</v>
      </c>
      <c r="N3907">
        <v>2</v>
      </c>
      <c r="O3907" t="s">
        <v>47</v>
      </c>
      <c r="P3907">
        <v>10</v>
      </c>
      <c r="Q3907">
        <v>0</v>
      </c>
      <c r="R3907">
        <v>0</v>
      </c>
      <c r="S3907">
        <v>10</v>
      </c>
      <c r="T3907">
        <v>0</v>
      </c>
      <c r="U3907">
        <v>10</v>
      </c>
      <c r="V3907">
        <v>18</v>
      </c>
      <c r="W3907">
        <v>2</v>
      </c>
      <c r="X3907">
        <v>5</v>
      </c>
      <c r="Y3907" t="s">
        <v>194</v>
      </c>
      <c r="Z3907" t="s">
        <v>211</v>
      </c>
    </row>
    <row r="3908" spans="1:26" x14ac:dyDescent="0.25">
      <c r="A3908" s="1">
        <v>42990.732638888891</v>
      </c>
      <c r="B3908" t="s">
        <v>49</v>
      </c>
      <c r="C3908" t="s">
        <v>25</v>
      </c>
      <c r="D3908" t="s">
        <v>26</v>
      </c>
      <c r="E3908" t="s">
        <v>64</v>
      </c>
      <c r="F3908" t="s">
        <v>28</v>
      </c>
      <c r="G3908" t="s">
        <v>29</v>
      </c>
      <c r="H3908" t="s">
        <v>52</v>
      </c>
      <c r="I3908" t="s">
        <v>39</v>
      </c>
      <c r="J3908" t="s">
        <v>31</v>
      </c>
      <c r="K3908" t="s">
        <v>32</v>
      </c>
      <c r="L3908" t="s">
        <v>73</v>
      </c>
      <c r="M3908" t="s">
        <v>34</v>
      </c>
      <c r="N3908">
        <v>2</v>
      </c>
      <c r="O3908" t="s">
        <v>35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20</v>
      </c>
      <c r="V3908">
        <v>17</v>
      </c>
      <c r="W3908">
        <v>3</v>
      </c>
      <c r="X3908">
        <v>9</v>
      </c>
      <c r="Y3908" t="s">
        <v>167</v>
      </c>
      <c r="Z3908" t="s">
        <v>209</v>
      </c>
    </row>
    <row r="3909" spans="1:26" x14ac:dyDescent="0.25">
      <c r="A3909" s="1">
        <v>45430.945833333331</v>
      </c>
      <c r="B3909" t="s">
        <v>24</v>
      </c>
      <c r="C3909" t="s">
        <v>25</v>
      </c>
      <c r="D3909" t="s">
        <v>36</v>
      </c>
      <c r="E3909" t="s">
        <v>27</v>
      </c>
      <c r="F3909" t="s">
        <v>37</v>
      </c>
      <c r="G3909" t="s">
        <v>29</v>
      </c>
      <c r="H3909" t="s">
        <v>30</v>
      </c>
      <c r="I3909" t="s">
        <v>30</v>
      </c>
      <c r="J3909" t="s">
        <v>46</v>
      </c>
      <c r="K3909" t="s">
        <v>32</v>
      </c>
      <c r="L3909" t="s">
        <v>40</v>
      </c>
      <c r="M3909" t="s">
        <v>83</v>
      </c>
      <c r="N3909">
        <v>4</v>
      </c>
      <c r="O3909" t="s">
        <v>75</v>
      </c>
      <c r="P3909">
        <v>10</v>
      </c>
      <c r="Q3909">
        <v>0</v>
      </c>
      <c r="R3909">
        <v>0</v>
      </c>
      <c r="S3909">
        <v>0</v>
      </c>
      <c r="T3909">
        <v>10</v>
      </c>
      <c r="U3909">
        <v>70</v>
      </c>
      <c r="V3909">
        <v>22</v>
      </c>
      <c r="W3909">
        <v>7</v>
      </c>
      <c r="X3909">
        <v>5</v>
      </c>
      <c r="Y3909" t="s">
        <v>193</v>
      </c>
      <c r="Z3909" t="s">
        <v>209</v>
      </c>
    </row>
    <row r="3910" spans="1:26" x14ac:dyDescent="0.25">
      <c r="A3910" s="1">
        <v>44834.538194444445</v>
      </c>
      <c r="B3910" t="s">
        <v>24</v>
      </c>
      <c r="C3910" t="s">
        <v>25</v>
      </c>
      <c r="D3910" t="s">
        <v>26</v>
      </c>
      <c r="E3910" t="s">
        <v>45</v>
      </c>
      <c r="F3910" t="s">
        <v>37</v>
      </c>
      <c r="G3910" t="s">
        <v>29</v>
      </c>
      <c r="H3910" t="s">
        <v>38</v>
      </c>
      <c r="I3910" t="s">
        <v>39</v>
      </c>
      <c r="J3910" t="s">
        <v>46</v>
      </c>
      <c r="K3910" t="s">
        <v>32</v>
      </c>
      <c r="L3910" t="s">
        <v>40</v>
      </c>
      <c r="M3910" t="s">
        <v>83</v>
      </c>
      <c r="N3910">
        <v>2</v>
      </c>
      <c r="O3910" t="s">
        <v>35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20</v>
      </c>
      <c r="V3910">
        <v>12</v>
      </c>
      <c r="W3910">
        <v>6</v>
      </c>
      <c r="X3910">
        <v>9</v>
      </c>
      <c r="Y3910" t="s">
        <v>195</v>
      </c>
      <c r="Z3910" t="s">
        <v>208</v>
      </c>
    </row>
    <row r="3911" spans="1:26" x14ac:dyDescent="0.25">
      <c r="A3911" s="1">
        <v>44156.513888888891</v>
      </c>
      <c r="B3911" t="s">
        <v>24</v>
      </c>
      <c r="C3911" t="s">
        <v>25</v>
      </c>
      <c r="D3911" t="s">
        <v>26</v>
      </c>
      <c r="E3911" t="s">
        <v>45</v>
      </c>
      <c r="F3911" t="s">
        <v>37</v>
      </c>
      <c r="G3911" t="s">
        <v>29</v>
      </c>
      <c r="H3911" t="s">
        <v>38</v>
      </c>
      <c r="I3911" t="s">
        <v>39</v>
      </c>
      <c r="J3911" t="s">
        <v>46</v>
      </c>
      <c r="K3911" t="s">
        <v>32</v>
      </c>
      <c r="L3911" t="s">
        <v>40</v>
      </c>
      <c r="M3911" t="s">
        <v>83</v>
      </c>
      <c r="N3911">
        <v>3</v>
      </c>
      <c r="O3911" t="s">
        <v>35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40</v>
      </c>
      <c r="V3911">
        <v>12</v>
      </c>
      <c r="W3911">
        <v>7</v>
      </c>
      <c r="X3911">
        <v>11</v>
      </c>
      <c r="Y3911" t="s">
        <v>157</v>
      </c>
      <c r="Z3911" t="s">
        <v>209</v>
      </c>
    </row>
    <row r="3912" spans="1:26" x14ac:dyDescent="0.25">
      <c r="A3912" s="1">
        <v>42987.90625</v>
      </c>
      <c r="B3912" t="s">
        <v>59</v>
      </c>
      <c r="C3912" t="s">
        <v>25</v>
      </c>
      <c r="D3912" t="s">
        <v>36</v>
      </c>
      <c r="E3912" t="s">
        <v>45</v>
      </c>
      <c r="F3912" t="s">
        <v>65</v>
      </c>
      <c r="G3912" t="s">
        <v>29</v>
      </c>
      <c r="H3912" t="s">
        <v>38</v>
      </c>
      <c r="I3912" t="s">
        <v>30</v>
      </c>
      <c r="J3912" t="s">
        <v>31</v>
      </c>
      <c r="K3912" t="s">
        <v>32</v>
      </c>
      <c r="L3912" t="s">
        <v>40</v>
      </c>
      <c r="M3912" t="s">
        <v>58</v>
      </c>
      <c r="N3912">
        <v>2</v>
      </c>
      <c r="O3912" t="s">
        <v>35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20</v>
      </c>
      <c r="V3912">
        <v>21</v>
      </c>
      <c r="W3912">
        <v>7</v>
      </c>
      <c r="X3912">
        <v>9</v>
      </c>
      <c r="Y3912" t="s">
        <v>172</v>
      </c>
      <c r="Z3912" t="s">
        <v>210</v>
      </c>
    </row>
    <row r="3913" spans="1:26" x14ac:dyDescent="0.25">
      <c r="A3913" s="1">
        <v>43250.541666666664</v>
      </c>
      <c r="B3913" t="s">
        <v>24</v>
      </c>
      <c r="C3913" t="s">
        <v>25</v>
      </c>
      <c r="D3913" t="s">
        <v>26</v>
      </c>
      <c r="E3913" t="s">
        <v>27</v>
      </c>
      <c r="F3913" t="s">
        <v>28</v>
      </c>
      <c r="G3913" t="s">
        <v>29</v>
      </c>
      <c r="H3913" t="s">
        <v>38</v>
      </c>
      <c r="I3913" t="s">
        <v>39</v>
      </c>
      <c r="J3913" t="s">
        <v>31</v>
      </c>
      <c r="K3913" t="s">
        <v>32</v>
      </c>
      <c r="L3913" t="s">
        <v>33</v>
      </c>
      <c r="M3913" t="s">
        <v>41</v>
      </c>
      <c r="N3913">
        <v>2</v>
      </c>
      <c r="O3913" t="s">
        <v>35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20</v>
      </c>
      <c r="V3913">
        <v>13</v>
      </c>
      <c r="W3913">
        <v>4</v>
      </c>
      <c r="X3913">
        <v>5</v>
      </c>
      <c r="Y3913" t="s">
        <v>157</v>
      </c>
      <c r="Z3913" t="s">
        <v>209</v>
      </c>
    </row>
    <row r="3914" spans="1:26" x14ac:dyDescent="0.25">
      <c r="A3914" s="1">
        <v>44908.486111111109</v>
      </c>
      <c r="B3914" t="s">
        <v>24</v>
      </c>
      <c r="C3914" t="s">
        <v>25</v>
      </c>
      <c r="D3914" t="s">
        <v>26</v>
      </c>
      <c r="E3914" t="s">
        <v>27</v>
      </c>
      <c r="F3914" t="s">
        <v>28</v>
      </c>
      <c r="G3914" t="s">
        <v>29</v>
      </c>
      <c r="H3914" t="s">
        <v>38</v>
      </c>
      <c r="I3914" t="s">
        <v>39</v>
      </c>
      <c r="J3914" t="s">
        <v>46</v>
      </c>
      <c r="K3914" t="s">
        <v>32</v>
      </c>
      <c r="L3914" t="s">
        <v>40</v>
      </c>
      <c r="M3914" t="s">
        <v>58</v>
      </c>
      <c r="N3914">
        <v>2</v>
      </c>
      <c r="O3914" t="s">
        <v>47</v>
      </c>
      <c r="P3914">
        <v>30</v>
      </c>
      <c r="Q3914">
        <v>0</v>
      </c>
      <c r="R3914">
        <v>0</v>
      </c>
      <c r="S3914">
        <v>30</v>
      </c>
      <c r="T3914">
        <v>0</v>
      </c>
      <c r="U3914">
        <v>10</v>
      </c>
      <c r="V3914">
        <v>11</v>
      </c>
      <c r="W3914">
        <v>3</v>
      </c>
      <c r="X3914">
        <v>12</v>
      </c>
      <c r="Y3914" t="s">
        <v>195</v>
      </c>
      <c r="Z3914" t="s">
        <v>207</v>
      </c>
    </row>
    <row r="3915" spans="1:26" x14ac:dyDescent="0.25">
      <c r="A3915" s="1">
        <v>45309.357638888891</v>
      </c>
      <c r="B3915" t="s">
        <v>59</v>
      </c>
      <c r="C3915" t="s">
        <v>66</v>
      </c>
      <c r="D3915" t="s">
        <v>26</v>
      </c>
      <c r="E3915" t="s">
        <v>45</v>
      </c>
      <c r="F3915" t="s">
        <v>28</v>
      </c>
      <c r="G3915" t="s">
        <v>29</v>
      </c>
      <c r="H3915" t="s">
        <v>68</v>
      </c>
      <c r="I3915" t="s">
        <v>39</v>
      </c>
      <c r="J3915" t="s">
        <v>31</v>
      </c>
      <c r="K3915" t="s">
        <v>32</v>
      </c>
      <c r="L3915" t="s">
        <v>40</v>
      </c>
      <c r="M3915" t="s">
        <v>34</v>
      </c>
      <c r="N3915">
        <v>2</v>
      </c>
      <c r="O3915" t="s">
        <v>35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20</v>
      </c>
      <c r="V3915">
        <v>8</v>
      </c>
      <c r="W3915">
        <v>5</v>
      </c>
      <c r="X3915">
        <v>1</v>
      </c>
      <c r="Y3915" t="s">
        <v>195</v>
      </c>
      <c r="Z3915" t="s">
        <v>209</v>
      </c>
    </row>
    <row r="3916" spans="1:26" x14ac:dyDescent="0.25">
      <c r="A3916" s="1">
        <v>44691.410416666666</v>
      </c>
      <c r="B3916" t="s">
        <v>24</v>
      </c>
      <c r="C3916" t="s">
        <v>25</v>
      </c>
      <c r="D3916" t="s">
        <v>26</v>
      </c>
      <c r="E3916" t="s">
        <v>84</v>
      </c>
      <c r="F3916" t="s">
        <v>43</v>
      </c>
      <c r="G3916" t="s">
        <v>102</v>
      </c>
      <c r="H3916" t="s">
        <v>38</v>
      </c>
      <c r="I3916" t="s">
        <v>39</v>
      </c>
      <c r="J3916" t="s">
        <v>46</v>
      </c>
      <c r="K3916" t="s">
        <v>32</v>
      </c>
      <c r="L3916" t="s">
        <v>73</v>
      </c>
      <c r="M3916" t="s">
        <v>58</v>
      </c>
      <c r="N3916">
        <v>2</v>
      </c>
      <c r="O3916" t="s">
        <v>70</v>
      </c>
      <c r="P3916">
        <v>10</v>
      </c>
      <c r="Q3916">
        <v>0</v>
      </c>
      <c r="R3916">
        <v>10</v>
      </c>
      <c r="S3916">
        <v>0</v>
      </c>
      <c r="T3916">
        <v>0</v>
      </c>
      <c r="U3916">
        <v>10</v>
      </c>
      <c r="V3916">
        <v>9</v>
      </c>
      <c r="W3916">
        <v>3</v>
      </c>
      <c r="X3916">
        <v>5</v>
      </c>
      <c r="Y3916" t="s">
        <v>173</v>
      </c>
      <c r="Z3916" t="s">
        <v>209</v>
      </c>
    </row>
    <row r="3917" spans="1:26" x14ac:dyDescent="0.25">
      <c r="A3917" s="1">
        <v>44999.684027777781</v>
      </c>
      <c r="B3917" t="s">
        <v>49</v>
      </c>
      <c r="C3917" t="s">
        <v>25</v>
      </c>
      <c r="D3917" t="s">
        <v>26</v>
      </c>
      <c r="E3917" t="s">
        <v>45</v>
      </c>
      <c r="F3917" t="s">
        <v>117</v>
      </c>
      <c r="G3917" t="s">
        <v>29</v>
      </c>
      <c r="H3917" t="s">
        <v>38</v>
      </c>
      <c r="I3917" t="s">
        <v>39</v>
      </c>
      <c r="J3917" t="s">
        <v>31</v>
      </c>
      <c r="K3917" t="s">
        <v>32</v>
      </c>
      <c r="L3917" t="s">
        <v>40</v>
      </c>
      <c r="M3917" t="s">
        <v>58</v>
      </c>
      <c r="N3917">
        <v>2</v>
      </c>
      <c r="O3917" t="s">
        <v>35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30</v>
      </c>
      <c r="V3917">
        <v>16</v>
      </c>
      <c r="W3917">
        <v>3</v>
      </c>
      <c r="X3917">
        <v>3</v>
      </c>
      <c r="Y3917" t="s">
        <v>157</v>
      </c>
      <c r="Z3917" t="s">
        <v>209</v>
      </c>
    </row>
    <row r="3918" spans="1:26" x14ac:dyDescent="0.25">
      <c r="A3918" s="1">
        <v>43971.833333333336</v>
      </c>
      <c r="B3918" t="s">
        <v>59</v>
      </c>
      <c r="C3918" t="s">
        <v>25</v>
      </c>
      <c r="D3918" t="s">
        <v>36</v>
      </c>
      <c r="E3918" t="s">
        <v>27</v>
      </c>
      <c r="F3918" t="s">
        <v>56</v>
      </c>
      <c r="G3918" t="s">
        <v>29</v>
      </c>
      <c r="H3918" t="s">
        <v>38</v>
      </c>
      <c r="I3918" t="s">
        <v>39</v>
      </c>
      <c r="J3918" t="s">
        <v>31</v>
      </c>
      <c r="K3918" t="s">
        <v>32</v>
      </c>
      <c r="L3918" t="s">
        <v>33</v>
      </c>
      <c r="M3918" t="s">
        <v>34</v>
      </c>
      <c r="N3918">
        <v>2</v>
      </c>
      <c r="O3918" t="s">
        <v>35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20</v>
      </c>
      <c r="V3918">
        <v>20</v>
      </c>
      <c r="W3918">
        <v>4</v>
      </c>
      <c r="X3918">
        <v>5</v>
      </c>
      <c r="Y3918" t="s">
        <v>161</v>
      </c>
      <c r="Z3918" t="s">
        <v>209</v>
      </c>
    </row>
    <row r="3919" spans="1:26" x14ac:dyDescent="0.25">
      <c r="A3919" s="1">
        <v>43689.826388888891</v>
      </c>
      <c r="B3919" t="s">
        <v>24</v>
      </c>
      <c r="C3919" t="s">
        <v>50</v>
      </c>
      <c r="D3919" t="s">
        <v>78</v>
      </c>
      <c r="E3919" t="s">
        <v>27</v>
      </c>
      <c r="F3919" t="s">
        <v>37</v>
      </c>
      <c r="G3919" t="s">
        <v>29</v>
      </c>
      <c r="H3919" t="s">
        <v>52</v>
      </c>
      <c r="I3919" t="s">
        <v>39</v>
      </c>
      <c r="J3919" t="s">
        <v>31</v>
      </c>
      <c r="K3919" t="s">
        <v>32</v>
      </c>
      <c r="L3919" t="s">
        <v>33</v>
      </c>
      <c r="M3919" t="s">
        <v>106</v>
      </c>
      <c r="N3919">
        <v>2</v>
      </c>
      <c r="O3919" t="s">
        <v>35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30</v>
      </c>
      <c r="V3919">
        <v>19</v>
      </c>
      <c r="W3919">
        <v>2</v>
      </c>
      <c r="X3919">
        <v>8</v>
      </c>
      <c r="Y3919" t="s">
        <v>195</v>
      </c>
      <c r="Z3919" t="s">
        <v>209</v>
      </c>
    </row>
    <row r="3920" spans="1:26" x14ac:dyDescent="0.25">
      <c r="A3920" s="1">
        <v>44493.520833333336</v>
      </c>
      <c r="B3920" t="s">
        <v>24</v>
      </c>
      <c r="C3920" t="s">
        <v>25</v>
      </c>
      <c r="D3920" t="s">
        <v>26</v>
      </c>
      <c r="E3920" t="s">
        <v>42</v>
      </c>
      <c r="F3920" t="s">
        <v>28</v>
      </c>
      <c r="G3920" t="s">
        <v>29</v>
      </c>
      <c r="H3920" t="s">
        <v>38</v>
      </c>
      <c r="I3920" t="s">
        <v>39</v>
      </c>
      <c r="J3920" t="s">
        <v>31</v>
      </c>
      <c r="K3920" t="s">
        <v>32</v>
      </c>
      <c r="L3920" t="s">
        <v>40</v>
      </c>
      <c r="M3920" t="s">
        <v>44</v>
      </c>
      <c r="N3920">
        <v>2</v>
      </c>
      <c r="O3920" t="s">
        <v>35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30</v>
      </c>
      <c r="V3920">
        <v>12</v>
      </c>
      <c r="W3920">
        <v>1</v>
      </c>
      <c r="X3920">
        <v>10</v>
      </c>
      <c r="Y3920" t="s">
        <v>157</v>
      </c>
      <c r="Z3920" t="s">
        <v>209</v>
      </c>
    </row>
    <row r="3921" spans="1:26" x14ac:dyDescent="0.25">
      <c r="A3921" s="1">
        <v>44007.572916666664</v>
      </c>
      <c r="B3921" t="s">
        <v>24</v>
      </c>
      <c r="C3921" t="s">
        <v>25</v>
      </c>
      <c r="D3921" t="s">
        <v>26</v>
      </c>
      <c r="E3921" t="s">
        <v>42</v>
      </c>
      <c r="F3921" t="s">
        <v>56</v>
      </c>
      <c r="G3921" t="s">
        <v>29</v>
      </c>
      <c r="H3921" t="s">
        <v>38</v>
      </c>
      <c r="I3921" t="s">
        <v>39</v>
      </c>
      <c r="J3921" t="s">
        <v>31</v>
      </c>
      <c r="K3921" t="s">
        <v>32</v>
      </c>
      <c r="L3921" t="s">
        <v>40</v>
      </c>
      <c r="M3921" t="s">
        <v>34</v>
      </c>
      <c r="N3921">
        <v>2</v>
      </c>
      <c r="O3921" t="s">
        <v>35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20</v>
      </c>
      <c r="V3921">
        <v>13</v>
      </c>
      <c r="W3921">
        <v>5</v>
      </c>
      <c r="X3921">
        <v>6</v>
      </c>
      <c r="Y3921" t="s">
        <v>195</v>
      </c>
      <c r="Z3921" t="s">
        <v>211</v>
      </c>
    </row>
    <row r="3922" spans="1:26" x14ac:dyDescent="0.25">
      <c r="A3922" s="1">
        <v>45110.545138888891</v>
      </c>
      <c r="B3922" t="s">
        <v>59</v>
      </c>
      <c r="C3922" t="s">
        <v>25</v>
      </c>
      <c r="D3922" t="s">
        <v>26</v>
      </c>
      <c r="E3922" t="s">
        <v>45</v>
      </c>
      <c r="F3922" t="s">
        <v>28</v>
      </c>
      <c r="G3922" t="s">
        <v>29</v>
      </c>
      <c r="H3922" t="s">
        <v>38</v>
      </c>
      <c r="I3922" t="s">
        <v>39</v>
      </c>
      <c r="J3922" t="s">
        <v>46</v>
      </c>
      <c r="K3922" t="s">
        <v>32</v>
      </c>
      <c r="L3922" t="s">
        <v>40</v>
      </c>
      <c r="M3922" t="s">
        <v>34</v>
      </c>
      <c r="N3922">
        <v>2</v>
      </c>
      <c r="O3922" t="s">
        <v>35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20</v>
      </c>
      <c r="V3922">
        <v>13</v>
      </c>
      <c r="W3922">
        <v>2</v>
      </c>
      <c r="X3922">
        <v>7</v>
      </c>
      <c r="Y3922" t="s">
        <v>195</v>
      </c>
      <c r="Z3922" t="s">
        <v>209</v>
      </c>
    </row>
    <row r="3923" spans="1:26" x14ac:dyDescent="0.25">
      <c r="A3923" s="1">
        <v>43490.513888888891</v>
      </c>
      <c r="B3923" t="s">
        <v>24</v>
      </c>
      <c r="C3923" t="s">
        <v>25</v>
      </c>
      <c r="D3923" t="s">
        <v>87</v>
      </c>
      <c r="E3923" t="s">
        <v>42</v>
      </c>
      <c r="F3923" t="s">
        <v>61</v>
      </c>
      <c r="G3923" t="s">
        <v>29</v>
      </c>
      <c r="H3923" t="s">
        <v>93</v>
      </c>
      <c r="I3923" t="s">
        <v>39</v>
      </c>
      <c r="J3923" t="s">
        <v>46</v>
      </c>
      <c r="K3923" t="s">
        <v>32</v>
      </c>
      <c r="L3923" t="s">
        <v>40</v>
      </c>
      <c r="M3923" t="s">
        <v>82</v>
      </c>
      <c r="N3923">
        <v>3</v>
      </c>
      <c r="O3923" t="s">
        <v>35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30</v>
      </c>
      <c r="V3923">
        <v>12</v>
      </c>
      <c r="W3923">
        <v>6</v>
      </c>
      <c r="X3923">
        <v>1</v>
      </c>
      <c r="Y3923" t="s">
        <v>157</v>
      </c>
      <c r="Z3923" t="s">
        <v>209</v>
      </c>
    </row>
    <row r="3924" spans="1:26" x14ac:dyDescent="0.25">
      <c r="A3924" s="1">
        <v>42965.40625</v>
      </c>
      <c r="B3924" t="s">
        <v>24</v>
      </c>
      <c r="C3924" t="s">
        <v>25</v>
      </c>
      <c r="D3924" t="s">
        <v>26</v>
      </c>
      <c r="E3924" t="s">
        <v>42</v>
      </c>
      <c r="F3924" t="s">
        <v>28</v>
      </c>
      <c r="G3924" t="s">
        <v>29</v>
      </c>
      <c r="H3924" t="s">
        <v>38</v>
      </c>
      <c r="I3924" t="s">
        <v>39</v>
      </c>
      <c r="J3924" t="s">
        <v>46</v>
      </c>
      <c r="K3924" t="s">
        <v>32</v>
      </c>
      <c r="L3924" t="s">
        <v>33</v>
      </c>
      <c r="M3924" t="s">
        <v>82</v>
      </c>
      <c r="N3924">
        <v>2</v>
      </c>
      <c r="O3924" t="s">
        <v>47</v>
      </c>
      <c r="P3924">
        <v>10</v>
      </c>
      <c r="Q3924">
        <v>0</v>
      </c>
      <c r="R3924">
        <v>0</v>
      </c>
      <c r="S3924">
        <v>10</v>
      </c>
      <c r="T3924">
        <v>0</v>
      </c>
      <c r="U3924">
        <v>10</v>
      </c>
      <c r="V3924">
        <v>9</v>
      </c>
      <c r="W3924">
        <v>6</v>
      </c>
      <c r="X3924">
        <v>8</v>
      </c>
      <c r="Y3924" t="s">
        <v>176</v>
      </c>
      <c r="Z3924" t="s">
        <v>210</v>
      </c>
    </row>
    <row r="3925" spans="1:26" x14ac:dyDescent="0.25">
      <c r="A3925" s="1">
        <v>45205.573611111111</v>
      </c>
      <c r="B3925" t="s">
        <v>59</v>
      </c>
      <c r="C3925" t="s">
        <v>50</v>
      </c>
      <c r="D3925" t="s">
        <v>26</v>
      </c>
      <c r="E3925" t="s">
        <v>45</v>
      </c>
      <c r="F3925" t="s">
        <v>37</v>
      </c>
      <c r="G3925" t="s">
        <v>29</v>
      </c>
      <c r="H3925" t="s">
        <v>52</v>
      </c>
      <c r="I3925" t="s">
        <v>30</v>
      </c>
      <c r="J3925" t="s">
        <v>46</v>
      </c>
      <c r="K3925" t="s">
        <v>32</v>
      </c>
      <c r="L3925" t="s">
        <v>40</v>
      </c>
      <c r="M3925" t="s">
        <v>58</v>
      </c>
      <c r="N3925">
        <v>2</v>
      </c>
      <c r="O3925" t="s">
        <v>75</v>
      </c>
      <c r="P3925">
        <v>10</v>
      </c>
      <c r="Q3925">
        <v>0</v>
      </c>
      <c r="R3925">
        <v>0</v>
      </c>
      <c r="S3925">
        <v>0</v>
      </c>
      <c r="T3925">
        <v>10</v>
      </c>
      <c r="U3925">
        <v>10</v>
      </c>
      <c r="V3925">
        <v>13</v>
      </c>
      <c r="W3925">
        <v>6</v>
      </c>
      <c r="X3925">
        <v>10</v>
      </c>
      <c r="Y3925" t="s">
        <v>192</v>
      </c>
      <c r="Z3925" t="s">
        <v>209</v>
      </c>
    </row>
    <row r="3926" spans="1:26" x14ac:dyDescent="0.25">
      <c r="A3926" s="1">
        <v>43292.631944444445</v>
      </c>
      <c r="B3926" t="s">
        <v>49</v>
      </c>
      <c r="C3926" t="s">
        <v>25</v>
      </c>
      <c r="D3926" t="s">
        <v>26</v>
      </c>
      <c r="E3926" t="s">
        <v>51</v>
      </c>
      <c r="F3926" t="s">
        <v>118</v>
      </c>
      <c r="G3926" t="s">
        <v>29</v>
      </c>
      <c r="H3926" t="s">
        <v>38</v>
      </c>
      <c r="I3926" t="s">
        <v>39</v>
      </c>
      <c r="J3926" t="s">
        <v>46</v>
      </c>
      <c r="K3926" t="s">
        <v>53</v>
      </c>
      <c r="L3926" t="s">
        <v>33</v>
      </c>
      <c r="M3926" t="s">
        <v>34</v>
      </c>
      <c r="N3926">
        <v>1</v>
      </c>
      <c r="O3926" t="s">
        <v>35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10</v>
      </c>
      <c r="V3926">
        <v>15</v>
      </c>
      <c r="W3926">
        <v>4</v>
      </c>
      <c r="X3926">
        <v>7</v>
      </c>
      <c r="Y3926" t="s">
        <v>179</v>
      </c>
      <c r="Z3926" t="s">
        <v>209</v>
      </c>
    </row>
    <row r="3927" spans="1:26" x14ac:dyDescent="0.25">
      <c r="A3927" s="1">
        <v>45380.694444444445</v>
      </c>
      <c r="B3927" t="s">
        <v>59</v>
      </c>
      <c r="C3927" t="s">
        <v>25</v>
      </c>
      <c r="D3927" t="s">
        <v>26</v>
      </c>
      <c r="E3927" t="s">
        <v>45</v>
      </c>
      <c r="F3927" t="s">
        <v>37</v>
      </c>
      <c r="G3927" t="s">
        <v>29</v>
      </c>
      <c r="H3927" t="s">
        <v>38</v>
      </c>
      <c r="I3927" t="s">
        <v>39</v>
      </c>
      <c r="J3927" t="s">
        <v>46</v>
      </c>
      <c r="K3927" t="s">
        <v>32</v>
      </c>
      <c r="L3927" t="s">
        <v>40</v>
      </c>
      <c r="M3927" t="s">
        <v>58</v>
      </c>
      <c r="N3927">
        <v>2</v>
      </c>
      <c r="O3927" t="s">
        <v>75</v>
      </c>
      <c r="P3927">
        <v>20</v>
      </c>
      <c r="Q3927">
        <v>0</v>
      </c>
      <c r="R3927">
        <v>0</v>
      </c>
      <c r="S3927">
        <v>0</v>
      </c>
      <c r="T3927">
        <v>20</v>
      </c>
      <c r="U3927">
        <v>40</v>
      </c>
      <c r="V3927">
        <v>16</v>
      </c>
      <c r="W3927">
        <v>6</v>
      </c>
      <c r="X3927">
        <v>3</v>
      </c>
      <c r="Y3927" t="s">
        <v>171</v>
      </c>
      <c r="Z3927" t="s">
        <v>209</v>
      </c>
    </row>
    <row r="3928" spans="1:26" x14ac:dyDescent="0.25">
      <c r="A3928" s="1">
        <v>44721.61041666667</v>
      </c>
      <c r="B3928" t="s">
        <v>24</v>
      </c>
      <c r="C3928" t="s">
        <v>25</v>
      </c>
      <c r="D3928" t="s">
        <v>26</v>
      </c>
      <c r="E3928" t="s">
        <v>27</v>
      </c>
      <c r="F3928" t="s">
        <v>28</v>
      </c>
      <c r="G3928" t="s">
        <v>29</v>
      </c>
      <c r="H3928" t="s">
        <v>38</v>
      </c>
      <c r="I3928" t="s">
        <v>39</v>
      </c>
      <c r="J3928" t="s">
        <v>46</v>
      </c>
      <c r="K3928" t="s">
        <v>32</v>
      </c>
      <c r="L3928" t="s">
        <v>40</v>
      </c>
      <c r="M3928" t="s">
        <v>62</v>
      </c>
      <c r="N3928">
        <v>2</v>
      </c>
      <c r="O3928" t="s">
        <v>35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20</v>
      </c>
      <c r="V3928">
        <v>14</v>
      </c>
      <c r="W3928">
        <v>5</v>
      </c>
      <c r="X3928">
        <v>6</v>
      </c>
      <c r="Y3928" t="s">
        <v>157</v>
      </c>
      <c r="Z3928" t="s">
        <v>209</v>
      </c>
    </row>
    <row r="3929" spans="1:26" x14ac:dyDescent="0.25">
      <c r="A3929" s="1">
        <v>44205.551388888889</v>
      </c>
      <c r="B3929" t="s">
        <v>24</v>
      </c>
      <c r="C3929" t="s">
        <v>25</v>
      </c>
      <c r="D3929" t="s">
        <v>26</v>
      </c>
      <c r="E3929" t="s">
        <v>27</v>
      </c>
      <c r="F3929" t="s">
        <v>28</v>
      </c>
      <c r="G3929" t="s">
        <v>29</v>
      </c>
      <c r="H3929" t="s">
        <v>38</v>
      </c>
      <c r="I3929" t="s">
        <v>39</v>
      </c>
      <c r="J3929" t="s">
        <v>46</v>
      </c>
      <c r="K3929" t="s">
        <v>32</v>
      </c>
      <c r="L3929" t="s">
        <v>40</v>
      </c>
      <c r="M3929" t="s">
        <v>58</v>
      </c>
      <c r="N3929">
        <v>2</v>
      </c>
      <c r="O3929" t="s">
        <v>47</v>
      </c>
      <c r="P3929">
        <v>20</v>
      </c>
      <c r="Q3929">
        <v>0</v>
      </c>
      <c r="R3929">
        <v>0</v>
      </c>
      <c r="S3929">
        <v>20</v>
      </c>
      <c r="T3929">
        <v>0</v>
      </c>
      <c r="U3929">
        <v>10</v>
      </c>
      <c r="V3929">
        <v>13</v>
      </c>
      <c r="W3929">
        <v>7</v>
      </c>
      <c r="X3929">
        <v>1</v>
      </c>
      <c r="Y3929" t="s">
        <v>170</v>
      </c>
      <c r="Z3929" t="s">
        <v>209</v>
      </c>
    </row>
    <row r="3930" spans="1:26" x14ac:dyDescent="0.25">
      <c r="A3930" s="1">
        <v>44690.774305555555</v>
      </c>
      <c r="B3930" t="s">
        <v>24</v>
      </c>
      <c r="C3930" t="s">
        <v>25</v>
      </c>
      <c r="D3930" t="s">
        <v>26</v>
      </c>
      <c r="E3930" t="s">
        <v>42</v>
      </c>
      <c r="F3930" t="s">
        <v>80</v>
      </c>
      <c r="G3930" t="s">
        <v>29</v>
      </c>
      <c r="H3930" t="s">
        <v>38</v>
      </c>
      <c r="I3930" t="s">
        <v>30</v>
      </c>
      <c r="J3930" t="s">
        <v>46</v>
      </c>
      <c r="K3930" t="s">
        <v>32</v>
      </c>
      <c r="L3930" t="s">
        <v>40</v>
      </c>
      <c r="M3930" t="s">
        <v>34</v>
      </c>
      <c r="N3930">
        <v>2</v>
      </c>
      <c r="O3930" t="s">
        <v>75</v>
      </c>
      <c r="P3930">
        <v>10</v>
      </c>
      <c r="Q3930">
        <v>0</v>
      </c>
      <c r="R3930">
        <v>0</v>
      </c>
      <c r="S3930">
        <v>0</v>
      </c>
      <c r="T3930">
        <v>10</v>
      </c>
      <c r="U3930">
        <v>10</v>
      </c>
      <c r="V3930">
        <v>18</v>
      </c>
      <c r="W3930">
        <v>2</v>
      </c>
      <c r="X3930">
        <v>5</v>
      </c>
      <c r="Y3930" t="s">
        <v>195</v>
      </c>
      <c r="Z3930" t="s">
        <v>209</v>
      </c>
    </row>
    <row r="3931" spans="1:26" x14ac:dyDescent="0.25">
      <c r="A3931" s="1">
        <v>43521.783333333333</v>
      </c>
      <c r="B3931" t="s">
        <v>130</v>
      </c>
      <c r="C3931" t="s">
        <v>25</v>
      </c>
      <c r="D3931" t="s">
        <v>36</v>
      </c>
      <c r="E3931" t="s">
        <v>84</v>
      </c>
      <c r="F3931" t="s">
        <v>28</v>
      </c>
      <c r="G3931" t="s">
        <v>29</v>
      </c>
      <c r="H3931" t="s">
        <v>38</v>
      </c>
      <c r="I3931" t="s">
        <v>39</v>
      </c>
      <c r="J3931" t="s">
        <v>46</v>
      </c>
      <c r="K3931" t="s">
        <v>32</v>
      </c>
      <c r="L3931" t="s">
        <v>40</v>
      </c>
      <c r="M3931" t="s">
        <v>105</v>
      </c>
      <c r="N3931">
        <v>2</v>
      </c>
      <c r="O3931" t="s">
        <v>70</v>
      </c>
      <c r="P3931">
        <v>10</v>
      </c>
      <c r="Q3931">
        <v>0</v>
      </c>
      <c r="R3931">
        <v>10</v>
      </c>
      <c r="S3931">
        <v>0</v>
      </c>
      <c r="T3931">
        <v>0</v>
      </c>
      <c r="U3931">
        <v>10</v>
      </c>
      <c r="V3931">
        <v>18</v>
      </c>
      <c r="W3931">
        <v>2</v>
      </c>
      <c r="X3931">
        <v>2</v>
      </c>
      <c r="Y3931" t="s">
        <v>191</v>
      </c>
      <c r="Z3931" t="s">
        <v>209</v>
      </c>
    </row>
    <row r="3932" spans="1:26" x14ac:dyDescent="0.25">
      <c r="A3932" s="1">
        <v>43606.489583333336</v>
      </c>
      <c r="B3932" t="s">
        <v>24</v>
      </c>
      <c r="C3932" t="s">
        <v>50</v>
      </c>
      <c r="D3932" t="s">
        <v>26</v>
      </c>
      <c r="E3932" t="s">
        <v>27</v>
      </c>
      <c r="F3932" t="s">
        <v>28</v>
      </c>
      <c r="G3932" t="s">
        <v>29</v>
      </c>
      <c r="H3932" t="s">
        <v>52</v>
      </c>
      <c r="I3932" t="s">
        <v>39</v>
      </c>
      <c r="J3932" t="s">
        <v>46</v>
      </c>
      <c r="K3932" t="s">
        <v>32</v>
      </c>
      <c r="L3932" t="s">
        <v>40</v>
      </c>
      <c r="M3932" t="s">
        <v>34</v>
      </c>
      <c r="N3932">
        <v>4</v>
      </c>
      <c r="O3932" t="s">
        <v>70</v>
      </c>
      <c r="P3932">
        <v>20</v>
      </c>
      <c r="Q3932">
        <v>0</v>
      </c>
      <c r="R3932">
        <v>10</v>
      </c>
      <c r="S3932">
        <v>10</v>
      </c>
      <c r="T3932">
        <v>0</v>
      </c>
      <c r="U3932">
        <v>40</v>
      </c>
      <c r="V3932">
        <v>11</v>
      </c>
      <c r="W3932">
        <v>3</v>
      </c>
      <c r="X3932">
        <v>5</v>
      </c>
      <c r="Y3932" t="s">
        <v>192</v>
      </c>
      <c r="Z3932" t="s">
        <v>209</v>
      </c>
    </row>
    <row r="3933" spans="1:26" x14ac:dyDescent="0.25">
      <c r="A3933" s="1">
        <v>43745.958333333336</v>
      </c>
      <c r="B3933" t="s">
        <v>24</v>
      </c>
      <c r="C3933" t="s">
        <v>25</v>
      </c>
      <c r="D3933" t="s">
        <v>36</v>
      </c>
      <c r="E3933" t="s">
        <v>45</v>
      </c>
      <c r="F3933" t="s">
        <v>37</v>
      </c>
      <c r="G3933" t="s">
        <v>29</v>
      </c>
      <c r="H3933" t="s">
        <v>38</v>
      </c>
      <c r="I3933" t="s">
        <v>39</v>
      </c>
      <c r="J3933" t="s">
        <v>46</v>
      </c>
      <c r="K3933" t="s">
        <v>32</v>
      </c>
      <c r="L3933" t="s">
        <v>40</v>
      </c>
      <c r="M3933" t="s">
        <v>83</v>
      </c>
      <c r="N3933">
        <v>2</v>
      </c>
      <c r="O3933" t="s">
        <v>47</v>
      </c>
      <c r="P3933">
        <v>10</v>
      </c>
      <c r="Q3933">
        <v>0</v>
      </c>
      <c r="R3933">
        <v>0</v>
      </c>
      <c r="S3933">
        <v>10</v>
      </c>
      <c r="T3933">
        <v>0</v>
      </c>
      <c r="U3933">
        <v>20</v>
      </c>
      <c r="V3933">
        <v>23</v>
      </c>
      <c r="W3933">
        <v>2</v>
      </c>
      <c r="X3933">
        <v>10</v>
      </c>
      <c r="Y3933" t="s">
        <v>173</v>
      </c>
      <c r="Z3933" t="s">
        <v>208</v>
      </c>
    </row>
    <row r="3934" spans="1:26" x14ac:dyDescent="0.25">
      <c r="A3934" s="1">
        <v>43875.614583333336</v>
      </c>
      <c r="B3934" t="s">
        <v>24</v>
      </c>
      <c r="C3934" t="s">
        <v>25</v>
      </c>
      <c r="D3934" t="s">
        <v>26</v>
      </c>
      <c r="E3934" t="s">
        <v>64</v>
      </c>
      <c r="F3934" t="s">
        <v>56</v>
      </c>
      <c r="G3934" t="s">
        <v>29</v>
      </c>
      <c r="H3934" t="s">
        <v>68</v>
      </c>
      <c r="I3934" t="s">
        <v>30</v>
      </c>
      <c r="J3934" t="s">
        <v>31</v>
      </c>
      <c r="K3934" t="s">
        <v>32</v>
      </c>
      <c r="L3934" t="s">
        <v>40</v>
      </c>
      <c r="M3934" t="s">
        <v>77</v>
      </c>
      <c r="N3934">
        <v>2</v>
      </c>
      <c r="O3934" t="s">
        <v>35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</v>
      </c>
      <c r="V3934">
        <v>14</v>
      </c>
      <c r="W3934">
        <v>6</v>
      </c>
      <c r="X3934">
        <v>2</v>
      </c>
      <c r="Y3934" t="s">
        <v>157</v>
      </c>
      <c r="Z3934" t="s">
        <v>209</v>
      </c>
    </row>
    <row r="3935" spans="1:26" x14ac:dyDescent="0.25">
      <c r="A3935" s="1">
        <v>45166.729861111111</v>
      </c>
      <c r="B3935" t="s">
        <v>24</v>
      </c>
      <c r="C3935" t="s">
        <v>25</v>
      </c>
      <c r="D3935" t="s">
        <v>26</v>
      </c>
      <c r="E3935" t="s">
        <v>27</v>
      </c>
      <c r="F3935" t="s">
        <v>28</v>
      </c>
      <c r="G3935" t="s">
        <v>29</v>
      </c>
      <c r="H3935" t="s">
        <v>38</v>
      </c>
      <c r="I3935" t="s">
        <v>39</v>
      </c>
      <c r="J3935" t="s">
        <v>46</v>
      </c>
      <c r="K3935" t="s">
        <v>32</v>
      </c>
      <c r="L3935" t="s">
        <v>40</v>
      </c>
      <c r="M3935" t="s">
        <v>58</v>
      </c>
      <c r="N3935">
        <v>2</v>
      </c>
      <c r="O3935" t="s">
        <v>35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50</v>
      </c>
      <c r="V3935">
        <v>17</v>
      </c>
      <c r="W3935">
        <v>2</v>
      </c>
      <c r="X3935">
        <v>8</v>
      </c>
      <c r="Y3935" t="s">
        <v>161</v>
      </c>
      <c r="Z3935" t="s">
        <v>209</v>
      </c>
    </row>
    <row r="3936" spans="1:26" x14ac:dyDescent="0.25">
      <c r="A3936" s="1">
        <v>44056.695833333331</v>
      </c>
      <c r="B3936" t="s">
        <v>24</v>
      </c>
      <c r="C3936" t="s">
        <v>25</v>
      </c>
      <c r="D3936" t="s">
        <v>26</v>
      </c>
      <c r="E3936" t="s">
        <v>45</v>
      </c>
      <c r="F3936" t="s">
        <v>37</v>
      </c>
      <c r="G3936" t="s">
        <v>29</v>
      </c>
      <c r="H3936" t="s">
        <v>38</v>
      </c>
      <c r="I3936" t="s">
        <v>39</v>
      </c>
      <c r="J3936" t="s">
        <v>46</v>
      </c>
      <c r="K3936" t="s">
        <v>32</v>
      </c>
      <c r="L3936" t="s">
        <v>40</v>
      </c>
      <c r="M3936" t="s">
        <v>34</v>
      </c>
      <c r="N3936">
        <v>3</v>
      </c>
      <c r="O3936" t="s">
        <v>35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30</v>
      </c>
      <c r="V3936">
        <v>16</v>
      </c>
      <c r="W3936">
        <v>5</v>
      </c>
      <c r="X3936">
        <v>8</v>
      </c>
      <c r="Y3936" t="s">
        <v>161</v>
      </c>
      <c r="Z3936" t="s">
        <v>209</v>
      </c>
    </row>
    <row r="3937" spans="1:26" x14ac:dyDescent="0.25">
      <c r="A3937" s="1">
        <v>44284.0625</v>
      </c>
      <c r="B3937" t="s">
        <v>24</v>
      </c>
      <c r="C3937" t="s">
        <v>25</v>
      </c>
      <c r="D3937" t="s">
        <v>78</v>
      </c>
      <c r="E3937" t="s">
        <v>45</v>
      </c>
      <c r="F3937" t="s">
        <v>28</v>
      </c>
      <c r="G3937" t="s">
        <v>29</v>
      </c>
      <c r="H3937" t="s">
        <v>38</v>
      </c>
      <c r="I3937" t="s">
        <v>39</v>
      </c>
      <c r="J3937" t="s">
        <v>46</v>
      </c>
      <c r="K3937" t="s">
        <v>32</v>
      </c>
      <c r="L3937" t="s">
        <v>40</v>
      </c>
      <c r="M3937" t="s">
        <v>105</v>
      </c>
      <c r="N3937">
        <v>2</v>
      </c>
      <c r="O3937" t="s">
        <v>35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20</v>
      </c>
      <c r="V3937">
        <v>1</v>
      </c>
      <c r="W3937">
        <v>2</v>
      </c>
      <c r="X3937">
        <v>3</v>
      </c>
      <c r="Y3937" t="s">
        <v>195</v>
      </c>
      <c r="Z3937" t="s">
        <v>209</v>
      </c>
    </row>
    <row r="3938" spans="1:26" x14ac:dyDescent="0.25">
      <c r="A3938" s="1">
        <v>44940.53125</v>
      </c>
      <c r="B3938" t="s">
        <v>59</v>
      </c>
      <c r="C3938" t="s">
        <v>25</v>
      </c>
      <c r="D3938" t="s">
        <v>26</v>
      </c>
      <c r="E3938" t="s">
        <v>27</v>
      </c>
      <c r="F3938" t="s">
        <v>28</v>
      </c>
      <c r="G3938" t="s">
        <v>29</v>
      </c>
      <c r="H3938" t="s">
        <v>38</v>
      </c>
      <c r="I3938" t="s">
        <v>39</v>
      </c>
      <c r="J3938" t="s">
        <v>46</v>
      </c>
      <c r="K3938" t="s">
        <v>32</v>
      </c>
      <c r="L3938" t="s">
        <v>40</v>
      </c>
      <c r="M3938" t="s">
        <v>34</v>
      </c>
      <c r="N3938">
        <v>2</v>
      </c>
      <c r="O3938" t="s">
        <v>35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70</v>
      </c>
      <c r="V3938">
        <v>12</v>
      </c>
      <c r="W3938">
        <v>7</v>
      </c>
      <c r="X3938">
        <v>1</v>
      </c>
      <c r="Y3938" t="s">
        <v>163</v>
      </c>
      <c r="Z3938" t="s">
        <v>211</v>
      </c>
    </row>
    <row r="3939" spans="1:26" x14ac:dyDescent="0.25">
      <c r="A3939" s="1">
        <v>44622.177083333336</v>
      </c>
      <c r="B3939" t="s">
        <v>24</v>
      </c>
      <c r="C3939" t="s">
        <v>25</v>
      </c>
      <c r="D3939" t="s">
        <v>36</v>
      </c>
      <c r="E3939" t="s">
        <v>64</v>
      </c>
      <c r="F3939" t="s">
        <v>37</v>
      </c>
      <c r="G3939" t="s">
        <v>29</v>
      </c>
      <c r="H3939" t="s">
        <v>38</v>
      </c>
      <c r="I3939" t="s">
        <v>39</v>
      </c>
      <c r="J3939" t="s">
        <v>31</v>
      </c>
      <c r="K3939" t="s">
        <v>32</v>
      </c>
      <c r="L3939" t="s">
        <v>40</v>
      </c>
      <c r="M3939" t="s">
        <v>95</v>
      </c>
      <c r="N3939">
        <v>2</v>
      </c>
      <c r="O3939" t="s">
        <v>35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30</v>
      </c>
      <c r="V3939">
        <v>4</v>
      </c>
      <c r="W3939">
        <v>4</v>
      </c>
      <c r="X3939">
        <v>3</v>
      </c>
      <c r="Y3939" t="s">
        <v>195</v>
      </c>
      <c r="Z3939" t="s">
        <v>209</v>
      </c>
    </row>
    <row r="3940" spans="1:26" x14ac:dyDescent="0.25">
      <c r="A3940" s="1">
        <v>44417.618055555555</v>
      </c>
      <c r="B3940" t="s">
        <v>24</v>
      </c>
      <c r="C3940" t="s">
        <v>25</v>
      </c>
      <c r="D3940" t="s">
        <v>26</v>
      </c>
      <c r="E3940" t="s">
        <v>42</v>
      </c>
      <c r="F3940" t="s">
        <v>28</v>
      </c>
      <c r="G3940" t="s">
        <v>29</v>
      </c>
      <c r="H3940" t="s">
        <v>52</v>
      </c>
      <c r="I3940" t="s">
        <v>39</v>
      </c>
      <c r="J3940" t="s">
        <v>46</v>
      </c>
      <c r="K3940" t="s">
        <v>32</v>
      </c>
      <c r="L3940" t="s">
        <v>40</v>
      </c>
      <c r="M3940" t="s">
        <v>44</v>
      </c>
      <c r="N3940">
        <v>2</v>
      </c>
      <c r="O3940" t="s">
        <v>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20</v>
      </c>
      <c r="V3940">
        <v>14</v>
      </c>
      <c r="W3940">
        <v>2</v>
      </c>
      <c r="X3940">
        <v>8</v>
      </c>
      <c r="Y3940" t="s">
        <v>195</v>
      </c>
      <c r="Z3940" t="s">
        <v>211</v>
      </c>
    </row>
    <row r="3941" spans="1:26" x14ac:dyDescent="0.25">
      <c r="A3941" s="1">
        <v>43861.795138888891</v>
      </c>
      <c r="B3941" t="s">
        <v>24</v>
      </c>
      <c r="C3941" t="s">
        <v>25</v>
      </c>
      <c r="D3941" t="s">
        <v>78</v>
      </c>
      <c r="E3941" t="s">
        <v>27</v>
      </c>
      <c r="F3941" t="s">
        <v>56</v>
      </c>
      <c r="G3941" t="s">
        <v>29</v>
      </c>
      <c r="H3941" t="s">
        <v>38</v>
      </c>
      <c r="I3941" t="s">
        <v>39</v>
      </c>
      <c r="J3941" t="s">
        <v>31</v>
      </c>
      <c r="K3941" t="s">
        <v>32</v>
      </c>
      <c r="L3941" t="s">
        <v>40</v>
      </c>
      <c r="M3941" t="s">
        <v>58</v>
      </c>
      <c r="N3941">
        <v>2</v>
      </c>
      <c r="O3941" t="s">
        <v>35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20</v>
      </c>
      <c r="V3941">
        <v>19</v>
      </c>
      <c r="W3941">
        <v>6</v>
      </c>
      <c r="X3941">
        <v>1</v>
      </c>
      <c r="Y3941" t="s">
        <v>173</v>
      </c>
      <c r="Z3941" t="s">
        <v>209</v>
      </c>
    </row>
    <row r="3942" spans="1:26" x14ac:dyDescent="0.25">
      <c r="A3942" s="1">
        <v>43540.551388888889</v>
      </c>
      <c r="B3942" t="s">
        <v>24</v>
      </c>
      <c r="C3942" t="s">
        <v>25</v>
      </c>
      <c r="D3942" t="s">
        <v>26</v>
      </c>
      <c r="E3942" t="s">
        <v>64</v>
      </c>
      <c r="F3942" t="s">
        <v>65</v>
      </c>
      <c r="G3942" t="s">
        <v>29</v>
      </c>
      <c r="H3942" t="s">
        <v>38</v>
      </c>
      <c r="I3942" t="s">
        <v>39</v>
      </c>
      <c r="J3942" t="s">
        <v>31</v>
      </c>
      <c r="K3942" t="s">
        <v>32</v>
      </c>
      <c r="L3942" t="s">
        <v>33</v>
      </c>
      <c r="M3942" t="s">
        <v>58</v>
      </c>
      <c r="N3942">
        <v>2</v>
      </c>
      <c r="O3942" t="s">
        <v>35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40</v>
      </c>
      <c r="V3942">
        <v>13</v>
      </c>
      <c r="W3942">
        <v>7</v>
      </c>
      <c r="X3942">
        <v>3</v>
      </c>
      <c r="Y3942" t="s">
        <v>195</v>
      </c>
      <c r="Z3942" t="s">
        <v>209</v>
      </c>
    </row>
    <row r="3943" spans="1:26" x14ac:dyDescent="0.25">
      <c r="A3943" s="1">
        <v>43512.59375</v>
      </c>
      <c r="B3943" t="s">
        <v>24</v>
      </c>
      <c r="C3943" t="s">
        <v>25</v>
      </c>
      <c r="D3943" t="s">
        <v>26</v>
      </c>
      <c r="E3943" t="s">
        <v>42</v>
      </c>
      <c r="F3943" t="s">
        <v>28</v>
      </c>
      <c r="G3943" t="s">
        <v>29</v>
      </c>
      <c r="H3943" t="s">
        <v>38</v>
      </c>
      <c r="I3943" t="s">
        <v>39</v>
      </c>
      <c r="J3943" t="s">
        <v>31</v>
      </c>
      <c r="K3943" t="s">
        <v>32</v>
      </c>
      <c r="L3943" t="s">
        <v>33</v>
      </c>
      <c r="M3943" t="s">
        <v>34</v>
      </c>
      <c r="N3943">
        <v>2</v>
      </c>
      <c r="O3943" t="s">
        <v>35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30</v>
      </c>
      <c r="V3943">
        <v>14</v>
      </c>
      <c r="W3943">
        <v>7</v>
      </c>
      <c r="X3943">
        <v>2</v>
      </c>
      <c r="Y3943" t="s">
        <v>195</v>
      </c>
      <c r="Z3943" t="s">
        <v>207</v>
      </c>
    </row>
    <row r="3944" spans="1:26" x14ac:dyDescent="0.25">
      <c r="A3944" s="1">
        <v>45507.819444444445</v>
      </c>
      <c r="B3944" t="s">
        <v>24</v>
      </c>
      <c r="C3944" t="s">
        <v>25</v>
      </c>
      <c r="D3944" t="s">
        <v>60</v>
      </c>
      <c r="E3944" t="s">
        <v>27</v>
      </c>
      <c r="F3944" t="s">
        <v>37</v>
      </c>
      <c r="G3944" t="s">
        <v>29</v>
      </c>
      <c r="H3944" t="s">
        <v>38</v>
      </c>
      <c r="I3944" t="s">
        <v>30</v>
      </c>
      <c r="J3944" t="s">
        <v>46</v>
      </c>
      <c r="K3944" t="s">
        <v>32</v>
      </c>
      <c r="L3944" t="s">
        <v>40</v>
      </c>
      <c r="M3944" t="s">
        <v>41</v>
      </c>
      <c r="N3944">
        <v>2</v>
      </c>
      <c r="O3944" t="s">
        <v>47</v>
      </c>
      <c r="P3944">
        <v>10</v>
      </c>
      <c r="Q3944">
        <v>0</v>
      </c>
      <c r="R3944">
        <v>0</v>
      </c>
      <c r="S3944">
        <v>10</v>
      </c>
      <c r="T3944">
        <v>0</v>
      </c>
      <c r="U3944">
        <v>10</v>
      </c>
      <c r="V3944">
        <v>19</v>
      </c>
      <c r="W3944">
        <v>7</v>
      </c>
      <c r="X3944">
        <v>8</v>
      </c>
      <c r="Y3944" t="s">
        <v>173</v>
      </c>
      <c r="Z3944" t="s">
        <v>209</v>
      </c>
    </row>
    <row r="3945" spans="1:26" x14ac:dyDescent="0.25">
      <c r="A3945" s="1">
        <v>44931.472222222219</v>
      </c>
      <c r="B3945" t="s">
        <v>24</v>
      </c>
      <c r="C3945" t="s">
        <v>111</v>
      </c>
      <c r="D3945" t="s">
        <v>26</v>
      </c>
      <c r="E3945" t="s">
        <v>27</v>
      </c>
      <c r="F3945" t="s">
        <v>37</v>
      </c>
      <c r="G3945" t="s">
        <v>29</v>
      </c>
      <c r="H3945" t="s">
        <v>52</v>
      </c>
      <c r="I3945" t="s">
        <v>39</v>
      </c>
      <c r="J3945" t="s">
        <v>31</v>
      </c>
      <c r="K3945" t="s">
        <v>32</v>
      </c>
      <c r="L3945" t="s">
        <v>33</v>
      </c>
      <c r="M3945" t="s">
        <v>83</v>
      </c>
      <c r="N3945">
        <v>2</v>
      </c>
      <c r="O3945" t="s">
        <v>35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20</v>
      </c>
      <c r="V3945">
        <v>11</v>
      </c>
      <c r="W3945">
        <v>5</v>
      </c>
      <c r="X3945">
        <v>1</v>
      </c>
      <c r="Y3945" t="s">
        <v>157</v>
      </c>
      <c r="Z3945" t="s">
        <v>208</v>
      </c>
    </row>
    <row r="3946" spans="1:26" x14ac:dyDescent="0.25">
      <c r="A3946" s="1">
        <v>45228.056250000001</v>
      </c>
      <c r="B3946" t="s">
        <v>24</v>
      </c>
      <c r="C3946" t="s">
        <v>50</v>
      </c>
      <c r="D3946" t="s">
        <v>36</v>
      </c>
      <c r="E3946" t="s">
        <v>45</v>
      </c>
      <c r="F3946" t="s">
        <v>43</v>
      </c>
      <c r="G3946" t="s">
        <v>29</v>
      </c>
      <c r="H3946" t="s">
        <v>52</v>
      </c>
      <c r="I3946" t="s">
        <v>39</v>
      </c>
      <c r="J3946" t="s">
        <v>46</v>
      </c>
      <c r="K3946" t="s">
        <v>32</v>
      </c>
      <c r="L3946" t="s">
        <v>40</v>
      </c>
      <c r="M3946" t="s">
        <v>34</v>
      </c>
      <c r="N3946">
        <v>2</v>
      </c>
      <c r="O3946" t="s">
        <v>35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30</v>
      </c>
      <c r="V3946">
        <v>1</v>
      </c>
      <c r="W3946">
        <v>1</v>
      </c>
      <c r="X3946">
        <v>10</v>
      </c>
      <c r="Y3946" t="s">
        <v>162</v>
      </c>
      <c r="Z3946" t="s">
        <v>209</v>
      </c>
    </row>
    <row r="3947" spans="1:26" x14ac:dyDescent="0.25">
      <c r="A3947" s="1">
        <v>42933.340277777781</v>
      </c>
      <c r="B3947" t="s">
        <v>59</v>
      </c>
      <c r="C3947" t="s">
        <v>25</v>
      </c>
      <c r="D3947" t="s">
        <v>26</v>
      </c>
      <c r="E3947" t="s">
        <v>27</v>
      </c>
      <c r="F3947" t="s">
        <v>28</v>
      </c>
      <c r="G3947" t="s">
        <v>29</v>
      </c>
      <c r="H3947" t="s">
        <v>38</v>
      </c>
      <c r="I3947" t="s">
        <v>39</v>
      </c>
      <c r="J3947" t="s">
        <v>31</v>
      </c>
      <c r="K3947" t="s">
        <v>32</v>
      </c>
      <c r="L3947" t="s">
        <v>33</v>
      </c>
      <c r="M3947" t="s">
        <v>58</v>
      </c>
      <c r="N3947">
        <v>2</v>
      </c>
      <c r="O3947" t="s">
        <v>35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30</v>
      </c>
      <c r="V3947">
        <v>8</v>
      </c>
      <c r="W3947">
        <v>2</v>
      </c>
      <c r="X3947">
        <v>7</v>
      </c>
      <c r="Y3947" t="s">
        <v>164</v>
      </c>
      <c r="Z3947" t="s">
        <v>207</v>
      </c>
    </row>
    <row r="3948" spans="1:26" x14ac:dyDescent="0.25">
      <c r="A3948" s="1">
        <v>43606.03125</v>
      </c>
      <c r="B3948" t="s">
        <v>24</v>
      </c>
      <c r="C3948" t="s">
        <v>25</v>
      </c>
      <c r="D3948" t="s">
        <v>36</v>
      </c>
      <c r="E3948" t="s">
        <v>27</v>
      </c>
      <c r="F3948" t="s">
        <v>56</v>
      </c>
      <c r="G3948" t="s">
        <v>29</v>
      </c>
      <c r="H3948" t="s">
        <v>38</v>
      </c>
      <c r="I3948" t="s">
        <v>39</v>
      </c>
      <c r="J3948" t="s">
        <v>46</v>
      </c>
      <c r="K3948" t="s">
        <v>32</v>
      </c>
      <c r="L3948" t="s">
        <v>40</v>
      </c>
      <c r="M3948" t="s">
        <v>58</v>
      </c>
      <c r="N3948">
        <v>2</v>
      </c>
      <c r="O3948" t="s">
        <v>47</v>
      </c>
      <c r="P3948">
        <v>20</v>
      </c>
      <c r="Q3948">
        <v>0</v>
      </c>
      <c r="R3948">
        <v>0</v>
      </c>
      <c r="S3948">
        <v>20</v>
      </c>
      <c r="T3948">
        <v>0</v>
      </c>
      <c r="U3948">
        <v>0</v>
      </c>
      <c r="V3948">
        <v>0</v>
      </c>
      <c r="W3948">
        <v>3</v>
      </c>
      <c r="X3948">
        <v>5</v>
      </c>
      <c r="Y3948" t="s">
        <v>164</v>
      </c>
      <c r="Z3948" t="s">
        <v>210</v>
      </c>
    </row>
    <row r="3949" spans="1:26" x14ac:dyDescent="0.25">
      <c r="A3949" s="1">
        <v>43379.083333333336</v>
      </c>
      <c r="B3949" t="s">
        <v>24</v>
      </c>
      <c r="C3949" t="s">
        <v>50</v>
      </c>
      <c r="D3949" t="s">
        <v>36</v>
      </c>
      <c r="E3949" t="s">
        <v>42</v>
      </c>
      <c r="F3949" t="s">
        <v>28</v>
      </c>
      <c r="G3949" t="s">
        <v>29</v>
      </c>
      <c r="H3949" t="s">
        <v>52</v>
      </c>
      <c r="I3949" t="s">
        <v>61</v>
      </c>
      <c r="J3949" t="s">
        <v>31</v>
      </c>
      <c r="K3949" t="s">
        <v>32</v>
      </c>
      <c r="L3949" t="s">
        <v>40</v>
      </c>
      <c r="M3949" t="s">
        <v>34</v>
      </c>
      <c r="N3949">
        <v>3</v>
      </c>
      <c r="O3949" t="s">
        <v>35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30</v>
      </c>
      <c r="V3949">
        <v>2</v>
      </c>
      <c r="W3949">
        <v>7</v>
      </c>
      <c r="X3949">
        <v>10</v>
      </c>
      <c r="Y3949" t="s">
        <v>172</v>
      </c>
      <c r="Z3949" t="s">
        <v>209</v>
      </c>
    </row>
    <row r="3950" spans="1:26" x14ac:dyDescent="0.25">
      <c r="A3950" s="1">
        <v>42850.458333333336</v>
      </c>
      <c r="B3950" t="s">
        <v>24</v>
      </c>
      <c r="C3950" t="s">
        <v>25</v>
      </c>
      <c r="D3950" t="s">
        <v>26</v>
      </c>
      <c r="E3950" t="s">
        <v>64</v>
      </c>
      <c r="F3950" t="s">
        <v>56</v>
      </c>
      <c r="G3950" t="s">
        <v>29</v>
      </c>
      <c r="H3950" t="s">
        <v>38</v>
      </c>
      <c r="I3950" t="s">
        <v>39</v>
      </c>
      <c r="J3950" t="s">
        <v>31</v>
      </c>
      <c r="K3950" t="s">
        <v>32</v>
      </c>
      <c r="L3950" t="s">
        <v>40</v>
      </c>
      <c r="M3950" t="s">
        <v>58</v>
      </c>
      <c r="N3950">
        <v>2</v>
      </c>
      <c r="O3950" t="s">
        <v>35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50</v>
      </c>
      <c r="V3950">
        <v>11</v>
      </c>
      <c r="W3950">
        <v>3</v>
      </c>
      <c r="X3950">
        <v>4</v>
      </c>
      <c r="Y3950" t="s">
        <v>194</v>
      </c>
      <c r="Z3950" t="s">
        <v>209</v>
      </c>
    </row>
    <row r="3951" spans="1:26" x14ac:dyDescent="0.25">
      <c r="A3951" s="1">
        <v>43302.284722222219</v>
      </c>
      <c r="B3951" t="s">
        <v>49</v>
      </c>
      <c r="C3951" t="s">
        <v>50</v>
      </c>
      <c r="D3951" t="s">
        <v>26</v>
      </c>
      <c r="E3951" t="s">
        <v>45</v>
      </c>
      <c r="F3951" t="s">
        <v>28</v>
      </c>
      <c r="G3951" t="s">
        <v>29</v>
      </c>
      <c r="H3951" t="s">
        <v>52</v>
      </c>
      <c r="I3951" t="s">
        <v>39</v>
      </c>
      <c r="J3951" t="s">
        <v>31</v>
      </c>
      <c r="K3951" t="s">
        <v>32</v>
      </c>
      <c r="L3951" t="s">
        <v>33</v>
      </c>
      <c r="M3951" t="s">
        <v>92</v>
      </c>
      <c r="N3951">
        <v>2</v>
      </c>
      <c r="O3951" t="s">
        <v>35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20</v>
      </c>
      <c r="V3951">
        <v>6</v>
      </c>
      <c r="W3951">
        <v>7</v>
      </c>
      <c r="X3951">
        <v>7</v>
      </c>
      <c r="Y3951" t="s">
        <v>190</v>
      </c>
      <c r="Z3951" t="s">
        <v>209</v>
      </c>
    </row>
    <row r="3952" spans="1:26" x14ac:dyDescent="0.25">
      <c r="A3952" s="1">
        <v>44067.000694444447</v>
      </c>
      <c r="B3952" t="s">
        <v>24</v>
      </c>
      <c r="C3952" t="s">
        <v>25</v>
      </c>
      <c r="D3952" t="s">
        <v>36</v>
      </c>
      <c r="E3952" t="s">
        <v>42</v>
      </c>
      <c r="F3952" t="s">
        <v>80</v>
      </c>
      <c r="G3952" t="s">
        <v>29</v>
      </c>
      <c r="H3952" t="s">
        <v>38</v>
      </c>
      <c r="I3952" t="s">
        <v>39</v>
      </c>
      <c r="J3952" t="s">
        <v>46</v>
      </c>
      <c r="K3952" t="s">
        <v>32</v>
      </c>
      <c r="L3952" t="s">
        <v>40</v>
      </c>
      <c r="M3952" t="s">
        <v>34</v>
      </c>
      <c r="N3952">
        <v>2</v>
      </c>
      <c r="O3952" t="s">
        <v>35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20</v>
      </c>
      <c r="V3952">
        <v>0</v>
      </c>
      <c r="W3952">
        <v>2</v>
      </c>
      <c r="X3952">
        <v>8</v>
      </c>
      <c r="Y3952" t="s">
        <v>180</v>
      </c>
      <c r="Z3952" t="s">
        <v>209</v>
      </c>
    </row>
    <row r="3953" spans="1:26" x14ac:dyDescent="0.25">
      <c r="A3953" s="1">
        <v>44812.350694444445</v>
      </c>
      <c r="B3953" t="s">
        <v>24</v>
      </c>
      <c r="C3953" t="s">
        <v>25</v>
      </c>
      <c r="D3953" t="s">
        <v>26</v>
      </c>
      <c r="E3953" t="s">
        <v>42</v>
      </c>
      <c r="F3953" t="s">
        <v>28</v>
      </c>
      <c r="G3953" t="s">
        <v>29</v>
      </c>
      <c r="H3953" t="s">
        <v>38</v>
      </c>
      <c r="I3953" t="s">
        <v>39</v>
      </c>
      <c r="J3953" t="s">
        <v>31</v>
      </c>
      <c r="K3953" t="s">
        <v>32</v>
      </c>
      <c r="L3953" t="s">
        <v>33</v>
      </c>
      <c r="M3953" t="s">
        <v>44</v>
      </c>
      <c r="N3953">
        <v>2</v>
      </c>
      <c r="O3953" t="s">
        <v>35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20</v>
      </c>
      <c r="V3953">
        <v>8</v>
      </c>
      <c r="W3953">
        <v>5</v>
      </c>
      <c r="X3953">
        <v>9</v>
      </c>
      <c r="Y3953" t="s">
        <v>173</v>
      </c>
      <c r="Z3953" t="s">
        <v>209</v>
      </c>
    </row>
    <row r="3954" spans="1:26" x14ac:dyDescent="0.25">
      <c r="A3954" s="1">
        <v>44306.704861111109</v>
      </c>
      <c r="B3954" t="s">
        <v>24</v>
      </c>
      <c r="C3954" t="s">
        <v>25</v>
      </c>
      <c r="D3954" t="s">
        <v>26</v>
      </c>
      <c r="E3954" t="s">
        <v>27</v>
      </c>
      <c r="F3954" t="s">
        <v>43</v>
      </c>
      <c r="G3954" t="s">
        <v>29</v>
      </c>
      <c r="H3954" t="s">
        <v>38</v>
      </c>
      <c r="I3954" t="s">
        <v>39</v>
      </c>
      <c r="J3954" t="s">
        <v>46</v>
      </c>
      <c r="K3954" t="s">
        <v>32</v>
      </c>
      <c r="L3954" t="s">
        <v>40</v>
      </c>
      <c r="M3954" t="s">
        <v>58</v>
      </c>
      <c r="N3954">
        <v>4</v>
      </c>
      <c r="O3954" t="s">
        <v>35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40</v>
      </c>
      <c r="V3954">
        <v>16</v>
      </c>
      <c r="W3954">
        <v>3</v>
      </c>
      <c r="X3954">
        <v>4</v>
      </c>
      <c r="Y3954" t="s">
        <v>157</v>
      </c>
      <c r="Z3954" t="s">
        <v>209</v>
      </c>
    </row>
    <row r="3955" spans="1:26" x14ac:dyDescent="0.25">
      <c r="A3955" s="1">
        <v>44286.743055555555</v>
      </c>
      <c r="B3955" t="s">
        <v>59</v>
      </c>
      <c r="C3955" t="s">
        <v>25</v>
      </c>
      <c r="D3955" t="s">
        <v>26</v>
      </c>
      <c r="E3955" t="s">
        <v>45</v>
      </c>
      <c r="F3955" t="s">
        <v>28</v>
      </c>
      <c r="G3955" t="s">
        <v>29</v>
      </c>
      <c r="H3955" t="s">
        <v>38</v>
      </c>
      <c r="I3955" t="s">
        <v>30</v>
      </c>
      <c r="J3955" t="s">
        <v>31</v>
      </c>
      <c r="K3955" t="s">
        <v>32</v>
      </c>
      <c r="L3955" t="s">
        <v>40</v>
      </c>
      <c r="M3955" t="s">
        <v>58</v>
      </c>
      <c r="N3955">
        <v>2</v>
      </c>
      <c r="O3955" t="s">
        <v>35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30</v>
      </c>
      <c r="V3955">
        <v>17</v>
      </c>
      <c r="W3955">
        <v>4</v>
      </c>
      <c r="X3955">
        <v>3</v>
      </c>
      <c r="Y3955" t="s">
        <v>157</v>
      </c>
      <c r="Z3955" t="s">
        <v>209</v>
      </c>
    </row>
    <row r="3956" spans="1:26" x14ac:dyDescent="0.25">
      <c r="A3956" s="1">
        <v>43825.551388888889</v>
      </c>
      <c r="B3956" t="s">
        <v>24</v>
      </c>
      <c r="C3956" t="s">
        <v>25</v>
      </c>
      <c r="D3956" t="s">
        <v>26</v>
      </c>
      <c r="E3956" t="s">
        <v>27</v>
      </c>
      <c r="F3956" t="s">
        <v>96</v>
      </c>
      <c r="G3956" t="s">
        <v>29</v>
      </c>
      <c r="H3956" t="s">
        <v>38</v>
      </c>
      <c r="I3956" t="s">
        <v>39</v>
      </c>
      <c r="J3956" t="s">
        <v>46</v>
      </c>
      <c r="K3956" t="s">
        <v>32</v>
      </c>
      <c r="L3956" t="s">
        <v>40</v>
      </c>
      <c r="M3956" t="s">
        <v>58</v>
      </c>
      <c r="N3956">
        <v>2</v>
      </c>
      <c r="O3956" t="s">
        <v>47</v>
      </c>
      <c r="P3956">
        <v>10</v>
      </c>
      <c r="Q3956">
        <v>0</v>
      </c>
      <c r="R3956">
        <v>0</v>
      </c>
      <c r="S3956">
        <v>10</v>
      </c>
      <c r="T3956">
        <v>0</v>
      </c>
      <c r="U3956">
        <v>40</v>
      </c>
      <c r="V3956">
        <v>13</v>
      </c>
      <c r="W3956">
        <v>5</v>
      </c>
      <c r="X3956">
        <v>12</v>
      </c>
      <c r="Y3956" t="s">
        <v>197</v>
      </c>
      <c r="Z3956" t="s">
        <v>208</v>
      </c>
    </row>
    <row r="3957" spans="1:26" x14ac:dyDescent="0.25">
      <c r="A3957" s="1">
        <v>44401.81527777778</v>
      </c>
      <c r="B3957" t="s">
        <v>24</v>
      </c>
      <c r="C3957" t="s">
        <v>25</v>
      </c>
      <c r="D3957" t="s">
        <v>26</v>
      </c>
      <c r="E3957" t="s">
        <v>71</v>
      </c>
      <c r="F3957" t="s">
        <v>43</v>
      </c>
      <c r="G3957" t="s">
        <v>29</v>
      </c>
      <c r="H3957" t="s">
        <v>38</v>
      </c>
      <c r="I3957" t="s">
        <v>30</v>
      </c>
      <c r="J3957" t="s">
        <v>46</v>
      </c>
      <c r="K3957" t="s">
        <v>32</v>
      </c>
      <c r="L3957" t="s">
        <v>40</v>
      </c>
      <c r="M3957" t="s">
        <v>58</v>
      </c>
      <c r="N3957">
        <v>2</v>
      </c>
      <c r="O3957" t="s">
        <v>47</v>
      </c>
      <c r="P3957">
        <v>10</v>
      </c>
      <c r="Q3957">
        <v>0</v>
      </c>
      <c r="R3957">
        <v>0</v>
      </c>
      <c r="S3957">
        <v>10</v>
      </c>
      <c r="T3957">
        <v>0</v>
      </c>
      <c r="U3957">
        <v>10</v>
      </c>
      <c r="V3957">
        <v>19</v>
      </c>
      <c r="W3957">
        <v>7</v>
      </c>
      <c r="X3957">
        <v>7</v>
      </c>
      <c r="Y3957" t="s">
        <v>173</v>
      </c>
      <c r="Z3957" t="s">
        <v>207</v>
      </c>
    </row>
    <row r="3958" spans="1:26" x14ac:dyDescent="0.25">
      <c r="A3958" s="1">
        <v>42564.684027777781</v>
      </c>
      <c r="B3958" t="s">
        <v>59</v>
      </c>
      <c r="C3958" t="s">
        <v>25</v>
      </c>
      <c r="D3958" t="s">
        <v>26</v>
      </c>
      <c r="E3958" t="s">
        <v>45</v>
      </c>
      <c r="F3958" t="s">
        <v>28</v>
      </c>
      <c r="G3958" t="s">
        <v>29</v>
      </c>
      <c r="H3958" t="s">
        <v>38</v>
      </c>
      <c r="I3958" t="s">
        <v>39</v>
      </c>
      <c r="J3958" t="s">
        <v>46</v>
      </c>
      <c r="K3958" t="s">
        <v>32</v>
      </c>
      <c r="L3958" t="s">
        <v>40</v>
      </c>
      <c r="M3958" t="s">
        <v>92</v>
      </c>
      <c r="N3958">
        <v>2</v>
      </c>
      <c r="O3958" t="s">
        <v>35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20</v>
      </c>
      <c r="V3958">
        <v>16</v>
      </c>
      <c r="W3958">
        <v>4</v>
      </c>
      <c r="X3958">
        <v>7</v>
      </c>
      <c r="Y3958" t="s">
        <v>168</v>
      </c>
      <c r="Z3958" t="s">
        <v>209</v>
      </c>
    </row>
    <row r="3959" spans="1:26" x14ac:dyDescent="0.25">
      <c r="A3959" s="1">
        <v>43773.677083333336</v>
      </c>
      <c r="B3959" t="s">
        <v>59</v>
      </c>
      <c r="C3959" t="s">
        <v>25</v>
      </c>
      <c r="D3959" t="s">
        <v>26</v>
      </c>
      <c r="E3959" t="s">
        <v>45</v>
      </c>
      <c r="F3959" t="s">
        <v>37</v>
      </c>
      <c r="G3959" t="s">
        <v>29</v>
      </c>
      <c r="H3959" t="s">
        <v>38</v>
      </c>
      <c r="I3959" t="s">
        <v>39</v>
      </c>
      <c r="J3959" t="s">
        <v>46</v>
      </c>
      <c r="K3959" t="s">
        <v>32</v>
      </c>
      <c r="L3959" t="s">
        <v>40</v>
      </c>
      <c r="M3959" t="s">
        <v>58</v>
      </c>
      <c r="N3959">
        <v>2</v>
      </c>
      <c r="O3959" t="s">
        <v>35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20</v>
      </c>
      <c r="V3959">
        <v>16</v>
      </c>
      <c r="W3959">
        <v>2</v>
      </c>
      <c r="X3959">
        <v>11</v>
      </c>
      <c r="Y3959" t="s">
        <v>179</v>
      </c>
      <c r="Z3959" t="s">
        <v>209</v>
      </c>
    </row>
    <row r="3960" spans="1:26" x14ac:dyDescent="0.25">
      <c r="A3960" s="1">
        <v>45313.333333333336</v>
      </c>
      <c r="B3960" t="s">
        <v>24</v>
      </c>
      <c r="C3960" t="s">
        <v>25</v>
      </c>
      <c r="D3960" t="s">
        <v>26</v>
      </c>
      <c r="E3960" t="s">
        <v>107</v>
      </c>
      <c r="F3960" t="s">
        <v>37</v>
      </c>
      <c r="G3960" t="s">
        <v>29</v>
      </c>
      <c r="H3960" t="s">
        <v>68</v>
      </c>
      <c r="I3960" t="s">
        <v>127</v>
      </c>
      <c r="J3960" t="s">
        <v>31</v>
      </c>
      <c r="K3960" t="s">
        <v>32</v>
      </c>
      <c r="L3960" t="s">
        <v>40</v>
      </c>
      <c r="M3960" t="s">
        <v>128</v>
      </c>
      <c r="N3960">
        <v>1</v>
      </c>
      <c r="O3960" t="s">
        <v>35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20</v>
      </c>
      <c r="V3960">
        <v>8</v>
      </c>
      <c r="W3960">
        <v>2</v>
      </c>
      <c r="X3960">
        <v>1</v>
      </c>
      <c r="Y3960" t="s">
        <v>179</v>
      </c>
      <c r="Z3960" t="s">
        <v>207</v>
      </c>
    </row>
    <row r="3961" spans="1:26" x14ac:dyDescent="0.25">
      <c r="A3961" s="1">
        <v>44790.540277777778</v>
      </c>
      <c r="B3961" t="s">
        <v>24</v>
      </c>
      <c r="C3961" t="s">
        <v>25</v>
      </c>
      <c r="D3961" t="s">
        <v>26</v>
      </c>
      <c r="E3961" t="s">
        <v>64</v>
      </c>
      <c r="F3961" t="s">
        <v>56</v>
      </c>
      <c r="G3961" t="s">
        <v>29</v>
      </c>
      <c r="H3961" t="s">
        <v>38</v>
      </c>
      <c r="I3961" t="s">
        <v>39</v>
      </c>
      <c r="J3961" t="s">
        <v>31</v>
      </c>
      <c r="K3961" t="s">
        <v>32</v>
      </c>
      <c r="L3961" t="s">
        <v>33</v>
      </c>
      <c r="M3961" t="s">
        <v>62</v>
      </c>
      <c r="N3961">
        <v>2</v>
      </c>
      <c r="O3961" t="s">
        <v>35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30</v>
      </c>
      <c r="V3961">
        <v>12</v>
      </c>
      <c r="W3961">
        <v>4</v>
      </c>
      <c r="X3961">
        <v>8</v>
      </c>
      <c r="Y3961" t="s">
        <v>195</v>
      </c>
      <c r="Z3961" t="s">
        <v>209</v>
      </c>
    </row>
    <row r="3962" spans="1:26" x14ac:dyDescent="0.25">
      <c r="A3962" s="1">
        <v>42323.46875</v>
      </c>
      <c r="B3962" t="s">
        <v>24</v>
      </c>
      <c r="C3962" t="s">
        <v>25</v>
      </c>
      <c r="D3962" t="s">
        <v>26</v>
      </c>
      <c r="E3962" t="s">
        <v>64</v>
      </c>
      <c r="F3962" t="s">
        <v>28</v>
      </c>
      <c r="G3962" t="s">
        <v>29</v>
      </c>
      <c r="H3962" t="s">
        <v>38</v>
      </c>
      <c r="I3962" t="s">
        <v>39</v>
      </c>
      <c r="J3962" t="s">
        <v>31</v>
      </c>
      <c r="K3962" t="s">
        <v>32</v>
      </c>
      <c r="L3962" t="s">
        <v>33</v>
      </c>
      <c r="M3962" t="s">
        <v>58</v>
      </c>
      <c r="N3962">
        <v>2</v>
      </c>
      <c r="O3962" t="s">
        <v>35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20</v>
      </c>
      <c r="V3962">
        <v>11</v>
      </c>
      <c r="W3962">
        <v>1</v>
      </c>
      <c r="X3962">
        <v>11</v>
      </c>
      <c r="Y3962" t="s">
        <v>157</v>
      </c>
      <c r="Z3962" t="s">
        <v>209</v>
      </c>
    </row>
    <row r="3963" spans="1:26" x14ac:dyDescent="0.25">
      <c r="A3963" s="1">
        <v>42442.611111111109</v>
      </c>
      <c r="B3963" t="s">
        <v>24</v>
      </c>
      <c r="C3963" t="s">
        <v>50</v>
      </c>
      <c r="D3963" t="s">
        <v>26</v>
      </c>
      <c r="E3963" t="s">
        <v>42</v>
      </c>
      <c r="F3963" t="s">
        <v>56</v>
      </c>
      <c r="G3963" t="s">
        <v>29</v>
      </c>
      <c r="H3963" t="s">
        <v>52</v>
      </c>
      <c r="I3963" t="s">
        <v>39</v>
      </c>
      <c r="J3963" t="s">
        <v>31</v>
      </c>
      <c r="K3963" t="s">
        <v>32</v>
      </c>
      <c r="L3963" t="s">
        <v>73</v>
      </c>
      <c r="M3963" t="s">
        <v>82</v>
      </c>
      <c r="N3963">
        <v>2</v>
      </c>
      <c r="O3963" t="s">
        <v>35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40</v>
      </c>
      <c r="V3963">
        <v>14</v>
      </c>
      <c r="W3963">
        <v>1</v>
      </c>
      <c r="X3963">
        <v>3</v>
      </c>
      <c r="Y3963" t="s">
        <v>162</v>
      </c>
      <c r="Z3963" t="s">
        <v>209</v>
      </c>
    </row>
    <row r="3964" spans="1:26" x14ac:dyDescent="0.25">
      <c r="A3964" s="1">
        <v>43184.635416666664</v>
      </c>
      <c r="B3964" t="s">
        <v>59</v>
      </c>
      <c r="C3964" t="s">
        <v>25</v>
      </c>
      <c r="D3964" t="s">
        <v>26</v>
      </c>
      <c r="E3964" t="s">
        <v>45</v>
      </c>
      <c r="F3964" t="s">
        <v>61</v>
      </c>
      <c r="G3964" t="s">
        <v>29</v>
      </c>
      <c r="H3964" t="s">
        <v>38</v>
      </c>
      <c r="I3964" t="s">
        <v>39</v>
      </c>
      <c r="J3964" t="s">
        <v>31</v>
      </c>
      <c r="K3964" t="s">
        <v>32</v>
      </c>
      <c r="L3964" t="s">
        <v>40</v>
      </c>
      <c r="M3964" t="s">
        <v>58</v>
      </c>
      <c r="N3964">
        <v>2</v>
      </c>
      <c r="O3964" t="s">
        <v>35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60</v>
      </c>
      <c r="V3964">
        <v>15</v>
      </c>
      <c r="W3964">
        <v>1</v>
      </c>
      <c r="X3964">
        <v>3</v>
      </c>
      <c r="Y3964" t="s">
        <v>195</v>
      </c>
      <c r="Z3964" t="s">
        <v>211</v>
      </c>
    </row>
    <row r="3965" spans="1:26" x14ac:dyDescent="0.25">
      <c r="A3965" s="1">
        <v>44359.354166666664</v>
      </c>
      <c r="B3965" t="s">
        <v>24</v>
      </c>
      <c r="C3965" t="s">
        <v>25</v>
      </c>
      <c r="D3965" t="s">
        <v>26</v>
      </c>
      <c r="E3965" t="s">
        <v>45</v>
      </c>
      <c r="F3965" t="s">
        <v>28</v>
      </c>
      <c r="G3965" t="s">
        <v>29</v>
      </c>
      <c r="H3965" t="s">
        <v>30</v>
      </c>
      <c r="I3965" t="s">
        <v>30</v>
      </c>
      <c r="J3965" t="s">
        <v>31</v>
      </c>
      <c r="K3965" t="s">
        <v>32</v>
      </c>
      <c r="L3965" t="s">
        <v>40</v>
      </c>
      <c r="M3965" t="s">
        <v>83</v>
      </c>
      <c r="N3965">
        <v>2</v>
      </c>
      <c r="O3965" t="s">
        <v>35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</v>
      </c>
      <c r="V3965">
        <v>8</v>
      </c>
      <c r="W3965">
        <v>7</v>
      </c>
      <c r="X3965">
        <v>6</v>
      </c>
      <c r="Y3965" t="s">
        <v>163</v>
      </c>
      <c r="Z3965" t="s">
        <v>211</v>
      </c>
    </row>
    <row r="3966" spans="1:26" x14ac:dyDescent="0.25">
      <c r="A3966" s="1">
        <v>45458.041666666664</v>
      </c>
      <c r="B3966" t="s">
        <v>49</v>
      </c>
      <c r="C3966" t="s">
        <v>25</v>
      </c>
      <c r="D3966" t="s">
        <v>60</v>
      </c>
      <c r="E3966" t="s">
        <v>64</v>
      </c>
      <c r="F3966" t="s">
        <v>28</v>
      </c>
      <c r="G3966" t="s">
        <v>29</v>
      </c>
      <c r="H3966" t="s">
        <v>38</v>
      </c>
      <c r="I3966" t="s">
        <v>39</v>
      </c>
      <c r="J3966" t="s">
        <v>31</v>
      </c>
      <c r="K3966" t="s">
        <v>53</v>
      </c>
      <c r="L3966" t="s">
        <v>73</v>
      </c>
      <c r="M3966" t="s">
        <v>77</v>
      </c>
      <c r="N3966">
        <v>2</v>
      </c>
      <c r="O3966" t="s">
        <v>35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20</v>
      </c>
      <c r="V3966">
        <v>1</v>
      </c>
      <c r="W3966">
        <v>7</v>
      </c>
      <c r="X3966">
        <v>6</v>
      </c>
      <c r="Y3966" t="s">
        <v>195</v>
      </c>
      <c r="Z3966" t="s">
        <v>210</v>
      </c>
    </row>
    <row r="3967" spans="1:26" x14ac:dyDescent="0.25">
      <c r="A3967" s="1">
        <v>43634.520833333336</v>
      </c>
      <c r="B3967" t="s">
        <v>24</v>
      </c>
      <c r="C3967" t="s">
        <v>25</v>
      </c>
      <c r="D3967" t="s">
        <v>26</v>
      </c>
      <c r="E3967" t="s">
        <v>27</v>
      </c>
      <c r="F3967" t="s">
        <v>37</v>
      </c>
      <c r="G3967" t="s">
        <v>29</v>
      </c>
      <c r="H3967" t="s">
        <v>38</v>
      </c>
      <c r="I3967" t="s">
        <v>39</v>
      </c>
      <c r="J3967" t="s">
        <v>46</v>
      </c>
      <c r="K3967" t="s">
        <v>32</v>
      </c>
      <c r="L3967" t="s">
        <v>40</v>
      </c>
      <c r="M3967" t="s">
        <v>34</v>
      </c>
      <c r="N3967">
        <v>2</v>
      </c>
      <c r="O3967" t="s">
        <v>35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20</v>
      </c>
      <c r="V3967">
        <v>12</v>
      </c>
      <c r="W3967">
        <v>3</v>
      </c>
      <c r="X3967">
        <v>6</v>
      </c>
      <c r="Y3967" t="s">
        <v>179</v>
      </c>
      <c r="Z3967" t="s">
        <v>209</v>
      </c>
    </row>
    <row r="3968" spans="1:26" x14ac:dyDescent="0.25">
      <c r="A3968" s="1">
        <v>43209.534722222219</v>
      </c>
      <c r="B3968" t="s">
        <v>24</v>
      </c>
      <c r="C3968" t="s">
        <v>25</v>
      </c>
      <c r="D3968" t="s">
        <v>26</v>
      </c>
      <c r="E3968" t="s">
        <v>64</v>
      </c>
      <c r="F3968" t="s">
        <v>65</v>
      </c>
      <c r="G3968" t="s">
        <v>29</v>
      </c>
      <c r="H3968" t="s">
        <v>38</v>
      </c>
      <c r="I3968" t="s">
        <v>39</v>
      </c>
      <c r="J3968" t="s">
        <v>31</v>
      </c>
      <c r="K3968" t="s">
        <v>32</v>
      </c>
      <c r="L3968" t="s">
        <v>33</v>
      </c>
      <c r="M3968" t="s">
        <v>34</v>
      </c>
      <c r="N3968">
        <v>2</v>
      </c>
      <c r="O3968" t="s">
        <v>35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30</v>
      </c>
      <c r="V3968">
        <v>12</v>
      </c>
      <c r="W3968">
        <v>5</v>
      </c>
      <c r="X3968">
        <v>4</v>
      </c>
      <c r="Y3968" t="s">
        <v>195</v>
      </c>
      <c r="Z3968" t="s">
        <v>209</v>
      </c>
    </row>
    <row r="3969" spans="1:26" x14ac:dyDescent="0.25">
      <c r="A3969" s="1">
        <v>43320.284722222219</v>
      </c>
      <c r="B3969" t="s">
        <v>24</v>
      </c>
      <c r="C3969" t="s">
        <v>25</v>
      </c>
      <c r="D3969" t="s">
        <v>26</v>
      </c>
      <c r="E3969" t="s">
        <v>27</v>
      </c>
      <c r="F3969" t="s">
        <v>80</v>
      </c>
      <c r="G3969" t="s">
        <v>101</v>
      </c>
      <c r="H3969" t="s">
        <v>38</v>
      </c>
      <c r="I3969" t="s">
        <v>39</v>
      </c>
      <c r="J3969" t="s">
        <v>31</v>
      </c>
      <c r="K3969" t="s">
        <v>32</v>
      </c>
      <c r="L3969" t="s">
        <v>33</v>
      </c>
      <c r="M3969" t="s">
        <v>62</v>
      </c>
      <c r="N3969">
        <v>2</v>
      </c>
      <c r="O3969" t="s">
        <v>35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20</v>
      </c>
      <c r="V3969">
        <v>6</v>
      </c>
      <c r="W3969">
        <v>4</v>
      </c>
      <c r="X3969">
        <v>8</v>
      </c>
      <c r="Y3969" t="s">
        <v>192</v>
      </c>
      <c r="Z3969" t="s">
        <v>209</v>
      </c>
    </row>
    <row r="3970" spans="1:26" x14ac:dyDescent="0.25">
      <c r="A3970" s="1">
        <v>43209.286111111112</v>
      </c>
      <c r="B3970" t="s">
        <v>59</v>
      </c>
      <c r="C3970" t="s">
        <v>25</v>
      </c>
      <c r="D3970" t="s">
        <v>26</v>
      </c>
      <c r="E3970" t="s">
        <v>45</v>
      </c>
      <c r="F3970" t="s">
        <v>56</v>
      </c>
      <c r="G3970" t="s">
        <v>29</v>
      </c>
      <c r="H3970" t="s">
        <v>52</v>
      </c>
      <c r="I3970" t="s">
        <v>39</v>
      </c>
      <c r="J3970" t="s">
        <v>46</v>
      </c>
      <c r="K3970" t="s">
        <v>32</v>
      </c>
      <c r="L3970" t="s">
        <v>40</v>
      </c>
      <c r="M3970" t="s">
        <v>58</v>
      </c>
      <c r="N3970">
        <v>2</v>
      </c>
      <c r="O3970" t="s">
        <v>70</v>
      </c>
      <c r="P3970">
        <v>10</v>
      </c>
      <c r="Q3970">
        <v>0</v>
      </c>
      <c r="R3970">
        <v>10</v>
      </c>
      <c r="S3970">
        <v>0</v>
      </c>
      <c r="T3970">
        <v>0</v>
      </c>
      <c r="U3970">
        <v>20</v>
      </c>
      <c r="V3970">
        <v>6</v>
      </c>
      <c r="W3970">
        <v>5</v>
      </c>
      <c r="X3970">
        <v>4</v>
      </c>
      <c r="Y3970" t="s">
        <v>195</v>
      </c>
      <c r="Z3970" t="s">
        <v>209</v>
      </c>
    </row>
    <row r="3971" spans="1:26" x14ac:dyDescent="0.25">
      <c r="A3971" s="1">
        <v>43013.569444444445</v>
      </c>
      <c r="B3971" t="s">
        <v>24</v>
      </c>
      <c r="C3971" t="s">
        <v>25</v>
      </c>
      <c r="D3971" t="s">
        <v>26</v>
      </c>
      <c r="E3971" t="s">
        <v>27</v>
      </c>
      <c r="F3971" t="s">
        <v>61</v>
      </c>
      <c r="G3971" t="s">
        <v>29</v>
      </c>
      <c r="H3971" t="s">
        <v>38</v>
      </c>
      <c r="I3971" t="s">
        <v>39</v>
      </c>
      <c r="J3971" t="s">
        <v>31</v>
      </c>
      <c r="K3971" t="s">
        <v>32</v>
      </c>
      <c r="L3971" t="s">
        <v>40</v>
      </c>
      <c r="M3971" t="s">
        <v>34</v>
      </c>
      <c r="N3971">
        <v>2</v>
      </c>
      <c r="O3971" t="s">
        <v>35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20</v>
      </c>
      <c r="V3971">
        <v>13</v>
      </c>
      <c r="W3971">
        <v>5</v>
      </c>
      <c r="X3971">
        <v>10</v>
      </c>
      <c r="Y3971" t="s">
        <v>165</v>
      </c>
      <c r="Z3971" t="s">
        <v>209</v>
      </c>
    </row>
    <row r="3972" spans="1:26" x14ac:dyDescent="0.25">
      <c r="A3972" s="1">
        <v>45158.670138888891</v>
      </c>
      <c r="B3972" t="s">
        <v>24</v>
      </c>
      <c r="C3972" t="s">
        <v>25</v>
      </c>
      <c r="D3972" t="s">
        <v>26</v>
      </c>
      <c r="E3972" t="s">
        <v>85</v>
      </c>
      <c r="F3972" t="s">
        <v>80</v>
      </c>
      <c r="G3972" t="s">
        <v>29</v>
      </c>
      <c r="H3972" t="s">
        <v>38</v>
      </c>
      <c r="I3972" t="s">
        <v>39</v>
      </c>
      <c r="J3972" t="s">
        <v>46</v>
      </c>
      <c r="K3972" t="s">
        <v>32</v>
      </c>
      <c r="L3972" t="s">
        <v>40</v>
      </c>
      <c r="M3972" t="s">
        <v>62</v>
      </c>
      <c r="N3972">
        <v>2</v>
      </c>
      <c r="O3972" t="s">
        <v>47</v>
      </c>
      <c r="P3972">
        <v>10</v>
      </c>
      <c r="Q3972">
        <v>0</v>
      </c>
      <c r="R3972">
        <v>0</v>
      </c>
      <c r="S3972">
        <v>10</v>
      </c>
      <c r="T3972">
        <v>0</v>
      </c>
      <c r="U3972">
        <v>20</v>
      </c>
      <c r="V3972">
        <v>16</v>
      </c>
      <c r="W3972">
        <v>1</v>
      </c>
      <c r="X3972">
        <v>8</v>
      </c>
      <c r="Y3972" t="s">
        <v>179</v>
      </c>
      <c r="Z3972" t="s">
        <v>209</v>
      </c>
    </row>
    <row r="3973" spans="1:26" x14ac:dyDescent="0.25">
      <c r="A3973" s="1">
        <v>42716.577777777777</v>
      </c>
      <c r="B3973" t="s">
        <v>24</v>
      </c>
      <c r="C3973" t="s">
        <v>25</v>
      </c>
      <c r="D3973" t="s">
        <v>26</v>
      </c>
      <c r="E3973" t="s">
        <v>42</v>
      </c>
      <c r="F3973" t="s">
        <v>80</v>
      </c>
      <c r="G3973" t="s">
        <v>29</v>
      </c>
      <c r="H3973" t="s">
        <v>38</v>
      </c>
      <c r="I3973" t="s">
        <v>30</v>
      </c>
      <c r="J3973" t="s">
        <v>31</v>
      </c>
      <c r="K3973" t="s">
        <v>32</v>
      </c>
      <c r="L3973" t="s">
        <v>40</v>
      </c>
      <c r="M3973" t="s">
        <v>44</v>
      </c>
      <c r="N3973">
        <v>2</v>
      </c>
      <c r="O3973" t="s">
        <v>35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</v>
      </c>
      <c r="V3973">
        <v>13</v>
      </c>
      <c r="W3973">
        <v>2</v>
      </c>
      <c r="X3973">
        <v>12</v>
      </c>
      <c r="Y3973" t="s">
        <v>179</v>
      </c>
      <c r="Z3973" t="s">
        <v>209</v>
      </c>
    </row>
    <row r="3974" spans="1:26" x14ac:dyDescent="0.25">
      <c r="A3974" s="1">
        <v>43595.631944444445</v>
      </c>
      <c r="B3974" t="s">
        <v>49</v>
      </c>
      <c r="C3974" t="s">
        <v>25</v>
      </c>
      <c r="D3974" t="s">
        <v>26</v>
      </c>
      <c r="E3974" t="s">
        <v>64</v>
      </c>
      <c r="F3974" t="s">
        <v>56</v>
      </c>
      <c r="G3974" t="s">
        <v>29</v>
      </c>
      <c r="H3974" t="s">
        <v>38</v>
      </c>
      <c r="I3974" t="s">
        <v>39</v>
      </c>
      <c r="J3974" t="s">
        <v>31</v>
      </c>
      <c r="K3974" t="s">
        <v>53</v>
      </c>
      <c r="L3974" t="s">
        <v>73</v>
      </c>
      <c r="M3974" t="s">
        <v>77</v>
      </c>
      <c r="N3974">
        <v>2</v>
      </c>
      <c r="O3974" t="s">
        <v>35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40</v>
      </c>
      <c r="V3974">
        <v>15</v>
      </c>
      <c r="W3974">
        <v>6</v>
      </c>
      <c r="X3974">
        <v>5</v>
      </c>
      <c r="Y3974" t="s">
        <v>195</v>
      </c>
      <c r="Z3974" t="s">
        <v>209</v>
      </c>
    </row>
    <row r="3975" spans="1:26" x14ac:dyDescent="0.25">
      <c r="A3975" s="1">
        <v>42376.868055555555</v>
      </c>
      <c r="B3975" t="s">
        <v>59</v>
      </c>
      <c r="C3975" t="s">
        <v>25</v>
      </c>
      <c r="D3975" t="s">
        <v>36</v>
      </c>
      <c r="E3975" t="s">
        <v>45</v>
      </c>
      <c r="F3975" t="s">
        <v>28</v>
      </c>
      <c r="G3975" t="s">
        <v>29</v>
      </c>
      <c r="H3975" t="s">
        <v>38</v>
      </c>
      <c r="I3975" t="s">
        <v>39</v>
      </c>
      <c r="J3975" t="s">
        <v>31</v>
      </c>
      <c r="K3975" t="s">
        <v>32</v>
      </c>
      <c r="L3975" t="s">
        <v>40</v>
      </c>
      <c r="M3975" t="s">
        <v>58</v>
      </c>
      <c r="N3975">
        <v>2</v>
      </c>
      <c r="O3975" t="s">
        <v>35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20</v>
      </c>
      <c r="V3975">
        <v>20</v>
      </c>
      <c r="W3975">
        <v>5</v>
      </c>
      <c r="X3975">
        <v>1</v>
      </c>
      <c r="Y3975" t="s">
        <v>195</v>
      </c>
      <c r="Z3975" t="s">
        <v>211</v>
      </c>
    </row>
    <row r="3976" spans="1:26" x14ac:dyDescent="0.25">
      <c r="A3976" s="1">
        <v>43513.270833333336</v>
      </c>
      <c r="B3976" t="s">
        <v>24</v>
      </c>
      <c r="C3976" t="s">
        <v>66</v>
      </c>
      <c r="D3976" t="s">
        <v>87</v>
      </c>
      <c r="E3976" t="s">
        <v>42</v>
      </c>
      <c r="F3976" t="s">
        <v>28</v>
      </c>
      <c r="G3976" t="s">
        <v>29</v>
      </c>
      <c r="H3976" t="s">
        <v>52</v>
      </c>
      <c r="I3976" t="s">
        <v>39</v>
      </c>
      <c r="J3976" t="s">
        <v>46</v>
      </c>
      <c r="K3976" t="s">
        <v>32</v>
      </c>
      <c r="L3976" t="s">
        <v>40</v>
      </c>
      <c r="M3976" t="s">
        <v>44</v>
      </c>
      <c r="N3976">
        <v>2</v>
      </c>
      <c r="O3976" t="s">
        <v>35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20</v>
      </c>
      <c r="V3976">
        <v>6</v>
      </c>
      <c r="W3976">
        <v>1</v>
      </c>
      <c r="X3976">
        <v>2</v>
      </c>
      <c r="Y3976" t="s">
        <v>192</v>
      </c>
      <c r="Z3976" t="s">
        <v>209</v>
      </c>
    </row>
    <row r="3977" spans="1:26" x14ac:dyDescent="0.25">
      <c r="A3977" s="1">
        <v>44450.836111111108</v>
      </c>
      <c r="B3977" t="s">
        <v>30</v>
      </c>
      <c r="C3977" t="s">
        <v>25</v>
      </c>
      <c r="D3977" t="s">
        <v>36</v>
      </c>
      <c r="E3977" t="s">
        <v>45</v>
      </c>
      <c r="F3977" t="s">
        <v>37</v>
      </c>
      <c r="G3977" t="s">
        <v>29</v>
      </c>
      <c r="H3977" t="s">
        <v>38</v>
      </c>
      <c r="I3977" t="s">
        <v>39</v>
      </c>
      <c r="J3977" t="s">
        <v>46</v>
      </c>
      <c r="K3977" t="s">
        <v>32</v>
      </c>
      <c r="L3977" t="s">
        <v>40</v>
      </c>
      <c r="M3977" t="s">
        <v>58</v>
      </c>
      <c r="N3977">
        <v>2</v>
      </c>
      <c r="O3977" t="s">
        <v>35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40</v>
      </c>
      <c r="V3977">
        <v>20</v>
      </c>
      <c r="W3977">
        <v>7</v>
      </c>
      <c r="X3977">
        <v>9</v>
      </c>
      <c r="Y3977" t="s">
        <v>187</v>
      </c>
      <c r="Z3977" t="s">
        <v>209</v>
      </c>
    </row>
    <row r="3978" spans="1:26" x14ac:dyDescent="0.25">
      <c r="A3978" s="1">
        <v>45148.361111111109</v>
      </c>
      <c r="B3978" t="s">
        <v>24</v>
      </c>
      <c r="C3978" t="s">
        <v>25</v>
      </c>
      <c r="D3978" t="s">
        <v>26</v>
      </c>
      <c r="E3978" t="s">
        <v>27</v>
      </c>
      <c r="F3978" t="s">
        <v>37</v>
      </c>
      <c r="G3978" t="s">
        <v>29</v>
      </c>
      <c r="H3978" t="s">
        <v>38</v>
      </c>
      <c r="I3978" t="s">
        <v>39</v>
      </c>
      <c r="J3978" t="s">
        <v>31</v>
      </c>
      <c r="K3978" t="s">
        <v>32</v>
      </c>
      <c r="L3978" t="s">
        <v>40</v>
      </c>
      <c r="M3978" t="s">
        <v>58</v>
      </c>
      <c r="N3978">
        <v>2</v>
      </c>
      <c r="O3978" t="s">
        <v>35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20</v>
      </c>
      <c r="V3978">
        <v>8</v>
      </c>
      <c r="W3978">
        <v>5</v>
      </c>
      <c r="X3978">
        <v>8</v>
      </c>
      <c r="Y3978" t="s">
        <v>170</v>
      </c>
      <c r="Z3978" t="s">
        <v>209</v>
      </c>
    </row>
    <row r="3979" spans="1:26" x14ac:dyDescent="0.25">
      <c r="A3979" s="1">
        <v>45516.923611111109</v>
      </c>
      <c r="B3979" t="s">
        <v>24</v>
      </c>
      <c r="C3979" t="s">
        <v>25</v>
      </c>
      <c r="D3979" t="s">
        <v>36</v>
      </c>
      <c r="E3979" t="s">
        <v>27</v>
      </c>
      <c r="F3979" t="s">
        <v>65</v>
      </c>
      <c r="G3979" t="s">
        <v>29</v>
      </c>
      <c r="H3979" t="s">
        <v>38</v>
      </c>
      <c r="I3979" t="s">
        <v>39</v>
      </c>
      <c r="J3979" t="s">
        <v>31</v>
      </c>
      <c r="K3979" t="s">
        <v>32</v>
      </c>
      <c r="L3979" t="s">
        <v>40</v>
      </c>
      <c r="M3979" t="s">
        <v>62</v>
      </c>
      <c r="N3979">
        <v>2</v>
      </c>
      <c r="O3979" t="s">
        <v>35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20</v>
      </c>
      <c r="V3979">
        <v>22</v>
      </c>
      <c r="W3979">
        <v>2</v>
      </c>
      <c r="X3979">
        <v>8</v>
      </c>
      <c r="Y3979" t="s">
        <v>179</v>
      </c>
      <c r="Z3979" t="s">
        <v>207</v>
      </c>
    </row>
    <row r="3980" spans="1:26" x14ac:dyDescent="0.25">
      <c r="A3980" s="1">
        <v>44676.731249999997</v>
      </c>
      <c r="B3980" t="s">
        <v>24</v>
      </c>
      <c r="C3980" t="s">
        <v>79</v>
      </c>
      <c r="D3980" t="s">
        <v>26</v>
      </c>
      <c r="E3980" t="s">
        <v>45</v>
      </c>
      <c r="F3980" t="s">
        <v>76</v>
      </c>
      <c r="G3980" t="s">
        <v>29</v>
      </c>
      <c r="H3980" t="s">
        <v>38</v>
      </c>
      <c r="I3980" t="s">
        <v>39</v>
      </c>
      <c r="J3980" t="s">
        <v>46</v>
      </c>
      <c r="K3980" t="s">
        <v>32</v>
      </c>
      <c r="L3980" t="s">
        <v>40</v>
      </c>
      <c r="M3980" t="s">
        <v>83</v>
      </c>
      <c r="N3980">
        <v>3</v>
      </c>
      <c r="O3980" t="s">
        <v>47</v>
      </c>
      <c r="P3980">
        <v>60</v>
      </c>
      <c r="Q3980">
        <v>0</v>
      </c>
      <c r="R3980">
        <v>0</v>
      </c>
      <c r="S3980">
        <v>60</v>
      </c>
      <c r="T3980">
        <v>0</v>
      </c>
      <c r="U3980">
        <v>0</v>
      </c>
      <c r="V3980">
        <v>17</v>
      </c>
      <c r="W3980">
        <v>2</v>
      </c>
      <c r="X3980">
        <v>4</v>
      </c>
      <c r="Y3980" t="s">
        <v>172</v>
      </c>
      <c r="Z3980" t="s">
        <v>209</v>
      </c>
    </row>
    <row r="3981" spans="1:26" x14ac:dyDescent="0.25">
      <c r="A3981" s="1">
        <v>43493.284722222219</v>
      </c>
      <c r="B3981" t="s">
        <v>24</v>
      </c>
      <c r="C3981" t="s">
        <v>66</v>
      </c>
      <c r="D3981" t="s">
        <v>87</v>
      </c>
      <c r="E3981" t="s">
        <v>64</v>
      </c>
      <c r="F3981" t="s">
        <v>56</v>
      </c>
      <c r="G3981" t="s">
        <v>29</v>
      </c>
      <c r="H3981" t="s">
        <v>68</v>
      </c>
      <c r="I3981" t="s">
        <v>39</v>
      </c>
      <c r="J3981" t="s">
        <v>31</v>
      </c>
      <c r="K3981" t="s">
        <v>32</v>
      </c>
      <c r="L3981" t="s">
        <v>33</v>
      </c>
      <c r="M3981" t="s">
        <v>62</v>
      </c>
      <c r="N3981">
        <v>2</v>
      </c>
      <c r="O3981" t="s">
        <v>35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20</v>
      </c>
      <c r="V3981">
        <v>6</v>
      </c>
      <c r="W3981">
        <v>2</v>
      </c>
      <c r="X3981">
        <v>1</v>
      </c>
      <c r="Y3981" t="s">
        <v>173</v>
      </c>
      <c r="Z3981" t="s">
        <v>207</v>
      </c>
    </row>
    <row r="3982" spans="1:26" x14ac:dyDescent="0.25">
      <c r="A3982" s="1">
        <v>45216.833333333336</v>
      </c>
      <c r="B3982" t="s">
        <v>30</v>
      </c>
      <c r="C3982" t="s">
        <v>25</v>
      </c>
      <c r="D3982" t="s">
        <v>30</v>
      </c>
      <c r="E3982" t="s">
        <v>64</v>
      </c>
      <c r="F3982" t="s">
        <v>37</v>
      </c>
      <c r="G3982" t="s">
        <v>29</v>
      </c>
      <c r="H3982" t="s">
        <v>30</v>
      </c>
      <c r="I3982" t="s">
        <v>30</v>
      </c>
      <c r="J3982" t="s">
        <v>31</v>
      </c>
      <c r="K3982" t="s">
        <v>32</v>
      </c>
      <c r="L3982" t="s">
        <v>33</v>
      </c>
      <c r="M3982" t="s">
        <v>34</v>
      </c>
      <c r="N3982">
        <v>2</v>
      </c>
      <c r="O3982" t="s">
        <v>35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20</v>
      </c>
      <c r="V3982">
        <v>20</v>
      </c>
      <c r="W3982">
        <v>3</v>
      </c>
      <c r="X3982">
        <v>10</v>
      </c>
      <c r="Y3982" t="s">
        <v>172</v>
      </c>
      <c r="Z3982" t="s">
        <v>209</v>
      </c>
    </row>
    <row r="3983" spans="1:26" x14ac:dyDescent="0.25">
      <c r="A3983" s="1">
        <v>45331.809027777781</v>
      </c>
      <c r="B3983" t="s">
        <v>49</v>
      </c>
      <c r="C3983" t="s">
        <v>25</v>
      </c>
      <c r="D3983" t="s">
        <v>36</v>
      </c>
      <c r="E3983" t="s">
        <v>45</v>
      </c>
      <c r="F3983" t="s">
        <v>28</v>
      </c>
      <c r="G3983" t="s">
        <v>29</v>
      </c>
      <c r="H3983" t="s">
        <v>38</v>
      </c>
      <c r="I3983" t="s">
        <v>39</v>
      </c>
      <c r="J3983" t="s">
        <v>46</v>
      </c>
      <c r="K3983" t="s">
        <v>32</v>
      </c>
      <c r="L3983" t="s">
        <v>40</v>
      </c>
      <c r="M3983" t="s">
        <v>58</v>
      </c>
      <c r="N3983">
        <v>2</v>
      </c>
      <c r="O3983" t="s">
        <v>47</v>
      </c>
      <c r="P3983">
        <v>10</v>
      </c>
      <c r="Q3983">
        <v>0</v>
      </c>
      <c r="R3983">
        <v>0</v>
      </c>
      <c r="S3983">
        <v>10</v>
      </c>
      <c r="T3983">
        <v>0</v>
      </c>
      <c r="U3983">
        <v>10</v>
      </c>
      <c r="V3983">
        <v>19</v>
      </c>
      <c r="W3983">
        <v>6</v>
      </c>
      <c r="X3983">
        <v>2</v>
      </c>
      <c r="Y3983" t="s">
        <v>175</v>
      </c>
      <c r="Z3983" t="s">
        <v>209</v>
      </c>
    </row>
    <row r="3984" spans="1:26" x14ac:dyDescent="0.25">
      <c r="A3984" s="1">
        <v>45488.578472222223</v>
      </c>
      <c r="B3984" t="s">
        <v>49</v>
      </c>
      <c r="C3984" t="s">
        <v>25</v>
      </c>
      <c r="D3984" t="s">
        <v>26</v>
      </c>
      <c r="E3984" t="s">
        <v>27</v>
      </c>
      <c r="F3984" t="s">
        <v>28</v>
      </c>
      <c r="G3984" t="s">
        <v>29</v>
      </c>
      <c r="H3984" t="s">
        <v>38</v>
      </c>
      <c r="I3984" t="s">
        <v>30</v>
      </c>
      <c r="J3984" t="s">
        <v>46</v>
      </c>
      <c r="K3984" t="s">
        <v>32</v>
      </c>
      <c r="L3984" t="s">
        <v>40</v>
      </c>
      <c r="M3984" t="s">
        <v>58</v>
      </c>
      <c r="N3984">
        <v>2</v>
      </c>
      <c r="O3984" t="s">
        <v>35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20</v>
      </c>
      <c r="V3984">
        <v>13</v>
      </c>
      <c r="W3984">
        <v>2</v>
      </c>
      <c r="X3984">
        <v>7</v>
      </c>
      <c r="Y3984" t="s">
        <v>157</v>
      </c>
      <c r="Z3984" t="s">
        <v>208</v>
      </c>
    </row>
    <row r="3985" spans="1:26" x14ac:dyDescent="0.25">
      <c r="A3985" s="1">
        <v>43982.645833333336</v>
      </c>
      <c r="B3985" t="s">
        <v>24</v>
      </c>
      <c r="C3985" t="s">
        <v>25</v>
      </c>
      <c r="D3985" t="s">
        <v>26</v>
      </c>
      <c r="E3985" t="s">
        <v>45</v>
      </c>
      <c r="F3985" t="s">
        <v>37</v>
      </c>
      <c r="G3985" t="s">
        <v>29</v>
      </c>
      <c r="H3985" t="s">
        <v>38</v>
      </c>
      <c r="I3985" t="s">
        <v>39</v>
      </c>
      <c r="J3985" t="s">
        <v>31</v>
      </c>
      <c r="K3985" t="s">
        <v>32</v>
      </c>
      <c r="L3985" t="s">
        <v>40</v>
      </c>
      <c r="M3985" t="s">
        <v>58</v>
      </c>
      <c r="N3985">
        <v>2</v>
      </c>
      <c r="O3985" t="s">
        <v>35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</v>
      </c>
      <c r="V3985">
        <v>15</v>
      </c>
      <c r="W3985">
        <v>1</v>
      </c>
      <c r="X3985">
        <v>5</v>
      </c>
      <c r="Y3985" t="s">
        <v>166</v>
      </c>
      <c r="Z3985" t="s">
        <v>211</v>
      </c>
    </row>
    <row r="3986" spans="1:26" x14ac:dyDescent="0.25">
      <c r="A3986" s="1">
        <v>43305.354166666664</v>
      </c>
      <c r="B3986" t="s">
        <v>24</v>
      </c>
      <c r="C3986" t="s">
        <v>25</v>
      </c>
      <c r="D3986" t="s">
        <v>26</v>
      </c>
      <c r="E3986" t="s">
        <v>64</v>
      </c>
      <c r="F3986" t="s">
        <v>56</v>
      </c>
      <c r="G3986" t="s">
        <v>29</v>
      </c>
      <c r="H3986" t="s">
        <v>38</v>
      </c>
      <c r="I3986" t="s">
        <v>39</v>
      </c>
      <c r="J3986" t="s">
        <v>31</v>
      </c>
      <c r="K3986" t="s">
        <v>32</v>
      </c>
      <c r="L3986" t="s">
        <v>33</v>
      </c>
      <c r="M3986" t="s">
        <v>41</v>
      </c>
      <c r="N3986">
        <v>2</v>
      </c>
      <c r="O3986" t="s">
        <v>35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20</v>
      </c>
      <c r="V3986">
        <v>8</v>
      </c>
      <c r="W3986">
        <v>3</v>
      </c>
      <c r="X3986">
        <v>7</v>
      </c>
      <c r="Y3986" t="s">
        <v>166</v>
      </c>
      <c r="Z3986" t="s">
        <v>209</v>
      </c>
    </row>
    <row r="3987" spans="1:26" x14ac:dyDescent="0.25">
      <c r="A3987" s="1">
        <v>44966.74722222222</v>
      </c>
      <c r="B3987" t="s">
        <v>24</v>
      </c>
      <c r="C3987" t="s">
        <v>25</v>
      </c>
      <c r="D3987" t="s">
        <v>26</v>
      </c>
      <c r="E3987" t="s">
        <v>84</v>
      </c>
      <c r="F3987" t="s">
        <v>28</v>
      </c>
      <c r="G3987" t="s">
        <v>29</v>
      </c>
      <c r="H3987" t="s">
        <v>38</v>
      </c>
      <c r="I3987" t="s">
        <v>39</v>
      </c>
      <c r="J3987" t="s">
        <v>46</v>
      </c>
      <c r="K3987" t="s">
        <v>32</v>
      </c>
      <c r="L3987" t="s">
        <v>33</v>
      </c>
      <c r="M3987" t="s">
        <v>41</v>
      </c>
      <c r="N3987">
        <v>2</v>
      </c>
      <c r="O3987" t="s">
        <v>47</v>
      </c>
      <c r="P3987">
        <v>10</v>
      </c>
      <c r="Q3987">
        <v>0</v>
      </c>
      <c r="R3987">
        <v>0</v>
      </c>
      <c r="S3987">
        <v>10</v>
      </c>
      <c r="T3987">
        <v>0</v>
      </c>
      <c r="U3987">
        <v>10</v>
      </c>
      <c r="V3987">
        <v>17</v>
      </c>
      <c r="W3987">
        <v>5</v>
      </c>
      <c r="X3987">
        <v>2</v>
      </c>
      <c r="Y3987" t="s">
        <v>193</v>
      </c>
      <c r="Z3987" t="s">
        <v>209</v>
      </c>
    </row>
    <row r="3988" spans="1:26" x14ac:dyDescent="0.25">
      <c r="A3988" s="1">
        <v>43624.595833333333</v>
      </c>
      <c r="B3988" t="s">
        <v>24</v>
      </c>
      <c r="C3988" t="s">
        <v>25</v>
      </c>
      <c r="D3988" t="s">
        <v>26</v>
      </c>
      <c r="E3988" t="s">
        <v>45</v>
      </c>
      <c r="F3988" t="s">
        <v>80</v>
      </c>
      <c r="G3988" t="s">
        <v>102</v>
      </c>
      <c r="H3988" t="s">
        <v>30</v>
      </c>
      <c r="I3988" t="s">
        <v>30</v>
      </c>
      <c r="J3988" t="s">
        <v>46</v>
      </c>
      <c r="K3988" t="s">
        <v>32</v>
      </c>
      <c r="L3988" t="s">
        <v>40</v>
      </c>
      <c r="M3988" t="s">
        <v>83</v>
      </c>
      <c r="N3988">
        <v>2</v>
      </c>
      <c r="O3988" t="s">
        <v>75</v>
      </c>
      <c r="P3988">
        <v>10</v>
      </c>
      <c r="Q3988">
        <v>0</v>
      </c>
      <c r="R3988">
        <v>0</v>
      </c>
      <c r="S3988">
        <v>0</v>
      </c>
      <c r="T3988">
        <v>10</v>
      </c>
      <c r="U3988">
        <v>50</v>
      </c>
      <c r="V3988">
        <v>14</v>
      </c>
      <c r="W3988">
        <v>7</v>
      </c>
      <c r="X3988">
        <v>6</v>
      </c>
      <c r="Y3988" t="s">
        <v>176</v>
      </c>
      <c r="Z3988" t="s">
        <v>209</v>
      </c>
    </row>
    <row r="3989" spans="1:26" x14ac:dyDescent="0.25">
      <c r="A3989" s="1">
        <v>43516.354166666664</v>
      </c>
      <c r="B3989" t="s">
        <v>59</v>
      </c>
      <c r="C3989" t="s">
        <v>120</v>
      </c>
      <c r="D3989" t="s">
        <v>26</v>
      </c>
      <c r="E3989" t="s">
        <v>42</v>
      </c>
      <c r="F3989" t="s">
        <v>65</v>
      </c>
      <c r="G3989" t="s">
        <v>29</v>
      </c>
      <c r="H3989" t="s">
        <v>93</v>
      </c>
      <c r="I3989" t="s">
        <v>39</v>
      </c>
      <c r="J3989" t="s">
        <v>31</v>
      </c>
      <c r="K3989" t="s">
        <v>32</v>
      </c>
      <c r="L3989" t="s">
        <v>40</v>
      </c>
      <c r="M3989" t="s">
        <v>91</v>
      </c>
      <c r="N3989">
        <v>2</v>
      </c>
      <c r="O3989" t="s">
        <v>35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30</v>
      </c>
      <c r="V3989">
        <v>8</v>
      </c>
      <c r="W3989">
        <v>4</v>
      </c>
      <c r="X3989">
        <v>2</v>
      </c>
      <c r="Y3989" t="s">
        <v>191</v>
      </c>
      <c r="Z3989" t="s">
        <v>211</v>
      </c>
    </row>
    <row r="3990" spans="1:26" x14ac:dyDescent="0.25">
      <c r="A3990" s="1">
        <v>44568.5625</v>
      </c>
      <c r="B3990" t="s">
        <v>59</v>
      </c>
      <c r="C3990" t="s">
        <v>25</v>
      </c>
      <c r="D3990" t="s">
        <v>26</v>
      </c>
      <c r="E3990" t="s">
        <v>27</v>
      </c>
      <c r="F3990" t="s">
        <v>28</v>
      </c>
      <c r="G3990" t="s">
        <v>29</v>
      </c>
      <c r="H3990" t="s">
        <v>38</v>
      </c>
      <c r="I3990" t="s">
        <v>30</v>
      </c>
      <c r="J3990" t="s">
        <v>31</v>
      </c>
      <c r="K3990" t="s">
        <v>32</v>
      </c>
      <c r="L3990" t="s">
        <v>33</v>
      </c>
      <c r="M3990" t="s">
        <v>48</v>
      </c>
      <c r="N3990">
        <v>2</v>
      </c>
      <c r="O3990" t="s">
        <v>35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20</v>
      </c>
      <c r="V3990">
        <v>13</v>
      </c>
      <c r="W3990">
        <v>6</v>
      </c>
      <c r="X3990">
        <v>1</v>
      </c>
      <c r="Y3990" t="s">
        <v>172</v>
      </c>
      <c r="Z3990" t="s">
        <v>209</v>
      </c>
    </row>
    <row r="3991" spans="1:26" x14ac:dyDescent="0.25">
      <c r="A3991" s="1">
        <v>45100.541666666664</v>
      </c>
      <c r="B3991" t="s">
        <v>49</v>
      </c>
      <c r="C3991" t="s">
        <v>25</v>
      </c>
      <c r="D3991" t="s">
        <v>26</v>
      </c>
      <c r="E3991" t="s">
        <v>84</v>
      </c>
      <c r="F3991" t="s">
        <v>132</v>
      </c>
      <c r="G3991" t="s">
        <v>29</v>
      </c>
      <c r="H3991" t="s">
        <v>38</v>
      </c>
      <c r="I3991" t="s">
        <v>39</v>
      </c>
      <c r="J3991" t="s">
        <v>46</v>
      </c>
      <c r="K3991" t="s">
        <v>32</v>
      </c>
      <c r="L3991" t="s">
        <v>40</v>
      </c>
      <c r="M3991" t="s">
        <v>34</v>
      </c>
      <c r="N3991">
        <v>2</v>
      </c>
      <c r="O3991" t="s">
        <v>70</v>
      </c>
      <c r="P3991">
        <v>10</v>
      </c>
      <c r="Q3991">
        <v>0</v>
      </c>
      <c r="R3991">
        <v>10</v>
      </c>
      <c r="S3991">
        <v>0</v>
      </c>
      <c r="T3991">
        <v>0</v>
      </c>
      <c r="U3991">
        <v>10</v>
      </c>
      <c r="V3991">
        <v>13</v>
      </c>
      <c r="W3991">
        <v>6</v>
      </c>
      <c r="X3991">
        <v>6</v>
      </c>
      <c r="Y3991" t="s">
        <v>192</v>
      </c>
      <c r="Z3991" t="s">
        <v>208</v>
      </c>
    </row>
    <row r="3992" spans="1:26" x14ac:dyDescent="0.25">
      <c r="A3992" s="1">
        <v>44900.993055555555</v>
      </c>
      <c r="B3992" t="s">
        <v>49</v>
      </c>
      <c r="C3992" t="s">
        <v>25</v>
      </c>
      <c r="D3992" t="s">
        <v>36</v>
      </c>
      <c r="E3992" t="s">
        <v>86</v>
      </c>
      <c r="F3992" t="s">
        <v>65</v>
      </c>
      <c r="G3992" t="s">
        <v>29</v>
      </c>
      <c r="H3992" t="s">
        <v>38</v>
      </c>
      <c r="I3992" t="s">
        <v>39</v>
      </c>
      <c r="J3992" t="s">
        <v>31</v>
      </c>
      <c r="K3992" t="s">
        <v>53</v>
      </c>
      <c r="L3992" t="s">
        <v>40</v>
      </c>
      <c r="M3992" t="s">
        <v>34</v>
      </c>
      <c r="N3992">
        <v>2</v>
      </c>
      <c r="O3992" t="s">
        <v>35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10</v>
      </c>
      <c r="V3992">
        <v>23</v>
      </c>
      <c r="W3992">
        <v>2</v>
      </c>
      <c r="X3992">
        <v>12</v>
      </c>
      <c r="Y3992" t="s">
        <v>160</v>
      </c>
      <c r="Z3992" t="s">
        <v>209</v>
      </c>
    </row>
    <row r="3993" spans="1:26" x14ac:dyDescent="0.25">
      <c r="A3993" s="1">
        <v>45131.54791666667</v>
      </c>
      <c r="B3993" t="s">
        <v>24</v>
      </c>
      <c r="C3993" t="s">
        <v>25</v>
      </c>
      <c r="D3993" t="s">
        <v>26</v>
      </c>
      <c r="E3993" t="s">
        <v>27</v>
      </c>
      <c r="F3993" t="s">
        <v>56</v>
      </c>
      <c r="G3993" t="s">
        <v>29</v>
      </c>
      <c r="H3993" t="s">
        <v>38</v>
      </c>
      <c r="I3993" t="s">
        <v>30</v>
      </c>
      <c r="J3993" t="s">
        <v>31</v>
      </c>
      <c r="K3993" t="s">
        <v>32</v>
      </c>
      <c r="L3993" t="s">
        <v>40</v>
      </c>
      <c r="M3993" t="s">
        <v>34</v>
      </c>
      <c r="N3993">
        <v>2</v>
      </c>
      <c r="O3993" t="s">
        <v>35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40</v>
      </c>
      <c r="V3993">
        <v>13</v>
      </c>
      <c r="W3993">
        <v>2</v>
      </c>
      <c r="X3993">
        <v>7</v>
      </c>
      <c r="Y3993" t="s">
        <v>192</v>
      </c>
      <c r="Z3993" t="s">
        <v>211</v>
      </c>
    </row>
    <row r="3994" spans="1:26" x14ac:dyDescent="0.25">
      <c r="A3994" s="1">
        <v>44520.701388888891</v>
      </c>
      <c r="B3994" t="s">
        <v>59</v>
      </c>
      <c r="C3994" t="s">
        <v>25</v>
      </c>
      <c r="D3994" t="s">
        <v>36</v>
      </c>
      <c r="E3994" t="s">
        <v>84</v>
      </c>
      <c r="F3994" t="s">
        <v>37</v>
      </c>
      <c r="G3994" t="s">
        <v>29</v>
      </c>
      <c r="H3994" t="s">
        <v>38</v>
      </c>
      <c r="I3994" t="s">
        <v>39</v>
      </c>
      <c r="J3994" t="s">
        <v>46</v>
      </c>
      <c r="K3994" t="s">
        <v>32</v>
      </c>
      <c r="L3994" t="s">
        <v>73</v>
      </c>
      <c r="M3994" t="s">
        <v>131</v>
      </c>
      <c r="N3994">
        <v>2</v>
      </c>
      <c r="O3994" t="s">
        <v>47</v>
      </c>
      <c r="P3994">
        <v>10</v>
      </c>
      <c r="Q3994">
        <v>0</v>
      </c>
      <c r="R3994">
        <v>0</v>
      </c>
      <c r="S3994">
        <v>10</v>
      </c>
      <c r="T3994">
        <v>0</v>
      </c>
      <c r="U3994">
        <v>10</v>
      </c>
      <c r="V3994">
        <v>16</v>
      </c>
      <c r="W3994">
        <v>7</v>
      </c>
      <c r="X3994">
        <v>11</v>
      </c>
      <c r="Y3994" t="s">
        <v>168</v>
      </c>
      <c r="Z3994" t="s">
        <v>209</v>
      </c>
    </row>
    <row r="3995" spans="1:26" x14ac:dyDescent="0.25">
      <c r="A3995" s="1">
        <v>44238.760416666664</v>
      </c>
      <c r="B3995" t="s">
        <v>24</v>
      </c>
      <c r="C3995" t="s">
        <v>25</v>
      </c>
      <c r="D3995" t="s">
        <v>36</v>
      </c>
      <c r="E3995" t="s">
        <v>64</v>
      </c>
      <c r="F3995" t="s">
        <v>80</v>
      </c>
      <c r="G3995" t="s">
        <v>29</v>
      </c>
      <c r="H3995" t="s">
        <v>38</v>
      </c>
      <c r="I3995" t="s">
        <v>39</v>
      </c>
      <c r="J3995" t="s">
        <v>31</v>
      </c>
      <c r="K3995" t="s">
        <v>32</v>
      </c>
      <c r="L3995" t="s">
        <v>40</v>
      </c>
      <c r="M3995" t="s">
        <v>62</v>
      </c>
      <c r="N3995">
        <v>2</v>
      </c>
      <c r="O3995" t="s">
        <v>35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30</v>
      </c>
      <c r="V3995">
        <v>18</v>
      </c>
      <c r="W3995">
        <v>5</v>
      </c>
      <c r="X3995">
        <v>2</v>
      </c>
      <c r="Y3995" t="s">
        <v>198</v>
      </c>
      <c r="Z3995" t="s">
        <v>209</v>
      </c>
    </row>
    <row r="3996" spans="1:26" x14ac:dyDescent="0.25">
      <c r="A3996" s="1">
        <v>42487.635416666664</v>
      </c>
      <c r="B3996" t="s">
        <v>59</v>
      </c>
      <c r="C3996" t="s">
        <v>50</v>
      </c>
      <c r="D3996" t="s">
        <v>26</v>
      </c>
      <c r="E3996" t="s">
        <v>51</v>
      </c>
      <c r="F3996" t="s">
        <v>65</v>
      </c>
      <c r="G3996" t="s">
        <v>29</v>
      </c>
      <c r="H3996" t="s">
        <v>52</v>
      </c>
      <c r="I3996" t="s">
        <v>39</v>
      </c>
      <c r="J3996" t="s">
        <v>46</v>
      </c>
      <c r="K3996" t="s">
        <v>32</v>
      </c>
      <c r="L3996" t="s">
        <v>33</v>
      </c>
      <c r="M3996" t="s">
        <v>92</v>
      </c>
      <c r="N3996">
        <v>2</v>
      </c>
      <c r="O3996" t="s">
        <v>35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20</v>
      </c>
      <c r="V3996">
        <v>15</v>
      </c>
      <c r="W3996">
        <v>4</v>
      </c>
      <c r="X3996">
        <v>4</v>
      </c>
      <c r="Y3996" t="s">
        <v>195</v>
      </c>
      <c r="Z3996" t="s">
        <v>208</v>
      </c>
    </row>
    <row r="3997" spans="1:26" x14ac:dyDescent="0.25">
      <c r="A3997" s="1">
        <v>43725.875</v>
      </c>
      <c r="B3997" t="s">
        <v>59</v>
      </c>
      <c r="C3997" t="s">
        <v>25</v>
      </c>
      <c r="D3997" t="s">
        <v>36</v>
      </c>
      <c r="E3997" t="s">
        <v>86</v>
      </c>
      <c r="F3997" t="s">
        <v>28</v>
      </c>
      <c r="G3997" t="s">
        <v>29</v>
      </c>
      <c r="H3997" t="s">
        <v>38</v>
      </c>
      <c r="I3997" t="s">
        <v>39</v>
      </c>
      <c r="J3997" t="s">
        <v>46</v>
      </c>
      <c r="K3997" t="s">
        <v>32</v>
      </c>
      <c r="L3997" t="s">
        <v>40</v>
      </c>
      <c r="M3997" t="s">
        <v>41</v>
      </c>
      <c r="N3997">
        <v>3</v>
      </c>
      <c r="O3997" t="s">
        <v>35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10</v>
      </c>
      <c r="V3997">
        <v>21</v>
      </c>
      <c r="W3997">
        <v>3</v>
      </c>
      <c r="X3997">
        <v>9</v>
      </c>
      <c r="Y3997" t="s">
        <v>195</v>
      </c>
      <c r="Z3997" t="s">
        <v>209</v>
      </c>
    </row>
    <row r="3998" spans="1:26" x14ac:dyDescent="0.25">
      <c r="A3998" s="1">
        <v>42814.820138888892</v>
      </c>
      <c r="B3998" t="s">
        <v>24</v>
      </c>
      <c r="C3998" t="s">
        <v>25</v>
      </c>
      <c r="D3998" t="s">
        <v>87</v>
      </c>
      <c r="E3998" t="s">
        <v>27</v>
      </c>
      <c r="F3998" t="s">
        <v>28</v>
      </c>
      <c r="G3998" t="s">
        <v>29</v>
      </c>
      <c r="H3998" t="s">
        <v>38</v>
      </c>
      <c r="I3998" t="s">
        <v>39</v>
      </c>
      <c r="J3998" t="s">
        <v>31</v>
      </c>
      <c r="K3998" t="s">
        <v>32</v>
      </c>
      <c r="L3998" t="s">
        <v>33</v>
      </c>
      <c r="M3998" t="s">
        <v>34</v>
      </c>
      <c r="N3998">
        <v>2</v>
      </c>
      <c r="O3998" t="s">
        <v>35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20</v>
      </c>
      <c r="V3998">
        <v>19</v>
      </c>
      <c r="W3998">
        <v>2</v>
      </c>
      <c r="X3998">
        <v>3</v>
      </c>
      <c r="Y3998" t="s">
        <v>157</v>
      </c>
      <c r="Z3998" t="s">
        <v>208</v>
      </c>
    </row>
    <row r="3999" spans="1:26" x14ac:dyDescent="0.25">
      <c r="A3999" s="1">
        <v>43560.670138888891</v>
      </c>
      <c r="B3999" t="s">
        <v>24</v>
      </c>
      <c r="C3999" t="s">
        <v>25</v>
      </c>
      <c r="D3999" t="s">
        <v>26</v>
      </c>
      <c r="E3999" t="s">
        <v>45</v>
      </c>
      <c r="F3999" t="s">
        <v>56</v>
      </c>
      <c r="G3999" t="s">
        <v>29</v>
      </c>
      <c r="H3999" t="s">
        <v>38</v>
      </c>
      <c r="I3999" t="s">
        <v>39</v>
      </c>
      <c r="J3999" t="s">
        <v>46</v>
      </c>
      <c r="K3999" t="s">
        <v>32</v>
      </c>
      <c r="L3999" t="s">
        <v>40</v>
      </c>
      <c r="M3999" t="s">
        <v>58</v>
      </c>
      <c r="N3999">
        <v>2</v>
      </c>
      <c r="O3999" t="s">
        <v>47</v>
      </c>
      <c r="P3999">
        <v>10</v>
      </c>
      <c r="Q3999">
        <v>0</v>
      </c>
      <c r="R3999">
        <v>0</v>
      </c>
      <c r="S3999">
        <v>10</v>
      </c>
      <c r="T3999">
        <v>0</v>
      </c>
      <c r="U3999">
        <v>40</v>
      </c>
      <c r="V3999">
        <v>16</v>
      </c>
      <c r="W3999">
        <v>6</v>
      </c>
      <c r="X3999">
        <v>4</v>
      </c>
      <c r="Y3999" t="s">
        <v>192</v>
      </c>
      <c r="Z3999" t="s">
        <v>208</v>
      </c>
    </row>
    <row r="4000" spans="1:26" x14ac:dyDescent="0.25">
      <c r="A4000" s="1">
        <v>43180.324305555558</v>
      </c>
      <c r="B4000" t="s">
        <v>59</v>
      </c>
      <c r="C4000" t="s">
        <v>79</v>
      </c>
      <c r="D4000" t="s">
        <v>26</v>
      </c>
      <c r="E4000" t="s">
        <v>64</v>
      </c>
      <c r="F4000" t="s">
        <v>65</v>
      </c>
      <c r="G4000" t="s">
        <v>29</v>
      </c>
      <c r="H4000" t="s">
        <v>38</v>
      </c>
      <c r="I4000" t="s">
        <v>39</v>
      </c>
      <c r="J4000" t="s">
        <v>46</v>
      </c>
      <c r="K4000" t="s">
        <v>32</v>
      </c>
      <c r="L4000" t="s">
        <v>40</v>
      </c>
      <c r="M4000" t="s">
        <v>62</v>
      </c>
      <c r="N4000">
        <v>2</v>
      </c>
      <c r="O4000" t="s">
        <v>35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20</v>
      </c>
      <c r="V4000">
        <v>7</v>
      </c>
      <c r="W4000">
        <v>4</v>
      </c>
      <c r="X4000">
        <v>3</v>
      </c>
      <c r="Y4000" t="s">
        <v>195</v>
      </c>
      <c r="Z4000" t="s">
        <v>209</v>
      </c>
    </row>
    <row r="4001" spans="1:26" x14ac:dyDescent="0.25">
      <c r="A4001" s="1">
        <v>42328.486111111109</v>
      </c>
      <c r="B4001" t="s">
        <v>24</v>
      </c>
      <c r="C4001" t="s">
        <v>25</v>
      </c>
      <c r="D4001" t="s">
        <v>26</v>
      </c>
      <c r="E4001" t="s">
        <v>64</v>
      </c>
      <c r="F4001" t="s">
        <v>96</v>
      </c>
      <c r="G4001" t="s">
        <v>29</v>
      </c>
      <c r="H4001" t="s">
        <v>38</v>
      </c>
      <c r="I4001" t="s">
        <v>39</v>
      </c>
      <c r="J4001" t="s">
        <v>31</v>
      </c>
      <c r="K4001" t="s">
        <v>32</v>
      </c>
      <c r="L4001" t="s">
        <v>40</v>
      </c>
      <c r="M4001" t="s">
        <v>77</v>
      </c>
      <c r="N4001">
        <v>2</v>
      </c>
      <c r="O4001" t="s">
        <v>35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20</v>
      </c>
      <c r="V4001">
        <v>11</v>
      </c>
      <c r="W4001">
        <v>6</v>
      </c>
      <c r="X4001">
        <v>11</v>
      </c>
      <c r="Y4001" t="s">
        <v>157</v>
      </c>
      <c r="Z4001" t="s">
        <v>209</v>
      </c>
    </row>
    <row r="4002" spans="1:26" x14ac:dyDescent="0.25">
      <c r="A4002" s="1">
        <v>43536.861111111109</v>
      </c>
      <c r="B4002" t="s">
        <v>30</v>
      </c>
      <c r="C4002" t="s">
        <v>30</v>
      </c>
      <c r="D4002" t="s">
        <v>30</v>
      </c>
      <c r="E4002" t="s">
        <v>42</v>
      </c>
      <c r="F4002" t="s">
        <v>96</v>
      </c>
      <c r="G4002" t="s">
        <v>29</v>
      </c>
      <c r="H4002" t="s">
        <v>38</v>
      </c>
      <c r="I4002" t="s">
        <v>39</v>
      </c>
      <c r="J4002" t="s">
        <v>31</v>
      </c>
      <c r="K4002" t="s">
        <v>32</v>
      </c>
      <c r="L4002" t="s">
        <v>40</v>
      </c>
      <c r="M4002" t="s">
        <v>48</v>
      </c>
      <c r="N4002">
        <v>2</v>
      </c>
      <c r="O4002" t="s">
        <v>35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</v>
      </c>
      <c r="V4002">
        <v>20</v>
      </c>
      <c r="W4002">
        <v>3</v>
      </c>
      <c r="X4002">
        <v>3</v>
      </c>
      <c r="Y4002" t="s">
        <v>163</v>
      </c>
      <c r="Z4002" t="s">
        <v>209</v>
      </c>
    </row>
    <row r="4003" spans="1:26" x14ac:dyDescent="0.25">
      <c r="A4003" s="1">
        <v>43660.333333333336</v>
      </c>
      <c r="B4003" t="s">
        <v>24</v>
      </c>
      <c r="C4003" t="s">
        <v>25</v>
      </c>
      <c r="D4003" t="s">
        <v>26</v>
      </c>
      <c r="E4003" t="s">
        <v>64</v>
      </c>
      <c r="F4003" t="s">
        <v>56</v>
      </c>
      <c r="G4003" t="s">
        <v>29</v>
      </c>
      <c r="H4003" t="s">
        <v>38</v>
      </c>
      <c r="I4003" t="s">
        <v>127</v>
      </c>
      <c r="J4003" t="s">
        <v>31</v>
      </c>
      <c r="K4003" t="s">
        <v>53</v>
      </c>
      <c r="L4003" t="s">
        <v>40</v>
      </c>
      <c r="M4003" t="s">
        <v>77</v>
      </c>
      <c r="N4003">
        <v>2</v>
      </c>
      <c r="O4003" t="s">
        <v>35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20</v>
      </c>
      <c r="V4003">
        <v>8</v>
      </c>
      <c r="W4003">
        <v>1</v>
      </c>
      <c r="X4003">
        <v>7</v>
      </c>
      <c r="Y4003" t="s">
        <v>194</v>
      </c>
      <c r="Z4003" t="s">
        <v>209</v>
      </c>
    </row>
    <row r="4004" spans="1:26" x14ac:dyDescent="0.25">
      <c r="A4004" s="1">
        <v>44481.34375</v>
      </c>
      <c r="B4004" t="s">
        <v>24</v>
      </c>
      <c r="C4004" t="s">
        <v>25</v>
      </c>
      <c r="D4004" t="s">
        <v>26</v>
      </c>
      <c r="E4004" t="s">
        <v>27</v>
      </c>
      <c r="F4004" t="s">
        <v>37</v>
      </c>
      <c r="G4004" t="s">
        <v>29</v>
      </c>
      <c r="H4004" t="s">
        <v>38</v>
      </c>
      <c r="I4004" t="s">
        <v>39</v>
      </c>
      <c r="J4004" t="s">
        <v>46</v>
      </c>
      <c r="K4004" t="s">
        <v>32</v>
      </c>
      <c r="L4004" t="s">
        <v>40</v>
      </c>
      <c r="M4004" t="s">
        <v>58</v>
      </c>
      <c r="N4004">
        <v>3</v>
      </c>
      <c r="O4004" t="s">
        <v>35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50</v>
      </c>
      <c r="V4004">
        <v>8</v>
      </c>
      <c r="W4004">
        <v>3</v>
      </c>
      <c r="X4004">
        <v>10</v>
      </c>
      <c r="Y4004" t="s">
        <v>195</v>
      </c>
      <c r="Z4004" t="s">
        <v>207</v>
      </c>
    </row>
    <row r="4005" spans="1:26" x14ac:dyDescent="0.25">
      <c r="A4005" s="1">
        <v>43572.711805555555</v>
      </c>
      <c r="B4005" t="s">
        <v>24</v>
      </c>
      <c r="C4005" t="s">
        <v>25</v>
      </c>
      <c r="D4005" t="s">
        <v>26</v>
      </c>
      <c r="E4005" t="s">
        <v>45</v>
      </c>
      <c r="F4005" t="s">
        <v>28</v>
      </c>
      <c r="G4005" t="s">
        <v>29</v>
      </c>
      <c r="H4005" t="s">
        <v>38</v>
      </c>
      <c r="I4005" t="s">
        <v>39</v>
      </c>
      <c r="J4005" t="s">
        <v>46</v>
      </c>
      <c r="K4005" t="s">
        <v>32</v>
      </c>
      <c r="L4005" t="s">
        <v>40</v>
      </c>
      <c r="M4005" t="s">
        <v>95</v>
      </c>
      <c r="N4005">
        <v>2</v>
      </c>
      <c r="O4005" t="s">
        <v>70</v>
      </c>
      <c r="P4005">
        <v>10</v>
      </c>
      <c r="Q4005">
        <v>0</v>
      </c>
      <c r="R4005">
        <v>10</v>
      </c>
      <c r="S4005">
        <v>0</v>
      </c>
      <c r="T4005">
        <v>0</v>
      </c>
      <c r="U4005">
        <v>40</v>
      </c>
      <c r="V4005">
        <v>17</v>
      </c>
      <c r="W4005">
        <v>4</v>
      </c>
      <c r="X4005">
        <v>4</v>
      </c>
      <c r="Y4005" t="s">
        <v>179</v>
      </c>
      <c r="Z4005" t="s">
        <v>209</v>
      </c>
    </row>
    <row r="4006" spans="1:26" x14ac:dyDescent="0.25">
      <c r="A4006" s="1">
        <v>44608.35</v>
      </c>
      <c r="B4006" t="s">
        <v>24</v>
      </c>
      <c r="C4006" t="s">
        <v>25</v>
      </c>
      <c r="D4006" t="s">
        <v>26</v>
      </c>
      <c r="E4006" t="s">
        <v>64</v>
      </c>
      <c r="F4006" t="s">
        <v>37</v>
      </c>
      <c r="G4006" t="s">
        <v>29</v>
      </c>
      <c r="H4006" t="s">
        <v>38</v>
      </c>
      <c r="I4006" t="s">
        <v>39</v>
      </c>
      <c r="J4006" t="s">
        <v>31</v>
      </c>
      <c r="K4006" t="s">
        <v>32</v>
      </c>
      <c r="L4006" t="s">
        <v>33</v>
      </c>
      <c r="M4006" t="s">
        <v>44</v>
      </c>
      <c r="N4006">
        <v>2</v>
      </c>
      <c r="O4006" t="s">
        <v>35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</v>
      </c>
      <c r="V4006">
        <v>8</v>
      </c>
      <c r="W4006">
        <v>4</v>
      </c>
      <c r="X4006">
        <v>2</v>
      </c>
      <c r="Y4006" t="s">
        <v>165</v>
      </c>
      <c r="Z4006" t="s">
        <v>209</v>
      </c>
    </row>
    <row r="4007" spans="1:26" x14ac:dyDescent="0.25">
      <c r="A4007" s="1">
        <v>44965.318749999999</v>
      </c>
      <c r="B4007" t="s">
        <v>24</v>
      </c>
      <c r="C4007" t="s">
        <v>25</v>
      </c>
      <c r="D4007" t="s">
        <v>26</v>
      </c>
      <c r="E4007" t="s">
        <v>45</v>
      </c>
      <c r="F4007" t="s">
        <v>37</v>
      </c>
      <c r="G4007" t="s">
        <v>29</v>
      </c>
      <c r="H4007" t="s">
        <v>38</v>
      </c>
      <c r="I4007" t="s">
        <v>39</v>
      </c>
      <c r="J4007" t="s">
        <v>46</v>
      </c>
      <c r="K4007" t="s">
        <v>32</v>
      </c>
      <c r="L4007" t="s">
        <v>40</v>
      </c>
      <c r="M4007" t="s">
        <v>82</v>
      </c>
      <c r="N4007">
        <v>2</v>
      </c>
      <c r="O4007" t="s">
        <v>75</v>
      </c>
      <c r="P4007">
        <v>30</v>
      </c>
      <c r="Q4007">
        <v>0</v>
      </c>
      <c r="R4007">
        <v>0</v>
      </c>
      <c r="S4007">
        <v>0</v>
      </c>
      <c r="T4007">
        <v>30</v>
      </c>
      <c r="U4007">
        <v>10</v>
      </c>
      <c r="V4007">
        <v>7</v>
      </c>
      <c r="W4007">
        <v>4</v>
      </c>
      <c r="X4007">
        <v>2</v>
      </c>
      <c r="Y4007" t="s">
        <v>198</v>
      </c>
      <c r="Z4007" t="s">
        <v>211</v>
      </c>
    </row>
    <row r="4008" spans="1:26" x14ac:dyDescent="0.25">
      <c r="A4008" s="1">
        <v>43676.708333333336</v>
      </c>
      <c r="B4008" t="s">
        <v>24</v>
      </c>
      <c r="C4008" t="s">
        <v>25</v>
      </c>
      <c r="D4008" t="s">
        <v>26</v>
      </c>
      <c r="E4008" t="s">
        <v>27</v>
      </c>
      <c r="F4008" t="s">
        <v>65</v>
      </c>
      <c r="G4008" t="s">
        <v>29</v>
      </c>
      <c r="H4008" t="s">
        <v>38</v>
      </c>
      <c r="I4008" t="s">
        <v>39</v>
      </c>
      <c r="J4008" t="s">
        <v>31</v>
      </c>
      <c r="K4008" t="s">
        <v>32</v>
      </c>
      <c r="L4008" t="s">
        <v>33</v>
      </c>
      <c r="M4008" t="s">
        <v>83</v>
      </c>
      <c r="N4008">
        <v>2</v>
      </c>
      <c r="O4008" t="s">
        <v>35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20</v>
      </c>
      <c r="V4008">
        <v>17</v>
      </c>
      <c r="W4008">
        <v>3</v>
      </c>
      <c r="X4008">
        <v>7</v>
      </c>
      <c r="Y4008" t="s">
        <v>195</v>
      </c>
      <c r="Z4008" t="s">
        <v>209</v>
      </c>
    </row>
    <row r="4009" spans="1:26" x14ac:dyDescent="0.25">
      <c r="A4009" s="1">
        <v>43740.267361111109</v>
      </c>
      <c r="B4009" t="s">
        <v>24</v>
      </c>
      <c r="C4009" t="s">
        <v>25</v>
      </c>
      <c r="D4009" t="s">
        <v>36</v>
      </c>
      <c r="E4009" t="s">
        <v>45</v>
      </c>
      <c r="F4009" t="s">
        <v>56</v>
      </c>
      <c r="G4009" t="s">
        <v>29</v>
      </c>
      <c r="H4009" t="s">
        <v>38</v>
      </c>
      <c r="I4009" t="s">
        <v>30</v>
      </c>
      <c r="J4009" t="s">
        <v>31</v>
      </c>
      <c r="K4009" t="s">
        <v>32</v>
      </c>
      <c r="L4009" t="s">
        <v>33</v>
      </c>
      <c r="M4009" t="s">
        <v>34</v>
      </c>
      <c r="N4009">
        <v>2</v>
      </c>
      <c r="O4009" t="s">
        <v>35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20</v>
      </c>
      <c r="V4009">
        <v>6</v>
      </c>
      <c r="W4009">
        <v>4</v>
      </c>
      <c r="X4009">
        <v>10</v>
      </c>
      <c r="Y4009" t="s">
        <v>178</v>
      </c>
      <c r="Z4009" t="s">
        <v>209</v>
      </c>
    </row>
    <row r="4010" spans="1:26" x14ac:dyDescent="0.25">
      <c r="A4010" s="1">
        <v>44770.693055555559</v>
      </c>
      <c r="B4010" t="s">
        <v>24</v>
      </c>
      <c r="C4010" t="s">
        <v>25</v>
      </c>
      <c r="D4010" t="s">
        <v>26</v>
      </c>
      <c r="E4010" t="s">
        <v>45</v>
      </c>
      <c r="F4010" t="s">
        <v>28</v>
      </c>
      <c r="G4010" t="s">
        <v>29</v>
      </c>
      <c r="H4010" t="s">
        <v>38</v>
      </c>
      <c r="I4010" t="s">
        <v>39</v>
      </c>
      <c r="J4010" t="s">
        <v>31</v>
      </c>
      <c r="K4010" t="s">
        <v>32</v>
      </c>
      <c r="L4010" t="s">
        <v>40</v>
      </c>
      <c r="M4010" t="s">
        <v>83</v>
      </c>
      <c r="N4010">
        <v>2</v>
      </c>
      <c r="O4010" t="s">
        <v>35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20</v>
      </c>
      <c r="V4010">
        <v>16</v>
      </c>
      <c r="W4010">
        <v>5</v>
      </c>
      <c r="X4010">
        <v>7</v>
      </c>
      <c r="Y4010" t="s">
        <v>194</v>
      </c>
      <c r="Z4010" t="s">
        <v>208</v>
      </c>
    </row>
    <row r="4011" spans="1:26" x14ac:dyDescent="0.25">
      <c r="A4011" s="1">
        <v>42844.527777777781</v>
      </c>
      <c r="B4011" t="s">
        <v>24</v>
      </c>
      <c r="C4011" t="s">
        <v>79</v>
      </c>
      <c r="D4011" t="s">
        <v>26</v>
      </c>
      <c r="E4011" t="s">
        <v>64</v>
      </c>
      <c r="F4011" t="s">
        <v>80</v>
      </c>
      <c r="G4011" t="s">
        <v>29</v>
      </c>
      <c r="H4011" t="s">
        <v>38</v>
      </c>
      <c r="I4011" t="s">
        <v>39</v>
      </c>
      <c r="J4011" t="s">
        <v>31</v>
      </c>
      <c r="K4011" t="s">
        <v>53</v>
      </c>
      <c r="L4011" t="s">
        <v>33</v>
      </c>
      <c r="M4011" t="s">
        <v>34</v>
      </c>
      <c r="N4011">
        <v>2</v>
      </c>
      <c r="O4011" t="s">
        <v>35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40</v>
      </c>
      <c r="V4011">
        <v>12</v>
      </c>
      <c r="W4011">
        <v>4</v>
      </c>
      <c r="X4011">
        <v>4</v>
      </c>
      <c r="Y4011" t="s">
        <v>157</v>
      </c>
      <c r="Z4011" t="s">
        <v>209</v>
      </c>
    </row>
    <row r="4012" spans="1:26" x14ac:dyDescent="0.25">
      <c r="A4012" s="1">
        <v>43509.577777777777</v>
      </c>
      <c r="B4012" t="s">
        <v>49</v>
      </c>
      <c r="C4012" t="s">
        <v>25</v>
      </c>
      <c r="D4012" t="s">
        <v>26</v>
      </c>
      <c r="E4012" t="s">
        <v>42</v>
      </c>
      <c r="F4012" t="s">
        <v>56</v>
      </c>
      <c r="G4012" t="s">
        <v>29</v>
      </c>
      <c r="H4012" t="s">
        <v>52</v>
      </c>
      <c r="I4012" t="s">
        <v>39</v>
      </c>
      <c r="J4012" t="s">
        <v>31</v>
      </c>
      <c r="K4012" t="s">
        <v>32</v>
      </c>
      <c r="L4012" t="s">
        <v>40</v>
      </c>
      <c r="M4012" t="s">
        <v>82</v>
      </c>
      <c r="N4012">
        <v>2</v>
      </c>
      <c r="O4012" t="s">
        <v>35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50</v>
      </c>
      <c r="V4012">
        <v>13</v>
      </c>
      <c r="W4012">
        <v>4</v>
      </c>
      <c r="X4012">
        <v>2</v>
      </c>
      <c r="Y4012" t="s">
        <v>198</v>
      </c>
      <c r="Z4012" t="s">
        <v>210</v>
      </c>
    </row>
    <row r="4013" spans="1:26" x14ac:dyDescent="0.25">
      <c r="A4013" s="1">
        <v>43256.010416666664</v>
      </c>
      <c r="B4013" t="s">
        <v>24</v>
      </c>
      <c r="C4013" t="s">
        <v>25</v>
      </c>
      <c r="D4013" t="s">
        <v>36</v>
      </c>
      <c r="E4013" t="s">
        <v>42</v>
      </c>
      <c r="F4013" t="s">
        <v>56</v>
      </c>
      <c r="G4013" t="s">
        <v>29</v>
      </c>
      <c r="H4013" t="s">
        <v>38</v>
      </c>
      <c r="I4013" t="s">
        <v>39</v>
      </c>
      <c r="J4013" t="s">
        <v>31</v>
      </c>
      <c r="K4013" t="s">
        <v>32</v>
      </c>
      <c r="L4013" t="s">
        <v>33</v>
      </c>
      <c r="M4013" t="s">
        <v>34</v>
      </c>
      <c r="N4013">
        <v>2</v>
      </c>
      <c r="O4013" t="s">
        <v>35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20</v>
      </c>
      <c r="V4013">
        <v>0</v>
      </c>
      <c r="W4013">
        <v>3</v>
      </c>
      <c r="X4013">
        <v>6</v>
      </c>
      <c r="Y4013" t="s">
        <v>160</v>
      </c>
      <c r="Z4013" t="s">
        <v>209</v>
      </c>
    </row>
    <row r="4014" spans="1:26" x14ac:dyDescent="0.25">
      <c r="A4014" s="1">
        <v>43268.666666666664</v>
      </c>
      <c r="B4014" t="s">
        <v>24</v>
      </c>
      <c r="C4014" t="s">
        <v>25</v>
      </c>
      <c r="D4014" t="s">
        <v>26</v>
      </c>
      <c r="E4014" t="s">
        <v>45</v>
      </c>
      <c r="F4014" t="s">
        <v>56</v>
      </c>
      <c r="G4014" t="s">
        <v>29</v>
      </c>
      <c r="H4014" t="s">
        <v>38</v>
      </c>
      <c r="I4014" t="s">
        <v>39</v>
      </c>
      <c r="J4014" t="s">
        <v>31</v>
      </c>
      <c r="K4014" t="s">
        <v>32</v>
      </c>
      <c r="L4014" t="s">
        <v>33</v>
      </c>
      <c r="M4014" t="s">
        <v>34</v>
      </c>
      <c r="N4014">
        <v>2</v>
      </c>
      <c r="O4014" t="s">
        <v>35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20</v>
      </c>
      <c r="V4014">
        <v>16</v>
      </c>
      <c r="W4014">
        <v>1</v>
      </c>
      <c r="X4014">
        <v>6</v>
      </c>
      <c r="Y4014" t="s">
        <v>180</v>
      </c>
      <c r="Z4014" t="s">
        <v>209</v>
      </c>
    </row>
    <row r="4015" spans="1:26" x14ac:dyDescent="0.25">
      <c r="A4015" s="1">
        <v>44893.4375</v>
      </c>
      <c r="B4015" t="s">
        <v>59</v>
      </c>
      <c r="C4015" t="s">
        <v>25</v>
      </c>
      <c r="D4015" t="s">
        <v>26</v>
      </c>
      <c r="E4015" t="s">
        <v>45</v>
      </c>
      <c r="F4015" t="s">
        <v>37</v>
      </c>
      <c r="G4015" t="s">
        <v>29</v>
      </c>
      <c r="H4015" t="s">
        <v>38</v>
      </c>
      <c r="I4015" t="s">
        <v>30</v>
      </c>
      <c r="J4015" t="s">
        <v>46</v>
      </c>
      <c r="K4015" t="s">
        <v>32</v>
      </c>
      <c r="L4015" t="s">
        <v>40</v>
      </c>
      <c r="M4015" t="s">
        <v>92</v>
      </c>
      <c r="N4015">
        <v>2</v>
      </c>
      <c r="O4015" t="s">
        <v>47</v>
      </c>
      <c r="P4015">
        <v>10</v>
      </c>
      <c r="Q4015">
        <v>0</v>
      </c>
      <c r="R4015">
        <v>0</v>
      </c>
      <c r="S4015">
        <v>10</v>
      </c>
      <c r="T4015">
        <v>0</v>
      </c>
      <c r="U4015">
        <v>10</v>
      </c>
      <c r="V4015">
        <v>10</v>
      </c>
      <c r="W4015">
        <v>2</v>
      </c>
      <c r="X4015">
        <v>11</v>
      </c>
      <c r="Y4015" t="s">
        <v>165</v>
      </c>
      <c r="Z4015" t="s">
        <v>209</v>
      </c>
    </row>
    <row r="4016" spans="1:26" x14ac:dyDescent="0.25">
      <c r="A4016" s="1">
        <v>43467.71875</v>
      </c>
      <c r="B4016" t="s">
        <v>49</v>
      </c>
      <c r="C4016" t="s">
        <v>25</v>
      </c>
      <c r="D4016" t="s">
        <v>36</v>
      </c>
      <c r="E4016" t="s">
        <v>42</v>
      </c>
      <c r="F4016" t="s">
        <v>28</v>
      </c>
      <c r="G4016" t="s">
        <v>29</v>
      </c>
      <c r="H4016" t="s">
        <v>38</v>
      </c>
      <c r="I4016" t="s">
        <v>127</v>
      </c>
      <c r="J4016" t="s">
        <v>31</v>
      </c>
      <c r="K4016" t="s">
        <v>32</v>
      </c>
      <c r="L4016" t="s">
        <v>73</v>
      </c>
      <c r="M4016" t="s">
        <v>55</v>
      </c>
      <c r="N4016">
        <v>2</v>
      </c>
      <c r="O4016" t="s">
        <v>35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30</v>
      </c>
      <c r="V4016">
        <v>17</v>
      </c>
      <c r="W4016">
        <v>4</v>
      </c>
      <c r="X4016">
        <v>1</v>
      </c>
      <c r="Y4016" t="s">
        <v>191</v>
      </c>
      <c r="Z4016" t="s">
        <v>210</v>
      </c>
    </row>
    <row r="4017" spans="1:26" x14ac:dyDescent="0.25">
      <c r="A4017" s="1">
        <v>43818.861805555556</v>
      </c>
      <c r="B4017" t="s">
        <v>24</v>
      </c>
      <c r="C4017" t="s">
        <v>25</v>
      </c>
      <c r="D4017" t="s">
        <v>36</v>
      </c>
      <c r="E4017" t="s">
        <v>27</v>
      </c>
      <c r="F4017" t="s">
        <v>37</v>
      </c>
      <c r="G4017" t="s">
        <v>29</v>
      </c>
      <c r="H4017" t="s">
        <v>38</v>
      </c>
      <c r="I4017" t="s">
        <v>39</v>
      </c>
      <c r="J4017" t="s">
        <v>31</v>
      </c>
      <c r="K4017" t="s">
        <v>32</v>
      </c>
      <c r="L4017" t="s">
        <v>40</v>
      </c>
      <c r="M4017" t="s">
        <v>83</v>
      </c>
      <c r="N4017">
        <v>2</v>
      </c>
      <c r="O4017" t="s">
        <v>35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30</v>
      </c>
      <c r="V4017">
        <v>20</v>
      </c>
      <c r="W4017">
        <v>5</v>
      </c>
      <c r="X4017">
        <v>12</v>
      </c>
      <c r="Y4017" t="s">
        <v>170</v>
      </c>
      <c r="Z4017" t="s">
        <v>209</v>
      </c>
    </row>
    <row r="4018" spans="1:26" x14ac:dyDescent="0.25">
      <c r="A4018" s="1">
        <v>43919.666666666664</v>
      </c>
      <c r="B4018" t="s">
        <v>24</v>
      </c>
      <c r="C4018" t="s">
        <v>25</v>
      </c>
      <c r="D4018" t="s">
        <v>26</v>
      </c>
      <c r="E4018" t="s">
        <v>27</v>
      </c>
      <c r="F4018" t="s">
        <v>56</v>
      </c>
      <c r="G4018" t="s">
        <v>29</v>
      </c>
      <c r="H4018" t="s">
        <v>38</v>
      </c>
      <c r="I4018" t="s">
        <v>30</v>
      </c>
      <c r="J4018" t="s">
        <v>31</v>
      </c>
      <c r="K4018" t="s">
        <v>32</v>
      </c>
      <c r="L4018" t="s">
        <v>40</v>
      </c>
      <c r="M4018" t="s">
        <v>58</v>
      </c>
      <c r="N4018">
        <v>2</v>
      </c>
      <c r="O4018" t="s">
        <v>35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20</v>
      </c>
      <c r="V4018">
        <v>16</v>
      </c>
      <c r="W4018">
        <v>1</v>
      </c>
      <c r="X4018">
        <v>3</v>
      </c>
      <c r="Y4018" t="s">
        <v>172</v>
      </c>
      <c r="Z4018" t="s">
        <v>209</v>
      </c>
    </row>
    <row r="4019" spans="1:26" x14ac:dyDescent="0.25">
      <c r="A4019" s="1">
        <v>43262.677083333336</v>
      </c>
      <c r="B4019" t="s">
        <v>24</v>
      </c>
      <c r="C4019" t="s">
        <v>25</v>
      </c>
      <c r="D4019" t="s">
        <v>26</v>
      </c>
      <c r="E4019" t="s">
        <v>42</v>
      </c>
      <c r="F4019" t="s">
        <v>56</v>
      </c>
      <c r="G4019" t="s">
        <v>29</v>
      </c>
      <c r="H4019" t="s">
        <v>38</v>
      </c>
      <c r="I4019" t="s">
        <v>39</v>
      </c>
      <c r="J4019" t="s">
        <v>31</v>
      </c>
      <c r="K4019" t="s">
        <v>32</v>
      </c>
      <c r="L4019" t="s">
        <v>40</v>
      </c>
      <c r="M4019" t="s">
        <v>44</v>
      </c>
      <c r="N4019">
        <v>2</v>
      </c>
      <c r="O4019" t="s">
        <v>35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20</v>
      </c>
      <c r="V4019">
        <v>16</v>
      </c>
      <c r="W4019">
        <v>2</v>
      </c>
      <c r="X4019">
        <v>6</v>
      </c>
      <c r="Y4019" t="s">
        <v>184</v>
      </c>
      <c r="Z4019" t="s">
        <v>209</v>
      </c>
    </row>
    <row r="4020" spans="1:26" x14ac:dyDescent="0.25">
      <c r="A4020" s="1">
        <v>45223.617361111108</v>
      </c>
      <c r="B4020" t="s">
        <v>49</v>
      </c>
      <c r="C4020" t="s">
        <v>25</v>
      </c>
      <c r="D4020" t="s">
        <v>26</v>
      </c>
      <c r="E4020" t="s">
        <v>27</v>
      </c>
      <c r="F4020" t="s">
        <v>28</v>
      </c>
      <c r="G4020" t="s">
        <v>29</v>
      </c>
      <c r="H4020" t="s">
        <v>38</v>
      </c>
      <c r="I4020" t="s">
        <v>39</v>
      </c>
      <c r="J4020" t="s">
        <v>31</v>
      </c>
      <c r="K4020" t="s">
        <v>32</v>
      </c>
      <c r="L4020" t="s">
        <v>40</v>
      </c>
      <c r="M4020" t="s">
        <v>81</v>
      </c>
      <c r="N4020">
        <v>2</v>
      </c>
      <c r="O4020" t="s">
        <v>35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40</v>
      </c>
      <c r="V4020">
        <v>14</v>
      </c>
      <c r="W4020">
        <v>3</v>
      </c>
      <c r="X4020">
        <v>10</v>
      </c>
      <c r="Y4020" t="s">
        <v>157</v>
      </c>
      <c r="Z4020" t="s">
        <v>209</v>
      </c>
    </row>
    <row r="4021" spans="1:26" x14ac:dyDescent="0.25">
      <c r="A4021" s="1">
        <v>44099.8125</v>
      </c>
      <c r="B4021" t="s">
        <v>59</v>
      </c>
      <c r="C4021" t="s">
        <v>25</v>
      </c>
      <c r="D4021" t="s">
        <v>36</v>
      </c>
      <c r="E4021" t="s">
        <v>45</v>
      </c>
      <c r="F4021" t="s">
        <v>28</v>
      </c>
      <c r="G4021" t="s">
        <v>29</v>
      </c>
      <c r="H4021" t="s">
        <v>38</v>
      </c>
      <c r="I4021" t="s">
        <v>39</v>
      </c>
      <c r="J4021" t="s">
        <v>31</v>
      </c>
      <c r="K4021" t="s">
        <v>32</v>
      </c>
      <c r="L4021" t="s">
        <v>33</v>
      </c>
      <c r="M4021" t="s">
        <v>34</v>
      </c>
      <c r="N4021">
        <v>2</v>
      </c>
      <c r="O4021" t="s">
        <v>35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20</v>
      </c>
      <c r="V4021">
        <v>19</v>
      </c>
      <c r="W4021">
        <v>6</v>
      </c>
      <c r="X4021">
        <v>9</v>
      </c>
      <c r="Y4021" t="s">
        <v>192</v>
      </c>
      <c r="Z4021" t="s">
        <v>208</v>
      </c>
    </row>
    <row r="4022" spans="1:26" x14ac:dyDescent="0.25">
      <c r="A4022" s="1">
        <v>44359.510416666664</v>
      </c>
      <c r="B4022" t="s">
        <v>24</v>
      </c>
      <c r="C4022" t="s">
        <v>25</v>
      </c>
      <c r="D4022" t="s">
        <v>26</v>
      </c>
      <c r="E4022" t="s">
        <v>71</v>
      </c>
      <c r="F4022" t="s">
        <v>56</v>
      </c>
      <c r="G4022" t="s">
        <v>29</v>
      </c>
      <c r="H4022" t="s">
        <v>38</v>
      </c>
      <c r="I4022" t="s">
        <v>39</v>
      </c>
      <c r="J4022" t="s">
        <v>46</v>
      </c>
      <c r="K4022" t="s">
        <v>32</v>
      </c>
      <c r="L4022" t="s">
        <v>33</v>
      </c>
      <c r="M4022" t="s">
        <v>34</v>
      </c>
      <c r="N4022">
        <v>2</v>
      </c>
      <c r="O4022" t="s">
        <v>75</v>
      </c>
      <c r="P4022">
        <v>10</v>
      </c>
      <c r="Q4022">
        <v>0</v>
      </c>
      <c r="R4022">
        <v>0</v>
      </c>
      <c r="S4022">
        <v>0</v>
      </c>
      <c r="T4022">
        <v>10</v>
      </c>
      <c r="U4022">
        <v>10</v>
      </c>
      <c r="V4022">
        <v>12</v>
      </c>
      <c r="W4022">
        <v>7</v>
      </c>
      <c r="X4022">
        <v>6</v>
      </c>
      <c r="Y4022" t="s">
        <v>174</v>
      </c>
      <c r="Z4022" t="s">
        <v>210</v>
      </c>
    </row>
    <row r="4023" spans="1:26" x14ac:dyDescent="0.25">
      <c r="A4023" s="1">
        <v>44620.027083333334</v>
      </c>
      <c r="B4023" t="s">
        <v>24</v>
      </c>
      <c r="C4023" t="s">
        <v>25</v>
      </c>
      <c r="D4023" t="s">
        <v>36</v>
      </c>
      <c r="E4023" t="s">
        <v>27</v>
      </c>
      <c r="F4023" t="s">
        <v>28</v>
      </c>
      <c r="G4023" t="s">
        <v>29</v>
      </c>
      <c r="H4023" t="s">
        <v>38</v>
      </c>
      <c r="I4023" t="s">
        <v>30</v>
      </c>
      <c r="J4023" t="s">
        <v>46</v>
      </c>
      <c r="K4023" t="s">
        <v>32</v>
      </c>
      <c r="L4023" t="s">
        <v>40</v>
      </c>
      <c r="M4023" t="s">
        <v>34</v>
      </c>
      <c r="N4023">
        <v>2</v>
      </c>
      <c r="O4023" t="s">
        <v>47</v>
      </c>
      <c r="P4023">
        <v>10</v>
      </c>
      <c r="Q4023">
        <v>0</v>
      </c>
      <c r="R4023">
        <v>0</v>
      </c>
      <c r="S4023">
        <v>10</v>
      </c>
      <c r="T4023">
        <v>0</v>
      </c>
      <c r="U4023">
        <v>10</v>
      </c>
      <c r="V4023">
        <v>0</v>
      </c>
      <c r="W4023">
        <v>2</v>
      </c>
      <c r="X4023">
        <v>2</v>
      </c>
      <c r="Y4023" t="s">
        <v>173</v>
      </c>
      <c r="Z4023" t="s">
        <v>209</v>
      </c>
    </row>
    <row r="4024" spans="1:26" x14ac:dyDescent="0.25">
      <c r="A4024" s="1">
        <v>43343.416666666664</v>
      </c>
      <c r="B4024" t="s">
        <v>24</v>
      </c>
      <c r="C4024" t="s">
        <v>25</v>
      </c>
      <c r="D4024" t="s">
        <v>26</v>
      </c>
      <c r="E4024" t="s">
        <v>64</v>
      </c>
      <c r="F4024" t="s">
        <v>28</v>
      </c>
      <c r="G4024" t="s">
        <v>29</v>
      </c>
      <c r="H4024" t="s">
        <v>38</v>
      </c>
      <c r="I4024" t="s">
        <v>39</v>
      </c>
      <c r="J4024" t="s">
        <v>31</v>
      </c>
      <c r="K4024" t="s">
        <v>32</v>
      </c>
      <c r="L4024" t="s">
        <v>33</v>
      </c>
      <c r="M4024" t="s">
        <v>34</v>
      </c>
      <c r="N4024">
        <v>2</v>
      </c>
      <c r="O4024" t="s">
        <v>35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20</v>
      </c>
      <c r="V4024">
        <v>10</v>
      </c>
      <c r="W4024">
        <v>6</v>
      </c>
      <c r="X4024">
        <v>8</v>
      </c>
      <c r="Y4024" t="s">
        <v>173</v>
      </c>
      <c r="Z4024" t="s">
        <v>209</v>
      </c>
    </row>
    <row r="4025" spans="1:26" x14ac:dyDescent="0.25">
      <c r="A4025" s="1">
        <v>43157.079861111109</v>
      </c>
      <c r="B4025" t="s">
        <v>24</v>
      </c>
      <c r="C4025" t="s">
        <v>25</v>
      </c>
      <c r="D4025" t="s">
        <v>36</v>
      </c>
      <c r="E4025" t="s">
        <v>42</v>
      </c>
      <c r="F4025" t="s">
        <v>28</v>
      </c>
      <c r="G4025" t="s">
        <v>29</v>
      </c>
      <c r="H4025" t="s">
        <v>38</v>
      </c>
      <c r="I4025" t="s">
        <v>39</v>
      </c>
      <c r="J4025" t="s">
        <v>31</v>
      </c>
      <c r="K4025" t="s">
        <v>32</v>
      </c>
      <c r="L4025" t="s">
        <v>33</v>
      </c>
      <c r="M4025" t="s">
        <v>44</v>
      </c>
      <c r="N4025">
        <v>2</v>
      </c>
      <c r="O4025" t="s">
        <v>35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</v>
      </c>
      <c r="V4025">
        <v>1</v>
      </c>
      <c r="W4025">
        <v>2</v>
      </c>
      <c r="X4025">
        <v>2</v>
      </c>
      <c r="Y4025" t="s">
        <v>173</v>
      </c>
      <c r="Z4025" t="s">
        <v>209</v>
      </c>
    </row>
    <row r="4026" spans="1:26" x14ac:dyDescent="0.25">
      <c r="A4026" s="1">
        <v>43321.506944444445</v>
      </c>
      <c r="B4026" t="s">
        <v>24</v>
      </c>
      <c r="C4026" t="s">
        <v>25</v>
      </c>
      <c r="D4026" t="s">
        <v>26</v>
      </c>
      <c r="E4026" t="s">
        <v>27</v>
      </c>
      <c r="F4026" t="s">
        <v>56</v>
      </c>
      <c r="G4026" t="s">
        <v>29</v>
      </c>
      <c r="H4026" t="s">
        <v>38</v>
      </c>
      <c r="I4026" t="s">
        <v>39</v>
      </c>
      <c r="J4026" t="s">
        <v>46</v>
      </c>
      <c r="K4026" t="s">
        <v>32</v>
      </c>
      <c r="L4026" t="s">
        <v>33</v>
      </c>
      <c r="M4026" t="s">
        <v>34</v>
      </c>
      <c r="N4026">
        <v>2</v>
      </c>
      <c r="O4026" t="s">
        <v>75</v>
      </c>
      <c r="P4026">
        <v>10</v>
      </c>
      <c r="Q4026">
        <v>0</v>
      </c>
      <c r="R4026">
        <v>0</v>
      </c>
      <c r="S4026">
        <v>0</v>
      </c>
      <c r="T4026">
        <v>10</v>
      </c>
      <c r="U4026">
        <v>50</v>
      </c>
      <c r="V4026">
        <v>12</v>
      </c>
      <c r="W4026">
        <v>5</v>
      </c>
      <c r="X4026">
        <v>8</v>
      </c>
      <c r="Y4026" t="s">
        <v>173</v>
      </c>
      <c r="Z4026" t="s">
        <v>211</v>
      </c>
    </row>
    <row r="4027" spans="1:26" x14ac:dyDescent="0.25">
      <c r="A4027" s="1">
        <v>45191.645833333336</v>
      </c>
      <c r="B4027" t="s">
        <v>24</v>
      </c>
      <c r="C4027" t="s">
        <v>25</v>
      </c>
      <c r="D4027" t="s">
        <v>26</v>
      </c>
      <c r="E4027" t="s">
        <v>45</v>
      </c>
      <c r="F4027" t="s">
        <v>30</v>
      </c>
      <c r="G4027" t="s">
        <v>29</v>
      </c>
      <c r="H4027" t="s">
        <v>30</v>
      </c>
      <c r="I4027" t="s">
        <v>30</v>
      </c>
      <c r="J4027" t="s">
        <v>31</v>
      </c>
      <c r="K4027" t="s">
        <v>32</v>
      </c>
      <c r="L4027" t="s">
        <v>40</v>
      </c>
      <c r="M4027" t="s">
        <v>140</v>
      </c>
      <c r="N4027">
        <v>2</v>
      </c>
      <c r="O4027" t="s">
        <v>35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20</v>
      </c>
      <c r="V4027">
        <v>15</v>
      </c>
      <c r="W4027">
        <v>6</v>
      </c>
      <c r="X4027">
        <v>9</v>
      </c>
      <c r="Y4027" t="s">
        <v>168</v>
      </c>
      <c r="Z4027" t="s">
        <v>209</v>
      </c>
    </row>
    <row r="4028" spans="1:26" x14ac:dyDescent="0.25">
      <c r="A4028" s="1">
        <v>45101.15625</v>
      </c>
      <c r="B4028" t="s">
        <v>24</v>
      </c>
      <c r="C4028" t="s">
        <v>25</v>
      </c>
      <c r="D4028" t="s">
        <v>36</v>
      </c>
      <c r="E4028" t="s">
        <v>27</v>
      </c>
      <c r="F4028" t="s">
        <v>37</v>
      </c>
      <c r="G4028" t="s">
        <v>29</v>
      </c>
      <c r="H4028" t="s">
        <v>38</v>
      </c>
      <c r="I4028" t="s">
        <v>39</v>
      </c>
      <c r="J4028" t="s">
        <v>46</v>
      </c>
      <c r="K4028" t="s">
        <v>32</v>
      </c>
      <c r="L4028" t="s">
        <v>40</v>
      </c>
      <c r="M4028" t="s">
        <v>62</v>
      </c>
      <c r="N4028">
        <v>2</v>
      </c>
      <c r="O4028" t="s">
        <v>35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20</v>
      </c>
      <c r="V4028">
        <v>3</v>
      </c>
      <c r="W4028">
        <v>7</v>
      </c>
      <c r="X4028">
        <v>6</v>
      </c>
      <c r="Y4028" t="s">
        <v>157</v>
      </c>
      <c r="Z4028" t="s">
        <v>209</v>
      </c>
    </row>
    <row r="4029" spans="1:26" x14ac:dyDescent="0.25">
      <c r="A4029" s="1">
        <v>44608.718055555553</v>
      </c>
      <c r="B4029" t="s">
        <v>61</v>
      </c>
      <c r="C4029" t="s">
        <v>50</v>
      </c>
      <c r="D4029" t="s">
        <v>36</v>
      </c>
      <c r="E4029" t="s">
        <v>27</v>
      </c>
      <c r="F4029" t="s">
        <v>56</v>
      </c>
      <c r="G4029" t="s">
        <v>29</v>
      </c>
      <c r="H4029" t="s">
        <v>52</v>
      </c>
      <c r="I4029" t="s">
        <v>39</v>
      </c>
      <c r="J4029" t="s">
        <v>46</v>
      </c>
      <c r="K4029" t="s">
        <v>32</v>
      </c>
      <c r="L4029" t="s">
        <v>40</v>
      </c>
      <c r="M4029" t="s">
        <v>58</v>
      </c>
      <c r="N4029">
        <v>3</v>
      </c>
      <c r="O4029" t="s">
        <v>47</v>
      </c>
      <c r="P4029">
        <v>10</v>
      </c>
      <c r="Q4029">
        <v>0</v>
      </c>
      <c r="R4029">
        <v>0</v>
      </c>
      <c r="S4029">
        <v>10</v>
      </c>
      <c r="T4029">
        <v>0</v>
      </c>
      <c r="U4029">
        <v>70</v>
      </c>
      <c r="V4029">
        <v>17</v>
      </c>
      <c r="W4029">
        <v>4</v>
      </c>
      <c r="X4029">
        <v>2</v>
      </c>
      <c r="Y4029" t="s">
        <v>195</v>
      </c>
      <c r="Z4029" t="s">
        <v>209</v>
      </c>
    </row>
    <row r="4030" spans="1:26" x14ac:dyDescent="0.25">
      <c r="A4030" s="1">
        <v>45193.052083333336</v>
      </c>
      <c r="B4030" t="s">
        <v>49</v>
      </c>
      <c r="C4030" t="s">
        <v>25</v>
      </c>
      <c r="D4030" t="s">
        <v>36</v>
      </c>
      <c r="E4030" t="s">
        <v>45</v>
      </c>
      <c r="F4030" t="s">
        <v>28</v>
      </c>
      <c r="G4030" t="s">
        <v>29</v>
      </c>
      <c r="H4030" t="s">
        <v>38</v>
      </c>
      <c r="I4030" t="s">
        <v>39</v>
      </c>
      <c r="J4030" t="s">
        <v>31</v>
      </c>
      <c r="K4030" t="s">
        <v>32</v>
      </c>
      <c r="L4030" t="s">
        <v>40</v>
      </c>
      <c r="M4030" t="s">
        <v>83</v>
      </c>
      <c r="N4030">
        <v>2</v>
      </c>
      <c r="O4030" t="s">
        <v>35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20</v>
      </c>
      <c r="V4030">
        <v>1</v>
      </c>
      <c r="W4030">
        <v>1</v>
      </c>
      <c r="X4030">
        <v>9</v>
      </c>
      <c r="Y4030" t="s">
        <v>161</v>
      </c>
      <c r="Z4030" t="s">
        <v>210</v>
      </c>
    </row>
    <row r="4031" spans="1:26" x14ac:dyDescent="0.25">
      <c r="A4031" s="1">
        <v>44168.565972222219</v>
      </c>
      <c r="B4031" t="s">
        <v>24</v>
      </c>
      <c r="C4031" t="s">
        <v>25</v>
      </c>
      <c r="D4031" t="s">
        <v>26</v>
      </c>
      <c r="E4031" t="s">
        <v>45</v>
      </c>
      <c r="F4031" t="s">
        <v>37</v>
      </c>
      <c r="G4031" t="s">
        <v>29</v>
      </c>
      <c r="H4031" t="s">
        <v>38</v>
      </c>
      <c r="I4031" t="s">
        <v>39</v>
      </c>
      <c r="J4031" t="s">
        <v>31</v>
      </c>
      <c r="K4031" t="s">
        <v>32</v>
      </c>
      <c r="L4031" t="s">
        <v>73</v>
      </c>
      <c r="M4031" t="s">
        <v>83</v>
      </c>
      <c r="N4031">
        <v>2</v>
      </c>
      <c r="O4031" t="s">
        <v>35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20</v>
      </c>
      <c r="V4031">
        <v>13</v>
      </c>
      <c r="W4031">
        <v>5</v>
      </c>
      <c r="X4031">
        <v>12</v>
      </c>
      <c r="Y4031" t="s">
        <v>182</v>
      </c>
      <c r="Z4031" t="s">
        <v>209</v>
      </c>
    </row>
    <row r="4032" spans="1:26" x14ac:dyDescent="0.25">
      <c r="A4032" s="1">
        <v>45090.304861111108</v>
      </c>
      <c r="B4032" t="s">
        <v>24</v>
      </c>
      <c r="C4032" t="s">
        <v>30</v>
      </c>
      <c r="D4032" t="s">
        <v>26</v>
      </c>
      <c r="E4032" t="s">
        <v>42</v>
      </c>
      <c r="F4032" t="s">
        <v>37</v>
      </c>
      <c r="G4032" t="s">
        <v>29</v>
      </c>
      <c r="H4032" t="s">
        <v>52</v>
      </c>
      <c r="I4032" t="s">
        <v>39</v>
      </c>
      <c r="J4032" t="s">
        <v>31</v>
      </c>
      <c r="K4032" t="s">
        <v>32</v>
      </c>
      <c r="L4032" t="s">
        <v>40</v>
      </c>
      <c r="M4032" t="s">
        <v>44</v>
      </c>
      <c r="N4032">
        <v>2</v>
      </c>
      <c r="O4032" t="s">
        <v>35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20</v>
      </c>
      <c r="V4032">
        <v>7</v>
      </c>
      <c r="W4032">
        <v>3</v>
      </c>
      <c r="X4032">
        <v>6</v>
      </c>
      <c r="Y4032" t="s">
        <v>168</v>
      </c>
      <c r="Z4032" t="s">
        <v>210</v>
      </c>
    </row>
    <row r="4033" spans="1:26" x14ac:dyDescent="0.25">
      <c r="A4033" s="1">
        <v>43200.356944444444</v>
      </c>
      <c r="B4033" t="s">
        <v>24</v>
      </c>
      <c r="C4033" t="s">
        <v>25</v>
      </c>
      <c r="D4033" t="s">
        <v>26</v>
      </c>
      <c r="E4033" t="s">
        <v>64</v>
      </c>
      <c r="F4033" t="s">
        <v>80</v>
      </c>
      <c r="G4033" t="s">
        <v>29</v>
      </c>
      <c r="H4033" t="s">
        <v>38</v>
      </c>
      <c r="I4033" t="s">
        <v>39</v>
      </c>
      <c r="J4033" t="s">
        <v>31</v>
      </c>
      <c r="K4033" t="s">
        <v>32</v>
      </c>
      <c r="L4033" t="s">
        <v>33</v>
      </c>
      <c r="M4033" t="s">
        <v>34</v>
      </c>
      <c r="N4033">
        <v>2</v>
      </c>
      <c r="O4033" t="s">
        <v>35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20</v>
      </c>
      <c r="V4033">
        <v>8</v>
      </c>
      <c r="W4033">
        <v>3</v>
      </c>
      <c r="X4033">
        <v>4</v>
      </c>
      <c r="Y4033" t="s">
        <v>172</v>
      </c>
      <c r="Z4033" t="s">
        <v>209</v>
      </c>
    </row>
    <row r="4034" spans="1:26" x14ac:dyDescent="0.25">
      <c r="A4034" s="1">
        <v>44246.629166666666</v>
      </c>
      <c r="B4034" t="s">
        <v>24</v>
      </c>
      <c r="C4034" t="s">
        <v>25</v>
      </c>
      <c r="D4034" t="s">
        <v>26</v>
      </c>
      <c r="E4034" t="s">
        <v>134</v>
      </c>
      <c r="F4034" t="s">
        <v>28</v>
      </c>
      <c r="G4034" t="s">
        <v>29</v>
      </c>
      <c r="H4034" t="s">
        <v>38</v>
      </c>
      <c r="I4034" t="s">
        <v>39</v>
      </c>
      <c r="J4034" t="s">
        <v>31</v>
      </c>
      <c r="K4034" t="s">
        <v>32</v>
      </c>
      <c r="L4034" t="s">
        <v>40</v>
      </c>
      <c r="M4034" t="s">
        <v>108</v>
      </c>
      <c r="N4034">
        <v>2</v>
      </c>
      <c r="O4034" t="s">
        <v>35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40</v>
      </c>
      <c r="V4034">
        <v>15</v>
      </c>
      <c r="W4034">
        <v>6</v>
      </c>
      <c r="X4034">
        <v>2</v>
      </c>
      <c r="Y4034" t="s">
        <v>193</v>
      </c>
      <c r="Z4034" t="s">
        <v>209</v>
      </c>
    </row>
    <row r="4035" spans="1:26" x14ac:dyDescent="0.25">
      <c r="A4035" s="1">
        <v>44574.818055555559</v>
      </c>
      <c r="B4035" t="s">
        <v>24</v>
      </c>
      <c r="C4035" t="s">
        <v>25</v>
      </c>
      <c r="D4035" t="s">
        <v>36</v>
      </c>
      <c r="E4035" t="s">
        <v>51</v>
      </c>
      <c r="F4035" t="s">
        <v>56</v>
      </c>
      <c r="G4035" t="s">
        <v>29</v>
      </c>
      <c r="H4035" t="s">
        <v>52</v>
      </c>
      <c r="I4035" t="s">
        <v>39</v>
      </c>
      <c r="J4035" t="s">
        <v>46</v>
      </c>
      <c r="K4035" t="s">
        <v>32</v>
      </c>
      <c r="L4035" t="s">
        <v>40</v>
      </c>
      <c r="M4035" t="s">
        <v>34</v>
      </c>
      <c r="N4035">
        <v>1</v>
      </c>
      <c r="O4035" t="s">
        <v>35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10</v>
      </c>
      <c r="V4035">
        <v>19</v>
      </c>
      <c r="W4035">
        <v>5</v>
      </c>
      <c r="X4035">
        <v>1</v>
      </c>
      <c r="Y4035" t="s">
        <v>192</v>
      </c>
      <c r="Z4035" t="s">
        <v>207</v>
      </c>
    </row>
    <row r="4036" spans="1:26" x14ac:dyDescent="0.25">
      <c r="A4036" s="1">
        <v>42861.679861111108</v>
      </c>
      <c r="B4036" t="s">
        <v>24</v>
      </c>
      <c r="C4036" t="s">
        <v>25</v>
      </c>
      <c r="D4036" t="s">
        <v>26</v>
      </c>
      <c r="E4036" t="s">
        <v>51</v>
      </c>
      <c r="F4036" t="s">
        <v>28</v>
      </c>
      <c r="G4036" t="s">
        <v>29</v>
      </c>
      <c r="H4036" t="s">
        <v>38</v>
      </c>
      <c r="I4036" t="s">
        <v>39</v>
      </c>
      <c r="J4036" t="s">
        <v>46</v>
      </c>
      <c r="K4036" t="s">
        <v>32</v>
      </c>
      <c r="L4036" t="s">
        <v>40</v>
      </c>
      <c r="M4036" t="s">
        <v>58</v>
      </c>
      <c r="N4036">
        <v>1</v>
      </c>
      <c r="O4036" t="s">
        <v>47</v>
      </c>
      <c r="P4036">
        <v>10</v>
      </c>
      <c r="Q4036">
        <v>0</v>
      </c>
      <c r="R4036">
        <v>0</v>
      </c>
      <c r="S4036">
        <v>10</v>
      </c>
      <c r="T4036">
        <v>0</v>
      </c>
      <c r="U4036">
        <v>0</v>
      </c>
      <c r="V4036">
        <v>16</v>
      </c>
      <c r="W4036">
        <v>7</v>
      </c>
      <c r="X4036">
        <v>5</v>
      </c>
      <c r="Y4036" t="s">
        <v>190</v>
      </c>
      <c r="Z4036" t="s">
        <v>209</v>
      </c>
    </row>
    <row r="4037" spans="1:26" x14ac:dyDescent="0.25">
      <c r="A4037" s="1">
        <v>44057.479166666664</v>
      </c>
      <c r="B4037" t="s">
        <v>59</v>
      </c>
      <c r="C4037" t="s">
        <v>30</v>
      </c>
      <c r="D4037" t="s">
        <v>26</v>
      </c>
      <c r="E4037" t="s">
        <v>42</v>
      </c>
      <c r="F4037" t="s">
        <v>28</v>
      </c>
      <c r="G4037" t="s">
        <v>29</v>
      </c>
      <c r="H4037" t="s">
        <v>30</v>
      </c>
      <c r="I4037" t="s">
        <v>30</v>
      </c>
      <c r="J4037" t="s">
        <v>31</v>
      </c>
      <c r="K4037" t="s">
        <v>32</v>
      </c>
      <c r="L4037" t="s">
        <v>33</v>
      </c>
      <c r="M4037" t="s">
        <v>34</v>
      </c>
      <c r="N4037">
        <v>2</v>
      </c>
      <c r="O4037" t="s">
        <v>35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20</v>
      </c>
      <c r="V4037">
        <v>11</v>
      </c>
      <c r="W4037">
        <v>6</v>
      </c>
      <c r="X4037">
        <v>8</v>
      </c>
      <c r="Y4037" t="s">
        <v>172</v>
      </c>
      <c r="Z4037" t="s">
        <v>209</v>
      </c>
    </row>
    <row r="4038" spans="1:26" x14ac:dyDescent="0.25">
      <c r="A4038" s="1">
        <v>44834.242361111108</v>
      </c>
      <c r="B4038" t="s">
        <v>98</v>
      </c>
      <c r="C4038" t="s">
        <v>25</v>
      </c>
      <c r="D4038" t="s">
        <v>36</v>
      </c>
      <c r="E4038" t="s">
        <v>84</v>
      </c>
      <c r="F4038" t="s">
        <v>28</v>
      </c>
      <c r="G4038" t="s">
        <v>29</v>
      </c>
      <c r="H4038" t="s">
        <v>38</v>
      </c>
      <c r="I4038" t="s">
        <v>39</v>
      </c>
      <c r="J4038" t="s">
        <v>46</v>
      </c>
      <c r="K4038" t="s">
        <v>32</v>
      </c>
      <c r="L4038" t="s">
        <v>40</v>
      </c>
      <c r="M4038" t="s">
        <v>58</v>
      </c>
      <c r="N4038">
        <v>2</v>
      </c>
      <c r="O4038" t="s">
        <v>75</v>
      </c>
      <c r="P4038">
        <v>10</v>
      </c>
      <c r="Q4038">
        <v>0</v>
      </c>
      <c r="R4038">
        <v>0</v>
      </c>
      <c r="S4038">
        <v>0</v>
      </c>
      <c r="T4038">
        <v>10</v>
      </c>
      <c r="U4038">
        <v>10</v>
      </c>
      <c r="V4038">
        <v>5</v>
      </c>
      <c r="W4038">
        <v>6</v>
      </c>
      <c r="X4038">
        <v>9</v>
      </c>
      <c r="Y4038" t="s">
        <v>157</v>
      </c>
      <c r="Z4038" t="s">
        <v>208</v>
      </c>
    </row>
    <row r="4039" spans="1:26" x14ac:dyDescent="0.25">
      <c r="A4039" s="1">
        <v>44393.791666666664</v>
      </c>
      <c r="B4039" t="s">
        <v>24</v>
      </c>
      <c r="C4039" t="s">
        <v>25</v>
      </c>
      <c r="D4039" t="s">
        <v>26</v>
      </c>
      <c r="E4039" t="s">
        <v>27</v>
      </c>
      <c r="F4039" t="s">
        <v>96</v>
      </c>
      <c r="G4039" t="s">
        <v>29</v>
      </c>
      <c r="H4039" t="s">
        <v>38</v>
      </c>
      <c r="I4039" t="s">
        <v>39</v>
      </c>
      <c r="J4039" t="s">
        <v>46</v>
      </c>
      <c r="K4039" t="s">
        <v>32</v>
      </c>
      <c r="L4039" t="s">
        <v>40</v>
      </c>
      <c r="M4039" t="s">
        <v>83</v>
      </c>
      <c r="N4039">
        <v>2</v>
      </c>
      <c r="O4039" t="s">
        <v>75</v>
      </c>
      <c r="P4039">
        <v>20</v>
      </c>
      <c r="Q4039">
        <v>0</v>
      </c>
      <c r="R4039">
        <v>0</v>
      </c>
      <c r="S4039">
        <v>0</v>
      </c>
      <c r="T4039">
        <v>20</v>
      </c>
      <c r="U4039">
        <v>0</v>
      </c>
      <c r="V4039">
        <v>19</v>
      </c>
      <c r="W4039">
        <v>6</v>
      </c>
      <c r="X4039">
        <v>7</v>
      </c>
      <c r="Y4039" t="s">
        <v>157</v>
      </c>
      <c r="Z4039" t="s">
        <v>209</v>
      </c>
    </row>
    <row r="4040" spans="1:26" x14ac:dyDescent="0.25">
      <c r="A4040" s="1">
        <v>42776.263888888891</v>
      </c>
      <c r="B4040" t="s">
        <v>24</v>
      </c>
      <c r="C4040" t="s">
        <v>25</v>
      </c>
      <c r="D4040" t="s">
        <v>26</v>
      </c>
      <c r="E4040" t="s">
        <v>42</v>
      </c>
      <c r="F4040" t="s">
        <v>56</v>
      </c>
      <c r="G4040" t="s">
        <v>29</v>
      </c>
      <c r="H4040" t="s">
        <v>38</v>
      </c>
      <c r="I4040" t="s">
        <v>39</v>
      </c>
      <c r="J4040" t="s">
        <v>31</v>
      </c>
      <c r="K4040" t="s">
        <v>32</v>
      </c>
      <c r="L4040" t="s">
        <v>73</v>
      </c>
      <c r="M4040" t="s">
        <v>131</v>
      </c>
      <c r="N4040">
        <v>2</v>
      </c>
      <c r="O4040" t="s">
        <v>35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20</v>
      </c>
      <c r="V4040">
        <v>6</v>
      </c>
      <c r="W4040">
        <v>6</v>
      </c>
      <c r="X4040">
        <v>2</v>
      </c>
      <c r="Y4040" t="s">
        <v>195</v>
      </c>
      <c r="Z4040" t="s">
        <v>208</v>
      </c>
    </row>
    <row r="4041" spans="1:26" x14ac:dyDescent="0.25">
      <c r="A4041" s="1">
        <v>43781.332638888889</v>
      </c>
      <c r="B4041" t="s">
        <v>59</v>
      </c>
      <c r="C4041" t="s">
        <v>61</v>
      </c>
      <c r="D4041" t="s">
        <v>26</v>
      </c>
      <c r="E4041" t="s">
        <v>42</v>
      </c>
      <c r="F4041" t="s">
        <v>65</v>
      </c>
      <c r="G4041" t="s">
        <v>29</v>
      </c>
      <c r="H4041" t="s">
        <v>93</v>
      </c>
      <c r="I4041" t="s">
        <v>30</v>
      </c>
      <c r="J4041" t="s">
        <v>46</v>
      </c>
      <c r="K4041" t="s">
        <v>53</v>
      </c>
      <c r="L4041" t="s">
        <v>40</v>
      </c>
      <c r="M4041" t="s">
        <v>34</v>
      </c>
      <c r="N4041">
        <v>2</v>
      </c>
      <c r="O4041" t="s">
        <v>75</v>
      </c>
      <c r="P4041">
        <v>10</v>
      </c>
      <c r="Q4041">
        <v>0</v>
      </c>
      <c r="R4041">
        <v>0</v>
      </c>
      <c r="S4041">
        <v>0</v>
      </c>
      <c r="T4041">
        <v>10</v>
      </c>
      <c r="U4041">
        <v>10</v>
      </c>
      <c r="V4041">
        <v>7</v>
      </c>
      <c r="W4041">
        <v>3</v>
      </c>
      <c r="X4041">
        <v>11</v>
      </c>
      <c r="Y4041" t="e">
        <v>#N/A</v>
      </c>
      <c r="Z4041" t="s">
        <v>209</v>
      </c>
    </row>
    <row r="4042" spans="1:26" x14ac:dyDescent="0.25">
      <c r="A4042" s="1">
        <v>43101.5</v>
      </c>
      <c r="B4042" t="s">
        <v>59</v>
      </c>
      <c r="C4042" t="s">
        <v>25</v>
      </c>
      <c r="D4042" t="s">
        <v>26</v>
      </c>
      <c r="E4042" t="s">
        <v>45</v>
      </c>
      <c r="F4042" t="s">
        <v>56</v>
      </c>
      <c r="G4042" t="s">
        <v>29</v>
      </c>
      <c r="H4042" t="s">
        <v>38</v>
      </c>
      <c r="I4042" t="s">
        <v>39</v>
      </c>
      <c r="J4042" t="s">
        <v>46</v>
      </c>
      <c r="K4042" t="s">
        <v>32</v>
      </c>
      <c r="L4042" t="s">
        <v>40</v>
      </c>
      <c r="M4042" t="s">
        <v>58</v>
      </c>
      <c r="N4042">
        <v>2</v>
      </c>
      <c r="O4042" t="s">
        <v>75</v>
      </c>
      <c r="P4042">
        <v>20</v>
      </c>
      <c r="Q4042">
        <v>0</v>
      </c>
      <c r="R4042">
        <v>0</v>
      </c>
      <c r="S4042">
        <v>0</v>
      </c>
      <c r="T4042">
        <v>20</v>
      </c>
      <c r="U4042">
        <v>0</v>
      </c>
      <c r="V4042">
        <v>12</v>
      </c>
      <c r="W4042">
        <v>2</v>
      </c>
      <c r="X4042">
        <v>1</v>
      </c>
      <c r="Y4042" t="s">
        <v>173</v>
      </c>
      <c r="Z4042" t="s">
        <v>209</v>
      </c>
    </row>
    <row r="4043" spans="1:26" x14ac:dyDescent="0.25">
      <c r="A4043" s="1">
        <v>43886.705555555556</v>
      </c>
      <c r="B4043" t="s">
        <v>49</v>
      </c>
      <c r="C4043" t="s">
        <v>66</v>
      </c>
      <c r="D4043" t="s">
        <v>26</v>
      </c>
      <c r="E4043" t="s">
        <v>42</v>
      </c>
      <c r="F4043" t="s">
        <v>28</v>
      </c>
      <c r="G4043" t="s">
        <v>29</v>
      </c>
      <c r="H4043" t="s">
        <v>52</v>
      </c>
      <c r="I4043" t="s">
        <v>39</v>
      </c>
      <c r="J4043" t="s">
        <v>31</v>
      </c>
      <c r="K4043" t="s">
        <v>32</v>
      </c>
      <c r="L4043" t="s">
        <v>40</v>
      </c>
      <c r="M4043" t="s">
        <v>34</v>
      </c>
      <c r="N4043">
        <v>3</v>
      </c>
      <c r="O4043" t="s">
        <v>35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30</v>
      </c>
      <c r="V4043">
        <v>16</v>
      </c>
      <c r="W4043">
        <v>3</v>
      </c>
      <c r="X4043">
        <v>2</v>
      </c>
      <c r="Y4043" t="s">
        <v>193</v>
      </c>
      <c r="Z4043" t="s">
        <v>209</v>
      </c>
    </row>
    <row r="4044" spans="1:26" x14ac:dyDescent="0.25">
      <c r="A4044" s="1">
        <v>43213.510416666664</v>
      </c>
      <c r="B4044" t="s">
        <v>24</v>
      </c>
      <c r="C4044" t="s">
        <v>25</v>
      </c>
      <c r="D4044" t="s">
        <v>26</v>
      </c>
      <c r="E4044" t="s">
        <v>42</v>
      </c>
      <c r="F4044" t="s">
        <v>65</v>
      </c>
      <c r="G4044" t="s">
        <v>29</v>
      </c>
      <c r="H4044" t="s">
        <v>38</v>
      </c>
      <c r="I4044" t="s">
        <v>39</v>
      </c>
      <c r="J4044" t="s">
        <v>46</v>
      </c>
      <c r="K4044" t="s">
        <v>32</v>
      </c>
      <c r="L4044" t="s">
        <v>33</v>
      </c>
      <c r="M4044" t="s">
        <v>62</v>
      </c>
      <c r="N4044">
        <v>2</v>
      </c>
      <c r="O4044" t="s">
        <v>47</v>
      </c>
      <c r="P4044">
        <v>20</v>
      </c>
      <c r="Q4044">
        <v>0</v>
      </c>
      <c r="R4044">
        <v>0</v>
      </c>
      <c r="S4044">
        <v>20</v>
      </c>
      <c r="T4044">
        <v>0</v>
      </c>
      <c r="U4044">
        <v>10</v>
      </c>
      <c r="V4044">
        <v>12</v>
      </c>
      <c r="W4044">
        <v>2</v>
      </c>
      <c r="X4044">
        <v>4</v>
      </c>
      <c r="Y4044" t="s">
        <v>197</v>
      </c>
      <c r="Z4044" t="s">
        <v>207</v>
      </c>
    </row>
    <row r="4045" spans="1:26" x14ac:dyDescent="0.25">
      <c r="A4045" s="1">
        <v>43788.416666666664</v>
      </c>
      <c r="B4045" t="s">
        <v>59</v>
      </c>
      <c r="C4045" t="s">
        <v>25</v>
      </c>
      <c r="D4045" t="s">
        <v>26</v>
      </c>
      <c r="E4045" t="s">
        <v>42</v>
      </c>
      <c r="F4045" t="s">
        <v>28</v>
      </c>
      <c r="G4045" t="s">
        <v>29</v>
      </c>
      <c r="H4045" t="s">
        <v>38</v>
      </c>
      <c r="I4045" t="s">
        <v>39</v>
      </c>
      <c r="J4045" t="s">
        <v>31</v>
      </c>
      <c r="K4045" t="s">
        <v>32</v>
      </c>
      <c r="L4045" t="s">
        <v>40</v>
      </c>
      <c r="M4045" t="s">
        <v>82</v>
      </c>
      <c r="N4045">
        <v>2</v>
      </c>
      <c r="O4045" t="s">
        <v>35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20</v>
      </c>
      <c r="V4045">
        <v>10</v>
      </c>
      <c r="W4045">
        <v>3</v>
      </c>
      <c r="X4045">
        <v>11</v>
      </c>
      <c r="Y4045" t="s">
        <v>173</v>
      </c>
      <c r="Z4045" t="s">
        <v>209</v>
      </c>
    </row>
    <row r="4046" spans="1:26" x14ac:dyDescent="0.25">
      <c r="A4046" s="1">
        <v>44261.95208333333</v>
      </c>
      <c r="B4046" t="s">
        <v>24</v>
      </c>
      <c r="C4046" t="s">
        <v>25</v>
      </c>
      <c r="D4046" t="s">
        <v>36</v>
      </c>
      <c r="E4046" t="s">
        <v>42</v>
      </c>
      <c r="F4046" t="s">
        <v>28</v>
      </c>
      <c r="G4046" t="s">
        <v>29</v>
      </c>
      <c r="H4046" t="s">
        <v>38</v>
      </c>
      <c r="I4046" t="s">
        <v>39</v>
      </c>
      <c r="J4046" t="s">
        <v>31</v>
      </c>
      <c r="K4046" t="s">
        <v>32</v>
      </c>
      <c r="L4046" t="s">
        <v>73</v>
      </c>
      <c r="M4046" t="s">
        <v>82</v>
      </c>
      <c r="N4046">
        <v>2</v>
      </c>
      <c r="O4046" t="s">
        <v>35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30</v>
      </c>
      <c r="V4046">
        <v>22</v>
      </c>
      <c r="W4046">
        <v>7</v>
      </c>
      <c r="X4046">
        <v>3</v>
      </c>
      <c r="Y4046" t="s">
        <v>195</v>
      </c>
      <c r="Z4046" t="s">
        <v>209</v>
      </c>
    </row>
    <row r="4047" spans="1:26" x14ac:dyDescent="0.25">
      <c r="A4047" s="1">
        <v>43360.729861111111</v>
      </c>
      <c r="B4047" t="s">
        <v>59</v>
      </c>
      <c r="C4047" t="s">
        <v>25</v>
      </c>
      <c r="D4047" t="s">
        <v>26</v>
      </c>
      <c r="E4047" t="s">
        <v>71</v>
      </c>
      <c r="F4047" t="s">
        <v>28</v>
      </c>
      <c r="G4047" t="s">
        <v>29</v>
      </c>
      <c r="H4047" t="s">
        <v>38</v>
      </c>
      <c r="I4047" t="s">
        <v>39</v>
      </c>
      <c r="J4047" t="s">
        <v>46</v>
      </c>
      <c r="K4047" t="s">
        <v>32</v>
      </c>
      <c r="L4047" t="s">
        <v>73</v>
      </c>
      <c r="M4047" t="s">
        <v>92</v>
      </c>
      <c r="N4047">
        <v>2</v>
      </c>
      <c r="O4047" t="s">
        <v>47</v>
      </c>
      <c r="P4047">
        <v>20</v>
      </c>
      <c r="Q4047">
        <v>0</v>
      </c>
      <c r="R4047">
        <v>0</v>
      </c>
      <c r="S4047">
        <v>20</v>
      </c>
      <c r="T4047">
        <v>0</v>
      </c>
      <c r="U4047">
        <v>0</v>
      </c>
      <c r="V4047">
        <v>17</v>
      </c>
      <c r="W4047">
        <v>2</v>
      </c>
      <c r="X4047">
        <v>9</v>
      </c>
      <c r="Y4047" t="s">
        <v>175</v>
      </c>
      <c r="Z4047" t="s">
        <v>209</v>
      </c>
    </row>
    <row r="4048" spans="1:26" x14ac:dyDescent="0.25">
      <c r="A4048" s="1">
        <v>44552.365277777775</v>
      </c>
      <c r="B4048" t="s">
        <v>24</v>
      </c>
      <c r="C4048" t="s">
        <v>25</v>
      </c>
      <c r="D4048" t="s">
        <v>26</v>
      </c>
      <c r="E4048" t="s">
        <v>27</v>
      </c>
      <c r="F4048" t="s">
        <v>37</v>
      </c>
      <c r="G4048" t="s">
        <v>29</v>
      </c>
      <c r="H4048" t="s">
        <v>38</v>
      </c>
      <c r="I4048" t="s">
        <v>30</v>
      </c>
      <c r="J4048" t="s">
        <v>46</v>
      </c>
      <c r="K4048" t="s">
        <v>32</v>
      </c>
      <c r="L4048" t="s">
        <v>40</v>
      </c>
      <c r="M4048" t="s">
        <v>41</v>
      </c>
      <c r="N4048">
        <v>2</v>
      </c>
      <c r="O4048" t="s">
        <v>47</v>
      </c>
      <c r="P4048">
        <v>10</v>
      </c>
      <c r="Q4048">
        <v>0</v>
      </c>
      <c r="R4048">
        <v>0</v>
      </c>
      <c r="S4048">
        <v>10</v>
      </c>
      <c r="T4048">
        <v>0</v>
      </c>
      <c r="U4048">
        <v>10</v>
      </c>
      <c r="V4048">
        <v>8</v>
      </c>
      <c r="W4048">
        <v>4</v>
      </c>
      <c r="X4048">
        <v>12</v>
      </c>
      <c r="Y4048" t="s">
        <v>198</v>
      </c>
      <c r="Z4048" t="s">
        <v>209</v>
      </c>
    </row>
    <row r="4049" spans="1:26" x14ac:dyDescent="0.25">
      <c r="A4049" s="1">
        <v>43251.628472222219</v>
      </c>
      <c r="B4049" t="s">
        <v>24</v>
      </c>
      <c r="C4049" t="s">
        <v>25</v>
      </c>
      <c r="D4049" t="s">
        <v>26</v>
      </c>
      <c r="E4049" t="s">
        <v>64</v>
      </c>
      <c r="F4049" t="s">
        <v>28</v>
      </c>
      <c r="G4049" t="s">
        <v>29</v>
      </c>
      <c r="H4049" t="s">
        <v>38</v>
      </c>
      <c r="I4049" t="s">
        <v>39</v>
      </c>
      <c r="J4049" t="s">
        <v>31</v>
      </c>
      <c r="K4049" t="s">
        <v>32</v>
      </c>
      <c r="L4049" t="s">
        <v>33</v>
      </c>
      <c r="M4049" t="s">
        <v>34</v>
      </c>
      <c r="N4049">
        <v>2</v>
      </c>
      <c r="O4049" t="s">
        <v>35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20</v>
      </c>
      <c r="V4049">
        <v>15</v>
      </c>
      <c r="W4049">
        <v>5</v>
      </c>
      <c r="X4049">
        <v>5</v>
      </c>
      <c r="Y4049" t="s">
        <v>193</v>
      </c>
      <c r="Z4049" t="s">
        <v>207</v>
      </c>
    </row>
    <row r="4050" spans="1:26" x14ac:dyDescent="0.25">
      <c r="A4050" s="1">
        <v>44811.511111111111</v>
      </c>
      <c r="B4050" t="s">
        <v>24</v>
      </c>
      <c r="C4050" t="s">
        <v>25</v>
      </c>
      <c r="D4050" t="s">
        <v>26</v>
      </c>
      <c r="E4050" t="s">
        <v>64</v>
      </c>
      <c r="F4050" t="s">
        <v>28</v>
      </c>
      <c r="G4050" t="s">
        <v>29</v>
      </c>
      <c r="H4050" t="s">
        <v>38</v>
      </c>
      <c r="I4050" t="s">
        <v>39</v>
      </c>
      <c r="J4050" t="s">
        <v>31</v>
      </c>
      <c r="K4050" t="s">
        <v>32</v>
      </c>
      <c r="L4050" t="s">
        <v>40</v>
      </c>
      <c r="M4050" t="s">
        <v>77</v>
      </c>
      <c r="N4050">
        <v>2</v>
      </c>
      <c r="O4050" t="s">
        <v>35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20</v>
      </c>
      <c r="V4050">
        <v>12</v>
      </c>
      <c r="W4050">
        <v>4</v>
      </c>
      <c r="X4050">
        <v>9</v>
      </c>
      <c r="Y4050" t="s">
        <v>162</v>
      </c>
      <c r="Z4050" t="s">
        <v>211</v>
      </c>
    </row>
    <row r="4051" spans="1:26" x14ac:dyDescent="0.25">
      <c r="A4051" s="1">
        <v>43980.604166666664</v>
      </c>
      <c r="B4051" t="s">
        <v>24</v>
      </c>
      <c r="C4051" t="s">
        <v>25</v>
      </c>
      <c r="D4051" t="s">
        <v>26</v>
      </c>
      <c r="E4051" t="s">
        <v>42</v>
      </c>
      <c r="F4051" t="s">
        <v>28</v>
      </c>
      <c r="G4051" t="s">
        <v>29</v>
      </c>
      <c r="H4051" t="s">
        <v>38</v>
      </c>
      <c r="I4051" t="s">
        <v>39</v>
      </c>
      <c r="J4051" t="s">
        <v>31</v>
      </c>
      <c r="K4051" t="s">
        <v>32</v>
      </c>
      <c r="L4051" t="s">
        <v>73</v>
      </c>
      <c r="M4051" t="s">
        <v>44</v>
      </c>
      <c r="N4051">
        <v>2</v>
      </c>
      <c r="O4051" t="s">
        <v>35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20</v>
      </c>
      <c r="V4051">
        <v>14</v>
      </c>
      <c r="W4051">
        <v>6</v>
      </c>
      <c r="X4051">
        <v>5</v>
      </c>
      <c r="Y4051" t="s">
        <v>175</v>
      </c>
      <c r="Z4051" t="s">
        <v>209</v>
      </c>
    </row>
    <row r="4052" spans="1:26" x14ac:dyDescent="0.25">
      <c r="A4052" s="1">
        <v>43097.364583333336</v>
      </c>
      <c r="B4052" t="s">
        <v>49</v>
      </c>
      <c r="C4052" t="s">
        <v>25</v>
      </c>
      <c r="D4052" t="s">
        <v>26</v>
      </c>
      <c r="E4052" t="s">
        <v>45</v>
      </c>
      <c r="F4052" t="s">
        <v>65</v>
      </c>
      <c r="G4052" t="s">
        <v>29</v>
      </c>
      <c r="H4052" t="s">
        <v>68</v>
      </c>
      <c r="I4052" t="s">
        <v>39</v>
      </c>
      <c r="J4052" t="s">
        <v>31</v>
      </c>
      <c r="K4052" t="s">
        <v>32</v>
      </c>
      <c r="L4052" t="s">
        <v>40</v>
      </c>
      <c r="M4052" t="s">
        <v>58</v>
      </c>
      <c r="N4052">
        <v>2</v>
      </c>
      <c r="O4052" t="s">
        <v>35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20</v>
      </c>
      <c r="V4052">
        <v>8</v>
      </c>
      <c r="W4052">
        <v>5</v>
      </c>
      <c r="X4052">
        <v>12</v>
      </c>
      <c r="Y4052" t="s">
        <v>195</v>
      </c>
      <c r="Z4052" t="s">
        <v>207</v>
      </c>
    </row>
    <row r="4053" spans="1:26" x14ac:dyDescent="0.25">
      <c r="A4053" s="1">
        <v>43260.604166666664</v>
      </c>
      <c r="B4053" t="s">
        <v>24</v>
      </c>
      <c r="C4053" t="s">
        <v>25</v>
      </c>
      <c r="D4053" t="s">
        <v>26</v>
      </c>
      <c r="E4053" t="s">
        <v>42</v>
      </c>
      <c r="F4053" t="s">
        <v>28</v>
      </c>
      <c r="G4053" t="s">
        <v>29</v>
      </c>
      <c r="H4053" t="s">
        <v>38</v>
      </c>
      <c r="I4053" t="s">
        <v>39</v>
      </c>
      <c r="J4053" t="s">
        <v>31</v>
      </c>
      <c r="K4053" t="s">
        <v>32</v>
      </c>
      <c r="L4053" t="s">
        <v>40</v>
      </c>
      <c r="M4053" t="s">
        <v>44</v>
      </c>
      <c r="N4053">
        <v>2</v>
      </c>
      <c r="O4053" t="s">
        <v>35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20</v>
      </c>
      <c r="V4053">
        <v>14</v>
      </c>
      <c r="W4053">
        <v>7</v>
      </c>
      <c r="X4053">
        <v>6</v>
      </c>
      <c r="Y4053" t="s">
        <v>191</v>
      </c>
      <c r="Z4053" t="s">
        <v>211</v>
      </c>
    </row>
    <row r="4054" spans="1:26" x14ac:dyDescent="0.25">
      <c r="A4054" s="1">
        <v>43342.666666666664</v>
      </c>
      <c r="B4054" t="s">
        <v>49</v>
      </c>
      <c r="C4054" t="s">
        <v>25</v>
      </c>
      <c r="D4054" t="s">
        <v>60</v>
      </c>
      <c r="E4054" t="s">
        <v>42</v>
      </c>
      <c r="F4054" t="s">
        <v>56</v>
      </c>
      <c r="G4054" t="s">
        <v>29</v>
      </c>
      <c r="H4054" t="s">
        <v>30</v>
      </c>
      <c r="I4054" t="s">
        <v>30</v>
      </c>
      <c r="J4054" t="s">
        <v>46</v>
      </c>
      <c r="K4054" t="s">
        <v>53</v>
      </c>
      <c r="L4054" t="s">
        <v>40</v>
      </c>
      <c r="M4054" t="s">
        <v>136</v>
      </c>
      <c r="N4054">
        <v>2</v>
      </c>
      <c r="O4054" t="s">
        <v>47</v>
      </c>
      <c r="P4054">
        <v>10</v>
      </c>
      <c r="Q4054">
        <v>0</v>
      </c>
      <c r="R4054">
        <v>0</v>
      </c>
      <c r="S4054">
        <v>10</v>
      </c>
      <c r="T4054">
        <v>0</v>
      </c>
      <c r="U4054">
        <v>10</v>
      </c>
      <c r="V4054">
        <v>16</v>
      </c>
      <c r="W4054">
        <v>5</v>
      </c>
      <c r="X4054">
        <v>8</v>
      </c>
      <c r="Y4054" t="s">
        <v>195</v>
      </c>
      <c r="Z4054" t="s">
        <v>209</v>
      </c>
    </row>
    <row r="4055" spans="1:26" x14ac:dyDescent="0.25">
      <c r="A4055" s="1">
        <v>44755.55972222222</v>
      </c>
      <c r="B4055" t="s">
        <v>24</v>
      </c>
      <c r="C4055" t="s">
        <v>25</v>
      </c>
      <c r="D4055" t="s">
        <v>26</v>
      </c>
      <c r="E4055" t="s">
        <v>42</v>
      </c>
      <c r="F4055" t="s">
        <v>37</v>
      </c>
      <c r="G4055" t="s">
        <v>29</v>
      </c>
      <c r="H4055" t="s">
        <v>38</v>
      </c>
      <c r="I4055" t="s">
        <v>39</v>
      </c>
      <c r="J4055" t="s">
        <v>46</v>
      </c>
      <c r="K4055" t="s">
        <v>32</v>
      </c>
      <c r="L4055" t="s">
        <v>40</v>
      </c>
      <c r="M4055" t="s">
        <v>34</v>
      </c>
      <c r="N4055">
        <v>2</v>
      </c>
      <c r="O4055" t="s">
        <v>47</v>
      </c>
      <c r="P4055">
        <v>10</v>
      </c>
      <c r="Q4055">
        <v>0</v>
      </c>
      <c r="R4055">
        <v>0</v>
      </c>
      <c r="S4055">
        <v>10</v>
      </c>
      <c r="T4055">
        <v>0</v>
      </c>
      <c r="U4055">
        <v>20</v>
      </c>
      <c r="V4055">
        <v>13</v>
      </c>
      <c r="W4055">
        <v>4</v>
      </c>
      <c r="X4055">
        <v>7</v>
      </c>
      <c r="Y4055" t="s">
        <v>164</v>
      </c>
      <c r="Z4055" t="s">
        <v>207</v>
      </c>
    </row>
    <row r="4056" spans="1:26" x14ac:dyDescent="0.25">
      <c r="A4056" s="1">
        <v>44034.5</v>
      </c>
      <c r="B4056" t="s">
        <v>59</v>
      </c>
      <c r="C4056" t="s">
        <v>25</v>
      </c>
      <c r="D4056" t="s">
        <v>26</v>
      </c>
      <c r="E4056" t="s">
        <v>45</v>
      </c>
      <c r="F4056" t="s">
        <v>56</v>
      </c>
      <c r="G4056" t="s">
        <v>29</v>
      </c>
      <c r="H4056" t="s">
        <v>38</v>
      </c>
      <c r="I4056" t="s">
        <v>30</v>
      </c>
      <c r="J4056" t="s">
        <v>31</v>
      </c>
      <c r="K4056" t="s">
        <v>32</v>
      </c>
      <c r="L4056" t="s">
        <v>33</v>
      </c>
      <c r="M4056" t="s">
        <v>34</v>
      </c>
      <c r="N4056">
        <v>2</v>
      </c>
      <c r="O4056" t="s">
        <v>35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20</v>
      </c>
      <c r="V4056">
        <v>12</v>
      </c>
      <c r="W4056">
        <v>4</v>
      </c>
      <c r="X4056">
        <v>7</v>
      </c>
      <c r="Y4056" t="s">
        <v>179</v>
      </c>
      <c r="Z4056" t="s">
        <v>208</v>
      </c>
    </row>
    <row r="4057" spans="1:26" x14ac:dyDescent="0.25">
      <c r="A4057" s="1">
        <v>43820.658333333333</v>
      </c>
      <c r="B4057" t="s">
        <v>59</v>
      </c>
      <c r="C4057" t="s">
        <v>25</v>
      </c>
      <c r="D4057" t="s">
        <v>26</v>
      </c>
      <c r="E4057" t="s">
        <v>27</v>
      </c>
      <c r="F4057" t="s">
        <v>28</v>
      </c>
      <c r="G4057" t="s">
        <v>29</v>
      </c>
      <c r="H4057" t="s">
        <v>38</v>
      </c>
      <c r="I4057" t="s">
        <v>39</v>
      </c>
      <c r="J4057" t="s">
        <v>31</v>
      </c>
      <c r="K4057" t="s">
        <v>32</v>
      </c>
      <c r="L4057" t="s">
        <v>40</v>
      </c>
      <c r="M4057" t="s">
        <v>58</v>
      </c>
      <c r="N4057">
        <v>2</v>
      </c>
      <c r="O4057" t="s">
        <v>35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30</v>
      </c>
      <c r="V4057">
        <v>15</v>
      </c>
      <c r="W4057">
        <v>7</v>
      </c>
      <c r="X4057">
        <v>12</v>
      </c>
      <c r="Y4057" t="s">
        <v>176</v>
      </c>
      <c r="Z4057" t="s">
        <v>209</v>
      </c>
    </row>
    <row r="4058" spans="1:26" x14ac:dyDescent="0.25">
      <c r="A4058" s="1">
        <v>44541.819444444445</v>
      </c>
      <c r="B4058" t="s">
        <v>24</v>
      </c>
      <c r="C4058" t="s">
        <v>25</v>
      </c>
      <c r="D4058" t="s">
        <v>78</v>
      </c>
      <c r="E4058" t="s">
        <v>45</v>
      </c>
      <c r="F4058" t="s">
        <v>37</v>
      </c>
      <c r="G4058" t="s">
        <v>29</v>
      </c>
      <c r="H4058" t="s">
        <v>38</v>
      </c>
      <c r="I4058" t="s">
        <v>39</v>
      </c>
      <c r="J4058" t="s">
        <v>46</v>
      </c>
      <c r="K4058" t="s">
        <v>32</v>
      </c>
      <c r="L4058" t="s">
        <v>40</v>
      </c>
      <c r="M4058" t="s">
        <v>34</v>
      </c>
      <c r="N4058">
        <v>3</v>
      </c>
      <c r="O4058" t="s">
        <v>47</v>
      </c>
      <c r="P4058">
        <v>10</v>
      </c>
      <c r="Q4058">
        <v>0</v>
      </c>
      <c r="R4058">
        <v>0</v>
      </c>
      <c r="S4058">
        <v>10</v>
      </c>
      <c r="T4058">
        <v>0</v>
      </c>
      <c r="U4058">
        <v>30</v>
      </c>
      <c r="V4058">
        <v>19</v>
      </c>
      <c r="W4058">
        <v>7</v>
      </c>
      <c r="X4058">
        <v>12</v>
      </c>
      <c r="Y4058" t="s">
        <v>195</v>
      </c>
      <c r="Z4058" t="s">
        <v>209</v>
      </c>
    </row>
    <row r="4059" spans="1:26" x14ac:dyDescent="0.25">
      <c r="A4059" s="1">
        <v>42735.956944444442</v>
      </c>
      <c r="B4059" t="s">
        <v>24</v>
      </c>
      <c r="C4059" t="s">
        <v>25</v>
      </c>
      <c r="D4059" t="s">
        <v>36</v>
      </c>
      <c r="E4059" t="s">
        <v>45</v>
      </c>
      <c r="F4059" t="s">
        <v>28</v>
      </c>
      <c r="G4059" t="s">
        <v>29</v>
      </c>
      <c r="H4059" t="s">
        <v>30</v>
      </c>
      <c r="I4059" t="s">
        <v>30</v>
      </c>
      <c r="J4059" t="s">
        <v>46</v>
      </c>
      <c r="K4059" t="s">
        <v>32</v>
      </c>
      <c r="L4059" t="s">
        <v>33</v>
      </c>
      <c r="M4059" t="s">
        <v>82</v>
      </c>
      <c r="N4059">
        <v>2</v>
      </c>
      <c r="O4059" t="s">
        <v>47</v>
      </c>
      <c r="P4059">
        <v>10</v>
      </c>
      <c r="Q4059">
        <v>0</v>
      </c>
      <c r="R4059">
        <v>0</v>
      </c>
      <c r="S4059">
        <v>10</v>
      </c>
      <c r="T4059">
        <v>0</v>
      </c>
      <c r="U4059">
        <v>10</v>
      </c>
      <c r="V4059">
        <v>22</v>
      </c>
      <c r="W4059">
        <v>7</v>
      </c>
      <c r="X4059">
        <v>12</v>
      </c>
      <c r="Y4059" t="s">
        <v>162</v>
      </c>
      <c r="Z4059" t="s">
        <v>209</v>
      </c>
    </row>
    <row r="4060" spans="1:26" x14ac:dyDescent="0.25">
      <c r="A4060" s="1">
        <v>43147.215277777781</v>
      </c>
      <c r="B4060" t="s">
        <v>24</v>
      </c>
      <c r="C4060" t="s">
        <v>25</v>
      </c>
      <c r="D4060" t="s">
        <v>36</v>
      </c>
      <c r="E4060" t="s">
        <v>45</v>
      </c>
      <c r="F4060" t="s">
        <v>56</v>
      </c>
      <c r="G4060" t="s">
        <v>29</v>
      </c>
      <c r="H4060" t="s">
        <v>38</v>
      </c>
      <c r="I4060" t="s">
        <v>39</v>
      </c>
      <c r="J4060" t="s">
        <v>46</v>
      </c>
      <c r="K4060" t="s">
        <v>32</v>
      </c>
      <c r="L4060" t="s">
        <v>40</v>
      </c>
      <c r="M4060" t="s">
        <v>34</v>
      </c>
      <c r="N4060">
        <v>2</v>
      </c>
      <c r="O4060" t="s">
        <v>35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20</v>
      </c>
      <c r="V4060">
        <v>5</v>
      </c>
      <c r="W4060">
        <v>6</v>
      </c>
      <c r="X4060">
        <v>2</v>
      </c>
      <c r="Y4060" t="s">
        <v>195</v>
      </c>
      <c r="Z4060" t="s">
        <v>211</v>
      </c>
    </row>
    <row r="4061" spans="1:26" x14ac:dyDescent="0.25">
      <c r="A4061" s="1">
        <v>43670.857638888891</v>
      </c>
      <c r="B4061" t="s">
        <v>49</v>
      </c>
      <c r="C4061" t="s">
        <v>25</v>
      </c>
      <c r="D4061" t="s">
        <v>60</v>
      </c>
      <c r="E4061" t="s">
        <v>64</v>
      </c>
      <c r="F4061" t="s">
        <v>80</v>
      </c>
      <c r="G4061" t="s">
        <v>29</v>
      </c>
      <c r="H4061" t="s">
        <v>38</v>
      </c>
      <c r="I4061" t="s">
        <v>39</v>
      </c>
      <c r="J4061" t="s">
        <v>31</v>
      </c>
      <c r="K4061" t="s">
        <v>53</v>
      </c>
      <c r="L4061" t="s">
        <v>33</v>
      </c>
      <c r="M4061" t="s">
        <v>34</v>
      </c>
      <c r="N4061">
        <v>2</v>
      </c>
      <c r="O4061" t="s">
        <v>35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30</v>
      </c>
      <c r="V4061">
        <v>20</v>
      </c>
      <c r="W4061">
        <v>4</v>
      </c>
      <c r="X4061">
        <v>7</v>
      </c>
      <c r="Y4061" t="s">
        <v>157</v>
      </c>
      <c r="Z4061" t="s">
        <v>209</v>
      </c>
    </row>
    <row r="4062" spans="1:26" x14ac:dyDescent="0.25">
      <c r="A4062" s="1">
        <v>45215.720138888886</v>
      </c>
      <c r="B4062" t="s">
        <v>59</v>
      </c>
      <c r="C4062" t="s">
        <v>25</v>
      </c>
      <c r="D4062" t="s">
        <v>26</v>
      </c>
      <c r="E4062" t="s">
        <v>45</v>
      </c>
      <c r="F4062" t="s">
        <v>43</v>
      </c>
      <c r="G4062" t="s">
        <v>29</v>
      </c>
      <c r="H4062" t="s">
        <v>38</v>
      </c>
      <c r="I4062" t="s">
        <v>39</v>
      </c>
      <c r="J4062" t="s">
        <v>31</v>
      </c>
      <c r="K4062" t="s">
        <v>32</v>
      </c>
      <c r="L4062" t="s">
        <v>40</v>
      </c>
      <c r="M4062" t="s">
        <v>58</v>
      </c>
      <c r="N4062">
        <v>2</v>
      </c>
      <c r="O4062" t="s">
        <v>35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30</v>
      </c>
      <c r="V4062">
        <v>17</v>
      </c>
      <c r="W4062">
        <v>2</v>
      </c>
      <c r="X4062">
        <v>10</v>
      </c>
      <c r="Y4062" t="s">
        <v>157</v>
      </c>
      <c r="Z4062" t="s">
        <v>209</v>
      </c>
    </row>
    <row r="4063" spans="1:26" x14ac:dyDescent="0.25">
      <c r="A4063" s="1">
        <v>42936.631944444445</v>
      </c>
      <c r="B4063" t="s">
        <v>24</v>
      </c>
      <c r="C4063" t="s">
        <v>25</v>
      </c>
      <c r="D4063" t="s">
        <v>26</v>
      </c>
      <c r="E4063" t="s">
        <v>42</v>
      </c>
      <c r="F4063" t="s">
        <v>65</v>
      </c>
      <c r="G4063" t="s">
        <v>29</v>
      </c>
      <c r="H4063" t="s">
        <v>38</v>
      </c>
      <c r="I4063" t="s">
        <v>39</v>
      </c>
      <c r="J4063" t="s">
        <v>31</v>
      </c>
      <c r="K4063" t="s">
        <v>32</v>
      </c>
      <c r="L4063" t="s">
        <v>40</v>
      </c>
      <c r="M4063" t="s">
        <v>82</v>
      </c>
      <c r="N4063">
        <v>2</v>
      </c>
      <c r="O4063" t="s">
        <v>35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20</v>
      </c>
      <c r="V4063">
        <v>15</v>
      </c>
      <c r="W4063">
        <v>5</v>
      </c>
      <c r="X4063">
        <v>7</v>
      </c>
      <c r="Y4063" t="s">
        <v>157</v>
      </c>
      <c r="Z4063" t="s">
        <v>209</v>
      </c>
    </row>
    <row r="4064" spans="1:26" x14ac:dyDescent="0.25">
      <c r="A4064" s="1">
        <v>45167.859027777777</v>
      </c>
      <c r="B4064" t="s">
        <v>24</v>
      </c>
      <c r="C4064" t="s">
        <v>25</v>
      </c>
      <c r="D4064" t="s">
        <v>36</v>
      </c>
      <c r="E4064" t="s">
        <v>71</v>
      </c>
      <c r="F4064" t="s">
        <v>96</v>
      </c>
      <c r="G4064" t="s">
        <v>29</v>
      </c>
      <c r="H4064" t="s">
        <v>38</v>
      </c>
      <c r="I4064" t="s">
        <v>39</v>
      </c>
      <c r="J4064" t="s">
        <v>31</v>
      </c>
      <c r="K4064" t="s">
        <v>32</v>
      </c>
      <c r="L4064" t="s">
        <v>33</v>
      </c>
      <c r="M4064" t="s">
        <v>74</v>
      </c>
      <c r="N4064">
        <v>2</v>
      </c>
      <c r="O4064" t="s">
        <v>35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30</v>
      </c>
      <c r="V4064">
        <v>20</v>
      </c>
      <c r="W4064">
        <v>3</v>
      </c>
      <c r="X4064">
        <v>8</v>
      </c>
      <c r="Y4064" t="s">
        <v>170</v>
      </c>
      <c r="Z4064" t="s">
        <v>209</v>
      </c>
    </row>
    <row r="4065" spans="1:26" x14ac:dyDescent="0.25">
      <c r="A4065" s="1">
        <v>42808.570833333331</v>
      </c>
      <c r="B4065" t="s">
        <v>24</v>
      </c>
      <c r="C4065" t="s">
        <v>66</v>
      </c>
      <c r="D4065" t="s">
        <v>26</v>
      </c>
      <c r="E4065" t="s">
        <v>85</v>
      </c>
      <c r="F4065" t="s">
        <v>28</v>
      </c>
      <c r="G4065" t="s">
        <v>29</v>
      </c>
      <c r="H4065" t="s">
        <v>68</v>
      </c>
      <c r="I4065" t="s">
        <v>39</v>
      </c>
      <c r="J4065" t="s">
        <v>31</v>
      </c>
      <c r="K4065" t="s">
        <v>32</v>
      </c>
      <c r="L4065" t="s">
        <v>33</v>
      </c>
      <c r="M4065" t="s">
        <v>55</v>
      </c>
      <c r="N4065">
        <v>2</v>
      </c>
      <c r="O4065" t="s">
        <v>35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20</v>
      </c>
      <c r="V4065">
        <v>13</v>
      </c>
      <c r="W4065">
        <v>3</v>
      </c>
      <c r="X4065">
        <v>3</v>
      </c>
      <c r="Y4065" t="s">
        <v>173</v>
      </c>
      <c r="Z4065" t="s">
        <v>209</v>
      </c>
    </row>
    <row r="4066" spans="1:26" x14ac:dyDescent="0.25">
      <c r="A4066" s="1">
        <v>44001.290277777778</v>
      </c>
      <c r="B4066" t="s">
        <v>59</v>
      </c>
      <c r="C4066" t="s">
        <v>25</v>
      </c>
      <c r="D4066" t="s">
        <v>26</v>
      </c>
      <c r="E4066" t="s">
        <v>45</v>
      </c>
      <c r="F4066" t="s">
        <v>37</v>
      </c>
      <c r="G4066" t="s">
        <v>29</v>
      </c>
      <c r="H4066" t="s">
        <v>38</v>
      </c>
      <c r="I4066" t="s">
        <v>39</v>
      </c>
      <c r="J4066" t="s">
        <v>31</v>
      </c>
      <c r="K4066" t="s">
        <v>32</v>
      </c>
      <c r="L4066" t="s">
        <v>33</v>
      </c>
      <c r="M4066" t="s">
        <v>58</v>
      </c>
      <c r="N4066">
        <v>2</v>
      </c>
      <c r="O4066" t="s">
        <v>35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20</v>
      </c>
      <c r="V4066">
        <v>6</v>
      </c>
      <c r="W4066">
        <v>6</v>
      </c>
      <c r="X4066">
        <v>6</v>
      </c>
      <c r="Y4066" t="s">
        <v>173</v>
      </c>
      <c r="Z4066" t="s">
        <v>209</v>
      </c>
    </row>
    <row r="4067" spans="1:26" x14ac:dyDescent="0.25">
      <c r="A4067" s="1">
        <v>43147.225694444445</v>
      </c>
      <c r="B4067" t="s">
        <v>49</v>
      </c>
      <c r="C4067" t="s">
        <v>25</v>
      </c>
      <c r="D4067" t="s">
        <v>36</v>
      </c>
      <c r="E4067" t="s">
        <v>85</v>
      </c>
      <c r="F4067" t="s">
        <v>28</v>
      </c>
      <c r="G4067" t="s">
        <v>29</v>
      </c>
      <c r="H4067" t="s">
        <v>38</v>
      </c>
      <c r="I4067" t="s">
        <v>39</v>
      </c>
      <c r="J4067" t="s">
        <v>46</v>
      </c>
      <c r="K4067" t="s">
        <v>32</v>
      </c>
      <c r="L4067" t="s">
        <v>40</v>
      </c>
      <c r="M4067" t="s">
        <v>58</v>
      </c>
      <c r="N4067">
        <v>2</v>
      </c>
      <c r="O4067" t="s">
        <v>47</v>
      </c>
      <c r="P4067">
        <v>10</v>
      </c>
      <c r="Q4067">
        <v>0</v>
      </c>
      <c r="R4067">
        <v>0</v>
      </c>
      <c r="S4067">
        <v>10</v>
      </c>
      <c r="T4067">
        <v>0</v>
      </c>
      <c r="U4067">
        <v>10</v>
      </c>
      <c r="V4067">
        <v>5</v>
      </c>
      <c r="W4067">
        <v>6</v>
      </c>
      <c r="X4067">
        <v>2</v>
      </c>
      <c r="Y4067" t="s">
        <v>172</v>
      </c>
      <c r="Z4067" t="s">
        <v>209</v>
      </c>
    </row>
    <row r="4068" spans="1:26" x14ac:dyDescent="0.25">
      <c r="A4068" s="1">
        <v>44250.80972222222</v>
      </c>
      <c r="B4068" t="s">
        <v>24</v>
      </c>
      <c r="C4068" t="s">
        <v>25</v>
      </c>
      <c r="D4068" t="s">
        <v>36</v>
      </c>
      <c r="E4068" t="s">
        <v>27</v>
      </c>
      <c r="F4068" t="s">
        <v>28</v>
      </c>
      <c r="G4068" t="s">
        <v>29</v>
      </c>
      <c r="H4068" t="s">
        <v>38</v>
      </c>
      <c r="I4068" t="s">
        <v>39</v>
      </c>
      <c r="J4068" t="s">
        <v>31</v>
      </c>
      <c r="K4068" t="s">
        <v>32</v>
      </c>
      <c r="L4068" t="s">
        <v>33</v>
      </c>
      <c r="M4068" t="s">
        <v>44</v>
      </c>
      <c r="N4068">
        <v>2</v>
      </c>
      <c r="O4068" t="s">
        <v>35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20</v>
      </c>
      <c r="V4068">
        <v>19</v>
      </c>
      <c r="W4068">
        <v>3</v>
      </c>
      <c r="X4068">
        <v>2</v>
      </c>
      <c r="Y4068" t="s">
        <v>195</v>
      </c>
      <c r="Z4068" t="s">
        <v>209</v>
      </c>
    </row>
    <row r="4069" spans="1:26" x14ac:dyDescent="0.25">
      <c r="A4069" s="1">
        <v>43339.224305555559</v>
      </c>
      <c r="B4069" t="s">
        <v>24</v>
      </c>
      <c r="C4069" t="s">
        <v>25</v>
      </c>
      <c r="D4069" t="s">
        <v>36</v>
      </c>
      <c r="E4069" t="s">
        <v>64</v>
      </c>
      <c r="F4069" t="s">
        <v>61</v>
      </c>
      <c r="G4069" t="s">
        <v>121</v>
      </c>
      <c r="H4069" t="s">
        <v>38</v>
      </c>
      <c r="I4069" t="s">
        <v>39</v>
      </c>
      <c r="J4069" t="s">
        <v>46</v>
      </c>
      <c r="K4069" t="s">
        <v>32</v>
      </c>
      <c r="L4069" t="s">
        <v>40</v>
      </c>
      <c r="M4069" t="s">
        <v>34</v>
      </c>
      <c r="N4069">
        <v>2</v>
      </c>
      <c r="O4069" t="s">
        <v>47</v>
      </c>
      <c r="P4069">
        <v>10</v>
      </c>
      <c r="Q4069">
        <v>0</v>
      </c>
      <c r="R4069">
        <v>0</v>
      </c>
      <c r="S4069">
        <v>10</v>
      </c>
      <c r="T4069">
        <v>0</v>
      </c>
      <c r="U4069">
        <v>10</v>
      </c>
      <c r="V4069">
        <v>5</v>
      </c>
      <c r="W4069">
        <v>2</v>
      </c>
      <c r="X4069">
        <v>8</v>
      </c>
      <c r="Y4069" t="s">
        <v>195</v>
      </c>
      <c r="Z4069" t="s">
        <v>209</v>
      </c>
    </row>
    <row r="4070" spans="1:26" x14ac:dyDescent="0.25">
      <c r="A4070" s="1">
        <v>45510.579861111109</v>
      </c>
      <c r="B4070" t="s">
        <v>24</v>
      </c>
      <c r="C4070" t="s">
        <v>25</v>
      </c>
      <c r="D4070" t="s">
        <v>26</v>
      </c>
      <c r="E4070" t="s">
        <v>42</v>
      </c>
      <c r="F4070" t="s">
        <v>56</v>
      </c>
      <c r="G4070" t="s">
        <v>29</v>
      </c>
      <c r="H4070" t="s">
        <v>38</v>
      </c>
      <c r="I4070" t="s">
        <v>39</v>
      </c>
      <c r="J4070" t="s">
        <v>31</v>
      </c>
      <c r="K4070" t="s">
        <v>32</v>
      </c>
      <c r="L4070" t="s">
        <v>40</v>
      </c>
      <c r="M4070" t="s">
        <v>34</v>
      </c>
      <c r="N4070">
        <v>2</v>
      </c>
      <c r="O4070" t="s">
        <v>35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20</v>
      </c>
      <c r="V4070">
        <v>13</v>
      </c>
      <c r="W4070">
        <v>3</v>
      </c>
      <c r="X4070">
        <v>8</v>
      </c>
      <c r="Y4070" t="s">
        <v>161</v>
      </c>
      <c r="Z4070" t="s">
        <v>210</v>
      </c>
    </row>
    <row r="4071" spans="1:26" x14ac:dyDescent="0.25">
      <c r="A4071" s="1">
        <v>45163.503472222219</v>
      </c>
      <c r="B4071" t="s">
        <v>24</v>
      </c>
      <c r="C4071" t="s">
        <v>25</v>
      </c>
      <c r="D4071" t="s">
        <v>26</v>
      </c>
      <c r="E4071" t="s">
        <v>64</v>
      </c>
      <c r="F4071" t="s">
        <v>28</v>
      </c>
      <c r="G4071" t="s">
        <v>29</v>
      </c>
      <c r="H4071" t="s">
        <v>38</v>
      </c>
      <c r="I4071" t="s">
        <v>30</v>
      </c>
      <c r="J4071" t="s">
        <v>31</v>
      </c>
      <c r="K4071" t="s">
        <v>32</v>
      </c>
      <c r="L4071" t="s">
        <v>33</v>
      </c>
      <c r="M4071" t="s">
        <v>62</v>
      </c>
      <c r="N4071">
        <v>3</v>
      </c>
      <c r="O4071" t="s">
        <v>35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30</v>
      </c>
      <c r="V4071">
        <v>12</v>
      </c>
      <c r="W4071">
        <v>6</v>
      </c>
      <c r="X4071">
        <v>8</v>
      </c>
      <c r="Y4071" t="s">
        <v>192</v>
      </c>
      <c r="Z4071" t="s">
        <v>211</v>
      </c>
    </row>
    <row r="4072" spans="1:26" x14ac:dyDescent="0.25">
      <c r="A4072" s="1">
        <v>44528.375</v>
      </c>
      <c r="B4072" t="s">
        <v>59</v>
      </c>
      <c r="C4072" t="s">
        <v>25</v>
      </c>
      <c r="D4072" t="s">
        <v>26</v>
      </c>
      <c r="E4072" t="s">
        <v>45</v>
      </c>
      <c r="F4072" t="s">
        <v>56</v>
      </c>
      <c r="G4072" t="s">
        <v>29</v>
      </c>
      <c r="H4072" t="s">
        <v>38</v>
      </c>
      <c r="I4072" t="s">
        <v>39</v>
      </c>
      <c r="J4072" t="s">
        <v>31</v>
      </c>
      <c r="K4072" t="s">
        <v>32</v>
      </c>
      <c r="L4072" t="s">
        <v>40</v>
      </c>
      <c r="M4072" t="s">
        <v>92</v>
      </c>
      <c r="N4072">
        <v>2</v>
      </c>
      <c r="O4072" t="s">
        <v>35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20</v>
      </c>
      <c r="V4072">
        <v>9</v>
      </c>
      <c r="W4072">
        <v>1</v>
      </c>
      <c r="X4072">
        <v>11</v>
      </c>
      <c r="Y4072" t="s">
        <v>192</v>
      </c>
      <c r="Z4072" t="s">
        <v>209</v>
      </c>
    </row>
    <row r="4073" spans="1:26" x14ac:dyDescent="0.25">
      <c r="A4073" s="1">
        <v>43692.826388888891</v>
      </c>
      <c r="B4073" t="s">
        <v>24</v>
      </c>
      <c r="C4073" t="s">
        <v>25</v>
      </c>
      <c r="D4073" t="s">
        <v>60</v>
      </c>
      <c r="E4073" t="s">
        <v>64</v>
      </c>
      <c r="F4073" t="s">
        <v>28</v>
      </c>
      <c r="G4073" t="s">
        <v>29</v>
      </c>
      <c r="H4073" t="s">
        <v>38</v>
      </c>
      <c r="I4073" t="s">
        <v>39</v>
      </c>
      <c r="J4073" t="s">
        <v>31</v>
      </c>
      <c r="K4073" t="s">
        <v>32</v>
      </c>
      <c r="L4073" t="s">
        <v>33</v>
      </c>
      <c r="M4073" t="s">
        <v>34</v>
      </c>
      <c r="N4073">
        <v>2</v>
      </c>
      <c r="O4073" t="s">
        <v>35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20</v>
      </c>
      <c r="V4073">
        <v>19</v>
      </c>
      <c r="W4073">
        <v>5</v>
      </c>
      <c r="X4073">
        <v>8</v>
      </c>
      <c r="Y4073" t="s">
        <v>179</v>
      </c>
      <c r="Z4073" t="s">
        <v>209</v>
      </c>
    </row>
    <row r="4074" spans="1:26" x14ac:dyDescent="0.25">
      <c r="A4074" s="1">
        <v>43378.861111111109</v>
      </c>
      <c r="B4074" t="s">
        <v>59</v>
      </c>
      <c r="C4074" t="s">
        <v>79</v>
      </c>
      <c r="D4074" t="s">
        <v>36</v>
      </c>
      <c r="E4074" t="s">
        <v>27</v>
      </c>
      <c r="F4074" t="s">
        <v>67</v>
      </c>
      <c r="G4074" t="s">
        <v>102</v>
      </c>
      <c r="H4074" t="s">
        <v>52</v>
      </c>
      <c r="I4074" t="s">
        <v>39</v>
      </c>
      <c r="J4074" t="s">
        <v>31</v>
      </c>
      <c r="K4074" t="s">
        <v>32</v>
      </c>
      <c r="L4074" t="s">
        <v>73</v>
      </c>
      <c r="M4074" t="s">
        <v>95</v>
      </c>
      <c r="N4074">
        <v>2</v>
      </c>
      <c r="O4074" t="s">
        <v>35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20</v>
      </c>
      <c r="V4074">
        <v>20</v>
      </c>
      <c r="W4074">
        <v>6</v>
      </c>
      <c r="X4074">
        <v>10</v>
      </c>
      <c r="Y4074" t="s">
        <v>157</v>
      </c>
      <c r="Z4074" t="s">
        <v>210</v>
      </c>
    </row>
    <row r="4075" spans="1:26" x14ac:dyDescent="0.25">
      <c r="A4075" s="1">
        <v>43366.916666666664</v>
      </c>
      <c r="B4075" t="s">
        <v>59</v>
      </c>
      <c r="C4075" t="s">
        <v>25</v>
      </c>
      <c r="D4075" t="s">
        <v>78</v>
      </c>
      <c r="E4075" t="s">
        <v>42</v>
      </c>
      <c r="F4075" t="s">
        <v>28</v>
      </c>
      <c r="G4075" t="s">
        <v>29</v>
      </c>
      <c r="H4075" t="s">
        <v>38</v>
      </c>
      <c r="I4075" t="s">
        <v>39</v>
      </c>
      <c r="J4075" t="s">
        <v>31</v>
      </c>
      <c r="K4075" t="s">
        <v>32</v>
      </c>
      <c r="L4075" t="s">
        <v>40</v>
      </c>
      <c r="M4075" t="s">
        <v>44</v>
      </c>
      <c r="N4075">
        <v>2</v>
      </c>
      <c r="O4075" t="s">
        <v>35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30</v>
      </c>
      <c r="V4075">
        <v>22</v>
      </c>
      <c r="W4075">
        <v>1</v>
      </c>
      <c r="X4075">
        <v>9</v>
      </c>
      <c r="Y4075" t="s">
        <v>184</v>
      </c>
      <c r="Z4075" t="s">
        <v>211</v>
      </c>
    </row>
    <row r="4076" spans="1:26" x14ac:dyDescent="0.25">
      <c r="A4076" s="1">
        <v>42394.707638888889</v>
      </c>
      <c r="B4076" t="s">
        <v>24</v>
      </c>
      <c r="C4076" t="s">
        <v>50</v>
      </c>
      <c r="D4076" t="s">
        <v>36</v>
      </c>
      <c r="E4076" t="s">
        <v>27</v>
      </c>
      <c r="F4076" t="s">
        <v>80</v>
      </c>
      <c r="G4076" t="s">
        <v>29</v>
      </c>
      <c r="H4076" t="s">
        <v>52</v>
      </c>
      <c r="I4076" t="s">
        <v>39</v>
      </c>
      <c r="J4076" t="s">
        <v>31</v>
      </c>
      <c r="K4076" t="s">
        <v>32</v>
      </c>
      <c r="L4076" t="s">
        <v>40</v>
      </c>
      <c r="M4076" t="s">
        <v>58</v>
      </c>
      <c r="N4076">
        <v>2</v>
      </c>
      <c r="O4076" t="s">
        <v>35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40</v>
      </c>
      <c r="V4076">
        <v>16</v>
      </c>
      <c r="W4076">
        <v>2</v>
      </c>
      <c r="X4076">
        <v>1</v>
      </c>
      <c r="Y4076" t="s">
        <v>195</v>
      </c>
      <c r="Z4076" t="s">
        <v>209</v>
      </c>
    </row>
    <row r="4077" spans="1:26" x14ac:dyDescent="0.25">
      <c r="A4077" s="1">
        <v>44877.625</v>
      </c>
      <c r="B4077" t="s">
        <v>24</v>
      </c>
      <c r="C4077" t="s">
        <v>79</v>
      </c>
      <c r="D4077" t="s">
        <v>26</v>
      </c>
      <c r="E4077" t="s">
        <v>45</v>
      </c>
      <c r="F4077" t="s">
        <v>56</v>
      </c>
      <c r="G4077" t="s">
        <v>29</v>
      </c>
      <c r="H4077" t="s">
        <v>38</v>
      </c>
      <c r="I4077" t="s">
        <v>39</v>
      </c>
      <c r="J4077" t="s">
        <v>31</v>
      </c>
      <c r="K4077" t="s">
        <v>32</v>
      </c>
      <c r="L4077" t="s">
        <v>33</v>
      </c>
      <c r="M4077" t="s">
        <v>58</v>
      </c>
      <c r="N4077">
        <v>2</v>
      </c>
      <c r="O4077" t="s">
        <v>35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</v>
      </c>
      <c r="V4077">
        <v>15</v>
      </c>
      <c r="W4077">
        <v>7</v>
      </c>
      <c r="X4077">
        <v>11</v>
      </c>
      <c r="Y4077" t="s">
        <v>195</v>
      </c>
      <c r="Z4077" t="s">
        <v>209</v>
      </c>
    </row>
    <row r="4078" spans="1:26" x14ac:dyDescent="0.25">
      <c r="A4078" s="1">
        <v>43177.590277777781</v>
      </c>
      <c r="B4078" t="s">
        <v>24</v>
      </c>
      <c r="C4078" t="s">
        <v>25</v>
      </c>
      <c r="D4078" t="s">
        <v>26</v>
      </c>
      <c r="E4078" t="s">
        <v>27</v>
      </c>
      <c r="F4078" t="s">
        <v>80</v>
      </c>
      <c r="G4078" t="s">
        <v>29</v>
      </c>
      <c r="H4078" t="s">
        <v>38</v>
      </c>
      <c r="I4078" t="s">
        <v>39</v>
      </c>
      <c r="J4078" t="s">
        <v>46</v>
      </c>
      <c r="K4078" t="s">
        <v>32</v>
      </c>
      <c r="L4078" t="s">
        <v>40</v>
      </c>
      <c r="M4078" t="s">
        <v>58</v>
      </c>
      <c r="N4078">
        <v>2</v>
      </c>
      <c r="O4078" t="s">
        <v>35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30</v>
      </c>
      <c r="V4078">
        <v>14</v>
      </c>
      <c r="W4078">
        <v>1</v>
      </c>
      <c r="X4078">
        <v>3</v>
      </c>
      <c r="Y4078" t="s">
        <v>195</v>
      </c>
      <c r="Z4078" t="s">
        <v>209</v>
      </c>
    </row>
    <row r="4079" spans="1:26" x14ac:dyDescent="0.25">
      <c r="A4079" s="1">
        <v>44327.304166666669</v>
      </c>
      <c r="B4079" t="s">
        <v>59</v>
      </c>
      <c r="C4079" t="s">
        <v>25</v>
      </c>
      <c r="D4079" t="s">
        <v>26</v>
      </c>
      <c r="E4079" t="s">
        <v>42</v>
      </c>
      <c r="F4079" t="s">
        <v>56</v>
      </c>
      <c r="G4079" t="s">
        <v>29</v>
      </c>
      <c r="H4079" t="s">
        <v>38</v>
      </c>
      <c r="I4079" t="s">
        <v>39</v>
      </c>
      <c r="J4079" t="s">
        <v>46</v>
      </c>
      <c r="K4079" t="s">
        <v>32</v>
      </c>
      <c r="L4079" t="s">
        <v>40</v>
      </c>
      <c r="M4079" t="s">
        <v>131</v>
      </c>
      <c r="N4079">
        <v>2</v>
      </c>
      <c r="O4079" t="s">
        <v>47</v>
      </c>
      <c r="P4079">
        <v>10</v>
      </c>
      <c r="Q4079">
        <v>0</v>
      </c>
      <c r="R4079">
        <v>0</v>
      </c>
      <c r="S4079">
        <v>10</v>
      </c>
      <c r="T4079">
        <v>0</v>
      </c>
      <c r="U4079">
        <v>10</v>
      </c>
      <c r="V4079">
        <v>7</v>
      </c>
      <c r="W4079">
        <v>3</v>
      </c>
      <c r="X4079">
        <v>5</v>
      </c>
      <c r="Y4079" t="s">
        <v>195</v>
      </c>
      <c r="Z4079" t="s">
        <v>209</v>
      </c>
    </row>
    <row r="4080" spans="1:26" x14ac:dyDescent="0.25">
      <c r="A4080" s="1">
        <v>44196.625</v>
      </c>
      <c r="B4080" t="s">
        <v>49</v>
      </c>
      <c r="C4080" t="s">
        <v>25</v>
      </c>
      <c r="D4080" t="s">
        <v>26</v>
      </c>
      <c r="E4080" t="s">
        <v>107</v>
      </c>
      <c r="F4080" t="s">
        <v>65</v>
      </c>
      <c r="G4080" t="s">
        <v>29</v>
      </c>
      <c r="H4080" t="s">
        <v>52</v>
      </c>
      <c r="I4080" t="s">
        <v>39</v>
      </c>
      <c r="J4080" t="s">
        <v>31</v>
      </c>
      <c r="K4080" t="s">
        <v>32</v>
      </c>
      <c r="L4080" t="s">
        <v>40</v>
      </c>
      <c r="M4080" t="s">
        <v>34</v>
      </c>
      <c r="N4080">
        <v>1</v>
      </c>
      <c r="O4080" t="s">
        <v>35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10</v>
      </c>
      <c r="V4080">
        <v>15</v>
      </c>
      <c r="W4080">
        <v>5</v>
      </c>
      <c r="X4080">
        <v>12</v>
      </c>
      <c r="Y4080" t="s">
        <v>174</v>
      </c>
      <c r="Z4080" t="s">
        <v>209</v>
      </c>
    </row>
    <row r="4081" spans="1:26" x14ac:dyDescent="0.25">
      <c r="A4081" s="1">
        <v>44148.068749999999</v>
      </c>
      <c r="B4081" t="s">
        <v>24</v>
      </c>
      <c r="C4081" t="s">
        <v>25</v>
      </c>
      <c r="D4081" t="s">
        <v>36</v>
      </c>
      <c r="E4081" t="s">
        <v>51</v>
      </c>
      <c r="F4081" t="s">
        <v>37</v>
      </c>
      <c r="G4081" t="s">
        <v>29</v>
      </c>
      <c r="H4081" t="s">
        <v>52</v>
      </c>
      <c r="I4081" t="s">
        <v>39</v>
      </c>
      <c r="J4081" t="s">
        <v>31</v>
      </c>
      <c r="K4081" t="s">
        <v>32</v>
      </c>
      <c r="L4081" t="s">
        <v>40</v>
      </c>
      <c r="M4081" t="s">
        <v>81</v>
      </c>
      <c r="N4081">
        <v>1</v>
      </c>
      <c r="O4081" t="s">
        <v>35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20</v>
      </c>
      <c r="V4081">
        <v>1</v>
      </c>
      <c r="W4081">
        <v>6</v>
      </c>
      <c r="X4081">
        <v>11</v>
      </c>
      <c r="Y4081" t="s">
        <v>192</v>
      </c>
      <c r="Z4081" t="s">
        <v>209</v>
      </c>
    </row>
    <row r="4082" spans="1:26" x14ac:dyDescent="0.25">
      <c r="A4082" s="1">
        <v>45031.997916666667</v>
      </c>
      <c r="B4082" t="s">
        <v>24</v>
      </c>
      <c r="C4082" t="s">
        <v>25</v>
      </c>
      <c r="D4082" t="s">
        <v>36</v>
      </c>
      <c r="E4082" t="s">
        <v>42</v>
      </c>
      <c r="F4082" t="s">
        <v>116</v>
      </c>
      <c r="G4082" t="s">
        <v>29</v>
      </c>
      <c r="H4082" t="s">
        <v>38</v>
      </c>
      <c r="I4082" t="s">
        <v>39</v>
      </c>
      <c r="J4082" t="s">
        <v>46</v>
      </c>
      <c r="K4082" t="s">
        <v>32</v>
      </c>
      <c r="L4082" t="s">
        <v>40</v>
      </c>
      <c r="M4082" t="s">
        <v>82</v>
      </c>
      <c r="N4082">
        <v>2</v>
      </c>
      <c r="O4082" t="s">
        <v>35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20</v>
      </c>
      <c r="V4082">
        <v>23</v>
      </c>
      <c r="W4082">
        <v>7</v>
      </c>
      <c r="X4082">
        <v>4</v>
      </c>
      <c r="Y4082" t="s">
        <v>195</v>
      </c>
      <c r="Z4082" t="s">
        <v>209</v>
      </c>
    </row>
    <row r="4083" spans="1:26" x14ac:dyDescent="0.25">
      <c r="A4083" s="1">
        <v>43329.73541666667</v>
      </c>
      <c r="B4083" t="s">
        <v>24</v>
      </c>
      <c r="C4083" t="s">
        <v>25</v>
      </c>
      <c r="D4083" t="s">
        <v>26</v>
      </c>
      <c r="E4083" t="s">
        <v>42</v>
      </c>
      <c r="F4083" t="s">
        <v>28</v>
      </c>
      <c r="G4083" t="s">
        <v>29</v>
      </c>
      <c r="H4083" t="s">
        <v>38</v>
      </c>
      <c r="I4083" t="s">
        <v>39</v>
      </c>
      <c r="J4083" t="s">
        <v>31</v>
      </c>
      <c r="K4083" t="s">
        <v>32</v>
      </c>
      <c r="L4083" t="s">
        <v>33</v>
      </c>
      <c r="M4083" t="s">
        <v>44</v>
      </c>
      <c r="N4083">
        <v>2</v>
      </c>
      <c r="O4083" t="s">
        <v>35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20</v>
      </c>
      <c r="V4083">
        <v>17</v>
      </c>
      <c r="W4083">
        <v>6</v>
      </c>
      <c r="X4083">
        <v>8</v>
      </c>
      <c r="Y4083" t="s">
        <v>193</v>
      </c>
      <c r="Z4083" t="s">
        <v>209</v>
      </c>
    </row>
    <row r="4084" spans="1:26" x14ac:dyDescent="0.25">
      <c r="A4084" s="1">
        <v>43464.493055555555</v>
      </c>
      <c r="B4084" t="s">
        <v>49</v>
      </c>
      <c r="C4084" t="s">
        <v>25</v>
      </c>
      <c r="D4084" t="s">
        <v>26</v>
      </c>
      <c r="E4084" t="s">
        <v>45</v>
      </c>
      <c r="F4084" t="s">
        <v>28</v>
      </c>
      <c r="G4084" t="s">
        <v>29</v>
      </c>
      <c r="H4084" t="s">
        <v>38</v>
      </c>
      <c r="I4084" t="s">
        <v>39</v>
      </c>
      <c r="J4084" t="s">
        <v>46</v>
      </c>
      <c r="K4084" t="s">
        <v>32</v>
      </c>
      <c r="L4084" t="s">
        <v>40</v>
      </c>
      <c r="M4084" t="s">
        <v>58</v>
      </c>
      <c r="N4084">
        <v>2</v>
      </c>
      <c r="O4084" t="s">
        <v>35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40</v>
      </c>
      <c r="V4084">
        <v>11</v>
      </c>
      <c r="W4084">
        <v>1</v>
      </c>
      <c r="X4084">
        <v>12</v>
      </c>
      <c r="Y4084" t="s">
        <v>180</v>
      </c>
      <c r="Z4084" t="s">
        <v>207</v>
      </c>
    </row>
    <row r="4085" spans="1:26" x14ac:dyDescent="0.25">
      <c r="A4085" s="1">
        <v>42667.3125</v>
      </c>
      <c r="B4085" t="s">
        <v>49</v>
      </c>
      <c r="C4085" t="s">
        <v>25</v>
      </c>
      <c r="D4085" t="s">
        <v>87</v>
      </c>
      <c r="E4085" t="s">
        <v>45</v>
      </c>
      <c r="F4085" t="s">
        <v>28</v>
      </c>
      <c r="G4085" t="s">
        <v>29</v>
      </c>
      <c r="H4085" t="s">
        <v>38</v>
      </c>
      <c r="I4085" t="s">
        <v>39</v>
      </c>
      <c r="J4085" t="s">
        <v>31</v>
      </c>
      <c r="K4085" t="s">
        <v>53</v>
      </c>
      <c r="L4085" t="s">
        <v>40</v>
      </c>
      <c r="M4085" t="s">
        <v>92</v>
      </c>
      <c r="N4085">
        <v>2</v>
      </c>
      <c r="O4085" t="s">
        <v>35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20</v>
      </c>
      <c r="V4085">
        <v>7</v>
      </c>
      <c r="W4085">
        <v>2</v>
      </c>
      <c r="X4085">
        <v>10</v>
      </c>
      <c r="Y4085" t="s">
        <v>172</v>
      </c>
      <c r="Z4085" t="s">
        <v>209</v>
      </c>
    </row>
    <row r="4086" spans="1:26" x14ac:dyDescent="0.25">
      <c r="A4086" s="1">
        <v>43112.848611111112</v>
      </c>
      <c r="B4086" t="s">
        <v>24</v>
      </c>
      <c r="C4086" t="s">
        <v>66</v>
      </c>
      <c r="D4086" t="s">
        <v>36</v>
      </c>
      <c r="E4086" t="s">
        <v>42</v>
      </c>
      <c r="F4086" t="s">
        <v>56</v>
      </c>
      <c r="G4086" t="s">
        <v>29</v>
      </c>
      <c r="H4086" t="s">
        <v>30</v>
      </c>
      <c r="I4086" t="s">
        <v>39</v>
      </c>
      <c r="J4086" t="s">
        <v>31</v>
      </c>
      <c r="K4086" t="s">
        <v>32</v>
      </c>
      <c r="L4086" t="s">
        <v>73</v>
      </c>
      <c r="M4086" t="s">
        <v>34</v>
      </c>
      <c r="N4086">
        <v>2</v>
      </c>
      <c r="O4086" t="s">
        <v>35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20</v>
      </c>
      <c r="V4086">
        <v>20</v>
      </c>
      <c r="W4086">
        <v>6</v>
      </c>
      <c r="X4086">
        <v>1</v>
      </c>
      <c r="Y4086" t="s">
        <v>192</v>
      </c>
      <c r="Z4086" t="s">
        <v>210</v>
      </c>
    </row>
    <row r="4087" spans="1:26" x14ac:dyDescent="0.25">
      <c r="A4087" s="1">
        <v>44568.611111111109</v>
      </c>
      <c r="B4087" t="s">
        <v>24</v>
      </c>
      <c r="C4087" t="s">
        <v>25</v>
      </c>
      <c r="D4087" t="s">
        <v>26</v>
      </c>
      <c r="E4087" t="s">
        <v>45</v>
      </c>
      <c r="F4087" t="s">
        <v>43</v>
      </c>
      <c r="G4087" t="s">
        <v>29</v>
      </c>
      <c r="H4087" t="s">
        <v>38</v>
      </c>
      <c r="I4087" t="s">
        <v>39</v>
      </c>
      <c r="J4087" t="s">
        <v>46</v>
      </c>
      <c r="K4087" t="s">
        <v>32</v>
      </c>
      <c r="L4087" t="s">
        <v>40</v>
      </c>
      <c r="M4087" t="s">
        <v>105</v>
      </c>
      <c r="N4087">
        <v>2</v>
      </c>
      <c r="O4087" t="s">
        <v>35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30</v>
      </c>
      <c r="V4087">
        <v>14</v>
      </c>
      <c r="W4087">
        <v>6</v>
      </c>
      <c r="X4087">
        <v>1</v>
      </c>
      <c r="Y4087" t="s">
        <v>179</v>
      </c>
      <c r="Z4087" t="s">
        <v>209</v>
      </c>
    </row>
    <row r="4088" spans="1:26" x14ac:dyDescent="0.25">
      <c r="A4088" s="1">
        <v>43729.927083333336</v>
      </c>
      <c r="B4088" t="s">
        <v>24</v>
      </c>
      <c r="C4088" t="s">
        <v>111</v>
      </c>
      <c r="D4088" t="s">
        <v>78</v>
      </c>
      <c r="E4088" t="s">
        <v>27</v>
      </c>
      <c r="F4088" t="s">
        <v>28</v>
      </c>
      <c r="G4088" t="s">
        <v>29</v>
      </c>
      <c r="H4088" t="s">
        <v>30</v>
      </c>
      <c r="I4088" t="s">
        <v>30</v>
      </c>
      <c r="J4088" t="s">
        <v>46</v>
      </c>
      <c r="K4088" t="s">
        <v>32</v>
      </c>
      <c r="L4088" t="s">
        <v>33</v>
      </c>
      <c r="M4088" t="s">
        <v>77</v>
      </c>
      <c r="N4088">
        <v>2</v>
      </c>
      <c r="O4088" t="s">
        <v>75</v>
      </c>
      <c r="P4088">
        <v>10</v>
      </c>
      <c r="Q4088">
        <v>0</v>
      </c>
      <c r="R4088">
        <v>0</v>
      </c>
      <c r="S4088">
        <v>0</v>
      </c>
      <c r="T4088">
        <v>10</v>
      </c>
      <c r="U4088">
        <v>30</v>
      </c>
      <c r="V4088">
        <v>22</v>
      </c>
      <c r="W4088">
        <v>7</v>
      </c>
      <c r="X4088">
        <v>9</v>
      </c>
      <c r="Y4088" t="s">
        <v>157</v>
      </c>
      <c r="Z4088" t="s">
        <v>208</v>
      </c>
    </row>
    <row r="4089" spans="1:26" x14ac:dyDescent="0.25">
      <c r="A4089" s="1">
        <v>44203.680555555555</v>
      </c>
      <c r="B4089" t="s">
        <v>24</v>
      </c>
      <c r="C4089" t="s">
        <v>25</v>
      </c>
      <c r="D4089" t="s">
        <v>36</v>
      </c>
      <c r="E4089" t="s">
        <v>27</v>
      </c>
      <c r="F4089" t="s">
        <v>56</v>
      </c>
      <c r="G4089" t="s">
        <v>29</v>
      </c>
      <c r="H4089" t="s">
        <v>38</v>
      </c>
      <c r="I4089" t="s">
        <v>39</v>
      </c>
      <c r="J4089" t="s">
        <v>31</v>
      </c>
      <c r="K4089" t="s">
        <v>32</v>
      </c>
      <c r="L4089" t="s">
        <v>40</v>
      </c>
      <c r="M4089" t="s">
        <v>81</v>
      </c>
      <c r="N4089">
        <v>2</v>
      </c>
      <c r="O4089" t="s">
        <v>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20</v>
      </c>
      <c r="V4089">
        <v>16</v>
      </c>
      <c r="W4089">
        <v>5</v>
      </c>
      <c r="X4089">
        <v>1</v>
      </c>
      <c r="Y4089" t="s">
        <v>160</v>
      </c>
      <c r="Z4089" t="s">
        <v>209</v>
      </c>
    </row>
    <row r="4090" spans="1:26" x14ac:dyDescent="0.25">
      <c r="A4090" s="1">
        <v>45066.916666666664</v>
      </c>
      <c r="B4090" t="s">
        <v>59</v>
      </c>
      <c r="C4090" t="s">
        <v>25</v>
      </c>
      <c r="D4090" t="s">
        <v>36</v>
      </c>
      <c r="E4090" t="s">
        <v>45</v>
      </c>
      <c r="F4090" t="s">
        <v>37</v>
      </c>
      <c r="G4090" t="s">
        <v>29</v>
      </c>
      <c r="H4090" t="s">
        <v>38</v>
      </c>
      <c r="I4090" t="s">
        <v>30</v>
      </c>
      <c r="J4090" t="s">
        <v>31</v>
      </c>
      <c r="K4090" t="s">
        <v>32</v>
      </c>
      <c r="L4090" t="s">
        <v>40</v>
      </c>
      <c r="M4090" t="s">
        <v>58</v>
      </c>
      <c r="N4090">
        <v>2</v>
      </c>
      <c r="O4090" t="s">
        <v>35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60</v>
      </c>
      <c r="V4090">
        <v>22</v>
      </c>
      <c r="W4090">
        <v>7</v>
      </c>
      <c r="X4090">
        <v>5</v>
      </c>
      <c r="Y4090" t="s">
        <v>195</v>
      </c>
      <c r="Z4090" t="s">
        <v>209</v>
      </c>
    </row>
    <row r="4091" spans="1:26" x14ac:dyDescent="0.25">
      <c r="A4091" s="1">
        <v>43695.835416666669</v>
      </c>
      <c r="B4091" t="s">
        <v>24</v>
      </c>
      <c r="C4091" t="s">
        <v>25</v>
      </c>
      <c r="D4091" t="s">
        <v>36</v>
      </c>
      <c r="E4091" t="s">
        <v>71</v>
      </c>
      <c r="F4091" t="s">
        <v>28</v>
      </c>
      <c r="G4091" t="s">
        <v>29</v>
      </c>
      <c r="H4091" t="s">
        <v>38</v>
      </c>
      <c r="I4091" t="s">
        <v>30</v>
      </c>
      <c r="J4091" t="s">
        <v>46</v>
      </c>
      <c r="K4091" t="s">
        <v>32</v>
      </c>
      <c r="L4091" t="s">
        <v>73</v>
      </c>
      <c r="M4091" t="s">
        <v>83</v>
      </c>
      <c r="N4091">
        <v>2</v>
      </c>
      <c r="O4091" t="s">
        <v>75</v>
      </c>
      <c r="P4091">
        <v>10</v>
      </c>
      <c r="Q4091">
        <v>0</v>
      </c>
      <c r="R4091">
        <v>0</v>
      </c>
      <c r="S4091">
        <v>0</v>
      </c>
      <c r="T4091">
        <v>10</v>
      </c>
      <c r="U4091">
        <v>10</v>
      </c>
      <c r="V4091">
        <v>20</v>
      </c>
      <c r="W4091">
        <v>1</v>
      </c>
      <c r="X4091">
        <v>8</v>
      </c>
      <c r="Y4091" t="s">
        <v>157</v>
      </c>
      <c r="Z4091" t="s">
        <v>209</v>
      </c>
    </row>
    <row r="4092" spans="1:26" x14ac:dyDescent="0.25">
      <c r="A4092" s="1">
        <v>43784.816666666666</v>
      </c>
      <c r="B4092" t="s">
        <v>49</v>
      </c>
      <c r="C4092" t="s">
        <v>25</v>
      </c>
      <c r="D4092" t="s">
        <v>60</v>
      </c>
      <c r="E4092" t="s">
        <v>45</v>
      </c>
      <c r="F4092" t="s">
        <v>28</v>
      </c>
      <c r="G4092" t="s">
        <v>29</v>
      </c>
      <c r="H4092" t="s">
        <v>38</v>
      </c>
      <c r="I4092" t="s">
        <v>39</v>
      </c>
      <c r="J4092" t="s">
        <v>46</v>
      </c>
      <c r="K4092" t="s">
        <v>32</v>
      </c>
      <c r="L4092" t="s">
        <v>40</v>
      </c>
      <c r="M4092" t="s">
        <v>58</v>
      </c>
      <c r="N4092">
        <v>2</v>
      </c>
      <c r="O4092" t="s">
        <v>75</v>
      </c>
      <c r="P4092">
        <v>10</v>
      </c>
      <c r="Q4092">
        <v>0</v>
      </c>
      <c r="R4092">
        <v>0</v>
      </c>
      <c r="S4092">
        <v>0</v>
      </c>
      <c r="T4092">
        <v>10</v>
      </c>
      <c r="U4092">
        <v>20</v>
      </c>
      <c r="V4092">
        <v>19</v>
      </c>
      <c r="W4092">
        <v>6</v>
      </c>
      <c r="X4092">
        <v>11</v>
      </c>
      <c r="Y4092" t="s">
        <v>173</v>
      </c>
      <c r="Z4092" t="s">
        <v>209</v>
      </c>
    </row>
    <row r="4093" spans="1:26" x14ac:dyDescent="0.25">
      <c r="A4093" s="1">
        <v>45450.5625</v>
      </c>
      <c r="B4093" t="s">
        <v>59</v>
      </c>
      <c r="C4093" t="s">
        <v>25</v>
      </c>
      <c r="D4093" t="s">
        <v>26</v>
      </c>
      <c r="E4093" t="s">
        <v>45</v>
      </c>
      <c r="F4093" t="s">
        <v>56</v>
      </c>
      <c r="G4093" t="s">
        <v>29</v>
      </c>
      <c r="H4093" t="s">
        <v>38</v>
      </c>
      <c r="I4093" t="s">
        <v>39</v>
      </c>
      <c r="J4093" t="s">
        <v>31</v>
      </c>
      <c r="K4093" t="s">
        <v>32</v>
      </c>
      <c r="L4093" t="s">
        <v>40</v>
      </c>
      <c r="M4093" t="s">
        <v>58</v>
      </c>
      <c r="N4093">
        <v>2</v>
      </c>
      <c r="O4093" t="s">
        <v>35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20</v>
      </c>
      <c r="V4093">
        <v>13</v>
      </c>
      <c r="W4093">
        <v>6</v>
      </c>
      <c r="X4093">
        <v>6</v>
      </c>
      <c r="Y4093" t="s">
        <v>193</v>
      </c>
      <c r="Z4093" t="s">
        <v>211</v>
      </c>
    </row>
    <row r="4094" spans="1:26" x14ac:dyDescent="0.25">
      <c r="A4094" s="1">
        <v>44770.113888888889</v>
      </c>
      <c r="B4094" t="s">
        <v>24</v>
      </c>
      <c r="C4094" t="s">
        <v>25</v>
      </c>
      <c r="D4094" t="s">
        <v>36</v>
      </c>
      <c r="E4094" t="s">
        <v>42</v>
      </c>
      <c r="F4094" t="s">
        <v>37</v>
      </c>
      <c r="G4094" t="s">
        <v>29</v>
      </c>
      <c r="H4094" t="s">
        <v>38</v>
      </c>
      <c r="I4094" t="s">
        <v>39</v>
      </c>
      <c r="J4094" t="s">
        <v>46</v>
      </c>
      <c r="K4094" t="s">
        <v>32</v>
      </c>
      <c r="L4094" t="s">
        <v>40</v>
      </c>
      <c r="M4094" t="s">
        <v>44</v>
      </c>
      <c r="N4094">
        <v>2</v>
      </c>
      <c r="O4094" t="s">
        <v>47</v>
      </c>
      <c r="P4094">
        <v>20</v>
      </c>
      <c r="Q4094">
        <v>0</v>
      </c>
      <c r="R4094">
        <v>0</v>
      </c>
      <c r="S4094">
        <v>10</v>
      </c>
      <c r="T4094">
        <v>10</v>
      </c>
      <c r="U4094">
        <v>0</v>
      </c>
      <c r="V4094">
        <v>2</v>
      </c>
      <c r="W4094">
        <v>5</v>
      </c>
      <c r="X4094">
        <v>7</v>
      </c>
      <c r="Y4094" t="s">
        <v>173</v>
      </c>
      <c r="Z4094" t="s">
        <v>207</v>
      </c>
    </row>
    <row r="4095" spans="1:26" x14ac:dyDescent="0.25">
      <c r="A4095" s="1">
        <v>42522.333333333336</v>
      </c>
      <c r="B4095" t="s">
        <v>59</v>
      </c>
      <c r="C4095" t="s">
        <v>50</v>
      </c>
      <c r="D4095" t="s">
        <v>26</v>
      </c>
      <c r="E4095" t="s">
        <v>45</v>
      </c>
      <c r="F4095" t="s">
        <v>65</v>
      </c>
      <c r="G4095" t="s">
        <v>29</v>
      </c>
      <c r="H4095" t="s">
        <v>52</v>
      </c>
      <c r="I4095" t="s">
        <v>39</v>
      </c>
      <c r="J4095" t="s">
        <v>31</v>
      </c>
      <c r="K4095" t="s">
        <v>32</v>
      </c>
      <c r="L4095" t="s">
        <v>40</v>
      </c>
      <c r="M4095" t="s">
        <v>58</v>
      </c>
      <c r="N4095">
        <v>2</v>
      </c>
      <c r="O4095" t="s">
        <v>35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</v>
      </c>
      <c r="V4095">
        <v>8</v>
      </c>
      <c r="W4095">
        <v>4</v>
      </c>
      <c r="X4095">
        <v>6</v>
      </c>
      <c r="Y4095" t="s">
        <v>195</v>
      </c>
      <c r="Z4095" t="s">
        <v>209</v>
      </c>
    </row>
    <row r="4096" spans="1:26" x14ac:dyDescent="0.25">
      <c r="A4096" s="1">
        <v>44133.375</v>
      </c>
      <c r="B4096" t="s">
        <v>59</v>
      </c>
      <c r="C4096" t="s">
        <v>25</v>
      </c>
      <c r="D4096" t="s">
        <v>26</v>
      </c>
      <c r="E4096" t="s">
        <v>27</v>
      </c>
      <c r="F4096" t="s">
        <v>28</v>
      </c>
      <c r="G4096" t="s">
        <v>29</v>
      </c>
      <c r="H4096" t="s">
        <v>38</v>
      </c>
      <c r="I4096" t="s">
        <v>39</v>
      </c>
      <c r="J4096" t="s">
        <v>46</v>
      </c>
      <c r="K4096" t="s">
        <v>32</v>
      </c>
      <c r="L4096" t="s">
        <v>40</v>
      </c>
      <c r="M4096" t="s">
        <v>58</v>
      </c>
      <c r="N4096">
        <v>2</v>
      </c>
      <c r="O4096" t="s">
        <v>35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20</v>
      </c>
      <c r="V4096">
        <v>9</v>
      </c>
      <c r="W4096">
        <v>5</v>
      </c>
      <c r="X4096">
        <v>10</v>
      </c>
      <c r="Y4096" t="s">
        <v>206</v>
      </c>
      <c r="Z4096" t="s">
        <v>211</v>
      </c>
    </row>
    <row r="4097" spans="1:26" x14ac:dyDescent="0.25">
      <c r="A4097" s="1">
        <v>43317.71875</v>
      </c>
      <c r="B4097" t="s">
        <v>24</v>
      </c>
      <c r="C4097" t="s">
        <v>25</v>
      </c>
      <c r="D4097" t="s">
        <v>26</v>
      </c>
      <c r="E4097" t="s">
        <v>27</v>
      </c>
      <c r="F4097" t="s">
        <v>56</v>
      </c>
      <c r="G4097" t="s">
        <v>29</v>
      </c>
      <c r="H4097" t="s">
        <v>38</v>
      </c>
      <c r="I4097" t="s">
        <v>39</v>
      </c>
      <c r="J4097" t="s">
        <v>46</v>
      </c>
      <c r="K4097" t="s">
        <v>32</v>
      </c>
      <c r="L4097" t="s">
        <v>40</v>
      </c>
      <c r="M4097" t="s">
        <v>58</v>
      </c>
      <c r="N4097">
        <v>2</v>
      </c>
      <c r="O4097" t="s">
        <v>75</v>
      </c>
      <c r="P4097">
        <v>50</v>
      </c>
      <c r="Q4097">
        <v>0</v>
      </c>
      <c r="R4097">
        <v>0</v>
      </c>
      <c r="S4097">
        <v>0</v>
      </c>
      <c r="T4097">
        <v>50</v>
      </c>
      <c r="U4097">
        <v>0</v>
      </c>
      <c r="V4097">
        <v>17</v>
      </c>
      <c r="W4097">
        <v>1</v>
      </c>
      <c r="X4097">
        <v>8</v>
      </c>
      <c r="Y4097" t="s">
        <v>172</v>
      </c>
      <c r="Z4097" t="s">
        <v>207</v>
      </c>
    </row>
    <row r="4098" spans="1:26" x14ac:dyDescent="0.25">
      <c r="A4098" s="1">
        <v>44776.239583333336</v>
      </c>
      <c r="B4098" t="s">
        <v>24</v>
      </c>
      <c r="C4098" t="s">
        <v>30</v>
      </c>
      <c r="D4098" t="s">
        <v>60</v>
      </c>
      <c r="E4098" t="s">
        <v>64</v>
      </c>
      <c r="F4098" t="s">
        <v>37</v>
      </c>
      <c r="G4098" t="s">
        <v>29</v>
      </c>
      <c r="H4098" t="s">
        <v>30</v>
      </c>
      <c r="I4098" t="s">
        <v>39</v>
      </c>
      <c r="J4098" t="s">
        <v>46</v>
      </c>
      <c r="K4098" t="s">
        <v>32</v>
      </c>
      <c r="L4098" t="s">
        <v>40</v>
      </c>
      <c r="M4098" t="s">
        <v>83</v>
      </c>
      <c r="N4098">
        <v>3</v>
      </c>
      <c r="O4098" t="s">
        <v>35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40</v>
      </c>
      <c r="V4098">
        <v>5</v>
      </c>
      <c r="W4098">
        <v>4</v>
      </c>
      <c r="X4098">
        <v>8</v>
      </c>
      <c r="Y4098" t="s">
        <v>157</v>
      </c>
      <c r="Z4098" t="s">
        <v>209</v>
      </c>
    </row>
    <row r="4099" spans="1:26" x14ac:dyDescent="0.25">
      <c r="A4099" s="1">
        <v>43058.53125</v>
      </c>
      <c r="B4099" t="s">
        <v>59</v>
      </c>
      <c r="C4099" t="s">
        <v>25</v>
      </c>
      <c r="D4099" t="s">
        <v>26</v>
      </c>
      <c r="E4099" t="s">
        <v>45</v>
      </c>
      <c r="F4099" t="s">
        <v>28</v>
      </c>
      <c r="G4099" t="s">
        <v>29</v>
      </c>
      <c r="H4099" t="s">
        <v>38</v>
      </c>
      <c r="I4099" t="s">
        <v>39</v>
      </c>
      <c r="J4099" t="s">
        <v>46</v>
      </c>
      <c r="K4099" t="s">
        <v>32</v>
      </c>
      <c r="L4099" t="s">
        <v>40</v>
      </c>
      <c r="M4099" t="s">
        <v>58</v>
      </c>
      <c r="N4099">
        <v>2</v>
      </c>
      <c r="O4099" t="s">
        <v>70</v>
      </c>
      <c r="P4099">
        <v>20</v>
      </c>
      <c r="Q4099">
        <v>0</v>
      </c>
      <c r="R4099">
        <v>10</v>
      </c>
      <c r="S4099">
        <v>10</v>
      </c>
      <c r="T4099">
        <v>0</v>
      </c>
      <c r="U4099">
        <v>10</v>
      </c>
      <c r="V4099">
        <v>12</v>
      </c>
      <c r="W4099">
        <v>1</v>
      </c>
      <c r="X4099">
        <v>11</v>
      </c>
      <c r="Y4099" t="s">
        <v>157</v>
      </c>
      <c r="Z4099" t="s">
        <v>208</v>
      </c>
    </row>
    <row r="4100" spans="1:26" x14ac:dyDescent="0.25">
      <c r="A4100" s="1">
        <v>44963.390972222223</v>
      </c>
      <c r="B4100" t="s">
        <v>24</v>
      </c>
      <c r="C4100" t="s">
        <v>25</v>
      </c>
      <c r="D4100" t="s">
        <v>26</v>
      </c>
      <c r="E4100" t="s">
        <v>42</v>
      </c>
      <c r="F4100" t="s">
        <v>37</v>
      </c>
      <c r="G4100" t="s">
        <v>29</v>
      </c>
      <c r="H4100" t="s">
        <v>38</v>
      </c>
      <c r="I4100" t="s">
        <v>39</v>
      </c>
      <c r="J4100" t="s">
        <v>31</v>
      </c>
      <c r="K4100" t="s">
        <v>32</v>
      </c>
      <c r="L4100" t="s">
        <v>40</v>
      </c>
      <c r="M4100" t="s">
        <v>48</v>
      </c>
      <c r="N4100">
        <v>2</v>
      </c>
      <c r="O4100" t="s">
        <v>35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20</v>
      </c>
      <c r="V4100">
        <v>9</v>
      </c>
      <c r="W4100">
        <v>2</v>
      </c>
      <c r="X4100">
        <v>2</v>
      </c>
      <c r="Y4100" t="s">
        <v>172</v>
      </c>
      <c r="Z4100" t="s">
        <v>209</v>
      </c>
    </row>
    <row r="4101" spans="1:26" x14ac:dyDescent="0.25">
      <c r="A4101" s="1">
        <v>44492.459027777775</v>
      </c>
      <c r="B4101" t="s">
        <v>24</v>
      </c>
      <c r="C4101" t="s">
        <v>25</v>
      </c>
      <c r="D4101" t="s">
        <v>26</v>
      </c>
      <c r="E4101" t="s">
        <v>27</v>
      </c>
      <c r="F4101" t="s">
        <v>80</v>
      </c>
      <c r="G4101" t="s">
        <v>29</v>
      </c>
      <c r="H4101" t="s">
        <v>38</v>
      </c>
      <c r="I4101" t="s">
        <v>39</v>
      </c>
      <c r="J4101" t="s">
        <v>46</v>
      </c>
      <c r="K4101" t="s">
        <v>32</v>
      </c>
      <c r="L4101" t="s">
        <v>40</v>
      </c>
      <c r="M4101" t="s">
        <v>83</v>
      </c>
      <c r="N4101">
        <v>2</v>
      </c>
      <c r="O4101" t="s">
        <v>47</v>
      </c>
      <c r="P4101">
        <v>10</v>
      </c>
      <c r="Q4101">
        <v>0</v>
      </c>
      <c r="R4101">
        <v>0</v>
      </c>
      <c r="S4101">
        <v>10</v>
      </c>
      <c r="T4101">
        <v>0</v>
      </c>
      <c r="U4101">
        <v>50</v>
      </c>
      <c r="V4101">
        <v>11</v>
      </c>
      <c r="W4101">
        <v>7</v>
      </c>
      <c r="X4101">
        <v>10</v>
      </c>
      <c r="Y4101" t="s">
        <v>195</v>
      </c>
      <c r="Z4101" t="s">
        <v>209</v>
      </c>
    </row>
    <row r="4102" spans="1:26" x14ac:dyDescent="0.25">
      <c r="A4102" s="1">
        <v>45081.405555555553</v>
      </c>
      <c r="B4102" t="s">
        <v>59</v>
      </c>
      <c r="C4102" t="s">
        <v>25</v>
      </c>
      <c r="D4102" t="s">
        <v>26</v>
      </c>
      <c r="E4102" t="s">
        <v>45</v>
      </c>
      <c r="F4102" t="s">
        <v>37</v>
      </c>
      <c r="G4102" t="s">
        <v>29</v>
      </c>
      <c r="H4102" t="s">
        <v>38</v>
      </c>
      <c r="I4102" t="s">
        <v>39</v>
      </c>
      <c r="J4102" t="s">
        <v>31</v>
      </c>
      <c r="K4102" t="s">
        <v>32</v>
      </c>
      <c r="L4102" t="s">
        <v>40</v>
      </c>
      <c r="M4102" t="s">
        <v>58</v>
      </c>
      <c r="N4102">
        <v>2</v>
      </c>
      <c r="O4102" t="s">
        <v>35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30</v>
      </c>
      <c r="V4102">
        <v>9</v>
      </c>
      <c r="W4102">
        <v>1</v>
      </c>
      <c r="X4102">
        <v>6</v>
      </c>
      <c r="Y4102" t="s">
        <v>192</v>
      </c>
      <c r="Z4102" t="s">
        <v>209</v>
      </c>
    </row>
    <row r="4103" spans="1:26" x14ac:dyDescent="0.25">
      <c r="A4103" s="1">
        <v>45319.829861111109</v>
      </c>
      <c r="B4103" t="s">
        <v>24</v>
      </c>
      <c r="C4103" t="s">
        <v>30</v>
      </c>
      <c r="D4103" t="s">
        <v>36</v>
      </c>
      <c r="E4103" t="s">
        <v>42</v>
      </c>
      <c r="F4103" t="s">
        <v>61</v>
      </c>
      <c r="G4103" t="s">
        <v>29</v>
      </c>
      <c r="H4103" t="s">
        <v>30</v>
      </c>
      <c r="I4103" t="s">
        <v>30</v>
      </c>
      <c r="J4103" t="s">
        <v>31</v>
      </c>
      <c r="K4103" t="s">
        <v>32</v>
      </c>
      <c r="L4103" t="s">
        <v>40</v>
      </c>
      <c r="M4103" t="s">
        <v>34</v>
      </c>
      <c r="N4103">
        <v>2</v>
      </c>
      <c r="O4103" t="s">
        <v>35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30</v>
      </c>
      <c r="V4103">
        <v>19</v>
      </c>
      <c r="W4103">
        <v>1</v>
      </c>
      <c r="X4103">
        <v>1</v>
      </c>
      <c r="Y4103" t="s">
        <v>191</v>
      </c>
      <c r="Z4103" t="s">
        <v>207</v>
      </c>
    </row>
    <row r="4104" spans="1:26" x14ac:dyDescent="0.25">
      <c r="A4104" s="1">
        <v>44404.493055555555</v>
      </c>
      <c r="B4104" t="s">
        <v>24</v>
      </c>
      <c r="C4104" t="s">
        <v>25</v>
      </c>
      <c r="D4104" t="s">
        <v>26</v>
      </c>
      <c r="E4104" t="s">
        <v>45</v>
      </c>
      <c r="F4104" t="s">
        <v>37</v>
      </c>
      <c r="G4104" t="s">
        <v>29</v>
      </c>
      <c r="H4104" t="s">
        <v>38</v>
      </c>
      <c r="I4104" t="s">
        <v>39</v>
      </c>
      <c r="J4104" t="s">
        <v>46</v>
      </c>
      <c r="K4104" t="s">
        <v>32</v>
      </c>
      <c r="L4104" t="s">
        <v>40</v>
      </c>
      <c r="M4104" t="s">
        <v>34</v>
      </c>
      <c r="N4104">
        <v>2</v>
      </c>
      <c r="O4104" t="s">
        <v>70</v>
      </c>
      <c r="P4104">
        <v>30</v>
      </c>
      <c r="Q4104">
        <v>0</v>
      </c>
      <c r="R4104">
        <v>30</v>
      </c>
      <c r="S4104">
        <v>0</v>
      </c>
      <c r="T4104">
        <v>0</v>
      </c>
      <c r="U4104">
        <v>0</v>
      </c>
      <c r="V4104">
        <v>11</v>
      </c>
      <c r="W4104">
        <v>3</v>
      </c>
      <c r="X4104">
        <v>7</v>
      </c>
      <c r="Y4104" t="s">
        <v>172</v>
      </c>
      <c r="Z4104" t="s">
        <v>209</v>
      </c>
    </row>
    <row r="4105" spans="1:26" x14ac:dyDescent="0.25">
      <c r="A4105" s="1">
        <v>44325.902777777781</v>
      </c>
      <c r="B4105" t="s">
        <v>24</v>
      </c>
      <c r="C4105" t="s">
        <v>25</v>
      </c>
      <c r="D4105" t="s">
        <v>36</v>
      </c>
      <c r="E4105" t="s">
        <v>45</v>
      </c>
      <c r="F4105" t="s">
        <v>28</v>
      </c>
      <c r="G4105" t="s">
        <v>102</v>
      </c>
      <c r="H4105" t="s">
        <v>38</v>
      </c>
      <c r="I4105" t="s">
        <v>39</v>
      </c>
      <c r="J4105" t="s">
        <v>46</v>
      </c>
      <c r="K4105" t="s">
        <v>32</v>
      </c>
      <c r="L4105" t="s">
        <v>40</v>
      </c>
      <c r="M4105" t="s">
        <v>34</v>
      </c>
      <c r="N4105">
        <v>2</v>
      </c>
      <c r="O4105" t="s">
        <v>70</v>
      </c>
      <c r="P4105">
        <v>20</v>
      </c>
      <c r="Q4105">
        <v>0</v>
      </c>
      <c r="R4105">
        <v>10</v>
      </c>
      <c r="S4105">
        <v>10</v>
      </c>
      <c r="T4105">
        <v>0</v>
      </c>
      <c r="U4105">
        <v>10</v>
      </c>
      <c r="V4105">
        <v>21</v>
      </c>
      <c r="W4105">
        <v>1</v>
      </c>
      <c r="X4105">
        <v>5</v>
      </c>
      <c r="Y4105" t="s">
        <v>180</v>
      </c>
      <c r="Z4105" t="s">
        <v>207</v>
      </c>
    </row>
    <row r="4106" spans="1:26" x14ac:dyDescent="0.25">
      <c r="A4106" s="1">
        <v>45305.885416666664</v>
      </c>
      <c r="B4106" t="s">
        <v>59</v>
      </c>
      <c r="C4106" t="s">
        <v>25</v>
      </c>
      <c r="D4106" t="s">
        <v>36</v>
      </c>
      <c r="E4106" t="s">
        <v>45</v>
      </c>
      <c r="F4106" t="s">
        <v>80</v>
      </c>
      <c r="G4106" t="s">
        <v>29</v>
      </c>
      <c r="H4106" t="s">
        <v>52</v>
      </c>
      <c r="I4106" t="s">
        <v>30</v>
      </c>
      <c r="J4106" t="s">
        <v>31</v>
      </c>
      <c r="K4106" t="s">
        <v>32</v>
      </c>
      <c r="L4106" t="s">
        <v>40</v>
      </c>
      <c r="M4106" t="s">
        <v>34</v>
      </c>
      <c r="N4106">
        <v>2</v>
      </c>
      <c r="O4106" t="s">
        <v>35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20</v>
      </c>
      <c r="V4106">
        <v>21</v>
      </c>
      <c r="W4106">
        <v>1</v>
      </c>
      <c r="X4106">
        <v>1</v>
      </c>
      <c r="Y4106" t="s">
        <v>157</v>
      </c>
      <c r="Z4106" t="s">
        <v>209</v>
      </c>
    </row>
    <row r="4107" spans="1:26" x14ac:dyDescent="0.25">
      <c r="A4107" s="1">
        <v>45501.640972222223</v>
      </c>
      <c r="B4107" t="s">
        <v>24</v>
      </c>
      <c r="C4107" t="s">
        <v>50</v>
      </c>
      <c r="D4107" t="s">
        <v>26</v>
      </c>
      <c r="E4107" t="s">
        <v>27</v>
      </c>
      <c r="F4107" t="s">
        <v>28</v>
      </c>
      <c r="G4107" t="s">
        <v>29</v>
      </c>
      <c r="H4107" t="s">
        <v>52</v>
      </c>
      <c r="I4107" t="s">
        <v>39</v>
      </c>
      <c r="J4107" t="s">
        <v>46</v>
      </c>
      <c r="K4107" t="s">
        <v>32</v>
      </c>
      <c r="L4107" t="s">
        <v>40</v>
      </c>
      <c r="M4107" t="s">
        <v>48</v>
      </c>
      <c r="N4107">
        <v>3</v>
      </c>
      <c r="O4107" t="s">
        <v>75</v>
      </c>
      <c r="P4107">
        <v>40</v>
      </c>
      <c r="Q4107">
        <v>0</v>
      </c>
      <c r="R4107">
        <v>0</v>
      </c>
      <c r="S4107">
        <v>0</v>
      </c>
      <c r="T4107">
        <v>40</v>
      </c>
      <c r="U4107">
        <v>0</v>
      </c>
      <c r="V4107">
        <v>15</v>
      </c>
      <c r="W4107">
        <v>1</v>
      </c>
      <c r="X4107">
        <v>7</v>
      </c>
      <c r="Y4107" t="s">
        <v>195</v>
      </c>
      <c r="Z4107" t="s">
        <v>209</v>
      </c>
    </row>
    <row r="4108" spans="1:26" x14ac:dyDescent="0.25">
      <c r="A4108" s="1">
        <v>43313.5625</v>
      </c>
      <c r="B4108" t="s">
        <v>24</v>
      </c>
      <c r="C4108" t="s">
        <v>25</v>
      </c>
      <c r="D4108" t="s">
        <v>26</v>
      </c>
      <c r="E4108" t="s">
        <v>64</v>
      </c>
      <c r="F4108" t="s">
        <v>28</v>
      </c>
      <c r="G4108" t="s">
        <v>29</v>
      </c>
      <c r="H4108" t="s">
        <v>38</v>
      </c>
      <c r="I4108" t="s">
        <v>39</v>
      </c>
      <c r="J4108" t="s">
        <v>31</v>
      </c>
      <c r="K4108" t="s">
        <v>32</v>
      </c>
      <c r="L4108" t="s">
        <v>33</v>
      </c>
      <c r="M4108" t="s">
        <v>34</v>
      </c>
      <c r="N4108">
        <v>2</v>
      </c>
      <c r="O4108" t="s">
        <v>35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</v>
      </c>
      <c r="V4108">
        <v>13</v>
      </c>
      <c r="W4108">
        <v>4</v>
      </c>
      <c r="X4108">
        <v>8</v>
      </c>
      <c r="Y4108" t="s">
        <v>195</v>
      </c>
      <c r="Z4108" t="s">
        <v>209</v>
      </c>
    </row>
    <row r="4109" spans="1:26" x14ac:dyDescent="0.25">
      <c r="A4109" s="1">
        <v>44141.520833333336</v>
      </c>
      <c r="B4109" t="s">
        <v>24</v>
      </c>
      <c r="C4109" t="s">
        <v>25</v>
      </c>
      <c r="D4109" t="s">
        <v>26</v>
      </c>
      <c r="E4109" t="s">
        <v>27</v>
      </c>
      <c r="F4109" t="s">
        <v>28</v>
      </c>
      <c r="G4109" t="s">
        <v>29</v>
      </c>
      <c r="H4109" t="s">
        <v>38</v>
      </c>
      <c r="I4109" t="s">
        <v>39</v>
      </c>
      <c r="J4109" t="s">
        <v>31</v>
      </c>
      <c r="K4109" t="s">
        <v>32</v>
      </c>
      <c r="L4109" t="s">
        <v>40</v>
      </c>
      <c r="M4109" t="s">
        <v>34</v>
      </c>
      <c r="N4109">
        <v>2</v>
      </c>
      <c r="O4109" t="s">
        <v>35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20</v>
      </c>
      <c r="V4109">
        <v>12</v>
      </c>
      <c r="W4109">
        <v>6</v>
      </c>
      <c r="X4109">
        <v>11</v>
      </c>
      <c r="Y4109" t="s">
        <v>172</v>
      </c>
      <c r="Z4109" t="s">
        <v>209</v>
      </c>
    </row>
    <row r="4110" spans="1:26" x14ac:dyDescent="0.25">
      <c r="A4110" s="1">
        <v>45088.627083333333</v>
      </c>
      <c r="B4110" t="s">
        <v>24</v>
      </c>
      <c r="C4110" t="s">
        <v>79</v>
      </c>
      <c r="D4110" t="s">
        <v>26</v>
      </c>
      <c r="E4110" t="s">
        <v>64</v>
      </c>
      <c r="F4110" t="s">
        <v>28</v>
      </c>
      <c r="G4110" t="s">
        <v>29</v>
      </c>
      <c r="H4110" t="s">
        <v>30</v>
      </c>
      <c r="I4110" t="s">
        <v>30</v>
      </c>
      <c r="J4110" t="s">
        <v>46</v>
      </c>
      <c r="K4110" t="s">
        <v>53</v>
      </c>
      <c r="L4110" t="s">
        <v>40</v>
      </c>
      <c r="M4110" t="s">
        <v>62</v>
      </c>
      <c r="N4110">
        <v>3</v>
      </c>
      <c r="O4110" t="s">
        <v>70</v>
      </c>
      <c r="P4110">
        <v>20</v>
      </c>
      <c r="Q4110">
        <v>0</v>
      </c>
      <c r="R4110">
        <v>10</v>
      </c>
      <c r="S4110">
        <v>10</v>
      </c>
      <c r="T4110">
        <v>0</v>
      </c>
      <c r="U4110">
        <v>20</v>
      </c>
      <c r="V4110">
        <v>15</v>
      </c>
      <c r="W4110">
        <v>1</v>
      </c>
      <c r="X4110">
        <v>6</v>
      </c>
      <c r="Y4110" t="s">
        <v>173</v>
      </c>
      <c r="Z4110" t="s">
        <v>209</v>
      </c>
    </row>
    <row r="4111" spans="1:26" x14ac:dyDescent="0.25">
      <c r="A4111" s="1">
        <v>43077.320833333331</v>
      </c>
      <c r="B4111" t="s">
        <v>24</v>
      </c>
      <c r="C4111" t="s">
        <v>25</v>
      </c>
      <c r="D4111" t="s">
        <v>26</v>
      </c>
      <c r="E4111" t="s">
        <v>64</v>
      </c>
      <c r="F4111" t="s">
        <v>65</v>
      </c>
      <c r="G4111" t="s">
        <v>29</v>
      </c>
      <c r="H4111" t="s">
        <v>38</v>
      </c>
      <c r="I4111" t="s">
        <v>39</v>
      </c>
      <c r="J4111" t="s">
        <v>46</v>
      </c>
      <c r="K4111" t="s">
        <v>32</v>
      </c>
      <c r="L4111" t="s">
        <v>40</v>
      </c>
      <c r="M4111" t="s">
        <v>82</v>
      </c>
      <c r="N4111">
        <v>2</v>
      </c>
      <c r="O4111" t="s">
        <v>35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20</v>
      </c>
      <c r="V4111">
        <v>7</v>
      </c>
      <c r="W4111">
        <v>6</v>
      </c>
      <c r="X4111">
        <v>12</v>
      </c>
      <c r="Y4111" t="s">
        <v>195</v>
      </c>
      <c r="Z4111" t="s">
        <v>209</v>
      </c>
    </row>
    <row r="4112" spans="1:26" x14ac:dyDescent="0.25">
      <c r="A4112" s="1">
        <v>44503.366666666669</v>
      </c>
      <c r="B4112" t="s">
        <v>88</v>
      </c>
      <c r="C4112" t="s">
        <v>25</v>
      </c>
      <c r="D4112" t="s">
        <v>26</v>
      </c>
      <c r="E4112" t="s">
        <v>42</v>
      </c>
      <c r="F4112" t="s">
        <v>28</v>
      </c>
      <c r="G4112" t="s">
        <v>29</v>
      </c>
      <c r="H4112" t="s">
        <v>38</v>
      </c>
      <c r="I4112" t="s">
        <v>39</v>
      </c>
      <c r="J4112" t="s">
        <v>46</v>
      </c>
      <c r="K4112" t="s">
        <v>32</v>
      </c>
      <c r="L4112" t="s">
        <v>40</v>
      </c>
      <c r="M4112" t="s">
        <v>44</v>
      </c>
      <c r="N4112">
        <v>2</v>
      </c>
      <c r="O4112" t="s">
        <v>70</v>
      </c>
      <c r="P4112">
        <v>10</v>
      </c>
      <c r="Q4112">
        <v>0</v>
      </c>
      <c r="R4112">
        <v>10</v>
      </c>
      <c r="S4112">
        <v>0</v>
      </c>
      <c r="T4112">
        <v>0</v>
      </c>
      <c r="U4112">
        <v>10</v>
      </c>
      <c r="V4112">
        <v>8</v>
      </c>
      <c r="W4112">
        <v>4</v>
      </c>
      <c r="X4112">
        <v>11</v>
      </c>
      <c r="Y4112" t="s">
        <v>160</v>
      </c>
      <c r="Z4112" t="s">
        <v>209</v>
      </c>
    </row>
    <row r="4113" spans="1:26" x14ac:dyDescent="0.25">
      <c r="A4113" s="1">
        <v>43160.333333333336</v>
      </c>
      <c r="B4113" t="s">
        <v>24</v>
      </c>
      <c r="C4113" t="s">
        <v>50</v>
      </c>
      <c r="D4113" t="s">
        <v>26</v>
      </c>
      <c r="E4113" t="s">
        <v>27</v>
      </c>
      <c r="F4113" t="s">
        <v>28</v>
      </c>
      <c r="G4113" t="s">
        <v>29</v>
      </c>
      <c r="H4113" t="s">
        <v>52</v>
      </c>
      <c r="I4113" t="s">
        <v>39</v>
      </c>
      <c r="J4113" t="s">
        <v>46</v>
      </c>
      <c r="K4113" t="s">
        <v>32</v>
      </c>
      <c r="L4113" t="s">
        <v>40</v>
      </c>
      <c r="M4113" t="s">
        <v>58</v>
      </c>
      <c r="N4113">
        <v>2</v>
      </c>
      <c r="O4113" t="s">
        <v>47</v>
      </c>
      <c r="P4113">
        <v>10</v>
      </c>
      <c r="Q4113">
        <v>0</v>
      </c>
      <c r="R4113">
        <v>0</v>
      </c>
      <c r="S4113">
        <v>10</v>
      </c>
      <c r="T4113">
        <v>0</v>
      </c>
      <c r="U4113">
        <v>20</v>
      </c>
      <c r="V4113">
        <v>8</v>
      </c>
      <c r="W4113">
        <v>5</v>
      </c>
      <c r="X4113">
        <v>3</v>
      </c>
      <c r="Y4113" t="s">
        <v>181</v>
      </c>
      <c r="Z4113" t="s">
        <v>209</v>
      </c>
    </row>
    <row r="4114" spans="1:26" x14ac:dyDescent="0.25">
      <c r="A4114" s="1">
        <v>45306.625</v>
      </c>
      <c r="B4114" t="s">
        <v>24</v>
      </c>
      <c r="C4114" t="s">
        <v>25</v>
      </c>
      <c r="D4114" t="s">
        <v>26</v>
      </c>
      <c r="E4114" t="s">
        <v>45</v>
      </c>
      <c r="F4114" t="s">
        <v>37</v>
      </c>
      <c r="G4114" t="s">
        <v>29</v>
      </c>
      <c r="H4114" t="s">
        <v>61</v>
      </c>
      <c r="I4114" t="s">
        <v>39</v>
      </c>
      <c r="J4114" t="s">
        <v>46</v>
      </c>
      <c r="K4114" t="s">
        <v>32</v>
      </c>
      <c r="L4114" t="s">
        <v>40</v>
      </c>
      <c r="M4114" t="s">
        <v>83</v>
      </c>
      <c r="N4114">
        <v>2</v>
      </c>
      <c r="O4114" t="s">
        <v>47</v>
      </c>
      <c r="P4114">
        <v>10</v>
      </c>
      <c r="Q4114">
        <v>0</v>
      </c>
      <c r="R4114">
        <v>0</v>
      </c>
      <c r="S4114">
        <v>10</v>
      </c>
      <c r="T4114">
        <v>0</v>
      </c>
      <c r="U4114">
        <v>20</v>
      </c>
      <c r="V4114">
        <v>15</v>
      </c>
      <c r="W4114">
        <v>2</v>
      </c>
      <c r="X4114">
        <v>1</v>
      </c>
      <c r="Y4114" t="s">
        <v>157</v>
      </c>
      <c r="Z4114" t="s">
        <v>211</v>
      </c>
    </row>
    <row r="4115" spans="1:26" x14ac:dyDescent="0.25">
      <c r="A4115" s="1">
        <v>43313.390277777777</v>
      </c>
      <c r="B4115" t="s">
        <v>59</v>
      </c>
      <c r="C4115" t="s">
        <v>25</v>
      </c>
      <c r="D4115" t="s">
        <v>26</v>
      </c>
      <c r="E4115" t="s">
        <v>45</v>
      </c>
      <c r="F4115" t="s">
        <v>28</v>
      </c>
      <c r="G4115" t="s">
        <v>29</v>
      </c>
      <c r="H4115" t="s">
        <v>38</v>
      </c>
      <c r="I4115" t="s">
        <v>39</v>
      </c>
      <c r="J4115" t="s">
        <v>46</v>
      </c>
      <c r="K4115" t="s">
        <v>32</v>
      </c>
      <c r="L4115" t="s">
        <v>40</v>
      </c>
      <c r="M4115" t="s">
        <v>58</v>
      </c>
      <c r="N4115">
        <v>2</v>
      </c>
      <c r="O4115" t="s">
        <v>35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20</v>
      </c>
      <c r="V4115">
        <v>9</v>
      </c>
      <c r="W4115">
        <v>4</v>
      </c>
      <c r="X4115">
        <v>8</v>
      </c>
      <c r="Y4115" t="s">
        <v>180</v>
      </c>
      <c r="Z4115" t="s">
        <v>209</v>
      </c>
    </row>
    <row r="4116" spans="1:26" x14ac:dyDescent="0.25">
      <c r="A4116" s="1">
        <v>42769.931944444441</v>
      </c>
      <c r="B4116" t="s">
        <v>24</v>
      </c>
      <c r="C4116" t="s">
        <v>25</v>
      </c>
      <c r="D4116" t="s">
        <v>36</v>
      </c>
      <c r="E4116" t="s">
        <v>64</v>
      </c>
      <c r="F4116" t="s">
        <v>56</v>
      </c>
      <c r="G4116" t="s">
        <v>29</v>
      </c>
      <c r="H4116" t="s">
        <v>38</v>
      </c>
      <c r="I4116" t="s">
        <v>39</v>
      </c>
      <c r="J4116" t="s">
        <v>31</v>
      </c>
      <c r="K4116" t="s">
        <v>32</v>
      </c>
      <c r="L4116" t="s">
        <v>40</v>
      </c>
      <c r="M4116" t="s">
        <v>62</v>
      </c>
      <c r="N4116">
        <v>2</v>
      </c>
      <c r="O4116" t="s">
        <v>35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</v>
      </c>
      <c r="V4116">
        <v>22</v>
      </c>
      <c r="W4116">
        <v>6</v>
      </c>
      <c r="X4116">
        <v>2</v>
      </c>
      <c r="Y4116" t="s">
        <v>157</v>
      </c>
      <c r="Z4116" t="s">
        <v>211</v>
      </c>
    </row>
    <row r="4117" spans="1:26" x14ac:dyDescent="0.25">
      <c r="A4117" s="1">
        <v>45196.331250000003</v>
      </c>
      <c r="B4117" t="s">
        <v>59</v>
      </c>
      <c r="C4117" t="s">
        <v>79</v>
      </c>
      <c r="D4117" t="s">
        <v>26</v>
      </c>
      <c r="E4117" t="s">
        <v>45</v>
      </c>
      <c r="F4117" t="s">
        <v>80</v>
      </c>
      <c r="G4117" t="s">
        <v>29</v>
      </c>
      <c r="H4117" t="s">
        <v>52</v>
      </c>
      <c r="I4117" t="s">
        <v>39</v>
      </c>
      <c r="J4117" t="s">
        <v>46</v>
      </c>
      <c r="K4117" t="s">
        <v>32</v>
      </c>
      <c r="L4117" t="s">
        <v>40</v>
      </c>
      <c r="M4117" t="s">
        <v>58</v>
      </c>
      <c r="N4117">
        <v>2</v>
      </c>
      <c r="O4117" t="s">
        <v>35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30</v>
      </c>
      <c r="V4117">
        <v>7</v>
      </c>
      <c r="W4117">
        <v>4</v>
      </c>
      <c r="X4117">
        <v>9</v>
      </c>
      <c r="Y4117" t="s">
        <v>173</v>
      </c>
      <c r="Z4117" t="s">
        <v>209</v>
      </c>
    </row>
    <row r="4118" spans="1:26" x14ac:dyDescent="0.25">
      <c r="A4118" s="1">
        <v>43154.354166666664</v>
      </c>
      <c r="B4118" t="s">
        <v>24</v>
      </c>
      <c r="C4118" t="s">
        <v>50</v>
      </c>
      <c r="D4118" t="s">
        <v>26</v>
      </c>
      <c r="E4118" t="s">
        <v>27</v>
      </c>
      <c r="F4118" t="s">
        <v>28</v>
      </c>
      <c r="G4118" t="s">
        <v>29</v>
      </c>
      <c r="H4118" t="s">
        <v>52</v>
      </c>
      <c r="I4118" t="s">
        <v>30</v>
      </c>
      <c r="J4118" t="s">
        <v>31</v>
      </c>
      <c r="K4118" t="s">
        <v>32</v>
      </c>
      <c r="L4118" t="s">
        <v>33</v>
      </c>
      <c r="M4118" t="s">
        <v>83</v>
      </c>
      <c r="N4118">
        <v>2</v>
      </c>
      <c r="O4118" t="s">
        <v>35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30</v>
      </c>
      <c r="V4118">
        <v>8</v>
      </c>
      <c r="W4118">
        <v>6</v>
      </c>
      <c r="X4118">
        <v>2</v>
      </c>
      <c r="Y4118" t="s">
        <v>179</v>
      </c>
      <c r="Z4118" t="s">
        <v>209</v>
      </c>
    </row>
    <row r="4119" spans="1:26" x14ac:dyDescent="0.25">
      <c r="A4119" s="1">
        <v>45074.106944444444</v>
      </c>
      <c r="B4119" t="s">
        <v>59</v>
      </c>
      <c r="C4119" t="s">
        <v>25</v>
      </c>
      <c r="D4119" t="s">
        <v>36</v>
      </c>
      <c r="E4119" t="s">
        <v>27</v>
      </c>
      <c r="F4119" t="s">
        <v>43</v>
      </c>
      <c r="G4119" t="s">
        <v>29</v>
      </c>
      <c r="H4119" t="s">
        <v>38</v>
      </c>
      <c r="I4119" t="s">
        <v>39</v>
      </c>
      <c r="J4119" t="s">
        <v>46</v>
      </c>
      <c r="K4119" t="s">
        <v>32</v>
      </c>
      <c r="L4119" t="s">
        <v>40</v>
      </c>
      <c r="M4119" t="s">
        <v>34</v>
      </c>
      <c r="N4119">
        <v>2</v>
      </c>
      <c r="O4119" t="s">
        <v>35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20</v>
      </c>
      <c r="V4119">
        <v>2</v>
      </c>
      <c r="W4119">
        <v>1</v>
      </c>
      <c r="X4119">
        <v>5</v>
      </c>
      <c r="Y4119" t="s">
        <v>179</v>
      </c>
      <c r="Z4119" t="s">
        <v>209</v>
      </c>
    </row>
    <row r="4120" spans="1:26" x14ac:dyDescent="0.25">
      <c r="A4120" s="1">
        <v>44031.125</v>
      </c>
      <c r="B4120" t="s">
        <v>49</v>
      </c>
      <c r="C4120" t="s">
        <v>25</v>
      </c>
      <c r="D4120" t="s">
        <v>36</v>
      </c>
      <c r="E4120" t="s">
        <v>84</v>
      </c>
      <c r="F4120" t="s">
        <v>28</v>
      </c>
      <c r="G4120" t="s">
        <v>29</v>
      </c>
      <c r="H4120" t="s">
        <v>38</v>
      </c>
      <c r="I4120" t="s">
        <v>39</v>
      </c>
      <c r="J4120" t="s">
        <v>31</v>
      </c>
      <c r="K4120" t="s">
        <v>32</v>
      </c>
      <c r="L4120" t="s">
        <v>33</v>
      </c>
      <c r="M4120" t="s">
        <v>34</v>
      </c>
      <c r="N4120">
        <v>2</v>
      </c>
      <c r="O4120" t="s">
        <v>35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</v>
      </c>
      <c r="V4120">
        <v>3</v>
      </c>
      <c r="W4120">
        <v>1</v>
      </c>
      <c r="X4120">
        <v>7</v>
      </c>
      <c r="Y4120" t="s">
        <v>195</v>
      </c>
      <c r="Z4120" t="s">
        <v>209</v>
      </c>
    </row>
    <row r="4121" spans="1:26" x14ac:dyDescent="0.25">
      <c r="A4121" s="1">
        <v>44748.625</v>
      </c>
      <c r="B4121" t="s">
        <v>24</v>
      </c>
      <c r="C4121" t="s">
        <v>25</v>
      </c>
      <c r="D4121" t="s">
        <v>26</v>
      </c>
      <c r="E4121" t="s">
        <v>42</v>
      </c>
      <c r="F4121" t="s">
        <v>28</v>
      </c>
      <c r="G4121" t="s">
        <v>29</v>
      </c>
      <c r="H4121" t="s">
        <v>38</v>
      </c>
      <c r="I4121" t="s">
        <v>39</v>
      </c>
      <c r="J4121" t="s">
        <v>31</v>
      </c>
      <c r="K4121" t="s">
        <v>32</v>
      </c>
      <c r="L4121" t="s">
        <v>33</v>
      </c>
      <c r="M4121" t="s">
        <v>44</v>
      </c>
      <c r="N4121">
        <v>2</v>
      </c>
      <c r="O4121" t="s">
        <v>35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20</v>
      </c>
      <c r="V4121">
        <v>15</v>
      </c>
      <c r="W4121">
        <v>4</v>
      </c>
      <c r="X4121">
        <v>7</v>
      </c>
      <c r="Y4121" t="s">
        <v>157</v>
      </c>
      <c r="Z4121" t="s">
        <v>209</v>
      </c>
    </row>
    <row r="4122" spans="1:26" x14ac:dyDescent="0.25">
      <c r="A4122" s="1">
        <v>43882.484722222223</v>
      </c>
      <c r="B4122" t="s">
        <v>24</v>
      </c>
      <c r="C4122" t="s">
        <v>25</v>
      </c>
      <c r="D4122" t="s">
        <v>26</v>
      </c>
      <c r="E4122" t="s">
        <v>45</v>
      </c>
      <c r="F4122" t="s">
        <v>37</v>
      </c>
      <c r="G4122" t="s">
        <v>29</v>
      </c>
      <c r="H4122" t="s">
        <v>38</v>
      </c>
      <c r="I4122" t="s">
        <v>39</v>
      </c>
      <c r="J4122" t="s">
        <v>46</v>
      </c>
      <c r="K4122" t="s">
        <v>32</v>
      </c>
      <c r="L4122" t="s">
        <v>40</v>
      </c>
      <c r="M4122" t="s">
        <v>34</v>
      </c>
      <c r="N4122">
        <v>2</v>
      </c>
      <c r="O4122" t="s">
        <v>47</v>
      </c>
      <c r="P4122">
        <v>10</v>
      </c>
      <c r="Q4122">
        <v>0</v>
      </c>
      <c r="R4122">
        <v>0</v>
      </c>
      <c r="S4122">
        <v>10</v>
      </c>
      <c r="T4122">
        <v>0</v>
      </c>
      <c r="U4122">
        <v>30</v>
      </c>
      <c r="V4122">
        <v>11</v>
      </c>
      <c r="W4122">
        <v>6</v>
      </c>
      <c r="X4122">
        <v>2</v>
      </c>
      <c r="Y4122" t="s">
        <v>179</v>
      </c>
      <c r="Z4122" t="s">
        <v>209</v>
      </c>
    </row>
    <row r="4123" spans="1:26" x14ac:dyDescent="0.25">
      <c r="A4123" s="1">
        <v>42303.333333333336</v>
      </c>
      <c r="B4123" t="s">
        <v>24</v>
      </c>
      <c r="C4123" t="s">
        <v>25</v>
      </c>
      <c r="D4123" t="s">
        <v>26</v>
      </c>
      <c r="E4123" t="s">
        <v>42</v>
      </c>
      <c r="F4123" t="s">
        <v>56</v>
      </c>
      <c r="G4123" t="s">
        <v>29</v>
      </c>
      <c r="H4123" t="s">
        <v>38</v>
      </c>
      <c r="I4123" t="s">
        <v>39</v>
      </c>
      <c r="J4123" t="s">
        <v>31</v>
      </c>
      <c r="K4123" t="s">
        <v>32</v>
      </c>
      <c r="L4123" t="s">
        <v>33</v>
      </c>
      <c r="M4123" t="s">
        <v>34</v>
      </c>
      <c r="N4123">
        <v>2</v>
      </c>
      <c r="O4123" t="s">
        <v>35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</v>
      </c>
      <c r="V4123">
        <v>8</v>
      </c>
      <c r="W4123">
        <v>2</v>
      </c>
      <c r="X4123">
        <v>10</v>
      </c>
      <c r="Y4123" t="s">
        <v>159</v>
      </c>
      <c r="Z4123" t="s">
        <v>208</v>
      </c>
    </row>
    <row r="4124" spans="1:26" x14ac:dyDescent="0.25">
      <c r="A4124" s="1">
        <v>43109.784722222219</v>
      </c>
      <c r="B4124" t="s">
        <v>24</v>
      </c>
      <c r="C4124" t="s">
        <v>25</v>
      </c>
      <c r="D4124" t="s">
        <v>36</v>
      </c>
      <c r="E4124" t="s">
        <v>45</v>
      </c>
      <c r="F4124" t="s">
        <v>56</v>
      </c>
      <c r="G4124" t="s">
        <v>29</v>
      </c>
      <c r="H4124" t="s">
        <v>38</v>
      </c>
      <c r="I4124" t="s">
        <v>39</v>
      </c>
      <c r="J4124" t="s">
        <v>46</v>
      </c>
      <c r="K4124" t="s">
        <v>32</v>
      </c>
      <c r="L4124" t="s">
        <v>40</v>
      </c>
      <c r="M4124" t="s">
        <v>83</v>
      </c>
      <c r="N4124">
        <v>2</v>
      </c>
      <c r="O4124" t="s">
        <v>47</v>
      </c>
      <c r="P4124">
        <v>20</v>
      </c>
      <c r="Q4124">
        <v>0</v>
      </c>
      <c r="R4124">
        <v>0</v>
      </c>
      <c r="S4124">
        <v>20</v>
      </c>
      <c r="T4124">
        <v>0</v>
      </c>
      <c r="U4124">
        <v>10</v>
      </c>
      <c r="V4124">
        <v>18</v>
      </c>
      <c r="W4124">
        <v>3</v>
      </c>
      <c r="X4124">
        <v>1</v>
      </c>
      <c r="Y4124" t="s">
        <v>157</v>
      </c>
      <c r="Z4124" t="s">
        <v>209</v>
      </c>
    </row>
    <row r="4125" spans="1:26" x14ac:dyDescent="0.25">
      <c r="A4125" s="1">
        <v>45393.667361111111</v>
      </c>
      <c r="B4125" t="s">
        <v>24</v>
      </c>
      <c r="C4125" t="s">
        <v>25</v>
      </c>
      <c r="D4125" t="s">
        <v>26</v>
      </c>
      <c r="E4125" t="s">
        <v>27</v>
      </c>
      <c r="F4125" t="s">
        <v>65</v>
      </c>
      <c r="G4125" t="s">
        <v>29</v>
      </c>
      <c r="H4125" t="s">
        <v>38</v>
      </c>
      <c r="I4125" t="s">
        <v>39</v>
      </c>
      <c r="J4125" t="s">
        <v>46</v>
      </c>
      <c r="K4125" t="s">
        <v>53</v>
      </c>
      <c r="L4125" t="s">
        <v>40</v>
      </c>
      <c r="M4125" t="s">
        <v>77</v>
      </c>
      <c r="N4125">
        <v>2</v>
      </c>
      <c r="O4125" t="s">
        <v>35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40</v>
      </c>
      <c r="V4125">
        <v>16</v>
      </c>
      <c r="W4125">
        <v>5</v>
      </c>
      <c r="X4125">
        <v>4</v>
      </c>
      <c r="Y4125" t="s">
        <v>195</v>
      </c>
      <c r="Z4125" t="s">
        <v>209</v>
      </c>
    </row>
    <row r="4126" spans="1:26" x14ac:dyDescent="0.25">
      <c r="A4126" s="1">
        <v>44612.652777777781</v>
      </c>
      <c r="B4126" t="s">
        <v>24</v>
      </c>
      <c r="C4126" t="s">
        <v>25</v>
      </c>
      <c r="D4126" t="s">
        <v>26</v>
      </c>
      <c r="E4126" t="s">
        <v>45</v>
      </c>
      <c r="F4126" t="s">
        <v>37</v>
      </c>
      <c r="G4126" t="s">
        <v>29</v>
      </c>
      <c r="H4126" t="s">
        <v>38</v>
      </c>
      <c r="I4126" t="s">
        <v>39</v>
      </c>
      <c r="J4126" t="s">
        <v>46</v>
      </c>
      <c r="K4126" t="s">
        <v>32</v>
      </c>
      <c r="L4126" t="s">
        <v>33</v>
      </c>
      <c r="M4126" t="s">
        <v>83</v>
      </c>
      <c r="N4126">
        <v>2</v>
      </c>
      <c r="O4126" t="s">
        <v>35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20</v>
      </c>
      <c r="V4126">
        <v>15</v>
      </c>
      <c r="W4126">
        <v>1</v>
      </c>
      <c r="X4126">
        <v>2</v>
      </c>
      <c r="Y4126" t="s">
        <v>164</v>
      </c>
      <c r="Z4126" t="s">
        <v>207</v>
      </c>
    </row>
    <row r="4127" spans="1:26" x14ac:dyDescent="0.25">
      <c r="A4127" s="1">
        <v>45434.71875</v>
      </c>
      <c r="B4127" t="s">
        <v>24</v>
      </c>
      <c r="C4127" t="s">
        <v>25</v>
      </c>
      <c r="D4127" t="s">
        <v>26</v>
      </c>
      <c r="E4127" t="s">
        <v>27</v>
      </c>
      <c r="F4127" t="s">
        <v>37</v>
      </c>
      <c r="G4127" t="s">
        <v>29</v>
      </c>
      <c r="H4127" t="s">
        <v>38</v>
      </c>
      <c r="I4127" t="s">
        <v>39</v>
      </c>
      <c r="J4127" t="s">
        <v>46</v>
      </c>
      <c r="K4127" t="s">
        <v>32</v>
      </c>
      <c r="L4127" t="s">
        <v>40</v>
      </c>
      <c r="M4127" t="s">
        <v>41</v>
      </c>
      <c r="N4127">
        <v>2</v>
      </c>
      <c r="O4127" t="s">
        <v>35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20</v>
      </c>
      <c r="V4127">
        <v>17</v>
      </c>
      <c r="W4127">
        <v>4</v>
      </c>
      <c r="X4127">
        <v>5</v>
      </c>
      <c r="Y4127" t="s">
        <v>176</v>
      </c>
      <c r="Z4127" t="s">
        <v>209</v>
      </c>
    </row>
    <row r="4128" spans="1:26" x14ac:dyDescent="0.25">
      <c r="A4128" s="1">
        <v>45016.729166666664</v>
      </c>
      <c r="B4128" t="s">
        <v>49</v>
      </c>
      <c r="C4128" t="s">
        <v>50</v>
      </c>
      <c r="D4128" t="s">
        <v>26</v>
      </c>
      <c r="E4128" t="s">
        <v>27</v>
      </c>
      <c r="F4128" t="s">
        <v>37</v>
      </c>
      <c r="G4128" t="s">
        <v>29</v>
      </c>
      <c r="H4128" t="s">
        <v>52</v>
      </c>
      <c r="I4128" t="s">
        <v>39</v>
      </c>
      <c r="J4128" t="s">
        <v>31</v>
      </c>
      <c r="K4128" t="s">
        <v>32</v>
      </c>
      <c r="L4128" t="s">
        <v>40</v>
      </c>
      <c r="M4128" t="s">
        <v>62</v>
      </c>
      <c r="N4128">
        <v>2</v>
      </c>
      <c r="O4128" t="s">
        <v>35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20</v>
      </c>
      <c r="V4128">
        <v>17</v>
      </c>
      <c r="W4128">
        <v>6</v>
      </c>
      <c r="X4128">
        <v>3</v>
      </c>
      <c r="Y4128" t="s">
        <v>180</v>
      </c>
      <c r="Z4128" t="s">
        <v>209</v>
      </c>
    </row>
    <row r="4129" spans="1:26" x14ac:dyDescent="0.25">
      <c r="A4129" s="1">
        <v>44912.388888888891</v>
      </c>
      <c r="B4129" t="s">
        <v>59</v>
      </c>
      <c r="C4129" t="s">
        <v>25</v>
      </c>
      <c r="D4129" t="s">
        <v>26</v>
      </c>
      <c r="E4129" t="s">
        <v>45</v>
      </c>
      <c r="F4129" t="s">
        <v>43</v>
      </c>
      <c r="G4129" t="s">
        <v>29</v>
      </c>
      <c r="H4129" t="s">
        <v>38</v>
      </c>
      <c r="I4129" t="s">
        <v>39</v>
      </c>
      <c r="J4129" t="s">
        <v>46</v>
      </c>
      <c r="K4129" t="s">
        <v>32</v>
      </c>
      <c r="L4129" t="s">
        <v>40</v>
      </c>
      <c r="M4129" t="s">
        <v>34</v>
      </c>
      <c r="N4129">
        <v>2</v>
      </c>
      <c r="O4129" t="s">
        <v>35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20</v>
      </c>
      <c r="V4129">
        <v>9</v>
      </c>
      <c r="W4129">
        <v>7</v>
      </c>
      <c r="X4129">
        <v>12</v>
      </c>
      <c r="Y4129" t="s">
        <v>157</v>
      </c>
      <c r="Z4129" t="s">
        <v>209</v>
      </c>
    </row>
    <row r="4130" spans="1:26" x14ac:dyDescent="0.25">
      <c r="A4130" s="1">
        <v>44516.114583333336</v>
      </c>
      <c r="B4130" t="s">
        <v>59</v>
      </c>
      <c r="C4130" t="s">
        <v>25</v>
      </c>
      <c r="D4130" t="s">
        <v>36</v>
      </c>
      <c r="E4130" t="s">
        <v>45</v>
      </c>
      <c r="F4130" t="s">
        <v>28</v>
      </c>
      <c r="G4130" t="s">
        <v>29</v>
      </c>
      <c r="H4130" t="s">
        <v>38</v>
      </c>
      <c r="I4130" t="s">
        <v>39</v>
      </c>
      <c r="J4130" t="s">
        <v>31</v>
      </c>
      <c r="K4130" t="s">
        <v>32</v>
      </c>
      <c r="L4130" t="s">
        <v>40</v>
      </c>
      <c r="M4130" t="s">
        <v>58</v>
      </c>
      <c r="N4130">
        <v>2</v>
      </c>
      <c r="O4130" t="s">
        <v>35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20</v>
      </c>
      <c r="V4130">
        <v>2</v>
      </c>
      <c r="W4130">
        <v>3</v>
      </c>
      <c r="X4130">
        <v>11</v>
      </c>
      <c r="Y4130" t="s">
        <v>179</v>
      </c>
      <c r="Z4130" t="s">
        <v>207</v>
      </c>
    </row>
    <row r="4131" spans="1:26" x14ac:dyDescent="0.25">
      <c r="A4131" s="1">
        <v>43232.449305555558</v>
      </c>
      <c r="B4131" t="s">
        <v>24</v>
      </c>
      <c r="C4131" t="s">
        <v>79</v>
      </c>
      <c r="D4131" t="s">
        <v>26</v>
      </c>
      <c r="E4131" t="s">
        <v>45</v>
      </c>
      <c r="F4131" t="s">
        <v>28</v>
      </c>
      <c r="G4131" t="s">
        <v>29</v>
      </c>
      <c r="H4131" t="s">
        <v>52</v>
      </c>
      <c r="I4131" t="s">
        <v>39</v>
      </c>
      <c r="J4131" t="s">
        <v>46</v>
      </c>
      <c r="K4131" t="s">
        <v>32</v>
      </c>
      <c r="L4131" t="s">
        <v>40</v>
      </c>
      <c r="M4131" t="s">
        <v>58</v>
      </c>
      <c r="N4131">
        <v>3</v>
      </c>
      <c r="O4131" t="s">
        <v>47</v>
      </c>
      <c r="P4131">
        <v>20</v>
      </c>
      <c r="Q4131">
        <v>0</v>
      </c>
      <c r="R4131">
        <v>0</v>
      </c>
      <c r="S4131">
        <v>20</v>
      </c>
      <c r="T4131">
        <v>0</v>
      </c>
      <c r="U4131">
        <v>20</v>
      </c>
      <c r="V4131">
        <v>10</v>
      </c>
      <c r="W4131">
        <v>7</v>
      </c>
      <c r="X4131">
        <v>5</v>
      </c>
      <c r="Y4131" t="s">
        <v>157</v>
      </c>
      <c r="Z4131" t="s">
        <v>210</v>
      </c>
    </row>
    <row r="4132" spans="1:26" x14ac:dyDescent="0.25">
      <c r="A4132" s="1">
        <v>44808.74722222222</v>
      </c>
      <c r="B4132" t="s">
        <v>59</v>
      </c>
      <c r="C4132" t="s">
        <v>79</v>
      </c>
      <c r="D4132" t="s">
        <v>26</v>
      </c>
      <c r="E4132" t="s">
        <v>129</v>
      </c>
      <c r="F4132" t="s">
        <v>76</v>
      </c>
      <c r="G4132" t="s">
        <v>29</v>
      </c>
      <c r="H4132" t="s">
        <v>30</v>
      </c>
      <c r="I4132" t="s">
        <v>30</v>
      </c>
      <c r="J4132" t="s">
        <v>46</v>
      </c>
      <c r="K4132" t="s">
        <v>32</v>
      </c>
      <c r="L4132" t="s">
        <v>33</v>
      </c>
      <c r="M4132" t="s">
        <v>41</v>
      </c>
      <c r="N4132">
        <v>1</v>
      </c>
      <c r="O4132" t="s">
        <v>35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10</v>
      </c>
      <c r="V4132">
        <v>17</v>
      </c>
      <c r="W4132">
        <v>1</v>
      </c>
      <c r="X4132">
        <v>9</v>
      </c>
      <c r="Y4132" t="s">
        <v>175</v>
      </c>
      <c r="Z4132" t="s">
        <v>209</v>
      </c>
    </row>
    <row r="4133" spans="1:26" x14ac:dyDescent="0.25">
      <c r="A4133" s="1">
        <v>43681.416666666664</v>
      </c>
      <c r="B4133" t="s">
        <v>24</v>
      </c>
      <c r="C4133" t="s">
        <v>25</v>
      </c>
      <c r="D4133" t="s">
        <v>26</v>
      </c>
      <c r="E4133" t="s">
        <v>42</v>
      </c>
      <c r="F4133" t="s">
        <v>80</v>
      </c>
      <c r="G4133" t="s">
        <v>29</v>
      </c>
      <c r="H4133" t="s">
        <v>38</v>
      </c>
      <c r="I4133" t="s">
        <v>39</v>
      </c>
      <c r="J4133" t="s">
        <v>31</v>
      </c>
      <c r="K4133" t="s">
        <v>32</v>
      </c>
      <c r="L4133" t="s">
        <v>40</v>
      </c>
      <c r="M4133" t="s">
        <v>44</v>
      </c>
      <c r="N4133">
        <v>2</v>
      </c>
      <c r="O4133" t="s">
        <v>35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20</v>
      </c>
      <c r="V4133">
        <v>10</v>
      </c>
      <c r="W4133">
        <v>1</v>
      </c>
      <c r="X4133">
        <v>8</v>
      </c>
      <c r="Y4133" t="s">
        <v>157</v>
      </c>
      <c r="Z4133" t="s">
        <v>209</v>
      </c>
    </row>
    <row r="4134" spans="1:26" x14ac:dyDescent="0.25">
      <c r="A4134" s="1">
        <v>42914.595833333333</v>
      </c>
      <c r="B4134" t="s">
        <v>24</v>
      </c>
      <c r="C4134" t="s">
        <v>25</v>
      </c>
      <c r="D4134" t="s">
        <v>26</v>
      </c>
      <c r="E4134" t="s">
        <v>64</v>
      </c>
      <c r="F4134" t="s">
        <v>56</v>
      </c>
      <c r="G4134" t="s">
        <v>29</v>
      </c>
      <c r="H4134" t="s">
        <v>38</v>
      </c>
      <c r="I4134" t="s">
        <v>39</v>
      </c>
      <c r="J4134" t="s">
        <v>31</v>
      </c>
      <c r="K4134" t="s">
        <v>32</v>
      </c>
      <c r="L4134" t="s">
        <v>73</v>
      </c>
      <c r="M4134" t="s">
        <v>77</v>
      </c>
      <c r="N4134">
        <v>2</v>
      </c>
      <c r="O4134" t="s">
        <v>35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20</v>
      </c>
      <c r="V4134">
        <v>14</v>
      </c>
      <c r="W4134">
        <v>4</v>
      </c>
      <c r="X4134">
        <v>6</v>
      </c>
      <c r="Y4134" t="s">
        <v>165</v>
      </c>
      <c r="Z4134" t="s">
        <v>209</v>
      </c>
    </row>
    <row r="4135" spans="1:26" x14ac:dyDescent="0.25">
      <c r="A4135" s="1">
        <v>44552.818055555559</v>
      </c>
      <c r="B4135" t="s">
        <v>49</v>
      </c>
      <c r="C4135" t="s">
        <v>25</v>
      </c>
      <c r="D4135" t="s">
        <v>78</v>
      </c>
      <c r="E4135" t="s">
        <v>64</v>
      </c>
      <c r="F4135" t="s">
        <v>65</v>
      </c>
      <c r="G4135" t="s">
        <v>29</v>
      </c>
      <c r="H4135" t="s">
        <v>38</v>
      </c>
      <c r="I4135" t="s">
        <v>39</v>
      </c>
      <c r="J4135" t="s">
        <v>46</v>
      </c>
      <c r="K4135" t="s">
        <v>32</v>
      </c>
      <c r="L4135" t="s">
        <v>40</v>
      </c>
      <c r="M4135" t="s">
        <v>94</v>
      </c>
      <c r="N4135">
        <v>2</v>
      </c>
      <c r="O4135" t="s">
        <v>47</v>
      </c>
      <c r="P4135">
        <v>10</v>
      </c>
      <c r="Q4135">
        <v>0</v>
      </c>
      <c r="R4135">
        <v>0</v>
      </c>
      <c r="S4135">
        <v>10</v>
      </c>
      <c r="T4135">
        <v>0</v>
      </c>
      <c r="U4135">
        <v>20</v>
      </c>
      <c r="V4135">
        <v>19</v>
      </c>
      <c r="W4135">
        <v>4</v>
      </c>
      <c r="X4135">
        <v>12</v>
      </c>
      <c r="Y4135" t="s">
        <v>165</v>
      </c>
      <c r="Z4135" t="s">
        <v>209</v>
      </c>
    </row>
    <row r="4136" spans="1:26" x14ac:dyDescent="0.25">
      <c r="A4136" s="1">
        <v>42886.622916666667</v>
      </c>
      <c r="B4136" t="s">
        <v>59</v>
      </c>
      <c r="C4136" t="s">
        <v>25</v>
      </c>
      <c r="D4136" t="s">
        <v>26</v>
      </c>
      <c r="E4136" t="s">
        <v>45</v>
      </c>
      <c r="F4136" t="s">
        <v>56</v>
      </c>
      <c r="G4136" t="s">
        <v>29</v>
      </c>
      <c r="H4136" t="s">
        <v>38</v>
      </c>
      <c r="I4136" t="s">
        <v>39</v>
      </c>
      <c r="J4136" t="s">
        <v>46</v>
      </c>
      <c r="K4136" t="s">
        <v>32</v>
      </c>
      <c r="L4136" t="s">
        <v>40</v>
      </c>
      <c r="M4136" t="s">
        <v>92</v>
      </c>
      <c r="N4136">
        <v>3</v>
      </c>
      <c r="O4136" t="s">
        <v>75</v>
      </c>
      <c r="P4136">
        <v>10</v>
      </c>
      <c r="Q4136">
        <v>0</v>
      </c>
      <c r="R4136">
        <v>0</v>
      </c>
      <c r="S4136">
        <v>0</v>
      </c>
      <c r="T4136">
        <v>10</v>
      </c>
      <c r="U4136">
        <v>20</v>
      </c>
      <c r="V4136">
        <v>14</v>
      </c>
      <c r="W4136">
        <v>4</v>
      </c>
      <c r="X4136">
        <v>5</v>
      </c>
      <c r="Y4136" t="s">
        <v>162</v>
      </c>
      <c r="Z4136" t="s">
        <v>209</v>
      </c>
    </row>
    <row r="4137" spans="1:26" x14ac:dyDescent="0.25">
      <c r="A4137" s="1">
        <v>43482.752083333333</v>
      </c>
      <c r="B4137" t="s">
        <v>24</v>
      </c>
      <c r="C4137" t="s">
        <v>79</v>
      </c>
      <c r="D4137" t="s">
        <v>36</v>
      </c>
      <c r="E4137" t="s">
        <v>42</v>
      </c>
      <c r="F4137" t="s">
        <v>65</v>
      </c>
      <c r="G4137" t="s">
        <v>29</v>
      </c>
      <c r="H4137" t="s">
        <v>38</v>
      </c>
      <c r="I4137" t="s">
        <v>39</v>
      </c>
      <c r="J4137" t="s">
        <v>31</v>
      </c>
      <c r="K4137" t="s">
        <v>32</v>
      </c>
      <c r="L4137" t="s">
        <v>33</v>
      </c>
      <c r="M4137" t="s">
        <v>44</v>
      </c>
      <c r="N4137">
        <v>2</v>
      </c>
      <c r="O4137" t="s">
        <v>35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20</v>
      </c>
      <c r="V4137">
        <v>18</v>
      </c>
      <c r="W4137">
        <v>5</v>
      </c>
      <c r="X4137">
        <v>1</v>
      </c>
      <c r="Y4137" t="s">
        <v>173</v>
      </c>
      <c r="Z4137" t="s">
        <v>207</v>
      </c>
    </row>
    <row r="4138" spans="1:26" x14ac:dyDescent="0.25">
      <c r="A4138" s="1">
        <v>45453.416666666664</v>
      </c>
      <c r="B4138" t="s">
        <v>59</v>
      </c>
      <c r="C4138" t="s">
        <v>25</v>
      </c>
      <c r="D4138" t="s">
        <v>26</v>
      </c>
      <c r="E4138" t="s">
        <v>45</v>
      </c>
      <c r="F4138" t="s">
        <v>37</v>
      </c>
      <c r="G4138" t="s">
        <v>29</v>
      </c>
      <c r="H4138" t="s">
        <v>38</v>
      </c>
      <c r="I4138" t="s">
        <v>39</v>
      </c>
      <c r="J4138" t="s">
        <v>46</v>
      </c>
      <c r="K4138" t="s">
        <v>32</v>
      </c>
      <c r="L4138" t="s">
        <v>40</v>
      </c>
      <c r="M4138" t="s">
        <v>92</v>
      </c>
      <c r="N4138">
        <v>2</v>
      </c>
      <c r="O4138" t="s">
        <v>35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30</v>
      </c>
      <c r="V4138">
        <v>10</v>
      </c>
      <c r="W4138">
        <v>2</v>
      </c>
      <c r="X4138">
        <v>6</v>
      </c>
      <c r="Y4138" t="s">
        <v>176</v>
      </c>
      <c r="Z4138" t="s">
        <v>210</v>
      </c>
    </row>
    <row r="4139" spans="1:26" x14ac:dyDescent="0.25">
      <c r="A4139" s="1">
        <v>44405.479166666664</v>
      </c>
      <c r="B4139" t="s">
        <v>49</v>
      </c>
      <c r="C4139" t="s">
        <v>25</v>
      </c>
      <c r="D4139" t="s">
        <v>26</v>
      </c>
      <c r="E4139" t="s">
        <v>64</v>
      </c>
      <c r="F4139" t="s">
        <v>28</v>
      </c>
      <c r="G4139" t="s">
        <v>29</v>
      </c>
      <c r="H4139" t="s">
        <v>38</v>
      </c>
      <c r="I4139" t="s">
        <v>39</v>
      </c>
      <c r="J4139" t="s">
        <v>46</v>
      </c>
      <c r="K4139" t="s">
        <v>53</v>
      </c>
      <c r="L4139" t="s">
        <v>40</v>
      </c>
      <c r="M4139" t="s">
        <v>62</v>
      </c>
      <c r="N4139">
        <v>2</v>
      </c>
      <c r="O4139" t="s">
        <v>35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40</v>
      </c>
      <c r="V4139">
        <v>11</v>
      </c>
      <c r="W4139">
        <v>4</v>
      </c>
      <c r="X4139">
        <v>7</v>
      </c>
      <c r="Y4139" t="s">
        <v>172</v>
      </c>
      <c r="Z4139" t="s">
        <v>209</v>
      </c>
    </row>
    <row r="4140" spans="1:26" x14ac:dyDescent="0.25">
      <c r="A4140" s="1">
        <v>44767.663194444445</v>
      </c>
      <c r="B4140" t="s">
        <v>24</v>
      </c>
      <c r="C4140" t="s">
        <v>25</v>
      </c>
      <c r="D4140" t="s">
        <v>26</v>
      </c>
      <c r="E4140" t="s">
        <v>64</v>
      </c>
      <c r="F4140" t="s">
        <v>28</v>
      </c>
      <c r="G4140" t="s">
        <v>29</v>
      </c>
      <c r="H4140" t="s">
        <v>38</v>
      </c>
      <c r="I4140" t="s">
        <v>30</v>
      </c>
      <c r="J4140" t="s">
        <v>31</v>
      </c>
      <c r="K4140" t="s">
        <v>32</v>
      </c>
      <c r="L4140" t="s">
        <v>40</v>
      </c>
      <c r="M4140" t="s">
        <v>58</v>
      </c>
      <c r="N4140">
        <v>2</v>
      </c>
      <c r="O4140" t="s">
        <v>35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20</v>
      </c>
      <c r="V4140">
        <v>15</v>
      </c>
      <c r="W4140">
        <v>2</v>
      </c>
      <c r="X4140">
        <v>7</v>
      </c>
      <c r="Y4140" t="s">
        <v>157</v>
      </c>
      <c r="Z4140" t="s">
        <v>209</v>
      </c>
    </row>
    <row r="4141" spans="1:26" x14ac:dyDescent="0.25">
      <c r="A4141" s="1">
        <v>43585.838194444441</v>
      </c>
      <c r="B4141" t="s">
        <v>59</v>
      </c>
      <c r="C4141" t="s">
        <v>50</v>
      </c>
      <c r="D4141" t="s">
        <v>36</v>
      </c>
      <c r="E4141" t="s">
        <v>45</v>
      </c>
      <c r="F4141" t="s">
        <v>37</v>
      </c>
      <c r="G4141" t="s">
        <v>29</v>
      </c>
      <c r="H4141" t="s">
        <v>52</v>
      </c>
      <c r="I4141" t="s">
        <v>30</v>
      </c>
      <c r="J4141" t="s">
        <v>31</v>
      </c>
      <c r="K4141" t="s">
        <v>32</v>
      </c>
      <c r="L4141" t="s">
        <v>40</v>
      </c>
      <c r="M4141" t="s">
        <v>34</v>
      </c>
      <c r="N4141">
        <v>2</v>
      </c>
      <c r="O4141" t="s">
        <v>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20</v>
      </c>
      <c r="V4141">
        <v>20</v>
      </c>
      <c r="W4141">
        <v>3</v>
      </c>
      <c r="X4141">
        <v>4</v>
      </c>
      <c r="Y4141" t="s">
        <v>173</v>
      </c>
      <c r="Z4141" t="s">
        <v>210</v>
      </c>
    </row>
    <row r="4142" spans="1:26" x14ac:dyDescent="0.25">
      <c r="A4142" s="1">
        <v>43102.385416666664</v>
      </c>
      <c r="B4142" t="s">
        <v>24</v>
      </c>
      <c r="C4142" t="s">
        <v>25</v>
      </c>
      <c r="D4142" t="s">
        <v>26</v>
      </c>
      <c r="E4142" t="s">
        <v>42</v>
      </c>
      <c r="F4142" t="s">
        <v>61</v>
      </c>
      <c r="G4142" t="s">
        <v>29</v>
      </c>
      <c r="H4142" t="s">
        <v>61</v>
      </c>
      <c r="I4142" t="s">
        <v>39</v>
      </c>
      <c r="J4142" t="s">
        <v>31</v>
      </c>
      <c r="K4142" t="s">
        <v>32</v>
      </c>
      <c r="L4142" t="s">
        <v>40</v>
      </c>
      <c r="M4142" t="s">
        <v>44</v>
      </c>
      <c r="N4142">
        <v>2</v>
      </c>
      <c r="O4142" t="s">
        <v>35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20</v>
      </c>
      <c r="V4142">
        <v>9</v>
      </c>
      <c r="W4142">
        <v>3</v>
      </c>
      <c r="X4142">
        <v>1</v>
      </c>
      <c r="Y4142" t="s">
        <v>161</v>
      </c>
      <c r="Z4142" t="s">
        <v>209</v>
      </c>
    </row>
    <row r="4143" spans="1:26" x14ac:dyDescent="0.25">
      <c r="A4143" s="1">
        <v>43614.697916666664</v>
      </c>
      <c r="B4143" t="s">
        <v>59</v>
      </c>
      <c r="C4143" t="s">
        <v>25</v>
      </c>
      <c r="D4143" t="s">
        <v>26</v>
      </c>
      <c r="E4143" t="s">
        <v>45</v>
      </c>
      <c r="F4143" t="s">
        <v>43</v>
      </c>
      <c r="G4143" t="s">
        <v>29</v>
      </c>
      <c r="H4143" t="s">
        <v>38</v>
      </c>
      <c r="I4143" t="s">
        <v>30</v>
      </c>
      <c r="J4143" t="s">
        <v>46</v>
      </c>
      <c r="K4143" t="s">
        <v>32</v>
      </c>
      <c r="L4143" t="s">
        <v>40</v>
      </c>
      <c r="M4143" t="s">
        <v>58</v>
      </c>
      <c r="N4143">
        <v>2</v>
      </c>
      <c r="O4143" t="s">
        <v>35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</v>
      </c>
      <c r="V4143">
        <v>16</v>
      </c>
      <c r="W4143">
        <v>4</v>
      </c>
      <c r="X4143">
        <v>5</v>
      </c>
      <c r="Y4143" t="s">
        <v>177</v>
      </c>
      <c r="Z4143" t="s">
        <v>207</v>
      </c>
    </row>
    <row r="4144" spans="1:26" x14ac:dyDescent="0.25">
      <c r="A4144" s="1">
        <v>43357.963194444441</v>
      </c>
      <c r="B4144" t="s">
        <v>24</v>
      </c>
      <c r="C4144" t="s">
        <v>25</v>
      </c>
      <c r="D4144" t="s">
        <v>36</v>
      </c>
      <c r="E4144" t="s">
        <v>45</v>
      </c>
      <c r="F4144" t="s">
        <v>28</v>
      </c>
      <c r="G4144" t="s">
        <v>29</v>
      </c>
      <c r="H4144" t="s">
        <v>38</v>
      </c>
      <c r="I4144" t="s">
        <v>39</v>
      </c>
      <c r="J4144" t="s">
        <v>46</v>
      </c>
      <c r="K4144" t="s">
        <v>32</v>
      </c>
      <c r="L4144" t="s">
        <v>40</v>
      </c>
      <c r="M4144" t="s">
        <v>83</v>
      </c>
      <c r="N4144">
        <v>2</v>
      </c>
      <c r="O4144" t="s">
        <v>47</v>
      </c>
      <c r="P4144">
        <v>10</v>
      </c>
      <c r="Q4144">
        <v>0</v>
      </c>
      <c r="R4144">
        <v>0</v>
      </c>
      <c r="S4144">
        <v>10</v>
      </c>
      <c r="T4144">
        <v>0</v>
      </c>
      <c r="U4144">
        <v>20</v>
      </c>
      <c r="V4144">
        <v>23</v>
      </c>
      <c r="W4144">
        <v>6</v>
      </c>
      <c r="X4144">
        <v>9</v>
      </c>
      <c r="Y4144" t="s">
        <v>172</v>
      </c>
      <c r="Z4144" t="s">
        <v>209</v>
      </c>
    </row>
    <row r="4145" spans="1:26" x14ac:dyDescent="0.25">
      <c r="A4145" s="1">
        <v>43251.90625</v>
      </c>
      <c r="B4145" t="s">
        <v>59</v>
      </c>
      <c r="C4145" t="s">
        <v>25</v>
      </c>
      <c r="D4145" t="s">
        <v>36</v>
      </c>
      <c r="E4145" t="s">
        <v>42</v>
      </c>
      <c r="F4145" t="s">
        <v>61</v>
      </c>
      <c r="G4145" t="s">
        <v>102</v>
      </c>
      <c r="H4145" t="s">
        <v>38</v>
      </c>
      <c r="I4145" t="s">
        <v>39</v>
      </c>
      <c r="J4145" t="s">
        <v>31</v>
      </c>
      <c r="K4145" t="s">
        <v>32</v>
      </c>
      <c r="L4145" t="s">
        <v>33</v>
      </c>
      <c r="M4145" t="s">
        <v>44</v>
      </c>
      <c r="N4145">
        <v>2</v>
      </c>
      <c r="O4145" t="s">
        <v>35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20</v>
      </c>
      <c r="V4145">
        <v>21</v>
      </c>
      <c r="W4145">
        <v>5</v>
      </c>
      <c r="X4145">
        <v>5</v>
      </c>
      <c r="Y4145" t="s">
        <v>195</v>
      </c>
      <c r="Z4145" t="s">
        <v>210</v>
      </c>
    </row>
    <row r="4146" spans="1:26" x14ac:dyDescent="0.25">
      <c r="A4146" s="1">
        <v>45225.448611111111</v>
      </c>
      <c r="B4146" t="s">
        <v>49</v>
      </c>
      <c r="C4146" t="s">
        <v>25</v>
      </c>
      <c r="D4146" t="s">
        <v>26</v>
      </c>
      <c r="E4146" t="s">
        <v>42</v>
      </c>
      <c r="F4146" t="s">
        <v>37</v>
      </c>
      <c r="G4146" t="s">
        <v>29</v>
      </c>
      <c r="H4146" t="s">
        <v>38</v>
      </c>
      <c r="I4146" t="s">
        <v>39</v>
      </c>
      <c r="J4146" t="s">
        <v>46</v>
      </c>
      <c r="K4146" t="s">
        <v>32</v>
      </c>
      <c r="L4146" t="s">
        <v>40</v>
      </c>
      <c r="M4146" t="s">
        <v>82</v>
      </c>
      <c r="N4146">
        <v>2</v>
      </c>
      <c r="O4146" t="s">
        <v>70</v>
      </c>
      <c r="P4146">
        <v>10</v>
      </c>
      <c r="Q4146">
        <v>0</v>
      </c>
      <c r="R4146">
        <v>10</v>
      </c>
      <c r="S4146">
        <v>0</v>
      </c>
      <c r="T4146">
        <v>0</v>
      </c>
      <c r="U4146">
        <v>10</v>
      </c>
      <c r="V4146">
        <v>10</v>
      </c>
      <c r="W4146">
        <v>5</v>
      </c>
      <c r="X4146">
        <v>10</v>
      </c>
      <c r="Y4146" t="s">
        <v>198</v>
      </c>
      <c r="Z4146" t="s">
        <v>209</v>
      </c>
    </row>
    <row r="4147" spans="1:26" x14ac:dyDescent="0.25">
      <c r="A4147" s="1">
        <v>45061.70416666667</v>
      </c>
      <c r="B4147" t="s">
        <v>59</v>
      </c>
      <c r="C4147" t="s">
        <v>25</v>
      </c>
      <c r="D4147" t="s">
        <v>26</v>
      </c>
      <c r="E4147" t="s">
        <v>27</v>
      </c>
      <c r="F4147" t="s">
        <v>37</v>
      </c>
      <c r="G4147" t="s">
        <v>29</v>
      </c>
      <c r="H4147" t="s">
        <v>38</v>
      </c>
      <c r="I4147" t="s">
        <v>39</v>
      </c>
      <c r="J4147" t="s">
        <v>46</v>
      </c>
      <c r="K4147" t="s">
        <v>32</v>
      </c>
      <c r="L4147" t="s">
        <v>40</v>
      </c>
      <c r="M4147" t="s">
        <v>34</v>
      </c>
      <c r="N4147">
        <v>2</v>
      </c>
      <c r="O4147" t="s">
        <v>35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</v>
      </c>
      <c r="V4147">
        <v>16</v>
      </c>
      <c r="W4147">
        <v>2</v>
      </c>
      <c r="X4147">
        <v>5</v>
      </c>
      <c r="Y4147" t="s">
        <v>179</v>
      </c>
      <c r="Z4147" t="s">
        <v>209</v>
      </c>
    </row>
    <row r="4148" spans="1:26" x14ac:dyDescent="0.25">
      <c r="A4148" s="1">
        <v>42991.479166666664</v>
      </c>
      <c r="B4148" t="s">
        <v>24</v>
      </c>
      <c r="C4148" t="s">
        <v>25</v>
      </c>
      <c r="D4148" t="s">
        <v>26</v>
      </c>
      <c r="E4148" t="s">
        <v>27</v>
      </c>
      <c r="F4148" t="s">
        <v>56</v>
      </c>
      <c r="G4148" t="s">
        <v>29</v>
      </c>
      <c r="H4148" t="s">
        <v>38</v>
      </c>
      <c r="I4148" t="s">
        <v>39</v>
      </c>
      <c r="J4148" t="s">
        <v>46</v>
      </c>
      <c r="K4148" t="s">
        <v>32</v>
      </c>
      <c r="L4148" t="s">
        <v>40</v>
      </c>
      <c r="M4148" t="s">
        <v>74</v>
      </c>
      <c r="N4148">
        <v>2</v>
      </c>
      <c r="O4148" t="s">
        <v>47</v>
      </c>
      <c r="P4148">
        <v>10</v>
      </c>
      <c r="Q4148">
        <v>0</v>
      </c>
      <c r="R4148">
        <v>0</v>
      </c>
      <c r="S4148">
        <v>10</v>
      </c>
      <c r="T4148">
        <v>0</v>
      </c>
      <c r="U4148">
        <v>10</v>
      </c>
      <c r="V4148">
        <v>11</v>
      </c>
      <c r="W4148">
        <v>4</v>
      </c>
      <c r="X4148">
        <v>9</v>
      </c>
      <c r="Y4148" t="s">
        <v>173</v>
      </c>
      <c r="Z4148" t="s">
        <v>209</v>
      </c>
    </row>
    <row r="4149" spans="1:26" x14ac:dyDescent="0.25">
      <c r="A4149" s="1">
        <v>44362.395833333336</v>
      </c>
      <c r="B4149" t="s">
        <v>59</v>
      </c>
      <c r="C4149" t="s">
        <v>25</v>
      </c>
      <c r="D4149" t="s">
        <v>26</v>
      </c>
      <c r="E4149" t="s">
        <v>42</v>
      </c>
      <c r="F4149" t="s">
        <v>37</v>
      </c>
      <c r="G4149" t="s">
        <v>29</v>
      </c>
      <c r="H4149" t="s">
        <v>38</v>
      </c>
      <c r="I4149" t="s">
        <v>39</v>
      </c>
      <c r="J4149" t="s">
        <v>31</v>
      </c>
      <c r="K4149" t="s">
        <v>32</v>
      </c>
      <c r="L4149" t="s">
        <v>33</v>
      </c>
      <c r="M4149" t="s">
        <v>44</v>
      </c>
      <c r="N4149">
        <v>2</v>
      </c>
      <c r="O4149" t="s">
        <v>35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20</v>
      </c>
      <c r="V4149">
        <v>9</v>
      </c>
      <c r="W4149">
        <v>3</v>
      </c>
      <c r="X4149">
        <v>6</v>
      </c>
      <c r="Y4149" t="s">
        <v>191</v>
      </c>
      <c r="Z4149" t="s">
        <v>209</v>
      </c>
    </row>
    <row r="4150" spans="1:26" x14ac:dyDescent="0.25">
      <c r="A4150" s="1">
        <v>44720.726388888892</v>
      </c>
      <c r="B4150" t="s">
        <v>24</v>
      </c>
      <c r="C4150" t="s">
        <v>25</v>
      </c>
      <c r="D4150" t="s">
        <v>26</v>
      </c>
      <c r="E4150" t="s">
        <v>45</v>
      </c>
      <c r="F4150" t="s">
        <v>80</v>
      </c>
      <c r="G4150" t="s">
        <v>29</v>
      </c>
      <c r="H4150" t="s">
        <v>38</v>
      </c>
      <c r="I4150" t="s">
        <v>39</v>
      </c>
      <c r="J4150" t="s">
        <v>46</v>
      </c>
      <c r="K4150" t="s">
        <v>32</v>
      </c>
      <c r="L4150" t="s">
        <v>40</v>
      </c>
      <c r="M4150" t="s">
        <v>83</v>
      </c>
      <c r="N4150">
        <v>2</v>
      </c>
      <c r="O4150" t="s">
        <v>35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40</v>
      </c>
      <c r="V4150">
        <v>17</v>
      </c>
      <c r="W4150">
        <v>4</v>
      </c>
      <c r="X4150">
        <v>6</v>
      </c>
      <c r="Y4150" t="s">
        <v>172</v>
      </c>
      <c r="Z4150" t="s">
        <v>209</v>
      </c>
    </row>
    <row r="4151" spans="1:26" x14ac:dyDescent="0.25">
      <c r="A4151" s="1">
        <v>43482.291666666664</v>
      </c>
      <c r="B4151" t="s">
        <v>59</v>
      </c>
      <c r="C4151" t="s">
        <v>79</v>
      </c>
      <c r="D4151" t="s">
        <v>26</v>
      </c>
      <c r="E4151" t="s">
        <v>42</v>
      </c>
      <c r="F4151" t="s">
        <v>28</v>
      </c>
      <c r="G4151" t="s">
        <v>29</v>
      </c>
      <c r="H4151" t="s">
        <v>38</v>
      </c>
      <c r="I4151" t="s">
        <v>39</v>
      </c>
      <c r="J4151" t="s">
        <v>31</v>
      </c>
      <c r="K4151" t="s">
        <v>32</v>
      </c>
      <c r="L4151" t="s">
        <v>73</v>
      </c>
      <c r="M4151" t="s">
        <v>44</v>
      </c>
      <c r="N4151">
        <v>2</v>
      </c>
      <c r="O4151" t="s">
        <v>35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20</v>
      </c>
      <c r="V4151">
        <v>7</v>
      </c>
      <c r="W4151">
        <v>5</v>
      </c>
      <c r="X4151">
        <v>1</v>
      </c>
      <c r="Y4151" t="s">
        <v>193</v>
      </c>
      <c r="Z4151" t="s">
        <v>209</v>
      </c>
    </row>
    <row r="4152" spans="1:26" x14ac:dyDescent="0.25">
      <c r="A4152" s="1">
        <v>45356.833333333336</v>
      </c>
      <c r="B4152" t="s">
        <v>24</v>
      </c>
      <c r="C4152" t="s">
        <v>30</v>
      </c>
      <c r="D4152" t="s">
        <v>78</v>
      </c>
      <c r="E4152" t="s">
        <v>42</v>
      </c>
      <c r="F4152" t="s">
        <v>37</v>
      </c>
      <c r="G4152" t="s">
        <v>29</v>
      </c>
      <c r="H4152" t="s">
        <v>30</v>
      </c>
      <c r="I4152" t="s">
        <v>30</v>
      </c>
      <c r="J4152" t="s">
        <v>31</v>
      </c>
      <c r="K4152" t="s">
        <v>53</v>
      </c>
      <c r="L4152" t="s">
        <v>40</v>
      </c>
      <c r="M4152" t="s">
        <v>138</v>
      </c>
      <c r="N4152">
        <v>2</v>
      </c>
      <c r="O4152" t="s">
        <v>35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70</v>
      </c>
      <c r="V4152">
        <v>20</v>
      </c>
      <c r="W4152">
        <v>3</v>
      </c>
      <c r="X4152">
        <v>3</v>
      </c>
      <c r="Y4152" t="s">
        <v>193</v>
      </c>
      <c r="Z4152" t="s">
        <v>209</v>
      </c>
    </row>
    <row r="4153" spans="1:26" x14ac:dyDescent="0.25">
      <c r="A4153" s="1">
        <v>44015.618055555555</v>
      </c>
      <c r="B4153" t="s">
        <v>24</v>
      </c>
      <c r="C4153" t="s">
        <v>25</v>
      </c>
      <c r="D4153" t="s">
        <v>26</v>
      </c>
      <c r="E4153" t="s">
        <v>42</v>
      </c>
      <c r="F4153" t="s">
        <v>56</v>
      </c>
      <c r="G4153" t="s">
        <v>29</v>
      </c>
      <c r="H4153" t="s">
        <v>38</v>
      </c>
      <c r="I4153" t="s">
        <v>39</v>
      </c>
      <c r="J4153" t="s">
        <v>31</v>
      </c>
      <c r="K4153" t="s">
        <v>32</v>
      </c>
      <c r="L4153" t="s">
        <v>33</v>
      </c>
      <c r="M4153" t="s">
        <v>82</v>
      </c>
      <c r="N4153">
        <v>2</v>
      </c>
      <c r="O4153" t="s">
        <v>35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30</v>
      </c>
      <c r="V4153">
        <v>14</v>
      </c>
      <c r="W4153">
        <v>6</v>
      </c>
      <c r="X4153">
        <v>7</v>
      </c>
      <c r="Y4153" t="s">
        <v>172</v>
      </c>
      <c r="Z4153" t="s">
        <v>208</v>
      </c>
    </row>
    <row r="4154" spans="1:26" x14ac:dyDescent="0.25">
      <c r="A4154" s="1">
        <v>43265.381944444445</v>
      </c>
      <c r="B4154" t="s">
        <v>49</v>
      </c>
      <c r="C4154" t="s">
        <v>25</v>
      </c>
      <c r="D4154" t="s">
        <v>26</v>
      </c>
      <c r="E4154" t="s">
        <v>51</v>
      </c>
      <c r="F4154" t="s">
        <v>80</v>
      </c>
      <c r="G4154" t="s">
        <v>29</v>
      </c>
      <c r="H4154" t="s">
        <v>38</v>
      </c>
      <c r="I4154" t="s">
        <v>61</v>
      </c>
      <c r="J4154" t="s">
        <v>46</v>
      </c>
      <c r="K4154" t="s">
        <v>32</v>
      </c>
      <c r="L4154" t="s">
        <v>40</v>
      </c>
      <c r="M4154" t="s">
        <v>128</v>
      </c>
      <c r="N4154">
        <v>2</v>
      </c>
      <c r="O4154" t="s">
        <v>35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10</v>
      </c>
      <c r="V4154">
        <v>9</v>
      </c>
      <c r="W4154">
        <v>5</v>
      </c>
      <c r="X4154">
        <v>6</v>
      </c>
      <c r="Y4154" t="s">
        <v>191</v>
      </c>
      <c r="Z4154" t="s">
        <v>209</v>
      </c>
    </row>
    <row r="4155" spans="1:26" x14ac:dyDescent="0.25">
      <c r="A4155" s="1">
        <v>42822.864583333336</v>
      </c>
      <c r="B4155" t="s">
        <v>24</v>
      </c>
      <c r="C4155" t="s">
        <v>25</v>
      </c>
      <c r="D4155" t="s">
        <v>36</v>
      </c>
      <c r="E4155" t="s">
        <v>27</v>
      </c>
      <c r="F4155" t="s">
        <v>56</v>
      </c>
      <c r="G4155" t="s">
        <v>29</v>
      </c>
      <c r="H4155" t="s">
        <v>38</v>
      </c>
      <c r="I4155" t="s">
        <v>39</v>
      </c>
      <c r="J4155" t="s">
        <v>31</v>
      </c>
      <c r="K4155" t="s">
        <v>32</v>
      </c>
      <c r="L4155" t="s">
        <v>40</v>
      </c>
      <c r="M4155" t="s">
        <v>34</v>
      </c>
      <c r="N4155">
        <v>2</v>
      </c>
      <c r="O4155" t="s">
        <v>35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20</v>
      </c>
      <c r="V4155">
        <v>20</v>
      </c>
      <c r="W4155">
        <v>3</v>
      </c>
      <c r="X4155">
        <v>3</v>
      </c>
      <c r="Y4155" t="s">
        <v>160</v>
      </c>
      <c r="Z4155" t="s">
        <v>210</v>
      </c>
    </row>
    <row r="4156" spans="1:26" x14ac:dyDescent="0.25">
      <c r="A4156" s="1">
        <v>43252.579861111109</v>
      </c>
      <c r="B4156" t="s">
        <v>24</v>
      </c>
      <c r="C4156" t="s">
        <v>25</v>
      </c>
      <c r="D4156" t="s">
        <v>26</v>
      </c>
      <c r="E4156" t="s">
        <v>64</v>
      </c>
      <c r="F4156" t="s">
        <v>28</v>
      </c>
      <c r="G4156" t="s">
        <v>29</v>
      </c>
      <c r="H4156" t="s">
        <v>38</v>
      </c>
      <c r="I4156" t="s">
        <v>39</v>
      </c>
      <c r="J4156" t="s">
        <v>46</v>
      </c>
      <c r="K4156" t="s">
        <v>32</v>
      </c>
      <c r="L4156" t="s">
        <v>40</v>
      </c>
      <c r="M4156" t="s">
        <v>77</v>
      </c>
      <c r="N4156">
        <v>2</v>
      </c>
      <c r="O4156" t="s">
        <v>47</v>
      </c>
      <c r="P4156">
        <v>10</v>
      </c>
      <c r="Q4156">
        <v>0</v>
      </c>
      <c r="R4156">
        <v>0</v>
      </c>
      <c r="S4156">
        <v>10</v>
      </c>
      <c r="T4156">
        <v>0</v>
      </c>
      <c r="U4156">
        <v>30</v>
      </c>
      <c r="V4156">
        <v>13</v>
      </c>
      <c r="W4156">
        <v>6</v>
      </c>
      <c r="X4156">
        <v>6</v>
      </c>
      <c r="Y4156" t="s">
        <v>194</v>
      </c>
      <c r="Z4156" t="s">
        <v>209</v>
      </c>
    </row>
    <row r="4157" spans="1:26" x14ac:dyDescent="0.25">
      <c r="A4157" s="1">
        <v>45407.820138888892</v>
      </c>
      <c r="B4157" t="s">
        <v>49</v>
      </c>
      <c r="C4157" t="s">
        <v>25</v>
      </c>
      <c r="D4157" t="s">
        <v>60</v>
      </c>
      <c r="E4157" t="s">
        <v>27</v>
      </c>
      <c r="F4157" t="s">
        <v>116</v>
      </c>
      <c r="G4157" t="s">
        <v>29</v>
      </c>
      <c r="H4157" t="s">
        <v>30</v>
      </c>
      <c r="I4157" t="s">
        <v>30</v>
      </c>
      <c r="J4157" t="s">
        <v>46</v>
      </c>
      <c r="K4157" t="s">
        <v>53</v>
      </c>
      <c r="L4157" t="s">
        <v>40</v>
      </c>
      <c r="M4157" t="s">
        <v>58</v>
      </c>
      <c r="N4157">
        <v>2</v>
      </c>
      <c r="O4157" t="s">
        <v>47</v>
      </c>
      <c r="P4157">
        <v>10</v>
      </c>
      <c r="Q4157">
        <v>0</v>
      </c>
      <c r="R4157">
        <v>0</v>
      </c>
      <c r="S4157">
        <v>10</v>
      </c>
      <c r="T4157">
        <v>0</v>
      </c>
      <c r="U4157">
        <v>10</v>
      </c>
      <c r="V4157">
        <v>19</v>
      </c>
      <c r="W4157">
        <v>5</v>
      </c>
      <c r="X4157">
        <v>4</v>
      </c>
      <c r="Y4157" t="s">
        <v>163</v>
      </c>
      <c r="Z4157" t="s">
        <v>209</v>
      </c>
    </row>
    <row r="4158" spans="1:26" x14ac:dyDescent="0.25">
      <c r="A4158" s="1">
        <v>45239.600694444445</v>
      </c>
      <c r="B4158" t="s">
        <v>59</v>
      </c>
      <c r="C4158" t="s">
        <v>25</v>
      </c>
      <c r="D4158" t="s">
        <v>30</v>
      </c>
      <c r="E4158" t="s">
        <v>45</v>
      </c>
      <c r="F4158" t="s">
        <v>43</v>
      </c>
      <c r="G4158" t="s">
        <v>29</v>
      </c>
      <c r="H4158" t="s">
        <v>38</v>
      </c>
      <c r="I4158" t="s">
        <v>30</v>
      </c>
      <c r="J4158" t="s">
        <v>46</v>
      </c>
      <c r="K4158" t="s">
        <v>32</v>
      </c>
      <c r="L4158" t="s">
        <v>40</v>
      </c>
      <c r="M4158" t="s">
        <v>92</v>
      </c>
      <c r="N4158">
        <v>2</v>
      </c>
      <c r="O4158" t="s">
        <v>47</v>
      </c>
      <c r="P4158">
        <v>30</v>
      </c>
      <c r="Q4158">
        <v>0</v>
      </c>
      <c r="R4158">
        <v>0</v>
      </c>
      <c r="S4158">
        <v>20</v>
      </c>
      <c r="T4158">
        <v>10</v>
      </c>
      <c r="U4158">
        <v>0</v>
      </c>
      <c r="V4158">
        <v>14</v>
      </c>
      <c r="W4158">
        <v>5</v>
      </c>
      <c r="X4158">
        <v>11</v>
      </c>
      <c r="Y4158" t="s">
        <v>180</v>
      </c>
      <c r="Z4158" t="s">
        <v>209</v>
      </c>
    </row>
    <row r="4159" spans="1:26" x14ac:dyDescent="0.25">
      <c r="A4159" s="1">
        <v>42799.8125</v>
      </c>
      <c r="B4159" t="s">
        <v>24</v>
      </c>
      <c r="C4159" t="s">
        <v>25</v>
      </c>
      <c r="D4159" t="s">
        <v>36</v>
      </c>
      <c r="E4159" t="s">
        <v>27</v>
      </c>
      <c r="F4159" t="s">
        <v>28</v>
      </c>
      <c r="G4159" t="s">
        <v>29</v>
      </c>
      <c r="H4159" t="s">
        <v>38</v>
      </c>
      <c r="I4159" t="s">
        <v>30</v>
      </c>
      <c r="J4159" t="s">
        <v>46</v>
      </c>
      <c r="K4159" t="s">
        <v>32</v>
      </c>
      <c r="L4159" t="s">
        <v>40</v>
      </c>
      <c r="M4159" t="s">
        <v>83</v>
      </c>
      <c r="N4159">
        <v>2</v>
      </c>
      <c r="O4159" t="s">
        <v>35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20</v>
      </c>
      <c r="V4159">
        <v>19</v>
      </c>
      <c r="W4159">
        <v>1</v>
      </c>
      <c r="X4159">
        <v>3</v>
      </c>
      <c r="Y4159" t="s">
        <v>173</v>
      </c>
      <c r="Z4159" t="s">
        <v>209</v>
      </c>
    </row>
    <row r="4160" spans="1:26" x14ac:dyDescent="0.25">
      <c r="A4160" s="1">
        <v>43840.736111111109</v>
      </c>
      <c r="B4160" t="s">
        <v>24</v>
      </c>
      <c r="C4160" t="s">
        <v>50</v>
      </c>
      <c r="D4160" t="s">
        <v>36</v>
      </c>
      <c r="E4160" t="s">
        <v>42</v>
      </c>
      <c r="F4160" t="s">
        <v>28</v>
      </c>
      <c r="G4160" t="s">
        <v>29</v>
      </c>
      <c r="H4160" t="s">
        <v>52</v>
      </c>
      <c r="I4160" t="s">
        <v>39</v>
      </c>
      <c r="J4160" t="s">
        <v>31</v>
      </c>
      <c r="K4160" t="s">
        <v>32</v>
      </c>
      <c r="L4160" t="s">
        <v>40</v>
      </c>
      <c r="M4160" t="s">
        <v>44</v>
      </c>
      <c r="N4160">
        <v>2</v>
      </c>
      <c r="O4160" t="s">
        <v>35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20</v>
      </c>
      <c r="V4160">
        <v>17</v>
      </c>
      <c r="W4160">
        <v>6</v>
      </c>
      <c r="X4160">
        <v>1</v>
      </c>
      <c r="Y4160" t="s">
        <v>179</v>
      </c>
      <c r="Z4160" t="s">
        <v>210</v>
      </c>
    </row>
    <row r="4161" spans="1:26" x14ac:dyDescent="0.25">
      <c r="A4161" s="1">
        <v>42937.611111111109</v>
      </c>
      <c r="B4161" t="s">
        <v>24</v>
      </c>
      <c r="C4161" t="s">
        <v>25</v>
      </c>
      <c r="D4161" t="s">
        <v>26</v>
      </c>
      <c r="E4161" t="s">
        <v>42</v>
      </c>
      <c r="F4161" t="s">
        <v>28</v>
      </c>
      <c r="G4161" t="s">
        <v>29</v>
      </c>
      <c r="H4161" t="s">
        <v>38</v>
      </c>
      <c r="I4161" t="s">
        <v>127</v>
      </c>
      <c r="J4161" t="s">
        <v>46</v>
      </c>
      <c r="K4161" t="s">
        <v>32</v>
      </c>
      <c r="L4161" t="s">
        <v>33</v>
      </c>
      <c r="M4161" t="s">
        <v>82</v>
      </c>
      <c r="N4161">
        <v>2</v>
      </c>
      <c r="O4161" t="s">
        <v>75</v>
      </c>
      <c r="P4161">
        <v>10</v>
      </c>
      <c r="Q4161">
        <v>0</v>
      </c>
      <c r="R4161">
        <v>0</v>
      </c>
      <c r="S4161">
        <v>0</v>
      </c>
      <c r="T4161">
        <v>10</v>
      </c>
      <c r="U4161">
        <v>10</v>
      </c>
      <c r="V4161">
        <v>14</v>
      </c>
      <c r="W4161">
        <v>6</v>
      </c>
      <c r="X4161">
        <v>7</v>
      </c>
      <c r="Y4161" t="s">
        <v>177</v>
      </c>
      <c r="Z4161" t="s">
        <v>211</v>
      </c>
    </row>
    <row r="4162" spans="1:26" x14ac:dyDescent="0.25">
      <c r="A4162" s="1">
        <v>44943.666666666664</v>
      </c>
      <c r="B4162" t="s">
        <v>24</v>
      </c>
      <c r="C4162" t="s">
        <v>25</v>
      </c>
      <c r="D4162" t="s">
        <v>26</v>
      </c>
      <c r="E4162" t="s">
        <v>45</v>
      </c>
      <c r="F4162" t="s">
        <v>43</v>
      </c>
      <c r="G4162" t="s">
        <v>29</v>
      </c>
      <c r="H4162" t="s">
        <v>38</v>
      </c>
      <c r="I4162" t="s">
        <v>39</v>
      </c>
      <c r="J4162" t="s">
        <v>31</v>
      </c>
      <c r="K4162" t="s">
        <v>32</v>
      </c>
      <c r="L4162" t="s">
        <v>40</v>
      </c>
      <c r="M4162" t="s">
        <v>58</v>
      </c>
      <c r="N4162">
        <v>2</v>
      </c>
      <c r="O4162" t="s">
        <v>35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30</v>
      </c>
      <c r="V4162">
        <v>16</v>
      </c>
      <c r="W4162">
        <v>3</v>
      </c>
      <c r="X4162">
        <v>1</v>
      </c>
      <c r="Y4162" t="s">
        <v>157</v>
      </c>
      <c r="Z4162" t="s">
        <v>209</v>
      </c>
    </row>
    <row r="4163" spans="1:26" x14ac:dyDescent="0.25">
      <c r="A4163" s="1">
        <v>44503.297222222223</v>
      </c>
      <c r="B4163" t="s">
        <v>24</v>
      </c>
      <c r="C4163" t="s">
        <v>25</v>
      </c>
      <c r="D4163" t="s">
        <v>26</v>
      </c>
      <c r="E4163" t="s">
        <v>27</v>
      </c>
      <c r="F4163" t="s">
        <v>28</v>
      </c>
      <c r="G4163" t="s">
        <v>29</v>
      </c>
      <c r="H4163" t="s">
        <v>38</v>
      </c>
      <c r="I4163" t="s">
        <v>39</v>
      </c>
      <c r="J4163" t="s">
        <v>31</v>
      </c>
      <c r="K4163" t="s">
        <v>53</v>
      </c>
      <c r="L4163" t="s">
        <v>40</v>
      </c>
      <c r="M4163" t="s">
        <v>41</v>
      </c>
      <c r="N4163">
        <v>2</v>
      </c>
      <c r="O4163" t="s">
        <v>35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20</v>
      </c>
      <c r="V4163">
        <v>7</v>
      </c>
      <c r="W4163">
        <v>4</v>
      </c>
      <c r="X4163">
        <v>11</v>
      </c>
      <c r="Y4163" t="s">
        <v>172</v>
      </c>
      <c r="Z4163" t="s">
        <v>211</v>
      </c>
    </row>
    <row r="4164" spans="1:26" x14ac:dyDescent="0.25">
      <c r="A4164" s="1">
        <v>44535.866666666669</v>
      </c>
      <c r="B4164" t="s">
        <v>59</v>
      </c>
      <c r="C4164" t="s">
        <v>50</v>
      </c>
      <c r="D4164" t="s">
        <v>78</v>
      </c>
      <c r="E4164" t="s">
        <v>45</v>
      </c>
      <c r="F4164" t="s">
        <v>37</v>
      </c>
      <c r="G4164" t="s">
        <v>29</v>
      </c>
      <c r="H4164" t="s">
        <v>52</v>
      </c>
      <c r="I4164" t="s">
        <v>39</v>
      </c>
      <c r="J4164" t="s">
        <v>31</v>
      </c>
      <c r="K4164" t="s">
        <v>32</v>
      </c>
      <c r="L4164" t="s">
        <v>40</v>
      </c>
      <c r="M4164" t="s">
        <v>58</v>
      </c>
      <c r="N4164">
        <v>2</v>
      </c>
      <c r="O4164" t="s">
        <v>35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20</v>
      </c>
      <c r="V4164">
        <v>20</v>
      </c>
      <c r="W4164">
        <v>1</v>
      </c>
      <c r="X4164">
        <v>12</v>
      </c>
      <c r="Y4164" t="s">
        <v>195</v>
      </c>
      <c r="Z4164" t="s">
        <v>209</v>
      </c>
    </row>
    <row r="4165" spans="1:26" x14ac:dyDescent="0.25">
      <c r="A4165" s="1">
        <v>45387.638888888891</v>
      </c>
      <c r="B4165" t="s">
        <v>24</v>
      </c>
      <c r="C4165" t="s">
        <v>25</v>
      </c>
      <c r="D4165" t="s">
        <v>26</v>
      </c>
      <c r="E4165" t="s">
        <v>64</v>
      </c>
      <c r="F4165" t="s">
        <v>37</v>
      </c>
      <c r="G4165" t="s">
        <v>29</v>
      </c>
      <c r="H4165" t="s">
        <v>38</v>
      </c>
      <c r="I4165" t="s">
        <v>39</v>
      </c>
      <c r="J4165" t="s">
        <v>31</v>
      </c>
      <c r="K4165" t="s">
        <v>32</v>
      </c>
      <c r="L4165" t="s">
        <v>40</v>
      </c>
      <c r="M4165" t="s">
        <v>58</v>
      </c>
      <c r="N4165">
        <v>2</v>
      </c>
      <c r="O4165" t="s">
        <v>35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20</v>
      </c>
      <c r="V4165">
        <v>15</v>
      </c>
      <c r="W4165">
        <v>6</v>
      </c>
      <c r="X4165">
        <v>4</v>
      </c>
      <c r="Y4165" t="s">
        <v>173</v>
      </c>
      <c r="Z4165" t="s">
        <v>209</v>
      </c>
    </row>
    <row r="4166" spans="1:26" x14ac:dyDescent="0.25">
      <c r="A4166" s="1">
        <v>44886.6875</v>
      </c>
      <c r="B4166" t="s">
        <v>24</v>
      </c>
      <c r="C4166" t="s">
        <v>25</v>
      </c>
      <c r="D4166" t="s">
        <v>26</v>
      </c>
      <c r="E4166" t="s">
        <v>45</v>
      </c>
      <c r="F4166" t="s">
        <v>28</v>
      </c>
      <c r="G4166" t="s">
        <v>29</v>
      </c>
      <c r="H4166" t="s">
        <v>38</v>
      </c>
      <c r="I4166" t="s">
        <v>39</v>
      </c>
      <c r="J4166" t="s">
        <v>31</v>
      </c>
      <c r="K4166" t="s">
        <v>32</v>
      </c>
      <c r="L4166" t="s">
        <v>40</v>
      </c>
      <c r="M4166" t="s">
        <v>34</v>
      </c>
      <c r="N4166">
        <v>2</v>
      </c>
      <c r="O4166" t="s">
        <v>35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20</v>
      </c>
      <c r="V4166">
        <v>16</v>
      </c>
      <c r="W4166">
        <v>2</v>
      </c>
      <c r="X4166">
        <v>11</v>
      </c>
      <c r="Y4166" t="s">
        <v>195</v>
      </c>
      <c r="Z4166" t="s">
        <v>208</v>
      </c>
    </row>
    <row r="4167" spans="1:26" x14ac:dyDescent="0.25">
      <c r="A4167" s="1">
        <v>43224.383333333331</v>
      </c>
      <c r="B4167" t="s">
        <v>49</v>
      </c>
      <c r="C4167" t="s">
        <v>79</v>
      </c>
      <c r="D4167" t="s">
        <v>26</v>
      </c>
      <c r="E4167" t="s">
        <v>42</v>
      </c>
      <c r="F4167" t="s">
        <v>56</v>
      </c>
      <c r="G4167" t="s">
        <v>29</v>
      </c>
      <c r="H4167" t="s">
        <v>38</v>
      </c>
      <c r="I4167" t="s">
        <v>39</v>
      </c>
      <c r="J4167" t="s">
        <v>31</v>
      </c>
      <c r="K4167" t="s">
        <v>32</v>
      </c>
      <c r="L4167" t="s">
        <v>40</v>
      </c>
      <c r="M4167" t="s">
        <v>82</v>
      </c>
      <c r="N4167">
        <v>2</v>
      </c>
      <c r="O4167" t="s">
        <v>35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20</v>
      </c>
      <c r="V4167">
        <v>9</v>
      </c>
      <c r="W4167">
        <v>6</v>
      </c>
      <c r="X4167">
        <v>5</v>
      </c>
      <c r="Y4167" t="s">
        <v>192</v>
      </c>
      <c r="Z4167" t="s">
        <v>209</v>
      </c>
    </row>
    <row r="4168" spans="1:26" x14ac:dyDescent="0.25">
      <c r="A4168" s="1">
        <v>44989.688194444447</v>
      </c>
      <c r="B4168" t="s">
        <v>24</v>
      </c>
      <c r="C4168" t="s">
        <v>50</v>
      </c>
      <c r="D4168" t="s">
        <v>60</v>
      </c>
      <c r="E4168" t="s">
        <v>42</v>
      </c>
      <c r="F4168" t="s">
        <v>80</v>
      </c>
      <c r="G4168" t="s">
        <v>29</v>
      </c>
      <c r="H4168" t="s">
        <v>52</v>
      </c>
      <c r="I4168" t="s">
        <v>30</v>
      </c>
      <c r="J4168" t="s">
        <v>31</v>
      </c>
      <c r="K4168" t="s">
        <v>32</v>
      </c>
      <c r="L4168" t="s">
        <v>73</v>
      </c>
      <c r="M4168" t="s">
        <v>34</v>
      </c>
      <c r="N4168">
        <v>2</v>
      </c>
      <c r="O4168" t="s">
        <v>35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20</v>
      </c>
      <c r="V4168">
        <v>16</v>
      </c>
      <c r="W4168">
        <v>7</v>
      </c>
      <c r="X4168">
        <v>3</v>
      </c>
      <c r="Y4168" t="s">
        <v>175</v>
      </c>
      <c r="Z4168" t="s">
        <v>209</v>
      </c>
    </row>
    <row r="4169" spans="1:26" x14ac:dyDescent="0.25">
      <c r="A4169" s="1">
        <v>45496.520833333336</v>
      </c>
      <c r="B4169" t="s">
        <v>24</v>
      </c>
      <c r="C4169" t="s">
        <v>25</v>
      </c>
      <c r="D4169" t="s">
        <v>26</v>
      </c>
      <c r="E4169" t="s">
        <v>27</v>
      </c>
      <c r="F4169" t="s">
        <v>37</v>
      </c>
      <c r="G4169" t="s">
        <v>29</v>
      </c>
      <c r="H4169" t="s">
        <v>38</v>
      </c>
      <c r="I4169" t="s">
        <v>39</v>
      </c>
      <c r="J4169" t="s">
        <v>31</v>
      </c>
      <c r="K4169" t="s">
        <v>32</v>
      </c>
      <c r="L4169" t="s">
        <v>33</v>
      </c>
      <c r="M4169" t="s">
        <v>82</v>
      </c>
      <c r="N4169">
        <v>2</v>
      </c>
      <c r="O4169" t="s">
        <v>35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20</v>
      </c>
      <c r="V4169">
        <v>12</v>
      </c>
      <c r="W4169">
        <v>3</v>
      </c>
      <c r="X4169">
        <v>7</v>
      </c>
      <c r="Y4169" t="s">
        <v>192</v>
      </c>
      <c r="Z4169" t="s">
        <v>209</v>
      </c>
    </row>
    <row r="4170" spans="1:26" x14ac:dyDescent="0.25">
      <c r="A4170" s="1">
        <v>44491.268055555556</v>
      </c>
      <c r="B4170" t="s">
        <v>59</v>
      </c>
      <c r="C4170" t="s">
        <v>25</v>
      </c>
      <c r="D4170" t="s">
        <v>26</v>
      </c>
      <c r="E4170" t="s">
        <v>45</v>
      </c>
      <c r="F4170" t="s">
        <v>43</v>
      </c>
      <c r="G4170" t="s">
        <v>29</v>
      </c>
      <c r="H4170" t="s">
        <v>38</v>
      </c>
      <c r="I4170" t="s">
        <v>39</v>
      </c>
      <c r="J4170" t="s">
        <v>31</v>
      </c>
      <c r="K4170" t="s">
        <v>32</v>
      </c>
      <c r="L4170" t="s">
        <v>40</v>
      </c>
      <c r="M4170" t="s">
        <v>58</v>
      </c>
      <c r="N4170">
        <v>2</v>
      </c>
      <c r="O4170" t="s">
        <v>35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20</v>
      </c>
      <c r="V4170">
        <v>6</v>
      </c>
      <c r="W4170">
        <v>6</v>
      </c>
      <c r="X4170">
        <v>10</v>
      </c>
      <c r="Y4170" t="s">
        <v>173</v>
      </c>
      <c r="Z4170" t="s">
        <v>209</v>
      </c>
    </row>
    <row r="4171" spans="1:26" x14ac:dyDescent="0.25">
      <c r="A4171" s="1">
        <v>44175.447916666664</v>
      </c>
      <c r="B4171" t="s">
        <v>24</v>
      </c>
      <c r="C4171" t="s">
        <v>25</v>
      </c>
      <c r="D4171" t="s">
        <v>26</v>
      </c>
      <c r="E4171" t="s">
        <v>64</v>
      </c>
      <c r="F4171" t="s">
        <v>80</v>
      </c>
      <c r="G4171" t="s">
        <v>29</v>
      </c>
      <c r="H4171" t="s">
        <v>38</v>
      </c>
      <c r="I4171" t="s">
        <v>39</v>
      </c>
      <c r="J4171" t="s">
        <v>46</v>
      </c>
      <c r="K4171" t="s">
        <v>32</v>
      </c>
      <c r="L4171" t="s">
        <v>40</v>
      </c>
      <c r="M4171" t="s">
        <v>77</v>
      </c>
      <c r="N4171">
        <v>2</v>
      </c>
      <c r="O4171" t="s">
        <v>35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30</v>
      </c>
      <c r="V4171">
        <v>10</v>
      </c>
      <c r="W4171">
        <v>5</v>
      </c>
      <c r="X4171">
        <v>12</v>
      </c>
      <c r="Y4171" t="s">
        <v>168</v>
      </c>
      <c r="Z4171" t="s">
        <v>209</v>
      </c>
    </row>
    <row r="4172" spans="1:26" x14ac:dyDescent="0.25">
      <c r="A4172" s="1">
        <v>45027.761805555558</v>
      </c>
      <c r="B4172" t="s">
        <v>24</v>
      </c>
      <c r="C4172" t="s">
        <v>25</v>
      </c>
      <c r="D4172" t="s">
        <v>26</v>
      </c>
      <c r="E4172" t="s">
        <v>71</v>
      </c>
      <c r="F4172" t="s">
        <v>37</v>
      </c>
      <c r="G4172" t="s">
        <v>29</v>
      </c>
      <c r="H4172" t="s">
        <v>38</v>
      </c>
      <c r="I4172" t="s">
        <v>39</v>
      </c>
      <c r="J4172" t="s">
        <v>46</v>
      </c>
      <c r="K4172" t="s">
        <v>32</v>
      </c>
      <c r="L4172" t="s">
        <v>33</v>
      </c>
      <c r="M4172" t="s">
        <v>34</v>
      </c>
      <c r="N4172">
        <v>2</v>
      </c>
      <c r="O4172" t="s">
        <v>47</v>
      </c>
      <c r="P4172">
        <v>10</v>
      </c>
      <c r="Q4172">
        <v>0</v>
      </c>
      <c r="R4172">
        <v>0</v>
      </c>
      <c r="S4172">
        <v>10</v>
      </c>
      <c r="T4172">
        <v>0</v>
      </c>
      <c r="U4172">
        <v>20</v>
      </c>
      <c r="V4172">
        <v>18</v>
      </c>
      <c r="W4172">
        <v>3</v>
      </c>
      <c r="X4172">
        <v>4</v>
      </c>
      <c r="Y4172" t="s">
        <v>175</v>
      </c>
      <c r="Z4172" t="s">
        <v>208</v>
      </c>
    </row>
    <row r="4173" spans="1:26" x14ac:dyDescent="0.25">
      <c r="A4173" s="1">
        <v>45310.3125</v>
      </c>
      <c r="B4173" t="s">
        <v>30</v>
      </c>
      <c r="C4173" t="s">
        <v>30</v>
      </c>
      <c r="D4173" t="s">
        <v>30</v>
      </c>
      <c r="E4173" t="s">
        <v>42</v>
      </c>
      <c r="F4173" t="s">
        <v>37</v>
      </c>
      <c r="G4173" t="s">
        <v>29</v>
      </c>
      <c r="H4173" t="s">
        <v>30</v>
      </c>
      <c r="I4173" t="s">
        <v>30</v>
      </c>
      <c r="J4173" t="s">
        <v>31</v>
      </c>
      <c r="K4173" t="s">
        <v>32</v>
      </c>
      <c r="L4173" t="s">
        <v>40</v>
      </c>
      <c r="M4173" t="s">
        <v>91</v>
      </c>
      <c r="N4173">
        <v>2</v>
      </c>
      <c r="O4173" t="s">
        <v>35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20</v>
      </c>
      <c r="V4173">
        <v>7</v>
      </c>
      <c r="W4173">
        <v>6</v>
      </c>
      <c r="X4173">
        <v>1</v>
      </c>
      <c r="Y4173" t="s">
        <v>172</v>
      </c>
      <c r="Z4173" t="s">
        <v>210</v>
      </c>
    </row>
    <row r="4174" spans="1:26" x14ac:dyDescent="0.25">
      <c r="A4174" s="1">
        <v>43079.438888888886</v>
      </c>
      <c r="B4174" t="s">
        <v>24</v>
      </c>
      <c r="C4174" t="s">
        <v>25</v>
      </c>
      <c r="D4174" t="s">
        <v>26</v>
      </c>
      <c r="E4174" t="s">
        <v>42</v>
      </c>
      <c r="F4174" t="s">
        <v>28</v>
      </c>
      <c r="G4174" t="s">
        <v>29</v>
      </c>
      <c r="H4174" t="s">
        <v>38</v>
      </c>
      <c r="I4174" t="s">
        <v>39</v>
      </c>
      <c r="J4174" t="s">
        <v>31</v>
      </c>
      <c r="K4174" t="s">
        <v>32</v>
      </c>
      <c r="L4174" t="s">
        <v>33</v>
      </c>
      <c r="M4174" t="s">
        <v>82</v>
      </c>
      <c r="N4174">
        <v>2</v>
      </c>
      <c r="O4174" t="s">
        <v>35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50</v>
      </c>
      <c r="V4174">
        <v>10</v>
      </c>
      <c r="W4174">
        <v>1</v>
      </c>
      <c r="X4174">
        <v>12</v>
      </c>
      <c r="Y4174" t="s">
        <v>195</v>
      </c>
      <c r="Z4174" t="s">
        <v>209</v>
      </c>
    </row>
    <row r="4175" spans="1:26" x14ac:dyDescent="0.25">
      <c r="A4175" s="1">
        <v>43836.65625</v>
      </c>
      <c r="B4175" t="s">
        <v>59</v>
      </c>
      <c r="C4175" t="s">
        <v>25</v>
      </c>
      <c r="D4175" t="s">
        <v>26</v>
      </c>
      <c r="E4175" t="s">
        <v>69</v>
      </c>
      <c r="F4175" t="s">
        <v>28</v>
      </c>
      <c r="G4175" t="s">
        <v>29</v>
      </c>
      <c r="H4175" t="s">
        <v>38</v>
      </c>
      <c r="I4175" t="s">
        <v>39</v>
      </c>
      <c r="J4175" t="s">
        <v>31</v>
      </c>
      <c r="K4175" t="s">
        <v>32</v>
      </c>
      <c r="L4175" t="s">
        <v>40</v>
      </c>
      <c r="M4175" t="s">
        <v>34</v>
      </c>
      <c r="N4175">
        <v>2</v>
      </c>
      <c r="O4175" t="s">
        <v>35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30</v>
      </c>
      <c r="V4175">
        <v>15</v>
      </c>
      <c r="W4175">
        <v>2</v>
      </c>
      <c r="X4175">
        <v>1</v>
      </c>
      <c r="Y4175" t="s">
        <v>191</v>
      </c>
      <c r="Z4175" t="s">
        <v>211</v>
      </c>
    </row>
    <row r="4176" spans="1:26" x14ac:dyDescent="0.25">
      <c r="A4176" s="1">
        <v>43679.90625</v>
      </c>
      <c r="B4176" t="s">
        <v>49</v>
      </c>
      <c r="C4176" t="s">
        <v>25</v>
      </c>
      <c r="D4176" t="s">
        <v>78</v>
      </c>
      <c r="E4176" t="s">
        <v>27</v>
      </c>
      <c r="F4176" t="s">
        <v>28</v>
      </c>
      <c r="G4176" t="s">
        <v>29</v>
      </c>
      <c r="H4176" t="s">
        <v>61</v>
      </c>
      <c r="I4176" t="s">
        <v>39</v>
      </c>
      <c r="J4176" t="s">
        <v>46</v>
      </c>
      <c r="K4176" t="s">
        <v>32</v>
      </c>
      <c r="L4176" t="s">
        <v>40</v>
      </c>
      <c r="M4176" t="s">
        <v>34</v>
      </c>
      <c r="N4176">
        <v>2</v>
      </c>
      <c r="O4176" t="s">
        <v>47</v>
      </c>
      <c r="P4176">
        <v>10</v>
      </c>
      <c r="Q4176">
        <v>0</v>
      </c>
      <c r="R4176">
        <v>0</v>
      </c>
      <c r="S4176">
        <v>10</v>
      </c>
      <c r="T4176">
        <v>0</v>
      </c>
      <c r="U4176">
        <v>10</v>
      </c>
      <c r="V4176">
        <v>21</v>
      </c>
      <c r="W4176">
        <v>6</v>
      </c>
      <c r="X4176">
        <v>8</v>
      </c>
      <c r="Y4176" t="s">
        <v>198</v>
      </c>
      <c r="Z4176" t="s">
        <v>209</v>
      </c>
    </row>
    <row r="4177" spans="1:26" x14ac:dyDescent="0.25">
      <c r="A4177" s="1">
        <v>43416.770833333336</v>
      </c>
      <c r="B4177" t="s">
        <v>49</v>
      </c>
      <c r="C4177" t="s">
        <v>25</v>
      </c>
      <c r="D4177" t="s">
        <v>36</v>
      </c>
      <c r="E4177" t="s">
        <v>45</v>
      </c>
      <c r="F4177" t="s">
        <v>28</v>
      </c>
      <c r="G4177" t="s">
        <v>29</v>
      </c>
      <c r="H4177" t="s">
        <v>38</v>
      </c>
      <c r="I4177" t="s">
        <v>39</v>
      </c>
      <c r="J4177" t="s">
        <v>46</v>
      </c>
      <c r="K4177" t="s">
        <v>32</v>
      </c>
      <c r="L4177" t="s">
        <v>40</v>
      </c>
      <c r="M4177" t="s">
        <v>123</v>
      </c>
      <c r="N4177">
        <v>2</v>
      </c>
      <c r="O4177" t="s">
        <v>35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20</v>
      </c>
      <c r="V4177">
        <v>18</v>
      </c>
      <c r="W4177">
        <v>2</v>
      </c>
      <c r="X4177">
        <v>11</v>
      </c>
      <c r="Y4177" t="s">
        <v>157</v>
      </c>
      <c r="Z4177" t="s">
        <v>209</v>
      </c>
    </row>
    <row r="4178" spans="1:26" x14ac:dyDescent="0.25">
      <c r="A4178" s="1">
        <v>44983.158333333333</v>
      </c>
      <c r="B4178" t="s">
        <v>59</v>
      </c>
      <c r="C4178" t="s">
        <v>25</v>
      </c>
      <c r="D4178" t="s">
        <v>36</v>
      </c>
      <c r="E4178" t="s">
        <v>27</v>
      </c>
      <c r="F4178" t="s">
        <v>65</v>
      </c>
      <c r="G4178" t="s">
        <v>29</v>
      </c>
      <c r="H4178" t="s">
        <v>38</v>
      </c>
      <c r="I4178" t="s">
        <v>39</v>
      </c>
      <c r="J4178" t="s">
        <v>46</v>
      </c>
      <c r="K4178" t="s">
        <v>32</v>
      </c>
      <c r="L4178" t="s">
        <v>40</v>
      </c>
      <c r="M4178" t="s">
        <v>41</v>
      </c>
      <c r="N4178">
        <v>2</v>
      </c>
      <c r="O4178" t="s">
        <v>47</v>
      </c>
      <c r="P4178">
        <v>10</v>
      </c>
      <c r="Q4178">
        <v>0</v>
      </c>
      <c r="R4178">
        <v>0</v>
      </c>
      <c r="S4178">
        <v>10</v>
      </c>
      <c r="T4178">
        <v>0</v>
      </c>
      <c r="U4178">
        <v>20</v>
      </c>
      <c r="V4178">
        <v>3</v>
      </c>
      <c r="W4178">
        <v>1</v>
      </c>
      <c r="X4178">
        <v>2</v>
      </c>
      <c r="Y4178" t="s">
        <v>162</v>
      </c>
      <c r="Z4178" t="s">
        <v>211</v>
      </c>
    </row>
    <row r="4179" spans="1:26" x14ac:dyDescent="0.25">
      <c r="A4179" s="1">
        <v>43994.760416666664</v>
      </c>
      <c r="B4179" t="s">
        <v>24</v>
      </c>
      <c r="C4179" t="s">
        <v>25</v>
      </c>
      <c r="D4179" t="s">
        <v>26</v>
      </c>
      <c r="E4179" t="s">
        <v>45</v>
      </c>
      <c r="F4179" t="s">
        <v>37</v>
      </c>
      <c r="G4179" t="s">
        <v>29</v>
      </c>
      <c r="H4179" t="s">
        <v>38</v>
      </c>
      <c r="I4179" t="s">
        <v>39</v>
      </c>
      <c r="J4179" t="s">
        <v>46</v>
      </c>
      <c r="K4179" t="s">
        <v>32</v>
      </c>
      <c r="L4179" t="s">
        <v>40</v>
      </c>
      <c r="M4179" t="s">
        <v>83</v>
      </c>
      <c r="N4179">
        <v>3</v>
      </c>
      <c r="O4179" t="s">
        <v>47</v>
      </c>
      <c r="P4179">
        <v>10</v>
      </c>
      <c r="Q4179">
        <v>0</v>
      </c>
      <c r="R4179">
        <v>0</v>
      </c>
      <c r="S4179">
        <v>10</v>
      </c>
      <c r="T4179">
        <v>0</v>
      </c>
      <c r="U4179">
        <v>30</v>
      </c>
      <c r="V4179">
        <v>18</v>
      </c>
      <c r="W4179">
        <v>6</v>
      </c>
      <c r="X4179">
        <v>6</v>
      </c>
      <c r="Y4179" t="s">
        <v>179</v>
      </c>
      <c r="Z4179" t="s">
        <v>207</v>
      </c>
    </row>
    <row r="4180" spans="1:26" x14ac:dyDescent="0.25">
      <c r="A4180" s="1">
        <v>44821.430555555555</v>
      </c>
      <c r="B4180" t="s">
        <v>24</v>
      </c>
      <c r="C4180" t="s">
        <v>25</v>
      </c>
      <c r="D4180" t="s">
        <v>26</v>
      </c>
      <c r="E4180" t="s">
        <v>64</v>
      </c>
      <c r="F4180" t="s">
        <v>28</v>
      </c>
      <c r="G4180" t="s">
        <v>29</v>
      </c>
      <c r="H4180" t="s">
        <v>38</v>
      </c>
      <c r="I4180" t="s">
        <v>39</v>
      </c>
      <c r="J4180" t="s">
        <v>31</v>
      </c>
      <c r="K4180" t="s">
        <v>32</v>
      </c>
      <c r="L4180" t="s">
        <v>40</v>
      </c>
      <c r="M4180" t="s">
        <v>77</v>
      </c>
      <c r="N4180">
        <v>2</v>
      </c>
      <c r="O4180" t="s">
        <v>35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30</v>
      </c>
      <c r="V4180">
        <v>10</v>
      </c>
      <c r="W4180">
        <v>7</v>
      </c>
      <c r="X4180">
        <v>9</v>
      </c>
      <c r="Y4180" t="s">
        <v>172</v>
      </c>
      <c r="Z4180" t="s">
        <v>208</v>
      </c>
    </row>
    <row r="4181" spans="1:26" x14ac:dyDescent="0.25">
      <c r="A4181" s="1">
        <v>43404.625</v>
      </c>
      <c r="B4181" t="s">
        <v>59</v>
      </c>
      <c r="C4181" t="s">
        <v>25</v>
      </c>
      <c r="D4181" t="s">
        <v>26</v>
      </c>
      <c r="E4181" t="s">
        <v>45</v>
      </c>
      <c r="F4181" t="s">
        <v>28</v>
      </c>
      <c r="G4181" t="s">
        <v>29</v>
      </c>
      <c r="H4181" t="s">
        <v>38</v>
      </c>
      <c r="I4181" t="s">
        <v>39</v>
      </c>
      <c r="J4181" t="s">
        <v>46</v>
      </c>
      <c r="K4181" t="s">
        <v>32</v>
      </c>
      <c r="L4181" t="s">
        <v>40</v>
      </c>
      <c r="M4181" t="s">
        <v>92</v>
      </c>
      <c r="N4181">
        <v>2</v>
      </c>
      <c r="O4181" t="s">
        <v>35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20</v>
      </c>
      <c r="V4181">
        <v>15</v>
      </c>
      <c r="W4181">
        <v>4</v>
      </c>
      <c r="X4181">
        <v>10</v>
      </c>
      <c r="Y4181" t="s">
        <v>173</v>
      </c>
      <c r="Z4181" t="s">
        <v>209</v>
      </c>
    </row>
    <row r="4182" spans="1:26" x14ac:dyDescent="0.25">
      <c r="A4182" s="1">
        <v>44085.986111111109</v>
      </c>
      <c r="B4182" t="s">
        <v>24</v>
      </c>
      <c r="C4182" t="s">
        <v>25</v>
      </c>
      <c r="D4182" t="s">
        <v>36</v>
      </c>
      <c r="E4182" t="s">
        <v>64</v>
      </c>
      <c r="F4182" t="s">
        <v>28</v>
      </c>
      <c r="G4182" t="s">
        <v>29</v>
      </c>
      <c r="H4182" t="s">
        <v>38</v>
      </c>
      <c r="I4182" t="s">
        <v>39</v>
      </c>
      <c r="J4182" t="s">
        <v>31</v>
      </c>
      <c r="K4182" t="s">
        <v>32</v>
      </c>
      <c r="L4182" t="s">
        <v>40</v>
      </c>
      <c r="M4182" t="s">
        <v>62</v>
      </c>
      <c r="N4182">
        <v>2</v>
      </c>
      <c r="O4182" t="s">
        <v>35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30</v>
      </c>
      <c r="V4182">
        <v>23</v>
      </c>
      <c r="W4182">
        <v>6</v>
      </c>
      <c r="X4182">
        <v>9</v>
      </c>
      <c r="Y4182" t="s">
        <v>195</v>
      </c>
      <c r="Z4182" t="s">
        <v>209</v>
      </c>
    </row>
    <row r="4183" spans="1:26" x14ac:dyDescent="0.25">
      <c r="A4183" s="1">
        <v>45141.770833333336</v>
      </c>
      <c r="B4183" t="s">
        <v>59</v>
      </c>
      <c r="C4183" t="s">
        <v>25</v>
      </c>
      <c r="D4183" t="s">
        <v>26</v>
      </c>
      <c r="E4183" t="s">
        <v>42</v>
      </c>
      <c r="F4183" t="s">
        <v>65</v>
      </c>
      <c r="G4183" t="s">
        <v>29</v>
      </c>
      <c r="H4183" t="s">
        <v>30</v>
      </c>
      <c r="I4183" t="s">
        <v>30</v>
      </c>
      <c r="J4183" t="s">
        <v>31</v>
      </c>
      <c r="K4183" t="s">
        <v>53</v>
      </c>
      <c r="L4183" t="s">
        <v>33</v>
      </c>
      <c r="M4183" t="s">
        <v>82</v>
      </c>
      <c r="N4183">
        <v>2</v>
      </c>
      <c r="O4183" t="s">
        <v>35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20</v>
      </c>
      <c r="V4183">
        <v>18</v>
      </c>
      <c r="W4183">
        <v>5</v>
      </c>
      <c r="X4183">
        <v>8</v>
      </c>
      <c r="Y4183" t="s">
        <v>173</v>
      </c>
      <c r="Z4183" t="s">
        <v>208</v>
      </c>
    </row>
    <row r="4184" spans="1:26" x14ac:dyDescent="0.25">
      <c r="A4184" s="1">
        <v>44126.8125</v>
      </c>
      <c r="B4184" t="s">
        <v>59</v>
      </c>
      <c r="C4184" t="s">
        <v>25</v>
      </c>
      <c r="D4184" t="s">
        <v>26</v>
      </c>
      <c r="E4184" t="s">
        <v>71</v>
      </c>
      <c r="F4184" t="s">
        <v>28</v>
      </c>
      <c r="G4184" t="s">
        <v>29</v>
      </c>
      <c r="H4184" t="s">
        <v>38</v>
      </c>
      <c r="I4184" t="s">
        <v>39</v>
      </c>
      <c r="J4184" t="s">
        <v>46</v>
      </c>
      <c r="K4184" t="s">
        <v>32</v>
      </c>
      <c r="L4184" t="s">
        <v>73</v>
      </c>
      <c r="M4184" t="s">
        <v>58</v>
      </c>
      <c r="N4184">
        <v>2</v>
      </c>
      <c r="O4184" t="s">
        <v>47</v>
      </c>
      <c r="P4184">
        <v>10</v>
      </c>
      <c r="Q4184">
        <v>0</v>
      </c>
      <c r="R4184">
        <v>0</v>
      </c>
      <c r="S4184">
        <v>10</v>
      </c>
      <c r="T4184">
        <v>0</v>
      </c>
      <c r="U4184">
        <v>10</v>
      </c>
      <c r="V4184">
        <v>19</v>
      </c>
      <c r="W4184">
        <v>5</v>
      </c>
      <c r="X4184">
        <v>10</v>
      </c>
      <c r="Y4184" t="s">
        <v>157</v>
      </c>
      <c r="Z4184" t="s">
        <v>209</v>
      </c>
    </row>
    <row r="4185" spans="1:26" x14ac:dyDescent="0.25">
      <c r="A4185" s="1">
        <v>45484.541666666664</v>
      </c>
      <c r="B4185" t="s">
        <v>24</v>
      </c>
      <c r="C4185" t="s">
        <v>25</v>
      </c>
      <c r="D4185" t="s">
        <v>26</v>
      </c>
      <c r="E4185" t="s">
        <v>71</v>
      </c>
      <c r="F4185" t="s">
        <v>37</v>
      </c>
      <c r="G4185" t="s">
        <v>29</v>
      </c>
      <c r="H4185" t="s">
        <v>38</v>
      </c>
      <c r="I4185" t="s">
        <v>30</v>
      </c>
      <c r="J4185" t="s">
        <v>46</v>
      </c>
      <c r="K4185" t="s">
        <v>32</v>
      </c>
      <c r="L4185" t="s">
        <v>40</v>
      </c>
      <c r="M4185" t="s">
        <v>34</v>
      </c>
      <c r="N4185">
        <v>2</v>
      </c>
      <c r="O4185" t="s">
        <v>47</v>
      </c>
      <c r="P4185">
        <v>10</v>
      </c>
      <c r="Q4185">
        <v>0</v>
      </c>
      <c r="R4185">
        <v>0</v>
      </c>
      <c r="S4185">
        <v>10</v>
      </c>
      <c r="T4185">
        <v>0</v>
      </c>
      <c r="U4185">
        <v>10</v>
      </c>
      <c r="V4185">
        <v>13</v>
      </c>
      <c r="W4185">
        <v>5</v>
      </c>
      <c r="X4185">
        <v>7</v>
      </c>
      <c r="Y4185" t="s">
        <v>195</v>
      </c>
      <c r="Z4185" t="s">
        <v>208</v>
      </c>
    </row>
    <row r="4186" spans="1:26" x14ac:dyDescent="0.25">
      <c r="A4186" s="1">
        <v>45076.729166666664</v>
      </c>
      <c r="B4186" t="s">
        <v>59</v>
      </c>
      <c r="C4186" t="s">
        <v>25</v>
      </c>
      <c r="D4186" t="s">
        <v>26</v>
      </c>
      <c r="E4186" t="s">
        <v>42</v>
      </c>
      <c r="F4186" t="s">
        <v>28</v>
      </c>
      <c r="G4186" t="s">
        <v>29</v>
      </c>
      <c r="H4186" t="s">
        <v>38</v>
      </c>
      <c r="I4186" t="s">
        <v>39</v>
      </c>
      <c r="J4186" t="s">
        <v>31</v>
      </c>
      <c r="K4186" t="s">
        <v>32</v>
      </c>
      <c r="L4186" t="s">
        <v>33</v>
      </c>
      <c r="M4186" t="s">
        <v>147</v>
      </c>
      <c r="N4186">
        <v>2</v>
      </c>
      <c r="O4186" t="s">
        <v>35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</v>
      </c>
      <c r="V4186">
        <v>17</v>
      </c>
      <c r="W4186">
        <v>3</v>
      </c>
      <c r="X4186">
        <v>5</v>
      </c>
      <c r="Y4186" t="s">
        <v>206</v>
      </c>
      <c r="Z4186" t="s">
        <v>208</v>
      </c>
    </row>
    <row r="4187" spans="1:26" x14ac:dyDescent="0.25">
      <c r="A4187" s="1">
        <v>44772.9375</v>
      </c>
      <c r="B4187" t="s">
        <v>24</v>
      </c>
      <c r="C4187" t="s">
        <v>25</v>
      </c>
      <c r="D4187" t="s">
        <v>36</v>
      </c>
      <c r="E4187" t="s">
        <v>42</v>
      </c>
      <c r="F4187" t="s">
        <v>28</v>
      </c>
      <c r="G4187" t="s">
        <v>29</v>
      </c>
      <c r="H4187" t="s">
        <v>38</v>
      </c>
      <c r="I4187" t="s">
        <v>39</v>
      </c>
      <c r="J4187" t="s">
        <v>46</v>
      </c>
      <c r="K4187" t="s">
        <v>32</v>
      </c>
      <c r="L4187" t="s">
        <v>73</v>
      </c>
      <c r="M4187" t="s">
        <v>44</v>
      </c>
      <c r="N4187">
        <v>2</v>
      </c>
      <c r="O4187" t="s">
        <v>75</v>
      </c>
      <c r="P4187">
        <v>20</v>
      </c>
      <c r="Q4187">
        <v>0</v>
      </c>
      <c r="R4187">
        <v>0</v>
      </c>
      <c r="S4187">
        <v>0</v>
      </c>
      <c r="T4187">
        <v>20</v>
      </c>
      <c r="U4187">
        <v>10</v>
      </c>
      <c r="V4187">
        <v>22</v>
      </c>
      <c r="W4187">
        <v>7</v>
      </c>
      <c r="X4187">
        <v>7</v>
      </c>
      <c r="Y4187" t="s">
        <v>157</v>
      </c>
      <c r="Z4187" t="s">
        <v>207</v>
      </c>
    </row>
    <row r="4188" spans="1:26" x14ac:dyDescent="0.25">
      <c r="A4188" s="1">
        <v>42982.635416666664</v>
      </c>
      <c r="B4188" t="s">
        <v>24</v>
      </c>
      <c r="C4188" t="s">
        <v>25</v>
      </c>
      <c r="D4188" t="s">
        <v>26</v>
      </c>
      <c r="E4188" t="s">
        <v>27</v>
      </c>
      <c r="F4188" t="s">
        <v>80</v>
      </c>
      <c r="G4188" t="s">
        <v>29</v>
      </c>
      <c r="H4188" t="s">
        <v>38</v>
      </c>
      <c r="I4188" t="s">
        <v>30</v>
      </c>
      <c r="J4188" t="s">
        <v>46</v>
      </c>
      <c r="K4188" t="s">
        <v>32</v>
      </c>
      <c r="L4188" t="s">
        <v>40</v>
      </c>
      <c r="M4188" t="s">
        <v>58</v>
      </c>
      <c r="N4188">
        <v>2</v>
      </c>
      <c r="O4188" t="s">
        <v>47</v>
      </c>
      <c r="P4188">
        <v>10</v>
      </c>
      <c r="Q4188">
        <v>0</v>
      </c>
      <c r="R4188">
        <v>0</v>
      </c>
      <c r="S4188">
        <v>10</v>
      </c>
      <c r="T4188">
        <v>0</v>
      </c>
      <c r="U4188">
        <v>10</v>
      </c>
      <c r="V4188">
        <v>15</v>
      </c>
      <c r="W4188">
        <v>2</v>
      </c>
      <c r="X4188">
        <v>9</v>
      </c>
      <c r="Y4188" t="s">
        <v>195</v>
      </c>
      <c r="Z4188" t="s">
        <v>211</v>
      </c>
    </row>
    <row r="4189" spans="1:26" x14ac:dyDescent="0.25">
      <c r="A4189" s="1">
        <v>44444.736111111109</v>
      </c>
      <c r="B4189" t="s">
        <v>24</v>
      </c>
      <c r="C4189" t="s">
        <v>25</v>
      </c>
      <c r="D4189" t="s">
        <v>26</v>
      </c>
      <c r="E4189" t="s">
        <v>27</v>
      </c>
      <c r="F4189" t="s">
        <v>37</v>
      </c>
      <c r="G4189" t="s">
        <v>29</v>
      </c>
      <c r="H4189" t="s">
        <v>38</v>
      </c>
      <c r="I4189" t="s">
        <v>39</v>
      </c>
      <c r="J4189" t="s">
        <v>31</v>
      </c>
      <c r="K4189" t="s">
        <v>32</v>
      </c>
      <c r="L4189" t="s">
        <v>40</v>
      </c>
      <c r="M4189" t="s">
        <v>34</v>
      </c>
      <c r="N4189">
        <v>2</v>
      </c>
      <c r="O4189" t="s">
        <v>35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20</v>
      </c>
      <c r="V4189">
        <v>17</v>
      </c>
      <c r="W4189">
        <v>1</v>
      </c>
      <c r="X4189">
        <v>9</v>
      </c>
      <c r="Y4189" t="s">
        <v>157</v>
      </c>
      <c r="Z4189" t="s">
        <v>209</v>
      </c>
    </row>
    <row r="4190" spans="1:26" x14ac:dyDescent="0.25">
      <c r="A4190" s="1">
        <v>44053.770833333336</v>
      </c>
      <c r="B4190" t="s">
        <v>59</v>
      </c>
      <c r="C4190" t="s">
        <v>79</v>
      </c>
      <c r="D4190" t="s">
        <v>60</v>
      </c>
      <c r="E4190" t="s">
        <v>27</v>
      </c>
      <c r="F4190" t="s">
        <v>28</v>
      </c>
      <c r="G4190" t="s">
        <v>29</v>
      </c>
      <c r="H4190" t="s">
        <v>52</v>
      </c>
      <c r="I4190" t="s">
        <v>39</v>
      </c>
      <c r="J4190" t="s">
        <v>31</v>
      </c>
      <c r="K4190" t="s">
        <v>32</v>
      </c>
      <c r="L4190" t="s">
        <v>40</v>
      </c>
      <c r="M4190" t="s">
        <v>58</v>
      </c>
      <c r="N4190">
        <v>2</v>
      </c>
      <c r="O4190" t="s">
        <v>35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30</v>
      </c>
      <c r="V4190">
        <v>18</v>
      </c>
      <c r="W4190">
        <v>2</v>
      </c>
      <c r="X4190">
        <v>8</v>
      </c>
      <c r="Y4190" t="s">
        <v>177</v>
      </c>
      <c r="Z4190" t="s">
        <v>209</v>
      </c>
    </row>
    <row r="4191" spans="1:26" x14ac:dyDescent="0.25">
      <c r="A4191" s="1">
        <v>44936.837500000001</v>
      </c>
      <c r="B4191" t="s">
        <v>49</v>
      </c>
      <c r="C4191" t="s">
        <v>25</v>
      </c>
      <c r="D4191" t="s">
        <v>36</v>
      </c>
      <c r="E4191" t="s">
        <v>27</v>
      </c>
      <c r="F4191" t="s">
        <v>28</v>
      </c>
      <c r="G4191" t="s">
        <v>29</v>
      </c>
      <c r="H4191" t="s">
        <v>30</v>
      </c>
      <c r="I4191" t="s">
        <v>30</v>
      </c>
      <c r="J4191" t="s">
        <v>31</v>
      </c>
      <c r="K4191" t="s">
        <v>32</v>
      </c>
      <c r="L4191" t="s">
        <v>40</v>
      </c>
      <c r="M4191" t="s">
        <v>34</v>
      </c>
      <c r="N4191">
        <v>2</v>
      </c>
      <c r="O4191" t="s">
        <v>35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20</v>
      </c>
      <c r="V4191">
        <v>20</v>
      </c>
      <c r="W4191">
        <v>3</v>
      </c>
      <c r="X4191">
        <v>1</v>
      </c>
      <c r="Y4191" t="s">
        <v>195</v>
      </c>
      <c r="Z4191" t="s">
        <v>209</v>
      </c>
    </row>
    <row r="4192" spans="1:26" x14ac:dyDescent="0.25">
      <c r="A4192" s="1">
        <v>44344.760416666664</v>
      </c>
      <c r="B4192" t="s">
        <v>24</v>
      </c>
      <c r="C4192" t="s">
        <v>50</v>
      </c>
      <c r="D4192" t="s">
        <v>26</v>
      </c>
      <c r="E4192" t="s">
        <v>27</v>
      </c>
      <c r="F4192" t="s">
        <v>37</v>
      </c>
      <c r="G4192" t="s">
        <v>29</v>
      </c>
      <c r="H4192" t="s">
        <v>52</v>
      </c>
      <c r="I4192" t="s">
        <v>39</v>
      </c>
      <c r="J4192" t="s">
        <v>31</v>
      </c>
      <c r="K4192" t="s">
        <v>32</v>
      </c>
      <c r="L4192" t="s">
        <v>40</v>
      </c>
      <c r="M4192" t="s">
        <v>44</v>
      </c>
      <c r="N4192">
        <v>2</v>
      </c>
      <c r="O4192" t="s">
        <v>35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20</v>
      </c>
      <c r="V4192">
        <v>18</v>
      </c>
      <c r="W4192">
        <v>6</v>
      </c>
      <c r="X4192">
        <v>5</v>
      </c>
      <c r="Y4192" t="s">
        <v>195</v>
      </c>
      <c r="Z4192" t="s">
        <v>209</v>
      </c>
    </row>
    <row r="4193" spans="1:26" x14ac:dyDescent="0.25">
      <c r="A4193" s="1">
        <v>43609.041666666664</v>
      </c>
      <c r="B4193" t="s">
        <v>24</v>
      </c>
      <c r="C4193" t="s">
        <v>30</v>
      </c>
      <c r="D4193" t="s">
        <v>36</v>
      </c>
      <c r="E4193" t="s">
        <v>27</v>
      </c>
      <c r="F4193" t="s">
        <v>56</v>
      </c>
      <c r="G4193" t="s">
        <v>29</v>
      </c>
      <c r="H4193" t="s">
        <v>30</v>
      </c>
      <c r="I4193" t="s">
        <v>30</v>
      </c>
      <c r="J4193" t="s">
        <v>31</v>
      </c>
      <c r="K4193" t="s">
        <v>32</v>
      </c>
      <c r="L4193" t="s">
        <v>33</v>
      </c>
      <c r="M4193" t="s">
        <v>41</v>
      </c>
      <c r="N4193">
        <v>2</v>
      </c>
      <c r="O4193" t="s">
        <v>35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20</v>
      </c>
      <c r="V4193">
        <v>1</v>
      </c>
      <c r="W4193">
        <v>6</v>
      </c>
      <c r="X4193">
        <v>5</v>
      </c>
      <c r="Y4193" t="s">
        <v>157</v>
      </c>
      <c r="Z4193" t="s">
        <v>209</v>
      </c>
    </row>
    <row r="4194" spans="1:26" x14ac:dyDescent="0.25">
      <c r="A4194" s="1">
        <v>44532.530555555553</v>
      </c>
      <c r="B4194" t="s">
        <v>24</v>
      </c>
      <c r="C4194" t="s">
        <v>25</v>
      </c>
      <c r="D4194" t="s">
        <v>26</v>
      </c>
      <c r="E4194" t="s">
        <v>71</v>
      </c>
      <c r="F4194" t="s">
        <v>56</v>
      </c>
      <c r="G4194" t="s">
        <v>29</v>
      </c>
      <c r="H4194" t="s">
        <v>38</v>
      </c>
      <c r="I4194" t="s">
        <v>30</v>
      </c>
      <c r="J4194" t="s">
        <v>31</v>
      </c>
      <c r="K4194" t="s">
        <v>32</v>
      </c>
      <c r="L4194" t="s">
        <v>73</v>
      </c>
      <c r="M4194" t="s">
        <v>34</v>
      </c>
      <c r="N4194">
        <v>2</v>
      </c>
      <c r="O4194" t="s">
        <v>35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20</v>
      </c>
      <c r="V4194">
        <v>12</v>
      </c>
      <c r="W4194">
        <v>5</v>
      </c>
      <c r="X4194">
        <v>12</v>
      </c>
      <c r="Y4194" t="s">
        <v>195</v>
      </c>
      <c r="Z4194" t="s">
        <v>209</v>
      </c>
    </row>
    <row r="4195" spans="1:26" x14ac:dyDescent="0.25">
      <c r="A4195" s="1">
        <v>43319.770833333336</v>
      </c>
      <c r="B4195" t="s">
        <v>24</v>
      </c>
      <c r="C4195" t="s">
        <v>25</v>
      </c>
      <c r="D4195" t="s">
        <v>26</v>
      </c>
      <c r="E4195" t="s">
        <v>27</v>
      </c>
      <c r="F4195" t="s">
        <v>28</v>
      </c>
      <c r="G4195" t="s">
        <v>29</v>
      </c>
      <c r="H4195" t="s">
        <v>38</v>
      </c>
      <c r="I4195" t="s">
        <v>39</v>
      </c>
      <c r="J4195" t="s">
        <v>31</v>
      </c>
      <c r="K4195" t="s">
        <v>32</v>
      </c>
      <c r="L4195" t="s">
        <v>33</v>
      </c>
      <c r="M4195" t="s">
        <v>34</v>
      </c>
      <c r="N4195">
        <v>2</v>
      </c>
      <c r="O4195" t="s">
        <v>35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</v>
      </c>
      <c r="V4195">
        <v>18</v>
      </c>
      <c r="W4195">
        <v>3</v>
      </c>
      <c r="X4195">
        <v>8</v>
      </c>
      <c r="Y4195" t="s">
        <v>173</v>
      </c>
      <c r="Z4195" t="s">
        <v>211</v>
      </c>
    </row>
    <row r="4196" spans="1:26" x14ac:dyDescent="0.25">
      <c r="A4196" s="1">
        <v>42339.317361111112</v>
      </c>
      <c r="B4196" t="s">
        <v>59</v>
      </c>
      <c r="C4196" t="s">
        <v>79</v>
      </c>
      <c r="D4196" t="s">
        <v>26</v>
      </c>
      <c r="E4196" t="s">
        <v>45</v>
      </c>
      <c r="F4196" t="s">
        <v>28</v>
      </c>
      <c r="G4196" t="s">
        <v>29</v>
      </c>
      <c r="H4196" t="s">
        <v>30</v>
      </c>
      <c r="I4196" t="s">
        <v>30</v>
      </c>
      <c r="J4196" t="s">
        <v>31</v>
      </c>
      <c r="K4196" t="s">
        <v>32</v>
      </c>
      <c r="L4196" t="s">
        <v>40</v>
      </c>
      <c r="M4196" t="s">
        <v>34</v>
      </c>
      <c r="N4196">
        <v>2</v>
      </c>
      <c r="O4196" t="s">
        <v>35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20</v>
      </c>
      <c r="V4196">
        <v>7</v>
      </c>
      <c r="W4196">
        <v>3</v>
      </c>
      <c r="X4196">
        <v>12</v>
      </c>
      <c r="Y4196" t="s">
        <v>157</v>
      </c>
      <c r="Z4196" t="s">
        <v>209</v>
      </c>
    </row>
    <row r="4197" spans="1:26" x14ac:dyDescent="0.25">
      <c r="A4197" s="1">
        <v>43104.375</v>
      </c>
      <c r="B4197" t="s">
        <v>59</v>
      </c>
      <c r="C4197" t="s">
        <v>25</v>
      </c>
      <c r="D4197" t="s">
        <v>26</v>
      </c>
      <c r="E4197" t="s">
        <v>45</v>
      </c>
      <c r="F4197" t="s">
        <v>28</v>
      </c>
      <c r="G4197" t="s">
        <v>29</v>
      </c>
      <c r="H4197" t="s">
        <v>38</v>
      </c>
      <c r="I4197" t="s">
        <v>39</v>
      </c>
      <c r="J4197" t="s">
        <v>31</v>
      </c>
      <c r="K4197" t="s">
        <v>32</v>
      </c>
      <c r="L4197" t="s">
        <v>40</v>
      </c>
      <c r="M4197" t="s">
        <v>58</v>
      </c>
      <c r="N4197">
        <v>2</v>
      </c>
      <c r="O4197" t="s">
        <v>35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20</v>
      </c>
      <c r="V4197">
        <v>9</v>
      </c>
      <c r="W4197">
        <v>5</v>
      </c>
      <c r="X4197">
        <v>1</v>
      </c>
      <c r="Y4197" t="s">
        <v>195</v>
      </c>
      <c r="Z4197" t="s">
        <v>209</v>
      </c>
    </row>
    <row r="4198" spans="1:26" x14ac:dyDescent="0.25">
      <c r="A4198" s="1">
        <v>45524.636805555558</v>
      </c>
      <c r="B4198" t="s">
        <v>24</v>
      </c>
      <c r="C4198" t="s">
        <v>25</v>
      </c>
      <c r="D4198" t="s">
        <v>26</v>
      </c>
      <c r="E4198" t="s">
        <v>45</v>
      </c>
      <c r="F4198" t="s">
        <v>56</v>
      </c>
      <c r="G4198" t="s">
        <v>29</v>
      </c>
      <c r="H4198" t="s">
        <v>38</v>
      </c>
      <c r="I4198" t="s">
        <v>39</v>
      </c>
      <c r="J4198" t="s">
        <v>31</v>
      </c>
      <c r="K4198" t="s">
        <v>53</v>
      </c>
      <c r="L4198" t="s">
        <v>33</v>
      </c>
      <c r="M4198" t="s">
        <v>83</v>
      </c>
      <c r="N4198">
        <v>2</v>
      </c>
      <c r="O4198" t="s">
        <v>35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20</v>
      </c>
      <c r="V4198">
        <v>15</v>
      </c>
      <c r="W4198">
        <v>3</v>
      </c>
      <c r="X4198">
        <v>8</v>
      </c>
      <c r="Y4198" t="s">
        <v>157</v>
      </c>
      <c r="Z4198" t="s">
        <v>209</v>
      </c>
    </row>
    <row r="4199" spans="1:26" x14ac:dyDescent="0.25">
      <c r="A4199" s="1">
        <v>44581.59652777778</v>
      </c>
      <c r="B4199" t="s">
        <v>49</v>
      </c>
      <c r="C4199" t="s">
        <v>25</v>
      </c>
      <c r="D4199" t="s">
        <v>26</v>
      </c>
      <c r="E4199" t="s">
        <v>84</v>
      </c>
      <c r="F4199" t="s">
        <v>56</v>
      </c>
      <c r="G4199" t="s">
        <v>29</v>
      </c>
      <c r="H4199" t="s">
        <v>38</v>
      </c>
      <c r="I4199" t="s">
        <v>39</v>
      </c>
      <c r="J4199" t="s">
        <v>46</v>
      </c>
      <c r="K4199" t="s">
        <v>32</v>
      </c>
      <c r="L4199" t="s">
        <v>73</v>
      </c>
      <c r="M4199" t="s">
        <v>58</v>
      </c>
      <c r="N4199">
        <v>2</v>
      </c>
      <c r="O4199" t="s">
        <v>47</v>
      </c>
      <c r="P4199">
        <v>10</v>
      </c>
      <c r="Q4199">
        <v>0</v>
      </c>
      <c r="R4199">
        <v>0</v>
      </c>
      <c r="S4199">
        <v>10</v>
      </c>
      <c r="T4199">
        <v>0</v>
      </c>
      <c r="U4199">
        <v>10</v>
      </c>
      <c r="V4199">
        <v>14</v>
      </c>
      <c r="W4199">
        <v>5</v>
      </c>
      <c r="X4199">
        <v>1</v>
      </c>
      <c r="Y4199" t="s">
        <v>195</v>
      </c>
      <c r="Z4199" t="s">
        <v>210</v>
      </c>
    </row>
    <row r="4200" spans="1:26" x14ac:dyDescent="0.25">
      <c r="A4200" s="1">
        <v>45450.644444444442</v>
      </c>
      <c r="B4200" t="s">
        <v>49</v>
      </c>
      <c r="C4200" t="s">
        <v>25</v>
      </c>
      <c r="D4200" t="s">
        <v>26</v>
      </c>
      <c r="E4200" t="s">
        <v>42</v>
      </c>
      <c r="F4200" t="s">
        <v>80</v>
      </c>
      <c r="G4200" t="s">
        <v>29</v>
      </c>
      <c r="H4200" t="s">
        <v>38</v>
      </c>
      <c r="I4200" t="s">
        <v>39</v>
      </c>
      <c r="J4200" t="s">
        <v>46</v>
      </c>
      <c r="K4200" t="s">
        <v>32</v>
      </c>
      <c r="L4200" t="s">
        <v>40</v>
      </c>
      <c r="M4200" t="s">
        <v>44</v>
      </c>
      <c r="N4200">
        <v>2</v>
      </c>
      <c r="O4200" t="s">
        <v>75</v>
      </c>
      <c r="P4200">
        <v>10</v>
      </c>
      <c r="Q4200">
        <v>0</v>
      </c>
      <c r="R4200">
        <v>0</v>
      </c>
      <c r="S4200">
        <v>0</v>
      </c>
      <c r="T4200">
        <v>10</v>
      </c>
      <c r="U4200">
        <v>40</v>
      </c>
      <c r="V4200">
        <v>15</v>
      </c>
      <c r="W4200">
        <v>6</v>
      </c>
      <c r="X4200">
        <v>6</v>
      </c>
      <c r="Y4200" t="s">
        <v>195</v>
      </c>
      <c r="Z4200" t="s">
        <v>209</v>
      </c>
    </row>
    <row r="4201" spans="1:26" x14ac:dyDescent="0.25">
      <c r="A4201" s="1">
        <v>44360.118055555555</v>
      </c>
      <c r="B4201" t="s">
        <v>24</v>
      </c>
      <c r="C4201" t="s">
        <v>25</v>
      </c>
      <c r="D4201" t="s">
        <v>36</v>
      </c>
      <c r="E4201" t="s">
        <v>45</v>
      </c>
      <c r="F4201" t="s">
        <v>28</v>
      </c>
      <c r="G4201" t="s">
        <v>29</v>
      </c>
      <c r="H4201" t="s">
        <v>38</v>
      </c>
      <c r="I4201" t="s">
        <v>39</v>
      </c>
      <c r="J4201" t="s">
        <v>46</v>
      </c>
      <c r="K4201" t="s">
        <v>32</v>
      </c>
      <c r="L4201" t="s">
        <v>40</v>
      </c>
      <c r="M4201" t="s">
        <v>83</v>
      </c>
      <c r="N4201">
        <v>2</v>
      </c>
      <c r="O4201" t="s">
        <v>70</v>
      </c>
      <c r="P4201">
        <v>10</v>
      </c>
      <c r="Q4201">
        <v>0</v>
      </c>
      <c r="R4201">
        <v>10</v>
      </c>
      <c r="S4201">
        <v>0</v>
      </c>
      <c r="T4201">
        <v>0</v>
      </c>
      <c r="U4201">
        <v>30</v>
      </c>
      <c r="V4201">
        <v>2</v>
      </c>
      <c r="W4201">
        <v>1</v>
      </c>
      <c r="X4201">
        <v>6</v>
      </c>
      <c r="Y4201" t="s">
        <v>157</v>
      </c>
      <c r="Z4201" t="s">
        <v>209</v>
      </c>
    </row>
    <row r="4202" spans="1:26" x14ac:dyDescent="0.25">
      <c r="A4202" s="1">
        <v>45010.708333333336</v>
      </c>
      <c r="B4202" t="s">
        <v>24</v>
      </c>
      <c r="C4202" t="s">
        <v>25</v>
      </c>
      <c r="D4202" t="s">
        <v>26</v>
      </c>
      <c r="E4202" t="s">
        <v>42</v>
      </c>
      <c r="F4202" t="s">
        <v>37</v>
      </c>
      <c r="G4202" t="s">
        <v>29</v>
      </c>
      <c r="H4202" t="s">
        <v>38</v>
      </c>
      <c r="I4202" t="s">
        <v>39</v>
      </c>
      <c r="J4202" t="s">
        <v>46</v>
      </c>
      <c r="K4202" t="s">
        <v>32</v>
      </c>
      <c r="L4202" t="s">
        <v>40</v>
      </c>
      <c r="M4202" t="s">
        <v>82</v>
      </c>
      <c r="N4202">
        <v>3</v>
      </c>
      <c r="O4202" t="s">
        <v>47</v>
      </c>
      <c r="P4202">
        <v>10</v>
      </c>
      <c r="Q4202">
        <v>0</v>
      </c>
      <c r="R4202">
        <v>0</v>
      </c>
      <c r="S4202">
        <v>10</v>
      </c>
      <c r="T4202">
        <v>0</v>
      </c>
      <c r="U4202">
        <v>30</v>
      </c>
      <c r="V4202">
        <v>17</v>
      </c>
      <c r="W4202">
        <v>7</v>
      </c>
      <c r="X4202">
        <v>3</v>
      </c>
      <c r="Y4202" t="s">
        <v>172</v>
      </c>
      <c r="Z4202" t="s">
        <v>209</v>
      </c>
    </row>
    <row r="4203" spans="1:26" x14ac:dyDescent="0.25">
      <c r="A4203" s="1">
        <v>44937.951388888891</v>
      </c>
      <c r="B4203" t="s">
        <v>24</v>
      </c>
      <c r="C4203" t="s">
        <v>25</v>
      </c>
      <c r="D4203" t="s">
        <v>36</v>
      </c>
      <c r="E4203" t="s">
        <v>45</v>
      </c>
      <c r="F4203" t="s">
        <v>37</v>
      </c>
      <c r="G4203" t="s">
        <v>29</v>
      </c>
      <c r="H4203" t="s">
        <v>38</v>
      </c>
      <c r="I4203" t="s">
        <v>39</v>
      </c>
      <c r="J4203" t="s">
        <v>46</v>
      </c>
      <c r="K4203" t="s">
        <v>32</v>
      </c>
      <c r="L4203" t="s">
        <v>40</v>
      </c>
      <c r="M4203" t="s">
        <v>83</v>
      </c>
      <c r="N4203">
        <v>3</v>
      </c>
      <c r="O4203" t="s">
        <v>75</v>
      </c>
      <c r="P4203">
        <v>10</v>
      </c>
      <c r="Q4203">
        <v>0</v>
      </c>
      <c r="R4203">
        <v>0</v>
      </c>
      <c r="S4203">
        <v>0</v>
      </c>
      <c r="T4203">
        <v>10</v>
      </c>
      <c r="U4203">
        <v>10</v>
      </c>
      <c r="V4203">
        <v>22</v>
      </c>
      <c r="W4203">
        <v>4</v>
      </c>
      <c r="X4203">
        <v>1</v>
      </c>
      <c r="Y4203" t="s">
        <v>172</v>
      </c>
      <c r="Z4203" t="s">
        <v>210</v>
      </c>
    </row>
    <row r="4204" spans="1:26" x14ac:dyDescent="0.25">
      <c r="A4204" s="1">
        <v>45068.54791666667</v>
      </c>
      <c r="B4204" t="s">
        <v>24</v>
      </c>
      <c r="C4204" t="s">
        <v>25</v>
      </c>
      <c r="D4204" t="s">
        <v>26</v>
      </c>
      <c r="E4204" t="s">
        <v>27</v>
      </c>
      <c r="F4204" t="s">
        <v>37</v>
      </c>
      <c r="G4204" t="s">
        <v>29</v>
      </c>
      <c r="H4204" t="s">
        <v>38</v>
      </c>
      <c r="I4204" t="s">
        <v>39</v>
      </c>
      <c r="J4204" t="s">
        <v>46</v>
      </c>
      <c r="K4204" t="s">
        <v>32</v>
      </c>
      <c r="L4204" t="s">
        <v>40</v>
      </c>
      <c r="M4204" t="s">
        <v>58</v>
      </c>
      <c r="N4204">
        <v>2</v>
      </c>
      <c r="O4204" t="s">
        <v>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20</v>
      </c>
      <c r="V4204">
        <v>13</v>
      </c>
      <c r="W4204">
        <v>2</v>
      </c>
      <c r="X4204">
        <v>5</v>
      </c>
      <c r="Y4204" t="s">
        <v>157</v>
      </c>
      <c r="Z4204" t="s">
        <v>209</v>
      </c>
    </row>
    <row r="4205" spans="1:26" x14ac:dyDescent="0.25">
      <c r="A4205" s="1">
        <v>43464.958333333336</v>
      </c>
      <c r="B4205" t="s">
        <v>24</v>
      </c>
      <c r="C4205" t="s">
        <v>25</v>
      </c>
      <c r="D4205" t="s">
        <v>36</v>
      </c>
      <c r="E4205" t="s">
        <v>42</v>
      </c>
      <c r="F4205" t="s">
        <v>28</v>
      </c>
      <c r="G4205" t="s">
        <v>29</v>
      </c>
      <c r="H4205" t="s">
        <v>38</v>
      </c>
      <c r="I4205" t="s">
        <v>39</v>
      </c>
      <c r="J4205" t="s">
        <v>31</v>
      </c>
      <c r="K4205" t="s">
        <v>32</v>
      </c>
      <c r="L4205" t="s">
        <v>33</v>
      </c>
      <c r="M4205" t="s">
        <v>95</v>
      </c>
      <c r="N4205">
        <v>2</v>
      </c>
      <c r="O4205" t="s">
        <v>35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40</v>
      </c>
      <c r="V4205">
        <v>23</v>
      </c>
      <c r="W4205">
        <v>1</v>
      </c>
      <c r="X4205">
        <v>12</v>
      </c>
      <c r="Y4205" t="s">
        <v>193</v>
      </c>
      <c r="Z4205" t="s">
        <v>209</v>
      </c>
    </row>
    <row r="4206" spans="1:26" x14ac:dyDescent="0.25">
      <c r="A4206" s="1">
        <v>43464.667361111111</v>
      </c>
      <c r="B4206" t="s">
        <v>49</v>
      </c>
      <c r="C4206" t="s">
        <v>25</v>
      </c>
      <c r="D4206" t="s">
        <v>26</v>
      </c>
      <c r="E4206" t="s">
        <v>51</v>
      </c>
      <c r="F4206" t="s">
        <v>56</v>
      </c>
      <c r="G4206" t="s">
        <v>29</v>
      </c>
      <c r="H4206" t="s">
        <v>38</v>
      </c>
      <c r="I4206" t="s">
        <v>39</v>
      </c>
      <c r="J4206" t="s">
        <v>46</v>
      </c>
      <c r="K4206" t="s">
        <v>32</v>
      </c>
      <c r="L4206" t="s">
        <v>40</v>
      </c>
      <c r="M4206" t="s">
        <v>34</v>
      </c>
      <c r="N4206">
        <v>1</v>
      </c>
      <c r="O4206" t="s">
        <v>47</v>
      </c>
      <c r="P4206">
        <v>10</v>
      </c>
      <c r="Q4206">
        <v>0</v>
      </c>
      <c r="R4206">
        <v>0</v>
      </c>
      <c r="S4206">
        <v>10</v>
      </c>
      <c r="T4206">
        <v>0</v>
      </c>
      <c r="U4206">
        <v>0</v>
      </c>
      <c r="V4206">
        <v>16</v>
      </c>
      <c r="W4206">
        <v>1</v>
      </c>
      <c r="X4206">
        <v>12</v>
      </c>
      <c r="Y4206" t="s">
        <v>162</v>
      </c>
      <c r="Z4206" t="s">
        <v>211</v>
      </c>
    </row>
    <row r="4207" spans="1:26" x14ac:dyDescent="0.25">
      <c r="A4207" s="1">
        <v>44719.964583333334</v>
      </c>
      <c r="B4207" t="s">
        <v>59</v>
      </c>
      <c r="C4207" t="s">
        <v>25</v>
      </c>
      <c r="D4207" t="s">
        <v>36</v>
      </c>
      <c r="E4207" t="s">
        <v>45</v>
      </c>
      <c r="F4207" t="s">
        <v>37</v>
      </c>
      <c r="G4207" t="s">
        <v>29</v>
      </c>
      <c r="H4207" t="s">
        <v>38</v>
      </c>
      <c r="I4207" t="s">
        <v>39</v>
      </c>
      <c r="J4207" t="s">
        <v>46</v>
      </c>
      <c r="K4207" t="s">
        <v>32</v>
      </c>
      <c r="L4207" t="s">
        <v>40</v>
      </c>
      <c r="M4207" t="s">
        <v>34</v>
      </c>
      <c r="N4207">
        <v>2</v>
      </c>
      <c r="O4207" t="s">
        <v>35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</v>
      </c>
      <c r="V4207">
        <v>23</v>
      </c>
      <c r="W4207">
        <v>3</v>
      </c>
      <c r="X4207">
        <v>6</v>
      </c>
      <c r="Y4207" t="s">
        <v>192</v>
      </c>
      <c r="Z4207" t="s">
        <v>209</v>
      </c>
    </row>
    <row r="4208" spans="1:26" x14ac:dyDescent="0.25">
      <c r="A4208" s="1">
        <v>44371.013194444444</v>
      </c>
      <c r="B4208" t="s">
        <v>59</v>
      </c>
      <c r="C4208" t="s">
        <v>25</v>
      </c>
      <c r="D4208" t="s">
        <v>36</v>
      </c>
      <c r="E4208" t="s">
        <v>45</v>
      </c>
      <c r="F4208" t="s">
        <v>37</v>
      </c>
      <c r="G4208" t="s">
        <v>29</v>
      </c>
      <c r="H4208" t="s">
        <v>38</v>
      </c>
      <c r="I4208" t="s">
        <v>39</v>
      </c>
      <c r="J4208" t="s">
        <v>31</v>
      </c>
      <c r="K4208" t="s">
        <v>32</v>
      </c>
      <c r="L4208" t="s">
        <v>40</v>
      </c>
      <c r="M4208" t="s">
        <v>58</v>
      </c>
      <c r="N4208">
        <v>2</v>
      </c>
      <c r="O4208" t="s">
        <v>35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20</v>
      </c>
      <c r="V4208">
        <v>0</v>
      </c>
      <c r="W4208">
        <v>5</v>
      </c>
      <c r="X4208">
        <v>6</v>
      </c>
      <c r="Y4208" t="s">
        <v>180</v>
      </c>
      <c r="Z4208" t="s">
        <v>209</v>
      </c>
    </row>
    <row r="4209" spans="1:26" x14ac:dyDescent="0.25">
      <c r="A4209" s="1">
        <v>43893.520833333336</v>
      </c>
      <c r="B4209" t="s">
        <v>49</v>
      </c>
      <c r="C4209" t="s">
        <v>25</v>
      </c>
      <c r="D4209" t="s">
        <v>26</v>
      </c>
      <c r="E4209" t="s">
        <v>27</v>
      </c>
      <c r="F4209" t="s">
        <v>28</v>
      </c>
      <c r="G4209" t="s">
        <v>29</v>
      </c>
      <c r="H4209" t="s">
        <v>38</v>
      </c>
      <c r="I4209" t="s">
        <v>39</v>
      </c>
      <c r="J4209" t="s">
        <v>31</v>
      </c>
      <c r="K4209" t="s">
        <v>32</v>
      </c>
      <c r="L4209" t="s">
        <v>33</v>
      </c>
      <c r="M4209" t="s">
        <v>34</v>
      </c>
      <c r="N4209">
        <v>2</v>
      </c>
      <c r="O4209" t="s">
        <v>35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20</v>
      </c>
      <c r="V4209">
        <v>12</v>
      </c>
      <c r="W4209">
        <v>3</v>
      </c>
      <c r="X4209">
        <v>3</v>
      </c>
      <c r="Y4209" t="s">
        <v>195</v>
      </c>
      <c r="Z4209" t="s">
        <v>209</v>
      </c>
    </row>
    <row r="4210" spans="1:26" x14ac:dyDescent="0.25">
      <c r="A4210" s="1">
        <v>44380.479166666664</v>
      </c>
      <c r="B4210" t="s">
        <v>24</v>
      </c>
      <c r="C4210" t="s">
        <v>25</v>
      </c>
      <c r="D4210" t="s">
        <v>26</v>
      </c>
      <c r="E4210" t="s">
        <v>27</v>
      </c>
      <c r="F4210" t="s">
        <v>37</v>
      </c>
      <c r="G4210" t="s">
        <v>29</v>
      </c>
      <c r="H4210" t="s">
        <v>38</v>
      </c>
      <c r="I4210" t="s">
        <v>39</v>
      </c>
      <c r="J4210" t="s">
        <v>31</v>
      </c>
      <c r="K4210" t="s">
        <v>32</v>
      </c>
      <c r="L4210" t="s">
        <v>33</v>
      </c>
      <c r="M4210" t="s">
        <v>34</v>
      </c>
      <c r="N4210">
        <v>2</v>
      </c>
      <c r="O4210" t="s">
        <v>35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30</v>
      </c>
      <c r="V4210">
        <v>11</v>
      </c>
      <c r="W4210">
        <v>7</v>
      </c>
      <c r="X4210">
        <v>7</v>
      </c>
      <c r="Y4210" t="s">
        <v>190</v>
      </c>
      <c r="Z4210" t="s">
        <v>209</v>
      </c>
    </row>
    <row r="4211" spans="1:26" x14ac:dyDescent="0.25">
      <c r="A4211" s="1">
        <v>44854.538194444445</v>
      </c>
      <c r="B4211" t="s">
        <v>59</v>
      </c>
      <c r="C4211" t="s">
        <v>25</v>
      </c>
      <c r="D4211" t="s">
        <v>26</v>
      </c>
      <c r="E4211" t="s">
        <v>27</v>
      </c>
      <c r="F4211" t="s">
        <v>56</v>
      </c>
      <c r="G4211" t="s">
        <v>29</v>
      </c>
      <c r="H4211" t="s">
        <v>38</v>
      </c>
      <c r="I4211" t="s">
        <v>39</v>
      </c>
      <c r="J4211" t="s">
        <v>46</v>
      </c>
      <c r="K4211" t="s">
        <v>32</v>
      </c>
      <c r="L4211" t="s">
        <v>40</v>
      </c>
      <c r="M4211" t="s">
        <v>58</v>
      </c>
      <c r="N4211">
        <v>2</v>
      </c>
      <c r="O4211" t="s">
        <v>35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60</v>
      </c>
      <c r="V4211">
        <v>12</v>
      </c>
      <c r="W4211">
        <v>5</v>
      </c>
      <c r="X4211">
        <v>10</v>
      </c>
      <c r="Y4211" t="s">
        <v>195</v>
      </c>
      <c r="Z4211" t="s">
        <v>209</v>
      </c>
    </row>
    <row r="4212" spans="1:26" x14ac:dyDescent="0.25">
      <c r="A4212" s="1">
        <v>43141.72152777778</v>
      </c>
      <c r="B4212" t="s">
        <v>49</v>
      </c>
      <c r="C4212" t="s">
        <v>66</v>
      </c>
      <c r="D4212" t="s">
        <v>87</v>
      </c>
      <c r="E4212" t="s">
        <v>42</v>
      </c>
      <c r="F4212" t="s">
        <v>65</v>
      </c>
      <c r="G4212" t="s">
        <v>29</v>
      </c>
      <c r="H4212" t="s">
        <v>68</v>
      </c>
      <c r="I4212" t="s">
        <v>39</v>
      </c>
      <c r="J4212" t="s">
        <v>31</v>
      </c>
      <c r="K4212" t="s">
        <v>32</v>
      </c>
      <c r="L4212" t="s">
        <v>73</v>
      </c>
      <c r="M4212" t="s">
        <v>55</v>
      </c>
      <c r="N4212">
        <v>2</v>
      </c>
      <c r="O4212" t="s">
        <v>35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20</v>
      </c>
      <c r="V4212">
        <v>17</v>
      </c>
      <c r="W4212">
        <v>7</v>
      </c>
      <c r="X4212">
        <v>2</v>
      </c>
      <c r="Y4212" t="s">
        <v>173</v>
      </c>
      <c r="Z4212" t="s">
        <v>209</v>
      </c>
    </row>
    <row r="4213" spans="1:26" x14ac:dyDescent="0.25">
      <c r="A4213" s="1">
        <v>44446.430555555555</v>
      </c>
      <c r="B4213" t="s">
        <v>49</v>
      </c>
      <c r="C4213" t="s">
        <v>25</v>
      </c>
      <c r="D4213" t="s">
        <v>26</v>
      </c>
      <c r="E4213" t="s">
        <v>27</v>
      </c>
      <c r="F4213" t="s">
        <v>37</v>
      </c>
      <c r="G4213" t="s">
        <v>29</v>
      </c>
      <c r="H4213" t="s">
        <v>38</v>
      </c>
      <c r="I4213" t="s">
        <v>39</v>
      </c>
      <c r="J4213" t="s">
        <v>46</v>
      </c>
      <c r="K4213" t="s">
        <v>32</v>
      </c>
      <c r="L4213" t="s">
        <v>40</v>
      </c>
      <c r="M4213" t="s">
        <v>41</v>
      </c>
      <c r="N4213">
        <v>2</v>
      </c>
      <c r="O4213" t="s">
        <v>35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20</v>
      </c>
      <c r="V4213">
        <v>10</v>
      </c>
      <c r="W4213">
        <v>3</v>
      </c>
      <c r="X4213">
        <v>9</v>
      </c>
      <c r="Y4213" t="s">
        <v>172</v>
      </c>
      <c r="Z4213" t="s">
        <v>209</v>
      </c>
    </row>
    <row r="4214" spans="1:26" x14ac:dyDescent="0.25">
      <c r="A4214" s="1">
        <v>44919.557638888888</v>
      </c>
      <c r="B4214" t="s">
        <v>59</v>
      </c>
      <c r="C4214" t="s">
        <v>25</v>
      </c>
      <c r="D4214" t="s">
        <v>26</v>
      </c>
      <c r="E4214" t="s">
        <v>27</v>
      </c>
      <c r="F4214" t="s">
        <v>37</v>
      </c>
      <c r="G4214" t="s">
        <v>29</v>
      </c>
      <c r="H4214" t="s">
        <v>68</v>
      </c>
      <c r="I4214" t="s">
        <v>39</v>
      </c>
      <c r="J4214" t="s">
        <v>46</v>
      </c>
      <c r="K4214" t="s">
        <v>32</v>
      </c>
      <c r="L4214" t="s">
        <v>33</v>
      </c>
      <c r="M4214" t="s">
        <v>108</v>
      </c>
      <c r="N4214">
        <v>2</v>
      </c>
      <c r="O4214" t="s">
        <v>35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20</v>
      </c>
      <c r="V4214">
        <v>13</v>
      </c>
      <c r="W4214">
        <v>7</v>
      </c>
      <c r="X4214">
        <v>12</v>
      </c>
      <c r="Y4214" t="s">
        <v>195</v>
      </c>
      <c r="Z4214" t="s">
        <v>208</v>
      </c>
    </row>
    <row r="4215" spans="1:26" x14ac:dyDescent="0.25">
      <c r="A4215" s="1">
        <v>45325.5</v>
      </c>
      <c r="B4215" t="s">
        <v>49</v>
      </c>
      <c r="C4215" t="s">
        <v>30</v>
      </c>
      <c r="D4215" t="s">
        <v>30</v>
      </c>
      <c r="E4215" t="s">
        <v>27</v>
      </c>
      <c r="F4215" t="s">
        <v>43</v>
      </c>
      <c r="G4215" t="s">
        <v>29</v>
      </c>
      <c r="H4215" t="s">
        <v>30</v>
      </c>
      <c r="I4215" t="s">
        <v>39</v>
      </c>
      <c r="J4215" t="s">
        <v>31</v>
      </c>
      <c r="K4215" t="s">
        <v>32</v>
      </c>
      <c r="L4215" t="s">
        <v>40</v>
      </c>
      <c r="M4215" t="s">
        <v>34</v>
      </c>
      <c r="N4215">
        <v>2</v>
      </c>
      <c r="O4215" t="s">
        <v>35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40</v>
      </c>
      <c r="V4215">
        <v>12</v>
      </c>
      <c r="W4215">
        <v>7</v>
      </c>
      <c r="X4215">
        <v>2</v>
      </c>
      <c r="Y4215" t="s">
        <v>157</v>
      </c>
      <c r="Z4215" t="s">
        <v>209</v>
      </c>
    </row>
    <row r="4216" spans="1:26" x14ac:dyDescent="0.25">
      <c r="A4216" s="1">
        <v>43028.767361111109</v>
      </c>
      <c r="B4216" t="s">
        <v>59</v>
      </c>
      <c r="C4216" t="s">
        <v>25</v>
      </c>
      <c r="D4216" t="s">
        <v>26</v>
      </c>
      <c r="E4216" t="s">
        <v>45</v>
      </c>
      <c r="F4216" t="s">
        <v>28</v>
      </c>
      <c r="G4216" t="s">
        <v>29</v>
      </c>
      <c r="H4216" t="s">
        <v>38</v>
      </c>
      <c r="I4216" t="s">
        <v>39</v>
      </c>
      <c r="J4216" t="s">
        <v>31</v>
      </c>
      <c r="K4216" t="s">
        <v>32</v>
      </c>
      <c r="L4216" t="s">
        <v>33</v>
      </c>
      <c r="M4216" t="s">
        <v>58</v>
      </c>
      <c r="N4216">
        <v>2</v>
      </c>
      <c r="O4216" t="s">
        <v>35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70</v>
      </c>
      <c r="V4216">
        <v>18</v>
      </c>
      <c r="W4216">
        <v>6</v>
      </c>
      <c r="X4216">
        <v>10</v>
      </c>
      <c r="Y4216" t="s">
        <v>172</v>
      </c>
      <c r="Z4216" t="s">
        <v>209</v>
      </c>
    </row>
    <row r="4217" spans="1:26" x14ac:dyDescent="0.25">
      <c r="A4217" s="1">
        <v>43585.4375</v>
      </c>
      <c r="B4217" t="s">
        <v>24</v>
      </c>
      <c r="C4217" t="s">
        <v>50</v>
      </c>
      <c r="D4217" t="s">
        <v>26</v>
      </c>
      <c r="E4217" t="s">
        <v>42</v>
      </c>
      <c r="F4217" t="s">
        <v>56</v>
      </c>
      <c r="G4217" t="s">
        <v>29</v>
      </c>
      <c r="H4217" t="s">
        <v>52</v>
      </c>
      <c r="I4217" t="s">
        <v>30</v>
      </c>
      <c r="J4217" t="s">
        <v>46</v>
      </c>
      <c r="K4217" t="s">
        <v>32</v>
      </c>
      <c r="L4217" t="s">
        <v>33</v>
      </c>
      <c r="M4217" t="s">
        <v>44</v>
      </c>
      <c r="N4217">
        <v>2</v>
      </c>
      <c r="O4217" t="s">
        <v>75</v>
      </c>
      <c r="P4217">
        <v>10</v>
      </c>
      <c r="Q4217">
        <v>0</v>
      </c>
      <c r="R4217">
        <v>0</v>
      </c>
      <c r="S4217">
        <v>0</v>
      </c>
      <c r="T4217">
        <v>10</v>
      </c>
      <c r="U4217">
        <v>10</v>
      </c>
      <c r="V4217">
        <v>10</v>
      </c>
      <c r="W4217">
        <v>3</v>
      </c>
      <c r="X4217">
        <v>4</v>
      </c>
      <c r="Y4217" t="s">
        <v>191</v>
      </c>
      <c r="Z4217" t="s">
        <v>209</v>
      </c>
    </row>
    <row r="4218" spans="1:26" x14ac:dyDescent="0.25">
      <c r="A4218" s="1">
        <v>44738.753472222219</v>
      </c>
      <c r="B4218" t="s">
        <v>24</v>
      </c>
      <c r="C4218" t="s">
        <v>25</v>
      </c>
      <c r="D4218" t="s">
        <v>26</v>
      </c>
      <c r="E4218" t="s">
        <v>45</v>
      </c>
      <c r="F4218" t="s">
        <v>37</v>
      </c>
      <c r="G4218" t="s">
        <v>29</v>
      </c>
      <c r="H4218" t="s">
        <v>38</v>
      </c>
      <c r="I4218" t="s">
        <v>39</v>
      </c>
      <c r="J4218" t="s">
        <v>46</v>
      </c>
      <c r="K4218" t="s">
        <v>32</v>
      </c>
      <c r="L4218" t="s">
        <v>40</v>
      </c>
      <c r="M4218" t="s">
        <v>83</v>
      </c>
      <c r="N4218">
        <v>2</v>
      </c>
      <c r="O4218" t="s">
        <v>35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30</v>
      </c>
      <c r="V4218">
        <v>18</v>
      </c>
      <c r="W4218">
        <v>1</v>
      </c>
      <c r="X4218">
        <v>6</v>
      </c>
      <c r="Y4218" t="s">
        <v>195</v>
      </c>
      <c r="Z4218" t="s">
        <v>210</v>
      </c>
    </row>
    <row r="4219" spans="1:26" x14ac:dyDescent="0.25">
      <c r="A4219" s="1">
        <v>44865.5625</v>
      </c>
      <c r="B4219" t="s">
        <v>24</v>
      </c>
      <c r="C4219" t="s">
        <v>25</v>
      </c>
      <c r="D4219" t="s">
        <v>26</v>
      </c>
      <c r="E4219" t="s">
        <v>45</v>
      </c>
      <c r="F4219" t="s">
        <v>56</v>
      </c>
      <c r="G4219" t="s">
        <v>29</v>
      </c>
      <c r="H4219" t="s">
        <v>38</v>
      </c>
      <c r="I4219" t="s">
        <v>39</v>
      </c>
      <c r="J4219" t="s">
        <v>46</v>
      </c>
      <c r="K4219" t="s">
        <v>32</v>
      </c>
      <c r="L4219" t="s">
        <v>40</v>
      </c>
      <c r="M4219" t="s">
        <v>58</v>
      </c>
      <c r="N4219">
        <v>2</v>
      </c>
      <c r="O4219" t="s">
        <v>35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40</v>
      </c>
      <c r="V4219">
        <v>13</v>
      </c>
      <c r="W4219">
        <v>2</v>
      </c>
      <c r="X4219">
        <v>10</v>
      </c>
      <c r="Y4219" t="s">
        <v>179</v>
      </c>
      <c r="Z4219" t="s">
        <v>209</v>
      </c>
    </row>
    <row r="4220" spans="1:26" x14ac:dyDescent="0.25">
      <c r="A4220" s="1">
        <v>44323.847222222219</v>
      </c>
      <c r="B4220" t="s">
        <v>24</v>
      </c>
      <c r="C4220" t="s">
        <v>25</v>
      </c>
      <c r="D4220" t="s">
        <v>36</v>
      </c>
      <c r="E4220" t="s">
        <v>42</v>
      </c>
      <c r="F4220" t="s">
        <v>37</v>
      </c>
      <c r="G4220" t="s">
        <v>29</v>
      </c>
      <c r="H4220" t="s">
        <v>38</v>
      </c>
      <c r="I4220" t="s">
        <v>61</v>
      </c>
      <c r="J4220" t="s">
        <v>31</v>
      </c>
      <c r="K4220" t="s">
        <v>32</v>
      </c>
      <c r="L4220" t="s">
        <v>40</v>
      </c>
      <c r="M4220" t="s">
        <v>137</v>
      </c>
      <c r="N4220">
        <v>2</v>
      </c>
      <c r="O4220" t="s">
        <v>35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20</v>
      </c>
      <c r="V4220">
        <v>20</v>
      </c>
      <c r="W4220">
        <v>6</v>
      </c>
      <c r="X4220">
        <v>5</v>
      </c>
      <c r="Y4220" t="s">
        <v>195</v>
      </c>
      <c r="Z4220" t="s">
        <v>210</v>
      </c>
    </row>
    <row r="4221" spans="1:26" x14ac:dyDescent="0.25">
      <c r="A4221" s="1">
        <v>45410.649305555555</v>
      </c>
      <c r="B4221" t="s">
        <v>24</v>
      </c>
      <c r="C4221" t="s">
        <v>25</v>
      </c>
      <c r="D4221" t="s">
        <v>26</v>
      </c>
      <c r="E4221" t="s">
        <v>27</v>
      </c>
      <c r="F4221" t="s">
        <v>37</v>
      </c>
      <c r="G4221" t="s">
        <v>29</v>
      </c>
      <c r="H4221" t="s">
        <v>38</v>
      </c>
      <c r="I4221" t="s">
        <v>39</v>
      </c>
      <c r="J4221" t="s">
        <v>31</v>
      </c>
      <c r="K4221" t="s">
        <v>32</v>
      </c>
      <c r="L4221" t="s">
        <v>33</v>
      </c>
      <c r="M4221" t="s">
        <v>41</v>
      </c>
      <c r="N4221">
        <v>2</v>
      </c>
      <c r="O4221" t="s">
        <v>35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20</v>
      </c>
      <c r="V4221">
        <v>15</v>
      </c>
      <c r="W4221">
        <v>1</v>
      </c>
      <c r="X4221">
        <v>4</v>
      </c>
      <c r="Y4221" t="s">
        <v>181</v>
      </c>
      <c r="Z4221" t="s">
        <v>207</v>
      </c>
    </row>
    <row r="4222" spans="1:26" x14ac:dyDescent="0.25">
      <c r="A4222" s="1">
        <v>44521.076388888891</v>
      </c>
      <c r="B4222" t="s">
        <v>30</v>
      </c>
      <c r="C4222" t="s">
        <v>25</v>
      </c>
      <c r="D4222" t="s">
        <v>78</v>
      </c>
      <c r="E4222" t="s">
        <v>42</v>
      </c>
      <c r="F4222" t="s">
        <v>63</v>
      </c>
      <c r="G4222" t="s">
        <v>29</v>
      </c>
      <c r="H4222" t="s">
        <v>38</v>
      </c>
      <c r="I4222" t="s">
        <v>30</v>
      </c>
      <c r="J4222" t="s">
        <v>46</v>
      </c>
      <c r="K4222" t="s">
        <v>32</v>
      </c>
      <c r="L4222" t="s">
        <v>40</v>
      </c>
      <c r="M4222" t="s">
        <v>113</v>
      </c>
      <c r="N4222">
        <v>2</v>
      </c>
      <c r="O4222" t="s">
        <v>75</v>
      </c>
      <c r="P4222">
        <v>20</v>
      </c>
      <c r="Q4222">
        <v>0</v>
      </c>
      <c r="R4222">
        <v>0</v>
      </c>
      <c r="S4222">
        <v>0</v>
      </c>
      <c r="T4222">
        <v>20</v>
      </c>
      <c r="U4222">
        <v>20</v>
      </c>
      <c r="V4222">
        <v>1</v>
      </c>
      <c r="W4222">
        <v>1</v>
      </c>
      <c r="X4222">
        <v>11</v>
      </c>
      <c r="Y4222" t="s">
        <v>198</v>
      </c>
      <c r="Z4222" t="s">
        <v>210</v>
      </c>
    </row>
    <row r="4223" spans="1:26" x14ac:dyDescent="0.25">
      <c r="A4223" s="1">
        <v>44733.734722222223</v>
      </c>
      <c r="B4223" t="s">
        <v>59</v>
      </c>
      <c r="C4223" t="s">
        <v>25</v>
      </c>
      <c r="D4223" t="s">
        <v>26</v>
      </c>
      <c r="E4223" t="s">
        <v>45</v>
      </c>
      <c r="F4223" t="s">
        <v>28</v>
      </c>
      <c r="G4223" t="s">
        <v>29</v>
      </c>
      <c r="H4223" t="s">
        <v>38</v>
      </c>
      <c r="I4223" t="s">
        <v>39</v>
      </c>
      <c r="J4223" t="s">
        <v>31</v>
      </c>
      <c r="K4223" t="s">
        <v>32</v>
      </c>
      <c r="L4223" t="s">
        <v>40</v>
      </c>
      <c r="M4223" t="s">
        <v>34</v>
      </c>
      <c r="N4223">
        <v>2</v>
      </c>
      <c r="O4223" t="s">
        <v>35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20</v>
      </c>
      <c r="V4223">
        <v>17</v>
      </c>
      <c r="W4223">
        <v>3</v>
      </c>
      <c r="X4223">
        <v>6</v>
      </c>
      <c r="Y4223" t="s">
        <v>172</v>
      </c>
      <c r="Z4223" t="s">
        <v>209</v>
      </c>
    </row>
    <row r="4224" spans="1:26" x14ac:dyDescent="0.25">
      <c r="A4224" s="1">
        <v>43596.673611111109</v>
      </c>
      <c r="B4224" t="s">
        <v>59</v>
      </c>
      <c r="C4224" t="s">
        <v>50</v>
      </c>
      <c r="D4224" t="s">
        <v>26</v>
      </c>
      <c r="E4224" t="s">
        <v>42</v>
      </c>
      <c r="F4224" t="s">
        <v>80</v>
      </c>
      <c r="G4224" t="s">
        <v>29</v>
      </c>
      <c r="H4224" t="s">
        <v>52</v>
      </c>
      <c r="I4224" t="s">
        <v>39</v>
      </c>
      <c r="J4224" t="s">
        <v>31</v>
      </c>
      <c r="K4224" t="s">
        <v>32</v>
      </c>
      <c r="L4224" t="s">
        <v>33</v>
      </c>
      <c r="M4224" t="s">
        <v>91</v>
      </c>
      <c r="N4224">
        <v>2</v>
      </c>
      <c r="O4224" t="s">
        <v>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40</v>
      </c>
      <c r="V4224">
        <v>16</v>
      </c>
      <c r="W4224">
        <v>7</v>
      </c>
      <c r="X4224">
        <v>5</v>
      </c>
      <c r="Y4224" t="s">
        <v>195</v>
      </c>
      <c r="Z4224" t="s">
        <v>208</v>
      </c>
    </row>
    <row r="4225" spans="1:26" x14ac:dyDescent="0.25">
      <c r="A4225" s="1">
        <v>44769.454861111109</v>
      </c>
      <c r="B4225" t="s">
        <v>49</v>
      </c>
      <c r="C4225" t="s">
        <v>25</v>
      </c>
      <c r="D4225" t="s">
        <v>26</v>
      </c>
      <c r="E4225" t="s">
        <v>42</v>
      </c>
      <c r="F4225" t="s">
        <v>37</v>
      </c>
      <c r="G4225" t="s">
        <v>29</v>
      </c>
      <c r="H4225" t="s">
        <v>38</v>
      </c>
      <c r="I4225" t="s">
        <v>39</v>
      </c>
      <c r="J4225" t="s">
        <v>31</v>
      </c>
      <c r="K4225" t="s">
        <v>32</v>
      </c>
      <c r="L4225" t="s">
        <v>73</v>
      </c>
      <c r="M4225" t="s">
        <v>34</v>
      </c>
      <c r="N4225">
        <v>2</v>
      </c>
      <c r="O4225" t="s">
        <v>35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30</v>
      </c>
      <c r="V4225">
        <v>10</v>
      </c>
      <c r="W4225">
        <v>4</v>
      </c>
      <c r="X4225">
        <v>7</v>
      </c>
      <c r="Y4225" t="s">
        <v>206</v>
      </c>
      <c r="Z4225" t="s">
        <v>209</v>
      </c>
    </row>
    <row r="4226" spans="1:26" x14ac:dyDescent="0.25">
      <c r="A4226" s="1">
        <v>44797.815972222219</v>
      </c>
      <c r="B4226" t="s">
        <v>24</v>
      </c>
      <c r="C4226" t="s">
        <v>25</v>
      </c>
      <c r="D4226" t="s">
        <v>26</v>
      </c>
      <c r="E4226" t="s">
        <v>42</v>
      </c>
      <c r="F4226" t="s">
        <v>37</v>
      </c>
      <c r="G4226" t="s">
        <v>29</v>
      </c>
      <c r="H4226" t="s">
        <v>38</v>
      </c>
      <c r="I4226" t="s">
        <v>39</v>
      </c>
      <c r="J4226" t="s">
        <v>31</v>
      </c>
      <c r="K4226" t="s">
        <v>32</v>
      </c>
      <c r="L4226" t="s">
        <v>40</v>
      </c>
      <c r="M4226" t="s">
        <v>44</v>
      </c>
      <c r="N4226">
        <v>2</v>
      </c>
      <c r="O4226" t="s">
        <v>35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</v>
      </c>
      <c r="V4226">
        <v>19</v>
      </c>
      <c r="W4226">
        <v>4</v>
      </c>
      <c r="X4226">
        <v>8</v>
      </c>
      <c r="Y4226" t="s">
        <v>173</v>
      </c>
      <c r="Z4226" t="s">
        <v>209</v>
      </c>
    </row>
    <row r="4227" spans="1:26" x14ac:dyDescent="0.25">
      <c r="A4227" s="1">
        <v>44633.188194444447</v>
      </c>
      <c r="B4227" t="s">
        <v>24</v>
      </c>
      <c r="C4227" t="s">
        <v>25</v>
      </c>
      <c r="D4227" t="s">
        <v>36</v>
      </c>
      <c r="E4227" t="s">
        <v>45</v>
      </c>
      <c r="F4227" t="s">
        <v>117</v>
      </c>
      <c r="G4227" t="s">
        <v>29</v>
      </c>
      <c r="H4227" t="s">
        <v>38</v>
      </c>
      <c r="I4227" t="s">
        <v>39</v>
      </c>
      <c r="J4227" t="s">
        <v>46</v>
      </c>
      <c r="K4227" t="s">
        <v>32</v>
      </c>
      <c r="L4227" t="s">
        <v>40</v>
      </c>
      <c r="M4227" t="s">
        <v>83</v>
      </c>
      <c r="N4227">
        <v>2</v>
      </c>
      <c r="O4227" t="s">
        <v>47</v>
      </c>
      <c r="P4227">
        <v>20</v>
      </c>
      <c r="Q4227">
        <v>0</v>
      </c>
      <c r="R4227">
        <v>0</v>
      </c>
      <c r="S4227">
        <v>20</v>
      </c>
      <c r="T4227">
        <v>0</v>
      </c>
      <c r="U4227">
        <v>20</v>
      </c>
      <c r="V4227">
        <v>4</v>
      </c>
      <c r="W4227">
        <v>1</v>
      </c>
      <c r="X4227">
        <v>3</v>
      </c>
      <c r="Y4227" t="s">
        <v>198</v>
      </c>
      <c r="Z4227" t="s">
        <v>207</v>
      </c>
    </row>
    <row r="4228" spans="1:26" x14ac:dyDescent="0.25">
      <c r="A4228" s="1">
        <v>45206.452777777777</v>
      </c>
      <c r="B4228" t="s">
        <v>24</v>
      </c>
      <c r="C4228" t="s">
        <v>25</v>
      </c>
      <c r="D4228" t="s">
        <v>26</v>
      </c>
      <c r="E4228" t="s">
        <v>27</v>
      </c>
      <c r="F4228" t="s">
        <v>37</v>
      </c>
      <c r="G4228" t="s">
        <v>29</v>
      </c>
      <c r="H4228" t="s">
        <v>38</v>
      </c>
      <c r="I4228" t="s">
        <v>39</v>
      </c>
      <c r="J4228" t="s">
        <v>31</v>
      </c>
      <c r="K4228" t="s">
        <v>32</v>
      </c>
      <c r="L4228" t="s">
        <v>33</v>
      </c>
      <c r="M4228" t="s">
        <v>34</v>
      </c>
      <c r="N4228">
        <v>2</v>
      </c>
      <c r="O4228" t="s">
        <v>35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30</v>
      </c>
      <c r="V4228">
        <v>10</v>
      </c>
      <c r="W4228">
        <v>7</v>
      </c>
      <c r="X4228">
        <v>10</v>
      </c>
      <c r="Y4228" t="s">
        <v>195</v>
      </c>
      <c r="Z4228" t="s">
        <v>209</v>
      </c>
    </row>
    <row r="4229" spans="1:26" x14ac:dyDescent="0.25">
      <c r="A4229" s="1">
        <v>43888.754861111112</v>
      </c>
      <c r="B4229" t="s">
        <v>49</v>
      </c>
      <c r="C4229" t="s">
        <v>25</v>
      </c>
      <c r="D4229" t="s">
        <v>36</v>
      </c>
      <c r="E4229" t="s">
        <v>27</v>
      </c>
      <c r="F4229" t="s">
        <v>28</v>
      </c>
      <c r="G4229" t="s">
        <v>29</v>
      </c>
      <c r="H4229" t="s">
        <v>38</v>
      </c>
      <c r="I4229" t="s">
        <v>39</v>
      </c>
      <c r="J4229" t="s">
        <v>46</v>
      </c>
      <c r="K4229" t="s">
        <v>32</v>
      </c>
      <c r="L4229" t="s">
        <v>40</v>
      </c>
      <c r="M4229" t="s">
        <v>34</v>
      </c>
      <c r="N4229">
        <v>3</v>
      </c>
      <c r="O4229" t="s">
        <v>75</v>
      </c>
      <c r="P4229">
        <v>10</v>
      </c>
      <c r="Q4229">
        <v>0</v>
      </c>
      <c r="R4229">
        <v>0</v>
      </c>
      <c r="S4229">
        <v>0</v>
      </c>
      <c r="T4229">
        <v>10</v>
      </c>
      <c r="U4229">
        <v>20</v>
      </c>
      <c r="V4229">
        <v>18</v>
      </c>
      <c r="W4229">
        <v>5</v>
      </c>
      <c r="X4229">
        <v>2</v>
      </c>
      <c r="Y4229" t="s">
        <v>173</v>
      </c>
      <c r="Z4229" t="s">
        <v>209</v>
      </c>
    </row>
    <row r="4230" spans="1:26" x14ac:dyDescent="0.25">
      <c r="A4230" s="1">
        <v>44996.659722222219</v>
      </c>
      <c r="B4230" t="s">
        <v>49</v>
      </c>
      <c r="C4230" t="s">
        <v>25</v>
      </c>
      <c r="D4230" t="s">
        <v>26</v>
      </c>
      <c r="E4230" t="s">
        <v>42</v>
      </c>
      <c r="F4230" t="s">
        <v>56</v>
      </c>
      <c r="G4230" t="s">
        <v>29</v>
      </c>
      <c r="H4230" t="s">
        <v>38</v>
      </c>
      <c r="I4230" t="s">
        <v>39</v>
      </c>
      <c r="J4230" t="s">
        <v>31</v>
      </c>
      <c r="K4230" t="s">
        <v>32</v>
      </c>
      <c r="L4230" t="s">
        <v>40</v>
      </c>
      <c r="M4230" t="s">
        <v>34</v>
      </c>
      <c r="N4230">
        <v>2</v>
      </c>
      <c r="O4230" t="s">
        <v>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30</v>
      </c>
      <c r="V4230">
        <v>15</v>
      </c>
      <c r="W4230">
        <v>7</v>
      </c>
      <c r="X4230">
        <v>3</v>
      </c>
      <c r="Y4230" t="s">
        <v>180</v>
      </c>
      <c r="Z4230" t="s">
        <v>207</v>
      </c>
    </row>
    <row r="4231" spans="1:26" x14ac:dyDescent="0.25">
      <c r="A4231" s="1">
        <v>44087.970138888886</v>
      </c>
      <c r="B4231" t="s">
        <v>24</v>
      </c>
      <c r="C4231" t="s">
        <v>25</v>
      </c>
      <c r="D4231" t="s">
        <v>36</v>
      </c>
      <c r="E4231" t="s">
        <v>45</v>
      </c>
      <c r="F4231" t="s">
        <v>80</v>
      </c>
      <c r="G4231" t="s">
        <v>29</v>
      </c>
      <c r="H4231" t="s">
        <v>38</v>
      </c>
      <c r="I4231" t="s">
        <v>30</v>
      </c>
      <c r="J4231" t="s">
        <v>46</v>
      </c>
      <c r="K4231" t="s">
        <v>32</v>
      </c>
      <c r="L4231" t="s">
        <v>40</v>
      </c>
      <c r="M4231" t="s">
        <v>83</v>
      </c>
      <c r="N4231">
        <v>2</v>
      </c>
      <c r="O4231" t="s">
        <v>47</v>
      </c>
      <c r="P4231">
        <v>30</v>
      </c>
      <c r="Q4231">
        <v>0</v>
      </c>
      <c r="R4231">
        <v>0</v>
      </c>
      <c r="S4231">
        <v>30</v>
      </c>
      <c r="T4231">
        <v>0</v>
      </c>
      <c r="U4231">
        <v>40</v>
      </c>
      <c r="V4231">
        <v>23</v>
      </c>
      <c r="W4231">
        <v>1</v>
      </c>
      <c r="X4231">
        <v>9</v>
      </c>
      <c r="Y4231" t="s">
        <v>184</v>
      </c>
      <c r="Z4231" t="s">
        <v>209</v>
      </c>
    </row>
    <row r="4232" spans="1:26" x14ac:dyDescent="0.25">
      <c r="A4232" s="1">
        <v>43178.834722222222</v>
      </c>
      <c r="B4232" t="s">
        <v>24</v>
      </c>
      <c r="C4232" t="s">
        <v>25</v>
      </c>
      <c r="D4232" t="s">
        <v>36</v>
      </c>
      <c r="E4232" t="s">
        <v>42</v>
      </c>
      <c r="F4232" t="s">
        <v>28</v>
      </c>
      <c r="G4232" t="s">
        <v>29</v>
      </c>
      <c r="H4232" t="s">
        <v>38</v>
      </c>
      <c r="I4232" t="s">
        <v>39</v>
      </c>
      <c r="J4232" t="s">
        <v>46</v>
      </c>
      <c r="K4232" t="s">
        <v>32</v>
      </c>
      <c r="L4232" t="s">
        <v>40</v>
      </c>
      <c r="M4232" t="s">
        <v>44</v>
      </c>
      <c r="N4232">
        <v>3</v>
      </c>
      <c r="O4232" t="s">
        <v>35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30</v>
      </c>
      <c r="V4232">
        <v>20</v>
      </c>
      <c r="W4232">
        <v>2</v>
      </c>
      <c r="X4232">
        <v>3</v>
      </c>
      <c r="Y4232" t="s">
        <v>195</v>
      </c>
      <c r="Z4232" t="s">
        <v>208</v>
      </c>
    </row>
    <row r="4233" spans="1:26" x14ac:dyDescent="0.25">
      <c r="A4233" s="1">
        <v>43813.833333333336</v>
      </c>
      <c r="B4233" t="s">
        <v>24</v>
      </c>
      <c r="C4233" t="s">
        <v>25</v>
      </c>
      <c r="D4233" t="s">
        <v>78</v>
      </c>
      <c r="E4233" t="s">
        <v>45</v>
      </c>
      <c r="F4233" t="s">
        <v>28</v>
      </c>
      <c r="G4233" t="s">
        <v>29</v>
      </c>
      <c r="H4233" t="s">
        <v>38</v>
      </c>
      <c r="I4233" t="s">
        <v>39</v>
      </c>
      <c r="J4233" t="s">
        <v>46</v>
      </c>
      <c r="K4233" t="s">
        <v>32</v>
      </c>
      <c r="L4233" t="s">
        <v>40</v>
      </c>
      <c r="M4233" t="s">
        <v>81</v>
      </c>
      <c r="N4233">
        <v>2</v>
      </c>
      <c r="O4233" t="s">
        <v>47</v>
      </c>
      <c r="P4233">
        <v>30</v>
      </c>
      <c r="Q4233">
        <v>0</v>
      </c>
      <c r="R4233">
        <v>0</v>
      </c>
      <c r="S4233">
        <v>30</v>
      </c>
      <c r="T4233">
        <v>0</v>
      </c>
      <c r="U4233">
        <v>20</v>
      </c>
      <c r="V4233">
        <v>20</v>
      </c>
      <c r="W4233">
        <v>7</v>
      </c>
      <c r="X4233">
        <v>12</v>
      </c>
      <c r="Y4233" t="s">
        <v>173</v>
      </c>
      <c r="Z4233" t="s">
        <v>209</v>
      </c>
    </row>
    <row r="4234" spans="1:26" x14ac:dyDescent="0.25">
      <c r="A4234" s="1">
        <v>43352.642361111109</v>
      </c>
      <c r="B4234" t="s">
        <v>49</v>
      </c>
      <c r="C4234" t="s">
        <v>25</v>
      </c>
      <c r="D4234" t="s">
        <v>26</v>
      </c>
      <c r="E4234" t="s">
        <v>64</v>
      </c>
      <c r="F4234" t="s">
        <v>65</v>
      </c>
      <c r="G4234" t="s">
        <v>29</v>
      </c>
      <c r="H4234" t="s">
        <v>38</v>
      </c>
      <c r="I4234" t="s">
        <v>39</v>
      </c>
      <c r="J4234" t="s">
        <v>31</v>
      </c>
      <c r="K4234" t="s">
        <v>53</v>
      </c>
      <c r="L4234" t="s">
        <v>73</v>
      </c>
      <c r="M4234" t="s">
        <v>77</v>
      </c>
      <c r="N4234">
        <v>2</v>
      </c>
      <c r="O4234" t="s">
        <v>35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20</v>
      </c>
      <c r="V4234">
        <v>15</v>
      </c>
      <c r="W4234">
        <v>1</v>
      </c>
      <c r="X4234">
        <v>9</v>
      </c>
      <c r="Y4234" t="s">
        <v>192</v>
      </c>
      <c r="Z4234" t="s">
        <v>208</v>
      </c>
    </row>
    <row r="4235" spans="1:26" x14ac:dyDescent="0.25">
      <c r="A4235" s="1">
        <v>44514.5</v>
      </c>
      <c r="B4235" t="s">
        <v>24</v>
      </c>
      <c r="C4235" t="s">
        <v>111</v>
      </c>
      <c r="D4235" t="s">
        <v>26</v>
      </c>
      <c r="E4235" t="s">
        <v>27</v>
      </c>
      <c r="F4235" t="s">
        <v>28</v>
      </c>
      <c r="G4235" t="s">
        <v>29</v>
      </c>
      <c r="H4235" t="s">
        <v>52</v>
      </c>
      <c r="I4235" t="s">
        <v>39</v>
      </c>
      <c r="J4235" t="s">
        <v>46</v>
      </c>
      <c r="K4235" t="s">
        <v>53</v>
      </c>
      <c r="L4235" t="s">
        <v>33</v>
      </c>
      <c r="M4235" t="s">
        <v>41</v>
      </c>
      <c r="N4235">
        <v>2</v>
      </c>
      <c r="O4235" t="s">
        <v>35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</v>
      </c>
      <c r="V4235">
        <v>12</v>
      </c>
      <c r="W4235">
        <v>1</v>
      </c>
      <c r="X4235">
        <v>11</v>
      </c>
      <c r="Y4235" t="s">
        <v>198</v>
      </c>
      <c r="Z4235" t="s">
        <v>209</v>
      </c>
    </row>
    <row r="4236" spans="1:26" x14ac:dyDescent="0.25">
      <c r="A4236" s="1">
        <v>43569.613194444442</v>
      </c>
      <c r="B4236" t="s">
        <v>24</v>
      </c>
      <c r="C4236" t="s">
        <v>66</v>
      </c>
      <c r="D4236" t="s">
        <v>26</v>
      </c>
      <c r="E4236" t="s">
        <v>27</v>
      </c>
      <c r="F4236" t="s">
        <v>28</v>
      </c>
      <c r="G4236" t="s">
        <v>29</v>
      </c>
      <c r="H4236" t="s">
        <v>68</v>
      </c>
      <c r="I4236" t="s">
        <v>39</v>
      </c>
      <c r="J4236" t="s">
        <v>31</v>
      </c>
      <c r="K4236" t="s">
        <v>32</v>
      </c>
      <c r="L4236" t="s">
        <v>40</v>
      </c>
      <c r="M4236" t="s">
        <v>91</v>
      </c>
      <c r="N4236">
        <v>2</v>
      </c>
      <c r="O4236" t="s">
        <v>35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20</v>
      </c>
      <c r="V4236">
        <v>14</v>
      </c>
      <c r="W4236">
        <v>1</v>
      </c>
      <c r="X4236">
        <v>4</v>
      </c>
      <c r="Y4236" t="s">
        <v>173</v>
      </c>
      <c r="Z4236" t="s">
        <v>209</v>
      </c>
    </row>
    <row r="4237" spans="1:26" x14ac:dyDescent="0.25">
      <c r="A4237" s="1">
        <v>44525.479166666664</v>
      </c>
      <c r="B4237" t="s">
        <v>59</v>
      </c>
      <c r="C4237" t="s">
        <v>25</v>
      </c>
      <c r="D4237" t="s">
        <v>26</v>
      </c>
      <c r="E4237" t="s">
        <v>45</v>
      </c>
      <c r="F4237" t="s">
        <v>37</v>
      </c>
      <c r="G4237" t="s">
        <v>29</v>
      </c>
      <c r="H4237" t="s">
        <v>38</v>
      </c>
      <c r="I4237" t="s">
        <v>39</v>
      </c>
      <c r="J4237" t="s">
        <v>31</v>
      </c>
      <c r="K4237" t="s">
        <v>32</v>
      </c>
      <c r="L4237" t="s">
        <v>40</v>
      </c>
      <c r="M4237" t="s">
        <v>58</v>
      </c>
      <c r="N4237">
        <v>2</v>
      </c>
      <c r="O4237" t="s">
        <v>35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20</v>
      </c>
      <c r="V4237">
        <v>11</v>
      </c>
      <c r="W4237">
        <v>5</v>
      </c>
      <c r="X4237">
        <v>11</v>
      </c>
      <c r="Y4237" t="s">
        <v>195</v>
      </c>
      <c r="Z4237" t="s">
        <v>209</v>
      </c>
    </row>
    <row r="4238" spans="1:26" x14ac:dyDescent="0.25">
      <c r="A4238" s="1">
        <v>43771.975694444445</v>
      </c>
      <c r="B4238" t="s">
        <v>24</v>
      </c>
      <c r="C4238" t="s">
        <v>25</v>
      </c>
      <c r="D4238" t="s">
        <v>36</v>
      </c>
      <c r="E4238" t="s">
        <v>27</v>
      </c>
      <c r="F4238" t="s">
        <v>96</v>
      </c>
      <c r="G4238" t="s">
        <v>29</v>
      </c>
      <c r="H4238" t="s">
        <v>38</v>
      </c>
      <c r="I4238" t="s">
        <v>30</v>
      </c>
      <c r="J4238" t="s">
        <v>46</v>
      </c>
      <c r="K4238" t="s">
        <v>32</v>
      </c>
      <c r="L4238" t="s">
        <v>40</v>
      </c>
      <c r="M4238" t="s">
        <v>58</v>
      </c>
      <c r="N4238">
        <v>2</v>
      </c>
      <c r="O4238" t="s">
        <v>47</v>
      </c>
      <c r="P4238">
        <v>30</v>
      </c>
      <c r="Q4238">
        <v>0</v>
      </c>
      <c r="R4238">
        <v>0</v>
      </c>
      <c r="S4238">
        <v>20</v>
      </c>
      <c r="T4238">
        <v>10</v>
      </c>
      <c r="U4238">
        <v>20</v>
      </c>
      <c r="V4238">
        <v>23</v>
      </c>
      <c r="W4238">
        <v>7</v>
      </c>
      <c r="X4238">
        <v>11</v>
      </c>
      <c r="Y4238" t="s">
        <v>172</v>
      </c>
      <c r="Z4238" t="s">
        <v>209</v>
      </c>
    </row>
    <row r="4239" spans="1:26" x14ac:dyDescent="0.25">
      <c r="A4239" s="1">
        <v>44838.885416666664</v>
      </c>
      <c r="B4239" t="s">
        <v>24</v>
      </c>
      <c r="C4239" t="s">
        <v>25</v>
      </c>
      <c r="D4239" t="s">
        <v>36</v>
      </c>
      <c r="E4239" t="s">
        <v>64</v>
      </c>
      <c r="F4239" t="s">
        <v>63</v>
      </c>
      <c r="G4239" t="s">
        <v>29</v>
      </c>
      <c r="H4239" t="s">
        <v>38</v>
      </c>
      <c r="I4239" t="s">
        <v>39</v>
      </c>
      <c r="J4239" t="s">
        <v>31</v>
      </c>
      <c r="K4239" t="s">
        <v>32</v>
      </c>
      <c r="L4239" t="s">
        <v>40</v>
      </c>
      <c r="M4239" t="s">
        <v>34</v>
      </c>
      <c r="N4239">
        <v>2</v>
      </c>
      <c r="O4239" t="s">
        <v>35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20</v>
      </c>
      <c r="V4239">
        <v>21</v>
      </c>
      <c r="W4239">
        <v>3</v>
      </c>
      <c r="X4239">
        <v>10</v>
      </c>
      <c r="Y4239" t="s">
        <v>175</v>
      </c>
      <c r="Z4239" t="s">
        <v>207</v>
      </c>
    </row>
    <row r="4240" spans="1:26" x14ac:dyDescent="0.25">
      <c r="A4240" s="1">
        <v>42789.611111111109</v>
      </c>
      <c r="B4240" t="s">
        <v>24</v>
      </c>
      <c r="C4240" t="s">
        <v>25</v>
      </c>
      <c r="D4240" t="s">
        <v>26</v>
      </c>
      <c r="E4240" t="s">
        <v>42</v>
      </c>
      <c r="F4240" t="s">
        <v>28</v>
      </c>
      <c r="G4240" t="s">
        <v>29</v>
      </c>
      <c r="H4240" t="s">
        <v>38</v>
      </c>
      <c r="I4240" t="s">
        <v>39</v>
      </c>
      <c r="J4240" t="s">
        <v>31</v>
      </c>
      <c r="K4240" t="s">
        <v>32</v>
      </c>
      <c r="L4240" t="s">
        <v>33</v>
      </c>
      <c r="M4240" t="s">
        <v>44</v>
      </c>
      <c r="N4240">
        <v>2</v>
      </c>
      <c r="O4240" t="s">
        <v>35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30</v>
      </c>
      <c r="V4240">
        <v>14</v>
      </c>
      <c r="W4240">
        <v>5</v>
      </c>
      <c r="X4240">
        <v>2</v>
      </c>
      <c r="Y4240" t="s">
        <v>157</v>
      </c>
      <c r="Z4240" t="s">
        <v>211</v>
      </c>
    </row>
    <row r="4241" spans="1:26" x14ac:dyDescent="0.25">
      <c r="A4241" s="1">
        <v>43751.54583333333</v>
      </c>
      <c r="B4241" t="s">
        <v>49</v>
      </c>
      <c r="C4241" t="s">
        <v>25</v>
      </c>
      <c r="D4241" t="s">
        <v>26</v>
      </c>
      <c r="E4241" t="s">
        <v>27</v>
      </c>
      <c r="F4241" t="s">
        <v>28</v>
      </c>
      <c r="G4241" t="s">
        <v>29</v>
      </c>
      <c r="H4241" t="s">
        <v>38</v>
      </c>
      <c r="I4241" t="s">
        <v>39</v>
      </c>
      <c r="J4241" t="s">
        <v>46</v>
      </c>
      <c r="K4241" t="s">
        <v>53</v>
      </c>
      <c r="L4241" t="s">
        <v>40</v>
      </c>
      <c r="M4241" t="s">
        <v>34</v>
      </c>
      <c r="N4241">
        <v>2</v>
      </c>
      <c r="O4241" t="s">
        <v>35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50</v>
      </c>
      <c r="V4241">
        <v>13</v>
      </c>
      <c r="W4241">
        <v>1</v>
      </c>
      <c r="X4241">
        <v>10</v>
      </c>
      <c r="Y4241" t="s">
        <v>195</v>
      </c>
      <c r="Z4241" t="s">
        <v>211</v>
      </c>
    </row>
    <row r="4242" spans="1:26" x14ac:dyDescent="0.25">
      <c r="A4242" s="1">
        <v>44794.160416666666</v>
      </c>
      <c r="B4242" t="s">
        <v>59</v>
      </c>
      <c r="C4242" t="s">
        <v>25</v>
      </c>
      <c r="D4242" t="s">
        <v>36</v>
      </c>
      <c r="E4242" t="s">
        <v>86</v>
      </c>
      <c r="F4242" t="s">
        <v>28</v>
      </c>
      <c r="G4242" t="s">
        <v>29</v>
      </c>
      <c r="H4242" t="s">
        <v>38</v>
      </c>
      <c r="I4242" t="s">
        <v>39</v>
      </c>
      <c r="J4242" t="s">
        <v>46</v>
      </c>
      <c r="K4242" t="s">
        <v>32</v>
      </c>
      <c r="L4242" t="s">
        <v>40</v>
      </c>
      <c r="M4242" t="s">
        <v>95</v>
      </c>
      <c r="N4242">
        <v>3</v>
      </c>
      <c r="O4242" t="s">
        <v>35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20</v>
      </c>
      <c r="V4242">
        <v>3</v>
      </c>
      <c r="W4242">
        <v>1</v>
      </c>
      <c r="X4242">
        <v>8</v>
      </c>
      <c r="Y4242" t="s">
        <v>157</v>
      </c>
      <c r="Z4242" t="s">
        <v>211</v>
      </c>
    </row>
    <row r="4243" spans="1:26" x14ac:dyDescent="0.25">
      <c r="A4243" s="1">
        <v>43208.34375</v>
      </c>
      <c r="B4243" t="s">
        <v>49</v>
      </c>
      <c r="C4243" t="s">
        <v>25</v>
      </c>
      <c r="D4243" t="s">
        <v>26</v>
      </c>
      <c r="E4243" t="s">
        <v>45</v>
      </c>
      <c r="F4243" t="s">
        <v>28</v>
      </c>
      <c r="G4243" t="s">
        <v>29</v>
      </c>
      <c r="H4243" t="s">
        <v>38</v>
      </c>
      <c r="I4243" t="s">
        <v>39</v>
      </c>
      <c r="J4243" t="s">
        <v>31</v>
      </c>
      <c r="K4243" t="s">
        <v>32</v>
      </c>
      <c r="L4243" t="s">
        <v>40</v>
      </c>
      <c r="M4243" t="s">
        <v>108</v>
      </c>
      <c r="N4243">
        <v>2</v>
      </c>
      <c r="O4243" t="s">
        <v>35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30</v>
      </c>
      <c r="V4243">
        <v>8</v>
      </c>
      <c r="W4243">
        <v>4</v>
      </c>
      <c r="X4243">
        <v>4</v>
      </c>
      <c r="Y4243" t="s">
        <v>192</v>
      </c>
      <c r="Z4243" t="s">
        <v>209</v>
      </c>
    </row>
    <row r="4244" spans="1:26" x14ac:dyDescent="0.25">
      <c r="A4244" s="1">
        <v>44977.513888888891</v>
      </c>
      <c r="B4244" t="s">
        <v>59</v>
      </c>
      <c r="C4244" t="s">
        <v>25</v>
      </c>
      <c r="D4244" t="s">
        <v>26</v>
      </c>
      <c r="E4244" t="s">
        <v>45</v>
      </c>
      <c r="F4244" t="s">
        <v>37</v>
      </c>
      <c r="G4244" t="s">
        <v>29</v>
      </c>
      <c r="H4244" t="s">
        <v>38</v>
      </c>
      <c r="I4244" t="s">
        <v>30</v>
      </c>
      <c r="J4244" t="s">
        <v>46</v>
      </c>
      <c r="K4244" t="s">
        <v>32</v>
      </c>
      <c r="L4244" t="s">
        <v>40</v>
      </c>
      <c r="M4244" t="s">
        <v>58</v>
      </c>
      <c r="N4244">
        <v>2</v>
      </c>
      <c r="O4244" t="s">
        <v>35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20</v>
      </c>
      <c r="V4244">
        <v>12</v>
      </c>
      <c r="W4244">
        <v>2</v>
      </c>
      <c r="X4244">
        <v>2</v>
      </c>
      <c r="Y4244" t="s">
        <v>173</v>
      </c>
      <c r="Z4244" t="s">
        <v>209</v>
      </c>
    </row>
    <row r="4245" spans="1:26" x14ac:dyDescent="0.25">
      <c r="A4245" s="1">
        <v>43512.208333333336</v>
      </c>
      <c r="B4245" t="s">
        <v>59</v>
      </c>
      <c r="C4245" t="s">
        <v>25</v>
      </c>
      <c r="D4245" t="s">
        <v>36</v>
      </c>
      <c r="E4245" t="s">
        <v>27</v>
      </c>
      <c r="F4245" t="s">
        <v>61</v>
      </c>
      <c r="G4245" t="s">
        <v>29</v>
      </c>
      <c r="H4245" t="s">
        <v>38</v>
      </c>
      <c r="I4245" t="s">
        <v>39</v>
      </c>
      <c r="J4245" t="s">
        <v>31</v>
      </c>
      <c r="K4245" t="s">
        <v>32</v>
      </c>
      <c r="L4245" t="s">
        <v>40</v>
      </c>
      <c r="M4245" t="s">
        <v>108</v>
      </c>
      <c r="N4245">
        <v>2</v>
      </c>
      <c r="O4245" t="s">
        <v>35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30</v>
      </c>
      <c r="V4245">
        <v>5</v>
      </c>
      <c r="W4245">
        <v>7</v>
      </c>
      <c r="X4245">
        <v>2</v>
      </c>
      <c r="Y4245" t="s">
        <v>195</v>
      </c>
      <c r="Z4245" t="s">
        <v>209</v>
      </c>
    </row>
    <row r="4246" spans="1:26" x14ac:dyDescent="0.25">
      <c r="A4246" s="1">
        <v>44082.65625</v>
      </c>
      <c r="B4246" t="s">
        <v>49</v>
      </c>
      <c r="C4246" t="s">
        <v>25</v>
      </c>
      <c r="D4246" t="s">
        <v>26</v>
      </c>
      <c r="E4246" t="s">
        <v>27</v>
      </c>
      <c r="F4246" t="s">
        <v>28</v>
      </c>
      <c r="G4246" t="s">
        <v>29</v>
      </c>
      <c r="H4246" t="s">
        <v>38</v>
      </c>
      <c r="I4246" t="s">
        <v>39</v>
      </c>
      <c r="J4246" t="s">
        <v>31</v>
      </c>
      <c r="K4246" t="s">
        <v>32</v>
      </c>
      <c r="L4246" t="s">
        <v>33</v>
      </c>
      <c r="M4246" t="s">
        <v>58</v>
      </c>
      <c r="N4246">
        <v>2</v>
      </c>
      <c r="O4246" t="s">
        <v>35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20</v>
      </c>
      <c r="V4246">
        <v>15</v>
      </c>
      <c r="W4246">
        <v>3</v>
      </c>
      <c r="X4246">
        <v>9</v>
      </c>
      <c r="Y4246" t="s">
        <v>195</v>
      </c>
      <c r="Z4246" t="s">
        <v>208</v>
      </c>
    </row>
    <row r="4247" spans="1:26" x14ac:dyDescent="0.25">
      <c r="A4247" s="1">
        <v>44707.46875</v>
      </c>
      <c r="B4247" t="s">
        <v>49</v>
      </c>
      <c r="C4247" t="s">
        <v>25</v>
      </c>
      <c r="D4247" t="s">
        <v>26</v>
      </c>
      <c r="E4247" t="s">
        <v>45</v>
      </c>
      <c r="F4247" t="s">
        <v>28</v>
      </c>
      <c r="G4247" t="s">
        <v>29</v>
      </c>
      <c r="H4247" t="s">
        <v>52</v>
      </c>
      <c r="I4247" t="s">
        <v>39</v>
      </c>
      <c r="J4247" t="s">
        <v>46</v>
      </c>
      <c r="K4247" t="s">
        <v>32</v>
      </c>
      <c r="L4247" t="s">
        <v>40</v>
      </c>
      <c r="M4247" t="s">
        <v>58</v>
      </c>
      <c r="N4247">
        <v>3</v>
      </c>
      <c r="O4247" t="s">
        <v>47</v>
      </c>
      <c r="P4247">
        <v>20</v>
      </c>
      <c r="Q4247">
        <v>0</v>
      </c>
      <c r="R4247">
        <v>0</v>
      </c>
      <c r="S4247">
        <v>10</v>
      </c>
      <c r="T4247">
        <v>10</v>
      </c>
      <c r="U4247">
        <v>0</v>
      </c>
      <c r="V4247">
        <v>11</v>
      </c>
      <c r="W4247">
        <v>5</v>
      </c>
      <c r="X4247">
        <v>5</v>
      </c>
      <c r="Y4247" t="s">
        <v>192</v>
      </c>
      <c r="Z4247" t="s">
        <v>209</v>
      </c>
    </row>
    <row r="4248" spans="1:26" x14ac:dyDescent="0.25">
      <c r="A4248" s="1">
        <v>43594.4375</v>
      </c>
      <c r="B4248" t="s">
        <v>59</v>
      </c>
      <c r="C4248" t="s">
        <v>25</v>
      </c>
      <c r="D4248" t="s">
        <v>26</v>
      </c>
      <c r="E4248" t="s">
        <v>45</v>
      </c>
      <c r="F4248" t="s">
        <v>61</v>
      </c>
      <c r="G4248" t="s">
        <v>29</v>
      </c>
      <c r="H4248" t="s">
        <v>38</v>
      </c>
      <c r="I4248" t="s">
        <v>39</v>
      </c>
      <c r="J4248" t="s">
        <v>31</v>
      </c>
      <c r="K4248" t="s">
        <v>32</v>
      </c>
      <c r="L4248" t="s">
        <v>40</v>
      </c>
      <c r="M4248" t="s">
        <v>58</v>
      </c>
      <c r="N4248">
        <v>2</v>
      </c>
      <c r="O4248" t="s">
        <v>35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20</v>
      </c>
      <c r="V4248">
        <v>10</v>
      </c>
      <c r="W4248">
        <v>5</v>
      </c>
      <c r="X4248">
        <v>5</v>
      </c>
      <c r="Y4248" t="s">
        <v>195</v>
      </c>
      <c r="Z4248" t="s">
        <v>210</v>
      </c>
    </row>
    <row r="4249" spans="1:26" x14ac:dyDescent="0.25">
      <c r="A4249" s="1">
        <v>44635.667361111111</v>
      </c>
      <c r="B4249" t="s">
        <v>24</v>
      </c>
      <c r="C4249" t="s">
        <v>25</v>
      </c>
      <c r="D4249" t="s">
        <v>26</v>
      </c>
      <c r="E4249" t="s">
        <v>45</v>
      </c>
      <c r="F4249" t="s">
        <v>63</v>
      </c>
      <c r="G4249" t="s">
        <v>29</v>
      </c>
      <c r="H4249" t="s">
        <v>38</v>
      </c>
      <c r="I4249" t="s">
        <v>39</v>
      </c>
      <c r="J4249" t="s">
        <v>46</v>
      </c>
      <c r="K4249" t="s">
        <v>32</v>
      </c>
      <c r="L4249" t="s">
        <v>40</v>
      </c>
      <c r="M4249" t="s">
        <v>83</v>
      </c>
      <c r="N4249">
        <v>2</v>
      </c>
      <c r="O4249" t="s">
        <v>35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20</v>
      </c>
      <c r="V4249">
        <v>16</v>
      </c>
      <c r="W4249">
        <v>3</v>
      </c>
      <c r="X4249">
        <v>3</v>
      </c>
      <c r="Y4249" t="s">
        <v>192</v>
      </c>
      <c r="Z4249" t="s">
        <v>209</v>
      </c>
    </row>
    <row r="4250" spans="1:26" x14ac:dyDescent="0.25">
      <c r="A4250" s="1">
        <v>44688.541666666664</v>
      </c>
      <c r="B4250" t="s">
        <v>24</v>
      </c>
      <c r="C4250" t="s">
        <v>25</v>
      </c>
      <c r="D4250" t="s">
        <v>26</v>
      </c>
      <c r="E4250" t="s">
        <v>27</v>
      </c>
      <c r="F4250" t="s">
        <v>37</v>
      </c>
      <c r="G4250" t="s">
        <v>29</v>
      </c>
      <c r="H4250" t="s">
        <v>38</v>
      </c>
      <c r="I4250" t="s">
        <v>39</v>
      </c>
      <c r="J4250" t="s">
        <v>46</v>
      </c>
      <c r="K4250" t="s">
        <v>32</v>
      </c>
      <c r="L4250" t="s">
        <v>40</v>
      </c>
      <c r="M4250" t="s">
        <v>34</v>
      </c>
      <c r="N4250">
        <v>2</v>
      </c>
      <c r="O4250" t="s">
        <v>47</v>
      </c>
      <c r="P4250">
        <v>10</v>
      </c>
      <c r="Q4250">
        <v>0</v>
      </c>
      <c r="R4250">
        <v>0</v>
      </c>
      <c r="S4250">
        <v>10</v>
      </c>
      <c r="T4250">
        <v>0</v>
      </c>
      <c r="U4250">
        <v>10</v>
      </c>
      <c r="V4250">
        <v>13</v>
      </c>
      <c r="W4250">
        <v>7</v>
      </c>
      <c r="X4250">
        <v>5</v>
      </c>
      <c r="Y4250" t="s">
        <v>195</v>
      </c>
      <c r="Z4250" t="s">
        <v>209</v>
      </c>
    </row>
    <row r="4251" spans="1:26" x14ac:dyDescent="0.25">
      <c r="A4251" s="1">
        <v>45098.508333333331</v>
      </c>
      <c r="B4251" t="s">
        <v>49</v>
      </c>
      <c r="C4251" t="s">
        <v>25</v>
      </c>
      <c r="D4251" t="s">
        <v>26</v>
      </c>
      <c r="E4251" t="s">
        <v>27</v>
      </c>
      <c r="F4251" t="s">
        <v>28</v>
      </c>
      <c r="G4251" t="s">
        <v>29</v>
      </c>
      <c r="H4251" t="s">
        <v>38</v>
      </c>
      <c r="I4251" t="s">
        <v>39</v>
      </c>
      <c r="J4251" t="s">
        <v>31</v>
      </c>
      <c r="K4251" t="s">
        <v>32</v>
      </c>
      <c r="L4251" t="s">
        <v>40</v>
      </c>
      <c r="M4251" t="s">
        <v>77</v>
      </c>
      <c r="N4251">
        <v>2</v>
      </c>
      <c r="O4251" t="s">
        <v>35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</v>
      </c>
      <c r="V4251">
        <v>12</v>
      </c>
      <c r="W4251">
        <v>4</v>
      </c>
      <c r="X4251">
        <v>6</v>
      </c>
      <c r="Y4251" t="s">
        <v>172</v>
      </c>
      <c r="Z4251" t="s">
        <v>211</v>
      </c>
    </row>
    <row r="4252" spans="1:26" x14ac:dyDescent="0.25">
      <c r="A4252" s="1">
        <v>44202.614583333336</v>
      </c>
      <c r="B4252" t="s">
        <v>24</v>
      </c>
      <c r="C4252" t="s">
        <v>25</v>
      </c>
      <c r="D4252" t="s">
        <v>26</v>
      </c>
      <c r="E4252" t="s">
        <v>27</v>
      </c>
      <c r="F4252" t="s">
        <v>28</v>
      </c>
      <c r="G4252" t="s">
        <v>29</v>
      </c>
      <c r="H4252" t="s">
        <v>38</v>
      </c>
      <c r="I4252" t="s">
        <v>39</v>
      </c>
      <c r="J4252" t="s">
        <v>31</v>
      </c>
      <c r="K4252" t="s">
        <v>32</v>
      </c>
      <c r="L4252" t="s">
        <v>40</v>
      </c>
      <c r="M4252" t="s">
        <v>58</v>
      </c>
      <c r="N4252">
        <v>2</v>
      </c>
      <c r="O4252" t="s">
        <v>35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20</v>
      </c>
      <c r="V4252">
        <v>14</v>
      </c>
      <c r="W4252">
        <v>4</v>
      </c>
      <c r="X4252">
        <v>1</v>
      </c>
      <c r="Y4252" t="s">
        <v>195</v>
      </c>
      <c r="Z4252" t="s">
        <v>209</v>
      </c>
    </row>
    <row r="4253" spans="1:26" x14ac:dyDescent="0.25">
      <c r="A4253" s="1">
        <v>45449.96597222222</v>
      </c>
      <c r="B4253" t="s">
        <v>24</v>
      </c>
      <c r="C4253" t="s">
        <v>25</v>
      </c>
      <c r="D4253" t="s">
        <v>26</v>
      </c>
      <c r="E4253" t="s">
        <v>27</v>
      </c>
      <c r="F4253" t="s">
        <v>37</v>
      </c>
      <c r="G4253" t="s">
        <v>29</v>
      </c>
      <c r="H4253" t="s">
        <v>38</v>
      </c>
      <c r="I4253" t="s">
        <v>39</v>
      </c>
      <c r="J4253" t="s">
        <v>46</v>
      </c>
      <c r="K4253" t="s">
        <v>32</v>
      </c>
      <c r="L4253" t="s">
        <v>40</v>
      </c>
      <c r="M4253" t="s">
        <v>83</v>
      </c>
      <c r="N4253">
        <v>3</v>
      </c>
      <c r="O4253" t="s">
        <v>47</v>
      </c>
      <c r="P4253">
        <v>20</v>
      </c>
      <c r="Q4253">
        <v>0</v>
      </c>
      <c r="R4253">
        <v>0</v>
      </c>
      <c r="S4253">
        <v>20</v>
      </c>
      <c r="T4253">
        <v>0</v>
      </c>
      <c r="U4253">
        <v>10</v>
      </c>
      <c r="V4253">
        <v>23</v>
      </c>
      <c r="W4253">
        <v>5</v>
      </c>
      <c r="X4253">
        <v>6</v>
      </c>
      <c r="Y4253" t="s">
        <v>157</v>
      </c>
      <c r="Z4253" t="s">
        <v>209</v>
      </c>
    </row>
    <row r="4254" spans="1:26" x14ac:dyDescent="0.25">
      <c r="A4254" s="1">
        <v>44078.724999999999</v>
      </c>
      <c r="B4254" t="s">
        <v>24</v>
      </c>
      <c r="C4254" t="s">
        <v>25</v>
      </c>
      <c r="D4254" t="s">
        <v>26</v>
      </c>
      <c r="E4254" t="s">
        <v>42</v>
      </c>
      <c r="F4254" t="s">
        <v>56</v>
      </c>
      <c r="G4254" t="s">
        <v>29</v>
      </c>
      <c r="H4254" t="s">
        <v>38</v>
      </c>
      <c r="I4254" t="s">
        <v>39</v>
      </c>
      <c r="J4254" t="s">
        <v>31</v>
      </c>
      <c r="K4254" t="s">
        <v>32</v>
      </c>
      <c r="L4254" t="s">
        <v>33</v>
      </c>
      <c r="M4254" t="s">
        <v>44</v>
      </c>
      <c r="N4254">
        <v>2</v>
      </c>
      <c r="O4254" t="s">
        <v>35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20</v>
      </c>
      <c r="V4254">
        <v>17</v>
      </c>
      <c r="W4254">
        <v>6</v>
      </c>
      <c r="X4254">
        <v>9</v>
      </c>
      <c r="Y4254" t="s">
        <v>163</v>
      </c>
      <c r="Z4254" t="s">
        <v>211</v>
      </c>
    </row>
    <row r="4255" spans="1:26" x14ac:dyDescent="0.25">
      <c r="A4255" s="1">
        <v>42817.305555555555</v>
      </c>
      <c r="B4255" t="s">
        <v>24</v>
      </c>
      <c r="C4255" t="s">
        <v>25</v>
      </c>
      <c r="D4255" t="s">
        <v>26</v>
      </c>
      <c r="E4255" t="s">
        <v>27</v>
      </c>
      <c r="F4255" t="s">
        <v>56</v>
      </c>
      <c r="G4255" t="s">
        <v>29</v>
      </c>
      <c r="H4255" t="s">
        <v>38</v>
      </c>
      <c r="I4255" t="s">
        <v>39</v>
      </c>
      <c r="J4255" t="s">
        <v>31</v>
      </c>
      <c r="K4255" t="s">
        <v>32</v>
      </c>
      <c r="L4255" t="s">
        <v>40</v>
      </c>
      <c r="M4255" t="s">
        <v>34</v>
      </c>
      <c r="N4255">
        <v>2</v>
      </c>
      <c r="O4255" t="s">
        <v>35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</v>
      </c>
      <c r="V4255">
        <v>7</v>
      </c>
      <c r="W4255">
        <v>5</v>
      </c>
      <c r="X4255">
        <v>3</v>
      </c>
      <c r="Y4255" t="s">
        <v>179</v>
      </c>
      <c r="Z4255" t="s">
        <v>209</v>
      </c>
    </row>
    <row r="4256" spans="1:26" x14ac:dyDescent="0.25">
      <c r="A4256" s="1">
        <v>43562.895833333336</v>
      </c>
      <c r="B4256" t="s">
        <v>24</v>
      </c>
      <c r="C4256" t="s">
        <v>25</v>
      </c>
      <c r="D4256" t="s">
        <v>36</v>
      </c>
      <c r="E4256" t="s">
        <v>27</v>
      </c>
      <c r="F4256" t="s">
        <v>28</v>
      </c>
      <c r="G4256" t="s">
        <v>29</v>
      </c>
      <c r="H4256" t="s">
        <v>38</v>
      </c>
      <c r="I4256" t="s">
        <v>39</v>
      </c>
      <c r="J4256" t="s">
        <v>31</v>
      </c>
      <c r="K4256" t="s">
        <v>32</v>
      </c>
      <c r="L4256" t="s">
        <v>40</v>
      </c>
      <c r="M4256" t="s">
        <v>34</v>
      </c>
      <c r="N4256">
        <v>2</v>
      </c>
      <c r="O4256" t="s">
        <v>35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30</v>
      </c>
      <c r="V4256">
        <v>21</v>
      </c>
      <c r="W4256">
        <v>1</v>
      </c>
      <c r="X4256">
        <v>4</v>
      </c>
      <c r="Y4256" t="s">
        <v>157</v>
      </c>
      <c r="Z4256" t="s">
        <v>209</v>
      </c>
    </row>
    <row r="4257" spans="1:26" x14ac:dyDescent="0.25">
      <c r="A4257" s="1">
        <v>42816.958333333336</v>
      </c>
      <c r="B4257" t="s">
        <v>24</v>
      </c>
      <c r="C4257" t="s">
        <v>25</v>
      </c>
      <c r="D4257" t="s">
        <v>36</v>
      </c>
      <c r="E4257" t="s">
        <v>45</v>
      </c>
      <c r="F4257" t="s">
        <v>28</v>
      </c>
      <c r="G4257" t="s">
        <v>29</v>
      </c>
      <c r="H4257" t="s">
        <v>38</v>
      </c>
      <c r="I4257" t="s">
        <v>39</v>
      </c>
      <c r="J4257" t="s">
        <v>31</v>
      </c>
      <c r="K4257" t="s">
        <v>32</v>
      </c>
      <c r="L4257" t="s">
        <v>40</v>
      </c>
      <c r="M4257" t="s">
        <v>83</v>
      </c>
      <c r="N4257">
        <v>2</v>
      </c>
      <c r="O4257" t="s">
        <v>35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</v>
      </c>
      <c r="V4257">
        <v>23</v>
      </c>
      <c r="W4257">
        <v>4</v>
      </c>
      <c r="X4257">
        <v>3</v>
      </c>
      <c r="Y4257" t="s">
        <v>195</v>
      </c>
      <c r="Z4257" t="s">
        <v>209</v>
      </c>
    </row>
    <row r="4258" spans="1:26" x14ac:dyDescent="0.25">
      <c r="A4258" s="1">
        <v>43616.081944444442</v>
      </c>
      <c r="B4258" t="s">
        <v>59</v>
      </c>
      <c r="C4258" t="s">
        <v>25</v>
      </c>
      <c r="D4258" t="s">
        <v>36</v>
      </c>
      <c r="E4258" t="s">
        <v>45</v>
      </c>
      <c r="F4258" t="s">
        <v>37</v>
      </c>
      <c r="G4258" t="s">
        <v>29</v>
      </c>
      <c r="H4258" t="s">
        <v>38</v>
      </c>
      <c r="I4258" t="s">
        <v>39</v>
      </c>
      <c r="J4258" t="s">
        <v>46</v>
      </c>
      <c r="K4258" t="s">
        <v>32</v>
      </c>
      <c r="L4258" t="s">
        <v>40</v>
      </c>
      <c r="M4258" t="s">
        <v>92</v>
      </c>
      <c r="N4258">
        <v>2</v>
      </c>
      <c r="O4258" t="s">
        <v>47</v>
      </c>
      <c r="P4258">
        <v>30</v>
      </c>
      <c r="Q4258">
        <v>0</v>
      </c>
      <c r="R4258">
        <v>0</v>
      </c>
      <c r="S4258">
        <v>30</v>
      </c>
      <c r="T4258">
        <v>0</v>
      </c>
      <c r="U4258">
        <v>10</v>
      </c>
      <c r="V4258">
        <v>1</v>
      </c>
      <c r="W4258">
        <v>6</v>
      </c>
      <c r="X4258">
        <v>5</v>
      </c>
      <c r="Y4258" t="s">
        <v>176</v>
      </c>
      <c r="Z4258" t="s">
        <v>211</v>
      </c>
    </row>
    <row r="4259" spans="1:26" x14ac:dyDescent="0.25">
      <c r="A4259" s="1">
        <v>45020.9375</v>
      </c>
      <c r="B4259" t="s">
        <v>24</v>
      </c>
      <c r="C4259" t="s">
        <v>50</v>
      </c>
      <c r="D4259" t="s">
        <v>36</v>
      </c>
      <c r="E4259" t="s">
        <v>64</v>
      </c>
      <c r="F4259" t="s">
        <v>37</v>
      </c>
      <c r="G4259" t="s">
        <v>29</v>
      </c>
      <c r="H4259" t="s">
        <v>52</v>
      </c>
      <c r="I4259" t="s">
        <v>39</v>
      </c>
      <c r="J4259" t="s">
        <v>46</v>
      </c>
      <c r="K4259" t="s">
        <v>32</v>
      </c>
      <c r="L4259" t="s">
        <v>40</v>
      </c>
      <c r="M4259" t="s">
        <v>82</v>
      </c>
      <c r="N4259">
        <v>3</v>
      </c>
      <c r="O4259" t="s">
        <v>35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30</v>
      </c>
      <c r="V4259">
        <v>22</v>
      </c>
      <c r="W4259">
        <v>3</v>
      </c>
      <c r="X4259">
        <v>4</v>
      </c>
      <c r="Y4259" t="s">
        <v>172</v>
      </c>
      <c r="Z4259" t="s">
        <v>209</v>
      </c>
    </row>
    <row r="4260" spans="1:26" x14ac:dyDescent="0.25">
      <c r="A4260" s="1">
        <v>44742.31527777778</v>
      </c>
      <c r="B4260" t="s">
        <v>24</v>
      </c>
      <c r="C4260" t="s">
        <v>25</v>
      </c>
      <c r="D4260" t="s">
        <v>26</v>
      </c>
      <c r="E4260" t="s">
        <v>45</v>
      </c>
      <c r="F4260" t="s">
        <v>37</v>
      </c>
      <c r="G4260" t="s">
        <v>29</v>
      </c>
      <c r="H4260" t="s">
        <v>38</v>
      </c>
      <c r="I4260" t="s">
        <v>39</v>
      </c>
      <c r="J4260" t="s">
        <v>46</v>
      </c>
      <c r="K4260" t="s">
        <v>32</v>
      </c>
      <c r="L4260" t="s">
        <v>40</v>
      </c>
      <c r="M4260" t="s">
        <v>58</v>
      </c>
      <c r="N4260">
        <v>2</v>
      </c>
      <c r="O4260" t="s">
        <v>47</v>
      </c>
      <c r="P4260">
        <v>10</v>
      </c>
      <c r="Q4260">
        <v>0</v>
      </c>
      <c r="R4260">
        <v>0</v>
      </c>
      <c r="S4260">
        <v>10</v>
      </c>
      <c r="T4260">
        <v>0</v>
      </c>
      <c r="U4260">
        <v>10</v>
      </c>
      <c r="V4260">
        <v>7</v>
      </c>
      <c r="W4260">
        <v>5</v>
      </c>
      <c r="X4260">
        <v>6</v>
      </c>
      <c r="Y4260" t="s">
        <v>195</v>
      </c>
      <c r="Z4260" t="s">
        <v>209</v>
      </c>
    </row>
    <row r="4261" spans="1:26" x14ac:dyDescent="0.25">
      <c r="A4261" s="1">
        <v>43388.354166666664</v>
      </c>
      <c r="B4261" t="s">
        <v>59</v>
      </c>
      <c r="C4261" t="s">
        <v>25</v>
      </c>
      <c r="D4261" t="s">
        <v>26</v>
      </c>
      <c r="E4261" t="s">
        <v>45</v>
      </c>
      <c r="F4261" t="s">
        <v>28</v>
      </c>
      <c r="G4261" t="s">
        <v>29</v>
      </c>
      <c r="H4261" t="s">
        <v>38</v>
      </c>
      <c r="I4261" t="s">
        <v>39</v>
      </c>
      <c r="J4261" t="s">
        <v>31</v>
      </c>
      <c r="K4261" t="s">
        <v>32</v>
      </c>
      <c r="L4261" t="s">
        <v>33</v>
      </c>
      <c r="M4261" t="s">
        <v>58</v>
      </c>
      <c r="N4261">
        <v>2</v>
      </c>
      <c r="O4261" t="s">
        <v>35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20</v>
      </c>
      <c r="V4261">
        <v>8</v>
      </c>
      <c r="W4261">
        <v>2</v>
      </c>
      <c r="X4261">
        <v>10</v>
      </c>
      <c r="Y4261" t="s">
        <v>173</v>
      </c>
      <c r="Z4261" t="s">
        <v>210</v>
      </c>
    </row>
    <row r="4262" spans="1:26" x14ac:dyDescent="0.25">
      <c r="A4262" s="1">
        <v>43422.635416666664</v>
      </c>
      <c r="B4262" t="s">
        <v>24</v>
      </c>
      <c r="C4262" t="s">
        <v>79</v>
      </c>
      <c r="D4262" t="s">
        <v>26</v>
      </c>
      <c r="E4262" t="s">
        <v>42</v>
      </c>
      <c r="F4262" t="s">
        <v>56</v>
      </c>
      <c r="G4262" t="s">
        <v>29</v>
      </c>
      <c r="H4262" t="s">
        <v>38</v>
      </c>
      <c r="I4262" t="s">
        <v>39</v>
      </c>
      <c r="J4262" t="s">
        <v>46</v>
      </c>
      <c r="K4262" t="s">
        <v>32</v>
      </c>
      <c r="L4262" t="s">
        <v>33</v>
      </c>
      <c r="M4262" t="s">
        <v>136</v>
      </c>
      <c r="N4262">
        <v>2</v>
      </c>
      <c r="O4262" t="s">
        <v>47</v>
      </c>
      <c r="P4262">
        <v>20</v>
      </c>
      <c r="Q4262">
        <v>0</v>
      </c>
      <c r="R4262">
        <v>0</v>
      </c>
      <c r="S4262">
        <v>20</v>
      </c>
      <c r="T4262">
        <v>0</v>
      </c>
      <c r="U4262">
        <v>30</v>
      </c>
      <c r="V4262">
        <v>15</v>
      </c>
      <c r="W4262">
        <v>1</v>
      </c>
      <c r="X4262">
        <v>11</v>
      </c>
      <c r="Y4262" t="s">
        <v>195</v>
      </c>
      <c r="Z4262" t="s">
        <v>207</v>
      </c>
    </row>
    <row r="4263" spans="1:26" x14ac:dyDescent="0.25">
      <c r="A4263" s="1">
        <v>43581.809027777781</v>
      </c>
      <c r="B4263" t="s">
        <v>24</v>
      </c>
      <c r="C4263" t="s">
        <v>25</v>
      </c>
      <c r="D4263" t="s">
        <v>60</v>
      </c>
      <c r="E4263" t="s">
        <v>45</v>
      </c>
      <c r="F4263" t="s">
        <v>37</v>
      </c>
      <c r="G4263" t="s">
        <v>29</v>
      </c>
      <c r="H4263" t="s">
        <v>38</v>
      </c>
      <c r="I4263" t="s">
        <v>39</v>
      </c>
      <c r="J4263" t="s">
        <v>31</v>
      </c>
      <c r="K4263" t="s">
        <v>32</v>
      </c>
      <c r="L4263" t="s">
        <v>40</v>
      </c>
      <c r="M4263" t="s">
        <v>34</v>
      </c>
      <c r="N4263">
        <v>2</v>
      </c>
      <c r="O4263" t="s">
        <v>35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30</v>
      </c>
      <c r="V4263">
        <v>19</v>
      </c>
      <c r="W4263">
        <v>6</v>
      </c>
      <c r="X4263">
        <v>4</v>
      </c>
      <c r="Y4263" t="s">
        <v>157</v>
      </c>
      <c r="Z4263" t="s">
        <v>207</v>
      </c>
    </row>
    <row r="4264" spans="1:26" x14ac:dyDescent="0.25">
      <c r="A4264" s="1">
        <v>45146.625</v>
      </c>
      <c r="B4264" t="s">
        <v>24</v>
      </c>
      <c r="C4264" t="s">
        <v>79</v>
      </c>
      <c r="D4264" t="s">
        <v>26</v>
      </c>
      <c r="E4264" t="s">
        <v>27</v>
      </c>
      <c r="F4264" t="s">
        <v>56</v>
      </c>
      <c r="G4264" t="s">
        <v>29</v>
      </c>
      <c r="H4264" t="s">
        <v>38</v>
      </c>
      <c r="I4264" t="s">
        <v>39</v>
      </c>
      <c r="J4264" t="s">
        <v>31</v>
      </c>
      <c r="K4264" t="s">
        <v>32</v>
      </c>
      <c r="L4264" t="s">
        <v>33</v>
      </c>
      <c r="M4264" t="s">
        <v>95</v>
      </c>
      <c r="N4264">
        <v>2</v>
      </c>
      <c r="O4264" t="s">
        <v>35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20</v>
      </c>
      <c r="V4264">
        <v>15</v>
      </c>
      <c r="W4264">
        <v>3</v>
      </c>
      <c r="X4264">
        <v>8</v>
      </c>
      <c r="Y4264" t="e">
        <v>#N/A</v>
      </c>
      <c r="Z4264" t="s">
        <v>209</v>
      </c>
    </row>
    <row r="4265" spans="1:26" x14ac:dyDescent="0.25">
      <c r="A4265" s="1">
        <v>42489.402777777781</v>
      </c>
      <c r="B4265" t="s">
        <v>24</v>
      </c>
      <c r="C4265" t="s">
        <v>25</v>
      </c>
      <c r="D4265" t="s">
        <v>26</v>
      </c>
      <c r="E4265" t="s">
        <v>27</v>
      </c>
      <c r="F4265" t="s">
        <v>28</v>
      </c>
      <c r="G4265" t="s">
        <v>29</v>
      </c>
      <c r="H4265" t="s">
        <v>38</v>
      </c>
      <c r="I4265" t="s">
        <v>39</v>
      </c>
      <c r="J4265" t="s">
        <v>46</v>
      </c>
      <c r="K4265" t="s">
        <v>32</v>
      </c>
      <c r="L4265" t="s">
        <v>40</v>
      </c>
      <c r="M4265" t="s">
        <v>58</v>
      </c>
      <c r="N4265">
        <v>2</v>
      </c>
      <c r="O4265" t="s">
        <v>47</v>
      </c>
      <c r="P4265">
        <v>10</v>
      </c>
      <c r="Q4265">
        <v>0</v>
      </c>
      <c r="R4265">
        <v>0</v>
      </c>
      <c r="S4265">
        <v>10</v>
      </c>
      <c r="T4265">
        <v>0</v>
      </c>
      <c r="U4265">
        <v>10</v>
      </c>
      <c r="V4265">
        <v>9</v>
      </c>
      <c r="W4265">
        <v>6</v>
      </c>
      <c r="X4265">
        <v>4</v>
      </c>
      <c r="Y4265" t="s">
        <v>172</v>
      </c>
      <c r="Z4265" t="s">
        <v>207</v>
      </c>
    </row>
    <row r="4266" spans="1:26" x14ac:dyDescent="0.25">
      <c r="A4266" s="1">
        <v>44848.75</v>
      </c>
      <c r="B4266" t="s">
        <v>24</v>
      </c>
      <c r="C4266" t="s">
        <v>50</v>
      </c>
      <c r="D4266" t="s">
        <v>26</v>
      </c>
      <c r="E4266" t="s">
        <v>27</v>
      </c>
      <c r="F4266" t="s">
        <v>28</v>
      </c>
      <c r="G4266" t="s">
        <v>29</v>
      </c>
      <c r="H4266" t="s">
        <v>52</v>
      </c>
      <c r="I4266" t="s">
        <v>39</v>
      </c>
      <c r="J4266" t="s">
        <v>31</v>
      </c>
      <c r="K4266" t="s">
        <v>32</v>
      </c>
      <c r="L4266" t="s">
        <v>40</v>
      </c>
      <c r="M4266" t="s">
        <v>62</v>
      </c>
      <c r="N4266">
        <v>2</v>
      </c>
      <c r="O4266" t="s">
        <v>35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20</v>
      </c>
      <c r="V4266">
        <v>18</v>
      </c>
      <c r="W4266">
        <v>6</v>
      </c>
      <c r="X4266">
        <v>10</v>
      </c>
      <c r="Y4266" t="s">
        <v>198</v>
      </c>
      <c r="Z4266" t="s">
        <v>209</v>
      </c>
    </row>
    <row r="4267" spans="1:26" x14ac:dyDescent="0.25">
      <c r="A4267" s="1">
        <v>42984.284722222219</v>
      </c>
      <c r="B4267" t="s">
        <v>49</v>
      </c>
      <c r="C4267" t="s">
        <v>25</v>
      </c>
      <c r="D4267" t="s">
        <v>26</v>
      </c>
      <c r="E4267" t="s">
        <v>27</v>
      </c>
      <c r="F4267" t="s">
        <v>28</v>
      </c>
      <c r="G4267" t="s">
        <v>29</v>
      </c>
      <c r="H4267" t="s">
        <v>38</v>
      </c>
      <c r="I4267" t="s">
        <v>39</v>
      </c>
      <c r="J4267" t="s">
        <v>46</v>
      </c>
      <c r="K4267" t="s">
        <v>32</v>
      </c>
      <c r="L4267" t="s">
        <v>33</v>
      </c>
      <c r="M4267" t="s">
        <v>58</v>
      </c>
      <c r="N4267">
        <v>2</v>
      </c>
      <c r="O4267" t="s">
        <v>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20</v>
      </c>
      <c r="V4267">
        <v>6</v>
      </c>
      <c r="W4267">
        <v>4</v>
      </c>
      <c r="X4267">
        <v>9</v>
      </c>
      <c r="Y4267" t="s">
        <v>165</v>
      </c>
      <c r="Z4267" t="s">
        <v>209</v>
      </c>
    </row>
    <row r="4268" spans="1:26" x14ac:dyDescent="0.25">
      <c r="A4268" s="1">
        <v>43277.695833333331</v>
      </c>
      <c r="B4268" t="s">
        <v>24</v>
      </c>
      <c r="C4268" t="s">
        <v>25</v>
      </c>
      <c r="D4268" t="s">
        <v>26</v>
      </c>
      <c r="E4268" t="s">
        <v>42</v>
      </c>
      <c r="F4268" t="s">
        <v>28</v>
      </c>
      <c r="G4268" t="s">
        <v>29</v>
      </c>
      <c r="H4268" t="s">
        <v>38</v>
      </c>
      <c r="I4268" t="s">
        <v>39</v>
      </c>
      <c r="J4268" t="s">
        <v>31</v>
      </c>
      <c r="K4268" t="s">
        <v>32</v>
      </c>
      <c r="L4268" t="s">
        <v>40</v>
      </c>
      <c r="M4268" t="s">
        <v>44</v>
      </c>
      <c r="N4268">
        <v>2</v>
      </c>
      <c r="O4268" t="s">
        <v>35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20</v>
      </c>
      <c r="V4268">
        <v>16</v>
      </c>
      <c r="W4268">
        <v>3</v>
      </c>
      <c r="X4268">
        <v>6</v>
      </c>
      <c r="Y4268" t="s">
        <v>170</v>
      </c>
      <c r="Z4268" t="s">
        <v>209</v>
      </c>
    </row>
    <row r="4269" spans="1:26" x14ac:dyDescent="0.25">
      <c r="A4269" s="1">
        <v>43219.600694444445</v>
      </c>
      <c r="B4269" t="s">
        <v>24</v>
      </c>
      <c r="C4269" t="s">
        <v>25</v>
      </c>
      <c r="D4269" t="s">
        <v>26</v>
      </c>
      <c r="E4269" t="s">
        <v>42</v>
      </c>
      <c r="F4269" t="s">
        <v>80</v>
      </c>
      <c r="G4269" t="s">
        <v>29</v>
      </c>
      <c r="H4269" t="s">
        <v>38</v>
      </c>
      <c r="I4269" t="s">
        <v>30</v>
      </c>
      <c r="J4269" t="s">
        <v>31</v>
      </c>
      <c r="K4269" t="s">
        <v>32</v>
      </c>
      <c r="L4269" t="s">
        <v>40</v>
      </c>
      <c r="M4269" t="s">
        <v>82</v>
      </c>
      <c r="N4269">
        <v>2</v>
      </c>
      <c r="O4269" t="s">
        <v>35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60</v>
      </c>
      <c r="V4269">
        <v>14</v>
      </c>
      <c r="W4269">
        <v>1</v>
      </c>
      <c r="X4269">
        <v>4</v>
      </c>
      <c r="Y4269" t="s">
        <v>157</v>
      </c>
      <c r="Z4269" t="s">
        <v>209</v>
      </c>
    </row>
    <row r="4270" spans="1:26" x14ac:dyDescent="0.25">
      <c r="A4270" s="1">
        <v>45085.416666666664</v>
      </c>
      <c r="B4270" t="s">
        <v>24</v>
      </c>
      <c r="C4270" t="s">
        <v>25</v>
      </c>
      <c r="D4270" t="s">
        <v>26</v>
      </c>
      <c r="E4270" t="s">
        <v>51</v>
      </c>
      <c r="F4270" t="s">
        <v>37</v>
      </c>
      <c r="G4270" t="s">
        <v>29</v>
      </c>
      <c r="H4270" t="s">
        <v>38</v>
      </c>
      <c r="I4270" t="s">
        <v>39</v>
      </c>
      <c r="J4270" t="s">
        <v>31</v>
      </c>
      <c r="K4270" t="s">
        <v>32</v>
      </c>
      <c r="L4270" t="s">
        <v>40</v>
      </c>
      <c r="M4270" t="s">
        <v>81</v>
      </c>
      <c r="N4270">
        <v>1</v>
      </c>
      <c r="O4270" t="s">
        <v>35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10</v>
      </c>
      <c r="V4270">
        <v>10</v>
      </c>
      <c r="W4270">
        <v>5</v>
      </c>
      <c r="X4270">
        <v>6</v>
      </c>
      <c r="Y4270" t="s">
        <v>162</v>
      </c>
      <c r="Z4270" t="s">
        <v>209</v>
      </c>
    </row>
    <row r="4271" spans="1:26" x14ac:dyDescent="0.25">
      <c r="A4271" s="1">
        <v>42604.6875</v>
      </c>
      <c r="B4271" t="s">
        <v>49</v>
      </c>
      <c r="C4271" t="s">
        <v>25</v>
      </c>
      <c r="D4271" t="s">
        <v>26</v>
      </c>
      <c r="E4271" t="s">
        <v>86</v>
      </c>
      <c r="F4271" t="s">
        <v>28</v>
      </c>
      <c r="G4271" t="s">
        <v>29</v>
      </c>
      <c r="H4271" t="s">
        <v>38</v>
      </c>
      <c r="I4271" t="s">
        <v>39</v>
      </c>
      <c r="J4271" t="s">
        <v>31</v>
      </c>
      <c r="K4271" t="s">
        <v>53</v>
      </c>
      <c r="L4271" t="s">
        <v>33</v>
      </c>
      <c r="M4271" t="s">
        <v>55</v>
      </c>
      <c r="N4271">
        <v>2</v>
      </c>
      <c r="O4271" t="s">
        <v>35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10</v>
      </c>
      <c r="V4271">
        <v>16</v>
      </c>
      <c r="W4271">
        <v>2</v>
      </c>
      <c r="X4271">
        <v>8</v>
      </c>
      <c r="Y4271" t="s">
        <v>187</v>
      </c>
      <c r="Z4271" t="s">
        <v>209</v>
      </c>
    </row>
    <row r="4272" spans="1:26" x14ac:dyDescent="0.25">
      <c r="A4272" s="1">
        <v>44129.486805555556</v>
      </c>
      <c r="B4272" t="s">
        <v>59</v>
      </c>
      <c r="C4272" t="s">
        <v>79</v>
      </c>
      <c r="D4272" t="s">
        <v>26</v>
      </c>
      <c r="E4272" t="s">
        <v>45</v>
      </c>
      <c r="F4272" t="s">
        <v>37</v>
      </c>
      <c r="G4272" t="s">
        <v>29</v>
      </c>
      <c r="H4272" t="s">
        <v>38</v>
      </c>
      <c r="I4272" t="s">
        <v>39</v>
      </c>
      <c r="J4272" t="s">
        <v>31</v>
      </c>
      <c r="K4272" t="s">
        <v>32</v>
      </c>
      <c r="L4272" t="s">
        <v>40</v>
      </c>
      <c r="M4272" t="s">
        <v>58</v>
      </c>
      <c r="N4272">
        <v>2</v>
      </c>
      <c r="O4272" t="s">
        <v>35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30</v>
      </c>
      <c r="V4272">
        <v>11</v>
      </c>
      <c r="W4272">
        <v>1</v>
      </c>
      <c r="X4272">
        <v>10</v>
      </c>
      <c r="Y4272" t="s">
        <v>192</v>
      </c>
      <c r="Z4272" t="s">
        <v>209</v>
      </c>
    </row>
    <row r="4273" spans="1:26" x14ac:dyDescent="0.25">
      <c r="A4273" s="1">
        <v>44419.725694444445</v>
      </c>
      <c r="B4273" t="s">
        <v>49</v>
      </c>
      <c r="C4273" t="s">
        <v>25</v>
      </c>
      <c r="D4273" t="s">
        <v>26</v>
      </c>
      <c r="E4273" t="s">
        <v>27</v>
      </c>
      <c r="F4273" t="s">
        <v>37</v>
      </c>
      <c r="G4273" t="s">
        <v>29</v>
      </c>
      <c r="H4273" t="s">
        <v>38</v>
      </c>
      <c r="I4273" t="s">
        <v>39</v>
      </c>
      <c r="J4273" t="s">
        <v>31</v>
      </c>
      <c r="K4273" t="s">
        <v>32</v>
      </c>
      <c r="L4273" t="s">
        <v>40</v>
      </c>
      <c r="M4273" t="s">
        <v>77</v>
      </c>
      <c r="N4273">
        <v>2</v>
      </c>
      <c r="O4273" t="s">
        <v>35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20</v>
      </c>
      <c r="V4273">
        <v>17</v>
      </c>
      <c r="W4273">
        <v>4</v>
      </c>
      <c r="X4273">
        <v>8</v>
      </c>
      <c r="Y4273" t="s">
        <v>172</v>
      </c>
      <c r="Z4273" t="s">
        <v>209</v>
      </c>
    </row>
    <row r="4274" spans="1:26" x14ac:dyDescent="0.25">
      <c r="A4274" s="1">
        <v>43198.46875</v>
      </c>
      <c r="B4274" t="s">
        <v>24</v>
      </c>
      <c r="C4274" t="s">
        <v>25</v>
      </c>
      <c r="D4274" t="s">
        <v>26</v>
      </c>
      <c r="E4274" t="s">
        <v>42</v>
      </c>
      <c r="F4274" t="s">
        <v>56</v>
      </c>
      <c r="G4274" t="s">
        <v>29</v>
      </c>
      <c r="H4274" t="s">
        <v>38</v>
      </c>
      <c r="I4274" t="s">
        <v>39</v>
      </c>
      <c r="J4274" t="s">
        <v>46</v>
      </c>
      <c r="K4274" t="s">
        <v>32</v>
      </c>
      <c r="L4274" t="s">
        <v>40</v>
      </c>
      <c r="M4274" t="s">
        <v>82</v>
      </c>
      <c r="N4274">
        <v>2</v>
      </c>
      <c r="O4274" t="s">
        <v>35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20</v>
      </c>
      <c r="V4274">
        <v>11</v>
      </c>
      <c r="W4274">
        <v>1</v>
      </c>
      <c r="X4274">
        <v>4</v>
      </c>
      <c r="Y4274" t="s">
        <v>173</v>
      </c>
      <c r="Z4274" t="s">
        <v>209</v>
      </c>
    </row>
    <row r="4275" spans="1:26" x14ac:dyDescent="0.25">
      <c r="A4275" s="1">
        <v>44570.753472222219</v>
      </c>
      <c r="B4275" t="s">
        <v>24</v>
      </c>
      <c r="C4275" t="s">
        <v>25</v>
      </c>
      <c r="D4275" t="s">
        <v>36</v>
      </c>
      <c r="E4275" t="s">
        <v>51</v>
      </c>
      <c r="F4275" t="s">
        <v>37</v>
      </c>
      <c r="G4275" t="s">
        <v>29</v>
      </c>
      <c r="H4275" t="s">
        <v>38</v>
      </c>
      <c r="I4275" t="s">
        <v>39</v>
      </c>
      <c r="J4275" t="s">
        <v>46</v>
      </c>
      <c r="K4275" t="s">
        <v>32</v>
      </c>
      <c r="L4275" t="s">
        <v>40</v>
      </c>
      <c r="M4275" t="s">
        <v>34</v>
      </c>
      <c r="N4275">
        <v>1</v>
      </c>
      <c r="O4275" t="s">
        <v>35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10</v>
      </c>
      <c r="V4275">
        <v>18</v>
      </c>
      <c r="W4275">
        <v>1</v>
      </c>
      <c r="X4275">
        <v>1</v>
      </c>
      <c r="Y4275" t="s">
        <v>157</v>
      </c>
      <c r="Z4275" t="s">
        <v>209</v>
      </c>
    </row>
    <row r="4276" spans="1:26" x14ac:dyDescent="0.25">
      <c r="A4276" s="1">
        <v>43136.364583333336</v>
      </c>
      <c r="B4276" t="s">
        <v>24</v>
      </c>
      <c r="C4276" t="s">
        <v>25</v>
      </c>
      <c r="D4276" t="s">
        <v>26</v>
      </c>
      <c r="E4276" t="s">
        <v>42</v>
      </c>
      <c r="F4276" t="s">
        <v>56</v>
      </c>
      <c r="G4276" t="s">
        <v>57</v>
      </c>
      <c r="H4276" t="s">
        <v>52</v>
      </c>
      <c r="I4276" t="s">
        <v>39</v>
      </c>
      <c r="J4276" t="s">
        <v>31</v>
      </c>
      <c r="K4276" t="s">
        <v>32</v>
      </c>
      <c r="L4276" t="s">
        <v>33</v>
      </c>
      <c r="M4276" t="s">
        <v>34</v>
      </c>
      <c r="N4276">
        <v>2</v>
      </c>
      <c r="O4276" t="s">
        <v>35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20</v>
      </c>
      <c r="V4276">
        <v>8</v>
      </c>
      <c r="W4276">
        <v>2</v>
      </c>
      <c r="X4276">
        <v>2</v>
      </c>
      <c r="Y4276" t="s">
        <v>195</v>
      </c>
      <c r="Z4276" t="s">
        <v>209</v>
      </c>
    </row>
    <row r="4277" spans="1:26" x14ac:dyDescent="0.25">
      <c r="A4277" s="1">
        <v>44280.979166666664</v>
      </c>
      <c r="B4277" t="s">
        <v>24</v>
      </c>
      <c r="C4277" t="s">
        <v>50</v>
      </c>
      <c r="D4277" t="s">
        <v>78</v>
      </c>
      <c r="E4277" t="s">
        <v>45</v>
      </c>
      <c r="F4277" t="s">
        <v>65</v>
      </c>
      <c r="G4277" t="s">
        <v>29</v>
      </c>
      <c r="H4277" t="s">
        <v>52</v>
      </c>
      <c r="I4277" t="s">
        <v>39</v>
      </c>
      <c r="J4277" t="s">
        <v>31</v>
      </c>
      <c r="K4277" t="s">
        <v>32</v>
      </c>
      <c r="L4277" t="s">
        <v>33</v>
      </c>
      <c r="M4277" t="s">
        <v>74</v>
      </c>
      <c r="N4277">
        <v>2</v>
      </c>
      <c r="O4277" t="s">
        <v>35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20</v>
      </c>
      <c r="V4277">
        <v>23</v>
      </c>
      <c r="W4277">
        <v>5</v>
      </c>
      <c r="X4277">
        <v>3</v>
      </c>
      <c r="Y4277" t="s">
        <v>173</v>
      </c>
      <c r="Z4277" t="s">
        <v>209</v>
      </c>
    </row>
    <row r="4278" spans="1:26" x14ac:dyDescent="0.25">
      <c r="A4278" s="1">
        <v>42687.666666666664</v>
      </c>
      <c r="B4278" t="s">
        <v>49</v>
      </c>
      <c r="C4278" t="s">
        <v>25</v>
      </c>
      <c r="D4278" t="s">
        <v>26</v>
      </c>
      <c r="E4278" t="s">
        <v>69</v>
      </c>
      <c r="F4278" t="s">
        <v>28</v>
      </c>
      <c r="G4278" t="s">
        <v>29</v>
      </c>
      <c r="H4278" t="s">
        <v>38</v>
      </c>
      <c r="I4278" t="s">
        <v>39</v>
      </c>
      <c r="J4278" t="s">
        <v>31</v>
      </c>
      <c r="K4278" t="s">
        <v>32</v>
      </c>
      <c r="L4278" t="s">
        <v>40</v>
      </c>
      <c r="M4278" t="s">
        <v>34</v>
      </c>
      <c r="N4278">
        <v>2</v>
      </c>
      <c r="O4278" t="s">
        <v>35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30</v>
      </c>
      <c r="V4278">
        <v>16</v>
      </c>
      <c r="W4278">
        <v>1</v>
      </c>
      <c r="X4278">
        <v>11</v>
      </c>
      <c r="Y4278" t="s">
        <v>177</v>
      </c>
      <c r="Z4278" t="s">
        <v>210</v>
      </c>
    </row>
    <row r="4279" spans="1:26" x14ac:dyDescent="0.25">
      <c r="A4279" s="1">
        <v>44435.597222222219</v>
      </c>
      <c r="B4279" t="s">
        <v>24</v>
      </c>
      <c r="C4279" t="s">
        <v>25</v>
      </c>
      <c r="D4279" t="s">
        <v>26</v>
      </c>
      <c r="E4279" t="s">
        <v>27</v>
      </c>
      <c r="F4279" t="s">
        <v>37</v>
      </c>
      <c r="G4279" t="s">
        <v>29</v>
      </c>
      <c r="H4279" t="s">
        <v>38</v>
      </c>
      <c r="I4279" t="s">
        <v>39</v>
      </c>
      <c r="J4279" t="s">
        <v>46</v>
      </c>
      <c r="K4279" t="s">
        <v>32</v>
      </c>
      <c r="L4279" t="s">
        <v>40</v>
      </c>
      <c r="M4279" t="s">
        <v>81</v>
      </c>
      <c r="N4279">
        <v>2</v>
      </c>
      <c r="O4279" t="s">
        <v>47</v>
      </c>
      <c r="P4279">
        <v>10</v>
      </c>
      <c r="Q4279">
        <v>0</v>
      </c>
      <c r="R4279">
        <v>0</v>
      </c>
      <c r="S4279">
        <v>10</v>
      </c>
      <c r="T4279">
        <v>0</v>
      </c>
      <c r="U4279">
        <v>10</v>
      </c>
      <c r="V4279">
        <v>14</v>
      </c>
      <c r="W4279">
        <v>6</v>
      </c>
      <c r="X4279">
        <v>8</v>
      </c>
      <c r="Y4279" t="s">
        <v>192</v>
      </c>
      <c r="Z4279" t="s">
        <v>209</v>
      </c>
    </row>
    <row r="4280" spans="1:26" x14ac:dyDescent="0.25">
      <c r="A4280" s="1">
        <v>43768.679166666669</v>
      </c>
      <c r="B4280" t="s">
        <v>49</v>
      </c>
      <c r="C4280" t="s">
        <v>50</v>
      </c>
      <c r="D4280" t="s">
        <v>26</v>
      </c>
      <c r="E4280" t="s">
        <v>27</v>
      </c>
      <c r="F4280" t="s">
        <v>56</v>
      </c>
      <c r="G4280" t="s">
        <v>29</v>
      </c>
      <c r="H4280" t="s">
        <v>52</v>
      </c>
      <c r="I4280" t="s">
        <v>39</v>
      </c>
      <c r="J4280" t="s">
        <v>31</v>
      </c>
      <c r="K4280" t="s">
        <v>32</v>
      </c>
      <c r="L4280" t="s">
        <v>40</v>
      </c>
      <c r="M4280" t="s">
        <v>108</v>
      </c>
      <c r="N4280">
        <v>2</v>
      </c>
      <c r="O4280" t="s">
        <v>35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40</v>
      </c>
      <c r="V4280">
        <v>16</v>
      </c>
      <c r="W4280">
        <v>4</v>
      </c>
      <c r="X4280">
        <v>10</v>
      </c>
      <c r="Y4280" t="s">
        <v>197</v>
      </c>
      <c r="Z4280" t="s">
        <v>209</v>
      </c>
    </row>
    <row r="4281" spans="1:26" x14ac:dyDescent="0.25">
      <c r="A4281" s="1">
        <v>44414.522916666669</v>
      </c>
      <c r="B4281" t="s">
        <v>59</v>
      </c>
      <c r="C4281" t="s">
        <v>25</v>
      </c>
      <c r="D4281" t="s">
        <v>26</v>
      </c>
      <c r="E4281" t="s">
        <v>71</v>
      </c>
      <c r="F4281" t="s">
        <v>43</v>
      </c>
      <c r="G4281" t="s">
        <v>29</v>
      </c>
      <c r="H4281" t="s">
        <v>38</v>
      </c>
      <c r="I4281" t="s">
        <v>39</v>
      </c>
      <c r="J4281" t="s">
        <v>31</v>
      </c>
      <c r="K4281" t="s">
        <v>32</v>
      </c>
      <c r="L4281" t="s">
        <v>40</v>
      </c>
      <c r="M4281" t="s">
        <v>92</v>
      </c>
      <c r="N4281">
        <v>2</v>
      </c>
      <c r="O4281" t="s">
        <v>35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20</v>
      </c>
      <c r="V4281">
        <v>12</v>
      </c>
      <c r="W4281">
        <v>6</v>
      </c>
      <c r="X4281">
        <v>8</v>
      </c>
      <c r="Y4281" t="s">
        <v>173</v>
      </c>
      <c r="Z4281" t="s">
        <v>209</v>
      </c>
    </row>
    <row r="4282" spans="1:26" x14ac:dyDescent="0.25">
      <c r="A4282" s="1">
        <v>45203.916666666664</v>
      </c>
      <c r="B4282" t="s">
        <v>24</v>
      </c>
      <c r="C4282" t="s">
        <v>25</v>
      </c>
      <c r="D4282" t="s">
        <v>36</v>
      </c>
      <c r="E4282" t="s">
        <v>27</v>
      </c>
      <c r="F4282" t="s">
        <v>56</v>
      </c>
      <c r="G4282" t="s">
        <v>29</v>
      </c>
      <c r="H4282" t="s">
        <v>38</v>
      </c>
      <c r="I4282" t="s">
        <v>39</v>
      </c>
      <c r="J4282" t="s">
        <v>46</v>
      </c>
      <c r="K4282" t="s">
        <v>32</v>
      </c>
      <c r="L4282" t="s">
        <v>40</v>
      </c>
      <c r="M4282" t="s">
        <v>41</v>
      </c>
      <c r="N4282">
        <v>2</v>
      </c>
      <c r="O4282" t="s">
        <v>47</v>
      </c>
      <c r="P4282">
        <v>10</v>
      </c>
      <c r="Q4282">
        <v>0</v>
      </c>
      <c r="R4282">
        <v>0</v>
      </c>
      <c r="S4282">
        <v>10</v>
      </c>
      <c r="T4282">
        <v>0</v>
      </c>
      <c r="U4282">
        <v>10</v>
      </c>
      <c r="V4282">
        <v>22</v>
      </c>
      <c r="W4282">
        <v>4</v>
      </c>
      <c r="X4282">
        <v>10</v>
      </c>
      <c r="Y4282" t="s">
        <v>170</v>
      </c>
      <c r="Z4282" t="s">
        <v>209</v>
      </c>
    </row>
    <row r="4283" spans="1:26" x14ac:dyDescent="0.25">
      <c r="A4283" s="1">
        <v>44762.190972222219</v>
      </c>
      <c r="B4283" t="s">
        <v>49</v>
      </c>
      <c r="C4283" t="s">
        <v>25</v>
      </c>
      <c r="D4283" t="s">
        <v>36</v>
      </c>
      <c r="E4283" t="s">
        <v>42</v>
      </c>
      <c r="F4283" t="s">
        <v>28</v>
      </c>
      <c r="G4283" t="s">
        <v>29</v>
      </c>
      <c r="H4283" t="s">
        <v>38</v>
      </c>
      <c r="I4283" t="s">
        <v>39</v>
      </c>
      <c r="J4283" t="s">
        <v>31</v>
      </c>
      <c r="K4283" t="s">
        <v>53</v>
      </c>
      <c r="L4283" t="s">
        <v>33</v>
      </c>
      <c r="M4283" t="s">
        <v>34</v>
      </c>
      <c r="N4283">
        <v>2</v>
      </c>
      <c r="O4283" t="s">
        <v>35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20</v>
      </c>
      <c r="V4283">
        <v>4</v>
      </c>
      <c r="W4283">
        <v>4</v>
      </c>
      <c r="X4283">
        <v>7</v>
      </c>
      <c r="Y4283" t="s">
        <v>172</v>
      </c>
      <c r="Z4283" t="s">
        <v>207</v>
      </c>
    </row>
    <row r="4284" spans="1:26" x14ac:dyDescent="0.25">
      <c r="A4284" s="1">
        <v>44399.375</v>
      </c>
      <c r="B4284" t="s">
        <v>24</v>
      </c>
      <c r="C4284" t="s">
        <v>25</v>
      </c>
      <c r="D4284" t="s">
        <v>26</v>
      </c>
      <c r="E4284" t="s">
        <v>84</v>
      </c>
      <c r="F4284" t="s">
        <v>43</v>
      </c>
      <c r="G4284" t="s">
        <v>29</v>
      </c>
      <c r="H4284" t="s">
        <v>38</v>
      </c>
      <c r="I4284" t="s">
        <v>39</v>
      </c>
      <c r="J4284" t="s">
        <v>46</v>
      </c>
      <c r="K4284" t="s">
        <v>32</v>
      </c>
      <c r="L4284" t="s">
        <v>40</v>
      </c>
      <c r="M4284" t="s">
        <v>58</v>
      </c>
      <c r="N4284">
        <v>2</v>
      </c>
      <c r="O4284" t="s">
        <v>70</v>
      </c>
      <c r="P4284">
        <v>10</v>
      </c>
      <c r="Q4284">
        <v>0</v>
      </c>
      <c r="R4284">
        <v>10</v>
      </c>
      <c r="S4284">
        <v>0</v>
      </c>
      <c r="T4284">
        <v>0</v>
      </c>
      <c r="U4284">
        <v>10</v>
      </c>
      <c r="V4284">
        <v>9</v>
      </c>
      <c r="W4284">
        <v>5</v>
      </c>
      <c r="X4284">
        <v>7</v>
      </c>
      <c r="Y4284" t="s">
        <v>180</v>
      </c>
      <c r="Z4284" t="s">
        <v>209</v>
      </c>
    </row>
    <row r="4285" spans="1:26" x14ac:dyDescent="0.25">
      <c r="A4285" s="1">
        <v>44231.849305555559</v>
      </c>
      <c r="B4285" t="s">
        <v>59</v>
      </c>
      <c r="C4285" t="s">
        <v>66</v>
      </c>
      <c r="D4285" t="s">
        <v>36</v>
      </c>
      <c r="E4285" t="s">
        <v>27</v>
      </c>
      <c r="F4285" t="s">
        <v>37</v>
      </c>
      <c r="G4285" t="s">
        <v>29</v>
      </c>
      <c r="H4285" t="s">
        <v>68</v>
      </c>
      <c r="I4285" t="s">
        <v>30</v>
      </c>
      <c r="J4285" t="s">
        <v>31</v>
      </c>
      <c r="K4285" t="s">
        <v>32</v>
      </c>
      <c r="L4285" t="s">
        <v>40</v>
      </c>
      <c r="M4285" t="s">
        <v>91</v>
      </c>
      <c r="N4285">
        <v>2</v>
      </c>
      <c r="O4285" t="s">
        <v>35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20</v>
      </c>
      <c r="V4285">
        <v>20</v>
      </c>
      <c r="W4285">
        <v>5</v>
      </c>
      <c r="X4285">
        <v>2</v>
      </c>
      <c r="Y4285" t="s">
        <v>175</v>
      </c>
      <c r="Z4285" t="s">
        <v>209</v>
      </c>
    </row>
    <row r="4286" spans="1:26" x14ac:dyDescent="0.25">
      <c r="A4286" s="1">
        <v>42628.604166666664</v>
      </c>
      <c r="B4286" t="s">
        <v>24</v>
      </c>
      <c r="C4286" t="s">
        <v>25</v>
      </c>
      <c r="D4286" t="s">
        <v>26</v>
      </c>
      <c r="E4286" t="s">
        <v>42</v>
      </c>
      <c r="F4286" t="s">
        <v>61</v>
      </c>
      <c r="G4286" t="s">
        <v>29</v>
      </c>
      <c r="H4286" t="s">
        <v>38</v>
      </c>
      <c r="I4286" t="s">
        <v>39</v>
      </c>
      <c r="J4286" t="s">
        <v>31</v>
      </c>
      <c r="K4286" t="s">
        <v>32</v>
      </c>
      <c r="L4286" t="s">
        <v>40</v>
      </c>
      <c r="M4286" t="s">
        <v>44</v>
      </c>
      <c r="N4286">
        <v>2</v>
      </c>
      <c r="O4286" t="s">
        <v>35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20</v>
      </c>
      <c r="V4286">
        <v>14</v>
      </c>
      <c r="W4286">
        <v>5</v>
      </c>
      <c r="X4286">
        <v>9</v>
      </c>
      <c r="Y4286" t="s">
        <v>159</v>
      </c>
      <c r="Z4286" t="s">
        <v>209</v>
      </c>
    </row>
    <row r="4287" spans="1:26" x14ac:dyDescent="0.25">
      <c r="A4287" s="1">
        <v>44916.433333333334</v>
      </c>
      <c r="B4287" t="s">
        <v>49</v>
      </c>
      <c r="C4287" t="s">
        <v>25</v>
      </c>
      <c r="D4287" t="s">
        <v>26</v>
      </c>
      <c r="E4287" t="s">
        <v>42</v>
      </c>
      <c r="F4287" t="s">
        <v>28</v>
      </c>
      <c r="G4287" t="s">
        <v>29</v>
      </c>
      <c r="H4287" t="s">
        <v>38</v>
      </c>
      <c r="I4287" t="s">
        <v>39</v>
      </c>
      <c r="J4287" t="s">
        <v>31</v>
      </c>
      <c r="K4287" t="s">
        <v>32</v>
      </c>
      <c r="L4287" t="s">
        <v>33</v>
      </c>
      <c r="M4287" t="s">
        <v>44</v>
      </c>
      <c r="N4287">
        <v>2</v>
      </c>
      <c r="O4287" t="s">
        <v>35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20</v>
      </c>
      <c r="V4287">
        <v>10</v>
      </c>
      <c r="W4287">
        <v>4</v>
      </c>
      <c r="X4287">
        <v>12</v>
      </c>
      <c r="Y4287" t="s">
        <v>179</v>
      </c>
      <c r="Z4287" t="s">
        <v>209</v>
      </c>
    </row>
    <row r="4288" spans="1:26" x14ac:dyDescent="0.25">
      <c r="A4288" s="1">
        <v>44548.092361111114</v>
      </c>
      <c r="B4288" t="s">
        <v>24</v>
      </c>
      <c r="C4288" t="s">
        <v>50</v>
      </c>
      <c r="D4288" t="s">
        <v>36</v>
      </c>
      <c r="E4288" t="s">
        <v>27</v>
      </c>
      <c r="F4288" t="s">
        <v>28</v>
      </c>
      <c r="G4288" t="s">
        <v>29</v>
      </c>
      <c r="H4288" t="s">
        <v>52</v>
      </c>
      <c r="I4288" t="s">
        <v>39</v>
      </c>
      <c r="J4288" t="s">
        <v>46</v>
      </c>
      <c r="K4288" t="s">
        <v>32</v>
      </c>
      <c r="L4288" t="s">
        <v>40</v>
      </c>
      <c r="M4288" t="s">
        <v>82</v>
      </c>
      <c r="N4288">
        <v>2</v>
      </c>
      <c r="O4288" t="s">
        <v>70</v>
      </c>
      <c r="P4288">
        <v>30</v>
      </c>
      <c r="Q4288">
        <v>0</v>
      </c>
      <c r="R4288">
        <v>10</v>
      </c>
      <c r="S4288">
        <v>20</v>
      </c>
      <c r="T4288">
        <v>0</v>
      </c>
      <c r="U4288">
        <v>10</v>
      </c>
      <c r="V4288">
        <v>2</v>
      </c>
      <c r="W4288">
        <v>7</v>
      </c>
      <c r="X4288">
        <v>12</v>
      </c>
      <c r="Y4288" t="s">
        <v>168</v>
      </c>
      <c r="Z4288" t="s">
        <v>209</v>
      </c>
    </row>
    <row r="4289" spans="1:26" x14ac:dyDescent="0.25">
      <c r="A4289" s="1">
        <v>45044.590277777781</v>
      </c>
      <c r="B4289" t="s">
        <v>59</v>
      </c>
      <c r="C4289" t="s">
        <v>25</v>
      </c>
      <c r="D4289" t="s">
        <v>26</v>
      </c>
      <c r="E4289" t="s">
        <v>27</v>
      </c>
      <c r="F4289" t="s">
        <v>80</v>
      </c>
      <c r="G4289" t="s">
        <v>29</v>
      </c>
      <c r="H4289" t="s">
        <v>38</v>
      </c>
      <c r="I4289" t="s">
        <v>39</v>
      </c>
      <c r="J4289" t="s">
        <v>46</v>
      </c>
      <c r="K4289" t="s">
        <v>32</v>
      </c>
      <c r="L4289" t="s">
        <v>40</v>
      </c>
      <c r="M4289" t="s">
        <v>34</v>
      </c>
      <c r="N4289">
        <v>2</v>
      </c>
      <c r="O4289" t="s">
        <v>47</v>
      </c>
      <c r="P4289">
        <v>10</v>
      </c>
      <c r="Q4289">
        <v>0</v>
      </c>
      <c r="R4289">
        <v>0</v>
      </c>
      <c r="S4289">
        <v>10</v>
      </c>
      <c r="T4289">
        <v>0</v>
      </c>
      <c r="U4289">
        <v>30</v>
      </c>
      <c r="V4289">
        <v>14</v>
      </c>
      <c r="W4289">
        <v>6</v>
      </c>
      <c r="X4289">
        <v>4</v>
      </c>
      <c r="Y4289" t="s">
        <v>197</v>
      </c>
      <c r="Z4289" t="s">
        <v>207</v>
      </c>
    </row>
    <row r="4290" spans="1:26" x14ac:dyDescent="0.25">
      <c r="A4290" s="1">
        <v>43343.864583333336</v>
      </c>
      <c r="B4290" t="s">
        <v>59</v>
      </c>
      <c r="C4290" t="s">
        <v>25</v>
      </c>
      <c r="D4290" t="s">
        <v>26</v>
      </c>
      <c r="E4290" t="s">
        <v>45</v>
      </c>
      <c r="F4290" t="s">
        <v>56</v>
      </c>
      <c r="G4290" t="s">
        <v>29</v>
      </c>
      <c r="H4290" t="s">
        <v>38</v>
      </c>
      <c r="I4290" t="s">
        <v>39</v>
      </c>
      <c r="J4290" t="s">
        <v>31</v>
      </c>
      <c r="K4290" t="s">
        <v>32</v>
      </c>
      <c r="L4290" t="s">
        <v>73</v>
      </c>
      <c r="M4290" t="s">
        <v>58</v>
      </c>
      <c r="N4290">
        <v>2</v>
      </c>
      <c r="O4290" t="s">
        <v>35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</v>
      </c>
      <c r="V4290">
        <v>20</v>
      </c>
      <c r="W4290">
        <v>6</v>
      </c>
      <c r="X4290">
        <v>8</v>
      </c>
      <c r="Y4290" t="s">
        <v>173</v>
      </c>
      <c r="Z4290" t="s">
        <v>210</v>
      </c>
    </row>
    <row r="4291" spans="1:26" x14ac:dyDescent="0.25">
      <c r="A4291" s="1">
        <v>43076.5625</v>
      </c>
      <c r="B4291" t="s">
        <v>24</v>
      </c>
      <c r="C4291" t="s">
        <v>25</v>
      </c>
      <c r="D4291" t="s">
        <v>26</v>
      </c>
      <c r="E4291" t="s">
        <v>84</v>
      </c>
      <c r="F4291" t="s">
        <v>56</v>
      </c>
      <c r="G4291" t="s">
        <v>29</v>
      </c>
      <c r="H4291" t="s">
        <v>38</v>
      </c>
      <c r="I4291" t="s">
        <v>39</v>
      </c>
      <c r="J4291" t="s">
        <v>46</v>
      </c>
      <c r="K4291" t="s">
        <v>32</v>
      </c>
      <c r="L4291" t="s">
        <v>73</v>
      </c>
      <c r="M4291" t="s">
        <v>83</v>
      </c>
      <c r="N4291">
        <v>2</v>
      </c>
      <c r="O4291" t="s">
        <v>75</v>
      </c>
      <c r="P4291">
        <v>10</v>
      </c>
      <c r="Q4291">
        <v>0</v>
      </c>
      <c r="R4291">
        <v>0</v>
      </c>
      <c r="S4291">
        <v>0</v>
      </c>
      <c r="T4291">
        <v>10</v>
      </c>
      <c r="U4291">
        <v>10</v>
      </c>
      <c r="V4291">
        <v>13</v>
      </c>
      <c r="W4291">
        <v>5</v>
      </c>
      <c r="X4291">
        <v>12</v>
      </c>
      <c r="Y4291" t="s">
        <v>166</v>
      </c>
      <c r="Z4291" t="s">
        <v>209</v>
      </c>
    </row>
    <row r="4292" spans="1:26" x14ac:dyDescent="0.25">
      <c r="A4292" s="1">
        <v>43587.888888888891</v>
      </c>
      <c r="B4292" t="s">
        <v>24</v>
      </c>
      <c r="C4292" t="s">
        <v>61</v>
      </c>
      <c r="D4292" t="s">
        <v>36</v>
      </c>
      <c r="E4292" t="s">
        <v>45</v>
      </c>
      <c r="F4292" t="s">
        <v>37</v>
      </c>
      <c r="G4292" t="s">
        <v>29</v>
      </c>
      <c r="H4292" t="s">
        <v>52</v>
      </c>
      <c r="I4292" t="s">
        <v>39</v>
      </c>
      <c r="J4292" t="s">
        <v>46</v>
      </c>
      <c r="K4292" t="s">
        <v>32</v>
      </c>
      <c r="L4292" t="s">
        <v>40</v>
      </c>
      <c r="M4292" t="s">
        <v>34</v>
      </c>
      <c r="N4292">
        <v>2</v>
      </c>
      <c r="O4292" t="s">
        <v>75</v>
      </c>
      <c r="P4292">
        <v>20</v>
      </c>
      <c r="Q4292">
        <v>0</v>
      </c>
      <c r="R4292">
        <v>0</v>
      </c>
      <c r="S4292">
        <v>0</v>
      </c>
      <c r="T4292">
        <v>20</v>
      </c>
      <c r="U4292">
        <v>0</v>
      </c>
      <c r="V4292">
        <v>21</v>
      </c>
      <c r="W4292">
        <v>5</v>
      </c>
      <c r="X4292">
        <v>5</v>
      </c>
      <c r="Y4292" t="s">
        <v>161</v>
      </c>
      <c r="Z4292" t="s">
        <v>209</v>
      </c>
    </row>
    <row r="4293" spans="1:26" x14ac:dyDescent="0.25">
      <c r="A4293" s="1">
        <v>44290.529861111114</v>
      </c>
      <c r="B4293" t="s">
        <v>24</v>
      </c>
      <c r="C4293" t="s">
        <v>25</v>
      </c>
      <c r="D4293" t="s">
        <v>26</v>
      </c>
      <c r="E4293" t="s">
        <v>42</v>
      </c>
      <c r="F4293" t="s">
        <v>56</v>
      </c>
      <c r="G4293" t="s">
        <v>29</v>
      </c>
      <c r="H4293" t="s">
        <v>38</v>
      </c>
      <c r="I4293" t="s">
        <v>39</v>
      </c>
      <c r="J4293" t="s">
        <v>31</v>
      </c>
      <c r="K4293" t="s">
        <v>53</v>
      </c>
      <c r="L4293" t="s">
        <v>33</v>
      </c>
      <c r="M4293" t="s">
        <v>133</v>
      </c>
      <c r="N4293">
        <v>2</v>
      </c>
      <c r="O4293" t="s">
        <v>35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40</v>
      </c>
      <c r="V4293">
        <v>12</v>
      </c>
      <c r="W4293">
        <v>1</v>
      </c>
      <c r="X4293">
        <v>4</v>
      </c>
      <c r="Y4293" t="s">
        <v>195</v>
      </c>
      <c r="Z4293" t="s">
        <v>209</v>
      </c>
    </row>
    <row r="4294" spans="1:26" x14ac:dyDescent="0.25">
      <c r="A4294" s="1">
        <v>42694.71875</v>
      </c>
      <c r="B4294" t="s">
        <v>24</v>
      </c>
      <c r="C4294" t="s">
        <v>25</v>
      </c>
      <c r="D4294" t="s">
        <v>36</v>
      </c>
      <c r="E4294" t="s">
        <v>27</v>
      </c>
      <c r="F4294" t="s">
        <v>28</v>
      </c>
      <c r="G4294" t="s">
        <v>29</v>
      </c>
      <c r="H4294" t="s">
        <v>38</v>
      </c>
      <c r="I4294" t="s">
        <v>39</v>
      </c>
      <c r="J4294" t="s">
        <v>31</v>
      </c>
      <c r="K4294" t="s">
        <v>32</v>
      </c>
      <c r="L4294" t="s">
        <v>40</v>
      </c>
      <c r="M4294" t="s">
        <v>34</v>
      </c>
      <c r="N4294">
        <v>2</v>
      </c>
      <c r="O4294" t="s">
        <v>35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50</v>
      </c>
      <c r="V4294">
        <v>17</v>
      </c>
      <c r="W4294">
        <v>1</v>
      </c>
      <c r="X4294">
        <v>11</v>
      </c>
      <c r="Y4294" t="s">
        <v>164</v>
      </c>
      <c r="Z4294" t="s">
        <v>209</v>
      </c>
    </row>
    <row r="4295" spans="1:26" x14ac:dyDescent="0.25">
      <c r="A4295" s="1">
        <v>43215.795138888891</v>
      </c>
      <c r="B4295" t="s">
        <v>49</v>
      </c>
      <c r="C4295" t="s">
        <v>25</v>
      </c>
      <c r="D4295" t="s">
        <v>60</v>
      </c>
      <c r="E4295" t="s">
        <v>27</v>
      </c>
      <c r="F4295" t="s">
        <v>28</v>
      </c>
      <c r="G4295" t="s">
        <v>29</v>
      </c>
      <c r="H4295" t="s">
        <v>38</v>
      </c>
      <c r="I4295" t="s">
        <v>39</v>
      </c>
      <c r="J4295" t="s">
        <v>46</v>
      </c>
      <c r="K4295" t="s">
        <v>32</v>
      </c>
      <c r="L4295" t="s">
        <v>40</v>
      </c>
      <c r="M4295" t="s">
        <v>58</v>
      </c>
      <c r="N4295">
        <v>2</v>
      </c>
      <c r="O4295" t="s">
        <v>75</v>
      </c>
      <c r="P4295">
        <v>10</v>
      </c>
      <c r="Q4295">
        <v>0</v>
      </c>
      <c r="R4295">
        <v>0</v>
      </c>
      <c r="S4295">
        <v>0</v>
      </c>
      <c r="T4295">
        <v>10</v>
      </c>
      <c r="U4295">
        <v>10</v>
      </c>
      <c r="V4295">
        <v>19</v>
      </c>
      <c r="W4295">
        <v>4</v>
      </c>
      <c r="X4295">
        <v>4</v>
      </c>
      <c r="Y4295" t="s">
        <v>173</v>
      </c>
      <c r="Z4295" t="s">
        <v>209</v>
      </c>
    </row>
    <row r="4296" spans="1:26" x14ac:dyDescent="0.25">
      <c r="A4296" s="1">
        <v>43663.079861111109</v>
      </c>
      <c r="B4296" t="s">
        <v>59</v>
      </c>
      <c r="C4296" t="s">
        <v>25</v>
      </c>
      <c r="D4296" t="s">
        <v>36</v>
      </c>
      <c r="E4296" t="s">
        <v>42</v>
      </c>
      <c r="F4296" t="s">
        <v>37</v>
      </c>
      <c r="G4296" t="s">
        <v>29</v>
      </c>
      <c r="H4296" t="s">
        <v>38</v>
      </c>
      <c r="I4296" t="s">
        <v>39</v>
      </c>
      <c r="J4296" t="s">
        <v>31</v>
      </c>
      <c r="K4296" t="s">
        <v>32</v>
      </c>
      <c r="L4296" t="s">
        <v>33</v>
      </c>
      <c r="M4296" t="s">
        <v>44</v>
      </c>
      <c r="N4296">
        <v>2</v>
      </c>
      <c r="O4296" t="s">
        <v>35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30</v>
      </c>
      <c r="V4296">
        <v>1</v>
      </c>
      <c r="W4296">
        <v>4</v>
      </c>
      <c r="X4296">
        <v>7</v>
      </c>
      <c r="Y4296" t="s">
        <v>157</v>
      </c>
      <c r="Z4296" t="s">
        <v>209</v>
      </c>
    </row>
    <row r="4297" spans="1:26" x14ac:dyDescent="0.25">
      <c r="A4297" s="1">
        <v>44151.385416666664</v>
      </c>
      <c r="B4297" t="s">
        <v>59</v>
      </c>
      <c r="C4297" t="s">
        <v>25</v>
      </c>
      <c r="D4297" t="s">
        <v>26</v>
      </c>
      <c r="E4297" t="s">
        <v>134</v>
      </c>
      <c r="F4297" t="s">
        <v>28</v>
      </c>
      <c r="G4297" t="s">
        <v>29</v>
      </c>
      <c r="H4297" t="s">
        <v>38</v>
      </c>
      <c r="I4297" t="s">
        <v>39</v>
      </c>
      <c r="J4297" t="s">
        <v>46</v>
      </c>
      <c r="K4297" t="s">
        <v>53</v>
      </c>
      <c r="L4297" t="s">
        <v>40</v>
      </c>
      <c r="M4297" t="s">
        <v>92</v>
      </c>
      <c r="N4297">
        <v>3</v>
      </c>
      <c r="O4297" t="s">
        <v>47</v>
      </c>
      <c r="P4297">
        <v>20</v>
      </c>
      <c r="Q4297">
        <v>0</v>
      </c>
      <c r="R4297">
        <v>0</v>
      </c>
      <c r="S4297">
        <v>10</v>
      </c>
      <c r="T4297">
        <v>10</v>
      </c>
      <c r="U4297">
        <v>10</v>
      </c>
      <c r="V4297">
        <v>9</v>
      </c>
      <c r="W4297">
        <v>2</v>
      </c>
      <c r="X4297">
        <v>11</v>
      </c>
      <c r="Y4297" t="s">
        <v>179</v>
      </c>
      <c r="Z4297" t="s">
        <v>209</v>
      </c>
    </row>
    <row r="4298" spans="1:26" x14ac:dyDescent="0.25">
      <c r="A4298" s="1">
        <v>45468.361111111109</v>
      </c>
      <c r="B4298" t="s">
        <v>24</v>
      </c>
      <c r="C4298" t="s">
        <v>50</v>
      </c>
      <c r="D4298" t="s">
        <v>78</v>
      </c>
      <c r="E4298" t="s">
        <v>27</v>
      </c>
      <c r="F4298" t="s">
        <v>43</v>
      </c>
      <c r="G4298" t="s">
        <v>29</v>
      </c>
      <c r="H4298" t="s">
        <v>52</v>
      </c>
      <c r="I4298" t="s">
        <v>39</v>
      </c>
      <c r="J4298" t="s">
        <v>31</v>
      </c>
      <c r="K4298" t="s">
        <v>32</v>
      </c>
      <c r="L4298" t="s">
        <v>40</v>
      </c>
      <c r="M4298" t="s">
        <v>41</v>
      </c>
      <c r="N4298">
        <v>2</v>
      </c>
      <c r="O4298" t="s">
        <v>35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20</v>
      </c>
      <c r="V4298">
        <v>8</v>
      </c>
      <c r="W4298">
        <v>3</v>
      </c>
      <c r="X4298">
        <v>6</v>
      </c>
      <c r="Y4298" t="s">
        <v>157</v>
      </c>
      <c r="Z4298" t="s">
        <v>209</v>
      </c>
    </row>
    <row r="4299" spans="1:26" x14ac:dyDescent="0.25">
      <c r="A4299" s="1">
        <v>44918.333333333336</v>
      </c>
      <c r="B4299" t="s">
        <v>49</v>
      </c>
      <c r="C4299" t="s">
        <v>66</v>
      </c>
      <c r="D4299" t="s">
        <v>26</v>
      </c>
      <c r="E4299" t="s">
        <v>86</v>
      </c>
      <c r="F4299" t="s">
        <v>28</v>
      </c>
      <c r="G4299" t="s">
        <v>29</v>
      </c>
      <c r="H4299" t="s">
        <v>68</v>
      </c>
      <c r="I4299" t="s">
        <v>30</v>
      </c>
      <c r="J4299" t="s">
        <v>31</v>
      </c>
      <c r="K4299" t="s">
        <v>53</v>
      </c>
      <c r="L4299" t="s">
        <v>73</v>
      </c>
      <c r="M4299" t="s">
        <v>81</v>
      </c>
      <c r="N4299">
        <v>2</v>
      </c>
      <c r="O4299" t="s">
        <v>35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10</v>
      </c>
      <c r="V4299">
        <v>8</v>
      </c>
      <c r="W4299">
        <v>6</v>
      </c>
      <c r="X4299">
        <v>12</v>
      </c>
      <c r="Y4299" t="s">
        <v>195</v>
      </c>
      <c r="Z4299" t="s">
        <v>209</v>
      </c>
    </row>
    <row r="4300" spans="1:26" x14ac:dyDescent="0.25">
      <c r="A4300" s="1">
        <v>44845.961805555555</v>
      </c>
      <c r="B4300" t="s">
        <v>24</v>
      </c>
      <c r="C4300" t="s">
        <v>50</v>
      </c>
      <c r="D4300" t="s">
        <v>36</v>
      </c>
      <c r="E4300" t="s">
        <v>27</v>
      </c>
      <c r="F4300" t="s">
        <v>56</v>
      </c>
      <c r="G4300" t="s">
        <v>29</v>
      </c>
      <c r="H4300" t="s">
        <v>52</v>
      </c>
      <c r="I4300" t="s">
        <v>39</v>
      </c>
      <c r="J4300" t="s">
        <v>31</v>
      </c>
      <c r="K4300" t="s">
        <v>32</v>
      </c>
      <c r="L4300" t="s">
        <v>33</v>
      </c>
      <c r="M4300" t="s">
        <v>34</v>
      </c>
      <c r="N4300">
        <v>2</v>
      </c>
      <c r="O4300" t="s">
        <v>35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20</v>
      </c>
      <c r="V4300">
        <v>23</v>
      </c>
      <c r="W4300">
        <v>3</v>
      </c>
      <c r="X4300">
        <v>10</v>
      </c>
      <c r="Y4300" t="s">
        <v>172</v>
      </c>
      <c r="Z4300" t="s">
        <v>209</v>
      </c>
    </row>
    <row r="4301" spans="1:26" x14ac:dyDescent="0.25">
      <c r="A4301" s="1">
        <v>43761.340277777781</v>
      </c>
      <c r="B4301" t="s">
        <v>24</v>
      </c>
      <c r="C4301" t="s">
        <v>25</v>
      </c>
      <c r="D4301" t="s">
        <v>26</v>
      </c>
      <c r="E4301" t="s">
        <v>27</v>
      </c>
      <c r="F4301" t="s">
        <v>28</v>
      </c>
      <c r="G4301" t="s">
        <v>29</v>
      </c>
      <c r="H4301" t="s">
        <v>38</v>
      </c>
      <c r="I4301" t="s">
        <v>39</v>
      </c>
      <c r="J4301" t="s">
        <v>31</v>
      </c>
      <c r="K4301" t="s">
        <v>32</v>
      </c>
      <c r="L4301" t="s">
        <v>33</v>
      </c>
      <c r="M4301" t="s">
        <v>34</v>
      </c>
      <c r="N4301">
        <v>2</v>
      </c>
      <c r="O4301" t="s">
        <v>35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60</v>
      </c>
      <c r="V4301">
        <v>8</v>
      </c>
      <c r="W4301">
        <v>4</v>
      </c>
      <c r="X4301">
        <v>10</v>
      </c>
      <c r="Y4301" t="s">
        <v>171</v>
      </c>
      <c r="Z4301" t="s">
        <v>209</v>
      </c>
    </row>
    <row r="4302" spans="1:26" x14ac:dyDescent="0.25">
      <c r="A4302" s="1">
        <v>43887.298611111109</v>
      </c>
      <c r="B4302" t="s">
        <v>59</v>
      </c>
      <c r="C4302" t="s">
        <v>66</v>
      </c>
      <c r="D4302" t="s">
        <v>26</v>
      </c>
      <c r="E4302" t="s">
        <v>45</v>
      </c>
      <c r="F4302" t="s">
        <v>28</v>
      </c>
      <c r="G4302" t="s">
        <v>29</v>
      </c>
      <c r="H4302" t="s">
        <v>68</v>
      </c>
      <c r="I4302" t="s">
        <v>39</v>
      </c>
      <c r="J4302" t="s">
        <v>46</v>
      </c>
      <c r="K4302" t="s">
        <v>32</v>
      </c>
      <c r="L4302" t="s">
        <v>40</v>
      </c>
      <c r="M4302" t="s">
        <v>94</v>
      </c>
      <c r="N4302">
        <v>2</v>
      </c>
      <c r="O4302" t="s">
        <v>35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</v>
      </c>
      <c r="V4302">
        <v>7</v>
      </c>
      <c r="W4302">
        <v>4</v>
      </c>
      <c r="X4302">
        <v>2</v>
      </c>
      <c r="Y4302" t="s">
        <v>161</v>
      </c>
      <c r="Z4302" t="s">
        <v>210</v>
      </c>
    </row>
    <row r="4303" spans="1:26" x14ac:dyDescent="0.25">
      <c r="A4303" s="1">
        <v>44475.381944444445</v>
      </c>
      <c r="B4303" t="s">
        <v>24</v>
      </c>
      <c r="C4303" t="s">
        <v>79</v>
      </c>
      <c r="D4303" t="s">
        <v>26</v>
      </c>
      <c r="E4303" t="s">
        <v>42</v>
      </c>
      <c r="F4303" t="s">
        <v>37</v>
      </c>
      <c r="G4303" t="s">
        <v>29</v>
      </c>
      <c r="H4303" t="s">
        <v>38</v>
      </c>
      <c r="I4303" t="s">
        <v>39</v>
      </c>
      <c r="J4303" t="s">
        <v>31</v>
      </c>
      <c r="K4303" t="s">
        <v>32</v>
      </c>
      <c r="L4303" t="s">
        <v>33</v>
      </c>
      <c r="M4303" t="s">
        <v>133</v>
      </c>
      <c r="N4303">
        <v>2</v>
      </c>
      <c r="O4303" t="s">
        <v>35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20</v>
      </c>
      <c r="V4303">
        <v>9</v>
      </c>
      <c r="W4303">
        <v>4</v>
      </c>
      <c r="X4303">
        <v>10</v>
      </c>
      <c r="Y4303" t="s">
        <v>157</v>
      </c>
      <c r="Z4303" t="s">
        <v>209</v>
      </c>
    </row>
    <row r="4304" spans="1:26" x14ac:dyDescent="0.25">
      <c r="A4304" s="1">
        <v>43412.416666666664</v>
      </c>
      <c r="B4304" t="s">
        <v>59</v>
      </c>
      <c r="C4304" t="s">
        <v>25</v>
      </c>
      <c r="D4304" t="s">
        <v>26</v>
      </c>
      <c r="E4304" t="s">
        <v>27</v>
      </c>
      <c r="F4304" t="s">
        <v>56</v>
      </c>
      <c r="G4304" t="s">
        <v>29</v>
      </c>
      <c r="H4304" t="s">
        <v>38</v>
      </c>
      <c r="I4304" t="s">
        <v>39</v>
      </c>
      <c r="J4304" t="s">
        <v>31</v>
      </c>
      <c r="K4304" t="s">
        <v>32</v>
      </c>
      <c r="L4304" t="s">
        <v>73</v>
      </c>
      <c r="M4304" t="s">
        <v>41</v>
      </c>
      <c r="N4304">
        <v>2</v>
      </c>
      <c r="O4304" t="s">
        <v>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</v>
      </c>
      <c r="V4304">
        <v>10</v>
      </c>
      <c r="W4304">
        <v>5</v>
      </c>
      <c r="X4304">
        <v>11</v>
      </c>
      <c r="Y4304" t="s">
        <v>165</v>
      </c>
      <c r="Z4304" t="s">
        <v>209</v>
      </c>
    </row>
    <row r="4305" spans="1:26" x14ac:dyDescent="0.25">
      <c r="A4305" s="1">
        <v>43025.388888888891</v>
      </c>
      <c r="B4305" t="s">
        <v>24</v>
      </c>
      <c r="C4305" t="s">
        <v>25</v>
      </c>
      <c r="D4305" t="s">
        <v>26</v>
      </c>
      <c r="E4305" t="s">
        <v>42</v>
      </c>
      <c r="F4305" t="s">
        <v>56</v>
      </c>
      <c r="G4305" t="s">
        <v>29</v>
      </c>
      <c r="H4305" t="s">
        <v>38</v>
      </c>
      <c r="I4305" t="s">
        <v>39</v>
      </c>
      <c r="J4305" t="s">
        <v>46</v>
      </c>
      <c r="K4305" t="s">
        <v>32</v>
      </c>
      <c r="L4305" t="s">
        <v>40</v>
      </c>
      <c r="M4305" t="s">
        <v>44</v>
      </c>
      <c r="N4305">
        <v>2</v>
      </c>
      <c r="O4305" t="s">
        <v>47</v>
      </c>
      <c r="P4305">
        <v>20</v>
      </c>
      <c r="Q4305">
        <v>0</v>
      </c>
      <c r="R4305">
        <v>0</v>
      </c>
      <c r="S4305">
        <v>20</v>
      </c>
      <c r="T4305">
        <v>0</v>
      </c>
      <c r="U4305">
        <v>0</v>
      </c>
      <c r="V4305">
        <v>9</v>
      </c>
      <c r="W4305">
        <v>3</v>
      </c>
      <c r="X4305">
        <v>10</v>
      </c>
      <c r="Y4305" t="s">
        <v>179</v>
      </c>
      <c r="Z4305" t="s">
        <v>209</v>
      </c>
    </row>
    <row r="4306" spans="1:26" x14ac:dyDescent="0.25">
      <c r="A4306" s="1">
        <v>44536.673611111109</v>
      </c>
      <c r="B4306" t="s">
        <v>24</v>
      </c>
      <c r="C4306" t="s">
        <v>25</v>
      </c>
      <c r="D4306" t="s">
        <v>60</v>
      </c>
      <c r="E4306" t="s">
        <v>27</v>
      </c>
      <c r="F4306" t="s">
        <v>37</v>
      </c>
      <c r="G4306" t="s">
        <v>29</v>
      </c>
      <c r="H4306" t="s">
        <v>38</v>
      </c>
      <c r="I4306" t="s">
        <v>39</v>
      </c>
      <c r="J4306" t="s">
        <v>31</v>
      </c>
      <c r="K4306" t="s">
        <v>32</v>
      </c>
      <c r="L4306" t="s">
        <v>40</v>
      </c>
      <c r="M4306" t="s">
        <v>77</v>
      </c>
      <c r="N4306">
        <v>2</v>
      </c>
      <c r="O4306" t="s">
        <v>35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40</v>
      </c>
      <c r="V4306">
        <v>16</v>
      </c>
      <c r="W4306">
        <v>2</v>
      </c>
      <c r="X4306">
        <v>12</v>
      </c>
      <c r="Y4306" t="s">
        <v>172</v>
      </c>
      <c r="Z4306" t="s">
        <v>209</v>
      </c>
    </row>
    <row r="4307" spans="1:26" x14ac:dyDescent="0.25">
      <c r="A4307" s="1">
        <v>43307.736805555556</v>
      </c>
      <c r="B4307" t="s">
        <v>24</v>
      </c>
      <c r="C4307" t="s">
        <v>25</v>
      </c>
      <c r="D4307" t="s">
        <v>26</v>
      </c>
      <c r="E4307" t="s">
        <v>42</v>
      </c>
      <c r="F4307" t="s">
        <v>28</v>
      </c>
      <c r="G4307" t="s">
        <v>29</v>
      </c>
      <c r="H4307" t="s">
        <v>38</v>
      </c>
      <c r="I4307" t="s">
        <v>39</v>
      </c>
      <c r="J4307" t="s">
        <v>31</v>
      </c>
      <c r="K4307" t="s">
        <v>32</v>
      </c>
      <c r="L4307" t="s">
        <v>33</v>
      </c>
      <c r="M4307" t="s">
        <v>34</v>
      </c>
      <c r="N4307">
        <v>2</v>
      </c>
      <c r="O4307" t="s">
        <v>35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  <c r="V4307">
        <v>17</v>
      </c>
      <c r="W4307">
        <v>5</v>
      </c>
      <c r="X4307">
        <v>7</v>
      </c>
      <c r="Y4307" t="s">
        <v>157</v>
      </c>
      <c r="Z4307" t="s">
        <v>207</v>
      </c>
    </row>
    <row r="4308" spans="1:26" x14ac:dyDescent="0.25">
      <c r="A4308" s="1">
        <v>45097.78125</v>
      </c>
      <c r="B4308" t="s">
        <v>24</v>
      </c>
      <c r="C4308" t="s">
        <v>25</v>
      </c>
      <c r="D4308" t="s">
        <v>26</v>
      </c>
      <c r="E4308" t="s">
        <v>27</v>
      </c>
      <c r="F4308" t="s">
        <v>37</v>
      </c>
      <c r="G4308" t="s">
        <v>29</v>
      </c>
      <c r="H4308" t="s">
        <v>38</v>
      </c>
      <c r="I4308" t="s">
        <v>39</v>
      </c>
      <c r="J4308" t="s">
        <v>31</v>
      </c>
      <c r="K4308" t="s">
        <v>32</v>
      </c>
      <c r="L4308" t="s">
        <v>40</v>
      </c>
      <c r="M4308" t="s">
        <v>34</v>
      </c>
      <c r="N4308">
        <v>2</v>
      </c>
      <c r="O4308" t="s">
        <v>35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30</v>
      </c>
      <c r="V4308">
        <v>18</v>
      </c>
      <c r="W4308">
        <v>3</v>
      </c>
      <c r="X4308">
        <v>6</v>
      </c>
      <c r="Y4308" t="s">
        <v>195</v>
      </c>
      <c r="Z4308" t="s">
        <v>209</v>
      </c>
    </row>
    <row r="4309" spans="1:26" x14ac:dyDescent="0.25">
      <c r="A4309" s="1">
        <v>42700.09375</v>
      </c>
      <c r="B4309" t="s">
        <v>24</v>
      </c>
      <c r="C4309" t="s">
        <v>25</v>
      </c>
      <c r="D4309" t="s">
        <v>36</v>
      </c>
      <c r="E4309" t="s">
        <v>64</v>
      </c>
      <c r="F4309" t="s">
        <v>80</v>
      </c>
      <c r="G4309" t="s">
        <v>29</v>
      </c>
      <c r="H4309" t="s">
        <v>38</v>
      </c>
      <c r="I4309" t="s">
        <v>39</v>
      </c>
      <c r="J4309" t="s">
        <v>31</v>
      </c>
      <c r="K4309" t="s">
        <v>32</v>
      </c>
      <c r="L4309" t="s">
        <v>40</v>
      </c>
      <c r="M4309" t="s">
        <v>58</v>
      </c>
      <c r="N4309">
        <v>2</v>
      </c>
      <c r="O4309" t="s">
        <v>35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30</v>
      </c>
      <c r="V4309">
        <v>2</v>
      </c>
      <c r="W4309">
        <v>7</v>
      </c>
      <c r="X4309">
        <v>11</v>
      </c>
      <c r="Y4309" t="s">
        <v>197</v>
      </c>
      <c r="Z4309" t="s">
        <v>209</v>
      </c>
    </row>
    <row r="4310" spans="1:26" x14ac:dyDescent="0.25">
      <c r="A4310" s="1">
        <v>45424.545138888891</v>
      </c>
      <c r="B4310" t="s">
        <v>59</v>
      </c>
      <c r="C4310" t="s">
        <v>25</v>
      </c>
      <c r="D4310" t="s">
        <v>26</v>
      </c>
      <c r="E4310" t="s">
        <v>27</v>
      </c>
      <c r="F4310" t="s">
        <v>43</v>
      </c>
      <c r="G4310" t="s">
        <v>29</v>
      </c>
      <c r="H4310" t="s">
        <v>38</v>
      </c>
      <c r="I4310" t="s">
        <v>39</v>
      </c>
      <c r="J4310" t="s">
        <v>31</v>
      </c>
      <c r="K4310" t="s">
        <v>32</v>
      </c>
      <c r="L4310" t="s">
        <v>40</v>
      </c>
      <c r="M4310" t="s">
        <v>34</v>
      </c>
      <c r="N4310">
        <v>2</v>
      </c>
      <c r="O4310" t="s">
        <v>35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20</v>
      </c>
      <c r="V4310">
        <v>13</v>
      </c>
      <c r="W4310">
        <v>1</v>
      </c>
      <c r="X4310">
        <v>5</v>
      </c>
      <c r="Y4310" t="s">
        <v>191</v>
      </c>
      <c r="Z4310" t="s">
        <v>211</v>
      </c>
    </row>
    <row r="4311" spans="1:26" x14ac:dyDescent="0.25">
      <c r="A4311" s="1">
        <v>44505.686805555553</v>
      </c>
      <c r="B4311" t="s">
        <v>49</v>
      </c>
      <c r="C4311" t="s">
        <v>25</v>
      </c>
      <c r="D4311" t="s">
        <v>26</v>
      </c>
      <c r="E4311" t="s">
        <v>45</v>
      </c>
      <c r="F4311" t="s">
        <v>28</v>
      </c>
      <c r="G4311" t="s">
        <v>29</v>
      </c>
      <c r="H4311" t="s">
        <v>38</v>
      </c>
      <c r="I4311" t="s">
        <v>39</v>
      </c>
      <c r="J4311" t="s">
        <v>46</v>
      </c>
      <c r="K4311" t="s">
        <v>32</v>
      </c>
      <c r="L4311" t="s">
        <v>40</v>
      </c>
      <c r="M4311" t="s">
        <v>34</v>
      </c>
      <c r="N4311">
        <v>2</v>
      </c>
      <c r="O4311" t="s">
        <v>75</v>
      </c>
      <c r="P4311">
        <v>10</v>
      </c>
      <c r="Q4311">
        <v>0</v>
      </c>
      <c r="R4311">
        <v>0</v>
      </c>
      <c r="S4311">
        <v>0</v>
      </c>
      <c r="T4311">
        <v>10</v>
      </c>
      <c r="U4311">
        <v>10</v>
      </c>
      <c r="V4311">
        <v>16</v>
      </c>
      <c r="W4311">
        <v>6</v>
      </c>
      <c r="X4311">
        <v>11</v>
      </c>
      <c r="Y4311" t="s">
        <v>191</v>
      </c>
      <c r="Z4311" t="s">
        <v>209</v>
      </c>
    </row>
    <row r="4312" spans="1:26" x14ac:dyDescent="0.25">
      <c r="A4312" s="1">
        <v>44576.493055555555</v>
      </c>
      <c r="B4312" t="s">
        <v>49</v>
      </c>
      <c r="C4312" t="s">
        <v>25</v>
      </c>
      <c r="D4312" t="s">
        <v>26</v>
      </c>
      <c r="E4312" t="s">
        <v>27</v>
      </c>
      <c r="F4312" t="s">
        <v>37</v>
      </c>
      <c r="G4312" t="s">
        <v>29</v>
      </c>
      <c r="H4312" t="s">
        <v>52</v>
      </c>
      <c r="I4312" t="s">
        <v>30</v>
      </c>
      <c r="J4312" t="s">
        <v>31</v>
      </c>
      <c r="K4312" t="s">
        <v>32</v>
      </c>
      <c r="L4312" t="s">
        <v>40</v>
      </c>
      <c r="M4312" t="s">
        <v>58</v>
      </c>
      <c r="N4312">
        <v>2</v>
      </c>
      <c r="O4312" t="s">
        <v>35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20</v>
      </c>
      <c r="V4312">
        <v>11</v>
      </c>
      <c r="W4312">
        <v>7</v>
      </c>
      <c r="X4312">
        <v>1</v>
      </c>
      <c r="Y4312" t="s">
        <v>157</v>
      </c>
      <c r="Z4312" t="s">
        <v>209</v>
      </c>
    </row>
    <row r="4313" spans="1:26" x14ac:dyDescent="0.25">
      <c r="A4313" s="1">
        <v>42340.5</v>
      </c>
      <c r="B4313" t="s">
        <v>49</v>
      </c>
      <c r="C4313" t="s">
        <v>66</v>
      </c>
      <c r="D4313" t="s">
        <v>26</v>
      </c>
      <c r="E4313" t="s">
        <v>27</v>
      </c>
      <c r="F4313" t="s">
        <v>56</v>
      </c>
      <c r="G4313" t="s">
        <v>29</v>
      </c>
      <c r="H4313" t="s">
        <v>52</v>
      </c>
      <c r="I4313" t="s">
        <v>39</v>
      </c>
      <c r="J4313" t="s">
        <v>31</v>
      </c>
      <c r="K4313" t="s">
        <v>32</v>
      </c>
      <c r="L4313" t="s">
        <v>40</v>
      </c>
      <c r="M4313" t="s">
        <v>58</v>
      </c>
      <c r="N4313">
        <v>2</v>
      </c>
      <c r="O4313" t="s">
        <v>35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</v>
      </c>
      <c r="V4313">
        <v>12</v>
      </c>
      <c r="W4313">
        <v>4</v>
      </c>
      <c r="X4313">
        <v>12</v>
      </c>
      <c r="Y4313" t="s">
        <v>159</v>
      </c>
      <c r="Z4313" t="s">
        <v>209</v>
      </c>
    </row>
    <row r="4314" spans="1:26" x14ac:dyDescent="0.25">
      <c r="A4314" s="1">
        <v>42858.854166666664</v>
      </c>
      <c r="B4314" t="s">
        <v>24</v>
      </c>
      <c r="C4314" t="s">
        <v>25</v>
      </c>
      <c r="D4314" t="s">
        <v>36</v>
      </c>
      <c r="E4314" t="s">
        <v>42</v>
      </c>
      <c r="F4314" t="s">
        <v>28</v>
      </c>
      <c r="G4314" t="s">
        <v>29</v>
      </c>
      <c r="H4314" t="s">
        <v>38</v>
      </c>
      <c r="I4314" t="s">
        <v>39</v>
      </c>
      <c r="J4314" t="s">
        <v>46</v>
      </c>
      <c r="K4314" t="s">
        <v>32</v>
      </c>
      <c r="L4314" t="s">
        <v>40</v>
      </c>
      <c r="M4314" t="s">
        <v>44</v>
      </c>
      <c r="N4314">
        <v>3</v>
      </c>
      <c r="O4314" t="s">
        <v>75</v>
      </c>
      <c r="P4314">
        <v>10</v>
      </c>
      <c r="Q4314">
        <v>0</v>
      </c>
      <c r="R4314">
        <v>0</v>
      </c>
      <c r="S4314">
        <v>0</v>
      </c>
      <c r="T4314">
        <v>10</v>
      </c>
      <c r="U4314">
        <v>20</v>
      </c>
      <c r="V4314">
        <v>20</v>
      </c>
      <c r="W4314">
        <v>4</v>
      </c>
      <c r="X4314">
        <v>5</v>
      </c>
      <c r="Y4314" t="s">
        <v>173</v>
      </c>
      <c r="Z4314" t="s">
        <v>209</v>
      </c>
    </row>
    <row r="4315" spans="1:26" x14ac:dyDescent="0.25">
      <c r="A4315" s="1">
        <v>44994.662499999999</v>
      </c>
      <c r="B4315" t="s">
        <v>24</v>
      </c>
      <c r="C4315" t="s">
        <v>25</v>
      </c>
      <c r="D4315" t="s">
        <v>26</v>
      </c>
      <c r="E4315" t="s">
        <v>27</v>
      </c>
      <c r="F4315" t="s">
        <v>37</v>
      </c>
      <c r="G4315" t="s">
        <v>29</v>
      </c>
      <c r="H4315" t="s">
        <v>38</v>
      </c>
      <c r="I4315" t="s">
        <v>39</v>
      </c>
      <c r="J4315" t="s">
        <v>46</v>
      </c>
      <c r="K4315" t="s">
        <v>32</v>
      </c>
      <c r="L4315" t="s">
        <v>40</v>
      </c>
      <c r="M4315" t="s">
        <v>62</v>
      </c>
      <c r="N4315">
        <v>2</v>
      </c>
      <c r="O4315" t="s">
        <v>47</v>
      </c>
      <c r="P4315">
        <v>30</v>
      </c>
      <c r="Q4315">
        <v>0</v>
      </c>
      <c r="R4315">
        <v>0</v>
      </c>
      <c r="S4315">
        <v>30</v>
      </c>
      <c r="T4315">
        <v>0</v>
      </c>
      <c r="U4315">
        <v>0</v>
      </c>
      <c r="V4315">
        <v>15</v>
      </c>
      <c r="W4315">
        <v>5</v>
      </c>
      <c r="X4315">
        <v>3</v>
      </c>
      <c r="Y4315" t="s">
        <v>195</v>
      </c>
      <c r="Z4315" t="s">
        <v>209</v>
      </c>
    </row>
    <row r="4316" spans="1:26" x14ac:dyDescent="0.25">
      <c r="A4316" s="1">
        <v>42945.743055555555</v>
      </c>
      <c r="B4316" t="s">
        <v>24</v>
      </c>
      <c r="C4316" t="s">
        <v>25</v>
      </c>
      <c r="D4316" t="s">
        <v>26</v>
      </c>
      <c r="E4316" t="s">
        <v>27</v>
      </c>
      <c r="F4316" t="s">
        <v>28</v>
      </c>
      <c r="G4316" t="s">
        <v>29</v>
      </c>
      <c r="H4316" t="s">
        <v>30</v>
      </c>
      <c r="I4316" t="s">
        <v>30</v>
      </c>
      <c r="J4316" t="s">
        <v>31</v>
      </c>
      <c r="K4316" t="s">
        <v>32</v>
      </c>
      <c r="L4316" t="s">
        <v>40</v>
      </c>
      <c r="M4316" t="s">
        <v>58</v>
      </c>
      <c r="N4316">
        <v>2</v>
      </c>
      <c r="O4316" t="s">
        <v>35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20</v>
      </c>
      <c r="V4316">
        <v>17</v>
      </c>
      <c r="W4316">
        <v>7</v>
      </c>
      <c r="X4316">
        <v>7</v>
      </c>
      <c r="Y4316" t="s">
        <v>172</v>
      </c>
      <c r="Z4316" t="s">
        <v>209</v>
      </c>
    </row>
    <row r="4317" spans="1:26" x14ac:dyDescent="0.25">
      <c r="A4317" s="1">
        <v>42878.635416666664</v>
      </c>
      <c r="B4317" t="s">
        <v>24</v>
      </c>
      <c r="C4317" t="s">
        <v>25</v>
      </c>
      <c r="D4317" t="s">
        <v>26</v>
      </c>
      <c r="E4317" t="s">
        <v>64</v>
      </c>
      <c r="F4317" t="s">
        <v>61</v>
      </c>
      <c r="G4317" t="s">
        <v>29</v>
      </c>
      <c r="H4317" t="s">
        <v>38</v>
      </c>
      <c r="I4317" t="s">
        <v>39</v>
      </c>
      <c r="J4317" t="s">
        <v>31</v>
      </c>
      <c r="K4317" t="s">
        <v>32</v>
      </c>
      <c r="L4317" t="s">
        <v>33</v>
      </c>
      <c r="M4317" t="s">
        <v>34</v>
      </c>
      <c r="N4317">
        <v>2</v>
      </c>
      <c r="O4317" t="s">
        <v>35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20</v>
      </c>
      <c r="V4317">
        <v>15</v>
      </c>
      <c r="W4317">
        <v>3</v>
      </c>
      <c r="X4317">
        <v>5</v>
      </c>
      <c r="Y4317" t="s">
        <v>195</v>
      </c>
      <c r="Z4317" t="s">
        <v>210</v>
      </c>
    </row>
    <row r="4318" spans="1:26" x14ac:dyDescent="0.25">
      <c r="A4318" s="1">
        <v>45006.529166666667</v>
      </c>
      <c r="B4318" t="s">
        <v>24</v>
      </c>
      <c r="C4318" t="s">
        <v>25</v>
      </c>
      <c r="D4318" t="s">
        <v>26</v>
      </c>
      <c r="E4318" t="s">
        <v>45</v>
      </c>
      <c r="F4318" t="s">
        <v>37</v>
      </c>
      <c r="G4318" t="s">
        <v>29</v>
      </c>
      <c r="H4318" t="s">
        <v>38</v>
      </c>
      <c r="I4318" t="s">
        <v>39</v>
      </c>
      <c r="J4318" t="s">
        <v>46</v>
      </c>
      <c r="K4318" t="s">
        <v>32</v>
      </c>
      <c r="L4318" t="s">
        <v>40</v>
      </c>
      <c r="M4318" t="s">
        <v>83</v>
      </c>
      <c r="N4318">
        <v>2</v>
      </c>
      <c r="O4318" t="s">
        <v>75</v>
      </c>
      <c r="P4318">
        <v>10</v>
      </c>
      <c r="Q4318">
        <v>0</v>
      </c>
      <c r="R4318">
        <v>0</v>
      </c>
      <c r="S4318">
        <v>0</v>
      </c>
      <c r="T4318">
        <v>10</v>
      </c>
      <c r="U4318">
        <v>10</v>
      </c>
      <c r="V4318">
        <v>12</v>
      </c>
      <c r="W4318">
        <v>3</v>
      </c>
      <c r="X4318">
        <v>3</v>
      </c>
      <c r="Y4318" t="s">
        <v>173</v>
      </c>
      <c r="Z4318" t="s">
        <v>209</v>
      </c>
    </row>
    <row r="4319" spans="1:26" x14ac:dyDescent="0.25">
      <c r="A4319" s="1">
        <v>44230.915972222225</v>
      </c>
      <c r="B4319" t="s">
        <v>24</v>
      </c>
      <c r="C4319" t="s">
        <v>25</v>
      </c>
      <c r="D4319" t="s">
        <v>36</v>
      </c>
      <c r="E4319" t="s">
        <v>27</v>
      </c>
      <c r="F4319" t="s">
        <v>76</v>
      </c>
      <c r="G4319" t="s">
        <v>29</v>
      </c>
      <c r="H4319" t="s">
        <v>68</v>
      </c>
      <c r="I4319" t="s">
        <v>39</v>
      </c>
      <c r="J4319" t="s">
        <v>46</v>
      </c>
      <c r="K4319" t="s">
        <v>32</v>
      </c>
      <c r="L4319" t="s">
        <v>40</v>
      </c>
      <c r="M4319" t="s">
        <v>62</v>
      </c>
      <c r="N4319">
        <v>2</v>
      </c>
      <c r="O4319" t="s">
        <v>35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20</v>
      </c>
      <c r="V4319">
        <v>21</v>
      </c>
      <c r="W4319">
        <v>4</v>
      </c>
      <c r="X4319">
        <v>2</v>
      </c>
      <c r="Y4319" t="s">
        <v>157</v>
      </c>
      <c r="Z4319" t="s">
        <v>209</v>
      </c>
    </row>
    <row r="4320" spans="1:26" x14ac:dyDescent="0.25">
      <c r="A4320" s="1">
        <v>45349.770833333336</v>
      </c>
      <c r="B4320" t="s">
        <v>30</v>
      </c>
      <c r="C4320" t="s">
        <v>25</v>
      </c>
      <c r="D4320" t="s">
        <v>26</v>
      </c>
      <c r="E4320" t="s">
        <v>42</v>
      </c>
      <c r="F4320" t="s">
        <v>28</v>
      </c>
      <c r="G4320" t="s">
        <v>29</v>
      </c>
      <c r="H4320" t="s">
        <v>38</v>
      </c>
      <c r="I4320" t="s">
        <v>30</v>
      </c>
      <c r="J4320" t="s">
        <v>46</v>
      </c>
      <c r="K4320" t="s">
        <v>32</v>
      </c>
      <c r="L4320" t="s">
        <v>40</v>
      </c>
      <c r="M4320" t="s">
        <v>44</v>
      </c>
      <c r="N4320">
        <v>2</v>
      </c>
      <c r="O4320" t="s">
        <v>47</v>
      </c>
      <c r="P4320">
        <v>10</v>
      </c>
      <c r="Q4320">
        <v>0</v>
      </c>
      <c r="R4320">
        <v>0</v>
      </c>
      <c r="S4320">
        <v>10</v>
      </c>
      <c r="T4320">
        <v>0</v>
      </c>
      <c r="U4320">
        <v>10</v>
      </c>
      <c r="V4320">
        <v>18</v>
      </c>
      <c r="W4320">
        <v>3</v>
      </c>
      <c r="X4320">
        <v>2</v>
      </c>
      <c r="Y4320" t="s">
        <v>157</v>
      </c>
      <c r="Z4320" t="s">
        <v>207</v>
      </c>
    </row>
    <row r="4321" spans="1:26" x14ac:dyDescent="0.25">
      <c r="A4321" s="1">
        <v>44359.208333333336</v>
      </c>
      <c r="B4321" t="s">
        <v>24</v>
      </c>
      <c r="C4321" t="s">
        <v>25</v>
      </c>
      <c r="D4321" t="s">
        <v>26</v>
      </c>
      <c r="E4321" t="s">
        <v>84</v>
      </c>
      <c r="F4321" t="s">
        <v>80</v>
      </c>
      <c r="G4321" t="s">
        <v>29</v>
      </c>
      <c r="H4321" t="s">
        <v>38</v>
      </c>
      <c r="I4321" t="s">
        <v>39</v>
      </c>
      <c r="J4321" t="s">
        <v>46</v>
      </c>
      <c r="K4321" t="s">
        <v>32</v>
      </c>
      <c r="L4321" t="s">
        <v>73</v>
      </c>
      <c r="M4321" t="s">
        <v>58</v>
      </c>
      <c r="N4321">
        <v>2</v>
      </c>
      <c r="O4321" t="s">
        <v>47</v>
      </c>
      <c r="P4321">
        <v>10</v>
      </c>
      <c r="Q4321">
        <v>0</v>
      </c>
      <c r="R4321">
        <v>0</v>
      </c>
      <c r="S4321">
        <v>10</v>
      </c>
      <c r="T4321">
        <v>0</v>
      </c>
      <c r="U4321">
        <v>10</v>
      </c>
      <c r="V4321">
        <v>5</v>
      </c>
      <c r="W4321">
        <v>7</v>
      </c>
      <c r="X4321">
        <v>6</v>
      </c>
      <c r="Y4321" t="s">
        <v>179</v>
      </c>
      <c r="Z4321" t="s">
        <v>209</v>
      </c>
    </row>
    <row r="4322" spans="1:26" x14ac:dyDescent="0.25">
      <c r="A4322" s="1">
        <v>42599.861111111109</v>
      </c>
      <c r="B4322" t="s">
        <v>49</v>
      </c>
      <c r="C4322" t="s">
        <v>25</v>
      </c>
      <c r="D4322" t="s">
        <v>78</v>
      </c>
      <c r="E4322" t="s">
        <v>42</v>
      </c>
      <c r="F4322" t="s">
        <v>28</v>
      </c>
      <c r="G4322" t="s">
        <v>29</v>
      </c>
      <c r="H4322" t="s">
        <v>38</v>
      </c>
      <c r="I4322" t="s">
        <v>39</v>
      </c>
      <c r="J4322" t="s">
        <v>31</v>
      </c>
      <c r="K4322" t="s">
        <v>32</v>
      </c>
      <c r="L4322" t="s">
        <v>33</v>
      </c>
      <c r="M4322" t="s">
        <v>48</v>
      </c>
      <c r="N4322">
        <v>2</v>
      </c>
      <c r="O4322" t="s">
        <v>35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20</v>
      </c>
      <c r="V4322">
        <v>20</v>
      </c>
      <c r="W4322">
        <v>4</v>
      </c>
      <c r="X4322">
        <v>8</v>
      </c>
      <c r="Y4322" t="s">
        <v>172</v>
      </c>
      <c r="Z4322" t="s">
        <v>209</v>
      </c>
    </row>
    <row r="4323" spans="1:26" x14ac:dyDescent="0.25">
      <c r="A4323" s="1">
        <v>42859.513888888891</v>
      </c>
      <c r="B4323" t="s">
        <v>24</v>
      </c>
      <c r="C4323" t="s">
        <v>25</v>
      </c>
      <c r="D4323" t="s">
        <v>26</v>
      </c>
      <c r="E4323" t="s">
        <v>64</v>
      </c>
      <c r="F4323" t="s">
        <v>28</v>
      </c>
      <c r="G4323" t="s">
        <v>29</v>
      </c>
      <c r="H4323" t="s">
        <v>38</v>
      </c>
      <c r="I4323" t="s">
        <v>39</v>
      </c>
      <c r="J4323" t="s">
        <v>31</v>
      </c>
      <c r="K4323" t="s">
        <v>32</v>
      </c>
      <c r="L4323" t="s">
        <v>73</v>
      </c>
      <c r="M4323" t="s">
        <v>34</v>
      </c>
      <c r="N4323">
        <v>2</v>
      </c>
      <c r="O4323" t="s">
        <v>35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20</v>
      </c>
      <c r="V4323">
        <v>12</v>
      </c>
      <c r="W4323">
        <v>5</v>
      </c>
      <c r="X4323">
        <v>5</v>
      </c>
      <c r="Y4323" t="s">
        <v>157</v>
      </c>
      <c r="Z4323" t="s">
        <v>209</v>
      </c>
    </row>
    <row r="4324" spans="1:26" x14ac:dyDescent="0.25">
      <c r="A4324" s="1">
        <v>43032.211111111108</v>
      </c>
      <c r="B4324" t="s">
        <v>24</v>
      </c>
      <c r="C4324" t="s">
        <v>50</v>
      </c>
      <c r="D4324" t="s">
        <v>36</v>
      </c>
      <c r="E4324" t="s">
        <v>42</v>
      </c>
      <c r="F4324" t="s">
        <v>80</v>
      </c>
      <c r="G4324" t="s">
        <v>29</v>
      </c>
      <c r="H4324" t="s">
        <v>52</v>
      </c>
      <c r="I4324" t="s">
        <v>39</v>
      </c>
      <c r="J4324" t="s">
        <v>31</v>
      </c>
      <c r="K4324" t="s">
        <v>32</v>
      </c>
      <c r="L4324" t="s">
        <v>73</v>
      </c>
      <c r="M4324" t="s">
        <v>34</v>
      </c>
      <c r="N4324">
        <v>2</v>
      </c>
      <c r="O4324" t="s">
        <v>35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20</v>
      </c>
      <c r="V4324">
        <v>5</v>
      </c>
      <c r="W4324">
        <v>3</v>
      </c>
      <c r="X4324">
        <v>10</v>
      </c>
      <c r="Y4324" t="s">
        <v>179</v>
      </c>
      <c r="Z4324" t="s">
        <v>210</v>
      </c>
    </row>
    <row r="4325" spans="1:26" x14ac:dyDescent="0.25">
      <c r="A4325" s="1">
        <v>43694.635416666664</v>
      </c>
      <c r="B4325" t="s">
        <v>59</v>
      </c>
      <c r="C4325" t="s">
        <v>25</v>
      </c>
      <c r="D4325" t="s">
        <v>26</v>
      </c>
      <c r="E4325" t="s">
        <v>71</v>
      </c>
      <c r="F4325" t="s">
        <v>37</v>
      </c>
      <c r="G4325" t="s">
        <v>29</v>
      </c>
      <c r="H4325" t="s">
        <v>38</v>
      </c>
      <c r="I4325" t="s">
        <v>39</v>
      </c>
      <c r="J4325" t="s">
        <v>46</v>
      </c>
      <c r="K4325" t="s">
        <v>32</v>
      </c>
      <c r="L4325" t="s">
        <v>73</v>
      </c>
      <c r="M4325" t="s">
        <v>34</v>
      </c>
      <c r="N4325">
        <v>2</v>
      </c>
      <c r="O4325" t="s">
        <v>47</v>
      </c>
      <c r="P4325">
        <v>10</v>
      </c>
      <c r="Q4325">
        <v>0</v>
      </c>
      <c r="R4325">
        <v>0</v>
      </c>
      <c r="S4325">
        <v>10</v>
      </c>
      <c r="T4325">
        <v>0</v>
      </c>
      <c r="U4325">
        <v>10</v>
      </c>
      <c r="V4325">
        <v>15</v>
      </c>
      <c r="W4325">
        <v>7</v>
      </c>
      <c r="X4325">
        <v>8</v>
      </c>
      <c r="Y4325" t="s">
        <v>192</v>
      </c>
      <c r="Z4325" t="s">
        <v>211</v>
      </c>
    </row>
    <row r="4326" spans="1:26" x14ac:dyDescent="0.25">
      <c r="A4326" s="1">
        <v>44879.357638888891</v>
      </c>
      <c r="B4326" t="s">
        <v>24</v>
      </c>
      <c r="C4326" t="s">
        <v>25</v>
      </c>
      <c r="D4326" t="s">
        <v>26</v>
      </c>
      <c r="E4326" t="s">
        <v>64</v>
      </c>
      <c r="F4326" t="s">
        <v>28</v>
      </c>
      <c r="G4326" t="s">
        <v>29</v>
      </c>
      <c r="H4326" t="s">
        <v>38</v>
      </c>
      <c r="I4326" t="s">
        <v>39</v>
      </c>
      <c r="J4326" t="s">
        <v>46</v>
      </c>
      <c r="K4326" t="s">
        <v>32</v>
      </c>
      <c r="L4326" t="s">
        <v>40</v>
      </c>
      <c r="M4326" t="s">
        <v>77</v>
      </c>
      <c r="N4326">
        <v>2</v>
      </c>
      <c r="O4326" t="s">
        <v>35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30</v>
      </c>
      <c r="V4326">
        <v>8</v>
      </c>
      <c r="W4326">
        <v>2</v>
      </c>
      <c r="X4326">
        <v>11</v>
      </c>
      <c r="Y4326" t="s">
        <v>192</v>
      </c>
      <c r="Z4326" t="s">
        <v>207</v>
      </c>
    </row>
    <row r="4327" spans="1:26" x14ac:dyDescent="0.25">
      <c r="A4327" s="1">
        <v>45271.638888888891</v>
      </c>
      <c r="B4327" t="s">
        <v>59</v>
      </c>
      <c r="C4327" t="s">
        <v>25</v>
      </c>
      <c r="D4327" t="s">
        <v>26</v>
      </c>
      <c r="E4327" t="s">
        <v>42</v>
      </c>
      <c r="F4327" t="s">
        <v>56</v>
      </c>
      <c r="G4327" t="s">
        <v>29</v>
      </c>
      <c r="H4327" t="s">
        <v>38</v>
      </c>
      <c r="I4327" t="s">
        <v>39</v>
      </c>
      <c r="J4327" t="s">
        <v>31</v>
      </c>
      <c r="K4327" t="s">
        <v>32</v>
      </c>
      <c r="L4327" t="s">
        <v>40</v>
      </c>
      <c r="M4327" t="s">
        <v>44</v>
      </c>
      <c r="N4327">
        <v>2</v>
      </c>
      <c r="O4327" t="s">
        <v>35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20</v>
      </c>
      <c r="V4327">
        <v>15</v>
      </c>
      <c r="W4327">
        <v>2</v>
      </c>
      <c r="X4327">
        <v>12</v>
      </c>
      <c r="Y4327" t="s">
        <v>195</v>
      </c>
      <c r="Z4327" t="s">
        <v>209</v>
      </c>
    </row>
    <row r="4328" spans="1:26" x14ac:dyDescent="0.25">
      <c r="A4328" s="1">
        <v>45281.930555555555</v>
      </c>
      <c r="B4328" t="s">
        <v>49</v>
      </c>
      <c r="C4328" t="s">
        <v>50</v>
      </c>
      <c r="D4328" t="s">
        <v>36</v>
      </c>
      <c r="E4328" t="s">
        <v>27</v>
      </c>
      <c r="F4328" t="s">
        <v>28</v>
      </c>
      <c r="G4328" t="s">
        <v>29</v>
      </c>
      <c r="H4328" t="s">
        <v>52</v>
      </c>
      <c r="I4328" t="s">
        <v>39</v>
      </c>
      <c r="J4328" t="s">
        <v>31</v>
      </c>
      <c r="K4328" t="s">
        <v>32</v>
      </c>
      <c r="L4328" t="s">
        <v>40</v>
      </c>
      <c r="M4328" t="s">
        <v>58</v>
      </c>
      <c r="N4328">
        <v>2</v>
      </c>
      <c r="O4328" t="s">
        <v>35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40</v>
      </c>
      <c r="V4328">
        <v>22</v>
      </c>
      <c r="W4328">
        <v>5</v>
      </c>
      <c r="X4328">
        <v>12</v>
      </c>
      <c r="Y4328" t="s">
        <v>192</v>
      </c>
      <c r="Z4328" t="s">
        <v>208</v>
      </c>
    </row>
    <row r="4329" spans="1:26" x14ac:dyDescent="0.25">
      <c r="A4329" s="1">
        <v>42744.46875</v>
      </c>
      <c r="B4329" t="s">
        <v>24</v>
      </c>
      <c r="C4329" t="s">
        <v>25</v>
      </c>
      <c r="D4329" t="s">
        <v>26</v>
      </c>
      <c r="E4329" t="s">
        <v>64</v>
      </c>
      <c r="F4329" t="s">
        <v>28</v>
      </c>
      <c r="G4329" t="s">
        <v>29</v>
      </c>
      <c r="H4329" t="s">
        <v>38</v>
      </c>
      <c r="I4329" t="s">
        <v>61</v>
      </c>
      <c r="J4329" t="s">
        <v>31</v>
      </c>
      <c r="K4329" t="s">
        <v>53</v>
      </c>
      <c r="L4329" t="s">
        <v>40</v>
      </c>
      <c r="M4329" t="s">
        <v>58</v>
      </c>
      <c r="N4329">
        <v>2</v>
      </c>
      <c r="O4329" t="s">
        <v>35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20</v>
      </c>
      <c r="V4329">
        <v>11</v>
      </c>
      <c r="W4329">
        <v>2</v>
      </c>
      <c r="X4329">
        <v>1</v>
      </c>
      <c r="Y4329" t="s">
        <v>179</v>
      </c>
      <c r="Z4329" t="s">
        <v>209</v>
      </c>
    </row>
    <row r="4330" spans="1:26" x14ac:dyDescent="0.25">
      <c r="A4330" s="1">
        <v>44259.4375</v>
      </c>
      <c r="B4330" t="s">
        <v>24</v>
      </c>
      <c r="C4330" t="s">
        <v>25</v>
      </c>
      <c r="D4330" t="s">
        <v>26</v>
      </c>
      <c r="E4330" t="s">
        <v>64</v>
      </c>
      <c r="F4330" t="s">
        <v>28</v>
      </c>
      <c r="G4330" t="s">
        <v>29</v>
      </c>
      <c r="H4330" t="s">
        <v>38</v>
      </c>
      <c r="I4330" t="s">
        <v>30</v>
      </c>
      <c r="J4330" t="s">
        <v>46</v>
      </c>
      <c r="K4330" t="s">
        <v>32</v>
      </c>
      <c r="L4330" t="s">
        <v>40</v>
      </c>
      <c r="M4330" t="s">
        <v>77</v>
      </c>
      <c r="N4330">
        <v>3</v>
      </c>
      <c r="O4330" t="s">
        <v>47</v>
      </c>
      <c r="P4330">
        <v>10</v>
      </c>
      <c r="Q4330">
        <v>0</v>
      </c>
      <c r="R4330">
        <v>0</v>
      </c>
      <c r="S4330">
        <v>10</v>
      </c>
      <c r="T4330">
        <v>0</v>
      </c>
      <c r="U4330">
        <v>30</v>
      </c>
      <c r="V4330">
        <v>10</v>
      </c>
      <c r="W4330">
        <v>5</v>
      </c>
      <c r="X4330">
        <v>3</v>
      </c>
      <c r="Y4330" t="s">
        <v>190</v>
      </c>
      <c r="Z4330" t="s">
        <v>209</v>
      </c>
    </row>
    <row r="4331" spans="1:26" x14ac:dyDescent="0.25">
      <c r="A4331" s="1">
        <v>43120.652777777781</v>
      </c>
      <c r="B4331" t="s">
        <v>24</v>
      </c>
      <c r="C4331" t="s">
        <v>25</v>
      </c>
      <c r="D4331" t="s">
        <v>26</v>
      </c>
      <c r="E4331" t="s">
        <v>42</v>
      </c>
      <c r="F4331" t="s">
        <v>28</v>
      </c>
      <c r="G4331" t="s">
        <v>29</v>
      </c>
      <c r="H4331" t="s">
        <v>30</v>
      </c>
      <c r="I4331" t="s">
        <v>30</v>
      </c>
      <c r="J4331" t="s">
        <v>31</v>
      </c>
      <c r="K4331" t="s">
        <v>32</v>
      </c>
      <c r="L4331" t="s">
        <v>33</v>
      </c>
      <c r="M4331" t="s">
        <v>44</v>
      </c>
      <c r="N4331">
        <v>2</v>
      </c>
      <c r="O4331" t="s">
        <v>35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20</v>
      </c>
      <c r="V4331">
        <v>15</v>
      </c>
      <c r="W4331">
        <v>7</v>
      </c>
      <c r="X4331">
        <v>1</v>
      </c>
      <c r="Y4331" t="s">
        <v>157</v>
      </c>
      <c r="Z4331" t="s">
        <v>211</v>
      </c>
    </row>
    <row r="4332" spans="1:26" x14ac:dyDescent="0.25">
      <c r="A4332" s="1">
        <v>44449.897916666669</v>
      </c>
      <c r="B4332" t="s">
        <v>59</v>
      </c>
      <c r="C4332" t="s">
        <v>25</v>
      </c>
      <c r="D4332" t="s">
        <v>36</v>
      </c>
      <c r="E4332" t="s">
        <v>86</v>
      </c>
      <c r="F4332" t="s">
        <v>37</v>
      </c>
      <c r="G4332" t="s">
        <v>29</v>
      </c>
      <c r="H4332" t="s">
        <v>38</v>
      </c>
      <c r="I4332" t="s">
        <v>39</v>
      </c>
      <c r="J4332" t="s">
        <v>46</v>
      </c>
      <c r="K4332" t="s">
        <v>32</v>
      </c>
      <c r="L4332" t="s">
        <v>40</v>
      </c>
      <c r="M4332" t="s">
        <v>82</v>
      </c>
      <c r="N4332">
        <v>2</v>
      </c>
      <c r="O4332" t="s">
        <v>35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</v>
      </c>
      <c r="V4332">
        <v>21</v>
      </c>
      <c r="W4332">
        <v>6</v>
      </c>
      <c r="X4332">
        <v>9</v>
      </c>
      <c r="Y4332" t="s">
        <v>195</v>
      </c>
      <c r="Z4332" t="s">
        <v>210</v>
      </c>
    </row>
    <row r="4333" spans="1:26" x14ac:dyDescent="0.25">
      <c r="A4333" s="1">
        <v>43630.579861111109</v>
      </c>
      <c r="B4333" t="s">
        <v>24</v>
      </c>
      <c r="C4333" t="s">
        <v>25</v>
      </c>
      <c r="D4333" t="s">
        <v>26</v>
      </c>
      <c r="E4333" t="s">
        <v>45</v>
      </c>
      <c r="F4333" t="s">
        <v>28</v>
      </c>
      <c r="G4333" t="s">
        <v>29</v>
      </c>
      <c r="H4333" t="s">
        <v>38</v>
      </c>
      <c r="I4333" t="s">
        <v>39</v>
      </c>
      <c r="J4333" t="s">
        <v>46</v>
      </c>
      <c r="K4333" t="s">
        <v>32</v>
      </c>
      <c r="L4333" t="s">
        <v>33</v>
      </c>
      <c r="M4333" t="s">
        <v>83</v>
      </c>
      <c r="N4333">
        <v>2</v>
      </c>
      <c r="O4333" t="s">
        <v>35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60</v>
      </c>
      <c r="V4333">
        <v>13</v>
      </c>
      <c r="W4333">
        <v>6</v>
      </c>
      <c r="X4333">
        <v>6</v>
      </c>
      <c r="Y4333" t="s">
        <v>157</v>
      </c>
      <c r="Z4333" t="s">
        <v>207</v>
      </c>
    </row>
    <row r="4334" spans="1:26" x14ac:dyDescent="0.25">
      <c r="A4334" s="1">
        <v>42580.505555555559</v>
      </c>
      <c r="B4334" t="s">
        <v>59</v>
      </c>
      <c r="C4334" t="s">
        <v>25</v>
      </c>
      <c r="D4334" t="s">
        <v>26</v>
      </c>
      <c r="E4334" t="s">
        <v>27</v>
      </c>
      <c r="F4334" t="s">
        <v>61</v>
      </c>
      <c r="G4334" t="s">
        <v>29</v>
      </c>
      <c r="H4334" t="s">
        <v>38</v>
      </c>
      <c r="I4334" t="s">
        <v>39</v>
      </c>
      <c r="J4334" t="s">
        <v>31</v>
      </c>
      <c r="K4334" t="s">
        <v>32</v>
      </c>
      <c r="L4334" t="s">
        <v>33</v>
      </c>
      <c r="M4334" t="s">
        <v>58</v>
      </c>
      <c r="N4334">
        <v>2</v>
      </c>
      <c r="O4334" t="s">
        <v>35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20</v>
      </c>
      <c r="V4334">
        <v>12</v>
      </c>
      <c r="W4334">
        <v>6</v>
      </c>
      <c r="X4334">
        <v>7</v>
      </c>
      <c r="Y4334" t="s">
        <v>195</v>
      </c>
      <c r="Z4334" t="s">
        <v>209</v>
      </c>
    </row>
    <row r="4335" spans="1:26" x14ac:dyDescent="0.25">
      <c r="A4335" s="1">
        <v>43869.51458333333</v>
      </c>
      <c r="B4335" t="s">
        <v>24</v>
      </c>
      <c r="C4335" t="s">
        <v>25</v>
      </c>
      <c r="D4335" t="s">
        <v>26</v>
      </c>
      <c r="E4335" t="s">
        <v>27</v>
      </c>
      <c r="F4335" t="s">
        <v>37</v>
      </c>
      <c r="G4335" t="s">
        <v>29</v>
      </c>
      <c r="H4335" t="s">
        <v>38</v>
      </c>
      <c r="I4335" t="s">
        <v>39</v>
      </c>
      <c r="J4335" t="s">
        <v>31</v>
      </c>
      <c r="K4335" t="s">
        <v>32</v>
      </c>
      <c r="L4335" t="s">
        <v>33</v>
      </c>
      <c r="M4335" t="s">
        <v>41</v>
      </c>
      <c r="N4335">
        <v>2</v>
      </c>
      <c r="O4335" t="s">
        <v>35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20</v>
      </c>
      <c r="V4335">
        <v>12</v>
      </c>
      <c r="W4335">
        <v>7</v>
      </c>
      <c r="X4335">
        <v>2</v>
      </c>
      <c r="Y4335" t="s">
        <v>162</v>
      </c>
      <c r="Z4335" t="s">
        <v>207</v>
      </c>
    </row>
    <row r="4336" spans="1:26" x14ac:dyDescent="0.25">
      <c r="A4336" s="1">
        <v>44037.588888888888</v>
      </c>
      <c r="B4336" t="s">
        <v>24</v>
      </c>
      <c r="C4336" t="s">
        <v>25</v>
      </c>
      <c r="D4336" t="s">
        <v>26</v>
      </c>
      <c r="E4336" t="s">
        <v>45</v>
      </c>
      <c r="F4336" t="s">
        <v>37</v>
      </c>
      <c r="G4336" t="s">
        <v>29</v>
      </c>
      <c r="H4336" t="s">
        <v>38</v>
      </c>
      <c r="I4336" t="s">
        <v>39</v>
      </c>
      <c r="J4336" t="s">
        <v>46</v>
      </c>
      <c r="K4336" t="s">
        <v>32</v>
      </c>
      <c r="L4336" t="s">
        <v>40</v>
      </c>
      <c r="M4336" t="s">
        <v>83</v>
      </c>
      <c r="N4336">
        <v>2</v>
      </c>
      <c r="O4336" t="s">
        <v>35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20</v>
      </c>
      <c r="V4336">
        <v>14</v>
      </c>
      <c r="W4336">
        <v>7</v>
      </c>
      <c r="X4336">
        <v>7</v>
      </c>
      <c r="Y4336" t="s">
        <v>191</v>
      </c>
      <c r="Z4336" t="s">
        <v>209</v>
      </c>
    </row>
    <row r="4337" spans="1:26" x14ac:dyDescent="0.25">
      <c r="A4337" s="1">
        <v>43329.364583333336</v>
      </c>
      <c r="B4337" t="s">
        <v>24</v>
      </c>
      <c r="C4337" t="s">
        <v>50</v>
      </c>
      <c r="D4337" t="s">
        <v>26</v>
      </c>
      <c r="E4337" t="s">
        <v>27</v>
      </c>
      <c r="F4337" t="s">
        <v>28</v>
      </c>
      <c r="G4337" t="s">
        <v>29</v>
      </c>
      <c r="H4337" t="s">
        <v>52</v>
      </c>
      <c r="I4337" t="s">
        <v>39</v>
      </c>
      <c r="J4337" t="s">
        <v>46</v>
      </c>
      <c r="K4337" t="s">
        <v>32</v>
      </c>
      <c r="L4337" t="s">
        <v>40</v>
      </c>
      <c r="M4337" t="s">
        <v>41</v>
      </c>
      <c r="N4337">
        <v>2</v>
      </c>
      <c r="O4337" t="s">
        <v>75</v>
      </c>
      <c r="P4337">
        <v>20</v>
      </c>
      <c r="Q4337">
        <v>0</v>
      </c>
      <c r="R4337">
        <v>0</v>
      </c>
      <c r="S4337">
        <v>0</v>
      </c>
      <c r="T4337">
        <v>20</v>
      </c>
      <c r="U4337">
        <v>10</v>
      </c>
      <c r="V4337">
        <v>8</v>
      </c>
      <c r="W4337">
        <v>6</v>
      </c>
      <c r="X4337">
        <v>8</v>
      </c>
      <c r="Y4337" t="s">
        <v>176</v>
      </c>
      <c r="Z4337" t="s">
        <v>209</v>
      </c>
    </row>
    <row r="4338" spans="1:26" x14ac:dyDescent="0.25">
      <c r="A4338" s="1">
        <v>44377.636111111111</v>
      </c>
      <c r="B4338" t="s">
        <v>24</v>
      </c>
      <c r="C4338" t="s">
        <v>25</v>
      </c>
      <c r="D4338" t="s">
        <v>26</v>
      </c>
      <c r="E4338" t="s">
        <v>27</v>
      </c>
      <c r="F4338" t="s">
        <v>43</v>
      </c>
      <c r="G4338" t="s">
        <v>29</v>
      </c>
      <c r="H4338" t="s">
        <v>38</v>
      </c>
      <c r="I4338" t="s">
        <v>39</v>
      </c>
      <c r="J4338" t="s">
        <v>46</v>
      </c>
      <c r="K4338" t="s">
        <v>32</v>
      </c>
      <c r="L4338" t="s">
        <v>40</v>
      </c>
      <c r="M4338" t="s">
        <v>34</v>
      </c>
      <c r="N4338">
        <v>2</v>
      </c>
      <c r="O4338" t="s">
        <v>35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</v>
      </c>
      <c r="V4338">
        <v>15</v>
      </c>
      <c r="W4338">
        <v>4</v>
      </c>
      <c r="X4338">
        <v>6</v>
      </c>
      <c r="Y4338" t="s">
        <v>172</v>
      </c>
      <c r="Z4338" t="s">
        <v>209</v>
      </c>
    </row>
    <row r="4339" spans="1:26" x14ac:dyDescent="0.25">
      <c r="A4339" s="1">
        <v>44940.026388888888</v>
      </c>
      <c r="B4339" t="s">
        <v>24</v>
      </c>
      <c r="C4339" t="s">
        <v>25</v>
      </c>
      <c r="D4339" t="s">
        <v>36</v>
      </c>
      <c r="E4339" t="s">
        <v>45</v>
      </c>
      <c r="F4339" t="s">
        <v>37</v>
      </c>
      <c r="G4339" t="s">
        <v>29</v>
      </c>
      <c r="H4339" t="s">
        <v>38</v>
      </c>
      <c r="I4339" t="s">
        <v>39</v>
      </c>
      <c r="J4339" t="s">
        <v>31</v>
      </c>
      <c r="K4339" t="s">
        <v>32</v>
      </c>
      <c r="L4339" t="s">
        <v>40</v>
      </c>
      <c r="M4339" t="s">
        <v>83</v>
      </c>
      <c r="N4339">
        <v>2</v>
      </c>
      <c r="O4339" t="s">
        <v>35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50</v>
      </c>
      <c r="V4339">
        <v>0</v>
      </c>
      <c r="W4339">
        <v>7</v>
      </c>
      <c r="X4339">
        <v>1</v>
      </c>
      <c r="Y4339" t="s">
        <v>172</v>
      </c>
      <c r="Z4339" t="s">
        <v>209</v>
      </c>
    </row>
    <row r="4340" spans="1:26" x14ac:dyDescent="0.25">
      <c r="A4340" s="1">
        <v>44898.0625</v>
      </c>
      <c r="B4340" t="s">
        <v>24</v>
      </c>
      <c r="C4340" t="s">
        <v>50</v>
      </c>
      <c r="D4340" t="s">
        <v>36</v>
      </c>
      <c r="E4340" t="s">
        <v>27</v>
      </c>
      <c r="F4340" t="s">
        <v>37</v>
      </c>
      <c r="G4340" t="s">
        <v>29</v>
      </c>
      <c r="H4340" t="s">
        <v>52</v>
      </c>
      <c r="I4340" t="s">
        <v>39</v>
      </c>
      <c r="J4340" t="s">
        <v>46</v>
      </c>
      <c r="K4340" t="s">
        <v>32</v>
      </c>
      <c r="L4340" t="s">
        <v>40</v>
      </c>
      <c r="M4340" t="s">
        <v>83</v>
      </c>
      <c r="N4340">
        <v>2</v>
      </c>
      <c r="O4340" t="s">
        <v>35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20</v>
      </c>
      <c r="V4340">
        <v>1</v>
      </c>
      <c r="W4340">
        <v>7</v>
      </c>
      <c r="X4340">
        <v>12</v>
      </c>
      <c r="Y4340" t="s">
        <v>175</v>
      </c>
      <c r="Z4340" t="s">
        <v>207</v>
      </c>
    </row>
    <row r="4341" spans="1:26" x14ac:dyDescent="0.25">
      <c r="A4341" s="1">
        <v>43866.791666666664</v>
      </c>
      <c r="B4341" t="s">
        <v>24</v>
      </c>
      <c r="C4341" t="s">
        <v>66</v>
      </c>
      <c r="D4341" t="s">
        <v>36</v>
      </c>
      <c r="E4341" t="s">
        <v>42</v>
      </c>
      <c r="F4341" t="s">
        <v>28</v>
      </c>
      <c r="G4341" t="s">
        <v>29</v>
      </c>
      <c r="H4341" t="s">
        <v>52</v>
      </c>
      <c r="I4341" t="s">
        <v>39</v>
      </c>
      <c r="J4341" t="s">
        <v>46</v>
      </c>
      <c r="K4341" t="s">
        <v>32</v>
      </c>
      <c r="L4341" t="s">
        <v>33</v>
      </c>
      <c r="M4341" t="s">
        <v>34</v>
      </c>
      <c r="N4341">
        <v>2</v>
      </c>
      <c r="O4341" t="s">
        <v>47</v>
      </c>
      <c r="P4341">
        <v>10</v>
      </c>
      <c r="Q4341">
        <v>0</v>
      </c>
      <c r="R4341">
        <v>0</v>
      </c>
      <c r="S4341">
        <v>10</v>
      </c>
      <c r="T4341">
        <v>0</v>
      </c>
      <c r="U4341">
        <v>30</v>
      </c>
      <c r="V4341">
        <v>19</v>
      </c>
      <c r="W4341">
        <v>4</v>
      </c>
      <c r="X4341">
        <v>2</v>
      </c>
      <c r="Y4341" t="s">
        <v>157</v>
      </c>
      <c r="Z4341" t="s">
        <v>209</v>
      </c>
    </row>
    <row r="4342" spans="1:26" x14ac:dyDescent="0.25">
      <c r="A4342" s="1">
        <v>43676.854166666664</v>
      </c>
      <c r="B4342" t="s">
        <v>49</v>
      </c>
      <c r="C4342" t="s">
        <v>25</v>
      </c>
      <c r="D4342" t="s">
        <v>30</v>
      </c>
      <c r="E4342" t="s">
        <v>86</v>
      </c>
      <c r="F4342" t="s">
        <v>28</v>
      </c>
      <c r="G4342" t="s">
        <v>29</v>
      </c>
      <c r="H4342" t="s">
        <v>38</v>
      </c>
      <c r="I4342" t="s">
        <v>30</v>
      </c>
      <c r="J4342" t="s">
        <v>31</v>
      </c>
      <c r="K4342" t="s">
        <v>53</v>
      </c>
      <c r="L4342" t="s">
        <v>40</v>
      </c>
      <c r="M4342" t="s">
        <v>34</v>
      </c>
      <c r="N4342">
        <v>2</v>
      </c>
      <c r="O4342" t="s">
        <v>35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10</v>
      </c>
      <c r="V4342">
        <v>20</v>
      </c>
      <c r="W4342">
        <v>3</v>
      </c>
      <c r="X4342">
        <v>7</v>
      </c>
      <c r="Y4342" t="s">
        <v>172</v>
      </c>
      <c r="Z4342" t="s">
        <v>209</v>
      </c>
    </row>
    <row r="4343" spans="1:26" x14ac:dyDescent="0.25">
      <c r="A4343" s="1">
        <v>43438.835416666669</v>
      </c>
      <c r="B4343" t="s">
        <v>24</v>
      </c>
      <c r="C4343" t="s">
        <v>25</v>
      </c>
      <c r="D4343" t="s">
        <v>36</v>
      </c>
      <c r="E4343" t="s">
        <v>27</v>
      </c>
      <c r="F4343" t="s">
        <v>80</v>
      </c>
      <c r="G4343" t="s">
        <v>29</v>
      </c>
      <c r="H4343" t="s">
        <v>38</v>
      </c>
      <c r="I4343" t="s">
        <v>39</v>
      </c>
      <c r="J4343" t="s">
        <v>46</v>
      </c>
      <c r="K4343" t="s">
        <v>32</v>
      </c>
      <c r="L4343" t="s">
        <v>40</v>
      </c>
      <c r="M4343" t="s">
        <v>58</v>
      </c>
      <c r="N4343">
        <v>2</v>
      </c>
      <c r="O4343" t="s">
        <v>35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30</v>
      </c>
      <c r="V4343">
        <v>20</v>
      </c>
      <c r="W4343">
        <v>3</v>
      </c>
      <c r="X4343">
        <v>12</v>
      </c>
      <c r="Y4343" t="s">
        <v>173</v>
      </c>
      <c r="Z4343" t="s">
        <v>211</v>
      </c>
    </row>
    <row r="4344" spans="1:26" x14ac:dyDescent="0.25">
      <c r="A4344" s="1">
        <v>44653.385416666664</v>
      </c>
      <c r="B4344" t="s">
        <v>24</v>
      </c>
      <c r="C4344" t="s">
        <v>25</v>
      </c>
      <c r="D4344" t="s">
        <v>26</v>
      </c>
      <c r="E4344" t="s">
        <v>42</v>
      </c>
      <c r="F4344" t="s">
        <v>37</v>
      </c>
      <c r="G4344" t="s">
        <v>29</v>
      </c>
      <c r="H4344" t="s">
        <v>38</v>
      </c>
      <c r="I4344" t="s">
        <v>39</v>
      </c>
      <c r="J4344" t="s">
        <v>31</v>
      </c>
      <c r="K4344" t="s">
        <v>32</v>
      </c>
      <c r="L4344" t="s">
        <v>40</v>
      </c>
      <c r="M4344" t="s">
        <v>34</v>
      </c>
      <c r="N4344">
        <v>2</v>
      </c>
      <c r="O4344" t="s">
        <v>35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</v>
      </c>
      <c r="V4344">
        <v>9</v>
      </c>
      <c r="W4344">
        <v>7</v>
      </c>
      <c r="X4344">
        <v>4</v>
      </c>
      <c r="Y4344" t="s">
        <v>173</v>
      </c>
      <c r="Z4344" t="s">
        <v>209</v>
      </c>
    </row>
    <row r="4345" spans="1:26" x14ac:dyDescent="0.25">
      <c r="A4345" s="1">
        <v>44018.75</v>
      </c>
      <c r="B4345" t="s">
        <v>24</v>
      </c>
      <c r="C4345" t="s">
        <v>25</v>
      </c>
      <c r="D4345" t="s">
        <v>60</v>
      </c>
      <c r="E4345" t="s">
        <v>42</v>
      </c>
      <c r="F4345" t="s">
        <v>28</v>
      </c>
      <c r="G4345" t="s">
        <v>29</v>
      </c>
      <c r="H4345" t="s">
        <v>38</v>
      </c>
      <c r="I4345" t="s">
        <v>39</v>
      </c>
      <c r="J4345" t="s">
        <v>31</v>
      </c>
      <c r="K4345" t="s">
        <v>32</v>
      </c>
      <c r="L4345" t="s">
        <v>33</v>
      </c>
      <c r="M4345" t="s">
        <v>48</v>
      </c>
      <c r="N4345">
        <v>2</v>
      </c>
      <c r="O4345" t="s">
        <v>35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</v>
      </c>
      <c r="V4345">
        <v>18</v>
      </c>
      <c r="W4345">
        <v>2</v>
      </c>
      <c r="X4345">
        <v>7</v>
      </c>
      <c r="Y4345" t="s">
        <v>197</v>
      </c>
      <c r="Z4345" t="s">
        <v>209</v>
      </c>
    </row>
    <row r="4346" spans="1:26" x14ac:dyDescent="0.25">
      <c r="A4346" s="1">
        <v>44986.972222222219</v>
      </c>
      <c r="B4346" t="s">
        <v>24</v>
      </c>
      <c r="C4346" t="s">
        <v>25</v>
      </c>
      <c r="D4346" t="s">
        <v>36</v>
      </c>
      <c r="E4346" t="s">
        <v>45</v>
      </c>
      <c r="F4346" t="s">
        <v>37</v>
      </c>
      <c r="G4346" t="s">
        <v>29</v>
      </c>
      <c r="H4346" t="s">
        <v>38</v>
      </c>
      <c r="I4346" t="s">
        <v>39</v>
      </c>
      <c r="J4346" t="s">
        <v>46</v>
      </c>
      <c r="K4346" t="s">
        <v>32</v>
      </c>
      <c r="L4346" t="s">
        <v>40</v>
      </c>
      <c r="M4346" t="s">
        <v>83</v>
      </c>
      <c r="N4346">
        <v>2</v>
      </c>
      <c r="O4346" t="s">
        <v>35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30</v>
      </c>
      <c r="V4346">
        <v>23</v>
      </c>
      <c r="W4346">
        <v>4</v>
      </c>
      <c r="X4346">
        <v>3</v>
      </c>
      <c r="Y4346" t="s">
        <v>173</v>
      </c>
      <c r="Z4346" t="s">
        <v>209</v>
      </c>
    </row>
    <row r="4347" spans="1:26" x14ac:dyDescent="0.25">
      <c r="A4347" s="1">
        <v>43581.631944444445</v>
      </c>
      <c r="B4347" t="s">
        <v>49</v>
      </c>
      <c r="C4347" t="s">
        <v>25</v>
      </c>
      <c r="D4347" t="s">
        <v>26</v>
      </c>
      <c r="E4347" t="s">
        <v>45</v>
      </c>
      <c r="F4347" t="s">
        <v>65</v>
      </c>
      <c r="G4347" t="s">
        <v>29</v>
      </c>
      <c r="H4347" t="s">
        <v>38</v>
      </c>
      <c r="I4347" t="s">
        <v>39</v>
      </c>
      <c r="J4347" t="s">
        <v>31</v>
      </c>
      <c r="K4347" t="s">
        <v>32</v>
      </c>
      <c r="L4347" t="s">
        <v>33</v>
      </c>
      <c r="M4347" t="s">
        <v>58</v>
      </c>
      <c r="N4347">
        <v>2</v>
      </c>
      <c r="O4347" t="s">
        <v>35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20</v>
      </c>
      <c r="V4347">
        <v>15</v>
      </c>
      <c r="W4347">
        <v>6</v>
      </c>
      <c r="X4347">
        <v>4</v>
      </c>
      <c r="Y4347" t="s">
        <v>180</v>
      </c>
      <c r="Z4347" t="s">
        <v>209</v>
      </c>
    </row>
    <row r="4348" spans="1:26" x14ac:dyDescent="0.25">
      <c r="A4348" s="1">
        <v>44970.631944444445</v>
      </c>
      <c r="B4348" t="s">
        <v>49</v>
      </c>
      <c r="C4348" t="s">
        <v>25</v>
      </c>
      <c r="D4348" t="s">
        <v>26</v>
      </c>
      <c r="E4348" t="s">
        <v>45</v>
      </c>
      <c r="F4348" t="s">
        <v>65</v>
      </c>
      <c r="G4348" t="s">
        <v>29</v>
      </c>
      <c r="H4348" t="s">
        <v>38</v>
      </c>
      <c r="I4348" t="s">
        <v>39</v>
      </c>
      <c r="J4348" t="s">
        <v>31</v>
      </c>
      <c r="K4348" t="s">
        <v>32</v>
      </c>
      <c r="L4348" t="s">
        <v>40</v>
      </c>
      <c r="M4348" t="s">
        <v>58</v>
      </c>
      <c r="N4348">
        <v>2</v>
      </c>
      <c r="O4348" t="s">
        <v>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20</v>
      </c>
      <c r="V4348">
        <v>15</v>
      </c>
      <c r="W4348">
        <v>2</v>
      </c>
      <c r="X4348">
        <v>2</v>
      </c>
      <c r="Y4348" t="s">
        <v>179</v>
      </c>
      <c r="Z4348" t="s">
        <v>209</v>
      </c>
    </row>
    <row r="4349" spans="1:26" x14ac:dyDescent="0.25">
      <c r="A4349" s="1">
        <v>44756.802083333336</v>
      </c>
      <c r="B4349" t="s">
        <v>24</v>
      </c>
      <c r="C4349" t="s">
        <v>25</v>
      </c>
      <c r="D4349" t="s">
        <v>26</v>
      </c>
      <c r="E4349" t="s">
        <v>71</v>
      </c>
      <c r="F4349" t="s">
        <v>28</v>
      </c>
      <c r="G4349" t="s">
        <v>29</v>
      </c>
      <c r="H4349" t="s">
        <v>38</v>
      </c>
      <c r="I4349" t="s">
        <v>39</v>
      </c>
      <c r="J4349" t="s">
        <v>46</v>
      </c>
      <c r="K4349" t="s">
        <v>32</v>
      </c>
      <c r="L4349" t="s">
        <v>73</v>
      </c>
      <c r="M4349" t="s">
        <v>34</v>
      </c>
      <c r="N4349">
        <v>2</v>
      </c>
      <c r="O4349" t="s">
        <v>47</v>
      </c>
      <c r="P4349">
        <v>10</v>
      </c>
      <c r="Q4349">
        <v>0</v>
      </c>
      <c r="R4349">
        <v>0</v>
      </c>
      <c r="S4349">
        <v>10</v>
      </c>
      <c r="T4349">
        <v>0</v>
      </c>
      <c r="U4349">
        <v>10</v>
      </c>
      <c r="V4349">
        <v>19</v>
      </c>
      <c r="W4349">
        <v>5</v>
      </c>
      <c r="X4349">
        <v>7</v>
      </c>
      <c r="Y4349" t="s">
        <v>182</v>
      </c>
      <c r="Z4349" t="s">
        <v>208</v>
      </c>
    </row>
    <row r="4350" spans="1:26" x14ac:dyDescent="0.25">
      <c r="A4350" s="1">
        <v>45167.767361111109</v>
      </c>
      <c r="B4350" t="s">
        <v>24</v>
      </c>
      <c r="C4350" t="s">
        <v>25</v>
      </c>
      <c r="D4350" t="s">
        <v>26</v>
      </c>
      <c r="E4350" t="s">
        <v>27</v>
      </c>
      <c r="F4350" t="s">
        <v>37</v>
      </c>
      <c r="G4350" t="s">
        <v>29</v>
      </c>
      <c r="H4350" t="s">
        <v>38</v>
      </c>
      <c r="I4350" t="s">
        <v>39</v>
      </c>
      <c r="J4350" t="s">
        <v>31</v>
      </c>
      <c r="K4350" t="s">
        <v>32</v>
      </c>
      <c r="L4350" t="s">
        <v>33</v>
      </c>
      <c r="M4350" t="s">
        <v>58</v>
      </c>
      <c r="N4350">
        <v>2</v>
      </c>
      <c r="O4350" t="s">
        <v>35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</v>
      </c>
      <c r="V4350">
        <v>18</v>
      </c>
      <c r="W4350">
        <v>3</v>
      </c>
      <c r="X4350">
        <v>8</v>
      </c>
      <c r="Y4350" t="s">
        <v>173</v>
      </c>
      <c r="Z4350" t="s">
        <v>207</v>
      </c>
    </row>
    <row r="4351" spans="1:26" x14ac:dyDescent="0.25">
      <c r="A4351" s="1">
        <v>44651.677083333336</v>
      </c>
      <c r="B4351" t="s">
        <v>24</v>
      </c>
      <c r="C4351" t="s">
        <v>25</v>
      </c>
      <c r="D4351" t="s">
        <v>26</v>
      </c>
      <c r="E4351" t="s">
        <v>45</v>
      </c>
      <c r="F4351" t="s">
        <v>28</v>
      </c>
      <c r="G4351" t="s">
        <v>29</v>
      </c>
      <c r="H4351" t="s">
        <v>38</v>
      </c>
      <c r="I4351" t="s">
        <v>39</v>
      </c>
      <c r="J4351" t="s">
        <v>31</v>
      </c>
      <c r="K4351" t="s">
        <v>32</v>
      </c>
      <c r="L4351" t="s">
        <v>40</v>
      </c>
      <c r="M4351" t="s">
        <v>34</v>
      </c>
      <c r="N4351">
        <v>2</v>
      </c>
      <c r="O4351" t="s">
        <v>35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20</v>
      </c>
      <c r="V4351">
        <v>16</v>
      </c>
      <c r="W4351">
        <v>5</v>
      </c>
      <c r="X4351">
        <v>3</v>
      </c>
      <c r="Y4351" t="s">
        <v>176</v>
      </c>
      <c r="Z4351" t="s">
        <v>209</v>
      </c>
    </row>
    <row r="4352" spans="1:26" x14ac:dyDescent="0.25">
      <c r="A4352" s="1">
        <v>44272.675694444442</v>
      </c>
      <c r="B4352" t="s">
        <v>24</v>
      </c>
      <c r="C4352" t="s">
        <v>25</v>
      </c>
      <c r="D4352" t="s">
        <v>26</v>
      </c>
      <c r="E4352" t="s">
        <v>27</v>
      </c>
      <c r="F4352" t="s">
        <v>28</v>
      </c>
      <c r="G4352" t="s">
        <v>29</v>
      </c>
      <c r="H4352" t="s">
        <v>38</v>
      </c>
      <c r="I4352" t="s">
        <v>39</v>
      </c>
      <c r="J4352" t="s">
        <v>31</v>
      </c>
      <c r="K4352" t="s">
        <v>32</v>
      </c>
      <c r="L4352" t="s">
        <v>33</v>
      </c>
      <c r="M4352" t="s">
        <v>34</v>
      </c>
      <c r="N4352">
        <v>2</v>
      </c>
      <c r="O4352" t="s">
        <v>35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20</v>
      </c>
      <c r="V4352">
        <v>16</v>
      </c>
      <c r="W4352">
        <v>4</v>
      </c>
      <c r="X4352">
        <v>3</v>
      </c>
      <c r="Y4352" t="s">
        <v>163</v>
      </c>
      <c r="Z4352" t="s">
        <v>209</v>
      </c>
    </row>
    <row r="4353" spans="1:26" x14ac:dyDescent="0.25">
      <c r="A4353" s="1">
        <v>43311.25</v>
      </c>
      <c r="B4353" t="s">
        <v>49</v>
      </c>
      <c r="C4353" t="s">
        <v>25</v>
      </c>
      <c r="D4353" t="s">
        <v>26</v>
      </c>
      <c r="E4353" t="s">
        <v>42</v>
      </c>
      <c r="F4353" t="s">
        <v>28</v>
      </c>
      <c r="G4353" t="s">
        <v>29</v>
      </c>
      <c r="H4353" t="s">
        <v>38</v>
      </c>
      <c r="I4353" t="s">
        <v>39</v>
      </c>
      <c r="J4353" t="s">
        <v>46</v>
      </c>
      <c r="K4353" t="s">
        <v>32</v>
      </c>
      <c r="L4353" t="s">
        <v>40</v>
      </c>
      <c r="M4353" t="s">
        <v>34</v>
      </c>
      <c r="N4353">
        <v>2</v>
      </c>
      <c r="O4353" t="s">
        <v>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20</v>
      </c>
      <c r="V4353">
        <v>6</v>
      </c>
      <c r="W4353">
        <v>2</v>
      </c>
      <c r="X4353">
        <v>7</v>
      </c>
      <c r="Y4353" t="s">
        <v>195</v>
      </c>
      <c r="Z4353" t="s">
        <v>209</v>
      </c>
    </row>
    <row r="4354" spans="1:26" x14ac:dyDescent="0.25">
      <c r="A4354" s="1">
        <v>44259.340277777781</v>
      </c>
      <c r="B4354" t="s">
        <v>49</v>
      </c>
      <c r="C4354" t="s">
        <v>25</v>
      </c>
      <c r="D4354" t="s">
        <v>26</v>
      </c>
      <c r="E4354" t="s">
        <v>27</v>
      </c>
      <c r="F4354" t="s">
        <v>28</v>
      </c>
      <c r="G4354" t="s">
        <v>29</v>
      </c>
      <c r="H4354" t="s">
        <v>38</v>
      </c>
      <c r="I4354" t="s">
        <v>39</v>
      </c>
      <c r="J4354" t="s">
        <v>31</v>
      </c>
      <c r="K4354" t="s">
        <v>53</v>
      </c>
      <c r="L4354" t="s">
        <v>40</v>
      </c>
      <c r="M4354" t="s">
        <v>44</v>
      </c>
      <c r="N4354">
        <v>2</v>
      </c>
      <c r="O4354" t="s">
        <v>35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20</v>
      </c>
      <c r="V4354">
        <v>8</v>
      </c>
      <c r="W4354">
        <v>5</v>
      </c>
      <c r="X4354">
        <v>3</v>
      </c>
      <c r="Y4354" t="s">
        <v>172</v>
      </c>
      <c r="Z4354" t="s">
        <v>209</v>
      </c>
    </row>
    <row r="4355" spans="1:26" x14ac:dyDescent="0.25">
      <c r="A4355" s="1">
        <v>43279.666666666664</v>
      </c>
      <c r="B4355" t="s">
        <v>24</v>
      </c>
      <c r="C4355" t="s">
        <v>25</v>
      </c>
      <c r="D4355" t="s">
        <v>26</v>
      </c>
      <c r="E4355" t="s">
        <v>27</v>
      </c>
      <c r="F4355" t="s">
        <v>56</v>
      </c>
      <c r="G4355" t="s">
        <v>29</v>
      </c>
      <c r="H4355" t="s">
        <v>38</v>
      </c>
      <c r="I4355" t="s">
        <v>39</v>
      </c>
      <c r="J4355" t="s">
        <v>31</v>
      </c>
      <c r="K4355" t="s">
        <v>32</v>
      </c>
      <c r="L4355" t="s">
        <v>33</v>
      </c>
      <c r="M4355" t="s">
        <v>83</v>
      </c>
      <c r="N4355">
        <v>2</v>
      </c>
      <c r="O4355" t="s">
        <v>35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20</v>
      </c>
      <c r="V4355">
        <v>16</v>
      </c>
      <c r="W4355">
        <v>5</v>
      </c>
      <c r="X4355">
        <v>6</v>
      </c>
      <c r="Y4355" t="s">
        <v>168</v>
      </c>
      <c r="Z4355" t="s">
        <v>209</v>
      </c>
    </row>
    <row r="4356" spans="1:26" x14ac:dyDescent="0.25">
      <c r="A4356" s="1">
        <v>44884.78125</v>
      </c>
      <c r="B4356" t="s">
        <v>59</v>
      </c>
      <c r="C4356" t="s">
        <v>25</v>
      </c>
      <c r="D4356" t="s">
        <v>36</v>
      </c>
      <c r="E4356" t="s">
        <v>45</v>
      </c>
      <c r="F4356" t="s">
        <v>37</v>
      </c>
      <c r="G4356" t="s">
        <v>29</v>
      </c>
      <c r="H4356" t="s">
        <v>38</v>
      </c>
      <c r="I4356" t="s">
        <v>39</v>
      </c>
      <c r="J4356" t="s">
        <v>31</v>
      </c>
      <c r="K4356" t="s">
        <v>32</v>
      </c>
      <c r="L4356" t="s">
        <v>33</v>
      </c>
      <c r="M4356" t="s">
        <v>58</v>
      </c>
      <c r="N4356">
        <v>2</v>
      </c>
      <c r="O4356" t="s">
        <v>35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20</v>
      </c>
      <c r="V4356">
        <v>18</v>
      </c>
      <c r="W4356">
        <v>7</v>
      </c>
      <c r="X4356">
        <v>11</v>
      </c>
      <c r="Y4356" t="s">
        <v>195</v>
      </c>
      <c r="Z4356" t="s">
        <v>209</v>
      </c>
    </row>
    <row r="4357" spans="1:26" x14ac:dyDescent="0.25">
      <c r="A4357" s="1">
        <v>44545.472222222219</v>
      </c>
      <c r="B4357" t="s">
        <v>59</v>
      </c>
      <c r="C4357" t="s">
        <v>50</v>
      </c>
      <c r="D4357" t="s">
        <v>26</v>
      </c>
      <c r="E4357" t="s">
        <v>42</v>
      </c>
      <c r="F4357" t="s">
        <v>56</v>
      </c>
      <c r="G4357" t="s">
        <v>29</v>
      </c>
      <c r="H4357" t="s">
        <v>52</v>
      </c>
      <c r="I4357" t="s">
        <v>30</v>
      </c>
      <c r="J4357" t="s">
        <v>31</v>
      </c>
      <c r="K4357" t="s">
        <v>32</v>
      </c>
      <c r="L4357" t="s">
        <v>33</v>
      </c>
      <c r="M4357" t="s">
        <v>44</v>
      </c>
      <c r="N4357">
        <v>2</v>
      </c>
      <c r="O4357" t="s">
        <v>35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20</v>
      </c>
      <c r="V4357">
        <v>11</v>
      </c>
      <c r="W4357">
        <v>4</v>
      </c>
      <c r="X4357">
        <v>12</v>
      </c>
      <c r="Y4357" t="s">
        <v>192</v>
      </c>
      <c r="Z4357" t="s">
        <v>210</v>
      </c>
    </row>
    <row r="4358" spans="1:26" x14ac:dyDescent="0.25">
      <c r="A4358" s="1">
        <v>44545.260416666664</v>
      </c>
      <c r="B4358" t="s">
        <v>59</v>
      </c>
      <c r="C4358" t="s">
        <v>30</v>
      </c>
      <c r="D4358" t="s">
        <v>30</v>
      </c>
      <c r="E4358" t="s">
        <v>42</v>
      </c>
      <c r="F4358" t="s">
        <v>28</v>
      </c>
      <c r="G4358" t="s">
        <v>29</v>
      </c>
      <c r="H4358" t="s">
        <v>30</v>
      </c>
      <c r="I4358" t="s">
        <v>30</v>
      </c>
      <c r="J4358" t="s">
        <v>31</v>
      </c>
      <c r="K4358" t="s">
        <v>32</v>
      </c>
      <c r="L4358" t="s">
        <v>33</v>
      </c>
      <c r="M4358" t="s">
        <v>44</v>
      </c>
      <c r="N4358">
        <v>2</v>
      </c>
      <c r="O4358" t="s">
        <v>35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20</v>
      </c>
      <c r="V4358">
        <v>6</v>
      </c>
      <c r="W4358">
        <v>4</v>
      </c>
      <c r="X4358">
        <v>12</v>
      </c>
      <c r="Y4358" t="s">
        <v>191</v>
      </c>
      <c r="Z4358" t="s">
        <v>209</v>
      </c>
    </row>
    <row r="4359" spans="1:26" x14ac:dyDescent="0.25">
      <c r="A4359" s="1">
        <v>43548.864583333336</v>
      </c>
      <c r="B4359" t="s">
        <v>24</v>
      </c>
      <c r="C4359" t="s">
        <v>25</v>
      </c>
      <c r="D4359" t="s">
        <v>36</v>
      </c>
      <c r="E4359" t="s">
        <v>64</v>
      </c>
      <c r="F4359" t="s">
        <v>61</v>
      </c>
      <c r="G4359" t="s">
        <v>29</v>
      </c>
      <c r="H4359" t="s">
        <v>38</v>
      </c>
      <c r="I4359" t="s">
        <v>39</v>
      </c>
      <c r="J4359" t="s">
        <v>31</v>
      </c>
      <c r="K4359" t="s">
        <v>32</v>
      </c>
      <c r="L4359" t="s">
        <v>40</v>
      </c>
      <c r="M4359" t="s">
        <v>77</v>
      </c>
      <c r="N4359">
        <v>2</v>
      </c>
      <c r="O4359" t="s">
        <v>35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40</v>
      </c>
      <c r="V4359">
        <v>20</v>
      </c>
      <c r="W4359">
        <v>1</v>
      </c>
      <c r="X4359">
        <v>3</v>
      </c>
      <c r="Y4359" t="s">
        <v>195</v>
      </c>
      <c r="Z4359" t="s">
        <v>209</v>
      </c>
    </row>
    <row r="4360" spans="1:26" x14ac:dyDescent="0.25">
      <c r="A4360" s="1">
        <v>44298.711805555555</v>
      </c>
      <c r="B4360" t="s">
        <v>24</v>
      </c>
      <c r="C4360" t="s">
        <v>25</v>
      </c>
      <c r="D4360" t="s">
        <v>26</v>
      </c>
      <c r="E4360" t="s">
        <v>27</v>
      </c>
      <c r="F4360" t="s">
        <v>37</v>
      </c>
      <c r="G4360" t="s">
        <v>29</v>
      </c>
      <c r="H4360" t="s">
        <v>38</v>
      </c>
      <c r="I4360" t="s">
        <v>39</v>
      </c>
      <c r="J4360" t="s">
        <v>46</v>
      </c>
      <c r="K4360" t="s">
        <v>32</v>
      </c>
      <c r="L4360" t="s">
        <v>40</v>
      </c>
      <c r="M4360" t="s">
        <v>82</v>
      </c>
      <c r="N4360">
        <v>3</v>
      </c>
      <c r="O4360" t="s">
        <v>35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40</v>
      </c>
      <c r="V4360">
        <v>17</v>
      </c>
      <c r="W4360">
        <v>2</v>
      </c>
      <c r="X4360">
        <v>4</v>
      </c>
      <c r="Y4360" t="s">
        <v>173</v>
      </c>
      <c r="Z4360" t="s">
        <v>209</v>
      </c>
    </row>
    <row r="4361" spans="1:26" x14ac:dyDescent="0.25">
      <c r="A4361" s="1">
        <v>45190.354166666664</v>
      </c>
      <c r="B4361" t="s">
        <v>59</v>
      </c>
      <c r="C4361" t="s">
        <v>25</v>
      </c>
      <c r="D4361" t="s">
        <v>26</v>
      </c>
      <c r="E4361" t="s">
        <v>45</v>
      </c>
      <c r="F4361" t="s">
        <v>28</v>
      </c>
      <c r="G4361" t="s">
        <v>29</v>
      </c>
      <c r="H4361" t="s">
        <v>38</v>
      </c>
      <c r="I4361" t="s">
        <v>39</v>
      </c>
      <c r="J4361" t="s">
        <v>31</v>
      </c>
      <c r="K4361" t="s">
        <v>32</v>
      </c>
      <c r="L4361" t="s">
        <v>33</v>
      </c>
      <c r="M4361" t="s">
        <v>34</v>
      </c>
      <c r="N4361">
        <v>2</v>
      </c>
      <c r="O4361" t="s">
        <v>35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20</v>
      </c>
      <c r="V4361">
        <v>8</v>
      </c>
      <c r="W4361">
        <v>5</v>
      </c>
      <c r="X4361">
        <v>9</v>
      </c>
      <c r="Y4361" t="s">
        <v>157</v>
      </c>
      <c r="Z4361" t="s">
        <v>209</v>
      </c>
    </row>
    <row r="4362" spans="1:26" x14ac:dyDescent="0.25">
      <c r="A4362" s="1">
        <v>44771.461805555555</v>
      </c>
      <c r="B4362" t="s">
        <v>49</v>
      </c>
      <c r="C4362" t="s">
        <v>25</v>
      </c>
      <c r="D4362" t="s">
        <v>26</v>
      </c>
      <c r="E4362" t="s">
        <v>27</v>
      </c>
      <c r="F4362" t="s">
        <v>28</v>
      </c>
      <c r="G4362" t="s">
        <v>29</v>
      </c>
      <c r="H4362" t="s">
        <v>38</v>
      </c>
      <c r="I4362" t="s">
        <v>39</v>
      </c>
      <c r="J4362" t="s">
        <v>46</v>
      </c>
      <c r="K4362" t="s">
        <v>32</v>
      </c>
      <c r="L4362" t="s">
        <v>40</v>
      </c>
      <c r="M4362" t="s">
        <v>58</v>
      </c>
      <c r="N4362">
        <v>2</v>
      </c>
      <c r="O4362" t="s">
        <v>47</v>
      </c>
      <c r="P4362">
        <v>10</v>
      </c>
      <c r="Q4362">
        <v>0</v>
      </c>
      <c r="R4362">
        <v>0</v>
      </c>
      <c r="S4362">
        <v>10</v>
      </c>
      <c r="T4362">
        <v>0</v>
      </c>
      <c r="U4362">
        <v>10</v>
      </c>
      <c r="V4362">
        <v>11</v>
      </c>
      <c r="W4362">
        <v>6</v>
      </c>
      <c r="X4362">
        <v>7</v>
      </c>
      <c r="Y4362" t="s">
        <v>191</v>
      </c>
      <c r="Z4362" t="s">
        <v>209</v>
      </c>
    </row>
    <row r="4363" spans="1:26" x14ac:dyDescent="0.25">
      <c r="A4363" s="1">
        <v>45144.0625</v>
      </c>
      <c r="B4363" t="s">
        <v>30</v>
      </c>
      <c r="C4363" t="s">
        <v>50</v>
      </c>
      <c r="D4363" t="s">
        <v>60</v>
      </c>
      <c r="E4363" t="s">
        <v>42</v>
      </c>
      <c r="F4363" t="s">
        <v>28</v>
      </c>
      <c r="G4363" t="s">
        <v>29</v>
      </c>
      <c r="H4363" t="s">
        <v>52</v>
      </c>
      <c r="I4363" t="s">
        <v>30</v>
      </c>
      <c r="J4363" t="s">
        <v>31</v>
      </c>
      <c r="K4363" t="s">
        <v>32</v>
      </c>
      <c r="L4363" t="s">
        <v>33</v>
      </c>
      <c r="M4363" t="s">
        <v>81</v>
      </c>
      <c r="N4363">
        <v>2</v>
      </c>
      <c r="O4363" t="s">
        <v>35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20</v>
      </c>
      <c r="V4363">
        <v>1</v>
      </c>
      <c r="W4363">
        <v>1</v>
      </c>
      <c r="X4363">
        <v>8</v>
      </c>
      <c r="Y4363" t="s">
        <v>195</v>
      </c>
      <c r="Z4363" t="s">
        <v>209</v>
      </c>
    </row>
    <row r="4364" spans="1:26" x14ac:dyDescent="0.25">
      <c r="A4364" s="1">
        <v>42898.510416666664</v>
      </c>
      <c r="B4364" t="s">
        <v>24</v>
      </c>
      <c r="C4364" t="s">
        <v>25</v>
      </c>
      <c r="D4364" t="s">
        <v>26</v>
      </c>
      <c r="E4364" t="s">
        <v>27</v>
      </c>
      <c r="F4364" t="s">
        <v>65</v>
      </c>
      <c r="G4364" t="s">
        <v>29</v>
      </c>
      <c r="H4364" t="s">
        <v>38</v>
      </c>
      <c r="I4364" t="s">
        <v>30</v>
      </c>
      <c r="J4364" t="s">
        <v>31</v>
      </c>
      <c r="K4364" t="s">
        <v>32</v>
      </c>
      <c r="L4364" t="s">
        <v>40</v>
      </c>
      <c r="M4364" t="s">
        <v>34</v>
      </c>
      <c r="N4364">
        <v>2</v>
      </c>
      <c r="O4364" t="s">
        <v>35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20</v>
      </c>
      <c r="V4364">
        <v>12</v>
      </c>
      <c r="W4364">
        <v>2</v>
      </c>
      <c r="X4364">
        <v>6</v>
      </c>
      <c r="Y4364" t="s">
        <v>190</v>
      </c>
      <c r="Z4364" t="s">
        <v>209</v>
      </c>
    </row>
    <row r="4365" spans="1:26" x14ac:dyDescent="0.25">
      <c r="A4365" s="1">
        <v>43980.944444444445</v>
      </c>
      <c r="B4365" t="s">
        <v>24</v>
      </c>
      <c r="C4365" t="s">
        <v>25</v>
      </c>
      <c r="D4365" t="s">
        <v>36</v>
      </c>
      <c r="E4365" t="s">
        <v>27</v>
      </c>
      <c r="F4365" t="s">
        <v>28</v>
      </c>
      <c r="G4365" t="s">
        <v>29</v>
      </c>
      <c r="H4365" t="s">
        <v>38</v>
      </c>
      <c r="I4365" t="s">
        <v>39</v>
      </c>
      <c r="J4365" t="s">
        <v>46</v>
      </c>
      <c r="K4365" t="s">
        <v>32</v>
      </c>
      <c r="L4365" t="s">
        <v>40</v>
      </c>
      <c r="M4365" t="s">
        <v>81</v>
      </c>
      <c r="N4365">
        <v>2</v>
      </c>
      <c r="O4365" t="s">
        <v>35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40</v>
      </c>
      <c r="V4365">
        <v>22</v>
      </c>
      <c r="W4365">
        <v>6</v>
      </c>
      <c r="X4365">
        <v>5</v>
      </c>
      <c r="Y4365" t="s">
        <v>157</v>
      </c>
      <c r="Z4365" t="s">
        <v>207</v>
      </c>
    </row>
    <row r="4366" spans="1:26" x14ac:dyDescent="0.25">
      <c r="A4366" s="1">
        <v>44235.646527777775</v>
      </c>
      <c r="B4366" t="s">
        <v>49</v>
      </c>
      <c r="C4366" t="s">
        <v>66</v>
      </c>
      <c r="D4366" t="s">
        <v>26</v>
      </c>
      <c r="E4366" t="s">
        <v>86</v>
      </c>
      <c r="F4366" t="s">
        <v>43</v>
      </c>
      <c r="G4366" t="s">
        <v>29</v>
      </c>
      <c r="H4366" t="s">
        <v>68</v>
      </c>
      <c r="I4366" t="s">
        <v>39</v>
      </c>
      <c r="J4366" t="s">
        <v>46</v>
      </c>
      <c r="K4366" t="s">
        <v>32</v>
      </c>
      <c r="L4366" t="s">
        <v>40</v>
      </c>
      <c r="M4366" t="s">
        <v>91</v>
      </c>
      <c r="N4366">
        <v>2</v>
      </c>
      <c r="O4366" t="s">
        <v>35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10</v>
      </c>
      <c r="V4366">
        <v>15</v>
      </c>
      <c r="W4366">
        <v>2</v>
      </c>
      <c r="X4366">
        <v>2</v>
      </c>
      <c r="Y4366" t="s">
        <v>173</v>
      </c>
      <c r="Z4366" t="s">
        <v>209</v>
      </c>
    </row>
    <row r="4367" spans="1:26" x14ac:dyDescent="0.25">
      <c r="A4367" s="1">
        <v>43131.614583333336</v>
      </c>
      <c r="B4367" t="s">
        <v>49</v>
      </c>
      <c r="C4367" t="s">
        <v>25</v>
      </c>
      <c r="D4367" t="s">
        <v>26</v>
      </c>
      <c r="E4367" t="s">
        <v>42</v>
      </c>
      <c r="F4367" t="s">
        <v>80</v>
      </c>
      <c r="G4367" t="s">
        <v>29</v>
      </c>
      <c r="H4367" t="s">
        <v>38</v>
      </c>
      <c r="I4367" t="s">
        <v>39</v>
      </c>
      <c r="J4367" t="s">
        <v>31</v>
      </c>
      <c r="K4367" t="s">
        <v>53</v>
      </c>
      <c r="L4367" t="s">
        <v>33</v>
      </c>
      <c r="M4367" t="s">
        <v>44</v>
      </c>
      <c r="N4367">
        <v>2</v>
      </c>
      <c r="O4367" t="s">
        <v>35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20</v>
      </c>
      <c r="V4367">
        <v>14</v>
      </c>
      <c r="W4367">
        <v>4</v>
      </c>
      <c r="X4367">
        <v>1</v>
      </c>
      <c r="Y4367" t="s">
        <v>173</v>
      </c>
      <c r="Z4367" t="s">
        <v>208</v>
      </c>
    </row>
    <row r="4368" spans="1:26" x14ac:dyDescent="0.25">
      <c r="A4368" s="1">
        <v>43617.87222222222</v>
      </c>
      <c r="B4368" t="s">
        <v>49</v>
      </c>
      <c r="C4368" t="s">
        <v>50</v>
      </c>
      <c r="D4368" t="s">
        <v>78</v>
      </c>
      <c r="E4368" t="s">
        <v>27</v>
      </c>
      <c r="F4368" t="s">
        <v>56</v>
      </c>
      <c r="G4368" t="s">
        <v>29</v>
      </c>
      <c r="H4368" t="s">
        <v>52</v>
      </c>
      <c r="I4368" t="s">
        <v>39</v>
      </c>
      <c r="J4368" t="s">
        <v>46</v>
      </c>
      <c r="K4368" t="s">
        <v>53</v>
      </c>
      <c r="L4368" t="s">
        <v>40</v>
      </c>
      <c r="M4368" t="s">
        <v>62</v>
      </c>
      <c r="N4368">
        <v>2</v>
      </c>
      <c r="O4368" t="s">
        <v>35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20</v>
      </c>
      <c r="V4368">
        <v>20</v>
      </c>
      <c r="W4368">
        <v>7</v>
      </c>
      <c r="X4368">
        <v>6</v>
      </c>
      <c r="Y4368" t="s">
        <v>192</v>
      </c>
      <c r="Z4368" t="s">
        <v>209</v>
      </c>
    </row>
    <row r="4369" spans="1:26" x14ac:dyDescent="0.25">
      <c r="A4369" s="1">
        <v>42972.833333333336</v>
      </c>
      <c r="B4369" t="s">
        <v>59</v>
      </c>
      <c r="C4369" t="s">
        <v>25</v>
      </c>
      <c r="D4369" t="s">
        <v>78</v>
      </c>
      <c r="E4369" t="s">
        <v>45</v>
      </c>
      <c r="F4369" t="s">
        <v>28</v>
      </c>
      <c r="G4369" t="s">
        <v>29</v>
      </c>
      <c r="H4369" t="s">
        <v>38</v>
      </c>
      <c r="I4369" t="s">
        <v>39</v>
      </c>
      <c r="J4369" t="s">
        <v>46</v>
      </c>
      <c r="K4369" t="s">
        <v>32</v>
      </c>
      <c r="L4369" t="s">
        <v>40</v>
      </c>
      <c r="M4369" t="s">
        <v>58</v>
      </c>
      <c r="N4369">
        <v>2</v>
      </c>
      <c r="O4369" t="s">
        <v>35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20</v>
      </c>
      <c r="V4369">
        <v>20</v>
      </c>
      <c r="W4369">
        <v>6</v>
      </c>
      <c r="X4369">
        <v>8</v>
      </c>
      <c r="Y4369" t="s">
        <v>168</v>
      </c>
      <c r="Z4369" t="s">
        <v>209</v>
      </c>
    </row>
    <row r="4370" spans="1:26" x14ac:dyDescent="0.25">
      <c r="A4370" s="1">
        <v>43553.365277777775</v>
      </c>
      <c r="B4370" t="s">
        <v>24</v>
      </c>
      <c r="C4370" t="s">
        <v>50</v>
      </c>
      <c r="D4370" t="s">
        <v>36</v>
      </c>
      <c r="E4370" t="s">
        <v>42</v>
      </c>
      <c r="F4370" t="s">
        <v>56</v>
      </c>
      <c r="G4370" t="s">
        <v>102</v>
      </c>
      <c r="H4370" t="s">
        <v>52</v>
      </c>
      <c r="I4370" t="s">
        <v>39</v>
      </c>
      <c r="J4370" t="s">
        <v>31</v>
      </c>
      <c r="K4370" t="s">
        <v>32</v>
      </c>
      <c r="L4370" t="s">
        <v>33</v>
      </c>
      <c r="M4370" t="s">
        <v>82</v>
      </c>
      <c r="N4370">
        <v>3</v>
      </c>
      <c r="O4370" t="s">
        <v>35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60</v>
      </c>
      <c r="V4370">
        <v>8</v>
      </c>
      <c r="W4370">
        <v>6</v>
      </c>
      <c r="X4370">
        <v>3</v>
      </c>
      <c r="Y4370" t="s">
        <v>191</v>
      </c>
      <c r="Z4370" t="s">
        <v>210</v>
      </c>
    </row>
    <row r="4371" spans="1:26" x14ac:dyDescent="0.25">
      <c r="A4371" s="1">
        <v>44478.541666666664</v>
      </c>
      <c r="B4371" t="s">
        <v>24</v>
      </c>
      <c r="C4371" t="s">
        <v>25</v>
      </c>
      <c r="D4371" t="s">
        <v>26</v>
      </c>
      <c r="E4371" t="s">
        <v>27</v>
      </c>
      <c r="F4371" t="s">
        <v>37</v>
      </c>
      <c r="G4371" t="s">
        <v>29</v>
      </c>
      <c r="H4371" t="s">
        <v>38</v>
      </c>
      <c r="I4371" t="s">
        <v>39</v>
      </c>
      <c r="J4371" t="s">
        <v>31</v>
      </c>
      <c r="K4371" t="s">
        <v>32</v>
      </c>
      <c r="L4371" t="s">
        <v>40</v>
      </c>
      <c r="M4371" t="s">
        <v>34</v>
      </c>
      <c r="N4371">
        <v>2</v>
      </c>
      <c r="O4371" t="s">
        <v>35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20</v>
      </c>
      <c r="V4371">
        <v>13</v>
      </c>
      <c r="W4371">
        <v>7</v>
      </c>
      <c r="X4371">
        <v>10</v>
      </c>
      <c r="Y4371" t="s">
        <v>206</v>
      </c>
      <c r="Z4371" t="s">
        <v>209</v>
      </c>
    </row>
    <row r="4372" spans="1:26" x14ac:dyDescent="0.25">
      <c r="A4372" s="1">
        <v>44799.381944444445</v>
      </c>
      <c r="B4372" t="s">
        <v>59</v>
      </c>
      <c r="C4372" t="s">
        <v>25</v>
      </c>
      <c r="D4372" t="s">
        <v>26</v>
      </c>
      <c r="E4372" t="s">
        <v>84</v>
      </c>
      <c r="F4372" t="s">
        <v>37</v>
      </c>
      <c r="G4372" t="s">
        <v>29</v>
      </c>
      <c r="H4372" t="s">
        <v>38</v>
      </c>
      <c r="I4372" t="s">
        <v>39</v>
      </c>
      <c r="J4372" t="s">
        <v>46</v>
      </c>
      <c r="K4372" t="s">
        <v>32</v>
      </c>
      <c r="L4372" t="s">
        <v>73</v>
      </c>
      <c r="M4372" t="s">
        <v>34</v>
      </c>
      <c r="N4372">
        <v>2</v>
      </c>
      <c r="O4372" t="s">
        <v>70</v>
      </c>
      <c r="P4372">
        <v>10</v>
      </c>
      <c r="Q4372">
        <v>0</v>
      </c>
      <c r="R4372">
        <v>10</v>
      </c>
      <c r="S4372">
        <v>0</v>
      </c>
      <c r="T4372">
        <v>0</v>
      </c>
      <c r="U4372">
        <v>10</v>
      </c>
      <c r="V4372">
        <v>9</v>
      </c>
      <c r="W4372">
        <v>6</v>
      </c>
      <c r="X4372">
        <v>8</v>
      </c>
      <c r="Y4372" t="s">
        <v>193</v>
      </c>
      <c r="Z4372" t="s">
        <v>210</v>
      </c>
    </row>
    <row r="4373" spans="1:26" x14ac:dyDescent="0.25">
      <c r="A4373" s="1">
        <v>43133.201388888891</v>
      </c>
      <c r="B4373" t="s">
        <v>24</v>
      </c>
      <c r="C4373" t="s">
        <v>25</v>
      </c>
      <c r="D4373" t="s">
        <v>78</v>
      </c>
      <c r="E4373" t="s">
        <v>42</v>
      </c>
      <c r="F4373" t="s">
        <v>28</v>
      </c>
      <c r="G4373" t="s">
        <v>29</v>
      </c>
      <c r="H4373" t="s">
        <v>38</v>
      </c>
      <c r="I4373" t="s">
        <v>30</v>
      </c>
      <c r="J4373" t="s">
        <v>31</v>
      </c>
      <c r="K4373" t="s">
        <v>32</v>
      </c>
      <c r="L4373" t="s">
        <v>40</v>
      </c>
      <c r="M4373" t="s">
        <v>133</v>
      </c>
      <c r="N4373">
        <v>2</v>
      </c>
      <c r="O4373" t="s">
        <v>35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50</v>
      </c>
      <c r="V4373">
        <v>4</v>
      </c>
      <c r="W4373">
        <v>6</v>
      </c>
      <c r="X4373">
        <v>2</v>
      </c>
      <c r="Y4373" t="s">
        <v>192</v>
      </c>
      <c r="Z4373" t="s">
        <v>209</v>
      </c>
    </row>
    <row r="4374" spans="1:26" x14ac:dyDescent="0.25">
      <c r="A4374" s="1">
        <v>44433.378472222219</v>
      </c>
      <c r="B4374" t="s">
        <v>59</v>
      </c>
      <c r="C4374" t="s">
        <v>25</v>
      </c>
      <c r="D4374" t="s">
        <v>26</v>
      </c>
      <c r="E4374" t="s">
        <v>27</v>
      </c>
      <c r="F4374" t="s">
        <v>43</v>
      </c>
      <c r="G4374" t="s">
        <v>29</v>
      </c>
      <c r="H4374" t="s">
        <v>38</v>
      </c>
      <c r="I4374" t="s">
        <v>39</v>
      </c>
      <c r="J4374" t="s">
        <v>46</v>
      </c>
      <c r="K4374" t="s">
        <v>32</v>
      </c>
      <c r="L4374" t="s">
        <v>40</v>
      </c>
      <c r="M4374" t="s">
        <v>58</v>
      </c>
      <c r="N4374">
        <v>2</v>
      </c>
      <c r="O4374" t="s">
        <v>35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20</v>
      </c>
      <c r="V4374">
        <v>9</v>
      </c>
      <c r="W4374">
        <v>4</v>
      </c>
      <c r="X4374">
        <v>8</v>
      </c>
      <c r="Y4374" t="s">
        <v>165</v>
      </c>
      <c r="Z4374" t="s">
        <v>209</v>
      </c>
    </row>
    <row r="4375" spans="1:26" x14ac:dyDescent="0.25">
      <c r="A4375" s="1">
        <v>43726.611111111109</v>
      </c>
      <c r="B4375" t="s">
        <v>24</v>
      </c>
      <c r="C4375" t="s">
        <v>25</v>
      </c>
      <c r="D4375" t="s">
        <v>26</v>
      </c>
      <c r="E4375" t="s">
        <v>27</v>
      </c>
      <c r="F4375" t="s">
        <v>37</v>
      </c>
      <c r="G4375" t="s">
        <v>29</v>
      </c>
      <c r="H4375" t="s">
        <v>38</v>
      </c>
      <c r="I4375" t="s">
        <v>39</v>
      </c>
      <c r="J4375" t="s">
        <v>31</v>
      </c>
      <c r="K4375" t="s">
        <v>32</v>
      </c>
      <c r="L4375" t="s">
        <v>73</v>
      </c>
      <c r="M4375" t="s">
        <v>58</v>
      </c>
      <c r="N4375">
        <v>2</v>
      </c>
      <c r="O4375" t="s">
        <v>35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20</v>
      </c>
      <c r="V4375">
        <v>14</v>
      </c>
      <c r="W4375">
        <v>4</v>
      </c>
      <c r="X4375">
        <v>9</v>
      </c>
      <c r="Y4375" t="s">
        <v>180</v>
      </c>
      <c r="Z4375" t="s">
        <v>209</v>
      </c>
    </row>
    <row r="4376" spans="1:26" x14ac:dyDescent="0.25">
      <c r="A4376" s="1">
        <v>45395.684027777781</v>
      </c>
      <c r="B4376" t="s">
        <v>24</v>
      </c>
      <c r="C4376" t="s">
        <v>25</v>
      </c>
      <c r="D4376" t="s">
        <v>26</v>
      </c>
      <c r="E4376" t="s">
        <v>64</v>
      </c>
      <c r="F4376" t="s">
        <v>56</v>
      </c>
      <c r="G4376" t="s">
        <v>29</v>
      </c>
      <c r="H4376" t="s">
        <v>38</v>
      </c>
      <c r="I4376" t="s">
        <v>30</v>
      </c>
      <c r="J4376" t="s">
        <v>31</v>
      </c>
      <c r="K4376" t="s">
        <v>32</v>
      </c>
      <c r="L4376" t="s">
        <v>33</v>
      </c>
      <c r="M4376" t="s">
        <v>77</v>
      </c>
      <c r="N4376">
        <v>3</v>
      </c>
      <c r="O4376" t="s">
        <v>35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40</v>
      </c>
      <c r="V4376">
        <v>16</v>
      </c>
      <c r="W4376">
        <v>7</v>
      </c>
      <c r="X4376">
        <v>4</v>
      </c>
      <c r="Y4376" t="s">
        <v>195</v>
      </c>
      <c r="Z4376" t="s">
        <v>207</v>
      </c>
    </row>
    <row r="4377" spans="1:26" x14ac:dyDescent="0.25">
      <c r="A4377" s="1">
        <v>44347.770833333336</v>
      </c>
      <c r="B4377" t="s">
        <v>59</v>
      </c>
      <c r="C4377" t="s">
        <v>25</v>
      </c>
      <c r="D4377" t="s">
        <v>26</v>
      </c>
      <c r="E4377" t="s">
        <v>45</v>
      </c>
      <c r="F4377" t="s">
        <v>37</v>
      </c>
      <c r="G4377" t="s">
        <v>29</v>
      </c>
      <c r="H4377" t="s">
        <v>38</v>
      </c>
      <c r="I4377" t="s">
        <v>30</v>
      </c>
      <c r="J4377" t="s">
        <v>31</v>
      </c>
      <c r="K4377" t="s">
        <v>32</v>
      </c>
      <c r="L4377" t="s">
        <v>40</v>
      </c>
      <c r="M4377" t="s">
        <v>34</v>
      </c>
      <c r="N4377">
        <v>2</v>
      </c>
      <c r="O4377" t="s">
        <v>35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40</v>
      </c>
      <c r="V4377">
        <v>18</v>
      </c>
      <c r="W4377">
        <v>2</v>
      </c>
      <c r="X4377">
        <v>5</v>
      </c>
      <c r="Y4377" t="s">
        <v>173</v>
      </c>
      <c r="Z4377" t="s">
        <v>210</v>
      </c>
    </row>
    <row r="4378" spans="1:26" x14ac:dyDescent="0.25">
      <c r="A4378" s="1">
        <v>43699.625</v>
      </c>
      <c r="B4378" t="s">
        <v>24</v>
      </c>
      <c r="C4378" t="s">
        <v>25</v>
      </c>
      <c r="D4378" t="s">
        <v>26</v>
      </c>
      <c r="E4378" t="s">
        <v>42</v>
      </c>
      <c r="F4378" t="s">
        <v>28</v>
      </c>
      <c r="G4378" t="s">
        <v>29</v>
      </c>
      <c r="H4378" t="s">
        <v>38</v>
      </c>
      <c r="I4378" t="s">
        <v>39</v>
      </c>
      <c r="J4378" t="s">
        <v>31</v>
      </c>
      <c r="K4378" t="s">
        <v>32</v>
      </c>
      <c r="L4378" t="s">
        <v>33</v>
      </c>
      <c r="M4378" t="s">
        <v>34</v>
      </c>
      <c r="N4378">
        <v>2</v>
      </c>
      <c r="O4378" t="s">
        <v>35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20</v>
      </c>
      <c r="V4378">
        <v>15</v>
      </c>
      <c r="W4378">
        <v>5</v>
      </c>
      <c r="X4378">
        <v>8</v>
      </c>
      <c r="Y4378" t="s">
        <v>172</v>
      </c>
      <c r="Z4378" t="s">
        <v>209</v>
      </c>
    </row>
    <row r="4379" spans="1:26" x14ac:dyDescent="0.25">
      <c r="A4379" s="1">
        <v>43294.34375</v>
      </c>
      <c r="B4379" t="s">
        <v>59</v>
      </c>
      <c r="C4379" t="s">
        <v>25</v>
      </c>
      <c r="D4379" t="s">
        <v>26</v>
      </c>
      <c r="E4379" t="s">
        <v>45</v>
      </c>
      <c r="F4379" t="s">
        <v>56</v>
      </c>
      <c r="G4379" t="s">
        <v>29</v>
      </c>
      <c r="H4379" t="s">
        <v>38</v>
      </c>
      <c r="I4379" t="s">
        <v>39</v>
      </c>
      <c r="J4379" t="s">
        <v>46</v>
      </c>
      <c r="K4379" t="s">
        <v>32</v>
      </c>
      <c r="L4379" t="s">
        <v>40</v>
      </c>
      <c r="M4379" t="s">
        <v>58</v>
      </c>
      <c r="N4379">
        <v>2</v>
      </c>
      <c r="O4379" t="s">
        <v>75</v>
      </c>
      <c r="P4379">
        <v>10</v>
      </c>
      <c r="Q4379">
        <v>0</v>
      </c>
      <c r="R4379">
        <v>0</v>
      </c>
      <c r="S4379">
        <v>0</v>
      </c>
      <c r="T4379">
        <v>10</v>
      </c>
      <c r="U4379">
        <v>10</v>
      </c>
      <c r="V4379">
        <v>8</v>
      </c>
      <c r="W4379">
        <v>6</v>
      </c>
      <c r="X4379">
        <v>7</v>
      </c>
      <c r="Y4379" t="s">
        <v>193</v>
      </c>
      <c r="Z4379" t="s">
        <v>209</v>
      </c>
    </row>
    <row r="4380" spans="1:26" x14ac:dyDescent="0.25">
      <c r="A4380" s="1">
        <v>45172.088194444441</v>
      </c>
      <c r="B4380" t="s">
        <v>49</v>
      </c>
      <c r="C4380" t="s">
        <v>25</v>
      </c>
      <c r="D4380" t="s">
        <v>60</v>
      </c>
      <c r="E4380" t="s">
        <v>86</v>
      </c>
      <c r="F4380" t="s">
        <v>28</v>
      </c>
      <c r="G4380" t="s">
        <v>29</v>
      </c>
      <c r="H4380" t="s">
        <v>38</v>
      </c>
      <c r="I4380" t="s">
        <v>39</v>
      </c>
      <c r="J4380" t="s">
        <v>31</v>
      </c>
      <c r="K4380" t="s">
        <v>32</v>
      </c>
      <c r="L4380" t="s">
        <v>33</v>
      </c>
      <c r="M4380" t="s">
        <v>34</v>
      </c>
      <c r="N4380">
        <v>2</v>
      </c>
      <c r="O4380" t="s">
        <v>35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10</v>
      </c>
      <c r="V4380">
        <v>2</v>
      </c>
      <c r="W4380">
        <v>1</v>
      </c>
      <c r="X4380">
        <v>9</v>
      </c>
      <c r="Y4380" t="s">
        <v>157</v>
      </c>
      <c r="Z4380" t="s">
        <v>208</v>
      </c>
    </row>
    <row r="4381" spans="1:26" x14ac:dyDescent="0.25">
      <c r="A4381" s="1">
        <v>44829.540972222225</v>
      </c>
      <c r="B4381" t="s">
        <v>24</v>
      </c>
      <c r="C4381" t="s">
        <v>25</v>
      </c>
      <c r="D4381" t="s">
        <v>26</v>
      </c>
      <c r="E4381" t="s">
        <v>45</v>
      </c>
      <c r="F4381" t="s">
        <v>37</v>
      </c>
      <c r="G4381" t="s">
        <v>102</v>
      </c>
      <c r="H4381" t="s">
        <v>38</v>
      </c>
      <c r="I4381" t="s">
        <v>39</v>
      </c>
      <c r="J4381" t="s">
        <v>46</v>
      </c>
      <c r="K4381" t="s">
        <v>32</v>
      </c>
      <c r="L4381" t="s">
        <v>40</v>
      </c>
      <c r="M4381" t="s">
        <v>83</v>
      </c>
      <c r="N4381">
        <v>2</v>
      </c>
      <c r="O4381" t="s">
        <v>47</v>
      </c>
      <c r="P4381">
        <v>50</v>
      </c>
      <c r="Q4381">
        <v>0</v>
      </c>
      <c r="R4381">
        <v>0</v>
      </c>
      <c r="S4381">
        <v>20</v>
      </c>
      <c r="T4381">
        <v>30</v>
      </c>
      <c r="U4381">
        <v>30</v>
      </c>
      <c r="V4381">
        <v>12</v>
      </c>
      <c r="W4381">
        <v>1</v>
      </c>
      <c r="X4381">
        <v>9</v>
      </c>
      <c r="Y4381" t="s">
        <v>195</v>
      </c>
      <c r="Z4381" t="s">
        <v>209</v>
      </c>
    </row>
    <row r="4382" spans="1:26" x14ac:dyDescent="0.25">
      <c r="A4382" s="1">
        <v>44772.571527777778</v>
      </c>
      <c r="B4382" t="s">
        <v>24</v>
      </c>
      <c r="C4382" t="s">
        <v>25</v>
      </c>
      <c r="D4382" t="s">
        <v>26</v>
      </c>
      <c r="E4382" t="s">
        <v>84</v>
      </c>
      <c r="F4382" t="s">
        <v>37</v>
      </c>
      <c r="G4382" t="s">
        <v>29</v>
      </c>
      <c r="H4382" t="s">
        <v>38</v>
      </c>
      <c r="I4382" t="s">
        <v>39</v>
      </c>
      <c r="J4382" t="s">
        <v>46</v>
      </c>
      <c r="K4382" t="s">
        <v>32</v>
      </c>
      <c r="L4382" t="s">
        <v>40</v>
      </c>
      <c r="M4382" t="s">
        <v>58</v>
      </c>
      <c r="N4382">
        <v>2</v>
      </c>
      <c r="O4382" t="s">
        <v>70</v>
      </c>
      <c r="P4382">
        <v>10</v>
      </c>
      <c r="Q4382">
        <v>0</v>
      </c>
      <c r="R4382">
        <v>10</v>
      </c>
      <c r="S4382">
        <v>0</v>
      </c>
      <c r="T4382">
        <v>0</v>
      </c>
      <c r="U4382">
        <v>10</v>
      </c>
      <c r="V4382">
        <v>13</v>
      </c>
      <c r="W4382">
        <v>7</v>
      </c>
      <c r="X4382">
        <v>7</v>
      </c>
      <c r="Y4382" t="s">
        <v>157</v>
      </c>
      <c r="Z4382" t="s">
        <v>209</v>
      </c>
    </row>
    <row r="4383" spans="1:26" x14ac:dyDescent="0.25">
      <c r="A4383" s="1">
        <v>43244.447916666664</v>
      </c>
      <c r="B4383" t="s">
        <v>24</v>
      </c>
      <c r="C4383" t="s">
        <v>25</v>
      </c>
      <c r="D4383" t="s">
        <v>26</v>
      </c>
      <c r="E4383" t="s">
        <v>27</v>
      </c>
      <c r="F4383" t="s">
        <v>65</v>
      </c>
      <c r="G4383" t="s">
        <v>29</v>
      </c>
      <c r="H4383" t="s">
        <v>38</v>
      </c>
      <c r="I4383" t="s">
        <v>39</v>
      </c>
      <c r="J4383" t="s">
        <v>31</v>
      </c>
      <c r="K4383" t="s">
        <v>32</v>
      </c>
      <c r="L4383" t="s">
        <v>40</v>
      </c>
      <c r="M4383" t="s">
        <v>41</v>
      </c>
      <c r="N4383">
        <v>2</v>
      </c>
      <c r="O4383" t="s">
        <v>35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30</v>
      </c>
      <c r="V4383">
        <v>10</v>
      </c>
      <c r="W4383">
        <v>5</v>
      </c>
      <c r="X4383">
        <v>5</v>
      </c>
      <c r="Y4383" t="s">
        <v>195</v>
      </c>
      <c r="Z4383" t="s">
        <v>209</v>
      </c>
    </row>
    <row r="4384" spans="1:26" x14ac:dyDescent="0.25">
      <c r="A4384" s="1">
        <v>43556.715277777781</v>
      </c>
      <c r="B4384" t="s">
        <v>59</v>
      </c>
      <c r="C4384" t="s">
        <v>25</v>
      </c>
      <c r="D4384" t="s">
        <v>26</v>
      </c>
      <c r="E4384" t="s">
        <v>71</v>
      </c>
      <c r="F4384" t="s">
        <v>65</v>
      </c>
      <c r="G4384" t="s">
        <v>29</v>
      </c>
      <c r="H4384" t="s">
        <v>30</v>
      </c>
      <c r="I4384" t="s">
        <v>30</v>
      </c>
      <c r="J4384" t="s">
        <v>46</v>
      </c>
      <c r="K4384" t="s">
        <v>32</v>
      </c>
      <c r="L4384" t="s">
        <v>73</v>
      </c>
      <c r="M4384" t="s">
        <v>34</v>
      </c>
      <c r="N4384">
        <v>2</v>
      </c>
      <c r="O4384" t="s">
        <v>70</v>
      </c>
      <c r="P4384">
        <v>10</v>
      </c>
      <c r="Q4384">
        <v>0</v>
      </c>
      <c r="R4384">
        <v>10</v>
      </c>
      <c r="S4384">
        <v>0</v>
      </c>
      <c r="T4384">
        <v>0</v>
      </c>
      <c r="U4384">
        <v>10</v>
      </c>
      <c r="V4384">
        <v>17</v>
      </c>
      <c r="W4384">
        <v>2</v>
      </c>
      <c r="X4384">
        <v>4</v>
      </c>
      <c r="Y4384" t="s">
        <v>195</v>
      </c>
      <c r="Z4384" t="s">
        <v>209</v>
      </c>
    </row>
    <row r="4385" spans="1:26" x14ac:dyDescent="0.25">
      <c r="A4385" s="1">
        <v>43691.397222222222</v>
      </c>
      <c r="B4385" t="s">
        <v>24</v>
      </c>
      <c r="C4385" t="s">
        <v>25</v>
      </c>
      <c r="D4385" t="s">
        <v>26</v>
      </c>
      <c r="E4385" t="s">
        <v>45</v>
      </c>
      <c r="F4385" t="s">
        <v>37</v>
      </c>
      <c r="G4385" t="s">
        <v>29</v>
      </c>
      <c r="H4385" t="s">
        <v>38</v>
      </c>
      <c r="I4385" t="s">
        <v>39</v>
      </c>
      <c r="J4385" t="s">
        <v>46</v>
      </c>
      <c r="K4385" t="s">
        <v>32</v>
      </c>
      <c r="L4385" t="s">
        <v>40</v>
      </c>
      <c r="M4385" t="s">
        <v>41</v>
      </c>
      <c r="N4385">
        <v>2</v>
      </c>
      <c r="O4385" t="s">
        <v>47</v>
      </c>
      <c r="P4385">
        <v>20</v>
      </c>
      <c r="Q4385">
        <v>0</v>
      </c>
      <c r="R4385">
        <v>0</v>
      </c>
      <c r="S4385">
        <v>20</v>
      </c>
      <c r="T4385">
        <v>0</v>
      </c>
      <c r="U4385">
        <v>10</v>
      </c>
      <c r="V4385">
        <v>9</v>
      </c>
      <c r="W4385">
        <v>4</v>
      </c>
      <c r="X4385">
        <v>8</v>
      </c>
      <c r="Y4385" t="s">
        <v>195</v>
      </c>
      <c r="Z4385" t="s">
        <v>210</v>
      </c>
    </row>
    <row r="4386" spans="1:26" x14ac:dyDescent="0.25">
      <c r="A4386" s="1">
        <v>44360.25</v>
      </c>
      <c r="B4386" t="s">
        <v>24</v>
      </c>
      <c r="C4386" t="s">
        <v>25</v>
      </c>
      <c r="D4386" t="s">
        <v>26</v>
      </c>
      <c r="E4386" t="s">
        <v>45</v>
      </c>
      <c r="F4386" t="s">
        <v>37</v>
      </c>
      <c r="G4386" t="s">
        <v>29</v>
      </c>
      <c r="H4386" t="s">
        <v>38</v>
      </c>
      <c r="I4386" t="s">
        <v>39</v>
      </c>
      <c r="J4386" t="s">
        <v>46</v>
      </c>
      <c r="K4386" t="s">
        <v>32</v>
      </c>
      <c r="L4386" t="s">
        <v>40</v>
      </c>
      <c r="M4386" t="s">
        <v>34</v>
      </c>
      <c r="N4386">
        <v>2</v>
      </c>
      <c r="O4386" t="s">
        <v>47</v>
      </c>
      <c r="P4386">
        <v>20</v>
      </c>
      <c r="Q4386">
        <v>0</v>
      </c>
      <c r="R4386">
        <v>0</v>
      </c>
      <c r="S4386">
        <v>20</v>
      </c>
      <c r="T4386">
        <v>0</v>
      </c>
      <c r="U4386">
        <v>20</v>
      </c>
      <c r="V4386">
        <v>6</v>
      </c>
      <c r="W4386">
        <v>1</v>
      </c>
      <c r="X4386">
        <v>6</v>
      </c>
      <c r="Y4386" t="s">
        <v>195</v>
      </c>
      <c r="Z4386" t="s">
        <v>208</v>
      </c>
    </row>
    <row r="4387" spans="1:26" x14ac:dyDescent="0.25">
      <c r="A4387" s="1">
        <v>44208.874305555553</v>
      </c>
      <c r="B4387" t="s">
        <v>59</v>
      </c>
      <c r="C4387" t="s">
        <v>25</v>
      </c>
      <c r="D4387" t="s">
        <v>36</v>
      </c>
      <c r="E4387" t="s">
        <v>45</v>
      </c>
      <c r="F4387" t="s">
        <v>37</v>
      </c>
      <c r="G4387" t="s">
        <v>29</v>
      </c>
      <c r="H4387" t="s">
        <v>38</v>
      </c>
      <c r="I4387" t="s">
        <v>39</v>
      </c>
      <c r="J4387" t="s">
        <v>31</v>
      </c>
      <c r="K4387" t="s">
        <v>32</v>
      </c>
      <c r="L4387" t="s">
        <v>33</v>
      </c>
      <c r="M4387" t="s">
        <v>92</v>
      </c>
      <c r="N4387">
        <v>3</v>
      </c>
      <c r="O4387" t="s">
        <v>35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30</v>
      </c>
      <c r="V4387">
        <v>20</v>
      </c>
      <c r="W4387">
        <v>3</v>
      </c>
      <c r="X4387">
        <v>1</v>
      </c>
      <c r="Y4387" t="s">
        <v>191</v>
      </c>
      <c r="Z4387" t="s">
        <v>209</v>
      </c>
    </row>
    <row r="4388" spans="1:26" x14ac:dyDescent="0.25">
      <c r="A4388" s="1">
        <v>44097.856249999997</v>
      </c>
      <c r="B4388" t="s">
        <v>59</v>
      </c>
      <c r="C4388" t="s">
        <v>25</v>
      </c>
      <c r="D4388" t="s">
        <v>36</v>
      </c>
      <c r="E4388" t="s">
        <v>27</v>
      </c>
      <c r="F4388" t="s">
        <v>37</v>
      </c>
      <c r="G4388" t="s">
        <v>29</v>
      </c>
      <c r="H4388" t="s">
        <v>38</v>
      </c>
      <c r="I4388" t="s">
        <v>39</v>
      </c>
      <c r="J4388" t="s">
        <v>46</v>
      </c>
      <c r="K4388" t="s">
        <v>32</v>
      </c>
      <c r="L4388" t="s">
        <v>40</v>
      </c>
      <c r="M4388" t="s">
        <v>34</v>
      </c>
      <c r="N4388">
        <v>2</v>
      </c>
      <c r="O4388" t="s">
        <v>47</v>
      </c>
      <c r="P4388">
        <v>10</v>
      </c>
      <c r="Q4388">
        <v>0</v>
      </c>
      <c r="R4388">
        <v>0</v>
      </c>
      <c r="S4388">
        <v>10</v>
      </c>
      <c r="T4388">
        <v>0</v>
      </c>
      <c r="U4388">
        <v>10</v>
      </c>
      <c r="V4388">
        <v>20</v>
      </c>
      <c r="W4388">
        <v>4</v>
      </c>
      <c r="X4388">
        <v>9</v>
      </c>
      <c r="Y4388" t="s">
        <v>180</v>
      </c>
      <c r="Z4388" t="s">
        <v>211</v>
      </c>
    </row>
    <row r="4389" spans="1:26" x14ac:dyDescent="0.25">
      <c r="A4389" s="1">
        <v>44613.395138888889</v>
      </c>
      <c r="B4389" t="s">
        <v>59</v>
      </c>
      <c r="C4389" t="s">
        <v>99</v>
      </c>
      <c r="D4389" t="s">
        <v>26</v>
      </c>
      <c r="E4389" t="s">
        <v>45</v>
      </c>
      <c r="F4389" t="s">
        <v>28</v>
      </c>
      <c r="G4389" t="s">
        <v>29</v>
      </c>
      <c r="H4389" t="s">
        <v>52</v>
      </c>
      <c r="I4389" t="s">
        <v>39</v>
      </c>
      <c r="J4389" t="s">
        <v>31</v>
      </c>
      <c r="K4389" t="s">
        <v>32</v>
      </c>
      <c r="L4389" t="s">
        <v>33</v>
      </c>
      <c r="M4389" t="s">
        <v>34</v>
      </c>
      <c r="N4389">
        <v>2</v>
      </c>
      <c r="O4389" t="s">
        <v>35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20</v>
      </c>
      <c r="V4389">
        <v>9</v>
      </c>
      <c r="W4389">
        <v>2</v>
      </c>
      <c r="X4389">
        <v>2</v>
      </c>
      <c r="Y4389" t="s">
        <v>173</v>
      </c>
      <c r="Z4389" t="s">
        <v>207</v>
      </c>
    </row>
    <row r="4390" spans="1:26" x14ac:dyDescent="0.25">
      <c r="A4390" s="1">
        <v>45152.679166666669</v>
      </c>
      <c r="B4390" t="s">
        <v>24</v>
      </c>
      <c r="C4390" t="s">
        <v>50</v>
      </c>
      <c r="D4390" t="s">
        <v>87</v>
      </c>
      <c r="E4390" t="s">
        <v>27</v>
      </c>
      <c r="F4390" t="s">
        <v>28</v>
      </c>
      <c r="G4390" t="s">
        <v>29</v>
      </c>
      <c r="H4390" t="s">
        <v>52</v>
      </c>
      <c r="I4390" t="s">
        <v>30</v>
      </c>
      <c r="J4390" t="s">
        <v>31</v>
      </c>
      <c r="K4390" t="s">
        <v>32</v>
      </c>
      <c r="L4390" t="s">
        <v>40</v>
      </c>
      <c r="M4390" t="s">
        <v>58</v>
      </c>
      <c r="N4390">
        <v>2</v>
      </c>
      <c r="O4390" t="s">
        <v>35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30</v>
      </c>
      <c r="V4390">
        <v>16</v>
      </c>
      <c r="W4390">
        <v>2</v>
      </c>
      <c r="X4390">
        <v>8</v>
      </c>
      <c r="Y4390" t="s">
        <v>179</v>
      </c>
      <c r="Z4390" t="s">
        <v>208</v>
      </c>
    </row>
    <row r="4391" spans="1:26" x14ac:dyDescent="0.25">
      <c r="A4391" s="1">
        <v>43739.683333333334</v>
      </c>
      <c r="B4391" t="s">
        <v>59</v>
      </c>
      <c r="C4391" t="s">
        <v>25</v>
      </c>
      <c r="D4391" t="s">
        <v>26</v>
      </c>
      <c r="E4391" t="s">
        <v>45</v>
      </c>
      <c r="F4391" t="s">
        <v>37</v>
      </c>
      <c r="G4391" t="s">
        <v>29</v>
      </c>
      <c r="H4391" t="s">
        <v>38</v>
      </c>
      <c r="I4391" t="s">
        <v>39</v>
      </c>
      <c r="J4391" t="s">
        <v>46</v>
      </c>
      <c r="K4391" t="s">
        <v>32</v>
      </c>
      <c r="L4391" t="s">
        <v>40</v>
      </c>
      <c r="M4391" t="s">
        <v>48</v>
      </c>
      <c r="N4391">
        <v>2</v>
      </c>
      <c r="O4391" t="s">
        <v>35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20</v>
      </c>
      <c r="V4391">
        <v>16</v>
      </c>
      <c r="W4391">
        <v>3</v>
      </c>
      <c r="X4391">
        <v>10</v>
      </c>
      <c r="Y4391" t="s">
        <v>192</v>
      </c>
      <c r="Z4391" t="s">
        <v>209</v>
      </c>
    </row>
    <row r="4392" spans="1:26" x14ac:dyDescent="0.25">
      <c r="A4392" s="1">
        <v>44916.790972222225</v>
      </c>
      <c r="B4392" t="s">
        <v>24</v>
      </c>
      <c r="C4392" t="s">
        <v>79</v>
      </c>
      <c r="D4392" t="s">
        <v>36</v>
      </c>
      <c r="E4392" t="s">
        <v>27</v>
      </c>
      <c r="F4392" t="s">
        <v>37</v>
      </c>
      <c r="G4392" t="s">
        <v>29</v>
      </c>
      <c r="H4392" t="s">
        <v>38</v>
      </c>
      <c r="I4392" t="s">
        <v>39</v>
      </c>
      <c r="J4392" t="s">
        <v>46</v>
      </c>
      <c r="K4392" t="s">
        <v>32</v>
      </c>
      <c r="L4392" t="s">
        <v>40</v>
      </c>
      <c r="M4392" t="s">
        <v>58</v>
      </c>
      <c r="N4392">
        <v>2</v>
      </c>
      <c r="O4392" t="s">
        <v>35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40</v>
      </c>
      <c r="V4392">
        <v>18</v>
      </c>
      <c r="W4392">
        <v>4</v>
      </c>
      <c r="X4392">
        <v>12</v>
      </c>
      <c r="Y4392" t="s">
        <v>194</v>
      </c>
      <c r="Z4392" t="s">
        <v>210</v>
      </c>
    </row>
    <row r="4393" spans="1:26" x14ac:dyDescent="0.25">
      <c r="A4393" s="1">
        <v>43043.277777777781</v>
      </c>
      <c r="B4393" t="s">
        <v>98</v>
      </c>
      <c r="C4393" t="s">
        <v>79</v>
      </c>
      <c r="D4393" t="s">
        <v>26</v>
      </c>
      <c r="E4393" t="s">
        <v>27</v>
      </c>
      <c r="F4393" t="s">
        <v>65</v>
      </c>
      <c r="G4393" t="s">
        <v>29</v>
      </c>
      <c r="H4393" t="s">
        <v>38</v>
      </c>
      <c r="I4393" t="s">
        <v>39</v>
      </c>
      <c r="J4393" t="s">
        <v>46</v>
      </c>
      <c r="K4393" t="s">
        <v>32</v>
      </c>
      <c r="L4393" t="s">
        <v>40</v>
      </c>
      <c r="M4393" t="s">
        <v>58</v>
      </c>
      <c r="N4393">
        <v>2</v>
      </c>
      <c r="O4393" t="s">
        <v>35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20</v>
      </c>
      <c r="V4393">
        <v>6</v>
      </c>
      <c r="W4393">
        <v>7</v>
      </c>
      <c r="X4393">
        <v>11</v>
      </c>
      <c r="Y4393" t="s">
        <v>195</v>
      </c>
      <c r="Z4393" t="s">
        <v>209</v>
      </c>
    </row>
    <row r="4394" spans="1:26" x14ac:dyDescent="0.25">
      <c r="A4394" s="1">
        <v>43310.611111111109</v>
      </c>
      <c r="B4394" t="s">
        <v>24</v>
      </c>
      <c r="C4394" t="s">
        <v>25</v>
      </c>
      <c r="D4394" t="s">
        <v>26</v>
      </c>
      <c r="E4394" t="s">
        <v>42</v>
      </c>
      <c r="F4394" t="s">
        <v>56</v>
      </c>
      <c r="G4394" t="s">
        <v>29</v>
      </c>
      <c r="H4394" t="s">
        <v>38</v>
      </c>
      <c r="I4394" t="s">
        <v>30</v>
      </c>
      <c r="J4394" t="s">
        <v>31</v>
      </c>
      <c r="K4394" t="s">
        <v>32</v>
      </c>
      <c r="L4394" t="s">
        <v>73</v>
      </c>
      <c r="M4394" t="s">
        <v>44</v>
      </c>
      <c r="N4394">
        <v>2</v>
      </c>
      <c r="O4394" t="s">
        <v>35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20</v>
      </c>
      <c r="V4394">
        <v>14</v>
      </c>
      <c r="W4394">
        <v>1</v>
      </c>
      <c r="X4394">
        <v>7</v>
      </c>
      <c r="Y4394" t="s">
        <v>180</v>
      </c>
      <c r="Z4394" t="s">
        <v>209</v>
      </c>
    </row>
    <row r="4395" spans="1:26" x14ac:dyDescent="0.25">
      <c r="A4395" s="1">
        <v>44394.00277777778</v>
      </c>
      <c r="B4395" t="s">
        <v>49</v>
      </c>
      <c r="C4395" t="s">
        <v>25</v>
      </c>
      <c r="D4395" t="s">
        <v>36</v>
      </c>
      <c r="E4395" t="s">
        <v>86</v>
      </c>
      <c r="F4395" t="s">
        <v>56</v>
      </c>
      <c r="G4395" t="s">
        <v>29</v>
      </c>
      <c r="H4395" t="s">
        <v>38</v>
      </c>
      <c r="I4395" t="s">
        <v>39</v>
      </c>
      <c r="J4395" t="s">
        <v>31</v>
      </c>
      <c r="K4395" t="s">
        <v>32</v>
      </c>
      <c r="L4395" t="s">
        <v>40</v>
      </c>
      <c r="M4395" t="s">
        <v>48</v>
      </c>
      <c r="N4395">
        <v>2</v>
      </c>
      <c r="O4395" t="s">
        <v>35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10</v>
      </c>
      <c r="V4395">
        <v>0</v>
      </c>
      <c r="W4395">
        <v>7</v>
      </c>
      <c r="X4395">
        <v>7</v>
      </c>
      <c r="Y4395" t="s">
        <v>173</v>
      </c>
      <c r="Z4395" t="s">
        <v>209</v>
      </c>
    </row>
    <row r="4396" spans="1:26" x14ac:dyDescent="0.25">
      <c r="A4396" s="1">
        <v>44922.511805555558</v>
      </c>
      <c r="B4396" t="s">
        <v>49</v>
      </c>
      <c r="C4396" t="s">
        <v>25</v>
      </c>
      <c r="D4396" t="s">
        <v>26</v>
      </c>
      <c r="E4396" t="s">
        <v>45</v>
      </c>
      <c r="F4396" t="s">
        <v>37</v>
      </c>
      <c r="G4396" t="s">
        <v>29</v>
      </c>
      <c r="H4396" t="s">
        <v>38</v>
      </c>
      <c r="I4396" t="s">
        <v>39</v>
      </c>
      <c r="J4396" t="s">
        <v>46</v>
      </c>
      <c r="K4396" t="s">
        <v>32</v>
      </c>
      <c r="L4396" t="s">
        <v>40</v>
      </c>
      <c r="M4396" t="s">
        <v>34</v>
      </c>
      <c r="N4396">
        <v>2</v>
      </c>
      <c r="O4396" t="s">
        <v>35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20</v>
      </c>
      <c r="V4396">
        <v>12</v>
      </c>
      <c r="W4396">
        <v>3</v>
      </c>
      <c r="X4396">
        <v>12</v>
      </c>
      <c r="Y4396" t="s">
        <v>162</v>
      </c>
      <c r="Z4396" t="s">
        <v>210</v>
      </c>
    </row>
    <row r="4397" spans="1:26" x14ac:dyDescent="0.25">
      <c r="A4397" s="1">
        <v>43844.329861111109</v>
      </c>
      <c r="B4397" t="s">
        <v>59</v>
      </c>
      <c r="C4397" t="s">
        <v>25</v>
      </c>
      <c r="D4397" t="s">
        <v>26</v>
      </c>
      <c r="E4397" t="s">
        <v>45</v>
      </c>
      <c r="F4397" t="s">
        <v>96</v>
      </c>
      <c r="G4397" t="s">
        <v>29</v>
      </c>
      <c r="H4397" t="s">
        <v>38</v>
      </c>
      <c r="I4397" t="s">
        <v>39</v>
      </c>
      <c r="J4397" t="s">
        <v>46</v>
      </c>
      <c r="K4397" t="s">
        <v>32</v>
      </c>
      <c r="L4397" t="s">
        <v>40</v>
      </c>
      <c r="M4397" t="s">
        <v>58</v>
      </c>
      <c r="N4397">
        <v>2</v>
      </c>
      <c r="O4397" t="s">
        <v>75</v>
      </c>
      <c r="P4397">
        <v>10</v>
      </c>
      <c r="Q4397">
        <v>0</v>
      </c>
      <c r="R4397">
        <v>0</v>
      </c>
      <c r="S4397">
        <v>0</v>
      </c>
      <c r="T4397">
        <v>10</v>
      </c>
      <c r="U4397">
        <v>10</v>
      </c>
      <c r="V4397">
        <v>7</v>
      </c>
      <c r="W4397">
        <v>3</v>
      </c>
      <c r="X4397">
        <v>1</v>
      </c>
      <c r="Y4397" t="s">
        <v>179</v>
      </c>
      <c r="Z4397" t="s">
        <v>209</v>
      </c>
    </row>
    <row r="4398" spans="1:26" x14ac:dyDescent="0.25">
      <c r="A4398" s="1">
        <v>44750.609027777777</v>
      </c>
      <c r="B4398" t="s">
        <v>24</v>
      </c>
      <c r="C4398" t="s">
        <v>25</v>
      </c>
      <c r="D4398" t="s">
        <v>26</v>
      </c>
      <c r="E4398" t="s">
        <v>71</v>
      </c>
      <c r="F4398" t="s">
        <v>28</v>
      </c>
      <c r="G4398" t="s">
        <v>29</v>
      </c>
      <c r="H4398" t="s">
        <v>38</v>
      </c>
      <c r="I4398" t="s">
        <v>39</v>
      </c>
      <c r="J4398" t="s">
        <v>46</v>
      </c>
      <c r="K4398" t="s">
        <v>32</v>
      </c>
      <c r="L4398" t="s">
        <v>73</v>
      </c>
      <c r="M4398" t="s">
        <v>34</v>
      </c>
      <c r="N4398">
        <v>2</v>
      </c>
      <c r="O4398" t="s">
        <v>47</v>
      </c>
      <c r="P4398">
        <v>10</v>
      </c>
      <c r="Q4398">
        <v>0</v>
      </c>
      <c r="R4398">
        <v>0</v>
      </c>
      <c r="S4398">
        <v>10</v>
      </c>
      <c r="T4398">
        <v>0</v>
      </c>
      <c r="U4398">
        <v>10</v>
      </c>
      <c r="V4398">
        <v>14</v>
      </c>
      <c r="W4398">
        <v>6</v>
      </c>
      <c r="X4398">
        <v>7</v>
      </c>
      <c r="Y4398" t="s">
        <v>191</v>
      </c>
      <c r="Z4398" t="s">
        <v>211</v>
      </c>
    </row>
    <row r="4399" spans="1:26" x14ac:dyDescent="0.25">
      <c r="A4399" s="1">
        <v>45117.875</v>
      </c>
      <c r="B4399" t="s">
        <v>59</v>
      </c>
      <c r="C4399" t="s">
        <v>25</v>
      </c>
      <c r="D4399" t="s">
        <v>36</v>
      </c>
      <c r="E4399" t="s">
        <v>27</v>
      </c>
      <c r="F4399" t="s">
        <v>37</v>
      </c>
      <c r="G4399" t="s">
        <v>29</v>
      </c>
      <c r="H4399" t="s">
        <v>38</v>
      </c>
      <c r="I4399" t="s">
        <v>39</v>
      </c>
      <c r="J4399" t="s">
        <v>31</v>
      </c>
      <c r="K4399" t="s">
        <v>32</v>
      </c>
      <c r="L4399" t="s">
        <v>33</v>
      </c>
      <c r="M4399" t="s">
        <v>41</v>
      </c>
      <c r="N4399">
        <v>2</v>
      </c>
      <c r="O4399" t="s">
        <v>35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20</v>
      </c>
      <c r="V4399">
        <v>21</v>
      </c>
      <c r="W4399">
        <v>2</v>
      </c>
      <c r="X4399">
        <v>7</v>
      </c>
      <c r="Y4399" t="s">
        <v>172</v>
      </c>
      <c r="Z4399" t="s">
        <v>209</v>
      </c>
    </row>
    <row r="4400" spans="1:26" x14ac:dyDescent="0.25">
      <c r="A4400" s="1">
        <v>43294.638888888891</v>
      </c>
      <c r="B4400" t="s">
        <v>24</v>
      </c>
      <c r="C4400" t="s">
        <v>25</v>
      </c>
      <c r="D4400" t="s">
        <v>26</v>
      </c>
      <c r="E4400" t="s">
        <v>27</v>
      </c>
      <c r="F4400" t="s">
        <v>28</v>
      </c>
      <c r="G4400" t="s">
        <v>29</v>
      </c>
      <c r="H4400" t="s">
        <v>38</v>
      </c>
      <c r="I4400" t="s">
        <v>39</v>
      </c>
      <c r="J4400" t="s">
        <v>31</v>
      </c>
      <c r="K4400" t="s">
        <v>32</v>
      </c>
      <c r="L4400" t="s">
        <v>33</v>
      </c>
      <c r="M4400" t="s">
        <v>34</v>
      </c>
      <c r="N4400">
        <v>2</v>
      </c>
      <c r="O4400" t="s">
        <v>35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20</v>
      </c>
      <c r="V4400">
        <v>15</v>
      </c>
      <c r="W4400">
        <v>6</v>
      </c>
      <c r="X4400">
        <v>7</v>
      </c>
      <c r="Y4400" t="s">
        <v>157</v>
      </c>
      <c r="Z4400" t="s">
        <v>209</v>
      </c>
    </row>
    <row r="4401" spans="1:26" x14ac:dyDescent="0.25">
      <c r="A4401" s="1">
        <v>43210.951388888891</v>
      </c>
      <c r="B4401" t="s">
        <v>24</v>
      </c>
      <c r="C4401" t="s">
        <v>25</v>
      </c>
      <c r="D4401" t="s">
        <v>36</v>
      </c>
      <c r="E4401" t="s">
        <v>45</v>
      </c>
      <c r="F4401" t="s">
        <v>28</v>
      </c>
      <c r="G4401" t="s">
        <v>29</v>
      </c>
      <c r="H4401" t="s">
        <v>38</v>
      </c>
      <c r="I4401" t="s">
        <v>39</v>
      </c>
      <c r="J4401" t="s">
        <v>31</v>
      </c>
      <c r="K4401" t="s">
        <v>32</v>
      </c>
      <c r="L4401" t="s">
        <v>33</v>
      </c>
      <c r="M4401" t="s">
        <v>34</v>
      </c>
      <c r="N4401">
        <v>2</v>
      </c>
      <c r="O4401" t="s">
        <v>35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20</v>
      </c>
      <c r="V4401">
        <v>22</v>
      </c>
      <c r="W4401">
        <v>6</v>
      </c>
      <c r="X4401">
        <v>4</v>
      </c>
      <c r="Y4401" t="s">
        <v>179</v>
      </c>
      <c r="Z4401" t="s">
        <v>207</v>
      </c>
    </row>
    <row r="4402" spans="1:26" x14ac:dyDescent="0.25">
      <c r="A4402" s="1">
        <v>43524.974305555559</v>
      </c>
      <c r="B4402" t="s">
        <v>24</v>
      </c>
      <c r="C4402" t="s">
        <v>25</v>
      </c>
      <c r="D4402" t="s">
        <v>36</v>
      </c>
      <c r="E4402" t="s">
        <v>45</v>
      </c>
      <c r="F4402" t="s">
        <v>28</v>
      </c>
      <c r="G4402" t="s">
        <v>29</v>
      </c>
      <c r="H4402" t="s">
        <v>38</v>
      </c>
      <c r="I4402" t="s">
        <v>39</v>
      </c>
      <c r="J4402" t="s">
        <v>46</v>
      </c>
      <c r="K4402" t="s">
        <v>32</v>
      </c>
      <c r="L4402" t="s">
        <v>40</v>
      </c>
      <c r="M4402" t="s">
        <v>81</v>
      </c>
      <c r="N4402">
        <v>2</v>
      </c>
      <c r="O4402" t="s">
        <v>47</v>
      </c>
      <c r="P4402">
        <v>30</v>
      </c>
      <c r="Q4402">
        <v>0</v>
      </c>
      <c r="R4402">
        <v>0</v>
      </c>
      <c r="S4402">
        <v>30</v>
      </c>
      <c r="T4402">
        <v>0</v>
      </c>
      <c r="U4402">
        <v>0</v>
      </c>
      <c r="V4402">
        <v>23</v>
      </c>
      <c r="W4402">
        <v>5</v>
      </c>
      <c r="X4402">
        <v>2</v>
      </c>
      <c r="Y4402" t="s">
        <v>195</v>
      </c>
      <c r="Z4402" t="s">
        <v>209</v>
      </c>
    </row>
    <row r="4403" spans="1:26" x14ac:dyDescent="0.25">
      <c r="A4403" s="1">
        <v>44519.576388888891</v>
      </c>
      <c r="B4403" t="s">
        <v>59</v>
      </c>
      <c r="C4403" t="s">
        <v>25</v>
      </c>
      <c r="D4403" t="s">
        <v>26</v>
      </c>
      <c r="E4403" t="s">
        <v>27</v>
      </c>
      <c r="F4403" t="s">
        <v>37</v>
      </c>
      <c r="G4403" t="s">
        <v>29</v>
      </c>
      <c r="H4403" t="s">
        <v>38</v>
      </c>
      <c r="I4403" t="s">
        <v>39</v>
      </c>
      <c r="J4403" t="s">
        <v>31</v>
      </c>
      <c r="K4403" t="s">
        <v>32</v>
      </c>
      <c r="L4403" t="s">
        <v>40</v>
      </c>
      <c r="M4403" t="s">
        <v>92</v>
      </c>
      <c r="N4403">
        <v>2</v>
      </c>
      <c r="O4403" t="s">
        <v>35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20</v>
      </c>
      <c r="V4403">
        <v>13</v>
      </c>
      <c r="W4403">
        <v>6</v>
      </c>
      <c r="X4403">
        <v>11</v>
      </c>
      <c r="Y4403" t="s">
        <v>192</v>
      </c>
      <c r="Z4403" t="s">
        <v>209</v>
      </c>
    </row>
    <row r="4404" spans="1:26" x14ac:dyDescent="0.25">
      <c r="A4404" s="1">
        <v>43035.625</v>
      </c>
      <c r="B4404" t="s">
        <v>59</v>
      </c>
      <c r="C4404" t="s">
        <v>25</v>
      </c>
      <c r="D4404" t="s">
        <v>26</v>
      </c>
      <c r="E4404" t="s">
        <v>45</v>
      </c>
      <c r="F4404" t="s">
        <v>56</v>
      </c>
      <c r="G4404" t="s">
        <v>29</v>
      </c>
      <c r="H4404" t="s">
        <v>38</v>
      </c>
      <c r="I4404" t="s">
        <v>30</v>
      </c>
      <c r="J4404" t="s">
        <v>31</v>
      </c>
      <c r="K4404" t="s">
        <v>32</v>
      </c>
      <c r="L4404" t="s">
        <v>33</v>
      </c>
      <c r="M4404" t="s">
        <v>34</v>
      </c>
      <c r="N4404">
        <v>2</v>
      </c>
      <c r="O4404" t="s">
        <v>35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20</v>
      </c>
      <c r="V4404">
        <v>15</v>
      </c>
      <c r="W4404">
        <v>6</v>
      </c>
      <c r="X4404">
        <v>10</v>
      </c>
      <c r="Y4404" t="s">
        <v>179</v>
      </c>
      <c r="Z4404" t="s">
        <v>209</v>
      </c>
    </row>
    <row r="4405" spans="1:26" x14ac:dyDescent="0.25">
      <c r="A4405" s="1">
        <v>42993.552083333336</v>
      </c>
      <c r="B4405" t="s">
        <v>49</v>
      </c>
      <c r="C4405" t="s">
        <v>25</v>
      </c>
      <c r="D4405" t="s">
        <v>26</v>
      </c>
      <c r="E4405" t="s">
        <v>85</v>
      </c>
      <c r="F4405" t="s">
        <v>28</v>
      </c>
      <c r="G4405" t="s">
        <v>29</v>
      </c>
      <c r="H4405" t="s">
        <v>38</v>
      </c>
      <c r="I4405" t="s">
        <v>39</v>
      </c>
      <c r="J4405" t="s">
        <v>31</v>
      </c>
      <c r="K4405" t="s">
        <v>32</v>
      </c>
      <c r="L4405" t="s">
        <v>40</v>
      </c>
      <c r="M4405" t="s">
        <v>34</v>
      </c>
      <c r="N4405">
        <v>2</v>
      </c>
      <c r="O4405" t="s">
        <v>35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30</v>
      </c>
      <c r="V4405">
        <v>13</v>
      </c>
      <c r="W4405">
        <v>6</v>
      </c>
      <c r="X4405">
        <v>9</v>
      </c>
      <c r="Y4405" t="s">
        <v>206</v>
      </c>
      <c r="Z4405" t="s">
        <v>209</v>
      </c>
    </row>
    <row r="4406" spans="1:26" x14ac:dyDescent="0.25">
      <c r="A4406" s="1">
        <v>44414.152777777781</v>
      </c>
      <c r="B4406" t="s">
        <v>24</v>
      </c>
      <c r="C4406" t="s">
        <v>25</v>
      </c>
      <c r="D4406" t="s">
        <v>36</v>
      </c>
      <c r="E4406" t="s">
        <v>51</v>
      </c>
      <c r="F4406" t="s">
        <v>96</v>
      </c>
      <c r="G4406" t="s">
        <v>102</v>
      </c>
      <c r="H4406" t="s">
        <v>30</v>
      </c>
      <c r="I4406" t="s">
        <v>30</v>
      </c>
      <c r="J4406" t="s">
        <v>46</v>
      </c>
      <c r="K4406" t="s">
        <v>32</v>
      </c>
      <c r="L4406" t="s">
        <v>40</v>
      </c>
      <c r="M4406" t="s">
        <v>131</v>
      </c>
      <c r="N4406">
        <v>1</v>
      </c>
      <c r="O4406" t="s">
        <v>35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10</v>
      </c>
      <c r="V4406">
        <v>3</v>
      </c>
      <c r="W4406">
        <v>6</v>
      </c>
      <c r="X4406">
        <v>8</v>
      </c>
      <c r="Y4406" t="s">
        <v>179</v>
      </c>
      <c r="Z4406" t="s">
        <v>210</v>
      </c>
    </row>
    <row r="4407" spans="1:26" x14ac:dyDescent="0.25">
      <c r="A4407" s="1">
        <v>43780.969444444447</v>
      </c>
      <c r="B4407" t="s">
        <v>24</v>
      </c>
      <c r="C4407" t="s">
        <v>25</v>
      </c>
      <c r="D4407" t="s">
        <v>36</v>
      </c>
      <c r="E4407" t="s">
        <v>27</v>
      </c>
      <c r="F4407" t="s">
        <v>37</v>
      </c>
      <c r="G4407" t="s">
        <v>29</v>
      </c>
      <c r="H4407" t="s">
        <v>52</v>
      </c>
      <c r="I4407" t="s">
        <v>39</v>
      </c>
      <c r="J4407" t="s">
        <v>46</v>
      </c>
      <c r="K4407" t="s">
        <v>32</v>
      </c>
      <c r="L4407" t="s">
        <v>40</v>
      </c>
      <c r="M4407" t="s">
        <v>82</v>
      </c>
      <c r="N4407">
        <v>2</v>
      </c>
      <c r="O4407" t="s">
        <v>47</v>
      </c>
      <c r="P4407">
        <v>20</v>
      </c>
      <c r="Q4407">
        <v>0</v>
      </c>
      <c r="R4407">
        <v>0</v>
      </c>
      <c r="S4407">
        <v>20</v>
      </c>
      <c r="T4407">
        <v>0</v>
      </c>
      <c r="U4407">
        <v>0</v>
      </c>
      <c r="V4407">
        <v>23</v>
      </c>
      <c r="W4407">
        <v>2</v>
      </c>
      <c r="X4407">
        <v>11</v>
      </c>
      <c r="Y4407" t="s">
        <v>195</v>
      </c>
      <c r="Z4407" t="s">
        <v>209</v>
      </c>
    </row>
    <row r="4408" spans="1:26" x14ac:dyDescent="0.25">
      <c r="A4408" s="1">
        <v>45489.534722222219</v>
      </c>
      <c r="B4408" t="s">
        <v>24</v>
      </c>
      <c r="C4408" t="s">
        <v>25</v>
      </c>
      <c r="D4408" t="s">
        <v>26</v>
      </c>
      <c r="E4408" t="s">
        <v>45</v>
      </c>
      <c r="F4408" t="s">
        <v>37</v>
      </c>
      <c r="G4408" t="s">
        <v>29</v>
      </c>
      <c r="H4408" t="s">
        <v>38</v>
      </c>
      <c r="I4408" t="s">
        <v>30</v>
      </c>
      <c r="J4408" t="s">
        <v>46</v>
      </c>
      <c r="K4408" t="s">
        <v>32</v>
      </c>
      <c r="L4408" t="s">
        <v>40</v>
      </c>
      <c r="M4408" t="s">
        <v>83</v>
      </c>
      <c r="N4408">
        <v>3</v>
      </c>
      <c r="O4408" t="s">
        <v>47</v>
      </c>
      <c r="P4408">
        <v>10</v>
      </c>
      <c r="Q4408">
        <v>0</v>
      </c>
      <c r="R4408">
        <v>0</v>
      </c>
      <c r="S4408">
        <v>10</v>
      </c>
      <c r="T4408">
        <v>0</v>
      </c>
      <c r="U4408">
        <v>30</v>
      </c>
      <c r="V4408">
        <v>12</v>
      </c>
      <c r="W4408">
        <v>3</v>
      </c>
      <c r="X4408">
        <v>7</v>
      </c>
      <c r="Y4408" t="s">
        <v>168</v>
      </c>
      <c r="Z4408" t="s">
        <v>209</v>
      </c>
    </row>
    <row r="4409" spans="1:26" x14ac:dyDescent="0.25">
      <c r="A4409" s="1">
        <v>44438.638888888891</v>
      </c>
      <c r="B4409" t="s">
        <v>24</v>
      </c>
      <c r="C4409" t="s">
        <v>25</v>
      </c>
      <c r="D4409" t="s">
        <v>26</v>
      </c>
      <c r="E4409" t="s">
        <v>84</v>
      </c>
      <c r="F4409" t="s">
        <v>37</v>
      </c>
      <c r="G4409" t="s">
        <v>29</v>
      </c>
      <c r="H4409" t="s">
        <v>38</v>
      </c>
      <c r="I4409" t="s">
        <v>39</v>
      </c>
      <c r="J4409" t="s">
        <v>46</v>
      </c>
      <c r="K4409" t="s">
        <v>32</v>
      </c>
      <c r="L4409" t="s">
        <v>40</v>
      </c>
      <c r="M4409" t="s">
        <v>34</v>
      </c>
      <c r="N4409">
        <v>2</v>
      </c>
      <c r="O4409" t="s">
        <v>47</v>
      </c>
      <c r="P4409">
        <v>10</v>
      </c>
      <c r="Q4409">
        <v>0</v>
      </c>
      <c r="R4409">
        <v>0</v>
      </c>
      <c r="S4409">
        <v>10</v>
      </c>
      <c r="T4409">
        <v>0</v>
      </c>
      <c r="U4409">
        <v>10</v>
      </c>
      <c r="V4409">
        <v>15</v>
      </c>
      <c r="W4409">
        <v>2</v>
      </c>
      <c r="X4409">
        <v>8</v>
      </c>
      <c r="Y4409" t="s">
        <v>160</v>
      </c>
      <c r="Z4409" t="s">
        <v>211</v>
      </c>
    </row>
    <row r="4410" spans="1:26" x14ac:dyDescent="0.25">
      <c r="A4410" s="1">
        <v>45376.638888888891</v>
      </c>
      <c r="B4410" t="s">
        <v>24</v>
      </c>
      <c r="C4410" t="s">
        <v>25</v>
      </c>
      <c r="D4410" t="s">
        <v>26</v>
      </c>
      <c r="E4410" t="s">
        <v>45</v>
      </c>
      <c r="F4410" t="s">
        <v>61</v>
      </c>
      <c r="G4410" t="s">
        <v>29</v>
      </c>
      <c r="H4410" t="s">
        <v>52</v>
      </c>
      <c r="I4410" t="s">
        <v>30</v>
      </c>
      <c r="J4410" t="s">
        <v>46</v>
      </c>
      <c r="K4410" t="s">
        <v>32</v>
      </c>
      <c r="L4410" t="s">
        <v>40</v>
      </c>
      <c r="M4410" t="s">
        <v>34</v>
      </c>
      <c r="N4410">
        <v>4</v>
      </c>
      <c r="O4410" t="s">
        <v>75</v>
      </c>
      <c r="P4410">
        <v>10</v>
      </c>
      <c r="Q4410">
        <v>0</v>
      </c>
      <c r="R4410">
        <v>0</v>
      </c>
      <c r="S4410">
        <v>0</v>
      </c>
      <c r="T4410">
        <v>10</v>
      </c>
      <c r="U4410">
        <v>60</v>
      </c>
      <c r="V4410">
        <v>15</v>
      </c>
      <c r="W4410">
        <v>2</v>
      </c>
      <c r="X4410">
        <v>3</v>
      </c>
      <c r="Y4410" t="s">
        <v>157</v>
      </c>
      <c r="Z4410" t="s">
        <v>207</v>
      </c>
    </row>
    <row r="4411" spans="1:26" x14ac:dyDescent="0.25">
      <c r="A4411" s="1">
        <v>44364.790972222225</v>
      </c>
      <c r="B4411" t="s">
        <v>24</v>
      </c>
      <c r="C4411" t="s">
        <v>25</v>
      </c>
      <c r="D4411" t="s">
        <v>26</v>
      </c>
      <c r="E4411" t="s">
        <v>54</v>
      </c>
      <c r="F4411" t="s">
        <v>65</v>
      </c>
      <c r="G4411" t="s">
        <v>29</v>
      </c>
      <c r="H4411" t="s">
        <v>38</v>
      </c>
      <c r="I4411" t="s">
        <v>30</v>
      </c>
      <c r="J4411" t="s">
        <v>31</v>
      </c>
      <c r="K4411" t="s">
        <v>32</v>
      </c>
      <c r="L4411" t="s">
        <v>40</v>
      </c>
      <c r="M4411" t="s">
        <v>62</v>
      </c>
      <c r="N4411">
        <v>3</v>
      </c>
      <c r="O4411" t="s">
        <v>35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20</v>
      </c>
      <c r="V4411">
        <v>18</v>
      </c>
      <c r="W4411">
        <v>5</v>
      </c>
      <c r="X4411">
        <v>6</v>
      </c>
      <c r="Y4411" t="s">
        <v>175</v>
      </c>
      <c r="Z4411" t="s">
        <v>209</v>
      </c>
    </row>
    <row r="4412" spans="1:26" x14ac:dyDescent="0.25">
      <c r="A4412" s="1">
        <v>42868.46875</v>
      </c>
      <c r="B4412" t="s">
        <v>59</v>
      </c>
      <c r="C4412" t="s">
        <v>25</v>
      </c>
      <c r="D4412" t="s">
        <v>26</v>
      </c>
      <c r="E4412" t="s">
        <v>27</v>
      </c>
      <c r="F4412" t="s">
        <v>28</v>
      </c>
      <c r="G4412" t="s">
        <v>29</v>
      </c>
      <c r="H4412" t="s">
        <v>38</v>
      </c>
      <c r="I4412" t="s">
        <v>39</v>
      </c>
      <c r="J4412" t="s">
        <v>46</v>
      </c>
      <c r="K4412" t="s">
        <v>32</v>
      </c>
      <c r="L4412" t="s">
        <v>40</v>
      </c>
      <c r="M4412" t="s">
        <v>58</v>
      </c>
      <c r="N4412">
        <v>2</v>
      </c>
      <c r="O4412" t="s">
        <v>35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20</v>
      </c>
      <c r="V4412">
        <v>11</v>
      </c>
      <c r="W4412">
        <v>7</v>
      </c>
      <c r="X4412">
        <v>5</v>
      </c>
      <c r="Y4412" t="s">
        <v>173</v>
      </c>
      <c r="Z4412" t="s">
        <v>211</v>
      </c>
    </row>
    <row r="4413" spans="1:26" x14ac:dyDescent="0.25">
      <c r="A4413" s="1">
        <v>44912.631944444445</v>
      </c>
      <c r="B4413" t="s">
        <v>59</v>
      </c>
      <c r="C4413" t="s">
        <v>25</v>
      </c>
      <c r="D4413" t="s">
        <v>26</v>
      </c>
      <c r="E4413" t="s">
        <v>27</v>
      </c>
      <c r="F4413" t="s">
        <v>28</v>
      </c>
      <c r="G4413" t="s">
        <v>29</v>
      </c>
      <c r="H4413" t="s">
        <v>38</v>
      </c>
      <c r="I4413" t="s">
        <v>39</v>
      </c>
      <c r="J4413" t="s">
        <v>31</v>
      </c>
      <c r="K4413" t="s">
        <v>32</v>
      </c>
      <c r="L4413" t="s">
        <v>33</v>
      </c>
      <c r="M4413" t="s">
        <v>41</v>
      </c>
      <c r="N4413">
        <v>2</v>
      </c>
      <c r="O4413" t="s">
        <v>35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30</v>
      </c>
      <c r="V4413">
        <v>15</v>
      </c>
      <c r="W4413">
        <v>7</v>
      </c>
      <c r="X4413">
        <v>12</v>
      </c>
      <c r="Y4413" t="s">
        <v>168</v>
      </c>
      <c r="Z4413" t="s">
        <v>207</v>
      </c>
    </row>
    <row r="4414" spans="1:26" x14ac:dyDescent="0.25">
      <c r="A4414" s="1">
        <v>44532.802083333336</v>
      </c>
      <c r="B4414" t="s">
        <v>49</v>
      </c>
      <c r="C4414" t="s">
        <v>30</v>
      </c>
      <c r="D4414" t="s">
        <v>36</v>
      </c>
      <c r="E4414" t="s">
        <v>64</v>
      </c>
      <c r="F4414" t="s">
        <v>43</v>
      </c>
      <c r="G4414" t="s">
        <v>29</v>
      </c>
      <c r="H4414" t="s">
        <v>30</v>
      </c>
      <c r="I4414" t="s">
        <v>30</v>
      </c>
      <c r="J4414" t="s">
        <v>31</v>
      </c>
      <c r="K4414" t="s">
        <v>32</v>
      </c>
      <c r="L4414" t="s">
        <v>73</v>
      </c>
      <c r="M4414" t="s">
        <v>34</v>
      </c>
      <c r="N4414">
        <v>2</v>
      </c>
      <c r="O4414" t="s">
        <v>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20</v>
      </c>
      <c r="V4414">
        <v>19</v>
      </c>
      <c r="W4414">
        <v>5</v>
      </c>
      <c r="X4414">
        <v>12</v>
      </c>
      <c r="Y4414" t="s">
        <v>194</v>
      </c>
      <c r="Z4414" t="s">
        <v>209</v>
      </c>
    </row>
    <row r="4415" spans="1:26" x14ac:dyDescent="0.25">
      <c r="A4415" s="1">
        <v>43193.632638888892</v>
      </c>
      <c r="B4415" t="s">
        <v>59</v>
      </c>
      <c r="C4415" t="s">
        <v>50</v>
      </c>
      <c r="D4415" t="s">
        <v>26</v>
      </c>
      <c r="E4415" t="s">
        <v>45</v>
      </c>
      <c r="F4415" t="s">
        <v>28</v>
      </c>
      <c r="G4415" t="s">
        <v>29</v>
      </c>
      <c r="H4415" t="s">
        <v>52</v>
      </c>
      <c r="I4415" t="s">
        <v>30</v>
      </c>
      <c r="J4415" t="s">
        <v>31</v>
      </c>
      <c r="K4415" t="s">
        <v>32</v>
      </c>
      <c r="L4415" t="s">
        <v>40</v>
      </c>
      <c r="M4415" t="s">
        <v>34</v>
      </c>
      <c r="N4415">
        <v>2</v>
      </c>
      <c r="O4415" t="s">
        <v>35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20</v>
      </c>
      <c r="V4415">
        <v>15</v>
      </c>
      <c r="W4415">
        <v>3</v>
      </c>
      <c r="X4415">
        <v>4</v>
      </c>
      <c r="Y4415" t="s">
        <v>180</v>
      </c>
      <c r="Z4415" t="s">
        <v>207</v>
      </c>
    </row>
    <row r="4416" spans="1:26" x14ac:dyDescent="0.25">
      <c r="A4416" s="1">
        <v>45433.46875</v>
      </c>
      <c r="B4416" t="s">
        <v>49</v>
      </c>
      <c r="C4416" t="s">
        <v>25</v>
      </c>
      <c r="D4416" t="s">
        <v>26</v>
      </c>
      <c r="E4416" t="s">
        <v>86</v>
      </c>
      <c r="F4416" t="s">
        <v>28</v>
      </c>
      <c r="G4416" t="s">
        <v>29</v>
      </c>
      <c r="H4416" t="s">
        <v>38</v>
      </c>
      <c r="I4416" t="s">
        <v>39</v>
      </c>
      <c r="J4416" t="s">
        <v>31</v>
      </c>
      <c r="K4416" t="s">
        <v>32</v>
      </c>
      <c r="L4416" t="s">
        <v>40</v>
      </c>
      <c r="M4416" t="s">
        <v>48</v>
      </c>
      <c r="N4416">
        <v>2</v>
      </c>
      <c r="O4416" t="s">
        <v>35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</v>
      </c>
      <c r="V4416">
        <v>11</v>
      </c>
      <c r="W4416">
        <v>3</v>
      </c>
      <c r="X4416">
        <v>5</v>
      </c>
      <c r="Y4416" t="s">
        <v>179</v>
      </c>
      <c r="Z4416" t="s">
        <v>209</v>
      </c>
    </row>
    <row r="4417" spans="1:26" x14ac:dyDescent="0.25">
      <c r="A4417" s="1">
        <v>43418.223611111112</v>
      </c>
      <c r="B4417" t="s">
        <v>24</v>
      </c>
      <c r="C4417" t="s">
        <v>25</v>
      </c>
      <c r="D4417" t="s">
        <v>36</v>
      </c>
      <c r="E4417" t="s">
        <v>27</v>
      </c>
      <c r="F4417" t="s">
        <v>56</v>
      </c>
      <c r="G4417" t="s">
        <v>29</v>
      </c>
      <c r="H4417" t="s">
        <v>38</v>
      </c>
      <c r="I4417" t="s">
        <v>39</v>
      </c>
      <c r="J4417" t="s">
        <v>46</v>
      </c>
      <c r="K4417" t="s">
        <v>32</v>
      </c>
      <c r="L4417" t="s">
        <v>40</v>
      </c>
      <c r="M4417" t="s">
        <v>41</v>
      </c>
      <c r="N4417">
        <v>2</v>
      </c>
      <c r="O4417" t="s">
        <v>35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20</v>
      </c>
      <c r="V4417">
        <v>5</v>
      </c>
      <c r="W4417">
        <v>4</v>
      </c>
      <c r="X4417">
        <v>11</v>
      </c>
      <c r="Y4417" t="s">
        <v>195</v>
      </c>
      <c r="Z4417" t="s">
        <v>209</v>
      </c>
    </row>
    <row r="4418" spans="1:26" x14ac:dyDescent="0.25">
      <c r="A4418" s="1">
        <v>43204.520833333336</v>
      </c>
      <c r="B4418" t="s">
        <v>59</v>
      </c>
      <c r="C4418" t="s">
        <v>25</v>
      </c>
      <c r="D4418" t="s">
        <v>26</v>
      </c>
      <c r="E4418" t="s">
        <v>45</v>
      </c>
      <c r="F4418" t="s">
        <v>28</v>
      </c>
      <c r="G4418" t="s">
        <v>29</v>
      </c>
      <c r="H4418" t="s">
        <v>38</v>
      </c>
      <c r="I4418" t="s">
        <v>39</v>
      </c>
      <c r="J4418" t="s">
        <v>31</v>
      </c>
      <c r="K4418" t="s">
        <v>32</v>
      </c>
      <c r="L4418" t="s">
        <v>40</v>
      </c>
      <c r="M4418" t="s">
        <v>58</v>
      </c>
      <c r="N4418">
        <v>2</v>
      </c>
      <c r="O4418" t="s">
        <v>35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20</v>
      </c>
      <c r="V4418">
        <v>12</v>
      </c>
      <c r="W4418">
        <v>7</v>
      </c>
      <c r="X4418">
        <v>4</v>
      </c>
      <c r="Y4418" t="s">
        <v>157</v>
      </c>
      <c r="Z4418" t="s">
        <v>210</v>
      </c>
    </row>
    <row r="4419" spans="1:26" x14ac:dyDescent="0.25">
      <c r="A4419" s="1">
        <v>43834.475694444445</v>
      </c>
      <c r="B4419" t="s">
        <v>24</v>
      </c>
      <c r="C4419" t="s">
        <v>25</v>
      </c>
      <c r="D4419" t="s">
        <v>26</v>
      </c>
      <c r="E4419" t="s">
        <v>42</v>
      </c>
      <c r="F4419" t="s">
        <v>56</v>
      </c>
      <c r="G4419" t="s">
        <v>29</v>
      </c>
      <c r="H4419" t="s">
        <v>38</v>
      </c>
      <c r="I4419" t="s">
        <v>39</v>
      </c>
      <c r="J4419" t="s">
        <v>31</v>
      </c>
      <c r="K4419" t="s">
        <v>32</v>
      </c>
      <c r="L4419" t="s">
        <v>40</v>
      </c>
      <c r="M4419" t="s">
        <v>83</v>
      </c>
      <c r="N4419">
        <v>2</v>
      </c>
      <c r="O4419" t="s">
        <v>35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60</v>
      </c>
      <c r="V4419">
        <v>11</v>
      </c>
      <c r="W4419">
        <v>7</v>
      </c>
      <c r="X4419">
        <v>1</v>
      </c>
      <c r="Y4419" t="s">
        <v>193</v>
      </c>
      <c r="Z4419" t="s">
        <v>209</v>
      </c>
    </row>
    <row r="4420" spans="1:26" x14ac:dyDescent="0.25">
      <c r="A4420" s="1">
        <v>45427.655555555553</v>
      </c>
      <c r="B4420" t="s">
        <v>24</v>
      </c>
      <c r="C4420" t="s">
        <v>25</v>
      </c>
      <c r="D4420" t="s">
        <v>26</v>
      </c>
      <c r="E4420" t="s">
        <v>27</v>
      </c>
      <c r="F4420" t="s">
        <v>37</v>
      </c>
      <c r="G4420" t="s">
        <v>29</v>
      </c>
      <c r="H4420" t="s">
        <v>38</v>
      </c>
      <c r="I4420" t="s">
        <v>39</v>
      </c>
      <c r="J4420" t="s">
        <v>31</v>
      </c>
      <c r="K4420" t="s">
        <v>32</v>
      </c>
      <c r="L4420" t="s">
        <v>40</v>
      </c>
      <c r="M4420" t="s">
        <v>34</v>
      </c>
      <c r="N4420">
        <v>2</v>
      </c>
      <c r="O4420" t="s">
        <v>35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20</v>
      </c>
      <c r="V4420">
        <v>15</v>
      </c>
      <c r="W4420">
        <v>4</v>
      </c>
      <c r="X4420">
        <v>5</v>
      </c>
      <c r="Y4420" t="s">
        <v>195</v>
      </c>
      <c r="Z4420" t="s">
        <v>209</v>
      </c>
    </row>
    <row r="4421" spans="1:26" x14ac:dyDescent="0.25">
      <c r="A4421" s="1">
        <v>43731.291666666664</v>
      </c>
      <c r="B4421" t="s">
        <v>30</v>
      </c>
      <c r="C4421" t="s">
        <v>25</v>
      </c>
      <c r="D4421" t="s">
        <v>26</v>
      </c>
      <c r="E4421" t="s">
        <v>45</v>
      </c>
      <c r="F4421" t="s">
        <v>37</v>
      </c>
      <c r="G4421" t="s">
        <v>29</v>
      </c>
      <c r="H4421" t="s">
        <v>30</v>
      </c>
      <c r="I4421" t="s">
        <v>30</v>
      </c>
      <c r="J4421" t="s">
        <v>46</v>
      </c>
      <c r="K4421" t="s">
        <v>32</v>
      </c>
      <c r="L4421" t="s">
        <v>40</v>
      </c>
      <c r="M4421" t="s">
        <v>105</v>
      </c>
      <c r="N4421">
        <v>2</v>
      </c>
      <c r="O4421" t="s">
        <v>35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20</v>
      </c>
      <c r="V4421">
        <v>7</v>
      </c>
      <c r="W4421">
        <v>2</v>
      </c>
      <c r="X4421">
        <v>9</v>
      </c>
      <c r="Y4421" t="s">
        <v>157</v>
      </c>
      <c r="Z4421" t="s">
        <v>209</v>
      </c>
    </row>
    <row r="4422" spans="1:26" x14ac:dyDescent="0.25">
      <c r="A4422" s="1">
        <v>43748.722222222219</v>
      </c>
      <c r="B4422" t="s">
        <v>24</v>
      </c>
      <c r="C4422" t="s">
        <v>25</v>
      </c>
      <c r="D4422" t="s">
        <v>26</v>
      </c>
      <c r="E4422" t="s">
        <v>27</v>
      </c>
      <c r="F4422" t="s">
        <v>28</v>
      </c>
      <c r="G4422" t="s">
        <v>29</v>
      </c>
      <c r="H4422" t="s">
        <v>38</v>
      </c>
      <c r="I4422" t="s">
        <v>39</v>
      </c>
      <c r="J4422" t="s">
        <v>31</v>
      </c>
      <c r="K4422" t="s">
        <v>32</v>
      </c>
      <c r="L4422" t="s">
        <v>33</v>
      </c>
      <c r="M4422" t="s">
        <v>44</v>
      </c>
      <c r="N4422">
        <v>2</v>
      </c>
      <c r="O4422" t="s">
        <v>35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20</v>
      </c>
      <c r="V4422">
        <v>17</v>
      </c>
      <c r="W4422">
        <v>5</v>
      </c>
      <c r="X4422">
        <v>10</v>
      </c>
      <c r="Y4422" t="s">
        <v>195</v>
      </c>
      <c r="Z4422" t="s">
        <v>208</v>
      </c>
    </row>
    <row r="4423" spans="1:26" x14ac:dyDescent="0.25">
      <c r="A4423" s="1">
        <v>44107.055555555555</v>
      </c>
      <c r="B4423" t="s">
        <v>24</v>
      </c>
      <c r="C4423" t="s">
        <v>25</v>
      </c>
      <c r="D4423" t="s">
        <v>36</v>
      </c>
      <c r="E4423" t="s">
        <v>45</v>
      </c>
      <c r="F4423" t="s">
        <v>63</v>
      </c>
      <c r="G4423" t="s">
        <v>29</v>
      </c>
      <c r="H4423" t="s">
        <v>30</v>
      </c>
      <c r="I4423" t="s">
        <v>30</v>
      </c>
      <c r="J4423" t="s">
        <v>46</v>
      </c>
      <c r="K4423" t="s">
        <v>32</v>
      </c>
      <c r="L4423" t="s">
        <v>40</v>
      </c>
      <c r="M4423" t="s">
        <v>74</v>
      </c>
      <c r="N4423">
        <v>3</v>
      </c>
      <c r="O4423" t="s">
        <v>47</v>
      </c>
      <c r="P4423">
        <v>10</v>
      </c>
      <c r="Q4423">
        <v>0</v>
      </c>
      <c r="R4423">
        <v>0</v>
      </c>
      <c r="S4423">
        <v>10</v>
      </c>
      <c r="T4423">
        <v>0</v>
      </c>
      <c r="U4423">
        <v>20</v>
      </c>
      <c r="V4423">
        <v>1</v>
      </c>
      <c r="W4423">
        <v>7</v>
      </c>
      <c r="X4423">
        <v>10</v>
      </c>
      <c r="Y4423" t="s">
        <v>172</v>
      </c>
      <c r="Z4423" t="s">
        <v>210</v>
      </c>
    </row>
    <row r="4424" spans="1:26" x14ac:dyDescent="0.25">
      <c r="A4424" s="1">
        <v>45311.986111111109</v>
      </c>
      <c r="B4424" t="s">
        <v>24</v>
      </c>
      <c r="C4424" t="s">
        <v>25</v>
      </c>
      <c r="D4424" t="s">
        <v>36</v>
      </c>
      <c r="E4424" t="s">
        <v>42</v>
      </c>
      <c r="F4424" t="s">
        <v>37</v>
      </c>
      <c r="G4424" t="s">
        <v>29</v>
      </c>
      <c r="H4424" t="s">
        <v>30</v>
      </c>
      <c r="I4424" t="s">
        <v>30</v>
      </c>
      <c r="J4424" t="s">
        <v>31</v>
      </c>
      <c r="K4424" t="s">
        <v>32</v>
      </c>
      <c r="L4424" t="s">
        <v>40</v>
      </c>
      <c r="M4424" t="s">
        <v>34</v>
      </c>
      <c r="N4424">
        <v>2</v>
      </c>
      <c r="O4424" t="s">
        <v>35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30</v>
      </c>
      <c r="V4424">
        <v>23</v>
      </c>
      <c r="W4424">
        <v>7</v>
      </c>
      <c r="X4424">
        <v>1</v>
      </c>
      <c r="Y4424" t="s">
        <v>172</v>
      </c>
      <c r="Z4424" t="s">
        <v>208</v>
      </c>
    </row>
    <row r="4425" spans="1:26" x14ac:dyDescent="0.25">
      <c r="A4425" s="1">
        <v>45085.599999999999</v>
      </c>
      <c r="B4425" t="s">
        <v>24</v>
      </c>
      <c r="C4425" t="s">
        <v>25</v>
      </c>
      <c r="D4425" t="s">
        <v>26</v>
      </c>
      <c r="E4425" t="s">
        <v>71</v>
      </c>
      <c r="F4425" t="s">
        <v>28</v>
      </c>
      <c r="G4425" t="s">
        <v>29</v>
      </c>
      <c r="H4425" t="s">
        <v>38</v>
      </c>
      <c r="I4425" t="s">
        <v>39</v>
      </c>
      <c r="J4425" t="s">
        <v>46</v>
      </c>
      <c r="K4425" t="s">
        <v>32</v>
      </c>
      <c r="L4425" t="s">
        <v>73</v>
      </c>
      <c r="M4425" t="s">
        <v>58</v>
      </c>
      <c r="N4425">
        <v>2</v>
      </c>
      <c r="O4425" t="s">
        <v>47</v>
      </c>
      <c r="P4425">
        <v>10</v>
      </c>
      <c r="Q4425">
        <v>0</v>
      </c>
      <c r="R4425">
        <v>0</v>
      </c>
      <c r="S4425">
        <v>10</v>
      </c>
      <c r="T4425">
        <v>0</v>
      </c>
      <c r="U4425">
        <v>20</v>
      </c>
      <c r="V4425">
        <v>14</v>
      </c>
      <c r="W4425">
        <v>5</v>
      </c>
      <c r="X4425">
        <v>6</v>
      </c>
      <c r="Y4425" t="s">
        <v>157</v>
      </c>
      <c r="Z4425" t="s">
        <v>209</v>
      </c>
    </row>
    <row r="4426" spans="1:26" x14ac:dyDescent="0.25">
      <c r="A4426" s="1">
        <v>43130.416666666664</v>
      </c>
      <c r="B4426" t="s">
        <v>49</v>
      </c>
      <c r="C4426" t="s">
        <v>25</v>
      </c>
      <c r="D4426" t="s">
        <v>26</v>
      </c>
      <c r="E4426" t="s">
        <v>64</v>
      </c>
      <c r="F4426" t="s">
        <v>80</v>
      </c>
      <c r="G4426" t="s">
        <v>29</v>
      </c>
      <c r="H4426" t="s">
        <v>38</v>
      </c>
      <c r="I4426" t="s">
        <v>39</v>
      </c>
      <c r="J4426" t="s">
        <v>31</v>
      </c>
      <c r="K4426" t="s">
        <v>32</v>
      </c>
      <c r="L4426" t="s">
        <v>40</v>
      </c>
      <c r="M4426" t="s">
        <v>58</v>
      </c>
      <c r="N4426">
        <v>2</v>
      </c>
      <c r="O4426" t="s">
        <v>35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20</v>
      </c>
      <c r="V4426">
        <v>10</v>
      </c>
      <c r="W4426">
        <v>3</v>
      </c>
      <c r="X4426">
        <v>1</v>
      </c>
      <c r="Y4426" t="s">
        <v>173</v>
      </c>
      <c r="Z4426" t="s">
        <v>209</v>
      </c>
    </row>
    <row r="4427" spans="1:26" x14ac:dyDescent="0.25">
      <c r="A4427" s="1">
        <v>44140.708333333336</v>
      </c>
      <c r="B4427" t="s">
        <v>24</v>
      </c>
      <c r="C4427" t="s">
        <v>25</v>
      </c>
      <c r="D4427" t="s">
        <v>26</v>
      </c>
      <c r="E4427" t="s">
        <v>42</v>
      </c>
      <c r="F4427" t="s">
        <v>28</v>
      </c>
      <c r="G4427" t="s">
        <v>29</v>
      </c>
      <c r="H4427" t="s">
        <v>38</v>
      </c>
      <c r="I4427" t="s">
        <v>39</v>
      </c>
      <c r="J4427" t="s">
        <v>31</v>
      </c>
      <c r="K4427" t="s">
        <v>32</v>
      </c>
      <c r="L4427" t="s">
        <v>33</v>
      </c>
      <c r="M4427" t="s">
        <v>44</v>
      </c>
      <c r="N4427">
        <v>2</v>
      </c>
      <c r="O4427" t="s">
        <v>35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40</v>
      </c>
      <c r="V4427">
        <v>17</v>
      </c>
      <c r="W4427">
        <v>5</v>
      </c>
      <c r="X4427">
        <v>11</v>
      </c>
      <c r="Y4427" t="s">
        <v>195</v>
      </c>
      <c r="Z4427" t="s">
        <v>209</v>
      </c>
    </row>
    <row r="4428" spans="1:26" x14ac:dyDescent="0.25">
      <c r="A4428" s="1">
        <v>44159.695138888892</v>
      </c>
      <c r="B4428" t="s">
        <v>24</v>
      </c>
      <c r="C4428" t="s">
        <v>50</v>
      </c>
      <c r="D4428" t="s">
        <v>36</v>
      </c>
      <c r="E4428" t="s">
        <v>42</v>
      </c>
      <c r="F4428" t="s">
        <v>28</v>
      </c>
      <c r="G4428" t="s">
        <v>29</v>
      </c>
      <c r="H4428" t="s">
        <v>52</v>
      </c>
      <c r="I4428" t="s">
        <v>39</v>
      </c>
      <c r="J4428" t="s">
        <v>31</v>
      </c>
      <c r="K4428" t="s">
        <v>32</v>
      </c>
      <c r="L4428" t="s">
        <v>33</v>
      </c>
      <c r="M4428" t="s">
        <v>44</v>
      </c>
      <c r="N4428">
        <v>2</v>
      </c>
      <c r="O4428" t="s">
        <v>35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20</v>
      </c>
      <c r="V4428">
        <v>16</v>
      </c>
      <c r="W4428">
        <v>3</v>
      </c>
      <c r="X4428">
        <v>11</v>
      </c>
      <c r="Y4428" t="s">
        <v>195</v>
      </c>
      <c r="Z4428" t="s">
        <v>209</v>
      </c>
    </row>
    <row r="4429" spans="1:26" x14ac:dyDescent="0.25">
      <c r="A4429" s="1">
        <v>44453.434027777781</v>
      </c>
      <c r="B4429" t="s">
        <v>59</v>
      </c>
      <c r="C4429" t="s">
        <v>25</v>
      </c>
      <c r="D4429" t="s">
        <v>26</v>
      </c>
      <c r="E4429" t="s">
        <v>45</v>
      </c>
      <c r="F4429" t="s">
        <v>28</v>
      </c>
      <c r="G4429" t="s">
        <v>29</v>
      </c>
      <c r="H4429" t="s">
        <v>38</v>
      </c>
      <c r="I4429" t="s">
        <v>39</v>
      </c>
      <c r="J4429" t="s">
        <v>46</v>
      </c>
      <c r="K4429" t="s">
        <v>32</v>
      </c>
      <c r="L4429" t="s">
        <v>40</v>
      </c>
      <c r="M4429" t="s">
        <v>58</v>
      </c>
      <c r="N4429">
        <v>2</v>
      </c>
      <c r="O4429" t="s">
        <v>35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20</v>
      </c>
      <c r="V4429">
        <v>10</v>
      </c>
      <c r="W4429">
        <v>3</v>
      </c>
      <c r="X4429">
        <v>9</v>
      </c>
      <c r="Y4429" t="s">
        <v>189</v>
      </c>
      <c r="Z4429" t="s">
        <v>209</v>
      </c>
    </row>
    <row r="4430" spans="1:26" x14ac:dyDescent="0.25">
      <c r="A4430" s="1">
        <v>44464.604166666664</v>
      </c>
      <c r="B4430" t="s">
        <v>24</v>
      </c>
      <c r="C4430" t="s">
        <v>25</v>
      </c>
      <c r="D4430" t="s">
        <v>26</v>
      </c>
      <c r="E4430" t="s">
        <v>27</v>
      </c>
      <c r="F4430" t="s">
        <v>28</v>
      </c>
      <c r="G4430" t="s">
        <v>29</v>
      </c>
      <c r="H4430" t="s">
        <v>38</v>
      </c>
      <c r="I4430" t="s">
        <v>39</v>
      </c>
      <c r="J4430" t="s">
        <v>31</v>
      </c>
      <c r="K4430" t="s">
        <v>32</v>
      </c>
      <c r="L4430" t="s">
        <v>33</v>
      </c>
      <c r="M4430" t="s">
        <v>34</v>
      </c>
      <c r="N4430">
        <v>2</v>
      </c>
      <c r="O4430" t="s">
        <v>35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20</v>
      </c>
      <c r="V4430">
        <v>14</v>
      </c>
      <c r="W4430">
        <v>7</v>
      </c>
      <c r="X4430">
        <v>9</v>
      </c>
      <c r="Y4430" t="s">
        <v>173</v>
      </c>
      <c r="Z4430" t="s">
        <v>209</v>
      </c>
    </row>
    <row r="4431" spans="1:26" x14ac:dyDescent="0.25">
      <c r="A4431" s="1">
        <v>44976.513888888891</v>
      </c>
      <c r="B4431" t="s">
        <v>30</v>
      </c>
      <c r="C4431" t="s">
        <v>25</v>
      </c>
      <c r="D4431" t="s">
        <v>26</v>
      </c>
      <c r="E4431" t="s">
        <v>45</v>
      </c>
      <c r="F4431" t="s">
        <v>43</v>
      </c>
      <c r="G4431" t="s">
        <v>29</v>
      </c>
      <c r="H4431" t="s">
        <v>38</v>
      </c>
      <c r="I4431" t="s">
        <v>30</v>
      </c>
      <c r="J4431" t="s">
        <v>46</v>
      </c>
      <c r="K4431" t="s">
        <v>32</v>
      </c>
      <c r="L4431" t="s">
        <v>40</v>
      </c>
      <c r="M4431" t="s">
        <v>34</v>
      </c>
      <c r="N4431">
        <v>2</v>
      </c>
      <c r="O4431" t="s">
        <v>35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50</v>
      </c>
      <c r="V4431">
        <v>12</v>
      </c>
      <c r="W4431">
        <v>1</v>
      </c>
      <c r="X4431">
        <v>2</v>
      </c>
      <c r="Y4431" t="s">
        <v>179</v>
      </c>
      <c r="Z4431" t="s">
        <v>209</v>
      </c>
    </row>
    <row r="4432" spans="1:26" x14ac:dyDescent="0.25">
      <c r="A4432" s="1">
        <v>43793.71875</v>
      </c>
      <c r="B4432" t="s">
        <v>49</v>
      </c>
      <c r="C4432" t="s">
        <v>25</v>
      </c>
      <c r="D4432" t="s">
        <v>60</v>
      </c>
      <c r="E4432" t="s">
        <v>42</v>
      </c>
      <c r="F4432" t="s">
        <v>28</v>
      </c>
      <c r="G4432" t="s">
        <v>29</v>
      </c>
      <c r="H4432" t="s">
        <v>38</v>
      </c>
      <c r="I4432" t="s">
        <v>39</v>
      </c>
      <c r="J4432" t="s">
        <v>46</v>
      </c>
      <c r="K4432" t="s">
        <v>53</v>
      </c>
      <c r="L4432" t="s">
        <v>40</v>
      </c>
      <c r="M4432" t="s">
        <v>82</v>
      </c>
      <c r="N4432">
        <v>2</v>
      </c>
      <c r="O4432" t="s">
        <v>75</v>
      </c>
      <c r="P4432">
        <v>10</v>
      </c>
      <c r="Q4432">
        <v>0</v>
      </c>
      <c r="R4432">
        <v>0</v>
      </c>
      <c r="S4432">
        <v>0</v>
      </c>
      <c r="T4432">
        <v>10</v>
      </c>
      <c r="U4432">
        <v>10</v>
      </c>
      <c r="V4432">
        <v>17</v>
      </c>
      <c r="W4432">
        <v>1</v>
      </c>
      <c r="X4432">
        <v>11</v>
      </c>
      <c r="Y4432" t="s">
        <v>176</v>
      </c>
      <c r="Z4432" t="s">
        <v>209</v>
      </c>
    </row>
    <row r="4433" spans="1:26" x14ac:dyDescent="0.25">
      <c r="A4433" s="1">
        <v>42813.1875</v>
      </c>
      <c r="B4433" t="s">
        <v>24</v>
      </c>
      <c r="C4433" t="s">
        <v>25</v>
      </c>
      <c r="D4433" t="s">
        <v>78</v>
      </c>
      <c r="E4433" t="s">
        <v>45</v>
      </c>
      <c r="F4433" t="s">
        <v>96</v>
      </c>
      <c r="G4433" t="s">
        <v>29</v>
      </c>
      <c r="H4433" t="s">
        <v>38</v>
      </c>
      <c r="I4433" t="s">
        <v>39</v>
      </c>
      <c r="J4433" t="s">
        <v>31</v>
      </c>
      <c r="K4433" t="s">
        <v>32</v>
      </c>
      <c r="L4433" t="s">
        <v>33</v>
      </c>
      <c r="M4433" t="s">
        <v>34</v>
      </c>
      <c r="N4433">
        <v>2</v>
      </c>
      <c r="O4433" t="s">
        <v>35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20</v>
      </c>
      <c r="V4433">
        <v>4</v>
      </c>
      <c r="W4433">
        <v>1</v>
      </c>
      <c r="X4433">
        <v>3</v>
      </c>
      <c r="Y4433" t="s">
        <v>179</v>
      </c>
      <c r="Z4433" t="s">
        <v>209</v>
      </c>
    </row>
    <row r="4434" spans="1:26" x14ac:dyDescent="0.25">
      <c r="A4434" s="1">
        <v>45182.40625</v>
      </c>
      <c r="B4434" t="s">
        <v>59</v>
      </c>
      <c r="C4434" t="s">
        <v>25</v>
      </c>
      <c r="D4434" t="s">
        <v>26</v>
      </c>
      <c r="E4434" t="s">
        <v>45</v>
      </c>
      <c r="F4434" t="s">
        <v>56</v>
      </c>
      <c r="G4434" t="s">
        <v>29</v>
      </c>
      <c r="H4434" t="s">
        <v>38</v>
      </c>
      <c r="I4434" t="s">
        <v>39</v>
      </c>
      <c r="J4434" t="s">
        <v>31</v>
      </c>
      <c r="K4434" t="s">
        <v>32</v>
      </c>
      <c r="L4434" t="s">
        <v>40</v>
      </c>
      <c r="M4434" t="s">
        <v>58</v>
      </c>
      <c r="N4434">
        <v>2</v>
      </c>
      <c r="O4434" t="s">
        <v>35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20</v>
      </c>
      <c r="V4434">
        <v>9</v>
      </c>
      <c r="W4434">
        <v>4</v>
      </c>
      <c r="X4434">
        <v>9</v>
      </c>
      <c r="Y4434" t="s">
        <v>173</v>
      </c>
      <c r="Z4434" t="s">
        <v>209</v>
      </c>
    </row>
    <row r="4435" spans="1:26" x14ac:dyDescent="0.25">
      <c r="A4435" s="1">
        <v>44768.713194444441</v>
      </c>
      <c r="B4435" t="s">
        <v>24</v>
      </c>
      <c r="C4435" t="s">
        <v>25</v>
      </c>
      <c r="D4435" t="s">
        <v>26</v>
      </c>
      <c r="E4435" t="s">
        <v>84</v>
      </c>
      <c r="F4435" t="s">
        <v>56</v>
      </c>
      <c r="G4435" t="s">
        <v>29</v>
      </c>
      <c r="H4435" t="s">
        <v>38</v>
      </c>
      <c r="I4435" t="s">
        <v>39</v>
      </c>
      <c r="J4435" t="s">
        <v>46</v>
      </c>
      <c r="K4435" t="s">
        <v>32</v>
      </c>
      <c r="L4435" t="s">
        <v>73</v>
      </c>
      <c r="M4435" t="s">
        <v>48</v>
      </c>
      <c r="N4435">
        <v>2</v>
      </c>
      <c r="O4435" t="s">
        <v>75</v>
      </c>
      <c r="P4435">
        <v>10</v>
      </c>
      <c r="Q4435">
        <v>0</v>
      </c>
      <c r="R4435">
        <v>0</v>
      </c>
      <c r="S4435">
        <v>0</v>
      </c>
      <c r="T4435">
        <v>10</v>
      </c>
      <c r="U4435">
        <v>10</v>
      </c>
      <c r="V4435">
        <v>17</v>
      </c>
      <c r="W4435">
        <v>3</v>
      </c>
      <c r="X4435">
        <v>7</v>
      </c>
      <c r="Y4435" t="s">
        <v>157</v>
      </c>
      <c r="Z4435" t="s">
        <v>209</v>
      </c>
    </row>
    <row r="4436" spans="1:26" x14ac:dyDescent="0.25">
      <c r="A4436" s="1">
        <v>44295.742361111108</v>
      </c>
      <c r="B4436" t="s">
        <v>24</v>
      </c>
      <c r="C4436" t="s">
        <v>25</v>
      </c>
      <c r="D4436" t="s">
        <v>26</v>
      </c>
      <c r="E4436" t="s">
        <v>42</v>
      </c>
      <c r="F4436" t="s">
        <v>56</v>
      </c>
      <c r="G4436" t="s">
        <v>29</v>
      </c>
      <c r="H4436" t="s">
        <v>38</v>
      </c>
      <c r="I4436" t="s">
        <v>39</v>
      </c>
      <c r="J4436" t="s">
        <v>31</v>
      </c>
      <c r="K4436" t="s">
        <v>32</v>
      </c>
      <c r="L4436" t="s">
        <v>73</v>
      </c>
      <c r="M4436" t="s">
        <v>34</v>
      </c>
      <c r="N4436">
        <v>2</v>
      </c>
      <c r="O4436" t="s">
        <v>35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20</v>
      </c>
      <c r="V4436">
        <v>17</v>
      </c>
      <c r="W4436">
        <v>6</v>
      </c>
      <c r="X4436">
        <v>4</v>
      </c>
      <c r="Y4436" t="s">
        <v>195</v>
      </c>
      <c r="Z4436" t="s">
        <v>209</v>
      </c>
    </row>
    <row r="4437" spans="1:26" x14ac:dyDescent="0.25">
      <c r="A4437" s="1">
        <v>42502.34375</v>
      </c>
      <c r="B4437" t="s">
        <v>24</v>
      </c>
      <c r="C4437" t="s">
        <v>79</v>
      </c>
      <c r="D4437" t="s">
        <v>26</v>
      </c>
      <c r="E4437" t="s">
        <v>45</v>
      </c>
      <c r="F4437" t="s">
        <v>28</v>
      </c>
      <c r="G4437" t="s">
        <v>29</v>
      </c>
      <c r="H4437" t="s">
        <v>52</v>
      </c>
      <c r="I4437" t="s">
        <v>39</v>
      </c>
      <c r="J4437" t="s">
        <v>46</v>
      </c>
      <c r="K4437" t="s">
        <v>32</v>
      </c>
      <c r="L4437" t="s">
        <v>40</v>
      </c>
      <c r="M4437" t="s">
        <v>83</v>
      </c>
      <c r="N4437">
        <v>2</v>
      </c>
      <c r="O4437" t="s">
        <v>75</v>
      </c>
      <c r="P4437">
        <v>10</v>
      </c>
      <c r="Q4437">
        <v>0</v>
      </c>
      <c r="R4437">
        <v>0</v>
      </c>
      <c r="S4437">
        <v>0</v>
      </c>
      <c r="T4437">
        <v>10</v>
      </c>
      <c r="U4437">
        <v>30</v>
      </c>
      <c r="V4437">
        <v>8</v>
      </c>
      <c r="W4437">
        <v>5</v>
      </c>
      <c r="X4437">
        <v>5</v>
      </c>
      <c r="Y4437" t="s">
        <v>192</v>
      </c>
      <c r="Z4437" t="s">
        <v>209</v>
      </c>
    </row>
    <row r="4438" spans="1:26" x14ac:dyDescent="0.25">
      <c r="A4438" s="1">
        <v>43776.444444444445</v>
      </c>
      <c r="B4438" t="s">
        <v>24</v>
      </c>
      <c r="C4438" t="s">
        <v>25</v>
      </c>
      <c r="D4438" t="s">
        <v>26</v>
      </c>
      <c r="E4438" t="s">
        <v>134</v>
      </c>
      <c r="F4438" t="s">
        <v>56</v>
      </c>
      <c r="G4438" t="s">
        <v>29</v>
      </c>
      <c r="H4438" t="s">
        <v>38</v>
      </c>
      <c r="I4438" t="s">
        <v>39</v>
      </c>
      <c r="J4438" t="s">
        <v>46</v>
      </c>
      <c r="K4438" t="s">
        <v>32</v>
      </c>
      <c r="L4438" t="s">
        <v>40</v>
      </c>
      <c r="M4438" t="s">
        <v>34</v>
      </c>
      <c r="N4438">
        <v>2</v>
      </c>
      <c r="O4438" t="s">
        <v>70</v>
      </c>
      <c r="P4438">
        <v>20</v>
      </c>
      <c r="Q4438">
        <v>0</v>
      </c>
      <c r="R4438">
        <v>10</v>
      </c>
      <c r="S4438">
        <v>10</v>
      </c>
      <c r="T4438">
        <v>0</v>
      </c>
      <c r="U4438">
        <v>0</v>
      </c>
      <c r="V4438">
        <v>10</v>
      </c>
      <c r="W4438">
        <v>5</v>
      </c>
      <c r="X4438">
        <v>11</v>
      </c>
      <c r="Y4438" t="s">
        <v>195</v>
      </c>
      <c r="Z4438" t="s">
        <v>209</v>
      </c>
    </row>
    <row r="4439" spans="1:26" x14ac:dyDescent="0.25">
      <c r="A4439" s="1">
        <v>44991.604166666664</v>
      </c>
      <c r="B4439" t="s">
        <v>49</v>
      </c>
      <c r="C4439" t="s">
        <v>25</v>
      </c>
      <c r="D4439" t="s">
        <v>26</v>
      </c>
      <c r="E4439" t="s">
        <v>45</v>
      </c>
      <c r="F4439" t="s">
        <v>43</v>
      </c>
      <c r="G4439" t="s">
        <v>29</v>
      </c>
      <c r="H4439" t="s">
        <v>52</v>
      </c>
      <c r="I4439" t="s">
        <v>39</v>
      </c>
      <c r="J4439" t="s">
        <v>31</v>
      </c>
      <c r="K4439" t="s">
        <v>32</v>
      </c>
      <c r="L4439" t="s">
        <v>40</v>
      </c>
      <c r="M4439" t="s">
        <v>34</v>
      </c>
      <c r="N4439">
        <v>2</v>
      </c>
      <c r="O4439" t="s">
        <v>35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20</v>
      </c>
      <c r="V4439">
        <v>14</v>
      </c>
      <c r="W4439">
        <v>2</v>
      </c>
      <c r="X4439">
        <v>3</v>
      </c>
      <c r="Y4439" t="s">
        <v>197</v>
      </c>
      <c r="Z4439" t="s">
        <v>209</v>
      </c>
    </row>
    <row r="4440" spans="1:26" x14ac:dyDescent="0.25">
      <c r="A4440" s="1">
        <v>44064.713888888888</v>
      </c>
      <c r="B4440" t="s">
        <v>98</v>
      </c>
      <c r="C4440" t="s">
        <v>25</v>
      </c>
      <c r="D4440" t="s">
        <v>26</v>
      </c>
      <c r="E4440" t="s">
        <v>84</v>
      </c>
      <c r="F4440" t="s">
        <v>72</v>
      </c>
      <c r="G4440" t="s">
        <v>29</v>
      </c>
      <c r="H4440" t="s">
        <v>38</v>
      </c>
      <c r="I4440" t="s">
        <v>39</v>
      </c>
      <c r="J4440" t="s">
        <v>46</v>
      </c>
      <c r="K4440" t="s">
        <v>32</v>
      </c>
      <c r="L4440" t="s">
        <v>73</v>
      </c>
      <c r="M4440" t="s">
        <v>58</v>
      </c>
      <c r="N4440">
        <v>3</v>
      </c>
      <c r="O4440" t="s">
        <v>47</v>
      </c>
      <c r="P4440">
        <v>20</v>
      </c>
      <c r="Q4440">
        <v>0</v>
      </c>
      <c r="R4440">
        <v>0</v>
      </c>
      <c r="S4440">
        <v>20</v>
      </c>
      <c r="T4440">
        <v>0</v>
      </c>
      <c r="U4440">
        <v>10</v>
      </c>
      <c r="V4440">
        <v>17</v>
      </c>
      <c r="W4440">
        <v>6</v>
      </c>
      <c r="X4440">
        <v>8</v>
      </c>
      <c r="Y4440" t="s">
        <v>159</v>
      </c>
      <c r="Z4440" t="s">
        <v>209</v>
      </c>
    </row>
    <row r="4441" spans="1:26" x14ac:dyDescent="0.25">
      <c r="A4441" s="1">
        <v>44661.541666666664</v>
      </c>
      <c r="B4441" t="s">
        <v>30</v>
      </c>
      <c r="C4441" t="s">
        <v>25</v>
      </c>
      <c r="D4441" t="s">
        <v>26</v>
      </c>
      <c r="E4441" t="s">
        <v>71</v>
      </c>
      <c r="F4441" t="s">
        <v>28</v>
      </c>
      <c r="G4441" t="s">
        <v>29</v>
      </c>
      <c r="H4441" t="s">
        <v>30</v>
      </c>
      <c r="I4441" t="s">
        <v>30</v>
      </c>
      <c r="J4441" t="s">
        <v>46</v>
      </c>
      <c r="K4441" t="s">
        <v>53</v>
      </c>
      <c r="L4441" t="s">
        <v>40</v>
      </c>
      <c r="M4441" t="s">
        <v>81</v>
      </c>
      <c r="N4441">
        <v>2</v>
      </c>
      <c r="O4441" t="s">
        <v>47</v>
      </c>
      <c r="P4441">
        <v>10</v>
      </c>
      <c r="Q4441">
        <v>0</v>
      </c>
      <c r="R4441">
        <v>0</v>
      </c>
      <c r="S4441">
        <v>10</v>
      </c>
      <c r="T4441">
        <v>0</v>
      </c>
      <c r="U4441">
        <v>10</v>
      </c>
      <c r="V4441">
        <v>13</v>
      </c>
      <c r="W4441">
        <v>1</v>
      </c>
      <c r="X4441">
        <v>4</v>
      </c>
      <c r="Y4441" t="s">
        <v>195</v>
      </c>
      <c r="Z4441" t="s">
        <v>207</v>
      </c>
    </row>
    <row r="4442" spans="1:26" x14ac:dyDescent="0.25">
      <c r="A4442" s="1">
        <v>43629.524305555555</v>
      </c>
      <c r="B4442" t="s">
        <v>59</v>
      </c>
      <c r="C4442" t="s">
        <v>25</v>
      </c>
      <c r="D4442" t="s">
        <v>26</v>
      </c>
      <c r="E4442" t="s">
        <v>45</v>
      </c>
      <c r="F4442" t="s">
        <v>56</v>
      </c>
      <c r="G4442" t="s">
        <v>29</v>
      </c>
      <c r="H4442" t="s">
        <v>38</v>
      </c>
      <c r="I4442" t="s">
        <v>39</v>
      </c>
      <c r="J4442" t="s">
        <v>46</v>
      </c>
      <c r="K4442" t="s">
        <v>32</v>
      </c>
      <c r="L4442" t="s">
        <v>40</v>
      </c>
      <c r="M4442" t="s">
        <v>58</v>
      </c>
      <c r="N4442">
        <v>2</v>
      </c>
      <c r="O4442" t="s">
        <v>47</v>
      </c>
      <c r="P4442">
        <v>10</v>
      </c>
      <c r="Q4442">
        <v>0</v>
      </c>
      <c r="R4442">
        <v>0</v>
      </c>
      <c r="S4442">
        <v>10</v>
      </c>
      <c r="T4442">
        <v>0</v>
      </c>
      <c r="U4442">
        <v>20</v>
      </c>
      <c r="V4442">
        <v>12</v>
      </c>
      <c r="W4442">
        <v>5</v>
      </c>
      <c r="X4442">
        <v>6</v>
      </c>
      <c r="Y4442" t="s">
        <v>194</v>
      </c>
      <c r="Z4442" t="s">
        <v>208</v>
      </c>
    </row>
    <row r="4443" spans="1:26" x14ac:dyDescent="0.25">
      <c r="A4443" s="1">
        <v>45448.388888888891</v>
      </c>
      <c r="B4443" t="s">
        <v>24</v>
      </c>
      <c r="C4443" t="s">
        <v>79</v>
      </c>
      <c r="D4443" t="s">
        <v>26</v>
      </c>
      <c r="E4443" t="s">
        <v>45</v>
      </c>
      <c r="F4443" t="s">
        <v>37</v>
      </c>
      <c r="G4443" t="s">
        <v>29</v>
      </c>
      <c r="H4443" t="s">
        <v>38</v>
      </c>
      <c r="I4443" t="s">
        <v>39</v>
      </c>
      <c r="J4443" t="s">
        <v>46</v>
      </c>
      <c r="K4443" t="s">
        <v>32</v>
      </c>
      <c r="L4443" t="s">
        <v>40</v>
      </c>
      <c r="M4443" t="s">
        <v>83</v>
      </c>
      <c r="N4443">
        <v>2</v>
      </c>
      <c r="O4443" t="s">
        <v>75</v>
      </c>
      <c r="P4443">
        <v>10</v>
      </c>
      <c r="Q4443">
        <v>0</v>
      </c>
      <c r="R4443">
        <v>0</v>
      </c>
      <c r="S4443">
        <v>0</v>
      </c>
      <c r="T4443">
        <v>10</v>
      </c>
      <c r="U4443">
        <v>10</v>
      </c>
      <c r="V4443">
        <v>9</v>
      </c>
      <c r="W4443">
        <v>4</v>
      </c>
      <c r="X4443">
        <v>6</v>
      </c>
      <c r="Y4443" t="s">
        <v>162</v>
      </c>
      <c r="Z4443" t="s">
        <v>207</v>
      </c>
    </row>
    <row r="4444" spans="1:26" x14ac:dyDescent="0.25">
      <c r="A4444" s="1">
        <v>45344.371527777781</v>
      </c>
      <c r="B4444" t="s">
        <v>24</v>
      </c>
      <c r="C4444" t="s">
        <v>25</v>
      </c>
      <c r="D4444" t="s">
        <v>26</v>
      </c>
      <c r="E4444" t="s">
        <v>27</v>
      </c>
      <c r="F4444" t="s">
        <v>28</v>
      </c>
      <c r="G4444" t="s">
        <v>29</v>
      </c>
      <c r="H4444" t="s">
        <v>38</v>
      </c>
      <c r="I4444" t="s">
        <v>39</v>
      </c>
      <c r="J4444" t="s">
        <v>31</v>
      </c>
      <c r="K4444" t="s">
        <v>32</v>
      </c>
      <c r="L4444" t="s">
        <v>40</v>
      </c>
      <c r="M4444" t="s">
        <v>81</v>
      </c>
      <c r="N4444">
        <v>2</v>
      </c>
      <c r="O4444" t="s">
        <v>35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20</v>
      </c>
      <c r="V4444">
        <v>8</v>
      </c>
      <c r="W4444">
        <v>5</v>
      </c>
      <c r="X4444">
        <v>2</v>
      </c>
      <c r="Y4444" t="s">
        <v>179</v>
      </c>
      <c r="Z4444" t="s">
        <v>209</v>
      </c>
    </row>
    <row r="4445" spans="1:26" x14ac:dyDescent="0.25">
      <c r="A4445" s="1">
        <v>42924.243055555555</v>
      </c>
      <c r="B4445" t="s">
        <v>24</v>
      </c>
      <c r="C4445" t="s">
        <v>25</v>
      </c>
      <c r="D4445" t="s">
        <v>26</v>
      </c>
      <c r="E4445" t="s">
        <v>45</v>
      </c>
      <c r="F4445" t="s">
        <v>61</v>
      </c>
      <c r="G4445" t="s">
        <v>29</v>
      </c>
      <c r="H4445" t="s">
        <v>38</v>
      </c>
      <c r="I4445" t="s">
        <v>39</v>
      </c>
      <c r="J4445" t="s">
        <v>46</v>
      </c>
      <c r="K4445" t="s">
        <v>32</v>
      </c>
      <c r="L4445" t="s">
        <v>40</v>
      </c>
      <c r="M4445" t="s">
        <v>105</v>
      </c>
      <c r="N4445">
        <v>2</v>
      </c>
      <c r="O4445" t="s">
        <v>75</v>
      </c>
      <c r="P4445">
        <v>10</v>
      </c>
      <c r="Q4445">
        <v>0</v>
      </c>
      <c r="R4445">
        <v>0</v>
      </c>
      <c r="S4445">
        <v>0</v>
      </c>
      <c r="T4445">
        <v>10</v>
      </c>
      <c r="U4445">
        <v>10</v>
      </c>
      <c r="V4445">
        <v>5</v>
      </c>
      <c r="W4445">
        <v>7</v>
      </c>
      <c r="X4445">
        <v>7</v>
      </c>
      <c r="Y4445" t="s">
        <v>198</v>
      </c>
      <c r="Z4445" t="s">
        <v>209</v>
      </c>
    </row>
    <row r="4446" spans="1:26" x14ac:dyDescent="0.25">
      <c r="A4446" s="1">
        <v>44474.666666666664</v>
      </c>
      <c r="B4446" t="s">
        <v>24</v>
      </c>
      <c r="C4446" t="s">
        <v>25</v>
      </c>
      <c r="D4446" t="s">
        <v>26</v>
      </c>
      <c r="E4446" t="s">
        <v>27</v>
      </c>
      <c r="F4446" t="s">
        <v>28</v>
      </c>
      <c r="G4446" t="s">
        <v>29</v>
      </c>
      <c r="H4446" t="s">
        <v>38</v>
      </c>
      <c r="I4446" t="s">
        <v>30</v>
      </c>
      <c r="J4446" t="s">
        <v>31</v>
      </c>
      <c r="K4446" t="s">
        <v>32</v>
      </c>
      <c r="L4446" t="s">
        <v>40</v>
      </c>
      <c r="M4446" t="s">
        <v>34</v>
      </c>
      <c r="N4446">
        <v>2</v>
      </c>
      <c r="O4446" t="s">
        <v>35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20</v>
      </c>
      <c r="V4446">
        <v>16</v>
      </c>
      <c r="W4446">
        <v>3</v>
      </c>
      <c r="X4446">
        <v>10</v>
      </c>
      <c r="Y4446" t="s">
        <v>194</v>
      </c>
      <c r="Z4446" t="s">
        <v>211</v>
      </c>
    </row>
    <row r="4447" spans="1:26" x14ac:dyDescent="0.25">
      <c r="A4447" s="1">
        <v>45439.195138888892</v>
      </c>
      <c r="B4447" t="s">
        <v>49</v>
      </c>
      <c r="C4447" t="s">
        <v>25</v>
      </c>
      <c r="D4447" t="s">
        <v>78</v>
      </c>
      <c r="E4447" t="s">
        <v>51</v>
      </c>
      <c r="F4447" t="s">
        <v>28</v>
      </c>
      <c r="G4447" t="s">
        <v>29</v>
      </c>
      <c r="H4447" t="s">
        <v>38</v>
      </c>
      <c r="I4447" t="s">
        <v>39</v>
      </c>
      <c r="J4447" t="s">
        <v>46</v>
      </c>
      <c r="K4447" t="s">
        <v>32</v>
      </c>
      <c r="L4447" t="s">
        <v>40</v>
      </c>
      <c r="M4447" t="s">
        <v>34</v>
      </c>
      <c r="N4447">
        <v>2</v>
      </c>
      <c r="O4447" t="s">
        <v>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10</v>
      </c>
      <c r="V4447">
        <v>4</v>
      </c>
      <c r="W4447">
        <v>2</v>
      </c>
      <c r="X4447">
        <v>5</v>
      </c>
      <c r="Y4447" t="s">
        <v>166</v>
      </c>
      <c r="Z4447" t="s">
        <v>211</v>
      </c>
    </row>
    <row r="4448" spans="1:26" x14ac:dyDescent="0.25">
      <c r="A4448" s="1">
        <v>44174.722222222219</v>
      </c>
      <c r="B4448" t="s">
        <v>24</v>
      </c>
      <c r="C4448" t="s">
        <v>25</v>
      </c>
      <c r="D4448" t="s">
        <v>36</v>
      </c>
      <c r="E4448" t="s">
        <v>42</v>
      </c>
      <c r="F4448" t="s">
        <v>28</v>
      </c>
      <c r="G4448" t="s">
        <v>29</v>
      </c>
      <c r="H4448" t="s">
        <v>38</v>
      </c>
      <c r="I4448" t="s">
        <v>39</v>
      </c>
      <c r="J4448" t="s">
        <v>31</v>
      </c>
      <c r="K4448" t="s">
        <v>32</v>
      </c>
      <c r="L4448" t="s">
        <v>33</v>
      </c>
      <c r="M4448" t="s">
        <v>44</v>
      </c>
      <c r="N4448">
        <v>2</v>
      </c>
      <c r="O4448" t="s">
        <v>35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20</v>
      </c>
      <c r="V4448">
        <v>17</v>
      </c>
      <c r="W4448">
        <v>4</v>
      </c>
      <c r="X4448">
        <v>12</v>
      </c>
      <c r="Y4448" t="s">
        <v>195</v>
      </c>
      <c r="Z4448" t="s">
        <v>209</v>
      </c>
    </row>
    <row r="4449" spans="1:26" x14ac:dyDescent="0.25">
      <c r="A4449" s="1">
        <v>44548.125</v>
      </c>
      <c r="B4449" t="s">
        <v>24</v>
      </c>
      <c r="C4449" t="s">
        <v>25</v>
      </c>
      <c r="D4449" t="s">
        <v>78</v>
      </c>
      <c r="E4449" t="s">
        <v>64</v>
      </c>
      <c r="F4449" t="s">
        <v>28</v>
      </c>
      <c r="G4449" t="s">
        <v>29</v>
      </c>
      <c r="H4449" t="s">
        <v>38</v>
      </c>
      <c r="I4449" t="s">
        <v>39</v>
      </c>
      <c r="J4449" t="s">
        <v>31</v>
      </c>
      <c r="K4449" t="s">
        <v>32</v>
      </c>
      <c r="L4449" t="s">
        <v>33</v>
      </c>
      <c r="M4449" t="s">
        <v>62</v>
      </c>
      <c r="N4449">
        <v>2</v>
      </c>
      <c r="O4449" t="s">
        <v>35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20</v>
      </c>
      <c r="V4449">
        <v>3</v>
      </c>
      <c r="W4449">
        <v>7</v>
      </c>
      <c r="X4449">
        <v>12</v>
      </c>
      <c r="Y4449" t="s">
        <v>173</v>
      </c>
      <c r="Z4449" t="s">
        <v>208</v>
      </c>
    </row>
    <row r="4450" spans="1:26" x14ac:dyDescent="0.25">
      <c r="A4450" s="1">
        <v>42999.555555555555</v>
      </c>
      <c r="B4450" t="s">
        <v>59</v>
      </c>
      <c r="C4450" t="s">
        <v>25</v>
      </c>
      <c r="D4450" t="s">
        <v>26</v>
      </c>
      <c r="E4450" t="s">
        <v>27</v>
      </c>
      <c r="F4450" t="s">
        <v>28</v>
      </c>
      <c r="G4450" t="s">
        <v>29</v>
      </c>
      <c r="H4450" t="s">
        <v>38</v>
      </c>
      <c r="I4450" t="s">
        <v>39</v>
      </c>
      <c r="J4450" t="s">
        <v>31</v>
      </c>
      <c r="K4450" t="s">
        <v>32</v>
      </c>
      <c r="L4450" t="s">
        <v>33</v>
      </c>
      <c r="M4450" t="s">
        <v>58</v>
      </c>
      <c r="N4450">
        <v>2</v>
      </c>
      <c r="O4450" t="s">
        <v>35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30</v>
      </c>
      <c r="V4450">
        <v>13</v>
      </c>
      <c r="W4450">
        <v>5</v>
      </c>
      <c r="X4450">
        <v>9</v>
      </c>
      <c r="Y4450" t="s">
        <v>168</v>
      </c>
      <c r="Z4450" t="s">
        <v>209</v>
      </c>
    </row>
    <row r="4451" spans="1:26" x14ac:dyDescent="0.25">
      <c r="A4451" s="1">
        <v>44268.534722222219</v>
      </c>
      <c r="B4451" t="s">
        <v>49</v>
      </c>
      <c r="C4451" t="s">
        <v>25</v>
      </c>
      <c r="D4451" t="s">
        <v>26</v>
      </c>
      <c r="E4451" t="s">
        <v>27</v>
      </c>
      <c r="F4451" t="s">
        <v>80</v>
      </c>
      <c r="G4451" t="s">
        <v>29</v>
      </c>
      <c r="H4451" t="s">
        <v>38</v>
      </c>
      <c r="I4451" t="s">
        <v>39</v>
      </c>
      <c r="J4451" t="s">
        <v>46</v>
      </c>
      <c r="K4451" t="s">
        <v>32</v>
      </c>
      <c r="L4451" t="s">
        <v>40</v>
      </c>
      <c r="M4451" t="s">
        <v>41</v>
      </c>
      <c r="N4451">
        <v>2</v>
      </c>
      <c r="O4451" t="s">
        <v>75</v>
      </c>
      <c r="P4451">
        <v>10</v>
      </c>
      <c r="Q4451">
        <v>0</v>
      </c>
      <c r="R4451">
        <v>0</v>
      </c>
      <c r="S4451">
        <v>0</v>
      </c>
      <c r="T4451">
        <v>10</v>
      </c>
      <c r="U4451">
        <v>10</v>
      </c>
      <c r="V4451">
        <v>12</v>
      </c>
      <c r="W4451">
        <v>7</v>
      </c>
      <c r="X4451">
        <v>3</v>
      </c>
      <c r="Y4451" t="s">
        <v>191</v>
      </c>
      <c r="Z4451" t="s">
        <v>207</v>
      </c>
    </row>
    <row r="4452" spans="1:26" x14ac:dyDescent="0.25">
      <c r="A4452" s="1">
        <v>44453.781944444447</v>
      </c>
      <c r="B4452" t="s">
        <v>49</v>
      </c>
      <c r="C4452" t="s">
        <v>30</v>
      </c>
      <c r="D4452" t="s">
        <v>30</v>
      </c>
      <c r="E4452" t="s">
        <v>42</v>
      </c>
      <c r="F4452" t="s">
        <v>56</v>
      </c>
      <c r="G4452" t="s">
        <v>29</v>
      </c>
      <c r="H4452" t="s">
        <v>30</v>
      </c>
      <c r="I4452" t="s">
        <v>30</v>
      </c>
      <c r="J4452" t="s">
        <v>46</v>
      </c>
      <c r="K4452" t="s">
        <v>53</v>
      </c>
      <c r="L4452" t="s">
        <v>33</v>
      </c>
      <c r="M4452" t="s">
        <v>34</v>
      </c>
      <c r="N4452">
        <v>2</v>
      </c>
      <c r="O4452" t="s">
        <v>47</v>
      </c>
      <c r="P4452">
        <v>10</v>
      </c>
      <c r="Q4452">
        <v>0</v>
      </c>
      <c r="R4452">
        <v>0</v>
      </c>
      <c r="S4452">
        <v>10</v>
      </c>
      <c r="T4452">
        <v>0</v>
      </c>
      <c r="U4452">
        <v>20</v>
      </c>
      <c r="V4452">
        <v>18</v>
      </c>
      <c r="W4452">
        <v>3</v>
      </c>
      <c r="X4452">
        <v>9</v>
      </c>
      <c r="Y4452" t="s">
        <v>172</v>
      </c>
      <c r="Z4452" t="s">
        <v>211</v>
      </c>
    </row>
    <row r="4453" spans="1:26" x14ac:dyDescent="0.25">
      <c r="A4453" s="1">
        <v>44102.746527777781</v>
      </c>
      <c r="B4453" t="s">
        <v>24</v>
      </c>
      <c r="C4453" t="s">
        <v>25</v>
      </c>
      <c r="D4453" t="s">
        <v>26</v>
      </c>
      <c r="E4453" t="s">
        <v>27</v>
      </c>
      <c r="F4453" t="s">
        <v>56</v>
      </c>
      <c r="G4453" t="s">
        <v>29</v>
      </c>
      <c r="H4453" t="s">
        <v>38</v>
      </c>
      <c r="I4453" t="s">
        <v>39</v>
      </c>
      <c r="J4453" t="s">
        <v>31</v>
      </c>
      <c r="K4453" t="s">
        <v>32</v>
      </c>
      <c r="L4453" t="s">
        <v>33</v>
      </c>
      <c r="M4453" t="s">
        <v>34</v>
      </c>
      <c r="N4453">
        <v>2</v>
      </c>
      <c r="O4453" t="s">
        <v>35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</v>
      </c>
      <c r="V4453">
        <v>17</v>
      </c>
      <c r="W4453">
        <v>2</v>
      </c>
      <c r="X4453">
        <v>9</v>
      </c>
      <c r="Y4453" t="s">
        <v>195</v>
      </c>
      <c r="Z4453" t="s">
        <v>207</v>
      </c>
    </row>
    <row r="4454" spans="1:26" x14ac:dyDescent="0.25">
      <c r="A4454" s="1">
        <v>44889.4375</v>
      </c>
      <c r="B4454" t="s">
        <v>59</v>
      </c>
      <c r="C4454" t="s">
        <v>25</v>
      </c>
      <c r="D4454" t="s">
        <v>26</v>
      </c>
      <c r="E4454" t="s">
        <v>45</v>
      </c>
      <c r="F4454" t="s">
        <v>43</v>
      </c>
      <c r="G4454" t="s">
        <v>29</v>
      </c>
      <c r="H4454" t="s">
        <v>38</v>
      </c>
      <c r="I4454" t="s">
        <v>39</v>
      </c>
      <c r="J4454" t="s">
        <v>31</v>
      </c>
      <c r="K4454" t="s">
        <v>32</v>
      </c>
      <c r="L4454" t="s">
        <v>33</v>
      </c>
      <c r="M4454" t="s">
        <v>74</v>
      </c>
      <c r="N4454">
        <v>2</v>
      </c>
      <c r="O4454" t="s">
        <v>35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20</v>
      </c>
      <c r="V4454">
        <v>10</v>
      </c>
      <c r="W4454">
        <v>5</v>
      </c>
      <c r="X4454">
        <v>11</v>
      </c>
      <c r="Y4454" t="s">
        <v>179</v>
      </c>
      <c r="Z4454" t="s">
        <v>211</v>
      </c>
    </row>
    <row r="4455" spans="1:26" x14ac:dyDescent="0.25">
      <c r="A4455" s="1">
        <v>45003.520833333336</v>
      </c>
      <c r="B4455" t="s">
        <v>24</v>
      </c>
      <c r="C4455" t="s">
        <v>25</v>
      </c>
      <c r="D4455" t="s">
        <v>26</v>
      </c>
      <c r="E4455" t="s">
        <v>42</v>
      </c>
      <c r="F4455" t="s">
        <v>28</v>
      </c>
      <c r="G4455" t="s">
        <v>29</v>
      </c>
      <c r="H4455" t="s">
        <v>38</v>
      </c>
      <c r="I4455" t="s">
        <v>39</v>
      </c>
      <c r="J4455" t="s">
        <v>46</v>
      </c>
      <c r="K4455" t="s">
        <v>32</v>
      </c>
      <c r="L4455" t="s">
        <v>40</v>
      </c>
      <c r="M4455" t="s">
        <v>34</v>
      </c>
      <c r="N4455">
        <v>2</v>
      </c>
      <c r="O4455" t="s">
        <v>35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40</v>
      </c>
      <c r="V4455">
        <v>12</v>
      </c>
      <c r="W4455">
        <v>7</v>
      </c>
      <c r="X4455">
        <v>3</v>
      </c>
      <c r="Y4455" t="s">
        <v>157</v>
      </c>
      <c r="Z4455" t="s">
        <v>209</v>
      </c>
    </row>
    <row r="4456" spans="1:26" x14ac:dyDescent="0.25">
      <c r="A4456" s="1">
        <v>43818.361111111109</v>
      </c>
      <c r="B4456" t="s">
        <v>59</v>
      </c>
      <c r="C4456" t="s">
        <v>25</v>
      </c>
      <c r="D4456" t="s">
        <v>26</v>
      </c>
      <c r="E4456" t="s">
        <v>45</v>
      </c>
      <c r="F4456" t="s">
        <v>30</v>
      </c>
      <c r="G4456" t="s">
        <v>29</v>
      </c>
      <c r="H4456" t="s">
        <v>38</v>
      </c>
      <c r="I4456" t="s">
        <v>39</v>
      </c>
      <c r="J4456" t="s">
        <v>31</v>
      </c>
      <c r="K4456" t="s">
        <v>32</v>
      </c>
      <c r="L4456" t="s">
        <v>40</v>
      </c>
      <c r="M4456" t="s">
        <v>92</v>
      </c>
      <c r="N4456">
        <v>2</v>
      </c>
      <c r="O4456" t="s">
        <v>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20</v>
      </c>
      <c r="V4456">
        <v>8</v>
      </c>
      <c r="W4456">
        <v>5</v>
      </c>
      <c r="X4456">
        <v>12</v>
      </c>
      <c r="Y4456" t="s">
        <v>179</v>
      </c>
      <c r="Z4456" t="s">
        <v>209</v>
      </c>
    </row>
    <row r="4457" spans="1:26" x14ac:dyDescent="0.25">
      <c r="A4457" s="1">
        <v>45043.586805555555</v>
      </c>
      <c r="B4457" t="s">
        <v>24</v>
      </c>
      <c r="C4457" t="s">
        <v>25</v>
      </c>
      <c r="D4457" t="s">
        <v>26</v>
      </c>
      <c r="E4457" t="s">
        <v>27</v>
      </c>
      <c r="F4457" t="s">
        <v>37</v>
      </c>
      <c r="G4457" t="s">
        <v>101</v>
      </c>
      <c r="H4457" t="s">
        <v>38</v>
      </c>
      <c r="I4457" t="s">
        <v>39</v>
      </c>
      <c r="J4457" t="s">
        <v>31</v>
      </c>
      <c r="K4457" t="s">
        <v>32</v>
      </c>
      <c r="L4457" t="s">
        <v>40</v>
      </c>
      <c r="M4457" t="s">
        <v>95</v>
      </c>
      <c r="N4457">
        <v>2</v>
      </c>
      <c r="O4457" t="s">
        <v>35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20</v>
      </c>
      <c r="V4457">
        <v>14</v>
      </c>
      <c r="W4457">
        <v>5</v>
      </c>
      <c r="X4457">
        <v>4</v>
      </c>
      <c r="Y4457" t="s">
        <v>164</v>
      </c>
      <c r="Z4457" t="s">
        <v>207</v>
      </c>
    </row>
    <row r="4458" spans="1:26" x14ac:dyDescent="0.25">
      <c r="A4458" s="1">
        <v>43380.065972222219</v>
      </c>
      <c r="B4458" t="s">
        <v>49</v>
      </c>
      <c r="C4458" t="s">
        <v>25</v>
      </c>
      <c r="D4458" t="s">
        <v>36</v>
      </c>
      <c r="E4458" t="s">
        <v>27</v>
      </c>
      <c r="F4458" t="s">
        <v>65</v>
      </c>
      <c r="G4458" t="s">
        <v>57</v>
      </c>
      <c r="H4458" t="s">
        <v>38</v>
      </c>
      <c r="I4458" t="s">
        <v>39</v>
      </c>
      <c r="J4458" t="s">
        <v>31</v>
      </c>
      <c r="K4458" t="s">
        <v>32</v>
      </c>
      <c r="L4458" t="s">
        <v>40</v>
      </c>
      <c r="M4458" t="s">
        <v>58</v>
      </c>
      <c r="N4458">
        <v>2</v>
      </c>
      <c r="O4458" t="s">
        <v>35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20</v>
      </c>
      <c r="V4458">
        <v>1</v>
      </c>
      <c r="W4458">
        <v>1</v>
      </c>
      <c r="X4458">
        <v>10</v>
      </c>
      <c r="Y4458" t="s">
        <v>160</v>
      </c>
      <c r="Z4458" t="s">
        <v>208</v>
      </c>
    </row>
    <row r="4459" spans="1:26" x14ac:dyDescent="0.25">
      <c r="A4459" s="1">
        <v>44756.692361111112</v>
      </c>
      <c r="B4459" t="s">
        <v>49</v>
      </c>
      <c r="C4459" t="s">
        <v>25</v>
      </c>
      <c r="D4459" t="s">
        <v>87</v>
      </c>
      <c r="E4459" t="s">
        <v>64</v>
      </c>
      <c r="F4459" t="s">
        <v>28</v>
      </c>
      <c r="G4459" t="s">
        <v>29</v>
      </c>
      <c r="H4459" t="s">
        <v>38</v>
      </c>
      <c r="I4459" t="s">
        <v>39</v>
      </c>
      <c r="J4459" t="s">
        <v>31</v>
      </c>
      <c r="K4459" t="s">
        <v>32</v>
      </c>
      <c r="L4459" t="s">
        <v>40</v>
      </c>
      <c r="M4459" t="s">
        <v>77</v>
      </c>
      <c r="N4459">
        <v>2</v>
      </c>
      <c r="O4459" t="s">
        <v>35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20</v>
      </c>
      <c r="V4459">
        <v>16</v>
      </c>
      <c r="W4459">
        <v>5</v>
      </c>
      <c r="X4459">
        <v>7</v>
      </c>
      <c r="Y4459" t="s">
        <v>180</v>
      </c>
      <c r="Z4459" t="s">
        <v>209</v>
      </c>
    </row>
    <row r="4460" spans="1:26" x14ac:dyDescent="0.25">
      <c r="A4460" s="1">
        <v>44381.934027777781</v>
      </c>
      <c r="B4460" t="s">
        <v>24</v>
      </c>
      <c r="C4460" t="s">
        <v>25</v>
      </c>
      <c r="D4460" t="s">
        <v>36</v>
      </c>
      <c r="E4460" t="s">
        <v>27</v>
      </c>
      <c r="F4460" t="s">
        <v>37</v>
      </c>
      <c r="G4460" t="s">
        <v>29</v>
      </c>
      <c r="H4460" t="s">
        <v>38</v>
      </c>
      <c r="I4460" t="s">
        <v>39</v>
      </c>
      <c r="J4460" t="s">
        <v>31</v>
      </c>
      <c r="K4460" t="s">
        <v>32</v>
      </c>
      <c r="L4460" t="s">
        <v>40</v>
      </c>
      <c r="M4460" t="s">
        <v>41</v>
      </c>
      <c r="N4460">
        <v>2</v>
      </c>
      <c r="O4460" t="s">
        <v>35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20</v>
      </c>
      <c r="V4460">
        <v>22</v>
      </c>
      <c r="W4460">
        <v>1</v>
      </c>
      <c r="X4460">
        <v>7</v>
      </c>
      <c r="Y4460" t="s">
        <v>160</v>
      </c>
      <c r="Z4460" t="s">
        <v>209</v>
      </c>
    </row>
    <row r="4461" spans="1:26" x14ac:dyDescent="0.25">
      <c r="A4461" s="1">
        <v>45331.90625</v>
      </c>
      <c r="B4461" t="s">
        <v>24</v>
      </c>
      <c r="C4461" t="s">
        <v>25</v>
      </c>
      <c r="D4461" t="s">
        <v>36</v>
      </c>
      <c r="E4461" t="s">
        <v>42</v>
      </c>
      <c r="F4461" t="s">
        <v>37</v>
      </c>
      <c r="G4461" t="s">
        <v>29</v>
      </c>
      <c r="H4461" t="s">
        <v>38</v>
      </c>
      <c r="I4461" t="s">
        <v>39</v>
      </c>
      <c r="J4461" t="s">
        <v>31</v>
      </c>
      <c r="K4461" t="s">
        <v>32</v>
      </c>
      <c r="L4461" t="s">
        <v>40</v>
      </c>
      <c r="M4461" t="s">
        <v>44</v>
      </c>
      <c r="N4461">
        <v>2</v>
      </c>
      <c r="O4461" t="s">
        <v>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20</v>
      </c>
      <c r="V4461">
        <v>21</v>
      </c>
      <c r="W4461">
        <v>6</v>
      </c>
      <c r="X4461">
        <v>2</v>
      </c>
      <c r="Y4461" t="s">
        <v>180</v>
      </c>
      <c r="Z4461" t="s">
        <v>209</v>
      </c>
    </row>
    <row r="4462" spans="1:26" x14ac:dyDescent="0.25">
      <c r="A4462" s="1">
        <v>44528.125</v>
      </c>
      <c r="B4462" t="s">
        <v>24</v>
      </c>
      <c r="C4462" t="s">
        <v>25</v>
      </c>
      <c r="D4462" t="s">
        <v>36</v>
      </c>
      <c r="E4462" t="s">
        <v>27</v>
      </c>
      <c r="F4462" t="s">
        <v>37</v>
      </c>
      <c r="G4462" t="s">
        <v>29</v>
      </c>
      <c r="H4462" t="s">
        <v>38</v>
      </c>
      <c r="I4462" t="s">
        <v>39</v>
      </c>
      <c r="J4462" t="s">
        <v>31</v>
      </c>
      <c r="K4462" t="s">
        <v>32</v>
      </c>
      <c r="L4462" t="s">
        <v>40</v>
      </c>
      <c r="M4462" t="s">
        <v>83</v>
      </c>
      <c r="N4462">
        <v>2</v>
      </c>
      <c r="O4462" t="s">
        <v>35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20</v>
      </c>
      <c r="V4462">
        <v>3</v>
      </c>
      <c r="W4462">
        <v>1</v>
      </c>
      <c r="X4462">
        <v>11</v>
      </c>
      <c r="Y4462" t="s">
        <v>180</v>
      </c>
      <c r="Z4462" t="s">
        <v>209</v>
      </c>
    </row>
    <row r="4463" spans="1:26" x14ac:dyDescent="0.25">
      <c r="A4463" s="1">
        <v>44333.611805555556</v>
      </c>
      <c r="B4463" t="s">
        <v>24</v>
      </c>
      <c r="C4463" t="s">
        <v>25</v>
      </c>
      <c r="D4463" t="s">
        <v>26</v>
      </c>
      <c r="E4463" t="s">
        <v>27</v>
      </c>
      <c r="F4463" t="s">
        <v>37</v>
      </c>
      <c r="G4463" t="s">
        <v>29</v>
      </c>
      <c r="H4463" t="s">
        <v>38</v>
      </c>
      <c r="I4463" t="s">
        <v>39</v>
      </c>
      <c r="J4463" t="s">
        <v>46</v>
      </c>
      <c r="K4463" t="s">
        <v>32</v>
      </c>
      <c r="L4463" t="s">
        <v>40</v>
      </c>
      <c r="M4463" t="s">
        <v>58</v>
      </c>
      <c r="N4463">
        <v>2</v>
      </c>
      <c r="O4463" t="s">
        <v>47</v>
      </c>
      <c r="P4463">
        <v>10</v>
      </c>
      <c r="Q4463">
        <v>0</v>
      </c>
      <c r="R4463">
        <v>0</v>
      </c>
      <c r="S4463">
        <v>10</v>
      </c>
      <c r="T4463">
        <v>0</v>
      </c>
      <c r="U4463">
        <v>30</v>
      </c>
      <c r="V4463">
        <v>14</v>
      </c>
      <c r="W4463">
        <v>2</v>
      </c>
      <c r="X4463">
        <v>5</v>
      </c>
      <c r="Y4463" t="s">
        <v>195</v>
      </c>
      <c r="Z4463" t="s">
        <v>207</v>
      </c>
    </row>
    <row r="4464" spans="1:26" x14ac:dyDescent="0.25">
      <c r="A4464" s="1">
        <v>44171.746527777781</v>
      </c>
      <c r="B4464" t="s">
        <v>24</v>
      </c>
      <c r="C4464" t="s">
        <v>25</v>
      </c>
      <c r="D4464" t="s">
        <v>36</v>
      </c>
      <c r="E4464" t="s">
        <v>85</v>
      </c>
      <c r="F4464" t="s">
        <v>28</v>
      </c>
      <c r="G4464" t="s">
        <v>29</v>
      </c>
      <c r="H4464" t="s">
        <v>38</v>
      </c>
      <c r="I4464" t="s">
        <v>39</v>
      </c>
      <c r="J4464" t="s">
        <v>31</v>
      </c>
      <c r="K4464" t="s">
        <v>32</v>
      </c>
      <c r="L4464" t="s">
        <v>40</v>
      </c>
      <c r="M4464" t="s">
        <v>34</v>
      </c>
      <c r="N4464">
        <v>2</v>
      </c>
      <c r="O4464" t="s">
        <v>35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20</v>
      </c>
      <c r="V4464">
        <v>17</v>
      </c>
      <c r="W4464">
        <v>1</v>
      </c>
      <c r="X4464">
        <v>12</v>
      </c>
      <c r="Y4464" t="s">
        <v>173</v>
      </c>
      <c r="Z4464" t="s">
        <v>209</v>
      </c>
    </row>
    <row r="4465" spans="1:26" x14ac:dyDescent="0.25">
      <c r="A4465" s="1">
        <v>44806.510416666664</v>
      </c>
      <c r="B4465" t="s">
        <v>24</v>
      </c>
      <c r="C4465" t="s">
        <v>25</v>
      </c>
      <c r="D4465" t="s">
        <v>26</v>
      </c>
      <c r="E4465" t="s">
        <v>64</v>
      </c>
      <c r="F4465" t="s">
        <v>28</v>
      </c>
      <c r="G4465" t="s">
        <v>29</v>
      </c>
      <c r="H4465" t="s">
        <v>38</v>
      </c>
      <c r="I4465" t="s">
        <v>39</v>
      </c>
      <c r="J4465" t="s">
        <v>31</v>
      </c>
      <c r="K4465" t="s">
        <v>53</v>
      </c>
      <c r="L4465" t="s">
        <v>40</v>
      </c>
      <c r="M4465" t="s">
        <v>48</v>
      </c>
      <c r="N4465">
        <v>2</v>
      </c>
      <c r="O4465" t="s">
        <v>35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20</v>
      </c>
      <c r="V4465">
        <v>12</v>
      </c>
      <c r="W4465">
        <v>6</v>
      </c>
      <c r="X4465">
        <v>9</v>
      </c>
      <c r="Y4465" t="s">
        <v>157</v>
      </c>
      <c r="Z4465" t="s">
        <v>209</v>
      </c>
    </row>
    <row r="4466" spans="1:26" x14ac:dyDescent="0.25">
      <c r="A4466" s="1">
        <v>44527.025694444441</v>
      </c>
      <c r="B4466" t="s">
        <v>59</v>
      </c>
      <c r="C4466" t="s">
        <v>25</v>
      </c>
      <c r="D4466" t="s">
        <v>78</v>
      </c>
      <c r="E4466" t="s">
        <v>27</v>
      </c>
      <c r="F4466" t="s">
        <v>37</v>
      </c>
      <c r="G4466" t="s">
        <v>29</v>
      </c>
      <c r="H4466" t="s">
        <v>38</v>
      </c>
      <c r="I4466" t="s">
        <v>39</v>
      </c>
      <c r="J4466" t="s">
        <v>46</v>
      </c>
      <c r="K4466" t="s">
        <v>32</v>
      </c>
      <c r="L4466" t="s">
        <v>40</v>
      </c>
      <c r="M4466" t="s">
        <v>41</v>
      </c>
      <c r="N4466">
        <v>2</v>
      </c>
      <c r="O4466" t="s">
        <v>35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</v>
      </c>
      <c r="V4466">
        <v>0</v>
      </c>
      <c r="W4466">
        <v>7</v>
      </c>
      <c r="X4466">
        <v>11</v>
      </c>
      <c r="Y4466" t="s">
        <v>180</v>
      </c>
      <c r="Z4466" t="s">
        <v>209</v>
      </c>
    </row>
    <row r="4467" spans="1:26" x14ac:dyDescent="0.25">
      <c r="A4467" s="1">
        <v>42963.583333333336</v>
      </c>
      <c r="B4467" t="s">
        <v>24</v>
      </c>
      <c r="C4467" t="s">
        <v>25</v>
      </c>
      <c r="D4467" t="s">
        <v>26</v>
      </c>
      <c r="E4467" t="s">
        <v>27</v>
      </c>
      <c r="F4467" t="s">
        <v>28</v>
      </c>
      <c r="G4467" t="s">
        <v>29</v>
      </c>
      <c r="H4467" t="s">
        <v>38</v>
      </c>
      <c r="I4467" t="s">
        <v>39</v>
      </c>
      <c r="J4467" t="s">
        <v>31</v>
      </c>
      <c r="K4467" t="s">
        <v>32</v>
      </c>
      <c r="L4467" t="s">
        <v>40</v>
      </c>
      <c r="M4467" t="s">
        <v>58</v>
      </c>
      <c r="N4467">
        <v>2</v>
      </c>
      <c r="O4467" t="s">
        <v>35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</v>
      </c>
      <c r="V4467">
        <v>14</v>
      </c>
      <c r="W4467">
        <v>4</v>
      </c>
      <c r="X4467">
        <v>8</v>
      </c>
      <c r="Y4467" t="s">
        <v>194</v>
      </c>
      <c r="Z4467" t="s">
        <v>209</v>
      </c>
    </row>
    <row r="4468" spans="1:26" x14ac:dyDescent="0.25">
      <c r="A4468" s="1">
        <v>45400.72152777778</v>
      </c>
      <c r="B4468" t="s">
        <v>49</v>
      </c>
      <c r="C4468" t="s">
        <v>25</v>
      </c>
      <c r="D4468" t="s">
        <v>26</v>
      </c>
      <c r="E4468" t="s">
        <v>27</v>
      </c>
      <c r="F4468" t="s">
        <v>28</v>
      </c>
      <c r="G4468" t="s">
        <v>29</v>
      </c>
      <c r="H4468" t="s">
        <v>38</v>
      </c>
      <c r="I4468" t="s">
        <v>39</v>
      </c>
      <c r="J4468" t="s">
        <v>46</v>
      </c>
      <c r="K4468" t="s">
        <v>32</v>
      </c>
      <c r="L4468" t="s">
        <v>40</v>
      </c>
      <c r="M4468" t="s">
        <v>62</v>
      </c>
      <c r="N4468">
        <v>2</v>
      </c>
      <c r="O4468" t="s">
        <v>35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30</v>
      </c>
      <c r="V4468">
        <v>17</v>
      </c>
      <c r="W4468">
        <v>5</v>
      </c>
      <c r="X4468">
        <v>4</v>
      </c>
      <c r="Y4468" t="s">
        <v>193</v>
      </c>
      <c r="Z4468" t="s">
        <v>209</v>
      </c>
    </row>
    <row r="4469" spans="1:26" x14ac:dyDescent="0.25">
      <c r="A4469" s="1">
        <v>44383.53125</v>
      </c>
      <c r="B4469" t="s">
        <v>24</v>
      </c>
      <c r="C4469" t="s">
        <v>25</v>
      </c>
      <c r="D4469" t="s">
        <v>26</v>
      </c>
      <c r="E4469" t="s">
        <v>64</v>
      </c>
      <c r="F4469" t="s">
        <v>37</v>
      </c>
      <c r="G4469" t="s">
        <v>29</v>
      </c>
      <c r="H4469" t="s">
        <v>38</v>
      </c>
      <c r="I4469" t="s">
        <v>39</v>
      </c>
      <c r="J4469" t="s">
        <v>31</v>
      </c>
      <c r="K4469" t="s">
        <v>32</v>
      </c>
      <c r="L4469" t="s">
        <v>40</v>
      </c>
      <c r="M4469" t="s">
        <v>81</v>
      </c>
      <c r="N4469">
        <v>2</v>
      </c>
      <c r="O4469" t="s">
        <v>35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20</v>
      </c>
      <c r="V4469">
        <v>12</v>
      </c>
      <c r="W4469">
        <v>3</v>
      </c>
      <c r="X4469">
        <v>7</v>
      </c>
      <c r="Y4469" t="s">
        <v>179</v>
      </c>
      <c r="Z4469" t="s">
        <v>207</v>
      </c>
    </row>
    <row r="4470" spans="1:26" x14ac:dyDescent="0.25">
      <c r="A4470" s="1">
        <v>44107.631944444445</v>
      </c>
      <c r="B4470" t="s">
        <v>59</v>
      </c>
      <c r="C4470" t="s">
        <v>25</v>
      </c>
      <c r="D4470" t="s">
        <v>26</v>
      </c>
      <c r="E4470" t="s">
        <v>45</v>
      </c>
      <c r="F4470" t="s">
        <v>28</v>
      </c>
      <c r="G4470" t="s">
        <v>29</v>
      </c>
      <c r="H4470" t="s">
        <v>38</v>
      </c>
      <c r="I4470" t="s">
        <v>39</v>
      </c>
      <c r="J4470" t="s">
        <v>46</v>
      </c>
      <c r="K4470" t="s">
        <v>32</v>
      </c>
      <c r="L4470" t="s">
        <v>40</v>
      </c>
      <c r="M4470" t="s">
        <v>74</v>
      </c>
      <c r="N4470">
        <v>2</v>
      </c>
      <c r="O4470" t="s">
        <v>75</v>
      </c>
      <c r="P4470">
        <v>20</v>
      </c>
      <c r="Q4470">
        <v>0</v>
      </c>
      <c r="R4470">
        <v>0</v>
      </c>
      <c r="S4470">
        <v>0</v>
      </c>
      <c r="T4470">
        <v>20</v>
      </c>
      <c r="U4470">
        <v>0</v>
      </c>
      <c r="V4470">
        <v>15</v>
      </c>
      <c r="W4470">
        <v>7</v>
      </c>
      <c r="X4470">
        <v>10</v>
      </c>
      <c r="Y4470" t="s">
        <v>173</v>
      </c>
      <c r="Z4470" t="s">
        <v>209</v>
      </c>
    </row>
    <row r="4471" spans="1:26" x14ac:dyDescent="0.25">
      <c r="A4471" s="1">
        <v>44792.453472222223</v>
      </c>
      <c r="B4471" t="s">
        <v>24</v>
      </c>
      <c r="C4471" t="s">
        <v>25</v>
      </c>
      <c r="D4471" t="s">
        <v>26</v>
      </c>
      <c r="E4471" t="s">
        <v>42</v>
      </c>
      <c r="F4471" t="s">
        <v>80</v>
      </c>
      <c r="G4471" t="s">
        <v>102</v>
      </c>
      <c r="H4471" t="s">
        <v>38</v>
      </c>
      <c r="I4471" t="s">
        <v>39</v>
      </c>
      <c r="J4471" t="s">
        <v>31</v>
      </c>
      <c r="K4471" t="s">
        <v>32</v>
      </c>
      <c r="L4471" t="s">
        <v>33</v>
      </c>
      <c r="M4471" t="s">
        <v>34</v>
      </c>
      <c r="N4471">
        <v>2</v>
      </c>
      <c r="O4471" t="s">
        <v>35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30</v>
      </c>
      <c r="V4471">
        <v>10</v>
      </c>
      <c r="W4471">
        <v>6</v>
      </c>
      <c r="X4471">
        <v>8</v>
      </c>
      <c r="Y4471" t="s">
        <v>172</v>
      </c>
      <c r="Z4471" t="s">
        <v>209</v>
      </c>
    </row>
    <row r="4472" spans="1:26" x14ac:dyDescent="0.25">
      <c r="A4472" s="1">
        <v>43182.813888888886</v>
      </c>
      <c r="B4472" t="s">
        <v>24</v>
      </c>
      <c r="C4472" t="s">
        <v>25</v>
      </c>
      <c r="D4472" t="s">
        <v>36</v>
      </c>
      <c r="E4472" t="s">
        <v>27</v>
      </c>
      <c r="F4472" t="s">
        <v>56</v>
      </c>
      <c r="G4472" t="s">
        <v>29</v>
      </c>
      <c r="H4472" t="s">
        <v>38</v>
      </c>
      <c r="I4472" t="s">
        <v>39</v>
      </c>
      <c r="J4472" t="s">
        <v>31</v>
      </c>
      <c r="K4472" t="s">
        <v>32</v>
      </c>
      <c r="L4472" t="s">
        <v>40</v>
      </c>
      <c r="M4472" t="s">
        <v>41</v>
      </c>
      <c r="N4472">
        <v>2</v>
      </c>
      <c r="O4472" t="s">
        <v>35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40</v>
      </c>
      <c r="V4472">
        <v>19</v>
      </c>
      <c r="W4472">
        <v>6</v>
      </c>
      <c r="X4472">
        <v>3</v>
      </c>
      <c r="Y4472" t="s">
        <v>172</v>
      </c>
      <c r="Z4472" t="s">
        <v>207</v>
      </c>
    </row>
    <row r="4473" spans="1:26" x14ac:dyDescent="0.25">
      <c r="A4473" s="1">
        <v>42414.625</v>
      </c>
      <c r="B4473" t="s">
        <v>49</v>
      </c>
      <c r="C4473" t="s">
        <v>66</v>
      </c>
      <c r="D4473" t="s">
        <v>26</v>
      </c>
      <c r="E4473" t="s">
        <v>42</v>
      </c>
      <c r="F4473" t="s">
        <v>56</v>
      </c>
      <c r="G4473" t="s">
        <v>29</v>
      </c>
      <c r="H4473" t="s">
        <v>68</v>
      </c>
      <c r="I4473" t="s">
        <v>39</v>
      </c>
      <c r="J4473" t="s">
        <v>31</v>
      </c>
      <c r="K4473" t="s">
        <v>32</v>
      </c>
      <c r="L4473" t="s">
        <v>40</v>
      </c>
      <c r="M4473" t="s">
        <v>44</v>
      </c>
      <c r="N4473">
        <v>2</v>
      </c>
      <c r="O4473" t="s">
        <v>35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</v>
      </c>
      <c r="V4473">
        <v>15</v>
      </c>
      <c r="W4473">
        <v>1</v>
      </c>
      <c r="X4473">
        <v>2</v>
      </c>
      <c r="Y4473" t="s">
        <v>195</v>
      </c>
      <c r="Z4473" t="s">
        <v>209</v>
      </c>
    </row>
    <row r="4474" spans="1:26" x14ac:dyDescent="0.25">
      <c r="A4474" s="1">
        <v>43366.375</v>
      </c>
      <c r="B4474" t="s">
        <v>59</v>
      </c>
      <c r="C4474" t="s">
        <v>25</v>
      </c>
      <c r="D4474" t="s">
        <v>26</v>
      </c>
      <c r="E4474" t="s">
        <v>45</v>
      </c>
      <c r="F4474" t="s">
        <v>65</v>
      </c>
      <c r="G4474" t="s">
        <v>29</v>
      </c>
      <c r="H4474" t="s">
        <v>38</v>
      </c>
      <c r="I4474" t="s">
        <v>39</v>
      </c>
      <c r="J4474" t="s">
        <v>46</v>
      </c>
      <c r="K4474" t="s">
        <v>32</v>
      </c>
      <c r="L4474" t="s">
        <v>40</v>
      </c>
      <c r="M4474" t="s">
        <v>34</v>
      </c>
      <c r="N4474">
        <v>2</v>
      </c>
      <c r="O4474" t="s">
        <v>35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</v>
      </c>
      <c r="V4474">
        <v>9</v>
      </c>
      <c r="W4474">
        <v>1</v>
      </c>
      <c r="X4474">
        <v>9</v>
      </c>
      <c r="Y4474" t="s">
        <v>165</v>
      </c>
      <c r="Z4474" t="s">
        <v>208</v>
      </c>
    </row>
    <row r="4475" spans="1:26" x14ac:dyDescent="0.25">
      <c r="A4475" s="1">
        <v>42830.404166666667</v>
      </c>
      <c r="B4475" t="s">
        <v>59</v>
      </c>
      <c r="C4475" t="s">
        <v>50</v>
      </c>
      <c r="D4475" t="s">
        <v>26</v>
      </c>
      <c r="E4475" t="s">
        <v>84</v>
      </c>
      <c r="F4475" t="s">
        <v>56</v>
      </c>
      <c r="G4475" t="s">
        <v>29</v>
      </c>
      <c r="H4475" t="s">
        <v>52</v>
      </c>
      <c r="I4475" t="s">
        <v>39</v>
      </c>
      <c r="J4475" t="s">
        <v>46</v>
      </c>
      <c r="K4475" t="s">
        <v>32</v>
      </c>
      <c r="L4475" t="s">
        <v>73</v>
      </c>
      <c r="M4475" t="s">
        <v>58</v>
      </c>
      <c r="N4475">
        <v>3</v>
      </c>
      <c r="O4475" t="s">
        <v>47</v>
      </c>
      <c r="P4475">
        <v>10</v>
      </c>
      <c r="Q4475">
        <v>0</v>
      </c>
      <c r="R4475">
        <v>0</v>
      </c>
      <c r="S4475">
        <v>10</v>
      </c>
      <c r="T4475">
        <v>0</v>
      </c>
      <c r="U4475">
        <v>20</v>
      </c>
      <c r="V4475">
        <v>9</v>
      </c>
      <c r="W4475">
        <v>4</v>
      </c>
      <c r="X4475">
        <v>4</v>
      </c>
      <c r="Y4475" t="s">
        <v>195</v>
      </c>
      <c r="Z4475" t="s">
        <v>209</v>
      </c>
    </row>
    <row r="4476" spans="1:26" x14ac:dyDescent="0.25">
      <c r="A4476" s="1">
        <v>45234.848611111112</v>
      </c>
      <c r="B4476" t="s">
        <v>24</v>
      </c>
      <c r="C4476" t="s">
        <v>25</v>
      </c>
      <c r="D4476" t="s">
        <v>78</v>
      </c>
      <c r="E4476" t="s">
        <v>45</v>
      </c>
      <c r="F4476" t="s">
        <v>37</v>
      </c>
      <c r="G4476" t="s">
        <v>29</v>
      </c>
      <c r="H4476" t="s">
        <v>38</v>
      </c>
      <c r="I4476" t="s">
        <v>39</v>
      </c>
      <c r="J4476" t="s">
        <v>31</v>
      </c>
      <c r="K4476" t="s">
        <v>32</v>
      </c>
      <c r="L4476" t="s">
        <v>40</v>
      </c>
      <c r="M4476" t="s">
        <v>83</v>
      </c>
      <c r="N4476">
        <v>2</v>
      </c>
      <c r="O4476" t="s">
        <v>35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30</v>
      </c>
      <c r="V4476">
        <v>20</v>
      </c>
      <c r="W4476">
        <v>7</v>
      </c>
      <c r="X4476">
        <v>11</v>
      </c>
      <c r="Y4476" t="s">
        <v>180</v>
      </c>
      <c r="Z4476" t="s">
        <v>209</v>
      </c>
    </row>
    <row r="4477" spans="1:26" x14ac:dyDescent="0.25">
      <c r="A4477" s="1">
        <v>42667.795138888891</v>
      </c>
      <c r="B4477" t="s">
        <v>24</v>
      </c>
      <c r="C4477" t="s">
        <v>25</v>
      </c>
      <c r="D4477" t="s">
        <v>78</v>
      </c>
      <c r="E4477" t="s">
        <v>42</v>
      </c>
      <c r="F4477" t="s">
        <v>28</v>
      </c>
      <c r="G4477" t="s">
        <v>29</v>
      </c>
      <c r="H4477" t="s">
        <v>38</v>
      </c>
      <c r="I4477" t="s">
        <v>39</v>
      </c>
      <c r="J4477" t="s">
        <v>31</v>
      </c>
      <c r="K4477" t="s">
        <v>32</v>
      </c>
      <c r="L4477" t="s">
        <v>73</v>
      </c>
      <c r="M4477" t="s">
        <v>82</v>
      </c>
      <c r="N4477">
        <v>2</v>
      </c>
      <c r="O4477" t="s">
        <v>35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20</v>
      </c>
      <c r="V4477">
        <v>19</v>
      </c>
      <c r="W4477">
        <v>2</v>
      </c>
      <c r="X4477">
        <v>10</v>
      </c>
      <c r="Y4477" t="s">
        <v>157</v>
      </c>
      <c r="Z4477" t="s">
        <v>209</v>
      </c>
    </row>
    <row r="4478" spans="1:26" x14ac:dyDescent="0.25">
      <c r="A4478" s="1">
        <v>45288.576388888891</v>
      </c>
      <c r="B4478" t="s">
        <v>24</v>
      </c>
      <c r="C4478" t="s">
        <v>25</v>
      </c>
      <c r="D4478" t="s">
        <v>26</v>
      </c>
      <c r="E4478" t="s">
        <v>42</v>
      </c>
      <c r="F4478" t="s">
        <v>28</v>
      </c>
      <c r="G4478" t="s">
        <v>29</v>
      </c>
      <c r="H4478" t="s">
        <v>38</v>
      </c>
      <c r="I4478" t="s">
        <v>30</v>
      </c>
      <c r="J4478" t="s">
        <v>31</v>
      </c>
      <c r="K4478" t="s">
        <v>32</v>
      </c>
      <c r="L4478" t="s">
        <v>73</v>
      </c>
      <c r="M4478" t="s">
        <v>34</v>
      </c>
      <c r="N4478">
        <v>2</v>
      </c>
      <c r="O4478" t="s">
        <v>35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20</v>
      </c>
      <c r="V4478">
        <v>13</v>
      </c>
      <c r="W4478">
        <v>5</v>
      </c>
      <c r="X4478">
        <v>12</v>
      </c>
      <c r="Y4478" t="s">
        <v>195</v>
      </c>
      <c r="Z4478" t="s">
        <v>209</v>
      </c>
    </row>
    <row r="4479" spans="1:26" x14ac:dyDescent="0.25">
      <c r="A4479" s="1">
        <v>45302.208333333336</v>
      </c>
      <c r="B4479" t="s">
        <v>59</v>
      </c>
      <c r="C4479" t="s">
        <v>30</v>
      </c>
      <c r="D4479" t="s">
        <v>30</v>
      </c>
      <c r="E4479" t="s">
        <v>45</v>
      </c>
      <c r="F4479" t="s">
        <v>37</v>
      </c>
      <c r="G4479" t="s">
        <v>29</v>
      </c>
      <c r="H4479" t="s">
        <v>30</v>
      </c>
      <c r="I4479" t="s">
        <v>30</v>
      </c>
      <c r="J4479" t="s">
        <v>31</v>
      </c>
      <c r="K4479" t="s">
        <v>32</v>
      </c>
      <c r="L4479" t="s">
        <v>33</v>
      </c>
      <c r="M4479" t="s">
        <v>34</v>
      </c>
      <c r="N4479">
        <v>2</v>
      </c>
      <c r="O4479" t="s">
        <v>35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20</v>
      </c>
      <c r="V4479">
        <v>5</v>
      </c>
      <c r="W4479">
        <v>5</v>
      </c>
      <c r="X4479">
        <v>1</v>
      </c>
      <c r="Y4479" t="s">
        <v>198</v>
      </c>
      <c r="Z4479" t="s">
        <v>211</v>
      </c>
    </row>
    <row r="4480" spans="1:26" x14ac:dyDescent="0.25">
      <c r="A4480" s="1">
        <v>43229.597222222219</v>
      </c>
      <c r="B4480" t="s">
        <v>49</v>
      </c>
      <c r="C4480" t="s">
        <v>25</v>
      </c>
      <c r="D4480" t="s">
        <v>26</v>
      </c>
      <c r="E4480" t="s">
        <v>71</v>
      </c>
      <c r="F4480" t="s">
        <v>28</v>
      </c>
      <c r="G4480" t="s">
        <v>29</v>
      </c>
      <c r="H4480" t="s">
        <v>38</v>
      </c>
      <c r="I4480" t="s">
        <v>61</v>
      </c>
      <c r="J4480" t="s">
        <v>46</v>
      </c>
      <c r="K4480" t="s">
        <v>32</v>
      </c>
      <c r="L4480" t="s">
        <v>40</v>
      </c>
      <c r="M4480" t="s">
        <v>41</v>
      </c>
      <c r="N4480">
        <v>2</v>
      </c>
      <c r="O4480" t="s">
        <v>70</v>
      </c>
      <c r="P4480">
        <v>10</v>
      </c>
      <c r="Q4480">
        <v>0</v>
      </c>
      <c r="R4480">
        <v>10</v>
      </c>
      <c r="S4480">
        <v>0</v>
      </c>
      <c r="T4480">
        <v>0</v>
      </c>
      <c r="U4480">
        <v>20</v>
      </c>
      <c r="V4480">
        <v>14</v>
      </c>
      <c r="W4480">
        <v>4</v>
      </c>
      <c r="X4480">
        <v>5</v>
      </c>
      <c r="Y4480" t="s">
        <v>172</v>
      </c>
      <c r="Z4480" t="s">
        <v>209</v>
      </c>
    </row>
    <row r="4481" spans="1:26" x14ac:dyDescent="0.25">
      <c r="A4481" s="1">
        <v>44831.34375</v>
      </c>
      <c r="B4481" t="s">
        <v>24</v>
      </c>
      <c r="C4481" t="s">
        <v>25</v>
      </c>
      <c r="D4481" t="s">
        <v>26</v>
      </c>
      <c r="E4481" t="s">
        <v>45</v>
      </c>
      <c r="F4481" t="s">
        <v>28</v>
      </c>
      <c r="G4481" t="s">
        <v>29</v>
      </c>
      <c r="H4481" t="s">
        <v>38</v>
      </c>
      <c r="I4481" t="s">
        <v>39</v>
      </c>
      <c r="J4481" t="s">
        <v>31</v>
      </c>
      <c r="K4481" t="s">
        <v>32</v>
      </c>
      <c r="L4481" t="s">
        <v>33</v>
      </c>
      <c r="M4481" t="s">
        <v>58</v>
      </c>
      <c r="N4481">
        <v>2</v>
      </c>
      <c r="O4481" t="s">
        <v>35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20</v>
      </c>
      <c r="V4481">
        <v>8</v>
      </c>
      <c r="W4481">
        <v>3</v>
      </c>
      <c r="X4481">
        <v>9</v>
      </c>
      <c r="Y4481" t="s">
        <v>173</v>
      </c>
      <c r="Z4481" t="s">
        <v>208</v>
      </c>
    </row>
    <row r="4482" spans="1:26" x14ac:dyDescent="0.25">
      <c r="A4482" s="1">
        <v>44681.646527777775</v>
      </c>
      <c r="B4482" t="s">
        <v>59</v>
      </c>
      <c r="C4482" t="s">
        <v>50</v>
      </c>
      <c r="D4482" t="s">
        <v>60</v>
      </c>
      <c r="E4482" t="s">
        <v>45</v>
      </c>
      <c r="F4482" t="s">
        <v>37</v>
      </c>
      <c r="G4482" t="s">
        <v>29</v>
      </c>
      <c r="H4482" t="s">
        <v>52</v>
      </c>
      <c r="I4482" t="s">
        <v>39</v>
      </c>
      <c r="J4482" t="s">
        <v>46</v>
      </c>
      <c r="K4482" t="s">
        <v>32</v>
      </c>
      <c r="L4482" t="s">
        <v>33</v>
      </c>
      <c r="M4482" t="s">
        <v>48</v>
      </c>
      <c r="N4482">
        <v>2</v>
      </c>
      <c r="O4482" t="s">
        <v>47</v>
      </c>
      <c r="P4482">
        <v>10</v>
      </c>
      <c r="Q4482">
        <v>0</v>
      </c>
      <c r="R4482">
        <v>0</v>
      </c>
      <c r="S4482">
        <v>10</v>
      </c>
      <c r="T4482">
        <v>0</v>
      </c>
      <c r="U4482">
        <v>10</v>
      </c>
      <c r="V4482">
        <v>15</v>
      </c>
      <c r="W4482">
        <v>7</v>
      </c>
      <c r="X4482">
        <v>4</v>
      </c>
      <c r="Y4482" t="s">
        <v>173</v>
      </c>
      <c r="Z4482" t="s">
        <v>209</v>
      </c>
    </row>
    <row r="4483" spans="1:26" x14ac:dyDescent="0.25">
      <c r="A4483" s="1">
        <v>43880.739583333336</v>
      </c>
      <c r="B4483" t="s">
        <v>49</v>
      </c>
      <c r="C4483" t="s">
        <v>25</v>
      </c>
      <c r="D4483" t="s">
        <v>36</v>
      </c>
      <c r="E4483" t="s">
        <v>42</v>
      </c>
      <c r="F4483" t="s">
        <v>28</v>
      </c>
      <c r="G4483" t="s">
        <v>29</v>
      </c>
      <c r="H4483" t="s">
        <v>38</v>
      </c>
      <c r="I4483" t="s">
        <v>39</v>
      </c>
      <c r="J4483" t="s">
        <v>31</v>
      </c>
      <c r="K4483" t="s">
        <v>53</v>
      </c>
      <c r="L4483" t="s">
        <v>40</v>
      </c>
      <c r="M4483" t="s">
        <v>44</v>
      </c>
      <c r="N4483">
        <v>2</v>
      </c>
      <c r="O4483" t="s">
        <v>35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20</v>
      </c>
      <c r="V4483">
        <v>17</v>
      </c>
      <c r="W4483">
        <v>4</v>
      </c>
      <c r="X4483">
        <v>2</v>
      </c>
      <c r="Y4483" t="s">
        <v>168</v>
      </c>
      <c r="Z4483" t="s">
        <v>209</v>
      </c>
    </row>
    <row r="4484" spans="1:26" x14ac:dyDescent="0.25">
      <c r="A4484" s="1">
        <v>43400.785416666666</v>
      </c>
      <c r="B4484" t="s">
        <v>24</v>
      </c>
      <c r="C4484" t="s">
        <v>50</v>
      </c>
      <c r="D4484" t="s">
        <v>78</v>
      </c>
      <c r="E4484" t="s">
        <v>42</v>
      </c>
      <c r="F4484" t="s">
        <v>28</v>
      </c>
      <c r="G4484" t="s">
        <v>29</v>
      </c>
      <c r="H4484" t="s">
        <v>52</v>
      </c>
      <c r="I4484" t="s">
        <v>30</v>
      </c>
      <c r="J4484" t="s">
        <v>31</v>
      </c>
      <c r="K4484" t="s">
        <v>32</v>
      </c>
      <c r="L4484" t="s">
        <v>73</v>
      </c>
      <c r="M4484" t="s">
        <v>44</v>
      </c>
      <c r="N4484">
        <v>2</v>
      </c>
      <c r="O4484" t="s">
        <v>35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40</v>
      </c>
      <c r="V4484">
        <v>18</v>
      </c>
      <c r="W4484">
        <v>7</v>
      </c>
      <c r="X4484">
        <v>10</v>
      </c>
      <c r="Y4484" t="s">
        <v>193</v>
      </c>
      <c r="Z4484" t="s">
        <v>209</v>
      </c>
    </row>
    <row r="4485" spans="1:26" x14ac:dyDescent="0.25">
      <c r="A4485" s="1">
        <v>43370.666666666664</v>
      </c>
      <c r="B4485" t="s">
        <v>24</v>
      </c>
      <c r="C4485" t="s">
        <v>25</v>
      </c>
      <c r="D4485" t="s">
        <v>26</v>
      </c>
      <c r="E4485" t="s">
        <v>27</v>
      </c>
      <c r="F4485" t="s">
        <v>28</v>
      </c>
      <c r="G4485" t="s">
        <v>29</v>
      </c>
      <c r="H4485" t="s">
        <v>38</v>
      </c>
      <c r="I4485" t="s">
        <v>39</v>
      </c>
      <c r="J4485" t="s">
        <v>46</v>
      </c>
      <c r="K4485" t="s">
        <v>32</v>
      </c>
      <c r="L4485" t="s">
        <v>40</v>
      </c>
      <c r="M4485" t="s">
        <v>58</v>
      </c>
      <c r="N4485">
        <v>2</v>
      </c>
      <c r="O4485" t="s">
        <v>47</v>
      </c>
      <c r="P4485">
        <v>10</v>
      </c>
      <c r="Q4485">
        <v>0</v>
      </c>
      <c r="R4485">
        <v>0</v>
      </c>
      <c r="S4485">
        <v>10</v>
      </c>
      <c r="T4485">
        <v>0</v>
      </c>
      <c r="U4485">
        <v>10</v>
      </c>
      <c r="V4485">
        <v>16</v>
      </c>
      <c r="W4485">
        <v>5</v>
      </c>
      <c r="X4485">
        <v>9</v>
      </c>
      <c r="Y4485" t="s">
        <v>180</v>
      </c>
      <c r="Z4485" t="s">
        <v>208</v>
      </c>
    </row>
    <row r="4486" spans="1:26" x14ac:dyDescent="0.25">
      <c r="A4486" s="1">
        <v>43131.845138888886</v>
      </c>
      <c r="B4486" t="s">
        <v>49</v>
      </c>
      <c r="C4486" t="s">
        <v>25</v>
      </c>
      <c r="D4486" t="s">
        <v>36</v>
      </c>
      <c r="E4486" t="s">
        <v>86</v>
      </c>
      <c r="F4486" t="s">
        <v>61</v>
      </c>
      <c r="G4486" t="s">
        <v>29</v>
      </c>
      <c r="H4486" t="s">
        <v>38</v>
      </c>
      <c r="I4486" t="s">
        <v>39</v>
      </c>
      <c r="J4486" t="s">
        <v>31</v>
      </c>
      <c r="K4486" t="s">
        <v>53</v>
      </c>
      <c r="L4486" t="s">
        <v>33</v>
      </c>
      <c r="M4486" t="s">
        <v>95</v>
      </c>
      <c r="N4486">
        <v>2</v>
      </c>
      <c r="O4486" t="s">
        <v>35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10</v>
      </c>
      <c r="V4486">
        <v>20</v>
      </c>
      <c r="W4486">
        <v>4</v>
      </c>
      <c r="X4486">
        <v>1</v>
      </c>
      <c r="Y4486" t="s">
        <v>195</v>
      </c>
      <c r="Z4486" t="s">
        <v>208</v>
      </c>
    </row>
    <row r="4487" spans="1:26" x14ac:dyDescent="0.25">
      <c r="A4487" s="1">
        <v>45261.370138888888</v>
      </c>
      <c r="B4487" t="s">
        <v>24</v>
      </c>
      <c r="C4487" t="s">
        <v>111</v>
      </c>
      <c r="D4487" t="s">
        <v>26</v>
      </c>
      <c r="E4487" t="s">
        <v>84</v>
      </c>
      <c r="F4487" t="s">
        <v>37</v>
      </c>
      <c r="G4487" t="s">
        <v>29</v>
      </c>
      <c r="H4487" t="s">
        <v>68</v>
      </c>
      <c r="I4487" t="s">
        <v>39</v>
      </c>
      <c r="J4487" t="s">
        <v>46</v>
      </c>
      <c r="K4487" t="s">
        <v>32</v>
      </c>
      <c r="L4487" t="s">
        <v>73</v>
      </c>
      <c r="M4487" t="s">
        <v>58</v>
      </c>
      <c r="N4487">
        <v>2</v>
      </c>
      <c r="O4487" t="s">
        <v>47</v>
      </c>
      <c r="P4487">
        <v>10</v>
      </c>
      <c r="Q4487">
        <v>0</v>
      </c>
      <c r="R4487">
        <v>0</v>
      </c>
      <c r="S4487">
        <v>10</v>
      </c>
      <c r="T4487">
        <v>0</v>
      </c>
      <c r="U4487">
        <v>10</v>
      </c>
      <c r="V4487">
        <v>8</v>
      </c>
      <c r="W4487">
        <v>6</v>
      </c>
      <c r="X4487">
        <v>12</v>
      </c>
      <c r="Y4487" t="s">
        <v>195</v>
      </c>
      <c r="Z4487" t="s">
        <v>210</v>
      </c>
    </row>
    <row r="4488" spans="1:26" x14ac:dyDescent="0.25">
      <c r="A4488" s="1">
        <v>43808.342361111114</v>
      </c>
      <c r="B4488" t="s">
        <v>24</v>
      </c>
      <c r="C4488" t="s">
        <v>50</v>
      </c>
      <c r="D4488" t="s">
        <v>26</v>
      </c>
      <c r="E4488" t="s">
        <v>45</v>
      </c>
      <c r="F4488" t="s">
        <v>56</v>
      </c>
      <c r="G4488" t="s">
        <v>29</v>
      </c>
      <c r="H4488" t="s">
        <v>52</v>
      </c>
      <c r="I4488" t="s">
        <v>39</v>
      </c>
      <c r="J4488" t="s">
        <v>46</v>
      </c>
      <c r="K4488" t="s">
        <v>32</v>
      </c>
      <c r="L4488" t="s">
        <v>40</v>
      </c>
      <c r="M4488" t="s">
        <v>34</v>
      </c>
      <c r="N4488">
        <v>2</v>
      </c>
      <c r="O4488" t="s">
        <v>35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30</v>
      </c>
      <c r="V4488">
        <v>8</v>
      </c>
      <c r="W4488">
        <v>2</v>
      </c>
      <c r="X4488">
        <v>12</v>
      </c>
      <c r="Y4488" t="s">
        <v>198</v>
      </c>
      <c r="Z4488" t="s">
        <v>208</v>
      </c>
    </row>
    <row r="4489" spans="1:26" x14ac:dyDescent="0.25">
      <c r="A4489" s="1">
        <v>44461.315972222219</v>
      </c>
      <c r="B4489" t="s">
        <v>59</v>
      </c>
      <c r="C4489" t="s">
        <v>50</v>
      </c>
      <c r="D4489" t="s">
        <v>36</v>
      </c>
      <c r="E4489" t="s">
        <v>45</v>
      </c>
      <c r="F4489" t="s">
        <v>37</v>
      </c>
      <c r="G4489" t="s">
        <v>29</v>
      </c>
      <c r="H4489" t="s">
        <v>52</v>
      </c>
      <c r="I4489" t="s">
        <v>39</v>
      </c>
      <c r="J4489" t="s">
        <v>46</v>
      </c>
      <c r="K4489" t="s">
        <v>32</v>
      </c>
      <c r="L4489" t="s">
        <v>40</v>
      </c>
      <c r="M4489" t="s">
        <v>58</v>
      </c>
      <c r="N4489">
        <v>2</v>
      </c>
      <c r="O4489" t="s">
        <v>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30</v>
      </c>
      <c r="V4489">
        <v>7</v>
      </c>
      <c r="W4489">
        <v>4</v>
      </c>
      <c r="X4489">
        <v>9</v>
      </c>
      <c r="Y4489" t="s">
        <v>173</v>
      </c>
      <c r="Z4489" t="s">
        <v>208</v>
      </c>
    </row>
    <row r="4490" spans="1:26" x14ac:dyDescent="0.25">
      <c r="A4490" s="1">
        <v>45093.208333333336</v>
      </c>
      <c r="B4490" t="s">
        <v>24</v>
      </c>
      <c r="C4490" t="s">
        <v>25</v>
      </c>
      <c r="D4490" t="s">
        <v>36</v>
      </c>
      <c r="E4490" t="s">
        <v>42</v>
      </c>
      <c r="F4490" t="s">
        <v>28</v>
      </c>
      <c r="G4490" t="s">
        <v>102</v>
      </c>
      <c r="H4490" t="s">
        <v>38</v>
      </c>
      <c r="I4490" t="s">
        <v>39</v>
      </c>
      <c r="J4490" t="s">
        <v>31</v>
      </c>
      <c r="K4490" t="s">
        <v>32</v>
      </c>
      <c r="L4490" t="s">
        <v>40</v>
      </c>
      <c r="M4490" t="s">
        <v>82</v>
      </c>
      <c r="N4490">
        <v>2</v>
      </c>
      <c r="O4490" t="s">
        <v>35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20</v>
      </c>
      <c r="V4490">
        <v>5</v>
      </c>
      <c r="W4490">
        <v>6</v>
      </c>
      <c r="X4490">
        <v>6</v>
      </c>
      <c r="Y4490" t="s">
        <v>157</v>
      </c>
      <c r="Z4490" t="s">
        <v>210</v>
      </c>
    </row>
    <row r="4491" spans="1:26" x14ac:dyDescent="0.25">
      <c r="A4491" s="1">
        <v>43432.600694444445</v>
      </c>
      <c r="B4491" t="s">
        <v>24</v>
      </c>
      <c r="C4491" t="s">
        <v>66</v>
      </c>
      <c r="D4491" t="s">
        <v>36</v>
      </c>
      <c r="E4491" t="s">
        <v>42</v>
      </c>
      <c r="F4491" t="s">
        <v>56</v>
      </c>
      <c r="G4491" t="s">
        <v>29</v>
      </c>
      <c r="H4491" t="s">
        <v>68</v>
      </c>
      <c r="I4491" t="s">
        <v>39</v>
      </c>
      <c r="J4491" t="s">
        <v>31</v>
      </c>
      <c r="K4491" t="s">
        <v>32</v>
      </c>
      <c r="L4491" t="s">
        <v>40</v>
      </c>
      <c r="M4491" t="s">
        <v>34</v>
      </c>
      <c r="N4491">
        <v>2</v>
      </c>
      <c r="O4491" t="s">
        <v>35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40</v>
      </c>
      <c r="V4491">
        <v>14</v>
      </c>
      <c r="W4491">
        <v>4</v>
      </c>
      <c r="X4491">
        <v>11</v>
      </c>
      <c r="Y4491" t="s">
        <v>195</v>
      </c>
      <c r="Z4491" t="s">
        <v>207</v>
      </c>
    </row>
    <row r="4492" spans="1:26" x14ac:dyDescent="0.25">
      <c r="A4492" s="1">
        <v>42329.640972222223</v>
      </c>
      <c r="B4492" t="s">
        <v>59</v>
      </c>
      <c r="C4492" t="s">
        <v>66</v>
      </c>
      <c r="D4492" t="s">
        <v>26</v>
      </c>
      <c r="E4492" t="s">
        <v>42</v>
      </c>
      <c r="F4492" t="s">
        <v>28</v>
      </c>
      <c r="G4492" t="s">
        <v>29</v>
      </c>
      <c r="H4492" t="s">
        <v>68</v>
      </c>
      <c r="I4492" t="s">
        <v>39</v>
      </c>
      <c r="J4492" t="s">
        <v>31</v>
      </c>
      <c r="K4492" t="s">
        <v>32</v>
      </c>
      <c r="L4492" t="s">
        <v>40</v>
      </c>
      <c r="M4492" t="s">
        <v>91</v>
      </c>
      <c r="N4492">
        <v>2</v>
      </c>
      <c r="O4492" t="s">
        <v>35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30</v>
      </c>
      <c r="V4492">
        <v>15</v>
      </c>
      <c r="W4492">
        <v>7</v>
      </c>
      <c r="X4492">
        <v>11</v>
      </c>
      <c r="Y4492" t="s">
        <v>157</v>
      </c>
      <c r="Z4492" t="s">
        <v>211</v>
      </c>
    </row>
    <row r="4493" spans="1:26" x14ac:dyDescent="0.25">
      <c r="A4493" s="1">
        <v>43795.734027777777</v>
      </c>
      <c r="B4493" t="s">
        <v>24</v>
      </c>
      <c r="C4493" t="s">
        <v>50</v>
      </c>
      <c r="D4493" t="s">
        <v>60</v>
      </c>
      <c r="E4493" t="s">
        <v>84</v>
      </c>
      <c r="F4493" t="s">
        <v>56</v>
      </c>
      <c r="G4493" t="s">
        <v>29</v>
      </c>
      <c r="H4493" t="s">
        <v>52</v>
      </c>
      <c r="I4493" t="s">
        <v>39</v>
      </c>
      <c r="J4493" t="s">
        <v>46</v>
      </c>
      <c r="K4493" t="s">
        <v>32</v>
      </c>
      <c r="L4493" t="s">
        <v>73</v>
      </c>
      <c r="M4493" t="s">
        <v>58</v>
      </c>
      <c r="N4493">
        <v>2</v>
      </c>
      <c r="O4493" t="s">
        <v>47</v>
      </c>
      <c r="P4493">
        <v>10</v>
      </c>
      <c r="Q4493">
        <v>0</v>
      </c>
      <c r="R4493">
        <v>0</v>
      </c>
      <c r="S4493">
        <v>10</v>
      </c>
      <c r="T4493">
        <v>0</v>
      </c>
      <c r="U4493">
        <v>10</v>
      </c>
      <c r="V4493">
        <v>17</v>
      </c>
      <c r="W4493">
        <v>3</v>
      </c>
      <c r="X4493">
        <v>11</v>
      </c>
      <c r="Y4493" t="s">
        <v>194</v>
      </c>
      <c r="Z4493" t="s">
        <v>209</v>
      </c>
    </row>
    <row r="4494" spans="1:26" x14ac:dyDescent="0.25">
      <c r="A4494" s="1">
        <v>44869.28125</v>
      </c>
      <c r="B4494" t="s">
        <v>24</v>
      </c>
      <c r="C4494" t="s">
        <v>25</v>
      </c>
      <c r="D4494" t="s">
        <v>87</v>
      </c>
      <c r="E4494" t="s">
        <v>27</v>
      </c>
      <c r="F4494" t="s">
        <v>37</v>
      </c>
      <c r="G4494" t="s">
        <v>29</v>
      </c>
      <c r="H4494" t="s">
        <v>38</v>
      </c>
      <c r="I4494" t="s">
        <v>39</v>
      </c>
      <c r="J4494" t="s">
        <v>31</v>
      </c>
      <c r="K4494" t="s">
        <v>32</v>
      </c>
      <c r="L4494" t="s">
        <v>33</v>
      </c>
      <c r="M4494" t="s">
        <v>41</v>
      </c>
      <c r="N4494">
        <v>2</v>
      </c>
      <c r="O4494" t="s">
        <v>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20</v>
      </c>
      <c r="V4494">
        <v>6</v>
      </c>
      <c r="W4494">
        <v>6</v>
      </c>
      <c r="X4494">
        <v>11</v>
      </c>
      <c r="Y4494" t="s">
        <v>173</v>
      </c>
      <c r="Z4494" t="s">
        <v>209</v>
      </c>
    </row>
    <row r="4495" spans="1:26" x14ac:dyDescent="0.25">
      <c r="A4495" s="1">
        <v>43407.864583333336</v>
      </c>
      <c r="B4495" t="s">
        <v>24</v>
      </c>
      <c r="C4495" t="s">
        <v>50</v>
      </c>
      <c r="D4495" t="s">
        <v>78</v>
      </c>
      <c r="E4495" t="s">
        <v>42</v>
      </c>
      <c r="F4495" t="s">
        <v>65</v>
      </c>
      <c r="G4495" t="s">
        <v>29</v>
      </c>
      <c r="H4495" t="s">
        <v>52</v>
      </c>
      <c r="I4495" t="s">
        <v>39</v>
      </c>
      <c r="J4495" t="s">
        <v>31</v>
      </c>
      <c r="K4495" t="s">
        <v>32</v>
      </c>
      <c r="L4495" t="s">
        <v>40</v>
      </c>
      <c r="M4495" t="s">
        <v>44</v>
      </c>
      <c r="N4495">
        <v>2</v>
      </c>
      <c r="O4495" t="s">
        <v>35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30</v>
      </c>
      <c r="V4495">
        <v>20</v>
      </c>
      <c r="W4495">
        <v>7</v>
      </c>
      <c r="X4495">
        <v>11</v>
      </c>
      <c r="Y4495" t="s">
        <v>177</v>
      </c>
      <c r="Z4495" t="s">
        <v>209</v>
      </c>
    </row>
    <row r="4496" spans="1:26" x14ac:dyDescent="0.25">
      <c r="A4496" s="1">
        <v>44826.458333333336</v>
      </c>
      <c r="B4496" t="s">
        <v>49</v>
      </c>
      <c r="C4496" t="s">
        <v>25</v>
      </c>
      <c r="D4496" t="s">
        <v>26</v>
      </c>
      <c r="E4496" t="s">
        <v>71</v>
      </c>
      <c r="F4496" t="s">
        <v>37</v>
      </c>
      <c r="G4496" t="s">
        <v>29</v>
      </c>
      <c r="H4496" t="s">
        <v>38</v>
      </c>
      <c r="I4496" t="s">
        <v>39</v>
      </c>
      <c r="J4496" t="s">
        <v>31</v>
      </c>
      <c r="K4496" t="s">
        <v>32</v>
      </c>
      <c r="L4496" t="s">
        <v>33</v>
      </c>
      <c r="M4496" t="s">
        <v>58</v>
      </c>
      <c r="N4496">
        <v>2</v>
      </c>
      <c r="O4496" t="s">
        <v>35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</v>
      </c>
      <c r="V4496">
        <v>11</v>
      </c>
      <c r="W4496">
        <v>5</v>
      </c>
      <c r="X4496">
        <v>9</v>
      </c>
      <c r="Y4496" t="s">
        <v>191</v>
      </c>
      <c r="Z4496" t="s">
        <v>209</v>
      </c>
    </row>
    <row r="4497" spans="1:26" x14ac:dyDescent="0.25">
      <c r="A4497" s="1">
        <v>43409.305555555555</v>
      </c>
      <c r="B4497" t="s">
        <v>49</v>
      </c>
      <c r="C4497" t="s">
        <v>25</v>
      </c>
      <c r="D4497" t="s">
        <v>26</v>
      </c>
      <c r="E4497" t="s">
        <v>27</v>
      </c>
      <c r="F4497" t="s">
        <v>28</v>
      </c>
      <c r="G4497" t="s">
        <v>29</v>
      </c>
      <c r="H4497" t="s">
        <v>38</v>
      </c>
      <c r="I4497" t="s">
        <v>39</v>
      </c>
      <c r="J4497" t="s">
        <v>31</v>
      </c>
      <c r="K4497" t="s">
        <v>32</v>
      </c>
      <c r="L4497" t="s">
        <v>33</v>
      </c>
      <c r="M4497" t="s">
        <v>58</v>
      </c>
      <c r="N4497">
        <v>2</v>
      </c>
      <c r="O4497" t="s">
        <v>35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20</v>
      </c>
      <c r="V4497">
        <v>7</v>
      </c>
      <c r="W4497">
        <v>2</v>
      </c>
      <c r="X4497">
        <v>11</v>
      </c>
      <c r="Y4497" t="s">
        <v>175</v>
      </c>
      <c r="Z4497" t="s">
        <v>210</v>
      </c>
    </row>
    <row r="4498" spans="1:26" x14ac:dyDescent="0.25">
      <c r="A4498" s="1">
        <v>43755.255555555559</v>
      </c>
      <c r="B4498" t="s">
        <v>59</v>
      </c>
      <c r="C4498" t="s">
        <v>25</v>
      </c>
      <c r="D4498" t="s">
        <v>87</v>
      </c>
      <c r="E4498" t="s">
        <v>27</v>
      </c>
      <c r="F4498" t="s">
        <v>28</v>
      </c>
      <c r="G4498" t="s">
        <v>29</v>
      </c>
      <c r="H4498" t="s">
        <v>38</v>
      </c>
      <c r="I4498" t="s">
        <v>39</v>
      </c>
      <c r="J4498" t="s">
        <v>31</v>
      </c>
      <c r="K4498" t="s">
        <v>32</v>
      </c>
      <c r="L4498" t="s">
        <v>73</v>
      </c>
      <c r="M4498" t="s">
        <v>148</v>
      </c>
      <c r="N4498">
        <v>2</v>
      </c>
      <c r="O4498" t="s">
        <v>35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40</v>
      </c>
      <c r="V4498">
        <v>6</v>
      </c>
      <c r="W4498">
        <v>5</v>
      </c>
      <c r="X4498">
        <v>10</v>
      </c>
      <c r="Y4498" t="s">
        <v>173</v>
      </c>
      <c r="Z4498" t="s">
        <v>209</v>
      </c>
    </row>
    <row r="4499" spans="1:26" x14ac:dyDescent="0.25">
      <c r="A4499" s="1">
        <v>43060.354166666664</v>
      </c>
      <c r="B4499" t="s">
        <v>24</v>
      </c>
      <c r="C4499" t="s">
        <v>25</v>
      </c>
      <c r="D4499" t="s">
        <v>26</v>
      </c>
      <c r="E4499" t="s">
        <v>27</v>
      </c>
      <c r="F4499" t="s">
        <v>28</v>
      </c>
      <c r="G4499" t="s">
        <v>29</v>
      </c>
      <c r="H4499" t="s">
        <v>38</v>
      </c>
      <c r="I4499" t="s">
        <v>39</v>
      </c>
      <c r="J4499" t="s">
        <v>31</v>
      </c>
      <c r="K4499" t="s">
        <v>32</v>
      </c>
      <c r="L4499" t="s">
        <v>33</v>
      </c>
      <c r="M4499" t="s">
        <v>41</v>
      </c>
      <c r="N4499">
        <v>2</v>
      </c>
      <c r="O4499" t="s">
        <v>35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20</v>
      </c>
      <c r="V4499">
        <v>8</v>
      </c>
      <c r="W4499">
        <v>3</v>
      </c>
      <c r="X4499">
        <v>11</v>
      </c>
      <c r="Y4499" t="s">
        <v>173</v>
      </c>
      <c r="Z4499" t="s">
        <v>209</v>
      </c>
    </row>
    <row r="4500" spans="1:26" x14ac:dyDescent="0.25">
      <c r="A4500" s="1">
        <v>43308.961805555555</v>
      </c>
      <c r="B4500" t="s">
        <v>61</v>
      </c>
      <c r="C4500" t="s">
        <v>25</v>
      </c>
      <c r="D4500" t="s">
        <v>36</v>
      </c>
      <c r="E4500" t="s">
        <v>69</v>
      </c>
      <c r="F4500" t="s">
        <v>80</v>
      </c>
      <c r="G4500" t="s">
        <v>29</v>
      </c>
      <c r="H4500" t="s">
        <v>38</v>
      </c>
      <c r="I4500" t="s">
        <v>30</v>
      </c>
      <c r="J4500" t="s">
        <v>46</v>
      </c>
      <c r="K4500" t="s">
        <v>53</v>
      </c>
      <c r="L4500" t="s">
        <v>40</v>
      </c>
      <c r="M4500" t="s">
        <v>74</v>
      </c>
      <c r="N4500">
        <v>2</v>
      </c>
      <c r="O4500" t="s">
        <v>70</v>
      </c>
      <c r="P4500">
        <v>10</v>
      </c>
      <c r="Q4500">
        <v>0</v>
      </c>
      <c r="R4500">
        <v>10</v>
      </c>
      <c r="S4500">
        <v>0</v>
      </c>
      <c r="T4500">
        <v>0</v>
      </c>
      <c r="U4500">
        <v>20</v>
      </c>
      <c r="V4500">
        <v>23</v>
      </c>
      <c r="W4500">
        <v>6</v>
      </c>
      <c r="X4500">
        <v>7</v>
      </c>
      <c r="Y4500" t="s">
        <v>192</v>
      </c>
      <c r="Z4500" t="s">
        <v>209</v>
      </c>
    </row>
    <row r="4501" spans="1:26" x14ac:dyDescent="0.25">
      <c r="A4501" s="1">
        <v>45502.399305555555</v>
      </c>
      <c r="B4501" t="s">
        <v>59</v>
      </c>
      <c r="C4501" t="s">
        <v>50</v>
      </c>
      <c r="D4501" t="s">
        <v>26</v>
      </c>
      <c r="E4501" t="s">
        <v>42</v>
      </c>
      <c r="F4501" t="s">
        <v>28</v>
      </c>
      <c r="G4501" t="s">
        <v>29</v>
      </c>
      <c r="H4501" t="s">
        <v>52</v>
      </c>
      <c r="I4501" t="s">
        <v>39</v>
      </c>
      <c r="J4501" t="s">
        <v>31</v>
      </c>
      <c r="K4501" t="s">
        <v>32</v>
      </c>
      <c r="L4501" t="s">
        <v>33</v>
      </c>
      <c r="M4501" t="s">
        <v>44</v>
      </c>
      <c r="N4501">
        <v>2</v>
      </c>
      <c r="O4501" t="s">
        <v>35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30</v>
      </c>
      <c r="V4501">
        <v>9</v>
      </c>
      <c r="W4501">
        <v>2</v>
      </c>
      <c r="X4501">
        <v>7</v>
      </c>
      <c r="Y4501" t="s">
        <v>195</v>
      </c>
      <c r="Z4501" t="s">
        <v>208</v>
      </c>
    </row>
    <row r="4502" spans="1:26" x14ac:dyDescent="0.25">
      <c r="A4502" s="1">
        <v>43484.298611111109</v>
      </c>
      <c r="B4502" t="s">
        <v>24</v>
      </c>
      <c r="C4502" t="s">
        <v>66</v>
      </c>
      <c r="D4502" t="s">
        <v>87</v>
      </c>
      <c r="E4502" t="s">
        <v>42</v>
      </c>
      <c r="F4502" t="s">
        <v>28</v>
      </c>
      <c r="G4502" t="s">
        <v>102</v>
      </c>
      <c r="H4502" t="s">
        <v>68</v>
      </c>
      <c r="I4502" t="s">
        <v>30</v>
      </c>
      <c r="J4502" t="s">
        <v>31</v>
      </c>
      <c r="K4502" t="s">
        <v>32</v>
      </c>
      <c r="L4502" t="s">
        <v>40</v>
      </c>
      <c r="M4502" t="s">
        <v>91</v>
      </c>
      <c r="N4502">
        <v>2</v>
      </c>
      <c r="O4502" t="s">
        <v>35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20</v>
      </c>
      <c r="V4502">
        <v>7</v>
      </c>
      <c r="W4502">
        <v>7</v>
      </c>
      <c r="X4502">
        <v>1</v>
      </c>
      <c r="Y4502" t="s">
        <v>179</v>
      </c>
      <c r="Z4502" t="s">
        <v>210</v>
      </c>
    </row>
    <row r="4503" spans="1:26" x14ac:dyDescent="0.25">
      <c r="A4503" s="1">
        <v>44370.770833333336</v>
      </c>
      <c r="B4503" t="s">
        <v>59</v>
      </c>
      <c r="C4503" t="s">
        <v>25</v>
      </c>
      <c r="D4503" t="s">
        <v>26</v>
      </c>
      <c r="E4503" t="s">
        <v>45</v>
      </c>
      <c r="F4503" t="s">
        <v>37</v>
      </c>
      <c r="G4503" t="s">
        <v>29</v>
      </c>
      <c r="H4503" t="s">
        <v>38</v>
      </c>
      <c r="I4503" t="s">
        <v>39</v>
      </c>
      <c r="J4503" t="s">
        <v>46</v>
      </c>
      <c r="K4503" t="s">
        <v>32</v>
      </c>
      <c r="L4503" t="s">
        <v>40</v>
      </c>
      <c r="M4503" t="s">
        <v>92</v>
      </c>
      <c r="N4503">
        <v>2</v>
      </c>
      <c r="O4503" t="s">
        <v>70</v>
      </c>
      <c r="P4503">
        <v>40</v>
      </c>
      <c r="Q4503">
        <v>0</v>
      </c>
      <c r="R4503">
        <v>10</v>
      </c>
      <c r="S4503">
        <v>30</v>
      </c>
      <c r="T4503">
        <v>0</v>
      </c>
      <c r="U4503">
        <v>0</v>
      </c>
      <c r="V4503">
        <v>18</v>
      </c>
      <c r="W4503">
        <v>4</v>
      </c>
      <c r="X4503">
        <v>6</v>
      </c>
      <c r="Y4503" t="s">
        <v>195</v>
      </c>
      <c r="Z4503" t="s">
        <v>209</v>
      </c>
    </row>
    <row r="4504" spans="1:26" x14ac:dyDescent="0.25">
      <c r="A4504" s="1">
        <v>43840.5</v>
      </c>
      <c r="B4504" t="s">
        <v>24</v>
      </c>
      <c r="C4504" t="s">
        <v>50</v>
      </c>
      <c r="D4504" t="s">
        <v>26</v>
      </c>
      <c r="E4504" t="s">
        <v>42</v>
      </c>
      <c r="F4504" t="s">
        <v>37</v>
      </c>
      <c r="G4504" t="s">
        <v>29</v>
      </c>
      <c r="H4504" t="s">
        <v>52</v>
      </c>
      <c r="I4504" t="s">
        <v>39</v>
      </c>
      <c r="J4504" t="s">
        <v>31</v>
      </c>
      <c r="K4504" t="s">
        <v>32</v>
      </c>
      <c r="L4504" t="s">
        <v>33</v>
      </c>
      <c r="M4504" t="s">
        <v>81</v>
      </c>
      <c r="N4504">
        <v>2</v>
      </c>
      <c r="O4504" t="s">
        <v>35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20</v>
      </c>
      <c r="V4504">
        <v>12</v>
      </c>
      <c r="W4504">
        <v>6</v>
      </c>
      <c r="X4504">
        <v>1</v>
      </c>
      <c r="Y4504" t="s">
        <v>157</v>
      </c>
      <c r="Z4504" t="s">
        <v>207</v>
      </c>
    </row>
    <row r="4505" spans="1:26" x14ac:dyDescent="0.25">
      <c r="A4505" s="1">
        <v>44193.599999999999</v>
      </c>
      <c r="B4505" t="s">
        <v>49</v>
      </c>
      <c r="C4505" t="s">
        <v>25</v>
      </c>
      <c r="D4505" t="s">
        <v>26</v>
      </c>
      <c r="E4505" t="s">
        <v>45</v>
      </c>
      <c r="F4505" t="s">
        <v>37</v>
      </c>
      <c r="G4505" t="s">
        <v>29</v>
      </c>
      <c r="H4505" t="s">
        <v>38</v>
      </c>
      <c r="I4505" t="s">
        <v>39</v>
      </c>
      <c r="J4505" t="s">
        <v>31</v>
      </c>
      <c r="K4505" t="s">
        <v>32</v>
      </c>
      <c r="L4505" t="s">
        <v>40</v>
      </c>
      <c r="M4505" t="s">
        <v>34</v>
      </c>
      <c r="N4505">
        <v>2</v>
      </c>
      <c r="O4505" t="s">
        <v>35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30</v>
      </c>
      <c r="V4505">
        <v>14</v>
      </c>
      <c r="W4505">
        <v>2</v>
      </c>
      <c r="X4505">
        <v>12</v>
      </c>
      <c r="Y4505" t="s">
        <v>195</v>
      </c>
      <c r="Z4505" t="s">
        <v>209</v>
      </c>
    </row>
    <row r="4506" spans="1:26" x14ac:dyDescent="0.25">
      <c r="A4506" s="1">
        <v>43512.768750000003</v>
      </c>
      <c r="B4506" t="s">
        <v>59</v>
      </c>
      <c r="C4506" t="s">
        <v>25</v>
      </c>
      <c r="D4506" t="s">
        <v>60</v>
      </c>
      <c r="E4506" t="s">
        <v>45</v>
      </c>
      <c r="F4506" t="s">
        <v>56</v>
      </c>
      <c r="G4506" t="s">
        <v>29</v>
      </c>
      <c r="H4506" t="s">
        <v>38</v>
      </c>
      <c r="I4506" t="s">
        <v>39</v>
      </c>
      <c r="J4506" t="s">
        <v>46</v>
      </c>
      <c r="K4506" t="s">
        <v>32</v>
      </c>
      <c r="L4506" t="s">
        <v>40</v>
      </c>
      <c r="M4506" t="s">
        <v>82</v>
      </c>
      <c r="N4506">
        <v>2</v>
      </c>
      <c r="O4506" t="s">
        <v>35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60</v>
      </c>
      <c r="V4506">
        <v>18</v>
      </c>
      <c r="W4506">
        <v>7</v>
      </c>
      <c r="X4506">
        <v>2</v>
      </c>
      <c r="Y4506" t="s">
        <v>179</v>
      </c>
      <c r="Z4506" t="s">
        <v>209</v>
      </c>
    </row>
    <row r="4507" spans="1:26" x14ac:dyDescent="0.25">
      <c r="A4507" s="1">
        <v>43143.5625</v>
      </c>
      <c r="B4507" t="s">
        <v>24</v>
      </c>
      <c r="C4507" t="s">
        <v>25</v>
      </c>
      <c r="D4507" t="s">
        <v>26</v>
      </c>
      <c r="E4507" t="s">
        <v>64</v>
      </c>
      <c r="F4507" t="s">
        <v>28</v>
      </c>
      <c r="G4507" t="s">
        <v>29</v>
      </c>
      <c r="H4507" t="s">
        <v>38</v>
      </c>
      <c r="I4507" t="s">
        <v>39</v>
      </c>
      <c r="J4507" t="s">
        <v>31</v>
      </c>
      <c r="K4507" t="s">
        <v>32</v>
      </c>
      <c r="L4507" t="s">
        <v>40</v>
      </c>
      <c r="M4507" t="s">
        <v>34</v>
      </c>
      <c r="N4507">
        <v>2</v>
      </c>
      <c r="O4507" t="s">
        <v>35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</v>
      </c>
      <c r="V4507">
        <v>13</v>
      </c>
      <c r="W4507">
        <v>2</v>
      </c>
      <c r="X4507">
        <v>2</v>
      </c>
      <c r="Y4507" t="s">
        <v>194</v>
      </c>
      <c r="Z4507" t="s">
        <v>209</v>
      </c>
    </row>
    <row r="4508" spans="1:26" x14ac:dyDescent="0.25">
      <c r="A4508" s="1">
        <v>43878.654861111114</v>
      </c>
      <c r="B4508" t="s">
        <v>59</v>
      </c>
      <c r="C4508" t="s">
        <v>66</v>
      </c>
      <c r="D4508" t="s">
        <v>26</v>
      </c>
      <c r="E4508" t="s">
        <v>27</v>
      </c>
      <c r="F4508" t="s">
        <v>43</v>
      </c>
      <c r="G4508" t="s">
        <v>29</v>
      </c>
      <c r="H4508" t="s">
        <v>52</v>
      </c>
      <c r="I4508" t="s">
        <v>39</v>
      </c>
      <c r="J4508" t="s">
        <v>31</v>
      </c>
      <c r="K4508" t="s">
        <v>32</v>
      </c>
      <c r="L4508" t="s">
        <v>40</v>
      </c>
      <c r="M4508" t="s">
        <v>58</v>
      </c>
      <c r="N4508">
        <v>2</v>
      </c>
      <c r="O4508" t="s">
        <v>35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50</v>
      </c>
      <c r="V4508">
        <v>15</v>
      </c>
      <c r="W4508">
        <v>2</v>
      </c>
      <c r="X4508">
        <v>2</v>
      </c>
      <c r="Y4508" t="s">
        <v>173</v>
      </c>
      <c r="Z4508" t="s">
        <v>207</v>
      </c>
    </row>
    <row r="4509" spans="1:26" x14ac:dyDescent="0.25">
      <c r="A4509" s="1">
        <v>44554.811111111114</v>
      </c>
      <c r="B4509" t="s">
        <v>59</v>
      </c>
      <c r="C4509" t="s">
        <v>25</v>
      </c>
      <c r="D4509" t="s">
        <v>78</v>
      </c>
      <c r="E4509" t="s">
        <v>45</v>
      </c>
      <c r="F4509" t="s">
        <v>37</v>
      </c>
      <c r="G4509" t="s">
        <v>29</v>
      </c>
      <c r="H4509" t="s">
        <v>38</v>
      </c>
      <c r="I4509" t="s">
        <v>39</v>
      </c>
      <c r="J4509" t="s">
        <v>31</v>
      </c>
      <c r="K4509" t="s">
        <v>32</v>
      </c>
      <c r="L4509" t="s">
        <v>33</v>
      </c>
      <c r="M4509" t="s">
        <v>58</v>
      </c>
      <c r="N4509">
        <v>2</v>
      </c>
      <c r="O4509" t="s">
        <v>35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20</v>
      </c>
      <c r="V4509">
        <v>19</v>
      </c>
      <c r="W4509">
        <v>6</v>
      </c>
      <c r="X4509">
        <v>12</v>
      </c>
      <c r="Y4509" t="s">
        <v>195</v>
      </c>
      <c r="Z4509" t="s">
        <v>209</v>
      </c>
    </row>
    <row r="4510" spans="1:26" x14ac:dyDescent="0.25">
      <c r="A4510" s="1">
        <v>44923.73333333333</v>
      </c>
      <c r="B4510" t="s">
        <v>24</v>
      </c>
      <c r="C4510" t="s">
        <v>25</v>
      </c>
      <c r="D4510" t="s">
        <v>36</v>
      </c>
      <c r="E4510" t="s">
        <v>45</v>
      </c>
      <c r="F4510" t="s">
        <v>56</v>
      </c>
      <c r="G4510" t="s">
        <v>29</v>
      </c>
      <c r="H4510" t="s">
        <v>38</v>
      </c>
      <c r="I4510" t="s">
        <v>39</v>
      </c>
      <c r="J4510" t="s">
        <v>31</v>
      </c>
      <c r="K4510" t="s">
        <v>32</v>
      </c>
      <c r="L4510" t="s">
        <v>40</v>
      </c>
      <c r="M4510" t="s">
        <v>62</v>
      </c>
      <c r="N4510">
        <v>2</v>
      </c>
      <c r="O4510" t="s">
        <v>35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30</v>
      </c>
      <c r="V4510">
        <v>17</v>
      </c>
      <c r="W4510">
        <v>4</v>
      </c>
      <c r="X4510">
        <v>12</v>
      </c>
      <c r="Y4510" t="s">
        <v>195</v>
      </c>
      <c r="Z4510" t="s">
        <v>209</v>
      </c>
    </row>
    <row r="4511" spans="1:26" x14ac:dyDescent="0.25">
      <c r="A4511" s="1">
        <v>44546.486111111109</v>
      </c>
      <c r="B4511" t="s">
        <v>49</v>
      </c>
      <c r="C4511" t="s">
        <v>25</v>
      </c>
      <c r="D4511" t="s">
        <v>26</v>
      </c>
      <c r="E4511" t="s">
        <v>84</v>
      </c>
      <c r="F4511" t="s">
        <v>30</v>
      </c>
      <c r="G4511" t="s">
        <v>29</v>
      </c>
      <c r="H4511" t="s">
        <v>38</v>
      </c>
      <c r="I4511" t="s">
        <v>30</v>
      </c>
      <c r="J4511" t="s">
        <v>46</v>
      </c>
      <c r="K4511" t="s">
        <v>32</v>
      </c>
      <c r="L4511" t="s">
        <v>40</v>
      </c>
      <c r="M4511" t="s">
        <v>34</v>
      </c>
      <c r="N4511">
        <v>2</v>
      </c>
      <c r="O4511" t="s">
        <v>47</v>
      </c>
      <c r="P4511">
        <v>10</v>
      </c>
      <c r="Q4511">
        <v>0</v>
      </c>
      <c r="R4511">
        <v>0</v>
      </c>
      <c r="S4511">
        <v>10</v>
      </c>
      <c r="T4511">
        <v>0</v>
      </c>
      <c r="U4511">
        <v>10</v>
      </c>
      <c r="V4511">
        <v>11</v>
      </c>
      <c r="W4511">
        <v>5</v>
      </c>
      <c r="X4511">
        <v>12</v>
      </c>
      <c r="Y4511" t="s">
        <v>182</v>
      </c>
      <c r="Z4511" t="s">
        <v>207</v>
      </c>
    </row>
    <row r="4512" spans="1:26" x14ac:dyDescent="0.25">
      <c r="A4512" s="1">
        <v>44977.861805555556</v>
      </c>
      <c r="B4512" t="s">
        <v>24</v>
      </c>
      <c r="C4512" t="s">
        <v>25</v>
      </c>
      <c r="D4512" t="s">
        <v>36</v>
      </c>
      <c r="E4512" t="s">
        <v>45</v>
      </c>
      <c r="F4512" t="s">
        <v>37</v>
      </c>
      <c r="G4512" t="s">
        <v>29</v>
      </c>
      <c r="H4512" t="s">
        <v>38</v>
      </c>
      <c r="I4512" t="s">
        <v>39</v>
      </c>
      <c r="J4512" t="s">
        <v>46</v>
      </c>
      <c r="K4512" t="s">
        <v>32</v>
      </c>
      <c r="L4512" t="s">
        <v>40</v>
      </c>
      <c r="M4512" t="s">
        <v>83</v>
      </c>
      <c r="N4512">
        <v>2</v>
      </c>
      <c r="O4512" t="s">
        <v>35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30</v>
      </c>
      <c r="V4512">
        <v>20</v>
      </c>
      <c r="W4512">
        <v>2</v>
      </c>
      <c r="X4512">
        <v>2</v>
      </c>
      <c r="Y4512" t="s">
        <v>195</v>
      </c>
      <c r="Z4512" t="s">
        <v>209</v>
      </c>
    </row>
    <row r="4513" spans="1:26" x14ac:dyDescent="0.25">
      <c r="A4513" s="1">
        <v>44389.005555555559</v>
      </c>
      <c r="B4513" t="s">
        <v>24</v>
      </c>
      <c r="C4513" t="s">
        <v>25</v>
      </c>
      <c r="D4513" t="s">
        <v>60</v>
      </c>
      <c r="E4513" t="s">
        <v>69</v>
      </c>
      <c r="F4513" t="s">
        <v>37</v>
      </c>
      <c r="G4513" t="s">
        <v>29</v>
      </c>
      <c r="H4513" t="s">
        <v>38</v>
      </c>
      <c r="I4513" t="s">
        <v>39</v>
      </c>
      <c r="J4513" t="s">
        <v>46</v>
      </c>
      <c r="K4513" t="s">
        <v>32</v>
      </c>
      <c r="L4513" t="s">
        <v>40</v>
      </c>
      <c r="M4513" t="s">
        <v>83</v>
      </c>
      <c r="N4513">
        <v>3</v>
      </c>
      <c r="O4513" t="s">
        <v>70</v>
      </c>
      <c r="P4513">
        <v>40</v>
      </c>
      <c r="Q4513">
        <v>0</v>
      </c>
      <c r="R4513">
        <v>10</v>
      </c>
      <c r="S4513">
        <v>0</v>
      </c>
      <c r="T4513">
        <v>30</v>
      </c>
      <c r="U4513">
        <v>10</v>
      </c>
      <c r="V4513">
        <v>0</v>
      </c>
      <c r="W4513">
        <v>2</v>
      </c>
      <c r="X4513">
        <v>7</v>
      </c>
      <c r="Y4513" t="s">
        <v>192</v>
      </c>
      <c r="Z4513" t="s">
        <v>209</v>
      </c>
    </row>
    <row r="4514" spans="1:26" x14ac:dyDescent="0.25">
      <c r="A4514" s="1">
        <v>44468.5625</v>
      </c>
      <c r="B4514" t="s">
        <v>59</v>
      </c>
      <c r="C4514" t="s">
        <v>25</v>
      </c>
      <c r="D4514" t="s">
        <v>26</v>
      </c>
      <c r="E4514" t="s">
        <v>45</v>
      </c>
      <c r="F4514" t="s">
        <v>43</v>
      </c>
      <c r="G4514" t="s">
        <v>29</v>
      </c>
      <c r="H4514" t="s">
        <v>38</v>
      </c>
      <c r="I4514" t="s">
        <v>39</v>
      </c>
      <c r="J4514" t="s">
        <v>46</v>
      </c>
      <c r="K4514" t="s">
        <v>32</v>
      </c>
      <c r="L4514" t="s">
        <v>40</v>
      </c>
      <c r="M4514" t="s">
        <v>58</v>
      </c>
      <c r="N4514">
        <v>2</v>
      </c>
      <c r="O4514" t="s">
        <v>75</v>
      </c>
      <c r="P4514">
        <v>10</v>
      </c>
      <c r="Q4514">
        <v>0</v>
      </c>
      <c r="R4514">
        <v>0</v>
      </c>
      <c r="S4514">
        <v>0</v>
      </c>
      <c r="T4514">
        <v>10</v>
      </c>
      <c r="U4514">
        <v>10</v>
      </c>
      <c r="V4514">
        <v>13</v>
      </c>
      <c r="W4514">
        <v>4</v>
      </c>
      <c r="X4514">
        <v>9</v>
      </c>
      <c r="Y4514" t="s">
        <v>179</v>
      </c>
      <c r="Z4514" t="s">
        <v>208</v>
      </c>
    </row>
    <row r="4515" spans="1:26" x14ac:dyDescent="0.25">
      <c r="A4515" s="1">
        <v>45476.583333333336</v>
      </c>
      <c r="B4515" t="s">
        <v>24</v>
      </c>
      <c r="C4515" t="s">
        <v>25</v>
      </c>
      <c r="D4515" t="s">
        <v>26</v>
      </c>
      <c r="E4515" t="s">
        <v>45</v>
      </c>
      <c r="F4515" t="s">
        <v>37</v>
      </c>
      <c r="G4515" t="s">
        <v>29</v>
      </c>
      <c r="H4515" t="s">
        <v>38</v>
      </c>
      <c r="I4515" t="s">
        <v>39</v>
      </c>
      <c r="J4515" t="s">
        <v>46</v>
      </c>
      <c r="K4515" t="s">
        <v>32</v>
      </c>
      <c r="L4515" t="s">
        <v>40</v>
      </c>
      <c r="M4515" t="s">
        <v>41</v>
      </c>
      <c r="N4515">
        <v>2</v>
      </c>
      <c r="O4515" t="s">
        <v>35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20</v>
      </c>
      <c r="V4515">
        <v>14</v>
      </c>
      <c r="W4515">
        <v>4</v>
      </c>
      <c r="X4515">
        <v>7</v>
      </c>
      <c r="Y4515" t="s">
        <v>157</v>
      </c>
      <c r="Z4515" t="s">
        <v>209</v>
      </c>
    </row>
    <row r="4516" spans="1:26" x14ac:dyDescent="0.25">
      <c r="A4516" s="1">
        <v>44552.340277777781</v>
      </c>
      <c r="B4516" t="s">
        <v>24</v>
      </c>
      <c r="C4516" t="s">
        <v>25</v>
      </c>
      <c r="D4516" t="s">
        <v>26</v>
      </c>
      <c r="E4516" t="s">
        <v>51</v>
      </c>
      <c r="F4516" t="s">
        <v>37</v>
      </c>
      <c r="G4516" t="s">
        <v>29</v>
      </c>
      <c r="H4516" t="s">
        <v>38</v>
      </c>
      <c r="I4516" t="s">
        <v>39</v>
      </c>
      <c r="J4516" t="s">
        <v>46</v>
      </c>
      <c r="K4516" t="s">
        <v>32</v>
      </c>
      <c r="L4516" t="s">
        <v>40</v>
      </c>
      <c r="M4516" t="s">
        <v>82</v>
      </c>
      <c r="N4516">
        <v>1</v>
      </c>
      <c r="O4516" t="s">
        <v>35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20</v>
      </c>
      <c r="V4516">
        <v>8</v>
      </c>
      <c r="W4516">
        <v>4</v>
      </c>
      <c r="X4516">
        <v>12</v>
      </c>
      <c r="Y4516" t="s">
        <v>195</v>
      </c>
      <c r="Z4516" t="s">
        <v>211</v>
      </c>
    </row>
    <row r="4517" spans="1:26" x14ac:dyDescent="0.25">
      <c r="A4517" s="1">
        <v>42901.454861111109</v>
      </c>
      <c r="B4517" t="s">
        <v>24</v>
      </c>
      <c r="C4517" t="s">
        <v>25</v>
      </c>
      <c r="D4517" t="s">
        <v>26</v>
      </c>
      <c r="E4517" t="s">
        <v>27</v>
      </c>
      <c r="F4517" t="s">
        <v>28</v>
      </c>
      <c r="G4517" t="s">
        <v>29</v>
      </c>
      <c r="H4517" t="s">
        <v>38</v>
      </c>
      <c r="I4517" t="s">
        <v>39</v>
      </c>
      <c r="J4517" t="s">
        <v>46</v>
      </c>
      <c r="K4517" t="s">
        <v>32</v>
      </c>
      <c r="L4517" t="s">
        <v>40</v>
      </c>
      <c r="M4517" t="s">
        <v>58</v>
      </c>
      <c r="N4517">
        <v>2</v>
      </c>
      <c r="O4517" t="s">
        <v>75</v>
      </c>
      <c r="P4517">
        <v>10</v>
      </c>
      <c r="Q4517">
        <v>0</v>
      </c>
      <c r="R4517">
        <v>0</v>
      </c>
      <c r="S4517">
        <v>0</v>
      </c>
      <c r="T4517">
        <v>10</v>
      </c>
      <c r="U4517">
        <v>10</v>
      </c>
      <c r="V4517">
        <v>10</v>
      </c>
      <c r="W4517">
        <v>5</v>
      </c>
      <c r="X4517">
        <v>6</v>
      </c>
      <c r="Y4517" t="s">
        <v>167</v>
      </c>
      <c r="Z4517" t="s">
        <v>209</v>
      </c>
    </row>
    <row r="4518" spans="1:26" x14ac:dyDescent="0.25">
      <c r="A4518" s="1">
        <v>45433.498611111114</v>
      </c>
      <c r="B4518" t="s">
        <v>24</v>
      </c>
      <c r="C4518" t="s">
        <v>25</v>
      </c>
      <c r="D4518" t="s">
        <v>26</v>
      </c>
      <c r="E4518" t="s">
        <v>71</v>
      </c>
      <c r="F4518" t="s">
        <v>37</v>
      </c>
      <c r="G4518" t="s">
        <v>29</v>
      </c>
      <c r="H4518" t="s">
        <v>38</v>
      </c>
      <c r="I4518" t="s">
        <v>39</v>
      </c>
      <c r="J4518" t="s">
        <v>31</v>
      </c>
      <c r="K4518" t="s">
        <v>32</v>
      </c>
      <c r="L4518" t="s">
        <v>33</v>
      </c>
      <c r="M4518" t="s">
        <v>83</v>
      </c>
      <c r="N4518">
        <v>2</v>
      </c>
      <c r="O4518" t="s">
        <v>35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30</v>
      </c>
      <c r="V4518">
        <v>11</v>
      </c>
      <c r="W4518">
        <v>3</v>
      </c>
      <c r="X4518">
        <v>5</v>
      </c>
      <c r="Y4518" t="s">
        <v>176</v>
      </c>
      <c r="Z4518" t="s">
        <v>209</v>
      </c>
    </row>
    <row r="4519" spans="1:26" x14ac:dyDescent="0.25">
      <c r="A4519" s="1">
        <v>45417.627083333333</v>
      </c>
      <c r="B4519" t="s">
        <v>24</v>
      </c>
      <c r="C4519" t="s">
        <v>25</v>
      </c>
      <c r="D4519" t="s">
        <v>26</v>
      </c>
      <c r="E4519" t="s">
        <v>45</v>
      </c>
      <c r="F4519" t="s">
        <v>37</v>
      </c>
      <c r="G4519" t="s">
        <v>29</v>
      </c>
      <c r="H4519" t="s">
        <v>38</v>
      </c>
      <c r="I4519" t="s">
        <v>39</v>
      </c>
      <c r="J4519" t="s">
        <v>31</v>
      </c>
      <c r="K4519" t="s">
        <v>32</v>
      </c>
      <c r="L4519" t="s">
        <v>40</v>
      </c>
      <c r="M4519" t="s">
        <v>94</v>
      </c>
      <c r="N4519">
        <v>2</v>
      </c>
      <c r="O4519" t="s">
        <v>35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20</v>
      </c>
      <c r="V4519">
        <v>15</v>
      </c>
      <c r="W4519">
        <v>1</v>
      </c>
      <c r="X4519">
        <v>5</v>
      </c>
      <c r="Y4519" t="s">
        <v>195</v>
      </c>
      <c r="Z4519" t="s">
        <v>209</v>
      </c>
    </row>
    <row r="4520" spans="1:26" x14ac:dyDescent="0.25">
      <c r="A4520" s="1">
        <v>44364.756944444445</v>
      </c>
      <c r="B4520" t="s">
        <v>24</v>
      </c>
      <c r="C4520" t="s">
        <v>25</v>
      </c>
      <c r="D4520" t="s">
        <v>26</v>
      </c>
      <c r="E4520" t="s">
        <v>86</v>
      </c>
      <c r="F4520" t="s">
        <v>37</v>
      </c>
      <c r="G4520" t="s">
        <v>29</v>
      </c>
      <c r="H4520" t="s">
        <v>38</v>
      </c>
      <c r="I4520" t="s">
        <v>39</v>
      </c>
      <c r="J4520" t="s">
        <v>31</v>
      </c>
      <c r="K4520" t="s">
        <v>32</v>
      </c>
      <c r="L4520" t="s">
        <v>40</v>
      </c>
      <c r="M4520" t="s">
        <v>62</v>
      </c>
      <c r="N4520">
        <v>2</v>
      </c>
      <c r="O4520" t="s">
        <v>35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10</v>
      </c>
      <c r="V4520">
        <v>18</v>
      </c>
      <c r="W4520">
        <v>5</v>
      </c>
      <c r="X4520">
        <v>6</v>
      </c>
      <c r="Y4520" t="s">
        <v>179</v>
      </c>
      <c r="Z4520" t="s">
        <v>209</v>
      </c>
    </row>
    <row r="4521" spans="1:26" x14ac:dyDescent="0.25">
      <c r="A4521" s="1">
        <v>45433.494444444441</v>
      </c>
      <c r="B4521" t="s">
        <v>24</v>
      </c>
      <c r="C4521" t="s">
        <v>25</v>
      </c>
      <c r="D4521" t="s">
        <v>26</v>
      </c>
      <c r="E4521" t="s">
        <v>45</v>
      </c>
      <c r="F4521" t="s">
        <v>37</v>
      </c>
      <c r="G4521" t="s">
        <v>29</v>
      </c>
      <c r="H4521" t="s">
        <v>38</v>
      </c>
      <c r="I4521" t="s">
        <v>39</v>
      </c>
      <c r="J4521" t="s">
        <v>46</v>
      </c>
      <c r="K4521" t="s">
        <v>32</v>
      </c>
      <c r="L4521" t="s">
        <v>40</v>
      </c>
      <c r="M4521" t="s">
        <v>58</v>
      </c>
      <c r="N4521">
        <v>3</v>
      </c>
      <c r="O4521" t="s">
        <v>35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30</v>
      </c>
      <c r="V4521">
        <v>11</v>
      </c>
      <c r="W4521">
        <v>3</v>
      </c>
      <c r="X4521">
        <v>5</v>
      </c>
      <c r="Y4521" t="s">
        <v>198</v>
      </c>
      <c r="Z4521" t="s">
        <v>209</v>
      </c>
    </row>
    <row r="4522" spans="1:26" x14ac:dyDescent="0.25">
      <c r="A4522" s="1">
        <v>43861.7</v>
      </c>
      <c r="B4522" t="s">
        <v>24</v>
      </c>
      <c r="C4522" t="s">
        <v>25</v>
      </c>
      <c r="D4522" t="s">
        <v>36</v>
      </c>
      <c r="E4522" t="s">
        <v>45</v>
      </c>
      <c r="F4522" t="s">
        <v>28</v>
      </c>
      <c r="G4522" t="s">
        <v>29</v>
      </c>
      <c r="H4522" t="s">
        <v>38</v>
      </c>
      <c r="I4522" t="s">
        <v>39</v>
      </c>
      <c r="J4522" t="s">
        <v>46</v>
      </c>
      <c r="K4522" t="s">
        <v>32</v>
      </c>
      <c r="L4522" t="s">
        <v>40</v>
      </c>
      <c r="M4522" t="s">
        <v>83</v>
      </c>
      <c r="N4522">
        <v>2</v>
      </c>
      <c r="O4522" t="s">
        <v>35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20</v>
      </c>
      <c r="V4522">
        <v>16</v>
      </c>
      <c r="W4522">
        <v>6</v>
      </c>
      <c r="X4522">
        <v>1</v>
      </c>
      <c r="Y4522" t="s">
        <v>179</v>
      </c>
      <c r="Z4522" t="s">
        <v>209</v>
      </c>
    </row>
    <row r="4523" spans="1:26" x14ac:dyDescent="0.25">
      <c r="A4523" s="1">
        <v>43515.26458333333</v>
      </c>
      <c r="B4523" t="s">
        <v>24</v>
      </c>
      <c r="C4523" t="s">
        <v>25</v>
      </c>
      <c r="D4523" t="s">
        <v>78</v>
      </c>
      <c r="E4523" t="s">
        <v>45</v>
      </c>
      <c r="F4523" t="s">
        <v>28</v>
      </c>
      <c r="G4523" t="s">
        <v>29</v>
      </c>
      <c r="H4523" t="s">
        <v>38</v>
      </c>
      <c r="I4523" t="s">
        <v>39</v>
      </c>
      <c r="J4523" t="s">
        <v>46</v>
      </c>
      <c r="K4523" t="s">
        <v>32</v>
      </c>
      <c r="L4523" t="s">
        <v>40</v>
      </c>
      <c r="M4523" t="s">
        <v>34</v>
      </c>
      <c r="N4523">
        <v>2</v>
      </c>
      <c r="O4523" t="s">
        <v>75</v>
      </c>
      <c r="P4523">
        <v>10</v>
      </c>
      <c r="Q4523">
        <v>0</v>
      </c>
      <c r="R4523">
        <v>0</v>
      </c>
      <c r="S4523">
        <v>0</v>
      </c>
      <c r="T4523">
        <v>10</v>
      </c>
      <c r="U4523">
        <v>40</v>
      </c>
      <c r="V4523">
        <v>6</v>
      </c>
      <c r="W4523">
        <v>3</v>
      </c>
      <c r="X4523">
        <v>2</v>
      </c>
      <c r="Y4523" t="s">
        <v>180</v>
      </c>
      <c r="Z4523" t="s">
        <v>210</v>
      </c>
    </row>
    <row r="4524" spans="1:26" x14ac:dyDescent="0.25">
      <c r="A4524" s="1">
        <v>44213.742361111108</v>
      </c>
      <c r="B4524" t="s">
        <v>24</v>
      </c>
      <c r="C4524" t="s">
        <v>66</v>
      </c>
      <c r="D4524" t="s">
        <v>36</v>
      </c>
      <c r="E4524" t="s">
        <v>27</v>
      </c>
      <c r="F4524" t="s">
        <v>43</v>
      </c>
      <c r="G4524" t="s">
        <v>29</v>
      </c>
      <c r="H4524" t="s">
        <v>52</v>
      </c>
      <c r="I4524" t="s">
        <v>39</v>
      </c>
      <c r="J4524" t="s">
        <v>31</v>
      </c>
      <c r="K4524" t="s">
        <v>32</v>
      </c>
      <c r="L4524" t="s">
        <v>40</v>
      </c>
      <c r="M4524" t="s">
        <v>58</v>
      </c>
      <c r="N4524">
        <v>2</v>
      </c>
      <c r="O4524" t="s">
        <v>35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40</v>
      </c>
      <c r="V4524">
        <v>17</v>
      </c>
      <c r="W4524">
        <v>1</v>
      </c>
      <c r="X4524">
        <v>1</v>
      </c>
      <c r="Y4524" t="s">
        <v>172</v>
      </c>
      <c r="Z4524" t="s">
        <v>209</v>
      </c>
    </row>
    <row r="4525" spans="1:26" x14ac:dyDescent="0.25">
      <c r="A4525" s="1">
        <v>44569.997916666667</v>
      </c>
      <c r="B4525" t="s">
        <v>24</v>
      </c>
      <c r="C4525" t="s">
        <v>50</v>
      </c>
      <c r="D4525" t="s">
        <v>36</v>
      </c>
      <c r="E4525" t="s">
        <v>42</v>
      </c>
      <c r="F4525" t="s">
        <v>37</v>
      </c>
      <c r="G4525" t="s">
        <v>29</v>
      </c>
      <c r="H4525" t="s">
        <v>52</v>
      </c>
      <c r="I4525" t="s">
        <v>30</v>
      </c>
      <c r="J4525" t="s">
        <v>31</v>
      </c>
      <c r="K4525" t="s">
        <v>32</v>
      </c>
      <c r="L4525" t="s">
        <v>40</v>
      </c>
      <c r="M4525" t="s">
        <v>82</v>
      </c>
      <c r="N4525">
        <v>2</v>
      </c>
      <c r="O4525" t="s">
        <v>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30</v>
      </c>
      <c r="V4525">
        <v>23</v>
      </c>
      <c r="W4525">
        <v>7</v>
      </c>
      <c r="X4525">
        <v>1</v>
      </c>
      <c r="Y4525" t="s">
        <v>192</v>
      </c>
      <c r="Z4525" t="s">
        <v>209</v>
      </c>
    </row>
    <row r="4526" spans="1:26" x14ac:dyDescent="0.25">
      <c r="A4526" s="1">
        <v>44740.752083333333</v>
      </c>
      <c r="B4526" t="s">
        <v>30</v>
      </c>
      <c r="C4526" t="s">
        <v>25</v>
      </c>
      <c r="D4526" t="s">
        <v>26</v>
      </c>
      <c r="E4526" t="s">
        <v>64</v>
      </c>
      <c r="F4526" t="s">
        <v>56</v>
      </c>
      <c r="G4526" t="s">
        <v>29</v>
      </c>
      <c r="H4526" t="s">
        <v>38</v>
      </c>
      <c r="I4526" t="s">
        <v>30</v>
      </c>
      <c r="J4526" t="s">
        <v>46</v>
      </c>
      <c r="K4526" t="s">
        <v>53</v>
      </c>
      <c r="L4526" t="s">
        <v>40</v>
      </c>
      <c r="M4526" t="s">
        <v>34</v>
      </c>
      <c r="N4526">
        <v>2</v>
      </c>
      <c r="O4526" t="s">
        <v>47</v>
      </c>
      <c r="P4526">
        <v>10</v>
      </c>
      <c r="Q4526">
        <v>0</v>
      </c>
      <c r="R4526">
        <v>0</v>
      </c>
      <c r="S4526">
        <v>10</v>
      </c>
      <c r="T4526">
        <v>0</v>
      </c>
      <c r="U4526">
        <v>10</v>
      </c>
      <c r="V4526">
        <v>18</v>
      </c>
      <c r="W4526">
        <v>3</v>
      </c>
      <c r="X4526">
        <v>6</v>
      </c>
      <c r="Y4526" t="e">
        <v>#N/A</v>
      </c>
      <c r="Z4526" t="s">
        <v>209</v>
      </c>
    </row>
    <row r="4527" spans="1:26" x14ac:dyDescent="0.25">
      <c r="A4527" s="1">
        <v>45446.4375</v>
      </c>
      <c r="B4527" t="s">
        <v>49</v>
      </c>
      <c r="C4527" t="s">
        <v>25</v>
      </c>
      <c r="D4527" t="s">
        <v>36</v>
      </c>
      <c r="E4527" t="s">
        <v>27</v>
      </c>
      <c r="F4527" t="s">
        <v>56</v>
      </c>
      <c r="G4527" t="s">
        <v>29</v>
      </c>
      <c r="H4527" t="s">
        <v>38</v>
      </c>
      <c r="I4527" t="s">
        <v>39</v>
      </c>
      <c r="J4527" t="s">
        <v>31</v>
      </c>
      <c r="K4527" t="s">
        <v>32</v>
      </c>
      <c r="L4527" t="s">
        <v>40</v>
      </c>
      <c r="M4527" t="s">
        <v>58</v>
      </c>
      <c r="N4527">
        <v>2</v>
      </c>
      <c r="O4527" t="s">
        <v>35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20</v>
      </c>
      <c r="V4527">
        <v>10</v>
      </c>
      <c r="W4527">
        <v>2</v>
      </c>
      <c r="X4527">
        <v>6</v>
      </c>
      <c r="Y4527" t="s">
        <v>179</v>
      </c>
      <c r="Z4527" t="s">
        <v>211</v>
      </c>
    </row>
    <row r="4528" spans="1:26" x14ac:dyDescent="0.25">
      <c r="A4528" s="1">
        <v>42996.53125</v>
      </c>
      <c r="B4528" t="s">
        <v>59</v>
      </c>
      <c r="C4528" t="s">
        <v>25</v>
      </c>
      <c r="D4528" t="s">
        <v>26</v>
      </c>
      <c r="E4528" t="s">
        <v>27</v>
      </c>
      <c r="F4528" t="s">
        <v>56</v>
      </c>
      <c r="G4528" t="s">
        <v>29</v>
      </c>
      <c r="H4528" t="s">
        <v>38</v>
      </c>
      <c r="I4528" t="s">
        <v>39</v>
      </c>
      <c r="J4528" t="s">
        <v>31</v>
      </c>
      <c r="K4528" t="s">
        <v>32</v>
      </c>
      <c r="L4528" t="s">
        <v>33</v>
      </c>
      <c r="M4528" t="s">
        <v>34</v>
      </c>
      <c r="N4528">
        <v>3</v>
      </c>
      <c r="O4528" t="s">
        <v>35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30</v>
      </c>
      <c r="V4528">
        <v>12</v>
      </c>
      <c r="W4528">
        <v>2</v>
      </c>
      <c r="X4528">
        <v>9</v>
      </c>
      <c r="Y4528" t="s">
        <v>157</v>
      </c>
      <c r="Z4528" t="s">
        <v>209</v>
      </c>
    </row>
    <row r="4529" spans="1:26" x14ac:dyDescent="0.25">
      <c r="A4529" s="1">
        <v>43871.53125</v>
      </c>
      <c r="B4529" t="s">
        <v>59</v>
      </c>
      <c r="C4529" t="s">
        <v>25</v>
      </c>
      <c r="D4529" t="s">
        <v>26</v>
      </c>
      <c r="E4529" t="s">
        <v>45</v>
      </c>
      <c r="F4529" t="s">
        <v>37</v>
      </c>
      <c r="G4529" t="s">
        <v>29</v>
      </c>
      <c r="H4529" t="s">
        <v>38</v>
      </c>
      <c r="I4529" t="s">
        <v>39</v>
      </c>
      <c r="J4529" t="s">
        <v>31</v>
      </c>
      <c r="K4529" t="s">
        <v>32</v>
      </c>
      <c r="L4529" t="s">
        <v>40</v>
      </c>
      <c r="M4529" t="s">
        <v>58</v>
      </c>
      <c r="N4529">
        <v>2</v>
      </c>
      <c r="O4529" t="s">
        <v>35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30</v>
      </c>
      <c r="V4529">
        <v>12</v>
      </c>
      <c r="W4529">
        <v>2</v>
      </c>
      <c r="X4529">
        <v>2</v>
      </c>
      <c r="Y4529" t="s">
        <v>180</v>
      </c>
      <c r="Z4529" t="s">
        <v>209</v>
      </c>
    </row>
    <row r="4530" spans="1:26" x14ac:dyDescent="0.25">
      <c r="A4530" s="1">
        <v>44349.875</v>
      </c>
      <c r="B4530" t="s">
        <v>24</v>
      </c>
      <c r="C4530" t="s">
        <v>30</v>
      </c>
      <c r="D4530" t="s">
        <v>30</v>
      </c>
      <c r="E4530" t="s">
        <v>27</v>
      </c>
      <c r="F4530" t="s">
        <v>80</v>
      </c>
      <c r="G4530" t="s">
        <v>29</v>
      </c>
      <c r="H4530" t="s">
        <v>30</v>
      </c>
      <c r="I4530" t="s">
        <v>30</v>
      </c>
      <c r="J4530" t="s">
        <v>31</v>
      </c>
      <c r="K4530" t="s">
        <v>32</v>
      </c>
      <c r="L4530" t="s">
        <v>73</v>
      </c>
      <c r="M4530" t="s">
        <v>34</v>
      </c>
      <c r="N4530">
        <v>2</v>
      </c>
      <c r="O4530" t="s">
        <v>35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40</v>
      </c>
      <c r="V4530">
        <v>21</v>
      </c>
      <c r="W4530">
        <v>4</v>
      </c>
      <c r="X4530">
        <v>6</v>
      </c>
      <c r="Y4530" t="s">
        <v>198</v>
      </c>
      <c r="Z4530" t="s">
        <v>209</v>
      </c>
    </row>
    <row r="4531" spans="1:26" x14ac:dyDescent="0.25">
      <c r="A4531" s="1">
        <v>42641.496527777781</v>
      </c>
      <c r="B4531" t="s">
        <v>24</v>
      </c>
      <c r="C4531" t="s">
        <v>25</v>
      </c>
      <c r="D4531" t="s">
        <v>26</v>
      </c>
      <c r="E4531" t="s">
        <v>45</v>
      </c>
      <c r="F4531" t="s">
        <v>28</v>
      </c>
      <c r="G4531" t="s">
        <v>29</v>
      </c>
      <c r="H4531" t="s">
        <v>38</v>
      </c>
      <c r="I4531" t="s">
        <v>39</v>
      </c>
      <c r="J4531" t="s">
        <v>31</v>
      </c>
      <c r="K4531" t="s">
        <v>32</v>
      </c>
      <c r="L4531" t="s">
        <v>33</v>
      </c>
      <c r="M4531" t="s">
        <v>58</v>
      </c>
      <c r="N4531">
        <v>2</v>
      </c>
      <c r="O4531" t="s">
        <v>35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20</v>
      </c>
      <c r="V4531">
        <v>11</v>
      </c>
      <c r="W4531">
        <v>4</v>
      </c>
      <c r="X4531">
        <v>9</v>
      </c>
      <c r="Y4531" t="s">
        <v>195</v>
      </c>
      <c r="Z4531" t="s">
        <v>211</v>
      </c>
    </row>
    <row r="4532" spans="1:26" x14ac:dyDescent="0.25">
      <c r="A4532" s="1">
        <v>43446.631944444445</v>
      </c>
      <c r="B4532" t="s">
        <v>24</v>
      </c>
      <c r="C4532" t="s">
        <v>25</v>
      </c>
      <c r="D4532" t="s">
        <v>26</v>
      </c>
      <c r="E4532" t="s">
        <v>42</v>
      </c>
      <c r="F4532" t="s">
        <v>56</v>
      </c>
      <c r="G4532" t="s">
        <v>29</v>
      </c>
      <c r="H4532" t="s">
        <v>38</v>
      </c>
      <c r="I4532" t="s">
        <v>39</v>
      </c>
      <c r="J4532" t="s">
        <v>46</v>
      </c>
      <c r="K4532" t="s">
        <v>32</v>
      </c>
      <c r="L4532" t="s">
        <v>33</v>
      </c>
      <c r="M4532" t="s">
        <v>44</v>
      </c>
      <c r="N4532">
        <v>2</v>
      </c>
      <c r="O4532" t="s">
        <v>75</v>
      </c>
      <c r="P4532">
        <v>10</v>
      </c>
      <c r="Q4532">
        <v>0</v>
      </c>
      <c r="R4532">
        <v>0</v>
      </c>
      <c r="S4532">
        <v>0</v>
      </c>
      <c r="T4532">
        <v>10</v>
      </c>
      <c r="U4532">
        <v>10</v>
      </c>
      <c r="V4532">
        <v>15</v>
      </c>
      <c r="W4532">
        <v>4</v>
      </c>
      <c r="X4532">
        <v>12</v>
      </c>
      <c r="Y4532" t="s">
        <v>173</v>
      </c>
      <c r="Z4532" t="s">
        <v>209</v>
      </c>
    </row>
    <row r="4533" spans="1:26" x14ac:dyDescent="0.25">
      <c r="A4533" s="1">
        <v>44790.019444444442</v>
      </c>
      <c r="B4533" t="s">
        <v>59</v>
      </c>
      <c r="C4533" t="s">
        <v>25</v>
      </c>
      <c r="D4533" t="s">
        <v>36</v>
      </c>
      <c r="E4533" t="s">
        <v>27</v>
      </c>
      <c r="F4533" t="s">
        <v>43</v>
      </c>
      <c r="G4533" t="s">
        <v>29</v>
      </c>
      <c r="H4533" t="s">
        <v>38</v>
      </c>
      <c r="I4533" t="s">
        <v>39</v>
      </c>
      <c r="J4533" t="s">
        <v>46</v>
      </c>
      <c r="K4533" t="s">
        <v>32</v>
      </c>
      <c r="L4533" t="s">
        <v>40</v>
      </c>
      <c r="M4533" t="s">
        <v>58</v>
      </c>
      <c r="N4533">
        <v>2</v>
      </c>
      <c r="O4533" t="s">
        <v>35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20</v>
      </c>
      <c r="V4533">
        <v>0</v>
      </c>
      <c r="W4533">
        <v>4</v>
      </c>
      <c r="X4533">
        <v>8</v>
      </c>
      <c r="Y4533" t="s">
        <v>179</v>
      </c>
      <c r="Z4533" t="s">
        <v>210</v>
      </c>
    </row>
    <row r="4534" spans="1:26" x14ac:dyDescent="0.25">
      <c r="A4534" s="1">
        <v>43290.601388888892</v>
      </c>
      <c r="B4534" t="s">
        <v>24</v>
      </c>
      <c r="C4534" t="s">
        <v>25</v>
      </c>
      <c r="D4534" t="s">
        <v>26</v>
      </c>
      <c r="E4534" t="s">
        <v>64</v>
      </c>
      <c r="F4534" t="s">
        <v>28</v>
      </c>
      <c r="G4534" t="s">
        <v>29</v>
      </c>
      <c r="H4534" t="s">
        <v>38</v>
      </c>
      <c r="I4534" t="s">
        <v>39</v>
      </c>
      <c r="J4534" t="s">
        <v>31</v>
      </c>
      <c r="K4534" t="s">
        <v>32</v>
      </c>
      <c r="L4534" t="s">
        <v>40</v>
      </c>
      <c r="M4534" t="s">
        <v>62</v>
      </c>
      <c r="N4534">
        <v>2</v>
      </c>
      <c r="O4534" t="s">
        <v>35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20</v>
      </c>
      <c r="V4534">
        <v>14</v>
      </c>
      <c r="W4534">
        <v>2</v>
      </c>
      <c r="X4534">
        <v>7</v>
      </c>
      <c r="Y4534" t="s">
        <v>157</v>
      </c>
      <c r="Z4534" t="s">
        <v>211</v>
      </c>
    </row>
    <row r="4535" spans="1:26" x14ac:dyDescent="0.25">
      <c r="A4535" s="1">
        <v>44235.59375</v>
      </c>
      <c r="B4535" t="s">
        <v>24</v>
      </c>
      <c r="C4535" t="s">
        <v>25</v>
      </c>
      <c r="D4535" t="s">
        <v>26</v>
      </c>
      <c r="E4535" t="s">
        <v>69</v>
      </c>
      <c r="F4535" t="s">
        <v>28</v>
      </c>
      <c r="G4535" t="s">
        <v>29</v>
      </c>
      <c r="H4535" t="s">
        <v>38</v>
      </c>
      <c r="I4535" t="s">
        <v>39</v>
      </c>
      <c r="J4535" t="s">
        <v>31</v>
      </c>
      <c r="K4535" t="s">
        <v>53</v>
      </c>
      <c r="L4535" t="s">
        <v>33</v>
      </c>
      <c r="M4535" t="s">
        <v>34</v>
      </c>
      <c r="N4535">
        <v>2</v>
      </c>
      <c r="O4535" t="s">
        <v>35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20</v>
      </c>
      <c r="V4535">
        <v>14</v>
      </c>
      <c r="W4535">
        <v>2</v>
      </c>
      <c r="X4535">
        <v>2</v>
      </c>
      <c r="Y4535" t="s">
        <v>179</v>
      </c>
      <c r="Z4535" t="s">
        <v>209</v>
      </c>
    </row>
    <row r="4536" spans="1:26" x14ac:dyDescent="0.25">
      <c r="A4536" s="1">
        <v>42839.71875</v>
      </c>
      <c r="B4536" t="s">
        <v>24</v>
      </c>
      <c r="C4536" t="s">
        <v>25</v>
      </c>
      <c r="D4536" t="s">
        <v>26</v>
      </c>
      <c r="E4536" t="s">
        <v>42</v>
      </c>
      <c r="F4536" t="s">
        <v>28</v>
      </c>
      <c r="G4536" t="s">
        <v>29</v>
      </c>
      <c r="H4536" t="s">
        <v>38</v>
      </c>
      <c r="I4536" t="s">
        <v>39</v>
      </c>
      <c r="J4536" t="s">
        <v>31</v>
      </c>
      <c r="K4536" t="s">
        <v>32</v>
      </c>
      <c r="L4536" t="s">
        <v>40</v>
      </c>
      <c r="M4536" t="s">
        <v>44</v>
      </c>
      <c r="N4536">
        <v>2</v>
      </c>
      <c r="O4536" t="s">
        <v>35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30</v>
      </c>
      <c r="V4536">
        <v>17</v>
      </c>
      <c r="W4536">
        <v>6</v>
      </c>
      <c r="X4536">
        <v>4</v>
      </c>
      <c r="Y4536" t="s">
        <v>195</v>
      </c>
      <c r="Z4536" t="s">
        <v>209</v>
      </c>
    </row>
    <row r="4537" spans="1:26" x14ac:dyDescent="0.25">
      <c r="A4537" s="1">
        <v>42580.645833333336</v>
      </c>
      <c r="B4537" t="s">
        <v>24</v>
      </c>
      <c r="C4537" t="s">
        <v>25</v>
      </c>
      <c r="D4537" t="s">
        <v>26</v>
      </c>
      <c r="E4537" t="s">
        <v>64</v>
      </c>
      <c r="F4537" t="s">
        <v>65</v>
      </c>
      <c r="G4537" t="s">
        <v>29</v>
      </c>
      <c r="H4537" t="s">
        <v>38</v>
      </c>
      <c r="I4537" t="s">
        <v>39</v>
      </c>
      <c r="J4537" t="s">
        <v>46</v>
      </c>
      <c r="K4537" t="s">
        <v>32</v>
      </c>
      <c r="L4537" t="s">
        <v>40</v>
      </c>
      <c r="M4537" t="s">
        <v>77</v>
      </c>
      <c r="N4537">
        <v>2</v>
      </c>
      <c r="O4537" t="s">
        <v>75</v>
      </c>
      <c r="P4537">
        <v>10</v>
      </c>
      <c r="Q4537">
        <v>0</v>
      </c>
      <c r="R4537">
        <v>0</v>
      </c>
      <c r="S4537">
        <v>0</v>
      </c>
      <c r="T4537">
        <v>10</v>
      </c>
      <c r="U4537">
        <v>10</v>
      </c>
      <c r="V4537">
        <v>15</v>
      </c>
      <c r="W4537">
        <v>6</v>
      </c>
      <c r="X4537">
        <v>7</v>
      </c>
      <c r="Y4537" t="s">
        <v>195</v>
      </c>
      <c r="Z4537" t="s">
        <v>211</v>
      </c>
    </row>
    <row r="4538" spans="1:26" x14ac:dyDescent="0.25">
      <c r="A4538" s="1">
        <v>44848.881944444445</v>
      </c>
      <c r="B4538" t="s">
        <v>24</v>
      </c>
      <c r="C4538" t="s">
        <v>50</v>
      </c>
      <c r="D4538" t="s">
        <v>36</v>
      </c>
      <c r="E4538" t="s">
        <v>45</v>
      </c>
      <c r="F4538" t="s">
        <v>37</v>
      </c>
      <c r="G4538" t="s">
        <v>29</v>
      </c>
      <c r="H4538" t="s">
        <v>52</v>
      </c>
      <c r="I4538" t="s">
        <v>30</v>
      </c>
      <c r="J4538" t="s">
        <v>46</v>
      </c>
      <c r="K4538" t="s">
        <v>32</v>
      </c>
      <c r="L4538" t="s">
        <v>40</v>
      </c>
      <c r="M4538" t="s">
        <v>105</v>
      </c>
      <c r="N4538">
        <v>3</v>
      </c>
      <c r="O4538" t="s">
        <v>35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30</v>
      </c>
      <c r="V4538">
        <v>21</v>
      </c>
      <c r="W4538">
        <v>6</v>
      </c>
      <c r="X4538">
        <v>10</v>
      </c>
      <c r="Y4538" t="s">
        <v>195</v>
      </c>
      <c r="Z4538" t="s">
        <v>208</v>
      </c>
    </row>
    <row r="4539" spans="1:26" x14ac:dyDescent="0.25">
      <c r="A4539" s="1">
        <v>43521.708333333336</v>
      </c>
      <c r="B4539" t="s">
        <v>24</v>
      </c>
      <c r="C4539" t="s">
        <v>25</v>
      </c>
      <c r="D4539" t="s">
        <v>60</v>
      </c>
      <c r="E4539" t="s">
        <v>42</v>
      </c>
      <c r="F4539" t="s">
        <v>96</v>
      </c>
      <c r="G4539" t="s">
        <v>29</v>
      </c>
      <c r="H4539" t="s">
        <v>38</v>
      </c>
      <c r="I4539" t="s">
        <v>39</v>
      </c>
      <c r="J4539" t="s">
        <v>31</v>
      </c>
      <c r="K4539" t="s">
        <v>53</v>
      </c>
      <c r="L4539" t="s">
        <v>40</v>
      </c>
      <c r="M4539" t="s">
        <v>34</v>
      </c>
      <c r="N4539">
        <v>2</v>
      </c>
      <c r="O4539" t="s">
        <v>35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20</v>
      </c>
      <c r="V4539">
        <v>17</v>
      </c>
      <c r="W4539">
        <v>2</v>
      </c>
      <c r="X4539">
        <v>2</v>
      </c>
      <c r="Y4539" t="s">
        <v>194</v>
      </c>
      <c r="Z4539" t="s">
        <v>207</v>
      </c>
    </row>
    <row r="4540" spans="1:26" x14ac:dyDescent="0.25">
      <c r="A4540" s="1">
        <v>45401.602777777778</v>
      </c>
      <c r="B4540" t="s">
        <v>24</v>
      </c>
      <c r="C4540" t="s">
        <v>25</v>
      </c>
      <c r="D4540" t="s">
        <v>26</v>
      </c>
      <c r="E4540" t="s">
        <v>42</v>
      </c>
      <c r="F4540" t="s">
        <v>56</v>
      </c>
      <c r="G4540" t="s">
        <v>29</v>
      </c>
      <c r="H4540" t="s">
        <v>38</v>
      </c>
      <c r="I4540" t="s">
        <v>39</v>
      </c>
      <c r="J4540" t="s">
        <v>31</v>
      </c>
      <c r="K4540" t="s">
        <v>32</v>
      </c>
      <c r="L4540" t="s">
        <v>73</v>
      </c>
      <c r="M4540" t="s">
        <v>34</v>
      </c>
      <c r="N4540">
        <v>2</v>
      </c>
      <c r="O4540" t="s">
        <v>35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20</v>
      </c>
      <c r="V4540">
        <v>14</v>
      </c>
      <c r="W4540">
        <v>6</v>
      </c>
      <c r="X4540">
        <v>4</v>
      </c>
      <c r="Y4540" t="s">
        <v>173</v>
      </c>
      <c r="Z4540" t="s">
        <v>209</v>
      </c>
    </row>
    <row r="4541" spans="1:26" x14ac:dyDescent="0.25">
      <c r="A4541" s="1">
        <v>45124.371527777781</v>
      </c>
      <c r="B4541" t="s">
        <v>24</v>
      </c>
      <c r="C4541" t="s">
        <v>25</v>
      </c>
      <c r="D4541" t="s">
        <v>26</v>
      </c>
      <c r="E4541" t="s">
        <v>42</v>
      </c>
      <c r="F4541" t="s">
        <v>37</v>
      </c>
      <c r="G4541" t="s">
        <v>29</v>
      </c>
      <c r="H4541" t="s">
        <v>38</v>
      </c>
      <c r="I4541" t="s">
        <v>30</v>
      </c>
      <c r="J4541" t="s">
        <v>31</v>
      </c>
      <c r="K4541" t="s">
        <v>32</v>
      </c>
      <c r="L4541" t="s">
        <v>40</v>
      </c>
      <c r="M4541" t="s">
        <v>34</v>
      </c>
      <c r="N4541">
        <v>2</v>
      </c>
      <c r="O4541" t="s">
        <v>35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30</v>
      </c>
      <c r="V4541">
        <v>8</v>
      </c>
      <c r="W4541">
        <v>2</v>
      </c>
      <c r="X4541">
        <v>7</v>
      </c>
      <c r="Y4541" t="s">
        <v>173</v>
      </c>
      <c r="Z4541" t="s">
        <v>209</v>
      </c>
    </row>
    <row r="4542" spans="1:26" x14ac:dyDescent="0.25">
      <c r="A4542" s="1">
        <v>44437.07708333333</v>
      </c>
      <c r="B4542" t="s">
        <v>59</v>
      </c>
      <c r="C4542" t="s">
        <v>25</v>
      </c>
      <c r="D4542" t="s">
        <v>26</v>
      </c>
      <c r="E4542" t="s">
        <v>45</v>
      </c>
      <c r="F4542" t="s">
        <v>37</v>
      </c>
      <c r="G4542" t="s">
        <v>29</v>
      </c>
      <c r="H4542" t="s">
        <v>38</v>
      </c>
      <c r="I4542" t="s">
        <v>39</v>
      </c>
      <c r="J4542" t="s">
        <v>46</v>
      </c>
      <c r="K4542" t="s">
        <v>32</v>
      </c>
      <c r="L4542" t="s">
        <v>40</v>
      </c>
      <c r="M4542" t="s">
        <v>58</v>
      </c>
      <c r="N4542">
        <v>2</v>
      </c>
      <c r="O4542" t="s">
        <v>75</v>
      </c>
      <c r="P4542">
        <v>30</v>
      </c>
      <c r="Q4542">
        <v>0</v>
      </c>
      <c r="R4542">
        <v>0</v>
      </c>
      <c r="S4542">
        <v>0</v>
      </c>
      <c r="T4542">
        <v>30</v>
      </c>
      <c r="U4542">
        <v>20</v>
      </c>
      <c r="V4542">
        <v>1</v>
      </c>
      <c r="W4542">
        <v>1</v>
      </c>
      <c r="X4542">
        <v>8</v>
      </c>
      <c r="Y4542" t="s">
        <v>180</v>
      </c>
      <c r="Z4542" t="s">
        <v>209</v>
      </c>
    </row>
    <row r="4543" spans="1:26" x14ac:dyDescent="0.25">
      <c r="A4543" s="1">
        <v>43576.875</v>
      </c>
      <c r="B4543" t="s">
        <v>24</v>
      </c>
      <c r="C4543" t="s">
        <v>25</v>
      </c>
      <c r="D4543" t="s">
        <v>36</v>
      </c>
      <c r="E4543" t="s">
        <v>42</v>
      </c>
      <c r="F4543" t="s">
        <v>56</v>
      </c>
      <c r="G4543" t="s">
        <v>29</v>
      </c>
      <c r="H4543" t="s">
        <v>38</v>
      </c>
      <c r="I4543" t="s">
        <v>39</v>
      </c>
      <c r="J4543" t="s">
        <v>31</v>
      </c>
      <c r="K4543" t="s">
        <v>32</v>
      </c>
      <c r="L4543" t="s">
        <v>33</v>
      </c>
      <c r="M4543" t="s">
        <v>34</v>
      </c>
      <c r="N4543">
        <v>2</v>
      </c>
      <c r="O4543" t="s">
        <v>35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20</v>
      </c>
      <c r="V4543">
        <v>21</v>
      </c>
      <c r="W4543">
        <v>1</v>
      </c>
      <c r="X4543">
        <v>4</v>
      </c>
      <c r="Y4543" t="s">
        <v>162</v>
      </c>
      <c r="Z4543" t="s">
        <v>211</v>
      </c>
    </row>
    <row r="4544" spans="1:26" x14ac:dyDescent="0.25">
      <c r="A4544" s="1">
        <v>43854.560416666667</v>
      </c>
      <c r="B4544" t="s">
        <v>24</v>
      </c>
      <c r="C4544" t="s">
        <v>99</v>
      </c>
      <c r="D4544" t="s">
        <v>26</v>
      </c>
      <c r="E4544" t="s">
        <v>27</v>
      </c>
      <c r="F4544" t="s">
        <v>28</v>
      </c>
      <c r="G4544" t="s">
        <v>29</v>
      </c>
      <c r="H4544" t="s">
        <v>38</v>
      </c>
      <c r="I4544" t="s">
        <v>39</v>
      </c>
      <c r="J4544" t="s">
        <v>31</v>
      </c>
      <c r="K4544" t="s">
        <v>32</v>
      </c>
      <c r="L4544" t="s">
        <v>33</v>
      </c>
      <c r="M4544" t="s">
        <v>58</v>
      </c>
      <c r="N4544">
        <v>2</v>
      </c>
      <c r="O4544" t="s">
        <v>35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30</v>
      </c>
      <c r="V4544">
        <v>13</v>
      </c>
      <c r="W4544">
        <v>6</v>
      </c>
      <c r="X4544">
        <v>1</v>
      </c>
      <c r="Y4544" t="s">
        <v>179</v>
      </c>
      <c r="Z4544" t="s">
        <v>209</v>
      </c>
    </row>
    <row r="4545" spans="1:26" x14ac:dyDescent="0.25">
      <c r="A4545" s="1">
        <v>44592.681944444441</v>
      </c>
      <c r="B4545" t="s">
        <v>49</v>
      </c>
      <c r="C4545" t="s">
        <v>25</v>
      </c>
      <c r="D4545" t="s">
        <v>26</v>
      </c>
      <c r="E4545" t="s">
        <v>84</v>
      </c>
      <c r="F4545" t="s">
        <v>56</v>
      </c>
      <c r="G4545" t="s">
        <v>29</v>
      </c>
      <c r="H4545" t="s">
        <v>52</v>
      </c>
      <c r="I4545" t="s">
        <v>39</v>
      </c>
      <c r="J4545" t="s">
        <v>46</v>
      </c>
      <c r="K4545" t="s">
        <v>32</v>
      </c>
      <c r="L4545" t="s">
        <v>73</v>
      </c>
      <c r="M4545" t="s">
        <v>34</v>
      </c>
      <c r="N4545">
        <v>3</v>
      </c>
      <c r="O4545" t="s">
        <v>75</v>
      </c>
      <c r="P4545">
        <v>20</v>
      </c>
      <c r="Q4545">
        <v>0</v>
      </c>
      <c r="R4545">
        <v>0</v>
      </c>
      <c r="S4545">
        <v>0</v>
      </c>
      <c r="T4545">
        <v>20</v>
      </c>
      <c r="U4545">
        <v>20</v>
      </c>
      <c r="V4545">
        <v>16</v>
      </c>
      <c r="W4545">
        <v>2</v>
      </c>
      <c r="X4545">
        <v>1</v>
      </c>
      <c r="Y4545" t="s">
        <v>177</v>
      </c>
      <c r="Z4545" t="s">
        <v>209</v>
      </c>
    </row>
    <row r="4546" spans="1:26" x14ac:dyDescent="0.25">
      <c r="A4546" s="1">
        <v>42696.284722222219</v>
      </c>
      <c r="B4546" t="s">
        <v>24</v>
      </c>
      <c r="C4546" t="s">
        <v>79</v>
      </c>
      <c r="D4546" t="s">
        <v>26</v>
      </c>
      <c r="E4546" t="s">
        <v>45</v>
      </c>
      <c r="F4546" t="s">
        <v>96</v>
      </c>
      <c r="G4546" t="s">
        <v>29</v>
      </c>
      <c r="H4546" t="s">
        <v>38</v>
      </c>
      <c r="I4546" t="s">
        <v>39</v>
      </c>
      <c r="J4546" t="s">
        <v>31</v>
      </c>
      <c r="K4546" t="s">
        <v>32</v>
      </c>
      <c r="L4546" t="s">
        <v>40</v>
      </c>
      <c r="M4546" t="s">
        <v>58</v>
      </c>
      <c r="N4546">
        <v>2</v>
      </c>
      <c r="O4546" t="s">
        <v>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20</v>
      </c>
      <c r="V4546">
        <v>6</v>
      </c>
      <c r="W4546">
        <v>3</v>
      </c>
      <c r="X4546">
        <v>11</v>
      </c>
      <c r="Y4546" t="s">
        <v>162</v>
      </c>
      <c r="Z4546" t="s">
        <v>209</v>
      </c>
    </row>
    <row r="4547" spans="1:26" x14ac:dyDescent="0.25">
      <c r="A4547" s="1">
        <v>43442.270833333336</v>
      </c>
      <c r="B4547" t="s">
        <v>24</v>
      </c>
      <c r="C4547" t="s">
        <v>25</v>
      </c>
      <c r="D4547" t="s">
        <v>36</v>
      </c>
      <c r="E4547" t="s">
        <v>42</v>
      </c>
      <c r="F4547" t="s">
        <v>56</v>
      </c>
      <c r="G4547" t="s">
        <v>29</v>
      </c>
      <c r="H4547" t="s">
        <v>38</v>
      </c>
      <c r="I4547" t="s">
        <v>30</v>
      </c>
      <c r="J4547" t="s">
        <v>31</v>
      </c>
      <c r="K4547" t="s">
        <v>32</v>
      </c>
      <c r="L4547" t="s">
        <v>40</v>
      </c>
      <c r="M4547" t="s">
        <v>34</v>
      </c>
      <c r="N4547">
        <v>2</v>
      </c>
      <c r="O4547" t="s">
        <v>35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20</v>
      </c>
      <c r="V4547">
        <v>6</v>
      </c>
      <c r="W4547">
        <v>7</v>
      </c>
      <c r="X4547">
        <v>12</v>
      </c>
      <c r="Y4547" t="s">
        <v>190</v>
      </c>
      <c r="Z4547" t="s">
        <v>207</v>
      </c>
    </row>
    <row r="4548" spans="1:26" x14ac:dyDescent="0.25">
      <c r="A4548" s="1">
        <v>44414.694444444445</v>
      </c>
      <c r="B4548" t="s">
        <v>59</v>
      </c>
      <c r="C4548" t="s">
        <v>25</v>
      </c>
      <c r="D4548" t="s">
        <v>26</v>
      </c>
      <c r="E4548" t="s">
        <v>45</v>
      </c>
      <c r="F4548" t="s">
        <v>43</v>
      </c>
      <c r="G4548" t="s">
        <v>29</v>
      </c>
      <c r="H4548" t="s">
        <v>38</v>
      </c>
      <c r="I4548" t="s">
        <v>30</v>
      </c>
      <c r="J4548" t="s">
        <v>31</v>
      </c>
      <c r="K4548" t="s">
        <v>32</v>
      </c>
      <c r="L4548" t="s">
        <v>73</v>
      </c>
      <c r="M4548" t="s">
        <v>34</v>
      </c>
      <c r="N4548">
        <v>2</v>
      </c>
      <c r="O4548" t="s">
        <v>35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20</v>
      </c>
      <c r="V4548">
        <v>16</v>
      </c>
      <c r="W4548">
        <v>6</v>
      </c>
      <c r="X4548">
        <v>8</v>
      </c>
      <c r="Y4548" t="s">
        <v>179</v>
      </c>
      <c r="Z4548" t="s">
        <v>207</v>
      </c>
    </row>
    <row r="4549" spans="1:26" x14ac:dyDescent="0.25">
      <c r="A4549" s="1">
        <v>44942.513888888891</v>
      </c>
      <c r="B4549" t="s">
        <v>49</v>
      </c>
      <c r="C4549" t="s">
        <v>50</v>
      </c>
      <c r="D4549" t="s">
        <v>26</v>
      </c>
      <c r="E4549" t="s">
        <v>27</v>
      </c>
      <c r="F4549" t="s">
        <v>80</v>
      </c>
      <c r="G4549" t="s">
        <v>29</v>
      </c>
      <c r="H4549" t="s">
        <v>52</v>
      </c>
      <c r="I4549" t="s">
        <v>30</v>
      </c>
      <c r="J4549" t="s">
        <v>46</v>
      </c>
      <c r="K4549" t="s">
        <v>32</v>
      </c>
      <c r="L4549" t="s">
        <v>40</v>
      </c>
      <c r="M4549" t="s">
        <v>48</v>
      </c>
      <c r="N4549">
        <v>2</v>
      </c>
      <c r="O4549" t="s">
        <v>35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20</v>
      </c>
      <c r="V4549">
        <v>12</v>
      </c>
      <c r="W4549">
        <v>2</v>
      </c>
      <c r="X4549">
        <v>1</v>
      </c>
      <c r="Y4549" t="s">
        <v>173</v>
      </c>
      <c r="Z4549" t="s">
        <v>209</v>
      </c>
    </row>
    <row r="4550" spans="1:26" x14ac:dyDescent="0.25">
      <c r="A4550" s="1">
        <v>45389.418749999997</v>
      </c>
      <c r="B4550" t="s">
        <v>24</v>
      </c>
      <c r="C4550" t="s">
        <v>50</v>
      </c>
      <c r="D4550" t="s">
        <v>26</v>
      </c>
      <c r="E4550" t="s">
        <v>27</v>
      </c>
      <c r="F4550" t="s">
        <v>37</v>
      </c>
      <c r="G4550" t="s">
        <v>29</v>
      </c>
      <c r="H4550" t="s">
        <v>52</v>
      </c>
      <c r="I4550" t="s">
        <v>39</v>
      </c>
      <c r="J4550" t="s">
        <v>46</v>
      </c>
      <c r="K4550" t="s">
        <v>32</v>
      </c>
      <c r="L4550" t="s">
        <v>40</v>
      </c>
      <c r="M4550" t="s">
        <v>58</v>
      </c>
      <c r="N4550">
        <v>3</v>
      </c>
      <c r="O4550" t="s">
        <v>47</v>
      </c>
      <c r="P4550">
        <v>10</v>
      </c>
      <c r="Q4550">
        <v>0</v>
      </c>
      <c r="R4550">
        <v>0</v>
      </c>
      <c r="S4550">
        <v>10</v>
      </c>
      <c r="T4550">
        <v>0</v>
      </c>
      <c r="U4550">
        <v>40</v>
      </c>
      <c r="V4550">
        <v>10</v>
      </c>
      <c r="W4550">
        <v>1</v>
      </c>
      <c r="X4550">
        <v>4</v>
      </c>
      <c r="Y4550" t="s">
        <v>182</v>
      </c>
      <c r="Z4550" t="s">
        <v>209</v>
      </c>
    </row>
    <row r="4551" spans="1:26" x14ac:dyDescent="0.25">
      <c r="A4551" s="1">
        <v>45399.347222222219</v>
      </c>
      <c r="B4551" t="s">
        <v>24</v>
      </c>
      <c r="C4551" t="s">
        <v>25</v>
      </c>
      <c r="D4551" t="s">
        <v>26</v>
      </c>
      <c r="E4551" t="s">
        <v>27</v>
      </c>
      <c r="F4551" t="s">
        <v>37</v>
      </c>
      <c r="G4551" t="s">
        <v>29</v>
      </c>
      <c r="H4551" t="s">
        <v>38</v>
      </c>
      <c r="I4551" t="s">
        <v>39</v>
      </c>
      <c r="J4551" t="s">
        <v>46</v>
      </c>
      <c r="K4551" t="s">
        <v>32</v>
      </c>
      <c r="L4551" t="s">
        <v>40</v>
      </c>
      <c r="M4551" t="s">
        <v>41</v>
      </c>
      <c r="N4551">
        <v>2</v>
      </c>
      <c r="O4551" t="s">
        <v>35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20</v>
      </c>
      <c r="V4551">
        <v>8</v>
      </c>
      <c r="W4551">
        <v>4</v>
      </c>
      <c r="X4551">
        <v>4</v>
      </c>
      <c r="Y4551" t="s">
        <v>157</v>
      </c>
      <c r="Z4551" t="s">
        <v>209</v>
      </c>
    </row>
    <row r="4552" spans="1:26" x14ac:dyDescent="0.25">
      <c r="A4552" s="1">
        <v>44714.621527777781</v>
      </c>
      <c r="B4552" t="s">
        <v>24</v>
      </c>
      <c r="C4552" t="s">
        <v>25</v>
      </c>
      <c r="D4552" t="s">
        <v>26</v>
      </c>
      <c r="E4552" t="s">
        <v>71</v>
      </c>
      <c r="F4552" t="s">
        <v>28</v>
      </c>
      <c r="G4552" t="s">
        <v>29</v>
      </c>
      <c r="H4552" t="s">
        <v>38</v>
      </c>
      <c r="I4552" t="s">
        <v>39</v>
      </c>
      <c r="J4552" t="s">
        <v>46</v>
      </c>
      <c r="K4552" t="s">
        <v>32</v>
      </c>
      <c r="L4552" t="s">
        <v>73</v>
      </c>
      <c r="M4552" t="s">
        <v>74</v>
      </c>
      <c r="N4552">
        <v>2</v>
      </c>
      <c r="O4552" t="s">
        <v>47</v>
      </c>
      <c r="P4552">
        <v>10</v>
      </c>
      <c r="Q4552">
        <v>0</v>
      </c>
      <c r="R4552">
        <v>0</v>
      </c>
      <c r="S4552">
        <v>10</v>
      </c>
      <c r="T4552">
        <v>0</v>
      </c>
      <c r="U4552">
        <v>10</v>
      </c>
      <c r="V4552">
        <v>14</v>
      </c>
      <c r="W4552">
        <v>5</v>
      </c>
      <c r="X4552">
        <v>6</v>
      </c>
      <c r="Y4552" t="s">
        <v>176</v>
      </c>
      <c r="Z4552" t="s">
        <v>209</v>
      </c>
    </row>
    <row r="4553" spans="1:26" x14ac:dyDescent="0.25">
      <c r="A4553" s="1">
        <v>44310.832638888889</v>
      </c>
      <c r="B4553" t="s">
        <v>24</v>
      </c>
      <c r="C4553" t="s">
        <v>25</v>
      </c>
      <c r="D4553" t="s">
        <v>60</v>
      </c>
      <c r="E4553" t="s">
        <v>69</v>
      </c>
      <c r="F4553" t="s">
        <v>28</v>
      </c>
      <c r="G4553" t="s">
        <v>29</v>
      </c>
      <c r="H4553" t="s">
        <v>52</v>
      </c>
      <c r="I4553" t="s">
        <v>39</v>
      </c>
      <c r="J4553" t="s">
        <v>46</v>
      </c>
      <c r="K4553" t="s">
        <v>32</v>
      </c>
      <c r="L4553" t="s">
        <v>40</v>
      </c>
      <c r="M4553" t="s">
        <v>34</v>
      </c>
      <c r="N4553">
        <v>2</v>
      </c>
      <c r="O4553" t="s">
        <v>35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20</v>
      </c>
      <c r="V4553">
        <v>19</v>
      </c>
      <c r="W4553">
        <v>7</v>
      </c>
      <c r="X4553">
        <v>4</v>
      </c>
      <c r="Y4553" t="s">
        <v>157</v>
      </c>
      <c r="Z4553" t="s">
        <v>211</v>
      </c>
    </row>
    <row r="4554" spans="1:26" x14ac:dyDescent="0.25">
      <c r="A4554" s="1">
        <v>44742.759027777778</v>
      </c>
      <c r="B4554" t="s">
        <v>24</v>
      </c>
      <c r="C4554" t="s">
        <v>25</v>
      </c>
      <c r="D4554" t="s">
        <v>26</v>
      </c>
      <c r="E4554" t="s">
        <v>27</v>
      </c>
      <c r="F4554" t="s">
        <v>56</v>
      </c>
      <c r="G4554" t="s">
        <v>29</v>
      </c>
      <c r="H4554" t="s">
        <v>38</v>
      </c>
      <c r="I4554" t="s">
        <v>39</v>
      </c>
      <c r="J4554" t="s">
        <v>46</v>
      </c>
      <c r="K4554" t="s">
        <v>32</v>
      </c>
      <c r="L4554" t="s">
        <v>40</v>
      </c>
      <c r="M4554" t="s">
        <v>58</v>
      </c>
      <c r="N4554">
        <v>2</v>
      </c>
      <c r="O4554" t="s">
        <v>35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40</v>
      </c>
      <c r="V4554">
        <v>18</v>
      </c>
      <c r="W4554">
        <v>5</v>
      </c>
      <c r="X4554">
        <v>6</v>
      </c>
      <c r="Y4554" t="s">
        <v>173</v>
      </c>
      <c r="Z4554" t="s">
        <v>207</v>
      </c>
    </row>
    <row r="4555" spans="1:26" x14ac:dyDescent="0.25">
      <c r="A4555" s="1">
        <v>43241.541666666664</v>
      </c>
      <c r="B4555" t="s">
        <v>24</v>
      </c>
      <c r="C4555" t="s">
        <v>50</v>
      </c>
      <c r="D4555" t="s">
        <v>26</v>
      </c>
      <c r="E4555" t="s">
        <v>27</v>
      </c>
      <c r="F4555" t="s">
        <v>80</v>
      </c>
      <c r="G4555" t="s">
        <v>101</v>
      </c>
      <c r="H4555" t="s">
        <v>52</v>
      </c>
      <c r="I4555" t="s">
        <v>39</v>
      </c>
      <c r="J4555" t="s">
        <v>31</v>
      </c>
      <c r="K4555" t="s">
        <v>32</v>
      </c>
      <c r="L4555" t="s">
        <v>40</v>
      </c>
      <c r="M4555" t="s">
        <v>41</v>
      </c>
      <c r="N4555">
        <v>2</v>
      </c>
      <c r="O4555" t="s">
        <v>35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20</v>
      </c>
      <c r="V4555">
        <v>13</v>
      </c>
      <c r="W4555">
        <v>2</v>
      </c>
      <c r="X4555">
        <v>5</v>
      </c>
      <c r="Y4555" t="s">
        <v>162</v>
      </c>
      <c r="Z4555" t="s">
        <v>209</v>
      </c>
    </row>
    <row r="4556" spans="1:26" x14ac:dyDescent="0.25">
      <c r="A4556" s="1">
        <v>43057.697916666664</v>
      </c>
      <c r="B4556" t="s">
        <v>24</v>
      </c>
      <c r="C4556" t="s">
        <v>25</v>
      </c>
      <c r="D4556" t="s">
        <v>36</v>
      </c>
      <c r="E4556" t="s">
        <v>42</v>
      </c>
      <c r="F4556" t="s">
        <v>28</v>
      </c>
      <c r="G4556" t="s">
        <v>29</v>
      </c>
      <c r="H4556" t="s">
        <v>52</v>
      </c>
      <c r="I4556" t="s">
        <v>39</v>
      </c>
      <c r="J4556" t="s">
        <v>31</v>
      </c>
      <c r="K4556" t="s">
        <v>32</v>
      </c>
      <c r="L4556" t="s">
        <v>33</v>
      </c>
      <c r="M4556" t="s">
        <v>82</v>
      </c>
      <c r="N4556">
        <v>2</v>
      </c>
      <c r="O4556" t="s">
        <v>35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20</v>
      </c>
      <c r="V4556">
        <v>16</v>
      </c>
      <c r="W4556">
        <v>7</v>
      </c>
      <c r="X4556">
        <v>11</v>
      </c>
      <c r="Y4556" t="s">
        <v>163</v>
      </c>
      <c r="Z4556" t="s">
        <v>209</v>
      </c>
    </row>
    <row r="4557" spans="1:26" x14ac:dyDescent="0.25">
      <c r="A4557" s="1">
        <v>44623.613888888889</v>
      </c>
      <c r="B4557" t="s">
        <v>59</v>
      </c>
      <c r="C4557" t="s">
        <v>25</v>
      </c>
      <c r="D4557" t="s">
        <v>26</v>
      </c>
      <c r="E4557" t="s">
        <v>27</v>
      </c>
      <c r="F4557" t="s">
        <v>28</v>
      </c>
      <c r="G4557" t="s">
        <v>29</v>
      </c>
      <c r="H4557" t="s">
        <v>38</v>
      </c>
      <c r="I4557" t="s">
        <v>39</v>
      </c>
      <c r="J4557" t="s">
        <v>46</v>
      </c>
      <c r="K4557" t="s">
        <v>32</v>
      </c>
      <c r="L4557" t="s">
        <v>40</v>
      </c>
      <c r="M4557" t="s">
        <v>41</v>
      </c>
      <c r="N4557">
        <v>3</v>
      </c>
      <c r="O4557" t="s">
        <v>75</v>
      </c>
      <c r="P4557">
        <v>10</v>
      </c>
      <c r="Q4557">
        <v>0</v>
      </c>
      <c r="R4557">
        <v>0</v>
      </c>
      <c r="S4557">
        <v>0</v>
      </c>
      <c r="T4557">
        <v>10</v>
      </c>
      <c r="U4557">
        <v>40</v>
      </c>
      <c r="V4557">
        <v>14</v>
      </c>
      <c r="W4557">
        <v>5</v>
      </c>
      <c r="X4557">
        <v>3</v>
      </c>
      <c r="Y4557" t="s">
        <v>180</v>
      </c>
      <c r="Z4557" t="s">
        <v>209</v>
      </c>
    </row>
    <row r="4558" spans="1:26" x14ac:dyDescent="0.25">
      <c r="A4558" s="1">
        <v>43034.350694444445</v>
      </c>
      <c r="B4558" t="s">
        <v>49</v>
      </c>
      <c r="C4558" t="s">
        <v>25</v>
      </c>
      <c r="D4558" t="s">
        <v>26</v>
      </c>
      <c r="E4558" t="s">
        <v>27</v>
      </c>
      <c r="F4558" t="s">
        <v>28</v>
      </c>
      <c r="G4558" t="s">
        <v>29</v>
      </c>
      <c r="H4558" t="s">
        <v>38</v>
      </c>
      <c r="I4558" t="s">
        <v>39</v>
      </c>
      <c r="J4558" t="s">
        <v>31</v>
      </c>
      <c r="K4558" t="s">
        <v>32</v>
      </c>
      <c r="L4558" t="s">
        <v>40</v>
      </c>
      <c r="M4558" t="s">
        <v>41</v>
      </c>
      <c r="N4558">
        <v>2</v>
      </c>
      <c r="O4558" t="s">
        <v>35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20</v>
      </c>
      <c r="V4558">
        <v>8</v>
      </c>
      <c r="W4558">
        <v>5</v>
      </c>
      <c r="X4558">
        <v>10</v>
      </c>
      <c r="Y4558" t="s">
        <v>175</v>
      </c>
      <c r="Z4558" t="s">
        <v>209</v>
      </c>
    </row>
    <row r="4559" spans="1:26" x14ac:dyDescent="0.25">
      <c r="A4559" s="1">
        <v>44664.427083333336</v>
      </c>
      <c r="B4559" t="s">
        <v>24</v>
      </c>
      <c r="C4559" t="s">
        <v>50</v>
      </c>
      <c r="D4559" t="s">
        <v>26</v>
      </c>
      <c r="E4559" t="s">
        <v>64</v>
      </c>
      <c r="F4559" t="s">
        <v>28</v>
      </c>
      <c r="G4559" t="s">
        <v>29</v>
      </c>
      <c r="H4559" t="s">
        <v>52</v>
      </c>
      <c r="I4559" t="s">
        <v>39</v>
      </c>
      <c r="J4559" t="s">
        <v>31</v>
      </c>
      <c r="K4559" t="s">
        <v>32</v>
      </c>
      <c r="L4559" t="s">
        <v>40</v>
      </c>
      <c r="M4559" t="s">
        <v>58</v>
      </c>
      <c r="N4559">
        <v>2</v>
      </c>
      <c r="O4559" t="s">
        <v>35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50</v>
      </c>
      <c r="V4559">
        <v>10</v>
      </c>
      <c r="W4559">
        <v>4</v>
      </c>
      <c r="X4559">
        <v>4</v>
      </c>
      <c r="Y4559" t="s">
        <v>192</v>
      </c>
      <c r="Z4559" t="s">
        <v>209</v>
      </c>
    </row>
    <row r="4560" spans="1:26" x14ac:dyDescent="0.25">
      <c r="A4560" s="1">
        <v>44024.729166666664</v>
      </c>
      <c r="B4560" t="s">
        <v>24</v>
      </c>
      <c r="C4560" t="s">
        <v>25</v>
      </c>
      <c r="D4560" t="s">
        <v>26</v>
      </c>
      <c r="E4560" t="s">
        <v>64</v>
      </c>
      <c r="F4560" t="s">
        <v>37</v>
      </c>
      <c r="G4560" t="s">
        <v>29</v>
      </c>
      <c r="H4560" t="s">
        <v>38</v>
      </c>
      <c r="I4560" t="s">
        <v>39</v>
      </c>
      <c r="J4560" t="s">
        <v>31</v>
      </c>
      <c r="K4560" t="s">
        <v>32</v>
      </c>
      <c r="L4560" t="s">
        <v>33</v>
      </c>
      <c r="M4560" t="s">
        <v>34</v>
      </c>
      <c r="N4560">
        <v>2</v>
      </c>
      <c r="O4560" t="s">
        <v>35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20</v>
      </c>
      <c r="V4560">
        <v>17</v>
      </c>
      <c r="W4560">
        <v>1</v>
      </c>
      <c r="X4560">
        <v>7</v>
      </c>
      <c r="Y4560" t="s">
        <v>192</v>
      </c>
      <c r="Z4560" t="s">
        <v>209</v>
      </c>
    </row>
    <row r="4561" spans="1:26" x14ac:dyDescent="0.25">
      <c r="A4561" s="1">
        <v>45163.666666666664</v>
      </c>
      <c r="B4561" t="s">
        <v>30</v>
      </c>
      <c r="C4561" t="s">
        <v>25</v>
      </c>
      <c r="D4561" t="s">
        <v>26</v>
      </c>
      <c r="E4561" t="s">
        <v>42</v>
      </c>
      <c r="F4561" t="s">
        <v>56</v>
      </c>
      <c r="G4561" t="s">
        <v>29</v>
      </c>
      <c r="H4561" t="s">
        <v>38</v>
      </c>
      <c r="I4561" t="s">
        <v>30</v>
      </c>
      <c r="J4561" t="s">
        <v>46</v>
      </c>
      <c r="K4561" t="s">
        <v>32</v>
      </c>
      <c r="L4561" t="s">
        <v>33</v>
      </c>
      <c r="M4561" t="s">
        <v>34</v>
      </c>
      <c r="N4561">
        <v>2</v>
      </c>
      <c r="O4561" t="s">
        <v>75</v>
      </c>
      <c r="P4561">
        <v>30</v>
      </c>
      <c r="Q4561">
        <v>0</v>
      </c>
      <c r="R4561">
        <v>0</v>
      </c>
      <c r="S4561">
        <v>0</v>
      </c>
      <c r="T4561">
        <v>30</v>
      </c>
      <c r="U4561">
        <v>20</v>
      </c>
      <c r="V4561">
        <v>16</v>
      </c>
      <c r="W4561">
        <v>6</v>
      </c>
      <c r="X4561">
        <v>8</v>
      </c>
      <c r="Y4561" t="s">
        <v>172</v>
      </c>
      <c r="Z4561" t="s">
        <v>209</v>
      </c>
    </row>
    <row r="4562" spans="1:26" x14ac:dyDescent="0.25">
      <c r="A4562" s="1">
        <v>44008.506944444445</v>
      </c>
      <c r="B4562" t="s">
        <v>59</v>
      </c>
      <c r="C4562" t="s">
        <v>50</v>
      </c>
      <c r="D4562" t="s">
        <v>26</v>
      </c>
      <c r="E4562" t="s">
        <v>84</v>
      </c>
      <c r="F4562" t="s">
        <v>37</v>
      </c>
      <c r="G4562" t="s">
        <v>29</v>
      </c>
      <c r="H4562" t="s">
        <v>52</v>
      </c>
      <c r="I4562" t="s">
        <v>39</v>
      </c>
      <c r="J4562" t="s">
        <v>31</v>
      </c>
      <c r="K4562" t="s">
        <v>32</v>
      </c>
      <c r="L4562" t="s">
        <v>73</v>
      </c>
      <c r="M4562" t="s">
        <v>34</v>
      </c>
      <c r="N4562">
        <v>2</v>
      </c>
      <c r="O4562" t="s">
        <v>35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20</v>
      </c>
      <c r="V4562">
        <v>12</v>
      </c>
      <c r="W4562">
        <v>6</v>
      </c>
      <c r="X4562">
        <v>6</v>
      </c>
      <c r="Y4562" t="s">
        <v>157</v>
      </c>
      <c r="Z4562" t="s">
        <v>210</v>
      </c>
    </row>
    <row r="4563" spans="1:26" x14ac:dyDescent="0.25">
      <c r="A4563" s="1">
        <v>43432.957638888889</v>
      </c>
      <c r="B4563" t="s">
        <v>49</v>
      </c>
      <c r="C4563" t="s">
        <v>66</v>
      </c>
      <c r="D4563" t="s">
        <v>36</v>
      </c>
      <c r="E4563" t="s">
        <v>51</v>
      </c>
      <c r="F4563" t="s">
        <v>28</v>
      </c>
      <c r="G4563" t="s">
        <v>29</v>
      </c>
      <c r="H4563" t="s">
        <v>68</v>
      </c>
      <c r="I4563" t="s">
        <v>30</v>
      </c>
      <c r="J4563" t="s">
        <v>46</v>
      </c>
      <c r="K4563" t="s">
        <v>53</v>
      </c>
      <c r="L4563" t="s">
        <v>40</v>
      </c>
      <c r="M4563" t="s">
        <v>91</v>
      </c>
      <c r="N4563">
        <v>1</v>
      </c>
      <c r="O4563" t="s">
        <v>75</v>
      </c>
      <c r="P4563">
        <v>10</v>
      </c>
      <c r="Q4563">
        <v>0</v>
      </c>
      <c r="R4563">
        <v>0</v>
      </c>
      <c r="S4563">
        <v>0</v>
      </c>
      <c r="T4563">
        <v>10</v>
      </c>
      <c r="U4563">
        <v>0</v>
      </c>
      <c r="V4563">
        <v>22</v>
      </c>
      <c r="W4563">
        <v>4</v>
      </c>
      <c r="X4563">
        <v>11</v>
      </c>
      <c r="Y4563" t="s">
        <v>173</v>
      </c>
      <c r="Z4563" t="s">
        <v>209</v>
      </c>
    </row>
    <row r="4564" spans="1:26" x14ac:dyDescent="0.25">
      <c r="A4564" s="1">
        <v>43856.354166666664</v>
      </c>
      <c r="B4564" t="s">
        <v>24</v>
      </c>
      <c r="C4564" t="s">
        <v>66</v>
      </c>
      <c r="D4564" t="s">
        <v>26</v>
      </c>
      <c r="E4564" t="s">
        <v>42</v>
      </c>
      <c r="F4564" t="s">
        <v>37</v>
      </c>
      <c r="G4564" t="s">
        <v>29</v>
      </c>
      <c r="H4564" t="s">
        <v>52</v>
      </c>
      <c r="I4564" t="s">
        <v>39</v>
      </c>
      <c r="J4564" t="s">
        <v>46</v>
      </c>
      <c r="K4564" t="s">
        <v>32</v>
      </c>
      <c r="L4564" t="s">
        <v>40</v>
      </c>
      <c r="M4564" t="s">
        <v>133</v>
      </c>
      <c r="N4564">
        <v>2</v>
      </c>
      <c r="O4564" t="s">
        <v>47</v>
      </c>
      <c r="P4564">
        <v>20</v>
      </c>
      <c r="Q4564">
        <v>0</v>
      </c>
      <c r="R4564">
        <v>0</v>
      </c>
      <c r="S4564">
        <v>20</v>
      </c>
      <c r="T4564">
        <v>0</v>
      </c>
      <c r="U4564">
        <v>10</v>
      </c>
      <c r="V4564">
        <v>8</v>
      </c>
      <c r="W4564">
        <v>1</v>
      </c>
      <c r="X4564">
        <v>1</v>
      </c>
      <c r="Y4564" t="s">
        <v>195</v>
      </c>
      <c r="Z4564" t="s">
        <v>210</v>
      </c>
    </row>
    <row r="4565" spans="1:26" x14ac:dyDescent="0.25">
      <c r="A4565" s="1">
        <v>45425.260416666664</v>
      </c>
      <c r="B4565" t="s">
        <v>24</v>
      </c>
      <c r="C4565" t="s">
        <v>25</v>
      </c>
      <c r="D4565" t="s">
        <v>26</v>
      </c>
      <c r="E4565" t="s">
        <v>27</v>
      </c>
      <c r="F4565" t="s">
        <v>37</v>
      </c>
      <c r="G4565" t="s">
        <v>29</v>
      </c>
      <c r="H4565" t="s">
        <v>38</v>
      </c>
      <c r="I4565" t="s">
        <v>39</v>
      </c>
      <c r="J4565" t="s">
        <v>31</v>
      </c>
      <c r="K4565" t="s">
        <v>32</v>
      </c>
      <c r="L4565" t="s">
        <v>33</v>
      </c>
      <c r="M4565" t="s">
        <v>77</v>
      </c>
      <c r="N4565">
        <v>2</v>
      </c>
      <c r="O4565" t="s">
        <v>35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</v>
      </c>
      <c r="V4565">
        <v>6</v>
      </c>
      <c r="W4565">
        <v>2</v>
      </c>
      <c r="X4565">
        <v>5</v>
      </c>
      <c r="Y4565" t="s">
        <v>166</v>
      </c>
      <c r="Z4565" t="s">
        <v>209</v>
      </c>
    </row>
    <row r="4566" spans="1:26" x14ac:dyDescent="0.25">
      <c r="A4566" s="1">
        <v>44377.323611111111</v>
      </c>
      <c r="B4566" t="s">
        <v>49</v>
      </c>
      <c r="C4566" t="s">
        <v>79</v>
      </c>
      <c r="D4566" t="s">
        <v>26</v>
      </c>
      <c r="E4566" t="s">
        <v>27</v>
      </c>
      <c r="F4566" t="s">
        <v>28</v>
      </c>
      <c r="G4566" t="s">
        <v>29</v>
      </c>
      <c r="H4566" t="s">
        <v>38</v>
      </c>
      <c r="I4566" t="s">
        <v>39</v>
      </c>
      <c r="J4566" t="s">
        <v>31</v>
      </c>
      <c r="K4566" t="s">
        <v>32</v>
      </c>
      <c r="L4566" t="s">
        <v>33</v>
      </c>
      <c r="M4566" t="s">
        <v>34</v>
      </c>
      <c r="N4566">
        <v>2</v>
      </c>
      <c r="O4566" t="s">
        <v>35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</v>
      </c>
      <c r="V4566">
        <v>7</v>
      </c>
      <c r="W4566">
        <v>4</v>
      </c>
      <c r="X4566">
        <v>6</v>
      </c>
      <c r="Y4566" t="s">
        <v>173</v>
      </c>
      <c r="Z4566" t="s">
        <v>208</v>
      </c>
    </row>
    <row r="4567" spans="1:26" x14ac:dyDescent="0.25">
      <c r="A4567" s="1">
        <v>42994.583333333336</v>
      </c>
      <c r="B4567" t="s">
        <v>24</v>
      </c>
      <c r="C4567" t="s">
        <v>25</v>
      </c>
      <c r="D4567" t="s">
        <v>26</v>
      </c>
      <c r="E4567" t="s">
        <v>27</v>
      </c>
      <c r="F4567" t="s">
        <v>56</v>
      </c>
      <c r="G4567" t="s">
        <v>29</v>
      </c>
      <c r="H4567" t="s">
        <v>38</v>
      </c>
      <c r="I4567" t="s">
        <v>39</v>
      </c>
      <c r="J4567" t="s">
        <v>31</v>
      </c>
      <c r="K4567" t="s">
        <v>32</v>
      </c>
      <c r="L4567" t="s">
        <v>33</v>
      </c>
      <c r="M4567" t="s">
        <v>34</v>
      </c>
      <c r="N4567">
        <v>2</v>
      </c>
      <c r="O4567" t="s">
        <v>35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20</v>
      </c>
      <c r="V4567">
        <v>14</v>
      </c>
      <c r="W4567">
        <v>7</v>
      </c>
      <c r="X4567">
        <v>9</v>
      </c>
      <c r="Y4567" t="s">
        <v>173</v>
      </c>
      <c r="Z4567" t="s">
        <v>209</v>
      </c>
    </row>
    <row r="4568" spans="1:26" x14ac:dyDescent="0.25">
      <c r="A4568" s="1">
        <v>44674.739583333336</v>
      </c>
      <c r="B4568" t="s">
        <v>24</v>
      </c>
      <c r="C4568" t="s">
        <v>25</v>
      </c>
      <c r="D4568" t="s">
        <v>26</v>
      </c>
      <c r="E4568" t="s">
        <v>64</v>
      </c>
      <c r="F4568" t="s">
        <v>28</v>
      </c>
      <c r="G4568" t="s">
        <v>29</v>
      </c>
      <c r="H4568" t="s">
        <v>38</v>
      </c>
      <c r="I4568" t="s">
        <v>39</v>
      </c>
      <c r="J4568" t="s">
        <v>31</v>
      </c>
      <c r="K4568" t="s">
        <v>32</v>
      </c>
      <c r="L4568" t="s">
        <v>33</v>
      </c>
      <c r="M4568" t="s">
        <v>34</v>
      </c>
      <c r="N4568">
        <v>2</v>
      </c>
      <c r="O4568" t="s">
        <v>35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</v>
      </c>
      <c r="V4568">
        <v>17</v>
      </c>
      <c r="W4568">
        <v>7</v>
      </c>
      <c r="X4568">
        <v>4</v>
      </c>
      <c r="Y4568" t="s">
        <v>173</v>
      </c>
      <c r="Z4568" t="s">
        <v>209</v>
      </c>
    </row>
    <row r="4569" spans="1:26" x14ac:dyDescent="0.25">
      <c r="A4569" s="1">
        <v>42703.729166666664</v>
      </c>
      <c r="B4569" t="s">
        <v>49</v>
      </c>
      <c r="C4569" t="s">
        <v>25</v>
      </c>
      <c r="D4569" t="s">
        <v>36</v>
      </c>
      <c r="E4569" t="s">
        <v>27</v>
      </c>
      <c r="F4569" t="s">
        <v>56</v>
      </c>
      <c r="G4569" t="s">
        <v>29</v>
      </c>
      <c r="H4569" t="s">
        <v>52</v>
      </c>
      <c r="I4569" t="s">
        <v>39</v>
      </c>
      <c r="J4569" t="s">
        <v>31</v>
      </c>
      <c r="K4569" t="s">
        <v>32</v>
      </c>
      <c r="L4569" t="s">
        <v>40</v>
      </c>
      <c r="M4569" t="s">
        <v>34</v>
      </c>
      <c r="N4569">
        <v>2</v>
      </c>
      <c r="O4569" t="s">
        <v>35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20</v>
      </c>
      <c r="V4569">
        <v>17</v>
      </c>
      <c r="W4569">
        <v>3</v>
      </c>
      <c r="X4569">
        <v>11</v>
      </c>
      <c r="Y4569" t="s">
        <v>157</v>
      </c>
      <c r="Z4569" t="s">
        <v>209</v>
      </c>
    </row>
    <row r="4570" spans="1:26" x14ac:dyDescent="0.25">
      <c r="A4570" s="1">
        <v>44302.611111111109</v>
      </c>
      <c r="B4570" t="s">
        <v>49</v>
      </c>
      <c r="C4570" t="s">
        <v>25</v>
      </c>
      <c r="D4570" t="s">
        <v>26</v>
      </c>
      <c r="E4570" t="s">
        <v>86</v>
      </c>
      <c r="F4570" t="s">
        <v>56</v>
      </c>
      <c r="G4570" t="s">
        <v>29</v>
      </c>
      <c r="H4570" t="s">
        <v>38</v>
      </c>
      <c r="I4570" t="s">
        <v>39</v>
      </c>
      <c r="J4570" t="s">
        <v>46</v>
      </c>
      <c r="K4570" t="s">
        <v>32</v>
      </c>
      <c r="L4570" t="s">
        <v>40</v>
      </c>
      <c r="M4570" t="s">
        <v>34</v>
      </c>
      <c r="N4570">
        <v>2</v>
      </c>
      <c r="O4570" t="s">
        <v>35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20</v>
      </c>
      <c r="V4570">
        <v>14</v>
      </c>
      <c r="W4570">
        <v>6</v>
      </c>
      <c r="X4570">
        <v>4</v>
      </c>
      <c r="Y4570" t="s">
        <v>195</v>
      </c>
      <c r="Z4570" t="s">
        <v>210</v>
      </c>
    </row>
    <row r="4571" spans="1:26" x14ac:dyDescent="0.25">
      <c r="A4571" s="1">
        <v>42943.819444444445</v>
      </c>
      <c r="B4571" t="s">
        <v>24</v>
      </c>
      <c r="C4571" t="s">
        <v>25</v>
      </c>
      <c r="D4571" t="s">
        <v>26</v>
      </c>
      <c r="E4571" t="s">
        <v>27</v>
      </c>
      <c r="F4571" t="s">
        <v>56</v>
      </c>
      <c r="G4571" t="s">
        <v>29</v>
      </c>
      <c r="H4571" t="s">
        <v>38</v>
      </c>
      <c r="I4571" t="s">
        <v>39</v>
      </c>
      <c r="J4571" t="s">
        <v>46</v>
      </c>
      <c r="K4571" t="s">
        <v>32</v>
      </c>
      <c r="L4571" t="s">
        <v>40</v>
      </c>
      <c r="M4571" t="s">
        <v>58</v>
      </c>
      <c r="N4571">
        <v>2</v>
      </c>
      <c r="O4571" t="s">
        <v>35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</v>
      </c>
      <c r="V4571">
        <v>19</v>
      </c>
      <c r="W4571">
        <v>5</v>
      </c>
      <c r="X4571">
        <v>7</v>
      </c>
      <c r="Y4571" t="s">
        <v>206</v>
      </c>
      <c r="Z4571" t="s">
        <v>209</v>
      </c>
    </row>
    <row r="4572" spans="1:26" x14ac:dyDescent="0.25">
      <c r="A4572" s="1">
        <v>43007.3125</v>
      </c>
      <c r="B4572" t="s">
        <v>59</v>
      </c>
      <c r="C4572" t="s">
        <v>25</v>
      </c>
      <c r="D4572" t="s">
        <v>26</v>
      </c>
      <c r="E4572" t="s">
        <v>27</v>
      </c>
      <c r="F4572" t="s">
        <v>28</v>
      </c>
      <c r="G4572" t="s">
        <v>29</v>
      </c>
      <c r="H4572" t="s">
        <v>38</v>
      </c>
      <c r="I4572" t="s">
        <v>39</v>
      </c>
      <c r="J4572" t="s">
        <v>46</v>
      </c>
      <c r="K4572" t="s">
        <v>32</v>
      </c>
      <c r="L4572" t="s">
        <v>40</v>
      </c>
      <c r="M4572" t="s">
        <v>58</v>
      </c>
      <c r="N4572">
        <v>2</v>
      </c>
      <c r="O4572" t="s">
        <v>35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40</v>
      </c>
      <c r="V4572">
        <v>7</v>
      </c>
      <c r="W4572">
        <v>6</v>
      </c>
      <c r="X4572">
        <v>9</v>
      </c>
      <c r="Y4572" t="s">
        <v>172</v>
      </c>
      <c r="Z4572" t="s">
        <v>209</v>
      </c>
    </row>
    <row r="4573" spans="1:26" x14ac:dyDescent="0.25">
      <c r="A4573" s="1">
        <v>44911.022222222222</v>
      </c>
      <c r="B4573" t="s">
        <v>24</v>
      </c>
      <c r="C4573" t="s">
        <v>25</v>
      </c>
      <c r="D4573" t="s">
        <v>36</v>
      </c>
      <c r="E4573" t="s">
        <v>27</v>
      </c>
      <c r="F4573" t="s">
        <v>43</v>
      </c>
      <c r="G4573" t="s">
        <v>29</v>
      </c>
      <c r="H4573" t="s">
        <v>52</v>
      </c>
      <c r="I4573" t="s">
        <v>39</v>
      </c>
      <c r="J4573" t="s">
        <v>31</v>
      </c>
      <c r="K4573" t="s">
        <v>32</v>
      </c>
      <c r="L4573" t="s">
        <v>40</v>
      </c>
      <c r="M4573" t="s">
        <v>41</v>
      </c>
      <c r="N4573">
        <v>2</v>
      </c>
      <c r="O4573" t="s">
        <v>35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20</v>
      </c>
      <c r="V4573">
        <v>0</v>
      </c>
      <c r="W4573">
        <v>6</v>
      </c>
      <c r="X4573">
        <v>12</v>
      </c>
      <c r="Y4573" t="s">
        <v>192</v>
      </c>
      <c r="Z4573" t="s">
        <v>209</v>
      </c>
    </row>
    <row r="4574" spans="1:26" x14ac:dyDescent="0.25">
      <c r="A4574" s="1">
        <v>45450.902777777781</v>
      </c>
      <c r="B4574" t="s">
        <v>24</v>
      </c>
      <c r="C4574" t="s">
        <v>25</v>
      </c>
      <c r="D4574" t="s">
        <v>36</v>
      </c>
      <c r="E4574" t="s">
        <v>129</v>
      </c>
      <c r="F4574" t="s">
        <v>37</v>
      </c>
      <c r="G4574" t="s">
        <v>29</v>
      </c>
      <c r="H4574" t="s">
        <v>38</v>
      </c>
      <c r="I4574" t="s">
        <v>39</v>
      </c>
      <c r="J4574" t="s">
        <v>46</v>
      </c>
      <c r="K4574" t="s">
        <v>32</v>
      </c>
      <c r="L4574" t="s">
        <v>73</v>
      </c>
      <c r="M4574" t="s">
        <v>83</v>
      </c>
      <c r="N4574">
        <v>2</v>
      </c>
      <c r="O4574" t="s">
        <v>47</v>
      </c>
      <c r="P4574">
        <v>10</v>
      </c>
      <c r="Q4574">
        <v>0</v>
      </c>
      <c r="R4574">
        <v>0</v>
      </c>
      <c r="S4574">
        <v>10</v>
      </c>
      <c r="T4574">
        <v>0</v>
      </c>
      <c r="U4574">
        <v>10</v>
      </c>
      <c r="V4574">
        <v>21</v>
      </c>
      <c r="W4574">
        <v>6</v>
      </c>
      <c r="X4574">
        <v>6</v>
      </c>
      <c r="Y4574" t="s">
        <v>157</v>
      </c>
      <c r="Z4574" t="s">
        <v>209</v>
      </c>
    </row>
    <row r="4575" spans="1:26" x14ac:dyDescent="0.25">
      <c r="A4575" s="1">
        <v>45459.555555555555</v>
      </c>
      <c r="B4575" t="s">
        <v>24</v>
      </c>
      <c r="C4575" t="s">
        <v>25</v>
      </c>
      <c r="D4575" t="s">
        <v>26</v>
      </c>
      <c r="E4575" t="s">
        <v>42</v>
      </c>
      <c r="F4575" t="s">
        <v>56</v>
      </c>
      <c r="G4575" t="s">
        <v>121</v>
      </c>
      <c r="H4575" t="s">
        <v>38</v>
      </c>
      <c r="I4575" t="s">
        <v>39</v>
      </c>
      <c r="J4575" t="s">
        <v>31</v>
      </c>
      <c r="K4575" t="s">
        <v>32</v>
      </c>
      <c r="L4575" t="s">
        <v>40</v>
      </c>
      <c r="M4575" t="s">
        <v>82</v>
      </c>
      <c r="N4575">
        <v>2</v>
      </c>
      <c r="O4575" t="s">
        <v>35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</v>
      </c>
      <c r="V4575">
        <v>13</v>
      </c>
      <c r="W4575">
        <v>1</v>
      </c>
      <c r="X4575">
        <v>6</v>
      </c>
      <c r="Y4575" t="s">
        <v>157</v>
      </c>
      <c r="Z4575" t="s">
        <v>209</v>
      </c>
    </row>
    <row r="4576" spans="1:26" x14ac:dyDescent="0.25">
      <c r="A4576" s="1">
        <v>44004.510416666664</v>
      </c>
      <c r="B4576" t="s">
        <v>24</v>
      </c>
      <c r="C4576" t="s">
        <v>25</v>
      </c>
      <c r="D4576" t="s">
        <v>26</v>
      </c>
      <c r="E4576" t="s">
        <v>27</v>
      </c>
      <c r="F4576" t="s">
        <v>43</v>
      </c>
      <c r="G4576" t="s">
        <v>29</v>
      </c>
      <c r="H4576" t="s">
        <v>38</v>
      </c>
      <c r="I4576" t="s">
        <v>39</v>
      </c>
      <c r="J4576" t="s">
        <v>31</v>
      </c>
      <c r="K4576" t="s">
        <v>32</v>
      </c>
      <c r="L4576" t="s">
        <v>40</v>
      </c>
      <c r="M4576" t="s">
        <v>62</v>
      </c>
      <c r="N4576">
        <v>2</v>
      </c>
      <c r="O4576" t="s">
        <v>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30</v>
      </c>
      <c r="V4576">
        <v>12</v>
      </c>
      <c r="W4576">
        <v>2</v>
      </c>
      <c r="X4576">
        <v>6</v>
      </c>
      <c r="Y4576" t="s">
        <v>169</v>
      </c>
      <c r="Z4576" t="s">
        <v>209</v>
      </c>
    </row>
    <row r="4577" spans="1:26" x14ac:dyDescent="0.25">
      <c r="A4577" s="1">
        <v>44320.663194444445</v>
      </c>
      <c r="B4577" t="s">
        <v>61</v>
      </c>
      <c r="C4577" t="s">
        <v>25</v>
      </c>
      <c r="D4577" t="s">
        <v>26</v>
      </c>
      <c r="E4577" t="s">
        <v>27</v>
      </c>
      <c r="F4577" t="s">
        <v>80</v>
      </c>
      <c r="G4577" t="s">
        <v>29</v>
      </c>
      <c r="H4577" t="s">
        <v>38</v>
      </c>
      <c r="I4577" t="s">
        <v>39</v>
      </c>
      <c r="J4577" t="s">
        <v>46</v>
      </c>
      <c r="K4577" t="s">
        <v>32</v>
      </c>
      <c r="L4577" t="s">
        <v>40</v>
      </c>
      <c r="M4577" t="s">
        <v>108</v>
      </c>
      <c r="N4577">
        <v>2</v>
      </c>
      <c r="O4577" t="s">
        <v>75</v>
      </c>
      <c r="P4577">
        <v>20</v>
      </c>
      <c r="Q4577">
        <v>0</v>
      </c>
      <c r="R4577">
        <v>0</v>
      </c>
      <c r="S4577">
        <v>0</v>
      </c>
      <c r="T4577">
        <v>20</v>
      </c>
      <c r="U4577">
        <v>10</v>
      </c>
      <c r="V4577">
        <v>15</v>
      </c>
      <c r="W4577">
        <v>3</v>
      </c>
      <c r="X4577">
        <v>5</v>
      </c>
      <c r="Y4577" t="s">
        <v>194</v>
      </c>
      <c r="Z4577" t="s">
        <v>208</v>
      </c>
    </row>
    <row r="4578" spans="1:26" x14ac:dyDescent="0.25">
      <c r="A4578" s="1">
        <v>44205.847222222219</v>
      </c>
      <c r="B4578" t="s">
        <v>24</v>
      </c>
      <c r="C4578" t="s">
        <v>25</v>
      </c>
      <c r="D4578" t="s">
        <v>78</v>
      </c>
      <c r="E4578" t="s">
        <v>45</v>
      </c>
      <c r="F4578" t="s">
        <v>28</v>
      </c>
      <c r="G4578" t="s">
        <v>29</v>
      </c>
      <c r="H4578" t="s">
        <v>38</v>
      </c>
      <c r="I4578" t="s">
        <v>39</v>
      </c>
      <c r="J4578" t="s">
        <v>46</v>
      </c>
      <c r="K4578" t="s">
        <v>32</v>
      </c>
      <c r="L4578" t="s">
        <v>40</v>
      </c>
      <c r="M4578" t="s">
        <v>34</v>
      </c>
      <c r="N4578">
        <v>2</v>
      </c>
      <c r="O4578" t="s">
        <v>35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</v>
      </c>
      <c r="V4578">
        <v>20</v>
      </c>
      <c r="W4578">
        <v>7</v>
      </c>
      <c r="X4578">
        <v>1</v>
      </c>
      <c r="Y4578" t="s">
        <v>157</v>
      </c>
      <c r="Z4578" t="s">
        <v>210</v>
      </c>
    </row>
    <row r="4579" spans="1:26" x14ac:dyDescent="0.25">
      <c r="A4579" s="1">
        <v>45299.613194444442</v>
      </c>
      <c r="B4579" t="s">
        <v>24</v>
      </c>
      <c r="C4579" t="s">
        <v>25</v>
      </c>
      <c r="D4579" t="s">
        <v>26</v>
      </c>
      <c r="E4579" t="s">
        <v>27</v>
      </c>
      <c r="F4579" t="s">
        <v>37</v>
      </c>
      <c r="G4579" t="s">
        <v>29</v>
      </c>
      <c r="H4579" t="s">
        <v>38</v>
      </c>
      <c r="I4579" t="s">
        <v>30</v>
      </c>
      <c r="J4579" t="s">
        <v>46</v>
      </c>
      <c r="K4579" t="s">
        <v>32</v>
      </c>
      <c r="L4579" t="s">
        <v>40</v>
      </c>
      <c r="M4579" t="s">
        <v>58</v>
      </c>
      <c r="N4579">
        <v>2</v>
      </c>
      <c r="O4579" t="s">
        <v>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</v>
      </c>
      <c r="V4579">
        <v>14</v>
      </c>
      <c r="W4579">
        <v>2</v>
      </c>
      <c r="X4579">
        <v>1</v>
      </c>
      <c r="Y4579" t="s">
        <v>179</v>
      </c>
      <c r="Z4579" t="s">
        <v>209</v>
      </c>
    </row>
    <row r="4580" spans="1:26" x14ac:dyDescent="0.25">
      <c r="A4580" s="1">
        <v>42907.71875</v>
      </c>
      <c r="B4580" t="s">
        <v>49</v>
      </c>
      <c r="C4580" t="s">
        <v>25</v>
      </c>
      <c r="D4580" t="s">
        <v>26</v>
      </c>
      <c r="E4580" t="s">
        <v>71</v>
      </c>
      <c r="F4580" t="s">
        <v>28</v>
      </c>
      <c r="G4580" t="s">
        <v>29</v>
      </c>
      <c r="H4580" t="s">
        <v>38</v>
      </c>
      <c r="I4580" t="s">
        <v>39</v>
      </c>
      <c r="J4580" t="s">
        <v>46</v>
      </c>
      <c r="K4580" t="s">
        <v>32</v>
      </c>
      <c r="L4580" t="s">
        <v>73</v>
      </c>
      <c r="M4580" t="s">
        <v>34</v>
      </c>
      <c r="N4580">
        <v>2</v>
      </c>
      <c r="O4580" t="s">
        <v>47</v>
      </c>
      <c r="P4580">
        <v>10</v>
      </c>
      <c r="Q4580">
        <v>0</v>
      </c>
      <c r="R4580">
        <v>0</v>
      </c>
      <c r="S4580">
        <v>10</v>
      </c>
      <c r="T4580">
        <v>0</v>
      </c>
      <c r="U4580">
        <v>10</v>
      </c>
      <c r="V4580">
        <v>17</v>
      </c>
      <c r="W4580">
        <v>4</v>
      </c>
      <c r="X4580">
        <v>6</v>
      </c>
      <c r="Y4580" t="s">
        <v>173</v>
      </c>
      <c r="Z4580" t="s">
        <v>209</v>
      </c>
    </row>
    <row r="4581" spans="1:26" x14ac:dyDescent="0.25">
      <c r="A4581" s="1">
        <v>43110.8125</v>
      </c>
      <c r="B4581" t="s">
        <v>24</v>
      </c>
      <c r="C4581" t="s">
        <v>50</v>
      </c>
      <c r="D4581" t="s">
        <v>36</v>
      </c>
      <c r="E4581" t="s">
        <v>27</v>
      </c>
      <c r="F4581" t="s">
        <v>28</v>
      </c>
      <c r="G4581" t="s">
        <v>29</v>
      </c>
      <c r="H4581" t="s">
        <v>52</v>
      </c>
      <c r="I4581" t="s">
        <v>39</v>
      </c>
      <c r="J4581" t="s">
        <v>46</v>
      </c>
      <c r="K4581" t="s">
        <v>32</v>
      </c>
      <c r="L4581" t="s">
        <v>73</v>
      </c>
      <c r="M4581" t="s">
        <v>34</v>
      </c>
      <c r="N4581">
        <v>2</v>
      </c>
      <c r="O4581" t="s">
        <v>75</v>
      </c>
      <c r="P4581">
        <v>20</v>
      </c>
      <c r="Q4581">
        <v>0</v>
      </c>
      <c r="R4581">
        <v>0</v>
      </c>
      <c r="S4581">
        <v>0</v>
      </c>
      <c r="T4581">
        <v>20</v>
      </c>
      <c r="U4581">
        <v>60</v>
      </c>
      <c r="V4581">
        <v>19</v>
      </c>
      <c r="W4581">
        <v>4</v>
      </c>
      <c r="X4581">
        <v>1</v>
      </c>
      <c r="Y4581" t="s">
        <v>157</v>
      </c>
      <c r="Z4581" t="s">
        <v>209</v>
      </c>
    </row>
    <row r="4582" spans="1:26" x14ac:dyDescent="0.25">
      <c r="A4582" s="1">
        <v>43245.552083333336</v>
      </c>
      <c r="B4582" t="s">
        <v>59</v>
      </c>
      <c r="C4582" t="s">
        <v>25</v>
      </c>
      <c r="D4582" t="s">
        <v>26</v>
      </c>
      <c r="E4582" t="s">
        <v>42</v>
      </c>
      <c r="F4582" t="s">
        <v>28</v>
      </c>
      <c r="G4582" t="s">
        <v>29</v>
      </c>
      <c r="H4582" t="s">
        <v>38</v>
      </c>
      <c r="I4582" t="s">
        <v>39</v>
      </c>
      <c r="J4582" t="s">
        <v>31</v>
      </c>
      <c r="K4582" t="s">
        <v>32</v>
      </c>
      <c r="L4582" t="s">
        <v>33</v>
      </c>
      <c r="M4582" t="s">
        <v>34</v>
      </c>
      <c r="N4582">
        <v>2</v>
      </c>
      <c r="O4582" t="s">
        <v>35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30</v>
      </c>
      <c r="V4582">
        <v>13</v>
      </c>
      <c r="W4582">
        <v>6</v>
      </c>
      <c r="X4582">
        <v>5</v>
      </c>
      <c r="Y4582" t="s">
        <v>157</v>
      </c>
      <c r="Z4582" t="s">
        <v>207</v>
      </c>
    </row>
    <row r="4583" spans="1:26" x14ac:dyDescent="0.25">
      <c r="A4583" s="1">
        <v>43348.440972222219</v>
      </c>
      <c r="B4583" t="s">
        <v>24</v>
      </c>
      <c r="C4583" t="s">
        <v>25</v>
      </c>
      <c r="D4583" t="s">
        <v>26</v>
      </c>
      <c r="E4583" t="s">
        <v>27</v>
      </c>
      <c r="F4583" t="s">
        <v>65</v>
      </c>
      <c r="G4583" t="s">
        <v>29</v>
      </c>
      <c r="H4583" t="s">
        <v>30</v>
      </c>
      <c r="I4583" t="s">
        <v>39</v>
      </c>
      <c r="J4583" t="s">
        <v>31</v>
      </c>
      <c r="K4583" t="s">
        <v>32</v>
      </c>
      <c r="L4583" t="s">
        <v>73</v>
      </c>
      <c r="M4583" t="s">
        <v>41</v>
      </c>
      <c r="N4583">
        <v>2</v>
      </c>
      <c r="O4583" t="s">
        <v>35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</v>
      </c>
      <c r="V4583">
        <v>10</v>
      </c>
      <c r="W4583">
        <v>4</v>
      </c>
      <c r="X4583">
        <v>9</v>
      </c>
      <c r="Y4583" t="s">
        <v>195</v>
      </c>
      <c r="Z4583" t="s">
        <v>209</v>
      </c>
    </row>
    <row r="4584" spans="1:26" x14ac:dyDescent="0.25">
      <c r="A4584" s="1">
        <v>42792.541666666664</v>
      </c>
      <c r="B4584" t="s">
        <v>24</v>
      </c>
      <c r="C4584" t="s">
        <v>25</v>
      </c>
      <c r="D4584" t="s">
        <v>26</v>
      </c>
      <c r="E4584" t="s">
        <v>27</v>
      </c>
      <c r="F4584" t="s">
        <v>61</v>
      </c>
      <c r="G4584" t="s">
        <v>29</v>
      </c>
      <c r="H4584" t="s">
        <v>38</v>
      </c>
      <c r="I4584" t="s">
        <v>39</v>
      </c>
      <c r="J4584" t="s">
        <v>31</v>
      </c>
      <c r="K4584" t="s">
        <v>32</v>
      </c>
      <c r="L4584" t="s">
        <v>40</v>
      </c>
      <c r="M4584" t="s">
        <v>81</v>
      </c>
      <c r="N4584">
        <v>2</v>
      </c>
      <c r="O4584" t="s">
        <v>35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</v>
      </c>
      <c r="V4584">
        <v>13</v>
      </c>
      <c r="W4584">
        <v>1</v>
      </c>
      <c r="X4584">
        <v>2</v>
      </c>
      <c r="Y4584" t="s">
        <v>172</v>
      </c>
      <c r="Z4584" t="s">
        <v>208</v>
      </c>
    </row>
    <row r="4585" spans="1:26" x14ac:dyDescent="0.25">
      <c r="A4585" s="1">
        <v>43710.013194444444</v>
      </c>
      <c r="B4585" t="s">
        <v>59</v>
      </c>
      <c r="C4585" t="s">
        <v>25</v>
      </c>
      <c r="D4585" t="s">
        <v>36</v>
      </c>
      <c r="E4585" t="s">
        <v>86</v>
      </c>
      <c r="F4585" t="s">
        <v>37</v>
      </c>
      <c r="G4585" t="s">
        <v>29</v>
      </c>
      <c r="H4585" t="s">
        <v>38</v>
      </c>
      <c r="I4585" t="s">
        <v>39</v>
      </c>
      <c r="J4585" t="s">
        <v>46</v>
      </c>
      <c r="K4585" t="s">
        <v>53</v>
      </c>
      <c r="L4585" t="s">
        <v>40</v>
      </c>
      <c r="M4585" t="s">
        <v>82</v>
      </c>
      <c r="N4585">
        <v>3</v>
      </c>
      <c r="O4585" t="s">
        <v>35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60</v>
      </c>
      <c r="V4585">
        <v>0</v>
      </c>
      <c r="W4585">
        <v>2</v>
      </c>
      <c r="X4585">
        <v>9</v>
      </c>
      <c r="Y4585" t="s">
        <v>160</v>
      </c>
      <c r="Z4585" t="s">
        <v>209</v>
      </c>
    </row>
    <row r="4586" spans="1:26" x14ac:dyDescent="0.25">
      <c r="A4586" s="1">
        <v>44006.4375</v>
      </c>
      <c r="B4586" t="s">
        <v>24</v>
      </c>
      <c r="C4586" t="s">
        <v>25</v>
      </c>
      <c r="D4586" t="s">
        <v>26</v>
      </c>
      <c r="E4586" t="s">
        <v>27</v>
      </c>
      <c r="F4586" t="s">
        <v>37</v>
      </c>
      <c r="G4586" t="s">
        <v>29</v>
      </c>
      <c r="H4586" t="s">
        <v>38</v>
      </c>
      <c r="I4586" t="s">
        <v>39</v>
      </c>
      <c r="J4586" t="s">
        <v>31</v>
      </c>
      <c r="K4586" t="s">
        <v>32</v>
      </c>
      <c r="L4586" t="s">
        <v>40</v>
      </c>
      <c r="M4586" t="s">
        <v>83</v>
      </c>
      <c r="N4586">
        <v>2</v>
      </c>
      <c r="O4586" t="s">
        <v>35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20</v>
      </c>
      <c r="V4586">
        <v>10</v>
      </c>
      <c r="W4586">
        <v>4</v>
      </c>
      <c r="X4586">
        <v>6</v>
      </c>
      <c r="Y4586" t="s">
        <v>195</v>
      </c>
      <c r="Z4586" t="s">
        <v>210</v>
      </c>
    </row>
    <row r="4587" spans="1:26" x14ac:dyDescent="0.25">
      <c r="A4587" s="1">
        <v>44446.694444444445</v>
      </c>
      <c r="B4587" t="s">
        <v>49</v>
      </c>
      <c r="C4587" t="s">
        <v>25</v>
      </c>
      <c r="D4587" t="s">
        <v>26</v>
      </c>
      <c r="E4587" t="s">
        <v>64</v>
      </c>
      <c r="F4587" t="s">
        <v>28</v>
      </c>
      <c r="G4587" t="s">
        <v>29</v>
      </c>
      <c r="H4587" t="s">
        <v>38</v>
      </c>
      <c r="I4587" t="s">
        <v>39</v>
      </c>
      <c r="J4587" t="s">
        <v>46</v>
      </c>
      <c r="K4587" t="s">
        <v>32</v>
      </c>
      <c r="L4587" t="s">
        <v>40</v>
      </c>
      <c r="M4587" t="s">
        <v>34</v>
      </c>
      <c r="N4587">
        <v>2</v>
      </c>
      <c r="O4587" t="s">
        <v>75</v>
      </c>
      <c r="P4587">
        <v>10</v>
      </c>
      <c r="Q4587">
        <v>0</v>
      </c>
      <c r="R4587">
        <v>0</v>
      </c>
      <c r="S4587">
        <v>0</v>
      </c>
      <c r="T4587">
        <v>10</v>
      </c>
      <c r="U4587">
        <v>20</v>
      </c>
      <c r="V4587">
        <v>16</v>
      </c>
      <c r="W4587">
        <v>3</v>
      </c>
      <c r="X4587">
        <v>9</v>
      </c>
      <c r="Y4587" t="s">
        <v>192</v>
      </c>
      <c r="Z4587" t="s">
        <v>209</v>
      </c>
    </row>
    <row r="4588" spans="1:26" x14ac:dyDescent="0.25">
      <c r="A4588" s="1">
        <v>45041.6875</v>
      </c>
      <c r="B4588" t="s">
        <v>24</v>
      </c>
      <c r="C4588" t="s">
        <v>30</v>
      </c>
      <c r="D4588" t="s">
        <v>30</v>
      </c>
      <c r="E4588" t="s">
        <v>64</v>
      </c>
      <c r="F4588" t="s">
        <v>37</v>
      </c>
      <c r="G4588" t="s">
        <v>29</v>
      </c>
      <c r="H4588" t="s">
        <v>30</v>
      </c>
      <c r="I4588" t="s">
        <v>30</v>
      </c>
      <c r="J4588" t="s">
        <v>31</v>
      </c>
      <c r="K4588" t="s">
        <v>32</v>
      </c>
      <c r="L4588" t="s">
        <v>40</v>
      </c>
      <c r="M4588" t="s">
        <v>58</v>
      </c>
      <c r="N4588">
        <v>2</v>
      </c>
      <c r="O4588" t="s">
        <v>35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20</v>
      </c>
      <c r="V4588">
        <v>16</v>
      </c>
      <c r="W4588">
        <v>3</v>
      </c>
      <c r="X4588">
        <v>4</v>
      </c>
      <c r="Y4588" t="s">
        <v>195</v>
      </c>
      <c r="Z4588" t="s">
        <v>208</v>
      </c>
    </row>
    <row r="4589" spans="1:26" x14ac:dyDescent="0.25">
      <c r="A4589" s="1">
        <v>44482.436111111114</v>
      </c>
      <c r="B4589" t="s">
        <v>24</v>
      </c>
      <c r="C4589" t="s">
        <v>25</v>
      </c>
      <c r="D4589" t="s">
        <v>26</v>
      </c>
      <c r="E4589" t="s">
        <v>45</v>
      </c>
      <c r="F4589" t="s">
        <v>37</v>
      </c>
      <c r="G4589" t="s">
        <v>29</v>
      </c>
      <c r="H4589" t="s">
        <v>38</v>
      </c>
      <c r="I4589" t="s">
        <v>39</v>
      </c>
      <c r="J4589" t="s">
        <v>46</v>
      </c>
      <c r="K4589" t="s">
        <v>32</v>
      </c>
      <c r="L4589" t="s">
        <v>40</v>
      </c>
      <c r="M4589" t="s">
        <v>81</v>
      </c>
      <c r="N4589">
        <v>3</v>
      </c>
      <c r="O4589" t="s">
        <v>47</v>
      </c>
      <c r="P4589">
        <v>20</v>
      </c>
      <c r="Q4589">
        <v>0</v>
      </c>
      <c r="R4589">
        <v>0</v>
      </c>
      <c r="S4589">
        <v>10</v>
      </c>
      <c r="T4589">
        <v>10</v>
      </c>
      <c r="U4589">
        <v>10</v>
      </c>
      <c r="V4589">
        <v>10</v>
      </c>
      <c r="W4589">
        <v>4</v>
      </c>
      <c r="X4589">
        <v>10</v>
      </c>
      <c r="Y4589" t="s">
        <v>173</v>
      </c>
      <c r="Z4589" t="s">
        <v>209</v>
      </c>
    </row>
    <row r="4590" spans="1:26" x14ac:dyDescent="0.25">
      <c r="A4590" s="1">
        <v>44948.161805555559</v>
      </c>
      <c r="B4590" t="s">
        <v>24</v>
      </c>
      <c r="C4590" t="s">
        <v>61</v>
      </c>
      <c r="D4590" t="s">
        <v>36</v>
      </c>
      <c r="E4590" t="s">
        <v>42</v>
      </c>
      <c r="F4590" t="s">
        <v>132</v>
      </c>
      <c r="G4590" t="s">
        <v>29</v>
      </c>
      <c r="H4590" t="s">
        <v>38</v>
      </c>
      <c r="I4590" t="s">
        <v>39</v>
      </c>
      <c r="J4590" t="s">
        <v>46</v>
      </c>
      <c r="K4590" t="s">
        <v>32</v>
      </c>
      <c r="L4590" t="s">
        <v>40</v>
      </c>
      <c r="M4590" t="s">
        <v>82</v>
      </c>
      <c r="N4590">
        <v>2</v>
      </c>
      <c r="O4590" t="s">
        <v>47</v>
      </c>
      <c r="P4590">
        <v>30</v>
      </c>
      <c r="Q4590">
        <v>0</v>
      </c>
      <c r="R4590">
        <v>0</v>
      </c>
      <c r="S4590">
        <v>30</v>
      </c>
      <c r="T4590">
        <v>0</v>
      </c>
      <c r="U4590">
        <v>10</v>
      </c>
      <c r="V4590">
        <v>3</v>
      </c>
      <c r="W4590">
        <v>1</v>
      </c>
      <c r="X4590">
        <v>1</v>
      </c>
      <c r="Y4590" t="s">
        <v>192</v>
      </c>
      <c r="Z4590" t="s">
        <v>209</v>
      </c>
    </row>
    <row r="4591" spans="1:26" x14ac:dyDescent="0.25">
      <c r="A4591" s="1">
        <v>45359.5625</v>
      </c>
      <c r="B4591" t="s">
        <v>24</v>
      </c>
      <c r="C4591" t="s">
        <v>25</v>
      </c>
      <c r="D4591" t="s">
        <v>26</v>
      </c>
      <c r="E4591" t="s">
        <v>27</v>
      </c>
      <c r="F4591" t="s">
        <v>56</v>
      </c>
      <c r="G4591" t="s">
        <v>29</v>
      </c>
      <c r="H4591" t="s">
        <v>38</v>
      </c>
      <c r="I4591" t="s">
        <v>39</v>
      </c>
      <c r="J4591" t="s">
        <v>31</v>
      </c>
      <c r="K4591" t="s">
        <v>53</v>
      </c>
      <c r="L4591" t="s">
        <v>40</v>
      </c>
      <c r="M4591" t="s">
        <v>58</v>
      </c>
      <c r="N4591">
        <v>2</v>
      </c>
      <c r="O4591" t="s">
        <v>35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20</v>
      </c>
      <c r="V4591">
        <v>13</v>
      </c>
      <c r="W4591">
        <v>6</v>
      </c>
      <c r="X4591">
        <v>3</v>
      </c>
      <c r="Y4591" t="s">
        <v>184</v>
      </c>
      <c r="Z4591" t="s">
        <v>207</v>
      </c>
    </row>
    <row r="4592" spans="1:26" x14ac:dyDescent="0.25">
      <c r="A4592" s="1">
        <v>43655.697222222225</v>
      </c>
      <c r="B4592" t="s">
        <v>49</v>
      </c>
      <c r="C4592" t="s">
        <v>25</v>
      </c>
      <c r="D4592" t="s">
        <v>26</v>
      </c>
      <c r="E4592" t="s">
        <v>27</v>
      </c>
      <c r="F4592" t="s">
        <v>28</v>
      </c>
      <c r="G4592" t="s">
        <v>29</v>
      </c>
      <c r="H4592" t="s">
        <v>38</v>
      </c>
      <c r="I4592" t="s">
        <v>39</v>
      </c>
      <c r="J4592" t="s">
        <v>46</v>
      </c>
      <c r="K4592" t="s">
        <v>32</v>
      </c>
      <c r="L4592" t="s">
        <v>33</v>
      </c>
      <c r="M4592" t="s">
        <v>34</v>
      </c>
      <c r="N4592">
        <v>2</v>
      </c>
      <c r="O4592" t="s">
        <v>47</v>
      </c>
      <c r="P4592">
        <v>10</v>
      </c>
      <c r="Q4592">
        <v>0</v>
      </c>
      <c r="R4592">
        <v>0</v>
      </c>
      <c r="S4592">
        <v>10</v>
      </c>
      <c r="T4592">
        <v>0</v>
      </c>
      <c r="U4592">
        <v>10</v>
      </c>
      <c r="V4592">
        <v>16</v>
      </c>
      <c r="W4592">
        <v>3</v>
      </c>
      <c r="X4592">
        <v>7</v>
      </c>
      <c r="Y4592" t="s">
        <v>173</v>
      </c>
      <c r="Z4592" t="s">
        <v>210</v>
      </c>
    </row>
    <row r="4593" spans="1:26" x14ac:dyDescent="0.25">
      <c r="A4593" s="1">
        <v>45179.520833333336</v>
      </c>
      <c r="B4593" t="s">
        <v>59</v>
      </c>
      <c r="C4593" t="s">
        <v>25</v>
      </c>
      <c r="D4593" t="s">
        <v>26</v>
      </c>
      <c r="E4593" t="s">
        <v>64</v>
      </c>
      <c r="F4593" t="s">
        <v>37</v>
      </c>
      <c r="G4593" t="s">
        <v>29</v>
      </c>
      <c r="H4593" t="s">
        <v>30</v>
      </c>
      <c r="I4593" t="s">
        <v>30</v>
      </c>
      <c r="J4593" t="s">
        <v>31</v>
      </c>
      <c r="K4593" t="s">
        <v>32</v>
      </c>
      <c r="L4593" t="s">
        <v>40</v>
      </c>
      <c r="M4593" t="s">
        <v>77</v>
      </c>
      <c r="N4593">
        <v>2</v>
      </c>
      <c r="O4593" t="s">
        <v>35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20</v>
      </c>
      <c r="V4593">
        <v>12</v>
      </c>
      <c r="W4593">
        <v>1</v>
      </c>
      <c r="X4593">
        <v>9</v>
      </c>
      <c r="Y4593" t="s">
        <v>206</v>
      </c>
      <c r="Z4593" t="s">
        <v>209</v>
      </c>
    </row>
    <row r="4594" spans="1:26" x14ac:dyDescent="0.25">
      <c r="A4594" s="1">
        <v>44366.645833333336</v>
      </c>
      <c r="B4594" t="s">
        <v>24</v>
      </c>
      <c r="C4594" t="s">
        <v>25</v>
      </c>
      <c r="D4594" t="s">
        <v>26</v>
      </c>
      <c r="E4594" t="s">
        <v>27</v>
      </c>
      <c r="F4594" t="s">
        <v>37</v>
      </c>
      <c r="G4594" t="s">
        <v>29</v>
      </c>
      <c r="H4594" t="s">
        <v>38</v>
      </c>
      <c r="I4594" t="s">
        <v>39</v>
      </c>
      <c r="J4594" t="s">
        <v>31</v>
      </c>
      <c r="K4594" t="s">
        <v>32</v>
      </c>
      <c r="L4594" t="s">
        <v>40</v>
      </c>
      <c r="M4594" t="s">
        <v>58</v>
      </c>
      <c r="N4594">
        <v>2</v>
      </c>
      <c r="O4594" t="s">
        <v>35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30</v>
      </c>
      <c r="V4594">
        <v>15</v>
      </c>
      <c r="W4594">
        <v>7</v>
      </c>
      <c r="X4594">
        <v>6</v>
      </c>
      <c r="Y4594" t="s">
        <v>172</v>
      </c>
      <c r="Z4594" t="s">
        <v>208</v>
      </c>
    </row>
    <row r="4595" spans="1:26" x14ac:dyDescent="0.25">
      <c r="A4595" s="1">
        <v>43908.375</v>
      </c>
      <c r="B4595" t="s">
        <v>24</v>
      </c>
      <c r="C4595" t="s">
        <v>25</v>
      </c>
      <c r="D4595" t="s">
        <v>26</v>
      </c>
      <c r="E4595" t="s">
        <v>42</v>
      </c>
      <c r="F4595" t="s">
        <v>56</v>
      </c>
      <c r="G4595" t="s">
        <v>29</v>
      </c>
      <c r="H4595" t="s">
        <v>38</v>
      </c>
      <c r="I4595" t="s">
        <v>39</v>
      </c>
      <c r="J4595" t="s">
        <v>46</v>
      </c>
      <c r="K4595" t="s">
        <v>32</v>
      </c>
      <c r="L4595" t="s">
        <v>40</v>
      </c>
      <c r="M4595" t="s">
        <v>82</v>
      </c>
      <c r="N4595">
        <v>2</v>
      </c>
      <c r="O4595" t="s">
        <v>35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30</v>
      </c>
      <c r="V4595">
        <v>9</v>
      </c>
      <c r="W4595">
        <v>4</v>
      </c>
      <c r="X4595">
        <v>3</v>
      </c>
      <c r="Y4595" t="s">
        <v>173</v>
      </c>
      <c r="Z4595" t="s">
        <v>209</v>
      </c>
    </row>
    <row r="4596" spans="1:26" x14ac:dyDescent="0.25">
      <c r="A4596" s="1">
        <v>44193.680555555555</v>
      </c>
      <c r="B4596" t="s">
        <v>24</v>
      </c>
      <c r="C4596" t="s">
        <v>25</v>
      </c>
      <c r="D4596" t="s">
        <v>26</v>
      </c>
      <c r="E4596" t="s">
        <v>27</v>
      </c>
      <c r="F4596" t="s">
        <v>37</v>
      </c>
      <c r="G4596" t="s">
        <v>29</v>
      </c>
      <c r="H4596" t="s">
        <v>38</v>
      </c>
      <c r="I4596" t="s">
        <v>39</v>
      </c>
      <c r="J4596" t="s">
        <v>31</v>
      </c>
      <c r="K4596" t="s">
        <v>32</v>
      </c>
      <c r="L4596" t="s">
        <v>40</v>
      </c>
      <c r="M4596" t="s">
        <v>58</v>
      </c>
      <c r="N4596">
        <v>2</v>
      </c>
      <c r="O4596" t="s">
        <v>35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20</v>
      </c>
      <c r="V4596">
        <v>16</v>
      </c>
      <c r="W4596">
        <v>2</v>
      </c>
      <c r="X4596">
        <v>12</v>
      </c>
      <c r="Y4596" t="s">
        <v>172</v>
      </c>
      <c r="Z4596" t="s">
        <v>208</v>
      </c>
    </row>
    <row r="4597" spans="1:26" x14ac:dyDescent="0.25">
      <c r="A4597" s="1">
        <v>43095.768055555556</v>
      </c>
      <c r="B4597" t="s">
        <v>24</v>
      </c>
      <c r="C4597" t="s">
        <v>25</v>
      </c>
      <c r="D4597" t="s">
        <v>36</v>
      </c>
      <c r="E4597" t="s">
        <v>27</v>
      </c>
      <c r="F4597" t="s">
        <v>56</v>
      </c>
      <c r="G4597" t="s">
        <v>29</v>
      </c>
      <c r="H4597" t="s">
        <v>38</v>
      </c>
      <c r="I4597" t="s">
        <v>39</v>
      </c>
      <c r="J4597" t="s">
        <v>46</v>
      </c>
      <c r="K4597" t="s">
        <v>32</v>
      </c>
      <c r="L4597" t="s">
        <v>40</v>
      </c>
      <c r="M4597" t="s">
        <v>34</v>
      </c>
      <c r="N4597">
        <v>2</v>
      </c>
      <c r="O4597" t="s">
        <v>35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20</v>
      </c>
      <c r="V4597">
        <v>18</v>
      </c>
      <c r="W4597">
        <v>3</v>
      </c>
      <c r="X4597">
        <v>12</v>
      </c>
      <c r="Y4597" t="s">
        <v>179</v>
      </c>
      <c r="Z4597" t="s">
        <v>209</v>
      </c>
    </row>
    <row r="4598" spans="1:26" x14ac:dyDescent="0.25">
      <c r="A4598" s="1">
        <v>44615.347222222219</v>
      </c>
      <c r="B4598" t="s">
        <v>59</v>
      </c>
      <c r="C4598" t="s">
        <v>25</v>
      </c>
      <c r="D4598" t="s">
        <v>26</v>
      </c>
      <c r="E4598" t="s">
        <v>84</v>
      </c>
      <c r="F4598" t="s">
        <v>43</v>
      </c>
      <c r="G4598" t="s">
        <v>29</v>
      </c>
      <c r="H4598" t="s">
        <v>38</v>
      </c>
      <c r="I4598" t="s">
        <v>39</v>
      </c>
      <c r="J4598" t="s">
        <v>46</v>
      </c>
      <c r="K4598" t="s">
        <v>32</v>
      </c>
      <c r="L4598" t="s">
        <v>73</v>
      </c>
      <c r="M4598" t="s">
        <v>34</v>
      </c>
      <c r="N4598">
        <v>2</v>
      </c>
      <c r="O4598" t="s">
        <v>47</v>
      </c>
      <c r="P4598">
        <v>10</v>
      </c>
      <c r="Q4598">
        <v>0</v>
      </c>
      <c r="R4598">
        <v>0</v>
      </c>
      <c r="S4598">
        <v>10</v>
      </c>
      <c r="T4598">
        <v>0</v>
      </c>
      <c r="U4598">
        <v>10</v>
      </c>
      <c r="V4598">
        <v>8</v>
      </c>
      <c r="W4598">
        <v>4</v>
      </c>
      <c r="X4598">
        <v>2</v>
      </c>
      <c r="Y4598" t="s">
        <v>180</v>
      </c>
      <c r="Z4598" t="s">
        <v>209</v>
      </c>
    </row>
    <row r="4599" spans="1:26" x14ac:dyDescent="0.25">
      <c r="A4599" s="1">
        <v>44688.100694444445</v>
      </c>
      <c r="B4599" t="s">
        <v>24</v>
      </c>
      <c r="C4599" t="s">
        <v>25</v>
      </c>
      <c r="D4599" t="s">
        <v>36</v>
      </c>
      <c r="E4599" t="s">
        <v>42</v>
      </c>
      <c r="F4599" t="s">
        <v>28</v>
      </c>
      <c r="G4599" t="s">
        <v>29</v>
      </c>
      <c r="H4599" t="s">
        <v>30</v>
      </c>
      <c r="I4599" t="s">
        <v>125</v>
      </c>
      <c r="J4599" t="s">
        <v>46</v>
      </c>
      <c r="K4599" t="s">
        <v>32</v>
      </c>
      <c r="L4599" t="s">
        <v>40</v>
      </c>
      <c r="M4599" t="s">
        <v>82</v>
      </c>
      <c r="N4599">
        <v>2</v>
      </c>
      <c r="O4599" t="s">
        <v>35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20</v>
      </c>
      <c r="V4599">
        <v>2</v>
      </c>
      <c r="W4599">
        <v>7</v>
      </c>
      <c r="X4599">
        <v>5</v>
      </c>
      <c r="Y4599" t="s">
        <v>195</v>
      </c>
      <c r="Z4599" t="s">
        <v>209</v>
      </c>
    </row>
    <row r="4600" spans="1:26" x14ac:dyDescent="0.25">
      <c r="A4600" s="1">
        <v>43295.975694444445</v>
      </c>
      <c r="B4600" t="s">
        <v>24</v>
      </c>
      <c r="C4600" t="s">
        <v>25</v>
      </c>
      <c r="D4600" t="s">
        <v>36</v>
      </c>
      <c r="E4600" t="s">
        <v>42</v>
      </c>
      <c r="F4600" t="s">
        <v>28</v>
      </c>
      <c r="G4600" t="s">
        <v>29</v>
      </c>
      <c r="H4600" t="s">
        <v>38</v>
      </c>
      <c r="I4600" t="s">
        <v>30</v>
      </c>
      <c r="J4600" t="s">
        <v>31</v>
      </c>
      <c r="K4600" t="s">
        <v>32</v>
      </c>
      <c r="L4600" t="s">
        <v>40</v>
      </c>
      <c r="M4600" t="s">
        <v>44</v>
      </c>
      <c r="N4600">
        <v>2</v>
      </c>
      <c r="O4600" t="s">
        <v>35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30</v>
      </c>
      <c r="V4600">
        <v>23</v>
      </c>
      <c r="W4600">
        <v>7</v>
      </c>
      <c r="X4600">
        <v>7</v>
      </c>
      <c r="Y4600" t="s">
        <v>195</v>
      </c>
      <c r="Z4600" t="s">
        <v>207</v>
      </c>
    </row>
    <row r="4601" spans="1:26" x14ac:dyDescent="0.25">
      <c r="A4601" s="1">
        <v>44744.895833333336</v>
      </c>
      <c r="B4601" t="s">
        <v>24</v>
      </c>
      <c r="C4601" t="s">
        <v>25</v>
      </c>
      <c r="D4601" t="s">
        <v>36</v>
      </c>
      <c r="E4601" t="s">
        <v>45</v>
      </c>
      <c r="F4601" t="s">
        <v>65</v>
      </c>
      <c r="G4601" t="s">
        <v>29</v>
      </c>
      <c r="H4601" t="s">
        <v>38</v>
      </c>
      <c r="I4601" t="s">
        <v>39</v>
      </c>
      <c r="J4601" t="s">
        <v>31</v>
      </c>
      <c r="K4601" t="s">
        <v>32</v>
      </c>
      <c r="L4601" t="s">
        <v>40</v>
      </c>
      <c r="M4601" t="s">
        <v>34</v>
      </c>
      <c r="N4601">
        <v>2</v>
      </c>
      <c r="O4601" t="s">
        <v>35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30</v>
      </c>
      <c r="V4601">
        <v>21</v>
      </c>
      <c r="W4601">
        <v>7</v>
      </c>
      <c r="X4601">
        <v>7</v>
      </c>
      <c r="Y4601" t="s">
        <v>195</v>
      </c>
      <c r="Z4601" t="s">
        <v>209</v>
      </c>
    </row>
    <row r="4602" spans="1:26" x14ac:dyDescent="0.25">
      <c r="A4602" s="1">
        <v>45066.210416666669</v>
      </c>
      <c r="B4602" t="s">
        <v>59</v>
      </c>
      <c r="C4602" t="s">
        <v>25</v>
      </c>
      <c r="D4602" t="s">
        <v>87</v>
      </c>
      <c r="E4602" t="s">
        <v>51</v>
      </c>
      <c r="F4602" t="s">
        <v>37</v>
      </c>
      <c r="G4602" t="s">
        <v>29</v>
      </c>
      <c r="H4602" t="s">
        <v>38</v>
      </c>
      <c r="I4602" t="s">
        <v>39</v>
      </c>
      <c r="J4602" t="s">
        <v>46</v>
      </c>
      <c r="K4602" t="s">
        <v>32</v>
      </c>
      <c r="L4602" t="s">
        <v>40</v>
      </c>
      <c r="M4602" t="s">
        <v>81</v>
      </c>
      <c r="N4602">
        <v>1</v>
      </c>
      <c r="O4602" t="s">
        <v>35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5</v>
      </c>
      <c r="W4602">
        <v>7</v>
      </c>
      <c r="X4602">
        <v>5</v>
      </c>
      <c r="Y4602" t="s">
        <v>157</v>
      </c>
      <c r="Z4602" t="s">
        <v>209</v>
      </c>
    </row>
    <row r="4603" spans="1:26" x14ac:dyDescent="0.25">
      <c r="A4603" s="1">
        <v>44344.520833333336</v>
      </c>
      <c r="B4603" t="s">
        <v>49</v>
      </c>
      <c r="C4603" t="s">
        <v>25</v>
      </c>
      <c r="D4603" t="s">
        <v>26</v>
      </c>
      <c r="E4603" t="s">
        <v>45</v>
      </c>
      <c r="F4603" t="s">
        <v>61</v>
      </c>
      <c r="G4603" t="s">
        <v>29</v>
      </c>
      <c r="H4603" t="s">
        <v>38</v>
      </c>
      <c r="I4603" t="s">
        <v>39</v>
      </c>
      <c r="J4603" t="s">
        <v>31</v>
      </c>
      <c r="K4603" t="s">
        <v>53</v>
      </c>
      <c r="L4603" t="s">
        <v>40</v>
      </c>
      <c r="M4603" t="s">
        <v>58</v>
      </c>
      <c r="N4603">
        <v>2</v>
      </c>
      <c r="O4603" t="s">
        <v>35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12</v>
      </c>
      <c r="W4603">
        <v>6</v>
      </c>
      <c r="X4603">
        <v>5</v>
      </c>
      <c r="Y4603" t="s">
        <v>193</v>
      </c>
      <c r="Z4603" t="s">
        <v>210</v>
      </c>
    </row>
    <row r="4604" spans="1:26" x14ac:dyDescent="0.25">
      <c r="A4604" s="1">
        <v>44483.73541666667</v>
      </c>
      <c r="B4604" t="s">
        <v>49</v>
      </c>
      <c r="C4604" t="s">
        <v>25</v>
      </c>
      <c r="D4604" t="s">
        <v>26</v>
      </c>
      <c r="E4604" t="s">
        <v>42</v>
      </c>
      <c r="F4604" t="s">
        <v>80</v>
      </c>
      <c r="G4604" t="s">
        <v>29</v>
      </c>
      <c r="H4604" t="s">
        <v>38</v>
      </c>
      <c r="I4604" t="s">
        <v>30</v>
      </c>
      <c r="J4604" t="s">
        <v>46</v>
      </c>
      <c r="K4604" t="s">
        <v>32</v>
      </c>
      <c r="L4604" t="s">
        <v>73</v>
      </c>
      <c r="M4604" t="s">
        <v>34</v>
      </c>
      <c r="N4604">
        <v>2</v>
      </c>
      <c r="O4604" t="s">
        <v>35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20</v>
      </c>
      <c r="V4604">
        <v>17</v>
      </c>
      <c r="W4604">
        <v>5</v>
      </c>
      <c r="X4604">
        <v>10</v>
      </c>
      <c r="Y4604" t="s">
        <v>180</v>
      </c>
      <c r="Z4604" t="s">
        <v>209</v>
      </c>
    </row>
    <row r="4605" spans="1:26" x14ac:dyDescent="0.25">
      <c r="A4605" s="1">
        <v>44778.990277777775</v>
      </c>
      <c r="B4605" t="s">
        <v>24</v>
      </c>
      <c r="C4605" t="s">
        <v>25</v>
      </c>
      <c r="D4605" t="s">
        <v>36</v>
      </c>
      <c r="E4605" t="s">
        <v>42</v>
      </c>
      <c r="F4605" t="s">
        <v>56</v>
      </c>
      <c r="G4605" t="s">
        <v>29</v>
      </c>
      <c r="H4605" t="s">
        <v>38</v>
      </c>
      <c r="I4605" t="s">
        <v>39</v>
      </c>
      <c r="J4605" t="s">
        <v>31</v>
      </c>
      <c r="K4605" t="s">
        <v>32</v>
      </c>
      <c r="L4605" t="s">
        <v>40</v>
      </c>
      <c r="M4605" t="s">
        <v>44</v>
      </c>
      <c r="N4605">
        <v>2</v>
      </c>
      <c r="O4605" t="s">
        <v>35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20</v>
      </c>
      <c r="V4605">
        <v>23</v>
      </c>
      <c r="W4605">
        <v>6</v>
      </c>
      <c r="X4605">
        <v>8</v>
      </c>
      <c r="Y4605" t="s">
        <v>173</v>
      </c>
      <c r="Z4605" t="s">
        <v>209</v>
      </c>
    </row>
    <row r="4606" spans="1:26" x14ac:dyDescent="0.25">
      <c r="A4606" s="1">
        <v>44301.486111111109</v>
      </c>
      <c r="B4606" t="s">
        <v>49</v>
      </c>
      <c r="C4606" t="s">
        <v>25</v>
      </c>
      <c r="D4606" t="s">
        <v>26</v>
      </c>
      <c r="E4606" t="s">
        <v>42</v>
      </c>
      <c r="F4606" t="s">
        <v>28</v>
      </c>
      <c r="G4606" t="s">
        <v>29</v>
      </c>
      <c r="H4606" t="s">
        <v>38</v>
      </c>
      <c r="I4606" t="s">
        <v>39</v>
      </c>
      <c r="J4606" t="s">
        <v>31</v>
      </c>
      <c r="K4606" t="s">
        <v>53</v>
      </c>
      <c r="L4606" t="s">
        <v>40</v>
      </c>
      <c r="M4606" t="s">
        <v>44</v>
      </c>
      <c r="N4606">
        <v>2</v>
      </c>
      <c r="O4606" t="s">
        <v>35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20</v>
      </c>
      <c r="V4606">
        <v>11</v>
      </c>
      <c r="W4606">
        <v>5</v>
      </c>
      <c r="X4606">
        <v>4</v>
      </c>
      <c r="Y4606" t="s">
        <v>192</v>
      </c>
      <c r="Z4606" t="s">
        <v>209</v>
      </c>
    </row>
    <row r="4607" spans="1:26" x14ac:dyDescent="0.25">
      <c r="A4607" s="1">
        <v>44617.680555555555</v>
      </c>
      <c r="B4607" t="s">
        <v>49</v>
      </c>
      <c r="C4607" t="s">
        <v>30</v>
      </c>
      <c r="D4607" t="s">
        <v>30</v>
      </c>
      <c r="E4607" t="s">
        <v>85</v>
      </c>
      <c r="F4607" t="s">
        <v>37</v>
      </c>
      <c r="G4607" t="s">
        <v>29</v>
      </c>
      <c r="H4607" t="s">
        <v>30</v>
      </c>
      <c r="I4607" t="s">
        <v>30</v>
      </c>
      <c r="J4607" t="s">
        <v>31</v>
      </c>
      <c r="K4607" t="s">
        <v>32</v>
      </c>
      <c r="L4607" t="s">
        <v>40</v>
      </c>
      <c r="M4607" t="s">
        <v>34</v>
      </c>
      <c r="N4607">
        <v>3</v>
      </c>
      <c r="O4607" t="s">
        <v>35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30</v>
      </c>
      <c r="V4607">
        <v>16</v>
      </c>
      <c r="W4607">
        <v>6</v>
      </c>
      <c r="X4607">
        <v>2</v>
      </c>
      <c r="Y4607" t="s">
        <v>194</v>
      </c>
      <c r="Z4607" t="s">
        <v>207</v>
      </c>
    </row>
    <row r="4608" spans="1:26" x14ac:dyDescent="0.25">
      <c r="A4608" s="1">
        <v>44615.572916666664</v>
      </c>
      <c r="B4608" t="s">
        <v>24</v>
      </c>
      <c r="C4608" t="s">
        <v>25</v>
      </c>
      <c r="D4608" t="s">
        <v>26</v>
      </c>
      <c r="E4608" t="s">
        <v>64</v>
      </c>
      <c r="F4608" t="s">
        <v>37</v>
      </c>
      <c r="G4608" t="s">
        <v>29</v>
      </c>
      <c r="H4608" t="s">
        <v>38</v>
      </c>
      <c r="I4608" t="s">
        <v>39</v>
      </c>
      <c r="J4608" t="s">
        <v>31</v>
      </c>
      <c r="K4608" t="s">
        <v>32</v>
      </c>
      <c r="L4608" t="s">
        <v>33</v>
      </c>
      <c r="M4608" t="s">
        <v>34</v>
      </c>
      <c r="N4608">
        <v>2</v>
      </c>
      <c r="O4608" t="s">
        <v>35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20</v>
      </c>
      <c r="V4608">
        <v>13</v>
      </c>
      <c r="W4608">
        <v>4</v>
      </c>
      <c r="X4608">
        <v>2</v>
      </c>
      <c r="Y4608" t="s">
        <v>168</v>
      </c>
      <c r="Z4608" t="s">
        <v>207</v>
      </c>
    </row>
    <row r="4609" spans="1:26" x14ac:dyDescent="0.25">
      <c r="A4609" s="1">
        <v>43568.763888888891</v>
      </c>
      <c r="B4609" t="s">
        <v>49</v>
      </c>
      <c r="C4609" t="s">
        <v>25</v>
      </c>
      <c r="D4609" t="s">
        <v>26</v>
      </c>
      <c r="E4609" t="s">
        <v>27</v>
      </c>
      <c r="F4609" t="s">
        <v>28</v>
      </c>
      <c r="G4609" t="s">
        <v>29</v>
      </c>
      <c r="H4609" t="s">
        <v>38</v>
      </c>
      <c r="I4609" t="s">
        <v>39</v>
      </c>
      <c r="J4609" t="s">
        <v>46</v>
      </c>
      <c r="K4609" t="s">
        <v>53</v>
      </c>
      <c r="L4609" t="s">
        <v>40</v>
      </c>
      <c r="M4609" t="s">
        <v>58</v>
      </c>
      <c r="N4609">
        <v>2</v>
      </c>
      <c r="O4609" t="s">
        <v>47</v>
      </c>
      <c r="P4609">
        <v>10</v>
      </c>
      <c r="Q4609">
        <v>0</v>
      </c>
      <c r="R4609">
        <v>0</v>
      </c>
      <c r="S4609">
        <v>10</v>
      </c>
      <c r="T4609">
        <v>0</v>
      </c>
      <c r="U4609">
        <v>10</v>
      </c>
      <c r="V4609">
        <v>18</v>
      </c>
      <c r="W4609">
        <v>7</v>
      </c>
      <c r="X4609">
        <v>4</v>
      </c>
      <c r="Y4609" t="s">
        <v>179</v>
      </c>
      <c r="Z4609" t="s">
        <v>209</v>
      </c>
    </row>
    <row r="4610" spans="1:26" x14ac:dyDescent="0.25">
      <c r="A4610" s="1">
        <v>43349.535416666666</v>
      </c>
      <c r="B4610" t="s">
        <v>30</v>
      </c>
      <c r="C4610" t="s">
        <v>30</v>
      </c>
      <c r="D4610" t="s">
        <v>30</v>
      </c>
      <c r="E4610" t="s">
        <v>45</v>
      </c>
      <c r="F4610" t="s">
        <v>30</v>
      </c>
      <c r="G4610" t="s">
        <v>29</v>
      </c>
      <c r="H4610" t="s">
        <v>30</v>
      </c>
      <c r="I4610" t="s">
        <v>30</v>
      </c>
      <c r="J4610" t="s">
        <v>46</v>
      </c>
      <c r="K4610" t="s">
        <v>32</v>
      </c>
      <c r="L4610" t="s">
        <v>40</v>
      </c>
      <c r="M4610" t="s">
        <v>34</v>
      </c>
      <c r="N4610">
        <v>2</v>
      </c>
      <c r="O4610" t="s">
        <v>75</v>
      </c>
      <c r="P4610">
        <v>10</v>
      </c>
      <c r="Q4610">
        <v>0</v>
      </c>
      <c r="R4610">
        <v>0</v>
      </c>
      <c r="S4610">
        <v>0</v>
      </c>
      <c r="T4610">
        <v>10</v>
      </c>
      <c r="U4610">
        <v>10</v>
      </c>
      <c r="V4610">
        <v>12</v>
      </c>
      <c r="W4610">
        <v>5</v>
      </c>
      <c r="X4610">
        <v>9</v>
      </c>
      <c r="Y4610" t="s">
        <v>195</v>
      </c>
      <c r="Z4610" t="s">
        <v>209</v>
      </c>
    </row>
    <row r="4611" spans="1:26" x14ac:dyDescent="0.25">
      <c r="A4611" s="1">
        <v>44220.5</v>
      </c>
      <c r="B4611" t="s">
        <v>24</v>
      </c>
      <c r="C4611" t="s">
        <v>25</v>
      </c>
      <c r="D4611" t="s">
        <v>26</v>
      </c>
      <c r="E4611" t="s">
        <v>42</v>
      </c>
      <c r="F4611" t="s">
        <v>37</v>
      </c>
      <c r="G4611" t="s">
        <v>29</v>
      </c>
      <c r="H4611" t="s">
        <v>52</v>
      </c>
      <c r="I4611" t="s">
        <v>39</v>
      </c>
      <c r="J4611" t="s">
        <v>31</v>
      </c>
      <c r="K4611" t="s">
        <v>32</v>
      </c>
      <c r="L4611" t="s">
        <v>40</v>
      </c>
      <c r="M4611" t="s">
        <v>34</v>
      </c>
      <c r="N4611">
        <v>2</v>
      </c>
      <c r="O4611" t="s">
        <v>35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40</v>
      </c>
      <c r="V4611">
        <v>12</v>
      </c>
      <c r="W4611">
        <v>1</v>
      </c>
      <c r="X4611">
        <v>1</v>
      </c>
      <c r="Y4611" t="s">
        <v>179</v>
      </c>
      <c r="Z4611" t="s">
        <v>208</v>
      </c>
    </row>
    <row r="4612" spans="1:26" x14ac:dyDescent="0.25">
      <c r="A4612" s="1">
        <v>43768.6875</v>
      </c>
      <c r="B4612" t="s">
        <v>59</v>
      </c>
      <c r="C4612" t="s">
        <v>50</v>
      </c>
      <c r="D4612" t="s">
        <v>26</v>
      </c>
      <c r="E4612" t="s">
        <v>27</v>
      </c>
      <c r="F4612" t="s">
        <v>56</v>
      </c>
      <c r="G4612" t="s">
        <v>29</v>
      </c>
      <c r="H4612" t="s">
        <v>52</v>
      </c>
      <c r="I4612" t="s">
        <v>39</v>
      </c>
      <c r="J4612" t="s">
        <v>31</v>
      </c>
      <c r="K4612" t="s">
        <v>32</v>
      </c>
      <c r="L4612" t="s">
        <v>73</v>
      </c>
      <c r="M4612" t="s">
        <v>58</v>
      </c>
      <c r="N4612">
        <v>2</v>
      </c>
      <c r="O4612" t="s">
        <v>35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20</v>
      </c>
      <c r="V4612">
        <v>16</v>
      </c>
      <c r="W4612">
        <v>4</v>
      </c>
      <c r="X4612">
        <v>10</v>
      </c>
      <c r="Y4612" t="s">
        <v>179</v>
      </c>
      <c r="Z4612" t="s">
        <v>208</v>
      </c>
    </row>
    <row r="4613" spans="1:26" x14ac:dyDescent="0.25">
      <c r="A4613" s="1">
        <v>43110.232638888891</v>
      </c>
      <c r="B4613" t="s">
        <v>24</v>
      </c>
      <c r="C4613" t="s">
        <v>50</v>
      </c>
      <c r="D4613" t="s">
        <v>36</v>
      </c>
      <c r="E4613" t="s">
        <v>64</v>
      </c>
      <c r="F4613" t="s">
        <v>65</v>
      </c>
      <c r="G4613" t="s">
        <v>29</v>
      </c>
      <c r="H4613" t="s">
        <v>52</v>
      </c>
      <c r="I4613" t="s">
        <v>39</v>
      </c>
      <c r="J4613" t="s">
        <v>31</v>
      </c>
      <c r="K4613" t="s">
        <v>32</v>
      </c>
      <c r="L4613" t="s">
        <v>73</v>
      </c>
      <c r="M4613" t="s">
        <v>77</v>
      </c>
      <c r="N4613">
        <v>2</v>
      </c>
      <c r="O4613" t="s">
        <v>35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20</v>
      </c>
      <c r="V4613">
        <v>5</v>
      </c>
      <c r="W4613">
        <v>4</v>
      </c>
      <c r="X4613">
        <v>1</v>
      </c>
      <c r="Y4613" t="s">
        <v>192</v>
      </c>
      <c r="Z4613" t="s">
        <v>209</v>
      </c>
    </row>
    <row r="4614" spans="1:26" x14ac:dyDescent="0.25">
      <c r="A4614" s="1">
        <v>45474.614583333336</v>
      </c>
      <c r="B4614" t="s">
        <v>24</v>
      </c>
      <c r="C4614" t="s">
        <v>25</v>
      </c>
      <c r="D4614" t="s">
        <v>26</v>
      </c>
      <c r="E4614" t="s">
        <v>64</v>
      </c>
      <c r="F4614" t="s">
        <v>28</v>
      </c>
      <c r="G4614" t="s">
        <v>29</v>
      </c>
      <c r="H4614" t="s">
        <v>38</v>
      </c>
      <c r="I4614" t="s">
        <v>39</v>
      </c>
      <c r="J4614" t="s">
        <v>31</v>
      </c>
      <c r="K4614" t="s">
        <v>32</v>
      </c>
      <c r="L4614" t="s">
        <v>73</v>
      </c>
      <c r="M4614" t="s">
        <v>62</v>
      </c>
      <c r="N4614">
        <v>2</v>
      </c>
      <c r="O4614" t="s">
        <v>35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20</v>
      </c>
      <c r="V4614">
        <v>14</v>
      </c>
      <c r="W4614">
        <v>2</v>
      </c>
      <c r="X4614">
        <v>7</v>
      </c>
      <c r="Y4614" t="s">
        <v>179</v>
      </c>
      <c r="Z4614" t="s">
        <v>209</v>
      </c>
    </row>
    <row r="4615" spans="1:26" x14ac:dyDescent="0.25">
      <c r="A4615" s="1">
        <v>44254.798611111109</v>
      </c>
      <c r="B4615" t="s">
        <v>59</v>
      </c>
      <c r="C4615" t="s">
        <v>25</v>
      </c>
      <c r="D4615" t="s">
        <v>78</v>
      </c>
      <c r="E4615" t="s">
        <v>45</v>
      </c>
      <c r="F4615" t="s">
        <v>28</v>
      </c>
      <c r="G4615" t="s">
        <v>29</v>
      </c>
      <c r="H4615" t="s">
        <v>38</v>
      </c>
      <c r="I4615" t="s">
        <v>39</v>
      </c>
      <c r="J4615" t="s">
        <v>46</v>
      </c>
      <c r="K4615" t="s">
        <v>32</v>
      </c>
      <c r="L4615" t="s">
        <v>40</v>
      </c>
      <c r="M4615" t="s">
        <v>58</v>
      </c>
      <c r="N4615">
        <v>2</v>
      </c>
      <c r="O4615" t="s">
        <v>47</v>
      </c>
      <c r="P4615">
        <v>10</v>
      </c>
      <c r="Q4615">
        <v>0</v>
      </c>
      <c r="R4615">
        <v>0</v>
      </c>
      <c r="S4615">
        <v>10</v>
      </c>
      <c r="T4615">
        <v>0</v>
      </c>
      <c r="U4615">
        <v>10</v>
      </c>
      <c r="V4615">
        <v>19</v>
      </c>
      <c r="W4615">
        <v>7</v>
      </c>
      <c r="X4615">
        <v>2</v>
      </c>
      <c r="Y4615" t="s">
        <v>157</v>
      </c>
      <c r="Z4615" t="s">
        <v>208</v>
      </c>
    </row>
    <row r="4616" spans="1:26" x14ac:dyDescent="0.25">
      <c r="A4616" s="1">
        <v>44059.697916666664</v>
      </c>
      <c r="B4616" t="s">
        <v>59</v>
      </c>
      <c r="C4616" t="s">
        <v>25</v>
      </c>
      <c r="D4616" t="s">
        <v>26</v>
      </c>
      <c r="E4616" t="s">
        <v>27</v>
      </c>
      <c r="F4616" t="s">
        <v>28</v>
      </c>
      <c r="G4616" t="s">
        <v>29</v>
      </c>
      <c r="H4616" t="s">
        <v>38</v>
      </c>
      <c r="I4616" t="s">
        <v>39</v>
      </c>
      <c r="J4616" t="s">
        <v>46</v>
      </c>
      <c r="K4616" t="s">
        <v>32</v>
      </c>
      <c r="L4616" t="s">
        <v>40</v>
      </c>
      <c r="M4616" t="s">
        <v>106</v>
      </c>
      <c r="N4616">
        <v>2</v>
      </c>
      <c r="O4616" t="s">
        <v>35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20</v>
      </c>
      <c r="V4616">
        <v>16</v>
      </c>
      <c r="W4616">
        <v>1</v>
      </c>
      <c r="X4616">
        <v>8</v>
      </c>
      <c r="Y4616" t="s">
        <v>195</v>
      </c>
      <c r="Z4616" t="s">
        <v>209</v>
      </c>
    </row>
    <row r="4617" spans="1:26" x14ac:dyDescent="0.25">
      <c r="A4617" s="1">
        <v>43554.708333333336</v>
      </c>
      <c r="B4617" t="s">
        <v>49</v>
      </c>
      <c r="C4617" t="s">
        <v>25</v>
      </c>
      <c r="D4617" t="s">
        <v>26</v>
      </c>
      <c r="E4617" t="s">
        <v>64</v>
      </c>
      <c r="F4617" t="s">
        <v>56</v>
      </c>
      <c r="G4617" t="s">
        <v>29</v>
      </c>
      <c r="H4617" t="s">
        <v>38</v>
      </c>
      <c r="I4617" t="s">
        <v>39</v>
      </c>
      <c r="J4617" t="s">
        <v>31</v>
      </c>
      <c r="K4617" t="s">
        <v>32</v>
      </c>
      <c r="L4617" t="s">
        <v>33</v>
      </c>
      <c r="M4617" t="s">
        <v>58</v>
      </c>
      <c r="N4617">
        <v>2</v>
      </c>
      <c r="O4617" t="s">
        <v>35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70</v>
      </c>
      <c r="V4617">
        <v>17</v>
      </c>
      <c r="W4617">
        <v>7</v>
      </c>
      <c r="X4617">
        <v>3</v>
      </c>
      <c r="Y4617" t="s">
        <v>195</v>
      </c>
      <c r="Z4617" t="s">
        <v>209</v>
      </c>
    </row>
    <row r="4618" spans="1:26" x14ac:dyDescent="0.25">
      <c r="A4618" s="1">
        <v>45439.923611111109</v>
      </c>
      <c r="B4618" t="s">
        <v>24</v>
      </c>
      <c r="C4618" t="s">
        <v>30</v>
      </c>
      <c r="D4618" t="s">
        <v>30</v>
      </c>
      <c r="E4618" t="s">
        <v>27</v>
      </c>
      <c r="F4618" t="s">
        <v>37</v>
      </c>
      <c r="G4618" t="s">
        <v>29</v>
      </c>
      <c r="H4618" t="s">
        <v>30</v>
      </c>
      <c r="I4618" t="s">
        <v>30</v>
      </c>
      <c r="J4618" t="s">
        <v>31</v>
      </c>
      <c r="K4618" t="s">
        <v>32</v>
      </c>
      <c r="L4618" t="s">
        <v>40</v>
      </c>
      <c r="M4618" t="s">
        <v>34</v>
      </c>
      <c r="N4618">
        <v>2</v>
      </c>
      <c r="O4618" t="s">
        <v>35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30</v>
      </c>
      <c r="V4618">
        <v>22</v>
      </c>
      <c r="W4618">
        <v>2</v>
      </c>
      <c r="X4618">
        <v>5</v>
      </c>
      <c r="Y4618" t="s">
        <v>172</v>
      </c>
      <c r="Z4618" t="s">
        <v>210</v>
      </c>
    </row>
    <row r="4619" spans="1:26" x14ac:dyDescent="0.25">
      <c r="A4619" s="1">
        <v>44352.059027777781</v>
      </c>
      <c r="B4619" t="s">
        <v>24</v>
      </c>
      <c r="C4619" t="s">
        <v>25</v>
      </c>
      <c r="D4619" t="s">
        <v>78</v>
      </c>
      <c r="E4619" t="s">
        <v>42</v>
      </c>
      <c r="F4619" t="s">
        <v>28</v>
      </c>
      <c r="G4619" t="s">
        <v>29</v>
      </c>
      <c r="H4619" t="s">
        <v>38</v>
      </c>
      <c r="I4619" t="s">
        <v>39</v>
      </c>
      <c r="J4619" t="s">
        <v>31</v>
      </c>
      <c r="K4619" t="s">
        <v>32</v>
      </c>
      <c r="L4619" t="s">
        <v>33</v>
      </c>
      <c r="M4619" t="s">
        <v>44</v>
      </c>
      <c r="N4619">
        <v>2</v>
      </c>
      <c r="O4619" t="s">
        <v>35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20</v>
      </c>
      <c r="V4619">
        <v>1</v>
      </c>
      <c r="W4619">
        <v>7</v>
      </c>
      <c r="X4619">
        <v>6</v>
      </c>
      <c r="Y4619" t="s">
        <v>179</v>
      </c>
      <c r="Z4619" t="s">
        <v>209</v>
      </c>
    </row>
    <row r="4620" spans="1:26" x14ac:dyDescent="0.25">
      <c r="A4620" s="1">
        <v>45470.513888888891</v>
      </c>
      <c r="B4620" t="s">
        <v>59</v>
      </c>
      <c r="C4620" t="s">
        <v>25</v>
      </c>
      <c r="D4620" t="s">
        <v>26</v>
      </c>
      <c r="E4620" t="s">
        <v>45</v>
      </c>
      <c r="F4620" t="s">
        <v>37</v>
      </c>
      <c r="G4620" t="s">
        <v>29</v>
      </c>
      <c r="H4620" t="s">
        <v>38</v>
      </c>
      <c r="I4620" t="s">
        <v>39</v>
      </c>
      <c r="J4620" t="s">
        <v>31</v>
      </c>
      <c r="K4620" t="s">
        <v>32</v>
      </c>
      <c r="L4620" t="s">
        <v>73</v>
      </c>
      <c r="M4620" t="s">
        <v>83</v>
      </c>
      <c r="N4620">
        <v>2</v>
      </c>
      <c r="O4620" t="s">
        <v>35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20</v>
      </c>
      <c r="V4620">
        <v>12</v>
      </c>
      <c r="W4620">
        <v>5</v>
      </c>
      <c r="X4620">
        <v>6</v>
      </c>
      <c r="Y4620" t="s">
        <v>171</v>
      </c>
      <c r="Z4620" t="s">
        <v>209</v>
      </c>
    </row>
    <row r="4621" spans="1:26" x14ac:dyDescent="0.25">
      <c r="A4621" s="1">
        <v>43273.038194444445</v>
      </c>
      <c r="B4621" t="s">
        <v>24</v>
      </c>
      <c r="C4621" t="s">
        <v>50</v>
      </c>
      <c r="D4621" t="s">
        <v>36</v>
      </c>
      <c r="E4621" t="s">
        <v>64</v>
      </c>
      <c r="F4621" t="s">
        <v>80</v>
      </c>
      <c r="G4621" t="s">
        <v>29</v>
      </c>
      <c r="H4621" t="s">
        <v>52</v>
      </c>
      <c r="I4621" t="s">
        <v>39</v>
      </c>
      <c r="J4621" t="s">
        <v>31</v>
      </c>
      <c r="K4621" t="s">
        <v>32</v>
      </c>
      <c r="L4621" t="s">
        <v>73</v>
      </c>
      <c r="M4621" t="s">
        <v>58</v>
      </c>
      <c r="N4621">
        <v>2</v>
      </c>
      <c r="O4621" t="s">
        <v>35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20</v>
      </c>
      <c r="V4621">
        <v>0</v>
      </c>
      <c r="W4621">
        <v>6</v>
      </c>
      <c r="X4621">
        <v>6</v>
      </c>
      <c r="Y4621" t="s">
        <v>172</v>
      </c>
      <c r="Z4621" t="s">
        <v>209</v>
      </c>
    </row>
    <row r="4622" spans="1:26" x14ac:dyDescent="0.25">
      <c r="A4622" s="1">
        <v>44246.770833333336</v>
      </c>
      <c r="B4622" t="s">
        <v>24</v>
      </c>
      <c r="C4622" t="s">
        <v>25</v>
      </c>
      <c r="D4622" t="s">
        <v>36</v>
      </c>
      <c r="E4622" t="s">
        <v>27</v>
      </c>
      <c r="F4622" t="s">
        <v>28</v>
      </c>
      <c r="G4622" t="s">
        <v>29</v>
      </c>
      <c r="H4622" t="s">
        <v>38</v>
      </c>
      <c r="I4622" t="s">
        <v>39</v>
      </c>
      <c r="J4622" t="s">
        <v>31</v>
      </c>
      <c r="K4622" t="s">
        <v>32</v>
      </c>
      <c r="L4622" t="s">
        <v>40</v>
      </c>
      <c r="M4622" t="s">
        <v>34</v>
      </c>
      <c r="N4622">
        <v>2</v>
      </c>
      <c r="O4622" t="s">
        <v>35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20</v>
      </c>
      <c r="V4622">
        <v>18</v>
      </c>
      <c r="W4622">
        <v>6</v>
      </c>
      <c r="X4622">
        <v>2</v>
      </c>
      <c r="Y4622" t="s">
        <v>157</v>
      </c>
      <c r="Z4622" t="s">
        <v>209</v>
      </c>
    </row>
    <row r="4623" spans="1:26" x14ac:dyDescent="0.25">
      <c r="A4623" s="1">
        <v>44142.677777777775</v>
      </c>
      <c r="B4623" t="s">
        <v>24</v>
      </c>
      <c r="C4623" t="s">
        <v>25</v>
      </c>
      <c r="D4623" t="s">
        <v>26</v>
      </c>
      <c r="E4623" t="s">
        <v>71</v>
      </c>
      <c r="F4623" t="s">
        <v>37</v>
      </c>
      <c r="G4623" t="s">
        <v>29</v>
      </c>
      <c r="H4623" t="s">
        <v>38</v>
      </c>
      <c r="I4623" t="s">
        <v>39</v>
      </c>
      <c r="J4623" t="s">
        <v>46</v>
      </c>
      <c r="K4623" t="s">
        <v>32</v>
      </c>
      <c r="L4623" t="s">
        <v>33</v>
      </c>
      <c r="M4623" t="s">
        <v>34</v>
      </c>
      <c r="N4623">
        <v>4</v>
      </c>
      <c r="O4623" t="s">
        <v>70</v>
      </c>
      <c r="P4623">
        <v>10</v>
      </c>
      <c r="Q4623">
        <v>0</v>
      </c>
      <c r="R4623">
        <v>10</v>
      </c>
      <c r="S4623">
        <v>0</v>
      </c>
      <c r="T4623">
        <v>0</v>
      </c>
      <c r="U4623">
        <v>10</v>
      </c>
      <c r="V4623">
        <v>16</v>
      </c>
      <c r="W4623">
        <v>7</v>
      </c>
      <c r="X4623">
        <v>11</v>
      </c>
      <c r="Y4623" t="s">
        <v>173</v>
      </c>
      <c r="Z4623" t="s">
        <v>209</v>
      </c>
    </row>
    <row r="4624" spans="1:26" x14ac:dyDescent="0.25">
      <c r="A4624" s="1">
        <v>43865.67291666667</v>
      </c>
      <c r="B4624" t="s">
        <v>24</v>
      </c>
      <c r="C4624" t="s">
        <v>25</v>
      </c>
      <c r="D4624" t="s">
        <v>26</v>
      </c>
      <c r="E4624" t="s">
        <v>64</v>
      </c>
      <c r="F4624" t="s">
        <v>28</v>
      </c>
      <c r="G4624" t="s">
        <v>29</v>
      </c>
      <c r="H4624" t="s">
        <v>38</v>
      </c>
      <c r="I4624" t="s">
        <v>39</v>
      </c>
      <c r="J4624" t="s">
        <v>46</v>
      </c>
      <c r="K4624" t="s">
        <v>32</v>
      </c>
      <c r="L4624" t="s">
        <v>33</v>
      </c>
      <c r="M4624" t="s">
        <v>77</v>
      </c>
      <c r="N4624">
        <v>3</v>
      </c>
      <c r="O4624" t="s">
        <v>35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40</v>
      </c>
      <c r="V4624">
        <v>16</v>
      </c>
      <c r="W4624">
        <v>3</v>
      </c>
      <c r="X4624">
        <v>2</v>
      </c>
      <c r="Y4624" t="s">
        <v>173</v>
      </c>
      <c r="Z4624" t="s">
        <v>209</v>
      </c>
    </row>
    <row r="4625" spans="1:26" x14ac:dyDescent="0.25">
      <c r="A4625" s="1">
        <v>43842.519444444442</v>
      </c>
      <c r="B4625" t="s">
        <v>24</v>
      </c>
      <c r="C4625" t="s">
        <v>25</v>
      </c>
      <c r="D4625" t="s">
        <v>26</v>
      </c>
      <c r="E4625" t="s">
        <v>42</v>
      </c>
      <c r="F4625" t="s">
        <v>96</v>
      </c>
      <c r="G4625" t="s">
        <v>29</v>
      </c>
      <c r="H4625" t="s">
        <v>52</v>
      </c>
      <c r="I4625" t="s">
        <v>39</v>
      </c>
      <c r="J4625" t="s">
        <v>46</v>
      </c>
      <c r="K4625" t="s">
        <v>32</v>
      </c>
      <c r="L4625" t="s">
        <v>40</v>
      </c>
      <c r="M4625" t="s">
        <v>44</v>
      </c>
      <c r="N4625">
        <v>2</v>
      </c>
      <c r="O4625" t="s">
        <v>35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20</v>
      </c>
      <c r="V4625">
        <v>12</v>
      </c>
      <c r="W4625">
        <v>1</v>
      </c>
      <c r="X4625">
        <v>1</v>
      </c>
      <c r="Y4625" t="s">
        <v>172</v>
      </c>
      <c r="Z4625" t="s">
        <v>209</v>
      </c>
    </row>
    <row r="4626" spans="1:26" x14ac:dyDescent="0.25">
      <c r="A4626" s="1">
        <v>43116.340277777781</v>
      </c>
      <c r="B4626" t="s">
        <v>24</v>
      </c>
      <c r="C4626" t="s">
        <v>66</v>
      </c>
      <c r="D4626" t="s">
        <v>26</v>
      </c>
      <c r="E4626" t="s">
        <v>84</v>
      </c>
      <c r="F4626" t="s">
        <v>80</v>
      </c>
      <c r="G4626" t="s">
        <v>29</v>
      </c>
      <c r="H4626" t="s">
        <v>68</v>
      </c>
      <c r="I4626" t="s">
        <v>39</v>
      </c>
      <c r="J4626" t="s">
        <v>46</v>
      </c>
      <c r="K4626" t="s">
        <v>32</v>
      </c>
      <c r="L4626" t="s">
        <v>40</v>
      </c>
      <c r="M4626" t="s">
        <v>108</v>
      </c>
      <c r="N4626">
        <v>2</v>
      </c>
      <c r="O4626" t="s">
        <v>47</v>
      </c>
      <c r="P4626">
        <v>20</v>
      </c>
      <c r="Q4626">
        <v>0</v>
      </c>
      <c r="R4626">
        <v>0</v>
      </c>
      <c r="S4626">
        <v>20</v>
      </c>
      <c r="T4626">
        <v>0</v>
      </c>
      <c r="U4626">
        <v>0</v>
      </c>
      <c r="V4626">
        <v>8</v>
      </c>
      <c r="W4626">
        <v>3</v>
      </c>
      <c r="X4626">
        <v>1</v>
      </c>
      <c r="Y4626" t="s">
        <v>173</v>
      </c>
      <c r="Z4626" t="s">
        <v>209</v>
      </c>
    </row>
    <row r="4627" spans="1:26" x14ac:dyDescent="0.25">
      <c r="A4627" s="1">
        <v>42866.708333333336</v>
      </c>
      <c r="B4627" t="s">
        <v>24</v>
      </c>
      <c r="C4627" t="s">
        <v>50</v>
      </c>
      <c r="D4627" t="s">
        <v>26</v>
      </c>
      <c r="E4627" t="s">
        <v>42</v>
      </c>
      <c r="F4627" t="s">
        <v>61</v>
      </c>
      <c r="G4627" t="s">
        <v>29</v>
      </c>
      <c r="H4627" t="s">
        <v>38</v>
      </c>
      <c r="I4627" t="s">
        <v>39</v>
      </c>
      <c r="J4627" t="s">
        <v>31</v>
      </c>
      <c r="K4627" t="s">
        <v>32</v>
      </c>
      <c r="L4627" t="s">
        <v>73</v>
      </c>
      <c r="M4627" t="s">
        <v>34</v>
      </c>
      <c r="N4627">
        <v>2</v>
      </c>
      <c r="O4627" t="s">
        <v>35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20</v>
      </c>
      <c r="V4627">
        <v>17</v>
      </c>
      <c r="W4627">
        <v>5</v>
      </c>
      <c r="X4627">
        <v>5</v>
      </c>
      <c r="Y4627" t="s">
        <v>179</v>
      </c>
      <c r="Z4627" t="s">
        <v>209</v>
      </c>
    </row>
    <row r="4628" spans="1:26" x14ac:dyDescent="0.25">
      <c r="A4628" s="1">
        <v>43433.729861111111</v>
      </c>
      <c r="B4628" t="s">
        <v>59</v>
      </c>
      <c r="C4628" t="s">
        <v>25</v>
      </c>
      <c r="D4628" t="s">
        <v>36</v>
      </c>
      <c r="E4628" t="s">
        <v>27</v>
      </c>
      <c r="F4628" t="s">
        <v>80</v>
      </c>
      <c r="G4628" t="s">
        <v>29</v>
      </c>
      <c r="H4628" t="s">
        <v>52</v>
      </c>
      <c r="I4628" t="s">
        <v>39</v>
      </c>
      <c r="J4628" t="s">
        <v>46</v>
      </c>
      <c r="K4628" t="s">
        <v>32</v>
      </c>
      <c r="L4628" t="s">
        <v>40</v>
      </c>
      <c r="M4628" t="s">
        <v>58</v>
      </c>
      <c r="N4628">
        <v>2</v>
      </c>
      <c r="O4628" t="s">
        <v>35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30</v>
      </c>
      <c r="V4628">
        <v>17</v>
      </c>
      <c r="W4628">
        <v>5</v>
      </c>
      <c r="X4628">
        <v>11</v>
      </c>
      <c r="Y4628" t="s">
        <v>195</v>
      </c>
      <c r="Z4628" t="s">
        <v>209</v>
      </c>
    </row>
    <row r="4629" spans="1:26" x14ac:dyDescent="0.25">
      <c r="A4629" s="1">
        <v>43002.463194444441</v>
      </c>
      <c r="B4629" t="s">
        <v>24</v>
      </c>
      <c r="C4629" t="s">
        <v>25</v>
      </c>
      <c r="D4629" t="s">
        <v>26</v>
      </c>
      <c r="E4629" t="s">
        <v>71</v>
      </c>
      <c r="F4629" t="s">
        <v>28</v>
      </c>
      <c r="G4629" t="s">
        <v>29</v>
      </c>
      <c r="H4629" t="s">
        <v>38</v>
      </c>
      <c r="I4629" t="s">
        <v>39</v>
      </c>
      <c r="J4629" t="s">
        <v>46</v>
      </c>
      <c r="K4629" t="s">
        <v>32</v>
      </c>
      <c r="L4629" t="s">
        <v>40</v>
      </c>
      <c r="M4629" t="s">
        <v>83</v>
      </c>
      <c r="N4629">
        <v>2</v>
      </c>
      <c r="O4629" t="s">
        <v>47</v>
      </c>
      <c r="P4629">
        <v>10</v>
      </c>
      <c r="Q4629">
        <v>0</v>
      </c>
      <c r="R4629">
        <v>0</v>
      </c>
      <c r="S4629">
        <v>10</v>
      </c>
      <c r="T4629">
        <v>0</v>
      </c>
      <c r="U4629">
        <v>10</v>
      </c>
      <c r="V4629">
        <v>11</v>
      </c>
      <c r="W4629">
        <v>1</v>
      </c>
      <c r="X4629">
        <v>9</v>
      </c>
      <c r="Y4629" t="s">
        <v>173</v>
      </c>
      <c r="Z4629" t="s">
        <v>209</v>
      </c>
    </row>
    <row r="4630" spans="1:26" x14ac:dyDescent="0.25">
      <c r="A4630" s="1">
        <v>43341.506249999999</v>
      </c>
      <c r="B4630" t="s">
        <v>24</v>
      </c>
      <c r="C4630" t="s">
        <v>50</v>
      </c>
      <c r="D4630" t="s">
        <v>26</v>
      </c>
      <c r="E4630" t="s">
        <v>64</v>
      </c>
      <c r="F4630" t="s">
        <v>28</v>
      </c>
      <c r="G4630" t="s">
        <v>29</v>
      </c>
      <c r="H4630" t="s">
        <v>52</v>
      </c>
      <c r="I4630" t="s">
        <v>39</v>
      </c>
      <c r="J4630" t="s">
        <v>31</v>
      </c>
      <c r="K4630" t="s">
        <v>32</v>
      </c>
      <c r="L4630" t="s">
        <v>33</v>
      </c>
      <c r="M4630" t="s">
        <v>58</v>
      </c>
      <c r="N4630">
        <v>2</v>
      </c>
      <c r="O4630" t="s">
        <v>35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20</v>
      </c>
      <c r="V4630">
        <v>12</v>
      </c>
      <c r="W4630">
        <v>4</v>
      </c>
      <c r="X4630">
        <v>8</v>
      </c>
      <c r="Y4630" t="s">
        <v>173</v>
      </c>
      <c r="Z4630" t="s">
        <v>210</v>
      </c>
    </row>
    <row r="4631" spans="1:26" x14ac:dyDescent="0.25">
      <c r="A4631" s="1">
        <v>44249.152777777781</v>
      </c>
      <c r="B4631" t="s">
        <v>24</v>
      </c>
      <c r="C4631" t="s">
        <v>25</v>
      </c>
      <c r="D4631" t="s">
        <v>36</v>
      </c>
      <c r="E4631" t="s">
        <v>27</v>
      </c>
      <c r="F4631" t="s">
        <v>37</v>
      </c>
      <c r="G4631" t="s">
        <v>29</v>
      </c>
      <c r="H4631" t="s">
        <v>52</v>
      </c>
      <c r="I4631" t="s">
        <v>39</v>
      </c>
      <c r="J4631" t="s">
        <v>31</v>
      </c>
      <c r="K4631" t="s">
        <v>32</v>
      </c>
      <c r="L4631" t="s">
        <v>40</v>
      </c>
      <c r="M4631" t="s">
        <v>34</v>
      </c>
      <c r="N4631">
        <v>2</v>
      </c>
      <c r="O4631" t="s">
        <v>35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20</v>
      </c>
      <c r="V4631">
        <v>3</v>
      </c>
      <c r="W4631">
        <v>2</v>
      </c>
      <c r="X4631">
        <v>2</v>
      </c>
      <c r="Y4631" t="s">
        <v>165</v>
      </c>
      <c r="Z4631" t="s">
        <v>208</v>
      </c>
    </row>
    <row r="4632" spans="1:26" x14ac:dyDescent="0.25">
      <c r="A4632" s="1">
        <v>45190.729166666664</v>
      </c>
      <c r="B4632" t="s">
        <v>24</v>
      </c>
      <c r="C4632" t="s">
        <v>50</v>
      </c>
      <c r="D4632" t="s">
        <v>26</v>
      </c>
      <c r="E4632" t="s">
        <v>42</v>
      </c>
      <c r="F4632" t="s">
        <v>37</v>
      </c>
      <c r="G4632" t="s">
        <v>29</v>
      </c>
      <c r="H4632" t="s">
        <v>52</v>
      </c>
      <c r="I4632" t="s">
        <v>30</v>
      </c>
      <c r="J4632" t="s">
        <v>31</v>
      </c>
      <c r="K4632" t="s">
        <v>32</v>
      </c>
      <c r="L4632" t="s">
        <v>40</v>
      </c>
      <c r="M4632" t="s">
        <v>34</v>
      </c>
      <c r="N4632">
        <v>3</v>
      </c>
      <c r="O4632" t="s">
        <v>35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30</v>
      </c>
      <c r="V4632">
        <v>17</v>
      </c>
      <c r="W4632">
        <v>5</v>
      </c>
      <c r="X4632">
        <v>9</v>
      </c>
      <c r="Y4632" t="s">
        <v>176</v>
      </c>
      <c r="Z4632" t="s">
        <v>209</v>
      </c>
    </row>
    <row r="4633" spans="1:26" x14ac:dyDescent="0.25">
      <c r="A4633" s="1">
        <v>43557.417361111111</v>
      </c>
      <c r="B4633" t="s">
        <v>24</v>
      </c>
      <c r="C4633" t="s">
        <v>25</v>
      </c>
      <c r="D4633" t="s">
        <v>26</v>
      </c>
      <c r="E4633" t="s">
        <v>27</v>
      </c>
      <c r="F4633" t="s">
        <v>61</v>
      </c>
      <c r="G4633" t="s">
        <v>29</v>
      </c>
      <c r="H4633" t="s">
        <v>38</v>
      </c>
      <c r="I4633" t="s">
        <v>39</v>
      </c>
      <c r="J4633" t="s">
        <v>31</v>
      </c>
      <c r="K4633" t="s">
        <v>32</v>
      </c>
      <c r="L4633" t="s">
        <v>40</v>
      </c>
      <c r="M4633" t="s">
        <v>48</v>
      </c>
      <c r="N4633">
        <v>2</v>
      </c>
      <c r="O4633" t="s">
        <v>35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20</v>
      </c>
      <c r="V4633">
        <v>10</v>
      </c>
      <c r="W4633">
        <v>3</v>
      </c>
      <c r="X4633">
        <v>4</v>
      </c>
      <c r="Y4633" t="s">
        <v>173</v>
      </c>
      <c r="Z4633" t="s">
        <v>209</v>
      </c>
    </row>
    <row r="4634" spans="1:26" x14ac:dyDescent="0.25">
      <c r="A4634" s="1">
        <v>44389.5</v>
      </c>
      <c r="B4634" t="s">
        <v>24</v>
      </c>
      <c r="C4634" t="s">
        <v>25</v>
      </c>
      <c r="D4634" t="s">
        <v>26</v>
      </c>
      <c r="E4634" t="s">
        <v>42</v>
      </c>
      <c r="F4634" t="s">
        <v>28</v>
      </c>
      <c r="G4634" t="s">
        <v>29</v>
      </c>
      <c r="H4634" t="s">
        <v>38</v>
      </c>
      <c r="I4634" t="s">
        <v>39</v>
      </c>
      <c r="J4634" t="s">
        <v>46</v>
      </c>
      <c r="K4634" t="s">
        <v>32</v>
      </c>
      <c r="L4634" t="s">
        <v>40</v>
      </c>
      <c r="M4634" t="s">
        <v>34</v>
      </c>
      <c r="N4634">
        <v>2</v>
      </c>
      <c r="O4634" t="s">
        <v>35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20</v>
      </c>
      <c r="V4634">
        <v>12</v>
      </c>
      <c r="W4634">
        <v>2</v>
      </c>
      <c r="X4634">
        <v>7</v>
      </c>
      <c r="Y4634" t="s">
        <v>173</v>
      </c>
      <c r="Z4634" t="s">
        <v>207</v>
      </c>
    </row>
    <row r="4635" spans="1:26" x14ac:dyDescent="0.25">
      <c r="A4635" s="1">
        <v>44846.789583333331</v>
      </c>
      <c r="B4635" t="s">
        <v>24</v>
      </c>
      <c r="C4635" t="s">
        <v>30</v>
      </c>
      <c r="D4635" t="s">
        <v>30</v>
      </c>
      <c r="E4635" t="s">
        <v>42</v>
      </c>
      <c r="F4635" t="s">
        <v>37</v>
      </c>
      <c r="G4635" t="s">
        <v>29</v>
      </c>
      <c r="H4635" t="s">
        <v>30</v>
      </c>
      <c r="I4635" t="s">
        <v>30</v>
      </c>
      <c r="J4635" t="s">
        <v>31</v>
      </c>
      <c r="K4635" t="s">
        <v>32</v>
      </c>
      <c r="L4635" t="s">
        <v>33</v>
      </c>
      <c r="M4635" t="s">
        <v>44</v>
      </c>
      <c r="N4635">
        <v>2</v>
      </c>
      <c r="O4635" t="s">
        <v>35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20</v>
      </c>
      <c r="V4635">
        <v>18</v>
      </c>
      <c r="W4635">
        <v>4</v>
      </c>
      <c r="X4635">
        <v>10</v>
      </c>
      <c r="Y4635" t="s">
        <v>195</v>
      </c>
      <c r="Z4635" t="s">
        <v>209</v>
      </c>
    </row>
    <row r="4636" spans="1:26" x14ac:dyDescent="0.25">
      <c r="A4636" s="1">
        <v>44838.496527777781</v>
      </c>
      <c r="B4636" t="s">
        <v>24</v>
      </c>
      <c r="C4636" t="s">
        <v>25</v>
      </c>
      <c r="D4636" t="s">
        <v>26</v>
      </c>
      <c r="E4636" t="s">
        <v>27</v>
      </c>
      <c r="F4636" t="s">
        <v>28</v>
      </c>
      <c r="G4636" t="s">
        <v>29</v>
      </c>
      <c r="H4636" t="s">
        <v>38</v>
      </c>
      <c r="I4636" t="s">
        <v>39</v>
      </c>
      <c r="J4636" t="s">
        <v>31</v>
      </c>
      <c r="K4636" t="s">
        <v>32</v>
      </c>
      <c r="L4636" t="s">
        <v>73</v>
      </c>
      <c r="M4636" t="s">
        <v>77</v>
      </c>
      <c r="N4636">
        <v>2</v>
      </c>
      <c r="O4636" t="s">
        <v>35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20</v>
      </c>
      <c r="V4636">
        <v>11</v>
      </c>
      <c r="W4636">
        <v>3</v>
      </c>
      <c r="X4636">
        <v>10</v>
      </c>
      <c r="Y4636" t="s">
        <v>157</v>
      </c>
      <c r="Z4636" t="s">
        <v>209</v>
      </c>
    </row>
    <row r="4637" spans="1:26" x14ac:dyDescent="0.25">
      <c r="A4637" s="1">
        <v>42988.020833333336</v>
      </c>
      <c r="B4637" t="s">
        <v>30</v>
      </c>
      <c r="C4637" t="s">
        <v>25</v>
      </c>
      <c r="D4637" t="s">
        <v>30</v>
      </c>
      <c r="E4637" t="s">
        <v>42</v>
      </c>
      <c r="F4637" t="s">
        <v>56</v>
      </c>
      <c r="G4637" t="s">
        <v>29</v>
      </c>
      <c r="H4637" t="s">
        <v>30</v>
      </c>
      <c r="I4637" t="s">
        <v>30</v>
      </c>
      <c r="J4637" t="s">
        <v>31</v>
      </c>
      <c r="K4637" t="s">
        <v>32</v>
      </c>
      <c r="L4637" t="s">
        <v>73</v>
      </c>
      <c r="M4637" t="s">
        <v>81</v>
      </c>
      <c r="N4637">
        <v>2</v>
      </c>
      <c r="O4637" t="s">
        <v>35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20</v>
      </c>
      <c r="V4637">
        <v>0</v>
      </c>
      <c r="W4637">
        <v>1</v>
      </c>
      <c r="X4637">
        <v>9</v>
      </c>
      <c r="Y4637" t="s">
        <v>174</v>
      </c>
      <c r="Z4637" t="s">
        <v>207</v>
      </c>
    </row>
    <row r="4638" spans="1:26" x14ac:dyDescent="0.25">
      <c r="A4638" s="1">
        <v>44095.895833333336</v>
      </c>
      <c r="B4638" t="s">
        <v>59</v>
      </c>
      <c r="C4638" t="s">
        <v>25</v>
      </c>
      <c r="D4638" t="s">
        <v>36</v>
      </c>
      <c r="E4638" t="s">
        <v>84</v>
      </c>
      <c r="F4638" t="s">
        <v>28</v>
      </c>
      <c r="G4638" t="s">
        <v>29</v>
      </c>
      <c r="H4638" t="s">
        <v>38</v>
      </c>
      <c r="I4638" t="s">
        <v>39</v>
      </c>
      <c r="J4638" t="s">
        <v>46</v>
      </c>
      <c r="K4638" t="s">
        <v>32</v>
      </c>
      <c r="L4638" t="s">
        <v>73</v>
      </c>
      <c r="M4638" t="s">
        <v>34</v>
      </c>
      <c r="N4638">
        <v>2</v>
      </c>
      <c r="O4638" t="s">
        <v>75</v>
      </c>
      <c r="P4638">
        <v>10</v>
      </c>
      <c r="Q4638">
        <v>0</v>
      </c>
      <c r="R4638">
        <v>0</v>
      </c>
      <c r="S4638">
        <v>0</v>
      </c>
      <c r="T4638">
        <v>10</v>
      </c>
      <c r="U4638">
        <v>10</v>
      </c>
      <c r="V4638">
        <v>21</v>
      </c>
      <c r="W4638">
        <v>2</v>
      </c>
      <c r="X4638">
        <v>9</v>
      </c>
      <c r="Y4638" t="s">
        <v>195</v>
      </c>
      <c r="Z4638" t="s">
        <v>209</v>
      </c>
    </row>
    <row r="4639" spans="1:26" x14ac:dyDescent="0.25">
      <c r="A4639" s="1">
        <v>42948.697916666664</v>
      </c>
      <c r="B4639" t="s">
        <v>24</v>
      </c>
      <c r="C4639" t="s">
        <v>25</v>
      </c>
      <c r="D4639" t="s">
        <v>26</v>
      </c>
      <c r="E4639" t="s">
        <v>27</v>
      </c>
      <c r="F4639" t="s">
        <v>96</v>
      </c>
      <c r="G4639" t="s">
        <v>29</v>
      </c>
      <c r="H4639" t="s">
        <v>38</v>
      </c>
      <c r="I4639" t="s">
        <v>39</v>
      </c>
      <c r="J4639" t="s">
        <v>46</v>
      </c>
      <c r="K4639" t="s">
        <v>32</v>
      </c>
      <c r="L4639" t="s">
        <v>40</v>
      </c>
      <c r="M4639" t="s">
        <v>82</v>
      </c>
      <c r="N4639">
        <v>2</v>
      </c>
      <c r="O4639" t="s">
        <v>35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</v>
      </c>
      <c r="V4639">
        <v>16</v>
      </c>
      <c r="W4639">
        <v>3</v>
      </c>
      <c r="X4639">
        <v>8</v>
      </c>
      <c r="Y4639" t="s">
        <v>157</v>
      </c>
      <c r="Z4639" t="s">
        <v>211</v>
      </c>
    </row>
    <row r="4640" spans="1:26" x14ac:dyDescent="0.25">
      <c r="A4640" s="1">
        <v>44018.791666666664</v>
      </c>
      <c r="B4640" t="s">
        <v>24</v>
      </c>
      <c r="C4640" t="s">
        <v>25</v>
      </c>
      <c r="D4640" t="s">
        <v>26</v>
      </c>
      <c r="E4640" t="s">
        <v>64</v>
      </c>
      <c r="F4640" t="s">
        <v>28</v>
      </c>
      <c r="G4640" t="s">
        <v>29</v>
      </c>
      <c r="H4640" t="s">
        <v>38</v>
      </c>
      <c r="I4640" t="s">
        <v>39</v>
      </c>
      <c r="J4640" t="s">
        <v>31</v>
      </c>
      <c r="K4640" t="s">
        <v>32</v>
      </c>
      <c r="L4640" t="s">
        <v>40</v>
      </c>
      <c r="M4640" t="s">
        <v>34</v>
      </c>
      <c r="N4640">
        <v>2</v>
      </c>
      <c r="O4640" t="s">
        <v>35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30</v>
      </c>
      <c r="V4640">
        <v>19</v>
      </c>
      <c r="W4640">
        <v>2</v>
      </c>
      <c r="X4640">
        <v>7</v>
      </c>
      <c r="Y4640" t="s">
        <v>195</v>
      </c>
      <c r="Z4640" t="s">
        <v>209</v>
      </c>
    </row>
    <row r="4641" spans="1:26" x14ac:dyDescent="0.25">
      <c r="A4641" s="1">
        <v>44842.816666666666</v>
      </c>
      <c r="B4641" t="s">
        <v>24</v>
      </c>
      <c r="C4641" t="s">
        <v>25</v>
      </c>
      <c r="D4641" t="s">
        <v>36</v>
      </c>
      <c r="E4641" t="s">
        <v>71</v>
      </c>
      <c r="F4641" t="s">
        <v>37</v>
      </c>
      <c r="G4641" t="s">
        <v>29</v>
      </c>
      <c r="H4641" t="s">
        <v>38</v>
      </c>
      <c r="I4641" t="s">
        <v>39</v>
      </c>
      <c r="J4641" t="s">
        <v>46</v>
      </c>
      <c r="K4641" t="s">
        <v>32</v>
      </c>
      <c r="L4641" t="s">
        <v>73</v>
      </c>
      <c r="M4641" t="s">
        <v>34</v>
      </c>
      <c r="N4641">
        <v>2</v>
      </c>
      <c r="O4641" t="s">
        <v>47</v>
      </c>
      <c r="P4641">
        <v>10</v>
      </c>
      <c r="Q4641">
        <v>0</v>
      </c>
      <c r="R4641">
        <v>0</v>
      </c>
      <c r="S4641">
        <v>10</v>
      </c>
      <c r="T4641">
        <v>0</v>
      </c>
      <c r="U4641">
        <v>10</v>
      </c>
      <c r="V4641">
        <v>19</v>
      </c>
      <c r="W4641">
        <v>7</v>
      </c>
      <c r="X4641">
        <v>10</v>
      </c>
      <c r="Y4641" t="s">
        <v>180</v>
      </c>
      <c r="Z4641" t="s">
        <v>209</v>
      </c>
    </row>
    <row r="4642" spans="1:26" x14ac:dyDescent="0.25">
      <c r="A4642" s="1">
        <v>42535.618055555555</v>
      </c>
      <c r="B4642" t="s">
        <v>24</v>
      </c>
      <c r="C4642" t="s">
        <v>25</v>
      </c>
      <c r="D4642" t="s">
        <v>26</v>
      </c>
      <c r="E4642" t="s">
        <v>27</v>
      </c>
      <c r="F4642" t="s">
        <v>28</v>
      </c>
      <c r="G4642" t="s">
        <v>29</v>
      </c>
      <c r="H4642" t="s">
        <v>38</v>
      </c>
      <c r="I4642" t="s">
        <v>39</v>
      </c>
      <c r="J4642" t="s">
        <v>31</v>
      </c>
      <c r="K4642" t="s">
        <v>32</v>
      </c>
      <c r="L4642" t="s">
        <v>33</v>
      </c>
      <c r="M4642" t="s">
        <v>58</v>
      </c>
      <c r="N4642">
        <v>2</v>
      </c>
      <c r="O4642" t="s">
        <v>35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50</v>
      </c>
      <c r="V4642">
        <v>14</v>
      </c>
      <c r="W4642">
        <v>3</v>
      </c>
      <c r="X4642">
        <v>6</v>
      </c>
      <c r="Y4642" t="s">
        <v>180</v>
      </c>
      <c r="Z4642" t="s">
        <v>209</v>
      </c>
    </row>
    <row r="4643" spans="1:26" x14ac:dyDescent="0.25">
      <c r="A4643" s="1">
        <v>43315.479166666664</v>
      </c>
      <c r="B4643" t="s">
        <v>24</v>
      </c>
      <c r="C4643" t="s">
        <v>25</v>
      </c>
      <c r="D4643" t="s">
        <v>36</v>
      </c>
      <c r="E4643" t="s">
        <v>42</v>
      </c>
      <c r="F4643" t="s">
        <v>80</v>
      </c>
      <c r="G4643" t="s">
        <v>29</v>
      </c>
      <c r="H4643" t="s">
        <v>38</v>
      </c>
      <c r="I4643" t="s">
        <v>39</v>
      </c>
      <c r="J4643" t="s">
        <v>46</v>
      </c>
      <c r="K4643" t="s">
        <v>32</v>
      </c>
      <c r="L4643" t="s">
        <v>40</v>
      </c>
      <c r="M4643" t="s">
        <v>34</v>
      </c>
      <c r="N4643">
        <v>2</v>
      </c>
      <c r="O4643" t="s">
        <v>75</v>
      </c>
      <c r="P4643">
        <v>30</v>
      </c>
      <c r="Q4643">
        <v>0</v>
      </c>
      <c r="R4643">
        <v>0</v>
      </c>
      <c r="S4643">
        <v>0</v>
      </c>
      <c r="T4643">
        <v>30</v>
      </c>
      <c r="U4643">
        <v>30</v>
      </c>
      <c r="V4643">
        <v>11</v>
      </c>
      <c r="W4643">
        <v>6</v>
      </c>
      <c r="X4643">
        <v>8</v>
      </c>
      <c r="Y4643" t="s">
        <v>180</v>
      </c>
      <c r="Z4643" t="s">
        <v>209</v>
      </c>
    </row>
    <row r="4644" spans="1:26" x14ac:dyDescent="0.25">
      <c r="A4644" s="1">
        <v>43578.697916666664</v>
      </c>
      <c r="B4644" t="s">
        <v>24</v>
      </c>
      <c r="C4644" t="s">
        <v>25</v>
      </c>
      <c r="D4644" t="s">
        <v>26</v>
      </c>
      <c r="E4644" t="s">
        <v>45</v>
      </c>
      <c r="F4644" t="s">
        <v>28</v>
      </c>
      <c r="G4644" t="s">
        <v>29</v>
      </c>
      <c r="H4644" t="s">
        <v>38</v>
      </c>
      <c r="I4644" t="s">
        <v>39</v>
      </c>
      <c r="J4644" t="s">
        <v>31</v>
      </c>
      <c r="K4644" t="s">
        <v>32</v>
      </c>
      <c r="L4644" t="s">
        <v>40</v>
      </c>
      <c r="M4644" t="s">
        <v>34</v>
      </c>
      <c r="N4644">
        <v>2</v>
      </c>
      <c r="O4644" t="s">
        <v>35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20</v>
      </c>
      <c r="V4644">
        <v>16</v>
      </c>
      <c r="W4644">
        <v>3</v>
      </c>
      <c r="X4644">
        <v>4</v>
      </c>
      <c r="Y4644" t="s">
        <v>165</v>
      </c>
      <c r="Z4644" t="s">
        <v>209</v>
      </c>
    </row>
    <row r="4645" spans="1:26" x14ac:dyDescent="0.25">
      <c r="A4645" s="1">
        <v>45467.943055555559</v>
      </c>
      <c r="B4645" t="s">
        <v>24</v>
      </c>
      <c r="C4645" t="s">
        <v>79</v>
      </c>
      <c r="D4645" t="s">
        <v>36</v>
      </c>
      <c r="E4645" t="s">
        <v>27</v>
      </c>
      <c r="F4645" t="s">
        <v>43</v>
      </c>
      <c r="G4645" t="s">
        <v>57</v>
      </c>
      <c r="H4645" t="s">
        <v>38</v>
      </c>
      <c r="I4645" t="s">
        <v>39</v>
      </c>
      <c r="J4645" t="s">
        <v>46</v>
      </c>
      <c r="K4645" t="s">
        <v>32</v>
      </c>
      <c r="L4645" t="s">
        <v>40</v>
      </c>
      <c r="M4645" t="s">
        <v>62</v>
      </c>
      <c r="N4645">
        <v>2</v>
      </c>
      <c r="O4645" t="s">
        <v>70</v>
      </c>
      <c r="P4645">
        <v>10</v>
      </c>
      <c r="Q4645">
        <v>0</v>
      </c>
      <c r="R4645">
        <v>10</v>
      </c>
      <c r="S4645">
        <v>0</v>
      </c>
      <c r="T4645">
        <v>0</v>
      </c>
      <c r="U4645">
        <v>10</v>
      </c>
      <c r="V4645">
        <v>22</v>
      </c>
      <c r="W4645">
        <v>2</v>
      </c>
      <c r="X4645">
        <v>6</v>
      </c>
      <c r="Y4645" t="s">
        <v>157</v>
      </c>
      <c r="Z4645" t="s">
        <v>209</v>
      </c>
    </row>
    <row r="4646" spans="1:26" x14ac:dyDescent="0.25">
      <c r="A4646" s="1">
        <v>44420.375</v>
      </c>
      <c r="B4646" t="s">
        <v>24</v>
      </c>
      <c r="C4646" t="s">
        <v>25</v>
      </c>
      <c r="D4646" t="s">
        <v>26</v>
      </c>
      <c r="E4646" t="s">
        <v>27</v>
      </c>
      <c r="F4646" t="s">
        <v>28</v>
      </c>
      <c r="G4646" t="s">
        <v>29</v>
      </c>
      <c r="H4646" t="s">
        <v>38</v>
      </c>
      <c r="I4646" t="s">
        <v>39</v>
      </c>
      <c r="J4646" t="s">
        <v>46</v>
      </c>
      <c r="K4646" t="s">
        <v>32</v>
      </c>
      <c r="L4646" t="s">
        <v>40</v>
      </c>
      <c r="M4646" t="s">
        <v>58</v>
      </c>
      <c r="N4646">
        <v>2</v>
      </c>
      <c r="O4646" t="s">
        <v>35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20</v>
      </c>
      <c r="V4646">
        <v>9</v>
      </c>
      <c r="W4646">
        <v>5</v>
      </c>
      <c r="X4646">
        <v>8</v>
      </c>
      <c r="Y4646" t="s">
        <v>194</v>
      </c>
      <c r="Z4646" t="s">
        <v>209</v>
      </c>
    </row>
    <row r="4647" spans="1:26" x14ac:dyDescent="0.25">
      <c r="A4647" s="1">
        <v>42799.430555555555</v>
      </c>
      <c r="B4647" t="s">
        <v>59</v>
      </c>
      <c r="C4647" t="s">
        <v>25</v>
      </c>
      <c r="D4647" t="s">
        <v>26</v>
      </c>
      <c r="E4647" t="s">
        <v>45</v>
      </c>
      <c r="F4647" t="s">
        <v>28</v>
      </c>
      <c r="G4647" t="s">
        <v>29</v>
      </c>
      <c r="H4647" t="s">
        <v>38</v>
      </c>
      <c r="I4647" t="s">
        <v>39</v>
      </c>
      <c r="J4647" t="s">
        <v>46</v>
      </c>
      <c r="K4647" t="s">
        <v>32</v>
      </c>
      <c r="L4647" t="s">
        <v>33</v>
      </c>
      <c r="M4647" t="s">
        <v>92</v>
      </c>
      <c r="N4647">
        <v>2</v>
      </c>
      <c r="O4647" t="s">
        <v>35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20</v>
      </c>
      <c r="V4647">
        <v>10</v>
      </c>
      <c r="W4647">
        <v>1</v>
      </c>
      <c r="X4647">
        <v>3</v>
      </c>
      <c r="Y4647" t="s">
        <v>193</v>
      </c>
      <c r="Z4647" t="s">
        <v>209</v>
      </c>
    </row>
    <row r="4648" spans="1:26" x14ac:dyDescent="0.25">
      <c r="A4648" s="1">
        <v>45299.864583333336</v>
      </c>
      <c r="B4648" t="s">
        <v>49</v>
      </c>
      <c r="C4648" t="s">
        <v>25</v>
      </c>
      <c r="D4648" t="s">
        <v>36</v>
      </c>
      <c r="E4648" t="s">
        <v>86</v>
      </c>
      <c r="F4648" t="s">
        <v>65</v>
      </c>
      <c r="G4648" t="s">
        <v>29</v>
      </c>
      <c r="H4648" t="s">
        <v>38</v>
      </c>
      <c r="I4648" t="s">
        <v>30</v>
      </c>
      <c r="J4648" t="s">
        <v>46</v>
      </c>
      <c r="K4648" t="s">
        <v>32</v>
      </c>
      <c r="L4648" t="s">
        <v>40</v>
      </c>
      <c r="M4648" t="s">
        <v>48</v>
      </c>
      <c r="N4648">
        <v>2</v>
      </c>
      <c r="O4648" t="s">
        <v>35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10</v>
      </c>
      <c r="V4648">
        <v>20</v>
      </c>
      <c r="W4648">
        <v>2</v>
      </c>
      <c r="X4648">
        <v>1</v>
      </c>
      <c r="Y4648" t="s">
        <v>161</v>
      </c>
      <c r="Z4648" t="s">
        <v>209</v>
      </c>
    </row>
    <row r="4649" spans="1:26" x14ac:dyDescent="0.25">
      <c r="A4649" s="1">
        <v>43189.572916666664</v>
      </c>
      <c r="B4649" t="s">
        <v>24</v>
      </c>
      <c r="C4649" t="s">
        <v>25</v>
      </c>
      <c r="D4649" t="s">
        <v>26</v>
      </c>
      <c r="E4649" t="s">
        <v>45</v>
      </c>
      <c r="F4649" t="s">
        <v>28</v>
      </c>
      <c r="G4649" t="s">
        <v>29</v>
      </c>
      <c r="H4649" t="s">
        <v>38</v>
      </c>
      <c r="I4649" t="s">
        <v>39</v>
      </c>
      <c r="J4649" t="s">
        <v>46</v>
      </c>
      <c r="K4649" t="s">
        <v>32</v>
      </c>
      <c r="L4649" t="s">
        <v>40</v>
      </c>
      <c r="M4649" t="s">
        <v>83</v>
      </c>
      <c r="N4649">
        <v>2</v>
      </c>
      <c r="O4649" t="s">
        <v>35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20</v>
      </c>
      <c r="V4649">
        <v>13</v>
      </c>
      <c r="W4649">
        <v>6</v>
      </c>
      <c r="X4649">
        <v>3</v>
      </c>
      <c r="Y4649" t="s">
        <v>172</v>
      </c>
      <c r="Z4649" t="s">
        <v>209</v>
      </c>
    </row>
    <row r="4650" spans="1:26" x14ac:dyDescent="0.25">
      <c r="A4650" s="1">
        <v>43794.671527777777</v>
      </c>
      <c r="B4650" t="s">
        <v>59</v>
      </c>
      <c r="C4650" t="s">
        <v>25</v>
      </c>
      <c r="D4650" t="s">
        <v>26</v>
      </c>
      <c r="E4650" t="s">
        <v>134</v>
      </c>
      <c r="F4650" t="s">
        <v>37</v>
      </c>
      <c r="G4650" t="s">
        <v>29</v>
      </c>
      <c r="H4650" t="s">
        <v>38</v>
      </c>
      <c r="I4650" t="s">
        <v>39</v>
      </c>
      <c r="J4650" t="s">
        <v>46</v>
      </c>
      <c r="K4650" t="s">
        <v>32</v>
      </c>
      <c r="L4650" t="s">
        <v>40</v>
      </c>
      <c r="M4650" t="s">
        <v>34</v>
      </c>
      <c r="N4650">
        <v>4</v>
      </c>
      <c r="O4650" t="s">
        <v>35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40</v>
      </c>
      <c r="V4650">
        <v>16</v>
      </c>
      <c r="W4650">
        <v>2</v>
      </c>
      <c r="X4650">
        <v>11</v>
      </c>
      <c r="Y4650" t="s">
        <v>161</v>
      </c>
      <c r="Z4650" t="s">
        <v>209</v>
      </c>
    </row>
    <row r="4651" spans="1:26" x14ac:dyDescent="0.25">
      <c r="A4651" s="1">
        <v>43728.884027777778</v>
      </c>
      <c r="B4651" t="s">
        <v>24</v>
      </c>
      <c r="C4651" t="s">
        <v>25</v>
      </c>
      <c r="D4651" t="s">
        <v>36</v>
      </c>
      <c r="E4651" t="s">
        <v>27</v>
      </c>
      <c r="F4651" t="s">
        <v>28</v>
      </c>
      <c r="G4651" t="s">
        <v>29</v>
      </c>
      <c r="H4651" t="s">
        <v>38</v>
      </c>
      <c r="I4651" t="s">
        <v>30</v>
      </c>
      <c r="J4651" t="s">
        <v>46</v>
      </c>
      <c r="K4651" t="s">
        <v>32</v>
      </c>
      <c r="L4651" t="s">
        <v>40</v>
      </c>
      <c r="M4651" t="s">
        <v>83</v>
      </c>
      <c r="N4651">
        <v>3</v>
      </c>
      <c r="O4651" t="s">
        <v>47</v>
      </c>
      <c r="P4651">
        <v>10</v>
      </c>
      <c r="Q4651">
        <v>0</v>
      </c>
      <c r="R4651">
        <v>0</v>
      </c>
      <c r="S4651">
        <v>10</v>
      </c>
      <c r="T4651">
        <v>0</v>
      </c>
      <c r="U4651">
        <v>30</v>
      </c>
      <c r="V4651">
        <v>21</v>
      </c>
      <c r="W4651">
        <v>6</v>
      </c>
      <c r="X4651">
        <v>9</v>
      </c>
      <c r="Y4651" t="s">
        <v>195</v>
      </c>
      <c r="Z4651" t="s">
        <v>211</v>
      </c>
    </row>
    <row r="4652" spans="1:26" x14ac:dyDescent="0.25">
      <c r="A4652" s="1">
        <v>43991.770833333336</v>
      </c>
      <c r="B4652" t="s">
        <v>59</v>
      </c>
      <c r="C4652" t="s">
        <v>50</v>
      </c>
      <c r="D4652" t="s">
        <v>26</v>
      </c>
      <c r="E4652" t="s">
        <v>42</v>
      </c>
      <c r="F4652" t="s">
        <v>28</v>
      </c>
      <c r="G4652" t="s">
        <v>29</v>
      </c>
      <c r="H4652" t="s">
        <v>52</v>
      </c>
      <c r="I4652" t="s">
        <v>39</v>
      </c>
      <c r="J4652" t="s">
        <v>31</v>
      </c>
      <c r="K4652" t="s">
        <v>32</v>
      </c>
      <c r="L4652" t="s">
        <v>40</v>
      </c>
      <c r="M4652" t="s">
        <v>44</v>
      </c>
      <c r="N4652">
        <v>2</v>
      </c>
      <c r="O4652" t="s">
        <v>35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20</v>
      </c>
      <c r="V4652">
        <v>18</v>
      </c>
      <c r="W4652">
        <v>3</v>
      </c>
      <c r="X4652">
        <v>6</v>
      </c>
      <c r="Y4652" t="s">
        <v>162</v>
      </c>
      <c r="Z4652" t="s">
        <v>207</v>
      </c>
    </row>
    <row r="4653" spans="1:26" x14ac:dyDescent="0.25">
      <c r="A4653" s="1">
        <v>44928.694444444445</v>
      </c>
      <c r="B4653" t="s">
        <v>24</v>
      </c>
      <c r="C4653" t="s">
        <v>25</v>
      </c>
      <c r="D4653" t="s">
        <v>60</v>
      </c>
      <c r="E4653" t="s">
        <v>27</v>
      </c>
      <c r="F4653" t="s">
        <v>37</v>
      </c>
      <c r="G4653" t="s">
        <v>29</v>
      </c>
      <c r="H4653" t="s">
        <v>38</v>
      </c>
      <c r="I4653" t="s">
        <v>39</v>
      </c>
      <c r="J4653" t="s">
        <v>31</v>
      </c>
      <c r="K4653" t="s">
        <v>32</v>
      </c>
      <c r="L4653" t="s">
        <v>40</v>
      </c>
      <c r="M4653" t="s">
        <v>34</v>
      </c>
      <c r="N4653">
        <v>3</v>
      </c>
      <c r="O4653" t="s">
        <v>35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30</v>
      </c>
      <c r="V4653">
        <v>16</v>
      </c>
      <c r="W4653">
        <v>2</v>
      </c>
      <c r="X4653">
        <v>1</v>
      </c>
      <c r="Y4653" t="s">
        <v>173</v>
      </c>
      <c r="Z4653" t="s">
        <v>207</v>
      </c>
    </row>
    <row r="4654" spans="1:26" x14ac:dyDescent="0.25">
      <c r="A4654" s="1">
        <v>44624.802777777775</v>
      </c>
      <c r="B4654" t="s">
        <v>59</v>
      </c>
      <c r="C4654" t="s">
        <v>25</v>
      </c>
      <c r="D4654" t="s">
        <v>78</v>
      </c>
      <c r="E4654" t="s">
        <v>45</v>
      </c>
      <c r="F4654" t="s">
        <v>28</v>
      </c>
      <c r="G4654" t="s">
        <v>29</v>
      </c>
      <c r="H4654" t="s">
        <v>38</v>
      </c>
      <c r="I4654" t="s">
        <v>39</v>
      </c>
      <c r="J4654" t="s">
        <v>31</v>
      </c>
      <c r="K4654" t="s">
        <v>32</v>
      </c>
      <c r="L4654" t="s">
        <v>40</v>
      </c>
      <c r="M4654" t="s">
        <v>48</v>
      </c>
      <c r="N4654">
        <v>2</v>
      </c>
      <c r="O4654" t="s">
        <v>35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20</v>
      </c>
      <c r="V4654">
        <v>19</v>
      </c>
      <c r="W4654">
        <v>6</v>
      </c>
      <c r="X4654">
        <v>3</v>
      </c>
      <c r="Y4654" t="s">
        <v>175</v>
      </c>
      <c r="Z4654" t="s">
        <v>209</v>
      </c>
    </row>
    <row r="4655" spans="1:26" x14ac:dyDescent="0.25">
      <c r="A4655" s="1">
        <v>43551.939583333333</v>
      </c>
      <c r="B4655" t="s">
        <v>24</v>
      </c>
      <c r="C4655" t="s">
        <v>50</v>
      </c>
      <c r="D4655" t="s">
        <v>36</v>
      </c>
      <c r="E4655" t="s">
        <v>42</v>
      </c>
      <c r="F4655" t="s">
        <v>28</v>
      </c>
      <c r="G4655" t="s">
        <v>29</v>
      </c>
      <c r="H4655" t="s">
        <v>52</v>
      </c>
      <c r="I4655" t="s">
        <v>39</v>
      </c>
      <c r="J4655" t="s">
        <v>31</v>
      </c>
      <c r="K4655" t="s">
        <v>53</v>
      </c>
      <c r="L4655" t="s">
        <v>33</v>
      </c>
      <c r="M4655" t="s">
        <v>82</v>
      </c>
      <c r="N4655">
        <v>2</v>
      </c>
      <c r="O4655" t="s">
        <v>35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30</v>
      </c>
      <c r="V4655">
        <v>22</v>
      </c>
      <c r="W4655">
        <v>4</v>
      </c>
      <c r="X4655">
        <v>3</v>
      </c>
      <c r="Y4655" t="s">
        <v>195</v>
      </c>
      <c r="Z4655" t="s">
        <v>208</v>
      </c>
    </row>
    <row r="4656" spans="1:26" x14ac:dyDescent="0.25">
      <c r="A4656" s="1">
        <v>42994.927083333336</v>
      </c>
      <c r="B4656" t="s">
        <v>59</v>
      </c>
      <c r="C4656" t="s">
        <v>25</v>
      </c>
      <c r="D4656" t="s">
        <v>36</v>
      </c>
      <c r="E4656" t="s">
        <v>45</v>
      </c>
      <c r="F4656" t="s">
        <v>28</v>
      </c>
      <c r="G4656" t="s">
        <v>29</v>
      </c>
      <c r="H4656" t="s">
        <v>38</v>
      </c>
      <c r="I4656" t="s">
        <v>39</v>
      </c>
      <c r="J4656" t="s">
        <v>46</v>
      </c>
      <c r="K4656" t="s">
        <v>32</v>
      </c>
      <c r="L4656" t="s">
        <v>40</v>
      </c>
      <c r="M4656" t="s">
        <v>82</v>
      </c>
      <c r="N4656">
        <v>2</v>
      </c>
      <c r="O4656" t="s">
        <v>47</v>
      </c>
      <c r="P4656">
        <v>10</v>
      </c>
      <c r="Q4656">
        <v>0</v>
      </c>
      <c r="R4656">
        <v>0</v>
      </c>
      <c r="S4656">
        <v>10</v>
      </c>
      <c r="T4656">
        <v>0</v>
      </c>
      <c r="U4656">
        <v>10</v>
      </c>
      <c r="V4656">
        <v>22</v>
      </c>
      <c r="W4656">
        <v>7</v>
      </c>
      <c r="X4656">
        <v>9</v>
      </c>
      <c r="Y4656" t="s">
        <v>176</v>
      </c>
      <c r="Z4656" t="s">
        <v>210</v>
      </c>
    </row>
    <row r="4657" spans="1:26" x14ac:dyDescent="0.25">
      <c r="A4657" s="1">
        <v>44519.3125</v>
      </c>
      <c r="B4657" t="s">
        <v>59</v>
      </c>
      <c r="C4657" t="s">
        <v>25</v>
      </c>
      <c r="D4657" t="s">
        <v>26</v>
      </c>
      <c r="E4657" t="s">
        <v>27</v>
      </c>
      <c r="F4657" t="s">
        <v>56</v>
      </c>
      <c r="G4657" t="s">
        <v>29</v>
      </c>
      <c r="H4657" t="s">
        <v>38</v>
      </c>
      <c r="I4657" t="s">
        <v>39</v>
      </c>
      <c r="J4657" t="s">
        <v>46</v>
      </c>
      <c r="K4657" t="s">
        <v>32</v>
      </c>
      <c r="L4657" t="s">
        <v>40</v>
      </c>
      <c r="M4657" t="s">
        <v>58</v>
      </c>
      <c r="N4657">
        <v>2</v>
      </c>
      <c r="O4657" t="s">
        <v>35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30</v>
      </c>
      <c r="V4657">
        <v>7</v>
      </c>
      <c r="W4657">
        <v>6</v>
      </c>
      <c r="X4657">
        <v>11</v>
      </c>
      <c r="Y4657" t="s">
        <v>157</v>
      </c>
      <c r="Z4657" t="s">
        <v>209</v>
      </c>
    </row>
    <row r="4658" spans="1:26" x14ac:dyDescent="0.25">
      <c r="A4658" s="1">
        <v>44469.729166666664</v>
      </c>
      <c r="B4658" t="s">
        <v>49</v>
      </c>
      <c r="C4658" t="s">
        <v>30</v>
      </c>
      <c r="D4658" t="s">
        <v>26</v>
      </c>
      <c r="E4658" t="s">
        <v>64</v>
      </c>
      <c r="F4658" t="s">
        <v>65</v>
      </c>
      <c r="G4658" t="s">
        <v>29</v>
      </c>
      <c r="H4658" t="s">
        <v>38</v>
      </c>
      <c r="I4658" t="s">
        <v>30</v>
      </c>
      <c r="J4658" t="s">
        <v>31</v>
      </c>
      <c r="K4658" t="s">
        <v>53</v>
      </c>
      <c r="L4658" t="s">
        <v>40</v>
      </c>
      <c r="M4658" t="s">
        <v>34</v>
      </c>
      <c r="N4658">
        <v>2</v>
      </c>
      <c r="O4658" t="s">
        <v>35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20</v>
      </c>
      <c r="V4658">
        <v>17</v>
      </c>
      <c r="W4658">
        <v>5</v>
      </c>
      <c r="X4658">
        <v>9</v>
      </c>
      <c r="Y4658" t="s">
        <v>177</v>
      </c>
      <c r="Z4658" t="s">
        <v>209</v>
      </c>
    </row>
    <row r="4659" spans="1:26" x14ac:dyDescent="0.25">
      <c r="A4659" s="1">
        <v>43952.732638888891</v>
      </c>
      <c r="B4659" t="s">
        <v>24</v>
      </c>
      <c r="C4659" t="s">
        <v>25</v>
      </c>
      <c r="D4659" t="s">
        <v>26</v>
      </c>
      <c r="E4659" t="s">
        <v>27</v>
      </c>
      <c r="F4659" t="s">
        <v>56</v>
      </c>
      <c r="G4659" t="s">
        <v>29</v>
      </c>
      <c r="H4659" t="s">
        <v>38</v>
      </c>
      <c r="I4659" t="s">
        <v>39</v>
      </c>
      <c r="J4659" t="s">
        <v>46</v>
      </c>
      <c r="K4659" t="s">
        <v>32</v>
      </c>
      <c r="L4659" t="s">
        <v>40</v>
      </c>
      <c r="M4659" t="s">
        <v>83</v>
      </c>
      <c r="N4659">
        <v>2</v>
      </c>
      <c r="O4659" t="s">
        <v>35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20</v>
      </c>
      <c r="V4659">
        <v>17</v>
      </c>
      <c r="W4659">
        <v>6</v>
      </c>
      <c r="X4659">
        <v>5</v>
      </c>
      <c r="Y4659" t="s">
        <v>191</v>
      </c>
      <c r="Z4659" t="s">
        <v>208</v>
      </c>
    </row>
    <row r="4660" spans="1:26" x14ac:dyDescent="0.25">
      <c r="A4660" s="1">
        <v>44547.232638888891</v>
      </c>
      <c r="B4660" t="s">
        <v>59</v>
      </c>
      <c r="C4660" t="s">
        <v>25</v>
      </c>
      <c r="D4660" t="s">
        <v>36</v>
      </c>
      <c r="E4660" t="s">
        <v>27</v>
      </c>
      <c r="F4660" t="s">
        <v>28</v>
      </c>
      <c r="G4660" t="s">
        <v>29</v>
      </c>
      <c r="H4660" t="s">
        <v>38</v>
      </c>
      <c r="I4660" t="s">
        <v>39</v>
      </c>
      <c r="J4660" t="s">
        <v>31</v>
      </c>
      <c r="K4660" t="s">
        <v>32</v>
      </c>
      <c r="L4660" t="s">
        <v>40</v>
      </c>
      <c r="M4660" t="s">
        <v>58</v>
      </c>
      <c r="N4660">
        <v>2</v>
      </c>
      <c r="O4660" t="s">
        <v>35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20</v>
      </c>
      <c r="V4660">
        <v>5</v>
      </c>
      <c r="W4660">
        <v>6</v>
      </c>
      <c r="X4660">
        <v>12</v>
      </c>
      <c r="Y4660" t="s">
        <v>179</v>
      </c>
      <c r="Z4660" t="s">
        <v>209</v>
      </c>
    </row>
    <row r="4661" spans="1:26" x14ac:dyDescent="0.25">
      <c r="A4661" s="1">
        <v>43957.619444444441</v>
      </c>
      <c r="B4661" t="s">
        <v>24</v>
      </c>
      <c r="C4661" t="s">
        <v>25</v>
      </c>
      <c r="D4661" t="s">
        <v>26</v>
      </c>
      <c r="E4661" t="s">
        <v>27</v>
      </c>
      <c r="F4661" t="s">
        <v>65</v>
      </c>
      <c r="G4661" t="s">
        <v>29</v>
      </c>
      <c r="H4661" t="s">
        <v>38</v>
      </c>
      <c r="I4661" t="s">
        <v>39</v>
      </c>
      <c r="J4661" t="s">
        <v>46</v>
      </c>
      <c r="K4661" t="s">
        <v>32</v>
      </c>
      <c r="L4661" t="s">
        <v>40</v>
      </c>
      <c r="M4661" t="s">
        <v>41</v>
      </c>
      <c r="N4661">
        <v>2</v>
      </c>
      <c r="O4661" t="s">
        <v>35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20</v>
      </c>
      <c r="V4661">
        <v>14</v>
      </c>
      <c r="W4661">
        <v>4</v>
      </c>
      <c r="X4661">
        <v>5</v>
      </c>
      <c r="Y4661" t="s">
        <v>161</v>
      </c>
      <c r="Z4661" t="s">
        <v>209</v>
      </c>
    </row>
    <row r="4662" spans="1:26" x14ac:dyDescent="0.25">
      <c r="A4662" s="1">
        <v>45477.621527777781</v>
      </c>
      <c r="B4662" t="s">
        <v>24</v>
      </c>
      <c r="C4662" t="s">
        <v>25</v>
      </c>
      <c r="D4662" t="s">
        <v>26</v>
      </c>
      <c r="E4662" t="s">
        <v>45</v>
      </c>
      <c r="F4662" t="s">
        <v>37</v>
      </c>
      <c r="G4662" t="s">
        <v>29</v>
      </c>
      <c r="H4662" t="s">
        <v>30</v>
      </c>
      <c r="I4662" t="s">
        <v>30</v>
      </c>
      <c r="J4662" t="s">
        <v>31</v>
      </c>
      <c r="K4662" t="s">
        <v>32</v>
      </c>
      <c r="L4662" t="s">
        <v>40</v>
      </c>
      <c r="M4662" t="s">
        <v>58</v>
      </c>
      <c r="N4662">
        <v>2</v>
      </c>
      <c r="O4662" t="s">
        <v>35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</v>
      </c>
      <c r="V4662">
        <v>14</v>
      </c>
      <c r="W4662">
        <v>5</v>
      </c>
      <c r="X4662">
        <v>7</v>
      </c>
      <c r="Y4662" t="s">
        <v>195</v>
      </c>
      <c r="Z4662" t="s">
        <v>209</v>
      </c>
    </row>
    <row r="4663" spans="1:26" x14ac:dyDescent="0.25">
      <c r="A4663" s="1">
        <v>43103.534722222219</v>
      </c>
      <c r="B4663" t="s">
        <v>24</v>
      </c>
      <c r="C4663" t="s">
        <v>66</v>
      </c>
      <c r="D4663" t="s">
        <v>26</v>
      </c>
      <c r="E4663" t="s">
        <v>42</v>
      </c>
      <c r="F4663" t="s">
        <v>80</v>
      </c>
      <c r="G4663" t="s">
        <v>29</v>
      </c>
      <c r="H4663" t="s">
        <v>68</v>
      </c>
      <c r="I4663" t="s">
        <v>39</v>
      </c>
      <c r="J4663" t="s">
        <v>31</v>
      </c>
      <c r="K4663" t="s">
        <v>32</v>
      </c>
      <c r="L4663" t="s">
        <v>73</v>
      </c>
      <c r="M4663" t="s">
        <v>82</v>
      </c>
      <c r="N4663">
        <v>2</v>
      </c>
      <c r="O4663" t="s">
        <v>35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20</v>
      </c>
      <c r="V4663">
        <v>12</v>
      </c>
      <c r="W4663">
        <v>4</v>
      </c>
      <c r="X4663">
        <v>1</v>
      </c>
      <c r="Y4663" t="s">
        <v>180</v>
      </c>
      <c r="Z4663" t="s">
        <v>211</v>
      </c>
    </row>
    <row r="4664" spans="1:26" x14ac:dyDescent="0.25">
      <c r="A4664" s="1">
        <v>42326.677083333336</v>
      </c>
      <c r="B4664" t="s">
        <v>24</v>
      </c>
      <c r="C4664" t="s">
        <v>30</v>
      </c>
      <c r="D4664" t="s">
        <v>26</v>
      </c>
      <c r="E4664" t="s">
        <v>64</v>
      </c>
      <c r="F4664" t="s">
        <v>65</v>
      </c>
      <c r="G4664" t="s">
        <v>29</v>
      </c>
      <c r="H4664" t="s">
        <v>52</v>
      </c>
      <c r="I4664" t="s">
        <v>30</v>
      </c>
      <c r="J4664" t="s">
        <v>31</v>
      </c>
      <c r="K4664" t="s">
        <v>32</v>
      </c>
      <c r="L4664" t="s">
        <v>40</v>
      </c>
      <c r="M4664" t="s">
        <v>41</v>
      </c>
      <c r="N4664">
        <v>2</v>
      </c>
      <c r="O4664" t="s">
        <v>35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20</v>
      </c>
      <c r="V4664">
        <v>16</v>
      </c>
      <c r="W4664">
        <v>4</v>
      </c>
      <c r="X4664">
        <v>11</v>
      </c>
      <c r="Y4664" t="s">
        <v>192</v>
      </c>
      <c r="Z4664" t="s">
        <v>209</v>
      </c>
    </row>
    <row r="4665" spans="1:26" x14ac:dyDescent="0.25">
      <c r="A4665" s="1">
        <v>45228.760416666664</v>
      </c>
      <c r="B4665" t="s">
        <v>24</v>
      </c>
      <c r="C4665" t="s">
        <v>50</v>
      </c>
      <c r="D4665" t="s">
        <v>36</v>
      </c>
      <c r="E4665" t="s">
        <v>45</v>
      </c>
      <c r="F4665" t="s">
        <v>37</v>
      </c>
      <c r="G4665" t="s">
        <v>29</v>
      </c>
      <c r="H4665" t="s">
        <v>52</v>
      </c>
      <c r="I4665" t="s">
        <v>39</v>
      </c>
      <c r="J4665" t="s">
        <v>46</v>
      </c>
      <c r="K4665" t="s">
        <v>32</v>
      </c>
      <c r="L4665" t="s">
        <v>40</v>
      </c>
      <c r="M4665" t="s">
        <v>34</v>
      </c>
      <c r="N4665">
        <v>2</v>
      </c>
      <c r="O4665" t="s">
        <v>47</v>
      </c>
      <c r="P4665">
        <v>30</v>
      </c>
      <c r="Q4665">
        <v>0</v>
      </c>
      <c r="R4665">
        <v>0</v>
      </c>
      <c r="S4665">
        <v>30</v>
      </c>
      <c r="T4665">
        <v>0</v>
      </c>
      <c r="U4665">
        <v>0</v>
      </c>
      <c r="V4665">
        <v>18</v>
      </c>
      <c r="W4665">
        <v>1</v>
      </c>
      <c r="X4665">
        <v>10</v>
      </c>
      <c r="Y4665" t="s">
        <v>192</v>
      </c>
      <c r="Z4665" t="s">
        <v>209</v>
      </c>
    </row>
    <row r="4666" spans="1:26" x14ac:dyDescent="0.25">
      <c r="A4666" s="1">
        <v>43477.788194444445</v>
      </c>
      <c r="B4666" t="s">
        <v>24</v>
      </c>
      <c r="C4666" t="s">
        <v>66</v>
      </c>
      <c r="D4666" t="s">
        <v>36</v>
      </c>
      <c r="E4666" t="s">
        <v>84</v>
      </c>
      <c r="F4666" t="s">
        <v>96</v>
      </c>
      <c r="G4666" t="s">
        <v>29</v>
      </c>
      <c r="H4666" t="s">
        <v>68</v>
      </c>
      <c r="I4666" t="s">
        <v>39</v>
      </c>
      <c r="J4666" t="s">
        <v>46</v>
      </c>
      <c r="K4666" t="s">
        <v>32</v>
      </c>
      <c r="L4666" t="s">
        <v>40</v>
      </c>
      <c r="M4666" t="s">
        <v>83</v>
      </c>
      <c r="N4666">
        <v>2</v>
      </c>
      <c r="O4666" t="s">
        <v>47</v>
      </c>
      <c r="P4666">
        <v>10</v>
      </c>
      <c r="Q4666">
        <v>0</v>
      </c>
      <c r="R4666">
        <v>0</v>
      </c>
      <c r="S4666">
        <v>10</v>
      </c>
      <c r="T4666">
        <v>0</v>
      </c>
      <c r="U4666">
        <v>10</v>
      </c>
      <c r="V4666">
        <v>18</v>
      </c>
      <c r="W4666">
        <v>7</v>
      </c>
      <c r="X4666">
        <v>1</v>
      </c>
      <c r="Y4666" t="s">
        <v>173</v>
      </c>
      <c r="Z4666" t="s">
        <v>209</v>
      </c>
    </row>
    <row r="4667" spans="1:26" x14ac:dyDescent="0.25">
      <c r="A4667" s="1">
        <v>44206.763888888891</v>
      </c>
      <c r="B4667" t="s">
        <v>59</v>
      </c>
      <c r="C4667" t="s">
        <v>25</v>
      </c>
      <c r="D4667" t="s">
        <v>36</v>
      </c>
      <c r="E4667" t="s">
        <v>45</v>
      </c>
      <c r="F4667" t="s">
        <v>56</v>
      </c>
      <c r="G4667" t="s">
        <v>29</v>
      </c>
      <c r="H4667" t="s">
        <v>38</v>
      </c>
      <c r="I4667" t="s">
        <v>39</v>
      </c>
      <c r="J4667" t="s">
        <v>31</v>
      </c>
      <c r="K4667" t="s">
        <v>32</v>
      </c>
      <c r="L4667" t="s">
        <v>40</v>
      </c>
      <c r="M4667" t="s">
        <v>34</v>
      </c>
      <c r="N4667">
        <v>2</v>
      </c>
      <c r="O4667" t="s">
        <v>35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20</v>
      </c>
      <c r="V4667">
        <v>18</v>
      </c>
      <c r="W4667">
        <v>1</v>
      </c>
      <c r="X4667">
        <v>1</v>
      </c>
      <c r="Y4667" t="s">
        <v>195</v>
      </c>
      <c r="Z4667" t="s">
        <v>209</v>
      </c>
    </row>
    <row r="4668" spans="1:26" x14ac:dyDescent="0.25">
      <c r="A4668" s="1">
        <v>44660.709027777775</v>
      </c>
      <c r="B4668" t="s">
        <v>24</v>
      </c>
      <c r="C4668" t="s">
        <v>25</v>
      </c>
      <c r="D4668" t="s">
        <v>26</v>
      </c>
      <c r="E4668" t="s">
        <v>27</v>
      </c>
      <c r="F4668" t="s">
        <v>56</v>
      </c>
      <c r="G4668" t="s">
        <v>29</v>
      </c>
      <c r="H4668" t="s">
        <v>38</v>
      </c>
      <c r="I4668" t="s">
        <v>39</v>
      </c>
      <c r="J4668" t="s">
        <v>46</v>
      </c>
      <c r="K4668" t="s">
        <v>32</v>
      </c>
      <c r="L4668" t="s">
        <v>40</v>
      </c>
      <c r="M4668" t="s">
        <v>83</v>
      </c>
      <c r="N4668">
        <v>2</v>
      </c>
      <c r="O4668" t="s">
        <v>35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30</v>
      </c>
      <c r="V4668">
        <v>17</v>
      </c>
      <c r="W4668">
        <v>7</v>
      </c>
      <c r="X4668">
        <v>4</v>
      </c>
      <c r="Y4668" t="s">
        <v>178</v>
      </c>
      <c r="Z4668" t="s">
        <v>210</v>
      </c>
    </row>
    <row r="4669" spans="1:26" x14ac:dyDescent="0.25">
      <c r="A4669" s="1">
        <v>44562.14166666667</v>
      </c>
      <c r="B4669" t="s">
        <v>49</v>
      </c>
      <c r="C4669" t="s">
        <v>25</v>
      </c>
      <c r="D4669" t="s">
        <v>36</v>
      </c>
      <c r="E4669" t="s">
        <v>27</v>
      </c>
      <c r="F4669" t="s">
        <v>56</v>
      </c>
      <c r="G4669" t="s">
        <v>29</v>
      </c>
      <c r="H4669" t="s">
        <v>38</v>
      </c>
      <c r="I4669" t="s">
        <v>39</v>
      </c>
      <c r="J4669" t="s">
        <v>46</v>
      </c>
      <c r="K4669" t="s">
        <v>32</v>
      </c>
      <c r="L4669" t="s">
        <v>33</v>
      </c>
      <c r="M4669" t="s">
        <v>41</v>
      </c>
      <c r="N4669">
        <v>2</v>
      </c>
      <c r="O4669" t="s">
        <v>75</v>
      </c>
      <c r="P4669">
        <v>10</v>
      </c>
      <c r="Q4669">
        <v>0</v>
      </c>
      <c r="R4669">
        <v>0</v>
      </c>
      <c r="S4669">
        <v>0</v>
      </c>
      <c r="T4669">
        <v>10</v>
      </c>
      <c r="U4669">
        <v>10</v>
      </c>
      <c r="V4669">
        <v>3</v>
      </c>
      <c r="W4669">
        <v>7</v>
      </c>
      <c r="X4669">
        <v>1</v>
      </c>
      <c r="Y4669" t="s">
        <v>195</v>
      </c>
      <c r="Z4669" t="s">
        <v>209</v>
      </c>
    </row>
    <row r="4670" spans="1:26" x14ac:dyDescent="0.25">
      <c r="A4670" s="1">
        <v>45041.715277777781</v>
      </c>
      <c r="B4670" t="s">
        <v>49</v>
      </c>
      <c r="C4670" t="s">
        <v>25</v>
      </c>
      <c r="D4670" t="s">
        <v>26</v>
      </c>
      <c r="E4670" t="s">
        <v>45</v>
      </c>
      <c r="F4670" t="s">
        <v>37</v>
      </c>
      <c r="G4670" t="s">
        <v>29</v>
      </c>
      <c r="H4670" t="s">
        <v>38</v>
      </c>
      <c r="I4670" t="s">
        <v>39</v>
      </c>
      <c r="J4670" t="s">
        <v>31</v>
      </c>
      <c r="K4670" t="s">
        <v>32</v>
      </c>
      <c r="L4670" t="s">
        <v>40</v>
      </c>
      <c r="M4670" t="s">
        <v>92</v>
      </c>
      <c r="N4670">
        <v>2</v>
      </c>
      <c r="O4670" t="s">
        <v>35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20</v>
      </c>
      <c r="V4670">
        <v>17</v>
      </c>
      <c r="W4670">
        <v>3</v>
      </c>
      <c r="X4670">
        <v>4</v>
      </c>
      <c r="Y4670" t="s">
        <v>162</v>
      </c>
      <c r="Z4670" t="s">
        <v>209</v>
      </c>
    </row>
    <row r="4671" spans="1:26" x14ac:dyDescent="0.25">
      <c r="A4671" s="1">
        <v>44075.583333333336</v>
      </c>
      <c r="B4671" t="s">
        <v>24</v>
      </c>
      <c r="C4671" t="s">
        <v>50</v>
      </c>
      <c r="D4671" t="s">
        <v>26</v>
      </c>
      <c r="E4671" t="s">
        <v>42</v>
      </c>
      <c r="F4671" t="s">
        <v>56</v>
      </c>
      <c r="G4671" t="s">
        <v>29</v>
      </c>
      <c r="H4671" t="s">
        <v>52</v>
      </c>
      <c r="I4671" t="s">
        <v>39</v>
      </c>
      <c r="J4671" t="s">
        <v>46</v>
      </c>
      <c r="K4671" t="s">
        <v>32</v>
      </c>
      <c r="L4671" t="s">
        <v>40</v>
      </c>
      <c r="M4671" t="s">
        <v>82</v>
      </c>
      <c r="N4671">
        <v>2</v>
      </c>
      <c r="O4671" t="s">
        <v>75</v>
      </c>
      <c r="P4671">
        <v>10</v>
      </c>
      <c r="Q4671">
        <v>0</v>
      </c>
      <c r="R4671">
        <v>0</v>
      </c>
      <c r="S4671">
        <v>0</v>
      </c>
      <c r="T4671">
        <v>10</v>
      </c>
      <c r="U4671">
        <v>10</v>
      </c>
      <c r="V4671">
        <v>14</v>
      </c>
      <c r="W4671">
        <v>3</v>
      </c>
      <c r="X4671">
        <v>9</v>
      </c>
      <c r="Y4671" t="s">
        <v>191</v>
      </c>
      <c r="Z4671" t="s">
        <v>210</v>
      </c>
    </row>
    <row r="4672" spans="1:26" x14ac:dyDescent="0.25">
      <c r="A4672" s="1">
        <v>42997.685416666667</v>
      </c>
      <c r="B4672" t="s">
        <v>24</v>
      </c>
      <c r="C4672" t="s">
        <v>25</v>
      </c>
      <c r="D4672" t="s">
        <v>26</v>
      </c>
      <c r="E4672" t="s">
        <v>27</v>
      </c>
      <c r="F4672" t="s">
        <v>56</v>
      </c>
      <c r="G4672" t="s">
        <v>29</v>
      </c>
      <c r="H4672" t="s">
        <v>38</v>
      </c>
      <c r="I4672" t="s">
        <v>39</v>
      </c>
      <c r="J4672" t="s">
        <v>46</v>
      </c>
      <c r="K4672" t="s">
        <v>32</v>
      </c>
      <c r="L4672" t="s">
        <v>40</v>
      </c>
      <c r="M4672" t="s">
        <v>34</v>
      </c>
      <c r="N4672">
        <v>2</v>
      </c>
      <c r="O4672" t="s">
        <v>47</v>
      </c>
      <c r="P4672">
        <v>10</v>
      </c>
      <c r="Q4672">
        <v>0</v>
      </c>
      <c r="R4672">
        <v>0</v>
      </c>
      <c r="S4672">
        <v>10</v>
      </c>
      <c r="T4672">
        <v>0</v>
      </c>
      <c r="U4672">
        <v>20</v>
      </c>
      <c r="V4672">
        <v>16</v>
      </c>
      <c r="W4672">
        <v>3</v>
      </c>
      <c r="X4672">
        <v>9</v>
      </c>
      <c r="Y4672" t="s">
        <v>195</v>
      </c>
      <c r="Z4672" t="s">
        <v>209</v>
      </c>
    </row>
    <row r="4673" spans="1:26" x14ac:dyDescent="0.25">
      <c r="A4673" s="1">
        <v>44921</v>
      </c>
      <c r="B4673" t="s">
        <v>24</v>
      </c>
      <c r="C4673" t="s">
        <v>25</v>
      </c>
      <c r="D4673" t="s">
        <v>36</v>
      </c>
      <c r="E4673" t="s">
        <v>42</v>
      </c>
      <c r="F4673" t="s">
        <v>37</v>
      </c>
      <c r="G4673" t="s">
        <v>29</v>
      </c>
      <c r="H4673" t="s">
        <v>38</v>
      </c>
      <c r="I4673" t="s">
        <v>39</v>
      </c>
      <c r="J4673" t="s">
        <v>46</v>
      </c>
      <c r="K4673" t="s">
        <v>32</v>
      </c>
      <c r="L4673" t="s">
        <v>40</v>
      </c>
      <c r="M4673" t="s">
        <v>44</v>
      </c>
      <c r="N4673">
        <v>2</v>
      </c>
      <c r="O4673" t="s">
        <v>47</v>
      </c>
      <c r="P4673">
        <v>50</v>
      </c>
      <c r="Q4673">
        <v>0</v>
      </c>
      <c r="R4673">
        <v>0</v>
      </c>
      <c r="S4673">
        <v>50</v>
      </c>
      <c r="T4673">
        <v>0</v>
      </c>
      <c r="U4673">
        <v>30</v>
      </c>
      <c r="V4673">
        <v>0</v>
      </c>
      <c r="W4673">
        <v>2</v>
      </c>
      <c r="X4673">
        <v>12</v>
      </c>
      <c r="Y4673" t="s">
        <v>179</v>
      </c>
      <c r="Z4673" t="s">
        <v>209</v>
      </c>
    </row>
    <row r="4674" spans="1:26" x14ac:dyDescent="0.25">
      <c r="A4674" s="1">
        <v>44900.756944444445</v>
      </c>
      <c r="B4674" t="s">
        <v>59</v>
      </c>
      <c r="C4674" t="s">
        <v>25</v>
      </c>
      <c r="D4674" t="s">
        <v>36</v>
      </c>
      <c r="E4674" t="s">
        <v>45</v>
      </c>
      <c r="F4674" t="s">
        <v>28</v>
      </c>
      <c r="G4674" t="s">
        <v>29</v>
      </c>
      <c r="H4674" t="s">
        <v>38</v>
      </c>
      <c r="I4674" t="s">
        <v>39</v>
      </c>
      <c r="J4674" t="s">
        <v>31</v>
      </c>
      <c r="K4674" t="s">
        <v>32</v>
      </c>
      <c r="L4674" t="s">
        <v>40</v>
      </c>
      <c r="M4674" t="s">
        <v>34</v>
      </c>
      <c r="N4674">
        <v>2</v>
      </c>
      <c r="O4674" t="s">
        <v>35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20</v>
      </c>
      <c r="V4674">
        <v>18</v>
      </c>
      <c r="W4674">
        <v>2</v>
      </c>
      <c r="X4674">
        <v>12</v>
      </c>
      <c r="Y4674" t="s">
        <v>193</v>
      </c>
      <c r="Z4674" t="s">
        <v>209</v>
      </c>
    </row>
    <row r="4675" spans="1:26" x14ac:dyDescent="0.25">
      <c r="A4675" s="1">
        <v>44095.720833333333</v>
      </c>
      <c r="B4675" t="s">
        <v>24</v>
      </c>
      <c r="C4675" t="s">
        <v>25</v>
      </c>
      <c r="D4675" t="s">
        <v>26</v>
      </c>
      <c r="E4675" t="s">
        <v>71</v>
      </c>
      <c r="F4675" t="s">
        <v>80</v>
      </c>
      <c r="G4675" t="s">
        <v>101</v>
      </c>
      <c r="H4675" t="s">
        <v>38</v>
      </c>
      <c r="I4675" t="s">
        <v>39</v>
      </c>
      <c r="J4675" t="s">
        <v>46</v>
      </c>
      <c r="K4675" t="s">
        <v>32</v>
      </c>
      <c r="L4675" t="s">
        <v>33</v>
      </c>
      <c r="M4675" t="s">
        <v>58</v>
      </c>
      <c r="N4675">
        <v>2</v>
      </c>
      <c r="O4675" t="s">
        <v>47</v>
      </c>
      <c r="P4675">
        <v>10</v>
      </c>
      <c r="Q4675">
        <v>0</v>
      </c>
      <c r="R4675">
        <v>0</v>
      </c>
      <c r="S4675">
        <v>10</v>
      </c>
      <c r="T4675">
        <v>0</v>
      </c>
      <c r="U4675">
        <v>10</v>
      </c>
      <c r="V4675">
        <v>17</v>
      </c>
      <c r="W4675">
        <v>2</v>
      </c>
      <c r="X4675">
        <v>9</v>
      </c>
      <c r="Y4675" t="s">
        <v>179</v>
      </c>
      <c r="Z4675" t="s">
        <v>209</v>
      </c>
    </row>
    <row r="4676" spans="1:26" x14ac:dyDescent="0.25">
      <c r="A4676" s="1">
        <v>44621.708333333336</v>
      </c>
      <c r="B4676" t="s">
        <v>59</v>
      </c>
      <c r="C4676" t="s">
        <v>25</v>
      </c>
      <c r="D4676" t="s">
        <v>60</v>
      </c>
      <c r="E4676" t="s">
        <v>27</v>
      </c>
      <c r="F4676" t="s">
        <v>56</v>
      </c>
      <c r="G4676" t="s">
        <v>29</v>
      </c>
      <c r="H4676" t="s">
        <v>38</v>
      </c>
      <c r="I4676" t="s">
        <v>39</v>
      </c>
      <c r="J4676" t="s">
        <v>31</v>
      </c>
      <c r="K4676" t="s">
        <v>32</v>
      </c>
      <c r="L4676" t="s">
        <v>40</v>
      </c>
      <c r="M4676" t="s">
        <v>34</v>
      </c>
      <c r="N4676">
        <v>2</v>
      </c>
      <c r="O4676" t="s">
        <v>35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20</v>
      </c>
      <c r="V4676">
        <v>17</v>
      </c>
      <c r="W4676">
        <v>3</v>
      </c>
      <c r="X4676">
        <v>3</v>
      </c>
      <c r="Y4676" t="s">
        <v>165</v>
      </c>
      <c r="Z4676" t="s">
        <v>209</v>
      </c>
    </row>
    <row r="4677" spans="1:26" x14ac:dyDescent="0.25">
      <c r="A4677" s="1">
        <v>45121.243055555555</v>
      </c>
      <c r="B4677" t="s">
        <v>24</v>
      </c>
      <c r="C4677" t="s">
        <v>25</v>
      </c>
      <c r="D4677" t="s">
        <v>26</v>
      </c>
      <c r="E4677" t="s">
        <v>64</v>
      </c>
      <c r="F4677" t="s">
        <v>61</v>
      </c>
      <c r="G4677" t="s">
        <v>29</v>
      </c>
      <c r="H4677" t="s">
        <v>38</v>
      </c>
      <c r="I4677" t="s">
        <v>39</v>
      </c>
      <c r="J4677" t="s">
        <v>31</v>
      </c>
      <c r="K4677" t="s">
        <v>32</v>
      </c>
      <c r="L4677" t="s">
        <v>40</v>
      </c>
      <c r="M4677" t="s">
        <v>48</v>
      </c>
      <c r="N4677">
        <v>2</v>
      </c>
      <c r="O4677" t="s">
        <v>35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20</v>
      </c>
      <c r="V4677">
        <v>5</v>
      </c>
      <c r="W4677">
        <v>6</v>
      </c>
      <c r="X4677">
        <v>7</v>
      </c>
      <c r="Y4677" t="s">
        <v>172</v>
      </c>
      <c r="Z4677" t="s">
        <v>209</v>
      </c>
    </row>
    <row r="4678" spans="1:26" x14ac:dyDescent="0.25">
      <c r="A4678" s="1">
        <v>43041.566666666666</v>
      </c>
      <c r="B4678" t="s">
        <v>24</v>
      </c>
      <c r="C4678" t="s">
        <v>50</v>
      </c>
      <c r="D4678" t="s">
        <v>26</v>
      </c>
      <c r="E4678" t="s">
        <v>27</v>
      </c>
      <c r="F4678" t="s">
        <v>30</v>
      </c>
      <c r="G4678" t="s">
        <v>29</v>
      </c>
      <c r="H4678" t="s">
        <v>52</v>
      </c>
      <c r="I4678" t="s">
        <v>30</v>
      </c>
      <c r="J4678" t="s">
        <v>46</v>
      </c>
      <c r="K4678" t="s">
        <v>32</v>
      </c>
      <c r="L4678" t="s">
        <v>73</v>
      </c>
      <c r="M4678" t="s">
        <v>34</v>
      </c>
      <c r="N4678">
        <v>2</v>
      </c>
      <c r="O4678" t="s">
        <v>75</v>
      </c>
      <c r="P4678">
        <v>20</v>
      </c>
      <c r="Q4678">
        <v>0</v>
      </c>
      <c r="R4678">
        <v>0</v>
      </c>
      <c r="S4678">
        <v>0</v>
      </c>
      <c r="T4678">
        <v>20</v>
      </c>
      <c r="U4678">
        <v>20</v>
      </c>
      <c r="V4678">
        <v>13</v>
      </c>
      <c r="W4678">
        <v>5</v>
      </c>
      <c r="X4678">
        <v>11</v>
      </c>
      <c r="Y4678" t="s">
        <v>157</v>
      </c>
      <c r="Z4678" t="s">
        <v>210</v>
      </c>
    </row>
    <row r="4679" spans="1:26" x14ac:dyDescent="0.25">
      <c r="A4679" s="1">
        <v>43633.6875</v>
      </c>
      <c r="B4679" t="s">
        <v>59</v>
      </c>
      <c r="C4679" t="s">
        <v>25</v>
      </c>
      <c r="D4679" t="s">
        <v>26</v>
      </c>
      <c r="E4679" t="s">
        <v>45</v>
      </c>
      <c r="F4679" t="s">
        <v>37</v>
      </c>
      <c r="G4679" t="s">
        <v>29</v>
      </c>
      <c r="H4679" t="s">
        <v>38</v>
      </c>
      <c r="I4679" t="s">
        <v>39</v>
      </c>
      <c r="J4679" t="s">
        <v>31</v>
      </c>
      <c r="K4679" t="s">
        <v>32</v>
      </c>
      <c r="L4679" t="s">
        <v>40</v>
      </c>
      <c r="M4679" t="s">
        <v>58</v>
      </c>
      <c r="N4679">
        <v>2</v>
      </c>
      <c r="O4679" t="s">
        <v>35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20</v>
      </c>
      <c r="V4679">
        <v>16</v>
      </c>
      <c r="W4679">
        <v>2</v>
      </c>
      <c r="X4679">
        <v>6</v>
      </c>
      <c r="Y4679" t="s">
        <v>170</v>
      </c>
      <c r="Z4679" t="s">
        <v>209</v>
      </c>
    </row>
    <row r="4680" spans="1:26" x14ac:dyDescent="0.25">
      <c r="A4680" s="1">
        <v>43425.857638888891</v>
      </c>
      <c r="B4680" t="s">
        <v>24</v>
      </c>
      <c r="C4680" t="s">
        <v>25</v>
      </c>
      <c r="D4680" t="s">
        <v>36</v>
      </c>
      <c r="E4680" t="s">
        <v>42</v>
      </c>
      <c r="F4680" t="s">
        <v>56</v>
      </c>
      <c r="G4680" t="s">
        <v>29</v>
      </c>
      <c r="H4680" t="s">
        <v>38</v>
      </c>
      <c r="I4680" t="s">
        <v>39</v>
      </c>
      <c r="J4680" t="s">
        <v>31</v>
      </c>
      <c r="K4680" t="s">
        <v>32</v>
      </c>
      <c r="L4680" t="s">
        <v>40</v>
      </c>
      <c r="M4680" t="s">
        <v>34</v>
      </c>
      <c r="N4680">
        <v>2</v>
      </c>
      <c r="O4680" t="s">
        <v>35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20</v>
      </c>
      <c r="V4680">
        <v>20</v>
      </c>
      <c r="W4680">
        <v>4</v>
      </c>
      <c r="X4680">
        <v>11</v>
      </c>
      <c r="Y4680" t="s">
        <v>172</v>
      </c>
      <c r="Z4680" t="s">
        <v>208</v>
      </c>
    </row>
    <row r="4681" spans="1:26" x14ac:dyDescent="0.25">
      <c r="A4681" s="1">
        <v>42701.338194444441</v>
      </c>
      <c r="B4681" t="s">
        <v>59</v>
      </c>
      <c r="C4681" t="s">
        <v>50</v>
      </c>
      <c r="D4681" t="s">
        <v>78</v>
      </c>
      <c r="E4681" t="s">
        <v>45</v>
      </c>
      <c r="F4681" t="s">
        <v>56</v>
      </c>
      <c r="G4681" t="s">
        <v>29</v>
      </c>
      <c r="H4681" t="s">
        <v>52</v>
      </c>
      <c r="I4681" t="s">
        <v>39</v>
      </c>
      <c r="J4681" t="s">
        <v>31</v>
      </c>
      <c r="K4681" t="s">
        <v>32</v>
      </c>
      <c r="L4681" t="s">
        <v>33</v>
      </c>
      <c r="M4681" t="s">
        <v>34</v>
      </c>
      <c r="N4681">
        <v>2</v>
      </c>
      <c r="O4681" t="s">
        <v>35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30</v>
      </c>
      <c r="V4681">
        <v>8</v>
      </c>
      <c r="W4681">
        <v>1</v>
      </c>
      <c r="X4681">
        <v>11</v>
      </c>
      <c r="Y4681" t="s">
        <v>157</v>
      </c>
      <c r="Z4681" t="s">
        <v>209</v>
      </c>
    </row>
    <row r="4682" spans="1:26" x14ac:dyDescent="0.25">
      <c r="A4682" s="1">
        <v>42980.125</v>
      </c>
      <c r="B4682" t="s">
        <v>24</v>
      </c>
      <c r="C4682" t="s">
        <v>25</v>
      </c>
      <c r="D4682" t="s">
        <v>36</v>
      </c>
      <c r="E4682" t="s">
        <v>42</v>
      </c>
      <c r="F4682" t="s">
        <v>28</v>
      </c>
      <c r="G4682" t="s">
        <v>29</v>
      </c>
      <c r="H4682" t="s">
        <v>38</v>
      </c>
      <c r="I4682" t="s">
        <v>39</v>
      </c>
      <c r="J4682" t="s">
        <v>46</v>
      </c>
      <c r="K4682" t="s">
        <v>32</v>
      </c>
      <c r="L4682" t="s">
        <v>40</v>
      </c>
      <c r="M4682" t="s">
        <v>113</v>
      </c>
      <c r="N4682">
        <v>2</v>
      </c>
      <c r="O4682" t="s">
        <v>47</v>
      </c>
      <c r="P4682">
        <v>10</v>
      </c>
      <c r="Q4682">
        <v>0</v>
      </c>
      <c r="R4682">
        <v>0</v>
      </c>
      <c r="S4682">
        <v>10</v>
      </c>
      <c r="T4682">
        <v>0</v>
      </c>
      <c r="U4682">
        <v>10</v>
      </c>
      <c r="V4682">
        <v>3</v>
      </c>
      <c r="W4682">
        <v>7</v>
      </c>
      <c r="X4682">
        <v>9</v>
      </c>
      <c r="Y4682" t="s">
        <v>195</v>
      </c>
      <c r="Z4682" t="s">
        <v>209</v>
      </c>
    </row>
    <row r="4683" spans="1:26" x14ac:dyDescent="0.25">
      <c r="A4683" s="1">
        <v>44307.777777777781</v>
      </c>
      <c r="B4683" t="s">
        <v>24</v>
      </c>
      <c r="C4683" t="s">
        <v>25</v>
      </c>
      <c r="D4683" t="s">
        <v>60</v>
      </c>
      <c r="E4683" t="s">
        <v>27</v>
      </c>
      <c r="F4683" t="s">
        <v>56</v>
      </c>
      <c r="G4683" t="s">
        <v>29</v>
      </c>
      <c r="H4683" t="s">
        <v>38</v>
      </c>
      <c r="I4683" t="s">
        <v>39</v>
      </c>
      <c r="J4683" t="s">
        <v>46</v>
      </c>
      <c r="K4683" t="s">
        <v>32</v>
      </c>
      <c r="L4683" t="s">
        <v>40</v>
      </c>
      <c r="M4683" t="s">
        <v>58</v>
      </c>
      <c r="N4683">
        <v>2</v>
      </c>
      <c r="O4683" t="s">
        <v>35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40</v>
      </c>
      <c r="V4683">
        <v>18</v>
      </c>
      <c r="W4683">
        <v>4</v>
      </c>
      <c r="X4683">
        <v>4</v>
      </c>
      <c r="Y4683" t="s">
        <v>173</v>
      </c>
      <c r="Z4683" t="s">
        <v>209</v>
      </c>
    </row>
    <row r="4684" spans="1:26" x14ac:dyDescent="0.25">
      <c r="A4684" s="1">
        <v>43047.354166666664</v>
      </c>
      <c r="B4684" t="s">
        <v>49</v>
      </c>
      <c r="C4684" t="s">
        <v>25</v>
      </c>
      <c r="D4684" t="s">
        <v>26</v>
      </c>
      <c r="E4684" t="s">
        <v>45</v>
      </c>
      <c r="F4684" t="s">
        <v>28</v>
      </c>
      <c r="G4684" t="s">
        <v>29</v>
      </c>
      <c r="H4684" t="s">
        <v>38</v>
      </c>
      <c r="I4684" t="s">
        <v>30</v>
      </c>
      <c r="J4684" t="s">
        <v>31</v>
      </c>
      <c r="K4684" t="s">
        <v>32</v>
      </c>
      <c r="L4684" t="s">
        <v>33</v>
      </c>
      <c r="M4684" t="s">
        <v>34</v>
      </c>
      <c r="N4684">
        <v>2</v>
      </c>
      <c r="O4684" t="s">
        <v>35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20</v>
      </c>
      <c r="V4684">
        <v>8</v>
      </c>
      <c r="W4684">
        <v>4</v>
      </c>
      <c r="X4684">
        <v>11</v>
      </c>
      <c r="Y4684" t="s">
        <v>173</v>
      </c>
      <c r="Z4684" t="s">
        <v>209</v>
      </c>
    </row>
    <row r="4685" spans="1:26" x14ac:dyDescent="0.25">
      <c r="A4685" s="1">
        <v>43400.790277777778</v>
      </c>
      <c r="B4685" t="s">
        <v>24</v>
      </c>
      <c r="C4685" t="s">
        <v>50</v>
      </c>
      <c r="D4685" t="s">
        <v>78</v>
      </c>
      <c r="E4685" t="s">
        <v>27</v>
      </c>
      <c r="F4685" t="s">
        <v>80</v>
      </c>
      <c r="G4685" t="s">
        <v>29</v>
      </c>
      <c r="H4685" t="s">
        <v>52</v>
      </c>
      <c r="I4685" t="s">
        <v>39</v>
      </c>
      <c r="J4685" t="s">
        <v>46</v>
      </c>
      <c r="K4685" t="s">
        <v>32</v>
      </c>
      <c r="L4685" t="s">
        <v>40</v>
      </c>
      <c r="M4685" t="s">
        <v>41</v>
      </c>
      <c r="N4685">
        <v>2</v>
      </c>
      <c r="O4685" t="s">
        <v>35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40</v>
      </c>
      <c r="V4685">
        <v>18</v>
      </c>
      <c r="W4685">
        <v>7</v>
      </c>
      <c r="X4685">
        <v>10</v>
      </c>
      <c r="Y4685" t="s">
        <v>172</v>
      </c>
      <c r="Z4685" t="s">
        <v>209</v>
      </c>
    </row>
    <row r="4686" spans="1:26" x14ac:dyDescent="0.25">
      <c r="A4686" s="1">
        <v>43482.768055555556</v>
      </c>
      <c r="B4686" t="s">
        <v>24</v>
      </c>
      <c r="C4686" t="s">
        <v>25</v>
      </c>
      <c r="D4686" t="s">
        <v>36</v>
      </c>
      <c r="E4686" t="s">
        <v>27</v>
      </c>
      <c r="F4686" t="s">
        <v>65</v>
      </c>
      <c r="G4686" t="s">
        <v>29</v>
      </c>
      <c r="H4686" t="s">
        <v>38</v>
      </c>
      <c r="I4686" t="s">
        <v>39</v>
      </c>
      <c r="J4686" t="s">
        <v>46</v>
      </c>
      <c r="K4686" t="s">
        <v>32</v>
      </c>
      <c r="L4686" t="s">
        <v>40</v>
      </c>
      <c r="M4686" t="s">
        <v>83</v>
      </c>
      <c r="N4686">
        <v>2</v>
      </c>
      <c r="O4686" t="s">
        <v>47</v>
      </c>
      <c r="P4686">
        <v>10</v>
      </c>
      <c r="Q4686">
        <v>0</v>
      </c>
      <c r="R4686">
        <v>0</v>
      </c>
      <c r="S4686">
        <v>10</v>
      </c>
      <c r="T4686">
        <v>0</v>
      </c>
      <c r="U4686">
        <v>30</v>
      </c>
      <c r="V4686">
        <v>18</v>
      </c>
      <c r="W4686">
        <v>5</v>
      </c>
      <c r="X4686">
        <v>1</v>
      </c>
      <c r="Y4686" t="s">
        <v>173</v>
      </c>
      <c r="Z4686" t="s">
        <v>209</v>
      </c>
    </row>
    <row r="4687" spans="1:26" x14ac:dyDescent="0.25">
      <c r="A4687" s="1">
        <v>43682.824305555558</v>
      </c>
      <c r="B4687" t="s">
        <v>24</v>
      </c>
      <c r="C4687" t="s">
        <v>25</v>
      </c>
      <c r="D4687" t="s">
        <v>26</v>
      </c>
      <c r="E4687" t="s">
        <v>71</v>
      </c>
      <c r="F4687" t="s">
        <v>43</v>
      </c>
      <c r="G4687" t="s">
        <v>29</v>
      </c>
      <c r="H4687" t="s">
        <v>38</v>
      </c>
      <c r="I4687" t="s">
        <v>39</v>
      </c>
      <c r="J4687" t="s">
        <v>31</v>
      </c>
      <c r="K4687" t="s">
        <v>32</v>
      </c>
      <c r="L4687" t="s">
        <v>73</v>
      </c>
      <c r="M4687" t="s">
        <v>62</v>
      </c>
      <c r="N4687">
        <v>2</v>
      </c>
      <c r="O4687" t="s">
        <v>35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20</v>
      </c>
      <c r="V4687">
        <v>19</v>
      </c>
      <c r="W4687">
        <v>2</v>
      </c>
      <c r="X4687">
        <v>8</v>
      </c>
      <c r="Y4687" t="s">
        <v>173</v>
      </c>
      <c r="Z4687" t="s">
        <v>211</v>
      </c>
    </row>
    <row r="4688" spans="1:26" x14ac:dyDescent="0.25">
      <c r="A4688" s="1">
        <v>44786.324999999997</v>
      </c>
      <c r="B4688" t="s">
        <v>24</v>
      </c>
      <c r="C4688" t="s">
        <v>25</v>
      </c>
      <c r="D4688" t="s">
        <v>26</v>
      </c>
      <c r="E4688" t="s">
        <v>69</v>
      </c>
      <c r="F4688" t="s">
        <v>37</v>
      </c>
      <c r="G4688" t="s">
        <v>29</v>
      </c>
      <c r="H4688" t="s">
        <v>38</v>
      </c>
      <c r="I4688" t="s">
        <v>39</v>
      </c>
      <c r="J4688" t="s">
        <v>31</v>
      </c>
      <c r="K4688" t="s">
        <v>32</v>
      </c>
      <c r="L4688" t="s">
        <v>40</v>
      </c>
      <c r="M4688" t="s">
        <v>58</v>
      </c>
      <c r="N4688">
        <v>2</v>
      </c>
      <c r="O4688" t="s">
        <v>35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30</v>
      </c>
      <c r="V4688">
        <v>7</v>
      </c>
      <c r="W4688">
        <v>7</v>
      </c>
      <c r="X4688">
        <v>8</v>
      </c>
      <c r="Y4688" t="s">
        <v>195</v>
      </c>
      <c r="Z4688" t="s">
        <v>209</v>
      </c>
    </row>
    <row r="4689" spans="1:26" x14ac:dyDescent="0.25">
      <c r="A4689" s="1">
        <v>44122.618055555555</v>
      </c>
      <c r="B4689" t="s">
        <v>59</v>
      </c>
      <c r="C4689" t="s">
        <v>50</v>
      </c>
      <c r="D4689" t="s">
        <v>26</v>
      </c>
      <c r="E4689" t="s">
        <v>45</v>
      </c>
      <c r="F4689" t="s">
        <v>37</v>
      </c>
      <c r="G4689" t="s">
        <v>29</v>
      </c>
      <c r="H4689" t="s">
        <v>52</v>
      </c>
      <c r="I4689" t="s">
        <v>39</v>
      </c>
      <c r="J4689" t="s">
        <v>31</v>
      </c>
      <c r="K4689" t="s">
        <v>32</v>
      </c>
      <c r="L4689" t="s">
        <v>40</v>
      </c>
      <c r="M4689" t="s">
        <v>92</v>
      </c>
      <c r="N4689">
        <v>2</v>
      </c>
      <c r="O4689" t="s">
        <v>35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20</v>
      </c>
      <c r="V4689">
        <v>14</v>
      </c>
      <c r="W4689">
        <v>1</v>
      </c>
      <c r="X4689">
        <v>10</v>
      </c>
      <c r="Y4689" t="s">
        <v>197</v>
      </c>
      <c r="Z4689" t="s">
        <v>209</v>
      </c>
    </row>
    <row r="4690" spans="1:26" x14ac:dyDescent="0.25">
      <c r="A4690" s="1">
        <v>44551.75</v>
      </c>
      <c r="B4690" t="s">
        <v>49</v>
      </c>
      <c r="C4690" t="s">
        <v>25</v>
      </c>
      <c r="D4690" t="s">
        <v>87</v>
      </c>
      <c r="E4690" t="s">
        <v>42</v>
      </c>
      <c r="F4690" t="s">
        <v>28</v>
      </c>
      <c r="G4690" t="s">
        <v>29</v>
      </c>
      <c r="H4690" t="s">
        <v>38</v>
      </c>
      <c r="I4690" t="s">
        <v>39</v>
      </c>
      <c r="J4690" t="s">
        <v>46</v>
      </c>
      <c r="K4690" t="s">
        <v>32</v>
      </c>
      <c r="L4690" t="s">
        <v>40</v>
      </c>
      <c r="M4690" t="s">
        <v>82</v>
      </c>
      <c r="N4690">
        <v>2</v>
      </c>
      <c r="O4690" t="s">
        <v>35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20</v>
      </c>
      <c r="V4690">
        <v>18</v>
      </c>
      <c r="W4690">
        <v>3</v>
      </c>
      <c r="X4690">
        <v>12</v>
      </c>
      <c r="Y4690" t="s">
        <v>195</v>
      </c>
      <c r="Z4690" t="s">
        <v>209</v>
      </c>
    </row>
    <row r="4691" spans="1:26" x14ac:dyDescent="0.25">
      <c r="A4691" s="1">
        <v>43525.503472222219</v>
      </c>
      <c r="B4691" t="s">
        <v>59</v>
      </c>
      <c r="C4691" t="s">
        <v>79</v>
      </c>
      <c r="D4691" t="s">
        <v>26</v>
      </c>
      <c r="E4691" t="s">
        <v>45</v>
      </c>
      <c r="F4691" t="s">
        <v>28</v>
      </c>
      <c r="G4691" t="s">
        <v>29</v>
      </c>
      <c r="H4691" t="s">
        <v>38</v>
      </c>
      <c r="I4691" t="s">
        <v>39</v>
      </c>
      <c r="J4691" t="s">
        <v>46</v>
      </c>
      <c r="K4691" t="s">
        <v>32</v>
      </c>
      <c r="L4691" t="s">
        <v>40</v>
      </c>
      <c r="M4691" t="s">
        <v>108</v>
      </c>
      <c r="N4691">
        <v>2</v>
      </c>
      <c r="O4691" t="s">
        <v>35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20</v>
      </c>
      <c r="V4691">
        <v>12</v>
      </c>
      <c r="W4691">
        <v>6</v>
      </c>
      <c r="X4691">
        <v>3</v>
      </c>
      <c r="Y4691" t="s">
        <v>195</v>
      </c>
      <c r="Z4691" t="s">
        <v>208</v>
      </c>
    </row>
    <row r="4692" spans="1:26" x14ac:dyDescent="0.25">
      <c r="A4692" s="1">
        <v>42582.930555555555</v>
      </c>
      <c r="B4692" t="s">
        <v>49</v>
      </c>
      <c r="C4692" t="s">
        <v>25</v>
      </c>
      <c r="D4692" t="s">
        <v>36</v>
      </c>
      <c r="E4692" t="s">
        <v>86</v>
      </c>
      <c r="F4692" t="s">
        <v>56</v>
      </c>
      <c r="G4692" t="s">
        <v>29</v>
      </c>
      <c r="H4692" t="s">
        <v>38</v>
      </c>
      <c r="I4692" t="s">
        <v>39</v>
      </c>
      <c r="J4692" t="s">
        <v>31</v>
      </c>
      <c r="K4692" t="s">
        <v>32</v>
      </c>
      <c r="L4692" t="s">
        <v>73</v>
      </c>
      <c r="M4692" t="s">
        <v>77</v>
      </c>
      <c r="N4692">
        <v>2</v>
      </c>
      <c r="O4692" t="s">
        <v>35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10</v>
      </c>
      <c r="V4692">
        <v>22</v>
      </c>
      <c r="W4692">
        <v>1</v>
      </c>
      <c r="X4692">
        <v>7</v>
      </c>
      <c r="Y4692" t="s">
        <v>170</v>
      </c>
      <c r="Z4692" t="s">
        <v>209</v>
      </c>
    </row>
    <row r="4693" spans="1:26" x14ac:dyDescent="0.25">
      <c r="A4693" s="1">
        <v>44869.659722222219</v>
      </c>
      <c r="B4693" t="s">
        <v>49</v>
      </c>
      <c r="C4693" t="s">
        <v>79</v>
      </c>
      <c r="D4693" t="s">
        <v>26</v>
      </c>
      <c r="E4693" t="s">
        <v>45</v>
      </c>
      <c r="F4693" t="s">
        <v>37</v>
      </c>
      <c r="G4693" t="s">
        <v>29</v>
      </c>
      <c r="H4693" t="s">
        <v>52</v>
      </c>
      <c r="I4693" t="s">
        <v>112</v>
      </c>
      <c r="J4693" t="s">
        <v>31</v>
      </c>
      <c r="K4693" t="s">
        <v>32</v>
      </c>
      <c r="L4693" t="s">
        <v>40</v>
      </c>
      <c r="M4693" t="s">
        <v>58</v>
      </c>
      <c r="N4693">
        <v>2</v>
      </c>
      <c r="O4693" t="s">
        <v>35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20</v>
      </c>
      <c r="V4693">
        <v>15</v>
      </c>
      <c r="W4693">
        <v>6</v>
      </c>
      <c r="X4693">
        <v>11</v>
      </c>
      <c r="Y4693" t="s">
        <v>195</v>
      </c>
      <c r="Z4693" t="s">
        <v>209</v>
      </c>
    </row>
    <row r="4694" spans="1:26" x14ac:dyDescent="0.25">
      <c r="A4694" s="1">
        <v>43850.6875</v>
      </c>
      <c r="B4694" t="s">
        <v>24</v>
      </c>
      <c r="C4694" t="s">
        <v>25</v>
      </c>
      <c r="D4694" t="s">
        <v>36</v>
      </c>
      <c r="E4694" t="s">
        <v>42</v>
      </c>
      <c r="F4694" t="s">
        <v>43</v>
      </c>
      <c r="G4694" t="s">
        <v>29</v>
      </c>
      <c r="H4694" t="s">
        <v>93</v>
      </c>
      <c r="I4694" t="s">
        <v>39</v>
      </c>
      <c r="J4694" t="s">
        <v>31</v>
      </c>
      <c r="K4694" t="s">
        <v>32</v>
      </c>
      <c r="L4694" t="s">
        <v>33</v>
      </c>
      <c r="M4694" t="s">
        <v>44</v>
      </c>
      <c r="N4694">
        <v>2</v>
      </c>
      <c r="O4694" t="s">
        <v>35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30</v>
      </c>
      <c r="V4694">
        <v>16</v>
      </c>
      <c r="W4694">
        <v>2</v>
      </c>
      <c r="X4694">
        <v>1</v>
      </c>
      <c r="Y4694" t="s">
        <v>176</v>
      </c>
      <c r="Z4694" t="s">
        <v>209</v>
      </c>
    </row>
    <row r="4695" spans="1:26" x14ac:dyDescent="0.25">
      <c r="A4695" s="1">
        <v>43640.589583333334</v>
      </c>
      <c r="B4695" t="s">
        <v>24</v>
      </c>
      <c r="C4695" t="s">
        <v>50</v>
      </c>
      <c r="D4695" t="s">
        <v>26</v>
      </c>
      <c r="E4695" t="s">
        <v>84</v>
      </c>
      <c r="F4695" t="s">
        <v>37</v>
      </c>
      <c r="G4695" t="s">
        <v>29</v>
      </c>
      <c r="H4695" t="s">
        <v>52</v>
      </c>
      <c r="I4695" t="s">
        <v>39</v>
      </c>
      <c r="J4695" t="s">
        <v>46</v>
      </c>
      <c r="K4695" t="s">
        <v>32</v>
      </c>
      <c r="L4695" t="s">
        <v>73</v>
      </c>
      <c r="M4695" t="s">
        <v>58</v>
      </c>
      <c r="N4695">
        <v>2</v>
      </c>
      <c r="O4695" t="s">
        <v>47</v>
      </c>
      <c r="P4695">
        <v>10</v>
      </c>
      <c r="Q4695">
        <v>0</v>
      </c>
      <c r="R4695">
        <v>0</v>
      </c>
      <c r="S4695">
        <v>10</v>
      </c>
      <c r="T4695">
        <v>0</v>
      </c>
      <c r="U4695">
        <v>40</v>
      </c>
      <c r="V4695">
        <v>14</v>
      </c>
      <c r="W4695">
        <v>2</v>
      </c>
      <c r="X4695">
        <v>6</v>
      </c>
      <c r="Y4695" t="s">
        <v>172</v>
      </c>
      <c r="Z4695" t="s">
        <v>209</v>
      </c>
    </row>
    <row r="4696" spans="1:26" x14ac:dyDescent="0.25">
      <c r="A4696" s="1">
        <v>43102.732638888891</v>
      </c>
      <c r="B4696" t="s">
        <v>24</v>
      </c>
      <c r="C4696" t="s">
        <v>25</v>
      </c>
      <c r="D4696" t="s">
        <v>36</v>
      </c>
      <c r="E4696" t="s">
        <v>42</v>
      </c>
      <c r="F4696" t="s">
        <v>28</v>
      </c>
      <c r="G4696" t="s">
        <v>29</v>
      </c>
      <c r="H4696" t="s">
        <v>30</v>
      </c>
      <c r="I4696" t="s">
        <v>30</v>
      </c>
      <c r="J4696" t="s">
        <v>31</v>
      </c>
      <c r="K4696" t="s">
        <v>32</v>
      </c>
      <c r="L4696" t="s">
        <v>33</v>
      </c>
      <c r="M4696" t="s">
        <v>34</v>
      </c>
      <c r="N4696">
        <v>2</v>
      </c>
      <c r="O4696" t="s">
        <v>35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</v>
      </c>
      <c r="V4696">
        <v>17</v>
      </c>
      <c r="W4696">
        <v>3</v>
      </c>
      <c r="X4696">
        <v>1</v>
      </c>
      <c r="Y4696" t="s">
        <v>175</v>
      </c>
      <c r="Z4696" t="s">
        <v>208</v>
      </c>
    </row>
    <row r="4697" spans="1:26" x14ac:dyDescent="0.25">
      <c r="A4697" s="1">
        <v>43473.51666666667</v>
      </c>
      <c r="B4697" t="s">
        <v>24</v>
      </c>
      <c r="C4697" t="s">
        <v>25</v>
      </c>
      <c r="D4697" t="s">
        <v>26</v>
      </c>
      <c r="E4697" t="s">
        <v>27</v>
      </c>
      <c r="F4697" t="s">
        <v>56</v>
      </c>
      <c r="G4697" t="s">
        <v>29</v>
      </c>
      <c r="H4697" t="s">
        <v>30</v>
      </c>
      <c r="I4697" t="s">
        <v>39</v>
      </c>
      <c r="J4697" t="s">
        <v>46</v>
      </c>
      <c r="K4697" t="s">
        <v>32</v>
      </c>
      <c r="L4697" t="s">
        <v>40</v>
      </c>
      <c r="M4697" t="s">
        <v>34</v>
      </c>
      <c r="N4697">
        <v>2</v>
      </c>
      <c r="O4697" t="s">
        <v>70</v>
      </c>
      <c r="P4697">
        <v>10</v>
      </c>
      <c r="Q4697">
        <v>0</v>
      </c>
      <c r="R4697">
        <v>10</v>
      </c>
      <c r="S4697">
        <v>0</v>
      </c>
      <c r="T4697">
        <v>0</v>
      </c>
      <c r="U4697">
        <v>10</v>
      </c>
      <c r="V4697">
        <v>12</v>
      </c>
      <c r="W4697">
        <v>3</v>
      </c>
      <c r="X4697">
        <v>1</v>
      </c>
      <c r="Y4697" t="s">
        <v>173</v>
      </c>
      <c r="Z4697" t="s">
        <v>208</v>
      </c>
    </row>
    <row r="4698" spans="1:26" x14ac:dyDescent="0.25">
      <c r="A4698" s="1">
        <v>45243.041666666664</v>
      </c>
      <c r="B4698" t="s">
        <v>49</v>
      </c>
      <c r="C4698" t="s">
        <v>25</v>
      </c>
      <c r="D4698" t="s">
        <v>36</v>
      </c>
      <c r="E4698" t="s">
        <v>86</v>
      </c>
      <c r="F4698" t="s">
        <v>28</v>
      </c>
      <c r="G4698" t="s">
        <v>29</v>
      </c>
      <c r="H4698" t="s">
        <v>38</v>
      </c>
      <c r="I4698" t="s">
        <v>39</v>
      </c>
      <c r="J4698" t="s">
        <v>31</v>
      </c>
      <c r="K4698" t="s">
        <v>32</v>
      </c>
      <c r="L4698" t="s">
        <v>40</v>
      </c>
      <c r="M4698" t="s">
        <v>94</v>
      </c>
      <c r="N4698">
        <v>2</v>
      </c>
      <c r="O4698" t="s">
        <v>35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</v>
      </c>
      <c r="V4698">
        <v>1</v>
      </c>
      <c r="W4698">
        <v>2</v>
      </c>
      <c r="X4698">
        <v>11</v>
      </c>
      <c r="Y4698" t="s">
        <v>191</v>
      </c>
      <c r="Z4698" t="s">
        <v>209</v>
      </c>
    </row>
    <row r="4699" spans="1:26" x14ac:dyDescent="0.25">
      <c r="A4699" s="1">
        <v>44524.750694444447</v>
      </c>
      <c r="B4699" t="s">
        <v>24</v>
      </c>
      <c r="C4699" t="s">
        <v>25</v>
      </c>
      <c r="D4699" t="s">
        <v>78</v>
      </c>
      <c r="E4699" t="s">
        <v>51</v>
      </c>
      <c r="F4699" t="s">
        <v>37</v>
      </c>
      <c r="G4699" t="s">
        <v>29</v>
      </c>
      <c r="H4699" t="s">
        <v>38</v>
      </c>
      <c r="I4699" t="s">
        <v>39</v>
      </c>
      <c r="J4699" t="s">
        <v>46</v>
      </c>
      <c r="K4699" t="s">
        <v>32</v>
      </c>
      <c r="L4699" t="s">
        <v>40</v>
      </c>
      <c r="M4699" t="s">
        <v>34</v>
      </c>
      <c r="N4699">
        <v>1</v>
      </c>
      <c r="O4699" t="s">
        <v>47</v>
      </c>
      <c r="P4699">
        <v>10</v>
      </c>
      <c r="Q4699">
        <v>0</v>
      </c>
      <c r="R4699">
        <v>0</v>
      </c>
      <c r="S4699">
        <v>10</v>
      </c>
      <c r="T4699">
        <v>0</v>
      </c>
      <c r="U4699">
        <v>10</v>
      </c>
      <c r="V4699">
        <v>18</v>
      </c>
      <c r="W4699">
        <v>4</v>
      </c>
      <c r="X4699">
        <v>11</v>
      </c>
      <c r="Y4699" t="s">
        <v>192</v>
      </c>
      <c r="Z4699" t="s">
        <v>211</v>
      </c>
    </row>
    <row r="4700" spans="1:26" x14ac:dyDescent="0.25">
      <c r="A4700" s="1">
        <v>44911.875</v>
      </c>
      <c r="B4700" t="s">
        <v>24</v>
      </c>
      <c r="C4700" t="s">
        <v>66</v>
      </c>
      <c r="D4700" t="s">
        <v>36</v>
      </c>
      <c r="E4700" t="s">
        <v>27</v>
      </c>
      <c r="F4700" t="s">
        <v>56</v>
      </c>
      <c r="G4700" t="s">
        <v>29</v>
      </c>
      <c r="H4700" t="s">
        <v>52</v>
      </c>
      <c r="I4700" t="s">
        <v>39</v>
      </c>
      <c r="J4700" t="s">
        <v>31</v>
      </c>
      <c r="K4700" t="s">
        <v>32</v>
      </c>
      <c r="L4700" t="s">
        <v>40</v>
      </c>
      <c r="M4700" t="s">
        <v>34</v>
      </c>
      <c r="N4700">
        <v>2</v>
      </c>
      <c r="O4700" t="s">
        <v>35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20</v>
      </c>
      <c r="V4700">
        <v>21</v>
      </c>
      <c r="W4700">
        <v>6</v>
      </c>
      <c r="X4700">
        <v>12</v>
      </c>
      <c r="Y4700" t="s">
        <v>191</v>
      </c>
      <c r="Z4700" t="s">
        <v>209</v>
      </c>
    </row>
    <row r="4701" spans="1:26" x14ac:dyDescent="0.25">
      <c r="A4701" s="1">
        <v>42681.652777777781</v>
      </c>
      <c r="B4701" t="s">
        <v>24</v>
      </c>
      <c r="C4701" t="s">
        <v>25</v>
      </c>
      <c r="D4701" t="s">
        <v>26</v>
      </c>
      <c r="E4701" t="s">
        <v>27</v>
      </c>
      <c r="F4701" t="s">
        <v>80</v>
      </c>
      <c r="G4701" t="s">
        <v>29</v>
      </c>
      <c r="H4701" t="s">
        <v>38</v>
      </c>
      <c r="I4701" t="s">
        <v>39</v>
      </c>
      <c r="J4701" t="s">
        <v>31</v>
      </c>
      <c r="K4701" t="s">
        <v>32</v>
      </c>
      <c r="L4701" t="s">
        <v>40</v>
      </c>
      <c r="M4701" t="s">
        <v>81</v>
      </c>
      <c r="N4701">
        <v>2</v>
      </c>
      <c r="O4701" t="s">
        <v>35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20</v>
      </c>
      <c r="V4701">
        <v>15</v>
      </c>
      <c r="W4701">
        <v>2</v>
      </c>
      <c r="X4701">
        <v>11</v>
      </c>
      <c r="Y4701" t="s">
        <v>198</v>
      </c>
      <c r="Z4701" t="s">
        <v>209</v>
      </c>
    </row>
    <row r="4702" spans="1:26" x14ac:dyDescent="0.25">
      <c r="A4702" s="1">
        <v>43068.555555555555</v>
      </c>
      <c r="B4702" t="s">
        <v>24</v>
      </c>
      <c r="C4702" t="s">
        <v>25</v>
      </c>
      <c r="D4702" t="s">
        <v>26</v>
      </c>
      <c r="E4702" t="s">
        <v>45</v>
      </c>
      <c r="F4702" t="s">
        <v>56</v>
      </c>
      <c r="G4702" t="s">
        <v>29</v>
      </c>
      <c r="H4702" t="s">
        <v>38</v>
      </c>
      <c r="I4702" t="s">
        <v>39</v>
      </c>
      <c r="J4702" t="s">
        <v>31</v>
      </c>
      <c r="K4702" t="s">
        <v>32</v>
      </c>
      <c r="L4702" t="s">
        <v>40</v>
      </c>
      <c r="M4702" t="s">
        <v>83</v>
      </c>
      <c r="N4702">
        <v>2</v>
      </c>
      <c r="O4702" t="s">
        <v>35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20</v>
      </c>
      <c r="V4702">
        <v>13</v>
      </c>
      <c r="W4702">
        <v>4</v>
      </c>
      <c r="X4702">
        <v>11</v>
      </c>
      <c r="Y4702" t="s">
        <v>197</v>
      </c>
      <c r="Z4702" t="s">
        <v>209</v>
      </c>
    </row>
    <row r="4703" spans="1:26" x14ac:dyDescent="0.25">
      <c r="A4703" s="1">
        <v>44267.555555555555</v>
      </c>
      <c r="B4703" t="s">
        <v>24</v>
      </c>
      <c r="C4703" t="s">
        <v>25</v>
      </c>
      <c r="D4703" t="s">
        <v>26</v>
      </c>
      <c r="E4703" t="s">
        <v>45</v>
      </c>
      <c r="F4703" t="s">
        <v>37</v>
      </c>
      <c r="G4703" t="s">
        <v>29</v>
      </c>
      <c r="H4703" t="s">
        <v>38</v>
      </c>
      <c r="I4703" t="s">
        <v>39</v>
      </c>
      <c r="J4703" t="s">
        <v>46</v>
      </c>
      <c r="K4703" t="s">
        <v>32</v>
      </c>
      <c r="L4703" t="s">
        <v>40</v>
      </c>
      <c r="M4703" t="s">
        <v>34</v>
      </c>
      <c r="N4703">
        <v>2</v>
      </c>
      <c r="O4703" t="s">
        <v>47</v>
      </c>
      <c r="P4703">
        <v>30</v>
      </c>
      <c r="Q4703">
        <v>0</v>
      </c>
      <c r="R4703">
        <v>0</v>
      </c>
      <c r="S4703">
        <v>10</v>
      </c>
      <c r="T4703">
        <v>20</v>
      </c>
      <c r="U4703">
        <v>0</v>
      </c>
      <c r="V4703">
        <v>13</v>
      </c>
      <c r="W4703">
        <v>6</v>
      </c>
      <c r="X4703">
        <v>3</v>
      </c>
      <c r="Y4703" t="s">
        <v>179</v>
      </c>
      <c r="Z4703" t="s">
        <v>208</v>
      </c>
    </row>
    <row r="4704" spans="1:26" x14ac:dyDescent="0.25">
      <c r="A4704" s="1">
        <v>44253.774305555555</v>
      </c>
      <c r="B4704" t="s">
        <v>24</v>
      </c>
      <c r="C4704" t="s">
        <v>25</v>
      </c>
      <c r="D4704" t="s">
        <v>36</v>
      </c>
      <c r="E4704" t="s">
        <v>42</v>
      </c>
      <c r="F4704" t="s">
        <v>37</v>
      </c>
      <c r="G4704" t="s">
        <v>29</v>
      </c>
      <c r="H4704" t="s">
        <v>38</v>
      </c>
      <c r="I4704" t="s">
        <v>39</v>
      </c>
      <c r="J4704" t="s">
        <v>31</v>
      </c>
      <c r="K4704" t="s">
        <v>32</v>
      </c>
      <c r="L4704" t="s">
        <v>33</v>
      </c>
      <c r="M4704" t="s">
        <v>44</v>
      </c>
      <c r="N4704">
        <v>2</v>
      </c>
      <c r="O4704" t="s">
        <v>35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20</v>
      </c>
      <c r="V4704">
        <v>18</v>
      </c>
      <c r="W4704">
        <v>6</v>
      </c>
      <c r="X4704">
        <v>2</v>
      </c>
      <c r="Y4704" t="s">
        <v>179</v>
      </c>
      <c r="Z4704" t="s">
        <v>209</v>
      </c>
    </row>
    <row r="4705" spans="1:26" x14ac:dyDescent="0.25">
      <c r="A4705" s="1">
        <v>45245.318055555559</v>
      </c>
      <c r="B4705" t="s">
        <v>24</v>
      </c>
      <c r="C4705" t="s">
        <v>25</v>
      </c>
      <c r="D4705" t="s">
        <v>26</v>
      </c>
      <c r="E4705" t="s">
        <v>64</v>
      </c>
      <c r="F4705" t="s">
        <v>61</v>
      </c>
      <c r="G4705" t="s">
        <v>29</v>
      </c>
      <c r="H4705" t="s">
        <v>38</v>
      </c>
      <c r="I4705" t="s">
        <v>39</v>
      </c>
      <c r="J4705" t="s">
        <v>31</v>
      </c>
      <c r="K4705" t="s">
        <v>32</v>
      </c>
      <c r="L4705" t="s">
        <v>33</v>
      </c>
      <c r="M4705" t="s">
        <v>34</v>
      </c>
      <c r="N4705">
        <v>2</v>
      </c>
      <c r="O4705" t="s">
        <v>35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20</v>
      </c>
      <c r="V4705">
        <v>7</v>
      </c>
      <c r="W4705">
        <v>4</v>
      </c>
      <c r="X4705">
        <v>11</v>
      </c>
      <c r="Y4705" t="s">
        <v>157</v>
      </c>
      <c r="Z4705" t="s">
        <v>209</v>
      </c>
    </row>
    <row r="4706" spans="1:26" x14ac:dyDescent="0.25">
      <c r="A4706" s="1">
        <v>42409.277777777781</v>
      </c>
      <c r="B4706" t="s">
        <v>24</v>
      </c>
      <c r="C4706" t="s">
        <v>25</v>
      </c>
      <c r="D4706" t="s">
        <v>26</v>
      </c>
      <c r="E4706" t="s">
        <v>45</v>
      </c>
      <c r="F4706" t="s">
        <v>65</v>
      </c>
      <c r="G4706" t="s">
        <v>29</v>
      </c>
      <c r="H4706" t="s">
        <v>52</v>
      </c>
      <c r="I4706" t="s">
        <v>39</v>
      </c>
      <c r="J4706" t="s">
        <v>31</v>
      </c>
      <c r="K4706" t="s">
        <v>32</v>
      </c>
      <c r="L4706" t="s">
        <v>40</v>
      </c>
      <c r="M4706" t="s">
        <v>105</v>
      </c>
      <c r="N4706">
        <v>2</v>
      </c>
      <c r="O4706" t="s">
        <v>35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40</v>
      </c>
      <c r="V4706">
        <v>6</v>
      </c>
      <c r="W4706">
        <v>3</v>
      </c>
      <c r="X4706">
        <v>2</v>
      </c>
      <c r="Y4706" t="s">
        <v>195</v>
      </c>
      <c r="Z4706" t="s">
        <v>209</v>
      </c>
    </row>
    <row r="4707" spans="1:26" x14ac:dyDescent="0.25">
      <c r="A4707" s="1">
        <v>43181.75</v>
      </c>
      <c r="B4707" t="s">
        <v>24</v>
      </c>
      <c r="C4707" t="s">
        <v>25</v>
      </c>
      <c r="D4707" t="s">
        <v>26</v>
      </c>
      <c r="E4707" t="s">
        <v>45</v>
      </c>
      <c r="F4707" t="s">
        <v>28</v>
      </c>
      <c r="G4707" t="s">
        <v>29</v>
      </c>
      <c r="H4707" t="s">
        <v>38</v>
      </c>
      <c r="I4707" t="s">
        <v>39</v>
      </c>
      <c r="J4707" t="s">
        <v>31</v>
      </c>
      <c r="K4707" t="s">
        <v>32</v>
      </c>
      <c r="L4707" t="s">
        <v>40</v>
      </c>
      <c r="M4707" t="s">
        <v>91</v>
      </c>
      <c r="N4707">
        <v>2</v>
      </c>
      <c r="O4707" t="s">
        <v>35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40</v>
      </c>
      <c r="V4707">
        <v>18</v>
      </c>
      <c r="W4707">
        <v>5</v>
      </c>
      <c r="X4707">
        <v>3</v>
      </c>
      <c r="Y4707" t="s">
        <v>206</v>
      </c>
      <c r="Z4707" t="s">
        <v>209</v>
      </c>
    </row>
    <row r="4708" spans="1:26" x14ac:dyDescent="0.25">
      <c r="A4708" s="1">
        <v>45113.447222222225</v>
      </c>
      <c r="B4708" t="s">
        <v>59</v>
      </c>
      <c r="C4708" t="s">
        <v>25</v>
      </c>
      <c r="D4708" t="s">
        <v>26</v>
      </c>
      <c r="E4708" t="s">
        <v>27</v>
      </c>
      <c r="F4708" t="s">
        <v>37</v>
      </c>
      <c r="G4708" t="s">
        <v>29</v>
      </c>
      <c r="H4708" t="s">
        <v>38</v>
      </c>
      <c r="I4708" t="s">
        <v>39</v>
      </c>
      <c r="J4708" t="s">
        <v>46</v>
      </c>
      <c r="K4708" t="s">
        <v>32</v>
      </c>
      <c r="L4708" t="s">
        <v>40</v>
      </c>
      <c r="M4708" t="s">
        <v>58</v>
      </c>
      <c r="N4708">
        <v>2</v>
      </c>
      <c r="O4708" t="s">
        <v>47</v>
      </c>
      <c r="P4708">
        <v>30</v>
      </c>
      <c r="Q4708">
        <v>0</v>
      </c>
      <c r="R4708">
        <v>0</v>
      </c>
      <c r="S4708">
        <v>10</v>
      </c>
      <c r="T4708">
        <v>20</v>
      </c>
      <c r="U4708">
        <v>20</v>
      </c>
      <c r="V4708">
        <v>10</v>
      </c>
      <c r="W4708">
        <v>5</v>
      </c>
      <c r="X4708">
        <v>7</v>
      </c>
      <c r="Y4708" t="s">
        <v>175</v>
      </c>
      <c r="Z4708" t="s">
        <v>209</v>
      </c>
    </row>
    <row r="4709" spans="1:26" x14ac:dyDescent="0.25">
      <c r="A4709" s="1">
        <v>42538.833333333336</v>
      </c>
      <c r="B4709" t="s">
        <v>49</v>
      </c>
      <c r="C4709" t="s">
        <v>25</v>
      </c>
      <c r="D4709" t="s">
        <v>26</v>
      </c>
      <c r="E4709" t="s">
        <v>64</v>
      </c>
      <c r="F4709" t="s">
        <v>28</v>
      </c>
      <c r="G4709" t="s">
        <v>29</v>
      </c>
      <c r="H4709" t="s">
        <v>38</v>
      </c>
      <c r="I4709" t="s">
        <v>39</v>
      </c>
      <c r="J4709" t="s">
        <v>31</v>
      </c>
      <c r="K4709" t="s">
        <v>32</v>
      </c>
      <c r="L4709" t="s">
        <v>40</v>
      </c>
      <c r="M4709" t="s">
        <v>77</v>
      </c>
      <c r="N4709">
        <v>2</v>
      </c>
      <c r="O4709" t="s">
        <v>35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20</v>
      </c>
      <c r="V4709">
        <v>20</v>
      </c>
      <c r="W4709">
        <v>6</v>
      </c>
      <c r="X4709">
        <v>6</v>
      </c>
      <c r="Y4709" t="s">
        <v>162</v>
      </c>
      <c r="Z4709" t="s">
        <v>209</v>
      </c>
    </row>
    <row r="4710" spans="1:26" x14ac:dyDescent="0.25">
      <c r="A4710" s="1">
        <v>45373.611111111109</v>
      </c>
      <c r="B4710" t="s">
        <v>24</v>
      </c>
      <c r="C4710" t="s">
        <v>66</v>
      </c>
      <c r="D4710" t="s">
        <v>26</v>
      </c>
      <c r="E4710" t="s">
        <v>27</v>
      </c>
      <c r="F4710" t="s">
        <v>37</v>
      </c>
      <c r="G4710" t="s">
        <v>29</v>
      </c>
      <c r="H4710" t="s">
        <v>52</v>
      </c>
      <c r="I4710" t="s">
        <v>30</v>
      </c>
      <c r="J4710" t="s">
        <v>31</v>
      </c>
      <c r="K4710" t="s">
        <v>32</v>
      </c>
      <c r="L4710" t="s">
        <v>40</v>
      </c>
      <c r="M4710" t="s">
        <v>34</v>
      </c>
      <c r="N4710">
        <v>2</v>
      </c>
      <c r="O4710" t="s">
        <v>35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20</v>
      </c>
      <c r="V4710">
        <v>14</v>
      </c>
      <c r="W4710">
        <v>6</v>
      </c>
      <c r="X4710">
        <v>3</v>
      </c>
      <c r="Y4710" t="s">
        <v>166</v>
      </c>
      <c r="Z4710" t="s">
        <v>209</v>
      </c>
    </row>
    <row r="4711" spans="1:26" x14ac:dyDescent="0.25">
      <c r="A4711" s="1">
        <v>43001.322916666664</v>
      </c>
      <c r="B4711" t="s">
        <v>24</v>
      </c>
      <c r="C4711" t="s">
        <v>25</v>
      </c>
      <c r="D4711" t="s">
        <v>26</v>
      </c>
      <c r="E4711" t="s">
        <v>27</v>
      </c>
      <c r="F4711" t="s">
        <v>65</v>
      </c>
      <c r="G4711" t="s">
        <v>29</v>
      </c>
      <c r="H4711" t="s">
        <v>38</v>
      </c>
      <c r="I4711" t="s">
        <v>39</v>
      </c>
      <c r="J4711" t="s">
        <v>31</v>
      </c>
      <c r="K4711" t="s">
        <v>32</v>
      </c>
      <c r="L4711" t="s">
        <v>73</v>
      </c>
      <c r="M4711" t="s">
        <v>62</v>
      </c>
      <c r="N4711">
        <v>2</v>
      </c>
      <c r="O4711" t="s">
        <v>35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30</v>
      </c>
      <c r="V4711">
        <v>7</v>
      </c>
      <c r="W4711">
        <v>7</v>
      </c>
      <c r="X4711">
        <v>9</v>
      </c>
      <c r="Y4711" t="s">
        <v>195</v>
      </c>
      <c r="Z4711" t="s">
        <v>211</v>
      </c>
    </row>
    <row r="4712" spans="1:26" x14ac:dyDescent="0.25">
      <c r="A4712" s="1">
        <v>44709.947916666664</v>
      </c>
      <c r="B4712" t="s">
        <v>24</v>
      </c>
      <c r="C4712" t="s">
        <v>25</v>
      </c>
      <c r="D4712" t="s">
        <v>36</v>
      </c>
      <c r="E4712" t="s">
        <v>42</v>
      </c>
      <c r="F4712" t="s">
        <v>37</v>
      </c>
      <c r="G4712" t="s">
        <v>29</v>
      </c>
      <c r="H4712" t="s">
        <v>38</v>
      </c>
      <c r="I4712" t="s">
        <v>39</v>
      </c>
      <c r="J4712" t="s">
        <v>46</v>
      </c>
      <c r="K4712" t="s">
        <v>32</v>
      </c>
      <c r="L4712" t="s">
        <v>40</v>
      </c>
      <c r="M4712" t="s">
        <v>34</v>
      </c>
      <c r="N4712">
        <v>2</v>
      </c>
      <c r="O4712" t="s">
        <v>47</v>
      </c>
      <c r="P4712">
        <v>10</v>
      </c>
      <c r="Q4712">
        <v>0</v>
      </c>
      <c r="R4712">
        <v>0</v>
      </c>
      <c r="S4712">
        <v>10</v>
      </c>
      <c r="T4712">
        <v>0</v>
      </c>
      <c r="U4712">
        <v>40</v>
      </c>
      <c r="V4712">
        <v>22</v>
      </c>
      <c r="W4712">
        <v>7</v>
      </c>
      <c r="X4712">
        <v>5</v>
      </c>
      <c r="Y4712" t="s">
        <v>165</v>
      </c>
      <c r="Z4712" t="s">
        <v>209</v>
      </c>
    </row>
    <row r="4713" spans="1:26" x14ac:dyDescent="0.25">
      <c r="A4713" s="1">
        <v>43582.90625</v>
      </c>
      <c r="B4713" t="s">
        <v>49</v>
      </c>
      <c r="C4713" t="s">
        <v>111</v>
      </c>
      <c r="D4713" t="s">
        <v>36</v>
      </c>
      <c r="E4713" t="s">
        <v>45</v>
      </c>
      <c r="F4713" t="s">
        <v>43</v>
      </c>
      <c r="G4713" t="s">
        <v>29</v>
      </c>
      <c r="H4713" t="s">
        <v>68</v>
      </c>
      <c r="I4713" t="s">
        <v>39</v>
      </c>
      <c r="J4713" t="s">
        <v>46</v>
      </c>
      <c r="K4713" t="s">
        <v>32</v>
      </c>
      <c r="L4713" t="s">
        <v>40</v>
      </c>
      <c r="M4713" t="s">
        <v>55</v>
      </c>
      <c r="N4713">
        <v>2</v>
      </c>
      <c r="O4713" t="s">
        <v>35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20</v>
      </c>
      <c r="V4713">
        <v>21</v>
      </c>
      <c r="W4713">
        <v>7</v>
      </c>
      <c r="X4713">
        <v>4</v>
      </c>
      <c r="Y4713" t="s">
        <v>161</v>
      </c>
      <c r="Z4713" t="s">
        <v>210</v>
      </c>
    </row>
    <row r="4714" spans="1:26" x14ac:dyDescent="0.25">
      <c r="A4714" s="1">
        <v>43366.552083333336</v>
      </c>
      <c r="B4714" t="s">
        <v>24</v>
      </c>
      <c r="C4714" t="s">
        <v>25</v>
      </c>
      <c r="D4714" t="s">
        <v>26</v>
      </c>
      <c r="E4714" t="s">
        <v>27</v>
      </c>
      <c r="F4714" t="s">
        <v>56</v>
      </c>
      <c r="G4714" t="s">
        <v>29</v>
      </c>
      <c r="H4714" t="s">
        <v>38</v>
      </c>
      <c r="I4714" t="s">
        <v>30</v>
      </c>
      <c r="J4714" t="s">
        <v>46</v>
      </c>
      <c r="K4714" t="s">
        <v>32</v>
      </c>
      <c r="L4714" t="s">
        <v>40</v>
      </c>
      <c r="M4714" t="s">
        <v>34</v>
      </c>
      <c r="N4714">
        <v>2</v>
      </c>
      <c r="O4714" t="s">
        <v>47</v>
      </c>
      <c r="P4714">
        <v>20</v>
      </c>
      <c r="Q4714">
        <v>0</v>
      </c>
      <c r="R4714">
        <v>0</v>
      </c>
      <c r="S4714">
        <v>20</v>
      </c>
      <c r="T4714">
        <v>0</v>
      </c>
      <c r="U4714">
        <v>30</v>
      </c>
      <c r="V4714">
        <v>13</v>
      </c>
      <c r="W4714">
        <v>1</v>
      </c>
      <c r="X4714">
        <v>9</v>
      </c>
      <c r="Y4714" t="s">
        <v>191</v>
      </c>
      <c r="Z4714" t="s">
        <v>210</v>
      </c>
    </row>
    <row r="4715" spans="1:26" x14ac:dyDescent="0.25">
      <c r="A4715" s="1">
        <v>43721.375</v>
      </c>
      <c r="B4715" t="s">
        <v>24</v>
      </c>
      <c r="C4715" t="s">
        <v>79</v>
      </c>
      <c r="D4715" t="s">
        <v>26</v>
      </c>
      <c r="E4715" t="s">
        <v>45</v>
      </c>
      <c r="F4715" t="s">
        <v>56</v>
      </c>
      <c r="G4715" t="s">
        <v>29</v>
      </c>
      <c r="H4715" t="s">
        <v>52</v>
      </c>
      <c r="I4715" t="s">
        <v>30</v>
      </c>
      <c r="J4715" t="s">
        <v>46</v>
      </c>
      <c r="K4715" t="s">
        <v>32</v>
      </c>
      <c r="L4715" t="s">
        <v>40</v>
      </c>
      <c r="M4715" t="s">
        <v>83</v>
      </c>
      <c r="N4715">
        <v>2</v>
      </c>
      <c r="O4715" t="s">
        <v>75</v>
      </c>
      <c r="P4715">
        <v>20</v>
      </c>
      <c r="Q4715">
        <v>0</v>
      </c>
      <c r="R4715">
        <v>0</v>
      </c>
      <c r="S4715">
        <v>0</v>
      </c>
      <c r="T4715">
        <v>20</v>
      </c>
      <c r="U4715">
        <v>50</v>
      </c>
      <c r="V4715">
        <v>9</v>
      </c>
      <c r="W4715">
        <v>6</v>
      </c>
      <c r="X4715">
        <v>9</v>
      </c>
      <c r="Y4715" t="s">
        <v>173</v>
      </c>
      <c r="Z4715" t="s">
        <v>209</v>
      </c>
    </row>
    <row r="4716" spans="1:26" x14ac:dyDescent="0.25">
      <c r="A4716" s="1">
        <v>44644.246527777781</v>
      </c>
      <c r="B4716" t="s">
        <v>59</v>
      </c>
      <c r="C4716" t="s">
        <v>25</v>
      </c>
      <c r="D4716" t="s">
        <v>26</v>
      </c>
      <c r="E4716" t="s">
        <v>27</v>
      </c>
      <c r="F4716" t="s">
        <v>28</v>
      </c>
      <c r="G4716" t="s">
        <v>29</v>
      </c>
      <c r="H4716" t="s">
        <v>38</v>
      </c>
      <c r="I4716" t="s">
        <v>39</v>
      </c>
      <c r="J4716" t="s">
        <v>31</v>
      </c>
      <c r="K4716" t="s">
        <v>32</v>
      </c>
      <c r="L4716" t="s">
        <v>40</v>
      </c>
      <c r="M4716" t="s">
        <v>41</v>
      </c>
      <c r="N4716">
        <v>2</v>
      </c>
      <c r="O4716" t="s">
        <v>35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20</v>
      </c>
      <c r="V4716">
        <v>5</v>
      </c>
      <c r="W4716">
        <v>5</v>
      </c>
      <c r="X4716">
        <v>3</v>
      </c>
      <c r="Y4716" t="s">
        <v>172</v>
      </c>
      <c r="Z4716" t="s">
        <v>207</v>
      </c>
    </row>
    <row r="4717" spans="1:26" x14ac:dyDescent="0.25">
      <c r="A4717" s="1">
        <v>44231.371527777781</v>
      </c>
      <c r="B4717" t="s">
        <v>59</v>
      </c>
      <c r="C4717" t="s">
        <v>25</v>
      </c>
      <c r="D4717" t="s">
        <v>26</v>
      </c>
      <c r="E4717" t="s">
        <v>45</v>
      </c>
      <c r="F4717" t="s">
        <v>37</v>
      </c>
      <c r="G4717" t="s">
        <v>29</v>
      </c>
      <c r="H4717" t="s">
        <v>38</v>
      </c>
      <c r="I4717" t="s">
        <v>39</v>
      </c>
      <c r="J4717" t="s">
        <v>31</v>
      </c>
      <c r="K4717" t="s">
        <v>32</v>
      </c>
      <c r="L4717" t="s">
        <v>40</v>
      </c>
      <c r="M4717" t="s">
        <v>34</v>
      </c>
      <c r="N4717">
        <v>2</v>
      </c>
      <c r="O4717" t="s">
        <v>35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30</v>
      </c>
      <c r="V4717">
        <v>8</v>
      </c>
      <c r="W4717">
        <v>5</v>
      </c>
      <c r="X4717">
        <v>2</v>
      </c>
      <c r="Y4717" t="s">
        <v>195</v>
      </c>
      <c r="Z4717" t="s">
        <v>209</v>
      </c>
    </row>
    <row r="4718" spans="1:26" x14ac:dyDescent="0.25">
      <c r="A4718" s="1">
        <v>45172.541666666664</v>
      </c>
      <c r="B4718" t="s">
        <v>49</v>
      </c>
      <c r="C4718" t="s">
        <v>25</v>
      </c>
      <c r="D4718" t="s">
        <v>26</v>
      </c>
      <c r="E4718" t="s">
        <v>42</v>
      </c>
      <c r="F4718" t="s">
        <v>28</v>
      </c>
      <c r="G4718" t="s">
        <v>29</v>
      </c>
      <c r="H4718" t="s">
        <v>38</v>
      </c>
      <c r="I4718" t="s">
        <v>127</v>
      </c>
      <c r="J4718" t="s">
        <v>31</v>
      </c>
      <c r="K4718" t="s">
        <v>32</v>
      </c>
      <c r="L4718" t="s">
        <v>40</v>
      </c>
      <c r="M4718" t="s">
        <v>128</v>
      </c>
      <c r="N4718">
        <v>2</v>
      </c>
      <c r="O4718" t="s">
        <v>35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20</v>
      </c>
      <c r="V4718">
        <v>13</v>
      </c>
      <c r="W4718">
        <v>1</v>
      </c>
      <c r="X4718">
        <v>9</v>
      </c>
      <c r="Y4718" t="s">
        <v>195</v>
      </c>
      <c r="Z4718" t="s">
        <v>209</v>
      </c>
    </row>
    <row r="4719" spans="1:26" x14ac:dyDescent="0.25">
      <c r="A4719" s="1">
        <v>43375.329861111109</v>
      </c>
      <c r="B4719" t="s">
        <v>24</v>
      </c>
      <c r="C4719" t="s">
        <v>79</v>
      </c>
      <c r="D4719" t="s">
        <v>26</v>
      </c>
      <c r="E4719" t="s">
        <v>64</v>
      </c>
      <c r="F4719" t="s">
        <v>61</v>
      </c>
      <c r="G4719" t="s">
        <v>29</v>
      </c>
      <c r="H4719" t="s">
        <v>38</v>
      </c>
      <c r="I4719" t="s">
        <v>39</v>
      </c>
      <c r="J4719" t="s">
        <v>31</v>
      </c>
      <c r="K4719" t="s">
        <v>32</v>
      </c>
      <c r="L4719" t="s">
        <v>33</v>
      </c>
      <c r="M4719" t="s">
        <v>62</v>
      </c>
      <c r="N4719">
        <v>2</v>
      </c>
      <c r="O4719" t="s">
        <v>35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30</v>
      </c>
      <c r="V4719">
        <v>7</v>
      </c>
      <c r="W4719">
        <v>3</v>
      </c>
      <c r="X4719">
        <v>10</v>
      </c>
      <c r="Y4719" t="s">
        <v>173</v>
      </c>
      <c r="Z4719" t="s">
        <v>209</v>
      </c>
    </row>
    <row r="4720" spans="1:26" x14ac:dyDescent="0.25">
      <c r="A4720" s="1">
        <v>43458.694444444445</v>
      </c>
      <c r="B4720" t="s">
        <v>24</v>
      </c>
      <c r="C4720" t="s">
        <v>25</v>
      </c>
      <c r="D4720" t="s">
        <v>36</v>
      </c>
      <c r="E4720" t="s">
        <v>42</v>
      </c>
      <c r="F4720" t="s">
        <v>28</v>
      </c>
      <c r="G4720" t="s">
        <v>29</v>
      </c>
      <c r="H4720" t="s">
        <v>38</v>
      </c>
      <c r="I4720" t="s">
        <v>39</v>
      </c>
      <c r="J4720" t="s">
        <v>31</v>
      </c>
      <c r="K4720" t="s">
        <v>32</v>
      </c>
      <c r="L4720" t="s">
        <v>73</v>
      </c>
      <c r="M4720" t="s">
        <v>44</v>
      </c>
      <c r="N4720">
        <v>2</v>
      </c>
      <c r="O4720" t="s">
        <v>35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20</v>
      </c>
      <c r="V4720">
        <v>16</v>
      </c>
      <c r="W4720">
        <v>2</v>
      </c>
      <c r="X4720">
        <v>12</v>
      </c>
      <c r="Y4720" t="s">
        <v>180</v>
      </c>
      <c r="Z4720" t="s">
        <v>209</v>
      </c>
    </row>
    <row r="4721" spans="1:26" x14ac:dyDescent="0.25">
      <c r="A4721" s="1">
        <v>43774.625</v>
      </c>
      <c r="B4721" t="s">
        <v>24</v>
      </c>
      <c r="C4721" t="s">
        <v>25</v>
      </c>
      <c r="D4721" t="s">
        <v>26</v>
      </c>
      <c r="E4721" t="s">
        <v>42</v>
      </c>
      <c r="F4721" t="s">
        <v>37</v>
      </c>
      <c r="G4721" t="s">
        <v>29</v>
      </c>
      <c r="H4721" t="s">
        <v>38</v>
      </c>
      <c r="I4721" t="s">
        <v>39</v>
      </c>
      <c r="J4721" t="s">
        <v>31</v>
      </c>
      <c r="K4721" t="s">
        <v>32</v>
      </c>
      <c r="L4721" t="s">
        <v>40</v>
      </c>
      <c r="M4721" t="s">
        <v>34</v>
      </c>
      <c r="N4721">
        <v>2</v>
      </c>
      <c r="O4721" t="s">
        <v>35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20</v>
      </c>
      <c r="V4721">
        <v>15</v>
      </c>
      <c r="W4721">
        <v>3</v>
      </c>
      <c r="X4721">
        <v>11</v>
      </c>
      <c r="Y4721" t="s">
        <v>184</v>
      </c>
      <c r="Z4721" t="s">
        <v>209</v>
      </c>
    </row>
    <row r="4722" spans="1:26" x14ac:dyDescent="0.25">
      <c r="A4722" s="1">
        <v>43821.326388888891</v>
      </c>
      <c r="B4722" t="s">
        <v>59</v>
      </c>
      <c r="C4722" t="s">
        <v>25</v>
      </c>
      <c r="D4722" t="s">
        <v>26</v>
      </c>
      <c r="E4722" t="s">
        <v>42</v>
      </c>
      <c r="F4722" t="s">
        <v>28</v>
      </c>
      <c r="G4722" t="s">
        <v>29</v>
      </c>
      <c r="H4722" t="s">
        <v>38</v>
      </c>
      <c r="I4722" t="s">
        <v>39</v>
      </c>
      <c r="J4722" t="s">
        <v>46</v>
      </c>
      <c r="K4722" t="s">
        <v>32</v>
      </c>
      <c r="L4722" t="s">
        <v>40</v>
      </c>
      <c r="M4722" t="s">
        <v>92</v>
      </c>
      <c r="N4722">
        <v>2</v>
      </c>
      <c r="O4722" t="s">
        <v>47</v>
      </c>
      <c r="P4722">
        <v>10</v>
      </c>
      <c r="Q4722">
        <v>0</v>
      </c>
      <c r="R4722">
        <v>0</v>
      </c>
      <c r="S4722">
        <v>10</v>
      </c>
      <c r="T4722">
        <v>0</v>
      </c>
      <c r="U4722">
        <v>10</v>
      </c>
      <c r="V4722">
        <v>7</v>
      </c>
      <c r="W4722">
        <v>1</v>
      </c>
      <c r="X4722">
        <v>12</v>
      </c>
      <c r="Y4722" t="s">
        <v>157</v>
      </c>
      <c r="Z4722" t="s">
        <v>209</v>
      </c>
    </row>
    <row r="4723" spans="1:26" x14ac:dyDescent="0.25">
      <c r="A4723" s="1">
        <v>44154.957638888889</v>
      </c>
      <c r="B4723" t="s">
        <v>59</v>
      </c>
      <c r="C4723" t="s">
        <v>25</v>
      </c>
      <c r="D4723" t="s">
        <v>36</v>
      </c>
      <c r="E4723" t="s">
        <v>27</v>
      </c>
      <c r="F4723" t="s">
        <v>56</v>
      </c>
      <c r="G4723" t="s">
        <v>29</v>
      </c>
      <c r="H4723" t="s">
        <v>38</v>
      </c>
      <c r="I4723" t="s">
        <v>39</v>
      </c>
      <c r="J4723" t="s">
        <v>46</v>
      </c>
      <c r="K4723" t="s">
        <v>32</v>
      </c>
      <c r="L4723" t="s">
        <v>40</v>
      </c>
      <c r="M4723" t="s">
        <v>83</v>
      </c>
      <c r="N4723">
        <v>2</v>
      </c>
      <c r="O4723" t="s">
        <v>47</v>
      </c>
      <c r="P4723">
        <v>10</v>
      </c>
      <c r="Q4723">
        <v>0</v>
      </c>
      <c r="R4723">
        <v>0</v>
      </c>
      <c r="S4723">
        <v>10</v>
      </c>
      <c r="T4723">
        <v>0</v>
      </c>
      <c r="U4723">
        <v>10</v>
      </c>
      <c r="V4723">
        <v>22</v>
      </c>
      <c r="W4723">
        <v>5</v>
      </c>
      <c r="X4723">
        <v>11</v>
      </c>
      <c r="Y4723" t="s">
        <v>173</v>
      </c>
      <c r="Z4723" t="s">
        <v>211</v>
      </c>
    </row>
    <row r="4724" spans="1:26" x14ac:dyDescent="0.25">
      <c r="A4724" s="1">
        <v>43139.1875</v>
      </c>
      <c r="B4724" t="s">
        <v>24</v>
      </c>
      <c r="C4724" t="s">
        <v>25</v>
      </c>
      <c r="D4724" t="s">
        <v>36</v>
      </c>
      <c r="E4724" t="s">
        <v>27</v>
      </c>
      <c r="F4724" t="s">
        <v>28</v>
      </c>
      <c r="G4724" t="s">
        <v>29</v>
      </c>
      <c r="H4724" t="s">
        <v>52</v>
      </c>
      <c r="I4724" t="s">
        <v>39</v>
      </c>
      <c r="J4724" t="s">
        <v>31</v>
      </c>
      <c r="K4724" t="s">
        <v>32</v>
      </c>
      <c r="L4724" t="s">
        <v>33</v>
      </c>
      <c r="M4724" t="s">
        <v>34</v>
      </c>
      <c r="N4724">
        <v>2</v>
      </c>
      <c r="O4724" t="s">
        <v>35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</v>
      </c>
      <c r="V4724">
        <v>4</v>
      </c>
      <c r="W4724">
        <v>5</v>
      </c>
      <c r="X4724">
        <v>2</v>
      </c>
      <c r="Y4724" t="s">
        <v>172</v>
      </c>
      <c r="Z4724" t="s">
        <v>209</v>
      </c>
    </row>
    <row r="4725" spans="1:26" x14ac:dyDescent="0.25">
      <c r="A4725" s="1">
        <v>43993.12222222222</v>
      </c>
      <c r="B4725" t="s">
        <v>24</v>
      </c>
      <c r="C4725" t="s">
        <v>25</v>
      </c>
      <c r="D4725" t="s">
        <v>36</v>
      </c>
      <c r="E4725" t="s">
        <v>45</v>
      </c>
      <c r="F4725" t="s">
        <v>72</v>
      </c>
      <c r="G4725" t="s">
        <v>29</v>
      </c>
      <c r="H4725" t="s">
        <v>38</v>
      </c>
      <c r="I4725" t="s">
        <v>39</v>
      </c>
      <c r="J4725" t="s">
        <v>31</v>
      </c>
      <c r="K4725" t="s">
        <v>32</v>
      </c>
      <c r="L4725" t="s">
        <v>40</v>
      </c>
      <c r="M4725" t="s">
        <v>74</v>
      </c>
      <c r="N4725">
        <v>2</v>
      </c>
      <c r="O4725" t="s">
        <v>35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20</v>
      </c>
      <c r="V4725">
        <v>2</v>
      </c>
      <c r="W4725">
        <v>5</v>
      </c>
      <c r="X4725">
        <v>6</v>
      </c>
      <c r="Y4725" t="s">
        <v>175</v>
      </c>
      <c r="Z4725" t="s">
        <v>209</v>
      </c>
    </row>
    <row r="4726" spans="1:26" x14ac:dyDescent="0.25">
      <c r="A4726" s="1">
        <v>44467.351388888892</v>
      </c>
      <c r="B4726" t="s">
        <v>24</v>
      </c>
      <c r="C4726" t="s">
        <v>25</v>
      </c>
      <c r="D4726" t="s">
        <v>26</v>
      </c>
      <c r="E4726" t="s">
        <v>84</v>
      </c>
      <c r="F4726" t="s">
        <v>37</v>
      </c>
      <c r="G4726" t="s">
        <v>29</v>
      </c>
      <c r="H4726" t="s">
        <v>38</v>
      </c>
      <c r="I4726" t="s">
        <v>39</v>
      </c>
      <c r="J4726" t="s">
        <v>46</v>
      </c>
      <c r="K4726" t="s">
        <v>32</v>
      </c>
      <c r="L4726" t="s">
        <v>73</v>
      </c>
      <c r="M4726" t="s">
        <v>133</v>
      </c>
      <c r="N4726">
        <v>2</v>
      </c>
      <c r="O4726" t="s">
        <v>70</v>
      </c>
      <c r="P4726">
        <v>10</v>
      </c>
      <c r="Q4726">
        <v>0</v>
      </c>
      <c r="R4726">
        <v>10</v>
      </c>
      <c r="S4726">
        <v>0</v>
      </c>
      <c r="T4726">
        <v>0</v>
      </c>
      <c r="U4726">
        <v>20</v>
      </c>
      <c r="V4726">
        <v>8</v>
      </c>
      <c r="W4726">
        <v>3</v>
      </c>
      <c r="X4726">
        <v>9</v>
      </c>
      <c r="Y4726" t="s">
        <v>192</v>
      </c>
      <c r="Z4726" t="s">
        <v>207</v>
      </c>
    </row>
    <row r="4727" spans="1:26" x14ac:dyDescent="0.25">
      <c r="A4727" s="1">
        <v>45263.597222222219</v>
      </c>
      <c r="B4727" t="s">
        <v>24</v>
      </c>
      <c r="C4727" t="s">
        <v>25</v>
      </c>
      <c r="D4727" t="s">
        <v>60</v>
      </c>
      <c r="E4727" t="s">
        <v>45</v>
      </c>
      <c r="F4727" t="s">
        <v>37</v>
      </c>
      <c r="G4727" t="s">
        <v>29</v>
      </c>
      <c r="H4727" t="s">
        <v>38</v>
      </c>
      <c r="I4727" t="s">
        <v>39</v>
      </c>
      <c r="J4727" t="s">
        <v>46</v>
      </c>
      <c r="K4727" t="s">
        <v>32</v>
      </c>
      <c r="L4727" t="s">
        <v>40</v>
      </c>
      <c r="M4727" t="s">
        <v>34</v>
      </c>
      <c r="N4727">
        <v>2</v>
      </c>
      <c r="O4727" t="s">
        <v>47</v>
      </c>
      <c r="P4727">
        <v>10</v>
      </c>
      <c r="Q4727">
        <v>0</v>
      </c>
      <c r="R4727">
        <v>0</v>
      </c>
      <c r="S4727">
        <v>10</v>
      </c>
      <c r="T4727">
        <v>0</v>
      </c>
      <c r="U4727">
        <v>50</v>
      </c>
      <c r="V4727">
        <v>14</v>
      </c>
      <c r="W4727">
        <v>1</v>
      </c>
      <c r="X4727">
        <v>12</v>
      </c>
      <c r="Y4727" t="s">
        <v>163</v>
      </c>
      <c r="Z4727" t="s">
        <v>209</v>
      </c>
    </row>
    <row r="4728" spans="1:26" x14ac:dyDescent="0.25">
      <c r="A4728" s="1">
        <v>42995.666666666664</v>
      </c>
      <c r="B4728" t="s">
        <v>24</v>
      </c>
      <c r="C4728" t="s">
        <v>25</v>
      </c>
      <c r="D4728" t="s">
        <v>26</v>
      </c>
      <c r="E4728" t="s">
        <v>42</v>
      </c>
      <c r="F4728" t="s">
        <v>28</v>
      </c>
      <c r="G4728" t="s">
        <v>29</v>
      </c>
      <c r="H4728" t="s">
        <v>30</v>
      </c>
      <c r="I4728" t="s">
        <v>30</v>
      </c>
      <c r="J4728" t="s">
        <v>31</v>
      </c>
      <c r="K4728" t="s">
        <v>32</v>
      </c>
      <c r="L4728" t="s">
        <v>33</v>
      </c>
      <c r="M4728" t="s">
        <v>34</v>
      </c>
      <c r="N4728">
        <v>2</v>
      </c>
      <c r="O4728" t="s">
        <v>35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20</v>
      </c>
      <c r="V4728">
        <v>16</v>
      </c>
      <c r="W4728">
        <v>1</v>
      </c>
      <c r="X4728">
        <v>9</v>
      </c>
      <c r="Y4728" t="s">
        <v>195</v>
      </c>
      <c r="Z4728" t="s">
        <v>209</v>
      </c>
    </row>
    <row r="4729" spans="1:26" x14ac:dyDescent="0.25">
      <c r="A4729" s="1">
        <v>44437.770833333336</v>
      </c>
      <c r="B4729" t="s">
        <v>24</v>
      </c>
      <c r="C4729" t="s">
        <v>25</v>
      </c>
      <c r="D4729" t="s">
        <v>26</v>
      </c>
      <c r="E4729" t="s">
        <v>27</v>
      </c>
      <c r="F4729" t="s">
        <v>28</v>
      </c>
      <c r="G4729" t="s">
        <v>29</v>
      </c>
      <c r="H4729" t="s">
        <v>30</v>
      </c>
      <c r="I4729" t="s">
        <v>39</v>
      </c>
      <c r="J4729" t="s">
        <v>31</v>
      </c>
      <c r="K4729" t="s">
        <v>32</v>
      </c>
      <c r="L4729" t="s">
        <v>40</v>
      </c>
      <c r="M4729" t="s">
        <v>34</v>
      </c>
      <c r="N4729">
        <v>2</v>
      </c>
      <c r="O4729" t="s">
        <v>35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60</v>
      </c>
      <c r="V4729">
        <v>18</v>
      </c>
      <c r="W4729">
        <v>1</v>
      </c>
      <c r="X4729">
        <v>8</v>
      </c>
      <c r="Y4729" t="s">
        <v>157</v>
      </c>
      <c r="Z4729" t="s">
        <v>208</v>
      </c>
    </row>
    <row r="4730" spans="1:26" x14ac:dyDescent="0.25">
      <c r="A4730" s="1">
        <v>44681.914583333331</v>
      </c>
      <c r="B4730" t="s">
        <v>59</v>
      </c>
      <c r="C4730" t="s">
        <v>25</v>
      </c>
      <c r="D4730" t="s">
        <v>36</v>
      </c>
      <c r="E4730" t="s">
        <v>84</v>
      </c>
      <c r="F4730" t="s">
        <v>28</v>
      </c>
      <c r="G4730" t="s">
        <v>29</v>
      </c>
      <c r="H4730" t="s">
        <v>52</v>
      </c>
      <c r="I4730" t="s">
        <v>39</v>
      </c>
      <c r="J4730" t="s">
        <v>46</v>
      </c>
      <c r="K4730" t="s">
        <v>32</v>
      </c>
      <c r="L4730" t="s">
        <v>73</v>
      </c>
      <c r="M4730" t="s">
        <v>58</v>
      </c>
      <c r="N4730">
        <v>2</v>
      </c>
      <c r="O4730" t="s">
        <v>47</v>
      </c>
      <c r="P4730">
        <v>10</v>
      </c>
      <c r="Q4730">
        <v>0</v>
      </c>
      <c r="R4730">
        <v>0</v>
      </c>
      <c r="S4730">
        <v>10</v>
      </c>
      <c r="T4730">
        <v>0</v>
      </c>
      <c r="U4730">
        <v>10</v>
      </c>
      <c r="V4730">
        <v>21</v>
      </c>
      <c r="W4730">
        <v>7</v>
      </c>
      <c r="X4730">
        <v>4</v>
      </c>
      <c r="Y4730" t="s">
        <v>173</v>
      </c>
      <c r="Z4730" t="s">
        <v>208</v>
      </c>
    </row>
    <row r="4731" spans="1:26" x14ac:dyDescent="0.25">
      <c r="A4731" s="1">
        <v>44853.8</v>
      </c>
      <c r="B4731" t="s">
        <v>24</v>
      </c>
      <c r="C4731" t="s">
        <v>25</v>
      </c>
      <c r="D4731" t="s">
        <v>36</v>
      </c>
      <c r="E4731" t="s">
        <v>54</v>
      </c>
      <c r="F4731" t="s">
        <v>37</v>
      </c>
      <c r="G4731" t="s">
        <v>29</v>
      </c>
      <c r="H4731" t="s">
        <v>38</v>
      </c>
      <c r="I4731" t="s">
        <v>39</v>
      </c>
      <c r="J4731" t="s">
        <v>31</v>
      </c>
      <c r="K4731" t="s">
        <v>32</v>
      </c>
      <c r="L4731" t="s">
        <v>73</v>
      </c>
      <c r="M4731" t="s">
        <v>34</v>
      </c>
      <c r="N4731">
        <v>2</v>
      </c>
      <c r="O4731" t="s">
        <v>35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20</v>
      </c>
      <c r="V4731">
        <v>19</v>
      </c>
      <c r="W4731">
        <v>4</v>
      </c>
      <c r="X4731">
        <v>10</v>
      </c>
      <c r="Y4731" t="s">
        <v>157</v>
      </c>
      <c r="Z4731" t="s">
        <v>208</v>
      </c>
    </row>
    <row r="4732" spans="1:26" x14ac:dyDescent="0.25">
      <c r="A4732" s="1">
        <v>44779.84375</v>
      </c>
      <c r="B4732" t="s">
        <v>59</v>
      </c>
      <c r="C4732" t="s">
        <v>25</v>
      </c>
      <c r="D4732" t="s">
        <v>36</v>
      </c>
      <c r="E4732" t="s">
        <v>42</v>
      </c>
      <c r="F4732" t="s">
        <v>28</v>
      </c>
      <c r="G4732" t="s">
        <v>29</v>
      </c>
      <c r="H4732" t="s">
        <v>38</v>
      </c>
      <c r="I4732" t="s">
        <v>39</v>
      </c>
      <c r="J4732" t="s">
        <v>31</v>
      </c>
      <c r="K4732" t="s">
        <v>32</v>
      </c>
      <c r="L4732" t="s">
        <v>33</v>
      </c>
      <c r="M4732" t="s">
        <v>55</v>
      </c>
      <c r="N4732">
        <v>2</v>
      </c>
      <c r="O4732" t="s">
        <v>35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20</v>
      </c>
      <c r="V4732">
        <v>20</v>
      </c>
      <c r="W4732">
        <v>7</v>
      </c>
      <c r="X4732">
        <v>8</v>
      </c>
      <c r="Y4732" t="s">
        <v>157</v>
      </c>
      <c r="Z4732" t="s">
        <v>207</v>
      </c>
    </row>
    <row r="4733" spans="1:26" x14ac:dyDescent="0.25">
      <c r="A4733" s="1">
        <v>45464.9375</v>
      </c>
      <c r="B4733" t="s">
        <v>24</v>
      </c>
      <c r="C4733" t="s">
        <v>25</v>
      </c>
      <c r="D4733" t="s">
        <v>36</v>
      </c>
      <c r="E4733" t="s">
        <v>27</v>
      </c>
      <c r="F4733" t="s">
        <v>37</v>
      </c>
      <c r="G4733" t="s">
        <v>29</v>
      </c>
      <c r="H4733" t="s">
        <v>38</v>
      </c>
      <c r="I4733" t="s">
        <v>39</v>
      </c>
      <c r="J4733" t="s">
        <v>46</v>
      </c>
      <c r="K4733" t="s">
        <v>32</v>
      </c>
      <c r="L4733" t="s">
        <v>40</v>
      </c>
      <c r="M4733" t="s">
        <v>62</v>
      </c>
      <c r="N4733">
        <v>2</v>
      </c>
      <c r="O4733" t="s">
        <v>47</v>
      </c>
      <c r="P4733">
        <v>30</v>
      </c>
      <c r="Q4733">
        <v>0</v>
      </c>
      <c r="R4733">
        <v>0</v>
      </c>
      <c r="S4733">
        <v>30</v>
      </c>
      <c r="T4733">
        <v>0</v>
      </c>
      <c r="U4733">
        <v>0</v>
      </c>
      <c r="V4733">
        <v>22</v>
      </c>
      <c r="W4733">
        <v>6</v>
      </c>
      <c r="X4733">
        <v>6</v>
      </c>
      <c r="Y4733" t="s">
        <v>195</v>
      </c>
      <c r="Z4733" t="s">
        <v>209</v>
      </c>
    </row>
    <row r="4734" spans="1:26" x14ac:dyDescent="0.25">
      <c r="A4734" s="1">
        <v>44135.385416666664</v>
      </c>
      <c r="B4734" t="s">
        <v>59</v>
      </c>
      <c r="C4734" t="s">
        <v>25</v>
      </c>
      <c r="D4734" t="s">
        <v>26</v>
      </c>
      <c r="E4734" t="s">
        <v>42</v>
      </c>
      <c r="F4734" t="s">
        <v>28</v>
      </c>
      <c r="G4734" t="s">
        <v>29</v>
      </c>
      <c r="H4734" t="s">
        <v>38</v>
      </c>
      <c r="I4734" t="s">
        <v>39</v>
      </c>
      <c r="J4734" t="s">
        <v>46</v>
      </c>
      <c r="K4734" t="s">
        <v>32</v>
      </c>
      <c r="L4734" t="s">
        <v>40</v>
      </c>
      <c r="M4734" t="s">
        <v>44</v>
      </c>
      <c r="N4734">
        <v>2</v>
      </c>
      <c r="O4734" t="s">
        <v>47</v>
      </c>
      <c r="P4734">
        <v>10</v>
      </c>
      <c r="Q4734">
        <v>0</v>
      </c>
      <c r="R4734">
        <v>0</v>
      </c>
      <c r="S4734">
        <v>10</v>
      </c>
      <c r="T4734">
        <v>0</v>
      </c>
      <c r="U4734">
        <v>20</v>
      </c>
      <c r="V4734">
        <v>9</v>
      </c>
      <c r="W4734">
        <v>7</v>
      </c>
      <c r="X4734">
        <v>10</v>
      </c>
      <c r="Y4734" t="s">
        <v>193</v>
      </c>
      <c r="Z4734" t="s">
        <v>209</v>
      </c>
    </row>
    <row r="4735" spans="1:26" x14ac:dyDescent="0.25">
      <c r="A4735" s="1">
        <v>43536.72152777778</v>
      </c>
      <c r="B4735" t="s">
        <v>59</v>
      </c>
      <c r="C4735" t="s">
        <v>25</v>
      </c>
      <c r="D4735" t="s">
        <v>26</v>
      </c>
      <c r="E4735" t="s">
        <v>45</v>
      </c>
      <c r="F4735" t="s">
        <v>28</v>
      </c>
      <c r="G4735" t="s">
        <v>29</v>
      </c>
      <c r="H4735" t="s">
        <v>38</v>
      </c>
      <c r="I4735" t="s">
        <v>39</v>
      </c>
      <c r="J4735" t="s">
        <v>31</v>
      </c>
      <c r="K4735" t="s">
        <v>32</v>
      </c>
      <c r="L4735" t="s">
        <v>40</v>
      </c>
      <c r="M4735" t="s">
        <v>58</v>
      </c>
      <c r="N4735">
        <v>2</v>
      </c>
      <c r="O4735" t="s">
        <v>35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20</v>
      </c>
      <c r="V4735">
        <v>17</v>
      </c>
      <c r="W4735">
        <v>3</v>
      </c>
      <c r="X4735">
        <v>3</v>
      </c>
      <c r="Y4735" t="s">
        <v>180</v>
      </c>
      <c r="Z4735" t="s">
        <v>207</v>
      </c>
    </row>
    <row r="4736" spans="1:26" x14ac:dyDescent="0.25">
      <c r="A4736" s="1">
        <v>43241.504166666666</v>
      </c>
      <c r="B4736" t="s">
        <v>130</v>
      </c>
      <c r="C4736" t="s">
        <v>50</v>
      </c>
      <c r="D4736" t="s">
        <v>26</v>
      </c>
      <c r="E4736" t="s">
        <v>42</v>
      </c>
      <c r="F4736" t="s">
        <v>28</v>
      </c>
      <c r="G4736" t="s">
        <v>29</v>
      </c>
      <c r="H4736" t="s">
        <v>52</v>
      </c>
      <c r="I4736" t="s">
        <v>39</v>
      </c>
      <c r="J4736" t="s">
        <v>46</v>
      </c>
      <c r="K4736" t="s">
        <v>53</v>
      </c>
      <c r="L4736" t="s">
        <v>40</v>
      </c>
      <c r="M4736" t="s">
        <v>44</v>
      </c>
      <c r="N4736">
        <v>2</v>
      </c>
      <c r="O4736" t="s">
        <v>70</v>
      </c>
      <c r="P4736">
        <v>10</v>
      </c>
      <c r="Q4736">
        <v>0</v>
      </c>
      <c r="R4736">
        <v>10</v>
      </c>
      <c r="S4736">
        <v>0</v>
      </c>
      <c r="T4736">
        <v>0</v>
      </c>
      <c r="U4736">
        <v>10</v>
      </c>
      <c r="V4736">
        <v>12</v>
      </c>
      <c r="W4736">
        <v>2</v>
      </c>
      <c r="X4736">
        <v>5</v>
      </c>
      <c r="Y4736" t="s">
        <v>195</v>
      </c>
      <c r="Z4736" t="s">
        <v>210</v>
      </c>
    </row>
    <row r="4737" spans="1:26" x14ac:dyDescent="0.25">
      <c r="A4737" s="1">
        <v>44569.375</v>
      </c>
      <c r="B4737" t="s">
        <v>49</v>
      </c>
      <c r="C4737" t="s">
        <v>25</v>
      </c>
      <c r="D4737" t="s">
        <v>26</v>
      </c>
      <c r="E4737" t="s">
        <v>45</v>
      </c>
      <c r="F4737" t="s">
        <v>37</v>
      </c>
      <c r="G4737" t="s">
        <v>29</v>
      </c>
      <c r="H4737" t="s">
        <v>38</v>
      </c>
      <c r="I4737" t="s">
        <v>39</v>
      </c>
      <c r="J4737" t="s">
        <v>31</v>
      </c>
      <c r="K4737" t="s">
        <v>32</v>
      </c>
      <c r="L4737" t="s">
        <v>40</v>
      </c>
      <c r="M4737" t="s">
        <v>82</v>
      </c>
      <c r="N4737">
        <v>2</v>
      </c>
      <c r="O4737" t="s">
        <v>35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20</v>
      </c>
      <c r="V4737">
        <v>9</v>
      </c>
      <c r="W4737">
        <v>7</v>
      </c>
      <c r="X4737">
        <v>1</v>
      </c>
      <c r="Y4737" t="s">
        <v>195</v>
      </c>
      <c r="Z4737" t="s">
        <v>209</v>
      </c>
    </row>
    <row r="4738" spans="1:26" x14ac:dyDescent="0.25">
      <c r="A4738" s="1">
        <v>43064.569444444445</v>
      </c>
      <c r="B4738" t="s">
        <v>59</v>
      </c>
      <c r="C4738" t="s">
        <v>25</v>
      </c>
      <c r="D4738" t="s">
        <v>26</v>
      </c>
      <c r="E4738" t="s">
        <v>45</v>
      </c>
      <c r="F4738" t="s">
        <v>65</v>
      </c>
      <c r="G4738" t="s">
        <v>29</v>
      </c>
      <c r="H4738" t="s">
        <v>38</v>
      </c>
      <c r="I4738" t="s">
        <v>30</v>
      </c>
      <c r="J4738" t="s">
        <v>31</v>
      </c>
      <c r="K4738" t="s">
        <v>32</v>
      </c>
      <c r="L4738" t="s">
        <v>40</v>
      </c>
      <c r="M4738" t="s">
        <v>58</v>
      </c>
      <c r="N4738">
        <v>2</v>
      </c>
      <c r="O4738" t="s">
        <v>35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30</v>
      </c>
      <c r="V4738">
        <v>13</v>
      </c>
      <c r="W4738">
        <v>7</v>
      </c>
      <c r="X4738">
        <v>11</v>
      </c>
      <c r="Y4738" t="s">
        <v>173</v>
      </c>
      <c r="Z4738" t="s">
        <v>207</v>
      </c>
    </row>
    <row r="4739" spans="1:26" x14ac:dyDescent="0.25">
      <c r="A4739" s="1">
        <v>43726.392361111109</v>
      </c>
      <c r="B4739" t="s">
        <v>89</v>
      </c>
      <c r="C4739" t="s">
        <v>25</v>
      </c>
      <c r="D4739" t="s">
        <v>26</v>
      </c>
      <c r="E4739" t="s">
        <v>64</v>
      </c>
      <c r="F4739" t="s">
        <v>37</v>
      </c>
      <c r="G4739" t="s">
        <v>29</v>
      </c>
      <c r="H4739" t="s">
        <v>38</v>
      </c>
      <c r="I4739" t="s">
        <v>39</v>
      </c>
      <c r="J4739" t="s">
        <v>31</v>
      </c>
      <c r="K4739" t="s">
        <v>53</v>
      </c>
      <c r="L4739" t="s">
        <v>40</v>
      </c>
      <c r="M4739" t="s">
        <v>58</v>
      </c>
      <c r="N4739">
        <v>2</v>
      </c>
      <c r="O4739" t="s">
        <v>35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20</v>
      </c>
      <c r="V4739">
        <v>9</v>
      </c>
      <c r="W4739">
        <v>4</v>
      </c>
      <c r="X4739">
        <v>9</v>
      </c>
      <c r="Y4739" t="s">
        <v>195</v>
      </c>
      <c r="Z4739" t="s">
        <v>210</v>
      </c>
    </row>
    <row r="4740" spans="1:26" x14ac:dyDescent="0.25">
      <c r="A4740" s="1">
        <v>44583.729166666664</v>
      </c>
      <c r="B4740" t="s">
        <v>59</v>
      </c>
      <c r="C4740" t="s">
        <v>25</v>
      </c>
      <c r="D4740" t="s">
        <v>36</v>
      </c>
      <c r="E4740" t="s">
        <v>45</v>
      </c>
      <c r="F4740" t="s">
        <v>43</v>
      </c>
      <c r="G4740" t="s">
        <v>29</v>
      </c>
      <c r="H4740" t="s">
        <v>38</v>
      </c>
      <c r="I4740" t="s">
        <v>30</v>
      </c>
      <c r="J4740" t="s">
        <v>46</v>
      </c>
      <c r="K4740" t="s">
        <v>32</v>
      </c>
      <c r="L4740" t="s">
        <v>40</v>
      </c>
      <c r="M4740" t="s">
        <v>58</v>
      </c>
      <c r="N4740">
        <v>2</v>
      </c>
      <c r="O4740" t="s">
        <v>35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60</v>
      </c>
      <c r="V4740">
        <v>17</v>
      </c>
      <c r="W4740">
        <v>7</v>
      </c>
      <c r="X4740">
        <v>1</v>
      </c>
      <c r="Y4740" t="s">
        <v>173</v>
      </c>
      <c r="Z4740" t="s">
        <v>209</v>
      </c>
    </row>
    <row r="4741" spans="1:26" x14ac:dyDescent="0.25">
      <c r="A4741" s="1">
        <v>44678.645833333336</v>
      </c>
      <c r="B4741" t="s">
        <v>59</v>
      </c>
      <c r="C4741" t="s">
        <v>25</v>
      </c>
      <c r="D4741" t="s">
        <v>26</v>
      </c>
      <c r="E4741" t="s">
        <v>45</v>
      </c>
      <c r="F4741" t="s">
        <v>65</v>
      </c>
      <c r="G4741" t="s">
        <v>29</v>
      </c>
      <c r="H4741" t="s">
        <v>38</v>
      </c>
      <c r="I4741" t="s">
        <v>39</v>
      </c>
      <c r="J4741" t="s">
        <v>46</v>
      </c>
      <c r="K4741" t="s">
        <v>32</v>
      </c>
      <c r="L4741" t="s">
        <v>40</v>
      </c>
      <c r="M4741" t="s">
        <v>92</v>
      </c>
      <c r="N4741">
        <v>2</v>
      </c>
      <c r="O4741" t="s">
        <v>47</v>
      </c>
      <c r="P4741">
        <v>10</v>
      </c>
      <c r="Q4741">
        <v>0</v>
      </c>
      <c r="R4741">
        <v>0</v>
      </c>
      <c r="S4741">
        <v>10</v>
      </c>
      <c r="T4741">
        <v>0</v>
      </c>
      <c r="U4741">
        <v>10</v>
      </c>
      <c r="V4741">
        <v>15</v>
      </c>
      <c r="W4741">
        <v>4</v>
      </c>
      <c r="X4741">
        <v>4</v>
      </c>
      <c r="Y4741" t="s">
        <v>197</v>
      </c>
      <c r="Z4741" t="s">
        <v>210</v>
      </c>
    </row>
    <row r="4742" spans="1:26" x14ac:dyDescent="0.25">
      <c r="A4742" s="1">
        <v>43648.65625</v>
      </c>
      <c r="B4742" t="s">
        <v>59</v>
      </c>
      <c r="C4742" t="s">
        <v>25</v>
      </c>
      <c r="D4742" t="s">
        <v>26</v>
      </c>
      <c r="E4742" t="s">
        <v>45</v>
      </c>
      <c r="F4742" t="s">
        <v>28</v>
      </c>
      <c r="G4742" t="s">
        <v>29</v>
      </c>
      <c r="H4742" t="s">
        <v>38</v>
      </c>
      <c r="I4742" t="s">
        <v>39</v>
      </c>
      <c r="J4742" t="s">
        <v>31</v>
      </c>
      <c r="K4742" t="s">
        <v>32</v>
      </c>
      <c r="L4742" t="s">
        <v>40</v>
      </c>
      <c r="M4742" t="s">
        <v>58</v>
      </c>
      <c r="N4742">
        <v>2</v>
      </c>
      <c r="O4742" t="s">
        <v>35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20</v>
      </c>
      <c r="V4742">
        <v>15</v>
      </c>
      <c r="W4742">
        <v>3</v>
      </c>
      <c r="X4742">
        <v>7</v>
      </c>
      <c r="Y4742" t="s">
        <v>157</v>
      </c>
      <c r="Z4742" t="s">
        <v>209</v>
      </c>
    </row>
    <row r="4743" spans="1:26" x14ac:dyDescent="0.25">
      <c r="A4743" s="1">
        <v>45095.163194444445</v>
      </c>
      <c r="B4743" t="s">
        <v>24</v>
      </c>
      <c r="C4743" t="s">
        <v>25</v>
      </c>
      <c r="D4743" t="s">
        <v>36</v>
      </c>
      <c r="E4743" t="s">
        <v>45</v>
      </c>
      <c r="F4743" t="s">
        <v>37</v>
      </c>
      <c r="G4743" t="s">
        <v>29</v>
      </c>
      <c r="H4743" t="s">
        <v>38</v>
      </c>
      <c r="I4743" t="s">
        <v>39</v>
      </c>
      <c r="J4743" t="s">
        <v>31</v>
      </c>
      <c r="K4743" t="s">
        <v>53</v>
      </c>
      <c r="L4743" t="s">
        <v>40</v>
      </c>
      <c r="M4743" t="s">
        <v>83</v>
      </c>
      <c r="N4743">
        <v>2</v>
      </c>
      <c r="O4743" t="s">
        <v>35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20</v>
      </c>
      <c r="V4743">
        <v>3</v>
      </c>
      <c r="W4743">
        <v>1</v>
      </c>
      <c r="X4743">
        <v>6</v>
      </c>
      <c r="Y4743" t="s">
        <v>195</v>
      </c>
      <c r="Z4743" t="s">
        <v>211</v>
      </c>
    </row>
    <row r="4744" spans="1:26" x14ac:dyDescent="0.25">
      <c r="A4744" s="1">
        <v>43871.552083333336</v>
      </c>
      <c r="B4744" t="s">
        <v>24</v>
      </c>
      <c r="C4744" t="s">
        <v>79</v>
      </c>
      <c r="D4744" t="s">
        <v>26</v>
      </c>
      <c r="E4744" t="s">
        <v>27</v>
      </c>
      <c r="F4744" t="s">
        <v>37</v>
      </c>
      <c r="G4744" t="s">
        <v>29</v>
      </c>
      <c r="H4744" t="s">
        <v>38</v>
      </c>
      <c r="I4744" t="s">
        <v>30</v>
      </c>
      <c r="J4744" t="s">
        <v>31</v>
      </c>
      <c r="K4744" t="s">
        <v>32</v>
      </c>
      <c r="L4744" t="s">
        <v>33</v>
      </c>
      <c r="M4744" t="s">
        <v>83</v>
      </c>
      <c r="N4744">
        <v>2</v>
      </c>
      <c r="O4744" t="s">
        <v>35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60</v>
      </c>
      <c r="V4744">
        <v>13</v>
      </c>
      <c r="W4744">
        <v>2</v>
      </c>
      <c r="X4744">
        <v>2</v>
      </c>
      <c r="Y4744" t="s">
        <v>195</v>
      </c>
      <c r="Z4744" t="s">
        <v>208</v>
      </c>
    </row>
    <row r="4745" spans="1:26" x14ac:dyDescent="0.25">
      <c r="A4745" s="1">
        <v>44739.909722222219</v>
      </c>
      <c r="B4745" t="s">
        <v>59</v>
      </c>
      <c r="C4745" t="s">
        <v>25</v>
      </c>
      <c r="D4745" t="s">
        <v>60</v>
      </c>
      <c r="E4745" t="s">
        <v>84</v>
      </c>
      <c r="F4745" t="s">
        <v>37</v>
      </c>
      <c r="G4745" t="s">
        <v>29</v>
      </c>
      <c r="H4745" t="s">
        <v>38</v>
      </c>
      <c r="I4745" t="s">
        <v>39</v>
      </c>
      <c r="J4745" t="s">
        <v>46</v>
      </c>
      <c r="K4745" t="s">
        <v>32</v>
      </c>
      <c r="L4745" t="s">
        <v>40</v>
      </c>
      <c r="M4745" t="s">
        <v>34</v>
      </c>
      <c r="N4745">
        <v>2</v>
      </c>
      <c r="O4745" t="s">
        <v>47</v>
      </c>
      <c r="P4745">
        <v>10</v>
      </c>
      <c r="Q4745">
        <v>0</v>
      </c>
      <c r="R4745">
        <v>0</v>
      </c>
      <c r="S4745">
        <v>10</v>
      </c>
      <c r="T4745">
        <v>0</v>
      </c>
      <c r="U4745">
        <v>10</v>
      </c>
      <c r="V4745">
        <v>21</v>
      </c>
      <c r="W4745">
        <v>2</v>
      </c>
      <c r="X4745">
        <v>6</v>
      </c>
      <c r="Y4745" t="s">
        <v>194</v>
      </c>
      <c r="Z4745" t="s">
        <v>209</v>
      </c>
    </row>
    <row r="4746" spans="1:26" x14ac:dyDescent="0.25">
      <c r="A4746" s="1">
        <v>44234.527777777781</v>
      </c>
      <c r="B4746" t="s">
        <v>59</v>
      </c>
      <c r="C4746" t="s">
        <v>30</v>
      </c>
      <c r="D4746" t="s">
        <v>26</v>
      </c>
      <c r="E4746" t="s">
        <v>42</v>
      </c>
      <c r="F4746" t="s">
        <v>28</v>
      </c>
      <c r="G4746" t="s">
        <v>29</v>
      </c>
      <c r="H4746" t="s">
        <v>30</v>
      </c>
      <c r="I4746" t="s">
        <v>30</v>
      </c>
      <c r="J4746" t="s">
        <v>46</v>
      </c>
      <c r="K4746" t="s">
        <v>32</v>
      </c>
      <c r="L4746" t="s">
        <v>73</v>
      </c>
      <c r="M4746" t="s">
        <v>34</v>
      </c>
      <c r="N4746">
        <v>2</v>
      </c>
      <c r="O4746" t="s">
        <v>75</v>
      </c>
      <c r="P4746">
        <v>10</v>
      </c>
      <c r="Q4746">
        <v>0</v>
      </c>
      <c r="R4746">
        <v>0</v>
      </c>
      <c r="S4746">
        <v>0</v>
      </c>
      <c r="T4746">
        <v>10</v>
      </c>
      <c r="U4746">
        <v>10</v>
      </c>
      <c r="V4746">
        <v>12</v>
      </c>
      <c r="W4746">
        <v>1</v>
      </c>
      <c r="X4746">
        <v>2</v>
      </c>
      <c r="Y4746" t="s">
        <v>179</v>
      </c>
      <c r="Z4746" t="s">
        <v>209</v>
      </c>
    </row>
    <row r="4747" spans="1:26" x14ac:dyDescent="0.25">
      <c r="A4747" s="1">
        <v>44217.927083333336</v>
      </c>
      <c r="B4747" t="s">
        <v>59</v>
      </c>
      <c r="C4747" t="s">
        <v>25</v>
      </c>
      <c r="D4747" t="s">
        <v>36</v>
      </c>
      <c r="E4747" t="s">
        <v>27</v>
      </c>
      <c r="F4747" t="s">
        <v>61</v>
      </c>
      <c r="G4747" t="s">
        <v>29</v>
      </c>
      <c r="H4747" t="s">
        <v>38</v>
      </c>
      <c r="I4747" t="s">
        <v>39</v>
      </c>
      <c r="J4747" t="s">
        <v>46</v>
      </c>
      <c r="K4747" t="s">
        <v>32</v>
      </c>
      <c r="L4747" t="s">
        <v>40</v>
      </c>
      <c r="M4747" t="s">
        <v>58</v>
      </c>
      <c r="N4747">
        <v>3</v>
      </c>
      <c r="O4747" t="s">
        <v>35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20</v>
      </c>
      <c r="V4747">
        <v>22</v>
      </c>
      <c r="W4747">
        <v>5</v>
      </c>
      <c r="X4747">
        <v>1</v>
      </c>
      <c r="Y4747" t="s">
        <v>177</v>
      </c>
      <c r="Z4747" t="s">
        <v>207</v>
      </c>
    </row>
    <row r="4748" spans="1:26" x14ac:dyDescent="0.25">
      <c r="A4748" s="1">
        <v>42927.820833333331</v>
      </c>
      <c r="B4748" t="s">
        <v>24</v>
      </c>
      <c r="C4748" t="s">
        <v>25</v>
      </c>
      <c r="D4748" t="s">
        <v>26</v>
      </c>
      <c r="E4748" t="s">
        <v>45</v>
      </c>
      <c r="F4748" t="s">
        <v>61</v>
      </c>
      <c r="G4748" t="s">
        <v>29</v>
      </c>
      <c r="H4748" t="s">
        <v>38</v>
      </c>
      <c r="I4748" t="s">
        <v>30</v>
      </c>
      <c r="J4748" t="s">
        <v>46</v>
      </c>
      <c r="K4748" t="s">
        <v>32</v>
      </c>
      <c r="L4748" t="s">
        <v>40</v>
      </c>
      <c r="M4748" t="s">
        <v>83</v>
      </c>
      <c r="N4748">
        <v>2</v>
      </c>
      <c r="O4748" t="s">
        <v>75</v>
      </c>
      <c r="P4748">
        <v>10</v>
      </c>
      <c r="Q4748">
        <v>0</v>
      </c>
      <c r="R4748">
        <v>0</v>
      </c>
      <c r="S4748">
        <v>0</v>
      </c>
      <c r="T4748">
        <v>10</v>
      </c>
      <c r="U4748">
        <v>20</v>
      </c>
      <c r="V4748">
        <v>19</v>
      </c>
      <c r="W4748">
        <v>3</v>
      </c>
      <c r="X4748">
        <v>7</v>
      </c>
      <c r="Y4748" t="s">
        <v>175</v>
      </c>
      <c r="Z4748" t="s">
        <v>209</v>
      </c>
    </row>
    <row r="4749" spans="1:26" x14ac:dyDescent="0.25">
      <c r="A4749" s="1">
        <v>44548.993055555555</v>
      </c>
      <c r="B4749" t="s">
        <v>49</v>
      </c>
      <c r="C4749" t="s">
        <v>25</v>
      </c>
      <c r="D4749" t="s">
        <v>36</v>
      </c>
      <c r="E4749" t="s">
        <v>27</v>
      </c>
      <c r="F4749" t="s">
        <v>56</v>
      </c>
      <c r="G4749" t="s">
        <v>29</v>
      </c>
      <c r="H4749" t="s">
        <v>38</v>
      </c>
      <c r="I4749" t="s">
        <v>39</v>
      </c>
      <c r="J4749" t="s">
        <v>46</v>
      </c>
      <c r="K4749" t="s">
        <v>32</v>
      </c>
      <c r="L4749" t="s">
        <v>40</v>
      </c>
      <c r="M4749" t="s">
        <v>58</v>
      </c>
      <c r="N4749">
        <v>2</v>
      </c>
      <c r="O4749" t="s">
        <v>35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40</v>
      </c>
      <c r="V4749">
        <v>23</v>
      </c>
      <c r="W4749">
        <v>7</v>
      </c>
      <c r="X4749">
        <v>12</v>
      </c>
      <c r="Y4749" t="s">
        <v>195</v>
      </c>
      <c r="Z4749" t="s">
        <v>208</v>
      </c>
    </row>
    <row r="4750" spans="1:26" x14ac:dyDescent="0.25">
      <c r="A4750" s="1">
        <v>42979.412499999999</v>
      </c>
      <c r="B4750" t="s">
        <v>24</v>
      </c>
      <c r="C4750" t="s">
        <v>25</v>
      </c>
      <c r="D4750" t="s">
        <v>26</v>
      </c>
      <c r="E4750" t="s">
        <v>27</v>
      </c>
      <c r="F4750" t="s">
        <v>28</v>
      </c>
      <c r="G4750" t="s">
        <v>29</v>
      </c>
      <c r="H4750" t="s">
        <v>38</v>
      </c>
      <c r="I4750" t="s">
        <v>39</v>
      </c>
      <c r="J4750" t="s">
        <v>31</v>
      </c>
      <c r="K4750" t="s">
        <v>32</v>
      </c>
      <c r="L4750" t="s">
        <v>40</v>
      </c>
      <c r="M4750" t="s">
        <v>62</v>
      </c>
      <c r="N4750">
        <v>2</v>
      </c>
      <c r="O4750" t="s">
        <v>35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40</v>
      </c>
      <c r="V4750">
        <v>9</v>
      </c>
      <c r="W4750">
        <v>6</v>
      </c>
      <c r="X4750">
        <v>9</v>
      </c>
      <c r="Y4750" t="s">
        <v>195</v>
      </c>
      <c r="Z4750" t="s">
        <v>210</v>
      </c>
    </row>
    <row r="4751" spans="1:26" x14ac:dyDescent="0.25">
      <c r="A4751" s="1">
        <v>44454.333333333336</v>
      </c>
      <c r="B4751" t="s">
        <v>59</v>
      </c>
      <c r="C4751" t="s">
        <v>25</v>
      </c>
      <c r="D4751" t="s">
        <v>26</v>
      </c>
      <c r="E4751" t="s">
        <v>45</v>
      </c>
      <c r="F4751" t="s">
        <v>43</v>
      </c>
      <c r="G4751" t="s">
        <v>29</v>
      </c>
      <c r="H4751" t="s">
        <v>38</v>
      </c>
      <c r="I4751" t="s">
        <v>39</v>
      </c>
      <c r="J4751" t="s">
        <v>46</v>
      </c>
      <c r="K4751" t="s">
        <v>32</v>
      </c>
      <c r="L4751" t="s">
        <v>40</v>
      </c>
      <c r="M4751" t="s">
        <v>34</v>
      </c>
      <c r="N4751">
        <v>2</v>
      </c>
      <c r="O4751" t="s">
        <v>75</v>
      </c>
      <c r="P4751">
        <v>10</v>
      </c>
      <c r="Q4751">
        <v>0</v>
      </c>
      <c r="R4751">
        <v>0</v>
      </c>
      <c r="S4751">
        <v>0</v>
      </c>
      <c r="T4751">
        <v>10</v>
      </c>
      <c r="U4751">
        <v>20</v>
      </c>
      <c r="V4751">
        <v>8</v>
      </c>
      <c r="W4751">
        <v>4</v>
      </c>
      <c r="X4751">
        <v>9</v>
      </c>
      <c r="Y4751" t="s">
        <v>195</v>
      </c>
      <c r="Z4751" t="s">
        <v>209</v>
      </c>
    </row>
    <row r="4752" spans="1:26" x14ac:dyDescent="0.25">
      <c r="A4752" s="1">
        <v>45077.84375</v>
      </c>
      <c r="B4752" t="s">
        <v>24</v>
      </c>
      <c r="C4752" t="s">
        <v>25</v>
      </c>
      <c r="D4752" t="s">
        <v>60</v>
      </c>
      <c r="E4752" t="s">
        <v>84</v>
      </c>
      <c r="F4752" t="s">
        <v>37</v>
      </c>
      <c r="G4752" t="s">
        <v>29</v>
      </c>
      <c r="H4752" t="s">
        <v>38</v>
      </c>
      <c r="I4752" t="s">
        <v>39</v>
      </c>
      <c r="J4752" t="s">
        <v>46</v>
      </c>
      <c r="K4752" t="s">
        <v>32</v>
      </c>
      <c r="L4752" t="s">
        <v>40</v>
      </c>
      <c r="M4752" t="s">
        <v>41</v>
      </c>
      <c r="N4752">
        <v>2</v>
      </c>
      <c r="O4752" t="s">
        <v>70</v>
      </c>
      <c r="P4752">
        <v>10</v>
      </c>
      <c r="Q4752">
        <v>0</v>
      </c>
      <c r="R4752">
        <v>10</v>
      </c>
      <c r="S4752">
        <v>0</v>
      </c>
      <c r="T4752">
        <v>0</v>
      </c>
      <c r="U4752">
        <v>10</v>
      </c>
      <c r="V4752">
        <v>20</v>
      </c>
      <c r="W4752">
        <v>4</v>
      </c>
      <c r="X4752">
        <v>5</v>
      </c>
      <c r="Y4752" t="s">
        <v>195</v>
      </c>
      <c r="Z4752" t="s">
        <v>209</v>
      </c>
    </row>
    <row r="4753" spans="1:26" x14ac:dyDescent="0.25">
      <c r="A4753" s="1">
        <v>44155.629861111112</v>
      </c>
      <c r="B4753" t="s">
        <v>24</v>
      </c>
      <c r="C4753" t="s">
        <v>25</v>
      </c>
      <c r="D4753" t="s">
        <v>26</v>
      </c>
      <c r="E4753" t="s">
        <v>42</v>
      </c>
      <c r="F4753" t="s">
        <v>37</v>
      </c>
      <c r="G4753" t="s">
        <v>29</v>
      </c>
      <c r="H4753" t="s">
        <v>38</v>
      </c>
      <c r="I4753" t="s">
        <v>39</v>
      </c>
      <c r="J4753" t="s">
        <v>46</v>
      </c>
      <c r="K4753" t="s">
        <v>32</v>
      </c>
      <c r="L4753" t="s">
        <v>40</v>
      </c>
      <c r="M4753" t="s">
        <v>58</v>
      </c>
      <c r="N4753">
        <v>3</v>
      </c>
      <c r="O4753" t="s">
        <v>47</v>
      </c>
      <c r="P4753">
        <v>10</v>
      </c>
      <c r="Q4753">
        <v>0</v>
      </c>
      <c r="R4753">
        <v>0</v>
      </c>
      <c r="S4753">
        <v>10</v>
      </c>
      <c r="T4753">
        <v>0</v>
      </c>
      <c r="U4753">
        <v>30</v>
      </c>
      <c r="V4753">
        <v>15</v>
      </c>
      <c r="W4753">
        <v>6</v>
      </c>
      <c r="X4753">
        <v>11</v>
      </c>
      <c r="Y4753" t="s">
        <v>173</v>
      </c>
      <c r="Z4753" t="s">
        <v>209</v>
      </c>
    </row>
    <row r="4754" spans="1:26" x14ac:dyDescent="0.25">
      <c r="A4754" s="1">
        <v>43813.200694444444</v>
      </c>
      <c r="B4754" t="s">
        <v>24</v>
      </c>
      <c r="C4754" t="s">
        <v>25</v>
      </c>
      <c r="D4754" t="s">
        <v>36</v>
      </c>
      <c r="E4754" t="s">
        <v>42</v>
      </c>
      <c r="F4754" t="s">
        <v>37</v>
      </c>
      <c r="G4754" t="s">
        <v>29</v>
      </c>
      <c r="H4754" t="s">
        <v>38</v>
      </c>
      <c r="I4754" t="s">
        <v>39</v>
      </c>
      <c r="J4754" t="s">
        <v>46</v>
      </c>
      <c r="K4754" t="s">
        <v>32</v>
      </c>
      <c r="L4754" t="s">
        <v>40</v>
      </c>
      <c r="M4754" t="s">
        <v>133</v>
      </c>
      <c r="N4754">
        <v>2</v>
      </c>
      <c r="O4754" t="s">
        <v>35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20</v>
      </c>
      <c r="V4754">
        <v>4</v>
      </c>
      <c r="W4754">
        <v>7</v>
      </c>
      <c r="X4754">
        <v>12</v>
      </c>
      <c r="Y4754" t="s">
        <v>173</v>
      </c>
      <c r="Z4754" t="s">
        <v>209</v>
      </c>
    </row>
    <row r="4755" spans="1:26" x14ac:dyDescent="0.25">
      <c r="A4755" s="1">
        <v>44855.652777777781</v>
      </c>
      <c r="B4755" t="s">
        <v>49</v>
      </c>
      <c r="C4755" t="s">
        <v>25</v>
      </c>
      <c r="D4755" t="s">
        <v>26</v>
      </c>
      <c r="E4755" t="s">
        <v>27</v>
      </c>
      <c r="F4755" t="s">
        <v>56</v>
      </c>
      <c r="G4755" t="s">
        <v>29</v>
      </c>
      <c r="H4755" t="s">
        <v>38</v>
      </c>
      <c r="I4755" t="s">
        <v>39</v>
      </c>
      <c r="J4755" t="s">
        <v>31</v>
      </c>
      <c r="K4755" t="s">
        <v>32</v>
      </c>
      <c r="L4755" t="s">
        <v>40</v>
      </c>
      <c r="M4755" t="s">
        <v>41</v>
      </c>
      <c r="N4755">
        <v>2</v>
      </c>
      <c r="O4755" t="s">
        <v>35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20</v>
      </c>
      <c r="V4755">
        <v>15</v>
      </c>
      <c r="W4755">
        <v>6</v>
      </c>
      <c r="X4755">
        <v>10</v>
      </c>
      <c r="Y4755" t="s">
        <v>173</v>
      </c>
      <c r="Z4755" t="s">
        <v>207</v>
      </c>
    </row>
    <row r="4756" spans="1:26" x14ac:dyDescent="0.25">
      <c r="A4756" s="1">
        <v>44356.656944444447</v>
      </c>
      <c r="B4756" t="s">
        <v>88</v>
      </c>
      <c r="C4756" t="s">
        <v>25</v>
      </c>
      <c r="D4756" t="s">
        <v>26</v>
      </c>
      <c r="E4756" t="s">
        <v>84</v>
      </c>
      <c r="F4756" t="s">
        <v>63</v>
      </c>
      <c r="G4756" t="s">
        <v>29</v>
      </c>
      <c r="H4756" t="s">
        <v>38</v>
      </c>
      <c r="I4756" t="s">
        <v>39</v>
      </c>
      <c r="J4756" t="s">
        <v>46</v>
      </c>
      <c r="K4756" t="s">
        <v>32</v>
      </c>
      <c r="L4756" t="s">
        <v>73</v>
      </c>
      <c r="M4756" t="s">
        <v>58</v>
      </c>
      <c r="N4756">
        <v>2</v>
      </c>
      <c r="O4756" t="s">
        <v>75</v>
      </c>
      <c r="P4756">
        <v>10</v>
      </c>
      <c r="Q4756">
        <v>0</v>
      </c>
      <c r="R4756">
        <v>0</v>
      </c>
      <c r="S4756">
        <v>0</v>
      </c>
      <c r="T4756">
        <v>10</v>
      </c>
      <c r="U4756">
        <v>10</v>
      </c>
      <c r="V4756">
        <v>15</v>
      </c>
      <c r="W4756">
        <v>4</v>
      </c>
      <c r="X4756">
        <v>6</v>
      </c>
      <c r="Y4756" t="s">
        <v>160</v>
      </c>
      <c r="Z4756" t="s">
        <v>209</v>
      </c>
    </row>
    <row r="4757" spans="1:26" x14ac:dyDescent="0.25">
      <c r="A4757" s="1">
        <v>43795.965277777781</v>
      </c>
      <c r="B4757" t="s">
        <v>24</v>
      </c>
      <c r="C4757" t="s">
        <v>79</v>
      </c>
      <c r="D4757" t="s">
        <v>36</v>
      </c>
      <c r="E4757" t="s">
        <v>51</v>
      </c>
      <c r="F4757" t="s">
        <v>80</v>
      </c>
      <c r="G4757" t="s">
        <v>29</v>
      </c>
      <c r="H4757" t="s">
        <v>52</v>
      </c>
      <c r="I4757" t="s">
        <v>39</v>
      </c>
      <c r="J4757" t="s">
        <v>46</v>
      </c>
      <c r="K4757" t="s">
        <v>53</v>
      </c>
      <c r="L4757" t="s">
        <v>40</v>
      </c>
      <c r="M4757" t="s">
        <v>91</v>
      </c>
      <c r="N4757">
        <v>1</v>
      </c>
      <c r="O4757" t="s">
        <v>35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10</v>
      </c>
      <c r="V4757">
        <v>23</v>
      </c>
      <c r="W4757">
        <v>3</v>
      </c>
      <c r="X4757">
        <v>11</v>
      </c>
      <c r="Y4757" t="s">
        <v>193</v>
      </c>
      <c r="Z4757" t="s">
        <v>211</v>
      </c>
    </row>
    <row r="4758" spans="1:26" x14ac:dyDescent="0.25">
      <c r="A4758" s="1">
        <v>42929.90625</v>
      </c>
      <c r="B4758" t="s">
        <v>24</v>
      </c>
      <c r="C4758" t="s">
        <v>25</v>
      </c>
      <c r="D4758" t="s">
        <v>36</v>
      </c>
      <c r="E4758" t="s">
        <v>27</v>
      </c>
      <c r="F4758" t="s">
        <v>28</v>
      </c>
      <c r="G4758" t="s">
        <v>29</v>
      </c>
      <c r="H4758" t="s">
        <v>38</v>
      </c>
      <c r="I4758" t="s">
        <v>39</v>
      </c>
      <c r="J4758" t="s">
        <v>31</v>
      </c>
      <c r="K4758" t="s">
        <v>32</v>
      </c>
      <c r="L4758" t="s">
        <v>40</v>
      </c>
      <c r="M4758" t="s">
        <v>34</v>
      </c>
      <c r="N4758">
        <v>2</v>
      </c>
      <c r="O4758" t="s">
        <v>35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20</v>
      </c>
      <c r="V4758">
        <v>21</v>
      </c>
      <c r="W4758">
        <v>5</v>
      </c>
      <c r="X4758">
        <v>7</v>
      </c>
      <c r="Y4758" t="s">
        <v>157</v>
      </c>
      <c r="Z4758" t="s">
        <v>211</v>
      </c>
    </row>
    <row r="4759" spans="1:26" x14ac:dyDescent="0.25">
      <c r="A4759" s="1">
        <v>45506.458333333336</v>
      </c>
      <c r="B4759" t="s">
        <v>49</v>
      </c>
      <c r="C4759" t="s">
        <v>25</v>
      </c>
      <c r="D4759" t="s">
        <v>26</v>
      </c>
      <c r="E4759" t="s">
        <v>86</v>
      </c>
      <c r="F4759" t="s">
        <v>28</v>
      </c>
      <c r="G4759" t="s">
        <v>29</v>
      </c>
      <c r="H4759" t="s">
        <v>38</v>
      </c>
      <c r="I4759" t="s">
        <v>39</v>
      </c>
      <c r="J4759" t="s">
        <v>31</v>
      </c>
      <c r="K4759" t="s">
        <v>32</v>
      </c>
      <c r="L4759" t="s">
        <v>40</v>
      </c>
      <c r="M4759" t="s">
        <v>34</v>
      </c>
      <c r="N4759">
        <v>2</v>
      </c>
      <c r="O4759" t="s">
        <v>35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10</v>
      </c>
      <c r="V4759">
        <v>11</v>
      </c>
      <c r="W4759">
        <v>6</v>
      </c>
      <c r="X4759">
        <v>8</v>
      </c>
      <c r="Y4759" t="s">
        <v>206</v>
      </c>
      <c r="Z4759" t="s">
        <v>209</v>
      </c>
    </row>
    <row r="4760" spans="1:26" x14ac:dyDescent="0.25">
      <c r="A4760" s="1">
        <v>42998.6875</v>
      </c>
      <c r="B4760" t="s">
        <v>59</v>
      </c>
      <c r="C4760" t="s">
        <v>25</v>
      </c>
      <c r="D4760" t="s">
        <v>26</v>
      </c>
      <c r="E4760" t="s">
        <v>42</v>
      </c>
      <c r="F4760" t="s">
        <v>28</v>
      </c>
      <c r="G4760" t="s">
        <v>29</v>
      </c>
      <c r="H4760" t="s">
        <v>38</v>
      </c>
      <c r="I4760" t="s">
        <v>39</v>
      </c>
      <c r="J4760" t="s">
        <v>31</v>
      </c>
      <c r="K4760" t="s">
        <v>32</v>
      </c>
      <c r="L4760" t="s">
        <v>33</v>
      </c>
      <c r="M4760" t="s">
        <v>44</v>
      </c>
      <c r="N4760">
        <v>2</v>
      </c>
      <c r="O4760" t="s">
        <v>35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20</v>
      </c>
      <c r="V4760">
        <v>16</v>
      </c>
      <c r="W4760">
        <v>4</v>
      </c>
      <c r="X4760">
        <v>9</v>
      </c>
      <c r="Y4760" t="s">
        <v>191</v>
      </c>
      <c r="Z4760" t="s">
        <v>209</v>
      </c>
    </row>
    <row r="4761" spans="1:26" x14ac:dyDescent="0.25">
      <c r="A4761" s="1">
        <v>43847.704861111109</v>
      </c>
      <c r="B4761" t="s">
        <v>49</v>
      </c>
      <c r="C4761" t="s">
        <v>66</v>
      </c>
      <c r="D4761" t="s">
        <v>36</v>
      </c>
      <c r="E4761" t="s">
        <v>27</v>
      </c>
      <c r="F4761" t="s">
        <v>28</v>
      </c>
      <c r="G4761" t="s">
        <v>29</v>
      </c>
      <c r="H4761" t="s">
        <v>68</v>
      </c>
      <c r="I4761" t="s">
        <v>39</v>
      </c>
      <c r="J4761" t="s">
        <v>46</v>
      </c>
      <c r="K4761" t="s">
        <v>32</v>
      </c>
      <c r="L4761" t="s">
        <v>40</v>
      </c>
      <c r="M4761" t="s">
        <v>91</v>
      </c>
      <c r="N4761">
        <v>2</v>
      </c>
      <c r="O4761" t="s">
        <v>35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20</v>
      </c>
      <c r="V4761">
        <v>16</v>
      </c>
      <c r="W4761">
        <v>6</v>
      </c>
      <c r="X4761">
        <v>1</v>
      </c>
      <c r="Y4761" t="s">
        <v>163</v>
      </c>
      <c r="Z4761" t="s">
        <v>209</v>
      </c>
    </row>
    <row r="4762" spans="1:26" x14ac:dyDescent="0.25">
      <c r="A4762" s="1">
        <v>45483.611111111109</v>
      </c>
      <c r="B4762" t="s">
        <v>24</v>
      </c>
      <c r="C4762" t="s">
        <v>25</v>
      </c>
      <c r="D4762" t="s">
        <v>26</v>
      </c>
      <c r="E4762" t="s">
        <v>27</v>
      </c>
      <c r="F4762" t="s">
        <v>28</v>
      </c>
      <c r="G4762" t="s">
        <v>29</v>
      </c>
      <c r="H4762" t="s">
        <v>38</v>
      </c>
      <c r="I4762" t="s">
        <v>39</v>
      </c>
      <c r="J4762" t="s">
        <v>46</v>
      </c>
      <c r="K4762" t="s">
        <v>32</v>
      </c>
      <c r="L4762" t="s">
        <v>40</v>
      </c>
      <c r="M4762" t="s">
        <v>58</v>
      </c>
      <c r="N4762">
        <v>2</v>
      </c>
      <c r="O4762" t="s">
        <v>70</v>
      </c>
      <c r="P4762">
        <v>20</v>
      </c>
      <c r="Q4762">
        <v>0</v>
      </c>
      <c r="R4762">
        <v>20</v>
      </c>
      <c r="S4762">
        <v>0</v>
      </c>
      <c r="T4762">
        <v>0</v>
      </c>
      <c r="U4762">
        <v>0</v>
      </c>
      <c r="V4762">
        <v>14</v>
      </c>
      <c r="W4762">
        <v>4</v>
      </c>
      <c r="X4762">
        <v>7</v>
      </c>
      <c r="Y4762" t="s">
        <v>194</v>
      </c>
      <c r="Z4762" t="s">
        <v>209</v>
      </c>
    </row>
    <row r="4763" spans="1:26" x14ac:dyDescent="0.25">
      <c r="A4763" s="1">
        <v>44750.718055555553</v>
      </c>
      <c r="B4763" t="s">
        <v>24</v>
      </c>
      <c r="C4763" t="s">
        <v>25</v>
      </c>
      <c r="D4763" t="s">
        <v>26</v>
      </c>
      <c r="E4763" t="s">
        <v>27</v>
      </c>
      <c r="F4763" t="s">
        <v>43</v>
      </c>
      <c r="G4763" t="s">
        <v>29</v>
      </c>
      <c r="H4763" t="s">
        <v>38</v>
      </c>
      <c r="I4763" t="s">
        <v>39</v>
      </c>
      <c r="J4763" t="s">
        <v>46</v>
      </c>
      <c r="K4763" t="s">
        <v>32</v>
      </c>
      <c r="L4763" t="s">
        <v>40</v>
      </c>
      <c r="M4763" t="s">
        <v>41</v>
      </c>
      <c r="N4763">
        <v>2</v>
      </c>
      <c r="O4763" t="s">
        <v>35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20</v>
      </c>
      <c r="V4763">
        <v>17</v>
      </c>
      <c r="W4763">
        <v>6</v>
      </c>
      <c r="X4763">
        <v>7</v>
      </c>
      <c r="Y4763" t="s">
        <v>179</v>
      </c>
      <c r="Z4763" t="s">
        <v>209</v>
      </c>
    </row>
    <row r="4764" spans="1:26" x14ac:dyDescent="0.25">
      <c r="A4764" s="1">
        <v>43875.46875</v>
      </c>
      <c r="B4764" t="s">
        <v>24</v>
      </c>
      <c r="C4764" t="s">
        <v>25</v>
      </c>
      <c r="D4764" t="s">
        <v>26</v>
      </c>
      <c r="E4764" t="s">
        <v>42</v>
      </c>
      <c r="F4764" t="s">
        <v>56</v>
      </c>
      <c r="G4764" t="s">
        <v>29</v>
      </c>
      <c r="H4764" t="s">
        <v>38</v>
      </c>
      <c r="I4764" t="s">
        <v>39</v>
      </c>
      <c r="J4764" t="s">
        <v>46</v>
      </c>
      <c r="K4764" t="s">
        <v>32</v>
      </c>
      <c r="L4764" t="s">
        <v>33</v>
      </c>
      <c r="M4764" t="s">
        <v>41</v>
      </c>
      <c r="N4764">
        <v>2</v>
      </c>
      <c r="O4764" t="s">
        <v>47</v>
      </c>
      <c r="P4764">
        <v>10</v>
      </c>
      <c r="Q4764">
        <v>0</v>
      </c>
      <c r="R4764">
        <v>0</v>
      </c>
      <c r="S4764">
        <v>10</v>
      </c>
      <c r="T4764">
        <v>0</v>
      </c>
      <c r="U4764">
        <v>20</v>
      </c>
      <c r="V4764">
        <v>11</v>
      </c>
      <c r="W4764">
        <v>6</v>
      </c>
      <c r="X4764">
        <v>2</v>
      </c>
      <c r="Y4764" t="s">
        <v>168</v>
      </c>
      <c r="Z4764" t="s">
        <v>207</v>
      </c>
    </row>
    <row r="4765" spans="1:26" x14ac:dyDescent="0.25">
      <c r="A4765" s="1">
        <v>45493.570833333331</v>
      </c>
      <c r="B4765" t="s">
        <v>59</v>
      </c>
      <c r="C4765" t="s">
        <v>25</v>
      </c>
      <c r="D4765" t="s">
        <v>26</v>
      </c>
      <c r="E4765" t="s">
        <v>134</v>
      </c>
      <c r="F4765" t="s">
        <v>28</v>
      </c>
      <c r="G4765" t="s">
        <v>29</v>
      </c>
      <c r="H4765" t="s">
        <v>38</v>
      </c>
      <c r="I4765" t="s">
        <v>39</v>
      </c>
      <c r="J4765" t="s">
        <v>46</v>
      </c>
      <c r="K4765" t="s">
        <v>53</v>
      </c>
      <c r="L4765" t="s">
        <v>40</v>
      </c>
      <c r="M4765" t="s">
        <v>34</v>
      </c>
      <c r="N4765">
        <v>2</v>
      </c>
      <c r="O4765" t="s">
        <v>35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20</v>
      </c>
      <c r="V4765">
        <v>13</v>
      </c>
      <c r="W4765">
        <v>7</v>
      </c>
      <c r="X4765">
        <v>7</v>
      </c>
      <c r="Y4765" t="s">
        <v>157</v>
      </c>
      <c r="Z4765" t="s">
        <v>209</v>
      </c>
    </row>
    <row r="4766" spans="1:26" x14ac:dyDescent="0.25">
      <c r="A4766" s="1">
        <v>44945.744444444441</v>
      </c>
      <c r="B4766" t="s">
        <v>59</v>
      </c>
      <c r="C4766" t="s">
        <v>50</v>
      </c>
      <c r="D4766" t="s">
        <v>36</v>
      </c>
      <c r="E4766" t="s">
        <v>45</v>
      </c>
      <c r="F4766" t="s">
        <v>37</v>
      </c>
      <c r="G4766" t="s">
        <v>29</v>
      </c>
      <c r="H4766" t="s">
        <v>52</v>
      </c>
      <c r="I4766" t="s">
        <v>39</v>
      </c>
      <c r="J4766" t="s">
        <v>31</v>
      </c>
      <c r="K4766" t="s">
        <v>32</v>
      </c>
      <c r="L4766" t="s">
        <v>40</v>
      </c>
      <c r="M4766" t="s">
        <v>58</v>
      </c>
      <c r="N4766">
        <v>2</v>
      </c>
      <c r="O4766" t="s">
        <v>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20</v>
      </c>
      <c r="V4766">
        <v>17</v>
      </c>
      <c r="W4766">
        <v>5</v>
      </c>
      <c r="X4766">
        <v>1</v>
      </c>
      <c r="Y4766" t="s">
        <v>172</v>
      </c>
      <c r="Z4766" t="s">
        <v>209</v>
      </c>
    </row>
    <row r="4767" spans="1:26" x14ac:dyDescent="0.25">
      <c r="A4767" s="1">
        <v>43943.685416666667</v>
      </c>
      <c r="B4767" t="s">
        <v>24</v>
      </c>
      <c r="C4767" t="s">
        <v>25</v>
      </c>
      <c r="D4767" t="s">
        <v>26</v>
      </c>
      <c r="E4767" t="s">
        <v>42</v>
      </c>
      <c r="F4767" t="s">
        <v>28</v>
      </c>
      <c r="G4767" t="s">
        <v>29</v>
      </c>
      <c r="H4767" t="s">
        <v>38</v>
      </c>
      <c r="I4767" t="s">
        <v>39</v>
      </c>
      <c r="J4767" t="s">
        <v>31</v>
      </c>
      <c r="K4767" t="s">
        <v>32</v>
      </c>
      <c r="L4767" t="s">
        <v>33</v>
      </c>
      <c r="M4767" t="s">
        <v>34</v>
      </c>
      <c r="N4767">
        <v>2</v>
      </c>
      <c r="O4767" t="s">
        <v>35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20</v>
      </c>
      <c r="V4767">
        <v>16</v>
      </c>
      <c r="W4767">
        <v>4</v>
      </c>
      <c r="X4767">
        <v>4</v>
      </c>
      <c r="Y4767" t="s">
        <v>195</v>
      </c>
      <c r="Z4767" t="s">
        <v>209</v>
      </c>
    </row>
    <row r="4768" spans="1:26" x14ac:dyDescent="0.25">
      <c r="A4768" s="1">
        <v>43610.489583333336</v>
      </c>
      <c r="B4768" t="s">
        <v>49</v>
      </c>
      <c r="C4768" t="s">
        <v>25</v>
      </c>
      <c r="D4768" t="s">
        <v>26</v>
      </c>
      <c r="E4768" t="s">
        <v>42</v>
      </c>
      <c r="F4768" t="s">
        <v>28</v>
      </c>
      <c r="G4768" t="s">
        <v>29</v>
      </c>
      <c r="H4768" t="s">
        <v>38</v>
      </c>
      <c r="I4768" t="s">
        <v>39</v>
      </c>
      <c r="J4768" t="s">
        <v>31</v>
      </c>
      <c r="K4768" t="s">
        <v>32</v>
      </c>
      <c r="L4768" t="s">
        <v>40</v>
      </c>
      <c r="M4768" t="s">
        <v>44</v>
      </c>
      <c r="N4768">
        <v>2</v>
      </c>
      <c r="O4768" t="s">
        <v>35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20</v>
      </c>
      <c r="V4768">
        <v>11</v>
      </c>
      <c r="W4768">
        <v>7</v>
      </c>
      <c r="X4768">
        <v>5</v>
      </c>
      <c r="Y4768" t="s">
        <v>195</v>
      </c>
      <c r="Z4768" t="s">
        <v>209</v>
      </c>
    </row>
    <row r="4769" spans="1:26" x14ac:dyDescent="0.25">
      <c r="A4769" s="1">
        <v>45171.904861111114</v>
      </c>
      <c r="B4769" t="s">
        <v>24</v>
      </c>
      <c r="C4769" t="s">
        <v>30</v>
      </c>
      <c r="D4769" t="s">
        <v>30</v>
      </c>
      <c r="E4769" t="s">
        <v>69</v>
      </c>
      <c r="F4769" t="s">
        <v>37</v>
      </c>
      <c r="G4769" t="s">
        <v>29</v>
      </c>
      <c r="H4769" t="s">
        <v>30</v>
      </c>
      <c r="I4769" t="s">
        <v>30</v>
      </c>
      <c r="J4769" t="s">
        <v>31</v>
      </c>
      <c r="K4769" t="s">
        <v>32</v>
      </c>
      <c r="L4769" t="s">
        <v>40</v>
      </c>
      <c r="M4769" t="s">
        <v>83</v>
      </c>
      <c r="N4769">
        <v>3</v>
      </c>
      <c r="O4769" t="s">
        <v>35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30</v>
      </c>
      <c r="V4769">
        <v>21</v>
      </c>
      <c r="W4769">
        <v>7</v>
      </c>
      <c r="X4769">
        <v>9</v>
      </c>
      <c r="Y4769" t="s">
        <v>157</v>
      </c>
      <c r="Z4769" t="s">
        <v>210</v>
      </c>
    </row>
    <row r="4770" spans="1:26" x14ac:dyDescent="0.25">
      <c r="A4770" s="1">
        <v>42767.8125</v>
      </c>
      <c r="B4770" t="s">
        <v>24</v>
      </c>
      <c r="C4770" t="s">
        <v>25</v>
      </c>
      <c r="D4770" t="s">
        <v>36</v>
      </c>
      <c r="E4770" t="s">
        <v>42</v>
      </c>
      <c r="F4770" t="s">
        <v>28</v>
      </c>
      <c r="G4770" t="s">
        <v>29</v>
      </c>
      <c r="H4770" t="s">
        <v>38</v>
      </c>
      <c r="I4770" t="s">
        <v>39</v>
      </c>
      <c r="J4770" t="s">
        <v>31</v>
      </c>
      <c r="K4770" t="s">
        <v>32</v>
      </c>
      <c r="L4770" t="s">
        <v>40</v>
      </c>
      <c r="M4770" t="s">
        <v>44</v>
      </c>
      <c r="N4770">
        <v>2</v>
      </c>
      <c r="O4770" t="s">
        <v>35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40</v>
      </c>
      <c r="V4770">
        <v>19</v>
      </c>
      <c r="W4770">
        <v>4</v>
      </c>
      <c r="X4770">
        <v>2</v>
      </c>
      <c r="Y4770" t="s">
        <v>180</v>
      </c>
      <c r="Z4770" t="s">
        <v>209</v>
      </c>
    </row>
    <row r="4771" spans="1:26" x14ac:dyDescent="0.25">
      <c r="A4771" s="1">
        <v>42347.670138888891</v>
      </c>
      <c r="B4771" t="s">
        <v>30</v>
      </c>
      <c r="C4771" t="s">
        <v>30</v>
      </c>
      <c r="D4771" t="s">
        <v>30</v>
      </c>
      <c r="E4771" t="s">
        <v>64</v>
      </c>
      <c r="F4771" t="s">
        <v>30</v>
      </c>
      <c r="G4771" t="s">
        <v>29</v>
      </c>
      <c r="H4771" t="s">
        <v>30</v>
      </c>
      <c r="I4771" t="s">
        <v>30</v>
      </c>
      <c r="J4771" t="s">
        <v>31</v>
      </c>
      <c r="K4771" t="s">
        <v>32</v>
      </c>
      <c r="L4771" t="s">
        <v>40</v>
      </c>
      <c r="M4771" t="s">
        <v>34</v>
      </c>
      <c r="N4771">
        <v>2</v>
      </c>
      <c r="O4771" t="s">
        <v>35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20</v>
      </c>
      <c r="V4771">
        <v>16</v>
      </c>
      <c r="W4771">
        <v>4</v>
      </c>
      <c r="X4771">
        <v>12</v>
      </c>
      <c r="Y4771" t="s">
        <v>198</v>
      </c>
      <c r="Z4771" t="s">
        <v>207</v>
      </c>
    </row>
    <row r="4772" spans="1:26" x14ac:dyDescent="0.25">
      <c r="A4772" s="1">
        <v>45493.902777777781</v>
      </c>
      <c r="B4772" t="s">
        <v>24</v>
      </c>
      <c r="C4772" t="s">
        <v>30</v>
      </c>
      <c r="D4772" t="s">
        <v>30</v>
      </c>
      <c r="E4772" t="s">
        <v>42</v>
      </c>
      <c r="F4772" t="s">
        <v>37</v>
      </c>
      <c r="G4772" t="s">
        <v>29</v>
      </c>
      <c r="H4772" t="s">
        <v>30</v>
      </c>
      <c r="I4772" t="s">
        <v>30</v>
      </c>
      <c r="J4772" t="s">
        <v>46</v>
      </c>
      <c r="K4772" t="s">
        <v>32</v>
      </c>
      <c r="L4772" t="s">
        <v>33</v>
      </c>
      <c r="M4772" t="s">
        <v>34</v>
      </c>
      <c r="N4772">
        <v>2</v>
      </c>
      <c r="O4772" t="s">
        <v>47</v>
      </c>
      <c r="P4772">
        <v>10</v>
      </c>
      <c r="Q4772">
        <v>0</v>
      </c>
      <c r="R4772">
        <v>0</v>
      </c>
      <c r="S4772">
        <v>10</v>
      </c>
      <c r="T4772">
        <v>0</v>
      </c>
      <c r="U4772">
        <v>10</v>
      </c>
      <c r="V4772">
        <v>21</v>
      </c>
      <c r="W4772">
        <v>7</v>
      </c>
      <c r="X4772">
        <v>7</v>
      </c>
      <c r="Y4772" t="s">
        <v>157</v>
      </c>
      <c r="Z4772" t="s">
        <v>209</v>
      </c>
    </row>
    <row r="4773" spans="1:26" x14ac:dyDescent="0.25">
      <c r="A4773" s="1">
        <v>43169.482638888891</v>
      </c>
      <c r="B4773" t="s">
        <v>24</v>
      </c>
      <c r="C4773" t="s">
        <v>25</v>
      </c>
      <c r="D4773" t="s">
        <v>26</v>
      </c>
      <c r="E4773" t="s">
        <v>51</v>
      </c>
      <c r="F4773" t="s">
        <v>28</v>
      </c>
      <c r="G4773" t="s">
        <v>29</v>
      </c>
      <c r="H4773" t="s">
        <v>38</v>
      </c>
      <c r="I4773" t="s">
        <v>39</v>
      </c>
      <c r="J4773" t="s">
        <v>46</v>
      </c>
      <c r="K4773" t="s">
        <v>32</v>
      </c>
      <c r="L4773" t="s">
        <v>40</v>
      </c>
      <c r="M4773" t="s">
        <v>34</v>
      </c>
      <c r="N4773">
        <v>1</v>
      </c>
      <c r="O4773" t="s">
        <v>47</v>
      </c>
      <c r="P4773">
        <v>10</v>
      </c>
      <c r="Q4773">
        <v>0</v>
      </c>
      <c r="R4773">
        <v>0</v>
      </c>
      <c r="S4773">
        <v>10</v>
      </c>
      <c r="T4773">
        <v>0</v>
      </c>
      <c r="U4773">
        <v>0</v>
      </c>
      <c r="V4773">
        <v>11</v>
      </c>
      <c r="W4773">
        <v>7</v>
      </c>
      <c r="X4773">
        <v>3</v>
      </c>
      <c r="Y4773" t="s">
        <v>195</v>
      </c>
      <c r="Z4773" t="s">
        <v>211</v>
      </c>
    </row>
    <row r="4774" spans="1:26" x14ac:dyDescent="0.25">
      <c r="A4774" s="1">
        <v>44348.606249999997</v>
      </c>
      <c r="B4774" t="s">
        <v>49</v>
      </c>
      <c r="C4774" t="s">
        <v>25</v>
      </c>
      <c r="D4774" t="s">
        <v>26</v>
      </c>
      <c r="E4774" t="s">
        <v>85</v>
      </c>
      <c r="F4774" t="s">
        <v>37</v>
      </c>
      <c r="G4774" t="s">
        <v>29</v>
      </c>
      <c r="H4774" t="s">
        <v>38</v>
      </c>
      <c r="I4774" t="s">
        <v>39</v>
      </c>
      <c r="J4774" t="s">
        <v>46</v>
      </c>
      <c r="K4774" t="s">
        <v>32</v>
      </c>
      <c r="L4774" t="s">
        <v>40</v>
      </c>
      <c r="M4774" t="s">
        <v>58</v>
      </c>
      <c r="N4774">
        <v>2</v>
      </c>
      <c r="O4774" t="s">
        <v>75</v>
      </c>
      <c r="P4774">
        <v>20</v>
      </c>
      <c r="Q4774">
        <v>0</v>
      </c>
      <c r="R4774">
        <v>0</v>
      </c>
      <c r="S4774">
        <v>0</v>
      </c>
      <c r="T4774">
        <v>20</v>
      </c>
      <c r="U4774">
        <v>0</v>
      </c>
      <c r="V4774">
        <v>14</v>
      </c>
      <c r="W4774">
        <v>3</v>
      </c>
      <c r="X4774">
        <v>6</v>
      </c>
      <c r="Y4774" t="s">
        <v>173</v>
      </c>
      <c r="Z4774" t="s">
        <v>209</v>
      </c>
    </row>
    <row r="4775" spans="1:26" x14ac:dyDescent="0.25">
      <c r="A4775" s="1">
        <v>45100.336805555555</v>
      </c>
      <c r="B4775" t="s">
        <v>49</v>
      </c>
      <c r="C4775" t="s">
        <v>25</v>
      </c>
      <c r="D4775" t="s">
        <v>26</v>
      </c>
      <c r="E4775" t="s">
        <v>27</v>
      </c>
      <c r="F4775" t="s">
        <v>28</v>
      </c>
      <c r="G4775" t="s">
        <v>29</v>
      </c>
      <c r="H4775" t="s">
        <v>38</v>
      </c>
      <c r="I4775" t="s">
        <v>39</v>
      </c>
      <c r="J4775" t="s">
        <v>46</v>
      </c>
      <c r="K4775" t="s">
        <v>53</v>
      </c>
      <c r="L4775" t="s">
        <v>33</v>
      </c>
      <c r="M4775" t="s">
        <v>34</v>
      </c>
      <c r="N4775">
        <v>2</v>
      </c>
      <c r="O4775" t="s">
        <v>35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20</v>
      </c>
      <c r="V4775">
        <v>8</v>
      </c>
      <c r="W4775">
        <v>6</v>
      </c>
      <c r="X4775">
        <v>6</v>
      </c>
      <c r="Y4775" t="s">
        <v>157</v>
      </c>
      <c r="Z4775" t="s">
        <v>211</v>
      </c>
    </row>
    <row r="4776" spans="1:26" x14ac:dyDescent="0.25">
      <c r="A4776" s="1">
        <v>43215.479166666664</v>
      </c>
      <c r="B4776" t="s">
        <v>24</v>
      </c>
      <c r="C4776" t="s">
        <v>25</v>
      </c>
      <c r="D4776" t="s">
        <v>26</v>
      </c>
      <c r="E4776" t="s">
        <v>27</v>
      </c>
      <c r="F4776" t="s">
        <v>56</v>
      </c>
      <c r="G4776" t="s">
        <v>29</v>
      </c>
      <c r="H4776" t="s">
        <v>38</v>
      </c>
      <c r="I4776" t="s">
        <v>39</v>
      </c>
      <c r="J4776" t="s">
        <v>31</v>
      </c>
      <c r="K4776" t="s">
        <v>32</v>
      </c>
      <c r="L4776" t="s">
        <v>73</v>
      </c>
      <c r="M4776" t="s">
        <v>41</v>
      </c>
      <c r="N4776">
        <v>2</v>
      </c>
      <c r="O4776" t="s">
        <v>35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30</v>
      </c>
      <c r="V4776">
        <v>11</v>
      </c>
      <c r="W4776">
        <v>4</v>
      </c>
      <c r="X4776">
        <v>4</v>
      </c>
      <c r="Y4776" t="s">
        <v>192</v>
      </c>
      <c r="Z4776" t="s">
        <v>209</v>
      </c>
    </row>
    <row r="4777" spans="1:26" x14ac:dyDescent="0.25">
      <c r="A4777" s="1">
        <v>43263.753472222219</v>
      </c>
      <c r="B4777" t="s">
        <v>59</v>
      </c>
      <c r="C4777" t="s">
        <v>79</v>
      </c>
      <c r="D4777" t="s">
        <v>26</v>
      </c>
      <c r="E4777" t="s">
        <v>86</v>
      </c>
      <c r="F4777" t="s">
        <v>28</v>
      </c>
      <c r="G4777" t="s">
        <v>29</v>
      </c>
      <c r="H4777" t="s">
        <v>38</v>
      </c>
      <c r="I4777" t="s">
        <v>39</v>
      </c>
      <c r="J4777" t="s">
        <v>46</v>
      </c>
      <c r="K4777" t="s">
        <v>32</v>
      </c>
      <c r="L4777" t="s">
        <v>40</v>
      </c>
      <c r="M4777" t="s">
        <v>82</v>
      </c>
      <c r="N4777">
        <v>2</v>
      </c>
      <c r="O4777" t="s">
        <v>35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10</v>
      </c>
      <c r="V4777">
        <v>18</v>
      </c>
      <c r="W4777">
        <v>3</v>
      </c>
      <c r="X4777">
        <v>6</v>
      </c>
      <c r="Y4777" t="s">
        <v>179</v>
      </c>
      <c r="Z4777" t="s">
        <v>207</v>
      </c>
    </row>
    <row r="4778" spans="1:26" x14ac:dyDescent="0.25">
      <c r="A4778" s="1">
        <v>44755.75</v>
      </c>
      <c r="B4778" t="s">
        <v>24</v>
      </c>
      <c r="C4778" t="s">
        <v>25</v>
      </c>
      <c r="D4778" t="s">
        <v>26</v>
      </c>
      <c r="E4778" t="s">
        <v>42</v>
      </c>
      <c r="F4778" t="s">
        <v>80</v>
      </c>
      <c r="G4778" t="s">
        <v>29</v>
      </c>
      <c r="H4778" t="s">
        <v>38</v>
      </c>
      <c r="I4778" t="s">
        <v>39</v>
      </c>
      <c r="J4778" t="s">
        <v>31</v>
      </c>
      <c r="K4778" t="s">
        <v>32</v>
      </c>
      <c r="L4778" t="s">
        <v>33</v>
      </c>
      <c r="M4778" t="s">
        <v>82</v>
      </c>
      <c r="N4778">
        <v>3</v>
      </c>
      <c r="O4778" t="s">
        <v>35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30</v>
      </c>
      <c r="V4778">
        <v>18</v>
      </c>
      <c r="W4778">
        <v>4</v>
      </c>
      <c r="X4778">
        <v>7</v>
      </c>
      <c r="Y4778" t="s">
        <v>195</v>
      </c>
      <c r="Z4778" t="s">
        <v>210</v>
      </c>
    </row>
    <row r="4779" spans="1:26" x14ac:dyDescent="0.25">
      <c r="A4779" s="1">
        <v>43104.322916666664</v>
      </c>
      <c r="B4779" t="s">
        <v>24</v>
      </c>
      <c r="C4779" t="s">
        <v>25</v>
      </c>
      <c r="D4779" t="s">
        <v>26</v>
      </c>
      <c r="E4779" t="s">
        <v>42</v>
      </c>
      <c r="F4779" t="s">
        <v>28</v>
      </c>
      <c r="G4779" t="s">
        <v>29</v>
      </c>
      <c r="H4779" t="s">
        <v>38</v>
      </c>
      <c r="I4779" t="s">
        <v>127</v>
      </c>
      <c r="J4779" t="s">
        <v>46</v>
      </c>
      <c r="K4779" t="s">
        <v>32</v>
      </c>
      <c r="L4779" t="s">
        <v>40</v>
      </c>
      <c r="M4779" t="s">
        <v>34</v>
      </c>
      <c r="N4779">
        <v>2</v>
      </c>
      <c r="O4779" t="s">
        <v>75</v>
      </c>
      <c r="P4779">
        <v>10</v>
      </c>
      <c r="Q4779">
        <v>0</v>
      </c>
      <c r="R4779">
        <v>0</v>
      </c>
      <c r="S4779">
        <v>0</v>
      </c>
      <c r="T4779">
        <v>10</v>
      </c>
      <c r="U4779">
        <v>10</v>
      </c>
      <c r="V4779">
        <v>7</v>
      </c>
      <c r="W4779">
        <v>5</v>
      </c>
      <c r="X4779">
        <v>1</v>
      </c>
      <c r="Y4779" t="s">
        <v>195</v>
      </c>
      <c r="Z4779" t="s">
        <v>208</v>
      </c>
    </row>
    <row r="4780" spans="1:26" x14ac:dyDescent="0.25">
      <c r="A4780" s="1">
        <v>45016.607638888891</v>
      </c>
      <c r="B4780" t="s">
        <v>59</v>
      </c>
      <c r="C4780" t="s">
        <v>25</v>
      </c>
      <c r="D4780" t="s">
        <v>26</v>
      </c>
      <c r="E4780" t="s">
        <v>45</v>
      </c>
      <c r="F4780" t="s">
        <v>28</v>
      </c>
      <c r="G4780" t="s">
        <v>29</v>
      </c>
      <c r="H4780" t="s">
        <v>38</v>
      </c>
      <c r="I4780" t="s">
        <v>39</v>
      </c>
      <c r="J4780" t="s">
        <v>46</v>
      </c>
      <c r="K4780" t="s">
        <v>32</v>
      </c>
      <c r="L4780" t="s">
        <v>40</v>
      </c>
      <c r="M4780" t="s">
        <v>34</v>
      </c>
      <c r="N4780">
        <v>2</v>
      </c>
      <c r="O4780" t="s">
        <v>75</v>
      </c>
      <c r="P4780">
        <v>20</v>
      </c>
      <c r="Q4780">
        <v>0</v>
      </c>
      <c r="R4780">
        <v>0</v>
      </c>
      <c r="S4780">
        <v>0</v>
      </c>
      <c r="T4780">
        <v>20</v>
      </c>
      <c r="U4780">
        <v>10</v>
      </c>
      <c r="V4780">
        <v>14</v>
      </c>
      <c r="W4780">
        <v>6</v>
      </c>
      <c r="X4780">
        <v>3</v>
      </c>
      <c r="Y4780" t="s">
        <v>173</v>
      </c>
      <c r="Z4780" t="s">
        <v>209</v>
      </c>
    </row>
    <row r="4781" spans="1:26" x14ac:dyDescent="0.25">
      <c r="A4781" s="1">
        <v>43043.534722222219</v>
      </c>
      <c r="B4781" t="s">
        <v>24</v>
      </c>
      <c r="C4781" t="s">
        <v>50</v>
      </c>
      <c r="D4781" t="s">
        <v>26</v>
      </c>
      <c r="E4781" t="s">
        <v>86</v>
      </c>
      <c r="F4781" t="s">
        <v>56</v>
      </c>
      <c r="G4781" t="s">
        <v>29</v>
      </c>
      <c r="H4781" t="s">
        <v>52</v>
      </c>
      <c r="I4781" t="s">
        <v>39</v>
      </c>
      <c r="J4781" t="s">
        <v>31</v>
      </c>
      <c r="K4781" t="s">
        <v>32</v>
      </c>
      <c r="L4781" t="s">
        <v>33</v>
      </c>
      <c r="M4781" t="s">
        <v>114</v>
      </c>
      <c r="N4781">
        <v>2</v>
      </c>
      <c r="O4781" t="s">
        <v>35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40</v>
      </c>
      <c r="V4781">
        <v>12</v>
      </c>
      <c r="W4781">
        <v>7</v>
      </c>
      <c r="X4781">
        <v>11</v>
      </c>
      <c r="Y4781" t="s">
        <v>195</v>
      </c>
      <c r="Z4781" t="s">
        <v>210</v>
      </c>
    </row>
    <row r="4782" spans="1:26" x14ac:dyDescent="0.25">
      <c r="A4782" s="1">
        <v>43667.326388888891</v>
      </c>
      <c r="B4782" t="s">
        <v>24</v>
      </c>
      <c r="C4782" t="s">
        <v>79</v>
      </c>
      <c r="D4782" t="s">
        <v>26</v>
      </c>
      <c r="E4782" t="s">
        <v>45</v>
      </c>
      <c r="F4782" t="s">
        <v>37</v>
      </c>
      <c r="G4782" t="s">
        <v>29</v>
      </c>
      <c r="H4782" t="s">
        <v>52</v>
      </c>
      <c r="I4782" t="s">
        <v>39</v>
      </c>
      <c r="J4782" t="s">
        <v>46</v>
      </c>
      <c r="K4782" t="s">
        <v>32</v>
      </c>
      <c r="L4782" t="s">
        <v>40</v>
      </c>
      <c r="M4782" t="s">
        <v>83</v>
      </c>
      <c r="N4782">
        <v>2</v>
      </c>
      <c r="O4782" t="s">
        <v>35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30</v>
      </c>
      <c r="V4782">
        <v>7</v>
      </c>
      <c r="W4782">
        <v>1</v>
      </c>
      <c r="X4782">
        <v>7</v>
      </c>
      <c r="Y4782" t="s">
        <v>171</v>
      </c>
      <c r="Z4782" t="s">
        <v>209</v>
      </c>
    </row>
    <row r="4783" spans="1:26" x14ac:dyDescent="0.25">
      <c r="A4783" s="1">
        <v>45411.322916666664</v>
      </c>
      <c r="B4783" t="s">
        <v>24</v>
      </c>
      <c r="C4783" t="s">
        <v>50</v>
      </c>
      <c r="D4783" t="s">
        <v>26</v>
      </c>
      <c r="E4783" t="s">
        <v>27</v>
      </c>
      <c r="F4783" t="s">
        <v>37</v>
      </c>
      <c r="G4783" t="s">
        <v>29</v>
      </c>
      <c r="H4783" t="s">
        <v>52</v>
      </c>
      <c r="I4783" t="s">
        <v>39</v>
      </c>
      <c r="J4783" t="s">
        <v>31</v>
      </c>
      <c r="K4783" t="s">
        <v>32</v>
      </c>
      <c r="L4783" t="s">
        <v>40</v>
      </c>
      <c r="M4783" t="s">
        <v>58</v>
      </c>
      <c r="N4783">
        <v>2</v>
      </c>
      <c r="O4783" t="s">
        <v>35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20</v>
      </c>
      <c r="V4783">
        <v>7</v>
      </c>
      <c r="W4783">
        <v>2</v>
      </c>
      <c r="X4783">
        <v>4</v>
      </c>
      <c r="Y4783" t="s">
        <v>180</v>
      </c>
      <c r="Z4783" t="s">
        <v>209</v>
      </c>
    </row>
    <row r="4784" spans="1:26" x14ac:dyDescent="0.25">
      <c r="A4784" s="1">
        <v>44817.676388888889</v>
      </c>
      <c r="B4784" t="s">
        <v>49</v>
      </c>
      <c r="C4784" t="s">
        <v>25</v>
      </c>
      <c r="D4784" t="s">
        <v>26</v>
      </c>
      <c r="E4784" t="s">
        <v>27</v>
      </c>
      <c r="F4784" t="s">
        <v>43</v>
      </c>
      <c r="G4784" t="s">
        <v>102</v>
      </c>
      <c r="H4784" t="s">
        <v>38</v>
      </c>
      <c r="I4784" t="s">
        <v>39</v>
      </c>
      <c r="J4784" t="s">
        <v>46</v>
      </c>
      <c r="K4784" t="s">
        <v>32</v>
      </c>
      <c r="L4784" t="s">
        <v>40</v>
      </c>
      <c r="M4784" t="s">
        <v>34</v>
      </c>
      <c r="N4784">
        <v>2</v>
      </c>
      <c r="O4784" t="s">
        <v>35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30</v>
      </c>
      <c r="V4784">
        <v>16</v>
      </c>
      <c r="W4784">
        <v>3</v>
      </c>
      <c r="X4784">
        <v>9</v>
      </c>
      <c r="Y4784" t="s">
        <v>176</v>
      </c>
      <c r="Z4784" t="s">
        <v>209</v>
      </c>
    </row>
    <row r="4785" spans="1:26" x14ac:dyDescent="0.25">
      <c r="A4785" s="1">
        <v>43623.8</v>
      </c>
      <c r="B4785" t="s">
        <v>24</v>
      </c>
      <c r="C4785" t="s">
        <v>25</v>
      </c>
      <c r="D4785" t="s">
        <v>26</v>
      </c>
      <c r="E4785" t="s">
        <v>27</v>
      </c>
      <c r="F4785" t="s">
        <v>56</v>
      </c>
      <c r="G4785" t="s">
        <v>29</v>
      </c>
      <c r="H4785" t="s">
        <v>38</v>
      </c>
      <c r="I4785" t="s">
        <v>39</v>
      </c>
      <c r="J4785" t="s">
        <v>46</v>
      </c>
      <c r="K4785" t="s">
        <v>32</v>
      </c>
      <c r="L4785" t="s">
        <v>40</v>
      </c>
      <c r="M4785" t="s">
        <v>34</v>
      </c>
      <c r="N4785">
        <v>2</v>
      </c>
      <c r="O4785" t="s">
        <v>47</v>
      </c>
      <c r="P4785">
        <v>20</v>
      </c>
      <c r="Q4785">
        <v>0</v>
      </c>
      <c r="R4785">
        <v>0</v>
      </c>
      <c r="S4785">
        <v>20</v>
      </c>
      <c r="T4785">
        <v>0</v>
      </c>
      <c r="U4785">
        <v>10</v>
      </c>
      <c r="V4785">
        <v>19</v>
      </c>
      <c r="W4785">
        <v>6</v>
      </c>
      <c r="X4785">
        <v>6</v>
      </c>
      <c r="Y4785" t="s">
        <v>195</v>
      </c>
      <c r="Z4785" t="s">
        <v>208</v>
      </c>
    </row>
    <row r="4786" spans="1:26" x14ac:dyDescent="0.25">
      <c r="A4786" s="1">
        <v>44773.645833333336</v>
      </c>
      <c r="B4786" t="s">
        <v>24</v>
      </c>
      <c r="C4786" t="s">
        <v>25</v>
      </c>
      <c r="D4786" t="s">
        <v>26</v>
      </c>
      <c r="E4786" t="s">
        <v>85</v>
      </c>
      <c r="F4786" t="s">
        <v>28</v>
      </c>
      <c r="G4786" t="s">
        <v>29</v>
      </c>
      <c r="H4786" t="s">
        <v>38</v>
      </c>
      <c r="I4786" t="s">
        <v>39</v>
      </c>
      <c r="J4786" t="s">
        <v>31</v>
      </c>
      <c r="K4786" t="s">
        <v>32</v>
      </c>
      <c r="L4786" t="s">
        <v>40</v>
      </c>
      <c r="M4786" t="s">
        <v>77</v>
      </c>
      <c r="N4786">
        <v>3</v>
      </c>
      <c r="O4786" t="s">
        <v>35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40</v>
      </c>
      <c r="V4786">
        <v>15</v>
      </c>
      <c r="W4786">
        <v>1</v>
      </c>
      <c r="X4786">
        <v>7</v>
      </c>
      <c r="Y4786" t="s">
        <v>195</v>
      </c>
      <c r="Z4786" t="s">
        <v>209</v>
      </c>
    </row>
    <row r="4787" spans="1:26" x14ac:dyDescent="0.25">
      <c r="A4787" s="1">
        <v>43466.958333333336</v>
      </c>
      <c r="B4787" t="s">
        <v>59</v>
      </c>
      <c r="C4787" t="s">
        <v>30</v>
      </c>
      <c r="D4787" t="s">
        <v>36</v>
      </c>
      <c r="E4787" t="s">
        <v>45</v>
      </c>
      <c r="F4787" t="s">
        <v>30</v>
      </c>
      <c r="G4787" t="s">
        <v>29</v>
      </c>
      <c r="H4787" t="s">
        <v>52</v>
      </c>
      <c r="I4787" t="s">
        <v>30</v>
      </c>
      <c r="J4787" t="s">
        <v>46</v>
      </c>
      <c r="K4787" t="s">
        <v>32</v>
      </c>
      <c r="L4787" t="s">
        <v>40</v>
      </c>
      <c r="M4787" t="s">
        <v>92</v>
      </c>
      <c r="N4787">
        <v>2</v>
      </c>
      <c r="O4787" t="s">
        <v>35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20</v>
      </c>
      <c r="V4787">
        <v>23</v>
      </c>
      <c r="W4787">
        <v>3</v>
      </c>
      <c r="X4787">
        <v>1</v>
      </c>
      <c r="Y4787" t="s">
        <v>195</v>
      </c>
      <c r="Z4787" t="s">
        <v>209</v>
      </c>
    </row>
    <row r="4788" spans="1:26" x14ac:dyDescent="0.25">
      <c r="A4788" s="1">
        <v>43405.427083333336</v>
      </c>
      <c r="B4788" t="s">
        <v>24</v>
      </c>
      <c r="C4788" t="s">
        <v>79</v>
      </c>
      <c r="D4788" t="s">
        <v>26</v>
      </c>
      <c r="E4788" t="s">
        <v>51</v>
      </c>
      <c r="F4788" t="s">
        <v>56</v>
      </c>
      <c r="G4788" t="s">
        <v>29</v>
      </c>
      <c r="H4788" t="s">
        <v>38</v>
      </c>
      <c r="I4788" t="s">
        <v>97</v>
      </c>
      <c r="J4788" t="s">
        <v>31</v>
      </c>
      <c r="K4788" t="s">
        <v>32</v>
      </c>
      <c r="L4788" t="s">
        <v>73</v>
      </c>
      <c r="M4788" t="s">
        <v>48</v>
      </c>
      <c r="N4788">
        <v>1</v>
      </c>
      <c r="O4788" t="s">
        <v>35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10</v>
      </c>
      <c r="V4788">
        <v>10</v>
      </c>
      <c r="W4788">
        <v>5</v>
      </c>
      <c r="X4788">
        <v>11</v>
      </c>
      <c r="Y4788" t="s">
        <v>195</v>
      </c>
      <c r="Z4788" t="s">
        <v>209</v>
      </c>
    </row>
    <row r="4789" spans="1:26" x14ac:dyDescent="0.25">
      <c r="A4789" s="1">
        <v>43359.708333333336</v>
      </c>
      <c r="B4789" t="s">
        <v>24</v>
      </c>
      <c r="C4789" t="s">
        <v>25</v>
      </c>
      <c r="D4789" t="s">
        <v>26</v>
      </c>
      <c r="E4789" t="s">
        <v>51</v>
      </c>
      <c r="F4789" t="s">
        <v>61</v>
      </c>
      <c r="G4789" t="s">
        <v>29</v>
      </c>
      <c r="H4789" t="s">
        <v>38</v>
      </c>
      <c r="I4789" t="s">
        <v>39</v>
      </c>
      <c r="J4789" t="s">
        <v>46</v>
      </c>
      <c r="K4789" t="s">
        <v>32</v>
      </c>
      <c r="L4789" t="s">
        <v>40</v>
      </c>
      <c r="M4789" t="s">
        <v>34</v>
      </c>
      <c r="N4789">
        <v>1</v>
      </c>
      <c r="O4789" t="s">
        <v>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10</v>
      </c>
      <c r="V4789">
        <v>17</v>
      </c>
      <c r="W4789">
        <v>1</v>
      </c>
      <c r="X4789">
        <v>9</v>
      </c>
      <c r="Y4789" t="s">
        <v>160</v>
      </c>
      <c r="Z4789" t="s">
        <v>207</v>
      </c>
    </row>
    <row r="4790" spans="1:26" x14ac:dyDescent="0.25">
      <c r="A4790" s="1">
        <v>43446.694444444445</v>
      </c>
      <c r="B4790" t="s">
        <v>49</v>
      </c>
      <c r="C4790" t="s">
        <v>25</v>
      </c>
      <c r="D4790" t="s">
        <v>26</v>
      </c>
      <c r="E4790" t="s">
        <v>27</v>
      </c>
      <c r="F4790" t="s">
        <v>56</v>
      </c>
      <c r="G4790" t="s">
        <v>29</v>
      </c>
      <c r="H4790" t="s">
        <v>38</v>
      </c>
      <c r="I4790" t="s">
        <v>39</v>
      </c>
      <c r="J4790" t="s">
        <v>31</v>
      </c>
      <c r="K4790" t="s">
        <v>32</v>
      </c>
      <c r="L4790" t="s">
        <v>33</v>
      </c>
      <c r="M4790" t="s">
        <v>58</v>
      </c>
      <c r="N4790">
        <v>2</v>
      </c>
      <c r="O4790" t="s">
        <v>35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20</v>
      </c>
      <c r="V4790">
        <v>16</v>
      </c>
      <c r="W4790">
        <v>4</v>
      </c>
      <c r="X4790">
        <v>12</v>
      </c>
      <c r="Y4790" t="s">
        <v>195</v>
      </c>
      <c r="Z4790" t="s">
        <v>209</v>
      </c>
    </row>
    <row r="4791" spans="1:26" x14ac:dyDescent="0.25">
      <c r="A4791" s="1">
        <v>42267.565972222219</v>
      </c>
      <c r="B4791" t="s">
        <v>59</v>
      </c>
      <c r="C4791" t="s">
        <v>25</v>
      </c>
      <c r="D4791" t="s">
        <v>26</v>
      </c>
      <c r="E4791" t="s">
        <v>45</v>
      </c>
      <c r="F4791" t="s">
        <v>28</v>
      </c>
      <c r="G4791" t="s">
        <v>29</v>
      </c>
      <c r="H4791" t="s">
        <v>38</v>
      </c>
      <c r="I4791" t="s">
        <v>39</v>
      </c>
      <c r="J4791" t="s">
        <v>31</v>
      </c>
      <c r="K4791" t="s">
        <v>32</v>
      </c>
      <c r="L4791" t="s">
        <v>40</v>
      </c>
      <c r="M4791" t="s">
        <v>58</v>
      </c>
      <c r="N4791">
        <v>2</v>
      </c>
      <c r="O4791" t="s">
        <v>35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20</v>
      </c>
      <c r="V4791">
        <v>13</v>
      </c>
      <c r="W4791">
        <v>1</v>
      </c>
      <c r="X4791">
        <v>9</v>
      </c>
      <c r="Y4791" t="s">
        <v>179</v>
      </c>
      <c r="Z4791" t="s">
        <v>209</v>
      </c>
    </row>
    <row r="4792" spans="1:26" x14ac:dyDescent="0.25">
      <c r="A4792" s="1">
        <v>44810.677083333336</v>
      </c>
      <c r="B4792" t="s">
        <v>24</v>
      </c>
      <c r="C4792" t="s">
        <v>25</v>
      </c>
      <c r="D4792" t="s">
        <v>26</v>
      </c>
      <c r="E4792" t="s">
        <v>84</v>
      </c>
      <c r="F4792" t="s">
        <v>28</v>
      </c>
      <c r="G4792" t="s">
        <v>29</v>
      </c>
      <c r="H4792" t="s">
        <v>38</v>
      </c>
      <c r="I4792" t="s">
        <v>39</v>
      </c>
      <c r="J4792" t="s">
        <v>31</v>
      </c>
      <c r="K4792" t="s">
        <v>32</v>
      </c>
      <c r="L4792" t="s">
        <v>73</v>
      </c>
      <c r="M4792" t="s">
        <v>58</v>
      </c>
      <c r="N4792">
        <v>2</v>
      </c>
      <c r="O4792" t="s">
        <v>35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20</v>
      </c>
      <c r="V4792">
        <v>16</v>
      </c>
      <c r="W4792">
        <v>3</v>
      </c>
      <c r="X4792">
        <v>9</v>
      </c>
      <c r="Y4792" t="s">
        <v>206</v>
      </c>
      <c r="Z4792" t="s">
        <v>207</v>
      </c>
    </row>
    <row r="4793" spans="1:26" x14ac:dyDescent="0.25">
      <c r="A4793" s="1">
        <v>42464.465277777781</v>
      </c>
      <c r="B4793" t="s">
        <v>59</v>
      </c>
      <c r="C4793" t="s">
        <v>25</v>
      </c>
      <c r="D4793" t="s">
        <v>26</v>
      </c>
      <c r="E4793" t="s">
        <v>45</v>
      </c>
      <c r="F4793" t="s">
        <v>61</v>
      </c>
      <c r="G4793" t="s">
        <v>29</v>
      </c>
      <c r="H4793" t="s">
        <v>38</v>
      </c>
      <c r="I4793" t="s">
        <v>39</v>
      </c>
      <c r="J4793" t="s">
        <v>46</v>
      </c>
      <c r="K4793" t="s">
        <v>32</v>
      </c>
      <c r="L4793" t="s">
        <v>40</v>
      </c>
      <c r="M4793" t="s">
        <v>48</v>
      </c>
      <c r="N4793">
        <v>2</v>
      </c>
      <c r="O4793" t="s">
        <v>35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20</v>
      </c>
      <c r="V4793">
        <v>11</v>
      </c>
      <c r="W4793">
        <v>2</v>
      </c>
      <c r="X4793">
        <v>4</v>
      </c>
      <c r="Y4793" t="s">
        <v>172</v>
      </c>
      <c r="Z4793" t="s">
        <v>209</v>
      </c>
    </row>
    <row r="4794" spans="1:26" x14ac:dyDescent="0.25">
      <c r="A4794" s="1">
        <v>44147.875</v>
      </c>
      <c r="B4794" t="s">
        <v>24</v>
      </c>
      <c r="C4794" t="s">
        <v>25</v>
      </c>
      <c r="D4794" t="s">
        <v>36</v>
      </c>
      <c r="E4794" t="s">
        <v>42</v>
      </c>
      <c r="F4794" t="s">
        <v>80</v>
      </c>
      <c r="G4794" t="s">
        <v>29</v>
      </c>
      <c r="H4794" t="s">
        <v>38</v>
      </c>
      <c r="I4794" t="s">
        <v>39</v>
      </c>
      <c r="J4794" t="s">
        <v>46</v>
      </c>
      <c r="K4794" t="s">
        <v>32</v>
      </c>
      <c r="L4794" t="s">
        <v>40</v>
      </c>
      <c r="M4794" t="s">
        <v>34</v>
      </c>
      <c r="N4794">
        <v>2</v>
      </c>
      <c r="O4794" t="s">
        <v>47</v>
      </c>
      <c r="P4794">
        <v>10</v>
      </c>
      <c r="Q4794">
        <v>0</v>
      </c>
      <c r="R4794">
        <v>0</v>
      </c>
      <c r="S4794">
        <v>10</v>
      </c>
      <c r="T4794">
        <v>0</v>
      </c>
      <c r="U4794">
        <v>40</v>
      </c>
      <c r="V4794">
        <v>21</v>
      </c>
      <c r="W4794">
        <v>5</v>
      </c>
      <c r="X4794">
        <v>11</v>
      </c>
      <c r="Y4794" t="s">
        <v>191</v>
      </c>
      <c r="Z4794" t="s">
        <v>209</v>
      </c>
    </row>
    <row r="4795" spans="1:26" x14ac:dyDescent="0.25">
      <c r="A4795" s="1">
        <v>43364.892361111109</v>
      </c>
      <c r="B4795" t="s">
        <v>24</v>
      </c>
      <c r="C4795" t="s">
        <v>25</v>
      </c>
      <c r="D4795" t="s">
        <v>36</v>
      </c>
      <c r="E4795" t="s">
        <v>27</v>
      </c>
      <c r="F4795" t="s">
        <v>96</v>
      </c>
      <c r="G4795" t="s">
        <v>29</v>
      </c>
      <c r="H4795" t="s">
        <v>38</v>
      </c>
      <c r="I4795" t="s">
        <v>39</v>
      </c>
      <c r="J4795" t="s">
        <v>31</v>
      </c>
      <c r="K4795" t="s">
        <v>32</v>
      </c>
      <c r="L4795" t="s">
        <v>40</v>
      </c>
      <c r="M4795" t="s">
        <v>41</v>
      </c>
      <c r="N4795">
        <v>2</v>
      </c>
      <c r="O4795" t="s">
        <v>35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30</v>
      </c>
      <c r="V4795">
        <v>21</v>
      </c>
      <c r="W4795">
        <v>6</v>
      </c>
      <c r="X4795">
        <v>9</v>
      </c>
      <c r="Y4795" t="s">
        <v>173</v>
      </c>
      <c r="Z4795" t="s">
        <v>207</v>
      </c>
    </row>
    <row r="4796" spans="1:26" x14ac:dyDescent="0.25">
      <c r="A4796" s="1">
        <v>45457.444444444445</v>
      </c>
      <c r="B4796" t="s">
        <v>24</v>
      </c>
      <c r="C4796" t="s">
        <v>25</v>
      </c>
      <c r="D4796" t="s">
        <v>26</v>
      </c>
      <c r="E4796" t="s">
        <v>42</v>
      </c>
      <c r="F4796" t="s">
        <v>37</v>
      </c>
      <c r="G4796" t="s">
        <v>29</v>
      </c>
      <c r="H4796" t="s">
        <v>38</v>
      </c>
      <c r="I4796" t="s">
        <v>39</v>
      </c>
      <c r="J4796" t="s">
        <v>31</v>
      </c>
      <c r="K4796" t="s">
        <v>32</v>
      </c>
      <c r="L4796" t="s">
        <v>40</v>
      </c>
      <c r="M4796" t="s">
        <v>34</v>
      </c>
      <c r="N4796">
        <v>2</v>
      </c>
      <c r="O4796" t="s">
        <v>35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20</v>
      </c>
      <c r="V4796">
        <v>10</v>
      </c>
      <c r="W4796">
        <v>6</v>
      </c>
      <c r="X4796">
        <v>6</v>
      </c>
      <c r="Y4796" t="s">
        <v>195</v>
      </c>
      <c r="Z4796" t="s">
        <v>211</v>
      </c>
    </row>
    <row r="4797" spans="1:26" x14ac:dyDescent="0.25">
      <c r="A4797" s="1">
        <v>44254.684027777781</v>
      </c>
      <c r="B4797" t="s">
        <v>24</v>
      </c>
      <c r="C4797" t="s">
        <v>25</v>
      </c>
      <c r="D4797" t="s">
        <v>26</v>
      </c>
      <c r="E4797" t="s">
        <v>27</v>
      </c>
      <c r="F4797" t="s">
        <v>28</v>
      </c>
      <c r="G4797" t="s">
        <v>29</v>
      </c>
      <c r="H4797" t="s">
        <v>38</v>
      </c>
      <c r="I4797" t="s">
        <v>39</v>
      </c>
      <c r="J4797" t="s">
        <v>31</v>
      </c>
      <c r="K4797" t="s">
        <v>32</v>
      </c>
      <c r="L4797" t="s">
        <v>40</v>
      </c>
      <c r="M4797" t="s">
        <v>34</v>
      </c>
      <c r="N4797">
        <v>2</v>
      </c>
      <c r="O4797" t="s">
        <v>35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20</v>
      </c>
      <c r="V4797">
        <v>16</v>
      </c>
      <c r="W4797">
        <v>7</v>
      </c>
      <c r="X4797">
        <v>2</v>
      </c>
      <c r="Y4797" t="s">
        <v>172</v>
      </c>
      <c r="Z4797" t="s">
        <v>209</v>
      </c>
    </row>
    <row r="4798" spans="1:26" x14ac:dyDescent="0.25">
      <c r="A4798" s="1">
        <v>45196.635416666664</v>
      </c>
      <c r="B4798" t="s">
        <v>24</v>
      </c>
      <c r="C4798" t="s">
        <v>79</v>
      </c>
      <c r="D4798" t="s">
        <v>26</v>
      </c>
      <c r="E4798" t="s">
        <v>42</v>
      </c>
      <c r="F4798" t="s">
        <v>37</v>
      </c>
      <c r="G4798" t="s">
        <v>29</v>
      </c>
      <c r="H4798" t="s">
        <v>38</v>
      </c>
      <c r="I4798" t="s">
        <v>30</v>
      </c>
      <c r="J4798" t="s">
        <v>31</v>
      </c>
      <c r="K4798" t="s">
        <v>32</v>
      </c>
      <c r="L4798" t="s">
        <v>33</v>
      </c>
      <c r="M4798" t="s">
        <v>48</v>
      </c>
      <c r="N4798">
        <v>2</v>
      </c>
      <c r="O4798" t="s">
        <v>35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20</v>
      </c>
      <c r="V4798">
        <v>15</v>
      </c>
      <c r="W4798">
        <v>4</v>
      </c>
      <c r="X4798">
        <v>9</v>
      </c>
      <c r="Y4798" t="s">
        <v>195</v>
      </c>
      <c r="Z4798" t="s">
        <v>209</v>
      </c>
    </row>
    <row r="4799" spans="1:26" x14ac:dyDescent="0.25">
      <c r="A4799" s="1">
        <v>44388.558333333334</v>
      </c>
      <c r="B4799" t="s">
        <v>24</v>
      </c>
      <c r="C4799" t="s">
        <v>50</v>
      </c>
      <c r="D4799" t="s">
        <v>26</v>
      </c>
      <c r="E4799" t="s">
        <v>27</v>
      </c>
      <c r="F4799" t="s">
        <v>37</v>
      </c>
      <c r="G4799" t="s">
        <v>29</v>
      </c>
      <c r="H4799" t="s">
        <v>52</v>
      </c>
      <c r="I4799" t="s">
        <v>39</v>
      </c>
      <c r="J4799" t="s">
        <v>46</v>
      </c>
      <c r="K4799" t="s">
        <v>32</v>
      </c>
      <c r="L4799" t="s">
        <v>40</v>
      </c>
      <c r="M4799" t="s">
        <v>58</v>
      </c>
      <c r="N4799">
        <v>2</v>
      </c>
      <c r="O4799" t="s">
        <v>47</v>
      </c>
      <c r="P4799">
        <v>20</v>
      </c>
      <c r="Q4799">
        <v>0</v>
      </c>
      <c r="R4799">
        <v>0</v>
      </c>
      <c r="S4799">
        <v>20</v>
      </c>
      <c r="T4799">
        <v>0</v>
      </c>
      <c r="U4799">
        <v>10</v>
      </c>
      <c r="V4799">
        <v>13</v>
      </c>
      <c r="W4799">
        <v>1</v>
      </c>
      <c r="X4799">
        <v>7</v>
      </c>
      <c r="Y4799" t="s">
        <v>179</v>
      </c>
      <c r="Z4799" t="s">
        <v>209</v>
      </c>
    </row>
    <row r="4800" spans="1:26" x14ac:dyDescent="0.25">
      <c r="A4800" s="1">
        <v>44937.753472222219</v>
      </c>
      <c r="B4800" t="s">
        <v>24</v>
      </c>
      <c r="C4800" t="s">
        <v>25</v>
      </c>
      <c r="D4800" t="s">
        <v>36</v>
      </c>
      <c r="E4800" t="s">
        <v>45</v>
      </c>
      <c r="F4800" t="s">
        <v>37</v>
      </c>
      <c r="G4800" t="s">
        <v>29</v>
      </c>
      <c r="H4800" t="s">
        <v>38</v>
      </c>
      <c r="I4800" t="s">
        <v>39</v>
      </c>
      <c r="J4800" t="s">
        <v>46</v>
      </c>
      <c r="K4800" t="s">
        <v>32</v>
      </c>
      <c r="L4800" t="s">
        <v>40</v>
      </c>
      <c r="M4800" t="s">
        <v>83</v>
      </c>
      <c r="N4800">
        <v>2</v>
      </c>
      <c r="O4800" t="s">
        <v>35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30</v>
      </c>
      <c r="V4800">
        <v>18</v>
      </c>
      <c r="W4800">
        <v>4</v>
      </c>
      <c r="X4800">
        <v>1</v>
      </c>
      <c r="Y4800" t="s">
        <v>161</v>
      </c>
      <c r="Z4800" t="s">
        <v>209</v>
      </c>
    </row>
    <row r="4801" spans="1:26" x14ac:dyDescent="0.25">
      <c r="A4801" s="1">
        <v>43409.625</v>
      </c>
      <c r="B4801" t="s">
        <v>59</v>
      </c>
      <c r="C4801" t="s">
        <v>25</v>
      </c>
      <c r="D4801" t="s">
        <v>26</v>
      </c>
      <c r="E4801" t="s">
        <v>42</v>
      </c>
      <c r="F4801" t="s">
        <v>56</v>
      </c>
      <c r="G4801" t="s">
        <v>29</v>
      </c>
      <c r="H4801" t="s">
        <v>38</v>
      </c>
      <c r="I4801" t="s">
        <v>39</v>
      </c>
      <c r="J4801" t="s">
        <v>31</v>
      </c>
      <c r="K4801" t="s">
        <v>32</v>
      </c>
      <c r="L4801" t="s">
        <v>33</v>
      </c>
      <c r="M4801" t="s">
        <v>55</v>
      </c>
      <c r="N4801">
        <v>2</v>
      </c>
      <c r="O4801" t="s">
        <v>35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20</v>
      </c>
      <c r="V4801">
        <v>15</v>
      </c>
      <c r="W4801">
        <v>2</v>
      </c>
      <c r="X4801">
        <v>11</v>
      </c>
      <c r="Y4801" t="s">
        <v>173</v>
      </c>
      <c r="Z4801" t="s">
        <v>207</v>
      </c>
    </row>
    <row r="4802" spans="1:26" x14ac:dyDescent="0.25">
      <c r="A4802" s="1">
        <v>45065.722916666666</v>
      </c>
      <c r="B4802" t="s">
        <v>24</v>
      </c>
      <c r="C4802" t="s">
        <v>25</v>
      </c>
      <c r="D4802" t="s">
        <v>26</v>
      </c>
      <c r="E4802" t="s">
        <v>27</v>
      </c>
      <c r="F4802" t="s">
        <v>37</v>
      </c>
      <c r="G4802" t="s">
        <v>29</v>
      </c>
      <c r="H4802" t="s">
        <v>38</v>
      </c>
      <c r="I4802" t="s">
        <v>39</v>
      </c>
      <c r="J4802" t="s">
        <v>31</v>
      </c>
      <c r="K4802" t="s">
        <v>32</v>
      </c>
      <c r="L4802" t="s">
        <v>33</v>
      </c>
      <c r="M4802" t="s">
        <v>41</v>
      </c>
      <c r="N4802">
        <v>2</v>
      </c>
      <c r="O4802" t="s">
        <v>35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20</v>
      </c>
      <c r="V4802">
        <v>17</v>
      </c>
      <c r="W4802">
        <v>6</v>
      </c>
      <c r="X4802">
        <v>5</v>
      </c>
      <c r="Y4802" t="s">
        <v>172</v>
      </c>
      <c r="Z4802" t="s">
        <v>207</v>
      </c>
    </row>
    <row r="4803" spans="1:26" x14ac:dyDescent="0.25">
      <c r="A4803" s="1">
        <v>44498.399305555555</v>
      </c>
      <c r="B4803" t="s">
        <v>59</v>
      </c>
      <c r="C4803" t="s">
        <v>50</v>
      </c>
      <c r="D4803" t="s">
        <v>26</v>
      </c>
      <c r="E4803" t="s">
        <v>84</v>
      </c>
      <c r="F4803" t="s">
        <v>28</v>
      </c>
      <c r="G4803" t="s">
        <v>29</v>
      </c>
      <c r="H4803" t="s">
        <v>52</v>
      </c>
      <c r="I4803" t="s">
        <v>39</v>
      </c>
      <c r="J4803" t="s">
        <v>46</v>
      </c>
      <c r="K4803" t="s">
        <v>32</v>
      </c>
      <c r="L4803" t="s">
        <v>40</v>
      </c>
      <c r="M4803" t="s">
        <v>95</v>
      </c>
      <c r="N4803">
        <v>2</v>
      </c>
      <c r="O4803" t="s">
        <v>70</v>
      </c>
      <c r="P4803">
        <v>10</v>
      </c>
      <c r="Q4803">
        <v>0</v>
      </c>
      <c r="R4803">
        <v>10</v>
      </c>
      <c r="S4803">
        <v>0</v>
      </c>
      <c r="T4803">
        <v>0</v>
      </c>
      <c r="U4803">
        <v>10</v>
      </c>
      <c r="V4803">
        <v>9</v>
      </c>
      <c r="W4803">
        <v>6</v>
      </c>
      <c r="X4803">
        <v>10</v>
      </c>
      <c r="Y4803" t="s">
        <v>191</v>
      </c>
      <c r="Z4803" t="s">
        <v>209</v>
      </c>
    </row>
    <row r="4804" spans="1:26" x14ac:dyDescent="0.25">
      <c r="A4804" s="1">
        <v>42901.708333333336</v>
      </c>
      <c r="B4804" t="s">
        <v>24</v>
      </c>
      <c r="C4804" t="s">
        <v>25</v>
      </c>
      <c r="D4804" t="s">
        <v>26</v>
      </c>
      <c r="E4804" t="s">
        <v>27</v>
      </c>
      <c r="F4804" t="s">
        <v>56</v>
      </c>
      <c r="G4804" t="s">
        <v>29</v>
      </c>
      <c r="H4804" t="s">
        <v>38</v>
      </c>
      <c r="I4804" t="s">
        <v>39</v>
      </c>
      <c r="J4804" t="s">
        <v>46</v>
      </c>
      <c r="K4804" t="s">
        <v>32</v>
      </c>
      <c r="L4804" t="s">
        <v>73</v>
      </c>
      <c r="M4804" t="s">
        <v>34</v>
      </c>
      <c r="N4804">
        <v>2</v>
      </c>
      <c r="O4804" t="s">
        <v>47</v>
      </c>
      <c r="P4804">
        <v>10</v>
      </c>
      <c r="Q4804">
        <v>0</v>
      </c>
      <c r="R4804">
        <v>0</v>
      </c>
      <c r="S4804">
        <v>10</v>
      </c>
      <c r="T4804">
        <v>0</v>
      </c>
      <c r="U4804">
        <v>10</v>
      </c>
      <c r="V4804">
        <v>17</v>
      </c>
      <c r="W4804">
        <v>5</v>
      </c>
      <c r="X4804">
        <v>6</v>
      </c>
      <c r="Y4804" t="s">
        <v>171</v>
      </c>
      <c r="Z4804" t="s">
        <v>210</v>
      </c>
    </row>
    <row r="4805" spans="1:26" x14ac:dyDescent="0.25">
      <c r="A4805" s="1">
        <v>43127.242361111108</v>
      </c>
      <c r="B4805" t="s">
        <v>24</v>
      </c>
      <c r="C4805" t="s">
        <v>25</v>
      </c>
      <c r="D4805" t="s">
        <v>78</v>
      </c>
      <c r="E4805" t="s">
        <v>42</v>
      </c>
      <c r="F4805" t="s">
        <v>65</v>
      </c>
      <c r="G4805" t="s">
        <v>29</v>
      </c>
      <c r="H4805" t="s">
        <v>38</v>
      </c>
      <c r="I4805" t="s">
        <v>39</v>
      </c>
      <c r="J4805" t="s">
        <v>46</v>
      </c>
      <c r="K4805" t="s">
        <v>32</v>
      </c>
      <c r="L4805" t="s">
        <v>40</v>
      </c>
      <c r="M4805" t="s">
        <v>44</v>
      </c>
      <c r="N4805">
        <v>2</v>
      </c>
      <c r="O4805" t="s">
        <v>75</v>
      </c>
      <c r="P4805">
        <v>10</v>
      </c>
      <c r="Q4805">
        <v>0</v>
      </c>
      <c r="R4805">
        <v>0</v>
      </c>
      <c r="S4805">
        <v>0</v>
      </c>
      <c r="T4805">
        <v>10</v>
      </c>
      <c r="U4805">
        <v>10</v>
      </c>
      <c r="V4805">
        <v>5</v>
      </c>
      <c r="W4805">
        <v>7</v>
      </c>
      <c r="X4805">
        <v>1</v>
      </c>
      <c r="Y4805" t="s">
        <v>195</v>
      </c>
      <c r="Z4805" t="s">
        <v>209</v>
      </c>
    </row>
    <row r="4806" spans="1:26" x14ac:dyDescent="0.25">
      <c r="A4806" s="1">
        <v>44349.630555555559</v>
      </c>
      <c r="B4806" t="s">
        <v>24</v>
      </c>
      <c r="C4806" t="s">
        <v>25</v>
      </c>
      <c r="D4806" t="s">
        <v>26</v>
      </c>
      <c r="E4806" t="s">
        <v>27</v>
      </c>
      <c r="F4806" t="s">
        <v>56</v>
      </c>
      <c r="G4806" t="s">
        <v>29</v>
      </c>
      <c r="H4806" t="s">
        <v>38</v>
      </c>
      <c r="I4806" t="s">
        <v>39</v>
      </c>
      <c r="J4806" t="s">
        <v>31</v>
      </c>
      <c r="K4806" t="s">
        <v>32</v>
      </c>
      <c r="L4806" t="s">
        <v>33</v>
      </c>
      <c r="M4806" t="s">
        <v>48</v>
      </c>
      <c r="N4806">
        <v>2</v>
      </c>
      <c r="O4806" t="s">
        <v>35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30</v>
      </c>
      <c r="V4806">
        <v>15</v>
      </c>
      <c r="W4806">
        <v>4</v>
      </c>
      <c r="X4806">
        <v>6</v>
      </c>
      <c r="Y4806" t="s">
        <v>172</v>
      </c>
      <c r="Z4806" t="s">
        <v>209</v>
      </c>
    </row>
    <row r="4807" spans="1:26" x14ac:dyDescent="0.25">
      <c r="A4807" s="1">
        <v>43407.691666666666</v>
      </c>
      <c r="B4807" t="s">
        <v>24</v>
      </c>
      <c r="C4807" t="s">
        <v>25</v>
      </c>
      <c r="D4807" t="s">
        <v>60</v>
      </c>
      <c r="E4807" t="s">
        <v>42</v>
      </c>
      <c r="F4807" t="s">
        <v>28</v>
      </c>
      <c r="G4807" t="s">
        <v>29</v>
      </c>
      <c r="H4807" t="s">
        <v>38</v>
      </c>
      <c r="I4807" t="s">
        <v>39</v>
      </c>
      <c r="J4807" t="s">
        <v>31</v>
      </c>
      <c r="K4807" t="s">
        <v>53</v>
      </c>
      <c r="L4807" t="s">
        <v>73</v>
      </c>
      <c r="M4807" t="s">
        <v>44</v>
      </c>
      <c r="N4807">
        <v>2</v>
      </c>
      <c r="O4807" t="s">
        <v>35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20</v>
      </c>
      <c r="V4807">
        <v>16</v>
      </c>
      <c r="W4807">
        <v>7</v>
      </c>
      <c r="X4807">
        <v>11</v>
      </c>
      <c r="Y4807" t="s">
        <v>194</v>
      </c>
      <c r="Z4807" t="s">
        <v>211</v>
      </c>
    </row>
    <row r="4808" spans="1:26" x14ac:dyDescent="0.25">
      <c r="A4808" s="1">
        <v>43339.322916666664</v>
      </c>
      <c r="B4808" t="s">
        <v>24</v>
      </c>
      <c r="C4808" t="s">
        <v>25</v>
      </c>
      <c r="D4808" t="s">
        <v>26</v>
      </c>
      <c r="E4808" t="s">
        <v>64</v>
      </c>
      <c r="F4808" t="s">
        <v>96</v>
      </c>
      <c r="G4808" t="s">
        <v>29</v>
      </c>
      <c r="H4808" t="s">
        <v>38</v>
      </c>
      <c r="I4808" t="s">
        <v>39</v>
      </c>
      <c r="J4808" t="s">
        <v>31</v>
      </c>
      <c r="K4808" t="s">
        <v>32</v>
      </c>
      <c r="L4808" t="s">
        <v>33</v>
      </c>
      <c r="M4808" t="s">
        <v>34</v>
      </c>
      <c r="N4808">
        <v>2</v>
      </c>
      <c r="O4808" t="s">
        <v>35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20</v>
      </c>
      <c r="V4808">
        <v>7</v>
      </c>
      <c r="W4808">
        <v>2</v>
      </c>
      <c r="X4808">
        <v>8</v>
      </c>
      <c r="Y4808" t="s">
        <v>157</v>
      </c>
      <c r="Z4808" t="s">
        <v>209</v>
      </c>
    </row>
    <row r="4809" spans="1:26" x14ac:dyDescent="0.25">
      <c r="A4809" s="1">
        <v>43956.409722222219</v>
      </c>
      <c r="B4809" t="s">
        <v>24</v>
      </c>
      <c r="C4809" t="s">
        <v>50</v>
      </c>
      <c r="D4809" t="s">
        <v>26</v>
      </c>
      <c r="E4809" t="s">
        <v>27</v>
      </c>
      <c r="F4809" t="s">
        <v>80</v>
      </c>
      <c r="G4809" t="s">
        <v>102</v>
      </c>
      <c r="H4809" t="s">
        <v>52</v>
      </c>
      <c r="I4809" t="s">
        <v>39</v>
      </c>
      <c r="J4809" t="s">
        <v>46</v>
      </c>
      <c r="K4809" t="s">
        <v>32</v>
      </c>
      <c r="L4809" t="s">
        <v>40</v>
      </c>
      <c r="M4809" t="s">
        <v>58</v>
      </c>
      <c r="N4809">
        <v>2</v>
      </c>
      <c r="O4809" t="s">
        <v>75</v>
      </c>
      <c r="P4809">
        <v>10</v>
      </c>
      <c r="Q4809">
        <v>0</v>
      </c>
      <c r="R4809">
        <v>0</v>
      </c>
      <c r="S4809">
        <v>0</v>
      </c>
      <c r="T4809">
        <v>10</v>
      </c>
      <c r="U4809">
        <v>10</v>
      </c>
      <c r="V4809">
        <v>9</v>
      </c>
      <c r="W4809">
        <v>3</v>
      </c>
      <c r="X4809">
        <v>5</v>
      </c>
      <c r="Y4809" t="s">
        <v>159</v>
      </c>
      <c r="Z4809" t="s">
        <v>211</v>
      </c>
    </row>
    <row r="4810" spans="1:26" x14ac:dyDescent="0.25">
      <c r="A4810" s="1">
        <v>44384.722916666666</v>
      </c>
      <c r="B4810" t="s">
        <v>24</v>
      </c>
      <c r="C4810" t="s">
        <v>25</v>
      </c>
      <c r="D4810" t="s">
        <v>26</v>
      </c>
      <c r="E4810" t="s">
        <v>27</v>
      </c>
      <c r="F4810" t="s">
        <v>37</v>
      </c>
      <c r="G4810" t="s">
        <v>29</v>
      </c>
      <c r="H4810" t="s">
        <v>38</v>
      </c>
      <c r="I4810" t="s">
        <v>39</v>
      </c>
      <c r="J4810" t="s">
        <v>46</v>
      </c>
      <c r="K4810" t="s">
        <v>32</v>
      </c>
      <c r="L4810" t="s">
        <v>33</v>
      </c>
      <c r="M4810" t="s">
        <v>83</v>
      </c>
      <c r="N4810">
        <v>2</v>
      </c>
      <c r="O4810" t="s">
        <v>47</v>
      </c>
      <c r="P4810">
        <v>20</v>
      </c>
      <c r="Q4810">
        <v>0</v>
      </c>
      <c r="R4810">
        <v>0</v>
      </c>
      <c r="S4810">
        <v>20</v>
      </c>
      <c r="T4810">
        <v>0</v>
      </c>
      <c r="U4810">
        <v>10</v>
      </c>
      <c r="V4810">
        <v>17</v>
      </c>
      <c r="W4810">
        <v>4</v>
      </c>
      <c r="X4810">
        <v>7</v>
      </c>
      <c r="Y4810" t="s">
        <v>173</v>
      </c>
      <c r="Z4810" t="s">
        <v>209</v>
      </c>
    </row>
    <row r="4811" spans="1:26" x14ac:dyDescent="0.25">
      <c r="A4811" s="1">
        <v>44848.791666666664</v>
      </c>
      <c r="B4811" t="s">
        <v>24</v>
      </c>
      <c r="C4811" t="s">
        <v>50</v>
      </c>
      <c r="D4811" t="s">
        <v>36</v>
      </c>
      <c r="E4811" t="s">
        <v>27</v>
      </c>
      <c r="F4811" t="s">
        <v>37</v>
      </c>
      <c r="G4811" t="s">
        <v>29</v>
      </c>
      <c r="H4811" t="s">
        <v>52</v>
      </c>
      <c r="I4811" t="s">
        <v>39</v>
      </c>
      <c r="J4811" t="s">
        <v>31</v>
      </c>
      <c r="K4811" t="s">
        <v>32</v>
      </c>
      <c r="L4811" t="s">
        <v>40</v>
      </c>
      <c r="M4811" t="s">
        <v>58</v>
      </c>
      <c r="N4811">
        <v>2</v>
      </c>
      <c r="O4811" t="s">
        <v>35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40</v>
      </c>
      <c r="V4811">
        <v>19</v>
      </c>
      <c r="W4811">
        <v>6</v>
      </c>
      <c r="X4811">
        <v>10</v>
      </c>
      <c r="Y4811" t="s">
        <v>195</v>
      </c>
      <c r="Z4811" t="s">
        <v>208</v>
      </c>
    </row>
    <row r="4812" spans="1:26" x14ac:dyDescent="0.25">
      <c r="A4812" s="1">
        <v>45176.854166666664</v>
      </c>
      <c r="B4812" t="s">
        <v>24</v>
      </c>
      <c r="C4812" t="s">
        <v>25</v>
      </c>
      <c r="D4812" t="s">
        <v>36</v>
      </c>
      <c r="E4812" t="s">
        <v>27</v>
      </c>
      <c r="F4812" t="s">
        <v>56</v>
      </c>
      <c r="G4812" t="s">
        <v>29</v>
      </c>
      <c r="H4812" t="s">
        <v>38</v>
      </c>
      <c r="I4812" t="s">
        <v>39</v>
      </c>
      <c r="J4812" t="s">
        <v>46</v>
      </c>
      <c r="K4812" t="s">
        <v>32</v>
      </c>
      <c r="L4812" t="s">
        <v>40</v>
      </c>
      <c r="M4812" t="s">
        <v>34</v>
      </c>
      <c r="N4812">
        <v>2</v>
      </c>
      <c r="O4812" t="s">
        <v>35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30</v>
      </c>
      <c r="V4812">
        <v>20</v>
      </c>
      <c r="W4812">
        <v>5</v>
      </c>
      <c r="X4812">
        <v>9</v>
      </c>
      <c r="Y4812" t="s">
        <v>157</v>
      </c>
      <c r="Z4812" t="s">
        <v>208</v>
      </c>
    </row>
    <row r="4813" spans="1:26" x14ac:dyDescent="0.25">
      <c r="A4813" s="1">
        <v>42385.459027777775</v>
      </c>
      <c r="B4813" t="s">
        <v>24</v>
      </c>
      <c r="C4813" t="s">
        <v>25</v>
      </c>
      <c r="D4813" t="s">
        <v>26</v>
      </c>
      <c r="E4813" t="s">
        <v>27</v>
      </c>
      <c r="F4813" t="s">
        <v>56</v>
      </c>
      <c r="G4813" t="s">
        <v>29</v>
      </c>
      <c r="H4813" t="s">
        <v>38</v>
      </c>
      <c r="I4813" t="s">
        <v>39</v>
      </c>
      <c r="J4813" t="s">
        <v>46</v>
      </c>
      <c r="K4813" t="s">
        <v>32</v>
      </c>
      <c r="L4813" t="s">
        <v>40</v>
      </c>
      <c r="M4813" t="s">
        <v>58</v>
      </c>
      <c r="N4813">
        <v>2</v>
      </c>
      <c r="O4813" t="s">
        <v>35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20</v>
      </c>
      <c r="V4813">
        <v>11</v>
      </c>
      <c r="W4813">
        <v>7</v>
      </c>
      <c r="X4813">
        <v>1</v>
      </c>
      <c r="Y4813" t="s">
        <v>168</v>
      </c>
      <c r="Z4813" t="s">
        <v>209</v>
      </c>
    </row>
    <row r="4814" spans="1:26" x14ac:dyDescent="0.25">
      <c r="A4814" s="1">
        <v>45424.380555555559</v>
      </c>
      <c r="B4814" t="s">
        <v>24</v>
      </c>
      <c r="C4814" t="s">
        <v>25</v>
      </c>
      <c r="D4814" t="s">
        <v>26</v>
      </c>
      <c r="E4814" t="s">
        <v>27</v>
      </c>
      <c r="F4814" t="s">
        <v>37</v>
      </c>
      <c r="G4814" t="s">
        <v>29</v>
      </c>
      <c r="H4814" t="s">
        <v>38</v>
      </c>
      <c r="I4814" t="s">
        <v>30</v>
      </c>
      <c r="J4814" t="s">
        <v>46</v>
      </c>
      <c r="K4814" t="s">
        <v>32</v>
      </c>
      <c r="L4814" t="s">
        <v>40</v>
      </c>
      <c r="M4814" t="s">
        <v>83</v>
      </c>
      <c r="N4814">
        <v>2</v>
      </c>
      <c r="O4814" t="s">
        <v>47</v>
      </c>
      <c r="P4814">
        <v>10</v>
      </c>
      <c r="Q4814">
        <v>0</v>
      </c>
      <c r="R4814">
        <v>0</v>
      </c>
      <c r="S4814">
        <v>10</v>
      </c>
      <c r="T4814">
        <v>0</v>
      </c>
      <c r="U4814">
        <v>10</v>
      </c>
      <c r="V4814">
        <v>9</v>
      </c>
      <c r="W4814">
        <v>1</v>
      </c>
      <c r="X4814">
        <v>5</v>
      </c>
      <c r="Y4814" t="s">
        <v>172</v>
      </c>
      <c r="Z4814" t="s">
        <v>209</v>
      </c>
    </row>
    <row r="4815" spans="1:26" x14ac:dyDescent="0.25">
      <c r="A4815" s="1">
        <v>44138.541666666664</v>
      </c>
      <c r="B4815" t="s">
        <v>59</v>
      </c>
      <c r="C4815" t="s">
        <v>25</v>
      </c>
      <c r="D4815" t="s">
        <v>26</v>
      </c>
      <c r="E4815" t="s">
        <v>27</v>
      </c>
      <c r="F4815" t="s">
        <v>109</v>
      </c>
      <c r="G4815" t="s">
        <v>29</v>
      </c>
      <c r="H4815" t="s">
        <v>38</v>
      </c>
      <c r="I4815" t="s">
        <v>39</v>
      </c>
      <c r="J4815" t="s">
        <v>31</v>
      </c>
      <c r="K4815" t="s">
        <v>32</v>
      </c>
      <c r="L4815" t="s">
        <v>40</v>
      </c>
      <c r="M4815" t="s">
        <v>34</v>
      </c>
      <c r="N4815">
        <v>2</v>
      </c>
      <c r="O4815" t="s">
        <v>35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40</v>
      </c>
      <c r="V4815">
        <v>13</v>
      </c>
      <c r="W4815">
        <v>3</v>
      </c>
      <c r="X4815">
        <v>11</v>
      </c>
      <c r="Y4815" t="s">
        <v>195</v>
      </c>
      <c r="Z4815" t="s">
        <v>207</v>
      </c>
    </row>
    <row r="4816" spans="1:26" x14ac:dyDescent="0.25">
      <c r="A4816" s="1">
        <v>45152.5</v>
      </c>
      <c r="B4816" t="s">
        <v>59</v>
      </c>
      <c r="C4816" t="s">
        <v>50</v>
      </c>
      <c r="D4816" t="s">
        <v>26</v>
      </c>
      <c r="E4816" t="s">
        <v>64</v>
      </c>
      <c r="F4816" t="s">
        <v>37</v>
      </c>
      <c r="G4816" t="s">
        <v>29</v>
      </c>
      <c r="H4816" t="s">
        <v>52</v>
      </c>
      <c r="I4816" t="s">
        <v>39</v>
      </c>
      <c r="J4816" t="s">
        <v>31</v>
      </c>
      <c r="K4816" t="s">
        <v>32</v>
      </c>
      <c r="L4816" t="s">
        <v>40</v>
      </c>
      <c r="M4816" t="s">
        <v>92</v>
      </c>
      <c r="N4816">
        <v>2</v>
      </c>
      <c r="O4816" t="s">
        <v>35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20</v>
      </c>
      <c r="V4816">
        <v>12</v>
      </c>
      <c r="W4816">
        <v>2</v>
      </c>
      <c r="X4816">
        <v>8</v>
      </c>
      <c r="Y4816" t="s">
        <v>179</v>
      </c>
      <c r="Z4816" t="s">
        <v>209</v>
      </c>
    </row>
    <row r="4817" spans="1:26" x14ac:dyDescent="0.25">
      <c r="A4817" s="1">
        <v>44448.433333333334</v>
      </c>
      <c r="B4817" t="s">
        <v>24</v>
      </c>
      <c r="C4817" t="s">
        <v>25</v>
      </c>
      <c r="D4817" t="s">
        <v>26</v>
      </c>
      <c r="E4817" t="s">
        <v>27</v>
      </c>
      <c r="F4817" t="s">
        <v>96</v>
      </c>
      <c r="G4817" t="s">
        <v>29</v>
      </c>
      <c r="H4817" t="s">
        <v>38</v>
      </c>
      <c r="I4817" t="s">
        <v>127</v>
      </c>
      <c r="J4817" t="s">
        <v>46</v>
      </c>
      <c r="K4817" t="s">
        <v>32</v>
      </c>
      <c r="L4817" t="s">
        <v>40</v>
      </c>
      <c r="M4817" t="s">
        <v>83</v>
      </c>
      <c r="N4817">
        <v>2</v>
      </c>
      <c r="O4817" t="s">
        <v>47</v>
      </c>
      <c r="P4817">
        <v>20</v>
      </c>
      <c r="Q4817">
        <v>0</v>
      </c>
      <c r="R4817">
        <v>0</v>
      </c>
      <c r="S4817">
        <v>20</v>
      </c>
      <c r="T4817">
        <v>0</v>
      </c>
      <c r="U4817">
        <v>10</v>
      </c>
      <c r="V4817">
        <v>10</v>
      </c>
      <c r="W4817">
        <v>5</v>
      </c>
      <c r="X4817">
        <v>9</v>
      </c>
      <c r="Y4817" t="s">
        <v>192</v>
      </c>
      <c r="Z4817" t="s">
        <v>209</v>
      </c>
    </row>
    <row r="4818" spans="1:26" x14ac:dyDescent="0.25">
      <c r="A4818" s="1">
        <v>45078.334027777775</v>
      </c>
      <c r="B4818" t="s">
        <v>59</v>
      </c>
      <c r="C4818" t="s">
        <v>25</v>
      </c>
      <c r="D4818" t="s">
        <v>26</v>
      </c>
      <c r="E4818" t="s">
        <v>27</v>
      </c>
      <c r="F4818" t="s">
        <v>28</v>
      </c>
      <c r="G4818" t="s">
        <v>29</v>
      </c>
      <c r="H4818" t="s">
        <v>38</v>
      </c>
      <c r="I4818" t="s">
        <v>39</v>
      </c>
      <c r="J4818" t="s">
        <v>31</v>
      </c>
      <c r="K4818" t="s">
        <v>32</v>
      </c>
      <c r="L4818" t="s">
        <v>40</v>
      </c>
      <c r="M4818" t="s">
        <v>58</v>
      </c>
      <c r="N4818">
        <v>2</v>
      </c>
      <c r="O4818" t="s">
        <v>35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30</v>
      </c>
      <c r="V4818">
        <v>8</v>
      </c>
      <c r="W4818">
        <v>5</v>
      </c>
      <c r="X4818">
        <v>6</v>
      </c>
      <c r="Y4818" t="s">
        <v>172</v>
      </c>
      <c r="Z4818" t="s">
        <v>209</v>
      </c>
    </row>
    <row r="4819" spans="1:26" x14ac:dyDescent="0.25">
      <c r="A4819" s="1">
        <v>44997.708333333336</v>
      </c>
      <c r="B4819" t="s">
        <v>59</v>
      </c>
      <c r="C4819" t="s">
        <v>50</v>
      </c>
      <c r="D4819" t="s">
        <v>26</v>
      </c>
      <c r="E4819" t="s">
        <v>45</v>
      </c>
      <c r="F4819" t="s">
        <v>56</v>
      </c>
      <c r="G4819" t="s">
        <v>29</v>
      </c>
      <c r="H4819" t="s">
        <v>52</v>
      </c>
      <c r="I4819" t="s">
        <v>39</v>
      </c>
      <c r="J4819" t="s">
        <v>31</v>
      </c>
      <c r="K4819" t="s">
        <v>32</v>
      </c>
      <c r="L4819" t="s">
        <v>40</v>
      </c>
      <c r="M4819" t="s">
        <v>58</v>
      </c>
      <c r="N4819">
        <v>2</v>
      </c>
      <c r="O4819" t="s">
        <v>35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20</v>
      </c>
      <c r="V4819">
        <v>17</v>
      </c>
      <c r="W4819">
        <v>1</v>
      </c>
      <c r="X4819">
        <v>3</v>
      </c>
      <c r="Y4819" t="s">
        <v>159</v>
      </c>
      <c r="Z4819" t="s">
        <v>207</v>
      </c>
    </row>
    <row r="4820" spans="1:26" x14ac:dyDescent="0.25">
      <c r="A4820" s="1">
        <v>44936.326388888891</v>
      </c>
      <c r="B4820" t="s">
        <v>24</v>
      </c>
      <c r="C4820" t="s">
        <v>25</v>
      </c>
      <c r="D4820" t="s">
        <v>26</v>
      </c>
      <c r="E4820" t="s">
        <v>42</v>
      </c>
      <c r="F4820" t="s">
        <v>80</v>
      </c>
      <c r="G4820" t="s">
        <v>29</v>
      </c>
      <c r="H4820" t="s">
        <v>38</v>
      </c>
      <c r="I4820" t="s">
        <v>39</v>
      </c>
      <c r="J4820" t="s">
        <v>31</v>
      </c>
      <c r="K4820" t="s">
        <v>32</v>
      </c>
      <c r="L4820" t="s">
        <v>40</v>
      </c>
      <c r="M4820" t="s">
        <v>133</v>
      </c>
      <c r="N4820">
        <v>2</v>
      </c>
      <c r="O4820" t="s">
        <v>35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20</v>
      </c>
      <c r="V4820">
        <v>7</v>
      </c>
      <c r="W4820">
        <v>3</v>
      </c>
      <c r="X4820">
        <v>1</v>
      </c>
      <c r="Y4820" t="s">
        <v>179</v>
      </c>
      <c r="Z4820" t="s">
        <v>209</v>
      </c>
    </row>
    <row r="4821" spans="1:26" x14ac:dyDescent="0.25">
      <c r="A4821" s="1">
        <v>43772.368055555555</v>
      </c>
      <c r="B4821" t="s">
        <v>24</v>
      </c>
      <c r="C4821" t="s">
        <v>79</v>
      </c>
      <c r="D4821" t="s">
        <v>26</v>
      </c>
      <c r="E4821" t="s">
        <v>27</v>
      </c>
      <c r="F4821" t="s">
        <v>56</v>
      </c>
      <c r="G4821" t="s">
        <v>29</v>
      </c>
      <c r="H4821" t="s">
        <v>38</v>
      </c>
      <c r="I4821" t="s">
        <v>39</v>
      </c>
      <c r="J4821" t="s">
        <v>46</v>
      </c>
      <c r="K4821" t="s">
        <v>32</v>
      </c>
      <c r="L4821" t="s">
        <v>40</v>
      </c>
      <c r="M4821" t="s">
        <v>41</v>
      </c>
      <c r="N4821">
        <v>2</v>
      </c>
      <c r="O4821" t="s">
        <v>35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20</v>
      </c>
      <c r="V4821">
        <v>8</v>
      </c>
      <c r="W4821">
        <v>1</v>
      </c>
      <c r="X4821">
        <v>11</v>
      </c>
      <c r="Y4821" t="s">
        <v>192</v>
      </c>
      <c r="Z4821" t="s">
        <v>207</v>
      </c>
    </row>
    <row r="4822" spans="1:26" x14ac:dyDescent="0.25">
      <c r="A4822" s="1">
        <v>42616.852083333331</v>
      </c>
      <c r="B4822" t="s">
        <v>61</v>
      </c>
      <c r="C4822" t="s">
        <v>25</v>
      </c>
      <c r="D4822" t="s">
        <v>36</v>
      </c>
      <c r="E4822" t="s">
        <v>27</v>
      </c>
      <c r="F4822" t="s">
        <v>28</v>
      </c>
      <c r="G4822" t="s">
        <v>29</v>
      </c>
      <c r="H4822" t="s">
        <v>38</v>
      </c>
      <c r="I4822" t="s">
        <v>39</v>
      </c>
      <c r="J4822" t="s">
        <v>31</v>
      </c>
      <c r="K4822" t="s">
        <v>32</v>
      </c>
      <c r="L4822" t="s">
        <v>40</v>
      </c>
      <c r="M4822" t="s">
        <v>41</v>
      </c>
      <c r="N4822">
        <v>2</v>
      </c>
      <c r="O4822" t="s">
        <v>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20</v>
      </c>
      <c r="V4822">
        <v>20</v>
      </c>
      <c r="W4822">
        <v>7</v>
      </c>
      <c r="X4822">
        <v>9</v>
      </c>
      <c r="Y4822" t="s">
        <v>162</v>
      </c>
      <c r="Z4822" t="s">
        <v>209</v>
      </c>
    </row>
    <row r="4823" spans="1:26" x14ac:dyDescent="0.25">
      <c r="A4823" s="1">
        <v>44457.635416666664</v>
      </c>
      <c r="B4823" t="s">
        <v>24</v>
      </c>
      <c r="C4823" t="s">
        <v>25</v>
      </c>
      <c r="D4823" t="s">
        <v>26</v>
      </c>
      <c r="E4823" t="s">
        <v>64</v>
      </c>
      <c r="F4823" t="s">
        <v>28</v>
      </c>
      <c r="G4823" t="s">
        <v>29</v>
      </c>
      <c r="H4823" t="s">
        <v>38</v>
      </c>
      <c r="I4823" t="s">
        <v>39</v>
      </c>
      <c r="J4823" t="s">
        <v>31</v>
      </c>
      <c r="K4823" t="s">
        <v>32</v>
      </c>
      <c r="L4823" t="s">
        <v>33</v>
      </c>
      <c r="M4823" t="s">
        <v>34</v>
      </c>
      <c r="N4823">
        <v>2</v>
      </c>
      <c r="O4823" t="s">
        <v>35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20</v>
      </c>
      <c r="V4823">
        <v>15</v>
      </c>
      <c r="W4823">
        <v>7</v>
      </c>
      <c r="X4823">
        <v>9</v>
      </c>
      <c r="Y4823" t="s">
        <v>161</v>
      </c>
      <c r="Z4823" t="s">
        <v>209</v>
      </c>
    </row>
    <row r="4824" spans="1:26" x14ac:dyDescent="0.25">
      <c r="A4824" s="1">
        <v>45506.625</v>
      </c>
      <c r="B4824" t="s">
        <v>24</v>
      </c>
      <c r="C4824" t="s">
        <v>25</v>
      </c>
      <c r="D4824" t="s">
        <v>26</v>
      </c>
      <c r="E4824" t="s">
        <v>42</v>
      </c>
      <c r="F4824" t="s">
        <v>56</v>
      </c>
      <c r="G4824" t="s">
        <v>29</v>
      </c>
      <c r="H4824" t="s">
        <v>38</v>
      </c>
      <c r="I4824" t="s">
        <v>39</v>
      </c>
      <c r="J4824" t="s">
        <v>31</v>
      </c>
      <c r="K4824" t="s">
        <v>32</v>
      </c>
      <c r="L4824" t="s">
        <v>33</v>
      </c>
      <c r="M4824" t="s">
        <v>82</v>
      </c>
      <c r="N4824">
        <v>2</v>
      </c>
      <c r="O4824" t="s">
        <v>35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30</v>
      </c>
      <c r="V4824">
        <v>15</v>
      </c>
      <c r="W4824">
        <v>6</v>
      </c>
      <c r="X4824">
        <v>8</v>
      </c>
      <c r="Y4824" t="s">
        <v>195</v>
      </c>
      <c r="Z4824" t="s">
        <v>209</v>
      </c>
    </row>
    <row r="4825" spans="1:26" x14ac:dyDescent="0.25">
      <c r="A4825" s="1">
        <v>43957.569444444445</v>
      </c>
      <c r="B4825" t="s">
        <v>49</v>
      </c>
      <c r="C4825" t="s">
        <v>25</v>
      </c>
      <c r="D4825" t="s">
        <v>26</v>
      </c>
      <c r="E4825" t="s">
        <v>54</v>
      </c>
      <c r="F4825" t="s">
        <v>28</v>
      </c>
      <c r="G4825" t="s">
        <v>29</v>
      </c>
      <c r="H4825" t="s">
        <v>38</v>
      </c>
      <c r="I4825" t="s">
        <v>39</v>
      </c>
      <c r="J4825" t="s">
        <v>31</v>
      </c>
      <c r="K4825" t="s">
        <v>53</v>
      </c>
      <c r="L4825" t="s">
        <v>33</v>
      </c>
      <c r="M4825" t="s">
        <v>55</v>
      </c>
      <c r="N4825">
        <v>2</v>
      </c>
      <c r="O4825" t="s">
        <v>35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20</v>
      </c>
      <c r="V4825">
        <v>13</v>
      </c>
      <c r="W4825">
        <v>4</v>
      </c>
      <c r="X4825">
        <v>5</v>
      </c>
      <c r="Y4825" t="s">
        <v>191</v>
      </c>
      <c r="Z4825" t="s">
        <v>209</v>
      </c>
    </row>
    <row r="4826" spans="1:26" x14ac:dyDescent="0.25">
      <c r="A4826" s="1">
        <v>42873.729166666664</v>
      </c>
      <c r="B4826" t="s">
        <v>24</v>
      </c>
      <c r="C4826" t="s">
        <v>25</v>
      </c>
      <c r="D4826" t="s">
        <v>26</v>
      </c>
      <c r="E4826" t="s">
        <v>42</v>
      </c>
      <c r="F4826" t="s">
        <v>28</v>
      </c>
      <c r="G4826" t="s">
        <v>29</v>
      </c>
      <c r="H4826" t="s">
        <v>38</v>
      </c>
      <c r="I4826" t="s">
        <v>39</v>
      </c>
      <c r="J4826" t="s">
        <v>31</v>
      </c>
      <c r="K4826" t="s">
        <v>32</v>
      </c>
      <c r="L4826" t="s">
        <v>40</v>
      </c>
      <c r="M4826" t="s">
        <v>34</v>
      </c>
      <c r="N4826">
        <v>4</v>
      </c>
      <c r="O4826" t="s">
        <v>35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40</v>
      </c>
      <c r="V4826">
        <v>17</v>
      </c>
      <c r="W4826">
        <v>5</v>
      </c>
      <c r="X4826">
        <v>5</v>
      </c>
      <c r="Y4826" t="s">
        <v>157</v>
      </c>
      <c r="Z4826" t="s">
        <v>211</v>
      </c>
    </row>
    <row r="4827" spans="1:26" x14ac:dyDescent="0.25">
      <c r="A4827" s="1">
        <v>43610.78125</v>
      </c>
      <c r="B4827" t="s">
        <v>24</v>
      </c>
      <c r="C4827" t="s">
        <v>25</v>
      </c>
      <c r="D4827" t="s">
        <v>26</v>
      </c>
      <c r="E4827" t="s">
        <v>27</v>
      </c>
      <c r="F4827" t="s">
        <v>80</v>
      </c>
      <c r="G4827" t="s">
        <v>29</v>
      </c>
      <c r="H4827" t="s">
        <v>38</v>
      </c>
      <c r="I4827" t="s">
        <v>39</v>
      </c>
      <c r="J4827" t="s">
        <v>31</v>
      </c>
      <c r="K4827" t="s">
        <v>32</v>
      </c>
      <c r="L4827" t="s">
        <v>40</v>
      </c>
      <c r="M4827" t="s">
        <v>34</v>
      </c>
      <c r="N4827">
        <v>2</v>
      </c>
      <c r="O4827" t="s">
        <v>35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20</v>
      </c>
      <c r="V4827">
        <v>18</v>
      </c>
      <c r="W4827">
        <v>7</v>
      </c>
      <c r="X4827">
        <v>5</v>
      </c>
      <c r="Y4827" t="s">
        <v>192</v>
      </c>
      <c r="Z4827" t="s">
        <v>210</v>
      </c>
    </row>
    <row r="4828" spans="1:26" x14ac:dyDescent="0.25">
      <c r="A4828" s="1">
        <v>44873.866666666669</v>
      </c>
      <c r="B4828" t="s">
        <v>24</v>
      </c>
      <c r="C4828" t="s">
        <v>25</v>
      </c>
      <c r="D4828" t="s">
        <v>36</v>
      </c>
      <c r="E4828" t="s">
        <v>27</v>
      </c>
      <c r="F4828" t="s">
        <v>56</v>
      </c>
      <c r="G4828" t="s">
        <v>29</v>
      </c>
      <c r="H4828" t="s">
        <v>38</v>
      </c>
      <c r="I4828" t="s">
        <v>39</v>
      </c>
      <c r="J4828" t="s">
        <v>46</v>
      </c>
      <c r="K4828" t="s">
        <v>32</v>
      </c>
      <c r="L4828" t="s">
        <v>40</v>
      </c>
      <c r="M4828" t="s">
        <v>83</v>
      </c>
      <c r="N4828">
        <v>2</v>
      </c>
      <c r="O4828" t="s">
        <v>70</v>
      </c>
      <c r="P4828">
        <v>40</v>
      </c>
      <c r="Q4828">
        <v>0</v>
      </c>
      <c r="R4828">
        <v>10</v>
      </c>
      <c r="S4828">
        <v>30</v>
      </c>
      <c r="T4828">
        <v>0</v>
      </c>
      <c r="U4828">
        <v>10</v>
      </c>
      <c r="V4828">
        <v>20</v>
      </c>
      <c r="W4828">
        <v>3</v>
      </c>
      <c r="X4828">
        <v>11</v>
      </c>
      <c r="Y4828" t="s">
        <v>159</v>
      </c>
      <c r="Z4828" t="s">
        <v>209</v>
      </c>
    </row>
    <row r="4829" spans="1:26" x14ac:dyDescent="0.25">
      <c r="A4829" s="1">
        <v>45015.770833333336</v>
      </c>
      <c r="B4829" t="s">
        <v>59</v>
      </c>
      <c r="C4829" t="s">
        <v>25</v>
      </c>
      <c r="D4829" t="s">
        <v>26</v>
      </c>
      <c r="E4829" t="s">
        <v>45</v>
      </c>
      <c r="F4829" t="s">
        <v>37</v>
      </c>
      <c r="G4829" t="s">
        <v>29</v>
      </c>
      <c r="H4829" t="s">
        <v>30</v>
      </c>
      <c r="I4829" t="s">
        <v>30</v>
      </c>
      <c r="J4829" t="s">
        <v>31</v>
      </c>
      <c r="K4829" t="s">
        <v>32</v>
      </c>
      <c r="L4829" t="s">
        <v>73</v>
      </c>
      <c r="M4829" t="s">
        <v>34</v>
      </c>
      <c r="N4829">
        <v>2</v>
      </c>
      <c r="O4829" t="s">
        <v>35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20</v>
      </c>
      <c r="V4829">
        <v>18</v>
      </c>
      <c r="W4829">
        <v>5</v>
      </c>
      <c r="X4829">
        <v>3</v>
      </c>
      <c r="Y4829" t="s">
        <v>173</v>
      </c>
      <c r="Z4829" t="s">
        <v>209</v>
      </c>
    </row>
    <row r="4830" spans="1:26" x14ac:dyDescent="0.25">
      <c r="A4830" s="1">
        <v>43813.729166666664</v>
      </c>
      <c r="B4830" t="s">
        <v>24</v>
      </c>
      <c r="C4830" t="s">
        <v>25</v>
      </c>
      <c r="D4830" t="s">
        <v>36</v>
      </c>
      <c r="E4830" t="s">
        <v>45</v>
      </c>
      <c r="F4830" t="s">
        <v>28</v>
      </c>
      <c r="G4830" t="s">
        <v>29</v>
      </c>
      <c r="H4830" t="s">
        <v>38</v>
      </c>
      <c r="I4830" t="s">
        <v>39</v>
      </c>
      <c r="J4830" t="s">
        <v>31</v>
      </c>
      <c r="K4830" t="s">
        <v>32</v>
      </c>
      <c r="L4830" t="s">
        <v>40</v>
      </c>
      <c r="M4830" t="s">
        <v>62</v>
      </c>
      <c r="N4830">
        <v>2</v>
      </c>
      <c r="O4830" t="s">
        <v>35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20</v>
      </c>
      <c r="V4830">
        <v>17</v>
      </c>
      <c r="W4830">
        <v>7</v>
      </c>
      <c r="X4830">
        <v>12</v>
      </c>
      <c r="Y4830" t="s">
        <v>175</v>
      </c>
      <c r="Z4830" t="s">
        <v>209</v>
      </c>
    </row>
    <row r="4831" spans="1:26" x14ac:dyDescent="0.25">
      <c r="A4831" s="1">
        <v>44899.069444444445</v>
      </c>
      <c r="B4831" t="s">
        <v>24</v>
      </c>
      <c r="C4831" t="s">
        <v>25</v>
      </c>
      <c r="D4831" t="s">
        <v>36</v>
      </c>
      <c r="E4831" t="s">
        <v>45</v>
      </c>
      <c r="F4831" t="s">
        <v>43</v>
      </c>
      <c r="G4831" t="s">
        <v>29</v>
      </c>
      <c r="H4831" t="s">
        <v>30</v>
      </c>
      <c r="I4831" t="s">
        <v>30</v>
      </c>
      <c r="J4831" t="s">
        <v>46</v>
      </c>
      <c r="K4831" t="s">
        <v>32</v>
      </c>
      <c r="L4831" t="s">
        <v>40</v>
      </c>
      <c r="M4831" t="s">
        <v>83</v>
      </c>
      <c r="N4831">
        <v>2</v>
      </c>
      <c r="O4831" t="s">
        <v>35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20</v>
      </c>
      <c r="V4831">
        <v>1</v>
      </c>
      <c r="W4831">
        <v>1</v>
      </c>
      <c r="X4831">
        <v>12</v>
      </c>
      <c r="Y4831" t="s">
        <v>191</v>
      </c>
      <c r="Z4831" t="s">
        <v>209</v>
      </c>
    </row>
    <row r="4832" spans="1:26" x14ac:dyDescent="0.25">
      <c r="A4832" s="1">
        <v>45374.111111111109</v>
      </c>
      <c r="B4832" t="s">
        <v>49</v>
      </c>
      <c r="C4832" t="s">
        <v>66</v>
      </c>
      <c r="D4832" t="s">
        <v>78</v>
      </c>
      <c r="E4832" t="s">
        <v>27</v>
      </c>
      <c r="F4832" t="s">
        <v>28</v>
      </c>
      <c r="G4832" t="s">
        <v>29</v>
      </c>
      <c r="H4832" t="s">
        <v>52</v>
      </c>
      <c r="I4832" t="s">
        <v>39</v>
      </c>
      <c r="J4832" t="s">
        <v>46</v>
      </c>
      <c r="K4832" t="s">
        <v>32</v>
      </c>
      <c r="L4832" t="s">
        <v>40</v>
      </c>
      <c r="M4832" t="s">
        <v>58</v>
      </c>
      <c r="N4832">
        <v>2</v>
      </c>
      <c r="O4832" t="s">
        <v>70</v>
      </c>
      <c r="P4832">
        <v>10</v>
      </c>
      <c r="Q4832">
        <v>0</v>
      </c>
      <c r="R4832">
        <v>10</v>
      </c>
      <c r="S4832">
        <v>0</v>
      </c>
      <c r="T4832">
        <v>0</v>
      </c>
      <c r="U4832">
        <v>10</v>
      </c>
      <c r="V4832">
        <v>2</v>
      </c>
      <c r="W4832">
        <v>7</v>
      </c>
      <c r="X4832">
        <v>3</v>
      </c>
      <c r="Y4832" t="s">
        <v>195</v>
      </c>
      <c r="Z4832" t="s">
        <v>209</v>
      </c>
    </row>
    <row r="4833" spans="1:26" x14ac:dyDescent="0.25">
      <c r="A4833" s="1">
        <v>42774.28125</v>
      </c>
      <c r="B4833" t="s">
        <v>59</v>
      </c>
      <c r="C4833" t="s">
        <v>25</v>
      </c>
      <c r="D4833" t="s">
        <v>26</v>
      </c>
      <c r="E4833" t="s">
        <v>45</v>
      </c>
      <c r="F4833" t="s">
        <v>28</v>
      </c>
      <c r="G4833" t="s">
        <v>29</v>
      </c>
      <c r="H4833" t="s">
        <v>38</v>
      </c>
      <c r="I4833" t="s">
        <v>39</v>
      </c>
      <c r="J4833" t="s">
        <v>31</v>
      </c>
      <c r="K4833" t="s">
        <v>32</v>
      </c>
      <c r="L4833" t="s">
        <v>73</v>
      </c>
      <c r="M4833" t="s">
        <v>92</v>
      </c>
      <c r="N4833">
        <v>2</v>
      </c>
      <c r="O4833" t="s">
        <v>35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20</v>
      </c>
      <c r="V4833">
        <v>6</v>
      </c>
      <c r="W4833">
        <v>4</v>
      </c>
      <c r="X4833">
        <v>2</v>
      </c>
      <c r="Y4833" t="s">
        <v>193</v>
      </c>
      <c r="Z4833" t="s">
        <v>210</v>
      </c>
    </row>
    <row r="4834" spans="1:26" x14ac:dyDescent="0.25">
      <c r="A4834" s="1">
        <v>43558.572916666664</v>
      </c>
      <c r="B4834" t="s">
        <v>24</v>
      </c>
      <c r="C4834" t="s">
        <v>25</v>
      </c>
      <c r="D4834" t="s">
        <v>26</v>
      </c>
      <c r="E4834" t="s">
        <v>64</v>
      </c>
      <c r="F4834" t="s">
        <v>28</v>
      </c>
      <c r="G4834" t="s">
        <v>29</v>
      </c>
      <c r="H4834" t="s">
        <v>38</v>
      </c>
      <c r="I4834" t="s">
        <v>30</v>
      </c>
      <c r="J4834" t="s">
        <v>31</v>
      </c>
      <c r="K4834" t="s">
        <v>32</v>
      </c>
      <c r="L4834" t="s">
        <v>40</v>
      </c>
      <c r="M4834" t="s">
        <v>77</v>
      </c>
      <c r="N4834">
        <v>2</v>
      </c>
      <c r="O4834" t="s">
        <v>35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20</v>
      </c>
      <c r="V4834">
        <v>13</v>
      </c>
      <c r="W4834">
        <v>4</v>
      </c>
      <c r="X4834">
        <v>4</v>
      </c>
      <c r="Y4834" t="s">
        <v>175</v>
      </c>
      <c r="Z4834" t="s">
        <v>207</v>
      </c>
    </row>
    <row r="4835" spans="1:26" x14ac:dyDescent="0.25">
      <c r="A4835" s="1">
        <v>44030.881944444445</v>
      </c>
      <c r="B4835" t="s">
        <v>59</v>
      </c>
      <c r="C4835" t="s">
        <v>25</v>
      </c>
      <c r="D4835" t="s">
        <v>36</v>
      </c>
      <c r="E4835" t="s">
        <v>45</v>
      </c>
      <c r="F4835" t="s">
        <v>28</v>
      </c>
      <c r="G4835" t="s">
        <v>29</v>
      </c>
      <c r="H4835" t="s">
        <v>38</v>
      </c>
      <c r="I4835" t="s">
        <v>39</v>
      </c>
      <c r="J4835" t="s">
        <v>46</v>
      </c>
      <c r="K4835" t="s">
        <v>32</v>
      </c>
      <c r="L4835" t="s">
        <v>40</v>
      </c>
      <c r="M4835" t="s">
        <v>58</v>
      </c>
      <c r="N4835">
        <v>2</v>
      </c>
      <c r="O4835" t="s">
        <v>35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20</v>
      </c>
      <c r="V4835">
        <v>21</v>
      </c>
      <c r="W4835">
        <v>7</v>
      </c>
      <c r="X4835">
        <v>7</v>
      </c>
      <c r="Y4835" t="s">
        <v>172</v>
      </c>
      <c r="Z4835" t="s">
        <v>211</v>
      </c>
    </row>
    <row r="4836" spans="1:26" x14ac:dyDescent="0.25">
      <c r="A4836" s="1">
        <v>44915.465277777781</v>
      </c>
      <c r="B4836" t="s">
        <v>59</v>
      </c>
      <c r="C4836" t="s">
        <v>25</v>
      </c>
      <c r="D4836" t="s">
        <v>26</v>
      </c>
      <c r="E4836" t="s">
        <v>27</v>
      </c>
      <c r="F4836" t="s">
        <v>56</v>
      </c>
      <c r="G4836" t="s">
        <v>29</v>
      </c>
      <c r="H4836" t="s">
        <v>30</v>
      </c>
      <c r="I4836" t="s">
        <v>30</v>
      </c>
      <c r="J4836" t="s">
        <v>31</v>
      </c>
      <c r="K4836" t="s">
        <v>32</v>
      </c>
      <c r="L4836" t="s">
        <v>33</v>
      </c>
      <c r="M4836" t="s">
        <v>48</v>
      </c>
      <c r="N4836">
        <v>2</v>
      </c>
      <c r="O4836" t="s">
        <v>35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20</v>
      </c>
      <c r="V4836">
        <v>11</v>
      </c>
      <c r="W4836">
        <v>3</v>
      </c>
      <c r="X4836">
        <v>12</v>
      </c>
      <c r="Y4836" t="s">
        <v>195</v>
      </c>
      <c r="Z4836" t="s">
        <v>208</v>
      </c>
    </row>
    <row r="4837" spans="1:26" x14ac:dyDescent="0.25">
      <c r="A4837" s="1">
        <v>44150.40625</v>
      </c>
      <c r="B4837" t="s">
        <v>59</v>
      </c>
      <c r="C4837" t="s">
        <v>50</v>
      </c>
      <c r="D4837" t="s">
        <v>30</v>
      </c>
      <c r="E4837" t="s">
        <v>84</v>
      </c>
      <c r="F4837" t="s">
        <v>28</v>
      </c>
      <c r="G4837" t="s">
        <v>29</v>
      </c>
      <c r="H4837" t="s">
        <v>52</v>
      </c>
      <c r="I4837" t="s">
        <v>39</v>
      </c>
      <c r="J4837" t="s">
        <v>46</v>
      </c>
      <c r="K4837" t="s">
        <v>32</v>
      </c>
      <c r="L4837" t="s">
        <v>73</v>
      </c>
      <c r="M4837" t="s">
        <v>34</v>
      </c>
      <c r="N4837">
        <v>2</v>
      </c>
      <c r="O4837" t="s">
        <v>47</v>
      </c>
      <c r="P4837">
        <v>10</v>
      </c>
      <c r="Q4837">
        <v>0</v>
      </c>
      <c r="R4837">
        <v>0</v>
      </c>
      <c r="S4837">
        <v>10</v>
      </c>
      <c r="T4837">
        <v>0</v>
      </c>
      <c r="U4837">
        <v>10</v>
      </c>
      <c r="V4837">
        <v>9</v>
      </c>
      <c r="W4837">
        <v>1</v>
      </c>
      <c r="X4837">
        <v>11</v>
      </c>
      <c r="Y4837" t="s">
        <v>195</v>
      </c>
      <c r="Z4837" t="s">
        <v>209</v>
      </c>
    </row>
    <row r="4838" spans="1:26" x14ac:dyDescent="0.25">
      <c r="A4838" s="1">
        <v>45201.75</v>
      </c>
      <c r="B4838" t="s">
        <v>49</v>
      </c>
      <c r="C4838" t="s">
        <v>25</v>
      </c>
      <c r="D4838" t="s">
        <v>36</v>
      </c>
      <c r="E4838" t="s">
        <v>86</v>
      </c>
      <c r="F4838" t="s">
        <v>28</v>
      </c>
      <c r="G4838" t="s">
        <v>29</v>
      </c>
      <c r="H4838" t="s">
        <v>38</v>
      </c>
      <c r="I4838" t="s">
        <v>39</v>
      </c>
      <c r="J4838" t="s">
        <v>31</v>
      </c>
      <c r="K4838" t="s">
        <v>32</v>
      </c>
      <c r="L4838" t="s">
        <v>40</v>
      </c>
      <c r="M4838" t="s">
        <v>58</v>
      </c>
      <c r="N4838">
        <v>2</v>
      </c>
      <c r="O4838" t="s">
        <v>35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20</v>
      </c>
      <c r="V4838">
        <v>18</v>
      </c>
      <c r="W4838">
        <v>2</v>
      </c>
      <c r="X4838">
        <v>10</v>
      </c>
      <c r="Y4838" t="s">
        <v>173</v>
      </c>
      <c r="Z4838" t="s">
        <v>209</v>
      </c>
    </row>
    <row r="4839" spans="1:26" x14ac:dyDescent="0.25">
      <c r="A4839" s="1">
        <v>44420.811111111114</v>
      </c>
      <c r="B4839" t="s">
        <v>24</v>
      </c>
      <c r="C4839" t="s">
        <v>25</v>
      </c>
      <c r="D4839" t="s">
        <v>26</v>
      </c>
      <c r="E4839" t="s">
        <v>45</v>
      </c>
      <c r="F4839" t="s">
        <v>28</v>
      </c>
      <c r="G4839" t="s">
        <v>29</v>
      </c>
      <c r="H4839" t="s">
        <v>38</v>
      </c>
      <c r="I4839" t="s">
        <v>39</v>
      </c>
      <c r="J4839" t="s">
        <v>46</v>
      </c>
      <c r="K4839" t="s">
        <v>32</v>
      </c>
      <c r="L4839" t="s">
        <v>40</v>
      </c>
      <c r="M4839" t="s">
        <v>34</v>
      </c>
      <c r="N4839">
        <v>2</v>
      </c>
      <c r="O4839" t="s">
        <v>47</v>
      </c>
      <c r="P4839">
        <v>10</v>
      </c>
      <c r="Q4839">
        <v>0</v>
      </c>
      <c r="R4839">
        <v>0</v>
      </c>
      <c r="S4839">
        <v>10</v>
      </c>
      <c r="T4839">
        <v>0</v>
      </c>
      <c r="U4839">
        <v>10</v>
      </c>
      <c r="V4839">
        <v>19</v>
      </c>
      <c r="W4839">
        <v>5</v>
      </c>
      <c r="X4839">
        <v>8</v>
      </c>
      <c r="Y4839" t="s">
        <v>195</v>
      </c>
      <c r="Z4839" t="s">
        <v>209</v>
      </c>
    </row>
    <row r="4840" spans="1:26" x14ac:dyDescent="0.25">
      <c r="A4840" s="1">
        <v>44648.328472222223</v>
      </c>
      <c r="B4840" t="s">
        <v>59</v>
      </c>
      <c r="C4840" t="s">
        <v>25</v>
      </c>
      <c r="D4840" t="s">
        <v>26</v>
      </c>
      <c r="E4840" t="s">
        <v>45</v>
      </c>
      <c r="F4840" t="s">
        <v>37</v>
      </c>
      <c r="G4840" t="s">
        <v>29</v>
      </c>
      <c r="H4840" t="s">
        <v>38</v>
      </c>
      <c r="I4840" t="s">
        <v>39</v>
      </c>
      <c r="J4840" t="s">
        <v>46</v>
      </c>
      <c r="K4840" t="s">
        <v>32</v>
      </c>
      <c r="L4840" t="s">
        <v>40</v>
      </c>
      <c r="M4840" t="s">
        <v>92</v>
      </c>
      <c r="N4840">
        <v>2</v>
      </c>
      <c r="O4840" t="s">
        <v>35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40</v>
      </c>
      <c r="V4840">
        <v>7</v>
      </c>
      <c r="W4840">
        <v>2</v>
      </c>
      <c r="X4840">
        <v>3</v>
      </c>
      <c r="Y4840" t="s">
        <v>172</v>
      </c>
      <c r="Z4840" t="s">
        <v>207</v>
      </c>
    </row>
    <row r="4841" spans="1:26" x14ac:dyDescent="0.25">
      <c r="A4841" s="1">
        <v>43851.416666666664</v>
      </c>
      <c r="B4841" t="s">
        <v>24</v>
      </c>
      <c r="C4841" t="s">
        <v>25</v>
      </c>
      <c r="D4841" t="s">
        <v>26</v>
      </c>
      <c r="E4841" t="s">
        <v>45</v>
      </c>
      <c r="F4841" t="s">
        <v>43</v>
      </c>
      <c r="G4841" t="s">
        <v>29</v>
      </c>
      <c r="H4841" t="s">
        <v>38</v>
      </c>
      <c r="I4841" t="s">
        <v>39</v>
      </c>
      <c r="J4841" t="s">
        <v>31</v>
      </c>
      <c r="K4841" t="s">
        <v>32</v>
      </c>
      <c r="L4841" t="s">
        <v>40</v>
      </c>
      <c r="M4841" t="s">
        <v>81</v>
      </c>
      <c r="N4841">
        <v>2</v>
      </c>
      <c r="O4841" t="s">
        <v>35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20</v>
      </c>
      <c r="V4841">
        <v>10</v>
      </c>
      <c r="W4841">
        <v>3</v>
      </c>
      <c r="X4841">
        <v>1</v>
      </c>
      <c r="Y4841" t="s">
        <v>195</v>
      </c>
      <c r="Z4841" t="s">
        <v>209</v>
      </c>
    </row>
    <row r="4842" spans="1:26" x14ac:dyDescent="0.25">
      <c r="A4842" s="1">
        <v>43767.680555555555</v>
      </c>
      <c r="B4842" t="s">
        <v>49</v>
      </c>
      <c r="C4842" t="s">
        <v>25</v>
      </c>
      <c r="D4842" t="s">
        <v>26</v>
      </c>
      <c r="E4842" t="s">
        <v>64</v>
      </c>
      <c r="F4842" t="s">
        <v>63</v>
      </c>
      <c r="G4842" t="s">
        <v>29</v>
      </c>
      <c r="H4842" t="s">
        <v>38</v>
      </c>
      <c r="I4842" t="s">
        <v>30</v>
      </c>
      <c r="J4842" t="s">
        <v>31</v>
      </c>
      <c r="K4842" t="s">
        <v>53</v>
      </c>
      <c r="L4842" t="s">
        <v>73</v>
      </c>
      <c r="M4842" t="s">
        <v>34</v>
      </c>
      <c r="N4842">
        <v>2</v>
      </c>
      <c r="O4842" t="s">
        <v>35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20</v>
      </c>
      <c r="V4842">
        <v>16</v>
      </c>
      <c r="W4842">
        <v>3</v>
      </c>
      <c r="X4842">
        <v>10</v>
      </c>
      <c r="Y4842" t="s">
        <v>195</v>
      </c>
      <c r="Z4842" t="s">
        <v>209</v>
      </c>
    </row>
    <row r="4843" spans="1:26" x14ac:dyDescent="0.25">
      <c r="A4843" s="1">
        <v>43718.666666666664</v>
      </c>
      <c r="B4843" t="s">
        <v>24</v>
      </c>
      <c r="C4843" t="s">
        <v>25</v>
      </c>
      <c r="D4843" t="s">
        <v>26</v>
      </c>
      <c r="E4843" t="s">
        <v>42</v>
      </c>
      <c r="F4843" t="s">
        <v>28</v>
      </c>
      <c r="G4843" t="s">
        <v>29</v>
      </c>
      <c r="H4843" t="s">
        <v>38</v>
      </c>
      <c r="I4843" t="s">
        <v>39</v>
      </c>
      <c r="J4843" t="s">
        <v>31</v>
      </c>
      <c r="K4843" t="s">
        <v>32</v>
      </c>
      <c r="L4843" t="s">
        <v>73</v>
      </c>
      <c r="M4843" t="s">
        <v>44</v>
      </c>
      <c r="N4843">
        <v>2</v>
      </c>
      <c r="O4843" t="s">
        <v>35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20</v>
      </c>
      <c r="V4843">
        <v>16</v>
      </c>
      <c r="W4843">
        <v>3</v>
      </c>
      <c r="X4843">
        <v>9</v>
      </c>
      <c r="Y4843" t="s">
        <v>174</v>
      </c>
      <c r="Z4843" t="s">
        <v>209</v>
      </c>
    </row>
    <row r="4844" spans="1:26" x14ac:dyDescent="0.25">
      <c r="A4844" s="1">
        <v>43548.826388888891</v>
      </c>
      <c r="B4844" t="s">
        <v>24</v>
      </c>
      <c r="C4844" t="s">
        <v>50</v>
      </c>
      <c r="D4844" t="s">
        <v>36</v>
      </c>
      <c r="E4844" t="s">
        <v>84</v>
      </c>
      <c r="F4844" t="s">
        <v>56</v>
      </c>
      <c r="G4844" t="s">
        <v>29</v>
      </c>
      <c r="H4844" t="s">
        <v>52</v>
      </c>
      <c r="I4844" t="s">
        <v>39</v>
      </c>
      <c r="J4844" t="s">
        <v>46</v>
      </c>
      <c r="K4844" t="s">
        <v>32</v>
      </c>
      <c r="L4844" t="s">
        <v>73</v>
      </c>
      <c r="M4844" t="s">
        <v>34</v>
      </c>
      <c r="N4844">
        <v>2</v>
      </c>
      <c r="O4844" t="s">
        <v>47</v>
      </c>
      <c r="P4844">
        <v>10</v>
      </c>
      <c r="Q4844">
        <v>0</v>
      </c>
      <c r="R4844">
        <v>0</v>
      </c>
      <c r="S4844">
        <v>10</v>
      </c>
      <c r="T4844">
        <v>0</v>
      </c>
      <c r="U4844">
        <v>10</v>
      </c>
      <c r="V4844">
        <v>19</v>
      </c>
      <c r="W4844">
        <v>1</v>
      </c>
      <c r="X4844">
        <v>3</v>
      </c>
      <c r="Y4844" t="s">
        <v>172</v>
      </c>
      <c r="Z4844" t="s">
        <v>209</v>
      </c>
    </row>
    <row r="4845" spans="1:26" x14ac:dyDescent="0.25">
      <c r="A4845" s="1">
        <v>44966.675694444442</v>
      </c>
      <c r="B4845" t="s">
        <v>59</v>
      </c>
      <c r="C4845" t="s">
        <v>30</v>
      </c>
      <c r="D4845" t="s">
        <v>26</v>
      </c>
      <c r="E4845" t="s">
        <v>45</v>
      </c>
      <c r="F4845" t="s">
        <v>37</v>
      </c>
      <c r="G4845" t="s">
        <v>29</v>
      </c>
      <c r="H4845" t="s">
        <v>52</v>
      </c>
      <c r="I4845" t="s">
        <v>30</v>
      </c>
      <c r="J4845" t="s">
        <v>46</v>
      </c>
      <c r="K4845" t="s">
        <v>32</v>
      </c>
      <c r="L4845" t="s">
        <v>40</v>
      </c>
      <c r="M4845" t="s">
        <v>58</v>
      </c>
      <c r="N4845">
        <v>2</v>
      </c>
      <c r="O4845" t="s">
        <v>75</v>
      </c>
      <c r="P4845">
        <v>10</v>
      </c>
      <c r="Q4845">
        <v>0</v>
      </c>
      <c r="R4845">
        <v>0</v>
      </c>
      <c r="S4845">
        <v>0</v>
      </c>
      <c r="T4845">
        <v>10</v>
      </c>
      <c r="U4845">
        <v>10</v>
      </c>
      <c r="V4845">
        <v>16</v>
      </c>
      <c r="W4845">
        <v>5</v>
      </c>
      <c r="X4845">
        <v>2</v>
      </c>
      <c r="Y4845" t="s">
        <v>173</v>
      </c>
      <c r="Z4845" t="s">
        <v>209</v>
      </c>
    </row>
    <row r="4846" spans="1:26" x14ac:dyDescent="0.25">
      <c r="A4846" s="1">
        <v>44729.569444444445</v>
      </c>
      <c r="B4846" t="s">
        <v>49</v>
      </c>
      <c r="C4846" t="s">
        <v>25</v>
      </c>
      <c r="D4846" t="s">
        <v>26</v>
      </c>
      <c r="E4846" t="s">
        <v>27</v>
      </c>
      <c r="F4846" t="s">
        <v>28</v>
      </c>
      <c r="G4846" t="s">
        <v>29</v>
      </c>
      <c r="H4846" t="s">
        <v>38</v>
      </c>
      <c r="I4846" t="s">
        <v>39</v>
      </c>
      <c r="J4846" t="s">
        <v>46</v>
      </c>
      <c r="K4846" t="s">
        <v>32</v>
      </c>
      <c r="L4846" t="s">
        <v>40</v>
      </c>
      <c r="M4846" t="s">
        <v>58</v>
      </c>
      <c r="N4846">
        <v>2</v>
      </c>
      <c r="O4846" t="s">
        <v>47</v>
      </c>
      <c r="P4846">
        <v>10</v>
      </c>
      <c r="Q4846">
        <v>0</v>
      </c>
      <c r="R4846">
        <v>0</v>
      </c>
      <c r="S4846">
        <v>10</v>
      </c>
      <c r="T4846">
        <v>0</v>
      </c>
      <c r="U4846">
        <v>10</v>
      </c>
      <c r="V4846">
        <v>13</v>
      </c>
      <c r="W4846">
        <v>6</v>
      </c>
      <c r="X4846">
        <v>6</v>
      </c>
      <c r="Y4846" t="s">
        <v>173</v>
      </c>
      <c r="Z4846" t="s">
        <v>209</v>
      </c>
    </row>
    <row r="4847" spans="1:26" x14ac:dyDescent="0.25">
      <c r="A4847" s="1">
        <v>44488.111111111109</v>
      </c>
      <c r="B4847" t="s">
        <v>24</v>
      </c>
      <c r="C4847" t="s">
        <v>25</v>
      </c>
      <c r="D4847" t="s">
        <v>36</v>
      </c>
      <c r="E4847" t="s">
        <v>27</v>
      </c>
      <c r="F4847" t="s">
        <v>37</v>
      </c>
      <c r="G4847" t="s">
        <v>29</v>
      </c>
      <c r="H4847" t="s">
        <v>38</v>
      </c>
      <c r="I4847" t="s">
        <v>39</v>
      </c>
      <c r="J4847" t="s">
        <v>46</v>
      </c>
      <c r="K4847" t="s">
        <v>32</v>
      </c>
      <c r="L4847" t="s">
        <v>40</v>
      </c>
      <c r="M4847" t="s">
        <v>83</v>
      </c>
      <c r="N4847">
        <v>2</v>
      </c>
      <c r="O4847" t="s">
        <v>47</v>
      </c>
      <c r="P4847">
        <v>10</v>
      </c>
      <c r="Q4847">
        <v>0</v>
      </c>
      <c r="R4847">
        <v>0</v>
      </c>
      <c r="S4847">
        <v>10</v>
      </c>
      <c r="T4847">
        <v>0</v>
      </c>
      <c r="U4847">
        <v>20</v>
      </c>
      <c r="V4847">
        <v>2</v>
      </c>
      <c r="W4847">
        <v>3</v>
      </c>
      <c r="X4847">
        <v>10</v>
      </c>
      <c r="Y4847" t="s">
        <v>187</v>
      </c>
      <c r="Z4847" t="s">
        <v>208</v>
      </c>
    </row>
    <row r="4848" spans="1:26" x14ac:dyDescent="0.25">
      <c r="A4848" s="1">
        <v>44250.322916666664</v>
      </c>
      <c r="B4848" t="s">
        <v>59</v>
      </c>
      <c r="C4848" t="s">
        <v>25</v>
      </c>
      <c r="D4848" t="s">
        <v>26</v>
      </c>
      <c r="E4848" t="s">
        <v>42</v>
      </c>
      <c r="F4848" t="s">
        <v>28</v>
      </c>
      <c r="G4848" t="s">
        <v>29</v>
      </c>
      <c r="H4848" t="s">
        <v>52</v>
      </c>
      <c r="I4848" t="s">
        <v>39</v>
      </c>
      <c r="J4848" t="s">
        <v>31</v>
      </c>
      <c r="K4848" t="s">
        <v>32</v>
      </c>
      <c r="L4848" t="s">
        <v>40</v>
      </c>
      <c r="M4848" t="s">
        <v>34</v>
      </c>
      <c r="N4848">
        <v>2</v>
      </c>
      <c r="O4848" t="s">
        <v>35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80</v>
      </c>
      <c r="V4848">
        <v>7</v>
      </c>
      <c r="W4848">
        <v>3</v>
      </c>
      <c r="X4848">
        <v>2</v>
      </c>
      <c r="Y4848" t="s">
        <v>195</v>
      </c>
      <c r="Z4848" t="s">
        <v>209</v>
      </c>
    </row>
    <row r="4849" spans="1:26" x14ac:dyDescent="0.25">
      <c r="A4849" s="1">
        <v>44442.628472222219</v>
      </c>
      <c r="B4849" t="s">
        <v>24</v>
      </c>
      <c r="C4849" t="s">
        <v>79</v>
      </c>
      <c r="D4849" t="s">
        <v>26</v>
      </c>
      <c r="E4849" t="s">
        <v>27</v>
      </c>
      <c r="F4849" t="s">
        <v>37</v>
      </c>
      <c r="G4849" t="s">
        <v>29</v>
      </c>
      <c r="H4849" t="s">
        <v>52</v>
      </c>
      <c r="I4849" t="s">
        <v>30</v>
      </c>
      <c r="J4849" t="s">
        <v>46</v>
      </c>
      <c r="K4849" t="s">
        <v>32</v>
      </c>
      <c r="L4849" t="s">
        <v>40</v>
      </c>
      <c r="M4849" t="s">
        <v>58</v>
      </c>
      <c r="N4849">
        <v>2</v>
      </c>
      <c r="O4849" t="s">
        <v>35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20</v>
      </c>
      <c r="V4849">
        <v>15</v>
      </c>
      <c r="W4849">
        <v>6</v>
      </c>
      <c r="X4849">
        <v>9</v>
      </c>
      <c r="Y4849" t="s">
        <v>191</v>
      </c>
      <c r="Z4849" t="s">
        <v>209</v>
      </c>
    </row>
    <row r="4850" spans="1:26" x14ac:dyDescent="0.25">
      <c r="A4850" s="1">
        <v>44517.595833333333</v>
      </c>
      <c r="B4850" t="s">
        <v>24</v>
      </c>
      <c r="C4850" t="s">
        <v>50</v>
      </c>
      <c r="D4850" t="s">
        <v>26</v>
      </c>
      <c r="E4850" t="s">
        <v>51</v>
      </c>
      <c r="F4850" t="s">
        <v>37</v>
      </c>
      <c r="G4850" t="s">
        <v>102</v>
      </c>
      <c r="H4850" t="s">
        <v>52</v>
      </c>
      <c r="I4850" t="s">
        <v>39</v>
      </c>
      <c r="J4850" t="s">
        <v>46</v>
      </c>
      <c r="K4850" t="s">
        <v>32</v>
      </c>
      <c r="L4850" t="s">
        <v>40</v>
      </c>
      <c r="M4850" t="s">
        <v>91</v>
      </c>
      <c r="N4850">
        <v>2</v>
      </c>
      <c r="O4850" t="s">
        <v>35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20</v>
      </c>
      <c r="V4850">
        <v>14</v>
      </c>
      <c r="W4850">
        <v>4</v>
      </c>
      <c r="X4850">
        <v>11</v>
      </c>
      <c r="Y4850" t="s">
        <v>192</v>
      </c>
      <c r="Z4850" t="s">
        <v>209</v>
      </c>
    </row>
    <row r="4851" spans="1:26" x14ac:dyDescent="0.25">
      <c r="A4851" s="1">
        <v>43106.256944444445</v>
      </c>
      <c r="B4851" t="s">
        <v>24</v>
      </c>
      <c r="C4851" t="s">
        <v>25</v>
      </c>
      <c r="D4851" t="s">
        <v>36</v>
      </c>
      <c r="E4851" t="s">
        <v>42</v>
      </c>
      <c r="F4851" t="s">
        <v>56</v>
      </c>
      <c r="G4851" t="s">
        <v>29</v>
      </c>
      <c r="H4851" t="s">
        <v>38</v>
      </c>
      <c r="I4851" t="s">
        <v>30</v>
      </c>
      <c r="J4851" t="s">
        <v>46</v>
      </c>
      <c r="K4851" t="s">
        <v>32</v>
      </c>
      <c r="L4851" t="s">
        <v>40</v>
      </c>
      <c r="M4851" t="s">
        <v>82</v>
      </c>
      <c r="N4851">
        <v>4</v>
      </c>
      <c r="O4851" t="s">
        <v>47</v>
      </c>
      <c r="P4851">
        <v>10</v>
      </c>
      <c r="Q4851">
        <v>0</v>
      </c>
      <c r="R4851">
        <v>0</v>
      </c>
      <c r="S4851">
        <v>10</v>
      </c>
      <c r="T4851">
        <v>0</v>
      </c>
      <c r="U4851">
        <v>40</v>
      </c>
      <c r="V4851">
        <v>6</v>
      </c>
      <c r="W4851">
        <v>7</v>
      </c>
      <c r="X4851">
        <v>1</v>
      </c>
      <c r="Y4851" t="s">
        <v>192</v>
      </c>
      <c r="Z4851" t="s">
        <v>207</v>
      </c>
    </row>
    <row r="4852" spans="1:26" x14ac:dyDescent="0.25">
      <c r="A4852" s="1">
        <v>44612.65625</v>
      </c>
      <c r="B4852" t="s">
        <v>24</v>
      </c>
      <c r="C4852" t="s">
        <v>25</v>
      </c>
      <c r="D4852" t="s">
        <v>26</v>
      </c>
      <c r="E4852" t="s">
        <v>45</v>
      </c>
      <c r="F4852" t="s">
        <v>37</v>
      </c>
      <c r="G4852" t="s">
        <v>29</v>
      </c>
      <c r="H4852" t="s">
        <v>38</v>
      </c>
      <c r="I4852" t="s">
        <v>39</v>
      </c>
      <c r="J4852" t="s">
        <v>31</v>
      </c>
      <c r="K4852" t="s">
        <v>32</v>
      </c>
      <c r="L4852" t="s">
        <v>40</v>
      </c>
      <c r="M4852" t="s">
        <v>83</v>
      </c>
      <c r="N4852">
        <v>2</v>
      </c>
      <c r="O4852" t="s">
        <v>35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20</v>
      </c>
      <c r="V4852">
        <v>15</v>
      </c>
      <c r="W4852">
        <v>1</v>
      </c>
      <c r="X4852">
        <v>2</v>
      </c>
      <c r="Y4852" t="s">
        <v>195</v>
      </c>
      <c r="Z4852" t="s">
        <v>209</v>
      </c>
    </row>
    <row r="4853" spans="1:26" x14ac:dyDescent="0.25">
      <c r="A4853" s="1">
        <v>42578.46875</v>
      </c>
      <c r="B4853" t="s">
        <v>24</v>
      </c>
      <c r="C4853" t="s">
        <v>25</v>
      </c>
      <c r="D4853" t="s">
        <v>26</v>
      </c>
      <c r="E4853" t="s">
        <v>27</v>
      </c>
      <c r="F4853" t="s">
        <v>28</v>
      </c>
      <c r="G4853" t="s">
        <v>29</v>
      </c>
      <c r="H4853" t="s">
        <v>30</v>
      </c>
      <c r="I4853" t="s">
        <v>30</v>
      </c>
      <c r="J4853" t="s">
        <v>31</v>
      </c>
      <c r="K4853" t="s">
        <v>32</v>
      </c>
      <c r="L4853" t="s">
        <v>73</v>
      </c>
      <c r="M4853" t="s">
        <v>34</v>
      </c>
      <c r="N4853">
        <v>2</v>
      </c>
      <c r="O4853" t="s">
        <v>35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20</v>
      </c>
      <c r="V4853">
        <v>11</v>
      </c>
      <c r="W4853">
        <v>4</v>
      </c>
      <c r="X4853">
        <v>7</v>
      </c>
      <c r="Y4853" t="s">
        <v>195</v>
      </c>
      <c r="Z4853" t="s">
        <v>209</v>
      </c>
    </row>
    <row r="4854" spans="1:26" x14ac:dyDescent="0.25">
      <c r="A4854" s="1">
        <v>43588.506944444445</v>
      </c>
      <c r="B4854" t="s">
        <v>24</v>
      </c>
      <c r="C4854" t="s">
        <v>25</v>
      </c>
      <c r="D4854" t="s">
        <v>26</v>
      </c>
      <c r="E4854" t="s">
        <v>64</v>
      </c>
      <c r="F4854" t="s">
        <v>28</v>
      </c>
      <c r="G4854" t="s">
        <v>29</v>
      </c>
      <c r="H4854" t="s">
        <v>38</v>
      </c>
      <c r="I4854" t="s">
        <v>39</v>
      </c>
      <c r="J4854" t="s">
        <v>31</v>
      </c>
      <c r="K4854" t="s">
        <v>32</v>
      </c>
      <c r="L4854" t="s">
        <v>40</v>
      </c>
      <c r="M4854" t="s">
        <v>62</v>
      </c>
      <c r="N4854">
        <v>2</v>
      </c>
      <c r="O4854" t="s">
        <v>35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20</v>
      </c>
      <c r="V4854">
        <v>12</v>
      </c>
      <c r="W4854">
        <v>6</v>
      </c>
      <c r="X4854">
        <v>5</v>
      </c>
      <c r="Y4854" t="s">
        <v>173</v>
      </c>
      <c r="Z4854" t="s">
        <v>209</v>
      </c>
    </row>
    <row r="4855" spans="1:26" x14ac:dyDescent="0.25">
      <c r="A4855" s="1">
        <v>45296.791666666664</v>
      </c>
      <c r="B4855" t="s">
        <v>59</v>
      </c>
      <c r="C4855" t="s">
        <v>30</v>
      </c>
      <c r="D4855" t="s">
        <v>36</v>
      </c>
      <c r="E4855" t="s">
        <v>45</v>
      </c>
      <c r="F4855" t="s">
        <v>28</v>
      </c>
      <c r="G4855" t="s">
        <v>29</v>
      </c>
      <c r="H4855" t="s">
        <v>30</v>
      </c>
      <c r="I4855" t="s">
        <v>30</v>
      </c>
      <c r="J4855" t="s">
        <v>31</v>
      </c>
      <c r="K4855" t="s">
        <v>32</v>
      </c>
      <c r="L4855" t="s">
        <v>40</v>
      </c>
      <c r="M4855" t="s">
        <v>34</v>
      </c>
      <c r="N4855">
        <v>2</v>
      </c>
      <c r="O4855" t="s">
        <v>35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20</v>
      </c>
      <c r="V4855">
        <v>19</v>
      </c>
      <c r="W4855">
        <v>6</v>
      </c>
      <c r="X4855">
        <v>1</v>
      </c>
      <c r="Y4855" t="s">
        <v>191</v>
      </c>
      <c r="Z4855" t="s">
        <v>209</v>
      </c>
    </row>
    <row r="4856" spans="1:26" x14ac:dyDescent="0.25">
      <c r="A4856" s="1">
        <v>43582.943749999999</v>
      </c>
      <c r="B4856" t="s">
        <v>24</v>
      </c>
      <c r="C4856" t="s">
        <v>50</v>
      </c>
      <c r="D4856" t="s">
        <v>36</v>
      </c>
      <c r="E4856" t="s">
        <v>45</v>
      </c>
      <c r="F4856" t="s">
        <v>28</v>
      </c>
      <c r="G4856" t="s">
        <v>29</v>
      </c>
      <c r="H4856" t="s">
        <v>68</v>
      </c>
      <c r="I4856" t="s">
        <v>39</v>
      </c>
      <c r="J4856" t="s">
        <v>46</v>
      </c>
      <c r="K4856" t="s">
        <v>32</v>
      </c>
      <c r="L4856" t="s">
        <v>40</v>
      </c>
      <c r="M4856" t="s">
        <v>91</v>
      </c>
      <c r="N4856">
        <v>2</v>
      </c>
      <c r="O4856" t="s">
        <v>35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80</v>
      </c>
      <c r="V4856">
        <v>22</v>
      </c>
      <c r="W4856">
        <v>7</v>
      </c>
      <c r="X4856">
        <v>4</v>
      </c>
      <c r="Y4856" t="s">
        <v>195</v>
      </c>
      <c r="Z4856" t="s">
        <v>208</v>
      </c>
    </row>
    <row r="4857" spans="1:26" x14ac:dyDescent="0.25">
      <c r="A4857" s="1">
        <v>45498.739583333336</v>
      </c>
      <c r="B4857" t="s">
        <v>24</v>
      </c>
      <c r="C4857" t="s">
        <v>25</v>
      </c>
      <c r="D4857" t="s">
        <v>26</v>
      </c>
      <c r="E4857" t="s">
        <v>64</v>
      </c>
      <c r="F4857" t="s">
        <v>37</v>
      </c>
      <c r="G4857" t="s">
        <v>29</v>
      </c>
      <c r="H4857" t="s">
        <v>38</v>
      </c>
      <c r="I4857" t="s">
        <v>39</v>
      </c>
      <c r="J4857" t="s">
        <v>46</v>
      </c>
      <c r="K4857" t="s">
        <v>32</v>
      </c>
      <c r="L4857" t="s">
        <v>40</v>
      </c>
      <c r="M4857" t="s">
        <v>62</v>
      </c>
      <c r="N4857">
        <v>2</v>
      </c>
      <c r="O4857" t="s">
        <v>75</v>
      </c>
      <c r="P4857">
        <v>10</v>
      </c>
      <c r="Q4857">
        <v>0</v>
      </c>
      <c r="R4857">
        <v>0</v>
      </c>
      <c r="S4857">
        <v>0</v>
      </c>
      <c r="T4857">
        <v>10</v>
      </c>
      <c r="U4857">
        <v>10</v>
      </c>
      <c r="V4857">
        <v>17</v>
      </c>
      <c r="W4857">
        <v>5</v>
      </c>
      <c r="X4857">
        <v>7</v>
      </c>
      <c r="Y4857" t="s">
        <v>172</v>
      </c>
      <c r="Z4857" t="s">
        <v>209</v>
      </c>
    </row>
    <row r="4858" spans="1:26" x14ac:dyDescent="0.25">
      <c r="A4858" s="1">
        <v>44973.34652777778</v>
      </c>
      <c r="B4858" t="s">
        <v>59</v>
      </c>
      <c r="C4858" t="s">
        <v>120</v>
      </c>
      <c r="D4858" t="s">
        <v>26</v>
      </c>
      <c r="E4858" t="s">
        <v>45</v>
      </c>
      <c r="F4858" t="s">
        <v>37</v>
      </c>
      <c r="G4858" t="s">
        <v>29</v>
      </c>
      <c r="H4858" t="s">
        <v>52</v>
      </c>
      <c r="I4858" t="s">
        <v>39</v>
      </c>
      <c r="J4858" t="s">
        <v>31</v>
      </c>
      <c r="K4858" t="s">
        <v>32</v>
      </c>
      <c r="L4858" t="s">
        <v>40</v>
      </c>
      <c r="M4858" t="s">
        <v>91</v>
      </c>
      <c r="N4858">
        <v>2</v>
      </c>
      <c r="O4858" t="s">
        <v>35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20</v>
      </c>
      <c r="V4858">
        <v>8</v>
      </c>
      <c r="W4858">
        <v>5</v>
      </c>
      <c r="X4858">
        <v>2</v>
      </c>
      <c r="Y4858" t="s">
        <v>195</v>
      </c>
      <c r="Z4858" t="s">
        <v>208</v>
      </c>
    </row>
    <row r="4859" spans="1:26" x14ac:dyDescent="0.25">
      <c r="A4859" s="1">
        <v>43681.220138888886</v>
      </c>
      <c r="B4859" t="s">
        <v>59</v>
      </c>
      <c r="C4859" t="s">
        <v>25</v>
      </c>
      <c r="D4859" t="s">
        <v>87</v>
      </c>
      <c r="E4859" t="s">
        <v>45</v>
      </c>
      <c r="F4859" t="s">
        <v>28</v>
      </c>
      <c r="G4859" t="s">
        <v>29</v>
      </c>
      <c r="H4859" t="s">
        <v>38</v>
      </c>
      <c r="I4859" t="s">
        <v>39</v>
      </c>
      <c r="J4859" t="s">
        <v>31</v>
      </c>
      <c r="K4859" t="s">
        <v>32</v>
      </c>
      <c r="L4859" t="s">
        <v>40</v>
      </c>
      <c r="M4859" t="s">
        <v>58</v>
      </c>
      <c r="N4859">
        <v>2</v>
      </c>
      <c r="O4859" t="s">
        <v>35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50</v>
      </c>
      <c r="V4859">
        <v>5</v>
      </c>
      <c r="W4859">
        <v>1</v>
      </c>
      <c r="X4859">
        <v>8</v>
      </c>
      <c r="Y4859" t="s">
        <v>162</v>
      </c>
      <c r="Z4859" t="s">
        <v>209</v>
      </c>
    </row>
    <row r="4860" spans="1:26" x14ac:dyDescent="0.25">
      <c r="A4860" s="1">
        <v>44955.458333333336</v>
      </c>
      <c r="B4860" t="s">
        <v>59</v>
      </c>
      <c r="C4860" t="s">
        <v>79</v>
      </c>
      <c r="D4860" t="s">
        <v>26</v>
      </c>
      <c r="E4860" t="s">
        <v>45</v>
      </c>
      <c r="F4860" t="s">
        <v>72</v>
      </c>
      <c r="G4860" t="s">
        <v>29</v>
      </c>
      <c r="H4860" t="s">
        <v>68</v>
      </c>
      <c r="I4860" t="s">
        <v>39</v>
      </c>
      <c r="J4860" t="s">
        <v>31</v>
      </c>
      <c r="K4860" t="s">
        <v>32</v>
      </c>
      <c r="L4860" t="s">
        <v>33</v>
      </c>
      <c r="M4860" t="s">
        <v>108</v>
      </c>
      <c r="N4860">
        <v>2</v>
      </c>
      <c r="O4860" t="s">
        <v>35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20</v>
      </c>
      <c r="V4860">
        <v>11</v>
      </c>
      <c r="W4860">
        <v>1</v>
      </c>
      <c r="X4860">
        <v>1</v>
      </c>
      <c r="Y4860" t="s">
        <v>173</v>
      </c>
      <c r="Z4860" t="s">
        <v>209</v>
      </c>
    </row>
    <row r="4861" spans="1:26" x14ac:dyDescent="0.25">
      <c r="A4861" s="1">
        <v>44264.75277777778</v>
      </c>
      <c r="B4861" t="s">
        <v>24</v>
      </c>
      <c r="C4861" t="s">
        <v>25</v>
      </c>
      <c r="D4861" t="s">
        <v>36</v>
      </c>
      <c r="E4861" t="s">
        <v>42</v>
      </c>
      <c r="F4861" t="s">
        <v>28</v>
      </c>
      <c r="G4861" t="s">
        <v>29</v>
      </c>
      <c r="H4861" t="s">
        <v>38</v>
      </c>
      <c r="I4861" t="s">
        <v>39</v>
      </c>
      <c r="J4861" t="s">
        <v>46</v>
      </c>
      <c r="K4861" t="s">
        <v>32</v>
      </c>
      <c r="L4861" t="s">
        <v>40</v>
      </c>
      <c r="M4861" t="s">
        <v>44</v>
      </c>
      <c r="N4861">
        <v>3</v>
      </c>
      <c r="O4861" t="s">
        <v>47</v>
      </c>
      <c r="P4861">
        <v>10</v>
      </c>
      <c r="Q4861">
        <v>0</v>
      </c>
      <c r="R4861">
        <v>0</v>
      </c>
      <c r="S4861">
        <v>10</v>
      </c>
      <c r="T4861">
        <v>0</v>
      </c>
      <c r="U4861">
        <v>30</v>
      </c>
      <c r="V4861">
        <v>18</v>
      </c>
      <c r="W4861">
        <v>3</v>
      </c>
      <c r="X4861">
        <v>3</v>
      </c>
      <c r="Y4861" t="s">
        <v>206</v>
      </c>
      <c r="Z4861" t="s">
        <v>209</v>
      </c>
    </row>
    <row r="4862" spans="1:26" x14ac:dyDescent="0.25">
      <c r="A4862" s="1">
        <v>43194.604166666664</v>
      </c>
      <c r="B4862" t="s">
        <v>24</v>
      </c>
      <c r="C4862" t="s">
        <v>30</v>
      </c>
      <c r="D4862" t="s">
        <v>26</v>
      </c>
      <c r="E4862" t="s">
        <v>27</v>
      </c>
      <c r="F4862" t="s">
        <v>28</v>
      </c>
      <c r="G4862" t="s">
        <v>29</v>
      </c>
      <c r="H4862" t="s">
        <v>30</v>
      </c>
      <c r="I4862" t="s">
        <v>39</v>
      </c>
      <c r="J4862" t="s">
        <v>31</v>
      </c>
      <c r="K4862" t="s">
        <v>32</v>
      </c>
      <c r="L4862" t="s">
        <v>33</v>
      </c>
      <c r="M4862" t="s">
        <v>62</v>
      </c>
      <c r="N4862">
        <v>2</v>
      </c>
      <c r="O4862" t="s">
        <v>35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20</v>
      </c>
      <c r="V4862">
        <v>14</v>
      </c>
      <c r="W4862">
        <v>4</v>
      </c>
      <c r="X4862">
        <v>4</v>
      </c>
      <c r="Y4862" t="s">
        <v>172</v>
      </c>
      <c r="Z4862" t="s">
        <v>209</v>
      </c>
    </row>
    <row r="4863" spans="1:26" x14ac:dyDescent="0.25">
      <c r="A4863" s="1">
        <v>44561.775000000001</v>
      </c>
      <c r="B4863" t="s">
        <v>24</v>
      </c>
      <c r="C4863" t="s">
        <v>25</v>
      </c>
      <c r="D4863" t="s">
        <v>36</v>
      </c>
      <c r="E4863" t="s">
        <v>27</v>
      </c>
      <c r="F4863" t="s">
        <v>37</v>
      </c>
      <c r="G4863" t="s">
        <v>29</v>
      </c>
      <c r="H4863" t="s">
        <v>38</v>
      </c>
      <c r="I4863" t="s">
        <v>39</v>
      </c>
      <c r="J4863" t="s">
        <v>46</v>
      </c>
      <c r="K4863" t="s">
        <v>32</v>
      </c>
      <c r="L4863" t="s">
        <v>40</v>
      </c>
      <c r="M4863" t="s">
        <v>58</v>
      </c>
      <c r="N4863">
        <v>2</v>
      </c>
      <c r="O4863" t="s">
        <v>35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40</v>
      </c>
      <c r="V4863">
        <v>18</v>
      </c>
      <c r="W4863">
        <v>6</v>
      </c>
      <c r="X4863">
        <v>12</v>
      </c>
      <c r="Y4863" t="s">
        <v>165</v>
      </c>
      <c r="Z4863" t="s">
        <v>209</v>
      </c>
    </row>
    <row r="4864" spans="1:26" x14ac:dyDescent="0.25">
      <c r="A4864" s="1">
        <v>45493.052777777775</v>
      </c>
      <c r="B4864" t="s">
        <v>24</v>
      </c>
      <c r="C4864" t="s">
        <v>25</v>
      </c>
      <c r="D4864" t="s">
        <v>36</v>
      </c>
      <c r="E4864" t="s">
        <v>85</v>
      </c>
      <c r="F4864" t="s">
        <v>56</v>
      </c>
      <c r="G4864" t="s">
        <v>29</v>
      </c>
      <c r="H4864" t="s">
        <v>38</v>
      </c>
      <c r="I4864" t="s">
        <v>39</v>
      </c>
      <c r="J4864" t="s">
        <v>46</v>
      </c>
      <c r="K4864" t="s">
        <v>32</v>
      </c>
      <c r="L4864" t="s">
        <v>40</v>
      </c>
      <c r="M4864" t="s">
        <v>82</v>
      </c>
      <c r="N4864">
        <v>2</v>
      </c>
      <c r="O4864" t="s">
        <v>35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20</v>
      </c>
      <c r="V4864">
        <v>1</v>
      </c>
      <c r="W4864">
        <v>7</v>
      </c>
      <c r="X4864">
        <v>7</v>
      </c>
      <c r="Y4864" t="s">
        <v>195</v>
      </c>
      <c r="Z4864" t="s">
        <v>209</v>
      </c>
    </row>
    <row r="4865" spans="1:26" x14ac:dyDescent="0.25">
      <c r="A4865" s="1">
        <v>44160.530555555553</v>
      </c>
      <c r="B4865" t="s">
        <v>24</v>
      </c>
      <c r="C4865" t="s">
        <v>50</v>
      </c>
      <c r="D4865" t="s">
        <v>26</v>
      </c>
      <c r="E4865" t="s">
        <v>69</v>
      </c>
      <c r="F4865" t="s">
        <v>28</v>
      </c>
      <c r="G4865" t="s">
        <v>29</v>
      </c>
      <c r="H4865" t="s">
        <v>52</v>
      </c>
      <c r="I4865" t="s">
        <v>39</v>
      </c>
      <c r="J4865" t="s">
        <v>31</v>
      </c>
      <c r="K4865" t="s">
        <v>32</v>
      </c>
      <c r="L4865" t="s">
        <v>40</v>
      </c>
      <c r="M4865" t="s">
        <v>58</v>
      </c>
      <c r="N4865">
        <v>2</v>
      </c>
      <c r="O4865" t="s">
        <v>35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20</v>
      </c>
      <c r="V4865">
        <v>12</v>
      </c>
      <c r="W4865">
        <v>4</v>
      </c>
      <c r="X4865">
        <v>11</v>
      </c>
      <c r="Y4865" t="s">
        <v>179</v>
      </c>
      <c r="Z4865" t="s">
        <v>209</v>
      </c>
    </row>
    <row r="4866" spans="1:26" x14ac:dyDescent="0.25">
      <c r="A4866" s="1">
        <v>43280.260416666664</v>
      </c>
      <c r="B4866" t="s">
        <v>24</v>
      </c>
      <c r="C4866" t="s">
        <v>25</v>
      </c>
      <c r="D4866" t="s">
        <v>26</v>
      </c>
      <c r="E4866" t="s">
        <v>27</v>
      </c>
      <c r="F4866" t="s">
        <v>56</v>
      </c>
      <c r="G4866" t="s">
        <v>29</v>
      </c>
      <c r="H4866" t="s">
        <v>38</v>
      </c>
      <c r="I4866" t="s">
        <v>39</v>
      </c>
      <c r="J4866" t="s">
        <v>46</v>
      </c>
      <c r="K4866" t="s">
        <v>32</v>
      </c>
      <c r="L4866" t="s">
        <v>40</v>
      </c>
      <c r="M4866" t="s">
        <v>58</v>
      </c>
      <c r="N4866">
        <v>2</v>
      </c>
      <c r="O4866" t="s">
        <v>75</v>
      </c>
      <c r="P4866">
        <v>10</v>
      </c>
      <c r="Q4866">
        <v>0</v>
      </c>
      <c r="R4866">
        <v>0</v>
      </c>
      <c r="S4866">
        <v>0</v>
      </c>
      <c r="T4866">
        <v>10</v>
      </c>
      <c r="U4866">
        <v>10</v>
      </c>
      <c r="V4866">
        <v>6</v>
      </c>
      <c r="W4866">
        <v>6</v>
      </c>
      <c r="X4866">
        <v>6</v>
      </c>
      <c r="Y4866" t="s">
        <v>157</v>
      </c>
      <c r="Z4866" t="s">
        <v>209</v>
      </c>
    </row>
    <row r="4867" spans="1:26" x14ac:dyDescent="0.25">
      <c r="A4867" s="1">
        <v>44131.465277777781</v>
      </c>
      <c r="B4867" t="s">
        <v>24</v>
      </c>
      <c r="C4867" t="s">
        <v>50</v>
      </c>
      <c r="D4867" t="s">
        <v>26</v>
      </c>
      <c r="E4867" t="s">
        <v>42</v>
      </c>
      <c r="F4867" t="s">
        <v>28</v>
      </c>
      <c r="G4867" t="s">
        <v>29</v>
      </c>
      <c r="H4867" t="s">
        <v>52</v>
      </c>
      <c r="I4867" t="s">
        <v>39</v>
      </c>
      <c r="J4867" t="s">
        <v>31</v>
      </c>
      <c r="K4867" t="s">
        <v>32</v>
      </c>
      <c r="L4867" t="s">
        <v>40</v>
      </c>
      <c r="M4867" t="s">
        <v>44</v>
      </c>
      <c r="N4867">
        <v>2</v>
      </c>
      <c r="O4867" t="s">
        <v>35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20</v>
      </c>
      <c r="V4867">
        <v>11</v>
      </c>
      <c r="W4867">
        <v>3</v>
      </c>
      <c r="X4867">
        <v>10</v>
      </c>
      <c r="Y4867" t="s">
        <v>157</v>
      </c>
      <c r="Z4867" t="s">
        <v>208</v>
      </c>
    </row>
    <row r="4868" spans="1:26" x14ac:dyDescent="0.25">
      <c r="A4868" s="1">
        <v>43194.621527777781</v>
      </c>
      <c r="B4868" t="s">
        <v>24</v>
      </c>
      <c r="C4868" t="s">
        <v>25</v>
      </c>
      <c r="D4868" t="s">
        <v>26</v>
      </c>
      <c r="E4868" t="s">
        <v>84</v>
      </c>
      <c r="F4868" t="s">
        <v>56</v>
      </c>
      <c r="G4868" t="s">
        <v>29</v>
      </c>
      <c r="H4868" t="s">
        <v>38</v>
      </c>
      <c r="I4868" t="s">
        <v>39</v>
      </c>
      <c r="J4868" t="s">
        <v>46</v>
      </c>
      <c r="K4868" t="s">
        <v>32</v>
      </c>
      <c r="L4868" t="s">
        <v>73</v>
      </c>
      <c r="M4868" t="s">
        <v>58</v>
      </c>
      <c r="N4868">
        <v>2</v>
      </c>
      <c r="O4868" t="s">
        <v>75</v>
      </c>
      <c r="P4868">
        <v>10</v>
      </c>
      <c r="Q4868">
        <v>0</v>
      </c>
      <c r="R4868">
        <v>0</v>
      </c>
      <c r="S4868">
        <v>0</v>
      </c>
      <c r="T4868">
        <v>10</v>
      </c>
      <c r="U4868">
        <v>20</v>
      </c>
      <c r="V4868">
        <v>14</v>
      </c>
      <c r="W4868">
        <v>4</v>
      </c>
      <c r="X4868">
        <v>4</v>
      </c>
      <c r="Y4868" t="s">
        <v>195</v>
      </c>
      <c r="Z4868" t="s">
        <v>209</v>
      </c>
    </row>
    <row r="4869" spans="1:26" x14ac:dyDescent="0.25">
      <c r="A4869" s="1">
        <v>44824.663194444445</v>
      </c>
      <c r="B4869" t="s">
        <v>24</v>
      </c>
      <c r="C4869" t="s">
        <v>25</v>
      </c>
      <c r="D4869" t="s">
        <v>26</v>
      </c>
      <c r="E4869" t="s">
        <v>42</v>
      </c>
      <c r="F4869" t="s">
        <v>37</v>
      </c>
      <c r="G4869" t="s">
        <v>29</v>
      </c>
      <c r="H4869" t="s">
        <v>38</v>
      </c>
      <c r="I4869" t="s">
        <v>39</v>
      </c>
      <c r="J4869" t="s">
        <v>31</v>
      </c>
      <c r="K4869" t="s">
        <v>32</v>
      </c>
      <c r="L4869" t="s">
        <v>40</v>
      </c>
      <c r="M4869" t="s">
        <v>34</v>
      </c>
      <c r="N4869">
        <v>2</v>
      </c>
      <c r="O4869" t="s">
        <v>35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</v>
      </c>
      <c r="V4869">
        <v>15</v>
      </c>
      <c r="W4869">
        <v>3</v>
      </c>
      <c r="X4869">
        <v>9</v>
      </c>
      <c r="Y4869" t="s">
        <v>168</v>
      </c>
      <c r="Z4869" t="s">
        <v>209</v>
      </c>
    </row>
    <row r="4870" spans="1:26" x14ac:dyDescent="0.25">
      <c r="A4870" s="1">
        <v>44760.602083333331</v>
      </c>
      <c r="B4870" t="s">
        <v>24</v>
      </c>
      <c r="C4870" t="s">
        <v>25</v>
      </c>
      <c r="D4870" t="s">
        <v>26</v>
      </c>
      <c r="E4870" t="s">
        <v>45</v>
      </c>
      <c r="F4870" t="s">
        <v>65</v>
      </c>
      <c r="G4870" t="s">
        <v>29</v>
      </c>
      <c r="H4870" t="s">
        <v>38</v>
      </c>
      <c r="I4870" t="s">
        <v>39</v>
      </c>
      <c r="J4870" t="s">
        <v>46</v>
      </c>
      <c r="K4870" t="s">
        <v>32</v>
      </c>
      <c r="L4870" t="s">
        <v>40</v>
      </c>
      <c r="M4870" t="s">
        <v>83</v>
      </c>
      <c r="N4870">
        <v>2</v>
      </c>
      <c r="O4870" t="s">
        <v>75</v>
      </c>
      <c r="P4870">
        <v>10</v>
      </c>
      <c r="Q4870">
        <v>0</v>
      </c>
      <c r="R4870">
        <v>0</v>
      </c>
      <c r="S4870">
        <v>0</v>
      </c>
      <c r="T4870">
        <v>10</v>
      </c>
      <c r="U4870">
        <v>10</v>
      </c>
      <c r="V4870">
        <v>14</v>
      </c>
      <c r="W4870">
        <v>2</v>
      </c>
      <c r="X4870">
        <v>7</v>
      </c>
      <c r="Y4870" t="s">
        <v>195</v>
      </c>
      <c r="Z4870" t="s">
        <v>207</v>
      </c>
    </row>
    <row r="4871" spans="1:26" x14ac:dyDescent="0.25">
      <c r="A4871" s="1">
        <v>43562.506944444445</v>
      </c>
      <c r="B4871" t="s">
        <v>24</v>
      </c>
      <c r="C4871" t="s">
        <v>25</v>
      </c>
      <c r="D4871" t="s">
        <v>26</v>
      </c>
      <c r="E4871" t="s">
        <v>45</v>
      </c>
      <c r="F4871" t="s">
        <v>28</v>
      </c>
      <c r="G4871" t="s">
        <v>29</v>
      </c>
      <c r="H4871" t="s">
        <v>38</v>
      </c>
      <c r="I4871" t="s">
        <v>39</v>
      </c>
      <c r="J4871" t="s">
        <v>31</v>
      </c>
      <c r="K4871" t="s">
        <v>32</v>
      </c>
      <c r="L4871" t="s">
        <v>33</v>
      </c>
      <c r="M4871" t="s">
        <v>34</v>
      </c>
      <c r="N4871">
        <v>2</v>
      </c>
      <c r="O4871" t="s">
        <v>35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20</v>
      </c>
      <c r="V4871">
        <v>12</v>
      </c>
      <c r="W4871">
        <v>1</v>
      </c>
      <c r="X4871">
        <v>4</v>
      </c>
      <c r="Y4871" t="s">
        <v>195</v>
      </c>
      <c r="Z4871" t="s">
        <v>210</v>
      </c>
    </row>
    <row r="4872" spans="1:26" x14ac:dyDescent="0.25">
      <c r="A4872" s="1">
        <v>44723.001388888886</v>
      </c>
      <c r="B4872" t="s">
        <v>24</v>
      </c>
      <c r="C4872" t="s">
        <v>25</v>
      </c>
      <c r="D4872" t="s">
        <v>36</v>
      </c>
      <c r="E4872" t="s">
        <v>45</v>
      </c>
      <c r="F4872" t="s">
        <v>37</v>
      </c>
      <c r="G4872" t="s">
        <v>29</v>
      </c>
      <c r="H4872" t="s">
        <v>38</v>
      </c>
      <c r="I4872" t="s">
        <v>39</v>
      </c>
      <c r="J4872" t="s">
        <v>31</v>
      </c>
      <c r="K4872" t="s">
        <v>32</v>
      </c>
      <c r="L4872" t="s">
        <v>40</v>
      </c>
      <c r="M4872" t="s">
        <v>83</v>
      </c>
      <c r="N4872">
        <v>2</v>
      </c>
      <c r="O4872" t="s">
        <v>35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20</v>
      </c>
      <c r="V4872">
        <v>0</v>
      </c>
      <c r="W4872">
        <v>7</v>
      </c>
      <c r="X4872">
        <v>6</v>
      </c>
      <c r="Y4872" t="s">
        <v>157</v>
      </c>
      <c r="Z4872" t="s">
        <v>207</v>
      </c>
    </row>
    <row r="4873" spans="1:26" x14ac:dyDescent="0.25">
      <c r="A4873" s="1">
        <v>44309.010416666664</v>
      </c>
      <c r="B4873" t="s">
        <v>49</v>
      </c>
      <c r="C4873" t="s">
        <v>25</v>
      </c>
      <c r="D4873" t="s">
        <v>36</v>
      </c>
      <c r="E4873" t="s">
        <v>86</v>
      </c>
      <c r="F4873" t="s">
        <v>28</v>
      </c>
      <c r="G4873" t="s">
        <v>29</v>
      </c>
      <c r="H4873" t="s">
        <v>38</v>
      </c>
      <c r="I4873" t="s">
        <v>39</v>
      </c>
      <c r="J4873" t="s">
        <v>46</v>
      </c>
      <c r="K4873" t="s">
        <v>53</v>
      </c>
      <c r="L4873" t="s">
        <v>40</v>
      </c>
      <c r="M4873" t="s">
        <v>34</v>
      </c>
      <c r="N4873">
        <v>4</v>
      </c>
      <c r="O4873" t="s">
        <v>35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10</v>
      </c>
      <c r="V4873">
        <v>0</v>
      </c>
      <c r="W4873">
        <v>6</v>
      </c>
      <c r="X4873">
        <v>4</v>
      </c>
      <c r="Y4873" t="s">
        <v>195</v>
      </c>
      <c r="Z4873" t="s">
        <v>207</v>
      </c>
    </row>
    <row r="4874" spans="1:26" x14ac:dyDescent="0.25">
      <c r="A4874" s="1">
        <v>44332.5625</v>
      </c>
      <c r="B4874" t="s">
        <v>24</v>
      </c>
      <c r="C4874" t="s">
        <v>25</v>
      </c>
      <c r="D4874" t="s">
        <v>26</v>
      </c>
      <c r="E4874" t="s">
        <v>42</v>
      </c>
      <c r="F4874" t="s">
        <v>65</v>
      </c>
      <c r="G4874" t="s">
        <v>29</v>
      </c>
      <c r="H4874" t="s">
        <v>38</v>
      </c>
      <c r="I4874" t="s">
        <v>39</v>
      </c>
      <c r="J4874" t="s">
        <v>31</v>
      </c>
      <c r="K4874" t="s">
        <v>32</v>
      </c>
      <c r="L4874" t="s">
        <v>33</v>
      </c>
      <c r="M4874" t="s">
        <v>34</v>
      </c>
      <c r="N4874">
        <v>2</v>
      </c>
      <c r="O4874" t="s">
        <v>35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40</v>
      </c>
      <c r="V4874">
        <v>13</v>
      </c>
      <c r="W4874">
        <v>1</v>
      </c>
      <c r="X4874">
        <v>5</v>
      </c>
      <c r="Y4874" t="s">
        <v>159</v>
      </c>
      <c r="Z4874" t="s">
        <v>209</v>
      </c>
    </row>
    <row r="4875" spans="1:26" x14ac:dyDescent="0.25">
      <c r="A4875" s="1">
        <v>45487.96875</v>
      </c>
      <c r="B4875" t="s">
        <v>49</v>
      </c>
      <c r="C4875" t="s">
        <v>50</v>
      </c>
      <c r="D4875" t="s">
        <v>36</v>
      </c>
      <c r="E4875" t="s">
        <v>54</v>
      </c>
      <c r="F4875" t="s">
        <v>56</v>
      </c>
      <c r="G4875" t="s">
        <v>29</v>
      </c>
      <c r="H4875" t="s">
        <v>52</v>
      </c>
      <c r="I4875" t="s">
        <v>39</v>
      </c>
      <c r="J4875" t="s">
        <v>31</v>
      </c>
      <c r="K4875" t="s">
        <v>32</v>
      </c>
      <c r="L4875" t="s">
        <v>73</v>
      </c>
      <c r="M4875" t="s">
        <v>55</v>
      </c>
      <c r="N4875">
        <v>2</v>
      </c>
      <c r="O4875" t="s">
        <v>35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40</v>
      </c>
      <c r="V4875">
        <v>23</v>
      </c>
      <c r="W4875">
        <v>1</v>
      </c>
      <c r="X4875">
        <v>7</v>
      </c>
      <c r="Y4875" t="s">
        <v>172</v>
      </c>
      <c r="Z4875" t="s">
        <v>210</v>
      </c>
    </row>
    <row r="4876" spans="1:26" x14ac:dyDescent="0.25">
      <c r="A4876" s="1">
        <v>43378.340277777781</v>
      </c>
      <c r="B4876" t="s">
        <v>30</v>
      </c>
      <c r="C4876" t="s">
        <v>50</v>
      </c>
      <c r="D4876" t="s">
        <v>87</v>
      </c>
      <c r="E4876" t="s">
        <v>27</v>
      </c>
      <c r="F4876" t="s">
        <v>56</v>
      </c>
      <c r="G4876" t="s">
        <v>29</v>
      </c>
      <c r="H4876" t="s">
        <v>52</v>
      </c>
      <c r="I4876" t="s">
        <v>39</v>
      </c>
      <c r="J4876" t="s">
        <v>46</v>
      </c>
      <c r="K4876" t="s">
        <v>32</v>
      </c>
      <c r="L4876" t="s">
        <v>40</v>
      </c>
      <c r="M4876" t="s">
        <v>58</v>
      </c>
      <c r="N4876">
        <v>3</v>
      </c>
      <c r="O4876" t="s">
        <v>35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20</v>
      </c>
      <c r="V4876">
        <v>8</v>
      </c>
      <c r="W4876">
        <v>6</v>
      </c>
      <c r="X4876">
        <v>10</v>
      </c>
      <c r="Y4876" t="s">
        <v>161</v>
      </c>
      <c r="Z4876" t="s">
        <v>209</v>
      </c>
    </row>
    <row r="4877" spans="1:26" x14ac:dyDescent="0.25">
      <c r="A4877" s="1">
        <v>45223.34375</v>
      </c>
      <c r="B4877" t="s">
        <v>24</v>
      </c>
      <c r="C4877" t="s">
        <v>25</v>
      </c>
      <c r="D4877" t="s">
        <v>26</v>
      </c>
      <c r="E4877" t="s">
        <v>64</v>
      </c>
      <c r="F4877" t="s">
        <v>28</v>
      </c>
      <c r="G4877" t="s">
        <v>29</v>
      </c>
      <c r="H4877" t="s">
        <v>38</v>
      </c>
      <c r="I4877" t="s">
        <v>39</v>
      </c>
      <c r="J4877" t="s">
        <v>31</v>
      </c>
      <c r="K4877" t="s">
        <v>32</v>
      </c>
      <c r="L4877" t="s">
        <v>40</v>
      </c>
      <c r="M4877" t="s">
        <v>62</v>
      </c>
      <c r="N4877">
        <v>2</v>
      </c>
      <c r="O4877" t="s">
        <v>35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20</v>
      </c>
      <c r="V4877">
        <v>8</v>
      </c>
      <c r="W4877">
        <v>3</v>
      </c>
      <c r="X4877">
        <v>10</v>
      </c>
      <c r="Y4877" t="s">
        <v>194</v>
      </c>
      <c r="Z4877" t="s">
        <v>209</v>
      </c>
    </row>
    <row r="4878" spans="1:26" x14ac:dyDescent="0.25">
      <c r="A4878" s="1">
        <v>44108.086111111108</v>
      </c>
      <c r="B4878" t="s">
        <v>49</v>
      </c>
      <c r="C4878" t="s">
        <v>25</v>
      </c>
      <c r="D4878" t="s">
        <v>36</v>
      </c>
      <c r="E4878" t="s">
        <v>51</v>
      </c>
      <c r="F4878" t="s">
        <v>80</v>
      </c>
      <c r="G4878" t="s">
        <v>29</v>
      </c>
      <c r="H4878" t="s">
        <v>38</v>
      </c>
      <c r="I4878" t="s">
        <v>39</v>
      </c>
      <c r="J4878" t="s">
        <v>46</v>
      </c>
      <c r="K4878" t="s">
        <v>32</v>
      </c>
      <c r="L4878" t="s">
        <v>40</v>
      </c>
      <c r="M4878" t="s">
        <v>113</v>
      </c>
      <c r="N4878">
        <v>1</v>
      </c>
      <c r="O4878" t="s">
        <v>35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10</v>
      </c>
      <c r="V4878">
        <v>2</v>
      </c>
      <c r="W4878">
        <v>1</v>
      </c>
      <c r="X4878">
        <v>10</v>
      </c>
      <c r="Y4878" t="s">
        <v>173</v>
      </c>
      <c r="Z4878" t="s">
        <v>211</v>
      </c>
    </row>
    <row r="4879" spans="1:26" x14ac:dyDescent="0.25">
      <c r="A4879" s="1">
        <v>43784.793055555558</v>
      </c>
      <c r="B4879" t="s">
        <v>59</v>
      </c>
      <c r="C4879" t="s">
        <v>79</v>
      </c>
      <c r="D4879" t="s">
        <v>60</v>
      </c>
      <c r="E4879" t="s">
        <v>45</v>
      </c>
      <c r="F4879" t="s">
        <v>37</v>
      </c>
      <c r="G4879" t="s">
        <v>29</v>
      </c>
      <c r="H4879" t="s">
        <v>38</v>
      </c>
      <c r="I4879" t="s">
        <v>39</v>
      </c>
      <c r="J4879" t="s">
        <v>46</v>
      </c>
      <c r="K4879" t="s">
        <v>53</v>
      </c>
      <c r="L4879" t="s">
        <v>40</v>
      </c>
      <c r="M4879" t="s">
        <v>82</v>
      </c>
      <c r="N4879">
        <v>2</v>
      </c>
      <c r="O4879" t="s">
        <v>75</v>
      </c>
      <c r="P4879">
        <v>20</v>
      </c>
      <c r="Q4879">
        <v>0</v>
      </c>
      <c r="R4879">
        <v>0</v>
      </c>
      <c r="S4879">
        <v>0</v>
      </c>
      <c r="T4879">
        <v>20</v>
      </c>
      <c r="U4879">
        <v>30</v>
      </c>
      <c r="V4879">
        <v>19</v>
      </c>
      <c r="W4879">
        <v>6</v>
      </c>
      <c r="X4879">
        <v>11</v>
      </c>
      <c r="Y4879" t="s">
        <v>195</v>
      </c>
      <c r="Z4879" t="s">
        <v>209</v>
      </c>
    </row>
    <row r="4880" spans="1:26" x14ac:dyDescent="0.25">
      <c r="A4880" s="1">
        <v>44043.663194444445</v>
      </c>
      <c r="B4880" t="s">
        <v>59</v>
      </c>
      <c r="C4880" t="s">
        <v>25</v>
      </c>
      <c r="D4880" t="s">
        <v>26</v>
      </c>
      <c r="E4880" t="s">
        <v>27</v>
      </c>
      <c r="F4880" t="s">
        <v>37</v>
      </c>
      <c r="G4880" t="s">
        <v>29</v>
      </c>
      <c r="H4880" t="s">
        <v>38</v>
      </c>
      <c r="I4880" t="s">
        <v>39</v>
      </c>
      <c r="J4880" t="s">
        <v>46</v>
      </c>
      <c r="K4880" t="s">
        <v>32</v>
      </c>
      <c r="L4880" t="s">
        <v>40</v>
      </c>
      <c r="M4880" t="s">
        <v>34</v>
      </c>
      <c r="N4880">
        <v>2</v>
      </c>
      <c r="O4880" t="s">
        <v>75</v>
      </c>
      <c r="P4880">
        <v>20</v>
      </c>
      <c r="Q4880">
        <v>0</v>
      </c>
      <c r="R4880">
        <v>0</v>
      </c>
      <c r="S4880">
        <v>0</v>
      </c>
      <c r="T4880">
        <v>20</v>
      </c>
      <c r="U4880">
        <v>0</v>
      </c>
      <c r="V4880">
        <v>15</v>
      </c>
      <c r="W4880">
        <v>6</v>
      </c>
      <c r="X4880">
        <v>7</v>
      </c>
      <c r="Y4880" t="s">
        <v>195</v>
      </c>
      <c r="Z4880" t="s">
        <v>209</v>
      </c>
    </row>
    <row r="4881" spans="1:26" x14ac:dyDescent="0.25">
      <c r="A4881" s="1">
        <v>44831.752083333333</v>
      </c>
      <c r="B4881" t="s">
        <v>59</v>
      </c>
      <c r="C4881" t="s">
        <v>25</v>
      </c>
      <c r="D4881" t="s">
        <v>26</v>
      </c>
      <c r="E4881" t="s">
        <v>86</v>
      </c>
      <c r="F4881" t="s">
        <v>43</v>
      </c>
      <c r="G4881" t="s">
        <v>29</v>
      </c>
      <c r="H4881" t="s">
        <v>38</v>
      </c>
      <c r="I4881" t="s">
        <v>39</v>
      </c>
      <c r="J4881" t="s">
        <v>46</v>
      </c>
      <c r="K4881" t="s">
        <v>32</v>
      </c>
      <c r="L4881" t="s">
        <v>40</v>
      </c>
      <c r="M4881" t="s">
        <v>114</v>
      </c>
      <c r="N4881">
        <v>3</v>
      </c>
      <c r="O4881" t="s">
        <v>35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40</v>
      </c>
      <c r="V4881">
        <v>18</v>
      </c>
      <c r="W4881">
        <v>3</v>
      </c>
      <c r="X4881">
        <v>9</v>
      </c>
      <c r="Y4881" t="s">
        <v>194</v>
      </c>
      <c r="Z4881" t="s">
        <v>207</v>
      </c>
    </row>
    <row r="4882" spans="1:26" x14ac:dyDescent="0.25">
      <c r="A4882" s="1">
        <v>45203.701388888891</v>
      </c>
      <c r="B4882" t="s">
        <v>24</v>
      </c>
      <c r="C4882" t="s">
        <v>79</v>
      </c>
      <c r="D4882" t="s">
        <v>26</v>
      </c>
      <c r="E4882" t="s">
        <v>27</v>
      </c>
      <c r="F4882" t="s">
        <v>80</v>
      </c>
      <c r="G4882" t="s">
        <v>29</v>
      </c>
      <c r="H4882" t="s">
        <v>38</v>
      </c>
      <c r="I4882" t="s">
        <v>39</v>
      </c>
      <c r="J4882" t="s">
        <v>46</v>
      </c>
      <c r="K4882" t="s">
        <v>32</v>
      </c>
      <c r="L4882" t="s">
        <v>33</v>
      </c>
      <c r="M4882" t="s">
        <v>34</v>
      </c>
      <c r="N4882">
        <v>2</v>
      </c>
      <c r="O4882" t="s">
        <v>47</v>
      </c>
      <c r="P4882">
        <v>10</v>
      </c>
      <c r="Q4882">
        <v>0</v>
      </c>
      <c r="R4882">
        <v>0</v>
      </c>
      <c r="S4882">
        <v>10</v>
      </c>
      <c r="T4882">
        <v>0</v>
      </c>
      <c r="U4882">
        <v>10</v>
      </c>
      <c r="V4882">
        <v>16</v>
      </c>
      <c r="W4882">
        <v>4</v>
      </c>
      <c r="X4882">
        <v>10</v>
      </c>
      <c r="Y4882" t="s">
        <v>176</v>
      </c>
      <c r="Z4882" t="s">
        <v>209</v>
      </c>
    </row>
    <row r="4883" spans="1:26" x14ac:dyDescent="0.25">
      <c r="A4883" s="1">
        <v>43592.322916666664</v>
      </c>
      <c r="B4883" t="s">
        <v>24</v>
      </c>
      <c r="C4883" t="s">
        <v>50</v>
      </c>
      <c r="D4883" t="s">
        <v>26</v>
      </c>
      <c r="E4883" t="s">
        <v>42</v>
      </c>
      <c r="F4883" t="s">
        <v>28</v>
      </c>
      <c r="G4883" t="s">
        <v>29</v>
      </c>
      <c r="H4883" t="s">
        <v>52</v>
      </c>
      <c r="I4883" t="s">
        <v>39</v>
      </c>
      <c r="J4883" t="s">
        <v>46</v>
      </c>
      <c r="K4883" t="s">
        <v>32</v>
      </c>
      <c r="L4883" t="s">
        <v>33</v>
      </c>
      <c r="M4883" t="s">
        <v>82</v>
      </c>
      <c r="N4883">
        <v>2</v>
      </c>
      <c r="O4883" t="s">
        <v>47</v>
      </c>
      <c r="P4883">
        <v>20</v>
      </c>
      <c r="Q4883">
        <v>0</v>
      </c>
      <c r="R4883">
        <v>0</v>
      </c>
      <c r="S4883">
        <v>20</v>
      </c>
      <c r="T4883">
        <v>0</v>
      </c>
      <c r="U4883">
        <v>10</v>
      </c>
      <c r="V4883">
        <v>7</v>
      </c>
      <c r="W4883">
        <v>3</v>
      </c>
      <c r="X4883">
        <v>5</v>
      </c>
      <c r="Y4883" t="s">
        <v>161</v>
      </c>
      <c r="Z4883" t="s">
        <v>209</v>
      </c>
    </row>
    <row r="4884" spans="1:26" x14ac:dyDescent="0.25">
      <c r="A4884" s="1">
        <v>44609.625</v>
      </c>
      <c r="B4884" t="s">
        <v>24</v>
      </c>
      <c r="C4884" t="s">
        <v>30</v>
      </c>
      <c r="D4884" t="s">
        <v>30</v>
      </c>
      <c r="E4884" t="s">
        <v>42</v>
      </c>
      <c r="F4884" t="s">
        <v>37</v>
      </c>
      <c r="G4884" t="s">
        <v>29</v>
      </c>
      <c r="H4884" t="s">
        <v>30</v>
      </c>
      <c r="I4884" t="s">
        <v>30</v>
      </c>
      <c r="J4884" t="s">
        <v>31</v>
      </c>
      <c r="K4884" t="s">
        <v>32</v>
      </c>
      <c r="L4884" t="s">
        <v>40</v>
      </c>
      <c r="M4884" t="s">
        <v>34</v>
      </c>
      <c r="N4884">
        <v>2</v>
      </c>
      <c r="O4884" t="s">
        <v>35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20</v>
      </c>
      <c r="V4884">
        <v>15</v>
      </c>
      <c r="W4884">
        <v>5</v>
      </c>
      <c r="X4884">
        <v>2</v>
      </c>
      <c r="Y4884" t="s">
        <v>173</v>
      </c>
      <c r="Z4884" t="s">
        <v>209</v>
      </c>
    </row>
    <row r="4885" spans="1:26" x14ac:dyDescent="0.25">
      <c r="A4885" s="1">
        <v>44224.260416666664</v>
      </c>
      <c r="B4885" t="s">
        <v>49</v>
      </c>
      <c r="C4885" t="s">
        <v>25</v>
      </c>
      <c r="D4885" t="s">
        <v>60</v>
      </c>
      <c r="E4885" t="s">
        <v>27</v>
      </c>
      <c r="F4885" t="s">
        <v>56</v>
      </c>
      <c r="G4885" t="s">
        <v>29</v>
      </c>
      <c r="H4885" t="s">
        <v>68</v>
      </c>
      <c r="I4885" t="s">
        <v>39</v>
      </c>
      <c r="J4885" t="s">
        <v>31</v>
      </c>
      <c r="K4885" t="s">
        <v>32</v>
      </c>
      <c r="L4885" t="s">
        <v>40</v>
      </c>
      <c r="M4885" t="s">
        <v>34</v>
      </c>
      <c r="N4885">
        <v>2</v>
      </c>
      <c r="O4885" t="s">
        <v>35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20</v>
      </c>
      <c r="V4885">
        <v>6</v>
      </c>
      <c r="W4885">
        <v>5</v>
      </c>
      <c r="X4885">
        <v>1</v>
      </c>
      <c r="Y4885" t="s">
        <v>198</v>
      </c>
      <c r="Z4885" t="s">
        <v>208</v>
      </c>
    </row>
    <row r="4886" spans="1:26" x14ac:dyDescent="0.25">
      <c r="A4886" s="1">
        <v>44196.434027777781</v>
      </c>
      <c r="B4886" t="s">
        <v>59</v>
      </c>
      <c r="C4886" t="s">
        <v>25</v>
      </c>
      <c r="D4886" t="s">
        <v>26</v>
      </c>
      <c r="E4886" t="s">
        <v>45</v>
      </c>
      <c r="F4886" t="s">
        <v>43</v>
      </c>
      <c r="G4886" t="s">
        <v>29</v>
      </c>
      <c r="H4886" t="s">
        <v>93</v>
      </c>
      <c r="I4886" t="s">
        <v>39</v>
      </c>
      <c r="J4886" t="s">
        <v>46</v>
      </c>
      <c r="K4886" t="s">
        <v>32</v>
      </c>
      <c r="L4886" t="s">
        <v>40</v>
      </c>
      <c r="M4886" t="s">
        <v>58</v>
      </c>
      <c r="N4886">
        <v>2</v>
      </c>
      <c r="O4886" t="s">
        <v>75</v>
      </c>
      <c r="P4886">
        <v>10</v>
      </c>
      <c r="Q4886">
        <v>0</v>
      </c>
      <c r="R4886">
        <v>0</v>
      </c>
      <c r="S4886">
        <v>0</v>
      </c>
      <c r="T4886">
        <v>10</v>
      </c>
      <c r="U4886">
        <v>10</v>
      </c>
      <c r="V4886">
        <v>10</v>
      </c>
      <c r="W4886">
        <v>5</v>
      </c>
      <c r="X4886">
        <v>12</v>
      </c>
      <c r="Y4886" t="s">
        <v>172</v>
      </c>
      <c r="Z4886" t="s">
        <v>209</v>
      </c>
    </row>
    <row r="4887" spans="1:26" x14ac:dyDescent="0.25">
      <c r="A4887" s="1">
        <v>43029.791666666664</v>
      </c>
      <c r="B4887" t="s">
        <v>49</v>
      </c>
      <c r="C4887" t="s">
        <v>25</v>
      </c>
      <c r="D4887" t="s">
        <v>36</v>
      </c>
      <c r="E4887" t="s">
        <v>27</v>
      </c>
      <c r="F4887" t="s">
        <v>90</v>
      </c>
      <c r="G4887" t="s">
        <v>29</v>
      </c>
      <c r="H4887" t="s">
        <v>38</v>
      </c>
      <c r="I4887" t="s">
        <v>39</v>
      </c>
      <c r="J4887" t="s">
        <v>31</v>
      </c>
      <c r="K4887" t="s">
        <v>53</v>
      </c>
      <c r="L4887" t="s">
        <v>40</v>
      </c>
      <c r="M4887" t="s">
        <v>34</v>
      </c>
      <c r="N4887">
        <v>2</v>
      </c>
      <c r="O4887" t="s">
        <v>35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50</v>
      </c>
      <c r="V4887">
        <v>19</v>
      </c>
      <c r="W4887">
        <v>7</v>
      </c>
      <c r="X4887">
        <v>10</v>
      </c>
      <c r="Y4887" t="s">
        <v>180</v>
      </c>
      <c r="Z4887" t="s">
        <v>209</v>
      </c>
    </row>
    <row r="4888" spans="1:26" x14ac:dyDescent="0.25">
      <c r="A4888" s="1">
        <v>45349.838888888888</v>
      </c>
      <c r="B4888" t="s">
        <v>59</v>
      </c>
      <c r="C4888" t="s">
        <v>50</v>
      </c>
      <c r="D4888" t="s">
        <v>36</v>
      </c>
      <c r="E4888" t="s">
        <v>27</v>
      </c>
      <c r="F4888" t="s">
        <v>37</v>
      </c>
      <c r="G4888" t="s">
        <v>29</v>
      </c>
      <c r="H4888" t="s">
        <v>52</v>
      </c>
      <c r="I4888" t="s">
        <v>30</v>
      </c>
      <c r="J4888" t="s">
        <v>46</v>
      </c>
      <c r="K4888" t="s">
        <v>32</v>
      </c>
      <c r="L4888" t="s">
        <v>40</v>
      </c>
      <c r="M4888" t="s">
        <v>92</v>
      </c>
      <c r="N4888">
        <v>2</v>
      </c>
      <c r="O4888" t="s">
        <v>35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20</v>
      </c>
      <c r="V4888">
        <v>20</v>
      </c>
      <c r="W4888">
        <v>3</v>
      </c>
      <c r="X4888">
        <v>2</v>
      </c>
      <c r="Y4888" t="s">
        <v>195</v>
      </c>
      <c r="Z4888" t="s">
        <v>211</v>
      </c>
    </row>
    <row r="4889" spans="1:26" x14ac:dyDescent="0.25">
      <c r="A4889" s="1">
        <v>44012.688194444447</v>
      </c>
      <c r="B4889" t="s">
        <v>24</v>
      </c>
      <c r="C4889" t="s">
        <v>25</v>
      </c>
      <c r="D4889" t="s">
        <v>26</v>
      </c>
      <c r="E4889" t="s">
        <v>45</v>
      </c>
      <c r="F4889" t="s">
        <v>37</v>
      </c>
      <c r="G4889" t="s">
        <v>29</v>
      </c>
      <c r="H4889" t="s">
        <v>38</v>
      </c>
      <c r="I4889" t="s">
        <v>39</v>
      </c>
      <c r="J4889" t="s">
        <v>46</v>
      </c>
      <c r="K4889" t="s">
        <v>32</v>
      </c>
      <c r="L4889" t="s">
        <v>40</v>
      </c>
      <c r="M4889" t="s">
        <v>83</v>
      </c>
      <c r="N4889">
        <v>3</v>
      </c>
      <c r="O4889" t="s">
        <v>47</v>
      </c>
      <c r="P4889">
        <v>20</v>
      </c>
      <c r="Q4889">
        <v>0</v>
      </c>
      <c r="R4889">
        <v>0</v>
      </c>
      <c r="S4889">
        <v>20</v>
      </c>
      <c r="T4889">
        <v>0</v>
      </c>
      <c r="U4889">
        <v>40</v>
      </c>
      <c r="V4889">
        <v>16</v>
      </c>
      <c r="W4889">
        <v>3</v>
      </c>
      <c r="X4889">
        <v>6</v>
      </c>
      <c r="Y4889" t="s">
        <v>195</v>
      </c>
      <c r="Z4889" t="s">
        <v>209</v>
      </c>
    </row>
    <row r="4890" spans="1:26" x14ac:dyDescent="0.25">
      <c r="A4890" s="1">
        <v>44127.986111111109</v>
      </c>
      <c r="B4890" t="s">
        <v>24</v>
      </c>
      <c r="C4890" t="s">
        <v>25</v>
      </c>
      <c r="D4890" t="s">
        <v>36</v>
      </c>
      <c r="E4890" t="s">
        <v>42</v>
      </c>
      <c r="F4890" t="s">
        <v>28</v>
      </c>
      <c r="G4890" t="s">
        <v>29</v>
      </c>
      <c r="H4890" t="s">
        <v>38</v>
      </c>
      <c r="I4890" t="s">
        <v>39</v>
      </c>
      <c r="J4890" t="s">
        <v>46</v>
      </c>
      <c r="K4890" t="s">
        <v>32</v>
      </c>
      <c r="L4890" t="s">
        <v>40</v>
      </c>
      <c r="M4890" t="s">
        <v>34</v>
      </c>
      <c r="N4890">
        <v>2</v>
      </c>
      <c r="O4890" t="s">
        <v>47</v>
      </c>
      <c r="P4890">
        <v>10</v>
      </c>
      <c r="Q4890">
        <v>0</v>
      </c>
      <c r="R4890">
        <v>0</v>
      </c>
      <c r="S4890">
        <v>10</v>
      </c>
      <c r="T4890">
        <v>0</v>
      </c>
      <c r="U4890">
        <v>10</v>
      </c>
      <c r="V4890">
        <v>23</v>
      </c>
      <c r="W4890">
        <v>6</v>
      </c>
      <c r="X4890">
        <v>10</v>
      </c>
      <c r="Y4890" t="s">
        <v>195</v>
      </c>
      <c r="Z4890" t="s">
        <v>209</v>
      </c>
    </row>
    <row r="4891" spans="1:26" x14ac:dyDescent="0.25">
      <c r="A4891" s="1">
        <v>45344.465277777781</v>
      </c>
      <c r="B4891" t="s">
        <v>24</v>
      </c>
      <c r="C4891" t="s">
        <v>79</v>
      </c>
      <c r="D4891" t="s">
        <v>26</v>
      </c>
      <c r="E4891" t="s">
        <v>42</v>
      </c>
      <c r="F4891" t="s">
        <v>56</v>
      </c>
      <c r="G4891" t="s">
        <v>29</v>
      </c>
      <c r="H4891" t="s">
        <v>38</v>
      </c>
      <c r="I4891" t="s">
        <v>39</v>
      </c>
      <c r="J4891" t="s">
        <v>46</v>
      </c>
      <c r="K4891" t="s">
        <v>32</v>
      </c>
      <c r="L4891" t="s">
        <v>40</v>
      </c>
      <c r="M4891" t="s">
        <v>44</v>
      </c>
      <c r="N4891">
        <v>2</v>
      </c>
      <c r="O4891" t="s">
        <v>75</v>
      </c>
      <c r="P4891">
        <v>10</v>
      </c>
      <c r="Q4891">
        <v>0</v>
      </c>
      <c r="R4891">
        <v>0</v>
      </c>
      <c r="S4891">
        <v>0</v>
      </c>
      <c r="T4891">
        <v>10</v>
      </c>
      <c r="U4891">
        <v>10</v>
      </c>
      <c r="V4891">
        <v>11</v>
      </c>
      <c r="W4891">
        <v>5</v>
      </c>
      <c r="X4891">
        <v>2</v>
      </c>
      <c r="Y4891" t="s">
        <v>195</v>
      </c>
      <c r="Z4891" t="s">
        <v>209</v>
      </c>
    </row>
    <row r="4892" spans="1:26" x14ac:dyDescent="0.25">
      <c r="A4892" s="1">
        <v>43947.944444444445</v>
      </c>
      <c r="B4892" t="s">
        <v>59</v>
      </c>
      <c r="C4892" t="s">
        <v>25</v>
      </c>
      <c r="D4892" t="s">
        <v>36</v>
      </c>
      <c r="E4892" t="s">
        <v>85</v>
      </c>
      <c r="F4892" t="s">
        <v>37</v>
      </c>
      <c r="G4892" t="s">
        <v>29</v>
      </c>
      <c r="H4892" t="s">
        <v>38</v>
      </c>
      <c r="I4892" t="s">
        <v>39</v>
      </c>
      <c r="J4892" t="s">
        <v>31</v>
      </c>
      <c r="K4892" t="s">
        <v>32</v>
      </c>
      <c r="L4892" t="s">
        <v>33</v>
      </c>
      <c r="M4892" t="s">
        <v>92</v>
      </c>
      <c r="N4892">
        <v>2</v>
      </c>
      <c r="O4892" t="s">
        <v>35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30</v>
      </c>
      <c r="V4892">
        <v>22</v>
      </c>
      <c r="W4892">
        <v>1</v>
      </c>
      <c r="X4892">
        <v>4</v>
      </c>
      <c r="Y4892" t="s">
        <v>172</v>
      </c>
      <c r="Z4892" t="s">
        <v>209</v>
      </c>
    </row>
    <row r="4893" spans="1:26" x14ac:dyDescent="0.25">
      <c r="A4893" s="1">
        <v>44051.791666666664</v>
      </c>
      <c r="B4893" t="s">
        <v>24</v>
      </c>
      <c r="C4893" t="s">
        <v>25</v>
      </c>
      <c r="D4893" t="s">
        <v>26</v>
      </c>
      <c r="E4893" t="s">
        <v>45</v>
      </c>
      <c r="F4893" t="s">
        <v>37</v>
      </c>
      <c r="G4893" t="s">
        <v>29</v>
      </c>
      <c r="H4893" t="s">
        <v>38</v>
      </c>
      <c r="I4893" t="s">
        <v>39</v>
      </c>
      <c r="J4893" t="s">
        <v>46</v>
      </c>
      <c r="K4893" t="s">
        <v>32</v>
      </c>
      <c r="L4893" t="s">
        <v>40</v>
      </c>
      <c r="M4893" t="s">
        <v>83</v>
      </c>
      <c r="N4893">
        <v>2</v>
      </c>
      <c r="O4893" t="s">
        <v>47</v>
      </c>
      <c r="P4893">
        <v>10</v>
      </c>
      <c r="Q4893">
        <v>0</v>
      </c>
      <c r="R4893">
        <v>0</v>
      </c>
      <c r="S4893">
        <v>10</v>
      </c>
      <c r="T4893">
        <v>0</v>
      </c>
      <c r="U4893">
        <v>20</v>
      </c>
      <c r="V4893">
        <v>19</v>
      </c>
      <c r="W4893">
        <v>7</v>
      </c>
      <c r="X4893">
        <v>8</v>
      </c>
      <c r="Y4893" t="s">
        <v>195</v>
      </c>
      <c r="Z4893" t="s">
        <v>209</v>
      </c>
    </row>
    <row r="4894" spans="1:26" x14ac:dyDescent="0.25">
      <c r="A4894" s="1">
        <v>45041.837500000001</v>
      </c>
      <c r="B4894" t="s">
        <v>24</v>
      </c>
      <c r="C4894" t="s">
        <v>25</v>
      </c>
      <c r="D4894" t="s">
        <v>36</v>
      </c>
      <c r="E4894" t="s">
        <v>45</v>
      </c>
      <c r="F4894" t="s">
        <v>28</v>
      </c>
      <c r="G4894" t="s">
        <v>29</v>
      </c>
      <c r="H4894" t="s">
        <v>38</v>
      </c>
      <c r="I4894" t="s">
        <v>39</v>
      </c>
      <c r="J4894" t="s">
        <v>46</v>
      </c>
      <c r="K4894" t="s">
        <v>32</v>
      </c>
      <c r="L4894" t="s">
        <v>40</v>
      </c>
      <c r="M4894" t="s">
        <v>34</v>
      </c>
      <c r="N4894">
        <v>3</v>
      </c>
      <c r="O4894" t="s">
        <v>47</v>
      </c>
      <c r="P4894">
        <v>10</v>
      </c>
      <c r="Q4894">
        <v>0</v>
      </c>
      <c r="R4894">
        <v>0</v>
      </c>
      <c r="S4894">
        <v>10</v>
      </c>
      <c r="T4894">
        <v>0</v>
      </c>
      <c r="U4894">
        <v>20</v>
      </c>
      <c r="V4894">
        <v>20</v>
      </c>
      <c r="W4894">
        <v>3</v>
      </c>
      <c r="X4894">
        <v>4</v>
      </c>
      <c r="Y4894" t="s">
        <v>157</v>
      </c>
      <c r="Z4894" t="s">
        <v>209</v>
      </c>
    </row>
    <row r="4895" spans="1:26" x14ac:dyDescent="0.25">
      <c r="A4895" s="1">
        <v>45349.708333333336</v>
      </c>
      <c r="B4895" t="s">
        <v>59</v>
      </c>
      <c r="C4895" t="s">
        <v>25</v>
      </c>
      <c r="D4895" t="s">
        <v>87</v>
      </c>
      <c r="E4895" t="s">
        <v>45</v>
      </c>
      <c r="F4895" t="s">
        <v>37</v>
      </c>
      <c r="G4895" t="s">
        <v>29</v>
      </c>
      <c r="H4895" t="s">
        <v>38</v>
      </c>
      <c r="I4895" t="s">
        <v>39</v>
      </c>
      <c r="J4895" t="s">
        <v>46</v>
      </c>
      <c r="K4895" t="s">
        <v>32</v>
      </c>
      <c r="L4895" t="s">
        <v>40</v>
      </c>
      <c r="M4895" t="s">
        <v>58</v>
      </c>
      <c r="N4895">
        <v>4</v>
      </c>
      <c r="O4895" t="s">
        <v>47</v>
      </c>
      <c r="P4895">
        <v>10</v>
      </c>
      <c r="Q4895">
        <v>0</v>
      </c>
      <c r="R4895">
        <v>0</v>
      </c>
      <c r="S4895">
        <v>10</v>
      </c>
      <c r="T4895">
        <v>0</v>
      </c>
      <c r="U4895">
        <v>10</v>
      </c>
      <c r="V4895">
        <v>17</v>
      </c>
      <c r="W4895">
        <v>3</v>
      </c>
      <c r="X4895">
        <v>2</v>
      </c>
      <c r="Y4895" t="s">
        <v>176</v>
      </c>
      <c r="Z4895" t="s">
        <v>207</v>
      </c>
    </row>
    <row r="4896" spans="1:26" x14ac:dyDescent="0.25">
      <c r="A4896" s="1">
        <v>43486.326388888891</v>
      </c>
      <c r="B4896" t="s">
        <v>24</v>
      </c>
      <c r="C4896" t="s">
        <v>79</v>
      </c>
      <c r="D4896" t="s">
        <v>26</v>
      </c>
      <c r="E4896" t="s">
        <v>27</v>
      </c>
      <c r="F4896" t="s">
        <v>28</v>
      </c>
      <c r="G4896" t="s">
        <v>29</v>
      </c>
      <c r="H4896" t="s">
        <v>52</v>
      </c>
      <c r="I4896" t="s">
        <v>39</v>
      </c>
      <c r="J4896" t="s">
        <v>31</v>
      </c>
      <c r="K4896" t="s">
        <v>32</v>
      </c>
      <c r="L4896" t="s">
        <v>40</v>
      </c>
      <c r="M4896" t="s">
        <v>83</v>
      </c>
      <c r="N4896">
        <v>2</v>
      </c>
      <c r="O4896" t="s">
        <v>35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20</v>
      </c>
      <c r="V4896">
        <v>7</v>
      </c>
      <c r="W4896">
        <v>2</v>
      </c>
      <c r="X4896">
        <v>1</v>
      </c>
      <c r="Y4896" t="s">
        <v>157</v>
      </c>
      <c r="Z4896" t="s">
        <v>209</v>
      </c>
    </row>
    <row r="4897" spans="1:26" x14ac:dyDescent="0.25">
      <c r="A4897" s="1">
        <v>44064.736111111109</v>
      </c>
      <c r="B4897" t="s">
        <v>24</v>
      </c>
      <c r="C4897" t="s">
        <v>25</v>
      </c>
      <c r="D4897" t="s">
        <v>26</v>
      </c>
      <c r="E4897" t="s">
        <v>64</v>
      </c>
      <c r="F4897" t="s">
        <v>56</v>
      </c>
      <c r="G4897" t="s">
        <v>29</v>
      </c>
      <c r="H4897" t="s">
        <v>38</v>
      </c>
      <c r="I4897" t="s">
        <v>39</v>
      </c>
      <c r="J4897" t="s">
        <v>31</v>
      </c>
      <c r="K4897" t="s">
        <v>32</v>
      </c>
      <c r="L4897" t="s">
        <v>73</v>
      </c>
      <c r="M4897" t="s">
        <v>62</v>
      </c>
      <c r="N4897">
        <v>3</v>
      </c>
      <c r="O4897" t="s">
        <v>35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40</v>
      </c>
      <c r="V4897">
        <v>17</v>
      </c>
      <c r="W4897">
        <v>6</v>
      </c>
      <c r="X4897">
        <v>8</v>
      </c>
      <c r="Y4897" t="s">
        <v>173</v>
      </c>
      <c r="Z4897" t="s">
        <v>209</v>
      </c>
    </row>
    <row r="4898" spans="1:26" x14ac:dyDescent="0.25">
      <c r="A4898" s="1">
        <v>44358.902777777781</v>
      </c>
      <c r="B4898" t="s">
        <v>24</v>
      </c>
      <c r="C4898" t="s">
        <v>25</v>
      </c>
      <c r="D4898" t="s">
        <v>78</v>
      </c>
      <c r="E4898" t="s">
        <v>51</v>
      </c>
      <c r="F4898" t="s">
        <v>96</v>
      </c>
      <c r="G4898" t="s">
        <v>29</v>
      </c>
      <c r="H4898" t="s">
        <v>38</v>
      </c>
      <c r="I4898" t="s">
        <v>39</v>
      </c>
      <c r="J4898" t="s">
        <v>46</v>
      </c>
      <c r="K4898" t="s">
        <v>32</v>
      </c>
      <c r="L4898" t="s">
        <v>40</v>
      </c>
      <c r="M4898" t="s">
        <v>34</v>
      </c>
      <c r="N4898">
        <v>1</v>
      </c>
      <c r="O4898" t="s">
        <v>35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10</v>
      </c>
      <c r="V4898">
        <v>21</v>
      </c>
      <c r="W4898">
        <v>6</v>
      </c>
      <c r="X4898">
        <v>6</v>
      </c>
      <c r="Y4898" t="s">
        <v>157</v>
      </c>
      <c r="Z4898" t="s">
        <v>209</v>
      </c>
    </row>
    <row r="4899" spans="1:26" x14ac:dyDescent="0.25">
      <c r="A4899" s="1">
        <v>42936.508333333331</v>
      </c>
      <c r="B4899" t="s">
        <v>24</v>
      </c>
      <c r="C4899" t="s">
        <v>25</v>
      </c>
      <c r="D4899" t="s">
        <v>26</v>
      </c>
      <c r="E4899" t="s">
        <v>45</v>
      </c>
      <c r="F4899" t="s">
        <v>56</v>
      </c>
      <c r="G4899" t="s">
        <v>29</v>
      </c>
      <c r="H4899" t="s">
        <v>38</v>
      </c>
      <c r="I4899" t="s">
        <v>39</v>
      </c>
      <c r="J4899" t="s">
        <v>31</v>
      </c>
      <c r="K4899" t="s">
        <v>32</v>
      </c>
      <c r="L4899" t="s">
        <v>40</v>
      </c>
      <c r="M4899" t="s">
        <v>83</v>
      </c>
      <c r="N4899">
        <v>2</v>
      </c>
      <c r="O4899" t="s">
        <v>35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20</v>
      </c>
      <c r="V4899">
        <v>12</v>
      </c>
      <c r="W4899">
        <v>5</v>
      </c>
      <c r="X4899">
        <v>7</v>
      </c>
      <c r="Y4899" t="s">
        <v>179</v>
      </c>
      <c r="Z4899" t="s">
        <v>209</v>
      </c>
    </row>
    <row r="4900" spans="1:26" x14ac:dyDescent="0.25">
      <c r="A4900" s="1">
        <v>43740.638888888891</v>
      </c>
      <c r="B4900" t="s">
        <v>61</v>
      </c>
      <c r="C4900" t="s">
        <v>25</v>
      </c>
      <c r="D4900" t="s">
        <v>26</v>
      </c>
      <c r="E4900" t="s">
        <v>27</v>
      </c>
      <c r="F4900" t="s">
        <v>37</v>
      </c>
      <c r="G4900" t="s">
        <v>29</v>
      </c>
      <c r="H4900" t="s">
        <v>38</v>
      </c>
      <c r="I4900" t="s">
        <v>39</v>
      </c>
      <c r="J4900" t="s">
        <v>31</v>
      </c>
      <c r="K4900" t="s">
        <v>32</v>
      </c>
      <c r="L4900" t="s">
        <v>73</v>
      </c>
      <c r="M4900" t="s">
        <v>34</v>
      </c>
      <c r="N4900">
        <v>2</v>
      </c>
      <c r="O4900" t="s">
        <v>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30</v>
      </c>
      <c r="V4900">
        <v>15</v>
      </c>
      <c r="W4900">
        <v>4</v>
      </c>
      <c r="X4900">
        <v>10</v>
      </c>
      <c r="Y4900" t="s">
        <v>179</v>
      </c>
      <c r="Z4900" t="s">
        <v>209</v>
      </c>
    </row>
    <row r="4901" spans="1:26" x14ac:dyDescent="0.25">
      <c r="A4901" s="1">
        <v>44684.083333333336</v>
      </c>
      <c r="B4901" t="s">
        <v>24</v>
      </c>
      <c r="C4901" t="s">
        <v>50</v>
      </c>
      <c r="D4901" t="s">
        <v>36</v>
      </c>
      <c r="E4901" t="s">
        <v>45</v>
      </c>
      <c r="F4901" t="s">
        <v>37</v>
      </c>
      <c r="G4901" t="s">
        <v>29</v>
      </c>
      <c r="H4901" t="s">
        <v>52</v>
      </c>
      <c r="I4901" t="s">
        <v>39</v>
      </c>
      <c r="J4901" t="s">
        <v>46</v>
      </c>
      <c r="K4901" t="s">
        <v>32</v>
      </c>
      <c r="L4901" t="s">
        <v>40</v>
      </c>
      <c r="M4901" t="s">
        <v>83</v>
      </c>
      <c r="N4901">
        <v>2</v>
      </c>
      <c r="O4901" t="s">
        <v>75</v>
      </c>
      <c r="P4901">
        <v>10</v>
      </c>
      <c r="Q4901">
        <v>0</v>
      </c>
      <c r="R4901">
        <v>0</v>
      </c>
      <c r="S4901">
        <v>0</v>
      </c>
      <c r="T4901">
        <v>10</v>
      </c>
      <c r="U4901">
        <v>10</v>
      </c>
      <c r="V4901">
        <v>2</v>
      </c>
      <c r="W4901">
        <v>3</v>
      </c>
      <c r="X4901">
        <v>5</v>
      </c>
      <c r="Y4901" t="s">
        <v>192</v>
      </c>
      <c r="Z4901" t="s">
        <v>209</v>
      </c>
    </row>
    <row r="4902" spans="1:26" x14ac:dyDescent="0.25">
      <c r="A4902" s="1">
        <v>43272.5625</v>
      </c>
      <c r="B4902" t="s">
        <v>24</v>
      </c>
      <c r="C4902" t="s">
        <v>50</v>
      </c>
      <c r="D4902" t="s">
        <v>26</v>
      </c>
      <c r="E4902" t="s">
        <v>85</v>
      </c>
      <c r="F4902" t="s">
        <v>56</v>
      </c>
      <c r="G4902" t="s">
        <v>29</v>
      </c>
      <c r="H4902" t="s">
        <v>52</v>
      </c>
      <c r="I4902" t="s">
        <v>39</v>
      </c>
      <c r="J4902" t="s">
        <v>46</v>
      </c>
      <c r="K4902" t="s">
        <v>32</v>
      </c>
      <c r="L4902" t="s">
        <v>40</v>
      </c>
      <c r="M4902" t="s">
        <v>34</v>
      </c>
      <c r="N4902">
        <v>3</v>
      </c>
      <c r="O4902" t="s">
        <v>70</v>
      </c>
      <c r="P4902">
        <v>30</v>
      </c>
      <c r="Q4902">
        <v>0</v>
      </c>
      <c r="R4902">
        <v>10</v>
      </c>
      <c r="S4902">
        <v>20</v>
      </c>
      <c r="T4902">
        <v>0</v>
      </c>
      <c r="U4902">
        <v>10</v>
      </c>
      <c r="V4902">
        <v>13</v>
      </c>
      <c r="W4902">
        <v>5</v>
      </c>
      <c r="X4902">
        <v>6</v>
      </c>
      <c r="Y4902" t="s">
        <v>172</v>
      </c>
      <c r="Z4902" t="s">
        <v>209</v>
      </c>
    </row>
    <row r="4903" spans="1:26" x14ac:dyDescent="0.25">
      <c r="A4903" s="1">
        <v>43439.423611111109</v>
      </c>
      <c r="B4903" t="s">
        <v>24</v>
      </c>
      <c r="C4903" t="s">
        <v>25</v>
      </c>
      <c r="D4903" t="s">
        <v>26</v>
      </c>
      <c r="E4903" t="s">
        <v>64</v>
      </c>
      <c r="F4903" t="s">
        <v>65</v>
      </c>
      <c r="G4903" t="s">
        <v>29</v>
      </c>
      <c r="H4903" t="s">
        <v>38</v>
      </c>
      <c r="I4903" t="s">
        <v>39</v>
      </c>
      <c r="J4903" t="s">
        <v>31</v>
      </c>
      <c r="K4903" t="s">
        <v>32</v>
      </c>
      <c r="L4903" t="s">
        <v>33</v>
      </c>
      <c r="M4903" t="s">
        <v>62</v>
      </c>
      <c r="N4903">
        <v>2</v>
      </c>
      <c r="O4903" t="s">
        <v>35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20</v>
      </c>
      <c r="V4903">
        <v>10</v>
      </c>
      <c r="W4903">
        <v>4</v>
      </c>
      <c r="X4903">
        <v>12</v>
      </c>
      <c r="Y4903" t="s">
        <v>198</v>
      </c>
      <c r="Z4903" t="s">
        <v>207</v>
      </c>
    </row>
    <row r="4904" spans="1:26" x14ac:dyDescent="0.25">
      <c r="A4904" s="1">
        <v>44192.708333333336</v>
      </c>
      <c r="B4904" t="s">
        <v>24</v>
      </c>
      <c r="C4904" t="s">
        <v>25</v>
      </c>
      <c r="D4904" t="s">
        <v>36</v>
      </c>
      <c r="E4904" t="s">
        <v>27</v>
      </c>
      <c r="F4904" t="s">
        <v>43</v>
      </c>
      <c r="G4904" t="s">
        <v>29</v>
      </c>
      <c r="H4904" t="s">
        <v>38</v>
      </c>
      <c r="I4904" t="s">
        <v>39</v>
      </c>
      <c r="J4904" t="s">
        <v>31</v>
      </c>
      <c r="K4904" t="s">
        <v>32</v>
      </c>
      <c r="L4904" t="s">
        <v>33</v>
      </c>
      <c r="M4904" t="s">
        <v>58</v>
      </c>
      <c r="N4904">
        <v>2</v>
      </c>
      <c r="O4904" t="s">
        <v>35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20</v>
      </c>
      <c r="V4904">
        <v>17</v>
      </c>
      <c r="W4904">
        <v>1</v>
      </c>
      <c r="X4904">
        <v>12</v>
      </c>
      <c r="Y4904" t="s">
        <v>173</v>
      </c>
      <c r="Z4904" t="s">
        <v>210</v>
      </c>
    </row>
    <row r="4905" spans="1:26" x14ac:dyDescent="0.25">
      <c r="A4905" s="1">
        <v>44687.640972222223</v>
      </c>
      <c r="B4905" t="s">
        <v>24</v>
      </c>
      <c r="C4905" t="s">
        <v>50</v>
      </c>
      <c r="D4905" t="s">
        <v>26</v>
      </c>
      <c r="E4905" t="s">
        <v>45</v>
      </c>
      <c r="F4905" t="s">
        <v>56</v>
      </c>
      <c r="G4905" t="s">
        <v>29</v>
      </c>
      <c r="H4905" t="s">
        <v>38</v>
      </c>
      <c r="I4905" t="s">
        <v>39</v>
      </c>
      <c r="J4905" t="s">
        <v>31</v>
      </c>
      <c r="K4905" t="s">
        <v>32</v>
      </c>
      <c r="L4905" t="s">
        <v>40</v>
      </c>
      <c r="M4905" t="s">
        <v>83</v>
      </c>
      <c r="N4905">
        <v>2</v>
      </c>
      <c r="O4905" t="s">
        <v>35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50</v>
      </c>
      <c r="V4905">
        <v>15</v>
      </c>
      <c r="W4905">
        <v>6</v>
      </c>
      <c r="X4905">
        <v>5</v>
      </c>
      <c r="Y4905" t="s">
        <v>194</v>
      </c>
      <c r="Z4905" t="s">
        <v>209</v>
      </c>
    </row>
    <row r="4906" spans="1:26" x14ac:dyDescent="0.25">
      <c r="A4906" s="1">
        <v>45437.895833333336</v>
      </c>
      <c r="B4906" t="s">
        <v>24</v>
      </c>
      <c r="C4906" t="s">
        <v>30</v>
      </c>
      <c r="D4906" t="s">
        <v>30</v>
      </c>
      <c r="E4906" t="s">
        <v>42</v>
      </c>
      <c r="F4906" t="s">
        <v>43</v>
      </c>
      <c r="G4906" t="s">
        <v>29</v>
      </c>
      <c r="H4906" t="s">
        <v>30</v>
      </c>
      <c r="I4906" t="s">
        <v>30</v>
      </c>
      <c r="J4906" t="s">
        <v>31</v>
      </c>
      <c r="K4906" t="s">
        <v>32</v>
      </c>
      <c r="L4906" t="s">
        <v>40</v>
      </c>
      <c r="M4906" t="s">
        <v>34</v>
      </c>
      <c r="N4906">
        <v>2</v>
      </c>
      <c r="O4906" t="s">
        <v>35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20</v>
      </c>
      <c r="V4906">
        <v>21</v>
      </c>
      <c r="W4906">
        <v>7</v>
      </c>
      <c r="X4906">
        <v>5</v>
      </c>
      <c r="Y4906" t="s">
        <v>168</v>
      </c>
      <c r="Z4906" t="s">
        <v>209</v>
      </c>
    </row>
    <row r="4907" spans="1:26" x14ac:dyDescent="0.25">
      <c r="A4907" s="1">
        <v>44414.954861111109</v>
      </c>
      <c r="B4907" t="s">
        <v>24</v>
      </c>
      <c r="C4907" t="s">
        <v>25</v>
      </c>
      <c r="D4907" t="s">
        <v>36</v>
      </c>
      <c r="E4907" t="s">
        <v>27</v>
      </c>
      <c r="F4907" t="s">
        <v>28</v>
      </c>
      <c r="G4907" t="s">
        <v>29</v>
      </c>
      <c r="H4907" t="s">
        <v>52</v>
      </c>
      <c r="I4907" t="s">
        <v>30</v>
      </c>
      <c r="J4907" t="s">
        <v>46</v>
      </c>
      <c r="K4907" t="s">
        <v>32</v>
      </c>
      <c r="L4907" t="s">
        <v>40</v>
      </c>
      <c r="M4907" t="s">
        <v>34</v>
      </c>
      <c r="N4907">
        <v>2</v>
      </c>
      <c r="O4907" t="s">
        <v>35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40</v>
      </c>
      <c r="V4907">
        <v>22</v>
      </c>
      <c r="W4907">
        <v>6</v>
      </c>
      <c r="X4907">
        <v>8</v>
      </c>
      <c r="Y4907" t="s">
        <v>198</v>
      </c>
      <c r="Z4907" t="s">
        <v>210</v>
      </c>
    </row>
    <row r="4908" spans="1:26" x14ac:dyDescent="0.25">
      <c r="A4908" s="1">
        <v>43040.723611111112</v>
      </c>
      <c r="B4908" t="s">
        <v>49</v>
      </c>
      <c r="C4908" t="s">
        <v>50</v>
      </c>
      <c r="D4908" t="s">
        <v>36</v>
      </c>
      <c r="E4908" t="s">
        <v>84</v>
      </c>
      <c r="F4908" t="s">
        <v>80</v>
      </c>
      <c r="G4908" t="s">
        <v>29</v>
      </c>
      <c r="H4908" t="s">
        <v>52</v>
      </c>
      <c r="I4908" t="s">
        <v>39</v>
      </c>
      <c r="J4908" t="s">
        <v>46</v>
      </c>
      <c r="K4908" t="s">
        <v>32</v>
      </c>
      <c r="L4908" t="s">
        <v>73</v>
      </c>
      <c r="M4908" t="s">
        <v>58</v>
      </c>
      <c r="N4908">
        <v>3</v>
      </c>
      <c r="O4908" t="s">
        <v>47</v>
      </c>
      <c r="P4908">
        <v>20</v>
      </c>
      <c r="Q4908">
        <v>0</v>
      </c>
      <c r="R4908">
        <v>0</v>
      </c>
      <c r="S4908">
        <v>20</v>
      </c>
      <c r="T4908">
        <v>0</v>
      </c>
      <c r="U4908">
        <v>10</v>
      </c>
      <c r="V4908">
        <v>17</v>
      </c>
      <c r="W4908">
        <v>4</v>
      </c>
      <c r="X4908">
        <v>11</v>
      </c>
      <c r="Y4908" t="s">
        <v>157</v>
      </c>
      <c r="Z4908" t="s">
        <v>209</v>
      </c>
    </row>
    <row r="4909" spans="1:26" x14ac:dyDescent="0.25">
      <c r="A4909" s="1">
        <v>43581.380555555559</v>
      </c>
      <c r="B4909" t="s">
        <v>24</v>
      </c>
      <c r="C4909" t="s">
        <v>25</v>
      </c>
      <c r="D4909" t="s">
        <v>26</v>
      </c>
      <c r="E4909" t="s">
        <v>42</v>
      </c>
      <c r="F4909" t="s">
        <v>56</v>
      </c>
      <c r="G4909" t="s">
        <v>29</v>
      </c>
      <c r="H4909" t="s">
        <v>38</v>
      </c>
      <c r="I4909" t="s">
        <v>39</v>
      </c>
      <c r="J4909" t="s">
        <v>31</v>
      </c>
      <c r="K4909" t="s">
        <v>53</v>
      </c>
      <c r="L4909" t="s">
        <v>73</v>
      </c>
      <c r="M4909" t="s">
        <v>44</v>
      </c>
      <c r="N4909">
        <v>2</v>
      </c>
      <c r="O4909" t="s">
        <v>35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20</v>
      </c>
      <c r="V4909">
        <v>9</v>
      </c>
      <c r="W4909">
        <v>6</v>
      </c>
      <c r="X4909">
        <v>4</v>
      </c>
      <c r="Y4909" t="s">
        <v>160</v>
      </c>
      <c r="Z4909" t="s">
        <v>209</v>
      </c>
    </row>
    <row r="4910" spans="1:26" x14ac:dyDescent="0.25">
      <c r="A4910" s="1">
        <v>44657.972222222219</v>
      </c>
      <c r="B4910" t="s">
        <v>59</v>
      </c>
      <c r="C4910" t="s">
        <v>79</v>
      </c>
      <c r="D4910" t="s">
        <v>36</v>
      </c>
      <c r="E4910" t="s">
        <v>84</v>
      </c>
      <c r="F4910" t="s">
        <v>72</v>
      </c>
      <c r="G4910" t="s">
        <v>29</v>
      </c>
      <c r="H4910" t="s">
        <v>38</v>
      </c>
      <c r="I4910" t="s">
        <v>112</v>
      </c>
      <c r="J4910" t="s">
        <v>46</v>
      </c>
      <c r="K4910" t="s">
        <v>32</v>
      </c>
      <c r="L4910" t="s">
        <v>73</v>
      </c>
      <c r="M4910" t="s">
        <v>108</v>
      </c>
      <c r="N4910">
        <v>2</v>
      </c>
      <c r="O4910" t="s">
        <v>47</v>
      </c>
      <c r="P4910">
        <v>10</v>
      </c>
      <c r="Q4910">
        <v>0</v>
      </c>
      <c r="R4910">
        <v>0</v>
      </c>
      <c r="S4910">
        <v>10</v>
      </c>
      <c r="T4910">
        <v>0</v>
      </c>
      <c r="U4910">
        <v>10</v>
      </c>
      <c r="V4910">
        <v>23</v>
      </c>
      <c r="W4910">
        <v>4</v>
      </c>
      <c r="X4910">
        <v>4</v>
      </c>
      <c r="Y4910" t="s">
        <v>177</v>
      </c>
      <c r="Z4910" t="s">
        <v>209</v>
      </c>
    </row>
    <row r="4911" spans="1:26" x14ac:dyDescent="0.25">
      <c r="A4911" s="1">
        <v>42943.736111111109</v>
      </c>
      <c r="B4911" t="s">
        <v>49</v>
      </c>
      <c r="C4911" t="s">
        <v>25</v>
      </c>
      <c r="D4911" t="s">
        <v>60</v>
      </c>
      <c r="E4911" t="s">
        <v>27</v>
      </c>
      <c r="F4911" t="s">
        <v>56</v>
      </c>
      <c r="G4911" t="s">
        <v>29</v>
      </c>
      <c r="H4911" t="s">
        <v>38</v>
      </c>
      <c r="I4911" t="s">
        <v>39</v>
      </c>
      <c r="J4911" t="s">
        <v>31</v>
      </c>
      <c r="K4911" t="s">
        <v>32</v>
      </c>
      <c r="L4911" t="s">
        <v>40</v>
      </c>
      <c r="M4911" t="s">
        <v>44</v>
      </c>
      <c r="N4911">
        <v>2</v>
      </c>
      <c r="O4911" t="s">
        <v>35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30</v>
      </c>
      <c r="V4911">
        <v>17</v>
      </c>
      <c r="W4911">
        <v>5</v>
      </c>
      <c r="X4911">
        <v>7</v>
      </c>
      <c r="Y4911" t="s">
        <v>195</v>
      </c>
      <c r="Z4911" t="s">
        <v>209</v>
      </c>
    </row>
    <row r="4912" spans="1:26" x14ac:dyDescent="0.25">
      <c r="A4912" s="1">
        <v>43317.888888888891</v>
      </c>
      <c r="B4912" t="s">
        <v>24</v>
      </c>
      <c r="C4912" t="s">
        <v>25</v>
      </c>
      <c r="D4912" t="s">
        <v>36</v>
      </c>
      <c r="E4912" t="s">
        <v>71</v>
      </c>
      <c r="F4912" t="s">
        <v>28</v>
      </c>
      <c r="G4912" t="s">
        <v>29</v>
      </c>
      <c r="H4912" t="s">
        <v>38</v>
      </c>
      <c r="I4912" t="s">
        <v>39</v>
      </c>
      <c r="J4912" t="s">
        <v>46</v>
      </c>
      <c r="K4912" t="s">
        <v>32</v>
      </c>
      <c r="L4912" t="s">
        <v>73</v>
      </c>
      <c r="M4912" t="s">
        <v>34</v>
      </c>
      <c r="N4912">
        <v>2</v>
      </c>
      <c r="O4912" t="s">
        <v>47</v>
      </c>
      <c r="P4912">
        <v>10</v>
      </c>
      <c r="Q4912">
        <v>0</v>
      </c>
      <c r="R4912">
        <v>0</v>
      </c>
      <c r="S4912">
        <v>10</v>
      </c>
      <c r="T4912">
        <v>0</v>
      </c>
      <c r="U4912">
        <v>30</v>
      </c>
      <c r="V4912">
        <v>21</v>
      </c>
      <c r="W4912">
        <v>1</v>
      </c>
      <c r="X4912">
        <v>8</v>
      </c>
      <c r="Y4912" t="s">
        <v>172</v>
      </c>
      <c r="Z4912" t="s">
        <v>210</v>
      </c>
    </row>
    <row r="4913" spans="1:26" x14ac:dyDescent="0.25">
      <c r="A4913" s="1">
        <v>44462.538194444445</v>
      </c>
      <c r="B4913" t="s">
        <v>59</v>
      </c>
      <c r="C4913" t="s">
        <v>25</v>
      </c>
      <c r="D4913" t="s">
        <v>26</v>
      </c>
      <c r="E4913" t="s">
        <v>45</v>
      </c>
      <c r="F4913" t="s">
        <v>37</v>
      </c>
      <c r="G4913" t="s">
        <v>29</v>
      </c>
      <c r="H4913" t="s">
        <v>52</v>
      </c>
      <c r="I4913" t="s">
        <v>39</v>
      </c>
      <c r="J4913" t="s">
        <v>31</v>
      </c>
      <c r="K4913" t="s">
        <v>32</v>
      </c>
      <c r="L4913" t="s">
        <v>40</v>
      </c>
      <c r="M4913" t="s">
        <v>92</v>
      </c>
      <c r="N4913">
        <v>2</v>
      </c>
      <c r="O4913" t="s">
        <v>35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20</v>
      </c>
      <c r="V4913">
        <v>12</v>
      </c>
      <c r="W4913">
        <v>5</v>
      </c>
      <c r="X4913">
        <v>9</v>
      </c>
      <c r="Y4913" t="s">
        <v>193</v>
      </c>
      <c r="Z4913" t="s">
        <v>208</v>
      </c>
    </row>
    <row r="4914" spans="1:26" x14ac:dyDescent="0.25">
      <c r="A4914" s="1">
        <v>44934.85833333333</v>
      </c>
      <c r="B4914" t="s">
        <v>24</v>
      </c>
      <c r="C4914" t="s">
        <v>25</v>
      </c>
      <c r="D4914" t="s">
        <v>36</v>
      </c>
      <c r="E4914" t="s">
        <v>27</v>
      </c>
      <c r="F4914" t="s">
        <v>37</v>
      </c>
      <c r="G4914" t="s">
        <v>29</v>
      </c>
      <c r="H4914" t="s">
        <v>38</v>
      </c>
      <c r="I4914" t="s">
        <v>39</v>
      </c>
      <c r="J4914" t="s">
        <v>46</v>
      </c>
      <c r="K4914" t="s">
        <v>32</v>
      </c>
      <c r="L4914" t="s">
        <v>40</v>
      </c>
      <c r="M4914" t="s">
        <v>41</v>
      </c>
      <c r="N4914">
        <v>2</v>
      </c>
      <c r="O4914" t="s">
        <v>47</v>
      </c>
      <c r="P4914">
        <v>10</v>
      </c>
      <c r="Q4914">
        <v>0</v>
      </c>
      <c r="R4914">
        <v>0</v>
      </c>
      <c r="S4914">
        <v>10</v>
      </c>
      <c r="T4914">
        <v>0</v>
      </c>
      <c r="U4914">
        <v>20</v>
      </c>
      <c r="V4914">
        <v>20</v>
      </c>
      <c r="W4914">
        <v>1</v>
      </c>
      <c r="X4914">
        <v>1</v>
      </c>
      <c r="Y4914" t="s">
        <v>191</v>
      </c>
      <c r="Z4914" t="s">
        <v>209</v>
      </c>
    </row>
    <row r="4915" spans="1:26" x14ac:dyDescent="0.25">
      <c r="A4915" s="1">
        <v>44322.570833333331</v>
      </c>
      <c r="B4915" t="s">
        <v>59</v>
      </c>
      <c r="C4915" t="s">
        <v>25</v>
      </c>
      <c r="D4915" t="s">
        <v>26</v>
      </c>
      <c r="E4915" t="s">
        <v>45</v>
      </c>
      <c r="F4915" t="s">
        <v>43</v>
      </c>
      <c r="G4915" t="s">
        <v>29</v>
      </c>
      <c r="H4915" t="s">
        <v>38</v>
      </c>
      <c r="I4915" t="s">
        <v>39</v>
      </c>
      <c r="J4915" t="s">
        <v>31</v>
      </c>
      <c r="K4915" t="s">
        <v>32</v>
      </c>
      <c r="L4915" t="s">
        <v>40</v>
      </c>
      <c r="M4915" t="s">
        <v>48</v>
      </c>
      <c r="N4915">
        <v>2</v>
      </c>
      <c r="O4915" t="s">
        <v>35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20</v>
      </c>
      <c r="V4915">
        <v>13</v>
      </c>
      <c r="W4915">
        <v>5</v>
      </c>
      <c r="X4915">
        <v>5</v>
      </c>
      <c r="Y4915" t="s">
        <v>195</v>
      </c>
      <c r="Z4915" t="s">
        <v>209</v>
      </c>
    </row>
    <row r="4916" spans="1:26" x14ac:dyDescent="0.25">
      <c r="A4916" s="1">
        <v>43041.760416666664</v>
      </c>
      <c r="B4916" t="s">
        <v>24</v>
      </c>
      <c r="C4916" t="s">
        <v>50</v>
      </c>
      <c r="D4916" t="s">
        <v>78</v>
      </c>
      <c r="E4916" t="s">
        <v>84</v>
      </c>
      <c r="F4916" t="s">
        <v>28</v>
      </c>
      <c r="G4916" t="s">
        <v>29</v>
      </c>
      <c r="H4916" t="s">
        <v>52</v>
      </c>
      <c r="I4916" t="s">
        <v>39</v>
      </c>
      <c r="J4916" t="s">
        <v>46</v>
      </c>
      <c r="K4916" t="s">
        <v>32</v>
      </c>
      <c r="L4916" t="s">
        <v>73</v>
      </c>
      <c r="M4916" t="s">
        <v>34</v>
      </c>
      <c r="N4916">
        <v>2</v>
      </c>
      <c r="O4916" t="s">
        <v>47</v>
      </c>
      <c r="P4916">
        <v>10</v>
      </c>
      <c r="Q4916">
        <v>0</v>
      </c>
      <c r="R4916">
        <v>0</v>
      </c>
      <c r="S4916">
        <v>10</v>
      </c>
      <c r="T4916">
        <v>0</v>
      </c>
      <c r="U4916">
        <v>10</v>
      </c>
      <c r="V4916">
        <v>18</v>
      </c>
      <c r="W4916">
        <v>5</v>
      </c>
      <c r="X4916">
        <v>11</v>
      </c>
      <c r="Y4916" t="s">
        <v>195</v>
      </c>
      <c r="Z4916" t="s">
        <v>209</v>
      </c>
    </row>
    <row r="4917" spans="1:26" x14ac:dyDescent="0.25">
      <c r="A4917" s="1">
        <v>44403.59375</v>
      </c>
      <c r="B4917" t="s">
        <v>49</v>
      </c>
      <c r="C4917" t="s">
        <v>25</v>
      </c>
      <c r="D4917" t="s">
        <v>26</v>
      </c>
      <c r="E4917" t="s">
        <v>42</v>
      </c>
      <c r="F4917" t="s">
        <v>28</v>
      </c>
      <c r="G4917" t="s">
        <v>29</v>
      </c>
      <c r="H4917" t="s">
        <v>38</v>
      </c>
      <c r="I4917" t="s">
        <v>39</v>
      </c>
      <c r="J4917" t="s">
        <v>31</v>
      </c>
      <c r="K4917" t="s">
        <v>32</v>
      </c>
      <c r="L4917" t="s">
        <v>33</v>
      </c>
      <c r="M4917" t="s">
        <v>44</v>
      </c>
      <c r="N4917">
        <v>2</v>
      </c>
      <c r="O4917" t="s">
        <v>35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20</v>
      </c>
      <c r="V4917">
        <v>14</v>
      </c>
      <c r="W4917">
        <v>2</v>
      </c>
      <c r="X4917">
        <v>7</v>
      </c>
      <c r="Y4917" t="s">
        <v>195</v>
      </c>
      <c r="Z4917" t="s">
        <v>209</v>
      </c>
    </row>
    <row r="4918" spans="1:26" x14ac:dyDescent="0.25">
      <c r="A4918" s="1">
        <v>43733.69027777778</v>
      </c>
      <c r="B4918" t="s">
        <v>24</v>
      </c>
      <c r="C4918" t="s">
        <v>25</v>
      </c>
      <c r="D4918" t="s">
        <v>26</v>
      </c>
      <c r="E4918" t="s">
        <v>84</v>
      </c>
      <c r="F4918" t="s">
        <v>28</v>
      </c>
      <c r="G4918" t="s">
        <v>29</v>
      </c>
      <c r="H4918" t="s">
        <v>38</v>
      </c>
      <c r="I4918" t="s">
        <v>39</v>
      </c>
      <c r="J4918" t="s">
        <v>46</v>
      </c>
      <c r="K4918" t="s">
        <v>32</v>
      </c>
      <c r="L4918" t="s">
        <v>73</v>
      </c>
      <c r="M4918" t="s">
        <v>34</v>
      </c>
      <c r="N4918">
        <v>2</v>
      </c>
      <c r="O4918" t="s">
        <v>47</v>
      </c>
      <c r="P4918">
        <v>10</v>
      </c>
      <c r="Q4918">
        <v>0</v>
      </c>
      <c r="R4918">
        <v>0</v>
      </c>
      <c r="S4918">
        <v>10</v>
      </c>
      <c r="T4918">
        <v>0</v>
      </c>
      <c r="U4918">
        <v>10</v>
      </c>
      <c r="V4918">
        <v>16</v>
      </c>
      <c r="W4918">
        <v>4</v>
      </c>
      <c r="X4918">
        <v>9</v>
      </c>
      <c r="Y4918" t="s">
        <v>157</v>
      </c>
      <c r="Z4918" t="s">
        <v>211</v>
      </c>
    </row>
    <row r="4919" spans="1:26" x14ac:dyDescent="0.25">
      <c r="A4919" s="1">
        <v>45162.717361111114</v>
      </c>
      <c r="B4919" t="s">
        <v>24</v>
      </c>
      <c r="C4919" t="s">
        <v>25</v>
      </c>
      <c r="D4919" t="s">
        <v>26</v>
      </c>
      <c r="E4919" t="s">
        <v>45</v>
      </c>
      <c r="F4919" t="s">
        <v>37</v>
      </c>
      <c r="G4919" t="s">
        <v>29</v>
      </c>
      <c r="H4919" t="s">
        <v>38</v>
      </c>
      <c r="I4919" t="s">
        <v>39</v>
      </c>
      <c r="J4919" t="s">
        <v>46</v>
      </c>
      <c r="K4919" t="s">
        <v>32</v>
      </c>
      <c r="L4919" t="s">
        <v>40</v>
      </c>
      <c r="M4919" t="s">
        <v>82</v>
      </c>
      <c r="N4919">
        <v>2</v>
      </c>
      <c r="O4919" t="s">
        <v>47</v>
      </c>
      <c r="P4919">
        <v>40</v>
      </c>
      <c r="Q4919">
        <v>0</v>
      </c>
      <c r="R4919">
        <v>0</v>
      </c>
      <c r="S4919">
        <v>20</v>
      </c>
      <c r="T4919">
        <v>20</v>
      </c>
      <c r="U4919">
        <v>10</v>
      </c>
      <c r="V4919">
        <v>17</v>
      </c>
      <c r="W4919">
        <v>5</v>
      </c>
      <c r="X4919">
        <v>8</v>
      </c>
      <c r="Y4919" t="s">
        <v>157</v>
      </c>
      <c r="Z4919" t="s">
        <v>209</v>
      </c>
    </row>
    <row r="4920" spans="1:26" x14ac:dyDescent="0.25">
      <c r="A4920" s="1">
        <v>43592.326388888891</v>
      </c>
      <c r="B4920" t="s">
        <v>49</v>
      </c>
      <c r="C4920" t="s">
        <v>25</v>
      </c>
      <c r="D4920" t="s">
        <v>26</v>
      </c>
      <c r="E4920" t="s">
        <v>45</v>
      </c>
      <c r="F4920" t="s">
        <v>56</v>
      </c>
      <c r="G4920" t="s">
        <v>29</v>
      </c>
      <c r="H4920" t="s">
        <v>52</v>
      </c>
      <c r="I4920" t="s">
        <v>39</v>
      </c>
      <c r="J4920" t="s">
        <v>46</v>
      </c>
      <c r="K4920" t="s">
        <v>32</v>
      </c>
      <c r="L4920" t="s">
        <v>40</v>
      </c>
      <c r="M4920" t="s">
        <v>34</v>
      </c>
      <c r="N4920">
        <v>2</v>
      </c>
      <c r="O4920" t="s">
        <v>47</v>
      </c>
      <c r="P4920">
        <v>10</v>
      </c>
      <c r="Q4920">
        <v>0</v>
      </c>
      <c r="R4920">
        <v>0</v>
      </c>
      <c r="S4920">
        <v>10</v>
      </c>
      <c r="T4920">
        <v>0</v>
      </c>
      <c r="U4920">
        <v>10</v>
      </c>
      <c r="V4920">
        <v>7</v>
      </c>
      <c r="W4920">
        <v>3</v>
      </c>
      <c r="X4920">
        <v>5</v>
      </c>
      <c r="Y4920" t="s">
        <v>195</v>
      </c>
      <c r="Z4920" t="s">
        <v>209</v>
      </c>
    </row>
    <row r="4921" spans="1:26" x14ac:dyDescent="0.25">
      <c r="A4921" s="1">
        <v>43199.770833333336</v>
      </c>
      <c r="B4921" t="s">
        <v>59</v>
      </c>
      <c r="C4921" t="s">
        <v>25</v>
      </c>
      <c r="D4921" t="s">
        <v>26</v>
      </c>
      <c r="E4921" t="s">
        <v>42</v>
      </c>
      <c r="F4921" t="s">
        <v>80</v>
      </c>
      <c r="G4921" t="s">
        <v>29</v>
      </c>
      <c r="H4921" t="s">
        <v>38</v>
      </c>
      <c r="I4921" t="s">
        <v>39</v>
      </c>
      <c r="J4921" t="s">
        <v>46</v>
      </c>
      <c r="K4921" t="s">
        <v>32</v>
      </c>
      <c r="L4921" t="s">
        <v>40</v>
      </c>
      <c r="M4921" t="s">
        <v>44</v>
      </c>
      <c r="N4921">
        <v>2</v>
      </c>
      <c r="O4921" t="s">
        <v>35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20</v>
      </c>
      <c r="V4921">
        <v>18</v>
      </c>
      <c r="W4921">
        <v>2</v>
      </c>
      <c r="X4921">
        <v>4</v>
      </c>
      <c r="Y4921" t="s">
        <v>187</v>
      </c>
      <c r="Z4921" t="s">
        <v>209</v>
      </c>
    </row>
    <row r="4922" spans="1:26" x14ac:dyDescent="0.25">
      <c r="A4922" s="1">
        <v>43354.34375</v>
      </c>
      <c r="B4922" t="s">
        <v>59</v>
      </c>
      <c r="C4922" t="s">
        <v>25</v>
      </c>
      <c r="D4922" t="s">
        <v>26</v>
      </c>
      <c r="E4922" t="s">
        <v>45</v>
      </c>
      <c r="F4922" t="s">
        <v>28</v>
      </c>
      <c r="G4922" t="s">
        <v>29</v>
      </c>
      <c r="H4922" t="s">
        <v>38</v>
      </c>
      <c r="I4922" t="s">
        <v>39</v>
      </c>
      <c r="J4922" t="s">
        <v>46</v>
      </c>
      <c r="K4922" t="s">
        <v>32</v>
      </c>
      <c r="L4922" t="s">
        <v>40</v>
      </c>
      <c r="M4922" t="s">
        <v>34</v>
      </c>
      <c r="N4922">
        <v>2</v>
      </c>
      <c r="O4922" t="s">
        <v>35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20</v>
      </c>
      <c r="V4922">
        <v>8</v>
      </c>
      <c r="W4922">
        <v>3</v>
      </c>
      <c r="X4922">
        <v>9</v>
      </c>
      <c r="Y4922" t="s">
        <v>195</v>
      </c>
      <c r="Z4922" t="s">
        <v>209</v>
      </c>
    </row>
    <row r="4923" spans="1:26" x14ac:dyDescent="0.25">
      <c r="A4923" s="1">
        <v>44436.708333333336</v>
      </c>
      <c r="B4923" t="s">
        <v>24</v>
      </c>
      <c r="C4923" t="s">
        <v>25</v>
      </c>
      <c r="D4923" t="s">
        <v>26</v>
      </c>
      <c r="E4923" t="s">
        <v>27</v>
      </c>
      <c r="F4923" t="s">
        <v>37</v>
      </c>
      <c r="G4923" t="s">
        <v>29</v>
      </c>
      <c r="H4923" t="s">
        <v>38</v>
      </c>
      <c r="I4923" t="s">
        <v>39</v>
      </c>
      <c r="J4923" t="s">
        <v>31</v>
      </c>
      <c r="K4923" t="s">
        <v>32</v>
      </c>
      <c r="L4923" t="s">
        <v>40</v>
      </c>
      <c r="M4923" t="s">
        <v>34</v>
      </c>
      <c r="N4923">
        <v>2</v>
      </c>
      <c r="O4923" t="s">
        <v>35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20</v>
      </c>
      <c r="V4923">
        <v>17</v>
      </c>
      <c r="W4923">
        <v>7</v>
      </c>
      <c r="X4923">
        <v>8</v>
      </c>
      <c r="Y4923" t="s">
        <v>175</v>
      </c>
      <c r="Z4923" t="s">
        <v>209</v>
      </c>
    </row>
    <row r="4924" spans="1:26" x14ac:dyDescent="0.25">
      <c r="A4924" s="1">
        <v>43285.576388888891</v>
      </c>
      <c r="B4924" t="s">
        <v>59</v>
      </c>
      <c r="C4924" t="s">
        <v>25</v>
      </c>
      <c r="D4924" t="s">
        <v>26</v>
      </c>
      <c r="E4924" t="s">
        <v>45</v>
      </c>
      <c r="F4924" t="s">
        <v>28</v>
      </c>
      <c r="G4924" t="s">
        <v>29</v>
      </c>
      <c r="H4924" t="s">
        <v>38</v>
      </c>
      <c r="I4924" t="s">
        <v>39</v>
      </c>
      <c r="J4924" t="s">
        <v>46</v>
      </c>
      <c r="K4924" t="s">
        <v>32</v>
      </c>
      <c r="L4924" t="s">
        <v>40</v>
      </c>
      <c r="M4924" t="s">
        <v>92</v>
      </c>
      <c r="N4924">
        <v>2</v>
      </c>
      <c r="O4924" t="s">
        <v>75</v>
      </c>
      <c r="P4924">
        <v>40</v>
      </c>
      <c r="Q4924">
        <v>0</v>
      </c>
      <c r="R4924">
        <v>0</v>
      </c>
      <c r="S4924">
        <v>0</v>
      </c>
      <c r="T4924">
        <v>40</v>
      </c>
      <c r="U4924">
        <v>20</v>
      </c>
      <c r="V4924">
        <v>13</v>
      </c>
      <c r="W4924">
        <v>4</v>
      </c>
      <c r="X4924">
        <v>7</v>
      </c>
      <c r="Y4924" t="s">
        <v>180</v>
      </c>
      <c r="Z4924" t="s">
        <v>209</v>
      </c>
    </row>
    <row r="4925" spans="1:26" x14ac:dyDescent="0.25">
      <c r="A4925" s="1">
        <v>43610.75</v>
      </c>
      <c r="B4925" t="s">
        <v>24</v>
      </c>
      <c r="C4925" t="s">
        <v>30</v>
      </c>
      <c r="D4925" t="s">
        <v>30</v>
      </c>
      <c r="E4925" t="s">
        <v>42</v>
      </c>
      <c r="F4925" t="s">
        <v>30</v>
      </c>
      <c r="G4925" t="s">
        <v>29</v>
      </c>
      <c r="H4925" t="s">
        <v>30</v>
      </c>
      <c r="I4925" t="s">
        <v>30</v>
      </c>
      <c r="J4925" t="s">
        <v>31</v>
      </c>
      <c r="K4925" t="s">
        <v>32</v>
      </c>
      <c r="L4925" t="s">
        <v>40</v>
      </c>
      <c r="M4925" t="s">
        <v>34</v>
      </c>
      <c r="N4925">
        <v>2</v>
      </c>
      <c r="O4925" t="s">
        <v>35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20</v>
      </c>
      <c r="V4925">
        <v>18</v>
      </c>
      <c r="W4925">
        <v>7</v>
      </c>
      <c r="X4925">
        <v>5</v>
      </c>
      <c r="Y4925" t="s">
        <v>195</v>
      </c>
      <c r="Z4925" t="s">
        <v>209</v>
      </c>
    </row>
    <row r="4926" spans="1:26" x14ac:dyDescent="0.25">
      <c r="A4926" s="1">
        <v>42722.75</v>
      </c>
      <c r="B4926" t="s">
        <v>24</v>
      </c>
      <c r="C4926" t="s">
        <v>25</v>
      </c>
      <c r="D4926" t="s">
        <v>78</v>
      </c>
      <c r="E4926" t="s">
        <v>64</v>
      </c>
      <c r="F4926" t="s">
        <v>56</v>
      </c>
      <c r="G4926" t="s">
        <v>29</v>
      </c>
      <c r="H4926" t="s">
        <v>52</v>
      </c>
      <c r="I4926" t="s">
        <v>39</v>
      </c>
      <c r="J4926" t="s">
        <v>31</v>
      </c>
      <c r="K4926" t="s">
        <v>32</v>
      </c>
      <c r="L4926" t="s">
        <v>33</v>
      </c>
      <c r="M4926" t="s">
        <v>58</v>
      </c>
      <c r="N4926">
        <v>2</v>
      </c>
      <c r="O4926" t="s">
        <v>35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40</v>
      </c>
      <c r="V4926">
        <v>18</v>
      </c>
      <c r="W4926">
        <v>1</v>
      </c>
      <c r="X4926">
        <v>12</v>
      </c>
      <c r="Y4926" t="s">
        <v>173</v>
      </c>
      <c r="Z4926" t="s">
        <v>209</v>
      </c>
    </row>
    <row r="4927" spans="1:26" x14ac:dyDescent="0.25">
      <c r="A4927" s="1">
        <v>42434.458333333336</v>
      </c>
      <c r="B4927" t="s">
        <v>24</v>
      </c>
      <c r="C4927" t="s">
        <v>25</v>
      </c>
      <c r="D4927" t="s">
        <v>26</v>
      </c>
      <c r="E4927" t="s">
        <v>27</v>
      </c>
      <c r="F4927" t="s">
        <v>61</v>
      </c>
      <c r="G4927" t="s">
        <v>29</v>
      </c>
      <c r="H4927" t="s">
        <v>38</v>
      </c>
      <c r="I4927" t="s">
        <v>39</v>
      </c>
      <c r="J4927" t="s">
        <v>31</v>
      </c>
      <c r="K4927" t="s">
        <v>32</v>
      </c>
      <c r="L4927" t="s">
        <v>33</v>
      </c>
      <c r="M4927" t="s">
        <v>41</v>
      </c>
      <c r="N4927">
        <v>2</v>
      </c>
      <c r="O4927" t="s">
        <v>35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80</v>
      </c>
      <c r="V4927">
        <v>11</v>
      </c>
      <c r="W4927">
        <v>7</v>
      </c>
      <c r="X4927">
        <v>3</v>
      </c>
      <c r="Y4927" t="s">
        <v>181</v>
      </c>
      <c r="Z4927" t="s">
        <v>211</v>
      </c>
    </row>
    <row r="4928" spans="1:26" x14ac:dyDescent="0.25">
      <c r="A4928" s="1">
        <v>43272.274305555555</v>
      </c>
      <c r="B4928" t="s">
        <v>59</v>
      </c>
      <c r="C4928" t="s">
        <v>50</v>
      </c>
      <c r="D4928" t="s">
        <v>26</v>
      </c>
      <c r="E4928" t="s">
        <v>64</v>
      </c>
      <c r="F4928" t="s">
        <v>56</v>
      </c>
      <c r="G4928" t="s">
        <v>29</v>
      </c>
      <c r="H4928" t="s">
        <v>52</v>
      </c>
      <c r="I4928" t="s">
        <v>39</v>
      </c>
      <c r="J4928" t="s">
        <v>31</v>
      </c>
      <c r="K4928" t="s">
        <v>32</v>
      </c>
      <c r="L4928" t="s">
        <v>40</v>
      </c>
      <c r="M4928" t="s">
        <v>62</v>
      </c>
      <c r="N4928">
        <v>2</v>
      </c>
      <c r="O4928" t="s">
        <v>35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20</v>
      </c>
      <c r="V4928">
        <v>6</v>
      </c>
      <c r="W4928">
        <v>5</v>
      </c>
      <c r="X4928">
        <v>6</v>
      </c>
      <c r="Y4928" t="s">
        <v>198</v>
      </c>
      <c r="Z4928" t="s">
        <v>208</v>
      </c>
    </row>
    <row r="4929" spans="1:26" x14ac:dyDescent="0.25">
      <c r="A4929" s="1">
        <v>43980.715277777781</v>
      </c>
      <c r="B4929" t="s">
        <v>59</v>
      </c>
      <c r="C4929" t="s">
        <v>25</v>
      </c>
      <c r="D4929" t="s">
        <v>26</v>
      </c>
      <c r="E4929" t="s">
        <v>134</v>
      </c>
      <c r="F4929" t="s">
        <v>37</v>
      </c>
      <c r="G4929" t="s">
        <v>29</v>
      </c>
      <c r="H4929" t="s">
        <v>38</v>
      </c>
      <c r="I4929" t="s">
        <v>30</v>
      </c>
      <c r="J4929" t="s">
        <v>46</v>
      </c>
      <c r="K4929" t="s">
        <v>32</v>
      </c>
      <c r="L4929" t="s">
        <v>40</v>
      </c>
      <c r="M4929" t="s">
        <v>58</v>
      </c>
      <c r="N4929">
        <v>2</v>
      </c>
      <c r="O4929" t="s">
        <v>35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20</v>
      </c>
      <c r="V4929">
        <v>17</v>
      </c>
      <c r="W4929">
        <v>6</v>
      </c>
      <c r="X4929">
        <v>5</v>
      </c>
      <c r="Y4929" t="s">
        <v>195</v>
      </c>
      <c r="Z4929" t="s">
        <v>210</v>
      </c>
    </row>
    <row r="4930" spans="1:26" x14ac:dyDescent="0.25">
      <c r="A4930" s="1">
        <v>43415.739583333336</v>
      </c>
      <c r="B4930" t="s">
        <v>24</v>
      </c>
      <c r="C4930" t="s">
        <v>25</v>
      </c>
      <c r="D4930" t="s">
        <v>78</v>
      </c>
      <c r="E4930" t="s">
        <v>42</v>
      </c>
      <c r="F4930" t="s">
        <v>28</v>
      </c>
      <c r="G4930" t="s">
        <v>29</v>
      </c>
      <c r="H4930" t="s">
        <v>30</v>
      </c>
      <c r="I4930" t="s">
        <v>30</v>
      </c>
      <c r="J4930" t="s">
        <v>31</v>
      </c>
      <c r="K4930" t="s">
        <v>32</v>
      </c>
      <c r="L4930" t="s">
        <v>73</v>
      </c>
      <c r="M4930" t="s">
        <v>44</v>
      </c>
      <c r="N4930">
        <v>2</v>
      </c>
      <c r="O4930" t="s">
        <v>35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30</v>
      </c>
      <c r="V4930">
        <v>17</v>
      </c>
      <c r="W4930">
        <v>1</v>
      </c>
      <c r="X4930">
        <v>11</v>
      </c>
      <c r="Y4930" t="s">
        <v>195</v>
      </c>
      <c r="Z4930" t="s">
        <v>209</v>
      </c>
    </row>
    <row r="4931" spans="1:26" x14ac:dyDescent="0.25">
      <c r="A4931" s="1">
        <v>44279.428472222222</v>
      </c>
      <c r="B4931" t="s">
        <v>49</v>
      </c>
      <c r="C4931" t="s">
        <v>25</v>
      </c>
      <c r="D4931" t="s">
        <v>26</v>
      </c>
      <c r="E4931" t="s">
        <v>45</v>
      </c>
      <c r="F4931" t="s">
        <v>28</v>
      </c>
      <c r="G4931" t="s">
        <v>29</v>
      </c>
      <c r="H4931" t="s">
        <v>38</v>
      </c>
      <c r="I4931" t="s">
        <v>39</v>
      </c>
      <c r="J4931" t="s">
        <v>31</v>
      </c>
      <c r="K4931" t="s">
        <v>32</v>
      </c>
      <c r="L4931" t="s">
        <v>40</v>
      </c>
      <c r="M4931" t="s">
        <v>58</v>
      </c>
      <c r="N4931">
        <v>2</v>
      </c>
      <c r="O4931" t="s">
        <v>35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30</v>
      </c>
      <c r="V4931">
        <v>10</v>
      </c>
      <c r="W4931">
        <v>4</v>
      </c>
      <c r="X4931">
        <v>3</v>
      </c>
      <c r="Y4931" t="s">
        <v>173</v>
      </c>
      <c r="Z4931" t="s">
        <v>209</v>
      </c>
    </row>
    <row r="4932" spans="1:26" x14ac:dyDescent="0.25">
      <c r="A4932" s="1">
        <v>42935.620138888888</v>
      </c>
      <c r="B4932" t="s">
        <v>49</v>
      </c>
      <c r="C4932" t="s">
        <v>25</v>
      </c>
      <c r="D4932" t="s">
        <v>26</v>
      </c>
      <c r="E4932" t="s">
        <v>27</v>
      </c>
      <c r="F4932" t="s">
        <v>28</v>
      </c>
      <c r="G4932" t="s">
        <v>29</v>
      </c>
      <c r="H4932" t="s">
        <v>38</v>
      </c>
      <c r="I4932" t="s">
        <v>39</v>
      </c>
      <c r="J4932" t="s">
        <v>46</v>
      </c>
      <c r="K4932" t="s">
        <v>32</v>
      </c>
      <c r="L4932" t="s">
        <v>40</v>
      </c>
      <c r="M4932" t="s">
        <v>44</v>
      </c>
      <c r="N4932">
        <v>2</v>
      </c>
      <c r="O4932" t="s">
        <v>35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40</v>
      </c>
      <c r="V4932">
        <v>14</v>
      </c>
      <c r="W4932">
        <v>4</v>
      </c>
      <c r="X4932">
        <v>7</v>
      </c>
      <c r="Y4932" t="s">
        <v>157</v>
      </c>
      <c r="Z4932" t="s">
        <v>208</v>
      </c>
    </row>
    <row r="4933" spans="1:26" x14ac:dyDescent="0.25">
      <c r="A4933" s="1">
        <v>44234.708333333336</v>
      </c>
      <c r="B4933" t="s">
        <v>59</v>
      </c>
      <c r="C4933" t="s">
        <v>66</v>
      </c>
      <c r="D4933" t="s">
        <v>26</v>
      </c>
      <c r="E4933" t="s">
        <v>42</v>
      </c>
      <c r="F4933" t="s">
        <v>56</v>
      </c>
      <c r="G4933" t="s">
        <v>29</v>
      </c>
      <c r="H4933" t="s">
        <v>93</v>
      </c>
      <c r="I4933" t="s">
        <v>39</v>
      </c>
      <c r="J4933" t="s">
        <v>31</v>
      </c>
      <c r="K4933" t="s">
        <v>32</v>
      </c>
      <c r="L4933" t="s">
        <v>40</v>
      </c>
      <c r="M4933" t="s">
        <v>34</v>
      </c>
      <c r="N4933">
        <v>2</v>
      </c>
      <c r="O4933" t="s">
        <v>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30</v>
      </c>
      <c r="V4933">
        <v>17</v>
      </c>
      <c r="W4933">
        <v>1</v>
      </c>
      <c r="X4933">
        <v>2</v>
      </c>
      <c r="Y4933" t="s">
        <v>187</v>
      </c>
      <c r="Z4933" t="s">
        <v>209</v>
      </c>
    </row>
    <row r="4934" spans="1:26" x14ac:dyDescent="0.25">
      <c r="A4934" s="1">
        <v>42959.331944444442</v>
      </c>
      <c r="B4934" t="s">
        <v>24</v>
      </c>
      <c r="C4934" t="s">
        <v>25</v>
      </c>
      <c r="D4934" t="s">
        <v>26</v>
      </c>
      <c r="E4934" t="s">
        <v>42</v>
      </c>
      <c r="F4934" t="s">
        <v>28</v>
      </c>
      <c r="G4934" t="s">
        <v>29</v>
      </c>
      <c r="H4934" t="s">
        <v>38</v>
      </c>
      <c r="I4934" t="s">
        <v>39</v>
      </c>
      <c r="J4934" t="s">
        <v>46</v>
      </c>
      <c r="K4934" t="s">
        <v>32</v>
      </c>
      <c r="L4934" t="s">
        <v>73</v>
      </c>
      <c r="M4934" t="s">
        <v>34</v>
      </c>
      <c r="N4934">
        <v>2</v>
      </c>
      <c r="O4934" t="s">
        <v>35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20</v>
      </c>
      <c r="V4934">
        <v>7</v>
      </c>
      <c r="W4934">
        <v>7</v>
      </c>
      <c r="X4934">
        <v>8</v>
      </c>
      <c r="Y4934" t="s">
        <v>195</v>
      </c>
      <c r="Z4934" t="s">
        <v>211</v>
      </c>
    </row>
    <row r="4935" spans="1:26" x14ac:dyDescent="0.25">
      <c r="A4935" s="1">
        <v>44546.571527777778</v>
      </c>
      <c r="B4935" t="s">
        <v>49</v>
      </c>
      <c r="C4935" t="s">
        <v>25</v>
      </c>
      <c r="D4935" t="s">
        <v>26</v>
      </c>
      <c r="E4935" t="s">
        <v>27</v>
      </c>
      <c r="F4935" t="s">
        <v>43</v>
      </c>
      <c r="G4935" t="s">
        <v>29</v>
      </c>
      <c r="H4935" t="s">
        <v>38</v>
      </c>
      <c r="I4935" t="s">
        <v>39</v>
      </c>
      <c r="J4935" t="s">
        <v>46</v>
      </c>
      <c r="K4935" t="s">
        <v>32</v>
      </c>
      <c r="L4935" t="s">
        <v>40</v>
      </c>
      <c r="M4935" t="s">
        <v>34</v>
      </c>
      <c r="N4935">
        <v>2</v>
      </c>
      <c r="O4935" t="s">
        <v>75</v>
      </c>
      <c r="P4935">
        <v>20</v>
      </c>
      <c r="Q4935">
        <v>0</v>
      </c>
      <c r="R4935">
        <v>0</v>
      </c>
      <c r="S4935">
        <v>0</v>
      </c>
      <c r="T4935">
        <v>20</v>
      </c>
      <c r="U4935">
        <v>10</v>
      </c>
      <c r="V4935">
        <v>13</v>
      </c>
      <c r="W4935">
        <v>5</v>
      </c>
      <c r="X4935">
        <v>12</v>
      </c>
      <c r="Y4935" t="s">
        <v>179</v>
      </c>
      <c r="Z4935" t="s">
        <v>209</v>
      </c>
    </row>
    <row r="4936" spans="1:26" x14ac:dyDescent="0.25">
      <c r="A4936" s="1">
        <v>43009.916666666664</v>
      </c>
      <c r="B4936" t="s">
        <v>49</v>
      </c>
      <c r="C4936" t="s">
        <v>25</v>
      </c>
      <c r="D4936" t="s">
        <v>36</v>
      </c>
      <c r="E4936" t="s">
        <v>84</v>
      </c>
      <c r="F4936" t="s">
        <v>96</v>
      </c>
      <c r="G4936" t="s">
        <v>29</v>
      </c>
      <c r="H4936" t="s">
        <v>38</v>
      </c>
      <c r="I4936" t="s">
        <v>39</v>
      </c>
      <c r="J4936" t="s">
        <v>46</v>
      </c>
      <c r="K4936" t="s">
        <v>32</v>
      </c>
      <c r="L4936" t="s">
        <v>40</v>
      </c>
      <c r="M4936" t="s">
        <v>81</v>
      </c>
      <c r="N4936">
        <v>2</v>
      </c>
      <c r="O4936" t="s">
        <v>70</v>
      </c>
      <c r="P4936">
        <v>10</v>
      </c>
      <c r="Q4936">
        <v>0</v>
      </c>
      <c r="R4936">
        <v>10</v>
      </c>
      <c r="S4936">
        <v>0</v>
      </c>
      <c r="T4936">
        <v>0</v>
      </c>
      <c r="U4936">
        <v>10</v>
      </c>
      <c r="V4936">
        <v>22</v>
      </c>
      <c r="W4936">
        <v>1</v>
      </c>
      <c r="X4936">
        <v>10</v>
      </c>
      <c r="Y4936" t="s">
        <v>172</v>
      </c>
      <c r="Z4936" t="s">
        <v>207</v>
      </c>
    </row>
    <row r="4937" spans="1:26" x14ac:dyDescent="0.25">
      <c r="A4937" s="1">
        <v>44966.309027777781</v>
      </c>
      <c r="B4937" t="s">
        <v>59</v>
      </c>
      <c r="C4937" t="s">
        <v>50</v>
      </c>
      <c r="D4937" t="s">
        <v>26</v>
      </c>
      <c r="E4937" t="s">
        <v>45</v>
      </c>
      <c r="F4937" t="s">
        <v>37</v>
      </c>
      <c r="G4937" t="s">
        <v>29</v>
      </c>
      <c r="H4937" t="s">
        <v>52</v>
      </c>
      <c r="I4937" t="s">
        <v>39</v>
      </c>
      <c r="J4937" t="s">
        <v>31</v>
      </c>
      <c r="K4937" t="s">
        <v>32</v>
      </c>
      <c r="L4937" t="s">
        <v>40</v>
      </c>
      <c r="M4937" t="s">
        <v>91</v>
      </c>
      <c r="N4937">
        <v>2</v>
      </c>
      <c r="O4937" t="s">
        <v>35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20</v>
      </c>
      <c r="V4937">
        <v>7</v>
      </c>
      <c r="W4937">
        <v>5</v>
      </c>
      <c r="X4937">
        <v>2</v>
      </c>
      <c r="Y4937" t="s">
        <v>194</v>
      </c>
      <c r="Z4937" t="s">
        <v>208</v>
      </c>
    </row>
    <row r="4938" spans="1:26" x14ac:dyDescent="0.25">
      <c r="A4938" s="1">
        <v>44772.805555555555</v>
      </c>
      <c r="B4938" t="s">
        <v>24</v>
      </c>
      <c r="C4938" t="s">
        <v>25</v>
      </c>
      <c r="D4938" t="s">
        <v>36</v>
      </c>
      <c r="E4938" t="s">
        <v>64</v>
      </c>
      <c r="F4938" t="s">
        <v>28</v>
      </c>
      <c r="G4938" t="s">
        <v>29</v>
      </c>
      <c r="H4938" t="s">
        <v>38</v>
      </c>
      <c r="I4938" t="s">
        <v>39</v>
      </c>
      <c r="J4938" t="s">
        <v>31</v>
      </c>
      <c r="K4938" t="s">
        <v>32</v>
      </c>
      <c r="L4938" t="s">
        <v>40</v>
      </c>
      <c r="M4938" t="s">
        <v>62</v>
      </c>
      <c r="N4938">
        <v>2</v>
      </c>
      <c r="O4938" t="s">
        <v>35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30</v>
      </c>
      <c r="V4938">
        <v>19</v>
      </c>
      <c r="W4938">
        <v>7</v>
      </c>
      <c r="X4938">
        <v>7</v>
      </c>
      <c r="Y4938" t="s">
        <v>195</v>
      </c>
      <c r="Z4938" t="s">
        <v>209</v>
      </c>
    </row>
    <row r="4939" spans="1:26" x14ac:dyDescent="0.25">
      <c r="A4939" s="1">
        <v>43290.65625</v>
      </c>
      <c r="B4939" t="s">
        <v>49</v>
      </c>
      <c r="C4939" t="s">
        <v>25</v>
      </c>
      <c r="D4939" t="s">
        <v>26</v>
      </c>
      <c r="E4939" t="s">
        <v>42</v>
      </c>
      <c r="F4939" t="s">
        <v>61</v>
      </c>
      <c r="G4939" t="s">
        <v>29</v>
      </c>
      <c r="H4939" t="s">
        <v>38</v>
      </c>
      <c r="I4939" t="s">
        <v>39</v>
      </c>
      <c r="J4939" t="s">
        <v>31</v>
      </c>
      <c r="K4939" t="s">
        <v>32</v>
      </c>
      <c r="L4939" t="s">
        <v>73</v>
      </c>
      <c r="M4939" t="s">
        <v>34</v>
      </c>
      <c r="N4939">
        <v>2</v>
      </c>
      <c r="O4939" t="s">
        <v>35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20</v>
      </c>
      <c r="V4939">
        <v>15</v>
      </c>
      <c r="W4939">
        <v>2</v>
      </c>
      <c r="X4939">
        <v>7</v>
      </c>
      <c r="Y4939" t="s">
        <v>179</v>
      </c>
      <c r="Z4939" t="s">
        <v>209</v>
      </c>
    </row>
    <row r="4940" spans="1:26" x14ac:dyDescent="0.25">
      <c r="A4940" s="1">
        <v>45242.697916666664</v>
      </c>
      <c r="B4940" t="s">
        <v>49</v>
      </c>
      <c r="C4940" t="s">
        <v>25</v>
      </c>
      <c r="D4940" t="s">
        <v>36</v>
      </c>
      <c r="E4940" t="s">
        <v>27</v>
      </c>
      <c r="F4940" t="s">
        <v>28</v>
      </c>
      <c r="G4940" t="s">
        <v>29</v>
      </c>
      <c r="H4940" t="s">
        <v>38</v>
      </c>
      <c r="I4940" t="s">
        <v>39</v>
      </c>
      <c r="J4940" t="s">
        <v>46</v>
      </c>
      <c r="K4940" t="s">
        <v>32</v>
      </c>
      <c r="L4940" t="s">
        <v>40</v>
      </c>
      <c r="M4940" t="s">
        <v>34</v>
      </c>
      <c r="N4940">
        <v>2</v>
      </c>
      <c r="O4940" t="s">
        <v>47</v>
      </c>
      <c r="P4940">
        <v>20</v>
      </c>
      <c r="Q4940">
        <v>0</v>
      </c>
      <c r="R4940">
        <v>0</v>
      </c>
      <c r="S4940">
        <v>20</v>
      </c>
      <c r="T4940">
        <v>0</v>
      </c>
      <c r="U4940">
        <v>10</v>
      </c>
      <c r="V4940">
        <v>16</v>
      </c>
      <c r="W4940">
        <v>1</v>
      </c>
      <c r="X4940">
        <v>11</v>
      </c>
      <c r="Y4940" t="s">
        <v>195</v>
      </c>
      <c r="Z4940" t="s">
        <v>211</v>
      </c>
    </row>
    <row r="4941" spans="1:26" x14ac:dyDescent="0.25">
      <c r="A4941" s="1">
        <v>44631.4375</v>
      </c>
      <c r="B4941" t="s">
        <v>59</v>
      </c>
      <c r="C4941" t="s">
        <v>25</v>
      </c>
      <c r="D4941" t="s">
        <v>26</v>
      </c>
      <c r="E4941" t="s">
        <v>27</v>
      </c>
      <c r="F4941" t="s">
        <v>37</v>
      </c>
      <c r="G4941" t="s">
        <v>29</v>
      </c>
      <c r="H4941" t="s">
        <v>38</v>
      </c>
      <c r="I4941" t="s">
        <v>39</v>
      </c>
      <c r="J4941" t="s">
        <v>31</v>
      </c>
      <c r="K4941" t="s">
        <v>32</v>
      </c>
      <c r="L4941" t="s">
        <v>40</v>
      </c>
      <c r="M4941" t="s">
        <v>34</v>
      </c>
      <c r="N4941">
        <v>2</v>
      </c>
      <c r="O4941" t="s">
        <v>35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20</v>
      </c>
      <c r="V4941">
        <v>10</v>
      </c>
      <c r="W4941">
        <v>6</v>
      </c>
      <c r="X4941">
        <v>3</v>
      </c>
      <c r="Y4941" t="s">
        <v>179</v>
      </c>
      <c r="Z4941" t="s">
        <v>207</v>
      </c>
    </row>
    <row r="4942" spans="1:26" x14ac:dyDescent="0.25">
      <c r="A4942" s="1">
        <v>44749.9375</v>
      </c>
      <c r="B4942" t="s">
        <v>49</v>
      </c>
      <c r="C4942" t="s">
        <v>25</v>
      </c>
      <c r="D4942" t="s">
        <v>36</v>
      </c>
      <c r="E4942" t="s">
        <v>54</v>
      </c>
      <c r="F4942" t="s">
        <v>28</v>
      </c>
      <c r="G4942" t="s">
        <v>29</v>
      </c>
      <c r="H4942" t="s">
        <v>38</v>
      </c>
      <c r="I4942" t="s">
        <v>39</v>
      </c>
      <c r="J4942" t="s">
        <v>31</v>
      </c>
      <c r="K4942" t="s">
        <v>53</v>
      </c>
      <c r="L4942" t="s">
        <v>33</v>
      </c>
      <c r="M4942" t="s">
        <v>55</v>
      </c>
      <c r="N4942">
        <v>2</v>
      </c>
      <c r="O4942" t="s">
        <v>35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20</v>
      </c>
      <c r="V4942">
        <v>22</v>
      </c>
      <c r="W4942">
        <v>5</v>
      </c>
      <c r="X4942">
        <v>7</v>
      </c>
      <c r="Y4942" t="s">
        <v>198</v>
      </c>
      <c r="Z4942" t="s">
        <v>209</v>
      </c>
    </row>
    <row r="4943" spans="1:26" x14ac:dyDescent="0.25">
      <c r="A4943" s="1">
        <v>45441.6875</v>
      </c>
      <c r="B4943" t="s">
        <v>49</v>
      </c>
      <c r="C4943" t="s">
        <v>25</v>
      </c>
      <c r="D4943" t="s">
        <v>26</v>
      </c>
      <c r="E4943" t="s">
        <v>27</v>
      </c>
      <c r="F4943" t="s">
        <v>56</v>
      </c>
      <c r="G4943" t="s">
        <v>29</v>
      </c>
      <c r="H4943" t="s">
        <v>38</v>
      </c>
      <c r="I4943" t="s">
        <v>30</v>
      </c>
      <c r="J4943" t="s">
        <v>31</v>
      </c>
      <c r="K4943" t="s">
        <v>32</v>
      </c>
      <c r="L4943" t="s">
        <v>40</v>
      </c>
      <c r="M4943" t="s">
        <v>41</v>
      </c>
      <c r="N4943">
        <v>2</v>
      </c>
      <c r="O4943" t="s">
        <v>35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30</v>
      </c>
      <c r="V4943">
        <v>16</v>
      </c>
      <c r="W4943">
        <v>4</v>
      </c>
      <c r="X4943">
        <v>5</v>
      </c>
      <c r="Y4943" t="s">
        <v>174</v>
      </c>
      <c r="Z4943" t="s">
        <v>209</v>
      </c>
    </row>
    <row r="4944" spans="1:26" x14ac:dyDescent="0.25">
      <c r="A4944" s="1">
        <v>43299.658333333333</v>
      </c>
      <c r="B4944" t="s">
        <v>59</v>
      </c>
      <c r="C4944" t="s">
        <v>25</v>
      </c>
      <c r="D4944" t="s">
        <v>26</v>
      </c>
      <c r="E4944" t="s">
        <v>45</v>
      </c>
      <c r="F4944" t="s">
        <v>56</v>
      </c>
      <c r="G4944" t="s">
        <v>149</v>
      </c>
      <c r="H4944" t="s">
        <v>38</v>
      </c>
      <c r="I4944" t="s">
        <v>39</v>
      </c>
      <c r="J4944" t="s">
        <v>46</v>
      </c>
      <c r="K4944" t="s">
        <v>32</v>
      </c>
      <c r="L4944" t="s">
        <v>40</v>
      </c>
      <c r="M4944" t="s">
        <v>58</v>
      </c>
      <c r="N4944">
        <v>2</v>
      </c>
      <c r="O4944" t="s">
        <v>35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20</v>
      </c>
      <c r="V4944">
        <v>15</v>
      </c>
      <c r="W4944">
        <v>4</v>
      </c>
      <c r="X4944">
        <v>7</v>
      </c>
      <c r="Y4944" t="s">
        <v>191</v>
      </c>
      <c r="Z4944" t="s">
        <v>209</v>
      </c>
    </row>
    <row r="4945" spans="1:26" x14ac:dyDescent="0.25">
      <c r="A4945" s="1">
        <v>45078.972222222219</v>
      </c>
      <c r="B4945" t="s">
        <v>49</v>
      </c>
      <c r="C4945" t="s">
        <v>25</v>
      </c>
      <c r="D4945" t="s">
        <v>36</v>
      </c>
      <c r="E4945" t="s">
        <v>27</v>
      </c>
      <c r="F4945" t="s">
        <v>43</v>
      </c>
      <c r="G4945" t="s">
        <v>29</v>
      </c>
      <c r="H4945" t="s">
        <v>38</v>
      </c>
      <c r="I4945" t="s">
        <v>112</v>
      </c>
      <c r="J4945" t="s">
        <v>46</v>
      </c>
      <c r="K4945" t="s">
        <v>32</v>
      </c>
      <c r="L4945" t="s">
        <v>40</v>
      </c>
      <c r="M4945" t="s">
        <v>58</v>
      </c>
      <c r="N4945">
        <v>2</v>
      </c>
      <c r="O4945" t="s">
        <v>70</v>
      </c>
      <c r="P4945">
        <v>10</v>
      </c>
      <c r="Q4945">
        <v>0</v>
      </c>
      <c r="R4945">
        <v>10</v>
      </c>
      <c r="S4945">
        <v>0</v>
      </c>
      <c r="T4945">
        <v>0</v>
      </c>
      <c r="U4945">
        <v>30</v>
      </c>
      <c r="V4945">
        <v>23</v>
      </c>
      <c r="W4945">
        <v>5</v>
      </c>
      <c r="X4945">
        <v>6</v>
      </c>
      <c r="Y4945" t="s">
        <v>172</v>
      </c>
      <c r="Z4945" t="s">
        <v>209</v>
      </c>
    </row>
    <row r="4946" spans="1:26" x14ac:dyDescent="0.25">
      <c r="A4946" s="1">
        <v>43282.614583333336</v>
      </c>
      <c r="B4946" t="s">
        <v>24</v>
      </c>
      <c r="C4946" t="s">
        <v>25</v>
      </c>
      <c r="D4946" t="s">
        <v>26</v>
      </c>
      <c r="E4946" t="s">
        <v>64</v>
      </c>
      <c r="F4946" t="s">
        <v>28</v>
      </c>
      <c r="G4946" t="s">
        <v>29</v>
      </c>
      <c r="H4946" t="s">
        <v>38</v>
      </c>
      <c r="I4946" t="s">
        <v>39</v>
      </c>
      <c r="J4946" t="s">
        <v>31</v>
      </c>
      <c r="K4946" t="s">
        <v>32</v>
      </c>
      <c r="L4946" t="s">
        <v>33</v>
      </c>
      <c r="M4946" t="s">
        <v>77</v>
      </c>
      <c r="N4946">
        <v>2</v>
      </c>
      <c r="O4946" t="s">
        <v>35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40</v>
      </c>
      <c r="V4946">
        <v>14</v>
      </c>
      <c r="W4946">
        <v>1</v>
      </c>
      <c r="X4946">
        <v>7</v>
      </c>
      <c r="Y4946" t="s">
        <v>157</v>
      </c>
      <c r="Z4946" t="s">
        <v>209</v>
      </c>
    </row>
    <row r="4947" spans="1:26" x14ac:dyDescent="0.25">
      <c r="A4947" s="1">
        <v>44722.958333333336</v>
      </c>
      <c r="B4947" t="s">
        <v>24</v>
      </c>
      <c r="C4947" t="s">
        <v>25</v>
      </c>
      <c r="D4947" t="s">
        <v>36</v>
      </c>
      <c r="E4947" t="s">
        <v>42</v>
      </c>
      <c r="F4947" t="s">
        <v>28</v>
      </c>
      <c r="G4947" t="s">
        <v>29</v>
      </c>
      <c r="H4947" t="s">
        <v>38</v>
      </c>
      <c r="I4947" t="s">
        <v>39</v>
      </c>
      <c r="J4947" t="s">
        <v>31</v>
      </c>
      <c r="K4947" t="s">
        <v>32</v>
      </c>
      <c r="L4947" t="s">
        <v>40</v>
      </c>
      <c r="M4947" t="s">
        <v>82</v>
      </c>
      <c r="N4947">
        <v>3</v>
      </c>
      <c r="O4947" t="s">
        <v>35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30</v>
      </c>
      <c r="V4947">
        <v>23</v>
      </c>
      <c r="W4947">
        <v>6</v>
      </c>
      <c r="X4947">
        <v>6</v>
      </c>
      <c r="Y4947" t="s">
        <v>157</v>
      </c>
      <c r="Z4947" t="s">
        <v>209</v>
      </c>
    </row>
    <row r="4948" spans="1:26" x14ac:dyDescent="0.25">
      <c r="A4948" s="1">
        <v>44540.173611111109</v>
      </c>
      <c r="B4948" t="s">
        <v>24</v>
      </c>
      <c r="C4948" t="s">
        <v>25</v>
      </c>
      <c r="D4948" t="s">
        <v>36</v>
      </c>
      <c r="E4948" t="s">
        <v>45</v>
      </c>
      <c r="F4948" t="s">
        <v>56</v>
      </c>
      <c r="G4948" t="s">
        <v>29</v>
      </c>
      <c r="H4948" t="s">
        <v>38</v>
      </c>
      <c r="I4948" t="s">
        <v>39</v>
      </c>
      <c r="J4948" t="s">
        <v>46</v>
      </c>
      <c r="K4948" t="s">
        <v>32</v>
      </c>
      <c r="L4948" t="s">
        <v>40</v>
      </c>
      <c r="M4948" t="s">
        <v>83</v>
      </c>
      <c r="N4948">
        <v>2</v>
      </c>
      <c r="O4948" t="s">
        <v>35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20</v>
      </c>
      <c r="V4948">
        <v>4</v>
      </c>
      <c r="W4948">
        <v>6</v>
      </c>
      <c r="X4948">
        <v>12</v>
      </c>
      <c r="Y4948" t="s">
        <v>195</v>
      </c>
      <c r="Z4948" t="s">
        <v>210</v>
      </c>
    </row>
    <row r="4949" spans="1:26" x14ac:dyDescent="0.25">
      <c r="A4949" s="1">
        <v>45380.604166666664</v>
      </c>
      <c r="B4949" t="s">
        <v>24</v>
      </c>
      <c r="C4949" t="s">
        <v>25</v>
      </c>
      <c r="D4949" t="s">
        <v>26</v>
      </c>
      <c r="E4949" t="s">
        <v>45</v>
      </c>
      <c r="F4949" t="s">
        <v>28</v>
      </c>
      <c r="G4949" t="s">
        <v>29</v>
      </c>
      <c r="H4949" t="s">
        <v>38</v>
      </c>
      <c r="I4949" t="s">
        <v>39</v>
      </c>
      <c r="J4949" t="s">
        <v>46</v>
      </c>
      <c r="K4949" t="s">
        <v>32</v>
      </c>
      <c r="L4949" t="s">
        <v>40</v>
      </c>
      <c r="M4949" t="s">
        <v>34</v>
      </c>
      <c r="N4949">
        <v>2</v>
      </c>
      <c r="O4949" t="s">
        <v>47</v>
      </c>
      <c r="P4949">
        <v>20</v>
      </c>
      <c r="Q4949">
        <v>0</v>
      </c>
      <c r="R4949">
        <v>0</v>
      </c>
      <c r="S4949">
        <v>20</v>
      </c>
      <c r="T4949">
        <v>0</v>
      </c>
      <c r="U4949">
        <v>10</v>
      </c>
      <c r="V4949">
        <v>14</v>
      </c>
      <c r="W4949">
        <v>6</v>
      </c>
      <c r="X4949">
        <v>3</v>
      </c>
      <c r="Y4949" t="s">
        <v>173</v>
      </c>
      <c r="Z4949" t="s">
        <v>208</v>
      </c>
    </row>
    <row r="4950" spans="1:26" x14ac:dyDescent="0.25">
      <c r="A4950" s="1">
        <v>45470.947916666664</v>
      </c>
      <c r="B4950" t="s">
        <v>24</v>
      </c>
      <c r="C4950" t="s">
        <v>25</v>
      </c>
      <c r="D4950" t="s">
        <v>36</v>
      </c>
      <c r="E4950" t="s">
        <v>27</v>
      </c>
      <c r="F4950" t="s">
        <v>37</v>
      </c>
      <c r="G4950" t="s">
        <v>29</v>
      </c>
      <c r="H4950" t="s">
        <v>38</v>
      </c>
      <c r="I4950" t="s">
        <v>39</v>
      </c>
      <c r="J4950" t="s">
        <v>46</v>
      </c>
      <c r="K4950" t="s">
        <v>32</v>
      </c>
      <c r="L4950" t="s">
        <v>40</v>
      </c>
      <c r="M4950" t="s">
        <v>58</v>
      </c>
      <c r="N4950">
        <v>2</v>
      </c>
      <c r="O4950" t="s">
        <v>35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40</v>
      </c>
      <c r="V4950">
        <v>22</v>
      </c>
      <c r="W4950">
        <v>5</v>
      </c>
      <c r="X4950">
        <v>6</v>
      </c>
      <c r="Y4950" t="s">
        <v>173</v>
      </c>
      <c r="Z4950" t="s">
        <v>209</v>
      </c>
    </row>
    <row r="4951" spans="1:26" x14ac:dyDescent="0.25">
      <c r="A4951" s="1">
        <v>42927.465277777781</v>
      </c>
      <c r="B4951" t="s">
        <v>24</v>
      </c>
      <c r="C4951" t="s">
        <v>25</v>
      </c>
      <c r="D4951" t="s">
        <v>26</v>
      </c>
      <c r="E4951" t="s">
        <v>27</v>
      </c>
      <c r="F4951" t="s">
        <v>28</v>
      </c>
      <c r="G4951" t="s">
        <v>29</v>
      </c>
      <c r="H4951" t="s">
        <v>38</v>
      </c>
      <c r="I4951" t="s">
        <v>39</v>
      </c>
      <c r="J4951" t="s">
        <v>46</v>
      </c>
      <c r="K4951" t="s">
        <v>32</v>
      </c>
      <c r="L4951" t="s">
        <v>40</v>
      </c>
      <c r="M4951" t="s">
        <v>58</v>
      </c>
      <c r="N4951">
        <v>2</v>
      </c>
      <c r="O4951" t="s">
        <v>35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20</v>
      </c>
      <c r="V4951">
        <v>11</v>
      </c>
      <c r="W4951">
        <v>3</v>
      </c>
      <c r="X4951">
        <v>7</v>
      </c>
      <c r="Y4951" t="s">
        <v>197</v>
      </c>
      <c r="Z4951" t="s">
        <v>211</v>
      </c>
    </row>
    <row r="4952" spans="1:26" x14ac:dyDescent="0.25">
      <c r="A4952" s="1">
        <v>44054.451388888891</v>
      </c>
      <c r="B4952" t="s">
        <v>24</v>
      </c>
      <c r="C4952" t="s">
        <v>25</v>
      </c>
      <c r="D4952" t="s">
        <v>26</v>
      </c>
      <c r="E4952" t="s">
        <v>45</v>
      </c>
      <c r="F4952" t="s">
        <v>37</v>
      </c>
      <c r="G4952" t="s">
        <v>29</v>
      </c>
      <c r="H4952" t="s">
        <v>38</v>
      </c>
      <c r="I4952" t="s">
        <v>39</v>
      </c>
      <c r="J4952" t="s">
        <v>46</v>
      </c>
      <c r="K4952" t="s">
        <v>32</v>
      </c>
      <c r="L4952" t="s">
        <v>40</v>
      </c>
      <c r="M4952" t="s">
        <v>34</v>
      </c>
      <c r="N4952">
        <v>2</v>
      </c>
      <c r="O4952" t="s">
        <v>35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20</v>
      </c>
      <c r="V4952">
        <v>10</v>
      </c>
      <c r="W4952">
        <v>3</v>
      </c>
      <c r="X4952">
        <v>8</v>
      </c>
      <c r="Y4952" t="s">
        <v>195</v>
      </c>
      <c r="Z4952" t="s">
        <v>207</v>
      </c>
    </row>
    <row r="4953" spans="1:26" x14ac:dyDescent="0.25">
      <c r="A4953" s="1">
        <v>43444.378472222219</v>
      </c>
      <c r="B4953" t="s">
        <v>59</v>
      </c>
      <c r="C4953" t="s">
        <v>25</v>
      </c>
      <c r="D4953" t="s">
        <v>26</v>
      </c>
      <c r="E4953" t="s">
        <v>42</v>
      </c>
      <c r="F4953" t="s">
        <v>28</v>
      </c>
      <c r="G4953" t="s">
        <v>29</v>
      </c>
      <c r="H4953" t="s">
        <v>38</v>
      </c>
      <c r="I4953" t="s">
        <v>39</v>
      </c>
      <c r="J4953" t="s">
        <v>31</v>
      </c>
      <c r="K4953" t="s">
        <v>32</v>
      </c>
      <c r="L4953" t="s">
        <v>73</v>
      </c>
      <c r="M4953" t="s">
        <v>81</v>
      </c>
      <c r="N4953">
        <v>2</v>
      </c>
      <c r="O4953" t="s">
        <v>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20</v>
      </c>
      <c r="V4953">
        <v>9</v>
      </c>
      <c r="W4953">
        <v>2</v>
      </c>
      <c r="X4953">
        <v>12</v>
      </c>
      <c r="Y4953" t="s">
        <v>194</v>
      </c>
      <c r="Z4953" t="s">
        <v>207</v>
      </c>
    </row>
    <row r="4954" spans="1:26" x14ac:dyDescent="0.25">
      <c r="A4954" s="1">
        <v>44228.55</v>
      </c>
      <c r="B4954" t="s">
        <v>24</v>
      </c>
      <c r="C4954" t="s">
        <v>66</v>
      </c>
      <c r="D4954" t="s">
        <v>26</v>
      </c>
      <c r="E4954" t="s">
        <v>64</v>
      </c>
      <c r="F4954" t="s">
        <v>28</v>
      </c>
      <c r="G4954" t="s">
        <v>29</v>
      </c>
      <c r="H4954" t="s">
        <v>52</v>
      </c>
      <c r="I4954" t="s">
        <v>39</v>
      </c>
      <c r="J4954" t="s">
        <v>31</v>
      </c>
      <c r="K4954" t="s">
        <v>32</v>
      </c>
      <c r="L4954" t="s">
        <v>40</v>
      </c>
      <c r="M4954" t="s">
        <v>34</v>
      </c>
      <c r="N4954">
        <v>2</v>
      </c>
      <c r="O4954" t="s">
        <v>35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20</v>
      </c>
      <c r="V4954">
        <v>13</v>
      </c>
      <c r="W4954">
        <v>2</v>
      </c>
      <c r="X4954">
        <v>2</v>
      </c>
      <c r="Y4954" t="s">
        <v>172</v>
      </c>
      <c r="Z4954" t="s">
        <v>210</v>
      </c>
    </row>
    <row r="4955" spans="1:26" x14ac:dyDescent="0.25">
      <c r="A4955" s="1">
        <v>44696.083333333336</v>
      </c>
      <c r="B4955" t="s">
        <v>24</v>
      </c>
      <c r="C4955" t="s">
        <v>30</v>
      </c>
      <c r="D4955" t="s">
        <v>30</v>
      </c>
      <c r="E4955" t="s">
        <v>27</v>
      </c>
      <c r="F4955" t="s">
        <v>37</v>
      </c>
      <c r="G4955" t="s">
        <v>29</v>
      </c>
      <c r="H4955" t="s">
        <v>30</v>
      </c>
      <c r="I4955" t="s">
        <v>30</v>
      </c>
      <c r="J4955" t="s">
        <v>31</v>
      </c>
      <c r="K4955" t="s">
        <v>32</v>
      </c>
      <c r="L4955" t="s">
        <v>33</v>
      </c>
      <c r="M4955" t="s">
        <v>34</v>
      </c>
      <c r="N4955">
        <v>2</v>
      </c>
      <c r="O4955" t="s">
        <v>35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20</v>
      </c>
      <c r="V4955">
        <v>2</v>
      </c>
      <c r="W4955">
        <v>1</v>
      </c>
      <c r="X4955">
        <v>5</v>
      </c>
      <c r="Y4955" t="s">
        <v>195</v>
      </c>
      <c r="Z4955" t="s">
        <v>207</v>
      </c>
    </row>
    <row r="4956" spans="1:26" x14ac:dyDescent="0.25">
      <c r="A4956" s="1">
        <v>44981.40347222222</v>
      </c>
      <c r="B4956" t="s">
        <v>59</v>
      </c>
      <c r="C4956" t="s">
        <v>25</v>
      </c>
      <c r="D4956" t="s">
        <v>26</v>
      </c>
      <c r="E4956" t="s">
        <v>86</v>
      </c>
      <c r="F4956" t="s">
        <v>65</v>
      </c>
      <c r="G4956" t="s">
        <v>29</v>
      </c>
      <c r="H4956" t="s">
        <v>38</v>
      </c>
      <c r="I4956" t="s">
        <v>39</v>
      </c>
      <c r="J4956" t="s">
        <v>46</v>
      </c>
      <c r="K4956" t="s">
        <v>32</v>
      </c>
      <c r="L4956" t="s">
        <v>40</v>
      </c>
      <c r="M4956" t="s">
        <v>95</v>
      </c>
      <c r="N4956">
        <v>2</v>
      </c>
      <c r="O4956" t="s">
        <v>35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20</v>
      </c>
      <c r="V4956">
        <v>9</v>
      </c>
      <c r="W4956">
        <v>6</v>
      </c>
      <c r="X4956">
        <v>2</v>
      </c>
      <c r="Y4956" t="s">
        <v>195</v>
      </c>
      <c r="Z4956" t="s">
        <v>209</v>
      </c>
    </row>
    <row r="4957" spans="1:26" x14ac:dyDescent="0.25">
      <c r="A4957" s="1">
        <v>44011.604166666664</v>
      </c>
      <c r="B4957" t="s">
        <v>24</v>
      </c>
      <c r="C4957" t="s">
        <v>25</v>
      </c>
      <c r="D4957" t="s">
        <v>26</v>
      </c>
      <c r="E4957" t="s">
        <v>45</v>
      </c>
      <c r="F4957" t="s">
        <v>76</v>
      </c>
      <c r="G4957" t="s">
        <v>29</v>
      </c>
      <c r="H4957" t="s">
        <v>38</v>
      </c>
      <c r="I4957" t="s">
        <v>39</v>
      </c>
      <c r="J4957" t="s">
        <v>31</v>
      </c>
      <c r="K4957" t="s">
        <v>32</v>
      </c>
      <c r="L4957" t="s">
        <v>40</v>
      </c>
      <c r="M4957" t="s">
        <v>105</v>
      </c>
      <c r="N4957">
        <v>2</v>
      </c>
      <c r="O4957" t="s">
        <v>35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20</v>
      </c>
      <c r="V4957">
        <v>14</v>
      </c>
      <c r="W4957">
        <v>2</v>
      </c>
      <c r="X4957">
        <v>6</v>
      </c>
      <c r="Y4957" t="s">
        <v>180</v>
      </c>
      <c r="Z4957" t="s">
        <v>209</v>
      </c>
    </row>
    <row r="4958" spans="1:26" x14ac:dyDescent="0.25">
      <c r="A4958" s="1">
        <v>43467.263888888891</v>
      </c>
      <c r="B4958" t="s">
        <v>59</v>
      </c>
      <c r="C4958" t="s">
        <v>25</v>
      </c>
      <c r="D4958" t="s">
        <v>87</v>
      </c>
      <c r="E4958" t="s">
        <v>45</v>
      </c>
      <c r="F4958" t="s">
        <v>65</v>
      </c>
      <c r="G4958" t="s">
        <v>29</v>
      </c>
      <c r="H4958" t="s">
        <v>38</v>
      </c>
      <c r="I4958" t="s">
        <v>39</v>
      </c>
      <c r="J4958" t="s">
        <v>31</v>
      </c>
      <c r="K4958" t="s">
        <v>32</v>
      </c>
      <c r="L4958" t="s">
        <v>33</v>
      </c>
      <c r="M4958" t="s">
        <v>34</v>
      </c>
      <c r="N4958">
        <v>2</v>
      </c>
      <c r="O4958" t="s">
        <v>35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20</v>
      </c>
      <c r="V4958">
        <v>6</v>
      </c>
      <c r="W4958">
        <v>4</v>
      </c>
      <c r="X4958">
        <v>1</v>
      </c>
      <c r="Y4958" t="s">
        <v>177</v>
      </c>
      <c r="Z4958" t="s">
        <v>209</v>
      </c>
    </row>
    <row r="4959" spans="1:26" x14ac:dyDescent="0.25">
      <c r="A4959" s="1">
        <v>44733.614583333336</v>
      </c>
      <c r="B4959" t="s">
        <v>49</v>
      </c>
      <c r="C4959" t="s">
        <v>25</v>
      </c>
      <c r="D4959" t="s">
        <v>26</v>
      </c>
      <c r="E4959" t="s">
        <v>27</v>
      </c>
      <c r="F4959" t="s">
        <v>37</v>
      </c>
      <c r="G4959" t="s">
        <v>102</v>
      </c>
      <c r="H4959" t="s">
        <v>38</v>
      </c>
      <c r="I4959" t="s">
        <v>39</v>
      </c>
      <c r="J4959" t="s">
        <v>46</v>
      </c>
      <c r="K4959" t="s">
        <v>32</v>
      </c>
      <c r="L4959" t="s">
        <v>40</v>
      </c>
      <c r="M4959" t="s">
        <v>82</v>
      </c>
      <c r="N4959">
        <v>2</v>
      </c>
      <c r="O4959" t="s">
        <v>75</v>
      </c>
      <c r="P4959">
        <v>10</v>
      </c>
      <c r="Q4959">
        <v>0</v>
      </c>
      <c r="R4959">
        <v>0</v>
      </c>
      <c r="S4959">
        <v>0</v>
      </c>
      <c r="T4959">
        <v>10</v>
      </c>
      <c r="U4959">
        <v>10</v>
      </c>
      <c r="V4959">
        <v>14</v>
      </c>
      <c r="W4959">
        <v>3</v>
      </c>
      <c r="X4959">
        <v>6</v>
      </c>
      <c r="Y4959" t="s">
        <v>157</v>
      </c>
      <c r="Z4959" t="s">
        <v>209</v>
      </c>
    </row>
    <row r="4960" spans="1:26" x14ac:dyDescent="0.25">
      <c r="A4960" s="1">
        <v>44158.817361111112</v>
      </c>
      <c r="B4960" t="s">
        <v>24</v>
      </c>
      <c r="C4960" t="s">
        <v>25</v>
      </c>
      <c r="D4960" t="s">
        <v>78</v>
      </c>
      <c r="E4960" t="s">
        <v>84</v>
      </c>
      <c r="F4960" t="s">
        <v>80</v>
      </c>
      <c r="G4960" t="s">
        <v>29</v>
      </c>
      <c r="H4960" t="s">
        <v>38</v>
      </c>
      <c r="I4960" t="s">
        <v>39</v>
      </c>
      <c r="J4960" t="s">
        <v>46</v>
      </c>
      <c r="K4960" t="s">
        <v>32</v>
      </c>
      <c r="L4960" t="s">
        <v>40</v>
      </c>
      <c r="M4960" t="s">
        <v>95</v>
      </c>
      <c r="N4960">
        <v>2</v>
      </c>
      <c r="O4960" t="s">
        <v>70</v>
      </c>
      <c r="P4960">
        <v>10</v>
      </c>
      <c r="Q4960">
        <v>0</v>
      </c>
      <c r="R4960">
        <v>10</v>
      </c>
      <c r="S4960">
        <v>0</v>
      </c>
      <c r="T4960">
        <v>0</v>
      </c>
      <c r="U4960">
        <v>20</v>
      </c>
      <c r="V4960">
        <v>19</v>
      </c>
      <c r="W4960">
        <v>2</v>
      </c>
      <c r="X4960">
        <v>11</v>
      </c>
      <c r="Y4960" t="s">
        <v>173</v>
      </c>
      <c r="Z4960" t="s">
        <v>207</v>
      </c>
    </row>
    <row r="4961" spans="1:26" x14ac:dyDescent="0.25">
      <c r="A4961" s="1">
        <v>43063.052083333336</v>
      </c>
      <c r="B4961" t="s">
        <v>24</v>
      </c>
      <c r="C4961" t="s">
        <v>25</v>
      </c>
      <c r="D4961" t="s">
        <v>36</v>
      </c>
      <c r="E4961" t="s">
        <v>42</v>
      </c>
      <c r="F4961" t="s">
        <v>28</v>
      </c>
      <c r="G4961" t="s">
        <v>29</v>
      </c>
      <c r="H4961" t="s">
        <v>38</v>
      </c>
      <c r="I4961" t="s">
        <v>39</v>
      </c>
      <c r="J4961" t="s">
        <v>31</v>
      </c>
      <c r="K4961" t="s">
        <v>32</v>
      </c>
      <c r="L4961" t="s">
        <v>40</v>
      </c>
      <c r="M4961" t="s">
        <v>82</v>
      </c>
      <c r="N4961">
        <v>2</v>
      </c>
      <c r="O4961" t="s">
        <v>35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20</v>
      </c>
      <c r="V4961">
        <v>1</v>
      </c>
      <c r="W4961">
        <v>6</v>
      </c>
      <c r="X4961">
        <v>11</v>
      </c>
      <c r="Y4961" t="s">
        <v>194</v>
      </c>
      <c r="Z4961" t="s">
        <v>209</v>
      </c>
    </row>
    <row r="4962" spans="1:26" x14ac:dyDescent="0.25">
      <c r="A4962" s="1">
        <v>44962.548611111109</v>
      </c>
      <c r="B4962" t="s">
        <v>30</v>
      </c>
      <c r="C4962" t="s">
        <v>30</v>
      </c>
      <c r="D4962" t="s">
        <v>30</v>
      </c>
      <c r="E4962" t="s">
        <v>27</v>
      </c>
      <c r="F4962" t="s">
        <v>28</v>
      </c>
      <c r="G4962" t="s">
        <v>29</v>
      </c>
      <c r="H4962" t="s">
        <v>30</v>
      </c>
      <c r="I4962" t="s">
        <v>30</v>
      </c>
      <c r="J4962" t="s">
        <v>31</v>
      </c>
      <c r="K4962" t="s">
        <v>32</v>
      </c>
      <c r="L4962" t="s">
        <v>40</v>
      </c>
      <c r="M4962" t="s">
        <v>34</v>
      </c>
      <c r="N4962">
        <v>2</v>
      </c>
      <c r="O4962" t="s">
        <v>35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</v>
      </c>
      <c r="V4962">
        <v>13</v>
      </c>
      <c r="W4962">
        <v>1</v>
      </c>
      <c r="X4962">
        <v>2</v>
      </c>
      <c r="Y4962" t="s">
        <v>172</v>
      </c>
      <c r="Z4962" t="s">
        <v>211</v>
      </c>
    </row>
    <row r="4963" spans="1:26" x14ac:dyDescent="0.25">
      <c r="A4963" s="1">
        <v>43800.533333333333</v>
      </c>
      <c r="B4963" t="s">
        <v>24</v>
      </c>
      <c r="C4963" t="s">
        <v>50</v>
      </c>
      <c r="D4963" t="s">
        <v>26</v>
      </c>
      <c r="E4963" t="s">
        <v>45</v>
      </c>
      <c r="F4963" t="s">
        <v>28</v>
      </c>
      <c r="G4963" t="s">
        <v>29</v>
      </c>
      <c r="H4963" t="s">
        <v>52</v>
      </c>
      <c r="I4963" t="s">
        <v>39</v>
      </c>
      <c r="J4963" t="s">
        <v>31</v>
      </c>
      <c r="K4963" t="s">
        <v>32</v>
      </c>
      <c r="L4963" t="s">
        <v>33</v>
      </c>
      <c r="M4963" t="s">
        <v>34</v>
      </c>
      <c r="N4963">
        <v>2</v>
      </c>
      <c r="O4963" t="s">
        <v>35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20</v>
      </c>
      <c r="V4963">
        <v>12</v>
      </c>
      <c r="W4963">
        <v>1</v>
      </c>
      <c r="X4963">
        <v>12</v>
      </c>
      <c r="Y4963" t="s">
        <v>195</v>
      </c>
      <c r="Z4963" t="s">
        <v>209</v>
      </c>
    </row>
    <row r="4964" spans="1:26" x14ac:dyDescent="0.25">
      <c r="A4964" s="1">
        <v>43782.814583333333</v>
      </c>
      <c r="B4964" t="s">
        <v>24</v>
      </c>
      <c r="C4964" t="s">
        <v>25</v>
      </c>
      <c r="D4964" t="s">
        <v>36</v>
      </c>
      <c r="E4964" t="s">
        <v>27</v>
      </c>
      <c r="F4964" t="s">
        <v>37</v>
      </c>
      <c r="G4964" t="s">
        <v>29</v>
      </c>
      <c r="H4964" t="s">
        <v>38</v>
      </c>
      <c r="I4964" t="s">
        <v>39</v>
      </c>
      <c r="J4964" t="s">
        <v>31</v>
      </c>
      <c r="K4964" t="s">
        <v>32</v>
      </c>
      <c r="L4964" t="s">
        <v>40</v>
      </c>
      <c r="M4964" t="s">
        <v>34</v>
      </c>
      <c r="N4964">
        <v>2</v>
      </c>
      <c r="O4964" t="s">
        <v>35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30</v>
      </c>
      <c r="V4964">
        <v>19</v>
      </c>
      <c r="W4964">
        <v>4</v>
      </c>
      <c r="X4964">
        <v>11</v>
      </c>
      <c r="Y4964" t="s">
        <v>193</v>
      </c>
      <c r="Z4964" t="s">
        <v>207</v>
      </c>
    </row>
    <row r="4965" spans="1:26" x14ac:dyDescent="0.25">
      <c r="A4965" s="1">
        <v>43388.763888888891</v>
      </c>
      <c r="B4965" t="s">
        <v>49</v>
      </c>
      <c r="C4965" t="s">
        <v>25</v>
      </c>
      <c r="D4965" t="s">
        <v>60</v>
      </c>
      <c r="E4965" t="s">
        <v>27</v>
      </c>
      <c r="F4965" t="s">
        <v>96</v>
      </c>
      <c r="G4965" t="s">
        <v>29</v>
      </c>
      <c r="H4965" t="s">
        <v>38</v>
      </c>
      <c r="I4965" t="s">
        <v>39</v>
      </c>
      <c r="J4965" t="s">
        <v>46</v>
      </c>
      <c r="K4965" t="s">
        <v>53</v>
      </c>
      <c r="L4965" t="s">
        <v>40</v>
      </c>
      <c r="M4965" t="s">
        <v>58</v>
      </c>
      <c r="N4965">
        <v>2</v>
      </c>
      <c r="O4965" t="s">
        <v>47</v>
      </c>
      <c r="P4965">
        <v>30</v>
      </c>
      <c r="Q4965">
        <v>0</v>
      </c>
      <c r="R4965">
        <v>0</v>
      </c>
      <c r="S4965">
        <v>30</v>
      </c>
      <c r="T4965">
        <v>0</v>
      </c>
      <c r="U4965">
        <v>20</v>
      </c>
      <c r="V4965">
        <v>18</v>
      </c>
      <c r="W4965">
        <v>2</v>
      </c>
      <c r="X4965">
        <v>10</v>
      </c>
      <c r="Y4965" t="s">
        <v>195</v>
      </c>
      <c r="Z4965" t="s">
        <v>209</v>
      </c>
    </row>
    <row r="4966" spans="1:26" x14ac:dyDescent="0.25">
      <c r="A4966" s="1">
        <v>45468.326388888891</v>
      </c>
      <c r="B4966" t="s">
        <v>59</v>
      </c>
      <c r="C4966" t="s">
        <v>50</v>
      </c>
      <c r="D4966" t="s">
        <v>26</v>
      </c>
      <c r="E4966" t="s">
        <v>45</v>
      </c>
      <c r="F4966" t="s">
        <v>37</v>
      </c>
      <c r="G4966" t="s">
        <v>29</v>
      </c>
      <c r="H4966" t="s">
        <v>52</v>
      </c>
      <c r="I4966" t="s">
        <v>30</v>
      </c>
      <c r="J4966" t="s">
        <v>31</v>
      </c>
      <c r="K4966" t="s">
        <v>32</v>
      </c>
      <c r="L4966" t="s">
        <v>40</v>
      </c>
      <c r="M4966" t="s">
        <v>34</v>
      </c>
      <c r="N4966">
        <v>2</v>
      </c>
      <c r="O4966" t="s">
        <v>35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20</v>
      </c>
      <c r="V4966">
        <v>7</v>
      </c>
      <c r="W4966">
        <v>3</v>
      </c>
      <c r="X4966">
        <v>6</v>
      </c>
      <c r="Y4966" t="s">
        <v>172</v>
      </c>
      <c r="Z4966" t="s">
        <v>209</v>
      </c>
    </row>
    <row r="4967" spans="1:26" x14ac:dyDescent="0.25">
      <c r="A4967" s="1">
        <v>45276.583333333336</v>
      </c>
      <c r="B4967" t="s">
        <v>24</v>
      </c>
      <c r="C4967" t="s">
        <v>50</v>
      </c>
      <c r="D4967" t="s">
        <v>26</v>
      </c>
      <c r="E4967" t="s">
        <v>27</v>
      </c>
      <c r="F4967" t="s">
        <v>37</v>
      </c>
      <c r="G4967" t="s">
        <v>29</v>
      </c>
      <c r="H4967" t="s">
        <v>52</v>
      </c>
      <c r="I4967" t="s">
        <v>39</v>
      </c>
      <c r="J4967" t="s">
        <v>46</v>
      </c>
      <c r="K4967" t="s">
        <v>32</v>
      </c>
      <c r="L4967" t="s">
        <v>40</v>
      </c>
      <c r="M4967" t="s">
        <v>58</v>
      </c>
      <c r="N4967">
        <v>2</v>
      </c>
      <c r="O4967" t="s">
        <v>47</v>
      </c>
      <c r="P4967">
        <v>10</v>
      </c>
      <c r="Q4967">
        <v>0</v>
      </c>
      <c r="R4967">
        <v>0</v>
      </c>
      <c r="S4967">
        <v>10</v>
      </c>
      <c r="T4967">
        <v>0</v>
      </c>
      <c r="U4967">
        <v>10</v>
      </c>
      <c r="V4967">
        <v>14</v>
      </c>
      <c r="W4967">
        <v>7</v>
      </c>
      <c r="X4967">
        <v>12</v>
      </c>
      <c r="Y4967" t="s">
        <v>191</v>
      </c>
      <c r="Z4967" t="s">
        <v>209</v>
      </c>
    </row>
    <row r="4968" spans="1:26" x14ac:dyDescent="0.25">
      <c r="A4968" s="1">
        <v>42682.636805555558</v>
      </c>
      <c r="B4968" t="s">
        <v>59</v>
      </c>
      <c r="C4968" t="s">
        <v>25</v>
      </c>
      <c r="D4968" t="s">
        <v>26</v>
      </c>
      <c r="E4968" t="s">
        <v>27</v>
      </c>
      <c r="F4968" t="s">
        <v>28</v>
      </c>
      <c r="G4968" t="s">
        <v>29</v>
      </c>
      <c r="H4968" t="s">
        <v>38</v>
      </c>
      <c r="I4968" t="s">
        <v>30</v>
      </c>
      <c r="J4968" t="s">
        <v>31</v>
      </c>
      <c r="K4968" t="s">
        <v>32</v>
      </c>
      <c r="L4968" t="s">
        <v>40</v>
      </c>
      <c r="M4968" t="s">
        <v>34</v>
      </c>
      <c r="N4968">
        <v>2</v>
      </c>
      <c r="O4968" t="s">
        <v>35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20</v>
      </c>
      <c r="V4968">
        <v>15</v>
      </c>
      <c r="W4968">
        <v>3</v>
      </c>
      <c r="X4968">
        <v>11</v>
      </c>
      <c r="Y4968" t="s">
        <v>157</v>
      </c>
      <c r="Z4968" t="s">
        <v>209</v>
      </c>
    </row>
    <row r="4969" spans="1:26" x14ac:dyDescent="0.25">
      <c r="A4969" s="1">
        <v>43289.725694444445</v>
      </c>
      <c r="B4969" t="s">
        <v>59</v>
      </c>
      <c r="C4969" t="s">
        <v>25</v>
      </c>
      <c r="D4969" t="s">
        <v>26</v>
      </c>
      <c r="E4969" t="s">
        <v>45</v>
      </c>
      <c r="F4969" t="s">
        <v>56</v>
      </c>
      <c r="G4969" t="s">
        <v>29</v>
      </c>
      <c r="H4969" t="s">
        <v>38</v>
      </c>
      <c r="I4969" t="s">
        <v>39</v>
      </c>
      <c r="J4969" t="s">
        <v>46</v>
      </c>
      <c r="K4969" t="s">
        <v>53</v>
      </c>
      <c r="L4969" t="s">
        <v>40</v>
      </c>
      <c r="M4969" t="s">
        <v>92</v>
      </c>
      <c r="N4969">
        <v>2</v>
      </c>
      <c r="O4969" t="s">
        <v>35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20</v>
      </c>
      <c r="V4969">
        <v>17</v>
      </c>
      <c r="W4969">
        <v>1</v>
      </c>
      <c r="X4969">
        <v>7</v>
      </c>
      <c r="Y4969" t="s">
        <v>173</v>
      </c>
      <c r="Z4969" t="s">
        <v>209</v>
      </c>
    </row>
    <row r="4970" spans="1:26" x14ac:dyDescent="0.25">
      <c r="A4970" s="1">
        <v>44078.584722222222</v>
      </c>
      <c r="B4970" t="s">
        <v>24</v>
      </c>
      <c r="C4970" t="s">
        <v>25</v>
      </c>
      <c r="D4970" t="s">
        <v>26</v>
      </c>
      <c r="E4970" t="s">
        <v>27</v>
      </c>
      <c r="F4970" t="s">
        <v>37</v>
      </c>
      <c r="G4970" t="s">
        <v>29</v>
      </c>
      <c r="H4970" t="s">
        <v>38</v>
      </c>
      <c r="I4970" t="s">
        <v>39</v>
      </c>
      <c r="J4970" t="s">
        <v>46</v>
      </c>
      <c r="K4970" t="s">
        <v>32</v>
      </c>
      <c r="L4970" t="s">
        <v>40</v>
      </c>
      <c r="M4970" t="s">
        <v>41</v>
      </c>
      <c r="N4970">
        <v>2</v>
      </c>
      <c r="O4970" t="s">
        <v>35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20</v>
      </c>
      <c r="V4970">
        <v>14</v>
      </c>
      <c r="W4970">
        <v>6</v>
      </c>
      <c r="X4970">
        <v>9</v>
      </c>
      <c r="Y4970" t="s">
        <v>172</v>
      </c>
      <c r="Z4970" t="s">
        <v>209</v>
      </c>
    </row>
    <row r="4971" spans="1:26" x14ac:dyDescent="0.25">
      <c r="A4971" s="1">
        <v>44343.638888888891</v>
      </c>
      <c r="B4971" t="s">
        <v>49</v>
      </c>
      <c r="C4971" t="s">
        <v>50</v>
      </c>
      <c r="D4971" t="s">
        <v>26</v>
      </c>
      <c r="E4971" t="s">
        <v>45</v>
      </c>
      <c r="F4971" t="s">
        <v>28</v>
      </c>
      <c r="G4971" t="s">
        <v>29</v>
      </c>
      <c r="H4971" t="s">
        <v>52</v>
      </c>
      <c r="I4971" t="s">
        <v>39</v>
      </c>
      <c r="J4971" t="s">
        <v>31</v>
      </c>
      <c r="K4971" t="s">
        <v>32</v>
      </c>
      <c r="L4971" t="s">
        <v>40</v>
      </c>
      <c r="M4971" t="s">
        <v>34</v>
      </c>
      <c r="N4971">
        <v>2</v>
      </c>
      <c r="O4971" t="s">
        <v>35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20</v>
      </c>
      <c r="V4971">
        <v>15</v>
      </c>
      <c r="W4971">
        <v>5</v>
      </c>
      <c r="X4971">
        <v>5</v>
      </c>
      <c r="Y4971" t="s">
        <v>157</v>
      </c>
      <c r="Z4971" t="s">
        <v>209</v>
      </c>
    </row>
    <row r="4972" spans="1:26" x14ac:dyDescent="0.25">
      <c r="A4972" s="1">
        <v>44196.520833333336</v>
      </c>
      <c r="B4972" t="s">
        <v>24</v>
      </c>
      <c r="C4972" t="s">
        <v>25</v>
      </c>
      <c r="D4972" t="s">
        <v>26</v>
      </c>
      <c r="E4972" t="s">
        <v>42</v>
      </c>
      <c r="F4972" t="s">
        <v>28</v>
      </c>
      <c r="G4972" t="s">
        <v>29</v>
      </c>
      <c r="H4972" t="s">
        <v>38</v>
      </c>
      <c r="I4972" t="s">
        <v>39</v>
      </c>
      <c r="J4972" t="s">
        <v>31</v>
      </c>
      <c r="K4972" t="s">
        <v>32</v>
      </c>
      <c r="L4972" t="s">
        <v>33</v>
      </c>
      <c r="M4972" t="s">
        <v>44</v>
      </c>
      <c r="N4972">
        <v>2</v>
      </c>
      <c r="O4972" t="s">
        <v>35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20</v>
      </c>
      <c r="V4972">
        <v>12</v>
      </c>
      <c r="W4972">
        <v>5</v>
      </c>
      <c r="X4972">
        <v>12</v>
      </c>
      <c r="Y4972" t="s">
        <v>195</v>
      </c>
      <c r="Z4972" t="s">
        <v>209</v>
      </c>
    </row>
    <row r="4973" spans="1:26" x14ac:dyDescent="0.25">
      <c r="A4973" s="1">
        <v>43988.489583333336</v>
      </c>
      <c r="B4973" t="s">
        <v>59</v>
      </c>
      <c r="C4973" t="s">
        <v>25</v>
      </c>
      <c r="D4973" t="s">
        <v>26</v>
      </c>
      <c r="E4973" t="s">
        <v>27</v>
      </c>
      <c r="F4973" t="s">
        <v>28</v>
      </c>
      <c r="G4973" t="s">
        <v>29</v>
      </c>
      <c r="H4973" t="s">
        <v>38</v>
      </c>
      <c r="I4973" t="s">
        <v>39</v>
      </c>
      <c r="J4973" t="s">
        <v>31</v>
      </c>
      <c r="K4973" t="s">
        <v>32</v>
      </c>
      <c r="L4973" t="s">
        <v>33</v>
      </c>
      <c r="M4973" t="s">
        <v>58</v>
      </c>
      <c r="N4973">
        <v>2</v>
      </c>
      <c r="O4973" t="s">
        <v>35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30</v>
      </c>
      <c r="V4973">
        <v>11</v>
      </c>
      <c r="W4973">
        <v>7</v>
      </c>
      <c r="X4973">
        <v>6</v>
      </c>
      <c r="Y4973" t="s">
        <v>168</v>
      </c>
      <c r="Z4973" t="s">
        <v>209</v>
      </c>
    </row>
    <row r="4974" spans="1:26" x14ac:dyDescent="0.25">
      <c r="A4974" s="1">
        <v>44904.595138888886</v>
      </c>
      <c r="B4974" t="s">
        <v>24</v>
      </c>
      <c r="C4974" t="s">
        <v>50</v>
      </c>
      <c r="D4974" t="s">
        <v>26</v>
      </c>
      <c r="E4974" t="s">
        <v>45</v>
      </c>
      <c r="F4974" t="s">
        <v>37</v>
      </c>
      <c r="G4974" t="s">
        <v>29</v>
      </c>
      <c r="H4974" t="s">
        <v>52</v>
      </c>
      <c r="I4974" t="s">
        <v>30</v>
      </c>
      <c r="J4974" t="s">
        <v>46</v>
      </c>
      <c r="K4974" t="s">
        <v>32</v>
      </c>
      <c r="L4974" t="s">
        <v>40</v>
      </c>
      <c r="M4974" t="s">
        <v>83</v>
      </c>
      <c r="N4974">
        <v>3</v>
      </c>
      <c r="O4974" t="s">
        <v>35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30</v>
      </c>
      <c r="V4974">
        <v>14</v>
      </c>
      <c r="W4974">
        <v>6</v>
      </c>
      <c r="X4974">
        <v>12</v>
      </c>
      <c r="Y4974" t="s">
        <v>195</v>
      </c>
      <c r="Z4974" t="s">
        <v>209</v>
      </c>
    </row>
    <row r="4975" spans="1:26" x14ac:dyDescent="0.25">
      <c r="A4975" s="1">
        <v>45251.826388888891</v>
      </c>
      <c r="B4975" t="s">
        <v>49</v>
      </c>
      <c r="C4975" t="s">
        <v>25</v>
      </c>
      <c r="D4975" t="s">
        <v>36</v>
      </c>
      <c r="E4975" t="s">
        <v>45</v>
      </c>
      <c r="F4975" t="s">
        <v>63</v>
      </c>
      <c r="G4975" t="s">
        <v>29</v>
      </c>
      <c r="H4975" t="s">
        <v>38</v>
      </c>
      <c r="I4975" t="s">
        <v>30</v>
      </c>
      <c r="J4975" t="s">
        <v>46</v>
      </c>
      <c r="K4975" t="s">
        <v>32</v>
      </c>
      <c r="L4975" t="s">
        <v>40</v>
      </c>
      <c r="M4975" t="s">
        <v>41</v>
      </c>
      <c r="N4975">
        <v>5</v>
      </c>
      <c r="O4975" t="s">
        <v>47</v>
      </c>
      <c r="P4975">
        <v>10</v>
      </c>
      <c r="Q4975">
        <v>0</v>
      </c>
      <c r="R4975">
        <v>0</v>
      </c>
      <c r="S4975">
        <v>10</v>
      </c>
      <c r="T4975">
        <v>0</v>
      </c>
      <c r="U4975">
        <v>40</v>
      </c>
      <c r="V4975">
        <v>19</v>
      </c>
      <c r="W4975">
        <v>3</v>
      </c>
      <c r="X4975">
        <v>11</v>
      </c>
      <c r="Y4975" t="s">
        <v>175</v>
      </c>
      <c r="Z4975" t="s">
        <v>208</v>
      </c>
    </row>
    <row r="4976" spans="1:26" x14ac:dyDescent="0.25">
      <c r="A4976" s="1">
        <v>44441.05972222222</v>
      </c>
      <c r="B4976" t="s">
        <v>24</v>
      </c>
      <c r="C4976" t="s">
        <v>25</v>
      </c>
      <c r="D4976" t="s">
        <v>36</v>
      </c>
      <c r="E4976" t="s">
        <v>45</v>
      </c>
      <c r="F4976" t="s">
        <v>28</v>
      </c>
      <c r="G4976" t="s">
        <v>29</v>
      </c>
      <c r="H4976" t="s">
        <v>38</v>
      </c>
      <c r="I4976" t="s">
        <v>39</v>
      </c>
      <c r="J4976" t="s">
        <v>46</v>
      </c>
      <c r="K4976" t="s">
        <v>32</v>
      </c>
      <c r="L4976" t="s">
        <v>40</v>
      </c>
      <c r="M4976" t="s">
        <v>34</v>
      </c>
      <c r="N4976">
        <v>2</v>
      </c>
      <c r="O4976" t="s">
        <v>47</v>
      </c>
      <c r="P4976">
        <v>20</v>
      </c>
      <c r="Q4976">
        <v>0</v>
      </c>
      <c r="R4976">
        <v>0</v>
      </c>
      <c r="S4976">
        <v>10</v>
      </c>
      <c r="T4976">
        <v>10</v>
      </c>
      <c r="U4976">
        <v>0</v>
      </c>
      <c r="V4976">
        <v>1</v>
      </c>
      <c r="W4976">
        <v>5</v>
      </c>
      <c r="X4976">
        <v>9</v>
      </c>
      <c r="Y4976" t="s">
        <v>195</v>
      </c>
      <c r="Z4976" t="s">
        <v>209</v>
      </c>
    </row>
    <row r="4977" spans="1:26" x14ac:dyDescent="0.25">
      <c r="A4977" s="1">
        <v>44821.645833333336</v>
      </c>
      <c r="B4977" t="s">
        <v>59</v>
      </c>
      <c r="C4977" t="s">
        <v>25</v>
      </c>
      <c r="D4977" t="s">
        <v>26</v>
      </c>
      <c r="E4977" t="s">
        <v>27</v>
      </c>
      <c r="F4977" t="s">
        <v>37</v>
      </c>
      <c r="G4977" t="s">
        <v>29</v>
      </c>
      <c r="H4977" t="s">
        <v>38</v>
      </c>
      <c r="I4977" t="s">
        <v>39</v>
      </c>
      <c r="J4977" t="s">
        <v>46</v>
      </c>
      <c r="K4977" t="s">
        <v>32</v>
      </c>
      <c r="L4977" t="s">
        <v>40</v>
      </c>
      <c r="M4977" t="s">
        <v>82</v>
      </c>
      <c r="N4977">
        <v>3</v>
      </c>
      <c r="O4977" t="s">
        <v>47</v>
      </c>
      <c r="P4977">
        <v>30</v>
      </c>
      <c r="Q4977">
        <v>0</v>
      </c>
      <c r="R4977">
        <v>0</v>
      </c>
      <c r="S4977">
        <v>30</v>
      </c>
      <c r="T4977">
        <v>0</v>
      </c>
      <c r="U4977">
        <v>20</v>
      </c>
      <c r="V4977">
        <v>15</v>
      </c>
      <c r="W4977">
        <v>7</v>
      </c>
      <c r="X4977">
        <v>9</v>
      </c>
      <c r="Y4977" t="s">
        <v>198</v>
      </c>
      <c r="Z4977" t="s">
        <v>209</v>
      </c>
    </row>
    <row r="4978" spans="1:26" x14ac:dyDescent="0.25">
      <c r="A4978" s="1">
        <v>43273.929166666669</v>
      </c>
      <c r="B4978" t="s">
        <v>24</v>
      </c>
      <c r="C4978" t="s">
        <v>25</v>
      </c>
      <c r="D4978" t="s">
        <v>36</v>
      </c>
      <c r="E4978" t="s">
        <v>27</v>
      </c>
      <c r="F4978" t="s">
        <v>80</v>
      </c>
      <c r="G4978" t="s">
        <v>29</v>
      </c>
      <c r="H4978" t="s">
        <v>38</v>
      </c>
      <c r="I4978" t="s">
        <v>39</v>
      </c>
      <c r="J4978" t="s">
        <v>46</v>
      </c>
      <c r="K4978" t="s">
        <v>32</v>
      </c>
      <c r="L4978" t="s">
        <v>40</v>
      </c>
      <c r="M4978" t="s">
        <v>41</v>
      </c>
      <c r="N4978">
        <v>2</v>
      </c>
      <c r="O4978" t="s">
        <v>47</v>
      </c>
      <c r="P4978">
        <v>10</v>
      </c>
      <c r="Q4978">
        <v>0</v>
      </c>
      <c r="R4978">
        <v>0</v>
      </c>
      <c r="S4978">
        <v>10</v>
      </c>
      <c r="T4978">
        <v>0</v>
      </c>
      <c r="U4978">
        <v>10</v>
      </c>
      <c r="V4978">
        <v>22</v>
      </c>
      <c r="W4978">
        <v>6</v>
      </c>
      <c r="X4978">
        <v>6</v>
      </c>
      <c r="Y4978" t="s">
        <v>180</v>
      </c>
      <c r="Z4978" t="s">
        <v>209</v>
      </c>
    </row>
    <row r="4979" spans="1:26" x14ac:dyDescent="0.25">
      <c r="A4979" s="1">
        <v>44852.4</v>
      </c>
      <c r="B4979" t="s">
        <v>24</v>
      </c>
      <c r="C4979" t="s">
        <v>79</v>
      </c>
      <c r="D4979" t="s">
        <v>26</v>
      </c>
      <c r="E4979" t="s">
        <v>64</v>
      </c>
      <c r="F4979" t="s">
        <v>28</v>
      </c>
      <c r="G4979" t="s">
        <v>101</v>
      </c>
      <c r="H4979" t="s">
        <v>38</v>
      </c>
      <c r="I4979" t="s">
        <v>39</v>
      </c>
      <c r="J4979" t="s">
        <v>31</v>
      </c>
      <c r="K4979" t="s">
        <v>32</v>
      </c>
      <c r="L4979" t="s">
        <v>73</v>
      </c>
      <c r="M4979" t="s">
        <v>34</v>
      </c>
      <c r="N4979">
        <v>2</v>
      </c>
      <c r="O4979" t="s">
        <v>35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20</v>
      </c>
      <c r="V4979">
        <v>9</v>
      </c>
      <c r="W4979">
        <v>3</v>
      </c>
      <c r="X4979">
        <v>10</v>
      </c>
      <c r="Y4979" t="s">
        <v>179</v>
      </c>
      <c r="Z4979" t="s">
        <v>211</v>
      </c>
    </row>
    <row r="4980" spans="1:26" x14ac:dyDescent="0.25">
      <c r="A4980" s="1">
        <v>43037.743055555555</v>
      </c>
      <c r="B4980" t="s">
        <v>49</v>
      </c>
      <c r="C4980" t="s">
        <v>25</v>
      </c>
      <c r="D4980" t="s">
        <v>26</v>
      </c>
      <c r="E4980" t="s">
        <v>64</v>
      </c>
      <c r="F4980" t="s">
        <v>28</v>
      </c>
      <c r="G4980" t="s">
        <v>29</v>
      </c>
      <c r="H4980" t="s">
        <v>38</v>
      </c>
      <c r="I4980" t="s">
        <v>39</v>
      </c>
      <c r="J4980" t="s">
        <v>31</v>
      </c>
      <c r="K4980" t="s">
        <v>32</v>
      </c>
      <c r="L4980" t="s">
        <v>33</v>
      </c>
      <c r="M4980" t="s">
        <v>82</v>
      </c>
      <c r="N4980">
        <v>2</v>
      </c>
      <c r="O4980" t="s">
        <v>35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20</v>
      </c>
      <c r="V4980">
        <v>17</v>
      </c>
      <c r="W4980">
        <v>1</v>
      </c>
      <c r="X4980">
        <v>10</v>
      </c>
      <c r="Y4980" t="s">
        <v>179</v>
      </c>
      <c r="Z4980" t="s">
        <v>211</v>
      </c>
    </row>
    <row r="4981" spans="1:26" x14ac:dyDescent="0.25">
      <c r="A4981" s="1">
        <v>43585.375</v>
      </c>
      <c r="B4981" t="s">
        <v>24</v>
      </c>
      <c r="C4981" t="s">
        <v>50</v>
      </c>
      <c r="D4981" t="s">
        <v>26</v>
      </c>
      <c r="E4981" t="s">
        <v>64</v>
      </c>
      <c r="F4981" t="s">
        <v>56</v>
      </c>
      <c r="G4981" t="s">
        <v>29</v>
      </c>
      <c r="H4981" t="s">
        <v>52</v>
      </c>
      <c r="I4981" t="s">
        <v>39</v>
      </c>
      <c r="J4981" t="s">
        <v>31</v>
      </c>
      <c r="K4981" t="s">
        <v>32</v>
      </c>
      <c r="L4981" t="s">
        <v>73</v>
      </c>
      <c r="M4981" t="s">
        <v>55</v>
      </c>
      <c r="N4981">
        <v>2</v>
      </c>
      <c r="O4981" t="s">
        <v>35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20</v>
      </c>
      <c r="V4981">
        <v>9</v>
      </c>
      <c r="W4981">
        <v>3</v>
      </c>
      <c r="X4981">
        <v>4</v>
      </c>
      <c r="Y4981" t="s">
        <v>195</v>
      </c>
      <c r="Z4981" t="s">
        <v>209</v>
      </c>
    </row>
    <row r="4982" spans="1:26" x14ac:dyDescent="0.25">
      <c r="A4982" s="1">
        <v>45298.504166666666</v>
      </c>
      <c r="B4982" t="s">
        <v>24</v>
      </c>
      <c r="C4982" t="s">
        <v>66</v>
      </c>
      <c r="D4982" t="s">
        <v>26</v>
      </c>
      <c r="E4982" t="s">
        <v>69</v>
      </c>
      <c r="F4982" t="s">
        <v>80</v>
      </c>
      <c r="G4982" t="s">
        <v>29</v>
      </c>
      <c r="H4982" t="s">
        <v>52</v>
      </c>
      <c r="I4982" t="s">
        <v>30</v>
      </c>
      <c r="J4982" t="s">
        <v>46</v>
      </c>
      <c r="K4982" t="s">
        <v>32</v>
      </c>
      <c r="L4982" t="s">
        <v>40</v>
      </c>
      <c r="M4982" t="s">
        <v>34</v>
      </c>
      <c r="N4982">
        <v>3</v>
      </c>
      <c r="O4982" t="s">
        <v>47</v>
      </c>
      <c r="P4982">
        <v>20</v>
      </c>
      <c r="Q4982">
        <v>0</v>
      </c>
      <c r="R4982">
        <v>0</v>
      </c>
      <c r="S4982">
        <v>10</v>
      </c>
      <c r="T4982">
        <v>10</v>
      </c>
      <c r="U4982">
        <v>20</v>
      </c>
      <c r="V4982">
        <v>12</v>
      </c>
      <c r="W4982">
        <v>1</v>
      </c>
      <c r="X4982">
        <v>1</v>
      </c>
      <c r="Y4982" t="s">
        <v>173</v>
      </c>
      <c r="Z4982" t="s">
        <v>209</v>
      </c>
    </row>
    <row r="4983" spans="1:26" x14ac:dyDescent="0.25">
      <c r="A4983" s="1">
        <v>43808.484027777777</v>
      </c>
      <c r="B4983" t="s">
        <v>24</v>
      </c>
      <c r="C4983" t="s">
        <v>79</v>
      </c>
      <c r="D4983" t="s">
        <v>26</v>
      </c>
      <c r="E4983" t="s">
        <v>27</v>
      </c>
      <c r="F4983" t="s">
        <v>28</v>
      </c>
      <c r="G4983" t="s">
        <v>29</v>
      </c>
      <c r="H4983" t="s">
        <v>52</v>
      </c>
      <c r="I4983" t="s">
        <v>39</v>
      </c>
      <c r="J4983" t="s">
        <v>31</v>
      </c>
      <c r="K4983" t="s">
        <v>32</v>
      </c>
      <c r="L4983" t="s">
        <v>33</v>
      </c>
      <c r="M4983" t="s">
        <v>41</v>
      </c>
      <c r="N4983">
        <v>2</v>
      </c>
      <c r="O4983" t="s">
        <v>35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40</v>
      </c>
      <c r="V4983">
        <v>11</v>
      </c>
      <c r="W4983">
        <v>2</v>
      </c>
      <c r="X4983">
        <v>12</v>
      </c>
      <c r="Y4983" t="s">
        <v>195</v>
      </c>
      <c r="Z4983" t="s">
        <v>209</v>
      </c>
    </row>
    <row r="4984" spans="1:26" x14ac:dyDescent="0.25">
      <c r="A4984" s="1">
        <v>44830.652777777781</v>
      </c>
      <c r="B4984" t="s">
        <v>24</v>
      </c>
      <c r="C4984" t="s">
        <v>25</v>
      </c>
      <c r="D4984" t="s">
        <v>26</v>
      </c>
      <c r="E4984" t="s">
        <v>27</v>
      </c>
      <c r="F4984" t="s">
        <v>63</v>
      </c>
      <c r="G4984" t="s">
        <v>29</v>
      </c>
      <c r="H4984" t="s">
        <v>38</v>
      </c>
      <c r="I4984" t="s">
        <v>39</v>
      </c>
      <c r="J4984" t="s">
        <v>31</v>
      </c>
      <c r="K4984" t="s">
        <v>32</v>
      </c>
      <c r="L4984" t="s">
        <v>33</v>
      </c>
      <c r="M4984" t="s">
        <v>77</v>
      </c>
      <c r="N4984">
        <v>2</v>
      </c>
      <c r="O4984" t="s">
        <v>35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20</v>
      </c>
      <c r="V4984">
        <v>15</v>
      </c>
      <c r="W4984">
        <v>2</v>
      </c>
      <c r="X4984">
        <v>9</v>
      </c>
      <c r="Y4984" t="s">
        <v>195</v>
      </c>
      <c r="Z4984" t="s">
        <v>209</v>
      </c>
    </row>
    <row r="4985" spans="1:26" x14ac:dyDescent="0.25">
      <c r="A4985" s="1">
        <v>43832.333333333336</v>
      </c>
      <c r="B4985" t="s">
        <v>59</v>
      </c>
      <c r="C4985" t="s">
        <v>25</v>
      </c>
      <c r="D4985" t="s">
        <v>26</v>
      </c>
      <c r="E4985" t="s">
        <v>27</v>
      </c>
      <c r="F4985" t="s">
        <v>80</v>
      </c>
      <c r="G4985" t="s">
        <v>29</v>
      </c>
      <c r="H4985" t="s">
        <v>38</v>
      </c>
      <c r="I4985" t="s">
        <v>39</v>
      </c>
      <c r="J4985" t="s">
        <v>31</v>
      </c>
      <c r="K4985" t="s">
        <v>32</v>
      </c>
      <c r="L4985" t="s">
        <v>40</v>
      </c>
      <c r="M4985" t="s">
        <v>62</v>
      </c>
      <c r="N4985">
        <v>2</v>
      </c>
      <c r="O4985" t="s">
        <v>35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20</v>
      </c>
      <c r="V4985">
        <v>8</v>
      </c>
      <c r="W4985">
        <v>5</v>
      </c>
      <c r="X4985">
        <v>1</v>
      </c>
      <c r="Y4985" t="s">
        <v>172</v>
      </c>
      <c r="Z4985" t="s">
        <v>209</v>
      </c>
    </row>
    <row r="4986" spans="1:26" x14ac:dyDescent="0.25">
      <c r="A4986" s="1">
        <v>44056.791666666664</v>
      </c>
      <c r="B4986" t="s">
        <v>30</v>
      </c>
      <c r="C4986" t="s">
        <v>25</v>
      </c>
      <c r="D4986" t="s">
        <v>26</v>
      </c>
      <c r="E4986" t="s">
        <v>27</v>
      </c>
      <c r="F4986" t="s">
        <v>37</v>
      </c>
      <c r="G4986" t="s">
        <v>29</v>
      </c>
      <c r="H4986" t="s">
        <v>38</v>
      </c>
      <c r="I4986" t="s">
        <v>30</v>
      </c>
      <c r="J4986" t="s">
        <v>46</v>
      </c>
      <c r="K4986" t="s">
        <v>32</v>
      </c>
      <c r="L4986" t="s">
        <v>40</v>
      </c>
      <c r="M4986" t="s">
        <v>34</v>
      </c>
      <c r="N4986">
        <v>2</v>
      </c>
      <c r="O4986" t="s">
        <v>47</v>
      </c>
      <c r="P4986">
        <v>20</v>
      </c>
      <c r="Q4986">
        <v>0</v>
      </c>
      <c r="R4986">
        <v>0</v>
      </c>
      <c r="S4986">
        <v>20</v>
      </c>
      <c r="T4986">
        <v>0</v>
      </c>
      <c r="U4986">
        <v>40</v>
      </c>
      <c r="V4986">
        <v>19</v>
      </c>
      <c r="W4986">
        <v>5</v>
      </c>
      <c r="X4986">
        <v>8</v>
      </c>
      <c r="Y4986" t="s">
        <v>180</v>
      </c>
      <c r="Z4986" t="s">
        <v>209</v>
      </c>
    </row>
    <row r="4987" spans="1:26" x14ac:dyDescent="0.25">
      <c r="A4987" s="1">
        <v>44301.138888888891</v>
      </c>
      <c r="B4987" t="s">
        <v>24</v>
      </c>
      <c r="C4987" t="s">
        <v>25</v>
      </c>
      <c r="D4987" t="s">
        <v>78</v>
      </c>
      <c r="E4987" t="s">
        <v>45</v>
      </c>
      <c r="F4987" t="s">
        <v>37</v>
      </c>
      <c r="G4987" t="s">
        <v>29</v>
      </c>
      <c r="H4987" t="s">
        <v>38</v>
      </c>
      <c r="I4987" t="s">
        <v>39</v>
      </c>
      <c r="J4987" t="s">
        <v>46</v>
      </c>
      <c r="K4987" t="s">
        <v>32</v>
      </c>
      <c r="L4987" t="s">
        <v>40</v>
      </c>
      <c r="M4987" t="s">
        <v>83</v>
      </c>
      <c r="N4987">
        <v>2</v>
      </c>
      <c r="O4987" t="s">
        <v>47</v>
      </c>
      <c r="P4987">
        <v>10</v>
      </c>
      <c r="Q4987">
        <v>0</v>
      </c>
      <c r="R4987">
        <v>0</v>
      </c>
      <c r="S4987">
        <v>10</v>
      </c>
      <c r="T4987">
        <v>0</v>
      </c>
      <c r="U4987">
        <v>10</v>
      </c>
      <c r="V4987">
        <v>3</v>
      </c>
      <c r="W4987">
        <v>5</v>
      </c>
      <c r="X4987">
        <v>4</v>
      </c>
      <c r="Y4987" t="s">
        <v>195</v>
      </c>
      <c r="Z4987" t="s">
        <v>208</v>
      </c>
    </row>
    <row r="4988" spans="1:26" x14ac:dyDescent="0.25">
      <c r="A4988" s="1">
        <v>44803.652777777781</v>
      </c>
      <c r="B4988" t="s">
        <v>24</v>
      </c>
      <c r="C4988" t="s">
        <v>25</v>
      </c>
      <c r="D4988" t="s">
        <v>26</v>
      </c>
      <c r="E4988" t="s">
        <v>27</v>
      </c>
      <c r="F4988" t="s">
        <v>37</v>
      </c>
      <c r="G4988" t="s">
        <v>29</v>
      </c>
      <c r="H4988" t="s">
        <v>38</v>
      </c>
      <c r="I4988" t="s">
        <v>39</v>
      </c>
      <c r="J4988" t="s">
        <v>46</v>
      </c>
      <c r="K4988" t="s">
        <v>32</v>
      </c>
      <c r="L4988" t="s">
        <v>40</v>
      </c>
      <c r="M4988" t="s">
        <v>58</v>
      </c>
      <c r="N4988">
        <v>2</v>
      </c>
      <c r="O4988" t="s">
        <v>35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20</v>
      </c>
      <c r="V4988">
        <v>15</v>
      </c>
      <c r="W4988">
        <v>3</v>
      </c>
      <c r="X4988">
        <v>8</v>
      </c>
      <c r="Y4988" t="s">
        <v>192</v>
      </c>
      <c r="Z4988" t="s">
        <v>209</v>
      </c>
    </row>
    <row r="4989" spans="1:26" x14ac:dyDescent="0.25">
      <c r="A4989" s="1">
        <v>43431.729166666664</v>
      </c>
      <c r="B4989" t="s">
        <v>24</v>
      </c>
      <c r="C4989" t="s">
        <v>25</v>
      </c>
      <c r="D4989" t="s">
        <v>36</v>
      </c>
      <c r="E4989" t="s">
        <v>27</v>
      </c>
      <c r="F4989" t="s">
        <v>28</v>
      </c>
      <c r="G4989" t="s">
        <v>29</v>
      </c>
      <c r="H4989" t="s">
        <v>52</v>
      </c>
      <c r="I4989" t="s">
        <v>30</v>
      </c>
      <c r="J4989" t="s">
        <v>31</v>
      </c>
      <c r="K4989" t="s">
        <v>32</v>
      </c>
      <c r="L4989" t="s">
        <v>33</v>
      </c>
      <c r="M4989" t="s">
        <v>58</v>
      </c>
      <c r="N4989">
        <v>2</v>
      </c>
      <c r="O4989" t="s">
        <v>35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20</v>
      </c>
      <c r="V4989">
        <v>17</v>
      </c>
      <c r="W4989">
        <v>3</v>
      </c>
      <c r="X4989">
        <v>11</v>
      </c>
      <c r="Y4989" t="s">
        <v>173</v>
      </c>
      <c r="Z4989" t="s">
        <v>208</v>
      </c>
    </row>
    <row r="4990" spans="1:26" x14ac:dyDescent="0.25">
      <c r="A4990" s="1">
        <v>43795.786111111112</v>
      </c>
      <c r="B4990" t="s">
        <v>59</v>
      </c>
      <c r="C4990" t="s">
        <v>50</v>
      </c>
      <c r="D4990" t="s">
        <v>36</v>
      </c>
      <c r="E4990" t="s">
        <v>84</v>
      </c>
      <c r="F4990" t="s">
        <v>37</v>
      </c>
      <c r="G4990" t="s">
        <v>29</v>
      </c>
      <c r="H4990" t="s">
        <v>52</v>
      </c>
      <c r="I4990" t="s">
        <v>39</v>
      </c>
      <c r="J4990" t="s">
        <v>46</v>
      </c>
      <c r="K4990" t="s">
        <v>32</v>
      </c>
      <c r="L4990" t="s">
        <v>73</v>
      </c>
      <c r="M4990" t="s">
        <v>58</v>
      </c>
      <c r="N4990">
        <v>2</v>
      </c>
      <c r="O4990" t="s">
        <v>47</v>
      </c>
      <c r="P4990">
        <v>10</v>
      </c>
      <c r="Q4990">
        <v>0</v>
      </c>
      <c r="R4990">
        <v>0</v>
      </c>
      <c r="S4990">
        <v>10</v>
      </c>
      <c r="T4990">
        <v>0</v>
      </c>
      <c r="U4990">
        <v>20</v>
      </c>
      <c r="V4990">
        <v>18</v>
      </c>
      <c r="W4990">
        <v>3</v>
      </c>
      <c r="X4990">
        <v>11</v>
      </c>
      <c r="Y4990" t="s">
        <v>172</v>
      </c>
      <c r="Z4990" t="s">
        <v>207</v>
      </c>
    </row>
    <row r="4991" spans="1:26" x14ac:dyDescent="0.25">
      <c r="A4991" s="1">
        <v>44032.002083333333</v>
      </c>
      <c r="B4991" t="s">
        <v>24</v>
      </c>
      <c r="C4991" t="s">
        <v>25</v>
      </c>
      <c r="D4991" t="s">
        <v>30</v>
      </c>
      <c r="E4991" t="s">
        <v>42</v>
      </c>
      <c r="F4991" t="s">
        <v>63</v>
      </c>
      <c r="G4991" t="s">
        <v>29</v>
      </c>
      <c r="H4991" t="s">
        <v>30</v>
      </c>
      <c r="I4991" t="s">
        <v>30</v>
      </c>
      <c r="J4991" t="s">
        <v>46</v>
      </c>
      <c r="K4991" t="s">
        <v>32</v>
      </c>
      <c r="L4991" t="s">
        <v>40</v>
      </c>
      <c r="M4991" t="s">
        <v>34</v>
      </c>
      <c r="N4991">
        <v>2</v>
      </c>
      <c r="O4991" t="s">
        <v>75</v>
      </c>
      <c r="P4991">
        <v>20</v>
      </c>
      <c r="Q4991">
        <v>0</v>
      </c>
      <c r="R4991">
        <v>0</v>
      </c>
      <c r="S4991">
        <v>0</v>
      </c>
      <c r="T4991">
        <v>20</v>
      </c>
      <c r="U4991">
        <v>10</v>
      </c>
      <c r="V4991">
        <v>0</v>
      </c>
      <c r="W4991">
        <v>2</v>
      </c>
      <c r="X4991">
        <v>7</v>
      </c>
      <c r="Y4991" t="s">
        <v>165</v>
      </c>
      <c r="Z4991" t="s">
        <v>209</v>
      </c>
    </row>
    <row r="4992" spans="1:26" x14ac:dyDescent="0.25">
      <c r="A4992" s="1">
        <v>44693.322916666664</v>
      </c>
      <c r="B4992" t="s">
        <v>24</v>
      </c>
      <c r="C4992" t="s">
        <v>25</v>
      </c>
      <c r="D4992" t="s">
        <v>26</v>
      </c>
      <c r="E4992" t="s">
        <v>27</v>
      </c>
      <c r="F4992" t="s">
        <v>56</v>
      </c>
      <c r="G4992" t="s">
        <v>29</v>
      </c>
      <c r="H4992" t="s">
        <v>38</v>
      </c>
      <c r="I4992" t="s">
        <v>39</v>
      </c>
      <c r="J4992" t="s">
        <v>46</v>
      </c>
      <c r="K4992" t="s">
        <v>32</v>
      </c>
      <c r="L4992" t="s">
        <v>40</v>
      </c>
      <c r="M4992" t="s">
        <v>58</v>
      </c>
      <c r="N4992">
        <v>2</v>
      </c>
      <c r="O4992" t="s">
        <v>75</v>
      </c>
      <c r="P4992">
        <v>20</v>
      </c>
      <c r="Q4992">
        <v>0</v>
      </c>
      <c r="R4992">
        <v>0</v>
      </c>
      <c r="S4992">
        <v>0</v>
      </c>
      <c r="T4992">
        <v>20</v>
      </c>
      <c r="U4992">
        <v>20</v>
      </c>
      <c r="V4992">
        <v>7</v>
      </c>
      <c r="W4992">
        <v>5</v>
      </c>
      <c r="X4992">
        <v>5</v>
      </c>
      <c r="Y4992" t="s">
        <v>195</v>
      </c>
      <c r="Z4992" t="s">
        <v>209</v>
      </c>
    </row>
    <row r="4993" spans="1:26" x14ac:dyDescent="0.25">
      <c r="A4993" s="1">
        <v>42722.409722222219</v>
      </c>
      <c r="B4993" t="s">
        <v>59</v>
      </c>
      <c r="C4993" t="s">
        <v>25</v>
      </c>
      <c r="D4993" t="s">
        <v>26</v>
      </c>
      <c r="E4993" t="s">
        <v>45</v>
      </c>
      <c r="F4993" t="s">
        <v>65</v>
      </c>
      <c r="G4993" t="s">
        <v>29</v>
      </c>
      <c r="H4993" t="s">
        <v>38</v>
      </c>
      <c r="I4993" t="s">
        <v>39</v>
      </c>
      <c r="J4993" t="s">
        <v>31</v>
      </c>
      <c r="K4993" t="s">
        <v>32</v>
      </c>
      <c r="L4993" t="s">
        <v>33</v>
      </c>
      <c r="M4993" t="s">
        <v>58</v>
      </c>
      <c r="N4993">
        <v>2</v>
      </c>
      <c r="O4993" t="s">
        <v>35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20</v>
      </c>
      <c r="V4993">
        <v>9</v>
      </c>
      <c r="W4993">
        <v>1</v>
      </c>
      <c r="X4993">
        <v>12</v>
      </c>
      <c r="Y4993" t="s">
        <v>163</v>
      </c>
      <c r="Z4993" t="s">
        <v>209</v>
      </c>
    </row>
    <row r="4994" spans="1:26" x14ac:dyDescent="0.25">
      <c r="A4994" s="1">
        <v>44753.763888888891</v>
      </c>
      <c r="B4994" t="s">
        <v>24</v>
      </c>
      <c r="C4994" t="s">
        <v>30</v>
      </c>
      <c r="D4994" t="s">
        <v>30</v>
      </c>
      <c r="E4994" t="s">
        <v>45</v>
      </c>
      <c r="F4994" t="s">
        <v>37</v>
      </c>
      <c r="G4994" t="s">
        <v>29</v>
      </c>
      <c r="H4994" t="s">
        <v>30</v>
      </c>
      <c r="I4994" t="s">
        <v>30</v>
      </c>
      <c r="J4994" t="s">
        <v>46</v>
      </c>
      <c r="K4994" t="s">
        <v>32</v>
      </c>
      <c r="L4994" t="s">
        <v>40</v>
      </c>
      <c r="M4994" t="s">
        <v>105</v>
      </c>
      <c r="N4994">
        <v>2</v>
      </c>
      <c r="O4994" t="s">
        <v>70</v>
      </c>
      <c r="P4994">
        <v>10</v>
      </c>
      <c r="Q4994">
        <v>0</v>
      </c>
      <c r="R4994">
        <v>10</v>
      </c>
      <c r="S4994">
        <v>0</v>
      </c>
      <c r="T4994">
        <v>0</v>
      </c>
      <c r="U4994">
        <v>20</v>
      </c>
      <c r="V4994">
        <v>18</v>
      </c>
      <c r="W4994">
        <v>2</v>
      </c>
      <c r="X4994">
        <v>7</v>
      </c>
      <c r="Y4994" t="s">
        <v>173</v>
      </c>
      <c r="Z4994" t="s">
        <v>209</v>
      </c>
    </row>
    <row r="4995" spans="1:26" x14ac:dyDescent="0.25">
      <c r="A4995" s="1">
        <v>43777.819444444445</v>
      </c>
      <c r="B4995" t="s">
        <v>24</v>
      </c>
      <c r="C4995" t="s">
        <v>25</v>
      </c>
      <c r="D4995" t="s">
        <v>36</v>
      </c>
      <c r="E4995" t="s">
        <v>27</v>
      </c>
      <c r="F4995" t="s">
        <v>28</v>
      </c>
      <c r="G4995" t="s">
        <v>29</v>
      </c>
      <c r="H4995" t="s">
        <v>38</v>
      </c>
      <c r="I4995" t="s">
        <v>39</v>
      </c>
      <c r="J4995" t="s">
        <v>46</v>
      </c>
      <c r="K4995" t="s">
        <v>32</v>
      </c>
      <c r="L4995" t="s">
        <v>40</v>
      </c>
      <c r="M4995" t="s">
        <v>41</v>
      </c>
      <c r="N4995">
        <v>2</v>
      </c>
      <c r="O4995" t="s">
        <v>47</v>
      </c>
      <c r="P4995">
        <v>10</v>
      </c>
      <c r="Q4995">
        <v>0</v>
      </c>
      <c r="R4995">
        <v>0</v>
      </c>
      <c r="S4995">
        <v>10</v>
      </c>
      <c r="T4995">
        <v>0</v>
      </c>
      <c r="U4995">
        <v>20</v>
      </c>
      <c r="V4995">
        <v>19</v>
      </c>
      <c r="W4995">
        <v>6</v>
      </c>
      <c r="X4995">
        <v>11</v>
      </c>
      <c r="Y4995" t="s">
        <v>197</v>
      </c>
      <c r="Z4995" t="s">
        <v>209</v>
      </c>
    </row>
    <row r="4996" spans="1:26" x14ac:dyDescent="0.25">
      <c r="A4996" s="1">
        <v>43133.763888888891</v>
      </c>
      <c r="B4996" t="s">
        <v>24</v>
      </c>
      <c r="C4996" t="s">
        <v>25</v>
      </c>
      <c r="D4996" t="s">
        <v>60</v>
      </c>
      <c r="E4996" t="s">
        <v>27</v>
      </c>
      <c r="F4996" t="s">
        <v>28</v>
      </c>
      <c r="G4996" t="s">
        <v>29</v>
      </c>
      <c r="H4996" t="s">
        <v>38</v>
      </c>
      <c r="I4996" t="s">
        <v>39</v>
      </c>
      <c r="J4996" t="s">
        <v>31</v>
      </c>
      <c r="K4996" t="s">
        <v>32</v>
      </c>
      <c r="L4996" t="s">
        <v>40</v>
      </c>
      <c r="M4996" t="s">
        <v>34</v>
      </c>
      <c r="N4996">
        <v>2</v>
      </c>
      <c r="O4996" t="s">
        <v>35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30</v>
      </c>
      <c r="V4996">
        <v>18</v>
      </c>
      <c r="W4996">
        <v>6</v>
      </c>
      <c r="X4996">
        <v>2</v>
      </c>
      <c r="Y4996" t="s">
        <v>179</v>
      </c>
      <c r="Z4996" t="s">
        <v>210</v>
      </c>
    </row>
    <row r="4997" spans="1:26" x14ac:dyDescent="0.25">
      <c r="A4997" s="1">
        <v>43212.871527777781</v>
      </c>
      <c r="B4997" t="s">
        <v>24</v>
      </c>
      <c r="C4997" t="s">
        <v>25</v>
      </c>
      <c r="D4997" t="s">
        <v>36</v>
      </c>
      <c r="E4997" t="s">
        <v>64</v>
      </c>
      <c r="F4997" t="s">
        <v>28</v>
      </c>
      <c r="G4997" t="s">
        <v>29</v>
      </c>
      <c r="H4997" t="s">
        <v>38</v>
      </c>
      <c r="I4997" t="s">
        <v>39</v>
      </c>
      <c r="J4997" t="s">
        <v>46</v>
      </c>
      <c r="K4997" t="s">
        <v>32</v>
      </c>
      <c r="L4997" t="s">
        <v>40</v>
      </c>
      <c r="M4997" t="s">
        <v>62</v>
      </c>
      <c r="N4997">
        <v>2</v>
      </c>
      <c r="O4997" t="s">
        <v>47</v>
      </c>
      <c r="P4997">
        <v>30</v>
      </c>
      <c r="Q4997">
        <v>0</v>
      </c>
      <c r="R4997">
        <v>0</v>
      </c>
      <c r="S4997">
        <v>30</v>
      </c>
      <c r="T4997">
        <v>0</v>
      </c>
      <c r="U4997">
        <v>10</v>
      </c>
      <c r="V4997">
        <v>20</v>
      </c>
      <c r="W4997">
        <v>1</v>
      </c>
      <c r="X4997">
        <v>4</v>
      </c>
      <c r="Y4997" t="s">
        <v>179</v>
      </c>
      <c r="Z4997" t="s">
        <v>208</v>
      </c>
    </row>
    <row r="4998" spans="1:26" x14ac:dyDescent="0.25">
      <c r="A4998" s="1">
        <v>44663.915277777778</v>
      </c>
      <c r="B4998" t="s">
        <v>24</v>
      </c>
      <c r="C4998" t="s">
        <v>25</v>
      </c>
      <c r="D4998" t="s">
        <v>36</v>
      </c>
      <c r="E4998" t="s">
        <v>27</v>
      </c>
      <c r="F4998" t="s">
        <v>80</v>
      </c>
      <c r="G4998" t="s">
        <v>29</v>
      </c>
      <c r="H4998" t="s">
        <v>38</v>
      </c>
      <c r="I4998" t="s">
        <v>39</v>
      </c>
      <c r="J4998" t="s">
        <v>46</v>
      </c>
      <c r="K4998" t="s">
        <v>32</v>
      </c>
      <c r="L4998" t="s">
        <v>40</v>
      </c>
      <c r="M4998" t="s">
        <v>105</v>
      </c>
      <c r="N4998">
        <v>2</v>
      </c>
      <c r="O4998" t="s">
        <v>47</v>
      </c>
      <c r="P4998">
        <v>10</v>
      </c>
      <c r="Q4998">
        <v>0</v>
      </c>
      <c r="R4998">
        <v>0</v>
      </c>
      <c r="S4998">
        <v>10</v>
      </c>
      <c r="T4998">
        <v>0</v>
      </c>
      <c r="U4998">
        <v>10</v>
      </c>
      <c r="V4998">
        <v>21</v>
      </c>
      <c r="W4998">
        <v>3</v>
      </c>
      <c r="X4998">
        <v>4</v>
      </c>
      <c r="Y4998" t="s">
        <v>179</v>
      </c>
      <c r="Z4998" t="s">
        <v>208</v>
      </c>
    </row>
    <row r="4999" spans="1:26" x14ac:dyDescent="0.25">
      <c r="A4999" s="1">
        <v>43645.654861111114</v>
      </c>
      <c r="B4999" t="s">
        <v>59</v>
      </c>
      <c r="C4999" t="s">
        <v>25</v>
      </c>
      <c r="D4999" t="s">
        <v>26</v>
      </c>
      <c r="E4999" t="s">
        <v>71</v>
      </c>
      <c r="F4999" t="s">
        <v>28</v>
      </c>
      <c r="G4999" t="s">
        <v>29</v>
      </c>
      <c r="H4999" t="s">
        <v>38</v>
      </c>
      <c r="I4999" t="s">
        <v>39</v>
      </c>
      <c r="J4999" t="s">
        <v>46</v>
      </c>
      <c r="K4999" t="s">
        <v>32</v>
      </c>
      <c r="L4999" t="s">
        <v>73</v>
      </c>
      <c r="M4999" t="s">
        <v>58</v>
      </c>
      <c r="N4999">
        <v>2</v>
      </c>
      <c r="O4999" t="s">
        <v>75</v>
      </c>
      <c r="P4999">
        <v>10</v>
      </c>
      <c r="Q4999">
        <v>0</v>
      </c>
      <c r="R4999">
        <v>0</v>
      </c>
      <c r="S4999">
        <v>0</v>
      </c>
      <c r="T4999">
        <v>10</v>
      </c>
      <c r="U4999">
        <v>10</v>
      </c>
      <c r="V4999">
        <v>15</v>
      </c>
      <c r="W4999">
        <v>7</v>
      </c>
      <c r="X4999">
        <v>6</v>
      </c>
      <c r="Y4999" t="s">
        <v>168</v>
      </c>
      <c r="Z4999" t="s">
        <v>210</v>
      </c>
    </row>
    <row r="5000" spans="1:26" x14ac:dyDescent="0.25">
      <c r="A5000" s="1">
        <v>45298.489583333336</v>
      </c>
      <c r="B5000" t="s">
        <v>24</v>
      </c>
      <c r="C5000" t="s">
        <v>25</v>
      </c>
      <c r="D5000" t="s">
        <v>26</v>
      </c>
      <c r="E5000" t="s">
        <v>45</v>
      </c>
      <c r="F5000" t="s">
        <v>28</v>
      </c>
      <c r="G5000" t="s">
        <v>29</v>
      </c>
      <c r="H5000" t="s">
        <v>52</v>
      </c>
      <c r="I5000" t="s">
        <v>39</v>
      </c>
      <c r="J5000" t="s">
        <v>46</v>
      </c>
      <c r="K5000" t="s">
        <v>32</v>
      </c>
      <c r="L5000" t="s">
        <v>73</v>
      </c>
      <c r="M5000" t="s">
        <v>83</v>
      </c>
      <c r="N5000">
        <v>2</v>
      </c>
      <c r="O5000" t="s">
        <v>47</v>
      </c>
      <c r="P5000">
        <v>10</v>
      </c>
      <c r="Q5000">
        <v>0</v>
      </c>
      <c r="R5000">
        <v>0</v>
      </c>
      <c r="S5000">
        <v>10</v>
      </c>
      <c r="T5000">
        <v>0</v>
      </c>
      <c r="U5000">
        <v>10</v>
      </c>
      <c r="V5000">
        <v>11</v>
      </c>
      <c r="W5000">
        <v>1</v>
      </c>
      <c r="X5000">
        <v>1</v>
      </c>
      <c r="Y5000" t="s">
        <v>177</v>
      </c>
      <c r="Z5000" t="s">
        <v>209</v>
      </c>
    </row>
    <row r="5001" spans="1:26" x14ac:dyDescent="0.25">
      <c r="A5001" s="1">
        <v>43502.680555555555</v>
      </c>
      <c r="B5001" t="s">
        <v>24</v>
      </c>
      <c r="C5001" t="s">
        <v>25</v>
      </c>
      <c r="D5001" t="s">
        <v>26</v>
      </c>
      <c r="E5001" t="s">
        <v>64</v>
      </c>
      <c r="F5001" t="s">
        <v>28</v>
      </c>
      <c r="G5001" t="s">
        <v>29</v>
      </c>
      <c r="H5001" t="s">
        <v>38</v>
      </c>
      <c r="I5001" t="s">
        <v>39</v>
      </c>
      <c r="J5001" t="s">
        <v>31</v>
      </c>
      <c r="K5001" t="s">
        <v>32</v>
      </c>
      <c r="L5001" t="s">
        <v>40</v>
      </c>
      <c r="M5001" t="s">
        <v>34</v>
      </c>
      <c r="N5001">
        <v>2</v>
      </c>
      <c r="O5001" t="s">
        <v>35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20</v>
      </c>
      <c r="V5001">
        <v>16</v>
      </c>
      <c r="W5001">
        <v>4</v>
      </c>
      <c r="X5001">
        <v>2</v>
      </c>
      <c r="Y5001" t="s">
        <v>173</v>
      </c>
      <c r="Z5001" t="s">
        <v>211</v>
      </c>
    </row>
    <row r="5002" spans="1:26" x14ac:dyDescent="0.25">
      <c r="A5002" s="1">
        <v>42559.583333333336</v>
      </c>
      <c r="B5002" t="s">
        <v>24</v>
      </c>
      <c r="C5002" t="s">
        <v>30</v>
      </c>
      <c r="D5002" t="s">
        <v>30</v>
      </c>
      <c r="E5002" t="s">
        <v>27</v>
      </c>
      <c r="F5002" t="s">
        <v>28</v>
      </c>
      <c r="G5002" t="s">
        <v>29</v>
      </c>
      <c r="H5002" t="s">
        <v>30</v>
      </c>
      <c r="I5002" t="s">
        <v>30</v>
      </c>
      <c r="J5002" t="s">
        <v>31</v>
      </c>
      <c r="K5002" t="s">
        <v>32</v>
      </c>
      <c r="L5002" t="s">
        <v>40</v>
      </c>
      <c r="M5002" t="s">
        <v>34</v>
      </c>
      <c r="N5002">
        <v>3</v>
      </c>
      <c r="O5002" t="s">
        <v>35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30</v>
      </c>
      <c r="V5002">
        <v>14</v>
      </c>
      <c r="W5002">
        <v>6</v>
      </c>
      <c r="X5002">
        <v>7</v>
      </c>
      <c r="Y5002" t="s">
        <v>180</v>
      </c>
      <c r="Z5002" t="s">
        <v>211</v>
      </c>
    </row>
    <row r="5003" spans="1:26" x14ac:dyDescent="0.25">
      <c r="A5003" s="1">
        <v>43590.302083333336</v>
      </c>
      <c r="B5003" t="s">
        <v>59</v>
      </c>
      <c r="C5003" t="s">
        <v>25</v>
      </c>
      <c r="D5003" t="s">
        <v>26</v>
      </c>
      <c r="E5003" t="s">
        <v>27</v>
      </c>
      <c r="F5003" t="s">
        <v>28</v>
      </c>
      <c r="G5003" t="s">
        <v>29</v>
      </c>
      <c r="H5003" t="s">
        <v>38</v>
      </c>
      <c r="I5003" t="s">
        <v>30</v>
      </c>
      <c r="J5003" t="s">
        <v>31</v>
      </c>
      <c r="K5003" t="s">
        <v>32</v>
      </c>
      <c r="L5003" t="s">
        <v>33</v>
      </c>
      <c r="M5003" t="s">
        <v>58</v>
      </c>
      <c r="N5003">
        <v>2</v>
      </c>
      <c r="O5003" t="s">
        <v>35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50</v>
      </c>
      <c r="V5003">
        <v>7</v>
      </c>
      <c r="W5003">
        <v>1</v>
      </c>
      <c r="X5003">
        <v>5</v>
      </c>
      <c r="Y5003" t="s">
        <v>195</v>
      </c>
      <c r="Z5003" t="s">
        <v>207</v>
      </c>
    </row>
    <row r="5004" spans="1:26" x14ac:dyDescent="0.25">
      <c r="A5004" s="1">
        <v>43550.998611111114</v>
      </c>
      <c r="B5004" t="s">
        <v>24</v>
      </c>
      <c r="C5004" t="s">
        <v>25</v>
      </c>
      <c r="D5004" t="s">
        <v>36</v>
      </c>
      <c r="E5004" t="s">
        <v>45</v>
      </c>
      <c r="F5004" t="s">
        <v>28</v>
      </c>
      <c r="G5004" t="s">
        <v>29</v>
      </c>
      <c r="H5004" t="s">
        <v>38</v>
      </c>
      <c r="I5004" t="s">
        <v>39</v>
      </c>
      <c r="J5004" t="s">
        <v>31</v>
      </c>
      <c r="K5004" t="s">
        <v>32</v>
      </c>
      <c r="L5004" t="s">
        <v>73</v>
      </c>
      <c r="M5004" t="s">
        <v>83</v>
      </c>
      <c r="N5004">
        <v>2</v>
      </c>
      <c r="O5004" t="s">
        <v>35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30</v>
      </c>
      <c r="V5004">
        <v>23</v>
      </c>
      <c r="W5004">
        <v>3</v>
      </c>
      <c r="X5004">
        <v>3</v>
      </c>
      <c r="Y5004" t="s">
        <v>173</v>
      </c>
      <c r="Z5004" t="s">
        <v>209</v>
      </c>
    </row>
    <row r="5005" spans="1:26" x14ac:dyDescent="0.25">
      <c r="A5005" s="1">
        <v>44567.8125</v>
      </c>
      <c r="B5005" t="s">
        <v>49</v>
      </c>
      <c r="C5005" t="s">
        <v>79</v>
      </c>
      <c r="D5005" t="s">
        <v>36</v>
      </c>
      <c r="E5005" t="s">
        <v>42</v>
      </c>
      <c r="F5005" t="s">
        <v>56</v>
      </c>
      <c r="G5005" t="s">
        <v>29</v>
      </c>
      <c r="H5005" t="s">
        <v>38</v>
      </c>
      <c r="I5005" t="s">
        <v>39</v>
      </c>
      <c r="J5005" t="s">
        <v>31</v>
      </c>
      <c r="K5005" t="s">
        <v>32</v>
      </c>
      <c r="L5005" t="s">
        <v>40</v>
      </c>
      <c r="M5005" t="s">
        <v>82</v>
      </c>
      <c r="N5005">
        <v>2</v>
      </c>
      <c r="O5005" t="s">
        <v>35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20</v>
      </c>
      <c r="V5005">
        <v>19</v>
      </c>
      <c r="W5005">
        <v>5</v>
      </c>
      <c r="X5005">
        <v>1</v>
      </c>
      <c r="Y5005" t="s">
        <v>159</v>
      </c>
      <c r="Z5005" t="s">
        <v>211</v>
      </c>
    </row>
    <row r="5006" spans="1:26" x14ac:dyDescent="0.25">
      <c r="A5006" s="1">
        <v>43666.6875</v>
      </c>
      <c r="B5006" t="s">
        <v>24</v>
      </c>
      <c r="C5006" t="s">
        <v>25</v>
      </c>
      <c r="D5006" t="s">
        <v>26</v>
      </c>
      <c r="E5006" t="s">
        <v>27</v>
      </c>
      <c r="F5006" t="s">
        <v>28</v>
      </c>
      <c r="G5006" t="s">
        <v>29</v>
      </c>
      <c r="H5006" t="s">
        <v>38</v>
      </c>
      <c r="I5006" t="s">
        <v>39</v>
      </c>
      <c r="J5006" t="s">
        <v>31</v>
      </c>
      <c r="K5006" t="s">
        <v>32</v>
      </c>
      <c r="L5006" t="s">
        <v>40</v>
      </c>
      <c r="M5006" t="s">
        <v>34</v>
      </c>
      <c r="N5006">
        <v>2</v>
      </c>
      <c r="O5006" t="s">
        <v>35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20</v>
      </c>
      <c r="V5006">
        <v>16</v>
      </c>
      <c r="W5006">
        <v>7</v>
      </c>
      <c r="X5006">
        <v>7</v>
      </c>
      <c r="Y5006" t="s">
        <v>179</v>
      </c>
      <c r="Z5006" t="s">
        <v>209</v>
      </c>
    </row>
    <row r="5007" spans="1:26" x14ac:dyDescent="0.25">
      <c r="A5007" s="1">
        <v>44952.695138888892</v>
      </c>
      <c r="B5007" t="s">
        <v>24</v>
      </c>
      <c r="C5007" t="s">
        <v>66</v>
      </c>
      <c r="D5007" t="s">
        <v>26</v>
      </c>
      <c r="E5007" t="s">
        <v>27</v>
      </c>
      <c r="F5007" t="s">
        <v>28</v>
      </c>
      <c r="G5007" t="s">
        <v>29</v>
      </c>
      <c r="H5007" t="s">
        <v>68</v>
      </c>
      <c r="I5007" t="s">
        <v>39</v>
      </c>
      <c r="J5007" t="s">
        <v>46</v>
      </c>
      <c r="K5007" t="s">
        <v>32</v>
      </c>
      <c r="L5007" t="s">
        <v>40</v>
      </c>
      <c r="M5007" t="s">
        <v>58</v>
      </c>
      <c r="N5007">
        <v>2</v>
      </c>
      <c r="O5007" t="s">
        <v>47</v>
      </c>
      <c r="P5007">
        <v>10</v>
      </c>
      <c r="Q5007">
        <v>0</v>
      </c>
      <c r="R5007">
        <v>0</v>
      </c>
      <c r="S5007">
        <v>10</v>
      </c>
      <c r="T5007">
        <v>0</v>
      </c>
      <c r="U5007">
        <v>10</v>
      </c>
      <c r="V5007">
        <v>16</v>
      </c>
      <c r="W5007">
        <v>5</v>
      </c>
      <c r="X5007">
        <v>1</v>
      </c>
      <c r="Y5007" t="s">
        <v>160</v>
      </c>
      <c r="Z5007" t="s">
        <v>209</v>
      </c>
    </row>
    <row r="5008" spans="1:26" x14ac:dyDescent="0.25">
      <c r="A5008" s="1">
        <v>43213.689583333333</v>
      </c>
      <c r="B5008" t="s">
        <v>24</v>
      </c>
      <c r="C5008" t="s">
        <v>25</v>
      </c>
      <c r="D5008" t="s">
        <v>26</v>
      </c>
      <c r="E5008" t="s">
        <v>27</v>
      </c>
      <c r="F5008" t="s">
        <v>28</v>
      </c>
      <c r="G5008" t="s">
        <v>29</v>
      </c>
      <c r="H5008" t="s">
        <v>38</v>
      </c>
      <c r="I5008" t="s">
        <v>39</v>
      </c>
      <c r="J5008" t="s">
        <v>31</v>
      </c>
      <c r="K5008" t="s">
        <v>32</v>
      </c>
      <c r="L5008" t="s">
        <v>33</v>
      </c>
      <c r="M5008" t="s">
        <v>34</v>
      </c>
      <c r="N5008">
        <v>2</v>
      </c>
      <c r="O5008" t="s">
        <v>35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20</v>
      </c>
      <c r="V5008">
        <v>16</v>
      </c>
      <c r="W5008">
        <v>2</v>
      </c>
      <c r="X5008">
        <v>4</v>
      </c>
      <c r="Y5008" t="s">
        <v>177</v>
      </c>
      <c r="Z5008" t="s">
        <v>209</v>
      </c>
    </row>
    <row r="5009" spans="1:26" x14ac:dyDescent="0.25">
      <c r="A5009" s="1">
        <v>44471.611111111109</v>
      </c>
      <c r="B5009" t="s">
        <v>24</v>
      </c>
      <c r="C5009" t="s">
        <v>79</v>
      </c>
      <c r="D5009" t="s">
        <v>26</v>
      </c>
      <c r="E5009" t="s">
        <v>45</v>
      </c>
      <c r="F5009" t="s">
        <v>28</v>
      </c>
      <c r="G5009" t="s">
        <v>29</v>
      </c>
      <c r="H5009" t="s">
        <v>38</v>
      </c>
      <c r="I5009" t="s">
        <v>39</v>
      </c>
      <c r="J5009" t="s">
        <v>46</v>
      </c>
      <c r="K5009" t="s">
        <v>32</v>
      </c>
      <c r="L5009" t="s">
        <v>40</v>
      </c>
      <c r="M5009" t="s">
        <v>34</v>
      </c>
      <c r="N5009">
        <v>2</v>
      </c>
      <c r="O5009" t="s">
        <v>35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40</v>
      </c>
      <c r="V5009">
        <v>14</v>
      </c>
      <c r="W5009">
        <v>7</v>
      </c>
      <c r="X5009">
        <v>10</v>
      </c>
      <c r="Y5009" t="s">
        <v>195</v>
      </c>
      <c r="Z5009" t="s">
        <v>208</v>
      </c>
    </row>
    <row r="5010" spans="1:26" x14ac:dyDescent="0.25">
      <c r="A5010" s="1">
        <v>43921.625</v>
      </c>
      <c r="B5010" t="s">
        <v>24</v>
      </c>
      <c r="C5010" t="s">
        <v>79</v>
      </c>
      <c r="D5010" t="s">
        <v>26</v>
      </c>
      <c r="E5010" t="s">
        <v>64</v>
      </c>
      <c r="F5010" t="s">
        <v>28</v>
      </c>
      <c r="G5010" t="s">
        <v>29</v>
      </c>
      <c r="H5010" t="s">
        <v>38</v>
      </c>
      <c r="I5010" t="s">
        <v>39</v>
      </c>
      <c r="J5010" t="s">
        <v>31</v>
      </c>
      <c r="K5010" t="s">
        <v>32</v>
      </c>
      <c r="L5010" t="s">
        <v>40</v>
      </c>
      <c r="M5010" t="s">
        <v>77</v>
      </c>
      <c r="N5010">
        <v>2</v>
      </c>
      <c r="O5010" t="s">
        <v>35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20</v>
      </c>
      <c r="V5010">
        <v>15</v>
      </c>
      <c r="W5010">
        <v>3</v>
      </c>
      <c r="X5010">
        <v>3</v>
      </c>
      <c r="Y5010" t="s">
        <v>157</v>
      </c>
      <c r="Z5010" t="s">
        <v>209</v>
      </c>
    </row>
    <row r="5011" spans="1:26" x14ac:dyDescent="0.25">
      <c r="A5011" s="1">
        <v>43787.4375</v>
      </c>
      <c r="B5011" t="s">
        <v>24</v>
      </c>
      <c r="C5011" t="s">
        <v>25</v>
      </c>
      <c r="D5011" t="s">
        <v>26</v>
      </c>
      <c r="E5011" t="s">
        <v>27</v>
      </c>
      <c r="F5011" t="s">
        <v>28</v>
      </c>
      <c r="G5011" t="s">
        <v>29</v>
      </c>
      <c r="H5011" t="s">
        <v>38</v>
      </c>
      <c r="I5011" t="s">
        <v>39</v>
      </c>
      <c r="J5011" t="s">
        <v>46</v>
      </c>
      <c r="K5011" t="s">
        <v>32</v>
      </c>
      <c r="L5011" t="s">
        <v>40</v>
      </c>
      <c r="M5011" t="s">
        <v>62</v>
      </c>
      <c r="N5011">
        <v>2</v>
      </c>
      <c r="O5011" t="s">
        <v>35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20</v>
      </c>
      <c r="V5011">
        <v>10</v>
      </c>
      <c r="W5011">
        <v>2</v>
      </c>
      <c r="X5011">
        <v>11</v>
      </c>
      <c r="Y5011" t="s">
        <v>177</v>
      </c>
      <c r="Z5011" t="s">
        <v>209</v>
      </c>
    </row>
    <row r="5012" spans="1:26" x14ac:dyDescent="0.25">
      <c r="A5012" s="1">
        <v>43165.458333333336</v>
      </c>
      <c r="B5012" t="s">
        <v>24</v>
      </c>
      <c r="C5012" t="s">
        <v>25</v>
      </c>
      <c r="D5012" t="s">
        <v>26</v>
      </c>
      <c r="E5012" t="s">
        <v>42</v>
      </c>
      <c r="F5012" t="s">
        <v>56</v>
      </c>
      <c r="G5012" t="s">
        <v>29</v>
      </c>
      <c r="H5012" t="s">
        <v>38</v>
      </c>
      <c r="I5012" t="s">
        <v>39</v>
      </c>
      <c r="J5012" t="s">
        <v>31</v>
      </c>
      <c r="K5012" t="s">
        <v>32</v>
      </c>
      <c r="L5012" t="s">
        <v>40</v>
      </c>
      <c r="M5012" t="s">
        <v>82</v>
      </c>
      <c r="N5012">
        <v>2</v>
      </c>
      <c r="O5012" t="s">
        <v>35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20</v>
      </c>
      <c r="V5012">
        <v>11</v>
      </c>
      <c r="W5012">
        <v>3</v>
      </c>
      <c r="X5012">
        <v>3</v>
      </c>
      <c r="Y5012" t="s">
        <v>173</v>
      </c>
      <c r="Z5012" t="s">
        <v>208</v>
      </c>
    </row>
    <row r="5013" spans="1:26" x14ac:dyDescent="0.25">
      <c r="A5013" s="1">
        <v>44408.989583333336</v>
      </c>
      <c r="B5013" t="s">
        <v>24</v>
      </c>
      <c r="C5013" t="s">
        <v>25</v>
      </c>
      <c r="D5013" t="s">
        <v>36</v>
      </c>
      <c r="E5013" t="s">
        <v>27</v>
      </c>
      <c r="F5013" t="s">
        <v>37</v>
      </c>
      <c r="G5013" t="s">
        <v>29</v>
      </c>
      <c r="H5013" t="s">
        <v>38</v>
      </c>
      <c r="I5013" t="s">
        <v>39</v>
      </c>
      <c r="J5013" t="s">
        <v>46</v>
      </c>
      <c r="K5013" t="s">
        <v>32</v>
      </c>
      <c r="L5013" t="s">
        <v>40</v>
      </c>
      <c r="M5013" t="s">
        <v>41</v>
      </c>
      <c r="N5013">
        <v>2</v>
      </c>
      <c r="O5013" t="s">
        <v>35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40</v>
      </c>
      <c r="V5013">
        <v>23</v>
      </c>
      <c r="W5013">
        <v>7</v>
      </c>
      <c r="X5013">
        <v>7</v>
      </c>
      <c r="Y5013" t="s">
        <v>184</v>
      </c>
      <c r="Z5013" t="s">
        <v>209</v>
      </c>
    </row>
    <row r="5014" spans="1:26" x14ac:dyDescent="0.25">
      <c r="A5014" s="1">
        <v>44706.618055555555</v>
      </c>
      <c r="B5014" t="s">
        <v>59</v>
      </c>
      <c r="C5014" t="s">
        <v>30</v>
      </c>
      <c r="D5014" t="s">
        <v>36</v>
      </c>
      <c r="E5014" t="s">
        <v>45</v>
      </c>
      <c r="F5014" t="s">
        <v>37</v>
      </c>
      <c r="G5014" t="s">
        <v>29</v>
      </c>
      <c r="H5014" t="s">
        <v>30</v>
      </c>
      <c r="I5014" t="s">
        <v>30</v>
      </c>
      <c r="J5014" t="s">
        <v>31</v>
      </c>
      <c r="K5014" t="s">
        <v>32</v>
      </c>
      <c r="L5014" t="s">
        <v>40</v>
      </c>
      <c r="M5014" t="s">
        <v>58</v>
      </c>
      <c r="N5014">
        <v>2</v>
      </c>
      <c r="O5014" t="s">
        <v>35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20</v>
      </c>
      <c r="V5014">
        <v>14</v>
      </c>
      <c r="W5014">
        <v>4</v>
      </c>
      <c r="X5014">
        <v>5</v>
      </c>
      <c r="Y5014" t="s">
        <v>195</v>
      </c>
      <c r="Z5014" t="s">
        <v>208</v>
      </c>
    </row>
    <row r="5015" spans="1:26" x14ac:dyDescent="0.25">
      <c r="A5015" s="1">
        <v>44120.825694444444</v>
      </c>
      <c r="B5015" t="s">
        <v>59</v>
      </c>
      <c r="C5015" t="s">
        <v>25</v>
      </c>
      <c r="D5015" t="s">
        <v>78</v>
      </c>
      <c r="E5015" t="s">
        <v>42</v>
      </c>
      <c r="F5015" t="s">
        <v>28</v>
      </c>
      <c r="G5015" t="s">
        <v>29</v>
      </c>
      <c r="H5015" t="s">
        <v>30</v>
      </c>
      <c r="I5015" t="s">
        <v>30</v>
      </c>
      <c r="J5015" t="s">
        <v>31</v>
      </c>
      <c r="K5015" t="s">
        <v>32</v>
      </c>
      <c r="L5015" t="s">
        <v>73</v>
      </c>
      <c r="M5015" t="s">
        <v>82</v>
      </c>
      <c r="N5015">
        <v>2</v>
      </c>
      <c r="O5015" t="s">
        <v>35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30</v>
      </c>
      <c r="V5015">
        <v>19</v>
      </c>
      <c r="W5015">
        <v>6</v>
      </c>
      <c r="X5015">
        <v>10</v>
      </c>
      <c r="Y5015" t="s">
        <v>179</v>
      </c>
      <c r="Z5015" t="s">
        <v>209</v>
      </c>
    </row>
    <row r="5016" spans="1:26" x14ac:dyDescent="0.25">
      <c r="A5016" s="1">
        <v>43219.668749999997</v>
      </c>
      <c r="B5016" t="s">
        <v>59</v>
      </c>
      <c r="C5016" t="s">
        <v>25</v>
      </c>
      <c r="D5016" t="s">
        <v>26</v>
      </c>
      <c r="E5016" t="s">
        <v>71</v>
      </c>
      <c r="F5016" t="s">
        <v>56</v>
      </c>
      <c r="G5016" t="s">
        <v>29</v>
      </c>
      <c r="H5016" t="s">
        <v>38</v>
      </c>
      <c r="I5016" t="s">
        <v>39</v>
      </c>
      <c r="J5016" t="s">
        <v>46</v>
      </c>
      <c r="K5016" t="s">
        <v>32</v>
      </c>
      <c r="L5016" t="s">
        <v>40</v>
      </c>
      <c r="M5016" t="s">
        <v>58</v>
      </c>
      <c r="N5016">
        <v>2</v>
      </c>
      <c r="O5016" t="s">
        <v>47</v>
      </c>
      <c r="P5016">
        <v>10</v>
      </c>
      <c r="Q5016">
        <v>0</v>
      </c>
      <c r="R5016">
        <v>0</v>
      </c>
      <c r="S5016">
        <v>10</v>
      </c>
      <c r="T5016">
        <v>0</v>
      </c>
      <c r="U5016">
        <v>10</v>
      </c>
      <c r="V5016">
        <v>16</v>
      </c>
      <c r="W5016">
        <v>1</v>
      </c>
      <c r="X5016">
        <v>4</v>
      </c>
      <c r="Y5016" t="s">
        <v>195</v>
      </c>
      <c r="Z5016" t="s">
        <v>209</v>
      </c>
    </row>
    <row r="5017" spans="1:26" x14ac:dyDescent="0.25">
      <c r="A5017" s="1">
        <v>43678.083333333336</v>
      </c>
      <c r="B5017" t="s">
        <v>24</v>
      </c>
      <c r="C5017" t="s">
        <v>25</v>
      </c>
      <c r="D5017" t="s">
        <v>36</v>
      </c>
      <c r="E5017" t="s">
        <v>45</v>
      </c>
      <c r="F5017" t="s">
        <v>96</v>
      </c>
      <c r="G5017" t="s">
        <v>29</v>
      </c>
      <c r="H5017" t="s">
        <v>38</v>
      </c>
      <c r="I5017" t="s">
        <v>39</v>
      </c>
      <c r="J5017" t="s">
        <v>46</v>
      </c>
      <c r="K5017" t="s">
        <v>32</v>
      </c>
      <c r="L5017" t="s">
        <v>40</v>
      </c>
      <c r="M5017" t="s">
        <v>34</v>
      </c>
      <c r="N5017">
        <v>3</v>
      </c>
      <c r="O5017" t="s">
        <v>35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30</v>
      </c>
      <c r="V5017">
        <v>2</v>
      </c>
      <c r="W5017">
        <v>5</v>
      </c>
      <c r="X5017">
        <v>8</v>
      </c>
      <c r="Y5017" t="s">
        <v>168</v>
      </c>
      <c r="Z5017" t="s">
        <v>209</v>
      </c>
    </row>
    <row r="5018" spans="1:26" x14ac:dyDescent="0.25">
      <c r="A5018" s="1">
        <v>45203.636805555558</v>
      </c>
      <c r="B5018" t="s">
        <v>24</v>
      </c>
      <c r="C5018" t="s">
        <v>25</v>
      </c>
      <c r="D5018" t="s">
        <v>26</v>
      </c>
      <c r="E5018" t="s">
        <v>27</v>
      </c>
      <c r="F5018" t="s">
        <v>28</v>
      </c>
      <c r="G5018" t="s">
        <v>102</v>
      </c>
      <c r="H5018" t="s">
        <v>38</v>
      </c>
      <c r="I5018" t="s">
        <v>39</v>
      </c>
      <c r="J5018" t="s">
        <v>31</v>
      </c>
      <c r="K5018" t="s">
        <v>32</v>
      </c>
      <c r="L5018" t="s">
        <v>33</v>
      </c>
      <c r="M5018" t="s">
        <v>58</v>
      </c>
      <c r="N5018">
        <v>2</v>
      </c>
      <c r="O5018" t="s">
        <v>35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30</v>
      </c>
      <c r="V5018">
        <v>15</v>
      </c>
      <c r="W5018">
        <v>4</v>
      </c>
      <c r="X5018">
        <v>10</v>
      </c>
      <c r="Y5018" t="s">
        <v>167</v>
      </c>
      <c r="Z5018" t="s">
        <v>209</v>
      </c>
    </row>
    <row r="5019" spans="1:26" x14ac:dyDescent="0.25">
      <c r="A5019" s="1">
        <v>44736.541666666664</v>
      </c>
      <c r="B5019" t="s">
        <v>24</v>
      </c>
      <c r="C5019" t="s">
        <v>25</v>
      </c>
      <c r="D5019" t="s">
        <v>26</v>
      </c>
      <c r="E5019" t="s">
        <v>45</v>
      </c>
      <c r="F5019" t="s">
        <v>37</v>
      </c>
      <c r="G5019" t="s">
        <v>29</v>
      </c>
      <c r="H5019" t="s">
        <v>38</v>
      </c>
      <c r="I5019" t="s">
        <v>39</v>
      </c>
      <c r="J5019" t="s">
        <v>46</v>
      </c>
      <c r="K5019" t="s">
        <v>32</v>
      </c>
      <c r="L5019" t="s">
        <v>40</v>
      </c>
      <c r="M5019" t="s">
        <v>83</v>
      </c>
      <c r="N5019">
        <v>2</v>
      </c>
      <c r="O5019" t="s">
        <v>47</v>
      </c>
      <c r="P5019">
        <v>10</v>
      </c>
      <c r="Q5019">
        <v>0</v>
      </c>
      <c r="R5019">
        <v>0</v>
      </c>
      <c r="S5019">
        <v>10</v>
      </c>
      <c r="T5019">
        <v>0</v>
      </c>
      <c r="U5019">
        <v>30</v>
      </c>
      <c r="V5019">
        <v>13</v>
      </c>
      <c r="W5019">
        <v>6</v>
      </c>
      <c r="X5019">
        <v>6</v>
      </c>
      <c r="Y5019" t="s">
        <v>173</v>
      </c>
      <c r="Z5019" t="s">
        <v>209</v>
      </c>
    </row>
    <row r="5020" spans="1:26" x14ac:dyDescent="0.25">
      <c r="A5020" s="1">
        <v>45044.75</v>
      </c>
      <c r="B5020" t="s">
        <v>30</v>
      </c>
      <c r="C5020" t="s">
        <v>25</v>
      </c>
      <c r="D5020" t="s">
        <v>26</v>
      </c>
      <c r="E5020" t="s">
        <v>86</v>
      </c>
      <c r="F5020" t="s">
        <v>28</v>
      </c>
      <c r="G5020" t="s">
        <v>29</v>
      </c>
      <c r="H5020" t="s">
        <v>38</v>
      </c>
      <c r="I5020" t="s">
        <v>39</v>
      </c>
      <c r="J5020" t="s">
        <v>31</v>
      </c>
      <c r="K5020" t="s">
        <v>53</v>
      </c>
      <c r="L5020" t="s">
        <v>33</v>
      </c>
      <c r="M5020" t="s">
        <v>62</v>
      </c>
      <c r="N5020">
        <v>2</v>
      </c>
      <c r="O5020" t="s">
        <v>35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20</v>
      </c>
      <c r="V5020">
        <v>18</v>
      </c>
      <c r="W5020">
        <v>6</v>
      </c>
      <c r="X5020">
        <v>4</v>
      </c>
      <c r="Y5020" t="s">
        <v>198</v>
      </c>
      <c r="Z5020" t="s">
        <v>211</v>
      </c>
    </row>
    <row r="5021" spans="1:26" x14ac:dyDescent="0.25">
      <c r="A5021" s="1">
        <v>45155.708333333336</v>
      </c>
      <c r="B5021" t="s">
        <v>49</v>
      </c>
      <c r="C5021" t="s">
        <v>25</v>
      </c>
      <c r="D5021" t="s">
        <v>26</v>
      </c>
      <c r="E5021" t="s">
        <v>84</v>
      </c>
      <c r="F5021" t="s">
        <v>28</v>
      </c>
      <c r="G5021" t="s">
        <v>29</v>
      </c>
      <c r="H5021" t="s">
        <v>38</v>
      </c>
      <c r="I5021" t="s">
        <v>39</v>
      </c>
      <c r="J5021" t="s">
        <v>46</v>
      </c>
      <c r="K5021" t="s">
        <v>53</v>
      </c>
      <c r="L5021" t="s">
        <v>73</v>
      </c>
      <c r="M5021" t="s">
        <v>58</v>
      </c>
      <c r="N5021">
        <v>2</v>
      </c>
      <c r="O5021" t="s">
        <v>47</v>
      </c>
      <c r="P5021">
        <v>10</v>
      </c>
      <c r="Q5021">
        <v>0</v>
      </c>
      <c r="R5021">
        <v>0</v>
      </c>
      <c r="S5021">
        <v>10</v>
      </c>
      <c r="T5021">
        <v>0</v>
      </c>
      <c r="U5021">
        <v>30</v>
      </c>
      <c r="V5021">
        <v>17</v>
      </c>
      <c r="W5021">
        <v>5</v>
      </c>
      <c r="X5021">
        <v>8</v>
      </c>
      <c r="Y5021" t="s">
        <v>195</v>
      </c>
      <c r="Z5021" t="s">
        <v>209</v>
      </c>
    </row>
    <row r="5022" spans="1:26" x14ac:dyDescent="0.25">
      <c r="A5022" s="1">
        <v>43681.9375</v>
      </c>
      <c r="B5022" t="s">
        <v>49</v>
      </c>
      <c r="C5022" t="s">
        <v>25</v>
      </c>
      <c r="D5022" t="s">
        <v>36</v>
      </c>
      <c r="E5022" t="s">
        <v>27</v>
      </c>
      <c r="F5022" t="s">
        <v>37</v>
      </c>
      <c r="G5022" t="s">
        <v>29</v>
      </c>
      <c r="H5022" t="s">
        <v>38</v>
      </c>
      <c r="I5022" t="s">
        <v>39</v>
      </c>
      <c r="J5022" t="s">
        <v>46</v>
      </c>
      <c r="K5022" t="s">
        <v>32</v>
      </c>
      <c r="L5022" t="s">
        <v>40</v>
      </c>
      <c r="M5022" t="s">
        <v>58</v>
      </c>
      <c r="N5022">
        <v>2</v>
      </c>
      <c r="O5022" t="s">
        <v>35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20</v>
      </c>
      <c r="V5022">
        <v>22</v>
      </c>
      <c r="W5022">
        <v>1</v>
      </c>
      <c r="X5022">
        <v>8</v>
      </c>
      <c r="Y5022" t="s">
        <v>191</v>
      </c>
      <c r="Z5022" t="s">
        <v>209</v>
      </c>
    </row>
    <row r="5023" spans="1:26" x14ac:dyDescent="0.25">
      <c r="A5023" s="1">
        <v>43961.847222222219</v>
      </c>
      <c r="B5023" t="s">
        <v>49</v>
      </c>
      <c r="C5023" t="s">
        <v>50</v>
      </c>
      <c r="D5023" t="s">
        <v>36</v>
      </c>
      <c r="E5023" t="s">
        <v>42</v>
      </c>
      <c r="F5023" t="s">
        <v>43</v>
      </c>
      <c r="G5023" t="s">
        <v>29</v>
      </c>
      <c r="H5023" t="s">
        <v>52</v>
      </c>
      <c r="I5023" t="s">
        <v>39</v>
      </c>
      <c r="J5023" t="s">
        <v>46</v>
      </c>
      <c r="K5023" t="s">
        <v>32</v>
      </c>
      <c r="L5023" t="s">
        <v>40</v>
      </c>
      <c r="M5023" t="s">
        <v>91</v>
      </c>
      <c r="N5023">
        <v>2</v>
      </c>
      <c r="O5023" t="s">
        <v>35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30</v>
      </c>
      <c r="V5023">
        <v>20</v>
      </c>
      <c r="W5023">
        <v>1</v>
      </c>
      <c r="X5023">
        <v>5</v>
      </c>
      <c r="Y5023" t="s">
        <v>195</v>
      </c>
      <c r="Z5023" t="s">
        <v>208</v>
      </c>
    </row>
    <row r="5024" spans="1:26" x14ac:dyDescent="0.25">
      <c r="A5024" s="1">
        <v>44370.697916666664</v>
      </c>
      <c r="B5024" t="s">
        <v>49</v>
      </c>
      <c r="C5024" t="s">
        <v>25</v>
      </c>
      <c r="D5024" t="s">
        <v>26</v>
      </c>
      <c r="E5024" t="s">
        <v>27</v>
      </c>
      <c r="F5024" t="s">
        <v>56</v>
      </c>
      <c r="G5024" t="s">
        <v>29</v>
      </c>
      <c r="H5024" t="s">
        <v>38</v>
      </c>
      <c r="I5024" t="s">
        <v>39</v>
      </c>
      <c r="J5024" t="s">
        <v>31</v>
      </c>
      <c r="K5024" t="s">
        <v>53</v>
      </c>
      <c r="L5024" t="s">
        <v>33</v>
      </c>
      <c r="M5024" t="s">
        <v>34</v>
      </c>
      <c r="N5024">
        <v>2</v>
      </c>
      <c r="O5024" t="s">
        <v>35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20</v>
      </c>
      <c r="V5024">
        <v>16</v>
      </c>
      <c r="W5024">
        <v>4</v>
      </c>
      <c r="X5024">
        <v>6</v>
      </c>
      <c r="Y5024" t="s">
        <v>195</v>
      </c>
      <c r="Z5024" t="s">
        <v>211</v>
      </c>
    </row>
    <row r="5025" spans="1:26" x14ac:dyDescent="0.25">
      <c r="A5025" s="1">
        <v>43516.791666666664</v>
      </c>
      <c r="B5025" t="s">
        <v>49</v>
      </c>
      <c r="C5025" t="s">
        <v>25</v>
      </c>
      <c r="D5025" t="s">
        <v>26</v>
      </c>
      <c r="E5025" t="s">
        <v>27</v>
      </c>
      <c r="F5025" t="s">
        <v>56</v>
      </c>
      <c r="G5025" t="s">
        <v>29</v>
      </c>
      <c r="H5025" t="s">
        <v>38</v>
      </c>
      <c r="I5025" t="s">
        <v>39</v>
      </c>
      <c r="J5025" t="s">
        <v>31</v>
      </c>
      <c r="K5025" t="s">
        <v>32</v>
      </c>
      <c r="L5025" t="s">
        <v>33</v>
      </c>
      <c r="M5025" t="s">
        <v>34</v>
      </c>
      <c r="N5025">
        <v>2</v>
      </c>
      <c r="O5025" t="s">
        <v>35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20</v>
      </c>
      <c r="V5025">
        <v>19</v>
      </c>
      <c r="W5025">
        <v>4</v>
      </c>
      <c r="X5025">
        <v>2</v>
      </c>
      <c r="Y5025" t="s">
        <v>180</v>
      </c>
      <c r="Z5025" t="s">
        <v>209</v>
      </c>
    </row>
    <row r="5026" spans="1:26" x14ac:dyDescent="0.25">
      <c r="A5026" s="1">
        <v>43109.345833333333</v>
      </c>
      <c r="B5026" t="s">
        <v>49</v>
      </c>
      <c r="C5026" t="s">
        <v>50</v>
      </c>
      <c r="D5026" t="s">
        <v>26</v>
      </c>
      <c r="E5026" t="s">
        <v>45</v>
      </c>
      <c r="F5026" t="s">
        <v>28</v>
      </c>
      <c r="G5026" t="s">
        <v>29</v>
      </c>
      <c r="H5026" t="s">
        <v>52</v>
      </c>
      <c r="I5026" t="s">
        <v>39</v>
      </c>
      <c r="J5026" t="s">
        <v>46</v>
      </c>
      <c r="K5026" t="s">
        <v>32</v>
      </c>
      <c r="L5026" t="s">
        <v>40</v>
      </c>
      <c r="M5026" t="s">
        <v>34</v>
      </c>
      <c r="N5026">
        <v>2</v>
      </c>
      <c r="O5026" t="s">
        <v>47</v>
      </c>
      <c r="P5026">
        <v>20</v>
      </c>
      <c r="Q5026">
        <v>0</v>
      </c>
      <c r="R5026">
        <v>0</v>
      </c>
      <c r="S5026">
        <v>10</v>
      </c>
      <c r="T5026">
        <v>10</v>
      </c>
      <c r="U5026">
        <v>30</v>
      </c>
      <c r="V5026">
        <v>8</v>
      </c>
      <c r="W5026">
        <v>3</v>
      </c>
      <c r="X5026">
        <v>1</v>
      </c>
      <c r="Y5026" t="s">
        <v>179</v>
      </c>
      <c r="Z5026" t="s">
        <v>209</v>
      </c>
    </row>
    <row r="5027" spans="1:26" x14ac:dyDescent="0.25">
      <c r="A5027" s="1">
        <v>45012.836805555555</v>
      </c>
      <c r="B5027" t="s">
        <v>24</v>
      </c>
      <c r="C5027" t="s">
        <v>25</v>
      </c>
      <c r="D5027" t="s">
        <v>78</v>
      </c>
      <c r="E5027" t="s">
        <v>45</v>
      </c>
      <c r="F5027" t="s">
        <v>37</v>
      </c>
      <c r="G5027" t="s">
        <v>29</v>
      </c>
      <c r="H5027" t="s">
        <v>38</v>
      </c>
      <c r="I5027" t="s">
        <v>39</v>
      </c>
      <c r="J5027" t="s">
        <v>46</v>
      </c>
      <c r="K5027" t="s">
        <v>32</v>
      </c>
      <c r="L5027" t="s">
        <v>40</v>
      </c>
      <c r="M5027" t="s">
        <v>83</v>
      </c>
      <c r="N5027">
        <v>2</v>
      </c>
      <c r="O5027" t="s">
        <v>47</v>
      </c>
      <c r="P5027">
        <v>20</v>
      </c>
      <c r="Q5027">
        <v>0</v>
      </c>
      <c r="R5027">
        <v>0</v>
      </c>
      <c r="S5027">
        <v>20</v>
      </c>
      <c r="T5027">
        <v>0</v>
      </c>
      <c r="U5027">
        <v>10</v>
      </c>
      <c r="V5027">
        <v>20</v>
      </c>
      <c r="W5027">
        <v>2</v>
      </c>
      <c r="X5027">
        <v>3</v>
      </c>
      <c r="Y5027" t="s">
        <v>193</v>
      </c>
      <c r="Z5027" t="s">
        <v>209</v>
      </c>
    </row>
    <row r="5028" spans="1:26" x14ac:dyDescent="0.25">
      <c r="A5028" s="1">
        <v>42298.427083333336</v>
      </c>
      <c r="B5028" t="s">
        <v>59</v>
      </c>
      <c r="C5028" t="s">
        <v>25</v>
      </c>
      <c r="D5028" t="s">
        <v>26</v>
      </c>
      <c r="E5028" t="s">
        <v>42</v>
      </c>
      <c r="F5028" t="s">
        <v>56</v>
      </c>
      <c r="G5028" t="s">
        <v>29</v>
      </c>
      <c r="H5028" t="s">
        <v>38</v>
      </c>
      <c r="I5028" t="s">
        <v>39</v>
      </c>
      <c r="J5028" t="s">
        <v>31</v>
      </c>
      <c r="K5028" t="s">
        <v>32</v>
      </c>
      <c r="L5028" t="s">
        <v>33</v>
      </c>
      <c r="M5028" t="s">
        <v>34</v>
      </c>
      <c r="N5028">
        <v>3</v>
      </c>
      <c r="O5028" t="s">
        <v>35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50</v>
      </c>
      <c r="V5028">
        <v>10</v>
      </c>
      <c r="W5028">
        <v>4</v>
      </c>
      <c r="X5028">
        <v>10</v>
      </c>
      <c r="Y5028" t="s">
        <v>163</v>
      </c>
      <c r="Z5028" t="s">
        <v>209</v>
      </c>
    </row>
    <row r="5029" spans="1:26" x14ac:dyDescent="0.25">
      <c r="A5029" s="1">
        <v>42821.274305555555</v>
      </c>
      <c r="B5029" t="s">
        <v>24</v>
      </c>
      <c r="C5029" t="s">
        <v>50</v>
      </c>
      <c r="D5029" t="s">
        <v>26</v>
      </c>
      <c r="E5029" t="s">
        <v>27</v>
      </c>
      <c r="F5029" t="s">
        <v>65</v>
      </c>
      <c r="G5029" t="s">
        <v>29</v>
      </c>
      <c r="H5029" t="s">
        <v>52</v>
      </c>
      <c r="I5029" t="s">
        <v>39</v>
      </c>
      <c r="J5029" t="s">
        <v>31</v>
      </c>
      <c r="K5029" t="s">
        <v>32</v>
      </c>
      <c r="L5029" t="s">
        <v>40</v>
      </c>
      <c r="M5029" t="s">
        <v>34</v>
      </c>
      <c r="N5029">
        <v>2</v>
      </c>
      <c r="O5029" t="s">
        <v>35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20</v>
      </c>
      <c r="V5029">
        <v>6</v>
      </c>
      <c r="W5029">
        <v>2</v>
      </c>
      <c r="X5029">
        <v>3</v>
      </c>
      <c r="Y5029" t="s">
        <v>173</v>
      </c>
      <c r="Z5029" t="s">
        <v>209</v>
      </c>
    </row>
    <row r="5030" spans="1:26" x14ac:dyDescent="0.25">
      <c r="A5030" s="1">
        <v>45335.819444444445</v>
      </c>
      <c r="B5030" t="s">
        <v>49</v>
      </c>
      <c r="C5030" t="s">
        <v>25</v>
      </c>
      <c r="D5030" t="s">
        <v>36</v>
      </c>
      <c r="E5030" t="s">
        <v>27</v>
      </c>
      <c r="F5030" t="s">
        <v>28</v>
      </c>
      <c r="G5030" t="s">
        <v>29</v>
      </c>
      <c r="H5030" t="s">
        <v>38</v>
      </c>
      <c r="I5030" t="s">
        <v>39</v>
      </c>
      <c r="J5030" t="s">
        <v>31</v>
      </c>
      <c r="K5030" t="s">
        <v>53</v>
      </c>
      <c r="L5030" t="s">
        <v>33</v>
      </c>
      <c r="M5030" t="s">
        <v>41</v>
      </c>
      <c r="N5030">
        <v>2</v>
      </c>
      <c r="O5030" t="s">
        <v>35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20</v>
      </c>
      <c r="V5030">
        <v>19</v>
      </c>
      <c r="W5030">
        <v>3</v>
      </c>
      <c r="X5030">
        <v>2</v>
      </c>
      <c r="Y5030" t="s">
        <v>194</v>
      </c>
      <c r="Z5030" t="s">
        <v>210</v>
      </c>
    </row>
    <row r="5031" spans="1:26" x14ac:dyDescent="0.25">
      <c r="A5031" s="1">
        <v>42444.736111111109</v>
      </c>
      <c r="B5031" t="s">
        <v>24</v>
      </c>
      <c r="C5031" t="s">
        <v>25</v>
      </c>
      <c r="D5031" t="s">
        <v>26</v>
      </c>
      <c r="E5031" t="s">
        <v>45</v>
      </c>
      <c r="F5031" t="s">
        <v>28</v>
      </c>
      <c r="G5031" t="s">
        <v>29</v>
      </c>
      <c r="H5031" t="s">
        <v>38</v>
      </c>
      <c r="I5031" t="s">
        <v>39</v>
      </c>
      <c r="J5031" t="s">
        <v>31</v>
      </c>
      <c r="K5031" t="s">
        <v>32</v>
      </c>
      <c r="L5031" t="s">
        <v>40</v>
      </c>
      <c r="M5031" t="s">
        <v>55</v>
      </c>
      <c r="N5031">
        <v>2</v>
      </c>
      <c r="O5031" t="s">
        <v>35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50</v>
      </c>
      <c r="V5031">
        <v>17</v>
      </c>
      <c r="W5031">
        <v>3</v>
      </c>
      <c r="X5031">
        <v>3</v>
      </c>
      <c r="Y5031" t="s">
        <v>180</v>
      </c>
      <c r="Z5031" t="s">
        <v>209</v>
      </c>
    </row>
    <row r="5032" spans="1:26" x14ac:dyDescent="0.25">
      <c r="A5032" s="1">
        <v>44767.888194444444</v>
      </c>
      <c r="B5032" t="s">
        <v>24</v>
      </c>
      <c r="C5032" t="s">
        <v>25</v>
      </c>
      <c r="D5032" t="s">
        <v>36</v>
      </c>
      <c r="E5032" t="s">
        <v>42</v>
      </c>
      <c r="F5032" t="s">
        <v>56</v>
      </c>
      <c r="G5032" t="s">
        <v>29</v>
      </c>
      <c r="H5032" t="s">
        <v>38</v>
      </c>
      <c r="I5032" t="s">
        <v>39</v>
      </c>
      <c r="J5032" t="s">
        <v>31</v>
      </c>
      <c r="K5032" t="s">
        <v>32</v>
      </c>
      <c r="L5032" t="s">
        <v>40</v>
      </c>
      <c r="M5032" t="s">
        <v>44</v>
      </c>
      <c r="N5032">
        <v>2</v>
      </c>
      <c r="O5032" t="s">
        <v>35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20</v>
      </c>
      <c r="V5032">
        <v>21</v>
      </c>
      <c r="W5032">
        <v>2</v>
      </c>
      <c r="X5032">
        <v>7</v>
      </c>
      <c r="Y5032" t="s">
        <v>175</v>
      </c>
      <c r="Z5032" t="s">
        <v>210</v>
      </c>
    </row>
    <row r="5033" spans="1:26" x14ac:dyDescent="0.25">
      <c r="A5033" s="1">
        <v>45453.859722222223</v>
      </c>
      <c r="B5033" t="s">
        <v>49</v>
      </c>
      <c r="C5033" t="s">
        <v>25</v>
      </c>
      <c r="D5033" t="s">
        <v>60</v>
      </c>
      <c r="E5033" t="s">
        <v>71</v>
      </c>
      <c r="F5033" t="s">
        <v>90</v>
      </c>
      <c r="G5033" t="s">
        <v>29</v>
      </c>
      <c r="H5033" t="s">
        <v>38</v>
      </c>
      <c r="I5033" t="s">
        <v>39</v>
      </c>
      <c r="J5033" t="s">
        <v>46</v>
      </c>
      <c r="K5033" t="s">
        <v>32</v>
      </c>
      <c r="L5033" t="s">
        <v>40</v>
      </c>
      <c r="M5033" t="s">
        <v>58</v>
      </c>
      <c r="N5033">
        <v>2</v>
      </c>
      <c r="O5033" t="s">
        <v>47</v>
      </c>
      <c r="P5033">
        <v>10</v>
      </c>
      <c r="Q5033">
        <v>0</v>
      </c>
      <c r="R5033">
        <v>0</v>
      </c>
      <c r="S5033">
        <v>10</v>
      </c>
      <c r="T5033">
        <v>0</v>
      </c>
      <c r="U5033">
        <v>10</v>
      </c>
      <c r="V5033">
        <v>20</v>
      </c>
      <c r="W5033">
        <v>2</v>
      </c>
      <c r="X5033">
        <v>6</v>
      </c>
      <c r="Y5033" t="s">
        <v>176</v>
      </c>
      <c r="Z5033" t="s">
        <v>209</v>
      </c>
    </row>
    <row r="5034" spans="1:26" x14ac:dyDescent="0.25">
      <c r="A5034" s="1">
        <v>43708.535416666666</v>
      </c>
      <c r="B5034" t="s">
        <v>49</v>
      </c>
      <c r="C5034" t="s">
        <v>25</v>
      </c>
      <c r="D5034" t="s">
        <v>26</v>
      </c>
      <c r="E5034" t="s">
        <v>27</v>
      </c>
      <c r="F5034" t="s">
        <v>28</v>
      </c>
      <c r="G5034" t="s">
        <v>29</v>
      </c>
      <c r="H5034" t="s">
        <v>38</v>
      </c>
      <c r="I5034" t="s">
        <v>39</v>
      </c>
      <c r="J5034" t="s">
        <v>46</v>
      </c>
      <c r="K5034" t="s">
        <v>32</v>
      </c>
      <c r="L5034" t="s">
        <v>40</v>
      </c>
      <c r="M5034" t="s">
        <v>58</v>
      </c>
      <c r="N5034">
        <v>2</v>
      </c>
      <c r="O5034" t="s">
        <v>47</v>
      </c>
      <c r="P5034">
        <v>20</v>
      </c>
      <c r="Q5034">
        <v>0</v>
      </c>
      <c r="R5034">
        <v>0</v>
      </c>
      <c r="S5034">
        <v>20</v>
      </c>
      <c r="T5034">
        <v>0</v>
      </c>
      <c r="U5034">
        <v>10</v>
      </c>
      <c r="V5034">
        <v>12</v>
      </c>
      <c r="W5034">
        <v>7</v>
      </c>
      <c r="X5034">
        <v>8</v>
      </c>
      <c r="Y5034" t="s">
        <v>194</v>
      </c>
      <c r="Z5034" t="s">
        <v>207</v>
      </c>
    </row>
    <row r="5035" spans="1:26" x14ac:dyDescent="0.25">
      <c r="A5035" s="1">
        <v>44774.441666666666</v>
      </c>
      <c r="B5035" t="s">
        <v>24</v>
      </c>
      <c r="C5035" t="s">
        <v>25</v>
      </c>
      <c r="D5035" t="s">
        <v>26</v>
      </c>
      <c r="E5035" t="s">
        <v>45</v>
      </c>
      <c r="F5035" t="s">
        <v>28</v>
      </c>
      <c r="G5035" t="s">
        <v>29</v>
      </c>
      <c r="H5035" t="s">
        <v>38</v>
      </c>
      <c r="I5035" t="s">
        <v>39</v>
      </c>
      <c r="J5035" t="s">
        <v>46</v>
      </c>
      <c r="K5035" t="s">
        <v>32</v>
      </c>
      <c r="L5035" t="s">
        <v>40</v>
      </c>
      <c r="M5035" t="s">
        <v>83</v>
      </c>
      <c r="N5035">
        <v>3</v>
      </c>
      <c r="O5035" t="s">
        <v>70</v>
      </c>
      <c r="P5035">
        <v>10</v>
      </c>
      <c r="Q5035">
        <v>0</v>
      </c>
      <c r="R5035">
        <v>10</v>
      </c>
      <c r="S5035">
        <v>0</v>
      </c>
      <c r="T5035">
        <v>0</v>
      </c>
      <c r="U5035">
        <v>50</v>
      </c>
      <c r="V5035">
        <v>10</v>
      </c>
      <c r="W5035">
        <v>2</v>
      </c>
      <c r="X5035">
        <v>8</v>
      </c>
      <c r="Y5035" t="s">
        <v>173</v>
      </c>
      <c r="Z5035" t="s">
        <v>209</v>
      </c>
    </row>
    <row r="5036" spans="1:26" x14ac:dyDescent="0.25">
      <c r="A5036" s="1">
        <v>43608.496527777781</v>
      </c>
      <c r="B5036" t="s">
        <v>24</v>
      </c>
      <c r="C5036" t="s">
        <v>25</v>
      </c>
      <c r="D5036" t="s">
        <v>26</v>
      </c>
      <c r="E5036" t="s">
        <v>27</v>
      </c>
      <c r="F5036" t="s">
        <v>28</v>
      </c>
      <c r="G5036" t="s">
        <v>29</v>
      </c>
      <c r="H5036" t="s">
        <v>38</v>
      </c>
      <c r="I5036" t="s">
        <v>39</v>
      </c>
      <c r="J5036" t="s">
        <v>31</v>
      </c>
      <c r="K5036" t="s">
        <v>32</v>
      </c>
      <c r="L5036" t="s">
        <v>40</v>
      </c>
      <c r="M5036" t="s">
        <v>58</v>
      </c>
      <c r="N5036">
        <v>2</v>
      </c>
      <c r="O5036" t="s">
        <v>35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20</v>
      </c>
      <c r="V5036">
        <v>11</v>
      </c>
      <c r="W5036">
        <v>5</v>
      </c>
      <c r="X5036">
        <v>5</v>
      </c>
      <c r="Y5036" t="s">
        <v>179</v>
      </c>
      <c r="Z5036" t="s">
        <v>209</v>
      </c>
    </row>
    <row r="5037" spans="1:26" x14ac:dyDescent="0.25">
      <c r="A5037" s="1">
        <v>45217.925694444442</v>
      </c>
      <c r="B5037" t="s">
        <v>24</v>
      </c>
      <c r="C5037" t="s">
        <v>50</v>
      </c>
      <c r="D5037" t="s">
        <v>36</v>
      </c>
      <c r="E5037" t="s">
        <v>27</v>
      </c>
      <c r="F5037" t="s">
        <v>56</v>
      </c>
      <c r="G5037" t="s">
        <v>29</v>
      </c>
      <c r="H5037" t="s">
        <v>52</v>
      </c>
      <c r="I5037" t="s">
        <v>30</v>
      </c>
      <c r="J5037" t="s">
        <v>31</v>
      </c>
      <c r="K5037" t="s">
        <v>32</v>
      </c>
      <c r="L5037" t="s">
        <v>40</v>
      </c>
      <c r="M5037" t="s">
        <v>41</v>
      </c>
      <c r="N5037">
        <v>2</v>
      </c>
      <c r="O5037" t="s">
        <v>35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20</v>
      </c>
      <c r="V5037">
        <v>22</v>
      </c>
      <c r="W5037">
        <v>4</v>
      </c>
      <c r="X5037">
        <v>10</v>
      </c>
      <c r="Y5037" t="s">
        <v>194</v>
      </c>
      <c r="Z5037" t="s">
        <v>207</v>
      </c>
    </row>
    <row r="5038" spans="1:26" x14ac:dyDescent="0.25">
      <c r="A5038" s="1">
        <v>44853.856249999997</v>
      </c>
      <c r="B5038" t="s">
        <v>24</v>
      </c>
      <c r="C5038" t="s">
        <v>25</v>
      </c>
      <c r="D5038" t="s">
        <v>36</v>
      </c>
      <c r="E5038" t="s">
        <v>45</v>
      </c>
      <c r="F5038" t="s">
        <v>28</v>
      </c>
      <c r="G5038" t="s">
        <v>29</v>
      </c>
      <c r="H5038" t="s">
        <v>38</v>
      </c>
      <c r="I5038" t="s">
        <v>39</v>
      </c>
      <c r="J5038" t="s">
        <v>46</v>
      </c>
      <c r="K5038" t="s">
        <v>32</v>
      </c>
      <c r="L5038" t="s">
        <v>40</v>
      </c>
      <c r="M5038" t="s">
        <v>83</v>
      </c>
      <c r="N5038">
        <v>3</v>
      </c>
      <c r="O5038" t="s">
        <v>47</v>
      </c>
      <c r="P5038">
        <v>10</v>
      </c>
      <c r="Q5038">
        <v>0</v>
      </c>
      <c r="R5038">
        <v>0</v>
      </c>
      <c r="S5038">
        <v>10</v>
      </c>
      <c r="T5038">
        <v>0</v>
      </c>
      <c r="U5038">
        <v>20</v>
      </c>
      <c r="V5038">
        <v>20</v>
      </c>
      <c r="W5038">
        <v>4</v>
      </c>
      <c r="X5038">
        <v>10</v>
      </c>
      <c r="Y5038" t="s">
        <v>179</v>
      </c>
      <c r="Z5038" t="s">
        <v>209</v>
      </c>
    </row>
    <row r="5039" spans="1:26" x14ac:dyDescent="0.25">
      <c r="A5039" s="1">
        <v>43130.625</v>
      </c>
      <c r="B5039" t="s">
        <v>49</v>
      </c>
      <c r="C5039" t="s">
        <v>79</v>
      </c>
      <c r="D5039" t="s">
        <v>26</v>
      </c>
      <c r="E5039" t="s">
        <v>27</v>
      </c>
      <c r="F5039" t="s">
        <v>28</v>
      </c>
      <c r="G5039" t="s">
        <v>29</v>
      </c>
      <c r="H5039" t="s">
        <v>38</v>
      </c>
      <c r="I5039" t="s">
        <v>39</v>
      </c>
      <c r="J5039" t="s">
        <v>46</v>
      </c>
      <c r="K5039" t="s">
        <v>32</v>
      </c>
      <c r="L5039" t="s">
        <v>73</v>
      </c>
      <c r="M5039" t="s">
        <v>44</v>
      </c>
      <c r="N5039">
        <v>2</v>
      </c>
      <c r="O5039" t="s">
        <v>75</v>
      </c>
      <c r="P5039">
        <v>10</v>
      </c>
      <c r="Q5039">
        <v>0</v>
      </c>
      <c r="R5039">
        <v>0</v>
      </c>
      <c r="S5039">
        <v>0</v>
      </c>
      <c r="T5039">
        <v>10</v>
      </c>
      <c r="U5039">
        <v>40</v>
      </c>
      <c r="V5039">
        <v>15</v>
      </c>
      <c r="W5039">
        <v>3</v>
      </c>
      <c r="X5039">
        <v>1</v>
      </c>
      <c r="Y5039" t="s">
        <v>163</v>
      </c>
      <c r="Z5039" t="s">
        <v>210</v>
      </c>
    </row>
    <row r="5040" spans="1:26" x14ac:dyDescent="0.25">
      <c r="A5040" s="1">
        <v>44036.284722222219</v>
      </c>
      <c r="B5040" t="s">
        <v>24</v>
      </c>
      <c r="C5040" t="s">
        <v>25</v>
      </c>
      <c r="D5040" t="s">
        <v>26</v>
      </c>
      <c r="E5040" t="s">
        <v>71</v>
      </c>
      <c r="F5040" t="s">
        <v>63</v>
      </c>
      <c r="G5040" t="s">
        <v>29</v>
      </c>
      <c r="H5040" t="s">
        <v>38</v>
      </c>
      <c r="I5040" t="s">
        <v>39</v>
      </c>
      <c r="J5040" t="s">
        <v>46</v>
      </c>
      <c r="K5040" t="s">
        <v>32</v>
      </c>
      <c r="L5040" t="s">
        <v>73</v>
      </c>
      <c r="M5040" t="s">
        <v>58</v>
      </c>
      <c r="N5040">
        <v>2</v>
      </c>
      <c r="O5040" t="s">
        <v>47</v>
      </c>
      <c r="P5040">
        <v>10</v>
      </c>
      <c r="Q5040">
        <v>0</v>
      </c>
      <c r="R5040">
        <v>0</v>
      </c>
      <c r="S5040">
        <v>10</v>
      </c>
      <c r="T5040">
        <v>0</v>
      </c>
      <c r="U5040">
        <v>10</v>
      </c>
      <c r="V5040">
        <v>6</v>
      </c>
      <c r="W5040">
        <v>6</v>
      </c>
      <c r="X5040">
        <v>7</v>
      </c>
      <c r="Y5040" t="s">
        <v>157</v>
      </c>
      <c r="Z5040" t="s">
        <v>210</v>
      </c>
    </row>
    <row r="5041" spans="1:26" x14ac:dyDescent="0.25">
      <c r="A5041" s="1">
        <v>44154.290277777778</v>
      </c>
      <c r="B5041" t="s">
        <v>24</v>
      </c>
      <c r="C5041" t="s">
        <v>25</v>
      </c>
      <c r="D5041" t="s">
        <v>26</v>
      </c>
      <c r="E5041" t="s">
        <v>45</v>
      </c>
      <c r="F5041" t="s">
        <v>43</v>
      </c>
      <c r="G5041" t="s">
        <v>29</v>
      </c>
      <c r="H5041" t="s">
        <v>38</v>
      </c>
      <c r="I5041" t="s">
        <v>39</v>
      </c>
      <c r="J5041" t="s">
        <v>46</v>
      </c>
      <c r="K5041" t="s">
        <v>32</v>
      </c>
      <c r="L5041" t="s">
        <v>40</v>
      </c>
      <c r="M5041" t="s">
        <v>83</v>
      </c>
      <c r="N5041">
        <v>2</v>
      </c>
      <c r="O5041" t="s">
        <v>47</v>
      </c>
      <c r="P5041">
        <v>10</v>
      </c>
      <c r="Q5041">
        <v>0</v>
      </c>
      <c r="R5041">
        <v>0</v>
      </c>
      <c r="S5041">
        <v>10</v>
      </c>
      <c r="T5041">
        <v>0</v>
      </c>
      <c r="U5041">
        <v>10</v>
      </c>
      <c r="V5041">
        <v>6</v>
      </c>
      <c r="W5041">
        <v>5</v>
      </c>
      <c r="X5041">
        <v>11</v>
      </c>
      <c r="Y5041" t="s">
        <v>191</v>
      </c>
      <c r="Z5041" t="s">
        <v>209</v>
      </c>
    </row>
    <row r="5042" spans="1:26" x14ac:dyDescent="0.25">
      <c r="A5042" s="1">
        <v>43669.819444444445</v>
      </c>
      <c r="B5042" t="s">
        <v>59</v>
      </c>
      <c r="C5042" t="s">
        <v>25</v>
      </c>
      <c r="D5042" t="s">
        <v>26</v>
      </c>
      <c r="E5042" t="s">
        <v>27</v>
      </c>
      <c r="F5042" t="s">
        <v>132</v>
      </c>
      <c r="G5042" t="s">
        <v>29</v>
      </c>
      <c r="H5042" t="s">
        <v>38</v>
      </c>
      <c r="I5042" t="s">
        <v>39</v>
      </c>
      <c r="J5042" t="s">
        <v>31</v>
      </c>
      <c r="K5042" t="s">
        <v>32</v>
      </c>
      <c r="L5042" t="s">
        <v>73</v>
      </c>
      <c r="M5042" t="s">
        <v>58</v>
      </c>
      <c r="N5042">
        <v>2</v>
      </c>
      <c r="O5042" t="s">
        <v>35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20</v>
      </c>
      <c r="V5042">
        <v>19</v>
      </c>
      <c r="W5042">
        <v>3</v>
      </c>
      <c r="X5042">
        <v>7</v>
      </c>
      <c r="Y5042" t="s">
        <v>195</v>
      </c>
      <c r="Z5042" t="s">
        <v>209</v>
      </c>
    </row>
    <row r="5043" spans="1:26" x14ac:dyDescent="0.25">
      <c r="A5043" s="1">
        <v>44518.611111111109</v>
      </c>
      <c r="B5043" t="s">
        <v>49</v>
      </c>
      <c r="C5043" t="s">
        <v>25</v>
      </c>
      <c r="D5043" t="s">
        <v>26</v>
      </c>
      <c r="E5043" t="s">
        <v>45</v>
      </c>
      <c r="F5043" t="s">
        <v>28</v>
      </c>
      <c r="G5043" t="s">
        <v>29</v>
      </c>
      <c r="H5043" t="s">
        <v>38</v>
      </c>
      <c r="I5043" t="s">
        <v>39</v>
      </c>
      <c r="J5043" t="s">
        <v>31</v>
      </c>
      <c r="K5043" t="s">
        <v>32</v>
      </c>
      <c r="L5043" t="s">
        <v>33</v>
      </c>
      <c r="M5043" t="s">
        <v>58</v>
      </c>
      <c r="N5043">
        <v>2</v>
      </c>
      <c r="O5043" t="s">
        <v>35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70</v>
      </c>
      <c r="V5043">
        <v>14</v>
      </c>
      <c r="W5043">
        <v>5</v>
      </c>
      <c r="X5043">
        <v>11</v>
      </c>
      <c r="Y5043" t="s">
        <v>195</v>
      </c>
      <c r="Z5043" t="s">
        <v>207</v>
      </c>
    </row>
    <row r="5044" spans="1:26" x14ac:dyDescent="0.25">
      <c r="A5044" s="1">
        <v>43582.315972222219</v>
      </c>
      <c r="B5044" t="s">
        <v>24</v>
      </c>
      <c r="C5044" t="s">
        <v>79</v>
      </c>
      <c r="D5044" t="s">
        <v>26</v>
      </c>
      <c r="E5044" t="s">
        <v>27</v>
      </c>
      <c r="F5044" t="s">
        <v>28</v>
      </c>
      <c r="G5044" t="s">
        <v>29</v>
      </c>
      <c r="H5044" t="s">
        <v>38</v>
      </c>
      <c r="I5044" t="s">
        <v>39</v>
      </c>
      <c r="J5044" t="s">
        <v>31</v>
      </c>
      <c r="K5044" t="s">
        <v>32</v>
      </c>
      <c r="L5044" t="s">
        <v>40</v>
      </c>
      <c r="M5044" t="s">
        <v>34</v>
      </c>
      <c r="N5044">
        <v>2</v>
      </c>
      <c r="O5044" t="s">
        <v>35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20</v>
      </c>
      <c r="V5044">
        <v>7</v>
      </c>
      <c r="W5044">
        <v>7</v>
      </c>
      <c r="X5044">
        <v>4</v>
      </c>
      <c r="Y5044" t="s">
        <v>157</v>
      </c>
      <c r="Z5044" t="s">
        <v>209</v>
      </c>
    </row>
    <row r="5045" spans="1:26" x14ac:dyDescent="0.25">
      <c r="A5045" s="1">
        <v>44850.493055555555</v>
      </c>
      <c r="B5045" t="s">
        <v>24</v>
      </c>
      <c r="C5045" t="s">
        <v>79</v>
      </c>
      <c r="D5045" t="s">
        <v>26</v>
      </c>
      <c r="E5045" t="s">
        <v>45</v>
      </c>
      <c r="F5045" t="s">
        <v>37</v>
      </c>
      <c r="G5045" t="s">
        <v>101</v>
      </c>
      <c r="H5045" t="s">
        <v>38</v>
      </c>
      <c r="I5045" t="s">
        <v>39</v>
      </c>
      <c r="J5045" t="s">
        <v>46</v>
      </c>
      <c r="K5045" t="s">
        <v>32</v>
      </c>
      <c r="L5045" t="s">
        <v>40</v>
      </c>
      <c r="M5045" t="s">
        <v>83</v>
      </c>
      <c r="N5045">
        <v>2</v>
      </c>
      <c r="O5045" t="s">
        <v>35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20</v>
      </c>
      <c r="V5045">
        <v>11</v>
      </c>
      <c r="W5045">
        <v>1</v>
      </c>
      <c r="X5045">
        <v>10</v>
      </c>
      <c r="Y5045" t="s">
        <v>184</v>
      </c>
      <c r="Z5045" t="s">
        <v>207</v>
      </c>
    </row>
    <row r="5046" spans="1:26" x14ac:dyDescent="0.25">
      <c r="A5046" s="1">
        <v>44965.746527777781</v>
      </c>
      <c r="B5046" t="s">
        <v>88</v>
      </c>
      <c r="C5046" t="s">
        <v>25</v>
      </c>
      <c r="D5046" t="s">
        <v>36</v>
      </c>
      <c r="E5046" t="s">
        <v>71</v>
      </c>
      <c r="F5046" t="s">
        <v>28</v>
      </c>
      <c r="G5046" t="s">
        <v>29</v>
      </c>
      <c r="H5046" t="s">
        <v>38</v>
      </c>
      <c r="I5046" t="s">
        <v>39</v>
      </c>
      <c r="J5046" t="s">
        <v>46</v>
      </c>
      <c r="K5046" t="s">
        <v>32</v>
      </c>
      <c r="L5046" t="s">
        <v>40</v>
      </c>
      <c r="M5046" t="s">
        <v>58</v>
      </c>
      <c r="N5046">
        <v>2</v>
      </c>
      <c r="O5046" t="s">
        <v>47</v>
      </c>
      <c r="P5046">
        <v>10</v>
      </c>
      <c r="Q5046">
        <v>0</v>
      </c>
      <c r="R5046">
        <v>0</v>
      </c>
      <c r="S5046">
        <v>10</v>
      </c>
      <c r="T5046">
        <v>0</v>
      </c>
      <c r="U5046">
        <v>20</v>
      </c>
      <c r="V5046">
        <v>17</v>
      </c>
      <c r="W5046">
        <v>4</v>
      </c>
      <c r="X5046">
        <v>2</v>
      </c>
      <c r="Y5046" t="s">
        <v>179</v>
      </c>
      <c r="Z5046" t="s">
        <v>209</v>
      </c>
    </row>
    <row r="5047" spans="1:26" x14ac:dyDescent="0.25">
      <c r="A5047" s="1">
        <v>44168.625694444447</v>
      </c>
      <c r="B5047" t="s">
        <v>49</v>
      </c>
      <c r="C5047" t="s">
        <v>25</v>
      </c>
      <c r="D5047" t="s">
        <v>26</v>
      </c>
      <c r="E5047" t="s">
        <v>27</v>
      </c>
      <c r="F5047" t="s">
        <v>28</v>
      </c>
      <c r="G5047" t="s">
        <v>102</v>
      </c>
      <c r="H5047" t="s">
        <v>38</v>
      </c>
      <c r="I5047" t="s">
        <v>39</v>
      </c>
      <c r="J5047" t="s">
        <v>46</v>
      </c>
      <c r="K5047" t="s">
        <v>32</v>
      </c>
      <c r="L5047" t="s">
        <v>40</v>
      </c>
      <c r="M5047" t="s">
        <v>34</v>
      </c>
      <c r="N5047">
        <v>2</v>
      </c>
      <c r="O5047" t="s">
        <v>47</v>
      </c>
      <c r="P5047">
        <v>20</v>
      </c>
      <c r="Q5047">
        <v>0</v>
      </c>
      <c r="R5047">
        <v>0</v>
      </c>
      <c r="S5047">
        <v>10</v>
      </c>
      <c r="T5047">
        <v>10</v>
      </c>
      <c r="U5047">
        <v>10</v>
      </c>
      <c r="V5047">
        <v>15</v>
      </c>
      <c r="W5047">
        <v>5</v>
      </c>
      <c r="X5047">
        <v>12</v>
      </c>
      <c r="Y5047" t="s">
        <v>195</v>
      </c>
      <c r="Z5047" t="s">
        <v>208</v>
      </c>
    </row>
    <row r="5048" spans="1:26" x14ac:dyDescent="0.25">
      <c r="A5048" s="1">
        <v>43834.552083333336</v>
      </c>
      <c r="B5048" t="s">
        <v>24</v>
      </c>
      <c r="C5048" t="s">
        <v>25</v>
      </c>
      <c r="D5048" t="s">
        <v>26</v>
      </c>
      <c r="E5048" t="s">
        <v>45</v>
      </c>
      <c r="F5048" t="s">
        <v>56</v>
      </c>
      <c r="G5048" t="s">
        <v>29</v>
      </c>
      <c r="H5048" t="s">
        <v>38</v>
      </c>
      <c r="I5048" t="s">
        <v>39</v>
      </c>
      <c r="J5048" t="s">
        <v>31</v>
      </c>
      <c r="K5048" t="s">
        <v>32</v>
      </c>
      <c r="L5048" t="s">
        <v>40</v>
      </c>
      <c r="M5048" t="s">
        <v>58</v>
      </c>
      <c r="N5048">
        <v>2</v>
      </c>
      <c r="O5048" t="s">
        <v>35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20</v>
      </c>
      <c r="V5048">
        <v>13</v>
      </c>
      <c r="W5048">
        <v>7</v>
      </c>
      <c r="X5048">
        <v>1</v>
      </c>
      <c r="Y5048" t="s">
        <v>195</v>
      </c>
      <c r="Z5048" t="s">
        <v>209</v>
      </c>
    </row>
    <row r="5049" spans="1:26" x14ac:dyDescent="0.25">
      <c r="A5049" s="1">
        <v>44884.760416666664</v>
      </c>
      <c r="B5049" t="s">
        <v>24</v>
      </c>
      <c r="C5049" t="s">
        <v>25</v>
      </c>
      <c r="D5049" t="s">
        <v>78</v>
      </c>
      <c r="E5049" t="s">
        <v>27</v>
      </c>
      <c r="F5049" t="s">
        <v>56</v>
      </c>
      <c r="G5049" t="s">
        <v>29</v>
      </c>
      <c r="H5049" t="s">
        <v>38</v>
      </c>
      <c r="I5049" t="s">
        <v>39</v>
      </c>
      <c r="J5049" t="s">
        <v>46</v>
      </c>
      <c r="K5049" t="s">
        <v>32</v>
      </c>
      <c r="L5049" t="s">
        <v>40</v>
      </c>
      <c r="M5049" t="s">
        <v>58</v>
      </c>
      <c r="N5049">
        <v>2</v>
      </c>
      <c r="O5049" t="s">
        <v>35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20</v>
      </c>
      <c r="V5049">
        <v>18</v>
      </c>
      <c r="W5049">
        <v>7</v>
      </c>
      <c r="X5049">
        <v>11</v>
      </c>
      <c r="Y5049" t="s">
        <v>170</v>
      </c>
      <c r="Z5049" t="s">
        <v>209</v>
      </c>
    </row>
    <row r="5050" spans="1:26" x14ac:dyDescent="0.25">
      <c r="A5050" s="1">
        <v>43781.34375</v>
      </c>
      <c r="B5050" t="s">
        <v>24</v>
      </c>
      <c r="C5050" t="s">
        <v>25</v>
      </c>
      <c r="D5050" t="s">
        <v>26</v>
      </c>
      <c r="E5050" t="s">
        <v>27</v>
      </c>
      <c r="F5050" t="s">
        <v>28</v>
      </c>
      <c r="G5050" t="s">
        <v>29</v>
      </c>
      <c r="H5050" t="s">
        <v>93</v>
      </c>
      <c r="I5050" t="s">
        <v>39</v>
      </c>
      <c r="J5050" t="s">
        <v>31</v>
      </c>
      <c r="K5050" t="s">
        <v>53</v>
      </c>
      <c r="L5050" t="s">
        <v>33</v>
      </c>
      <c r="M5050" t="s">
        <v>34</v>
      </c>
      <c r="N5050">
        <v>2</v>
      </c>
      <c r="O5050" t="s">
        <v>35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20</v>
      </c>
      <c r="V5050">
        <v>8</v>
      </c>
      <c r="W5050">
        <v>3</v>
      </c>
      <c r="X5050">
        <v>11</v>
      </c>
      <c r="Y5050" t="s">
        <v>180</v>
      </c>
      <c r="Z5050" t="s">
        <v>209</v>
      </c>
    </row>
    <row r="5051" spans="1:26" x14ac:dyDescent="0.25">
      <c r="A5051" s="1">
        <v>44278.486111111109</v>
      </c>
      <c r="B5051" t="s">
        <v>24</v>
      </c>
      <c r="C5051" t="s">
        <v>25</v>
      </c>
      <c r="D5051" t="s">
        <v>26</v>
      </c>
      <c r="E5051" t="s">
        <v>86</v>
      </c>
      <c r="F5051" t="s">
        <v>37</v>
      </c>
      <c r="G5051" t="s">
        <v>102</v>
      </c>
      <c r="H5051" t="s">
        <v>38</v>
      </c>
      <c r="I5051" t="s">
        <v>39</v>
      </c>
      <c r="J5051" t="s">
        <v>31</v>
      </c>
      <c r="K5051" t="s">
        <v>32</v>
      </c>
      <c r="L5051" t="s">
        <v>40</v>
      </c>
      <c r="M5051" t="s">
        <v>41</v>
      </c>
      <c r="N5051">
        <v>2</v>
      </c>
      <c r="O5051" t="s">
        <v>35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10</v>
      </c>
      <c r="V5051">
        <v>11</v>
      </c>
      <c r="W5051">
        <v>3</v>
      </c>
      <c r="X5051">
        <v>3</v>
      </c>
      <c r="Y5051" t="s">
        <v>160</v>
      </c>
      <c r="Z5051" t="s">
        <v>207</v>
      </c>
    </row>
    <row r="5052" spans="1:26" x14ac:dyDescent="0.25">
      <c r="A5052" s="1">
        <v>44093.743055555555</v>
      </c>
      <c r="B5052" t="s">
        <v>24</v>
      </c>
      <c r="C5052" t="s">
        <v>25</v>
      </c>
      <c r="D5052" t="s">
        <v>26</v>
      </c>
      <c r="E5052" t="s">
        <v>27</v>
      </c>
      <c r="F5052" t="s">
        <v>37</v>
      </c>
      <c r="G5052" t="s">
        <v>29</v>
      </c>
      <c r="H5052" t="s">
        <v>38</v>
      </c>
      <c r="I5052" t="s">
        <v>39</v>
      </c>
      <c r="J5052" t="s">
        <v>46</v>
      </c>
      <c r="K5052" t="s">
        <v>32</v>
      </c>
      <c r="L5052" t="s">
        <v>40</v>
      </c>
      <c r="M5052" t="s">
        <v>114</v>
      </c>
      <c r="N5052">
        <v>2</v>
      </c>
      <c r="O5052" t="s">
        <v>35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20</v>
      </c>
      <c r="V5052">
        <v>17</v>
      </c>
      <c r="W5052">
        <v>7</v>
      </c>
      <c r="X5052">
        <v>9</v>
      </c>
      <c r="Y5052" t="s">
        <v>173</v>
      </c>
      <c r="Z5052" t="s">
        <v>211</v>
      </c>
    </row>
    <row r="5053" spans="1:26" x14ac:dyDescent="0.25">
      <c r="A5053" s="1">
        <v>45372.875</v>
      </c>
      <c r="B5053" t="s">
        <v>49</v>
      </c>
      <c r="C5053" t="s">
        <v>25</v>
      </c>
      <c r="D5053" t="s">
        <v>26</v>
      </c>
      <c r="E5053" t="s">
        <v>27</v>
      </c>
      <c r="F5053" t="s">
        <v>56</v>
      </c>
      <c r="G5053" t="s">
        <v>29</v>
      </c>
      <c r="H5053" t="s">
        <v>38</v>
      </c>
      <c r="I5053" t="s">
        <v>39</v>
      </c>
      <c r="J5053" t="s">
        <v>31</v>
      </c>
      <c r="K5053" t="s">
        <v>32</v>
      </c>
      <c r="L5053" t="s">
        <v>40</v>
      </c>
      <c r="M5053" t="s">
        <v>41</v>
      </c>
      <c r="N5053">
        <v>2</v>
      </c>
      <c r="O5053" t="s">
        <v>35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30</v>
      </c>
      <c r="V5053">
        <v>21</v>
      </c>
      <c r="W5053">
        <v>5</v>
      </c>
      <c r="X5053">
        <v>3</v>
      </c>
      <c r="Y5053" t="s">
        <v>206</v>
      </c>
      <c r="Z5053" t="s">
        <v>208</v>
      </c>
    </row>
    <row r="5054" spans="1:26" x14ac:dyDescent="0.25">
      <c r="A5054" s="1">
        <v>45004.0625</v>
      </c>
      <c r="B5054" t="s">
        <v>24</v>
      </c>
      <c r="C5054" t="s">
        <v>25</v>
      </c>
      <c r="D5054" t="s">
        <v>36</v>
      </c>
      <c r="E5054" t="s">
        <v>45</v>
      </c>
      <c r="F5054" t="s">
        <v>56</v>
      </c>
      <c r="G5054" t="s">
        <v>29</v>
      </c>
      <c r="H5054" t="s">
        <v>38</v>
      </c>
      <c r="I5054" t="s">
        <v>39</v>
      </c>
      <c r="J5054" t="s">
        <v>46</v>
      </c>
      <c r="K5054" t="s">
        <v>32</v>
      </c>
      <c r="L5054" t="s">
        <v>40</v>
      </c>
      <c r="M5054" t="s">
        <v>58</v>
      </c>
      <c r="N5054">
        <v>2</v>
      </c>
      <c r="O5054" t="s">
        <v>35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20</v>
      </c>
      <c r="V5054">
        <v>1</v>
      </c>
      <c r="W5054">
        <v>1</v>
      </c>
      <c r="X5054">
        <v>3</v>
      </c>
      <c r="Y5054" t="s">
        <v>173</v>
      </c>
      <c r="Z5054" t="s">
        <v>209</v>
      </c>
    </row>
    <row r="5055" spans="1:26" x14ac:dyDescent="0.25">
      <c r="A5055" s="1">
        <v>44230.510416666664</v>
      </c>
      <c r="B5055" t="s">
        <v>49</v>
      </c>
      <c r="C5055" t="s">
        <v>25</v>
      </c>
      <c r="D5055" t="s">
        <v>26</v>
      </c>
      <c r="E5055" t="s">
        <v>54</v>
      </c>
      <c r="F5055" t="s">
        <v>28</v>
      </c>
      <c r="G5055" t="s">
        <v>29</v>
      </c>
      <c r="H5055" t="s">
        <v>38</v>
      </c>
      <c r="I5055" t="s">
        <v>39</v>
      </c>
      <c r="J5055" t="s">
        <v>31</v>
      </c>
      <c r="K5055" t="s">
        <v>32</v>
      </c>
      <c r="L5055" t="s">
        <v>40</v>
      </c>
      <c r="M5055" t="s">
        <v>55</v>
      </c>
      <c r="N5055">
        <v>2</v>
      </c>
      <c r="O5055" t="s">
        <v>35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40</v>
      </c>
      <c r="V5055">
        <v>12</v>
      </c>
      <c r="W5055">
        <v>4</v>
      </c>
      <c r="X5055">
        <v>2</v>
      </c>
      <c r="Y5055" t="s">
        <v>157</v>
      </c>
      <c r="Z5055" t="s">
        <v>208</v>
      </c>
    </row>
    <row r="5056" spans="1:26" x14ac:dyDescent="0.25">
      <c r="A5056" s="1">
        <v>43887.732638888891</v>
      </c>
      <c r="B5056" t="s">
        <v>49</v>
      </c>
      <c r="C5056" t="s">
        <v>25</v>
      </c>
      <c r="D5056" t="s">
        <v>60</v>
      </c>
      <c r="E5056" t="s">
        <v>45</v>
      </c>
      <c r="F5056" t="s">
        <v>37</v>
      </c>
      <c r="G5056" t="s">
        <v>29</v>
      </c>
      <c r="H5056" t="s">
        <v>52</v>
      </c>
      <c r="I5056" t="s">
        <v>39</v>
      </c>
      <c r="J5056" t="s">
        <v>46</v>
      </c>
      <c r="K5056" t="s">
        <v>32</v>
      </c>
      <c r="L5056" t="s">
        <v>40</v>
      </c>
      <c r="M5056" t="s">
        <v>34</v>
      </c>
      <c r="N5056">
        <v>2</v>
      </c>
      <c r="O5056" t="s">
        <v>35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20</v>
      </c>
      <c r="V5056">
        <v>17</v>
      </c>
      <c r="W5056">
        <v>4</v>
      </c>
      <c r="X5056">
        <v>2</v>
      </c>
      <c r="Y5056" t="s">
        <v>172</v>
      </c>
      <c r="Z5056" t="s">
        <v>209</v>
      </c>
    </row>
    <row r="5057" spans="1:26" x14ac:dyDescent="0.25">
      <c r="A5057" s="1">
        <v>43196.888888888891</v>
      </c>
      <c r="B5057" t="s">
        <v>24</v>
      </c>
      <c r="C5057" t="s">
        <v>25</v>
      </c>
      <c r="D5057" t="s">
        <v>36</v>
      </c>
      <c r="E5057" t="s">
        <v>45</v>
      </c>
      <c r="F5057" t="s">
        <v>56</v>
      </c>
      <c r="G5057" t="s">
        <v>29</v>
      </c>
      <c r="H5057" t="s">
        <v>38</v>
      </c>
      <c r="I5057" t="s">
        <v>39</v>
      </c>
      <c r="J5057" t="s">
        <v>46</v>
      </c>
      <c r="K5057" t="s">
        <v>32</v>
      </c>
      <c r="L5057" t="s">
        <v>40</v>
      </c>
      <c r="M5057" t="s">
        <v>83</v>
      </c>
      <c r="N5057">
        <v>2</v>
      </c>
      <c r="O5057" t="s">
        <v>47</v>
      </c>
      <c r="P5057">
        <v>10</v>
      </c>
      <c r="Q5057">
        <v>0</v>
      </c>
      <c r="R5057">
        <v>0</v>
      </c>
      <c r="S5057">
        <v>10</v>
      </c>
      <c r="T5057">
        <v>0</v>
      </c>
      <c r="U5057">
        <v>10</v>
      </c>
      <c r="V5057">
        <v>21</v>
      </c>
      <c r="W5057">
        <v>6</v>
      </c>
      <c r="X5057">
        <v>4</v>
      </c>
      <c r="Y5057" t="s">
        <v>173</v>
      </c>
      <c r="Z5057" t="s">
        <v>209</v>
      </c>
    </row>
    <row r="5058" spans="1:26" x14ac:dyDescent="0.25">
      <c r="A5058" s="1">
        <v>45208.625</v>
      </c>
      <c r="B5058" t="s">
        <v>24</v>
      </c>
      <c r="C5058" t="s">
        <v>25</v>
      </c>
      <c r="D5058" t="s">
        <v>26</v>
      </c>
      <c r="E5058" t="s">
        <v>42</v>
      </c>
      <c r="F5058" t="s">
        <v>28</v>
      </c>
      <c r="G5058" t="s">
        <v>29</v>
      </c>
      <c r="H5058" t="s">
        <v>38</v>
      </c>
      <c r="I5058" t="s">
        <v>39</v>
      </c>
      <c r="J5058" t="s">
        <v>31</v>
      </c>
      <c r="K5058" t="s">
        <v>32</v>
      </c>
      <c r="L5058" t="s">
        <v>33</v>
      </c>
      <c r="M5058" t="s">
        <v>44</v>
      </c>
      <c r="N5058">
        <v>2</v>
      </c>
      <c r="O5058" t="s">
        <v>35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20</v>
      </c>
      <c r="V5058">
        <v>15</v>
      </c>
      <c r="W5058">
        <v>2</v>
      </c>
      <c r="X5058">
        <v>10</v>
      </c>
      <c r="Y5058" t="s">
        <v>179</v>
      </c>
      <c r="Z5058" t="s">
        <v>207</v>
      </c>
    </row>
    <row r="5059" spans="1:26" x14ac:dyDescent="0.25">
      <c r="A5059" s="1">
        <v>44923.584722222222</v>
      </c>
      <c r="B5059" t="s">
        <v>24</v>
      </c>
      <c r="C5059" t="s">
        <v>25</v>
      </c>
      <c r="D5059" t="s">
        <v>60</v>
      </c>
      <c r="E5059" t="s">
        <v>42</v>
      </c>
      <c r="F5059" t="s">
        <v>80</v>
      </c>
      <c r="G5059" t="s">
        <v>29</v>
      </c>
      <c r="H5059" t="s">
        <v>52</v>
      </c>
      <c r="I5059" t="s">
        <v>39</v>
      </c>
      <c r="J5059" t="s">
        <v>31</v>
      </c>
      <c r="K5059" t="s">
        <v>32</v>
      </c>
      <c r="L5059" t="s">
        <v>40</v>
      </c>
      <c r="M5059" t="s">
        <v>44</v>
      </c>
      <c r="N5059">
        <v>2</v>
      </c>
      <c r="O5059" t="s">
        <v>35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20</v>
      </c>
      <c r="V5059">
        <v>14</v>
      </c>
      <c r="W5059">
        <v>4</v>
      </c>
      <c r="X5059">
        <v>12</v>
      </c>
      <c r="Y5059" t="s">
        <v>161</v>
      </c>
      <c r="Z5059" t="s">
        <v>207</v>
      </c>
    </row>
    <row r="5060" spans="1:26" x14ac:dyDescent="0.25">
      <c r="A5060" s="1">
        <v>43882.450694444444</v>
      </c>
      <c r="B5060" t="s">
        <v>24</v>
      </c>
      <c r="C5060" t="s">
        <v>25</v>
      </c>
      <c r="D5060" t="s">
        <v>26</v>
      </c>
      <c r="E5060" t="s">
        <v>45</v>
      </c>
      <c r="F5060" t="s">
        <v>37</v>
      </c>
      <c r="G5060" t="s">
        <v>29</v>
      </c>
      <c r="H5060" t="s">
        <v>38</v>
      </c>
      <c r="I5060" t="s">
        <v>39</v>
      </c>
      <c r="J5060" t="s">
        <v>46</v>
      </c>
      <c r="K5060" t="s">
        <v>32</v>
      </c>
      <c r="L5060" t="s">
        <v>40</v>
      </c>
      <c r="M5060" t="s">
        <v>34</v>
      </c>
      <c r="N5060">
        <v>2</v>
      </c>
      <c r="O5060" t="s">
        <v>70</v>
      </c>
      <c r="P5060">
        <v>30</v>
      </c>
      <c r="Q5060">
        <v>0</v>
      </c>
      <c r="R5060">
        <v>10</v>
      </c>
      <c r="S5060">
        <v>20</v>
      </c>
      <c r="T5060">
        <v>0</v>
      </c>
      <c r="U5060">
        <v>0</v>
      </c>
      <c r="V5060">
        <v>10</v>
      </c>
      <c r="W5060">
        <v>6</v>
      </c>
      <c r="X5060">
        <v>2</v>
      </c>
      <c r="Y5060" t="s">
        <v>179</v>
      </c>
      <c r="Z5060" t="s">
        <v>209</v>
      </c>
    </row>
    <row r="5061" spans="1:26" x14ac:dyDescent="0.25">
      <c r="A5061" s="1">
        <v>42890.121527777781</v>
      </c>
      <c r="B5061" t="s">
        <v>49</v>
      </c>
      <c r="C5061" t="s">
        <v>25</v>
      </c>
      <c r="D5061" t="s">
        <v>36</v>
      </c>
      <c r="E5061" t="s">
        <v>64</v>
      </c>
      <c r="F5061" t="s">
        <v>61</v>
      </c>
      <c r="G5061" t="s">
        <v>29</v>
      </c>
      <c r="H5061" t="s">
        <v>38</v>
      </c>
      <c r="I5061" t="s">
        <v>39</v>
      </c>
      <c r="J5061" t="s">
        <v>46</v>
      </c>
      <c r="K5061" t="s">
        <v>53</v>
      </c>
      <c r="L5061" t="s">
        <v>40</v>
      </c>
      <c r="M5061" t="s">
        <v>82</v>
      </c>
      <c r="N5061">
        <v>2</v>
      </c>
      <c r="O5061" t="s">
        <v>35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30</v>
      </c>
      <c r="V5061">
        <v>2</v>
      </c>
      <c r="W5061">
        <v>1</v>
      </c>
      <c r="X5061">
        <v>6</v>
      </c>
      <c r="Y5061" t="s">
        <v>179</v>
      </c>
      <c r="Z5061" t="s">
        <v>211</v>
      </c>
    </row>
    <row r="5062" spans="1:26" x14ac:dyDescent="0.25">
      <c r="A5062" s="1">
        <v>45505.552083333336</v>
      </c>
      <c r="B5062" t="s">
        <v>24</v>
      </c>
      <c r="C5062" t="s">
        <v>25</v>
      </c>
      <c r="D5062" t="s">
        <v>26</v>
      </c>
      <c r="E5062" t="s">
        <v>27</v>
      </c>
      <c r="F5062" t="s">
        <v>37</v>
      </c>
      <c r="G5062" t="s">
        <v>29</v>
      </c>
      <c r="H5062" t="s">
        <v>38</v>
      </c>
      <c r="I5062" t="s">
        <v>39</v>
      </c>
      <c r="J5062" t="s">
        <v>46</v>
      </c>
      <c r="K5062" t="s">
        <v>32</v>
      </c>
      <c r="L5062" t="s">
        <v>40</v>
      </c>
      <c r="M5062" t="s">
        <v>58</v>
      </c>
      <c r="N5062">
        <v>2</v>
      </c>
      <c r="O5062" t="s">
        <v>35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20</v>
      </c>
      <c r="V5062">
        <v>13</v>
      </c>
      <c r="W5062">
        <v>5</v>
      </c>
      <c r="X5062">
        <v>8</v>
      </c>
      <c r="Y5062" t="s">
        <v>172</v>
      </c>
      <c r="Z5062" t="s">
        <v>209</v>
      </c>
    </row>
    <row r="5063" spans="1:26" x14ac:dyDescent="0.25">
      <c r="A5063" s="1">
        <v>44313.715277777781</v>
      </c>
      <c r="B5063" t="s">
        <v>49</v>
      </c>
      <c r="C5063" t="s">
        <v>25</v>
      </c>
      <c r="D5063" t="s">
        <v>26</v>
      </c>
      <c r="E5063" t="s">
        <v>71</v>
      </c>
      <c r="F5063" t="s">
        <v>56</v>
      </c>
      <c r="G5063" t="s">
        <v>29</v>
      </c>
      <c r="H5063" t="s">
        <v>38</v>
      </c>
      <c r="I5063" t="s">
        <v>39</v>
      </c>
      <c r="J5063" t="s">
        <v>46</v>
      </c>
      <c r="K5063" t="s">
        <v>32</v>
      </c>
      <c r="L5063" t="s">
        <v>40</v>
      </c>
      <c r="M5063" t="s">
        <v>34</v>
      </c>
      <c r="N5063">
        <v>2</v>
      </c>
      <c r="O5063" t="s">
        <v>47</v>
      </c>
      <c r="P5063">
        <v>10</v>
      </c>
      <c r="Q5063">
        <v>0</v>
      </c>
      <c r="R5063">
        <v>0</v>
      </c>
      <c r="S5063">
        <v>10</v>
      </c>
      <c r="T5063">
        <v>0</v>
      </c>
      <c r="U5063">
        <v>10</v>
      </c>
      <c r="V5063">
        <v>17</v>
      </c>
      <c r="W5063">
        <v>3</v>
      </c>
      <c r="X5063">
        <v>4</v>
      </c>
      <c r="Y5063" t="s">
        <v>157</v>
      </c>
      <c r="Z5063" t="s">
        <v>209</v>
      </c>
    </row>
    <row r="5064" spans="1:26" x14ac:dyDescent="0.25">
      <c r="A5064" s="1">
        <v>45327.402777777781</v>
      </c>
      <c r="B5064" t="s">
        <v>24</v>
      </c>
      <c r="C5064" t="s">
        <v>25</v>
      </c>
      <c r="D5064" t="s">
        <v>26</v>
      </c>
      <c r="E5064" t="s">
        <v>64</v>
      </c>
      <c r="F5064" t="s">
        <v>37</v>
      </c>
      <c r="G5064" t="s">
        <v>29</v>
      </c>
      <c r="H5064" t="s">
        <v>38</v>
      </c>
      <c r="I5064" t="s">
        <v>39</v>
      </c>
      <c r="J5064" t="s">
        <v>31</v>
      </c>
      <c r="K5064" t="s">
        <v>32</v>
      </c>
      <c r="L5064" t="s">
        <v>40</v>
      </c>
      <c r="M5064" t="s">
        <v>62</v>
      </c>
      <c r="N5064">
        <v>2</v>
      </c>
      <c r="O5064" t="s">
        <v>35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30</v>
      </c>
      <c r="V5064">
        <v>9</v>
      </c>
      <c r="W5064">
        <v>2</v>
      </c>
      <c r="X5064">
        <v>2</v>
      </c>
      <c r="Y5064" t="s">
        <v>157</v>
      </c>
      <c r="Z5064" t="s">
        <v>209</v>
      </c>
    </row>
    <row r="5065" spans="1:26" x14ac:dyDescent="0.25">
      <c r="A5065" s="1">
        <v>43117.325694444444</v>
      </c>
      <c r="B5065" t="s">
        <v>49</v>
      </c>
      <c r="C5065" t="s">
        <v>25</v>
      </c>
      <c r="D5065" t="s">
        <v>26</v>
      </c>
      <c r="E5065" t="s">
        <v>45</v>
      </c>
      <c r="F5065" t="s">
        <v>28</v>
      </c>
      <c r="G5065" t="s">
        <v>29</v>
      </c>
      <c r="H5065" t="s">
        <v>68</v>
      </c>
      <c r="I5065" t="s">
        <v>39</v>
      </c>
      <c r="J5065" t="s">
        <v>46</v>
      </c>
      <c r="K5065" t="s">
        <v>32</v>
      </c>
      <c r="L5065" t="s">
        <v>40</v>
      </c>
      <c r="M5065" t="s">
        <v>58</v>
      </c>
      <c r="N5065">
        <v>2</v>
      </c>
      <c r="O5065" t="s">
        <v>75</v>
      </c>
      <c r="P5065">
        <v>20</v>
      </c>
      <c r="Q5065">
        <v>0</v>
      </c>
      <c r="R5065">
        <v>0</v>
      </c>
      <c r="S5065">
        <v>0</v>
      </c>
      <c r="T5065">
        <v>20</v>
      </c>
      <c r="U5065">
        <v>0</v>
      </c>
      <c r="V5065">
        <v>7</v>
      </c>
      <c r="W5065">
        <v>4</v>
      </c>
      <c r="X5065">
        <v>1</v>
      </c>
      <c r="Y5065" t="s">
        <v>157</v>
      </c>
      <c r="Z5065" t="s">
        <v>209</v>
      </c>
    </row>
    <row r="5066" spans="1:26" x14ac:dyDescent="0.25">
      <c r="A5066" s="1">
        <v>44259.951388888891</v>
      </c>
      <c r="B5066" t="s">
        <v>24</v>
      </c>
      <c r="C5066" t="s">
        <v>25</v>
      </c>
      <c r="D5066" t="s">
        <v>36</v>
      </c>
      <c r="E5066" t="s">
        <v>27</v>
      </c>
      <c r="F5066" t="s">
        <v>65</v>
      </c>
      <c r="G5066" t="s">
        <v>29</v>
      </c>
      <c r="H5066" t="s">
        <v>38</v>
      </c>
      <c r="I5066" t="s">
        <v>39</v>
      </c>
      <c r="J5066" t="s">
        <v>31</v>
      </c>
      <c r="K5066" t="s">
        <v>32</v>
      </c>
      <c r="L5066" t="s">
        <v>40</v>
      </c>
      <c r="M5066" t="s">
        <v>34</v>
      </c>
      <c r="N5066">
        <v>3</v>
      </c>
      <c r="O5066" t="s">
        <v>35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30</v>
      </c>
      <c r="V5066">
        <v>22</v>
      </c>
      <c r="W5066">
        <v>5</v>
      </c>
      <c r="X5066">
        <v>3</v>
      </c>
      <c r="Y5066" t="s">
        <v>173</v>
      </c>
      <c r="Z5066" t="s">
        <v>210</v>
      </c>
    </row>
    <row r="5067" spans="1:26" x14ac:dyDescent="0.25">
      <c r="A5067" s="1">
        <v>44004.739583333336</v>
      </c>
      <c r="B5067" t="s">
        <v>49</v>
      </c>
      <c r="C5067" t="s">
        <v>25</v>
      </c>
      <c r="D5067" t="s">
        <v>60</v>
      </c>
      <c r="E5067" t="s">
        <v>51</v>
      </c>
      <c r="F5067" t="s">
        <v>80</v>
      </c>
      <c r="G5067" t="s">
        <v>29</v>
      </c>
      <c r="H5067" t="s">
        <v>52</v>
      </c>
      <c r="I5067" t="s">
        <v>39</v>
      </c>
      <c r="J5067" t="s">
        <v>46</v>
      </c>
      <c r="K5067" t="s">
        <v>32</v>
      </c>
      <c r="L5067" t="s">
        <v>33</v>
      </c>
      <c r="M5067" t="s">
        <v>113</v>
      </c>
      <c r="N5067">
        <v>2</v>
      </c>
      <c r="O5067" t="s">
        <v>70</v>
      </c>
      <c r="P5067">
        <v>10</v>
      </c>
      <c r="Q5067">
        <v>0</v>
      </c>
      <c r="R5067">
        <v>10</v>
      </c>
      <c r="S5067">
        <v>0</v>
      </c>
      <c r="T5067">
        <v>0</v>
      </c>
      <c r="U5067">
        <v>10</v>
      </c>
      <c r="V5067">
        <v>17</v>
      </c>
      <c r="W5067">
        <v>2</v>
      </c>
      <c r="X5067">
        <v>6</v>
      </c>
      <c r="Y5067" t="s">
        <v>161</v>
      </c>
      <c r="Z5067" t="s">
        <v>208</v>
      </c>
    </row>
    <row r="5068" spans="1:26" x14ac:dyDescent="0.25">
      <c r="A5068" s="1">
        <v>43506.590277777781</v>
      </c>
      <c r="B5068" t="s">
        <v>59</v>
      </c>
      <c r="C5068" t="s">
        <v>66</v>
      </c>
      <c r="D5068" t="s">
        <v>26</v>
      </c>
      <c r="E5068" t="s">
        <v>42</v>
      </c>
      <c r="F5068" t="s">
        <v>28</v>
      </c>
      <c r="G5068" t="s">
        <v>29</v>
      </c>
      <c r="H5068" t="s">
        <v>68</v>
      </c>
      <c r="I5068" t="s">
        <v>39</v>
      </c>
      <c r="J5068" t="s">
        <v>31</v>
      </c>
      <c r="K5068" t="s">
        <v>32</v>
      </c>
      <c r="L5068" t="s">
        <v>40</v>
      </c>
      <c r="M5068" t="s">
        <v>34</v>
      </c>
      <c r="N5068">
        <v>2</v>
      </c>
      <c r="O5068" t="s">
        <v>35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30</v>
      </c>
      <c r="V5068">
        <v>14</v>
      </c>
      <c r="W5068">
        <v>1</v>
      </c>
      <c r="X5068">
        <v>2</v>
      </c>
      <c r="Y5068" t="s">
        <v>184</v>
      </c>
      <c r="Z5068" t="s">
        <v>209</v>
      </c>
    </row>
    <row r="5069" spans="1:26" x14ac:dyDescent="0.25">
      <c r="A5069" s="1">
        <v>44931.829861111109</v>
      </c>
      <c r="B5069" t="s">
        <v>24</v>
      </c>
      <c r="C5069" t="s">
        <v>25</v>
      </c>
      <c r="D5069" t="s">
        <v>36</v>
      </c>
      <c r="E5069" t="s">
        <v>45</v>
      </c>
      <c r="F5069" t="s">
        <v>63</v>
      </c>
      <c r="G5069" t="s">
        <v>29</v>
      </c>
      <c r="H5069" t="s">
        <v>38</v>
      </c>
      <c r="I5069" t="s">
        <v>39</v>
      </c>
      <c r="J5069" t="s">
        <v>46</v>
      </c>
      <c r="K5069" t="s">
        <v>32</v>
      </c>
      <c r="L5069" t="s">
        <v>40</v>
      </c>
      <c r="M5069" t="s">
        <v>34</v>
      </c>
      <c r="N5069">
        <v>2</v>
      </c>
      <c r="O5069" t="s">
        <v>47</v>
      </c>
      <c r="P5069">
        <v>10</v>
      </c>
      <c r="Q5069">
        <v>0</v>
      </c>
      <c r="R5069">
        <v>0</v>
      </c>
      <c r="S5069">
        <v>10</v>
      </c>
      <c r="T5069">
        <v>0</v>
      </c>
      <c r="U5069">
        <v>20</v>
      </c>
      <c r="V5069">
        <v>19</v>
      </c>
      <c r="W5069">
        <v>5</v>
      </c>
      <c r="X5069">
        <v>1</v>
      </c>
      <c r="Y5069" t="s">
        <v>195</v>
      </c>
      <c r="Z5069" t="s">
        <v>211</v>
      </c>
    </row>
    <row r="5070" spans="1:26" x14ac:dyDescent="0.25">
      <c r="A5070" s="1">
        <v>43116.3125</v>
      </c>
      <c r="B5070" t="s">
        <v>24</v>
      </c>
      <c r="C5070" t="s">
        <v>66</v>
      </c>
      <c r="D5070" t="s">
        <v>26</v>
      </c>
      <c r="E5070" t="s">
        <v>42</v>
      </c>
      <c r="F5070" t="s">
        <v>28</v>
      </c>
      <c r="G5070" t="s">
        <v>29</v>
      </c>
      <c r="H5070" t="s">
        <v>93</v>
      </c>
      <c r="I5070" t="s">
        <v>30</v>
      </c>
      <c r="J5070" t="s">
        <v>31</v>
      </c>
      <c r="K5070" t="s">
        <v>32</v>
      </c>
      <c r="L5070" t="s">
        <v>33</v>
      </c>
      <c r="M5070" t="s">
        <v>91</v>
      </c>
      <c r="N5070">
        <v>2</v>
      </c>
      <c r="O5070" t="s">
        <v>35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20</v>
      </c>
      <c r="V5070">
        <v>7</v>
      </c>
      <c r="W5070">
        <v>3</v>
      </c>
      <c r="X5070">
        <v>1</v>
      </c>
      <c r="Y5070" t="s">
        <v>195</v>
      </c>
      <c r="Z5070" t="s">
        <v>209</v>
      </c>
    </row>
    <row r="5071" spans="1:26" x14ac:dyDescent="0.25">
      <c r="A5071" s="1">
        <v>45282.697222222225</v>
      </c>
      <c r="B5071" t="s">
        <v>24</v>
      </c>
      <c r="C5071" t="s">
        <v>50</v>
      </c>
      <c r="D5071" t="s">
        <v>36</v>
      </c>
      <c r="E5071" t="s">
        <v>27</v>
      </c>
      <c r="F5071" t="s">
        <v>56</v>
      </c>
      <c r="G5071" t="s">
        <v>29</v>
      </c>
      <c r="H5071" t="s">
        <v>52</v>
      </c>
      <c r="I5071" t="s">
        <v>39</v>
      </c>
      <c r="J5071" t="s">
        <v>31</v>
      </c>
      <c r="K5071" t="s">
        <v>32</v>
      </c>
      <c r="L5071" t="s">
        <v>33</v>
      </c>
      <c r="M5071" t="s">
        <v>41</v>
      </c>
      <c r="N5071">
        <v>2</v>
      </c>
      <c r="O5071" t="s">
        <v>35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20</v>
      </c>
      <c r="V5071">
        <v>16</v>
      </c>
      <c r="W5071">
        <v>6</v>
      </c>
      <c r="X5071">
        <v>12</v>
      </c>
      <c r="Y5071" t="s">
        <v>157</v>
      </c>
      <c r="Z5071" t="s">
        <v>209</v>
      </c>
    </row>
    <row r="5072" spans="1:26" x14ac:dyDescent="0.25">
      <c r="A5072" s="1">
        <v>42681.59375</v>
      </c>
      <c r="B5072" t="s">
        <v>49</v>
      </c>
      <c r="C5072" t="s">
        <v>25</v>
      </c>
      <c r="D5072" t="s">
        <v>26</v>
      </c>
      <c r="E5072" t="s">
        <v>64</v>
      </c>
      <c r="F5072" t="s">
        <v>56</v>
      </c>
      <c r="G5072" t="s">
        <v>29</v>
      </c>
      <c r="H5072" t="s">
        <v>38</v>
      </c>
      <c r="I5072" t="s">
        <v>39</v>
      </c>
      <c r="J5072" t="s">
        <v>31</v>
      </c>
      <c r="K5072" t="s">
        <v>53</v>
      </c>
      <c r="L5072" t="s">
        <v>33</v>
      </c>
      <c r="M5072" t="s">
        <v>123</v>
      </c>
      <c r="N5072">
        <v>2</v>
      </c>
      <c r="O5072" t="s">
        <v>35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20</v>
      </c>
      <c r="V5072">
        <v>14</v>
      </c>
      <c r="W5072">
        <v>2</v>
      </c>
      <c r="X5072">
        <v>11</v>
      </c>
      <c r="Y5072" t="s">
        <v>193</v>
      </c>
      <c r="Z5072" t="s">
        <v>209</v>
      </c>
    </row>
    <row r="5073" spans="1:26" x14ac:dyDescent="0.25">
      <c r="A5073" s="1">
        <v>43458.850694444445</v>
      </c>
      <c r="B5073" t="s">
        <v>24</v>
      </c>
      <c r="C5073" t="s">
        <v>30</v>
      </c>
      <c r="D5073" t="s">
        <v>36</v>
      </c>
      <c r="E5073" t="s">
        <v>64</v>
      </c>
      <c r="F5073" t="s">
        <v>96</v>
      </c>
      <c r="G5073" t="s">
        <v>29</v>
      </c>
      <c r="H5073" t="s">
        <v>38</v>
      </c>
      <c r="I5073" t="s">
        <v>39</v>
      </c>
      <c r="J5073" t="s">
        <v>31</v>
      </c>
      <c r="K5073" t="s">
        <v>32</v>
      </c>
      <c r="L5073" t="s">
        <v>33</v>
      </c>
      <c r="M5073" t="s">
        <v>82</v>
      </c>
      <c r="N5073">
        <v>2</v>
      </c>
      <c r="O5073" t="s">
        <v>35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20</v>
      </c>
      <c r="V5073">
        <v>20</v>
      </c>
      <c r="W5073">
        <v>2</v>
      </c>
      <c r="X5073">
        <v>12</v>
      </c>
      <c r="Y5073" t="s">
        <v>162</v>
      </c>
      <c r="Z5073" t="s">
        <v>209</v>
      </c>
    </row>
    <row r="5074" spans="1:26" x14ac:dyDescent="0.25">
      <c r="A5074" s="1">
        <v>45173.491666666669</v>
      </c>
      <c r="B5074" t="s">
        <v>24</v>
      </c>
      <c r="C5074" t="s">
        <v>25</v>
      </c>
      <c r="D5074" t="s">
        <v>26</v>
      </c>
      <c r="E5074" t="s">
        <v>64</v>
      </c>
      <c r="F5074" t="s">
        <v>56</v>
      </c>
      <c r="G5074" t="s">
        <v>29</v>
      </c>
      <c r="H5074" t="s">
        <v>38</v>
      </c>
      <c r="I5074" t="s">
        <v>39</v>
      </c>
      <c r="J5074" t="s">
        <v>31</v>
      </c>
      <c r="K5074" t="s">
        <v>32</v>
      </c>
      <c r="L5074" t="s">
        <v>40</v>
      </c>
      <c r="M5074" t="s">
        <v>34</v>
      </c>
      <c r="N5074">
        <v>2</v>
      </c>
      <c r="O5074" t="s">
        <v>35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20</v>
      </c>
      <c r="V5074">
        <v>11</v>
      </c>
      <c r="W5074">
        <v>2</v>
      </c>
      <c r="X5074">
        <v>9</v>
      </c>
      <c r="Y5074" t="s">
        <v>173</v>
      </c>
      <c r="Z5074" t="s">
        <v>209</v>
      </c>
    </row>
    <row r="5075" spans="1:26" x14ac:dyDescent="0.25">
      <c r="A5075" s="1">
        <v>43093.357638888891</v>
      </c>
      <c r="B5075" t="s">
        <v>49</v>
      </c>
      <c r="C5075" t="s">
        <v>66</v>
      </c>
      <c r="D5075" t="s">
        <v>26</v>
      </c>
      <c r="E5075" t="s">
        <v>85</v>
      </c>
      <c r="F5075" t="s">
        <v>28</v>
      </c>
      <c r="G5075" t="s">
        <v>29</v>
      </c>
      <c r="H5075" t="s">
        <v>68</v>
      </c>
      <c r="I5075" t="s">
        <v>30</v>
      </c>
      <c r="J5075" t="s">
        <v>46</v>
      </c>
      <c r="K5075" t="s">
        <v>32</v>
      </c>
      <c r="L5075" t="s">
        <v>40</v>
      </c>
      <c r="M5075" t="s">
        <v>91</v>
      </c>
      <c r="N5075">
        <v>2</v>
      </c>
      <c r="O5075" t="s">
        <v>70</v>
      </c>
      <c r="P5075">
        <v>10</v>
      </c>
      <c r="Q5075">
        <v>0</v>
      </c>
      <c r="R5075">
        <v>10</v>
      </c>
      <c r="S5075">
        <v>0</v>
      </c>
      <c r="T5075">
        <v>0</v>
      </c>
      <c r="U5075">
        <v>10</v>
      </c>
      <c r="V5075">
        <v>8</v>
      </c>
      <c r="W5075">
        <v>1</v>
      </c>
      <c r="X5075">
        <v>12</v>
      </c>
      <c r="Y5075" t="s">
        <v>184</v>
      </c>
      <c r="Z5075" t="s">
        <v>209</v>
      </c>
    </row>
    <row r="5076" spans="1:26" x14ac:dyDescent="0.25">
      <c r="A5076" s="1">
        <v>45130.343055555553</v>
      </c>
      <c r="B5076" t="s">
        <v>24</v>
      </c>
      <c r="C5076" t="s">
        <v>25</v>
      </c>
      <c r="D5076" t="s">
        <v>26</v>
      </c>
      <c r="E5076" t="s">
        <v>45</v>
      </c>
      <c r="F5076" t="s">
        <v>56</v>
      </c>
      <c r="G5076" t="s">
        <v>29</v>
      </c>
      <c r="H5076" t="s">
        <v>38</v>
      </c>
      <c r="I5076" t="s">
        <v>30</v>
      </c>
      <c r="J5076" t="s">
        <v>46</v>
      </c>
      <c r="K5076" t="s">
        <v>32</v>
      </c>
      <c r="L5076" t="s">
        <v>40</v>
      </c>
      <c r="M5076" t="s">
        <v>83</v>
      </c>
      <c r="N5076">
        <v>2</v>
      </c>
      <c r="O5076" t="s">
        <v>47</v>
      </c>
      <c r="P5076">
        <v>10</v>
      </c>
      <c r="Q5076">
        <v>0</v>
      </c>
      <c r="R5076">
        <v>0</v>
      </c>
      <c r="S5076">
        <v>10</v>
      </c>
      <c r="T5076">
        <v>0</v>
      </c>
      <c r="U5076">
        <v>10</v>
      </c>
      <c r="V5076">
        <v>8</v>
      </c>
      <c r="W5076">
        <v>1</v>
      </c>
      <c r="X5076">
        <v>7</v>
      </c>
      <c r="Y5076" t="s">
        <v>195</v>
      </c>
      <c r="Z5076" t="s">
        <v>209</v>
      </c>
    </row>
    <row r="5077" spans="1:26" x14ac:dyDescent="0.25">
      <c r="A5077" s="1">
        <v>44158.489583333336</v>
      </c>
      <c r="B5077" t="s">
        <v>59</v>
      </c>
      <c r="C5077" t="s">
        <v>25</v>
      </c>
      <c r="D5077" t="s">
        <v>26</v>
      </c>
      <c r="E5077" t="s">
        <v>64</v>
      </c>
      <c r="F5077" t="s">
        <v>28</v>
      </c>
      <c r="G5077" t="s">
        <v>29</v>
      </c>
      <c r="H5077" t="s">
        <v>38</v>
      </c>
      <c r="I5077" t="s">
        <v>39</v>
      </c>
      <c r="J5077" t="s">
        <v>31</v>
      </c>
      <c r="K5077" t="s">
        <v>32</v>
      </c>
      <c r="L5077" t="s">
        <v>33</v>
      </c>
      <c r="M5077" t="s">
        <v>62</v>
      </c>
      <c r="N5077">
        <v>2</v>
      </c>
      <c r="O5077" t="s">
        <v>35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20</v>
      </c>
      <c r="V5077">
        <v>11</v>
      </c>
      <c r="W5077">
        <v>2</v>
      </c>
      <c r="X5077">
        <v>11</v>
      </c>
      <c r="Y5077" t="s">
        <v>161</v>
      </c>
      <c r="Z5077" t="s">
        <v>209</v>
      </c>
    </row>
    <row r="5078" spans="1:26" x14ac:dyDescent="0.25">
      <c r="A5078" s="1">
        <v>44451.96875</v>
      </c>
      <c r="B5078" t="s">
        <v>24</v>
      </c>
      <c r="C5078" t="s">
        <v>25</v>
      </c>
      <c r="D5078" t="s">
        <v>36</v>
      </c>
      <c r="E5078" t="s">
        <v>45</v>
      </c>
      <c r="F5078" t="s">
        <v>28</v>
      </c>
      <c r="G5078" t="s">
        <v>29</v>
      </c>
      <c r="H5078" t="s">
        <v>38</v>
      </c>
      <c r="I5078" t="s">
        <v>39</v>
      </c>
      <c r="J5078" t="s">
        <v>31</v>
      </c>
      <c r="K5078" t="s">
        <v>32</v>
      </c>
      <c r="L5078" t="s">
        <v>33</v>
      </c>
      <c r="M5078" t="s">
        <v>81</v>
      </c>
      <c r="N5078">
        <v>2</v>
      </c>
      <c r="O5078" t="s">
        <v>35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20</v>
      </c>
      <c r="V5078">
        <v>23</v>
      </c>
      <c r="W5078">
        <v>1</v>
      </c>
      <c r="X5078">
        <v>9</v>
      </c>
      <c r="Y5078" t="s">
        <v>195</v>
      </c>
      <c r="Z5078" t="s">
        <v>209</v>
      </c>
    </row>
    <row r="5079" spans="1:26" x14ac:dyDescent="0.25">
      <c r="A5079" s="1">
        <v>43667.408333333333</v>
      </c>
      <c r="B5079" t="s">
        <v>59</v>
      </c>
      <c r="C5079" t="s">
        <v>25</v>
      </c>
      <c r="D5079" t="s">
        <v>26</v>
      </c>
      <c r="E5079" t="s">
        <v>71</v>
      </c>
      <c r="F5079" t="s">
        <v>37</v>
      </c>
      <c r="G5079" t="s">
        <v>29</v>
      </c>
      <c r="H5079" t="s">
        <v>38</v>
      </c>
      <c r="I5079" t="s">
        <v>39</v>
      </c>
      <c r="J5079" t="s">
        <v>46</v>
      </c>
      <c r="K5079" t="s">
        <v>32</v>
      </c>
      <c r="L5079" t="s">
        <v>73</v>
      </c>
      <c r="M5079" t="s">
        <v>34</v>
      </c>
      <c r="N5079">
        <v>2</v>
      </c>
      <c r="O5079" t="s">
        <v>47</v>
      </c>
      <c r="P5079">
        <v>10</v>
      </c>
      <c r="Q5079">
        <v>0</v>
      </c>
      <c r="R5079">
        <v>0</v>
      </c>
      <c r="S5079">
        <v>10</v>
      </c>
      <c r="T5079">
        <v>0</v>
      </c>
      <c r="U5079">
        <v>10</v>
      </c>
      <c r="V5079">
        <v>9</v>
      </c>
      <c r="W5079">
        <v>1</v>
      </c>
      <c r="X5079">
        <v>7</v>
      </c>
      <c r="Y5079" t="s">
        <v>172</v>
      </c>
      <c r="Z5079" t="s">
        <v>209</v>
      </c>
    </row>
    <row r="5080" spans="1:26" x14ac:dyDescent="0.25">
      <c r="A5080" s="1">
        <v>43300.365277777775</v>
      </c>
      <c r="B5080" t="s">
        <v>49</v>
      </c>
      <c r="C5080" t="s">
        <v>25</v>
      </c>
      <c r="D5080" t="s">
        <v>26</v>
      </c>
      <c r="E5080" t="s">
        <v>27</v>
      </c>
      <c r="F5080" t="s">
        <v>28</v>
      </c>
      <c r="G5080" t="s">
        <v>29</v>
      </c>
      <c r="H5080" t="s">
        <v>38</v>
      </c>
      <c r="I5080" t="s">
        <v>30</v>
      </c>
      <c r="J5080" t="s">
        <v>46</v>
      </c>
      <c r="K5080" t="s">
        <v>32</v>
      </c>
      <c r="L5080" t="s">
        <v>40</v>
      </c>
      <c r="M5080" t="s">
        <v>34</v>
      </c>
      <c r="N5080">
        <v>2</v>
      </c>
      <c r="O5080" t="s">
        <v>35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40</v>
      </c>
      <c r="V5080">
        <v>8</v>
      </c>
      <c r="W5080">
        <v>5</v>
      </c>
      <c r="X5080">
        <v>7</v>
      </c>
      <c r="Y5080" t="s">
        <v>177</v>
      </c>
      <c r="Z5080" t="s">
        <v>209</v>
      </c>
    </row>
    <row r="5081" spans="1:26" x14ac:dyDescent="0.25">
      <c r="A5081" s="1">
        <v>42388.6875</v>
      </c>
      <c r="B5081" t="s">
        <v>49</v>
      </c>
      <c r="C5081" t="s">
        <v>25</v>
      </c>
      <c r="D5081" t="s">
        <v>26</v>
      </c>
      <c r="E5081" t="s">
        <v>84</v>
      </c>
      <c r="F5081" t="s">
        <v>28</v>
      </c>
      <c r="G5081" t="s">
        <v>29</v>
      </c>
      <c r="H5081" t="s">
        <v>38</v>
      </c>
      <c r="I5081" t="s">
        <v>39</v>
      </c>
      <c r="J5081" t="s">
        <v>46</v>
      </c>
      <c r="K5081" t="s">
        <v>32</v>
      </c>
      <c r="L5081" t="s">
        <v>73</v>
      </c>
      <c r="M5081" t="s">
        <v>58</v>
      </c>
      <c r="N5081">
        <v>2</v>
      </c>
      <c r="O5081" t="s">
        <v>47</v>
      </c>
      <c r="P5081">
        <v>10</v>
      </c>
      <c r="Q5081">
        <v>0</v>
      </c>
      <c r="R5081">
        <v>0</v>
      </c>
      <c r="S5081">
        <v>10</v>
      </c>
      <c r="T5081">
        <v>0</v>
      </c>
      <c r="U5081">
        <v>10</v>
      </c>
      <c r="V5081">
        <v>16</v>
      </c>
      <c r="W5081">
        <v>3</v>
      </c>
      <c r="X5081">
        <v>1</v>
      </c>
      <c r="Y5081" t="s">
        <v>174</v>
      </c>
      <c r="Z5081" t="s">
        <v>209</v>
      </c>
    </row>
    <row r="5082" spans="1:26" x14ac:dyDescent="0.25">
      <c r="A5082" s="1">
        <v>43402.5625</v>
      </c>
      <c r="B5082" t="s">
        <v>59</v>
      </c>
      <c r="C5082" t="s">
        <v>25</v>
      </c>
      <c r="D5082" t="s">
        <v>26</v>
      </c>
      <c r="E5082" t="s">
        <v>45</v>
      </c>
      <c r="F5082" t="s">
        <v>28</v>
      </c>
      <c r="G5082" t="s">
        <v>29</v>
      </c>
      <c r="H5082" t="s">
        <v>38</v>
      </c>
      <c r="I5082" t="s">
        <v>39</v>
      </c>
      <c r="J5082" t="s">
        <v>31</v>
      </c>
      <c r="K5082" t="s">
        <v>32</v>
      </c>
      <c r="L5082" t="s">
        <v>40</v>
      </c>
      <c r="M5082" t="s">
        <v>58</v>
      </c>
      <c r="N5082">
        <v>2</v>
      </c>
      <c r="O5082" t="s">
        <v>35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20</v>
      </c>
      <c r="V5082">
        <v>13</v>
      </c>
      <c r="W5082">
        <v>2</v>
      </c>
      <c r="X5082">
        <v>10</v>
      </c>
      <c r="Y5082" t="s">
        <v>191</v>
      </c>
      <c r="Z5082" t="s">
        <v>209</v>
      </c>
    </row>
    <row r="5083" spans="1:26" x14ac:dyDescent="0.25">
      <c r="A5083" s="1">
        <v>45426.5625</v>
      </c>
      <c r="B5083" t="s">
        <v>49</v>
      </c>
      <c r="C5083" t="s">
        <v>25</v>
      </c>
      <c r="D5083" t="s">
        <v>26</v>
      </c>
      <c r="E5083" t="s">
        <v>42</v>
      </c>
      <c r="F5083" t="s">
        <v>56</v>
      </c>
      <c r="G5083" t="s">
        <v>29</v>
      </c>
      <c r="H5083" t="s">
        <v>38</v>
      </c>
      <c r="I5083" t="s">
        <v>39</v>
      </c>
      <c r="J5083" t="s">
        <v>31</v>
      </c>
      <c r="K5083" t="s">
        <v>32</v>
      </c>
      <c r="L5083" t="s">
        <v>33</v>
      </c>
      <c r="M5083" t="s">
        <v>44</v>
      </c>
      <c r="N5083">
        <v>2</v>
      </c>
      <c r="O5083" t="s">
        <v>35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20</v>
      </c>
      <c r="V5083">
        <v>13</v>
      </c>
      <c r="W5083">
        <v>3</v>
      </c>
      <c r="X5083">
        <v>5</v>
      </c>
      <c r="Y5083" t="s">
        <v>195</v>
      </c>
      <c r="Z5083" t="s">
        <v>207</v>
      </c>
    </row>
    <row r="5084" spans="1:26" x14ac:dyDescent="0.25">
      <c r="A5084" s="1">
        <v>43637.045138888891</v>
      </c>
      <c r="B5084" t="s">
        <v>24</v>
      </c>
      <c r="C5084" t="s">
        <v>25</v>
      </c>
      <c r="D5084" t="s">
        <v>36</v>
      </c>
      <c r="E5084" t="s">
        <v>45</v>
      </c>
      <c r="F5084" t="s">
        <v>28</v>
      </c>
      <c r="G5084" t="s">
        <v>29</v>
      </c>
      <c r="H5084" t="s">
        <v>38</v>
      </c>
      <c r="I5084" t="s">
        <v>39</v>
      </c>
      <c r="J5084" t="s">
        <v>31</v>
      </c>
      <c r="K5084" t="s">
        <v>32</v>
      </c>
      <c r="L5084" t="s">
        <v>73</v>
      </c>
      <c r="M5084" t="s">
        <v>34</v>
      </c>
      <c r="N5084">
        <v>2</v>
      </c>
      <c r="O5084" t="s">
        <v>35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</v>
      </c>
      <c r="V5084">
        <v>1</v>
      </c>
      <c r="W5084">
        <v>6</v>
      </c>
      <c r="X5084">
        <v>6</v>
      </c>
      <c r="Y5084" t="s">
        <v>198</v>
      </c>
      <c r="Z5084" t="s">
        <v>209</v>
      </c>
    </row>
    <row r="5085" spans="1:26" x14ac:dyDescent="0.25">
      <c r="A5085" s="1">
        <v>44165.783333333333</v>
      </c>
      <c r="B5085" t="s">
        <v>24</v>
      </c>
      <c r="C5085" t="s">
        <v>25</v>
      </c>
      <c r="D5085" t="s">
        <v>36</v>
      </c>
      <c r="E5085" t="s">
        <v>64</v>
      </c>
      <c r="F5085" t="s">
        <v>28</v>
      </c>
      <c r="G5085" t="s">
        <v>29</v>
      </c>
      <c r="H5085" t="s">
        <v>38</v>
      </c>
      <c r="I5085" t="s">
        <v>39</v>
      </c>
      <c r="J5085" t="s">
        <v>31</v>
      </c>
      <c r="K5085" t="s">
        <v>32</v>
      </c>
      <c r="L5085" t="s">
        <v>33</v>
      </c>
      <c r="M5085" t="s">
        <v>62</v>
      </c>
      <c r="N5085">
        <v>2</v>
      </c>
      <c r="O5085" t="s">
        <v>35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30</v>
      </c>
      <c r="V5085">
        <v>18</v>
      </c>
      <c r="W5085">
        <v>2</v>
      </c>
      <c r="X5085">
        <v>11</v>
      </c>
      <c r="Y5085" t="s">
        <v>190</v>
      </c>
      <c r="Z5085" t="s">
        <v>211</v>
      </c>
    </row>
    <row r="5086" spans="1:26" x14ac:dyDescent="0.25">
      <c r="A5086" s="1">
        <v>44369.510416666664</v>
      </c>
      <c r="B5086" t="s">
        <v>49</v>
      </c>
      <c r="C5086" t="s">
        <v>25</v>
      </c>
      <c r="D5086" t="s">
        <v>26</v>
      </c>
      <c r="E5086" t="s">
        <v>42</v>
      </c>
      <c r="F5086" t="s">
        <v>28</v>
      </c>
      <c r="G5086" t="s">
        <v>29</v>
      </c>
      <c r="H5086" t="s">
        <v>38</v>
      </c>
      <c r="I5086" t="s">
        <v>39</v>
      </c>
      <c r="J5086" t="s">
        <v>31</v>
      </c>
      <c r="K5086" t="s">
        <v>32</v>
      </c>
      <c r="L5086" t="s">
        <v>40</v>
      </c>
      <c r="M5086" t="s">
        <v>44</v>
      </c>
      <c r="N5086">
        <v>2</v>
      </c>
      <c r="O5086" t="s">
        <v>35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</v>
      </c>
      <c r="V5086">
        <v>12</v>
      </c>
      <c r="W5086">
        <v>3</v>
      </c>
      <c r="X5086">
        <v>6</v>
      </c>
      <c r="Y5086" t="s">
        <v>195</v>
      </c>
      <c r="Z5086" t="s">
        <v>209</v>
      </c>
    </row>
    <row r="5087" spans="1:26" x14ac:dyDescent="0.25">
      <c r="A5087" s="1">
        <v>45471.75</v>
      </c>
      <c r="B5087" t="s">
        <v>49</v>
      </c>
      <c r="C5087" t="s">
        <v>50</v>
      </c>
      <c r="D5087" t="s">
        <v>26</v>
      </c>
      <c r="E5087" t="s">
        <v>86</v>
      </c>
      <c r="F5087" t="s">
        <v>28</v>
      </c>
      <c r="G5087" t="s">
        <v>29</v>
      </c>
      <c r="H5087" t="s">
        <v>52</v>
      </c>
      <c r="I5087" t="s">
        <v>39</v>
      </c>
      <c r="J5087" t="s">
        <v>46</v>
      </c>
      <c r="K5087" t="s">
        <v>32</v>
      </c>
      <c r="L5087" t="s">
        <v>40</v>
      </c>
      <c r="M5087" t="s">
        <v>95</v>
      </c>
      <c r="N5087">
        <v>2</v>
      </c>
      <c r="O5087" t="s">
        <v>35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</v>
      </c>
      <c r="V5087">
        <v>18</v>
      </c>
      <c r="W5087">
        <v>6</v>
      </c>
      <c r="X5087">
        <v>6</v>
      </c>
      <c r="Y5087" t="s">
        <v>195</v>
      </c>
      <c r="Z5087" t="s">
        <v>210</v>
      </c>
    </row>
    <row r="5088" spans="1:26" x14ac:dyDescent="0.25">
      <c r="A5088" s="1">
        <v>43787.572916666664</v>
      </c>
      <c r="B5088" t="s">
        <v>30</v>
      </c>
      <c r="C5088" t="s">
        <v>30</v>
      </c>
      <c r="D5088" t="s">
        <v>30</v>
      </c>
      <c r="E5088" t="s">
        <v>42</v>
      </c>
      <c r="F5088" t="s">
        <v>28</v>
      </c>
      <c r="G5088" t="s">
        <v>29</v>
      </c>
      <c r="H5088" t="s">
        <v>30</v>
      </c>
      <c r="I5088" t="s">
        <v>30</v>
      </c>
      <c r="J5088" t="s">
        <v>31</v>
      </c>
      <c r="K5088" t="s">
        <v>32</v>
      </c>
      <c r="L5088" t="s">
        <v>33</v>
      </c>
      <c r="M5088" t="s">
        <v>44</v>
      </c>
      <c r="N5088">
        <v>2</v>
      </c>
      <c r="O5088" t="s">
        <v>35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20</v>
      </c>
      <c r="V5088">
        <v>13</v>
      </c>
      <c r="W5088">
        <v>2</v>
      </c>
      <c r="X5088">
        <v>11</v>
      </c>
      <c r="Y5088" t="s">
        <v>172</v>
      </c>
      <c r="Z5088" t="s">
        <v>209</v>
      </c>
    </row>
    <row r="5089" spans="1:26" x14ac:dyDescent="0.25">
      <c r="A5089" s="1">
        <v>45383.847222222219</v>
      </c>
      <c r="B5089" t="s">
        <v>24</v>
      </c>
      <c r="C5089" t="s">
        <v>50</v>
      </c>
      <c r="D5089" t="s">
        <v>36</v>
      </c>
      <c r="E5089" t="s">
        <v>27</v>
      </c>
      <c r="F5089" t="s">
        <v>28</v>
      </c>
      <c r="G5089" t="s">
        <v>29</v>
      </c>
      <c r="H5089" t="s">
        <v>52</v>
      </c>
      <c r="I5089" t="s">
        <v>39</v>
      </c>
      <c r="J5089" t="s">
        <v>46</v>
      </c>
      <c r="K5089" t="s">
        <v>32</v>
      </c>
      <c r="L5089" t="s">
        <v>40</v>
      </c>
      <c r="M5089" t="s">
        <v>58</v>
      </c>
      <c r="N5089">
        <v>2</v>
      </c>
      <c r="O5089" t="s">
        <v>35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20</v>
      </c>
      <c r="V5089">
        <v>20</v>
      </c>
      <c r="W5089">
        <v>2</v>
      </c>
      <c r="X5089">
        <v>4</v>
      </c>
      <c r="Y5089" t="s">
        <v>173</v>
      </c>
      <c r="Z5089" t="s">
        <v>209</v>
      </c>
    </row>
    <row r="5090" spans="1:26" x14ac:dyDescent="0.25">
      <c r="A5090" s="1">
        <v>44801.804166666669</v>
      </c>
      <c r="B5090" t="s">
        <v>24</v>
      </c>
      <c r="C5090" t="s">
        <v>79</v>
      </c>
      <c r="D5090" t="s">
        <v>26</v>
      </c>
      <c r="E5090" t="s">
        <v>42</v>
      </c>
      <c r="F5090" t="s">
        <v>37</v>
      </c>
      <c r="G5090" t="s">
        <v>29</v>
      </c>
      <c r="H5090" t="s">
        <v>38</v>
      </c>
      <c r="I5090" t="s">
        <v>39</v>
      </c>
      <c r="J5090" t="s">
        <v>31</v>
      </c>
      <c r="K5090" t="s">
        <v>32</v>
      </c>
      <c r="L5090" t="s">
        <v>73</v>
      </c>
      <c r="M5090" t="s">
        <v>58</v>
      </c>
      <c r="N5090">
        <v>2</v>
      </c>
      <c r="O5090" t="s">
        <v>35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70</v>
      </c>
      <c r="V5090">
        <v>19</v>
      </c>
      <c r="W5090">
        <v>1</v>
      </c>
      <c r="X5090">
        <v>8</v>
      </c>
      <c r="Y5090" t="s">
        <v>157</v>
      </c>
      <c r="Z5090" t="s">
        <v>209</v>
      </c>
    </row>
    <row r="5091" spans="1:26" x14ac:dyDescent="0.25">
      <c r="A5091" s="1">
        <v>44664.004166666666</v>
      </c>
      <c r="B5091" t="s">
        <v>24</v>
      </c>
      <c r="C5091" t="s">
        <v>25</v>
      </c>
      <c r="D5091" t="s">
        <v>36</v>
      </c>
      <c r="E5091" t="s">
        <v>64</v>
      </c>
      <c r="F5091" t="s">
        <v>80</v>
      </c>
      <c r="G5091" t="s">
        <v>29</v>
      </c>
      <c r="H5091" t="s">
        <v>38</v>
      </c>
      <c r="I5091" t="s">
        <v>39</v>
      </c>
      <c r="J5091" t="s">
        <v>31</v>
      </c>
      <c r="K5091" t="s">
        <v>32</v>
      </c>
      <c r="L5091" t="s">
        <v>40</v>
      </c>
      <c r="M5091" t="s">
        <v>62</v>
      </c>
      <c r="N5091">
        <v>2</v>
      </c>
      <c r="O5091" t="s">
        <v>35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60</v>
      </c>
      <c r="V5091">
        <v>0</v>
      </c>
      <c r="W5091">
        <v>4</v>
      </c>
      <c r="X5091">
        <v>4</v>
      </c>
      <c r="Y5091" t="s">
        <v>168</v>
      </c>
      <c r="Z5091" t="s">
        <v>209</v>
      </c>
    </row>
    <row r="5092" spans="1:26" x14ac:dyDescent="0.25">
      <c r="A5092" s="1">
        <v>43283.644444444442</v>
      </c>
      <c r="B5092" t="s">
        <v>49</v>
      </c>
      <c r="C5092" t="s">
        <v>25</v>
      </c>
      <c r="D5092" t="s">
        <v>26</v>
      </c>
      <c r="E5092" t="s">
        <v>27</v>
      </c>
      <c r="F5092" t="s">
        <v>28</v>
      </c>
      <c r="G5092" t="s">
        <v>29</v>
      </c>
      <c r="H5092" t="s">
        <v>38</v>
      </c>
      <c r="I5092" t="s">
        <v>39</v>
      </c>
      <c r="J5092" t="s">
        <v>46</v>
      </c>
      <c r="K5092" t="s">
        <v>32</v>
      </c>
      <c r="L5092" t="s">
        <v>40</v>
      </c>
      <c r="M5092" t="s">
        <v>58</v>
      </c>
      <c r="N5092">
        <v>2</v>
      </c>
      <c r="O5092" t="s">
        <v>75</v>
      </c>
      <c r="P5092">
        <v>20</v>
      </c>
      <c r="Q5092">
        <v>0</v>
      </c>
      <c r="R5092">
        <v>0</v>
      </c>
      <c r="S5092">
        <v>0</v>
      </c>
      <c r="T5092">
        <v>20</v>
      </c>
      <c r="U5092">
        <v>40</v>
      </c>
      <c r="V5092">
        <v>15</v>
      </c>
      <c r="W5092">
        <v>2</v>
      </c>
      <c r="X5092">
        <v>7</v>
      </c>
      <c r="Y5092" t="s">
        <v>157</v>
      </c>
      <c r="Z5092" t="s">
        <v>209</v>
      </c>
    </row>
    <row r="5093" spans="1:26" x14ac:dyDescent="0.25">
      <c r="A5093" s="1">
        <v>43713.649305555555</v>
      </c>
      <c r="B5093" t="s">
        <v>49</v>
      </c>
      <c r="C5093" t="s">
        <v>25</v>
      </c>
      <c r="D5093" t="s">
        <v>26</v>
      </c>
      <c r="E5093" t="s">
        <v>84</v>
      </c>
      <c r="F5093" t="s">
        <v>56</v>
      </c>
      <c r="G5093" t="s">
        <v>29</v>
      </c>
      <c r="H5093" t="s">
        <v>38</v>
      </c>
      <c r="I5093" t="s">
        <v>39</v>
      </c>
      <c r="J5093" t="s">
        <v>46</v>
      </c>
      <c r="K5093" t="s">
        <v>32</v>
      </c>
      <c r="L5093" t="s">
        <v>33</v>
      </c>
      <c r="M5093" t="s">
        <v>34</v>
      </c>
      <c r="N5093">
        <v>2</v>
      </c>
      <c r="O5093" t="s">
        <v>47</v>
      </c>
      <c r="P5093">
        <v>10</v>
      </c>
      <c r="Q5093">
        <v>0</v>
      </c>
      <c r="R5093">
        <v>0</v>
      </c>
      <c r="S5093">
        <v>10</v>
      </c>
      <c r="T5093">
        <v>0</v>
      </c>
      <c r="U5093">
        <v>20</v>
      </c>
      <c r="V5093">
        <v>15</v>
      </c>
      <c r="W5093">
        <v>5</v>
      </c>
      <c r="X5093">
        <v>9</v>
      </c>
      <c r="Y5093" t="s">
        <v>195</v>
      </c>
      <c r="Z5093" t="s">
        <v>209</v>
      </c>
    </row>
    <row r="5094" spans="1:26" x14ac:dyDescent="0.25">
      <c r="A5094" s="1">
        <v>44748.806250000001</v>
      </c>
      <c r="B5094" t="s">
        <v>59</v>
      </c>
      <c r="C5094" t="s">
        <v>25</v>
      </c>
      <c r="D5094" t="s">
        <v>26</v>
      </c>
      <c r="E5094" t="s">
        <v>45</v>
      </c>
      <c r="F5094" t="s">
        <v>37</v>
      </c>
      <c r="G5094" t="s">
        <v>29</v>
      </c>
      <c r="H5094" t="s">
        <v>38</v>
      </c>
      <c r="I5094" t="s">
        <v>39</v>
      </c>
      <c r="J5094" t="s">
        <v>46</v>
      </c>
      <c r="K5094" t="s">
        <v>32</v>
      </c>
      <c r="L5094" t="s">
        <v>40</v>
      </c>
      <c r="M5094" t="s">
        <v>92</v>
      </c>
      <c r="N5094">
        <v>2</v>
      </c>
      <c r="O5094" t="s">
        <v>47</v>
      </c>
      <c r="P5094">
        <v>30</v>
      </c>
      <c r="Q5094">
        <v>0</v>
      </c>
      <c r="R5094">
        <v>0</v>
      </c>
      <c r="S5094">
        <v>20</v>
      </c>
      <c r="T5094">
        <v>10</v>
      </c>
      <c r="U5094">
        <v>0</v>
      </c>
      <c r="V5094">
        <v>19</v>
      </c>
      <c r="W5094">
        <v>4</v>
      </c>
      <c r="X5094">
        <v>7</v>
      </c>
      <c r="Y5094" t="s">
        <v>195</v>
      </c>
      <c r="Z5094" t="s">
        <v>207</v>
      </c>
    </row>
    <row r="5095" spans="1:26" x14ac:dyDescent="0.25">
      <c r="A5095" s="1">
        <v>42466.625</v>
      </c>
      <c r="B5095" t="s">
        <v>49</v>
      </c>
      <c r="C5095" t="s">
        <v>25</v>
      </c>
      <c r="D5095" t="s">
        <v>26</v>
      </c>
      <c r="E5095" t="s">
        <v>42</v>
      </c>
      <c r="F5095" t="s">
        <v>56</v>
      </c>
      <c r="G5095" t="s">
        <v>29</v>
      </c>
      <c r="H5095" t="s">
        <v>52</v>
      </c>
      <c r="I5095" t="s">
        <v>39</v>
      </c>
      <c r="J5095" t="s">
        <v>46</v>
      </c>
      <c r="K5095" t="s">
        <v>32</v>
      </c>
      <c r="L5095" t="s">
        <v>73</v>
      </c>
      <c r="M5095" t="s">
        <v>44</v>
      </c>
      <c r="N5095">
        <v>2</v>
      </c>
      <c r="O5095" t="s">
        <v>75</v>
      </c>
      <c r="P5095">
        <v>10</v>
      </c>
      <c r="Q5095">
        <v>0</v>
      </c>
      <c r="R5095">
        <v>0</v>
      </c>
      <c r="S5095">
        <v>0</v>
      </c>
      <c r="T5095">
        <v>10</v>
      </c>
      <c r="U5095">
        <v>20</v>
      </c>
      <c r="V5095">
        <v>15</v>
      </c>
      <c r="W5095">
        <v>4</v>
      </c>
      <c r="X5095">
        <v>4</v>
      </c>
      <c r="Y5095" t="s">
        <v>192</v>
      </c>
      <c r="Z5095" t="s">
        <v>209</v>
      </c>
    </row>
    <row r="5096" spans="1:26" x14ac:dyDescent="0.25">
      <c r="A5096" s="1">
        <v>44086.965277777781</v>
      </c>
      <c r="B5096" t="s">
        <v>24</v>
      </c>
      <c r="C5096" t="s">
        <v>25</v>
      </c>
      <c r="D5096" t="s">
        <v>36</v>
      </c>
      <c r="E5096" t="s">
        <v>42</v>
      </c>
      <c r="F5096" t="s">
        <v>80</v>
      </c>
      <c r="G5096" t="s">
        <v>29</v>
      </c>
      <c r="H5096" t="s">
        <v>38</v>
      </c>
      <c r="I5096" t="s">
        <v>39</v>
      </c>
      <c r="J5096" t="s">
        <v>46</v>
      </c>
      <c r="K5096" t="s">
        <v>32</v>
      </c>
      <c r="L5096" t="s">
        <v>40</v>
      </c>
      <c r="M5096" t="s">
        <v>44</v>
      </c>
      <c r="N5096">
        <v>3</v>
      </c>
      <c r="O5096" t="s">
        <v>35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30</v>
      </c>
      <c r="V5096">
        <v>23</v>
      </c>
      <c r="W5096">
        <v>7</v>
      </c>
      <c r="X5096">
        <v>9</v>
      </c>
      <c r="Y5096" t="s">
        <v>160</v>
      </c>
      <c r="Z5096" t="s">
        <v>209</v>
      </c>
    </row>
    <row r="5097" spans="1:26" x14ac:dyDescent="0.25">
      <c r="A5097" s="1">
        <v>44408.6875</v>
      </c>
      <c r="B5097" t="s">
        <v>24</v>
      </c>
      <c r="C5097" t="s">
        <v>25</v>
      </c>
      <c r="D5097" t="s">
        <v>26</v>
      </c>
      <c r="E5097" t="s">
        <v>51</v>
      </c>
      <c r="F5097" t="s">
        <v>61</v>
      </c>
      <c r="G5097" t="s">
        <v>29</v>
      </c>
      <c r="H5097" t="s">
        <v>38</v>
      </c>
      <c r="I5097" t="s">
        <v>127</v>
      </c>
      <c r="J5097" t="s">
        <v>31</v>
      </c>
      <c r="K5097" t="s">
        <v>32</v>
      </c>
      <c r="L5097" t="s">
        <v>73</v>
      </c>
      <c r="M5097" t="s">
        <v>128</v>
      </c>
      <c r="N5097">
        <v>1</v>
      </c>
      <c r="O5097" t="s">
        <v>35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10</v>
      </c>
      <c r="V5097">
        <v>16</v>
      </c>
      <c r="W5097">
        <v>7</v>
      </c>
      <c r="X5097">
        <v>7</v>
      </c>
      <c r="Y5097" t="s">
        <v>168</v>
      </c>
      <c r="Z5097" t="s">
        <v>211</v>
      </c>
    </row>
    <row r="5098" spans="1:26" x14ac:dyDescent="0.25">
      <c r="A5098" s="1">
        <v>44496.322916666664</v>
      </c>
      <c r="B5098" t="s">
        <v>59</v>
      </c>
      <c r="C5098" t="s">
        <v>25</v>
      </c>
      <c r="D5098" t="s">
        <v>26</v>
      </c>
      <c r="E5098" t="s">
        <v>86</v>
      </c>
      <c r="F5098" t="s">
        <v>28</v>
      </c>
      <c r="G5098" t="s">
        <v>29</v>
      </c>
      <c r="H5098" t="s">
        <v>38</v>
      </c>
      <c r="I5098" t="s">
        <v>39</v>
      </c>
      <c r="J5098" t="s">
        <v>31</v>
      </c>
      <c r="K5098" t="s">
        <v>32</v>
      </c>
      <c r="L5098" t="s">
        <v>40</v>
      </c>
      <c r="M5098" t="s">
        <v>34</v>
      </c>
      <c r="N5098">
        <v>2</v>
      </c>
      <c r="O5098" t="s">
        <v>35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10</v>
      </c>
      <c r="V5098">
        <v>7</v>
      </c>
      <c r="W5098">
        <v>4</v>
      </c>
      <c r="X5098">
        <v>10</v>
      </c>
      <c r="Y5098" t="s">
        <v>157</v>
      </c>
      <c r="Z5098" t="s">
        <v>207</v>
      </c>
    </row>
    <row r="5099" spans="1:26" x14ac:dyDescent="0.25">
      <c r="A5099" s="1">
        <v>43719.695138888892</v>
      </c>
      <c r="B5099" t="s">
        <v>24</v>
      </c>
      <c r="C5099" t="s">
        <v>25</v>
      </c>
      <c r="D5099" t="s">
        <v>26</v>
      </c>
      <c r="E5099" t="s">
        <v>84</v>
      </c>
      <c r="F5099" t="s">
        <v>28</v>
      </c>
      <c r="G5099" t="s">
        <v>29</v>
      </c>
      <c r="H5099" t="s">
        <v>38</v>
      </c>
      <c r="I5099" t="s">
        <v>39</v>
      </c>
      <c r="J5099" t="s">
        <v>46</v>
      </c>
      <c r="K5099" t="s">
        <v>32</v>
      </c>
      <c r="L5099" t="s">
        <v>73</v>
      </c>
      <c r="M5099" t="s">
        <v>82</v>
      </c>
      <c r="N5099">
        <v>2</v>
      </c>
      <c r="O5099" t="s">
        <v>47</v>
      </c>
      <c r="P5099">
        <v>10</v>
      </c>
      <c r="Q5099">
        <v>0</v>
      </c>
      <c r="R5099">
        <v>0</v>
      </c>
      <c r="S5099">
        <v>10</v>
      </c>
      <c r="T5099">
        <v>0</v>
      </c>
      <c r="U5099">
        <v>20</v>
      </c>
      <c r="V5099">
        <v>16</v>
      </c>
      <c r="W5099">
        <v>4</v>
      </c>
      <c r="X5099">
        <v>9</v>
      </c>
      <c r="Y5099" t="s">
        <v>160</v>
      </c>
      <c r="Z5099" t="s">
        <v>209</v>
      </c>
    </row>
    <row r="5100" spans="1:26" x14ac:dyDescent="0.25">
      <c r="A5100" s="1">
        <v>44151.512499999997</v>
      </c>
      <c r="B5100" t="s">
        <v>59</v>
      </c>
      <c r="C5100" t="s">
        <v>25</v>
      </c>
      <c r="D5100" t="s">
        <v>26</v>
      </c>
      <c r="E5100" t="s">
        <v>85</v>
      </c>
      <c r="F5100" t="s">
        <v>37</v>
      </c>
      <c r="G5100" t="s">
        <v>29</v>
      </c>
      <c r="H5100" t="s">
        <v>38</v>
      </c>
      <c r="I5100" t="s">
        <v>39</v>
      </c>
      <c r="J5100" t="s">
        <v>46</v>
      </c>
      <c r="K5100" t="s">
        <v>32</v>
      </c>
      <c r="L5100" t="s">
        <v>40</v>
      </c>
      <c r="M5100" t="s">
        <v>62</v>
      </c>
      <c r="N5100">
        <v>2</v>
      </c>
      <c r="O5100" t="s">
        <v>47</v>
      </c>
      <c r="P5100">
        <v>10</v>
      </c>
      <c r="Q5100">
        <v>0</v>
      </c>
      <c r="R5100">
        <v>0</v>
      </c>
      <c r="S5100">
        <v>10</v>
      </c>
      <c r="T5100">
        <v>0</v>
      </c>
      <c r="U5100">
        <v>30</v>
      </c>
      <c r="V5100">
        <v>12</v>
      </c>
      <c r="W5100">
        <v>2</v>
      </c>
      <c r="X5100">
        <v>11</v>
      </c>
      <c r="Y5100" t="s">
        <v>157</v>
      </c>
      <c r="Z5100" t="s">
        <v>210</v>
      </c>
    </row>
    <row r="5101" spans="1:26" x14ac:dyDescent="0.25">
      <c r="A5101" s="1">
        <v>44435.930555555555</v>
      </c>
      <c r="B5101" t="s">
        <v>49</v>
      </c>
      <c r="C5101" t="s">
        <v>25</v>
      </c>
      <c r="D5101" t="s">
        <v>36</v>
      </c>
      <c r="E5101" t="s">
        <v>27</v>
      </c>
      <c r="F5101" t="s">
        <v>28</v>
      </c>
      <c r="G5101" t="s">
        <v>29</v>
      </c>
      <c r="H5101" t="s">
        <v>38</v>
      </c>
      <c r="I5101" t="s">
        <v>30</v>
      </c>
      <c r="J5101" t="s">
        <v>46</v>
      </c>
      <c r="K5101" t="s">
        <v>32</v>
      </c>
      <c r="L5101" t="s">
        <v>40</v>
      </c>
      <c r="M5101" t="s">
        <v>81</v>
      </c>
      <c r="N5101">
        <v>2</v>
      </c>
      <c r="O5101" t="s">
        <v>35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50</v>
      </c>
      <c r="V5101">
        <v>22</v>
      </c>
      <c r="W5101">
        <v>6</v>
      </c>
      <c r="X5101">
        <v>8</v>
      </c>
      <c r="Y5101" t="s">
        <v>172</v>
      </c>
      <c r="Z5101" t="s">
        <v>209</v>
      </c>
    </row>
    <row r="5102" spans="1:26" x14ac:dyDescent="0.25">
      <c r="A5102" s="1">
        <v>43411.769444444442</v>
      </c>
      <c r="B5102" t="s">
        <v>24</v>
      </c>
      <c r="C5102" t="s">
        <v>25</v>
      </c>
      <c r="D5102" t="s">
        <v>87</v>
      </c>
      <c r="E5102" t="s">
        <v>27</v>
      </c>
      <c r="F5102" t="s">
        <v>28</v>
      </c>
      <c r="G5102" t="s">
        <v>29</v>
      </c>
      <c r="H5102" t="s">
        <v>38</v>
      </c>
      <c r="I5102" t="s">
        <v>39</v>
      </c>
      <c r="J5102" t="s">
        <v>31</v>
      </c>
      <c r="K5102" t="s">
        <v>32</v>
      </c>
      <c r="L5102" t="s">
        <v>40</v>
      </c>
      <c r="M5102" t="s">
        <v>44</v>
      </c>
      <c r="N5102">
        <v>2</v>
      </c>
      <c r="O5102" t="s">
        <v>35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20</v>
      </c>
      <c r="V5102">
        <v>18</v>
      </c>
      <c r="W5102">
        <v>4</v>
      </c>
      <c r="X5102">
        <v>11</v>
      </c>
      <c r="Y5102" t="s">
        <v>195</v>
      </c>
      <c r="Z5102" t="s">
        <v>210</v>
      </c>
    </row>
    <row r="5103" spans="1:26" x14ac:dyDescent="0.25">
      <c r="A5103" s="1">
        <v>42623.614583333336</v>
      </c>
      <c r="B5103" t="s">
        <v>59</v>
      </c>
      <c r="C5103" t="s">
        <v>25</v>
      </c>
      <c r="D5103" t="s">
        <v>26</v>
      </c>
      <c r="E5103" t="s">
        <v>45</v>
      </c>
      <c r="F5103" t="s">
        <v>61</v>
      </c>
      <c r="G5103" t="s">
        <v>29</v>
      </c>
      <c r="H5103" t="s">
        <v>38</v>
      </c>
      <c r="I5103" t="s">
        <v>39</v>
      </c>
      <c r="J5103" t="s">
        <v>46</v>
      </c>
      <c r="K5103" t="s">
        <v>32</v>
      </c>
      <c r="L5103" t="s">
        <v>40</v>
      </c>
      <c r="M5103" t="s">
        <v>58</v>
      </c>
      <c r="N5103">
        <v>2</v>
      </c>
      <c r="O5103" t="s">
        <v>47</v>
      </c>
      <c r="P5103">
        <v>10</v>
      </c>
      <c r="Q5103">
        <v>0</v>
      </c>
      <c r="R5103">
        <v>0</v>
      </c>
      <c r="S5103">
        <v>10</v>
      </c>
      <c r="T5103">
        <v>0</v>
      </c>
      <c r="U5103">
        <v>10</v>
      </c>
      <c r="V5103">
        <v>14</v>
      </c>
      <c r="W5103">
        <v>7</v>
      </c>
      <c r="X5103">
        <v>9</v>
      </c>
      <c r="Y5103" t="s">
        <v>198</v>
      </c>
      <c r="Z5103" t="s">
        <v>209</v>
      </c>
    </row>
    <row r="5104" spans="1:26" x14ac:dyDescent="0.25">
      <c r="A5104" s="1">
        <v>44459.8125</v>
      </c>
      <c r="B5104" t="s">
        <v>24</v>
      </c>
      <c r="C5104" t="s">
        <v>25</v>
      </c>
      <c r="D5104" t="s">
        <v>36</v>
      </c>
      <c r="E5104" t="s">
        <v>42</v>
      </c>
      <c r="F5104" t="s">
        <v>65</v>
      </c>
      <c r="G5104" t="s">
        <v>29</v>
      </c>
      <c r="H5104" t="s">
        <v>38</v>
      </c>
      <c r="I5104" t="s">
        <v>39</v>
      </c>
      <c r="J5104" t="s">
        <v>31</v>
      </c>
      <c r="K5104" t="s">
        <v>32</v>
      </c>
      <c r="L5104" t="s">
        <v>40</v>
      </c>
      <c r="M5104" t="s">
        <v>34</v>
      </c>
      <c r="N5104">
        <v>2</v>
      </c>
      <c r="O5104" t="s">
        <v>35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20</v>
      </c>
      <c r="V5104">
        <v>19</v>
      </c>
      <c r="W5104">
        <v>2</v>
      </c>
      <c r="X5104">
        <v>9</v>
      </c>
      <c r="Y5104" t="s">
        <v>157</v>
      </c>
      <c r="Z5104" t="s">
        <v>209</v>
      </c>
    </row>
    <row r="5105" spans="1:26" x14ac:dyDescent="0.25">
      <c r="A5105" s="1">
        <v>42429.791666666664</v>
      </c>
      <c r="B5105" t="s">
        <v>24</v>
      </c>
      <c r="C5105" t="s">
        <v>25</v>
      </c>
      <c r="D5105" t="s">
        <v>36</v>
      </c>
      <c r="E5105" t="s">
        <v>42</v>
      </c>
      <c r="F5105" t="s">
        <v>56</v>
      </c>
      <c r="G5105" t="s">
        <v>29</v>
      </c>
      <c r="H5105" t="s">
        <v>38</v>
      </c>
      <c r="I5105" t="s">
        <v>39</v>
      </c>
      <c r="J5105" t="s">
        <v>31</v>
      </c>
      <c r="K5105" t="s">
        <v>32</v>
      </c>
      <c r="L5105" t="s">
        <v>40</v>
      </c>
      <c r="M5105" t="s">
        <v>55</v>
      </c>
      <c r="N5105">
        <v>2</v>
      </c>
      <c r="O5105" t="s">
        <v>35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20</v>
      </c>
      <c r="V5105">
        <v>19</v>
      </c>
      <c r="W5105">
        <v>2</v>
      </c>
      <c r="X5105">
        <v>2</v>
      </c>
      <c r="Y5105" t="s">
        <v>195</v>
      </c>
      <c r="Z5105" t="s">
        <v>211</v>
      </c>
    </row>
    <row r="5106" spans="1:26" x14ac:dyDescent="0.25">
      <c r="A5106" s="1">
        <v>45180.614583333336</v>
      </c>
      <c r="B5106" t="s">
        <v>59</v>
      </c>
      <c r="C5106" t="s">
        <v>50</v>
      </c>
      <c r="D5106" t="s">
        <v>26</v>
      </c>
      <c r="E5106" t="s">
        <v>64</v>
      </c>
      <c r="F5106" t="s">
        <v>37</v>
      </c>
      <c r="G5106" t="s">
        <v>29</v>
      </c>
      <c r="H5106" t="s">
        <v>52</v>
      </c>
      <c r="I5106" t="s">
        <v>39</v>
      </c>
      <c r="J5106" t="s">
        <v>46</v>
      </c>
      <c r="K5106" t="s">
        <v>32</v>
      </c>
      <c r="L5106" t="s">
        <v>40</v>
      </c>
      <c r="M5106" t="s">
        <v>110</v>
      </c>
      <c r="N5106">
        <v>2</v>
      </c>
      <c r="O5106" t="s">
        <v>35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</v>
      </c>
      <c r="V5106">
        <v>14</v>
      </c>
      <c r="W5106">
        <v>2</v>
      </c>
      <c r="X5106">
        <v>9</v>
      </c>
      <c r="Y5106" t="s">
        <v>157</v>
      </c>
      <c r="Z5106" t="s">
        <v>209</v>
      </c>
    </row>
    <row r="5107" spans="1:26" x14ac:dyDescent="0.25">
      <c r="A5107" s="1">
        <v>44070.71875</v>
      </c>
      <c r="B5107" t="s">
        <v>24</v>
      </c>
      <c r="C5107" t="s">
        <v>50</v>
      </c>
      <c r="D5107" t="s">
        <v>26</v>
      </c>
      <c r="E5107" t="s">
        <v>42</v>
      </c>
      <c r="F5107" t="s">
        <v>28</v>
      </c>
      <c r="G5107" t="s">
        <v>29</v>
      </c>
      <c r="H5107" t="s">
        <v>52</v>
      </c>
      <c r="I5107" t="s">
        <v>30</v>
      </c>
      <c r="J5107" t="s">
        <v>31</v>
      </c>
      <c r="K5107" t="s">
        <v>32</v>
      </c>
      <c r="L5107" t="s">
        <v>40</v>
      </c>
      <c r="M5107" t="s">
        <v>44</v>
      </c>
      <c r="N5107">
        <v>2</v>
      </c>
      <c r="O5107" t="s">
        <v>35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30</v>
      </c>
      <c r="V5107">
        <v>17</v>
      </c>
      <c r="W5107">
        <v>5</v>
      </c>
      <c r="X5107">
        <v>8</v>
      </c>
      <c r="Y5107" t="s">
        <v>195</v>
      </c>
      <c r="Z5107" t="s">
        <v>210</v>
      </c>
    </row>
    <row r="5108" spans="1:26" x14ac:dyDescent="0.25">
      <c r="A5108" s="1">
        <v>44377.068055555559</v>
      </c>
      <c r="B5108" t="s">
        <v>24</v>
      </c>
      <c r="C5108" t="s">
        <v>25</v>
      </c>
      <c r="D5108" t="s">
        <v>36</v>
      </c>
      <c r="E5108" t="s">
        <v>85</v>
      </c>
      <c r="F5108" t="s">
        <v>37</v>
      </c>
      <c r="G5108" t="s">
        <v>29</v>
      </c>
      <c r="H5108" t="s">
        <v>52</v>
      </c>
      <c r="I5108" t="s">
        <v>30</v>
      </c>
      <c r="J5108" t="s">
        <v>31</v>
      </c>
      <c r="K5108" t="s">
        <v>32</v>
      </c>
      <c r="L5108" t="s">
        <v>40</v>
      </c>
      <c r="M5108" t="s">
        <v>74</v>
      </c>
      <c r="N5108">
        <v>2</v>
      </c>
      <c r="O5108" t="s">
        <v>35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20</v>
      </c>
      <c r="V5108">
        <v>1</v>
      </c>
      <c r="W5108">
        <v>4</v>
      </c>
      <c r="X5108">
        <v>6</v>
      </c>
      <c r="Y5108" t="s">
        <v>179</v>
      </c>
      <c r="Z5108" t="s">
        <v>209</v>
      </c>
    </row>
    <row r="5109" spans="1:26" x14ac:dyDescent="0.25">
      <c r="A5109" s="1">
        <v>43064.916666666664</v>
      </c>
      <c r="B5109" t="s">
        <v>24</v>
      </c>
      <c r="C5109" t="s">
        <v>25</v>
      </c>
      <c r="D5109" t="s">
        <v>36</v>
      </c>
      <c r="E5109" t="s">
        <v>42</v>
      </c>
      <c r="F5109" t="s">
        <v>65</v>
      </c>
      <c r="G5109" t="s">
        <v>29</v>
      </c>
      <c r="H5109" t="s">
        <v>38</v>
      </c>
      <c r="I5109" t="s">
        <v>39</v>
      </c>
      <c r="J5109" t="s">
        <v>31</v>
      </c>
      <c r="K5109" t="s">
        <v>32</v>
      </c>
      <c r="L5109" t="s">
        <v>33</v>
      </c>
      <c r="M5109" t="s">
        <v>77</v>
      </c>
      <c r="N5109">
        <v>2</v>
      </c>
      <c r="O5109" t="s">
        <v>35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30</v>
      </c>
      <c r="V5109">
        <v>22</v>
      </c>
      <c r="W5109">
        <v>7</v>
      </c>
      <c r="X5109">
        <v>11</v>
      </c>
      <c r="Y5109" t="s">
        <v>173</v>
      </c>
      <c r="Z5109" t="s">
        <v>209</v>
      </c>
    </row>
    <row r="5110" spans="1:26" x14ac:dyDescent="0.25">
      <c r="A5110" s="1">
        <v>42302.059027777781</v>
      </c>
      <c r="B5110" t="s">
        <v>24</v>
      </c>
      <c r="C5110" t="s">
        <v>25</v>
      </c>
      <c r="D5110" t="s">
        <v>36</v>
      </c>
      <c r="E5110" t="s">
        <v>51</v>
      </c>
      <c r="F5110" t="s">
        <v>80</v>
      </c>
      <c r="G5110" t="s">
        <v>29</v>
      </c>
      <c r="H5110" t="s">
        <v>38</v>
      </c>
      <c r="I5110" t="s">
        <v>39</v>
      </c>
      <c r="J5110" t="s">
        <v>46</v>
      </c>
      <c r="K5110" t="s">
        <v>32</v>
      </c>
      <c r="L5110" t="s">
        <v>40</v>
      </c>
      <c r="M5110" t="s">
        <v>34</v>
      </c>
      <c r="N5110">
        <v>1</v>
      </c>
      <c r="O5110" t="s">
        <v>35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10</v>
      </c>
      <c r="V5110">
        <v>1</v>
      </c>
      <c r="W5110">
        <v>1</v>
      </c>
      <c r="X5110">
        <v>10</v>
      </c>
      <c r="Y5110" t="s">
        <v>163</v>
      </c>
      <c r="Z5110" t="s">
        <v>209</v>
      </c>
    </row>
    <row r="5111" spans="1:26" x14ac:dyDescent="0.25">
      <c r="A5111" s="1">
        <v>42881.693055555559</v>
      </c>
      <c r="B5111" t="s">
        <v>59</v>
      </c>
      <c r="C5111" t="s">
        <v>50</v>
      </c>
      <c r="D5111" t="s">
        <v>26</v>
      </c>
      <c r="E5111" t="s">
        <v>45</v>
      </c>
      <c r="F5111" t="s">
        <v>28</v>
      </c>
      <c r="G5111" t="s">
        <v>29</v>
      </c>
      <c r="H5111" t="s">
        <v>52</v>
      </c>
      <c r="I5111" t="s">
        <v>39</v>
      </c>
      <c r="J5111" t="s">
        <v>46</v>
      </c>
      <c r="K5111" t="s">
        <v>32</v>
      </c>
      <c r="L5111" t="s">
        <v>40</v>
      </c>
      <c r="M5111" t="s">
        <v>58</v>
      </c>
      <c r="N5111">
        <v>2</v>
      </c>
      <c r="O5111" t="s">
        <v>47</v>
      </c>
      <c r="P5111">
        <v>10</v>
      </c>
      <c r="Q5111">
        <v>0</v>
      </c>
      <c r="R5111">
        <v>0</v>
      </c>
      <c r="S5111">
        <v>10</v>
      </c>
      <c r="T5111">
        <v>0</v>
      </c>
      <c r="U5111">
        <v>10</v>
      </c>
      <c r="V5111">
        <v>16</v>
      </c>
      <c r="W5111">
        <v>6</v>
      </c>
      <c r="X5111">
        <v>5</v>
      </c>
      <c r="Y5111" t="s">
        <v>179</v>
      </c>
      <c r="Z5111" t="s">
        <v>210</v>
      </c>
    </row>
    <row r="5112" spans="1:26" x14ac:dyDescent="0.25">
      <c r="A5112" s="1">
        <v>42811.322916666664</v>
      </c>
      <c r="B5112" t="s">
        <v>24</v>
      </c>
      <c r="C5112" t="s">
        <v>25</v>
      </c>
      <c r="D5112" t="s">
        <v>26</v>
      </c>
      <c r="E5112" t="s">
        <v>27</v>
      </c>
      <c r="F5112" t="s">
        <v>28</v>
      </c>
      <c r="G5112" t="s">
        <v>29</v>
      </c>
      <c r="H5112" t="s">
        <v>38</v>
      </c>
      <c r="I5112" t="s">
        <v>39</v>
      </c>
      <c r="J5112" t="s">
        <v>31</v>
      </c>
      <c r="K5112" t="s">
        <v>32</v>
      </c>
      <c r="L5112" t="s">
        <v>33</v>
      </c>
      <c r="M5112" t="s">
        <v>41</v>
      </c>
      <c r="N5112">
        <v>2</v>
      </c>
      <c r="O5112" t="s">
        <v>35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30</v>
      </c>
      <c r="V5112">
        <v>7</v>
      </c>
      <c r="W5112">
        <v>6</v>
      </c>
      <c r="X5112">
        <v>3</v>
      </c>
      <c r="Y5112" t="s">
        <v>172</v>
      </c>
      <c r="Z5112" t="s">
        <v>209</v>
      </c>
    </row>
    <row r="5113" spans="1:26" x14ac:dyDescent="0.25">
      <c r="A5113" s="1">
        <v>43017.701388888891</v>
      </c>
      <c r="B5113" t="s">
        <v>59</v>
      </c>
      <c r="C5113" t="s">
        <v>25</v>
      </c>
      <c r="D5113" t="s">
        <v>26</v>
      </c>
      <c r="E5113" t="s">
        <v>45</v>
      </c>
      <c r="F5113" t="s">
        <v>28</v>
      </c>
      <c r="G5113" t="s">
        <v>29</v>
      </c>
      <c r="H5113" t="s">
        <v>38</v>
      </c>
      <c r="I5113" t="s">
        <v>39</v>
      </c>
      <c r="J5113" t="s">
        <v>31</v>
      </c>
      <c r="K5113" t="s">
        <v>32</v>
      </c>
      <c r="L5113" t="s">
        <v>40</v>
      </c>
      <c r="M5113" t="s">
        <v>58</v>
      </c>
      <c r="N5113">
        <v>2</v>
      </c>
      <c r="O5113" t="s">
        <v>35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20</v>
      </c>
      <c r="V5113">
        <v>16</v>
      </c>
      <c r="W5113">
        <v>2</v>
      </c>
      <c r="X5113">
        <v>10</v>
      </c>
      <c r="Y5113" t="s">
        <v>195</v>
      </c>
      <c r="Z5113" t="s">
        <v>209</v>
      </c>
    </row>
    <row r="5114" spans="1:26" x14ac:dyDescent="0.25">
      <c r="A5114" s="1">
        <v>44870.357638888891</v>
      </c>
      <c r="B5114" t="s">
        <v>59</v>
      </c>
      <c r="C5114" t="s">
        <v>50</v>
      </c>
      <c r="D5114" t="s">
        <v>26</v>
      </c>
      <c r="E5114" t="s">
        <v>27</v>
      </c>
      <c r="F5114" t="s">
        <v>43</v>
      </c>
      <c r="G5114" t="s">
        <v>29</v>
      </c>
      <c r="H5114" t="s">
        <v>52</v>
      </c>
      <c r="I5114" t="s">
        <v>39</v>
      </c>
      <c r="J5114" t="s">
        <v>46</v>
      </c>
      <c r="K5114" t="s">
        <v>32</v>
      </c>
      <c r="L5114" t="s">
        <v>40</v>
      </c>
      <c r="M5114" t="s">
        <v>108</v>
      </c>
      <c r="N5114">
        <v>2</v>
      </c>
      <c r="O5114" t="s">
        <v>35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20</v>
      </c>
      <c r="V5114">
        <v>8</v>
      </c>
      <c r="W5114">
        <v>7</v>
      </c>
      <c r="X5114">
        <v>11</v>
      </c>
      <c r="Y5114" t="s">
        <v>160</v>
      </c>
      <c r="Z5114" t="s">
        <v>209</v>
      </c>
    </row>
    <row r="5115" spans="1:26" x14ac:dyDescent="0.25">
      <c r="A5115" s="1">
        <v>44064.727777777778</v>
      </c>
      <c r="B5115" t="s">
        <v>59</v>
      </c>
      <c r="C5115" t="s">
        <v>25</v>
      </c>
      <c r="D5115" t="s">
        <v>26</v>
      </c>
      <c r="E5115" t="s">
        <v>45</v>
      </c>
      <c r="F5115" t="s">
        <v>28</v>
      </c>
      <c r="G5115" t="s">
        <v>29</v>
      </c>
      <c r="H5115" t="s">
        <v>38</v>
      </c>
      <c r="I5115" t="s">
        <v>39</v>
      </c>
      <c r="J5115" t="s">
        <v>31</v>
      </c>
      <c r="K5115" t="s">
        <v>32</v>
      </c>
      <c r="L5115" t="s">
        <v>40</v>
      </c>
      <c r="M5115" t="s">
        <v>58</v>
      </c>
      <c r="N5115">
        <v>2</v>
      </c>
      <c r="O5115" t="s">
        <v>35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20</v>
      </c>
      <c r="V5115">
        <v>17</v>
      </c>
      <c r="W5115">
        <v>6</v>
      </c>
      <c r="X5115">
        <v>8</v>
      </c>
      <c r="Y5115" t="s">
        <v>179</v>
      </c>
      <c r="Z5115" t="s">
        <v>210</v>
      </c>
    </row>
    <row r="5116" spans="1:26" x14ac:dyDescent="0.25">
      <c r="A5116" s="1">
        <v>43587.854166666664</v>
      </c>
      <c r="B5116" t="s">
        <v>49</v>
      </c>
      <c r="C5116" t="s">
        <v>25</v>
      </c>
      <c r="D5116" t="s">
        <v>78</v>
      </c>
      <c r="E5116" t="s">
        <v>27</v>
      </c>
      <c r="F5116" t="s">
        <v>56</v>
      </c>
      <c r="G5116" t="s">
        <v>29</v>
      </c>
      <c r="H5116" t="s">
        <v>52</v>
      </c>
      <c r="I5116" t="s">
        <v>39</v>
      </c>
      <c r="J5116" t="s">
        <v>31</v>
      </c>
      <c r="K5116" t="s">
        <v>53</v>
      </c>
      <c r="L5116" t="s">
        <v>40</v>
      </c>
      <c r="M5116" t="s">
        <v>58</v>
      </c>
      <c r="N5116">
        <v>2</v>
      </c>
      <c r="O5116" t="s">
        <v>35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20</v>
      </c>
      <c r="V5116">
        <v>20</v>
      </c>
      <c r="W5116">
        <v>5</v>
      </c>
      <c r="X5116">
        <v>5</v>
      </c>
      <c r="Y5116" t="s">
        <v>157</v>
      </c>
      <c r="Z5116" t="s">
        <v>209</v>
      </c>
    </row>
    <row r="5117" spans="1:26" x14ac:dyDescent="0.25">
      <c r="A5117" s="1">
        <v>43112.361111111109</v>
      </c>
      <c r="B5117" t="s">
        <v>59</v>
      </c>
      <c r="C5117" t="s">
        <v>25</v>
      </c>
      <c r="D5117" t="s">
        <v>26</v>
      </c>
      <c r="E5117" t="s">
        <v>27</v>
      </c>
      <c r="F5117" t="s">
        <v>56</v>
      </c>
      <c r="G5117" t="s">
        <v>29</v>
      </c>
      <c r="H5117" t="s">
        <v>38</v>
      </c>
      <c r="I5117" t="s">
        <v>39</v>
      </c>
      <c r="J5117" t="s">
        <v>46</v>
      </c>
      <c r="K5117" t="s">
        <v>32</v>
      </c>
      <c r="L5117" t="s">
        <v>33</v>
      </c>
      <c r="M5117" t="s">
        <v>58</v>
      </c>
      <c r="N5117">
        <v>2</v>
      </c>
      <c r="O5117" t="s">
        <v>35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30</v>
      </c>
      <c r="V5117">
        <v>8</v>
      </c>
      <c r="W5117">
        <v>6</v>
      </c>
      <c r="X5117">
        <v>1</v>
      </c>
      <c r="Y5117" t="s">
        <v>172</v>
      </c>
      <c r="Z5117" t="s">
        <v>209</v>
      </c>
    </row>
    <row r="5118" spans="1:26" x14ac:dyDescent="0.25">
      <c r="A5118" s="1">
        <v>43228.569444444445</v>
      </c>
      <c r="B5118" t="s">
        <v>24</v>
      </c>
      <c r="C5118" t="s">
        <v>25</v>
      </c>
      <c r="D5118" t="s">
        <v>26</v>
      </c>
      <c r="E5118" t="s">
        <v>42</v>
      </c>
      <c r="F5118" t="s">
        <v>28</v>
      </c>
      <c r="G5118" t="s">
        <v>29</v>
      </c>
      <c r="H5118" t="s">
        <v>30</v>
      </c>
      <c r="I5118" t="s">
        <v>30</v>
      </c>
      <c r="J5118" t="s">
        <v>31</v>
      </c>
      <c r="K5118" t="s">
        <v>32</v>
      </c>
      <c r="L5118" t="s">
        <v>40</v>
      </c>
      <c r="M5118" t="s">
        <v>44</v>
      </c>
      <c r="N5118">
        <v>2</v>
      </c>
      <c r="O5118" t="s">
        <v>35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30</v>
      </c>
      <c r="V5118">
        <v>13</v>
      </c>
      <c r="W5118">
        <v>3</v>
      </c>
      <c r="X5118">
        <v>5</v>
      </c>
      <c r="Y5118" t="s">
        <v>195</v>
      </c>
      <c r="Z5118" t="s">
        <v>210</v>
      </c>
    </row>
    <row r="5119" spans="1:26" x14ac:dyDescent="0.25">
      <c r="A5119" s="1">
        <v>44336.569444444445</v>
      </c>
      <c r="B5119" t="s">
        <v>24</v>
      </c>
      <c r="C5119" t="s">
        <v>25</v>
      </c>
      <c r="D5119" t="s">
        <v>26</v>
      </c>
      <c r="E5119" t="s">
        <v>64</v>
      </c>
      <c r="F5119" t="s">
        <v>28</v>
      </c>
      <c r="G5119" t="s">
        <v>29</v>
      </c>
      <c r="H5119" t="s">
        <v>38</v>
      </c>
      <c r="I5119" t="s">
        <v>39</v>
      </c>
      <c r="J5119" t="s">
        <v>31</v>
      </c>
      <c r="K5119" t="s">
        <v>32</v>
      </c>
      <c r="L5119" t="s">
        <v>33</v>
      </c>
      <c r="M5119" t="s">
        <v>34</v>
      </c>
      <c r="N5119">
        <v>2</v>
      </c>
      <c r="O5119" t="s">
        <v>35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20</v>
      </c>
      <c r="V5119">
        <v>13</v>
      </c>
      <c r="W5119">
        <v>5</v>
      </c>
      <c r="X5119">
        <v>5</v>
      </c>
      <c r="Y5119" t="s">
        <v>195</v>
      </c>
      <c r="Z5119" t="s">
        <v>209</v>
      </c>
    </row>
    <row r="5120" spans="1:26" x14ac:dyDescent="0.25">
      <c r="A5120" s="1">
        <v>44688.965277777781</v>
      </c>
      <c r="B5120" t="s">
        <v>24</v>
      </c>
      <c r="C5120" t="s">
        <v>25</v>
      </c>
      <c r="D5120" t="s">
        <v>36</v>
      </c>
      <c r="E5120" t="s">
        <v>27</v>
      </c>
      <c r="F5120" t="s">
        <v>28</v>
      </c>
      <c r="G5120" t="s">
        <v>29</v>
      </c>
      <c r="H5120" t="s">
        <v>30</v>
      </c>
      <c r="I5120" t="s">
        <v>30</v>
      </c>
      <c r="J5120" t="s">
        <v>31</v>
      </c>
      <c r="K5120" t="s">
        <v>32</v>
      </c>
      <c r="L5120" t="s">
        <v>40</v>
      </c>
      <c r="M5120" t="s">
        <v>41</v>
      </c>
      <c r="N5120">
        <v>2</v>
      </c>
      <c r="O5120" t="s">
        <v>35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20</v>
      </c>
      <c r="V5120">
        <v>23</v>
      </c>
      <c r="W5120">
        <v>7</v>
      </c>
      <c r="X5120">
        <v>5</v>
      </c>
      <c r="Y5120" t="s">
        <v>173</v>
      </c>
      <c r="Z5120" t="s">
        <v>210</v>
      </c>
    </row>
    <row r="5121" spans="1:26" x14ac:dyDescent="0.25">
      <c r="A5121" s="1">
        <v>43290.541666666664</v>
      </c>
      <c r="B5121" t="s">
        <v>24</v>
      </c>
      <c r="C5121" t="s">
        <v>25</v>
      </c>
      <c r="D5121" t="s">
        <v>26</v>
      </c>
      <c r="E5121" t="s">
        <v>64</v>
      </c>
      <c r="F5121" t="s">
        <v>56</v>
      </c>
      <c r="G5121" t="s">
        <v>29</v>
      </c>
      <c r="H5121" t="s">
        <v>38</v>
      </c>
      <c r="I5121" t="s">
        <v>39</v>
      </c>
      <c r="J5121" t="s">
        <v>31</v>
      </c>
      <c r="K5121" t="s">
        <v>32</v>
      </c>
      <c r="L5121" t="s">
        <v>33</v>
      </c>
      <c r="M5121" t="s">
        <v>62</v>
      </c>
      <c r="N5121">
        <v>2</v>
      </c>
      <c r="O5121" t="s">
        <v>35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20</v>
      </c>
      <c r="V5121">
        <v>13</v>
      </c>
      <c r="W5121">
        <v>2</v>
      </c>
      <c r="X5121">
        <v>7</v>
      </c>
      <c r="Y5121" t="s">
        <v>179</v>
      </c>
      <c r="Z5121" t="s">
        <v>207</v>
      </c>
    </row>
    <row r="5122" spans="1:26" x14ac:dyDescent="0.25">
      <c r="A5122" s="1">
        <v>44620.475694444445</v>
      </c>
      <c r="B5122" t="s">
        <v>59</v>
      </c>
      <c r="C5122" t="s">
        <v>25</v>
      </c>
      <c r="D5122" t="s">
        <v>26</v>
      </c>
      <c r="E5122" t="s">
        <v>86</v>
      </c>
      <c r="F5122" t="s">
        <v>28</v>
      </c>
      <c r="G5122" t="s">
        <v>29</v>
      </c>
      <c r="H5122" t="s">
        <v>38</v>
      </c>
      <c r="I5122" t="s">
        <v>30</v>
      </c>
      <c r="J5122" t="s">
        <v>46</v>
      </c>
      <c r="K5122" t="s">
        <v>32</v>
      </c>
      <c r="L5122" t="s">
        <v>40</v>
      </c>
      <c r="M5122" t="s">
        <v>114</v>
      </c>
      <c r="N5122">
        <v>2</v>
      </c>
      <c r="O5122" t="s">
        <v>47</v>
      </c>
      <c r="P5122">
        <v>10</v>
      </c>
      <c r="Q5122">
        <v>0</v>
      </c>
      <c r="R5122">
        <v>0</v>
      </c>
      <c r="S5122">
        <v>10</v>
      </c>
      <c r="T5122">
        <v>0</v>
      </c>
      <c r="U5122">
        <v>10</v>
      </c>
      <c r="V5122">
        <v>11</v>
      </c>
      <c r="W5122">
        <v>2</v>
      </c>
      <c r="X5122">
        <v>2</v>
      </c>
      <c r="Y5122" t="s">
        <v>179</v>
      </c>
      <c r="Z5122" t="s">
        <v>209</v>
      </c>
    </row>
    <row r="5123" spans="1:26" x14ac:dyDescent="0.25">
      <c r="A5123" s="1">
        <v>42864.473611111112</v>
      </c>
      <c r="B5123" t="s">
        <v>24</v>
      </c>
      <c r="C5123" t="s">
        <v>25</v>
      </c>
      <c r="D5123" t="s">
        <v>26</v>
      </c>
      <c r="E5123" t="s">
        <v>42</v>
      </c>
      <c r="F5123" t="s">
        <v>28</v>
      </c>
      <c r="G5123" t="s">
        <v>29</v>
      </c>
      <c r="H5123" t="s">
        <v>38</v>
      </c>
      <c r="I5123" t="s">
        <v>39</v>
      </c>
      <c r="J5123" t="s">
        <v>31</v>
      </c>
      <c r="K5123" t="s">
        <v>32</v>
      </c>
      <c r="L5123" t="s">
        <v>40</v>
      </c>
      <c r="M5123" t="s">
        <v>44</v>
      </c>
      <c r="N5123">
        <v>2</v>
      </c>
      <c r="O5123" t="s">
        <v>35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40</v>
      </c>
      <c r="V5123">
        <v>11</v>
      </c>
      <c r="W5123">
        <v>3</v>
      </c>
      <c r="X5123">
        <v>5</v>
      </c>
      <c r="Y5123" t="s">
        <v>162</v>
      </c>
      <c r="Z5123" t="s">
        <v>209</v>
      </c>
    </row>
    <row r="5124" spans="1:26" x14ac:dyDescent="0.25">
      <c r="A5124" s="1">
        <v>45090.703472222223</v>
      </c>
      <c r="B5124" t="s">
        <v>24</v>
      </c>
      <c r="C5124" t="s">
        <v>50</v>
      </c>
      <c r="D5124" t="s">
        <v>60</v>
      </c>
      <c r="E5124" t="s">
        <v>27</v>
      </c>
      <c r="F5124" t="s">
        <v>37</v>
      </c>
      <c r="G5124" t="s">
        <v>29</v>
      </c>
      <c r="H5124" t="s">
        <v>52</v>
      </c>
      <c r="I5124" t="s">
        <v>39</v>
      </c>
      <c r="J5124" t="s">
        <v>31</v>
      </c>
      <c r="K5124" t="s">
        <v>32</v>
      </c>
      <c r="L5124" t="s">
        <v>40</v>
      </c>
      <c r="M5124" t="s">
        <v>41</v>
      </c>
      <c r="N5124">
        <v>2</v>
      </c>
      <c r="O5124" t="s">
        <v>35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40</v>
      </c>
      <c r="V5124">
        <v>16</v>
      </c>
      <c r="W5124">
        <v>3</v>
      </c>
      <c r="X5124">
        <v>6</v>
      </c>
      <c r="Y5124" t="s">
        <v>195</v>
      </c>
      <c r="Z5124" t="s">
        <v>208</v>
      </c>
    </row>
    <row r="5125" spans="1:26" x14ac:dyDescent="0.25">
      <c r="A5125" s="1">
        <v>45467.708333333336</v>
      </c>
      <c r="B5125" t="s">
        <v>59</v>
      </c>
      <c r="C5125" t="s">
        <v>25</v>
      </c>
      <c r="D5125" t="s">
        <v>26</v>
      </c>
      <c r="E5125" t="s">
        <v>71</v>
      </c>
      <c r="F5125" t="s">
        <v>28</v>
      </c>
      <c r="G5125" t="s">
        <v>29</v>
      </c>
      <c r="H5125" t="s">
        <v>38</v>
      </c>
      <c r="I5125" t="s">
        <v>30</v>
      </c>
      <c r="J5125" t="s">
        <v>46</v>
      </c>
      <c r="K5125" t="s">
        <v>32</v>
      </c>
      <c r="L5125" t="s">
        <v>40</v>
      </c>
      <c r="M5125" t="s">
        <v>34</v>
      </c>
      <c r="N5125">
        <v>2</v>
      </c>
      <c r="O5125" t="s">
        <v>47</v>
      </c>
      <c r="P5125">
        <v>10</v>
      </c>
      <c r="Q5125">
        <v>0</v>
      </c>
      <c r="R5125">
        <v>0</v>
      </c>
      <c r="S5125">
        <v>10</v>
      </c>
      <c r="T5125">
        <v>0</v>
      </c>
      <c r="U5125">
        <v>10</v>
      </c>
      <c r="V5125">
        <v>17</v>
      </c>
      <c r="W5125">
        <v>2</v>
      </c>
      <c r="X5125">
        <v>6</v>
      </c>
      <c r="Y5125" t="s">
        <v>192</v>
      </c>
      <c r="Z5125" t="s">
        <v>209</v>
      </c>
    </row>
    <row r="5126" spans="1:26" x14ac:dyDescent="0.25">
      <c r="A5126" s="1">
        <v>45130.045138888891</v>
      </c>
      <c r="B5126" t="s">
        <v>49</v>
      </c>
      <c r="C5126" t="s">
        <v>50</v>
      </c>
      <c r="D5126" t="s">
        <v>36</v>
      </c>
      <c r="E5126" t="s">
        <v>42</v>
      </c>
      <c r="F5126" t="s">
        <v>28</v>
      </c>
      <c r="G5126" t="s">
        <v>29</v>
      </c>
      <c r="H5126" t="s">
        <v>52</v>
      </c>
      <c r="I5126" t="s">
        <v>39</v>
      </c>
      <c r="J5126" t="s">
        <v>46</v>
      </c>
      <c r="K5126" t="s">
        <v>53</v>
      </c>
      <c r="L5126" t="s">
        <v>40</v>
      </c>
      <c r="M5126" t="s">
        <v>82</v>
      </c>
      <c r="N5126">
        <v>2</v>
      </c>
      <c r="O5126" t="s">
        <v>47</v>
      </c>
      <c r="P5126">
        <v>10</v>
      </c>
      <c r="Q5126">
        <v>0</v>
      </c>
      <c r="R5126">
        <v>0</v>
      </c>
      <c r="S5126">
        <v>10</v>
      </c>
      <c r="T5126">
        <v>0</v>
      </c>
      <c r="U5126">
        <v>10</v>
      </c>
      <c r="V5126">
        <v>1</v>
      </c>
      <c r="W5126">
        <v>1</v>
      </c>
      <c r="X5126">
        <v>7</v>
      </c>
      <c r="Y5126" t="s">
        <v>157</v>
      </c>
      <c r="Z5126" t="s">
        <v>209</v>
      </c>
    </row>
    <row r="5127" spans="1:26" x14ac:dyDescent="0.25">
      <c r="A5127" s="1">
        <v>43577.895833333336</v>
      </c>
      <c r="B5127" t="s">
        <v>49</v>
      </c>
      <c r="C5127" t="s">
        <v>50</v>
      </c>
      <c r="D5127" t="s">
        <v>36</v>
      </c>
      <c r="E5127" t="s">
        <v>27</v>
      </c>
      <c r="F5127" t="s">
        <v>43</v>
      </c>
      <c r="G5127" t="s">
        <v>29</v>
      </c>
      <c r="H5127" t="s">
        <v>52</v>
      </c>
      <c r="I5127" t="s">
        <v>30</v>
      </c>
      <c r="J5127" t="s">
        <v>46</v>
      </c>
      <c r="K5127" t="s">
        <v>32</v>
      </c>
      <c r="L5127" t="s">
        <v>33</v>
      </c>
      <c r="M5127" t="s">
        <v>114</v>
      </c>
      <c r="N5127">
        <v>2</v>
      </c>
      <c r="O5127" t="s">
        <v>47</v>
      </c>
      <c r="P5127">
        <v>10</v>
      </c>
      <c r="Q5127">
        <v>0</v>
      </c>
      <c r="R5127">
        <v>0</v>
      </c>
      <c r="S5127">
        <v>10</v>
      </c>
      <c r="T5127">
        <v>0</v>
      </c>
      <c r="U5127">
        <v>20</v>
      </c>
      <c r="V5127">
        <v>21</v>
      </c>
      <c r="W5127">
        <v>2</v>
      </c>
      <c r="X5127">
        <v>4</v>
      </c>
      <c r="Y5127" t="s">
        <v>192</v>
      </c>
      <c r="Z5127" t="s">
        <v>211</v>
      </c>
    </row>
    <row r="5128" spans="1:26" x14ac:dyDescent="0.25">
      <c r="A5128" s="1">
        <v>42419.722222222219</v>
      </c>
      <c r="B5128" t="s">
        <v>59</v>
      </c>
      <c r="C5128" t="s">
        <v>25</v>
      </c>
      <c r="D5128" t="s">
        <v>26</v>
      </c>
      <c r="E5128" t="s">
        <v>45</v>
      </c>
      <c r="F5128" t="s">
        <v>28</v>
      </c>
      <c r="G5128" t="s">
        <v>29</v>
      </c>
      <c r="H5128" t="s">
        <v>38</v>
      </c>
      <c r="I5128" t="s">
        <v>39</v>
      </c>
      <c r="J5128" t="s">
        <v>31</v>
      </c>
      <c r="K5128" t="s">
        <v>32</v>
      </c>
      <c r="L5128" t="s">
        <v>33</v>
      </c>
      <c r="M5128" t="s">
        <v>62</v>
      </c>
      <c r="N5128">
        <v>2</v>
      </c>
      <c r="O5128" t="s">
        <v>35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50</v>
      </c>
      <c r="V5128">
        <v>17</v>
      </c>
      <c r="W5128">
        <v>6</v>
      </c>
      <c r="X5128">
        <v>2</v>
      </c>
      <c r="Y5128" t="s">
        <v>157</v>
      </c>
      <c r="Z5128" t="s">
        <v>209</v>
      </c>
    </row>
    <row r="5129" spans="1:26" x14ac:dyDescent="0.25">
      <c r="A5129" s="1">
        <v>43356.677083333336</v>
      </c>
      <c r="B5129" t="s">
        <v>24</v>
      </c>
      <c r="C5129" t="s">
        <v>25</v>
      </c>
      <c r="D5129" t="s">
        <v>26</v>
      </c>
      <c r="E5129" t="s">
        <v>42</v>
      </c>
      <c r="F5129" t="s">
        <v>56</v>
      </c>
      <c r="G5129" t="s">
        <v>29</v>
      </c>
      <c r="H5129" t="s">
        <v>38</v>
      </c>
      <c r="I5129" t="s">
        <v>39</v>
      </c>
      <c r="J5129" t="s">
        <v>46</v>
      </c>
      <c r="K5129" t="s">
        <v>32</v>
      </c>
      <c r="L5129" t="s">
        <v>40</v>
      </c>
      <c r="M5129" t="s">
        <v>44</v>
      </c>
      <c r="N5129">
        <v>3</v>
      </c>
      <c r="O5129" t="s">
        <v>75</v>
      </c>
      <c r="P5129">
        <v>40</v>
      </c>
      <c r="Q5129">
        <v>0</v>
      </c>
      <c r="R5129">
        <v>0</v>
      </c>
      <c r="S5129">
        <v>0</v>
      </c>
      <c r="T5129">
        <v>40</v>
      </c>
      <c r="U5129">
        <v>10</v>
      </c>
      <c r="V5129">
        <v>16</v>
      </c>
      <c r="W5129">
        <v>5</v>
      </c>
      <c r="X5129">
        <v>9</v>
      </c>
      <c r="Y5129" t="s">
        <v>173</v>
      </c>
      <c r="Z5129" t="s">
        <v>209</v>
      </c>
    </row>
    <row r="5130" spans="1:26" x14ac:dyDescent="0.25">
      <c r="A5130" s="1">
        <v>43081.60833333333</v>
      </c>
      <c r="B5130" t="s">
        <v>59</v>
      </c>
      <c r="C5130" t="s">
        <v>25</v>
      </c>
      <c r="D5130" t="s">
        <v>26</v>
      </c>
      <c r="E5130" t="s">
        <v>45</v>
      </c>
      <c r="F5130" t="s">
        <v>80</v>
      </c>
      <c r="G5130" t="s">
        <v>29</v>
      </c>
      <c r="H5130" t="s">
        <v>93</v>
      </c>
      <c r="I5130" t="s">
        <v>39</v>
      </c>
      <c r="J5130" t="s">
        <v>46</v>
      </c>
      <c r="K5130" t="s">
        <v>32</v>
      </c>
      <c r="L5130" t="s">
        <v>40</v>
      </c>
      <c r="M5130" t="s">
        <v>34</v>
      </c>
      <c r="N5130">
        <v>2</v>
      </c>
      <c r="O5130" t="s">
        <v>70</v>
      </c>
      <c r="P5130">
        <v>20</v>
      </c>
      <c r="Q5130">
        <v>0</v>
      </c>
      <c r="R5130">
        <v>10</v>
      </c>
      <c r="S5130">
        <v>10</v>
      </c>
      <c r="T5130">
        <v>0</v>
      </c>
      <c r="U5130">
        <v>0</v>
      </c>
      <c r="V5130">
        <v>14</v>
      </c>
      <c r="W5130">
        <v>3</v>
      </c>
      <c r="X5130">
        <v>12</v>
      </c>
      <c r="Y5130" t="s">
        <v>162</v>
      </c>
      <c r="Z5130" t="s">
        <v>209</v>
      </c>
    </row>
    <row r="5131" spans="1:26" x14ac:dyDescent="0.25">
      <c r="A5131" s="1">
        <v>44283.847916666666</v>
      </c>
      <c r="B5131" t="s">
        <v>59</v>
      </c>
      <c r="C5131" t="s">
        <v>25</v>
      </c>
      <c r="D5131" t="s">
        <v>36</v>
      </c>
      <c r="E5131" t="s">
        <v>45</v>
      </c>
      <c r="F5131" t="s">
        <v>28</v>
      </c>
      <c r="G5131" t="s">
        <v>29</v>
      </c>
      <c r="H5131" t="s">
        <v>38</v>
      </c>
      <c r="I5131" t="s">
        <v>97</v>
      </c>
      <c r="J5131" t="s">
        <v>31</v>
      </c>
      <c r="K5131" t="s">
        <v>32</v>
      </c>
      <c r="L5131" t="s">
        <v>40</v>
      </c>
      <c r="M5131" t="s">
        <v>58</v>
      </c>
      <c r="N5131">
        <v>2</v>
      </c>
      <c r="O5131" t="s">
        <v>35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20</v>
      </c>
      <c r="V5131">
        <v>20</v>
      </c>
      <c r="W5131">
        <v>1</v>
      </c>
      <c r="X5131">
        <v>3</v>
      </c>
      <c r="Y5131" t="s">
        <v>179</v>
      </c>
      <c r="Z5131" t="s">
        <v>208</v>
      </c>
    </row>
    <row r="5132" spans="1:26" x14ac:dyDescent="0.25">
      <c r="A5132" s="1">
        <v>44512.715277777781</v>
      </c>
      <c r="B5132" t="s">
        <v>24</v>
      </c>
      <c r="C5132" t="s">
        <v>50</v>
      </c>
      <c r="D5132" t="s">
        <v>60</v>
      </c>
      <c r="E5132" t="s">
        <v>27</v>
      </c>
      <c r="F5132" t="s">
        <v>28</v>
      </c>
      <c r="G5132" t="s">
        <v>29</v>
      </c>
      <c r="H5132" t="s">
        <v>52</v>
      </c>
      <c r="I5132" t="s">
        <v>39</v>
      </c>
      <c r="J5132" t="s">
        <v>46</v>
      </c>
      <c r="K5132" t="s">
        <v>32</v>
      </c>
      <c r="L5132" t="s">
        <v>40</v>
      </c>
      <c r="M5132" t="s">
        <v>34</v>
      </c>
      <c r="N5132">
        <v>2</v>
      </c>
      <c r="O5132" t="s">
        <v>35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30</v>
      </c>
      <c r="V5132">
        <v>17</v>
      </c>
      <c r="W5132">
        <v>6</v>
      </c>
      <c r="X5132">
        <v>11</v>
      </c>
      <c r="Y5132" t="s">
        <v>160</v>
      </c>
      <c r="Z5132" t="s">
        <v>209</v>
      </c>
    </row>
    <row r="5133" spans="1:26" x14ac:dyDescent="0.25">
      <c r="A5133" s="1">
        <v>44712.690972222219</v>
      </c>
      <c r="B5133" t="s">
        <v>49</v>
      </c>
      <c r="C5133" t="s">
        <v>25</v>
      </c>
      <c r="D5133" t="s">
        <v>26</v>
      </c>
      <c r="E5133" t="s">
        <v>45</v>
      </c>
      <c r="F5133" t="s">
        <v>37</v>
      </c>
      <c r="G5133" t="s">
        <v>29</v>
      </c>
      <c r="H5133" t="s">
        <v>38</v>
      </c>
      <c r="I5133" t="s">
        <v>39</v>
      </c>
      <c r="J5133" t="s">
        <v>46</v>
      </c>
      <c r="K5133" t="s">
        <v>32</v>
      </c>
      <c r="L5133" t="s">
        <v>40</v>
      </c>
      <c r="M5133" t="s">
        <v>58</v>
      </c>
      <c r="N5133">
        <v>2</v>
      </c>
      <c r="O5133" t="s">
        <v>35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20</v>
      </c>
      <c r="V5133">
        <v>16</v>
      </c>
      <c r="W5133">
        <v>3</v>
      </c>
      <c r="X5133">
        <v>5</v>
      </c>
      <c r="Y5133" t="s">
        <v>195</v>
      </c>
      <c r="Z5133" t="s">
        <v>211</v>
      </c>
    </row>
    <row r="5134" spans="1:26" x14ac:dyDescent="0.25">
      <c r="A5134" s="1">
        <v>42378.854166666664</v>
      </c>
      <c r="B5134" t="s">
        <v>24</v>
      </c>
      <c r="C5134" t="s">
        <v>25</v>
      </c>
      <c r="D5134" t="s">
        <v>36</v>
      </c>
      <c r="E5134" t="s">
        <v>42</v>
      </c>
      <c r="F5134" t="s">
        <v>28</v>
      </c>
      <c r="G5134" t="s">
        <v>29</v>
      </c>
      <c r="H5134" t="s">
        <v>68</v>
      </c>
      <c r="I5134" t="s">
        <v>39</v>
      </c>
      <c r="J5134" t="s">
        <v>46</v>
      </c>
      <c r="K5134" t="s">
        <v>32</v>
      </c>
      <c r="L5134" t="s">
        <v>73</v>
      </c>
      <c r="M5134" t="s">
        <v>91</v>
      </c>
      <c r="N5134">
        <v>2</v>
      </c>
      <c r="O5134" t="s">
        <v>75</v>
      </c>
      <c r="P5134">
        <v>10</v>
      </c>
      <c r="Q5134">
        <v>0</v>
      </c>
      <c r="R5134">
        <v>0</v>
      </c>
      <c r="S5134">
        <v>0</v>
      </c>
      <c r="T5134">
        <v>10</v>
      </c>
      <c r="U5134">
        <v>10</v>
      </c>
      <c r="V5134">
        <v>20</v>
      </c>
      <c r="W5134">
        <v>7</v>
      </c>
      <c r="X5134">
        <v>1</v>
      </c>
      <c r="Y5134" t="s">
        <v>198</v>
      </c>
      <c r="Z5134" t="s">
        <v>209</v>
      </c>
    </row>
    <row r="5135" spans="1:26" x14ac:dyDescent="0.25">
      <c r="A5135" s="1">
        <v>45180.340277777781</v>
      </c>
      <c r="B5135" t="s">
        <v>59</v>
      </c>
      <c r="C5135" t="s">
        <v>50</v>
      </c>
      <c r="D5135" t="s">
        <v>26</v>
      </c>
      <c r="E5135" t="s">
        <v>42</v>
      </c>
      <c r="F5135" t="s">
        <v>37</v>
      </c>
      <c r="G5135" t="s">
        <v>29</v>
      </c>
      <c r="H5135" t="s">
        <v>52</v>
      </c>
      <c r="I5135" t="s">
        <v>39</v>
      </c>
      <c r="J5135" t="s">
        <v>46</v>
      </c>
      <c r="K5135" t="s">
        <v>32</v>
      </c>
      <c r="L5135" t="s">
        <v>73</v>
      </c>
      <c r="M5135" t="s">
        <v>133</v>
      </c>
      <c r="N5135">
        <v>2</v>
      </c>
      <c r="O5135" t="s">
        <v>75</v>
      </c>
      <c r="P5135">
        <v>10</v>
      </c>
      <c r="Q5135">
        <v>0</v>
      </c>
      <c r="R5135">
        <v>0</v>
      </c>
      <c r="S5135">
        <v>0</v>
      </c>
      <c r="T5135">
        <v>10</v>
      </c>
      <c r="U5135">
        <v>10</v>
      </c>
      <c r="V5135">
        <v>8</v>
      </c>
      <c r="W5135">
        <v>2</v>
      </c>
      <c r="X5135">
        <v>9</v>
      </c>
      <c r="Y5135" t="s">
        <v>195</v>
      </c>
      <c r="Z5135" t="s">
        <v>209</v>
      </c>
    </row>
    <row r="5136" spans="1:26" x14ac:dyDescent="0.25">
      <c r="A5136" s="1">
        <v>43815.628472222219</v>
      </c>
      <c r="B5136" t="s">
        <v>49</v>
      </c>
      <c r="C5136" t="s">
        <v>25</v>
      </c>
      <c r="D5136" t="s">
        <v>26</v>
      </c>
      <c r="E5136" t="s">
        <v>27</v>
      </c>
      <c r="F5136" t="s">
        <v>56</v>
      </c>
      <c r="G5136" t="s">
        <v>29</v>
      </c>
      <c r="H5136" t="s">
        <v>38</v>
      </c>
      <c r="I5136" t="s">
        <v>39</v>
      </c>
      <c r="J5136" t="s">
        <v>46</v>
      </c>
      <c r="K5136" t="s">
        <v>32</v>
      </c>
      <c r="L5136" t="s">
        <v>33</v>
      </c>
      <c r="M5136" t="s">
        <v>34</v>
      </c>
      <c r="N5136">
        <v>2</v>
      </c>
      <c r="O5136" t="s">
        <v>70</v>
      </c>
      <c r="P5136">
        <v>10</v>
      </c>
      <c r="Q5136">
        <v>0</v>
      </c>
      <c r="R5136">
        <v>10</v>
      </c>
      <c r="S5136">
        <v>0</v>
      </c>
      <c r="T5136">
        <v>0</v>
      </c>
      <c r="U5136">
        <v>10</v>
      </c>
      <c r="V5136">
        <v>15</v>
      </c>
      <c r="W5136">
        <v>2</v>
      </c>
      <c r="X5136">
        <v>12</v>
      </c>
      <c r="Y5136" t="s">
        <v>180</v>
      </c>
      <c r="Z5136" t="s">
        <v>209</v>
      </c>
    </row>
    <row r="5137" spans="1:26" x14ac:dyDescent="0.25">
      <c r="A5137" s="1">
        <v>44930.305555555555</v>
      </c>
      <c r="B5137" t="s">
        <v>24</v>
      </c>
      <c r="C5137" t="s">
        <v>79</v>
      </c>
      <c r="D5137" t="s">
        <v>87</v>
      </c>
      <c r="E5137" t="s">
        <v>45</v>
      </c>
      <c r="F5137" t="s">
        <v>43</v>
      </c>
      <c r="G5137" t="s">
        <v>29</v>
      </c>
      <c r="H5137" t="s">
        <v>52</v>
      </c>
      <c r="I5137" t="s">
        <v>39</v>
      </c>
      <c r="J5137" t="s">
        <v>46</v>
      </c>
      <c r="K5137" t="s">
        <v>32</v>
      </c>
      <c r="L5137" t="s">
        <v>40</v>
      </c>
      <c r="M5137" t="s">
        <v>83</v>
      </c>
      <c r="N5137">
        <v>2</v>
      </c>
      <c r="O5137" t="s">
        <v>47</v>
      </c>
      <c r="P5137">
        <v>30</v>
      </c>
      <c r="Q5137">
        <v>0</v>
      </c>
      <c r="R5137">
        <v>0</v>
      </c>
      <c r="S5137">
        <v>30</v>
      </c>
      <c r="T5137">
        <v>0</v>
      </c>
      <c r="U5137">
        <v>0</v>
      </c>
      <c r="V5137">
        <v>7</v>
      </c>
      <c r="W5137">
        <v>4</v>
      </c>
      <c r="X5137">
        <v>1</v>
      </c>
      <c r="Y5137" t="s">
        <v>195</v>
      </c>
      <c r="Z5137" t="s">
        <v>209</v>
      </c>
    </row>
    <row r="5138" spans="1:26" x14ac:dyDescent="0.25">
      <c r="A5138" s="1">
        <v>44324.84097222222</v>
      </c>
      <c r="B5138" t="s">
        <v>59</v>
      </c>
      <c r="C5138" t="s">
        <v>50</v>
      </c>
      <c r="D5138" t="s">
        <v>78</v>
      </c>
      <c r="E5138" t="s">
        <v>45</v>
      </c>
      <c r="F5138" t="s">
        <v>28</v>
      </c>
      <c r="G5138" t="s">
        <v>29</v>
      </c>
      <c r="H5138" t="s">
        <v>38</v>
      </c>
      <c r="I5138" t="s">
        <v>30</v>
      </c>
      <c r="J5138" t="s">
        <v>46</v>
      </c>
      <c r="K5138" t="s">
        <v>32</v>
      </c>
      <c r="L5138" t="s">
        <v>40</v>
      </c>
      <c r="M5138" t="s">
        <v>34</v>
      </c>
      <c r="N5138">
        <v>2</v>
      </c>
      <c r="O5138" t="s">
        <v>35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30</v>
      </c>
      <c r="V5138">
        <v>20</v>
      </c>
      <c r="W5138">
        <v>7</v>
      </c>
      <c r="X5138">
        <v>5</v>
      </c>
      <c r="Y5138" t="s">
        <v>179</v>
      </c>
      <c r="Z5138" t="s">
        <v>208</v>
      </c>
    </row>
    <row r="5139" spans="1:26" x14ac:dyDescent="0.25">
      <c r="A5139" s="1">
        <v>43395.458333333336</v>
      </c>
      <c r="B5139" t="s">
        <v>24</v>
      </c>
      <c r="C5139" t="s">
        <v>25</v>
      </c>
      <c r="D5139" t="s">
        <v>26</v>
      </c>
      <c r="E5139" t="s">
        <v>85</v>
      </c>
      <c r="F5139" t="s">
        <v>28</v>
      </c>
      <c r="G5139" t="s">
        <v>29</v>
      </c>
      <c r="H5139" t="s">
        <v>38</v>
      </c>
      <c r="I5139" t="s">
        <v>39</v>
      </c>
      <c r="J5139" t="s">
        <v>46</v>
      </c>
      <c r="K5139" t="s">
        <v>32</v>
      </c>
      <c r="L5139" t="s">
        <v>40</v>
      </c>
      <c r="M5139" t="s">
        <v>83</v>
      </c>
      <c r="N5139">
        <v>2</v>
      </c>
      <c r="O5139" t="s">
        <v>70</v>
      </c>
      <c r="P5139">
        <v>10</v>
      </c>
      <c r="Q5139">
        <v>0</v>
      </c>
      <c r="R5139">
        <v>10</v>
      </c>
      <c r="S5139">
        <v>0</v>
      </c>
      <c r="T5139">
        <v>0</v>
      </c>
      <c r="U5139">
        <v>20</v>
      </c>
      <c r="V5139">
        <v>11</v>
      </c>
      <c r="W5139">
        <v>2</v>
      </c>
      <c r="X5139">
        <v>10</v>
      </c>
      <c r="Y5139" t="s">
        <v>173</v>
      </c>
      <c r="Z5139" t="s">
        <v>210</v>
      </c>
    </row>
    <row r="5140" spans="1:26" x14ac:dyDescent="0.25">
      <c r="A5140" s="1">
        <v>42377.479166666664</v>
      </c>
      <c r="B5140" t="s">
        <v>24</v>
      </c>
      <c r="C5140" t="s">
        <v>50</v>
      </c>
      <c r="D5140" t="s">
        <v>26</v>
      </c>
      <c r="E5140" t="s">
        <v>42</v>
      </c>
      <c r="F5140" t="s">
        <v>56</v>
      </c>
      <c r="G5140" t="s">
        <v>29</v>
      </c>
      <c r="H5140" t="s">
        <v>52</v>
      </c>
      <c r="I5140" t="s">
        <v>39</v>
      </c>
      <c r="J5140" t="s">
        <v>46</v>
      </c>
      <c r="K5140" t="s">
        <v>32</v>
      </c>
      <c r="L5140" t="s">
        <v>40</v>
      </c>
      <c r="M5140" t="s">
        <v>34</v>
      </c>
      <c r="N5140">
        <v>2</v>
      </c>
      <c r="O5140" t="s">
        <v>75</v>
      </c>
      <c r="P5140">
        <v>20</v>
      </c>
      <c r="Q5140">
        <v>0</v>
      </c>
      <c r="R5140">
        <v>0</v>
      </c>
      <c r="S5140">
        <v>0</v>
      </c>
      <c r="T5140">
        <v>20</v>
      </c>
      <c r="U5140">
        <v>10</v>
      </c>
      <c r="V5140">
        <v>11</v>
      </c>
      <c r="W5140">
        <v>6</v>
      </c>
      <c r="X5140">
        <v>1</v>
      </c>
      <c r="Y5140" t="s">
        <v>172</v>
      </c>
      <c r="Z5140" t="s">
        <v>209</v>
      </c>
    </row>
    <row r="5141" spans="1:26" x14ac:dyDescent="0.25">
      <c r="A5141" s="1">
        <v>44328.520833333336</v>
      </c>
      <c r="B5141" t="s">
        <v>49</v>
      </c>
      <c r="C5141" t="s">
        <v>25</v>
      </c>
      <c r="D5141" t="s">
        <v>26</v>
      </c>
      <c r="E5141" t="s">
        <v>85</v>
      </c>
      <c r="F5141" t="s">
        <v>37</v>
      </c>
      <c r="G5141" t="s">
        <v>29</v>
      </c>
      <c r="H5141" t="s">
        <v>38</v>
      </c>
      <c r="I5141" t="s">
        <v>39</v>
      </c>
      <c r="J5141" t="s">
        <v>31</v>
      </c>
      <c r="K5141" t="s">
        <v>32</v>
      </c>
      <c r="L5141" t="s">
        <v>33</v>
      </c>
      <c r="M5141" t="s">
        <v>34</v>
      </c>
      <c r="N5141">
        <v>2</v>
      </c>
      <c r="O5141" t="s">
        <v>35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20</v>
      </c>
      <c r="V5141">
        <v>12</v>
      </c>
      <c r="W5141">
        <v>4</v>
      </c>
      <c r="X5141">
        <v>5</v>
      </c>
      <c r="Y5141" t="s">
        <v>192</v>
      </c>
      <c r="Z5141" t="s">
        <v>208</v>
      </c>
    </row>
    <row r="5142" spans="1:26" x14ac:dyDescent="0.25">
      <c r="A5142" s="1">
        <v>43970.6875</v>
      </c>
      <c r="B5142" t="s">
        <v>89</v>
      </c>
      <c r="C5142" t="s">
        <v>25</v>
      </c>
      <c r="D5142" t="s">
        <v>26</v>
      </c>
      <c r="E5142" t="s">
        <v>84</v>
      </c>
      <c r="F5142" t="s">
        <v>37</v>
      </c>
      <c r="G5142" t="s">
        <v>29</v>
      </c>
      <c r="H5142" t="s">
        <v>38</v>
      </c>
      <c r="I5142" t="s">
        <v>39</v>
      </c>
      <c r="J5142" t="s">
        <v>46</v>
      </c>
      <c r="K5142" t="s">
        <v>32</v>
      </c>
      <c r="L5142" t="s">
        <v>33</v>
      </c>
      <c r="M5142" t="s">
        <v>58</v>
      </c>
      <c r="N5142">
        <v>2</v>
      </c>
      <c r="O5142" t="s">
        <v>47</v>
      </c>
      <c r="P5142">
        <v>10</v>
      </c>
      <c r="Q5142">
        <v>0</v>
      </c>
      <c r="R5142">
        <v>0</v>
      </c>
      <c r="S5142">
        <v>10</v>
      </c>
      <c r="T5142">
        <v>0</v>
      </c>
      <c r="U5142">
        <v>10</v>
      </c>
      <c r="V5142">
        <v>16</v>
      </c>
      <c r="W5142">
        <v>3</v>
      </c>
      <c r="X5142">
        <v>5</v>
      </c>
      <c r="Y5142" t="s">
        <v>172</v>
      </c>
      <c r="Z5142" t="s">
        <v>209</v>
      </c>
    </row>
    <row r="5143" spans="1:26" x14ac:dyDescent="0.25">
      <c r="A5143" s="1">
        <v>43356.23541666667</v>
      </c>
      <c r="B5143" t="s">
        <v>24</v>
      </c>
      <c r="C5143" t="s">
        <v>79</v>
      </c>
      <c r="D5143" t="s">
        <v>87</v>
      </c>
      <c r="E5143" t="s">
        <v>27</v>
      </c>
      <c r="F5143" t="s">
        <v>96</v>
      </c>
      <c r="G5143" t="s">
        <v>29</v>
      </c>
      <c r="H5143" t="s">
        <v>38</v>
      </c>
      <c r="I5143" t="s">
        <v>39</v>
      </c>
      <c r="J5143" t="s">
        <v>46</v>
      </c>
      <c r="K5143" t="s">
        <v>32</v>
      </c>
      <c r="L5143" t="s">
        <v>40</v>
      </c>
      <c r="M5143" t="s">
        <v>58</v>
      </c>
      <c r="N5143">
        <v>2</v>
      </c>
      <c r="O5143" t="s">
        <v>35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20</v>
      </c>
      <c r="V5143">
        <v>5</v>
      </c>
      <c r="W5143">
        <v>5</v>
      </c>
      <c r="X5143">
        <v>9</v>
      </c>
      <c r="Y5143" t="s">
        <v>173</v>
      </c>
      <c r="Z5143" t="s">
        <v>209</v>
      </c>
    </row>
    <row r="5144" spans="1:26" x14ac:dyDescent="0.25">
      <c r="A5144" s="1">
        <v>44945.916666666664</v>
      </c>
      <c r="B5144" t="s">
        <v>24</v>
      </c>
      <c r="C5144" t="s">
        <v>50</v>
      </c>
      <c r="D5144" t="s">
        <v>36</v>
      </c>
      <c r="E5144" t="s">
        <v>27</v>
      </c>
      <c r="F5144" t="s">
        <v>37</v>
      </c>
      <c r="G5144" t="s">
        <v>29</v>
      </c>
      <c r="H5144" t="s">
        <v>52</v>
      </c>
      <c r="I5144" t="s">
        <v>30</v>
      </c>
      <c r="J5144" t="s">
        <v>31</v>
      </c>
      <c r="K5144" t="s">
        <v>32</v>
      </c>
      <c r="L5144" t="s">
        <v>73</v>
      </c>
      <c r="M5144" t="s">
        <v>62</v>
      </c>
      <c r="N5144">
        <v>2</v>
      </c>
      <c r="O5144" t="s">
        <v>35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20</v>
      </c>
      <c r="V5144">
        <v>22</v>
      </c>
      <c r="W5144">
        <v>5</v>
      </c>
      <c r="X5144">
        <v>1</v>
      </c>
      <c r="Y5144" t="s">
        <v>195</v>
      </c>
      <c r="Z5144" t="s">
        <v>209</v>
      </c>
    </row>
    <row r="5145" spans="1:26" x14ac:dyDescent="0.25">
      <c r="A5145" s="1">
        <v>43895.520833333336</v>
      </c>
      <c r="B5145" t="s">
        <v>24</v>
      </c>
      <c r="C5145" t="s">
        <v>25</v>
      </c>
      <c r="D5145" t="s">
        <v>26</v>
      </c>
      <c r="E5145" t="s">
        <v>27</v>
      </c>
      <c r="F5145" t="s">
        <v>28</v>
      </c>
      <c r="G5145" t="s">
        <v>29</v>
      </c>
      <c r="H5145" t="s">
        <v>38</v>
      </c>
      <c r="I5145" t="s">
        <v>39</v>
      </c>
      <c r="J5145" t="s">
        <v>31</v>
      </c>
      <c r="K5145" t="s">
        <v>32</v>
      </c>
      <c r="L5145" t="s">
        <v>33</v>
      </c>
      <c r="M5145" t="s">
        <v>34</v>
      </c>
      <c r="N5145">
        <v>2</v>
      </c>
      <c r="O5145" t="s">
        <v>35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20</v>
      </c>
      <c r="V5145">
        <v>12</v>
      </c>
      <c r="W5145">
        <v>5</v>
      </c>
      <c r="X5145">
        <v>3</v>
      </c>
      <c r="Y5145" t="s">
        <v>160</v>
      </c>
      <c r="Z5145" t="s">
        <v>209</v>
      </c>
    </row>
    <row r="5146" spans="1:26" x14ac:dyDescent="0.25">
      <c r="A5146" s="1">
        <v>42468.047222222223</v>
      </c>
      <c r="B5146" t="s">
        <v>24</v>
      </c>
      <c r="C5146" t="s">
        <v>25</v>
      </c>
      <c r="D5146" t="s">
        <v>36</v>
      </c>
      <c r="E5146" t="s">
        <v>42</v>
      </c>
      <c r="F5146" t="s">
        <v>28</v>
      </c>
      <c r="G5146" t="s">
        <v>29</v>
      </c>
      <c r="H5146" t="s">
        <v>38</v>
      </c>
      <c r="I5146" t="s">
        <v>39</v>
      </c>
      <c r="J5146" t="s">
        <v>46</v>
      </c>
      <c r="K5146" t="s">
        <v>32</v>
      </c>
      <c r="L5146" t="s">
        <v>40</v>
      </c>
      <c r="M5146" t="s">
        <v>82</v>
      </c>
      <c r="N5146">
        <v>2</v>
      </c>
      <c r="O5146" t="s">
        <v>75</v>
      </c>
      <c r="P5146">
        <v>10</v>
      </c>
      <c r="Q5146">
        <v>0</v>
      </c>
      <c r="R5146">
        <v>0</v>
      </c>
      <c r="S5146">
        <v>0</v>
      </c>
      <c r="T5146">
        <v>10</v>
      </c>
      <c r="U5146">
        <v>20</v>
      </c>
      <c r="V5146">
        <v>1</v>
      </c>
      <c r="W5146">
        <v>6</v>
      </c>
      <c r="X5146">
        <v>4</v>
      </c>
      <c r="Y5146" t="s">
        <v>161</v>
      </c>
      <c r="Z5146" t="s">
        <v>210</v>
      </c>
    </row>
    <row r="5147" spans="1:26" x14ac:dyDescent="0.25">
      <c r="A5147" s="1">
        <v>43160.350694444445</v>
      </c>
      <c r="B5147" t="s">
        <v>59</v>
      </c>
      <c r="C5147" t="s">
        <v>50</v>
      </c>
      <c r="D5147" t="s">
        <v>26</v>
      </c>
      <c r="E5147" t="s">
        <v>45</v>
      </c>
      <c r="F5147" t="s">
        <v>56</v>
      </c>
      <c r="G5147" t="s">
        <v>29</v>
      </c>
      <c r="H5147" t="s">
        <v>52</v>
      </c>
      <c r="I5147" t="s">
        <v>39</v>
      </c>
      <c r="J5147" t="s">
        <v>46</v>
      </c>
      <c r="K5147" t="s">
        <v>32</v>
      </c>
      <c r="L5147" t="s">
        <v>40</v>
      </c>
      <c r="M5147" t="s">
        <v>58</v>
      </c>
      <c r="N5147">
        <v>2</v>
      </c>
      <c r="O5147" t="s">
        <v>35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30</v>
      </c>
      <c r="V5147">
        <v>8</v>
      </c>
      <c r="W5147">
        <v>5</v>
      </c>
      <c r="X5147">
        <v>3</v>
      </c>
      <c r="Y5147" t="s">
        <v>160</v>
      </c>
      <c r="Z5147" t="s">
        <v>209</v>
      </c>
    </row>
    <row r="5148" spans="1:26" x14ac:dyDescent="0.25">
      <c r="A5148" s="1">
        <v>44137.736111111109</v>
      </c>
      <c r="B5148" t="s">
        <v>150</v>
      </c>
      <c r="C5148" t="s">
        <v>25</v>
      </c>
      <c r="D5148" t="s">
        <v>36</v>
      </c>
      <c r="E5148" t="s">
        <v>151</v>
      </c>
      <c r="F5148" t="s">
        <v>61</v>
      </c>
      <c r="G5148" t="s">
        <v>29</v>
      </c>
      <c r="H5148" t="s">
        <v>38</v>
      </c>
      <c r="I5148" t="s">
        <v>39</v>
      </c>
      <c r="J5148" t="s">
        <v>31</v>
      </c>
      <c r="K5148" t="s">
        <v>32</v>
      </c>
      <c r="L5148" t="s">
        <v>40</v>
      </c>
      <c r="M5148" t="s">
        <v>152</v>
      </c>
      <c r="N5148">
        <v>1</v>
      </c>
      <c r="O5148" t="s">
        <v>35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10</v>
      </c>
      <c r="V5148">
        <v>17</v>
      </c>
      <c r="W5148">
        <v>2</v>
      </c>
      <c r="X5148">
        <v>11</v>
      </c>
      <c r="Y5148" t="s">
        <v>179</v>
      </c>
      <c r="Z5148" t="s">
        <v>209</v>
      </c>
    </row>
    <row r="5149" spans="1:26" x14ac:dyDescent="0.25">
      <c r="A5149" s="1">
        <v>44211.548611111109</v>
      </c>
      <c r="B5149" t="s">
        <v>59</v>
      </c>
      <c r="C5149" t="s">
        <v>25</v>
      </c>
      <c r="D5149" t="s">
        <v>26</v>
      </c>
      <c r="E5149" t="s">
        <v>27</v>
      </c>
      <c r="F5149" t="s">
        <v>43</v>
      </c>
      <c r="G5149" t="s">
        <v>29</v>
      </c>
      <c r="H5149" t="s">
        <v>52</v>
      </c>
      <c r="I5149" t="s">
        <v>39</v>
      </c>
      <c r="J5149" t="s">
        <v>46</v>
      </c>
      <c r="K5149" t="s">
        <v>32</v>
      </c>
      <c r="L5149" t="s">
        <v>40</v>
      </c>
      <c r="M5149" t="s">
        <v>58</v>
      </c>
      <c r="N5149">
        <v>2</v>
      </c>
      <c r="O5149" t="s">
        <v>70</v>
      </c>
      <c r="P5149">
        <v>10</v>
      </c>
      <c r="Q5149">
        <v>0</v>
      </c>
      <c r="R5149">
        <v>10</v>
      </c>
      <c r="S5149">
        <v>0</v>
      </c>
      <c r="T5149">
        <v>0</v>
      </c>
      <c r="U5149">
        <v>10</v>
      </c>
      <c r="V5149">
        <v>13</v>
      </c>
      <c r="W5149">
        <v>6</v>
      </c>
      <c r="X5149">
        <v>1</v>
      </c>
      <c r="Y5149" t="s">
        <v>192</v>
      </c>
      <c r="Z5149" t="s">
        <v>210</v>
      </c>
    </row>
    <row r="5150" spans="1:26" x14ac:dyDescent="0.25">
      <c r="A5150" s="1">
        <v>45378.59375</v>
      </c>
      <c r="B5150" t="s">
        <v>24</v>
      </c>
      <c r="C5150" t="s">
        <v>25</v>
      </c>
      <c r="D5150" t="s">
        <v>26</v>
      </c>
      <c r="E5150" t="s">
        <v>27</v>
      </c>
      <c r="F5150" t="s">
        <v>96</v>
      </c>
      <c r="G5150" t="s">
        <v>29</v>
      </c>
      <c r="H5150" t="s">
        <v>38</v>
      </c>
      <c r="I5150" t="s">
        <v>39</v>
      </c>
      <c r="J5150" t="s">
        <v>31</v>
      </c>
      <c r="K5150" t="s">
        <v>32</v>
      </c>
      <c r="L5150" t="s">
        <v>73</v>
      </c>
      <c r="M5150" t="s">
        <v>58</v>
      </c>
      <c r="N5150">
        <v>2</v>
      </c>
      <c r="O5150" t="s">
        <v>35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40</v>
      </c>
      <c r="V5150">
        <v>14</v>
      </c>
      <c r="W5150">
        <v>4</v>
      </c>
      <c r="X5150">
        <v>3</v>
      </c>
      <c r="Y5150" t="s">
        <v>180</v>
      </c>
      <c r="Z5150" t="s">
        <v>211</v>
      </c>
    </row>
    <row r="5151" spans="1:26" x14ac:dyDescent="0.25">
      <c r="A5151" s="1">
        <v>44700.681250000001</v>
      </c>
      <c r="B5151" t="s">
        <v>30</v>
      </c>
      <c r="C5151" t="s">
        <v>25</v>
      </c>
      <c r="D5151" t="s">
        <v>26</v>
      </c>
      <c r="E5151" t="s">
        <v>42</v>
      </c>
      <c r="F5151" t="s">
        <v>37</v>
      </c>
      <c r="G5151" t="s">
        <v>29</v>
      </c>
      <c r="H5151" t="s">
        <v>38</v>
      </c>
      <c r="I5151" t="s">
        <v>30</v>
      </c>
      <c r="J5151" t="s">
        <v>31</v>
      </c>
      <c r="K5151" t="s">
        <v>32</v>
      </c>
      <c r="L5151" t="s">
        <v>40</v>
      </c>
      <c r="M5151" t="s">
        <v>34</v>
      </c>
      <c r="N5151">
        <v>2</v>
      </c>
      <c r="O5151" t="s">
        <v>35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20</v>
      </c>
      <c r="V5151">
        <v>16</v>
      </c>
      <c r="W5151">
        <v>5</v>
      </c>
      <c r="X5151">
        <v>5</v>
      </c>
      <c r="Y5151" t="s">
        <v>177</v>
      </c>
      <c r="Z5151" t="s">
        <v>209</v>
      </c>
    </row>
    <row r="5152" spans="1:26" x14ac:dyDescent="0.25">
      <c r="A5152" s="1">
        <v>45395.736111111109</v>
      </c>
      <c r="B5152" t="s">
        <v>49</v>
      </c>
      <c r="C5152" t="s">
        <v>25</v>
      </c>
      <c r="D5152" t="s">
        <v>26</v>
      </c>
      <c r="E5152" t="s">
        <v>27</v>
      </c>
      <c r="F5152" t="s">
        <v>37</v>
      </c>
      <c r="G5152" t="s">
        <v>29</v>
      </c>
      <c r="H5152" t="s">
        <v>38</v>
      </c>
      <c r="I5152" t="s">
        <v>39</v>
      </c>
      <c r="J5152" t="s">
        <v>31</v>
      </c>
      <c r="K5152" t="s">
        <v>32</v>
      </c>
      <c r="L5152" t="s">
        <v>33</v>
      </c>
      <c r="M5152" t="s">
        <v>44</v>
      </c>
      <c r="N5152">
        <v>2</v>
      </c>
      <c r="O5152" t="s">
        <v>35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40</v>
      </c>
      <c r="V5152">
        <v>17</v>
      </c>
      <c r="W5152">
        <v>7</v>
      </c>
      <c r="X5152">
        <v>4</v>
      </c>
      <c r="Y5152" t="s">
        <v>173</v>
      </c>
      <c r="Z5152" t="s">
        <v>209</v>
      </c>
    </row>
    <row r="5153" spans="1:26" x14ac:dyDescent="0.25">
      <c r="A5153" s="1">
        <v>45166.347222222219</v>
      </c>
      <c r="B5153" t="s">
        <v>24</v>
      </c>
      <c r="C5153" t="s">
        <v>25</v>
      </c>
      <c r="D5153" t="s">
        <v>26</v>
      </c>
      <c r="E5153" t="s">
        <v>42</v>
      </c>
      <c r="F5153" t="s">
        <v>37</v>
      </c>
      <c r="G5153" t="s">
        <v>29</v>
      </c>
      <c r="H5153" t="s">
        <v>38</v>
      </c>
      <c r="I5153" t="s">
        <v>30</v>
      </c>
      <c r="J5153" t="s">
        <v>46</v>
      </c>
      <c r="K5153" t="s">
        <v>32</v>
      </c>
      <c r="L5153" t="s">
        <v>40</v>
      </c>
      <c r="M5153" t="s">
        <v>82</v>
      </c>
      <c r="N5153">
        <v>2</v>
      </c>
      <c r="O5153" t="s">
        <v>75</v>
      </c>
      <c r="P5153">
        <v>10</v>
      </c>
      <c r="Q5153">
        <v>0</v>
      </c>
      <c r="R5153">
        <v>0</v>
      </c>
      <c r="S5153">
        <v>0</v>
      </c>
      <c r="T5153">
        <v>10</v>
      </c>
      <c r="U5153">
        <v>20</v>
      </c>
      <c r="V5153">
        <v>8</v>
      </c>
      <c r="W5153">
        <v>2</v>
      </c>
      <c r="X5153">
        <v>8</v>
      </c>
      <c r="Y5153" t="s">
        <v>173</v>
      </c>
      <c r="Z5153" t="s">
        <v>209</v>
      </c>
    </row>
    <row r="5154" spans="1:26" x14ac:dyDescent="0.25">
      <c r="A5154" s="1">
        <v>44477.281944444447</v>
      </c>
      <c r="B5154" t="s">
        <v>59</v>
      </c>
      <c r="C5154" t="s">
        <v>79</v>
      </c>
      <c r="D5154" t="s">
        <v>26</v>
      </c>
      <c r="E5154" t="s">
        <v>45</v>
      </c>
      <c r="F5154" t="s">
        <v>37</v>
      </c>
      <c r="G5154" t="s">
        <v>29</v>
      </c>
      <c r="H5154" t="s">
        <v>52</v>
      </c>
      <c r="I5154" t="s">
        <v>30</v>
      </c>
      <c r="J5154" t="s">
        <v>46</v>
      </c>
      <c r="K5154" t="s">
        <v>32</v>
      </c>
      <c r="L5154" t="s">
        <v>40</v>
      </c>
      <c r="M5154" t="s">
        <v>92</v>
      </c>
      <c r="N5154">
        <v>2</v>
      </c>
      <c r="O5154" t="s">
        <v>47</v>
      </c>
      <c r="P5154">
        <v>10</v>
      </c>
      <c r="Q5154">
        <v>0</v>
      </c>
      <c r="R5154">
        <v>0</v>
      </c>
      <c r="S5154">
        <v>10</v>
      </c>
      <c r="T5154">
        <v>0</v>
      </c>
      <c r="U5154">
        <v>10</v>
      </c>
      <c r="V5154">
        <v>6</v>
      </c>
      <c r="W5154">
        <v>6</v>
      </c>
      <c r="X5154">
        <v>10</v>
      </c>
      <c r="Y5154" t="s">
        <v>179</v>
      </c>
      <c r="Z5154" t="s">
        <v>209</v>
      </c>
    </row>
    <row r="5155" spans="1:26" x14ac:dyDescent="0.25">
      <c r="A5155" s="1">
        <v>43701.701388888891</v>
      </c>
      <c r="B5155" t="s">
        <v>24</v>
      </c>
      <c r="C5155" t="s">
        <v>25</v>
      </c>
      <c r="D5155" t="s">
        <v>26</v>
      </c>
      <c r="E5155" t="s">
        <v>45</v>
      </c>
      <c r="F5155" t="s">
        <v>28</v>
      </c>
      <c r="G5155" t="s">
        <v>29</v>
      </c>
      <c r="H5155" t="s">
        <v>38</v>
      </c>
      <c r="I5155" t="s">
        <v>39</v>
      </c>
      <c r="J5155" t="s">
        <v>46</v>
      </c>
      <c r="K5155" t="s">
        <v>32</v>
      </c>
      <c r="L5155" t="s">
        <v>40</v>
      </c>
      <c r="M5155" t="s">
        <v>83</v>
      </c>
      <c r="N5155">
        <v>2</v>
      </c>
      <c r="O5155" t="s">
        <v>35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20</v>
      </c>
      <c r="V5155">
        <v>16</v>
      </c>
      <c r="W5155">
        <v>7</v>
      </c>
      <c r="X5155">
        <v>8</v>
      </c>
      <c r="Y5155" t="s">
        <v>194</v>
      </c>
      <c r="Z5155" t="s">
        <v>209</v>
      </c>
    </row>
    <row r="5156" spans="1:26" x14ac:dyDescent="0.25">
      <c r="A5156" s="1">
        <v>44678.388888888891</v>
      </c>
      <c r="B5156" t="s">
        <v>24</v>
      </c>
      <c r="C5156" t="s">
        <v>25</v>
      </c>
      <c r="D5156" t="s">
        <v>26</v>
      </c>
      <c r="E5156" t="s">
        <v>42</v>
      </c>
      <c r="F5156" t="s">
        <v>28</v>
      </c>
      <c r="G5156" t="s">
        <v>29</v>
      </c>
      <c r="H5156" t="s">
        <v>38</v>
      </c>
      <c r="I5156" t="s">
        <v>39</v>
      </c>
      <c r="J5156" t="s">
        <v>31</v>
      </c>
      <c r="K5156" t="s">
        <v>32</v>
      </c>
      <c r="L5156" t="s">
        <v>40</v>
      </c>
      <c r="M5156" t="s">
        <v>44</v>
      </c>
      <c r="N5156">
        <v>2</v>
      </c>
      <c r="O5156" t="s">
        <v>35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20</v>
      </c>
      <c r="V5156">
        <v>9</v>
      </c>
      <c r="W5156">
        <v>4</v>
      </c>
      <c r="X5156">
        <v>4</v>
      </c>
      <c r="Y5156" t="s">
        <v>195</v>
      </c>
      <c r="Z5156" t="s">
        <v>207</v>
      </c>
    </row>
    <row r="5157" spans="1:26" x14ac:dyDescent="0.25">
      <c r="A5157" s="1">
        <v>43139.753472222219</v>
      </c>
      <c r="B5157" t="s">
        <v>24</v>
      </c>
      <c r="C5157" t="s">
        <v>25</v>
      </c>
      <c r="D5157" t="s">
        <v>36</v>
      </c>
      <c r="E5157" t="s">
        <v>27</v>
      </c>
      <c r="F5157" t="s">
        <v>61</v>
      </c>
      <c r="G5157" t="s">
        <v>29</v>
      </c>
      <c r="H5157" t="s">
        <v>68</v>
      </c>
      <c r="I5157" t="s">
        <v>39</v>
      </c>
      <c r="J5157" t="s">
        <v>31</v>
      </c>
      <c r="K5157" t="s">
        <v>32</v>
      </c>
      <c r="L5157" t="s">
        <v>40</v>
      </c>
      <c r="M5157" t="s">
        <v>34</v>
      </c>
      <c r="N5157">
        <v>2</v>
      </c>
      <c r="O5157" t="s">
        <v>35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50</v>
      </c>
      <c r="V5157">
        <v>18</v>
      </c>
      <c r="W5157">
        <v>5</v>
      </c>
      <c r="X5157">
        <v>2</v>
      </c>
      <c r="Y5157" t="s">
        <v>172</v>
      </c>
      <c r="Z5157" t="s">
        <v>209</v>
      </c>
    </row>
    <row r="5158" spans="1:26" x14ac:dyDescent="0.25">
      <c r="A5158" s="1">
        <v>44439.086805555555</v>
      </c>
      <c r="B5158" t="s">
        <v>59</v>
      </c>
      <c r="C5158" t="s">
        <v>25</v>
      </c>
      <c r="D5158" t="s">
        <v>36</v>
      </c>
      <c r="E5158" t="s">
        <v>45</v>
      </c>
      <c r="F5158" t="s">
        <v>37</v>
      </c>
      <c r="G5158" t="s">
        <v>29</v>
      </c>
      <c r="H5158" t="s">
        <v>38</v>
      </c>
      <c r="I5158" t="s">
        <v>39</v>
      </c>
      <c r="J5158" t="s">
        <v>46</v>
      </c>
      <c r="K5158" t="s">
        <v>32</v>
      </c>
      <c r="L5158" t="s">
        <v>40</v>
      </c>
      <c r="M5158" t="s">
        <v>92</v>
      </c>
      <c r="N5158">
        <v>2</v>
      </c>
      <c r="O5158" t="s">
        <v>47</v>
      </c>
      <c r="P5158">
        <v>20</v>
      </c>
      <c r="Q5158">
        <v>0</v>
      </c>
      <c r="R5158">
        <v>0</v>
      </c>
      <c r="S5158">
        <v>20</v>
      </c>
      <c r="T5158">
        <v>0</v>
      </c>
      <c r="U5158">
        <v>10</v>
      </c>
      <c r="V5158">
        <v>2</v>
      </c>
      <c r="W5158">
        <v>3</v>
      </c>
      <c r="X5158">
        <v>8</v>
      </c>
      <c r="Y5158" t="s">
        <v>195</v>
      </c>
      <c r="Z5158" t="s">
        <v>210</v>
      </c>
    </row>
    <row r="5159" spans="1:26" x14ac:dyDescent="0.25">
      <c r="A5159" s="1">
        <v>45306.565972222219</v>
      </c>
      <c r="B5159" t="s">
        <v>24</v>
      </c>
      <c r="C5159" t="s">
        <v>25</v>
      </c>
      <c r="D5159" t="s">
        <v>26</v>
      </c>
      <c r="E5159" t="s">
        <v>64</v>
      </c>
      <c r="F5159" t="s">
        <v>28</v>
      </c>
      <c r="G5159" t="s">
        <v>29</v>
      </c>
      <c r="H5159" t="s">
        <v>38</v>
      </c>
      <c r="I5159" t="s">
        <v>39</v>
      </c>
      <c r="J5159" t="s">
        <v>46</v>
      </c>
      <c r="K5159" t="s">
        <v>32</v>
      </c>
      <c r="L5159" t="s">
        <v>73</v>
      </c>
      <c r="M5159" t="s">
        <v>34</v>
      </c>
      <c r="N5159">
        <v>2</v>
      </c>
      <c r="O5159" t="s">
        <v>47</v>
      </c>
      <c r="P5159">
        <v>10</v>
      </c>
      <c r="Q5159">
        <v>0</v>
      </c>
      <c r="R5159">
        <v>0</v>
      </c>
      <c r="S5159">
        <v>10</v>
      </c>
      <c r="T5159">
        <v>0</v>
      </c>
      <c r="U5159">
        <v>10</v>
      </c>
      <c r="V5159">
        <v>13</v>
      </c>
      <c r="W5159">
        <v>2</v>
      </c>
      <c r="X5159">
        <v>1</v>
      </c>
      <c r="Y5159" t="s">
        <v>180</v>
      </c>
      <c r="Z5159" t="s">
        <v>207</v>
      </c>
    </row>
    <row r="5160" spans="1:26" x14ac:dyDescent="0.25">
      <c r="A5160" s="1">
        <v>43585.527777777781</v>
      </c>
      <c r="B5160" t="s">
        <v>24</v>
      </c>
      <c r="C5160" t="s">
        <v>50</v>
      </c>
      <c r="D5160" t="s">
        <v>26</v>
      </c>
      <c r="E5160" t="s">
        <v>27</v>
      </c>
      <c r="F5160" t="s">
        <v>65</v>
      </c>
      <c r="G5160" t="s">
        <v>29</v>
      </c>
      <c r="H5160" t="s">
        <v>52</v>
      </c>
      <c r="I5160" t="s">
        <v>39</v>
      </c>
      <c r="J5160" t="s">
        <v>31</v>
      </c>
      <c r="K5160" t="s">
        <v>32</v>
      </c>
      <c r="L5160" t="s">
        <v>33</v>
      </c>
      <c r="M5160" t="s">
        <v>34</v>
      </c>
      <c r="N5160">
        <v>2</v>
      </c>
      <c r="O5160" t="s">
        <v>35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30</v>
      </c>
      <c r="V5160">
        <v>12</v>
      </c>
      <c r="W5160">
        <v>3</v>
      </c>
      <c r="X5160">
        <v>4</v>
      </c>
      <c r="Y5160" t="s">
        <v>195</v>
      </c>
      <c r="Z5160" t="s">
        <v>209</v>
      </c>
    </row>
    <row r="5161" spans="1:26" x14ac:dyDescent="0.25">
      <c r="A5161" s="1">
        <v>45486.579861111109</v>
      </c>
      <c r="B5161" t="s">
        <v>59</v>
      </c>
      <c r="C5161" t="s">
        <v>25</v>
      </c>
      <c r="D5161" t="s">
        <v>26</v>
      </c>
      <c r="E5161" t="s">
        <v>45</v>
      </c>
      <c r="F5161" t="s">
        <v>37</v>
      </c>
      <c r="G5161" t="s">
        <v>29</v>
      </c>
      <c r="H5161" t="s">
        <v>38</v>
      </c>
      <c r="I5161" t="s">
        <v>39</v>
      </c>
      <c r="J5161" t="s">
        <v>46</v>
      </c>
      <c r="K5161" t="s">
        <v>32</v>
      </c>
      <c r="L5161" t="s">
        <v>33</v>
      </c>
      <c r="M5161" t="s">
        <v>58</v>
      </c>
      <c r="N5161">
        <v>2</v>
      </c>
      <c r="O5161" t="s">
        <v>47</v>
      </c>
      <c r="P5161">
        <v>20</v>
      </c>
      <c r="Q5161">
        <v>0</v>
      </c>
      <c r="R5161">
        <v>0</v>
      </c>
      <c r="S5161">
        <v>20</v>
      </c>
      <c r="T5161">
        <v>0</v>
      </c>
      <c r="U5161">
        <v>10</v>
      </c>
      <c r="V5161">
        <v>13</v>
      </c>
      <c r="W5161">
        <v>7</v>
      </c>
      <c r="X5161">
        <v>7</v>
      </c>
      <c r="Y5161" t="s">
        <v>175</v>
      </c>
      <c r="Z5161" t="s">
        <v>209</v>
      </c>
    </row>
    <row r="5162" spans="1:26" x14ac:dyDescent="0.25">
      <c r="A5162" s="1">
        <v>42885.847222222219</v>
      </c>
      <c r="B5162" t="s">
        <v>30</v>
      </c>
      <c r="C5162" t="s">
        <v>61</v>
      </c>
      <c r="D5162" t="s">
        <v>30</v>
      </c>
      <c r="E5162" t="s">
        <v>27</v>
      </c>
      <c r="F5162" t="s">
        <v>30</v>
      </c>
      <c r="G5162" t="s">
        <v>29</v>
      </c>
      <c r="H5162" t="s">
        <v>61</v>
      </c>
      <c r="I5162" t="s">
        <v>61</v>
      </c>
      <c r="J5162" t="s">
        <v>46</v>
      </c>
      <c r="K5162" t="s">
        <v>32</v>
      </c>
      <c r="L5162" t="s">
        <v>33</v>
      </c>
      <c r="M5162" t="s">
        <v>81</v>
      </c>
      <c r="N5162">
        <v>2</v>
      </c>
      <c r="O5162" t="s">
        <v>47</v>
      </c>
      <c r="P5162">
        <v>10</v>
      </c>
      <c r="Q5162">
        <v>0</v>
      </c>
      <c r="R5162">
        <v>0</v>
      </c>
      <c r="S5162">
        <v>10</v>
      </c>
      <c r="T5162">
        <v>0</v>
      </c>
      <c r="U5162">
        <v>10</v>
      </c>
      <c r="V5162">
        <v>20</v>
      </c>
      <c r="W5162">
        <v>3</v>
      </c>
      <c r="X5162">
        <v>5</v>
      </c>
      <c r="Y5162" t="s">
        <v>157</v>
      </c>
      <c r="Z5162" t="s">
        <v>207</v>
      </c>
    </row>
    <row r="5163" spans="1:26" x14ac:dyDescent="0.25">
      <c r="A5163" s="1">
        <v>45348.423611111109</v>
      </c>
      <c r="B5163" t="s">
        <v>59</v>
      </c>
      <c r="C5163" t="s">
        <v>25</v>
      </c>
      <c r="D5163" t="s">
        <v>26</v>
      </c>
      <c r="E5163" t="s">
        <v>71</v>
      </c>
      <c r="F5163" t="s">
        <v>28</v>
      </c>
      <c r="G5163" t="s">
        <v>29</v>
      </c>
      <c r="H5163" t="s">
        <v>38</v>
      </c>
      <c r="I5163" t="s">
        <v>39</v>
      </c>
      <c r="J5163" t="s">
        <v>46</v>
      </c>
      <c r="K5163" t="s">
        <v>32</v>
      </c>
      <c r="L5163" t="s">
        <v>73</v>
      </c>
      <c r="M5163" t="s">
        <v>34</v>
      </c>
      <c r="N5163">
        <v>2</v>
      </c>
      <c r="O5163" t="s">
        <v>75</v>
      </c>
      <c r="P5163">
        <v>10</v>
      </c>
      <c r="Q5163">
        <v>0</v>
      </c>
      <c r="R5163">
        <v>0</v>
      </c>
      <c r="S5163">
        <v>0</v>
      </c>
      <c r="T5163">
        <v>10</v>
      </c>
      <c r="U5163">
        <v>10</v>
      </c>
      <c r="V5163">
        <v>10</v>
      </c>
      <c r="W5163">
        <v>2</v>
      </c>
      <c r="X5163">
        <v>2</v>
      </c>
      <c r="Y5163" t="s">
        <v>191</v>
      </c>
      <c r="Z5163" t="s">
        <v>209</v>
      </c>
    </row>
    <row r="5164" spans="1:26" x14ac:dyDescent="0.25">
      <c r="A5164" s="1">
        <v>43261.201388888891</v>
      </c>
      <c r="B5164" t="s">
        <v>24</v>
      </c>
      <c r="C5164" t="s">
        <v>50</v>
      </c>
      <c r="D5164" t="s">
        <v>36</v>
      </c>
      <c r="E5164" t="s">
        <v>45</v>
      </c>
      <c r="F5164" t="s">
        <v>56</v>
      </c>
      <c r="G5164" t="s">
        <v>29</v>
      </c>
      <c r="H5164" t="s">
        <v>52</v>
      </c>
      <c r="I5164" t="s">
        <v>39</v>
      </c>
      <c r="J5164" t="s">
        <v>31</v>
      </c>
      <c r="K5164" t="s">
        <v>32</v>
      </c>
      <c r="L5164" t="s">
        <v>33</v>
      </c>
      <c r="M5164" t="s">
        <v>58</v>
      </c>
      <c r="N5164">
        <v>2</v>
      </c>
      <c r="O5164" t="s">
        <v>35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20</v>
      </c>
      <c r="V5164">
        <v>4</v>
      </c>
      <c r="W5164">
        <v>1</v>
      </c>
      <c r="X5164">
        <v>6</v>
      </c>
      <c r="Y5164" t="s">
        <v>173</v>
      </c>
      <c r="Z5164" t="s">
        <v>209</v>
      </c>
    </row>
    <row r="5165" spans="1:26" x14ac:dyDescent="0.25">
      <c r="A5165" s="1">
        <v>43555.590277777781</v>
      </c>
      <c r="B5165" t="s">
        <v>49</v>
      </c>
      <c r="C5165" t="s">
        <v>25</v>
      </c>
      <c r="D5165" t="s">
        <v>26</v>
      </c>
      <c r="E5165" t="s">
        <v>27</v>
      </c>
      <c r="F5165" t="s">
        <v>61</v>
      </c>
      <c r="G5165" t="s">
        <v>29</v>
      </c>
      <c r="H5165" t="s">
        <v>38</v>
      </c>
      <c r="I5165" t="s">
        <v>39</v>
      </c>
      <c r="J5165" t="s">
        <v>31</v>
      </c>
      <c r="K5165" t="s">
        <v>32</v>
      </c>
      <c r="L5165" t="s">
        <v>40</v>
      </c>
      <c r="M5165" t="s">
        <v>62</v>
      </c>
      <c r="N5165">
        <v>3</v>
      </c>
      <c r="O5165" t="s">
        <v>35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20</v>
      </c>
      <c r="V5165">
        <v>14</v>
      </c>
      <c r="W5165">
        <v>1</v>
      </c>
      <c r="X5165">
        <v>3</v>
      </c>
      <c r="Y5165" t="s">
        <v>173</v>
      </c>
      <c r="Z5165" t="s">
        <v>209</v>
      </c>
    </row>
    <row r="5166" spans="1:26" x14ac:dyDescent="0.25">
      <c r="A5166" s="1">
        <v>43615.6875</v>
      </c>
      <c r="B5166" t="s">
        <v>59</v>
      </c>
      <c r="C5166" t="s">
        <v>25</v>
      </c>
      <c r="D5166" t="s">
        <v>26</v>
      </c>
      <c r="E5166" t="s">
        <v>51</v>
      </c>
      <c r="F5166" t="s">
        <v>43</v>
      </c>
      <c r="G5166" t="s">
        <v>29</v>
      </c>
      <c r="H5166" t="s">
        <v>38</v>
      </c>
      <c r="I5166" t="s">
        <v>39</v>
      </c>
      <c r="J5166" t="s">
        <v>31</v>
      </c>
      <c r="K5166" t="s">
        <v>32</v>
      </c>
      <c r="L5166" t="s">
        <v>33</v>
      </c>
      <c r="M5166" t="s">
        <v>110</v>
      </c>
      <c r="N5166">
        <v>1</v>
      </c>
      <c r="O5166" t="s">
        <v>35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10</v>
      </c>
      <c r="V5166">
        <v>16</v>
      </c>
      <c r="W5166">
        <v>5</v>
      </c>
      <c r="X5166">
        <v>5</v>
      </c>
      <c r="Y5166" t="s">
        <v>159</v>
      </c>
      <c r="Z5166" t="s">
        <v>210</v>
      </c>
    </row>
    <row r="5167" spans="1:26" x14ac:dyDescent="0.25">
      <c r="A5167" s="1">
        <v>43663.417361111111</v>
      </c>
      <c r="B5167" t="s">
        <v>49</v>
      </c>
      <c r="C5167" t="s">
        <v>25</v>
      </c>
      <c r="D5167" t="s">
        <v>26</v>
      </c>
      <c r="E5167" t="s">
        <v>45</v>
      </c>
      <c r="F5167" t="s">
        <v>80</v>
      </c>
      <c r="G5167" t="s">
        <v>29</v>
      </c>
      <c r="H5167" t="s">
        <v>38</v>
      </c>
      <c r="I5167" t="s">
        <v>39</v>
      </c>
      <c r="J5167" t="s">
        <v>46</v>
      </c>
      <c r="K5167" t="s">
        <v>32</v>
      </c>
      <c r="L5167" t="s">
        <v>40</v>
      </c>
      <c r="M5167" t="s">
        <v>58</v>
      </c>
      <c r="N5167">
        <v>2</v>
      </c>
      <c r="O5167" t="s">
        <v>47</v>
      </c>
      <c r="P5167">
        <v>10</v>
      </c>
      <c r="Q5167">
        <v>0</v>
      </c>
      <c r="R5167">
        <v>0</v>
      </c>
      <c r="S5167">
        <v>10</v>
      </c>
      <c r="T5167">
        <v>0</v>
      </c>
      <c r="U5167">
        <v>10</v>
      </c>
      <c r="V5167">
        <v>10</v>
      </c>
      <c r="W5167">
        <v>4</v>
      </c>
      <c r="X5167">
        <v>7</v>
      </c>
      <c r="Y5167" t="s">
        <v>195</v>
      </c>
      <c r="Z5167" t="s">
        <v>210</v>
      </c>
    </row>
    <row r="5168" spans="1:26" x14ac:dyDescent="0.25">
      <c r="A5168" s="1">
        <v>44296.069444444445</v>
      </c>
      <c r="B5168" t="s">
        <v>59</v>
      </c>
      <c r="C5168" t="s">
        <v>25</v>
      </c>
      <c r="D5168" t="s">
        <v>36</v>
      </c>
      <c r="E5168" t="s">
        <v>42</v>
      </c>
      <c r="F5168" t="s">
        <v>28</v>
      </c>
      <c r="G5168" t="s">
        <v>29</v>
      </c>
      <c r="H5168" t="s">
        <v>38</v>
      </c>
      <c r="I5168" t="s">
        <v>39</v>
      </c>
      <c r="J5168" t="s">
        <v>46</v>
      </c>
      <c r="K5168" t="s">
        <v>32</v>
      </c>
      <c r="L5168" t="s">
        <v>40</v>
      </c>
      <c r="M5168" t="s">
        <v>95</v>
      </c>
      <c r="N5168">
        <v>2</v>
      </c>
      <c r="O5168" t="s">
        <v>47</v>
      </c>
      <c r="P5168">
        <v>20</v>
      </c>
      <c r="Q5168">
        <v>0</v>
      </c>
      <c r="R5168">
        <v>0</v>
      </c>
      <c r="S5168">
        <v>20</v>
      </c>
      <c r="T5168">
        <v>0</v>
      </c>
      <c r="U5168">
        <v>10</v>
      </c>
      <c r="V5168">
        <v>1</v>
      </c>
      <c r="W5168">
        <v>7</v>
      </c>
      <c r="X5168">
        <v>4</v>
      </c>
      <c r="Y5168" t="s">
        <v>195</v>
      </c>
      <c r="Z5168" t="s">
        <v>209</v>
      </c>
    </row>
    <row r="5169" spans="1:26" x14ac:dyDescent="0.25">
      <c r="A5169" s="1">
        <v>44185.831250000003</v>
      </c>
      <c r="B5169" t="s">
        <v>24</v>
      </c>
      <c r="C5169" t="s">
        <v>25</v>
      </c>
      <c r="D5169" t="s">
        <v>36</v>
      </c>
      <c r="E5169" t="s">
        <v>27</v>
      </c>
      <c r="F5169" t="s">
        <v>28</v>
      </c>
      <c r="G5169" t="s">
        <v>29</v>
      </c>
      <c r="H5169" t="s">
        <v>38</v>
      </c>
      <c r="I5169" t="s">
        <v>39</v>
      </c>
      <c r="J5169" t="s">
        <v>46</v>
      </c>
      <c r="K5169" t="s">
        <v>32</v>
      </c>
      <c r="L5169" t="s">
        <v>40</v>
      </c>
      <c r="M5169" t="s">
        <v>133</v>
      </c>
      <c r="N5169">
        <v>2</v>
      </c>
      <c r="O5169" t="s">
        <v>35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50</v>
      </c>
      <c r="V5169">
        <v>19</v>
      </c>
      <c r="W5169">
        <v>1</v>
      </c>
      <c r="X5169">
        <v>12</v>
      </c>
      <c r="Y5169" t="s">
        <v>173</v>
      </c>
      <c r="Z5169" t="s">
        <v>209</v>
      </c>
    </row>
    <row r="5170" spans="1:26" x14ac:dyDescent="0.25">
      <c r="A5170" s="1">
        <v>43874.357638888891</v>
      </c>
      <c r="B5170" t="s">
        <v>59</v>
      </c>
      <c r="C5170" t="s">
        <v>66</v>
      </c>
      <c r="D5170" t="s">
        <v>26</v>
      </c>
      <c r="E5170" t="s">
        <v>42</v>
      </c>
      <c r="F5170" t="s">
        <v>37</v>
      </c>
      <c r="G5170" t="s">
        <v>29</v>
      </c>
      <c r="H5170" t="s">
        <v>68</v>
      </c>
      <c r="I5170" t="s">
        <v>39</v>
      </c>
      <c r="J5170" t="s">
        <v>31</v>
      </c>
      <c r="K5170" t="s">
        <v>32</v>
      </c>
      <c r="L5170" t="s">
        <v>33</v>
      </c>
      <c r="M5170" t="s">
        <v>44</v>
      </c>
      <c r="N5170">
        <v>2</v>
      </c>
      <c r="O5170" t="s">
        <v>35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20</v>
      </c>
      <c r="V5170">
        <v>8</v>
      </c>
      <c r="W5170">
        <v>5</v>
      </c>
      <c r="X5170">
        <v>2</v>
      </c>
      <c r="Y5170" t="s">
        <v>195</v>
      </c>
      <c r="Z5170" t="s">
        <v>209</v>
      </c>
    </row>
    <row r="5171" spans="1:26" x14ac:dyDescent="0.25">
      <c r="A5171" s="1">
        <v>44234.548611111109</v>
      </c>
      <c r="B5171" t="s">
        <v>24</v>
      </c>
      <c r="C5171" t="s">
        <v>25</v>
      </c>
      <c r="D5171" t="s">
        <v>26</v>
      </c>
      <c r="E5171" t="s">
        <v>42</v>
      </c>
      <c r="F5171" t="s">
        <v>43</v>
      </c>
      <c r="G5171" t="s">
        <v>29</v>
      </c>
      <c r="H5171" t="s">
        <v>38</v>
      </c>
      <c r="I5171" t="s">
        <v>30</v>
      </c>
      <c r="J5171" t="s">
        <v>31</v>
      </c>
      <c r="K5171" t="s">
        <v>32</v>
      </c>
      <c r="L5171" t="s">
        <v>40</v>
      </c>
      <c r="M5171" t="s">
        <v>34</v>
      </c>
      <c r="N5171">
        <v>2</v>
      </c>
      <c r="O5171" t="s">
        <v>35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20</v>
      </c>
      <c r="V5171">
        <v>13</v>
      </c>
      <c r="W5171">
        <v>1</v>
      </c>
      <c r="X5171">
        <v>2</v>
      </c>
      <c r="Y5171" t="s">
        <v>157</v>
      </c>
      <c r="Z5171" t="s">
        <v>209</v>
      </c>
    </row>
    <row r="5172" spans="1:26" x14ac:dyDescent="0.25">
      <c r="A5172" s="1">
        <v>43444.452777777777</v>
      </c>
      <c r="B5172" t="s">
        <v>24</v>
      </c>
      <c r="C5172" t="s">
        <v>25</v>
      </c>
      <c r="D5172" t="s">
        <v>26</v>
      </c>
      <c r="E5172" t="s">
        <v>27</v>
      </c>
      <c r="F5172" t="s">
        <v>56</v>
      </c>
      <c r="G5172" t="s">
        <v>29</v>
      </c>
      <c r="H5172" t="s">
        <v>38</v>
      </c>
      <c r="I5172" t="s">
        <v>39</v>
      </c>
      <c r="J5172" t="s">
        <v>31</v>
      </c>
      <c r="K5172" t="s">
        <v>32</v>
      </c>
      <c r="L5172" t="s">
        <v>40</v>
      </c>
      <c r="M5172" t="s">
        <v>62</v>
      </c>
      <c r="N5172">
        <v>2</v>
      </c>
      <c r="O5172" t="s">
        <v>35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20</v>
      </c>
      <c r="V5172">
        <v>10</v>
      </c>
      <c r="W5172">
        <v>2</v>
      </c>
      <c r="X5172">
        <v>12</v>
      </c>
      <c r="Y5172" t="s">
        <v>168</v>
      </c>
      <c r="Z5172" t="s">
        <v>209</v>
      </c>
    </row>
    <row r="5173" spans="1:26" x14ac:dyDescent="0.25">
      <c r="A5173" s="1">
        <v>42544.630555555559</v>
      </c>
      <c r="B5173" t="s">
        <v>24</v>
      </c>
      <c r="C5173" t="s">
        <v>25</v>
      </c>
      <c r="D5173" t="s">
        <v>26</v>
      </c>
      <c r="E5173" t="s">
        <v>27</v>
      </c>
      <c r="F5173" t="s">
        <v>28</v>
      </c>
      <c r="G5173" t="s">
        <v>29</v>
      </c>
      <c r="H5173" t="s">
        <v>38</v>
      </c>
      <c r="I5173" t="s">
        <v>39</v>
      </c>
      <c r="J5173" t="s">
        <v>31</v>
      </c>
      <c r="K5173" t="s">
        <v>32</v>
      </c>
      <c r="L5173" t="s">
        <v>33</v>
      </c>
      <c r="M5173" t="s">
        <v>108</v>
      </c>
      <c r="N5173">
        <v>2</v>
      </c>
      <c r="O5173" t="s">
        <v>35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50</v>
      </c>
      <c r="V5173">
        <v>15</v>
      </c>
      <c r="W5173">
        <v>5</v>
      </c>
      <c r="X5173">
        <v>6</v>
      </c>
      <c r="Y5173" t="s">
        <v>160</v>
      </c>
      <c r="Z5173" t="s">
        <v>209</v>
      </c>
    </row>
    <row r="5174" spans="1:26" x14ac:dyDescent="0.25">
      <c r="A5174" s="1">
        <v>43533.71875</v>
      </c>
      <c r="B5174" t="s">
        <v>59</v>
      </c>
      <c r="C5174" t="s">
        <v>50</v>
      </c>
      <c r="D5174" t="s">
        <v>60</v>
      </c>
      <c r="E5174" t="s">
        <v>42</v>
      </c>
      <c r="F5174" t="s">
        <v>56</v>
      </c>
      <c r="G5174" t="s">
        <v>29</v>
      </c>
      <c r="H5174" t="s">
        <v>52</v>
      </c>
      <c r="I5174" t="s">
        <v>39</v>
      </c>
      <c r="J5174" t="s">
        <v>31</v>
      </c>
      <c r="K5174" t="s">
        <v>32</v>
      </c>
      <c r="L5174" t="s">
        <v>40</v>
      </c>
      <c r="M5174" t="s">
        <v>44</v>
      </c>
      <c r="N5174">
        <v>2</v>
      </c>
      <c r="O5174" t="s">
        <v>35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30</v>
      </c>
      <c r="V5174">
        <v>17</v>
      </c>
      <c r="W5174">
        <v>7</v>
      </c>
      <c r="X5174">
        <v>3</v>
      </c>
      <c r="Y5174" t="s">
        <v>195</v>
      </c>
      <c r="Z5174" t="s">
        <v>211</v>
      </c>
    </row>
    <row r="5175" spans="1:26" x14ac:dyDescent="0.25">
      <c r="A5175" s="1">
        <v>42957.947916666664</v>
      </c>
      <c r="B5175" t="s">
        <v>49</v>
      </c>
      <c r="C5175" t="s">
        <v>25</v>
      </c>
      <c r="D5175" t="s">
        <v>36</v>
      </c>
      <c r="E5175" t="s">
        <v>42</v>
      </c>
      <c r="F5175" t="s">
        <v>28</v>
      </c>
      <c r="G5175" t="s">
        <v>29</v>
      </c>
      <c r="H5175" t="s">
        <v>38</v>
      </c>
      <c r="I5175" t="s">
        <v>39</v>
      </c>
      <c r="J5175" t="s">
        <v>31</v>
      </c>
      <c r="K5175" t="s">
        <v>32</v>
      </c>
      <c r="L5175" t="s">
        <v>40</v>
      </c>
      <c r="M5175" t="s">
        <v>44</v>
      </c>
      <c r="N5175">
        <v>2</v>
      </c>
      <c r="O5175" t="s">
        <v>35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20</v>
      </c>
      <c r="V5175">
        <v>22</v>
      </c>
      <c r="W5175">
        <v>5</v>
      </c>
      <c r="X5175">
        <v>8</v>
      </c>
      <c r="Y5175" t="s">
        <v>195</v>
      </c>
      <c r="Z5175" t="s">
        <v>209</v>
      </c>
    </row>
    <row r="5176" spans="1:26" x14ac:dyDescent="0.25">
      <c r="A5176" s="1">
        <v>44292.436111111114</v>
      </c>
      <c r="B5176" t="s">
        <v>24</v>
      </c>
      <c r="C5176" t="s">
        <v>25</v>
      </c>
      <c r="D5176" t="s">
        <v>26</v>
      </c>
      <c r="E5176" t="s">
        <v>42</v>
      </c>
      <c r="F5176" t="s">
        <v>28</v>
      </c>
      <c r="G5176" t="s">
        <v>29</v>
      </c>
      <c r="H5176" t="s">
        <v>38</v>
      </c>
      <c r="I5176" t="s">
        <v>39</v>
      </c>
      <c r="J5176" t="s">
        <v>46</v>
      </c>
      <c r="K5176" t="s">
        <v>32</v>
      </c>
      <c r="L5176" t="s">
        <v>40</v>
      </c>
      <c r="M5176" t="s">
        <v>82</v>
      </c>
      <c r="N5176">
        <v>2</v>
      </c>
      <c r="O5176" t="s">
        <v>35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20</v>
      </c>
      <c r="V5176">
        <v>10</v>
      </c>
      <c r="W5176">
        <v>3</v>
      </c>
      <c r="X5176">
        <v>4</v>
      </c>
      <c r="Y5176" t="s">
        <v>165</v>
      </c>
      <c r="Z5176" t="s">
        <v>208</v>
      </c>
    </row>
    <row r="5177" spans="1:26" x14ac:dyDescent="0.25">
      <c r="A5177" s="1">
        <v>45315.350694444445</v>
      </c>
      <c r="B5177" t="s">
        <v>24</v>
      </c>
      <c r="C5177" t="s">
        <v>50</v>
      </c>
      <c r="D5177" t="s">
        <v>26</v>
      </c>
      <c r="E5177" t="s">
        <v>27</v>
      </c>
      <c r="F5177" t="s">
        <v>28</v>
      </c>
      <c r="G5177" t="s">
        <v>29</v>
      </c>
      <c r="H5177" t="s">
        <v>52</v>
      </c>
      <c r="I5177" t="s">
        <v>39</v>
      </c>
      <c r="J5177" t="s">
        <v>31</v>
      </c>
      <c r="K5177" t="s">
        <v>32</v>
      </c>
      <c r="L5177" t="s">
        <v>73</v>
      </c>
      <c r="M5177" t="s">
        <v>41</v>
      </c>
      <c r="N5177">
        <v>2</v>
      </c>
      <c r="O5177" t="s">
        <v>35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20</v>
      </c>
      <c r="V5177">
        <v>8</v>
      </c>
      <c r="W5177">
        <v>4</v>
      </c>
      <c r="X5177">
        <v>1</v>
      </c>
      <c r="Y5177" t="s">
        <v>179</v>
      </c>
      <c r="Z5177" t="s">
        <v>211</v>
      </c>
    </row>
    <row r="5178" spans="1:26" x14ac:dyDescent="0.25">
      <c r="A5178" s="1">
        <v>45080.083333333336</v>
      </c>
      <c r="B5178" t="s">
        <v>24</v>
      </c>
      <c r="C5178" t="s">
        <v>25</v>
      </c>
      <c r="D5178" t="s">
        <v>36</v>
      </c>
      <c r="E5178" t="s">
        <v>27</v>
      </c>
      <c r="F5178" t="s">
        <v>117</v>
      </c>
      <c r="G5178" t="s">
        <v>29</v>
      </c>
      <c r="H5178" t="s">
        <v>38</v>
      </c>
      <c r="I5178" t="s">
        <v>30</v>
      </c>
      <c r="J5178" t="s">
        <v>31</v>
      </c>
      <c r="K5178" t="s">
        <v>53</v>
      </c>
      <c r="L5178" t="s">
        <v>40</v>
      </c>
      <c r="M5178" t="s">
        <v>34</v>
      </c>
      <c r="N5178">
        <v>2</v>
      </c>
      <c r="O5178" t="s">
        <v>35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30</v>
      </c>
      <c r="V5178">
        <v>2</v>
      </c>
      <c r="W5178">
        <v>7</v>
      </c>
      <c r="X5178">
        <v>6</v>
      </c>
      <c r="Y5178" t="s">
        <v>195</v>
      </c>
      <c r="Z5178" t="s">
        <v>209</v>
      </c>
    </row>
    <row r="5179" spans="1:26" x14ac:dyDescent="0.25">
      <c r="A5179" s="1">
        <v>44136.272222222222</v>
      </c>
      <c r="B5179" t="s">
        <v>49</v>
      </c>
      <c r="C5179" t="s">
        <v>25</v>
      </c>
      <c r="D5179" t="s">
        <v>87</v>
      </c>
      <c r="E5179" t="s">
        <v>45</v>
      </c>
      <c r="F5179" t="s">
        <v>28</v>
      </c>
      <c r="G5179" t="s">
        <v>29</v>
      </c>
      <c r="H5179" t="s">
        <v>38</v>
      </c>
      <c r="I5179" t="s">
        <v>30</v>
      </c>
      <c r="J5179" t="s">
        <v>46</v>
      </c>
      <c r="K5179" t="s">
        <v>32</v>
      </c>
      <c r="L5179" t="s">
        <v>40</v>
      </c>
      <c r="M5179" t="s">
        <v>83</v>
      </c>
      <c r="N5179">
        <v>2</v>
      </c>
      <c r="O5179" t="s">
        <v>35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20</v>
      </c>
      <c r="V5179">
        <v>6</v>
      </c>
      <c r="W5179">
        <v>1</v>
      </c>
      <c r="X5179">
        <v>11</v>
      </c>
      <c r="Y5179" t="s">
        <v>190</v>
      </c>
      <c r="Z5179" t="s">
        <v>209</v>
      </c>
    </row>
    <row r="5180" spans="1:26" x14ac:dyDescent="0.25">
      <c r="A5180" s="1">
        <v>42532.916666666664</v>
      </c>
      <c r="B5180" t="s">
        <v>24</v>
      </c>
      <c r="C5180" t="s">
        <v>25</v>
      </c>
      <c r="D5180" t="s">
        <v>36</v>
      </c>
      <c r="E5180" t="s">
        <v>64</v>
      </c>
      <c r="F5180" t="s">
        <v>80</v>
      </c>
      <c r="G5180" t="s">
        <v>57</v>
      </c>
      <c r="H5180" t="s">
        <v>38</v>
      </c>
      <c r="I5180" t="s">
        <v>39</v>
      </c>
      <c r="J5180" t="s">
        <v>31</v>
      </c>
      <c r="K5180" t="s">
        <v>32</v>
      </c>
      <c r="L5180" t="s">
        <v>40</v>
      </c>
      <c r="M5180" t="s">
        <v>62</v>
      </c>
      <c r="N5180">
        <v>2</v>
      </c>
      <c r="O5180" t="s">
        <v>35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20</v>
      </c>
      <c r="V5180">
        <v>22</v>
      </c>
      <c r="W5180">
        <v>7</v>
      </c>
      <c r="X5180">
        <v>6</v>
      </c>
      <c r="Y5180" t="s">
        <v>173</v>
      </c>
      <c r="Z5180" t="s">
        <v>209</v>
      </c>
    </row>
    <row r="5181" spans="1:26" x14ac:dyDescent="0.25">
      <c r="A5181" s="1">
        <v>43851.963888888888</v>
      </c>
      <c r="B5181" t="s">
        <v>59</v>
      </c>
      <c r="C5181" t="s">
        <v>25</v>
      </c>
      <c r="D5181" t="s">
        <v>36</v>
      </c>
      <c r="E5181" t="s">
        <v>84</v>
      </c>
      <c r="F5181" t="s">
        <v>28</v>
      </c>
      <c r="G5181" t="s">
        <v>29</v>
      </c>
      <c r="H5181" t="s">
        <v>38</v>
      </c>
      <c r="I5181" t="s">
        <v>30</v>
      </c>
      <c r="J5181" t="s">
        <v>46</v>
      </c>
      <c r="K5181" t="s">
        <v>32</v>
      </c>
      <c r="L5181" t="s">
        <v>33</v>
      </c>
      <c r="M5181" t="s">
        <v>48</v>
      </c>
      <c r="N5181">
        <v>2</v>
      </c>
      <c r="O5181" t="s">
        <v>47</v>
      </c>
      <c r="P5181">
        <v>10</v>
      </c>
      <c r="Q5181">
        <v>0</v>
      </c>
      <c r="R5181">
        <v>0</v>
      </c>
      <c r="S5181">
        <v>10</v>
      </c>
      <c r="T5181">
        <v>0</v>
      </c>
      <c r="U5181">
        <v>10</v>
      </c>
      <c r="V5181">
        <v>23</v>
      </c>
      <c r="W5181">
        <v>3</v>
      </c>
      <c r="X5181">
        <v>1</v>
      </c>
      <c r="Y5181" t="s">
        <v>172</v>
      </c>
      <c r="Z5181" t="s">
        <v>209</v>
      </c>
    </row>
    <row r="5182" spans="1:26" x14ac:dyDescent="0.25">
      <c r="A5182" s="1">
        <v>43490.652777777781</v>
      </c>
      <c r="B5182" t="s">
        <v>30</v>
      </c>
      <c r="C5182" t="s">
        <v>66</v>
      </c>
      <c r="D5182" t="s">
        <v>30</v>
      </c>
      <c r="E5182" t="s">
        <v>64</v>
      </c>
      <c r="F5182" t="s">
        <v>28</v>
      </c>
      <c r="G5182" t="s">
        <v>29</v>
      </c>
      <c r="H5182" t="s">
        <v>68</v>
      </c>
      <c r="I5182" t="s">
        <v>30</v>
      </c>
      <c r="J5182" t="s">
        <v>31</v>
      </c>
      <c r="K5182" t="s">
        <v>53</v>
      </c>
      <c r="L5182" t="s">
        <v>33</v>
      </c>
      <c r="M5182" t="s">
        <v>34</v>
      </c>
      <c r="N5182">
        <v>2</v>
      </c>
      <c r="O5182" t="s">
        <v>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20</v>
      </c>
      <c r="V5182">
        <v>15</v>
      </c>
      <c r="W5182">
        <v>6</v>
      </c>
      <c r="X5182">
        <v>1</v>
      </c>
      <c r="Y5182" t="s">
        <v>168</v>
      </c>
      <c r="Z5182" t="s">
        <v>209</v>
      </c>
    </row>
    <row r="5183" spans="1:26" x14ac:dyDescent="0.25">
      <c r="A5183" s="1">
        <v>43723.295138888891</v>
      </c>
      <c r="B5183" t="s">
        <v>59</v>
      </c>
      <c r="C5183" t="s">
        <v>50</v>
      </c>
      <c r="D5183" t="s">
        <v>26</v>
      </c>
      <c r="E5183" t="s">
        <v>45</v>
      </c>
      <c r="F5183" t="s">
        <v>56</v>
      </c>
      <c r="G5183" t="s">
        <v>29</v>
      </c>
      <c r="H5183" t="s">
        <v>52</v>
      </c>
      <c r="I5183" t="s">
        <v>39</v>
      </c>
      <c r="J5183" t="s">
        <v>46</v>
      </c>
      <c r="K5183" t="s">
        <v>32</v>
      </c>
      <c r="L5183" t="s">
        <v>40</v>
      </c>
      <c r="M5183" t="s">
        <v>58</v>
      </c>
      <c r="N5183">
        <v>2</v>
      </c>
      <c r="O5183" t="s">
        <v>47</v>
      </c>
      <c r="P5183">
        <v>20</v>
      </c>
      <c r="Q5183">
        <v>0</v>
      </c>
      <c r="R5183">
        <v>0</v>
      </c>
      <c r="S5183">
        <v>20</v>
      </c>
      <c r="T5183">
        <v>0</v>
      </c>
      <c r="U5183">
        <v>10</v>
      </c>
      <c r="V5183">
        <v>7</v>
      </c>
      <c r="W5183">
        <v>1</v>
      </c>
      <c r="X5183">
        <v>9</v>
      </c>
      <c r="Y5183" t="s">
        <v>173</v>
      </c>
      <c r="Z5183" t="s">
        <v>209</v>
      </c>
    </row>
    <row r="5184" spans="1:26" x14ac:dyDescent="0.25">
      <c r="A5184" s="1">
        <v>45298.809027777781</v>
      </c>
      <c r="B5184" t="s">
        <v>24</v>
      </c>
      <c r="C5184" t="s">
        <v>79</v>
      </c>
      <c r="D5184" t="s">
        <v>36</v>
      </c>
      <c r="E5184" t="s">
        <v>27</v>
      </c>
      <c r="F5184" t="s">
        <v>37</v>
      </c>
      <c r="G5184" t="s">
        <v>29</v>
      </c>
      <c r="H5184" t="s">
        <v>38</v>
      </c>
      <c r="I5184" t="s">
        <v>39</v>
      </c>
      <c r="J5184" t="s">
        <v>46</v>
      </c>
      <c r="K5184" t="s">
        <v>32</v>
      </c>
      <c r="L5184" t="s">
        <v>40</v>
      </c>
      <c r="M5184" t="s">
        <v>41</v>
      </c>
      <c r="N5184">
        <v>2</v>
      </c>
      <c r="O5184" t="s">
        <v>35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60</v>
      </c>
      <c r="V5184">
        <v>19</v>
      </c>
      <c r="W5184">
        <v>1</v>
      </c>
      <c r="X5184">
        <v>1</v>
      </c>
      <c r="Y5184" t="s">
        <v>195</v>
      </c>
      <c r="Z5184" t="s">
        <v>209</v>
      </c>
    </row>
    <row r="5185" spans="1:26" x14ac:dyDescent="0.25">
      <c r="A5185" s="1">
        <v>44937.416666666664</v>
      </c>
      <c r="B5185" t="s">
        <v>24</v>
      </c>
      <c r="C5185" t="s">
        <v>25</v>
      </c>
      <c r="D5185" t="s">
        <v>26</v>
      </c>
      <c r="E5185" t="s">
        <v>64</v>
      </c>
      <c r="F5185" t="s">
        <v>28</v>
      </c>
      <c r="G5185" t="s">
        <v>29</v>
      </c>
      <c r="H5185" t="s">
        <v>30</v>
      </c>
      <c r="I5185" t="s">
        <v>30</v>
      </c>
      <c r="J5185" t="s">
        <v>31</v>
      </c>
      <c r="K5185" t="s">
        <v>32</v>
      </c>
      <c r="L5185" t="s">
        <v>40</v>
      </c>
      <c r="M5185" t="s">
        <v>34</v>
      </c>
      <c r="N5185">
        <v>2</v>
      </c>
      <c r="O5185" t="s">
        <v>35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20</v>
      </c>
      <c r="V5185">
        <v>10</v>
      </c>
      <c r="W5185">
        <v>4</v>
      </c>
      <c r="X5185">
        <v>1</v>
      </c>
      <c r="Y5185" t="s">
        <v>172</v>
      </c>
      <c r="Z5185" t="s">
        <v>210</v>
      </c>
    </row>
    <row r="5186" spans="1:26" x14ac:dyDescent="0.25">
      <c r="A5186" s="1">
        <v>45321.381944444445</v>
      </c>
      <c r="B5186" t="s">
        <v>24</v>
      </c>
      <c r="C5186" t="s">
        <v>25</v>
      </c>
      <c r="D5186" t="s">
        <v>26</v>
      </c>
      <c r="E5186" t="s">
        <v>84</v>
      </c>
      <c r="F5186" t="s">
        <v>56</v>
      </c>
      <c r="G5186" t="s">
        <v>29</v>
      </c>
      <c r="H5186" t="s">
        <v>38</v>
      </c>
      <c r="I5186" t="s">
        <v>39</v>
      </c>
      <c r="J5186" t="s">
        <v>46</v>
      </c>
      <c r="K5186" t="s">
        <v>32</v>
      </c>
      <c r="L5186" t="s">
        <v>73</v>
      </c>
      <c r="M5186" t="s">
        <v>77</v>
      </c>
      <c r="N5186">
        <v>2</v>
      </c>
      <c r="O5186" t="s">
        <v>47</v>
      </c>
      <c r="P5186">
        <v>10</v>
      </c>
      <c r="Q5186">
        <v>0</v>
      </c>
      <c r="R5186">
        <v>0</v>
      </c>
      <c r="S5186">
        <v>10</v>
      </c>
      <c r="T5186">
        <v>0</v>
      </c>
      <c r="U5186">
        <v>10</v>
      </c>
      <c r="V5186">
        <v>9</v>
      </c>
      <c r="W5186">
        <v>3</v>
      </c>
      <c r="X5186">
        <v>1</v>
      </c>
      <c r="Y5186" t="s">
        <v>179</v>
      </c>
      <c r="Z5186" t="s">
        <v>209</v>
      </c>
    </row>
    <row r="5187" spans="1:26" x14ac:dyDescent="0.25">
      <c r="A5187" s="1">
        <v>45530.780555555553</v>
      </c>
      <c r="B5187" t="s">
        <v>24</v>
      </c>
      <c r="C5187" t="s">
        <v>25</v>
      </c>
      <c r="D5187" t="s">
        <v>26</v>
      </c>
      <c r="E5187" t="s">
        <v>27</v>
      </c>
      <c r="F5187" t="s">
        <v>37</v>
      </c>
      <c r="G5187" t="s">
        <v>29</v>
      </c>
      <c r="H5187" t="s">
        <v>38</v>
      </c>
      <c r="I5187" t="s">
        <v>39</v>
      </c>
      <c r="J5187" t="s">
        <v>46</v>
      </c>
      <c r="K5187" t="s">
        <v>32</v>
      </c>
      <c r="L5187" t="s">
        <v>40</v>
      </c>
      <c r="M5187" t="s">
        <v>34</v>
      </c>
      <c r="N5187">
        <v>2</v>
      </c>
      <c r="O5187" t="s">
        <v>75</v>
      </c>
      <c r="P5187">
        <v>10</v>
      </c>
      <c r="Q5187">
        <v>0</v>
      </c>
      <c r="R5187">
        <v>0</v>
      </c>
      <c r="S5187">
        <v>0</v>
      </c>
      <c r="T5187">
        <v>10</v>
      </c>
      <c r="U5187">
        <v>10</v>
      </c>
      <c r="V5187">
        <v>18</v>
      </c>
      <c r="W5187">
        <v>2</v>
      </c>
      <c r="X5187">
        <v>8</v>
      </c>
      <c r="Y5187" t="s">
        <v>173</v>
      </c>
      <c r="Z5187" t="s">
        <v>211</v>
      </c>
    </row>
    <row r="5188" spans="1:26" x14ac:dyDescent="0.25">
      <c r="A5188" s="1">
        <v>44072.043749999997</v>
      </c>
      <c r="B5188" t="s">
        <v>24</v>
      </c>
      <c r="C5188" t="s">
        <v>25</v>
      </c>
      <c r="D5188" t="s">
        <v>36</v>
      </c>
      <c r="E5188" t="s">
        <v>27</v>
      </c>
      <c r="F5188" t="s">
        <v>28</v>
      </c>
      <c r="G5188" t="s">
        <v>29</v>
      </c>
      <c r="H5188" t="s">
        <v>38</v>
      </c>
      <c r="I5188" t="s">
        <v>39</v>
      </c>
      <c r="J5188" t="s">
        <v>31</v>
      </c>
      <c r="K5188" t="s">
        <v>32</v>
      </c>
      <c r="L5188" t="s">
        <v>40</v>
      </c>
      <c r="M5188" t="s">
        <v>34</v>
      </c>
      <c r="N5188">
        <v>2</v>
      </c>
      <c r="O5188" t="s">
        <v>35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30</v>
      </c>
      <c r="V5188">
        <v>1</v>
      </c>
      <c r="W5188">
        <v>7</v>
      </c>
      <c r="X5188">
        <v>8</v>
      </c>
      <c r="Y5188" t="s">
        <v>157</v>
      </c>
      <c r="Z5188" t="s">
        <v>209</v>
      </c>
    </row>
    <row r="5189" spans="1:26" x14ac:dyDescent="0.25">
      <c r="A5189" s="1">
        <v>44385.527777777781</v>
      </c>
      <c r="B5189" t="s">
        <v>49</v>
      </c>
      <c r="C5189" t="s">
        <v>25</v>
      </c>
      <c r="D5189" t="s">
        <v>26</v>
      </c>
      <c r="E5189" t="s">
        <v>27</v>
      </c>
      <c r="F5189" t="s">
        <v>28</v>
      </c>
      <c r="G5189" t="s">
        <v>29</v>
      </c>
      <c r="H5189" t="s">
        <v>38</v>
      </c>
      <c r="I5189" t="s">
        <v>39</v>
      </c>
      <c r="J5189" t="s">
        <v>31</v>
      </c>
      <c r="K5189" t="s">
        <v>32</v>
      </c>
      <c r="L5189" t="s">
        <v>40</v>
      </c>
      <c r="M5189" t="s">
        <v>34</v>
      </c>
      <c r="N5189">
        <v>2</v>
      </c>
      <c r="O5189" t="s">
        <v>35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40</v>
      </c>
      <c r="V5189">
        <v>12</v>
      </c>
      <c r="W5189">
        <v>5</v>
      </c>
      <c r="X5189">
        <v>7</v>
      </c>
      <c r="Y5189" t="s">
        <v>173</v>
      </c>
      <c r="Z5189" t="s">
        <v>210</v>
      </c>
    </row>
    <row r="5190" spans="1:26" x14ac:dyDescent="0.25">
      <c r="A5190" s="1">
        <v>44762.527777777781</v>
      </c>
      <c r="B5190" t="s">
        <v>59</v>
      </c>
      <c r="C5190" t="s">
        <v>25</v>
      </c>
      <c r="D5190" t="s">
        <v>26</v>
      </c>
      <c r="E5190" t="s">
        <v>45</v>
      </c>
      <c r="F5190" t="s">
        <v>37</v>
      </c>
      <c r="G5190" t="s">
        <v>29</v>
      </c>
      <c r="H5190" t="s">
        <v>38</v>
      </c>
      <c r="I5190" t="s">
        <v>39</v>
      </c>
      <c r="J5190" t="s">
        <v>31</v>
      </c>
      <c r="K5190" t="s">
        <v>32</v>
      </c>
      <c r="L5190" t="s">
        <v>40</v>
      </c>
      <c r="M5190" t="s">
        <v>34</v>
      </c>
      <c r="N5190">
        <v>2</v>
      </c>
      <c r="O5190" t="s">
        <v>35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20</v>
      </c>
      <c r="V5190">
        <v>12</v>
      </c>
      <c r="W5190">
        <v>4</v>
      </c>
      <c r="X5190">
        <v>7</v>
      </c>
      <c r="Y5190" t="s">
        <v>180</v>
      </c>
      <c r="Z5190" t="s">
        <v>209</v>
      </c>
    </row>
    <row r="5191" spans="1:26" x14ac:dyDescent="0.25">
      <c r="A5191" s="1">
        <v>45467.625</v>
      </c>
      <c r="B5191" t="s">
        <v>30</v>
      </c>
      <c r="C5191" t="s">
        <v>25</v>
      </c>
      <c r="D5191" t="s">
        <v>26</v>
      </c>
      <c r="E5191" t="s">
        <v>42</v>
      </c>
      <c r="F5191" t="s">
        <v>28</v>
      </c>
      <c r="G5191" t="s">
        <v>57</v>
      </c>
      <c r="H5191" t="s">
        <v>30</v>
      </c>
      <c r="I5191" t="s">
        <v>30</v>
      </c>
      <c r="J5191" t="s">
        <v>31</v>
      </c>
      <c r="K5191" t="s">
        <v>32</v>
      </c>
      <c r="L5191" t="s">
        <v>40</v>
      </c>
      <c r="M5191" t="s">
        <v>34</v>
      </c>
      <c r="N5191">
        <v>2</v>
      </c>
      <c r="O5191" t="s">
        <v>35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20</v>
      </c>
      <c r="V5191">
        <v>15</v>
      </c>
      <c r="W5191">
        <v>2</v>
      </c>
      <c r="X5191">
        <v>6</v>
      </c>
      <c r="Y5191" t="s">
        <v>157</v>
      </c>
      <c r="Z5191" t="s">
        <v>209</v>
      </c>
    </row>
    <row r="5192" spans="1:26" x14ac:dyDescent="0.25">
      <c r="A5192" s="1">
        <v>44025.019444444442</v>
      </c>
      <c r="B5192" t="s">
        <v>24</v>
      </c>
      <c r="C5192" t="s">
        <v>25</v>
      </c>
      <c r="D5192" t="s">
        <v>36</v>
      </c>
      <c r="E5192" t="s">
        <v>27</v>
      </c>
      <c r="F5192" t="s">
        <v>28</v>
      </c>
      <c r="G5192" t="s">
        <v>29</v>
      </c>
      <c r="H5192" t="s">
        <v>38</v>
      </c>
      <c r="I5192" t="s">
        <v>39</v>
      </c>
      <c r="J5192" t="s">
        <v>31</v>
      </c>
      <c r="K5192" t="s">
        <v>32</v>
      </c>
      <c r="L5192" t="s">
        <v>33</v>
      </c>
      <c r="M5192" t="s">
        <v>83</v>
      </c>
      <c r="N5192">
        <v>2</v>
      </c>
      <c r="O5192" t="s">
        <v>35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20</v>
      </c>
      <c r="V5192">
        <v>0</v>
      </c>
      <c r="W5192">
        <v>2</v>
      </c>
      <c r="X5192">
        <v>7</v>
      </c>
      <c r="Y5192" t="s">
        <v>180</v>
      </c>
      <c r="Z5192" t="s">
        <v>211</v>
      </c>
    </row>
    <row r="5193" spans="1:26" x14ac:dyDescent="0.25">
      <c r="A5193" s="1">
        <v>42909.505555555559</v>
      </c>
      <c r="B5193" t="s">
        <v>59</v>
      </c>
      <c r="C5193" t="s">
        <v>25</v>
      </c>
      <c r="D5193" t="s">
        <v>87</v>
      </c>
      <c r="E5193" t="s">
        <v>42</v>
      </c>
      <c r="F5193" t="s">
        <v>28</v>
      </c>
      <c r="G5193" t="s">
        <v>29</v>
      </c>
      <c r="H5193" t="s">
        <v>38</v>
      </c>
      <c r="I5193" t="s">
        <v>39</v>
      </c>
      <c r="J5193" t="s">
        <v>46</v>
      </c>
      <c r="K5193" t="s">
        <v>32</v>
      </c>
      <c r="L5193" t="s">
        <v>73</v>
      </c>
      <c r="M5193" t="s">
        <v>44</v>
      </c>
      <c r="N5193">
        <v>2</v>
      </c>
      <c r="O5193" t="s">
        <v>75</v>
      </c>
      <c r="P5193">
        <v>10</v>
      </c>
      <c r="Q5193">
        <v>0</v>
      </c>
      <c r="R5193">
        <v>0</v>
      </c>
      <c r="S5193">
        <v>0</v>
      </c>
      <c r="T5193">
        <v>10</v>
      </c>
      <c r="U5193">
        <v>10</v>
      </c>
      <c r="V5193">
        <v>12</v>
      </c>
      <c r="W5193">
        <v>6</v>
      </c>
      <c r="X5193">
        <v>6</v>
      </c>
      <c r="Y5193" t="s">
        <v>172</v>
      </c>
      <c r="Z5193" t="s">
        <v>209</v>
      </c>
    </row>
    <row r="5194" spans="1:26" x14ac:dyDescent="0.25">
      <c r="A5194" s="1">
        <v>44325.854166666664</v>
      </c>
      <c r="B5194" t="s">
        <v>59</v>
      </c>
      <c r="C5194" t="s">
        <v>25</v>
      </c>
      <c r="D5194" t="s">
        <v>36</v>
      </c>
      <c r="E5194" t="s">
        <v>27</v>
      </c>
      <c r="F5194" t="s">
        <v>56</v>
      </c>
      <c r="G5194" t="s">
        <v>29</v>
      </c>
      <c r="H5194" t="s">
        <v>38</v>
      </c>
      <c r="I5194" t="s">
        <v>39</v>
      </c>
      <c r="J5194" t="s">
        <v>46</v>
      </c>
      <c r="K5194" t="s">
        <v>32</v>
      </c>
      <c r="L5194" t="s">
        <v>40</v>
      </c>
      <c r="M5194" t="s">
        <v>58</v>
      </c>
      <c r="N5194">
        <v>2</v>
      </c>
      <c r="O5194" t="s">
        <v>35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20</v>
      </c>
      <c r="V5194">
        <v>20</v>
      </c>
      <c r="W5194">
        <v>1</v>
      </c>
      <c r="X5194">
        <v>5</v>
      </c>
      <c r="Y5194" t="s">
        <v>177</v>
      </c>
      <c r="Z5194" t="s">
        <v>209</v>
      </c>
    </row>
    <row r="5195" spans="1:26" x14ac:dyDescent="0.25">
      <c r="A5195" s="1">
        <v>43812.673611111109</v>
      </c>
      <c r="B5195" t="s">
        <v>49</v>
      </c>
      <c r="C5195" t="s">
        <v>25</v>
      </c>
      <c r="D5195" t="s">
        <v>87</v>
      </c>
      <c r="E5195" t="s">
        <v>27</v>
      </c>
      <c r="F5195" t="s">
        <v>56</v>
      </c>
      <c r="G5195" t="s">
        <v>29</v>
      </c>
      <c r="H5195" t="s">
        <v>38</v>
      </c>
      <c r="I5195" t="s">
        <v>39</v>
      </c>
      <c r="J5195" t="s">
        <v>46</v>
      </c>
      <c r="K5195" t="s">
        <v>32</v>
      </c>
      <c r="L5195" t="s">
        <v>40</v>
      </c>
      <c r="M5195" t="s">
        <v>58</v>
      </c>
      <c r="N5195">
        <v>3</v>
      </c>
      <c r="O5195" t="s">
        <v>47</v>
      </c>
      <c r="P5195">
        <v>20</v>
      </c>
      <c r="Q5195">
        <v>0</v>
      </c>
      <c r="R5195">
        <v>0</v>
      </c>
      <c r="S5195">
        <v>20</v>
      </c>
      <c r="T5195">
        <v>0</v>
      </c>
      <c r="U5195">
        <v>10</v>
      </c>
      <c r="V5195">
        <v>16</v>
      </c>
      <c r="W5195">
        <v>6</v>
      </c>
      <c r="X5195">
        <v>12</v>
      </c>
      <c r="Y5195" t="s">
        <v>179</v>
      </c>
      <c r="Z5195" t="s">
        <v>207</v>
      </c>
    </row>
    <row r="5196" spans="1:26" x14ac:dyDescent="0.25">
      <c r="A5196" s="1">
        <v>43638.80972222222</v>
      </c>
      <c r="B5196" t="s">
        <v>24</v>
      </c>
      <c r="C5196" t="s">
        <v>25</v>
      </c>
      <c r="D5196" t="s">
        <v>26</v>
      </c>
      <c r="E5196" t="s">
        <v>27</v>
      </c>
      <c r="F5196" t="s">
        <v>96</v>
      </c>
      <c r="G5196" t="s">
        <v>29</v>
      </c>
      <c r="H5196" t="s">
        <v>38</v>
      </c>
      <c r="I5196" t="s">
        <v>39</v>
      </c>
      <c r="J5196" t="s">
        <v>46</v>
      </c>
      <c r="K5196" t="s">
        <v>32</v>
      </c>
      <c r="L5196" t="s">
        <v>40</v>
      </c>
      <c r="M5196" t="s">
        <v>34</v>
      </c>
      <c r="N5196">
        <v>2</v>
      </c>
      <c r="O5196" t="s">
        <v>47</v>
      </c>
      <c r="P5196">
        <v>20</v>
      </c>
      <c r="Q5196">
        <v>0</v>
      </c>
      <c r="R5196">
        <v>0</v>
      </c>
      <c r="S5196">
        <v>20</v>
      </c>
      <c r="T5196">
        <v>0</v>
      </c>
      <c r="U5196">
        <v>60</v>
      </c>
      <c r="V5196">
        <v>19</v>
      </c>
      <c r="W5196">
        <v>7</v>
      </c>
      <c r="X5196">
        <v>6</v>
      </c>
      <c r="Y5196" t="s">
        <v>161</v>
      </c>
      <c r="Z5196" t="s">
        <v>209</v>
      </c>
    </row>
    <row r="5197" spans="1:26" x14ac:dyDescent="0.25">
      <c r="A5197" s="1">
        <v>44393.3125</v>
      </c>
      <c r="B5197" t="s">
        <v>24</v>
      </c>
      <c r="C5197" t="s">
        <v>25</v>
      </c>
      <c r="D5197" t="s">
        <v>26</v>
      </c>
      <c r="E5197" t="s">
        <v>64</v>
      </c>
      <c r="F5197" t="s">
        <v>43</v>
      </c>
      <c r="G5197" t="s">
        <v>29</v>
      </c>
      <c r="H5197" t="s">
        <v>38</v>
      </c>
      <c r="I5197" t="s">
        <v>39</v>
      </c>
      <c r="J5197" t="s">
        <v>46</v>
      </c>
      <c r="K5197" t="s">
        <v>32</v>
      </c>
      <c r="L5197" t="s">
        <v>33</v>
      </c>
      <c r="M5197" t="s">
        <v>34</v>
      </c>
      <c r="N5197">
        <v>2</v>
      </c>
      <c r="O5197" t="s">
        <v>35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20</v>
      </c>
      <c r="V5197">
        <v>7</v>
      </c>
      <c r="W5197">
        <v>6</v>
      </c>
      <c r="X5197">
        <v>7</v>
      </c>
      <c r="Y5197" t="s">
        <v>195</v>
      </c>
      <c r="Z5197" t="s">
        <v>209</v>
      </c>
    </row>
    <row r="5198" spans="1:26" x14ac:dyDescent="0.25">
      <c r="A5198" s="1">
        <v>45452.802083333336</v>
      </c>
      <c r="B5198" t="s">
        <v>49</v>
      </c>
      <c r="C5198" t="s">
        <v>25</v>
      </c>
      <c r="D5198" t="s">
        <v>60</v>
      </c>
      <c r="E5198" t="s">
        <v>84</v>
      </c>
      <c r="F5198" t="s">
        <v>90</v>
      </c>
      <c r="G5198" t="s">
        <v>29</v>
      </c>
      <c r="H5198" t="s">
        <v>38</v>
      </c>
      <c r="I5198" t="s">
        <v>39</v>
      </c>
      <c r="J5198" t="s">
        <v>46</v>
      </c>
      <c r="K5198" t="s">
        <v>32</v>
      </c>
      <c r="L5198" t="s">
        <v>73</v>
      </c>
      <c r="M5198" t="s">
        <v>58</v>
      </c>
      <c r="N5198">
        <v>2</v>
      </c>
      <c r="O5198" t="s">
        <v>47</v>
      </c>
      <c r="P5198">
        <v>10</v>
      </c>
      <c r="Q5198">
        <v>0</v>
      </c>
      <c r="R5198">
        <v>0</v>
      </c>
      <c r="S5198">
        <v>10</v>
      </c>
      <c r="T5198">
        <v>0</v>
      </c>
      <c r="U5198">
        <v>10</v>
      </c>
      <c r="V5198">
        <v>19</v>
      </c>
      <c r="W5198">
        <v>1</v>
      </c>
      <c r="X5198">
        <v>6</v>
      </c>
      <c r="Y5198" t="s">
        <v>173</v>
      </c>
      <c r="Z5198" t="s">
        <v>209</v>
      </c>
    </row>
    <row r="5199" spans="1:26" x14ac:dyDescent="0.25">
      <c r="A5199" s="1">
        <v>45241.70208333333</v>
      </c>
      <c r="B5199" t="s">
        <v>24</v>
      </c>
      <c r="C5199" t="s">
        <v>25</v>
      </c>
      <c r="D5199" t="s">
        <v>26</v>
      </c>
      <c r="E5199" t="s">
        <v>27</v>
      </c>
      <c r="F5199" t="s">
        <v>28</v>
      </c>
      <c r="G5199" t="s">
        <v>29</v>
      </c>
      <c r="H5199" t="s">
        <v>38</v>
      </c>
      <c r="I5199" t="s">
        <v>39</v>
      </c>
      <c r="J5199" t="s">
        <v>46</v>
      </c>
      <c r="K5199" t="s">
        <v>32</v>
      </c>
      <c r="L5199" t="s">
        <v>40</v>
      </c>
      <c r="M5199" t="s">
        <v>83</v>
      </c>
      <c r="N5199">
        <v>2</v>
      </c>
      <c r="O5199" t="s">
        <v>47</v>
      </c>
      <c r="P5199">
        <v>10</v>
      </c>
      <c r="Q5199">
        <v>0</v>
      </c>
      <c r="R5199">
        <v>0</v>
      </c>
      <c r="S5199">
        <v>10</v>
      </c>
      <c r="T5199">
        <v>0</v>
      </c>
      <c r="U5199">
        <v>10</v>
      </c>
      <c r="V5199">
        <v>16</v>
      </c>
      <c r="W5199">
        <v>7</v>
      </c>
      <c r="X5199">
        <v>11</v>
      </c>
      <c r="Y5199" t="s">
        <v>195</v>
      </c>
      <c r="Z5199" t="s">
        <v>209</v>
      </c>
    </row>
    <row r="5200" spans="1:26" x14ac:dyDescent="0.25">
      <c r="A5200" s="1">
        <v>43716.125</v>
      </c>
      <c r="B5200" t="s">
        <v>59</v>
      </c>
      <c r="C5200" t="s">
        <v>25</v>
      </c>
      <c r="D5200" t="s">
        <v>36</v>
      </c>
      <c r="E5200" t="s">
        <v>45</v>
      </c>
      <c r="F5200" t="s">
        <v>56</v>
      </c>
      <c r="G5200" t="s">
        <v>29</v>
      </c>
      <c r="H5200" t="s">
        <v>38</v>
      </c>
      <c r="I5200" t="s">
        <v>39</v>
      </c>
      <c r="J5200" t="s">
        <v>46</v>
      </c>
      <c r="K5200" t="s">
        <v>32</v>
      </c>
      <c r="L5200" t="s">
        <v>40</v>
      </c>
      <c r="M5200" t="s">
        <v>92</v>
      </c>
      <c r="N5200">
        <v>2</v>
      </c>
      <c r="O5200" t="s">
        <v>35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50</v>
      </c>
      <c r="V5200">
        <v>3</v>
      </c>
      <c r="W5200">
        <v>1</v>
      </c>
      <c r="X5200">
        <v>9</v>
      </c>
      <c r="Y5200" t="s">
        <v>180</v>
      </c>
      <c r="Z5200" t="s">
        <v>208</v>
      </c>
    </row>
    <row r="5201" spans="1:26" x14ac:dyDescent="0.25">
      <c r="A5201" s="1">
        <v>44936.267361111109</v>
      </c>
      <c r="B5201" t="s">
        <v>59</v>
      </c>
      <c r="C5201" t="s">
        <v>25</v>
      </c>
      <c r="D5201" t="s">
        <v>78</v>
      </c>
      <c r="E5201" t="s">
        <v>84</v>
      </c>
      <c r="F5201" t="s">
        <v>37</v>
      </c>
      <c r="G5201" t="s">
        <v>29</v>
      </c>
      <c r="H5201" t="s">
        <v>30</v>
      </c>
      <c r="I5201" t="s">
        <v>30</v>
      </c>
      <c r="J5201" t="s">
        <v>46</v>
      </c>
      <c r="K5201" t="s">
        <v>32</v>
      </c>
      <c r="L5201" t="s">
        <v>40</v>
      </c>
      <c r="M5201" t="s">
        <v>34</v>
      </c>
      <c r="N5201">
        <v>2</v>
      </c>
      <c r="O5201" t="s">
        <v>47</v>
      </c>
      <c r="P5201">
        <v>10</v>
      </c>
      <c r="Q5201">
        <v>0</v>
      </c>
      <c r="R5201">
        <v>0</v>
      </c>
      <c r="S5201">
        <v>10</v>
      </c>
      <c r="T5201">
        <v>0</v>
      </c>
      <c r="U5201">
        <v>10</v>
      </c>
      <c r="V5201">
        <v>6</v>
      </c>
      <c r="W5201">
        <v>3</v>
      </c>
      <c r="X5201">
        <v>1</v>
      </c>
      <c r="Y5201" t="s">
        <v>173</v>
      </c>
      <c r="Z5201" t="s">
        <v>209</v>
      </c>
    </row>
    <row r="5202" spans="1:26" x14ac:dyDescent="0.25">
      <c r="A5202" s="1">
        <v>42326.947916666664</v>
      </c>
      <c r="B5202" t="s">
        <v>24</v>
      </c>
      <c r="C5202" t="s">
        <v>25</v>
      </c>
      <c r="D5202" t="s">
        <v>36</v>
      </c>
      <c r="E5202" t="s">
        <v>42</v>
      </c>
      <c r="F5202" t="s">
        <v>28</v>
      </c>
      <c r="G5202" t="s">
        <v>29</v>
      </c>
      <c r="H5202" t="s">
        <v>38</v>
      </c>
      <c r="I5202" t="s">
        <v>39</v>
      </c>
      <c r="J5202" t="s">
        <v>31</v>
      </c>
      <c r="K5202" t="s">
        <v>32</v>
      </c>
      <c r="L5202" t="s">
        <v>40</v>
      </c>
      <c r="M5202" t="s">
        <v>34</v>
      </c>
      <c r="N5202">
        <v>2</v>
      </c>
      <c r="O5202" t="s">
        <v>35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</v>
      </c>
      <c r="V5202">
        <v>22</v>
      </c>
      <c r="W5202">
        <v>4</v>
      </c>
      <c r="X5202">
        <v>11</v>
      </c>
      <c r="Y5202" t="s">
        <v>161</v>
      </c>
      <c r="Z5202" t="s">
        <v>208</v>
      </c>
    </row>
    <row r="5203" spans="1:26" x14ac:dyDescent="0.25">
      <c r="A5203" s="1">
        <v>44090.918055555558</v>
      </c>
      <c r="B5203" t="s">
        <v>24</v>
      </c>
      <c r="C5203" t="s">
        <v>25</v>
      </c>
      <c r="D5203" t="s">
        <v>36</v>
      </c>
      <c r="E5203" t="s">
        <v>45</v>
      </c>
      <c r="F5203" t="s">
        <v>56</v>
      </c>
      <c r="G5203" t="s">
        <v>29</v>
      </c>
      <c r="H5203" t="s">
        <v>38</v>
      </c>
      <c r="I5203" t="s">
        <v>30</v>
      </c>
      <c r="J5203" t="s">
        <v>46</v>
      </c>
      <c r="K5203" t="s">
        <v>32</v>
      </c>
      <c r="L5203" t="s">
        <v>40</v>
      </c>
      <c r="M5203" t="s">
        <v>58</v>
      </c>
      <c r="N5203">
        <v>2</v>
      </c>
      <c r="O5203" t="s">
        <v>70</v>
      </c>
      <c r="P5203">
        <v>30</v>
      </c>
      <c r="Q5203">
        <v>0</v>
      </c>
      <c r="R5203">
        <v>20</v>
      </c>
      <c r="S5203">
        <v>10</v>
      </c>
      <c r="T5203">
        <v>0</v>
      </c>
      <c r="U5203">
        <v>0</v>
      </c>
      <c r="V5203">
        <v>22</v>
      </c>
      <c r="W5203">
        <v>4</v>
      </c>
      <c r="X5203">
        <v>9</v>
      </c>
      <c r="Y5203" t="s">
        <v>192</v>
      </c>
      <c r="Z5203" t="s">
        <v>209</v>
      </c>
    </row>
    <row r="5204" spans="1:26" x14ac:dyDescent="0.25">
      <c r="A5204" s="1">
        <v>44612.166666666664</v>
      </c>
      <c r="B5204" t="s">
        <v>24</v>
      </c>
      <c r="C5204" t="s">
        <v>25</v>
      </c>
      <c r="D5204" t="s">
        <v>36</v>
      </c>
      <c r="E5204" t="s">
        <v>45</v>
      </c>
      <c r="F5204" t="s">
        <v>28</v>
      </c>
      <c r="G5204" t="s">
        <v>29</v>
      </c>
      <c r="H5204" t="s">
        <v>38</v>
      </c>
      <c r="I5204" t="s">
        <v>39</v>
      </c>
      <c r="J5204" t="s">
        <v>46</v>
      </c>
      <c r="K5204" t="s">
        <v>32</v>
      </c>
      <c r="L5204" t="s">
        <v>40</v>
      </c>
      <c r="M5204" t="s">
        <v>34</v>
      </c>
      <c r="N5204">
        <v>2</v>
      </c>
      <c r="O5204" t="s">
        <v>35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20</v>
      </c>
      <c r="V5204">
        <v>4</v>
      </c>
      <c r="W5204">
        <v>1</v>
      </c>
      <c r="X5204">
        <v>2</v>
      </c>
      <c r="Y5204" t="s">
        <v>194</v>
      </c>
      <c r="Z5204" t="s">
        <v>211</v>
      </c>
    </row>
    <row r="5205" spans="1:26" x14ac:dyDescent="0.25">
      <c r="A5205" s="1">
        <v>43082.480555555558</v>
      </c>
      <c r="B5205" t="s">
        <v>59</v>
      </c>
      <c r="C5205" t="s">
        <v>25</v>
      </c>
      <c r="D5205" t="s">
        <v>26</v>
      </c>
      <c r="E5205" t="s">
        <v>45</v>
      </c>
      <c r="F5205" t="s">
        <v>28</v>
      </c>
      <c r="G5205" t="s">
        <v>29</v>
      </c>
      <c r="H5205" t="s">
        <v>38</v>
      </c>
      <c r="I5205" t="s">
        <v>39</v>
      </c>
      <c r="J5205" t="s">
        <v>46</v>
      </c>
      <c r="K5205" t="s">
        <v>32</v>
      </c>
      <c r="L5205" t="s">
        <v>40</v>
      </c>
      <c r="M5205" t="s">
        <v>58</v>
      </c>
      <c r="N5205">
        <v>2</v>
      </c>
      <c r="O5205" t="s">
        <v>70</v>
      </c>
      <c r="P5205">
        <v>10</v>
      </c>
      <c r="Q5205">
        <v>0</v>
      </c>
      <c r="R5205">
        <v>10</v>
      </c>
      <c r="S5205">
        <v>0</v>
      </c>
      <c r="T5205">
        <v>0</v>
      </c>
      <c r="U5205">
        <v>10</v>
      </c>
      <c r="V5205">
        <v>11</v>
      </c>
      <c r="W5205">
        <v>4</v>
      </c>
      <c r="X5205">
        <v>12</v>
      </c>
      <c r="Y5205" t="s">
        <v>198</v>
      </c>
      <c r="Z5205" t="s">
        <v>209</v>
      </c>
    </row>
    <row r="5206" spans="1:26" x14ac:dyDescent="0.25">
      <c r="A5206" s="1">
        <v>43121.638888888891</v>
      </c>
      <c r="B5206" t="s">
        <v>24</v>
      </c>
      <c r="C5206" t="s">
        <v>79</v>
      </c>
      <c r="D5206" t="s">
        <v>26</v>
      </c>
      <c r="E5206" t="s">
        <v>42</v>
      </c>
      <c r="F5206" t="s">
        <v>28</v>
      </c>
      <c r="G5206" t="s">
        <v>29</v>
      </c>
      <c r="H5206" t="s">
        <v>52</v>
      </c>
      <c r="I5206" t="s">
        <v>39</v>
      </c>
      <c r="J5206" t="s">
        <v>46</v>
      </c>
      <c r="K5206" t="s">
        <v>32</v>
      </c>
      <c r="L5206" t="s">
        <v>40</v>
      </c>
      <c r="M5206" t="s">
        <v>44</v>
      </c>
      <c r="N5206">
        <v>3</v>
      </c>
      <c r="O5206" t="s">
        <v>35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</v>
      </c>
      <c r="V5206">
        <v>15</v>
      </c>
      <c r="W5206">
        <v>1</v>
      </c>
      <c r="X5206">
        <v>1</v>
      </c>
      <c r="Y5206" t="s">
        <v>172</v>
      </c>
      <c r="Z5206" t="s">
        <v>209</v>
      </c>
    </row>
    <row r="5207" spans="1:26" x14ac:dyDescent="0.25">
      <c r="A5207" s="1">
        <v>43293.693055555559</v>
      </c>
      <c r="B5207" t="s">
        <v>59</v>
      </c>
      <c r="C5207" t="s">
        <v>79</v>
      </c>
      <c r="D5207" t="s">
        <v>26</v>
      </c>
      <c r="E5207" t="s">
        <v>51</v>
      </c>
      <c r="F5207" t="s">
        <v>28</v>
      </c>
      <c r="G5207" t="s">
        <v>29</v>
      </c>
      <c r="H5207" t="s">
        <v>38</v>
      </c>
      <c r="I5207" t="s">
        <v>39</v>
      </c>
      <c r="J5207" t="s">
        <v>31</v>
      </c>
      <c r="K5207" t="s">
        <v>32</v>
      </c>
      <c r="L5207" t="s">
        <v>40</v>
      </c>
      <c r="M5207" t="s">
        <v>34</v>
      </c>
      <c r="N5207">
        <v>1</v>
      </c>
      <c r="O5207" t="s">
        <v>35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</v>
      </c>
      <c r="V5207">
        <v>16</v>
      </c>
      <c r="W5207">
        <v>5</v>
      </c>
      <c r="X5207">
        <v>7</v>
      </c>
      <c r="Y5207" t="s">
        <v>192</v>
      </c>
      <c r="Z5207" t="s">
        <v>209</v>
      </c>
    </row>
    <row r="5208" spans="1:26" x14ac:dyDescent="0.25">
      <c r="A5208" s="1">
        <v>45171.500694444447</v>
      </c>
      <c r="B5208" t="s">
        <v>24</v>
      </c>
      <c r="C5208" t="s">
        <v>25</v>
      </c>
      <c r="D5208" t="s">
        <v>26</v>
      </c>
      <c r="E5208" t="s">
        <v>42</v>
      </c>
      <c r="F5208" t="s">
        <v>37</v>
      </c>
      <c r="G5208" t="s">
        <v>29</v>
      </c>
      <c r="H5208" t="s">
        <v>38</v>
      </c>
      <c r="I5208" t="s">
        <v>30</v>
      </c>
      <c r="J5208" t="s">
        <v>31</v>
      </c>
      <c r="K5208" t="s">
        <v>32</v>
      </c>
      <c r="L5208" t="s">
        <v>33</v>
      </c>
      <c r="M5208" t="s">
        <v>34</v>
      </c>
      <c r="N5208">
        <v>2</v>
      </c>
      <c r="O5208" t="s">
        <v>35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20</v>
      </c>
      <c r="V5208">
        <v>12</v>
      </c>
      <c r="W5208">
        <v>7</v>
      </c>
      <c r="X5208">
        <v>9</v>
      </c>
      <c r="Y5208" t="s">
        <v>195</v>
      </c>
      <c r="Z5208" t="s">
        <v>209</v>
      </c>
    </row>
    <row r="5209" spans="1:26" x14ac:dyDescent="0.25">
      <c r="A5209" s="1">
        <v>42878.739583333336</v>
      </c>
      <c r="B5209" t="s">
        <v>59</v>
      </c>
      <c r="C5209" t="s">
        <v>50</v>
      </c>
      <c r="D5209" t="s">
        <v>26</v>
      </c>
      <c r="E5209" t="s">
        <v>27</v>
      </c>
      <c r="F5209" t="s">
        <v>28</v>
      </c>
      <c r="G5209" t="s">
        <v>29</v>
      </c>
      <c r="H5209" t="s">
        <v>30</v>
      </c>
      <c r="I5209" t="s">
        <v>30</v>
      </c>
      <c r="J5209" t="s">
        <v>31</v>
      </c>
      <c r="K5209" t="s">
        <v>32</v>
      </c>
      <c r="L5209" t="s">
        <v>40</v>
      </c>
      <c r="M5209" t="s">
        <v>34</v>
      </c>
      <c r="N5209">
        <v>2</v>
      </c>
      <c r="O5209" t="s">
        <v>35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30</v>
      </c>
      <c r="V5209">
        <v>17</v>
      </c>
      <c r="W5209">
        <v>3</v>
      </c>
      <c r="X5209">
        <v>5</v>
      </c>
      <c r="Y5209" t="s">
        <v>179</v>
      </c>
      <c r="Z5209" t="s">
        <v>209</v>
      </c>
    </row>
    <row r="5210" spans="1:26" x14ac:dyDescent="0.25">
      <c r="A5210" s="1">
        <v>43074.836805555555</v>
      </c>
      <c r="B5210" t="s">
        <v>49</v>
      </c>
      <c r="C5210" t="s">
        <v>25</v>
      </c>
      <c r="D5210" t="s">
        <v>36</v>
      </c>
      <c r="E5210" t="s">
        <v>27</v>
      </c>
      <c r="F5210" t="s">
        <v>28</v>
      </c>
      <c r="G5210" t="s">
        <v>29</v>
      </c>
      <c r="H5210" t="s">
        <v>38</v>
      </c>
      <c r="I5210" t="s">
        <v>39</v>
      </c>
      <c r="J5210" t="s">
        <v>46</v>
      </c>
      <c r="K5210" t="s">
        <v>32</v>
      </c>
      <c r="L5210" t="s">
        <v>40</v>
      </c>
      <c r="M5210" t="s">
        <v>58</v>
      </c>
      <c r="N5210">
        <v>2</v>
      </c>
      <c r="O5210" t="s">
        <v>47</v>
      </c>
      <c r="P5210">
        <v>20</v>
      </c>
      <c r="Q5210">
        <v>0</v>
      </c>
      <c r="R5210">
        <v>0</v>
      </c>
      <c r="S5210">
        <v>10</v>
      </c>
      <c r="T5210">
        <v>10</v>
      </c>
      <c r="U5210">
        <v>10</v>
      </c>
      <c r="V5210">
        <v>20</v>
      </c>
      <c r="W5210">
        <v>3</v>
      </c>
      <c r="X5210">
        <v>12</v>
      </c>
      <c r="Y5210" t="s">
        <v>157</v>
      </c>
      <c r="Z5210" t="s">
        <v>210</v>
      </c>
    </row>
    <row r="5211" spans="1:26" x14ac:dyDescent="0.25">
      <c r="A5211" s="1">
        <v>43621.211805555555</v>
      </c>
      <c r="B5211" t="s">
        <v>49</v>
      </c>
      <c r="C5211" t="s">
        <v>50</v>
      </c>
      <c r="D5211" t="s">
        <v>87</v>
      </c>
      <c r="E5211" t="s">
        <v>27</v>
      </c>
      <c r="F5211" t="s">
        <v>28</v>
      </c>
      <c r="G5211" t="s">
        <v>29</v>
      </c>
      <c r="H5211" t="s">
        <v>52</v>
      </c>
      <c r="I5211" t="s">
        <v>30</v>
      </c>
      <c r="J5211" t="s">
        <v>31</v>
      </c>
      <c r="K5211" t="s">
        <v>32</v>
      </c>
      <c r="L5211" t="s">
        <v>40</v>
      </c>
      <c r="M5211" t="s">
        <v>58</v>
      </c>
      <c r="N5211">
        <v>2</v>
      </c>
      <c r="O5211" t="s">
        <v>35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20</v>
      </c>
      <c r="V5211">
        <v>5</v>
      </c>
      <c r="W5211">
        <v>4</v>
      </c>
      <c r="X5211">
        <v>6</v>
      </c>
      <c r="Y5211" t="s">
        <v>173</v>
      </c>
      <c r="Z5211" t="s">
        <v>209</v>
      </c>
    </row>
    <row r="5212" spans="1:26" x14ac:dyDescent="0.25">
      <c r="A5212" s="1">
        <v>44279.343055555553</v>
      </c>
      <c r="B5212" t="s">
        <v>24</v>
      </c>
      <c r="C5212" t="s">
        <v>25</v>
      </c>
      <c r="D5212" t="s">
        <v>26</v>
      </c>
      <c r="E5212" t="s">
        <v>71</v>
      </c>
      <c r="F5212" t="s">
        <v>117</v>
      </c>
      <c r="G5212" t="s">
        <v>29</v>
      </c>
      <c r="H5212" t="s">
        <v>38</v>
      </c>
      <c r="I5212" t="s">
        <v>39</v>
      </c>
      <c r="J5212" t="s">
        <v>31</v>
      </c>
      <c r="K5212" t="s">
        <v>32</v>
      </c>
      <c r="L5212" t="s">
        <v>40</v>
      </c>
      <c r="M5212" t="s">
        <v>83</v>
      </c>
      <c r="N5212">
        <v>2</v>
      </c>
      <c r="O5212" t="s">
        <v>35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20</v>
      </c>
      <c r="V5212">
        <v>8</v>
      </c>
      <c r="W5212">
        <v>4</v>
      </c>
      <c r="X5212">
        <v>3</v>
      </c>
      <c r="Y5212" t="s">
        <v>157</v>
      </c>
      <c r="Z5212" t="s">
        <v>209</v>
      </c>
    </row>
    <row r="5213" spans="1:26" x14ac:dyDescent="0.25">
      <c r="A5213" s="1">
        <v>42306.78125</v>
      </c>
      <c r="B5213" t="s">
        <v>24</v>
      </c>
      <c r="C5213" t="s">
        <v>25</v>
      </c>
      <c r="D5213" t="s">
        <v>36</v>
      </c>
      <c r="E5213" t="s">
        <v>42</v>
      </c>
      <c r="F5213" t="s">
        <v>28</v>
      </c>
      <c r="G5213" t="s">
        <v>29</v>
      </c>
      <c r="H5213" t="s">
        <v>38</v>
      </c>
      <c r="I5213" t="s">
        <v>39</v>
      </c>
      <c r="J5213" t="s">
        <v>46</v>
      </c>
      <c r="K5213" t="s">
        <v>32</v>
      </c>
      <c r="L5213" t="s">
        <v>40</v>
      </c>
      <c r="M5213" t="s">
        <v>44</v>
      </c>
      <c r="N5213">
        <v>2</v>
      </c>
      <c r="O5213" t="s">
        <v>75</v>
      </c>
      <c r="P5213">
        <v>20</v>
      </c>
      <c r="Q5213">
        <v>0</v>
      </c>
      <c r="R5213">
        <v>0</v>
      </c>
      <c r="S5213">
        <v>0</v>
      </c>
      <c r="T5213">
        <v>20</v>
      </c>
      <c r="U5213">
        <v>10</v>
      </c>
      <c r="V5213">
        <v>18</v>
      </c>
      <c r="W5213">
        <v>5</v>
      </c>
      <c r="X5213">
        <v>10</v>
      </c>
      <c r="Y5213" t="s">
        <v>172</v>
      </c>
      <c r="Z5213" t="s">
        <v>209</v>
      </c>
    </row>
    <row r="5214" spans="1:26" x14ac:dyDescent="0.25">
      <c r="A5214" s="1">
        <v>45111.958333333336</v>
      </c>
      <c r="B5214" t="s">
        <v>59</v>
      </c>
      <c r="C5214" t="s">
        <v>25</v>
      </c>
      <c r="D5214" t="s">
        <v>78</v>
      </c>
      <c r="E5214" t="s">
        <v>27</v>
      </c>
      <c r="F5214" t="s">
        <v>63</v>
      </c>
      <c r="G5214" t="s">
        <v>29</v>
      </c>
      <c r="H5214" t="s">
        <v>38</v>
      </c>
      <c r="I5214" t="s">
        <v>30</v>
      </c>
      <c r="J5214" t="s">
        <v>46</v>
      </c>
      <c r="K5214" t="s">
        <v>32</v>
      </c>
      <c r="L5214" t="s">
        <v>40</v>
      </c>
      <c r="M5214" t="s">
        <v>58</v>
      </c>
      <c r="N5214">
        <v>2</v>
      </c>
      <c r="O5214" t="s">
        <v>47</v>
      </c>
      <c r="P5214">
        <v>20</v>
      </c>
      <c r="Q5214">
        <v>0</v>
      </c>
      <c r="R5214">
        <v>0</v>
      </c>
      <c r="S5214">
        <v>20</v>
      </c>
      <c r="T5214">
        <v>0</v>
      </c>
      <c r="U5214">
        <v>30</v>
      </c>
      <c r="V5214">
        <v>23</v>
      </c>
      <c r="W5214">
        <v>3</v>
      </c>
      <c r="X5214">
        <v>7</v>
      </c>
      <c r="Y5214" t="s">
        <v>195</v>
      </c>
      <c r="Z5214" t="s">
        <v>209</v>
      </c>
    </row>
    <row r="5215" spans="1:26" x14ac:dyDescent="0.25">
      <c r="A5215" s="1">
        <v>43268.743055555555</v>
      </c>
      <c r="B5215" t="s">
        <v>24</v>
      </c>
      <c r="C5215" t="s">
        <v>25</v>
      </c>
      <c r="D5215" t="s">
        <v>26</v>
      </c>
      <c r="E5215" t="s">
        <v>84</v>
      </c>
      <c r="F5215" t="s">
        <v>56</v>
      </c>
      <c r="G5215" t="s">
        <v>29</v>
      </c>
      <c r="H5215" t="s">
        <v>38</v>
      </c>
      <c r="I5215" t="s">
        <v>39</v>
      </c>
      <c r="J5215" t="s">
        <v>46</v>
      </c>
      <c r="K5215" t="s">
        <v>32</v>
      </c>
      <c r="L5215" t="s">
        <v>73</v>
      </c>
      <c r="M5215" t="s">
        <v>34</v>
      </c>
      <c r="N5215">
        <v>2</v>
      </c>
      <c r="O5215" t="s">
        <v>70</v>
      </c>
      <c r="P5215">
        <v>10</v>
      </c>
      <c r="Q5215">
        <v>0</v>
      </c>
      <c r="R5215">
        <v>10</v>
      </c>
      <c r="S5215">
        <v>0</v>
      </c>
      <c r="T5215">
        <v>0</v>
      </c>
      <c r="U5215">
        <v>10</v>
      </c>
      <c r="V5215">
        <v>17</v>
      </c>
      <c r="W5215">
        <v>1</v>
      </c>
      <c r="X5215">
        <v>6</v>
      </c>
      <c r="Y5215" t="s">
        <v>163</v>
      </c>
      <c r="Z5215" t="s">
        <v>209</v>
      </c>
    </row>
    <row r="5216" spans="1:26" x14ac:dyDescent="0.25">
      <c r="A5216" s="1">
        <v>44035.791666666664</v>
      </c>
      <c r="B5216" t="s">
        <v>24</v>
      </c>
      <c r="C5216" t="s">
        <v>25</v>
      </c>
      <c r="D5216" t="s">
        <v>26</v>
      </c>
      <c r="E5216" t="s">
        <v>27</v>
      </c>
      <c r="F5216" t="s">
        <v>28</v>
      </c>
      <c r="G5216" t="s">
        <v>29</v>
      </c>
      <c r="H5216" t="s">
        <v>38</v>
      </c>
      <c r="I5216" t="s">
        <v>39</v>
      </c>
      <c r="J5216" t="s">
        <v>31</v>
      </c>
      <c r="K5216" t="s">
        <v>32</v>
      </c>
      <c r="L5216" t="s">
        <v>40</v>
      </c>
      <c r="M5216" t="s">
        <v>34</v>
      </c>
      <c r="N5216">
        <v>3</v>
      </c>
      <c r="O5216" t="s">
        <v>35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40</v>
      </c>
      <c r="V5216">
        <v>19</v>
      </c>
      <c r="W5216">
        <v>5</v>
      </c>
      <c r="X5216">
        <v>7</v>
      </c>
      <c r="Y5216" t="s">
        <v>179</v>
      </c>
      <c r="Z5216" t="s">
        <v>210</v>
      </c>
    </row>
    <row r="5217" spans="1:26" x14ac:dyDescent="0.25">
      <c r="A5217" s="1">
        <v>43825.375</v>
      </c>
      <c r="B5217" t="s">
        <v>24</v>
      </c>
      <c r="C5217" t="s">
        <v>25</v>
      </c>
      <c r="D5217" t="s">
        <v>26</v>
      </c>
      <c r="E5217" t="s">
        <v>84</v>
      </c>
      <c r="F5217" t="s">
        <v>28</v>
      </c>
      <c r="G5217" t="s">
        <v>29</v>
      </c>
      <c r="H5217" t="s">
        <v>38</v>
      </c>
      <c r="I5217" t="s">
        <v>39</v>
      </c>
      <c r="J5217" t="s">
        <v>46</v>
      </c>
      <c r="K5217" t="s">
        <v>32</v>
      </c>
      <c r="L5217" t="s">
        <v>40</v>
      </c>
      <c r="M5217" t="s">
        <v>108</v>
      </c>
      <c r="N5217">
        <v>2</v>
      </c>
      <c r="O5217" t="s">
        <v>47</v>
      </c>
      <c r="P5217">
        <v>10</v>
      </c>
      <c r="Q5217">
        <v>0</v>
      </c>
      <c r="R5217">
        <v>0</v>
      </c>
      <c r="S5217">
        <v>10</v>
      </c>
      <c r="T5217">
        <v>0</v>
      </c>
      <c r="U5217">
        <v>10</v>
      </c>
      <c r="V5217">
        <v>9</v>
      </c>
      <c r="W5217">
        <v>5</v>
      </c>
      <c r="X5217">
        <v>12</v>
      </c>
      <c r="Y5217" t="s">
        <v>172</v>
      </c>
      <c r="Z5217" t="s">
        <v>209</v>
      </c>
    </row>
    <row r="5218" spans="1:26" x14ac:dyDescent="0.25">
      <c r="A5218" s="1">
        <v>43717.331250000003</v>
      </c>
      <c r="B5218" t="s">
        <v>49</v>
      </c>
      <c r="C5218" t="s">
        <v>25</v>
      </c>
      <c r="D5218" t="s">
        <v>26</v>
      </c>
      <c r="E5218" t="s">
        <v>27</v>
      </c>
      <c r="F5218" t="s">
        <v>96</v>
      </c>
      <c r="G5218" t="s">
        <v>29</v>
      </c>
      <c r="H5218" t="s">
        <v>38</v>
      </c>
      <c r="I5218" t="s">
        <v>39</v>
      </c>
      <c r="J5218" t="s">
        <v>46</v>
      </c>
      <c r="K5218" t="s">
        <v>53</v>
      </c>
      <c r="L5218" t="s">
        <v>40</v>
      </c>
      <c r="M5218" t="s">
        <v>58</v>
      </c>
      <c r="N5218">
        <v>2</v>
      </c>
      <c r="O5218" t="s">
        <v>75</v>
      </c>
      <c r="P5218">
        <v>10</v>
      </c>
      <c r="Q5218">
        <v>0</v>
      </c>
      <c r="R5218">
        <v>0</v>
      </c>
      <c r="S5218">
        <v>0</v>
      </c>
      <c r="T5218">
        <v>10</v>
      </c>
      <c r="U5218">
        <v>10</v>
      </c>
      <c r="V5218">
        <v>7</v>
      </c>
      <c r="W5218">
        <v>2</v>
      </c>
      <c r="X5218">
        <v>9</v>
      </c>
      <c r="Y5218" t="s">
        <v>194</v>
      </c>
      <c r="Z5218" t="s">
        <v>209</v>
      </c>
    </row>
    <row r="5219" spans="1:26" x14ac:dyDescent="0.25">
      <c r="A5219" s="1">
        <v>43606.979166666664</v>
      </c>
      <c r="B5219" t="s">
        <v>24</v>
      </c>
      <c r="C5219" t="s">
        <v>25</v>
      </c>
      <c r="D5219" t="s">
        <v>36</v>
      </c>
      <c r="E5219" t="s">
        <v>134</v>
      </c>
      <c r="F5219" t="s">
        <v>37</v>
      </c>
      <c r="G5219" t="s">
        <v>29</v>
      </c>
      <c r="H5219" t="s">
        <v>38</v>
      </c>
      <c r="I5219" t="s">
        <v>39</v>
      </c>
      <c r="J5219" t="s">
        <v>46</v>
      </c>
      <c r="K5219" t="s">
        <v>32</v>
      </c>
      <c r="L5219" t="s">
        <v>40</v>
      </c>
      <c r="M5219" t="s">
        <v>83</v>
      </c>
      <c r="N5219">
        <v>2</v>
      </c>
      <c r="O5219" t="s">
        <v>47</v>
      </c>
      <c r="P5219">
        <v>30</v>
      </c>
      <c r="Q5219">
        <v>0</v>
      </c>
      <c r="R5219">
        <v>0</v>
      </c>
      <c r="S5219">
        <v>20</v>
      </c>
      <c r="T5219">
        <v>10</v>
      </c>
      <c r="U5219">
        <v>10</v>
      </c>
      <c r="V5219">
        <v>23</v>
      </c>
      <c r="W5219">
        <v>3</v>
      </c>
      <c r="X5219">
        <v>5</v>
      </c>
      <c r="Y5219" t="s">
        <v>194</v>
      </c>
      <c r="Z5219" t="s">
        <v>207</v>
      </c>
    </row>
    <row r="5220" spans="1:26" x14ac:dyDescent="0.25">
      <c r="A5220" s="1">
        <v>44325.925000000003</v>
      </c>
      <c r="B5220" t="s">
        <v>24</v>
      </c>
      <c r="C5220" t="s">
        <v>25</v>
      </c>
      <c r="D5220" t="s">
        <v>36</v>
      </c>
      <c r="E5220" t="s">
        <v>45</v>
      </c>
      <c r="F5220" t="s">
        <v>28</v>
      </c>
      <c r="G5220" t="s">
        <v>29</v>
      </c>
      <c r="H5220" t="s">
        <v>38</v>
      </c>
      <c r="I5220" t="s">
        <v>39</v>
      </c>
      <c r="J5220" t="s">
        <v>46</v>
      </c>
      <c r="K5220" t="s">
        <v>32</v>
      </c>
      <c r="L5220" t="s">
        <v>40</v>
      </c>
      <c r="M5220" t="s">
        <v>83</v>
      </c>
      <c r="N5220">
        <v>3</v>
      </c>
      <c r="O5220" t="s">
        <v>75</v>
      </c>
      <c r="P5220">
        <v>20</v>
      </c>
      <c r="Q5220">
        <v>0</v>
      </c>
      <c r="R5220">
        <v>0</v>
      </c>
      <c r="S5220">
        <v>0</v>
      </c>
      <c r="T5220">
        <v>20</v>
      </c>
      <c r="U5220">
        <v>20</v>
      </c>
      <c r="V5220">
        <v>22</v>
      </c>
      <c r="W5220">
        <v>1</v>
      </c>
      <c r="X5220">
        <v>5</v>
      </c>
      <c r="Y5220" t="s">
        <v>184</v>
      </c>
      <c r="Z5220" t="s">
        <v>209</v>
      </c>
    </row>
    <row r="5221" spans="1:26" x14ac:dyDescent="0.25">
      <c r="A5221" s="1">
        <v>44024.09375</v>
      </c>
      <c r="B5221" t="s">
        <v>59</v>
      </c>
      <c r="C5221" t="s">
        <v>25</v>
      </c>
      <c r="D5221" t="s">
        <v>36</v>
      </c>
      <c r="E5221" t="s">
        <v>27</v>
      </c>
      <c r="F5221" t="s">
        <v>43</v>
      </c>
      <c r="G5221" t="s">
        <v>29</v>
      </c>
      <c r="H5221" t="s">
        <v>38</v>
      </c>
      <c r="I5221" t="s">
        <v>39</v>
      </c>
      <c r="J5221" t="s">
        <v>31</v>
      </c>
      <c r="K5221" t="s">
        <v>32</v>
      </c>
      <c r="L5221" t="s">
        <v>73</v>
      </c>
      <c r="M5221" t="s">
        <v>34</v>
      </c>
      <c r="N5221">
        <v>2</v>
      </c>
      <c r="O5221" t="s">
        <v>35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50</v>
      </c>
      <c r="V5221">
        <v>2</v>
      </c>
      <c r="W5221">
        <v>1</v>
      </c>
      <c r="X5221">
        <v>7</v>
      </c>
      <c r="Y5221" t="s">
        <v>193</v>
      </c>
      <c r="Z5221" t="s">
        <v>209</v>
      </c>
    </row>
    <row r="5222" spans="1:26" x14ac:dyDescent="0.25">
      <c r="A5222" s="1">
        <v>44911.919444444444</v>
      </c>
      <c r="B5222" t="s">
        <v>59</v>
      </c>
      <c r="C5222" t="s">
        <v>30</v>
      </c>
      <c r="D5222" t="s">
        <v>36</v>
      </c>
      <c r="E5222" t="s">
        <v>45</v>
      </c>
      <c r="F5222" t="s">
        <v>63</v>
      </c>
      <c r="G5222" t="s">
        <v>29</v>
      </c>
      <c r="H5222" t="s">
        <v>30</v>
      </c>
      <c r="I5222" t="s">
        <v>30</v>
      </c>
      <c r="J5222" t="s">
        <v>46</v>
      </c>
      <c r="K5222" t="s">
        <v>32</v>
      </c>
      <c r="L5222" t="s">
        <v>40</v>
      </c>
      <c r="M5222" t="s">
        <v>108</v>
      </c>
      <c r="N5222">
        <v>2</v>
      </c>
      <c r="O5222" t="s">
        <v>35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20</v>
      </c>
      <c r="V5222">
        <v>22</v>
      </c>
      <c r="W5222">
        <v>6</v>
      </c>
      <c r="X5222">
        <v>12</v>
      </c>
      <c r="Y5222" t="s">
        <v>179</v>
      </c>
      <c r="Z5222" t="s">
        <v>209</v>
      </c>
    </row>
    <row r="5223" spans="1:26" x14ac:dyDescent="0.25">
      <c r="A5223" s="1">
        <v>43003.618055555555</v>
      </c>
      <c r="B5223" t="s">
        <v>49</v>
      </c>
      <c r="C5223" t="s">
        <v>25</v>
      </c>
      <c r="D5223" t="s">
        <v>26</v>
      </c>
      <c r="E5223" t="s">
        <v>27</v>
      </c>
      <c r="F5223" t="s">
        <v>28</v>
      </c>
      <c r="G5223" t="s">
        <v>29</v>
      </c>
      <c r="H5223" t="s">
        <v>38</v>
      </c>
      <c r="I5223" t="s">
        <v>30</v>
      </c>
      <c r="J5223" t="s">
        <v>31</v>
      </c>
      <c r="K5223" t="s">
        <v>32</v>
      </c>
      <c r="L5223" t="s">
        <v>40</v>
      </c>
      <c r="M5223" t="s">
        <v>34</v>
      </c>
      <c r="N5223">
        <v>2</v>
      </c>
      <c r="O5223" t="s">
        <v>35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20</v>
      </c>
      <c r="V5223">
        <v>14</v>
      </c>
      <c r="W5223">
        <v>2</v>
      </c>
      <c r="X5223">
        <v>9</v>
      </c>
      <c r="Y5223" t="s">
        <v>179</v>
      </c>
      <c r="Z5223" t="s">
        <v>209</v>
      </c>
    </row>
    <row r="5224" spans="1:26" x14ac:dyDescent="0.25">
      <c r="A5224" s="1">
        <v>44393.739583333336</v>
      </c>
      <c r="B5224" t="s">
        <v>24</v>
      </c>
      <c r="C5224" t="s">
        <v>25</v>
      </c>
      <c r="D5224" t="s">
        <v>26</v>
      </c>
      <c r="E5224" t="s">
        <v>45</v>
      </c>
      <c r="F5224" t="s">
        <v>37</v>
      </c>
      <c r="G5224" t="s">
        <v>29</v>
      </c>
      <c r="H5224" t="s">
        <v>38</v>
      </c>
      <c r="I5224" t="s">
        <v>39</v>
      </c>
      <c r="J5224" t="s">
        <v>46</v>
      </c>
      <c r="K5224" t="s">
        <v>32</v>
      </c>
      <c r="L5224" t="s">
        <v>40</v>
      </c>
      <c r="M5224" t="s">
        <v>83</v>
      </c>
      <c r="N5224">
        <v>3</v>
      </c>
      <c r="O5224" t="s">
        <v>35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30</v>
      </c>
      <c r="V5224">
        <v>17</v>
      </c>
      <c r="W5224">
        <v>6</v>
      </c>
      <c r="X5224">
        <v>7</v>
      </c>
      <c r="Y5224" t="s">
        <v>173</v>
      </c>
      <c r="Z5224" t="s">
        <v>208</v>
      </c>
    </row>
    <row r="5225" spans="1:26" x14ac:dyDescent="0.25">
      <c r="A5225" s="1">
        <v>45012.972222222219</v>
      </c>
      <c r="B5225" t="s">
        <v>24</v>
      </c>
      <c r="C5225" t="s">
        <v>25</v>
      </c>
      <c r="D5225" t="s">
        <v>36</v>
      </c>
      <c r="E5225" t="s">
        <v>45</v>
      </c>
      <c r="F5225" t="s">
        <v>37</v>
      </c>
      <c r="G5225" t="s">
        <v>29</v>
      </c>
      <c r="H5225" t="s">
        <v>38</v>
      </c>
      <c r="I5225" t="s">
        <v>39</v>
      </c>
      <c r="J5225" t="s">
        <v>31</v>
      </c>
      <c r="K5225" t="s">
        <v>32</v>
      </c>
      <c r="L5225" t="s">
        <v>40</v>
      </c>
      <c r="M5225" t="s">
        <v>83</v>
      </c>
      <c r="N5225">
        <v>2</v>
      </c>
      <c r="O5225" t="s">
        <v>35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20</v>
      </c>
      <c r="V5225">
        <v>23</v>
      </c>
      <c r="W5225">
        <v>2</v>
      </c>
      <c r="X5225">
        <v>3</v>
      </c>
      <c r="Y5225" t="s">
        <v>173</v>
      </c>
      <c r="Z5225" t="s">
        <v>209</v>
      </c>
    </row>
    <row r="5226" spans="1:26" x14ac:dyDescent="0.25">
      <c r="A5226" s="1">
        <v>43653.964583333334</v>
      </c>
      <c r="B5226" t="s">
        <v>24</v>
      </c>
      <c r="C5226" t="s">
        <v>25</v>
      </c>
      <c r="D5226" t="s">
        <v>78</v>
      </c>
      <c r="E5226" t="s">
        <v>42</v>
      </c>
      <c r="F5226" t="s">
        <v>72</v>
      </c>
      <c r="G5226" t="s">
        <v>29</v>
      </c>
      <c r="H5226" t="s">
        <v>38</v>
      </c>
      <c r="I5226" t="s">
        <v>39</v>
      </c>
      <c r="J5226" t="s">
        <v>31</v>
      </c>
      <c r="K5226" t="s">
        <v>32</v>
      </c>
      <c r="L5226" t="s">
        <v>40</v>
      </c>
      <c r="M5226" t="s">
        <v>82</v>
      </c>
      <c r="N5226">
        <v>2</v>
      </c>
      <c r="O5226" t="s">
        <v>35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30</v>
      </c>
      <c r="V5226">
        <v>23</v>
      </c>
      <c r="W5226">
        <v>1</v>
      </c>
      <c r="X5226">
        <v>7</v>
      </c>
      <c r="Y5226" t="s">
        <v>195</v>
      </c>
      <c r="Z5226" t="s">
        <v>211</v>
      </c>
    </row>
    <row r="5227" spans="1:26" x14ac:dyDescent="0.25">
      <c r="A5227" s="1">
        <v>44330.548611111109</v>
      </c>
      <c r="B5227" t="s">
        <v>24</v>
      </c>
      <c r="C5227" t="s">
        <v>25</v>
      </c>
      <c r="D5227" t="s">
        <v>26</v>
      </c>
      <c r="E5227" t="s">
        <v>27</v>
      </c>
      <c r="F5227" t="s">
        <v>37</v>
      </c>
      <c r="G5227" t="s">
        <v>29</v>
      </c>
      <c r="H5227" t="s">
        <v>38</v>
      </c>
      <c r="I5227" t="s">
        <v>39</v>
      </c>
      <c r="J5227" t="s">
        <v>46</v>
      </c>
      <c r="K5227" t="s">
        <v>32</v>
      </c>
      <c r="L5227" t="s">
        <v>40</v>
      </c>
      <c r="M5227" t="s">
        <v>83</v>
      </c>
      <c r="N5227">
        <v>2</v>
      </c>
      <c r="O5227" t="s">
        <v>35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40</v>
      </c>
      <c r="V5227">
        <v>13</v>
      </c>
      <c r="W5227">
        <v>6</v>
      </c>
      <c r="X5227">
        <v>5</v>
      </c>
      <c r="Y5227" t="s">
        <v>192</v>
      </c>
      <c r="Z5227" t="s">
        <v>209</v>
      </c>
    </row>
    <row r="5228" spans="1:26" x14ac:dyDescent="0.25">
      <c r="A5228" s="1">
        <v>44015.493055555555</v>
      </c>
      <c r="B5228" t="s">
        <v>49</v>
      </c>
      <c r="C5228" t="s">
        <v>25</v>
      </c>
      <c r="D5228" t="s">
        <v>36</v>
      </c>
      <c r="E5228" t="s">
        <v>45</v>
      </c>
      <c r="F5228" t="s">
        <v>72</v>
      </c>
      <c r="G5228" t="s">
        <v>29</v>
      </c>
      <c r="H5228" t="s">
        <v>38</v>
      </c>
      <c r="I5228" t="s">
        <v>39</v>
      </c>
      <c r="J5228" t="s">
        <v>31</v>
      </c>
      <c r="K5228" t="s">
        <v>32</v>
      </c>
      <c r="L5228" t="s">
        <v>40</v>
      </c>
      <c r="M5228" t="s">
        <v>82</v>
      </c>
      <c r="N5228">
        <v>2</v>
      </c>
      <c r="O5228" t="s">
        <v>35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20</v>
      </c>
      <c r="V5228">
        <v>11</v>
      </c>
      <c r="W5228">
        <v>6</v>
      </c>
      <c r="X5228">
        <v>7</v>
      </c>
      <c r="Y5228" t="s">
        <v>193</v>
      </c>
      <c r="Z5228" t="s">
        <v>209</v>
      </c>
    </row>
    <row r="5229" spans="1:26" x14ac:dyDescent="0.25">
      <c r="A5229" s="1">
        <v>44429.592361111114</v>
      </c>
      <c r="B5229" t="s">
        <v>49</v>
      </c>
      <c r="C5229" t="s">
        <v>25</v>
      </c>
      <c r="D5229" t="s">
        <v>26</v>
      </c>
      <c r="E5229" t="s">
        <v>27</v>
      </c>
      <c r="F5229" t="s">
        <v>43</v>
      </c>
      <c r="G5229" t="s">
        <v>29</v>
      </c>
      <c r="H5229" t="s">
        <v>38</v>
      </c>
      <c r="I5229" t="s">
        <v>30</v>
      </c>
      <c r="J5229" t="s">
        <v>46</v>
      </c>
      <c r="K5229" t="s">
        <v>32</v>
      </c>
      <c r="L5229" t="s">
        <v>40</v>
      </c>
      <c r="M5229" t="s">
        <v>41</v>
      </c>
      <c r="N5229">
        <v>2</v>
      </c>
      <c r="O5229" t="s">
        <v>35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50</v>
      </c>
      <c r="V5229">
        <v>14</v>
      </c>
      <c r="W5229">
        <v>7</v>
      </c>
      <c r="X5229">
        <v>8</v>
      </c>
      <c r="Y5229" t="s">
        <v>195</v>
      </c>
      <c r="Z5229" t="s">
        <v>211</v>
      </c>
    </row>
    <row r="5230" spans="1:26" x14ac:dyDescent="0.25">
      <c r="A5230" s="1">
        <v>44290.427083333336</v>
      </c>
      <c r="B5230" t="s">
        <v>24</v>
      </c>
      <c r="C5230" t="s">
        <v>25</v>
      </c>
      <c r="D5230" t="s">
        <v>26</v>
      </c>
      <c r="E5230" t="s">
        <v>27</v>
      </c>
      <c r="F5230" t="s">
        <v>37</v>
      </c>
      <c r="G5230" t="s">
        <v>29</v>
      </c>
      <c r="H5230" t="s">
        <v>38</v>
      </c>
      <c r="I5230" t="s">
        <v>39</v>
      </c>
      <c r="J5230" t="s">
        <v>31</v>
      </c>
      <c r="K5230" t="s">
        <v>32</v>
      </c>
      <c r="L5230" t="s">
        <v>40</v>
      </c>
      <c r="M5230" t="s">
        <v>34</v>
      </c>
      <c r="N5230">
        <v>2</v>
      </c>
      <c r="O5230" t="s">
        <v>35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20</v>
      </c>
      <c r="V5230">
        <v>10</v>
      </c>
      <c r="W5230">
        <v>1</v>
      </c>
      <c r="X5230">
        <v>4</v>
      </c>
      <c r="Y5230" t="s">
        <v>171</v>
      </c>
      <c r="Z5230" t="s">
        <v>209</v>
      </c>
    </row>
    <row r="5231" spans="1:26" x14ac:dyDescent="0.25">
      <c r="A5231" s="1">
        <v>45090.479166666664</v>
      </c>
      <c r="B5231" t="s">
        <v>59</v>
      </c>
      <c r="C5231" t="s">
        <v>25</v>
      </c>
      <c r="D5231" t="s">
        <v>26</v>
      </c>
      <c r="E5231" t="s">
        <v>27</v>
      </c>
      <c r="F5231" t="s">
        <v>28</v>
      </c>
      <c r="G5231" t="s">
        <v>29</v>
      </c>
      <c r="H5231" t="s">
        <v>38</v>
      </c>
      <c r="I5231" t="s">
        <v>39</v>
      </c>
      <c r="J5231" t="s">
        <v>31</v>
      </c>
      <c r="K5231" t="s">
        <v>53</v>
      </c>
      <c r="L5231" t="s">
        <v>33</v>
      </c>
      <c r="M5231" t="s">
        <v>34</v>
      </c>
      <c r="N5231">
        <v>2</v>
      </c>
      <c r="O5231" t="s">
        <v>35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20</v>
      </c>
      <c r="V5231">
        <v>11</v>
      </c>
      <c r="W5231">
        <v>3</v>
      </c>
      <c r="X5231">
        <v>6</v>
      </c>
      <c r="Y5231" t="s">
        <v>195</v>
      </c>
      <c r="Z5231" t="s">
        <v>209</v>
      </c>
    </row>
    <row r="5232" spans="1:26" x14ac:dyDescent="0.25">
      <c r="A5232" s="1">
        <v>44601.457638888889</v>
      </c>
      <c r="B5232" t="s">
        <v>24</v>
      </c>
      <c r="C5232" t="s">
        <v>25</v>
      </c>
      <c r="D5232" t="s">
        <v>26</v>
      </c>
      <c r="E5232" t="s">
        <v>27</v>
      </c>
      <c r="F5232" t="s">
        <v>37</v>
      </c>
      <c r="G5232" t="s">
        <v>29</v>
      </c>
      <c r="H5232" t="s">
        <v>38</v>
      </c>
      <c r="I5232" t="s">
        <v>39</v>
      </c>
      <c r="J5232" t="s">
        <v>46</v>
      </c>
      <c r="K5232" t="s">
        <v>32</v>
      </c>
      <c r="L5232" t="s">
        <v>33</v>
      </c>
      <c r="M5232" t="s">
        <v>58</v>
      </c>
      <c r="N5232">
        <v>2</v>
      </c>
      <c r="O5232" t="s">
        <v>75</v>
      </c>
      <c r="P5232">
        <v>10</v>
      </c>
      <c r="Q5232">
        <v>0</v>
      </c>
      <c r="R5232">
        <v>0</v>
      </c>
      <c r="S5232">
        <v>0</v>
      </c>
      <c r="T5232">
        <v>10</v>
      </c>
      <c r="U5232">
        <v>40</v>
      </c>
      <c r="V5232">
        <v>10</v>
      </c>
      <c r="W5232">
        <v>4</v>
      </c>
      <c r="X5232">
        <v>2</v>
      </c>
      <c r="Y5232" t="s">
        <v>177</v>
      </c>
      <c r="Z5232" t="s">
        <v>210</v>
      </c>
    </row>
    <row r="5233" spans="1:26" x14ac:dyDescent="0.25">
      <c r="A5233" s="1">
        <v>43303.975694444445</v>
      </c>
      <c r="B5233" t="s">
        <v>59</v>
      </c>
      <c r="C5233" t="s">
        <v>25</v>
      </c>
      <c r="D5233" t="s">
        <v>36</v>
      </c>
      <c r="E5233" t="s">
        <v>45</v>
      </c>
      <c r="F5233" t="s">
        <v>28</v>
      </c>
      <c r="G5233" t="s">
        <v>29</v>
      </c>
      <c r="H5233" t="s">
        <v>38</v>
      </c>
      <c r="I5233" t="s">
        <v>39</v>
      </c>
      <c r="J5233" t="s">
        <v>31</v>
      </c>
      <c r="K5233" t="s">
        <v>32</v>
      </c>
      <c r="L5233" t="s">
        <v>40</v>
      </c>
      <c r="M5233" t="s">
        <v>58</v>
      </c>
      <c r="N5233">
        <v>2</v>
      </c>
      <c r="O5233" t="s">
        <v>35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20</v>
      </c>
      <c r="V5233">
        <v>23</v>
      </c>
      <c r="W5233">
        <v>1</v>
      </c>
      <c r="X5233">
        <v>7</v>
      </c>
      <c r="Y5233" t="s">
        <v>195</v>
      </c>
      <c r="Z5233" t="s">
        <v>209</v>
      </c>
    </row>
    <row r="5234" spans="1:26" x14ac:dyDescent="0.25">
      <c r="A5234" s="1">
        <v>44960.277777777781</v>
      </c>
      <c r="B5234" t="s">
        <v>24</v>
      </c>
      <c r="C5234" t="s">
        <v>25</v>
      </c>
      <c r="D5234" t="s">
        <v>26</v>
      </c>
      <c r="E5234" t="s">
        <v>45</v>
      </c>
      <c r="F5234" t="s">
        <v>28</v>
      </c>
      <c r="G5234" t="s">
        <v>29</v>
      </c>
      <c r="H5234" t="s">
        <v>38</v>
      </c>
      <c r="I5234" t="s">
        <v>39</v>
      </c>
      <c r="J5234" t="s">
        <v>31</v>
      </c>
      <c r="K5234" t="s">
        <v>32</v>
      </c>
      <c r="L5234" t="s">
        <v>40</v>
      </c>
      <c r="M5234" t="s">
        <v>83</v>
      </c>
      <c r="N5234">
        <v>2</v>
      </c>
      <c r="O5234" t="s">
        <v>35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20</v>
      </c>
      <c r="V5234">
        <v>6</v>
      </c>
      <c r="W5234">
        <v>6</v>
      </c>
      <c r="X5234">
        <v>2</v>
      </c>
      <c r="Y5234" t="s">
        <v>192</v>
      </c>
      <c r="Z5234" t="s">
        <v>210</v>
      </c>
    </row>
    <row r="5235" spans="1:26" x14ac:dyDescent="0.25">
      <c r="A5235" s="1">
        <v>44538.854166666664</v>
      </c>
      <c r="B5235" t="s">
        <v>59</v>
      </c>
      <c r="C5235" t="s">
        <v>25</v>
      </c>
      <c r="D5235" t="s">
        <v>36</v>
      </c>
      <c r="E5235" t="s">
        <v>27</v>
      </c>
      <c r="F5235" t="s">
        <v>37</v>
      </c>
      <c r="G5235" t="s">
        <v>102</v>
      </c>
      <c r="H5235" t="s">
        <v>38</v>
      </c>
      <c r="I5235" t="s">
        <v>39</v>
      </c>
      <c r="J5235" t="s">
        <v>31</v>
      </c>
      <c r="K5235" t="s">
        <v>32</v>
      </c>
      <c r="L5235" t="s">
        <v>40</v>
      </c>
      <c r="M5235" t="s">
        <v>58</v>
      </c>
      <c r="N5235">
        <v>2</v>
      </c>
      <c r="O5235" t="s">
        <v>35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30</v>
      </c>
      <c r="V5235">
        <v>20</v>
      </c>
      <c r="W5235">
        <v>4</v>
      </c>
      <c r="X5235">
        <v>12</v>
      </c>
      <c r="Y5235" t="s">
        <v>193</v>
      </c>
      <c r="Z5235" t="s">
        <v>209</v>
      </c>
    </row>
    <row r="5236" spans="1:26" x14ac:dyDescent="0.25">
      <c r="A5236" s="1">
        <v>44783.958333333336</v>
      </c>
      <c r="B5236" t="s">
        <v>24</v>
      </c>
      <c r="C5236" t="s">
        <v>25</v>
      </c>
      <c r="D5236" t="s">
        <v>36</v>
      </c>
      <c r="E5236" t="s">
        <v>45</v>
      </c>
      <c r="F5236" t="s">
        <v>56</v>
      </c>
      <c r="G5236" t="s">
        <v>29</v>
      </c>
      <c r="H5236" t="s">
        <v>38</v>
      </c>
      <c r="I5236" t="s">
        <v>39</v>
      </c>
      <c r="J5236" t="s">
        <v>46</v>
      </c>
      <c r="K5236" t="s">
        <v>32</v>
      </c>
      <c r="L5236" t="s">
        <v>40</v>
      </c>
      <c r="M5236" t="s">
        <v>83</v>
      </c>
      <c r="N5236">
        <v>2</v>
      </c>
      <c r="O5236" t="s">
        <v>35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20</v>
      </c>
      <c r="V5236">
        <v>23</v>
      </c>
      <c r="W5236">
        <v>4</v>
      </c>
      <c r="X5236">
        <v>8</v>
      </c>
      <c r="Y5236" t="s">
        <v>157</v>
      </c>
      <c r="Z5236" t="s">
        <v>209</v>
      </c>
    </row>
    <row r="5237" spans="1:26" x14ac:dyDescent="0.25">
      <c r="A5237" s="1">
        <v>43089.611111111109</v>
      </c>
      <c r="B5237" t="s">
        <v>24</v>
      </c>
      <c r="C5237" t="s">
        <v>25</v>
      </c>
      <c r="D5237" t="s">
        <v>26</v>
      </c>
      <c r="E5237" t="s">
        <v>27</v>
      </c>
      <c r="F5237" t="s">
        <v>96</v>
      </c>
      <c r="G5237" t="s">
        <v>102</v>
      </c>
      <c r="H5237" t="s">
        <v>38</v>
      </c>
      <c r="I5237" t="s">
        <v>39</v>
      </c>
      <c r="J5237" t="s">
        <v>46</v>
      </c>
      <c r="K5237" t="s">
        <v>32</v>
      </c>
      <c r="L5237" t="s">
        <v>40</v>
      </c>
      <c r="M5237" t="s">
        <v>108</v>
      </c>
      <c r="N5237">
        <v>2</v>
      </c>
      <c r="O5237" t="s">
        <v>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30</v>
      </c>
      <c r="V5237">
        <v>14</v>
      </c>
      <c r="W5237">
        <v>4</v>
      </c>
      <c r="X5237">
        <v>12</v>
      </c>
      <c r="Y5237" t="s">
        <v>195</v>
      </c>
      <c r="Z5237" t="s">
        <v>209</v>
      </c>
    </row>
    <row r="5238" spans="1:26" x14ac:dyDescent="0.25">
      <c r="A5238" s="1">
        <v>43781.583333333336</v>
      </c>
      <c r="B5238" t="s">
        <v>59</v>
      </c>
      <c r="C5238" t="s">
        <v>25</v>
      </c>
      <c r="D5238" t="s">
        <v>26</v>
      </c>
      <c r="E5238" t="s">
        <v>42</v>
      </c>
      <c r="F5238" t="s">
        <v>37</v>
      </c>
      <c r="G5238" t="s">
        <v>29</v>
      </c>
      <c r="H5238" t="s">
        <v>93</v>
      </c>
      <c r="I5238" t="s">
        <v>39</v>
      </c>
      <c r="J5238" t="s">
        <v>31</v>
      </c>
      <c r="K5238" t="s">
        <v>32</v>
      </c>
      <c r="L5238" t="s">
        <v>33</v>
      </c>
      <c r="M5238" t="s">
        <v>34</v>
      </c>
      <c r="N5238">
        <v>2</v>
      </c>
      <c r="O5238" t="s">
        <v>35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20</v>
      </c>
      <c r="V5238">
        <v>14</v>
      </c>
      <c r="W5238">
        <v>3</v>
      </c>
      <c r="X5238">
        <v>11</v>
      </c>
      <c r="Y5238" t="s">
        <v>173</v>
      </c>
      <c r="Z5238" t="s">
        <v>210</v>
      </c>
    </row>
    <row r="5239" spans="1:26" x14ac:dyDescent="0.25">
      <c r="A5239" s="1">
        <v>44001.277777777781</v>
      </c>
      <c r="B5239" t="s">
        <v>24</v>
      </c>
      <c r="C5239" t="s">
        <v>25</v>
      </c>
      <c r="D5239" t="s">
        <v>26</v>
      </c>
      <c r="E5239" t="s">
        <v>45</v>
      </c>
      <c r="F5239" t="s">
        <v>37</v>
      </c>
      <c r="G5239" t="s">
        <v>29</v>
      </c>
      <c r="H5239" t="s">
        <v>38</v>
      </c>
      <c r="I5239" t="s">
        <v>39</v>
      </c>
      <c r="J5239" t="s">
        <v>31</v>
      </c>
      <c r="K5239" t="s">
        <v>32</v>
      </c>
      <c r="L5239" t="s">
        <v>33</v>
      </c>
      <c r="M5239" t="s">
        <v>83</v>
      </c>
      <c r="N5239">
        <v>2</v>
      </c>
      <c r="O5239" t="s">
        <v>35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20</v>
      </c>
      <c r="V5239">
        <v>6</v>
      </c>
      <c r="W5239">
        <v>6</v>
      </c>
      <c r="X5239">
        <v>6</v>
      </c>
      <c r="Y5239" t="s">
        <v>195</v>
      </c>
      <c r="Z5239" t="s">
        <v>208</v>
      </c>
    </row>
    <row r="5240" spans="1:26" x14ac:dyDescent="0.25">
      <c r="A5240" s="1">
        <v>45424.038194444445</v>
      </c>
      <c r="B5240" t="s">
        <v>24</v>
      </c>
      <c r="C5240" t="s">
        <v>25</v>
      </c>
      <c r="D5240" t="s">
        <v>36</v>
      </c>
      <c r="E5240" t="s">
        <v>45</v>
      </c>
      <c r="F5240" t="s">
        <v>28</v>
      </c>
      <c r="G5240" t="s">
        <v>29</v>
      </c>
      <c r="H5240" t="s">
        <v>38</v>
      </c>
      <c r="I5240" t="s">
        <v>39</v>
      </c>
      <c r="J5240" t="s">
        <v>46</v>
      </c>
      <c r="K5240" t="s">
        <v>32</v>
      </c>
      <c r="L5240" t="s">
        <v>40</v>
      </c>
      <c r="M5240" t="s">
        <v>83</v>
      </c>
      <c r="N5240">
        <v>2</v>
      </c>
      <c r="O5240" t="s">
        <v>47</v>
      </c>
      <c r="P5240">
        <v>30</v>
      </c>
      <c r="Q5240">
        <v>0</v>
      </c>
      <c r="R5240">
        <v>0</v>
      </c>
      <c r="S5240">
        <v>30</v>
      </c>
      <c r="T5240">
        <v>0</v>
      </c>
      <c r="U5240">
        <v>0</v>
      </c>
      <c r="V5240">
        <v>0</v>
      </c>
      <c r="W5240">
        <v>1</v>
      </c>
      <c r="X5240">
        <v>5</v>
      </c>
      <c r="Y5240" t="s">
        <v>179</v>
      </c>
      <c r="Z5240" t="s">
        <v>211</v>
      </c>
    </row>
    <row r="5241" spans="1:26" x14ac:dyDescent="0.25">
      <c r="A5241" s="1">
        <v>44503.609027777777</v>
      </c>
      <c r="B5241" t="s">
        <v>49</v>
      </c>
      <c r="C5241" t="s">
        <v>25</v>
      </c>
      <c r="D5241" t="s">
        <v>26</v>
      </c>
      <c r="E5241" t="s">
        <v>51</v>
      </c>
      <c r="F5241" t="s">
        <v>28</v>
      </c>
      <c r="G5241" t="s">
        <v>29</v>
      </c>
      <c r="H5241" t="s">
        <v>38</v>
      </c>
      <c r="I5241" t="s">
        <v>39</v>
      </c>
      <c r="J5241" t="s">
        <v>46</v>
      </c>
      <c r="K5241" t="s">
        <v>32</v>
      </c>
      <c r="L5241" t="s">
        <v>40</v>
      </c>
      <c r="M5241" t="s">
        <v>58</v>
      </c>
      <c r="N5241">
        <v>3</v>
      </c>
      <c r="O5241" t="s">
        <v>47</v>
      </c>
      <c r="P5241">
        <v>10</v>
      </c>
      <c r="Q5241">
        <v>0</v>
      </c>
      <c r="R5241">
        <v>0</v>
      </c>
      <c r="S5241">
        <v>10</v>
      </c>
      <c r="T5241">
        <v>0</v>
      </c>
      <c r="U5241">
        <v>10</v>
      </c>
      <c r="V5241">
        <v>14</v>
      </c>
      <c r="W5241">
        <v>4</v>
      </c>
      <c r="X5241">
        <v>11</v>
      </c>
      <c r="Y5241" t="s">
        <v>160</v>
      </c>
      <c r="Z5241" t="s">
        <v>209</v>
      </c>
    </row>
    <row r="5242" spans="1:26" x14ac:dyDescent="0.25">
      <c r="A5242" s="1">
        <v>43198.135416666664</v>
      </c>
      <c r="B5242" t="s">
        <v>24</v>
      </c>
      <c r="C5242" t="s">
        <v>25</v>
      </c>
      <c r="D5242" t="s">
        <v>36</v>
      </c>
      <c r="E5242" t="s">
        <v>27</v>
      </c>
      <c r="F5242" t="s">
        <v>28</v>
      </c>
      <c r="G5242" t="s">
        <v>29</v>
      </c>
      <c r="H5242" t="s">
        <v>38</v>
      </c>
      <c r="I5242" t="s">
        <v>39</v>
      </c>
      <c r="J5242" t="s">
        <v>46</v>
      </c>
      <c r="K5242" t="s">
        <v>32</v>
      </c>
      <c r="L5242" t="s">
        <v>40</v>
      </c>
      <c r="M5242" t="s">
        <v>82</v>
      </c>
      <c r="N5242">
        <v>3</v>
      </c>
      <c r="O5242" t="s">
        <v>35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20</v>
      </c>
      <c r="V5242">
        <v>3</v>
      </c>
      <c r="W5242">
        <v>1</v>
      </c>
      <c r="X5242">
        <v>4</v>
      </c>
      <c r="Y5242" t="s">
        <v>160</v>
      </c>
      <c r="Z5242" t="s">
        <v>209</v>
      </c>
    </row>
    <row r="5243" spans="1:26" x14ac:dyDescent="0.25">
      <c r="A5243" s="1">
        <v>45025.572916666664</v>
      </c>
      <c r="B5243" t="s">
        <v>24</v>
      </c>
      <c r="C5243" t="s">
        <v>25</v>
      </c>
      <c r="D5243" t="s">
        <v>26</v>
      </c>
      <c r="E5243" t="s">
        <v>64</v>
      </c>
      <c r="F5243" t="s">
        <v>37</v>
      </c>
      <c r="G5243" t="s">
        <v>29</v>
      </c>
      <c r="H5243" t="s">
        <v>38</v>
      </c>
      <c r="I5243" t="s">
        <v>39</v>
      </c>
      <c r="J5243" t="s">
        <v>31</v>
      </c>
      <c r="K5243" t="s">
        <v>32</v>
      </c>
      <c r="L5243" t="s">
        <v>40</v>
      </c>
      <c r="M5243" t="s">
        <v>77</v>
      </c>
      <c r="N5243">
        <v>2</v>
      </c>
      <c r="O5243" t="s">
        <v>35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20</v>
      </c>
      <c r="V5243">
        <v>13</v>
      </c>
      <c r="W5243">
        <v>1</v>
      </c>
      <c r="X5243">
        <v>4</v>
      </c>
      <c r="Y5243" t="s">
        <v>192</v>
      </c>
      <c r="Z5243" t="s">
        <v>208</v>
      </c>
    </row>
    <row r="5244" spans="1:26" x14ac:dyDescent="0.25">
      <c r="A5244" s="1">
        <v>42823.711805555555</v>
      </c>
      <c r="B5244" t="s">
        <v>49</v>
      </c>
      <c r="C5244" t="s">
        <v>25</v>
      </c>
      <c r="D5244" t="s">
        <v>26</v>
      </c>
      <c r="E5244" t="s">
        <v>27</v>
      </c>
      <c r="F5244" t="s">
        <v>28</v>
      </c>
      <c r="G5244" t="s">
        <v>29</v>
      </c>
      <c r="H5244" t="s">
        <v>38</v>
      </c>
      <c r="I5244" t="s">
        <v>39</v>
      </c>
      <c r="J5244" t="s">
        <v>31</v>
      </c>
      <c r="K5244" t="s">
        <v>32</v>
      </c>
      <c r="L5244" t="s">
        <v>40</v>
      </c>
      <c r="M5244" t="s">
        <v>34</v>
      </c>
      <c r="N5244">
        <v>2</v>
      </c>
      <c r="O5244" t="s">
        <v>35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30</v>
      </c>
      <c r="V5244">
        <v>17</v>
      </c>
      <c r="W5244">
        <v>4</v>
      </c>
      <c r="X5244">
        <v>3</v>
      </c>
      <c r="Y5244" t="s">
        <v>157</v>
      </c>
      <c r="Z5244" t="s">
        <v>211</v>
      </c>
    </row>
    <row r="5245" spans="1:26" x14ac:dyDescent="0.25">
      <c r="A5245" s="1">
        <v>45438.913888888892</v>
      </c>
      <c r="B5245" t="s">
        <v>59</v>
      </c>
      <c r="C5245" t="s">
        <v>50</v>
      </c>
      <c r="D5245" t="s">
        <v>78</v>
      </c>
      <c r="E5245" t="s">
        <v>45</v>
      </c>
      <c r="F5245" t="s">
        <v>37</v>
      </c>
      <c r="G5245" t="s">
        <v>29</v>
      </c>
      <c r="H5245" t="s">
        <v>52</v>
      </c>
      <c r="I5245" t="s">
        <v>39</v>
      </c>
      <c r="J5245" t="s">
        <v>46</v>
      </c>
      <c r="K5245" t="s">
        <v>32</v>
      </c>
      <c r="L5245" t="s">
        <v>40</v>
      </c>
      <c r="M5245" t="s">
        <v>92</v>
      </c>
      <c r="N5245">
        <v>2</v>
      </c>
      <c r="O5245" t="s">
        <v>35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30</v>
      </c>
      <c r="V5245">
        <v>21</v>
      </c>
      <c r="W5245">
        <v>1</v>
      </c>
      <c r="X5245">
        <v>5</v>
      </c>
      <c r="Y5245" t="s">
        <v>192</v>
      </c>
      <c r="Z5245" t="s">
        <v>209</v>
      </c>
    </row>
    <row r="5246" spans="1:26" x14ac:dyDescent="0.25">
      <c r="A5246" s="1">
        <v>43280.451388888891</v>
      </c>
      <c r="B5246" t="s">
        <v>49</v>
      </c>
      <c r="C5246" t="s">
        <v>25</v>
      </c>
      <c r="D5246" t="s">
        <v>26</v>
      </c>
      <c r="E5246" t="s">
        <v>42</v>
      </c>
      <c r="F5246" t="s">
        <v>80</v>
      </c>
      <c r="G5246" t="s">
        <v>29</v>
      </c>
      <c r="H5246" t="s">
        <v>38</v>
      </c>
      <c r="I5246" t="s">
        <v>39</v>
      </c>
      <c r="J5246" t="s">
        <v>46</v>
      </c>
      <c r="K5246" t="s">
        <v>32</v>
      </c>
      <c r="L5246" t="s">
        <v>40</v>
      </c>
      <c r="M5246" t="s">
        <v>44</v>
      </c>
      <c r="N5246">
        <v>2</v>
      </c>
      <c r="O5246" t="s">
        <v>35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20</v>
      </c>
      <c r="V5246">
        <v>10</v>
      </c>
      <c r="W5246">
        <v>6</v>
      </c>
      <c r="X5246">
        <v>6</v>
      </c>
      <c r="Y5246" t="s">
        <v>194</v>
      </c>
      <c r="Z5246" t="s">
        <v>210</v>
      </c>
    </row>
    <row r="5247" spans="1:26" x14ac:dyDescent="0.25">
      <c r="A5247" s="1">
        <v>43442.956250000003</v>
      </c>
      <c r="B5247" t="s">
        <v>49</v>
      </c>
      <c r="C5247" t="s">
        <v>30</v>
      </c>
      <c r="D5247" t="s">
        <v>78</v>
      </c>
      <c r="E5247" t="s">
        <v>45</v>
      </c>
      <c r="F5247" t="s">
        <v>56</v>
      </c>
      <c r="G5247" t="s">
        <v>29</v>
      </c>
      <c r="H5247" t="s">
        <v>30</v>
      </c>
      <c r="I5247" t="s">
        <v>30</v>
      </c>
      <c r="J5247" t="s">
        <v>46</v>
      </c>
      <c r="K5247" t="s">
        <v>32</v>
      </c>
      <c r="L5247" t="s">
        <v>40</v>
      </c>
      <c r="M5247" t="s">
        <v>74</v>
      </c>
      <c r="N5247">
        <v>2</v>
      </c>
      <c r="O5247" t="s">
        <v>47</v>
      </c>
      <c r="P5247">
        <v>10</v>
      </c>
      <c r="Q5247">
        <v>0</v>
      </c>
      <c r="R5247">
        <v>0</v>
      </c>
      <c r="S5247">
        <v>10</v>
      </c>
      <c r="T5247">
        <v>0</v>
      </c>
      <c r="U5247">
        <v>10</v>
      </c>
      <c r="V5247">
        <v>22</v>
      </c>
      <c r="W5247">
        <v>7</v>
      </c>
      <c r="X5247">
        <v>12</v>
      </c>
      <c r="Y5247" t="s">
        <v>194</v>
      </c>
      <c r="Z5247" t="s">
        <v>209</v>
      </c>
    </row>
    <row r="5248" spans="1:26" x14ac:dyDescent="0.25">
      <c r="A5248" s="1">
        <v>44639.975694444445</v>
      </c>
      <c r="B5248" t="s">
        <v>24</v>
      </c>
      <c r="C5248" t="s">
        <v>50</v>
      </c>
      <c r="D5248" t="s">
        <v>36</v>
      </c>
      <c r="E5248" t="s">
        <v>45</v>
      </c>
      <c r="F5248" t="s">
        <v>76</v>
      </c>
      <c r="G5248" t="s">
        <v>29</v>
      </c>
      <c r="H5248" t="s">
        <v>52</v>
      </c>
      <c r="I5248" t="s">
        <v>39</v>
      </c>
      <c r="J5248" t="s">
        <v>46</v>
      </c>
      <c r="K5248" t="s">
        <v>32</v>
      </c>
      <c r="L5248" t="s">
        <v>40</v>
      </c>
      <c r="M5248" t="s">
        <v>83</v>
      </c>
      <c r="N5248">
        <v>2</v>
      </c>
      <c r="O5248" t="s">
        <v>35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20</v>
      </c>
      <c r="V5248">
        <v>23</v>
      </c>
      <c r="W5248">
        <v>7</v>
      </c>
      <c r="X5248">
        <v>3</v>
      </c>
      <c r="Y5248" t="s">
        <v>157</v>
      </c>
      <c r="Z5248" t="s">
        <v>209</v>
      </c>
    </row>
    <row r="5249" spans="1:26" x14ac:dyDescent="0.25">
      <c r="A5249" s="1">
        <v>43854.8125</v>
      </c>
      <c r="B5249" t="s">
        <v>24</v>
      </c>
      <c r="C5249" t="s">
        <v>50</v>
      </c>
      <c r="D5249" t="s">
        <v>36</v>
      </c>
      <c r="E5249" t="s">
        <v>64</v>
      </c>
      <c r="F5249" t="s">
        <v>65</v>
      </c>
      <c r="G5249" t="s">
        <v>29</v>
      </c>
      <c r="H5249" t="s">
        <v>52</v>
      </c>
      <c r="I5249" t="s">
        <v>39</v>
      </c>
      <c r="J5249" t="s">
        <v>31</v>
      </c>
      <c r="K5249" t="s">
        <v>32</v>
      </c>
      <c r="L5249" t="s">
        <v>33</v>
      </c>
      <c r="M5249" t="s">
        <v>77</v>
      </c>
      <c r="N5249">
        <v>2</v>
      </c>
      <c r="O5249" t="s">
        <v>35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20</v>
      </c>
      <c r="V5249">
        <v>19</v>
      </c>
      <c r="W5249">
        <v>6</v>
      </c>
      <c r="X5249">
        <v>1</v>
      </c>
      <c r="Y5249" t="s">
        <v>161</v>
      </c>
      <c r="Z5249" t="s">
        <v>209</v>
      </c>
    </row>
    <row r="5250" spans="1:26" x14ac:dyDescent="0.25">
      <c r="A5250" s="1">
        <v>44853.739583333336</v>
      </c>
      <c r="B5250" t="s">
        <v>24</v>
      </c>
      <c r="C5250" t="s">
        <v>30</v>
      </c>
      <c r="D5250" t="s">
        <v>30</v>
      </c>
      <c r="E5250" t="s">
        <v>42</v>
      </c>
      <c r="F5250" t="s">
        <v>28</v>
      </c>
      <c r="G5250" t="s">
        <v>29</v>
      </c>
      <c r="H5250" t="s">
        <v>30</v>
      </c>
      <c r="I5250" t="s">
        <v>39</v>
      </c>
      <c r="J5250" t="s">
        <v>31</v>
      </c>
      <c r="K5250" t="s">
        <v>32</v>
      </c>
      <c r="L5250" t="s">
        <v>33</v>
      </c>
      <c r="M5250" t="s">
        <v>44</v>
      </c>
      <c r="N5250">
        <v>2</v>
      </c>
      <c r="O5250" t="s">
        <v>35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20</v>
      </c>
      <c r="V5250">
        <v>17</v>
      </c>
      <c r="W5250">
        <v>4</v>
      </c>
      <c r="X5250">
        <v>10</v>
      </c>
      <c r="Y5250" t="s">
        <v>193</v>
      </c>
      <c r="Z5250" t="s">
        <v>209</v>
      </c>
    </row>
    <row r="5251" spans="1:26" x14ac:dyDescent="0.25">
      <c r="A5251" s="1">
        <v>44755.788194444445</v>
      </c>
      <c r="B5251" t="s">
        <v>59</v>
      </c>
      <c r="C5251" t="s">
        <v>25</v>
      </c>
      <c r="D5251" t="s">
        <v>26</v>
      </c>
      <c r="E5251" t="s">
        <v>84</v>
      </c>
      <c r="F5251" t="s">
        <v>28</v>
      </c>
      <c r="G5251" t="s">
        <v>29</v>
      </c>
      <c r="H5251" t="s">
        <v>38</v>
      </c>
      <c r="I5251" t="s">
        <v>39</v>
      </c>
      <c r="J5251" t="s">
        <v>46</v>
      </c>
      <c r="K5251" t="s">
        <v>53</v>
      </c>
      <c r="L5251" t="s">
        <v>73</v>
      </c>
      <c r="M5251" t="s">
        <v>92</v>
      </c>
      <c r="N5251">
        <v>2</v>
      </c>
      <c r="O5251" t="s">
        <v>70</v>
      </c>
      <c r="P5251">
        <v>10</v>
      </c>
      <c r="Q5251">
        <v>0</v>
      </c>
      <c r="R5251">
        <v>10</v>
      </c>
      <c r="S5251">
        <v>0</v>
      </c>
      <c r="T5251">
        <v>0</v>
      </c>
      <c r="U5251">
        <v>10</v>
      </c>
      <c r="V5251">
        <v>18</v>
      </c>
      <c r="W5251">
        <v>4</v>
      </c>
      <c r="X5251">
        <v>7</v>
      </c>
      <c r="Y5251" t="s">
        <v>179</v>
      </c>
      <c r="Z5251" t="s">
        <v>210</v>
      </c>
    </row>
    <row r="5252" spans="1:26" x14ac:dyDescent="0.25">
      <c r="A5252" s="1">
        <v>44437.5</v>
      </c>
      <c r="B5252" t="s">
        <v>59</v>
      </c>
      <c r="C5252" t="s">
        <v>25</v>
      </c>
      <c r="D5252" t="s">
        <v>26</v>
      </c>
      <c r="E5252" t="s">
        <v>45</v>
      </c>
      <c r="F5252" t="s">
        <v>28</v>
      </c>
      <c r="G5252" t="s">
        <v>29</v>
      </c>
      <c r="H5252" t="s">
        <v>38</v>
      </c>
      <c r="I5252" t="s">
        <v>39</v>
      </c>
      <c r="J5252" t="s">
        <v>31</v>
      </c>
      <c r="K5252" t="s">
        <v>32</v>
      </c>
      <c r="L5252" t="s">
        <v>40</v>
      </c>
      <c r="M5252" t="s">
        <v>92</v>
      </c>
      <c r="N5252">
        <v>2</v>
      </c>
      <c r="O5252" t="s">
        <v>35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20</v>
      </c>
      <c r="V5252">
        <v>12</v>
      </c>
      <c r="W5252">
        <v>1</v>
      </c>
      <c r="X5252">
        <v>8</v>
      </c>
      <c r="Y5252" t="s">
        <v>195</v>
      </c>
      <c r="Z5252" t="s">
        <v>209</v>
      </c>
    </row>
    <row r="5253" spans="1:26" x14ac:dyDescent="0.25">
      <c r="A5253" s="1">
        <v>43954.697916666664</v>
      </c>
      <c r="B5253" t="s">
        <v>49</v>
      </c>
      <c r="C5253" t="s">
        <v>25</v>
      </c>
      <c r="D5253" t="s">
        <v>26</v>
      </c>
      <c r="E5253" t="s">
        <v>64</v>
      </c>
      <c r="F5253" t="s">
        <v>28</v>
      </c>
      <c r="G5253" t="s">
        <v>29</v>
      </c>
      <c r="H5253" t="s">
        <v>38</v>
      </c>
      <c r="I5253" t="s">
        <v>39</v>
      </c>
      <c r="J5253" t="s">
        <v>31</v>
      </c>
      <c r="K5253" t="s">
        <v>32</v>
      </c>
      <c r="L5253" t="s">
        <v>73</v>
      </c>
      <c r="M5253" t="s">
        <v>34</v>
      </c>
      <c r="N5253">
        <v>2</v>
      </c>
      <c r="O5253" t="s">
        <v>35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40</v>
      </c>
      <c r="V5253">
        <v>16</v>
      </c>
      <c r="W5253">
        <v>1</v>
      </c>
      <c r="X5253">
        <v>5</v>
      </c>
      <c r="Y5253" t="s">
        <v>195</v>
      </c>
      <c r="Z5253" t="s">
        <v>209</v>
      </c>
    </row>
    <row r="5254" spans="1:26" x14ac:dyDescent="0.25">
      <c r="A5254" s="1">
        <v>43485.03125</v>
      </c>
      <c r="B5254" t="s">
        <v>24</v>
      </c>
      <c r="C5254" t="s">
        <v>66</v>
      </c>
      <c r="D5254" t="s">
        <v>36</v>
      </c>
      <c r="E5254" t="s">
        <v>27</v>
      </c>
      <c r="F5254" t="s">
        <v>28</v>
      </c>
      <c r="G5254" t="s">
        <v>29</v>
      </c>
      <c r="H5254" t="s">
        <v>68</v>
      </c>
      <c r="I5254" t="s">
        <v>39</v>
      </c>
      <c r="J5254" t="s">
        <v>31</v>
      </c>
      <c r="K5254" t="s">
        <v>32</v>
      </c>
      <c r="L5254" t="s">
        <v>40</v>
      </c>
      <c r="M5254" t="s">
        <v>77</v>
      </c>
      <c r="N5254">
        <v>2</v>
      </c>
      <c r="O5254" t="s">
        <v>35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30</v>
      </c>
      <c r="V5254">
        <v>0</v>
      </c>
      <c r="W5254">
        <v>1</v>
      </c>
      <c r="X5254">
        <v>1</v>
      </c>
      <c r="Y5254" t="s">
        <v>157</v>
      </c>
      <c r="Z5254" t="s">
        <v>209</v>
      </c>
    </row>
    <row r="5255" spans="1:26" x14ac:dyDescent="0.25">
      <c r="A5255" s="1">
        <v>43210.673611111109</v>
      </c>
      <c r="B5255" t="s">
        <v>59</v>
      </c>
      <c r="C5255" t="s">
        <v>25</v>
      </c>
      <c r="D5255" t="s">
        <v>26</v>
      </c>
      <c r="E5255" t="s">
        <v>42</v>
      </c>
      <c r="F5255" t="s">
        <v>28</v>
      </c>
      <c r="G5255" t="s">
        <v>29</v>
      </c>
      <c r="H5255" t="s">
        <v>38</v>
      </c>
      <c r="I5255" t="s">
        <v>30</v>
      </c>
      <c r="J5255" t="s">
        <v>31</v>
      </c>
      <c r="K5255" t="s">
        <v>32</v>
      </c>
      <c r="L5255" t="s">
        <v>33</v>
      </c>
      <c r="M5255" t="s">
        <v>34</v>
      </c>
      <c r="N5255">
        <v>2</v>
      </c>
      <c r="O5255" t="s">
        <v>35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40</v>
      </c>
      <c r="V5255">
        <v>16</v>
      </c>
      <c r="W5255">
        <v>6</v>
      </c>
      <c r="X5255">
        <v>4</v>
      </c>
      <c r="Y5255" t="s">
        <v>195</v>
      </c>
      <c r="Z5255" t="s">
        <v>210</v>
      </c>
    </row>
    <row r="5256" spans="1:26" x14ac:dyDescent="0.25">
      <c r="A5256" s="1">
        <v>44389.59375</v>
      </c>
      <c r="B5256" t="s">
        <v>49</v>
      </c>
      <c r="C5256" t="s">
        <v>79</v>
      </c>
      <c r="D5256" t="s">
        <v>26</v>
      </c>
      <c r="E5256" t="s">
        <v>45</v>
      </c>
      <c r="F5256" t="s">
        <v>90</v>
      </c>
      <c r="G5256" t="s">
        <v>29</v>
      </c>
      <c r="H5256" t="s">
        <v>38</v>
      </c>
      <c r="I5256" t="s">
        <v>39</v>
      </c>
      <c r="J5256" t="s">
        <v>31</v>
      </c>
      <c r="K5256" t="s">
        <v>53</v>
      </c>
      <c r="L5256" t="s">
        <v>40</v>
      </c>
      <c r="M5256" t="s">
        <v>58</v>
      </c>
      <c r="N5256">
        <v>2</v>
      </c>
      <c r="O5256" t="s">
        <v>35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20</v>
      </c>
      <c r="V5256">
        <v>14</v>
      </c>
      <c r="W5256">
        <v>2</v>
      </c>
      <c r="X5256">
        <v>7</v>
      </c>
      <c r="Y5256" t="s">
        <v>159</v>
      </c>
      <c r="Z5256" t="s">
        <v>209</v>
      </c>
    </row>
    <row r="5257" spans="1:26" x14ac:dyDescent="0.25">
      <c r="A5257" s="1">
        <v>43010.633333333331</v>
      </c>
      <c r="B5257" t="s">
        <v>59</v>
      </c>
      <c r="C5257" t="s">
        <v>25</v>
      </c>
      <c r="D5257" t="s">
        <v>26</v>
      </c>
      <c r="E5257" t="s">
        <v>45</v>
      </c>
      <c r="F5257" t="s">
        <v>28</v>
      </c>
      <c r="G5257" t="s">
        <v>29</v>
      </c>
      <c r="H5257" t="s">
        <v>38</v>
      </c>
      <c r="I5257" t="s">
        <v>39</v>
      </c>
      <c r="J5257" t="s">
        <v>46</v>
      </c>
      <c r="K5257" t="s">
        <v>32</v>
      </c>
      <c r="L5257" t="s">
        <v>40</v>
      </c>
      <c r="M5257" t="s">
        <v>58</v>
      </c>
      <c r="N5257">
        <v>2</v>
      </c>
      <c r="O5257" t="s">
        <v>35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20</v>
      </c>
      <c r="V5257">
        <v>15</v>
      </c>
      <c r="W5257">
        <v>2</v>
      </c>
      <c r="X5257">
        <v>10</v>
      </c>
      <c r="Y5257" t="s">
        <v>193</v>
      </c>
      <c r="Z5257" t="s">
        <v>207</v>
      </c>
    </row>
    <row r="5258" spans="1:26" x14ac:dyDescent="0.25">
      <c r="A5258" s="1">
        <v>44534.12777777778</v>
      </c>
      <c r="B5258" t="s">
        <v>24</v>
      </c>
      <c r="C5258" t="s">
        <v>25</v>
      </c>
      <c r="D5258" t="s">
        <v>36</v>
      </c>
      <c r="E5258" t="s">
        <v>45</v>
      </c>
      <c r="F5258" t="s">
        <v>37</v>
      </c>
      <c r="G5258" t="s">
        <v>29</v>
      </c>
      <c r="H5258" t="s">
        <v>38</v>
      </c>
      <c r="I5258" t="s">
        <v>39</v>
      </c>
      <c r="J5258" t="s">
        <v>46</v>
      </c>
      <c r="K5258" t="s">
        <v>32</v>
      </c>
      <c r="L5258" t="s">
        <v>40</v>
      </c>
      <c r="M5258" t="s">
        <v>83</v>
      </c>
      <c r="N5258">
        <v>2</v>
      </c>
      <c r="O5258" t="s">
        <v>35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20</v>
      </c>
      <c r="V5258">
        <v>3</v>
      </c>
      <c r="W5258">
        <v>7</v>
      </c>
      <c r="X5258">
        <v>12</v>
      </c>
      <c r="Y5258" t="s">
        <v>192</v>
      </c>
      <c r="Z5258" t="s">
        <v>211</v>
      </c>
    </row>
    <row r="5259" spans="1:26" x14ac:dyDescent="0.25">
      <c r="A5259" s="1">
        <v>44503.732638888891</v>
      </c>
      <c r="B5259" t="s">
        <v>59</v>
      </c>
      <c r="C5259" t="s">
        <v>25</v>
      </c>
      <c r="D5259" t="s">
        <v>60</v>
      </c>
      <c r="E5259" t="s">
        <v>27</v>
      </c>
      <c r="F5259" t="s">
        <v>37</v>
      </c>
      <c r="G5259" t="s">
        <v>29</v>
      </c>
      <c r="H5259" t="s">
        <v>38</v>
      </c>
      <c r="I5259" t="s">
        <v>39</v>
      </c>
      <c r="J5259" t="s">
        <v>46</v>
      </c>
      <c r="K5259" t="s">
        <v>32</v>
      </c>
      <c r="L5259" t="s">
        <v>40</v>
      </c>
      <c r="M5259" t="s">
        <v>58</v>
      </c>
      <c r="N5259">
        <v>2</v>
      </c>
      <c r="O5259" t="s">
        <v>35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30</v>
      </c>
      <c r="V5259">
        <v>17</v>
      </c>
      <c r="W5259">
        <v>4</v>
      </c>
      <c r="X5259">
        <v>11</v>
      </c>
      <c r="Y5259" t="s">
        <v>180</v>
      </c>
      <c r="Z5259" t="s">
        <v>209</v>
      </c>
    </row>
    <row r="5260" spans="1:26" x14ac:dyDescent="0.25">
      <c r="A5260" s="1">
        <v>45122.946527777778</v>
      </c>
      <c r="B5260" t="s">
        <v>59</v>
      </c>
      <c r="C5260" t="s">
        <v>25</v>
      </c>
      <c r="D5260" t="s">
        <v>36</v>
      </c>
      <c r="E5260" t="s">
        <v>45</v>
      </c>
      <c r="F5260" t="s">
        <v>56</v>
      </c>
      <c r="G5260" t="s">
        <v>29</v>
      </c>
      <c r="H5260" t="s">
        <v>38</v>
      </c>
      <c r="I5260" t="s">
        <v>39</v>
      </c>
      <c r="J5260" t="s">
        <v>46</v>
      </c>
      <c r="K5260" t="s">
        <v>32</v>
      </c>
      <c r="L5260" t="s">
        <v>40</v>
      </c>
      <c r="M5260" t="s">
        <v>92</v>
      </c>
      <c r="N5260">
        <v>2</v>
      </c>
      <c r="O5260" t="s">
        <v>47</v>
      </c>
      <c r="P5260">
        <v>10</v>
      </c>
      <c r="Q5260">
        <v>0</v>
      </c>
      <c r="R5260">
        <v>0</v>
      </c>
      <c r="S5260">
        <v>10</v>
      </c>
      <c r="T5260">
        <v>0</v>
      </c>
      <c r="U5260">
        <v>30</v>
      </c>
      <c r="V5260">
        <v>22</v>
      </c>
      <c r="W5260">
        <v>7</v>
      </c>
      <c r="X5260">
        <v>7</v>
      </c>
      <c r="Y5260" t="s">
        <v>195</v>
      </c>
      <c r="Z5260" t="s">
        <v>209</v>
      </c>
    </row>
    <row r="5261" spans="1:26" x14ac:dyDescent="0.25">
      <c r="A5261" s="1">
        <v>44172.848611111112</v>
      </c>
      <c r="B5261" t="s">
        <v>24</v>
      </c>
      <c r="C5261" t="s">
        <v>25</v>
      </c>
      <c r="D5261" t="s">
        <v>36</v>
      </c>
      <c r="E5261" t="s">
        <v>42</v>
      </c>
      <c r="F5261" t="s">
        <v>43</v>
      </c>
      <c r="G5261" t="s">
        <v>29</v>
      </c>
      <c r="H5261" t="s">
        <v>38</v>
      </c>
      <c r="I5261" t="s">
        <v>39</v>
      </c>
      <c r="J5261" t="s">
        <v>31</v>
      </c>
      <c r="K5261" t="s">
        <v>32</v>
      </c>
      <c r="L5261" t="s">
        <v>40</v>
      </c>
      <c r="M5261" t="s">
        <v>113</v>
      </c>
      <c r="N5261">
        <v>2</v>
      </c>
      <c r="O5261" t="s">
        <v>35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20</v>
      </c>
      <c r="V5261">
        <v>20</v>
      </c>
      <c r="W5261">
        <v>2</v>
      </c>
      <c r="X5261">
        <v>12</v>
      </c>
      <c r="Y5261" t="s">
        <v>195</v>
      </c>
      <c r="Z5261" t="s">
        <v>209</v>
      </c>
    </row>
    <row r="5262" spans="1:26" x14ac:dyDescent="0.25">
      <c r="A5262" s="1">
        <v>44464.9375</v>
      </c>
      <c r="B5262" t="s">
        <v>24</v>
      </c>
      <c r="C5262" t="s">
        <v>25</v>
      </c>
      <c r="D5262" t="s">
        <v>36</v>
      </c>
      <c r="E5262" t="s">
        <v>45</v>
      </c>
      <c r="F5262" t="s">
        <v>28</v>
      </c>
      <c r="G5262" t="s">
        <v>29</v>
      </c>
      <c r="H5262" t="s">
        <v>38</v>
      </c>
      <c r="I5262" t="s">
        <v>39</v>
      </c>
      <c r="J5262" t="s">
        <v>46</v>
      </c>
      <c r="K5262" t="s">
        <v>32</v>
      </c>
      <c r="L5262" t="s">
        <v>40</v>
      </c>
      <c r="M5262" t="s">
        <v>83</v>
      </c>
      <c r="N5262">
        <v>2</v>
      </c>
      <c r="O5262" t="s">
        <v>35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20</v>
      </c>
      <c r="V5262">
        <v>22</v>
      </c>
      <c r="W5262">
        <v>7</v>
      </c>
      <c r="X5262">
        <v>9</v>
      </c>
      <c r="Y5262" t="s">
        <v>192</v>
      </c>
      <c r="Z5262" t="s">
        <v>209</v>
      </c>
    </row>
    <row r="5263" spans="1:26" x14ac:dyDescent="0.25">
      <c r="A5263" s="1">
        <v>45168.290277777778</v>
      </c>
      <c r="B5263" t="s">
        <v>24</v>
      </c>
      <c r="C5263" t="s">
        <v>25</v>
      </c>
      <c r="D5263" t="s">
        <v>60</v>
      </c>
      <c r="E5263" t="s">
        <v>71</v>
      </c>
      <c r="F5263" t="s">
        <v>63</v>
      </c>
      <c r="G5263" t="s">
        <v>29</v>
      </c>
      <c r="H5263" t="s">
        <v>38</v>
      </c>
      <c r="I5263" t="s">
        <v>30</v>
      </c>
      <c r="J5263" t="s">
        <v>46</v>
      </c>
      <c r="K5263" t="s">
        <v>32</v>
      </c>
      <c r="L5263" t="s">
        <v>40</v>
      </c>
      <c r="M5263" t="s">
        <v>114</v>
      </c>
      <c r="N5263">
        <v>2</v>
      </c>
      <c r="O5263" t="s">
        <v>75</v>
      </c>
      <c r="P5263">
        <v>10</v>
      </c>
      <c r="Q5263">
        <v>0</v>
      </c>
      <c r="R5263">
        <v>0</v>
      </c>
      <c r="S5263">
        <v>0</v>
      </c>
      <c r="T5263">
        <v>10</v>
      </c>
      <c r="U5263">
        <v>20</v>
      </c>
      <c r="V5263">
        <v>6</v>
      </c>
      <c r="W5263">
        <v>4</v>
      </c>
      <c r="X5263">
        <v>8</v>
      </c>
      <c r="Y5263" t="s">
        <v>157</v>
      </c>
      <c r="Z5263" t="s">
        <v>209</v>
      </c>
    </row>
    <row r="5264" spans="1:26" x14ac:dyDescent="0.25">
      <c r="A5264" s="1">
        <v>43165.336805555555</v>
      </c>
      <c r="B5264" t="s">
        <v>59</v>
      </c>
      <c r="C5264" t="s">
        <v>25</v>
      </c>
      <c r="D5264" t="s">
        <v>26</v>
      </c>
      <c r="E5264" t="s">
        <v>45</v>
      </c>
      <c r="F5264" t="s">
        <v>65</v>
      </c>
      <c r="G5264" t="s">
        <v>29</v>
      </c>
      <c r="H5264" t="s">
        <v>38</v>
      </c>
      <c r="I5264" t="s">
        <v>39</v>
      </c>
      <c r="J5264" t="s">
        <v>31</v>
      </c>
      <c r="K5264" t="s">
        <v>32</v>
      </c>
      <c r="L5264" t="s">
        <v>33</v>
      </c>
      <c r="M5264" t="s">
        <v>34</v>
      </c>
      <c r="N5264">
        <v>2</v>
      </c>
      <c r="O5264" t="s">
        <v>35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50</v>
      </c>
      <c r="V5264">
        <v>8</v>
      </c>
      <c r="W5264">
        <v>3</v>
      </c>
      <c r="X5264">
        <v>3</v>
      </c>
      <c r="Y5264" t="s">
        <v>173</v>
      </c>
      <c r="Z5264" t="s">
        <v>207</v>
      </c>
    </row>
    <row r="5265" spans="1:26" x14ac:dyDescent="0.25">
      <c r="A5265" s="1">
        <v>43461.666666666664</v>
      </c>
      <c r="B5265" t="s">
        <v>59</v>
      </c>
      <c r="C5265" t="s">
        <v>50</v>
      </c>
      <c r="D5265" t="s">
        <v>36</v>
      </c>
      <c r="E5265" t="s">
        <v>45</v>
      </c>
      <c r="F5265" t="s">
        <v>28</v>
      </c>
      <c r="G5265" t="s">
        <v>29</v>
      </c>
      <c r="H5265" t="s">
        <v>52</v>
      </c>
      <c r="I5265" t="s">
        <v>30</v>
      </c>
      <c r="J5265" t="s">
        <v>31</v>
      </c>
      <c r="K5265" t="s">
        <v>32</v>
      </c>
      <c r="L5265" t="s">
        <v>33</v>
      </c>
      <c r="M5265" t="s">
        <v>34</v>
      </c>
      <c r="N5265">
        <v>2</v>
      </c>
      <c r="O5265" t="s">
        <v>35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20</v>
      </c>
      <c r="V5265">
        <v>16</v>
      </c>
      <c r="W5265">
        <v>5</v>
      </c>
      <c r="X5265">
        <v>12</v>
      </c>
      <c r="Y5265" t="s">
        <v>180</v>
      </c>
      <c r="Z5265" t="s">
        <v>207</v>
      </c>
    </row>
    <row r="5266" spans="1:26" x14ac:dyDescent="0.25">
      <c r="A5266" s="1">
        <v>43027.366666666669</v>
      </c>
      <c r="B5266" t="s">
        <v>24</v>
      </c>
      <c r="C5266" t="s">
        <v>25</v>
      </c>
      <c r="D5266" t="s">
        <v>26</v>
      </c>
      <c r="E5266" t="s">
        <v>27</v>
      </c>
      <c r="F5266" t="s">
        <v>96</v>
      </c>
      <c r="G5266" t="s">
        <v>29</v>
      </c>
      <c r="H5266" t="s">
        <v>38</v>
      </c>
      <c r="I5266" t="s">
        <v>39</v>
      </c>
      <c r="J5266" t="s">
        <v>46</v>
      </c>
      <c r="K5266" t="s">
        <v>32</v>
      </c>
      <c r="L5266" t="s">
        <v>73</v>
      </c>
      <c r="M5266" t="s">
        <v>62</v>
      </c>
      <c r="N5266">
        <v>2</v>
      </c>
      <c r="O5266" t="s">
        <v>47</v>
      </c>
      <c r="P5266">
        <v>10</v>
      </c>
      <c r="Q5266">
        <v>0</v>
      </c>
      <c r="R5266">
        <v>0</v>
      </c>
      <c r="S5266">
        <v>10</v>
      </c>
      <c r="T5266">
        <v>0</v>
      </c>
      <c r="U5266">
        <v>10</v>
      </c>
      <c r="V5266">
        <v>8</v>
      </c>
      <c r="W5266">
        <v>5</v>
      </c>
      <c r="X5266">
        <v>10</v>
      </c>
      <c r="Y5266" t="s">
        <v>195</v>
      </c>
      <c r="Z5266" t="s">
        <v>209</v>
      </c>
    </row>
    <row r="5267" spans="1:26" x14ac:dyDescent="0.25">
      <c r="A5267" s="1">
        <v>45386.604166666664</v>
      </c>
      <c r="B5267" t="s">
        <v>59</v>
      </c>
      <c r="C5267" t="s">
        <v>25</v>
      </c>
      <c r="D5267" t="s">
        <v>26</v>
      </c>
      <c r="E5267" t="s">
        <v>45</v>
      </c>
      <c r="F5267" t="s">
        <v>37</v>
      </c>
      <c r="G5267" t="s">
        <v>29</v>
      </c>
      <c r="H5267" t="s">
        <v>38</v>
      </c>
      <c r="I5267" t="s">
        <v>39</v>
      </c>
      <c r="J5267" t="s">
        <v>31</v>
      </c>
      <c r="K5267" t="s">
        <v>32</v>
      </c>
      <c r="L5267" t="s">
        <v>40</v>
      </c>
      <c r="M5267" t="s">
        <v>34</v>
      </c>
      <c r="N5267">
        <v>2</v>
      </c>
      <c r="O5267" t="s">
        <v>35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20</v>
      </c>
      <c r="V5267">
        <v>14</v>
      </c>
      <c r="W5267">
        <v>5</v>
      </c>
      <c r="X5267">
        <v>4</v>
      </c>
      <c r="Y5267" t="s">
        <v>157</v>
      </c>
      <c r="Z5267" t="s">
        <v>211</v>
      </c>
    </row>
    <row r="5268" spans="1:26" x14ac:dyDescent="0.25">
      <c r="A5268" s="1">
        <v>43806.909722222219</v>
      </c>
      <c r="B5268" t="s">
        <v>24</v>
      </c>
      <c r="C5268" t="s">
        <v>25</v>
      </c>
      <c r="D5268" t="s">
        <v>36</v>
      </c>
      <c r="E5268" t="s">
        <v>45</v>
      </c>
      <c r="F5268" t="s">
        <v>37</v>
      </c>
      <c r="G5268" t="s">
        <v>29</v>
      </c>
      <c r="H5268" t="s">
        <v>38</v>
      </c>
      <c r="I5268" t="s">
        <v>39</v>
      </c>
      <c r="J5268" t="s">
        <v>46</v>
      </c>
      <c r="K5268" t="s">
        <v>32</v>
      </c>
      <c r="L5268" t="s">
        <v>40</v>
      </c>
      <c r="M5268" t="s">
        <v>83</v>
      </c>
      <c r="N5268">
        <v>3</v>
      </c>
      <c r="O5268" t="s">
        <v>47</v>
      </c>
      <c r="P5268">
        <v>10</v>
      </c>
      <c r="Q5268">
        <v>0</v>
      </c>
      <c r="R5268">
        <v>0</v>
      </c>
      <c r="S5268">
        <v>10</v>
      </c>
      <c r="T5268">
        <v>0</v>
      </c>
      <c r="U5268">
        <v>10</v>
      </c>
      <c r="V5268">
        <v>21</v>
      </c>
      <c r="W5268">
        <v>7</v>
      </c>
      <c r="X5268">
        <v>12</v>
      </c>
      <c r="Y5268" t="s">
        <v>157</v>
      </c>
      <c r="Z5268" t="s">
        <v>209</v>
      </c>
    </row>
    <row r="5269" spans="1:26" x14ac:dyDescent="0.25">
      <c r="A5269" s="1">
        <v>43757.085416666669</v>
      </c>
      <c r="B5269" t="s">
        <v>24</v>
      </c>
      <c r="C5269" t="s">
        <v>25</v>
      </c>
      <c r="D5269" t="s">
        <v>36</v>
      </c>
      <c r="E5269" t="s">
        <v>42</v>
      </c>
      <c r="F5269" t="s">
        <v>56</v>
      </c>
      <c r="G5269" t="s">
        <v>29</v>
      </c>
      <c r="H5269" t="s">
        <v>38</v>
      </c>
      <c r="I5269" t="s">
        <v>39</v>
      </c>
      <c r="J5269" t="s">
        <v>46</v>
      </c>
      <c r="K5269" t="s">
        <v>32</v>
      </c>
      <c r="L5269" t="s">
        <v>40</v>
      </c>
      <c r="M5269" t="s">
        <v>131</v>
      </c>
      <c r="N5269">
        <v>2</v>
      </c>
      <c r="O5269" t="s">
        <v>47</v>
      </c>
      <c r="P5269">
        <v>10</v>
      </c>
      <c r="Q5269">
        <v>0</v>
      </c>
      <c r="R5269">
        <v>0</v>
      </c>
      <c r="S5269">
        <v>10</v>
      </c>
      <c r="T5269">
        <v>0</v>
      </c>
      <c r="U5269">
        <v>10</v>
      </c>
      <c r="V5269">
        <v>2</v>
      </c>
      <c r="W5269">
        <v>7</v>
      </c>
      <c r="X5269">
        <v>10</v>
      </c>
      <c r="Y5269" t="s">
        <v>172</v>
      </c>
      <c r="Z5269" t="s">
        <v>209</v>
      </c>
    </row>
    <row r="5270" spans="1:26" x14ac:dyDescent="0.25">
      <c r="A5270" s="1">
        <v>44469.673611111109</v>
      </c>
      <c r="B5270" t="s">
        <v>24</v>
      </c>
      <c r="C5270" t="s">
        <v>25</v>
      </c>
      <c r="D5270" t="s">
        <v>26</v>
      </c>
      <c r="E5270" t="s">
        <v>45</v>
      </c>
      <c r="F5270" t="s">
        <v>37</v>
      </c>
      <c r="G5270" t="s">
        <v>29</v>
      </c>
      <c r="H5270" t="s">
        <v>38</v>
      </c>
      <c r="I5270" t="s">
        <v>39</v>
      </c>
      <c r="J5270" t="s">
        <v>31</v>
      </c>
      <c r="K5270" t="s">
        <v>32</v>
      </c>
      <c r="L5270" t="s">
        <v>40</v>
      </c>
      <c r="M5270" t="s">
        <v>34</v>
      </c>
      <c r="N5270">
        <v>2</v>
      </c>
      <c r="O5270" t="s">
        <v>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20</v>
      </c>
      <c r="V5270">
        <v>16</v>
      </c>
      <c r="W5270">
        <v>5</v>
      </c>
      <c r="X5270">
        <v>9</v>
      </c>
      <c r="Y5270" t="s">
        <v>187</v>
      </c>
      <c r="Z5270" t="s">
        <v>209</v>
      </c>
    </row>
    <row r="5271" spans="1:26" x14ac:dyDescent="0.25">
      <c r="A5271" s="1">
        <v>43149.138888888891</v>
      </c>
      <c r="B5271" t="s">
        <v>24</v>
      </c>
      <c r="C5271" t="s">
        <v>25</v>
      </c>
      <c r="D5271" t="s">
        <v>36</v>
      </c>
      <c r="E5271" t="s">
        <v>27</v>
      </c>
      <c r="F5271" t="s">
        <v>65</v>
      </c>
      <c r="G5271" t="s">
        <v>29</v>
      </c>
      <c r="H5271" t="s">
        <v>52</v>
      </c>
      <c r="I5271" t="s">
        <v>39</v>
      </c>
      <c r="J5271" t="s">
        <v>31</v>
      </c>
      <c r="K5271" t="s">
        <v>32</v>
      </c>
      <c r="L5271" t="s">
        <v>40</v>
      </c>
      <c r="M5271" t="s">
        <v>62</v>
      </c>
      <c r="N5271">
        <v>2</v>
      </c>
      <c r="O5271" t="s">
        <v>35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40</v>
      </c>
      <c r="V5271">
        <v>3</v>
      </c>
      <c r="W5271">
        <v>1</v>
      </c>
      <c r="X5271">
        <v>2</v>
      </c>
      <c r="Y5271" t="s">
        <v>172</v>
      </c>
      <c r="Z5271" t="s">
        <v>210</v>
      </c>
    </row>
    <row r="5272" spans="1:26" x14ac:dyDescent="0.25">
      <c r="A5272" s="1">
        <v>45378.948611111111</v>
      </c>
      <c r="B5272" t="s">
        <v>24</v>
      </c>
      <c r="C5272" t="s">
        <v>25</v>
      </c>
      <c r="D5272" t="s">
        <v>36</v>
      </c>
      <c r="E5272" t="s">
        <v>64</v>
      </c>
      <c r="F5272" t="s">
        <v>117</v>
      </c>
      <c r="G5272" t="s">
        <v>29</v>
      </c>
      <c r="H5272" t="s">
        <v>38</v>
      </c>
      <c r="I5272" t="s">
        <v>39</v>
      </c>
      <c r="J5272" t="s">
        <v>31</v>
      </c>
      <c r="K5272" t="s">
        <v>53</v>
      </c>
      <c r="L5272" t="s">
        <v>73</v>
      </c>
      <c r="M5272" t="s">
        <v>83</v>
      </c>
      <c r="N5272">
        <v>2</v>
      </c>
      <c r="O5272" t="s">
        <v>35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20</v>
      </c>
      <c r="V5272">
        <v>22</v>
      </c>
      <c r="W5272">
        <v>4</v>
      </c>
      <c r="X5272">
        <v>3</v>
      </c>
      <c r="Y5272" t="s">
        <v>179</v>
      </c>
      <c r="Z5272" t="s">
        <v>209</v>
      </c>
    </row>
    <row r="5273" spans="1:26" x14ac:dyDescent="0.25">
      <c r="A5273" s="1">
        <v>42511.895833333336</v>
      </c>
      <c r="B5273" t="s">
        <v>24</v>
      </c>
      <c r="C5273" t="s">
        <v>25</v>
      </c>
      <c r="D5273" t="s">
        <v>60</v>
      </c>
      <c r="E5273" t="s">
        <v>42</v>
      </c>
      <c r="F5273" t="s">
        <v>80</v>
      </c>
      <c r="G5273" t="s">
        <v>29</v>
      </c>
      <c r="H5273" t="s">
        <v>38</v>
      </c>
      <c r="I5273" t="s">
        <v>39</v>
      </c>
      <c r="J5273" t="s">
        <v>31</v>
      </c>
      <c r="K5273" t="s">
        <v>32</v>
      </c>
      <c r="L5273" t="s">
        <v>33</v>
      </c>
      <c r="M5273" t="s">
        <v>48</v>
      </c>
      <c r="N5273">
        <v>2</v>
      </c>
      <c r="O5273" t="s">
        <v>35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20</v>
      </c>
      <c r="V5273">
        <v>21</v>
      </c>
      <c r="W5273">
        <v>7</v>
      </c>
      <c r="X5273">
        <v>5</v>
      </c>
      <c r="Y5273" t="s">
        <v>157</v>
      </c>
      <c r="Z5273" t="s">
        <v>209</v>
      </c>
    </row>
    <row r="5274" spans="1:26" x14ac:dyDescent="0.25">
      <c r="A5274" s="1">
        <v>44322.322916666664</v>
      </c>
      <c r="B5274" t="s">
        <v>59</v>
      </c>
      <c r="C5274" t="s">
        <v>25</v>
      </c>
      <c r="D5274" t="s">
        <v>26</v>
      </c>
      <c r="E5274" t="s">
        <v>27</v>
      </c>
      <c r="F5274" t="s">
        <v>28</v>
      </c>
      <c r="G5274" t="s">
        <v>29</v>
      </c>
      <c r="H5274" t="s">
        <v>38</v>
      </c>
      <c r="I5274" t="s">
        <v>39</v>
      </c>
      <c r="J5274" t="s">
        <v>31</v>
      </c>
      <c r="K5274" t="s">
        <v>32</v>
      </c>
      <c r="L5274" t="s">
        <v>40</v>
      </c>
      <c r="M5274" t="s">
        <v>34</v>
      </c>
      <c r="N5274">
        <v>2</v>
      </c>
      <c r="O5274" t="s">
        <v>35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20</v>
      </c>
      <c r="V5274">
        <v>7</v>
      </c>
      <c r="W5274">
        <v>5</v>
      </c>
      <c r="X5274">
        <v>5</v>
      </c>
      <c r="Y5274" t="s">
        <v>172</v>
      </c>
      <c r="Z5274" t="s">
        <v>209</v>
      </c>
    </row>
    <row r="5275" spans="1:26" x14ac:dyDescent="0.25">
      <c r="A5275" s="1">
        <v>43642.640972222223</v>
      </c>
      <c r="B5275" t="s">
        <v>49</v>
      </c>
      <c r="C5275" t="s">
        <v>25</v>
      </c>
      <c r="D5275" t="s">
        <v>26</v>
      </c>
      <c r="E5275" t="s">
        <v>27</v>
      </c>
      <c r="F5275" t="s">
        <v>43</v>
      </c>
      <c r="G5275" t="s">
        <v>29</v>
      </c>
      <c r="H5275" t="s">
        <v>38</v>
      </c>
      <c r="I5275" t="s">
        <v>39</v>
      </c>
      <c r="J5275" t="s">
        <v>31</v>
      </c>
      <c r="K5275" t="s">
        <v>32</v>
      </c>
      <c r="L5275" t="s">
        <v>73</v>
      </c>
      <c r="M5275" t="s">
        <v>58</v>
      </c>
      <c r="N5275">
        <v>2</v>
      </c>
      <c r="O5275" t="s">
        <v>35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30</v>
      </c>
      <c r="V5275">
        <v>15</v>
      </c>
      <c r="W5275">
        <v>4</v>
      </c>
      <c r="X5275">
        <v>6</v>
      </c>
      <c r="Y5275" t="s">
        <v>168</v>
      </c>
      <c r="Z5275" t="s">
        <v>209</v>
      </c>
    </row>
    <row r="5276" spans="1:26" x14ac:dyDescent="0.25">
      <c r="A5276" s="1">
        <v>44398.872916666667</v>
      </c>
      <c r="B5276" t="s">
        <v>24</v>
      </c>
      <c r="C5276" t="s">
        <v>25</v>
      </c>
      <c r="D5276" t="s">
        <v>36</v>
      </c>
      <c r="E5276" t="s">
        <v>129</v>
      </c>
      <c r="F5276" t="s">
        <v>56</v>
      </c>
      <c r="G5276" t="s">
        <v>29</v>
      </c>
      <c r="H5276" t="s">
        <v>38</v>
      </c>
      <c r="I5276" t="s">
        <v>39</v>
      </c>
      <c r="J5276" t="s">
        <v>46</v>
      </c>
      <c r="K5276" t="s">
        <v>32</v>
      </c>
      <c r="L5276" t="s">
        <v>40</v>
      </c>
      <c r="M5276" t="s">
        <v>34</v>
      </c>
      <c r="N5276">
        <v>1</v>
      </c>
      <c r="O5276" t="s">
        <v>47</v>
      </c>
      <c r="P5276">
        <v>10</v>
      </c>
      <c r="Q5276">
        <v>0</v>
      </c>
      <c r="R5276">
        <v>0</v>
      </c>
      <c r="S5276">
        <v>10</v>
      </c>
      <c r="T5276">
        <v>0</v>
      </c>
      <c r="U5276">
        <v>0</v>
      </c>
      <c r="V5276">
        <v>20</v>
      </c>
      <c r="W5276">
        <v>4</v>
      </c>
      <c r="X5276">
        <v>7</v>
      </c>
      <c r="Y5276" t="s">
        <v>195</v>
      </c>
      <c r="Z5276" t="s">
        <v>210</v>
      </c>
    </row>
    <row r="5277" spans="1:26" x14ac:dyDescent="0.25">
      <c r="A5277" s="1">
        <v>45503.613888888889</v>
      </c>
      <c r="B5277" t="s">
        <v>24</v>
      </c>
      <c r="C5277" t="s">
        <v>25</v>
      </c>
      <c r="D5277" t="s">
        <v>26</v>
      </c>
      <c r="E5277" t="s">
        <v>27</v>
      </c>
      <c r="F5277" t="s">
        <v>43</v>
      </c>
      <c r="G5277" t="s">
        <v>29</v>
      </c>
      <c r="H5277" t="s">
        <v>38</v>
      </c>
      <c r="I5277" t="s">
        <v>112</v>
      </c>
      <c r="J5277" t="s">
        <v>31</v>
      </c>
      <c r="K5277" t="s">
        <v>32</v>
      </c>
      <c r="L5277" t="s">
        <v>40</v>
      </c>
      <c r="M5277" t="s">
        <v>41</v>
      </c>
      <c r="N5277">
        <v>2</v>
      </c>
      <c r="O5277" t="s">
        <v>35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30</v>
      </c>
      <c r="V5277">
        <v>14</v>
      </c>
      <c r="W5277">
        <v>3</v>
      </c>
      <c r="X5277">
        <v>7</v>
      </c>
      <c r="Y5277" t="s">
        <v>157</v>
      </c>
      <c r="Z5277" t="s">
        <v>207</v>
      </c>
    </row>
    <row r="5278" spans="1:26" x14ac:dyDescent="0.25">
      <c r="A5278" s="1">
        <v>44539.840277777781</v>
      </c>
      <c r="B5278" t="s">
        <v>49</v>
      </c>
      <c r="C5278" t="s">
        <v>25</v>
      </c>
      <c r="D5278" t="s">
        <v>36</v>
      </c>
      <c r="E5278" t="s">
        <v>42</v>
      </c>
      <c r="F5278" t="s">
        <v>28</v>
      </c>
      <c r="G5278" t="s">
        <v>29</v>
      </c>
      <c r="H5278" t="s">
        <v>38</v>
      </c>
      <c r="I5278" t="s">
        <v>30</v>
      </c>
      <c r="J5278" t="s">
        <v>46</v>
      </c>
      <c r="K5278" t="s">
        <v>53</v>
      </c>
      <c r="L5278" t="s">
        <v>40</v>
      </c>
      <c r="M5278" t="s">
        <v>44</v>
      </c>
      <c r="N5278">
        <v>2</v>
      </c>
      <c r="O5278" t="s">
        <v>75</v>
      </c>
      <c r="P5278">
        <v>10</v>
      </c>
      <c r="Q5278">
        <v>0</v>
      </c>
      <c r="R5278">
        <v>0</v>
      </c>
      <c r="S5278">
        <v>0</v>
      </c>
      <c r="T5278">
        <v>10</v>
      </c>
      <c r="U5278">
        <v>20</v>
      </c>
      <c r="V5278">
        <v>20</v>
      </c>
      <c r="W5278">
        <v>5</v>
      </c>
      <c r="X5278">
        <v>12</v>
      </c>
      <c r="Y5278" t="s">
        <v>173</v>
      </c>
      <c r="Z5278" t="s">
        <v>209</v>
      </c>
    </row>
    <row r="5279" spans="1:26" x14ac:dyDescent="0.25">
      <c r="A5279" s="1">
        <v>43368.875</v>
      </c>
      <c r="B5279" t="s">
        <v>49</v>
      </c>
      <c r="C5279" t="s">
        <v>25</v>
      </c>
      <c r="D5279" t="s">
        <v>36</v>
      </c>
      <c r="E5279" t="s">
        <v>42</v>
      </c>
      <c r="F5279" t="s">
        <v>28</v>
      </c>
      <c r="G5279" t="s">
        <v>29</v>
      </c>
      <c r="H5279" t="s">
        <v>52</v>
      </c>
      <c r="I5279" t="s">
        <v>39</v>
      </c>
      <c r="J5279" t="s">
        <v>46</v>
      </c>
      <c r="K5279" t="s">
        <v>32</v>
      </c>
      <c r="L5279" t="s">
        <v>40</v>
      </c>
      <c r="M5279" t="s">
        <v>34</v>
      </c>
      <c r="N5279">
        <v>2</v>
      </c>
      <c r="O5279" t="s">
        <v>35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20</v>
      </c>
      <c r="V5279">
        <v>21</v>
      </c>
      <c r="W5279">
        <v>3</v>
      </c>
      <c r="X5279">
        <v>9</v>
      </c>
      <c r="Y5279" t="s">
        <v>195</v>
      </c>
      <c r="Z5279" t="s">
        <v>209</v>
      </c>
    </row>
    <row r="5280" spans="1:26" x14ac:dyDescent="0.25">
      <c r="A5280" s="1">
        <v>44348.092361111114</v>
      </c>
      <c r="B5280" t="s">
        <v>59</v>
      </c>
      <c r="C5280" t="s">
        <v>25</v>
      </c>
      <c r="D5280" t="s">
        <v>36</v>
      </c>
      <c r="E5280" t="s">
        <v>86</v>
      </c>
      <c r="F5280" t="s">
        <v>28</v>
      </c>
      <c r="G5280" t="s">
        <v>29</v>
      </c>
      <c r="H5280" t="s">
        <v>38</v>
      </c>
      <c r="I5280" t="s">
        <v>39</v>
      </c>
      <c r="J5280" t="s">
        <v>31</v>
      </c>
      <c r="K5280" t="s">
        <v>32</v>
      </c>
      <c r="L5280" t="s">
        <v>40</v>
      </c>
      <c r="M5280" t="s">
        <v>114</v>
      </c>
      <c r="N5280">
        <v>2</v>
      </c>
      <c r="O5280" t="s">
        <v>35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10</v>
      </c>
      <c r="V5280">
        <v>2</v>
      </c>
      <c r="W5280">
        <v>3</v>
      </c>
      <c r="X5280">
        <v>6</v>
      </c>
      <c r="Y5280" t="s">
        <v>168</v>
      </c>
      <c r="Z5280" t="s">
        <v>209</v>
      </c>
    </row>
    <row r="5281" spans="1:26" x14ac:dyDescent="0.25">
      <c r="A5281" s="1">
        <v>43946.399305555555</v>
      </c>
      <c r="B5281" t="s">
        <v>24</v>
      </c>
      <c r="C5281" t="s">
        <v>79</v>
      </c>
      <c r="D5281" t="s">
        <v>26</v>
      </c>
      <c r="E5281" t="s">
        <v>42</v>
      </c>
      <c r="F5281" t="s">
        <v>37</v>
      </c>
      <c r="G5281" t="s">
        <v>29</v>
      </c>
      <c r="H5281" t="s">
        <v>52</v>
      </c>
      <c r="I5281" t="s">
        <v>39</v>
      </c>
      <c r="J5281" t="s">
        <v>31</v>
      </c>
      <c r="K5281" t="s">
        <v>32</v>
      </c>
      <c r="L5281" t="s">
        <v>33</v>
      </c>
      <c r="M5281" t="s">
        <v>44</v>
      </c>
      <c r="N5281">
        <v>2</v>
      </c>
      <c r="O5281" t="s">
        <v>35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30</v>
      </c>
      <c r="V5281">
        <v>9</v>
      </c>
      <c r="W5281">
        <v>7</v>
      </c>
      <c r="X5281">
        <v>4</v>
      </c>
      <c r="Y5281" t="s">
        <v>176</v>
      </c>
      <c r="Z5281" t="s">
        <v>209</v>
      </c>
    </row>
    <row r="5282" spans="1:26" x14ac:dyDescent="0.25">
      <c r="A5282" s="1">
        <v>43759.416666666664</v>
      </c>
      <c r="B5282" t="s">
        <v>59</v>
      </c>
      <c r="C5282" t="s">
        <v>79</v>
      </c>
      <c r="D5282" t="s">
        <v>26</v>
      </c>
      <c r="E5282" t="s">
        <v>45</v>
      </c>
      <c r="F5282" t="s">
        <v>37</v>
      </c>
      <c r="G5282" t="s">
        <v>29</v>
      </c>
      <c r="H5282" t="s">
        <v>52</v>
      </c>
      <c r="I5282" t="s">
        <v>39</v>
      </c>
      <c r="J5282" t="s">
        <v>46</v>
      </c>
      <c r="K5282" t="s">
        <v>32</v>
      </c>
      <c r="L5282" t="s">
        <v>40</v>
      </c>
      <c r="M5282" t="s">
        <v>58</v>
      </c>
      <c r="N5282">
        <v>2</v>
      </c>
      <c r="O5282" t="s">
        <v>35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20</v>
      </c>
      <c r="V5282">
        <v>10</v>
      </c>
      <c r="W5282">
        <v>2</v>
      </c>
      <c r="X5282">
        <v>10</v>
      </c>
      <c r="Y5282" t="s">
        <v>195</v>
      </c>
      <c r="Z5282" t="s">
        <v>209</v>
      </c>
    </row>
    <row r="5283" spans="1:26" x14ac:dyDescent="0.25">
      <c r="A5283" s="1">
        <v>43099.666666666664</v>
      </c>
      <c r="B5283" t="s">
        <v>59</v>
      </c>
      <c r="C5283" t="s">
        <v>25</v>
      </c>
      <c r="D5283" t="s">
        <v>60</v>
      </c>
      <c r="E5283" t="s">
        <v>42</v>
      </c>
      <c r="F5283" t="s">
        <v>28</v>
      </c>
      <c r="G5283" t="s">
        <v>29</v>
      </c>
      <c r="H5283" t="s">
        <v>52</v>
      </c>
      <c r="I5283" t="s">
        <v>30</v>
      </c>
      <c r="J5283" t="s">
        <v>46</v>
      </c>
      <c r="K5283" t="s">
        <v>53</v>
      </c>
      <c r="L5283" t="s">
        <v>33</v>
      </c>
      <c r="M5283" t="s">
        <v>34</v>
      </c>
      <c r="N5283">
        <v>2</v>
      </c>
      <c r="O5283" t="s">
        <v>35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20</v>
      </c>
      <c r="V5283">
        <v>16</v>
      </c>
      <c r="W5283">
        <v>7</v>
      </c>
      <c r="X5283">
        <v>12</v>
      </c>
      <c r="Y5283" t="s">
        <v>163</v>
      </c>
      <c r="Z5283" t="s">
        <v>209</v>
      </c>
    </row>
    <row r="5284" spans="1:26" x14ac:dyDescent="0.25">
      <c r="A5284" s="1">
        <v>44632.680555555555</v>
      </c>
      <c r="B5284" t="s">
        <v>59</v>
      </c>
      <c r="C5284" t="s">
        <v>25</v>
      </c>
      <c r="D5284" t="s">
        <v>26</v>
      </c>
      <c r="E5284" t="s">
        <v>42</v>
      </c>
      <c r="F5284" t="s">
        <v>56</v>
      </c>
      <c r="G5284" t="s">
        <v>29</v>
      </c>
      <c r="H5284" t="s">
        <v>38</v>
      </c>
      <c r="I5284" t="s">
        <v>39</v>
      </c>
      <c r="J5284" t="s">
        <v>31</v>
      </c>
      <c r="K5284" t="s">
        <v>32</v>
      </c>
      <c r="L5284" t="s">
        <v>40</v>
      </c>
      <c r="M5284" t="s">
        <v>34</v>
      </c>
      <c r="N5284">
        <v>2</v>
      </c>
      <c r="O5284" t="s">
        <v>35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30</v>
      </c>
      <c r="V5284">
        <v>16</v>
      </c>
      <c r="W5284">
        <v>7</v>
      </c>
      <c r="X5284">
        <v>3</v>
      </c>
      <c r="Y5284" t="s">
        <v>173</v>
      </c>
      <c r="Z5284" t="s">
        <v>209</v>
      </c>
    </row>
    <row r="5285" spans="1:26" x14ac:dyDescent="0.25">
      <c r="A5285" s="1">
        <v>45184.940972222219</v>
      </c>
      <c r="B5285" t="s">
        <v>24</v>
      </c>
      <c r="C5285" t="s">
        <v>25</v>
      </c>
      <c r="D5285" t="s">
        <v>36</v>
      </c>
      <c r="E5285" t="s">
        <v>86</v>
      </c>
      <c r="F5285" t="s">
        <v>28</v>
      </c>
      <c r="G5285" t="s">
        <v>29</v>
      </c>
      <c r="H5285" t="s">
        <v>38</v>
      </c>
      <c r="I5285" t="s">
        <v>39</v>
      </c>
      <c r="J5285" t="s">
        <v>46</v>
      </c>
      <c r="K5285" t="s">
        <v>32</v>
      </c>
      <c r="L5285" t="s">
        <v>40</v>
      </c>
      <c r="M5285" t="s">
        <v>34</v>
      </c>
      <c r="N5285">
        <v>2</v>
      </c>
      <c r="O5285" t="s">
        <v>75</v>
      </c>
      <c r="P5285">
        <v>10</v>
      </c>
      <c r="Q5285">
        <v>0</v>
      </c>
      <c r="R5285">
        <v>0</v>
      </c>
      <c r="S5285">
        <v>0</v>
      </c>
      <c r="T5285">
        <v>10</v>
      </c>
      <c r="U5285">
        <v>10</v>
      </c>
      <c r="V5285">
        <v>22</v>
      </c>
      <c r="W5285">
        <v>6</v>
      </c>
      <c r="X5285">
        <v>9</v>
      </c>
      <c r="Y5285" t="s">
        <v>157</v>
      </c>
      <c r="Z5285" t="s">
        <v>209</v>
      </c>
    </row>
    <row r="5286" spans="1:26" x14ac:dyDescent="0.25">
      <c r="A5286" s="1">
        <v>42866.701388888891</v>
      </c>
      <c r="B5286" t="s">
        <v>24</v>
      </c>
      <c r="C5286" t="s">
        <v>25</v>
      </c>
      <c r="D5286" t="s">
        <v>26</v>
      </c>
      <c r="E5286" t="s">
        <v>27</v>
      </c>
      <c r="F5286" t="s">
        <v>28</v>
      </c>
      <c r="G5286" t="s">
        <v>29</v>
      </c>
      <c r="H5286" t="s">
        <v>38</v>
      </c>
      <c r="I5286" t="s">
        <v>39</v>
      </c>
      <c r="J5286" t="s">
        <v>31</v>
      </c>
      <c r="K5286" t="s">
        <v>32</v>
      </c>
      <c r="L5286" t="s">
        <v>40</v>
      </c>
      <c r="M5286" t="s">
        <v>41</v>
      </c>
      <c r="N5286">
        <v>2</v>
      </c>
      <c r="O5286" t="s">
        <v>35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50</v>
      </c>
      <c r="V5286">
        <v>16</v>
      </c>
      <c r="W5286">
        <v>5</v>
      </c>
      <c r="X5286">
        <v>5</v>
      </c>
      <c r="Y5286" t="s">
        <v>165</v>
      </c>
      <c r="Z5286" t="s">
        <v>208</v>
      </c>
    </row>
    <row r="5287" spans="1:26" x14ac:dyDescent="0.25">
      <c r="A5287" s="1">
        <v>42869.604166666664</v>
      </c>
      <c r="B5287" t="s">
        <v>49</v>
      </c>
      <c r="C5287" t="s">
        <v>25</v>
      </c>
      <c r="D5287" t="s">
        <v>26</v>
      </c>
      <c r="E5287" t="s">
        <v>27</v>
      </c>
      <c r="F5287" t="s">
        <v>28</v>
      </c>
      <c r="G5287" t="s">
        <v>29</v>
      </c>
      <c r="H5287" t="s">
        <v>38</v>
      </c>
      <c r="I5287" t="s">
        <v>39</v>
      </c>
      <c r="J5287" t="s">
        <v>31</v>
      </c>
      <c r="K5287" t="s">
        <v>32</v>
      </c>
      <c r="L5287" t="s">
        <v>33</v>
      </c>
      <c r="M5287" t="s">
        <v>82</v>
      </c>
      <c r="N5287">
        <v>2</v>
      </c>
      <c r="O5287" t="s">
        <v>35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30</v>
      </c>
      <c r="V5287">
        <v>14</v>
      </c>
      <c r="W5287">
        <v>1</v>
      </c>
      <c r="X5287">
        <v>5</v>
      </c>
      <c r="Y5287" t="s">
        <v>190</v>
      </c>
      <c r="Z5287" t="s">
        <v>209</v>
      </c>
    </row>
    <row r="5288" spans="1:26" x14ac:dyDescent="0.25">
      <c r="A5288" s="1">
        <v>43375.482638888891</v>
      </c>
      <c r="B5288" t="s">
        <v>24</v>
      </c>
      <c r="C5288" t="s">
        <v>25</v>
      </c>
      <c r="D5288" t="s">
        <v>26</v>
      </c>
      <c r="E5288" t="s">
        <v>27</v>
      </c>
      <c r="F5288" t="s">
        <v>28</v>
      </c>
      <c r="G5288" t="s">
        <v>29</v>
      </c>
      <c r="H5288" t="s">
        <v>38</v>
      </c>
      <c r="I5288" t="s">
        <v>39</v>
      </c>
      <c r="J5288" t="s">
        <v>46</v>
      </c>
      <c r="K5288" t="s">
        <v>53</v>
      </c>
      <c r="L5288" t="s">
        <v>33</v>
      </c>
      <c r="M5288" t="s">
        <v>44</v>
      </c>
      <c r="N5288">
        <v>2</v>
      </c>
      <c r="O5288" t="s">
        <v>35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30</v>
      </c>
      <c r="V5288">
        <v>11</v>
      </c>
      <c r="W5288">
        <v>3</v>
      </c>
      <c r="X5288">
        <v>10</v>
      </c>
      <c r="Y5288" t="s">
        <v>195</v>
      </c>
      <c r="Z5288" t="s">
        <v>208</v>
      </c>
    </row>
    <row r="5289" spans="1:26" x14ac:dyDescent="0.25">
      <c r="A5289" s="1">
        <v>43283.239583333336</v>
      </c>
      <c r="B5289" t="s">
        <v>24</v>
      </c>
      <c r="C5289" t="s">
        <v>25</v>
      </c>
      <c r="D5289" t="s">
        <v>30</v>
      </c>
      <c r="E5289" t="s">
        <v>45</v>
      </c>
      <c r="F5289" t="s">
        <v>65</v>
      </c>
      <c r="G5289" t="s">
        <v>29</v>
      </c>
      <c r="H5289" t="s">
        <v>30</v>
      </c>
      <c r="I5289" t="s">
        <v>30</v>
      </c>
      <c r="J5289" t="s">
        <v>31</v>
      </c>
      <c r="K5289" t="s">
        <v>32</v>
      </c>
      <c r="L5289" t="s">
        <v>40</v>
      </c>
      <c r="M5289" t="s">
        <v>34</v>
      </c>
      <c r="N5289">
        <v>2</v>
      </c>
      <c r="O5289" t="s">
        <v>35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20</v>
      </c>
      <c r="V5289">
        <v>5</v>
      </c>
      <c r="W5289">
        <v>2</v>
      </c>
      <c r="X5289">
        <v>7</v>
      </c>
      <c r="Y5289" t="s">
        <v>172</v>
      </c>
      <c r="Z5289" t="s">
        <v>209</v>
      </c>
    </row>
    <row r="5290" spans="1:26" x14ac:dyDescent="0.25">
      <c r="A5290" s="1">
        <v>44886.420138888891</v>
      </c>
      <c r="B5290" t="s">
        <v>24</v>
      </c>
      <c r="C5290" t="s">
        <v>25</v>
      </c>
      <c r="D5290" t="s">
        <v>26</v>
      </c>
      <c r="E5290" t="s">
        <v>27</v>
      </c>
      <c r="F5290" t="s">
        <v>37</v>
      </c>
      <c r="G5290" t="s">
        <v>29</v>
      </c>
      <c r="H5290" t="s">
        <v>38</v>
      </c>
      <c r="I5290" t="s">
        <v>39</v>
      </c>
      <c r="J5290" t="s">
        <v>31</v>
      </c>
      <c r="K5290" t="s">
        <v>32</v>
      </c>
      <c r="L5290" t="s">
        <v>40</v>
      </c>
      <c r="M5290" t="s">
        <v>34</v>
      </c>
      <c r="N5290">
        <v>2</v>
      </c>
      <c r="O5290" t="s">
        <v>35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20</v>
      </c>
      <c r="V5290">
        <v>10</v>
      </c>
      <c r="W5290">
        <v>2</v>
      </c>
      <c r="X5290">
        <v>11</v>
      </c>
      <c r="Y5290" t="s">
        <v>192</v>
      </c>
      <c r="Z5290" t="s">
        <v>208</v>
      </c>
    </row>
    <row r="5291" spans="1:26" x14ac:dyDescent="0.25">
      <c r="A5291" s="1">
        <v>42800.677083333336</v>
      </c>
      <c r="B5291" t="s">
        <v>24</v>
      </c>
      <c r="C5291" t="s">
        <v>25</v>
      </c>
      <c r="D5291" t="s">
        <v>26</v>
      </c>
      <c r="E5291" t="s">
        <v>42</v>
      </c>
      <c r="F5291" t="s">
        <v>56</v>
      </c>
      <c r="G5291" t="s">
        <v>29</v>
      </c>
      <c r="H5291" t="s">
        <v>38</v>
      </c>
      <c r="I5291" t="s">
        <v>39</v>
      </c>
      <c r="J5291" t="s">
        <v>31</v>
      </c>
      <c r="K5291" t="s">
        <v>32</v>
      </c>
      <c r="L5291" t="s">
        <v>40</v>
      </c>
      <c r="M5291" t="s">
        <v>44</v>
      </c>
      <c r="N5291">
        <v>3</v>
      </c>
      <c r="O5291" t="s">
        <v>35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30</v>
      </c>
      <c r="V5291">
        <v>16</v>
      </c>
      <c r="W5291">
        <v>2</v>
      </c>
      <c r="X5291">
        <v>3</v>
      </c>
      <c r="Y5291" t="s">
        <v>184</v>
      </c>
      <c r="Z5291" t="s">
        <v>208</v>
      </c>
    </row>
    <row r="5292" spans="1:26" x14ac:dyDescent="0.25">
      <c r="A5292" s="1">
        <v>45008.329861111109</v>
      </c>
      <c r="B5292" t="s">
        <v>49</v>
      </c>
      <c r="C5292" t="s">
        <v>79</v>
      </c>
      <c r="D5292" t="s">
        <v>26</v>
      </c>
      <c r="E5292" t="s">
        <v>84</v>
      </c>
      <c r="F5292" t="s">
        <v>132</v>
      </c>
      <c r="G5292" t="s">
        <v>29</v>
      </c>
      <c r="H5292" t="s">
        <v>52</v>
      </c>
      <c r="I5292" t="s">
        <v>39</v>
      </c>
      <c r="J5292" t="s">
        <v>46</v>
      </c>
      <c r="K5292" t="s">
        <v>32</v>
      </c>
      <c r="L5292" t="s">
        <v>73</v>
      </c>
      <c r="M5292" t="s">
        <v>48</v>
      </c>
      <c r="N5292">
        <v>2</v>
      </c>
      <c r="O5292" t="s">
        <v>75</v>
      </c>
      <c r="P5292">
        <v>10</v>
      </c>
      <c r="Q5292">
        <v>0</v>
      </c>
      <c r="R5292">
        <v>0</v>
      </c>
      <c r="S5292">
        <v>0</v>
      </c>
      <c r="T5292">
        <v>10</v>
      </c>
      <c r="U5292">
        <v>20</v>
      </c>
      <c r="V5292">
        <v>7</v>
      </c>
      <c r="W5292">
        <v>5</v>
      </c>
      <c r="X5292">
        <v>3</v>
      </c>
      <c r="Y5292" t="s">
        <v>163</v>
      </c>
      <c r="Z5292" t="s">
        <v>209</v>
      </c>
    </row>
    <row r="5293" spans="1:26" x14ac:dyDescent="0.25">
      <c r="A5293" s="1">
        <v>43830.796527777777</v>
      </c>
      <c r="B5293" t="s">
        <v>24</v>
      </c>
      <c r="C5293" t="s">
        <v>25</v>
      </c>
      <c r="D5293" t="s">
        <v>36</v>
      </c>
      <c r="E5293" t="s">
        <v>27</v>
      </c>
      <c r="F5293" t="s">
        <v>28</v>
      </c>
      <c r="G5293" t="s">
        <v>29</v>
      </c>
      <c r="H5293" t="s">
        <v>38</v>
      </c>
      <c r="I5293" t="s">
        <v>39</v>
      </c>
      <c r="J5293" t="s">
        <v>31</v>
      </c>
      <c r="K5293" t="s">
        <v>32</v>
      </c>
      <c r="L5293" t="s">
        <v>40</v>
      </c>
      <c r="M5293" t="s">
        <v>58</v>
      </c>
      <c r="N5293">
        <v>2</v>
      </c>
      <c r="O5293" t="s">
        <v>35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20</v>
      </c>
      <c r="V5293">
        <v>19</v>
      </c>
      <c r="W5293">
        <v>3</v>
      </c>
      <c r="X5293">
        <v>12</v>
      </c>
      <c r="Y5293" t="s">
        <v>172</v>
      </c>
      <c r="Z5293" t="s">
        <v>209</v>
      </c>
    </row>
    <row r="5294" spans="1:26" x14ac:dyDescent="0.25">
      <c r="A5294" s="1">
        <v>44996.076388888891</v>
      </c>
      <c r="B5294" t="s">
        <v>49</v>
      </c>
      <c r="C5294" t="s">
        <v>25</v>
      </c>
      <c r="D5294" t="s">
        <v>36</v>
      </c>
      <c r="E5294" t="s">
        <v>45</v>
      </c>
      <c r="F5294" t="s">
        <v>28</v>
      </c>
      <c r="G5294" t="s">
        <v>29</v>
      </c>
      <c r="H5294" t="s">
        <v>52</v>
      </c>
      <c r="I5294" t="s">
        <v>30</v>
      </c>
      <c r="J5294" t="s">
        <v>46</v>
      </c>
      <c r="K5294" t="s">
        <v>32</v>
      </c>
      <c r="L5294" t="s">
        <v>40</v>
      </c>
      <c r="M5294" t="s">
        <v>92</v>
      </c>
      <c r="N5294">
        <v>2</v>
      </c>
      <c r="O5294" t="s">
        <v>35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50</v>
      </c>
      <c r="V5294">
        <v>1</v>
      </c>
      <c r="W5294">
        <v>7</v>
      </c>
      <c r="X5294">
        <v>3</v>
      </c>
      <c r="Y5294" t="s">
        <v>157</v>
      </c>
      <c r="Z5294" t="s">
        <v>210</v>
      </c>
    </row>
    <row r="5295" spans="1:26" x14ac:dyDescent="0.25">
      <c r="A5295" s="1">
        <v>44354.354166666664</v>
      </c>
      <c r="B5295" t="s">
        <v>49</v>
      </c>
      <c r="C5295" t="s">
        <v>79</v>
      </c>
      <c r="D5295" t="s">
        <v>26</v>
      </c>
      <c r="E5295" t="s">
        <v>27</v>
      </c>
      <c r="F5295" t="s">
        <v>56</v>
      </c>
      <c r="G5295" t="s">
        <v>29</v>
      </c>
      <c r="H5295" t="s">
        <v>38</v>
      </c>
      <c r="I5295" t="s">
        <v>39</v>
      </c>
      <c r="J5295" t="s">
        <v>46</v>
      </c>
      <c r="K5295" t="s">
        <v>32</v>
      </c>
      <c r="L5295" t="s">
        <v>40</v>
      </c>
      <c r="M5295" t="s">
        <v>34</v>
      </c>
      <c r="N5295">
        <v>2</v>
      </c>
      <c r="O5295" t="s">
        <v>35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20</v>
      </c>
      <c r="V5295">
        <v>8</v>
      </c>
      <c r="W5295">
        <v>2</v>
      </c>
      <c r="X5295">
        <v>6</v>
      </c>
      <c r="Y5295" t="s">
        <v>160</v>
      </c>
      <c r="Z5295" t="s">
        <v>209</v>
      </c>
    </row>
    <row r="5296" spans="1:26" x14ac:dyDescent="0.25">
      <c r="A5296" s="1">
        <v>42892.760416666664</v>
      </c>
      <c r="B5296" t="s">
        <v>24</v>
      </c>
      <c r="C5296" t="s">
        <v>25</v>
      </c>
      <c r="D5296" t="s">
        <v>26</v>
      </c>
      <c r="E5296" t="s">
        <v>42</v>
      </c>
      <c r="F5296" t="s">
        <v>56</v>
      </c>
      <c r="G5296" t="s">
        <v>29</v>
      </c>
      <c r="H5296" t="s">
        <v>38</v>
      </c>
      <c r="I5296" t="s">
        <v>30</v>
      </c>
      <c r="J5296" t="s">
        <v>31</v>
      </c>
      <c r="K5296" t="s">
        <v>32</v>
      </c>
      <c r="L5296" t="s">
        <v>40</v>
      </c>
      <c r="M5296" t="s">
        <v>44</v>
      </c>
      <c r="N5296">
        <v>2</v>
      </c>
      <c r="O5296" t="s">
        <v>35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30</v>
      </c>
      <c r="V5296">
        <v>18</v>
      </c>
      <c r="W5296">
        <v>3</v>
      </c>
      <c r="X5296">
        <v>6</v>
      </c>
      <c r="Y5296" t="s">
        <v>179</v>
      </c>
      <c r="Z5296" t="s">
        <v>209</v>
      </c>
    </row>
    <row r="5297" spans="1:26" x14ac:dyDescent="0.25">
      <c r="A5297" s="1">
        <v>43878.6875</v>
      </c>
      <c r="B5297" t="s">
        <v>59</v>
      </c>
      <c r="C5297" t="s">
        <v>66</v>
      </c>
      <c r="D5297" t="s">
        <v>60</v>
      </c>
      <c r="E5297" t="s">
        <v>45</v>
      </c>
      <c r="F5297" t="s">
        <v>37</v>
      </c>
      <c r="G5297" t="s">
        <v>29</v>
      </c>
      <c r="H5297" t="s">
        <v>68</v>
      </c>
      <c r="I5297" t="s">
        <v>39</v>
      </c>
      <c r="J5297" t="s">
        <v>31</v>
      </c>
      <c r="K5297" t="s">
        <v>32</v>
      </c>
      <c r="L5297" t="s">
        <v>40</v>
      </c>
      <c r="M5297" t="s">
        <v>92</v>
      </c>
      <c r="N5297">
        <v>2</v>
      </c>
      <c r="O5297" t="s">
        <v>35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</v>
      </c>
      <c r="V5297">
        <v>16</v>
      </c>
      <c r="W5297">
        <v>2</v>
      </c>
      <c r="X5297">
        <v>2</v>
      </c>
      <c r="Y5297" t="s">
        <v>173</v>
      </c>
      <c r="Z5297" t="s">
        <v>208</v>
      </c>
    </row>
    <row r="5298" spans="1:26" x14ac:dyDescent="0.25">
      <c r="A5298" s="1">
        <v>43867.848611111112</v>
      </c>
      <c r="B5298" t="s">
        <v>59</v>
      </c>
      <c r="C5298" t="s">
        <v>66</v>
      </c>
      <c r="D5298" t="s">
        <v>36</v>
      </c>
      <c r="E5298" t="s">
        <v>27</v>
      </c>
      <c r="F5298" t="s">
        <v>43</v>
      </c>
      <c r="G5298" t="s">
        <v>29</v>
      </c>
      <c r="H5298" t="s">
        <v>52</v>
      </c>
      <c r="I5298" t="s">
        <v>39</v>
      </c>
      <c r="J5298" t="s">
        <v>31</v>
      </c>
      <c r="K5298" t="s">
        <v>32</v>
      </c>
      <c r="L5298" t="s">
        <v>33</v>
      </c>
      <c r="M5298" t="s">
        <v>58</v>
      </c>
      <c r="N5298">
        <v>2</v>
      </c>
      <c r="O5298" t="s">
        <v>35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30</v>
      </c>
      <c r="V5298">
        <v>20</v>
      </c>
      <c r="W5298">
        <v>5</v>
      </c>
      <c r="X5298">
        <v>2</v>
      </c>
      <c r="Y5298" t="s">
        <v>179</v>
      </c>
      <c r="Z5298" t="s">
        <v>208</v>
      </c>
    </row>
    <row r="5299" spans="1:26" x14ac:dyDescent="0.25">
      <c r="A5299" s="1">
        <v>44910.666666666664</v>
      </c>
      <c r="B5299" t="s">
        <v>59</v>
      </c>
      <c r="C5299" t="s">
        <v>66</v>
      </c>
      <c r="D5299" t="s">
        <v>26</v>
      </c>
      <c r="E5299" t="s">
        <v>45</v>
      </c>
      <c r="F5299" t="s">
        <v>43</v>
      </c>
      <c r="G5299" t="s">
        <v>29</v>
      </c>
      <c r="H5299" t="s">
        <v>68</v>
      </c>
      <c r="I5299" t="s">
        <v>39</v>
      </c>
      <c r="J5299" t="s">
        <v>46</v>
      </c>
      <c r="K5299" t="s">
        <v>32</v>
      </c>
      <c r="L5299" t="s">
        <v>40</v>
      </c>
      <c r="M5299" t="s">
        <v>34</v>
      </c>
      <c r="N5299">
        <v>2</v>
      </c>
      <c r="O5299" t="s">
        <v>47</v>
      </c>
      <c r="P5299">
        <v>10</v>
      </c>
      <c r="Q5299">
        <v>0</v>
      </c>
      <c r="R5299">
        <v>0</v>
      </c>
      <c r="S5299">
        <v>10</v>
      </c>
      <c r="T5299">
        <v>0</v>
      </c>
      <c r="U5299">
        <v>20</v>
      </c>
      <c r="V5299">
        <v>16</v>
      </c>
      <c r="W5299">
        <v>5</v>
      </c>
      <c r="X5299">
        <v>12</v>
      </c>
      <c r="Y5299" t="s">
        <v>179</v>
      </c>
      <c r="Z5299" t="s">
        <v>209</v>
      </c>
    </row>
    <row r="5300" spans="1:26" x14ac:dyDescent="0.25">
      <c r="A5300" s="1">
        <v>42615.375</v>
      </c>
      <c r="B5300" t="s">
        <v>24</v>
      </c>
      <c r="C5300" t="s">
        <v>25</v>
      </c>
      <c r="D5300" t="s">
        <v>26</v>
      </c>
      <c r="E5300" t="s">
        <v>27</v>
      </c>
      <c r="F5300" t="s">
        <v>28</v>
      </c>
      <c r="G5300" t="s">
        <v>29</v>
      </c>
      <c r="H5300" t="s">
        <v>38</v>
      </c>
      <c r="I5300" t="s">
        <v>39</v>
      </c>
      <c r="J5300" t="s">
        <v>31</v>
      </c>
      <c r="K5300" t="s">
        <v>32</v>
      </c>
      <c r="L5300" t="s">
        <v>40</v>
      </c>
      <c r="M5300" t="s">
        <v>41</v>
      </c>
      <c r="N5300">
        <v>2</v>
      </c>
      <c r="O5300" t="s">
        <v>35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30</v>
      </c>
      <c r="V5300">
        <v>9</v>
      </c>
      <c r="W5300">
        <v>6</v>
      </c>
      <c r="X5300">
        <v>9</v>
      </c>
      <c r="Y5300" t="s">
        <v>195</v>
      </c>
      <c r="Z5300" t="s">
        <v>209</v>
      </c>
    </row>
    <row r="5301" spans="1:26" x14ac:dyDescent="0.25">
      <c r="A5301" s="1">
        <v>44254.458333333336</v>
      </c>
      <c r="B5301" t="s">
        <v>49</v>
      </c>
      <c r="C5301" t="s">
        <v>25</v>
      </c>
      <c r="D5301" t="s">
        <v>26</v>
      </c>
      <c r="E5301" t="s">
        <v>64</v>
      </c>
      <c r="F5301" t="s">
        <v>28</v>
      </c>
      <c r="G5301" t="s">
        <v>29</v>
      </c>
      <c r="H5301" t="s">
        <v>38</v>
      </c>
      <c r="I5301" t="s">
        <v>39</v>
      </c>
      <c r="J5301" t="s">
        <v>31</v>
      </c>
      <c r="K5301" t="s">
        <v>32</v>
      </c>
      <c r="L5301" t="s">
        <v>40</v>
      </c>
      <c r="M5301" t="s">
        <v>82</v>
      </c>
      <c r="N5301">
        <v>2</v>
      </c>
      <c r="O5301" t="s">
        <v>35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20</v>
      </c>
      <c r="V5301">
        <v>11</v>
      </c>
      <c r="W5301">
        <v>7</v>
      </c>
      <c r="X5301">
        <v>2</v>
      </c>
      <c r="Y5301" t="s">
        <v>173</v>
      </c>
      <c r="Z5301" t="s">
        <v>209</v>
      </c>
    </row>
    <row r="5302" spans="1:26" x14ac:dyDescent="0.25">
      <c r="A5302" s="1">
        <v>45375.124305555553</v>
      </c>
      <c r="B5302" t="s">
        <v>24</v>
      </c>
      <c r="C5302" t="s">
        <v>25</v>
      </c>
      <c r="D5302" t="s">
        <v>36</v>
      </c>
      <c r="E5302" t="s">
        <v>42</v>
      </c>
      <c r="F5302" t="s">
        <v>37</v>
      </c>
      <c r="G5302" t="s">
        <v>29</v>
      </c>
      <c r="H5302" t="s">
        <v>38</v>
      </c>
      <c r="I5302" t="s">
        <v>39</v>
      </c>
      <c r="J5302" t="s">
        <v>46</v>
      </c>
      <c r="K5302" t="s">
        <v>32</v>
      </c>
      <c r="L5302" t="s">
        <v>40</v>
      </c>
      <c r="M5302" t="s">
        <v>34</v>
      </c>
      <c r="N5302">
        <v>2</v>
      </c>
      <c r="O5302" t="s">
        <v>35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50</v>
      </c>
      <c r="V5302">
        <v>2</v>
      </c>
      <c r="W5302">
        <v>1</v>
      </c>
      <c r="X5302">
        <v>3</v>
      </c>
      <c r="Y5302" t="s">
        <v>157</v>
      </c>
      <c r="Z5302" t="s">
        <v>209</v>
      </c>
    </row>
    <row r="5303" spans="1:26" x14ac:dyDescent="0.25">
      <c r="A5303" s="1">
        <v>43332.666666666664</v>
      </c>
      <c r="B5303" t="s">
        <v>49</v>
      </c>
      <c r="C5303" t="s">
        <v>79</v>
      </c>
      <c r="D5303" t="s">
        <v>26</v>
      </c>
      <c r="E5303" t="s">
        <v>42</v>
      </c>
      <c r="F5303" t="s">
        <v>28</v>
      </c>
      <c r="G5303" t="s">
        <v>29</v>
      </c>
      <c r="H5303" t="s">
        <v>38</v>
      </c>
      <c r="I5303" t="s">
        <v>39</v>
      </c>
      <c r="J5303" t="s">
        <v>31</v>
      </c>
      <c r="K5303" t="s">
        <v>32</v>
      </c>
      <c r="L5303" t="s">
        <v>40</v>
      </c>
      <c r="M5303" t="s">
        <v>44</v>
      </c>
      <c r="N5303">
        <v>2</v>
      </c>
      <c r="O5303" t="s">
        <v>35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20</v>
      </c>
      <c r="V5303">
        <v>16</v>
      </c>
      <c r="W5303">
        <v>2</v>
      </c>
      <c r="X5303">
        <v>8</v>
      </c>
      <c r="Y5303" t="s">
        <v>177</v>
      </c>
      <c r="Z5303" t="s">
        <v>209</v>
      </c>
    </row>
    <row r="5304" spans="1:26" x14ac:dyDescent="0.25">
      <c r="A5304" s="1">
        <v>43210.40625</v>
      </c>
      <c r="B5304" t="s">
        <v>24</v>
      </c>
      <c r="C5304" t="s">
        <v>25</v>
      </c>
      <c r="D5304" t="s">
        <v>26</v>
      </c>
      <c r="E5304" t="s">
        <v>45</v>
      </c>
      <c r="F5304" t="s">
        <v>56</v>
      </c>
      <c r="G5304" t="s">
        <v>29</v>
      </c>
      <c r="H5304" t="s">
        <v>38</v>
      </c>
      <c r="I5304" t="s">
        <v>39</v>
      </c>
      <c r="J5304" t="s">
        <v>46</v>
      </c>
      <c r="K5304" t="s">
        <v>32</v>
      </c>
      <c r="L5304" t="s">
        <v>40</v>
      </c>
      <c r="M5304" t="s">
        <v>83</v>
      </c>
      <c r="N5304">
        <v>2</v>
      </c>
      <c r="O5304" t="s">
        <v>75</v>
      </c>
      <c r="P5304">
        <v>10</v>
      </c>
      <c r="Q5304">
        <v>0</v>
      </c>
      <c r="R5304">
        <v>0</v>
      </c>
      <c r="S5304">
        <v>0</v>
      </c>
      <c r="T5304">
        <v>10</v>
      </c>
      <c r="U5304">
        <v>20</v>
      </c>
      <c r="V5304">
        <v>9</v>
      </c>
      <c r="W5304">
        <v>6</v>
      </c>
      <c r="X5304">
        <v>4</v>
      </c>
      <c r="Y5304" t="s">
        <v>173</v>
      </c>
      <c r="Z5304" t="s">
        <v>209</v>
      </c>
    </row>
    <row r="5305" spans="1:26" x14ac:dyDescent="0.25">
      <c r="A5305" s="1">
        <v>43875.658333333333</v>
      </c>
      <c r="B5305" t="s">
        <v>59</v>
      </c>
      <c r="C5305" t="s">
        <v>25</v>
      </c>
      <c r="D5305" t="s">
        <v>26</v>
      </c>
      <c r="E5305" t="s">
        <v>84</v>
      </c>
      <c r="F5305" t="s">
        <v>28</v>
      </c>
      <c r="G5305" t="s">
        <v>29</v>
      </c>
      <c r="H5305" t="s">
        <v>68</v>
      </c>
      <c r="I5305" t="s">
        <v>39</v>
      </c>
      <c r="J5305" t="s">
        <v>46</v>
      </c>
      <c r="K5305" t="s">
        <v>32</v>
      </c>
      <c r="L5305" t="s">
        <v>40</v>
      </c>
      <c r="M5305" t="s">
        <v>92</v>
      </c>
      <c r="N5305">
        <v>2</v>
      </c>
      <c r="O5305" t="s">
        <v>70</v>
      </c>
      <c r="P5305">
        <v>20</v>
      </c>
      <c r="Q5305">
        <v>0</v>
      </c>
      <c r="R5305">
        <v>10</v>
      </c>
      <c r="S5305">
        <v>0</v>
      </c>
      <c r="T5305">
        <v>10</v>
      </c>
      <c r="U5305">
        <v>0</v>
      </c>
      <c r="V5305">
        <v>15</v>
      </c>
      <c r="W5305">
        <v>6</v>
      </c>
      <c r="X5305">
        <v>2</v>
      </c>
      <c r="Y5305" t="s">
        <v>172</v>
      </c>
      <c r="Z5305" t="s">
        <v>209</v>
      </c>
    </row>
    <row r="5306" spans="1:26" x14ac:dyDescent="0.25">
      <c r="A5306" s="1">
        <v>45103.34375</v>
      </c>
      <c r="B5306" t="s">
        <v>24</v>
      </c>
      <c r="C5306" t="s">
        <v>30</v>
      </c>
      <c r="D5306" t="s">
        <v>30</v>
      </c>
      <c r="E5306" t="s">
        <v>42</v>
      </c>
      <c r="F5306" t="s">
        <v>37</v>
      </c>
      <c r="G5306" t="s">
        <v>29</v>
      </c>
      <c r="H5306" t="s">
        <v>30</v>
      </c>
      <c r="I5306" t="s">
        <v>30</v>
      </c>
      <c r="J5306" t="s">
        <v>31</v>
      </c>
      <c r="K5306" t="s">
        <v>32</v>
      </c>
      <c r="L5306" t="s">
        <v>40</v>
      </c>
      <c r="M5306" t="s">
        <v>34</v>
      </c>
      <c r="N5306">
        <v>2</v>
      </c>
      <c r="O5306" t="s">
        <v>35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20</v>
      </c>
      <c r="V5306">
        <v>8</v>
      </c>
      <c r="W5306">
        <v>2</v>
      </c>
      <c r="X5306">
        <v>6</v>
      </c>
      <c r="Y5306" t="s">
        <v>192</v>
      </c>
      <c r="Z5306" t="s">
        <v>209</v>
      </c>
    </row>
    <row r="5307" spans="1:26" x14ac:dyDescent="0.25">
      <c r="A5307" s="1">
        <v>42937.322916666664</v>
      </c>
      <c r="B5307" t="s">
        <v>24</v>
      </c>
      <c r="C5307" t="s">
        <v>25</v>
      </c>
      <c r="D5307" t="s">
        <v>26</v>
      </c>
      <c r="E5307" t="s">
        <v>64</v>
      </c>
      <c r="F5307" t="s">
        <v>56</v>
      </c>
      <c r="G5307" t="s">
        <v>29</v>
      </c>
      <c r="H5307" t="s">
        <v>38</v>
      </c>
      <c r="I5307" t="s">
        <v>30</v>
      </c>
      <c r="J5307" t="s">
        <v>31</v>
      </c>
      <c r="K5307" t="s">
        <v>32</v>
      </c>
      <c r="L5307" t="s">
        <v>40</v>
      </c>
      <c r="M5307" t="s">
        <v>62</v>
      </c>
      <c r="N5307">
        <v>2</v>
      </c>
      <c r="O5307" t="s">
        <v>35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20</v>
      </c>
      <c r="V5307">
        <v>7</v>
      </c>
      <c r="W5307">
        <v>6</v>
      </c>
      <c r="X5307">
        <v>7</v>
      </c>
      <c r="Y5307" t="s">
        <v>195</v>
      </c>
      <c r="Z5307" t="s">
        <v>208</v>
      </c>
    </row>
    <row r="5308" spans="1:26" x14ac:dyDescent="0.25">
      <c r="A5308" s="1">
        <v>44014.666666666664</v>
      </c>
      <c r="B5308" t="s">
        <v>59</v>
      </c>
      <c r="C5308" t="s">
        <v>25</v>
      </c>
      <c r="D5308" t="s">
        <v>26</v>
      </c>
      <c r="E5308" t="s">
        <v>27</v>
      </c>
      <c r="F5308" t="s">
        <v>28</v>
      </c>
      <c r="G5308" t="s">
        <v>29</v>
      </c>
      <c r="H5308" t="s">
        <v>38</v>
      </c>
      <c r="I5308" t="s">
        <v>39</v>
      </c>
      <c r="J5308" t="s">
        <v>31</v>
      </c>
      <c r="K5308" t="s">
        <v>32</v>
      </c>
      <c r="L5308" t="s">
        <v>40</v>
      </c>
      <c r="M5308" t="s">
        <v>58</v>
      </c>
      <c r="N5308">
        <v>2</v>
      </c>
      <c r="O5308" t="s">
        <v>35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20</v>
      </c>
      <c r="V5308">
        <v>16</v>
      </c>
      <c r="W5308">
        <v>5</v>
      </c>
      <c r="X5308">
        <v>7</v>
      </c>
      <c r="Y5308" t="s">
        <v>194</v>
      </c>
      <c r="Z5308" t="s">
        <v>209</v>
      </c>
    </row>
    <row r="5309" spans="1:26" x14ac:dyDescent="0.25">
      <c r="A5309" s="1">
        <v>44299.73541666667</v>
      </c>
      <c r="B5309" t="s">
        <v>24</v>
      </c>
      <c r="C5309" t="s">
        <v>25</v>
      </c>
      <c r="D5309" t="s">
        <v>26</v>
      </c>
      <c r="E5309" t="s">
        <v>27</v>
      </c>
      <c r="F5309" t="s">
        <v>56</v>
      </c>
      <c r="G5309" t="s">
        <v>29</v>
      </c>
      <c r="H5309" t="s">
        <v>38</v>
      </c>
      <c r="I5309" t="s">
        <v>39</v>
      </c>
      <c r="J5309" t="s">
        <v>46</v>
      </c>
      <c r="K5309" t="s">
        <v>32</v>
      </c>
      <c r="L5309" t="s">
        <v>40</v>
      </c>
      <c r="M5309" t="s">
        <v>83</v>
      </c>
      <c r="N5309">
        <v>2</v>
      </c>
      <c r="O5309" t="s">
        <v>75</v>
      </c>
      <c r="P5309">
        <v>10</v>
      </c>
      <c r="Q5309">
        <v>0</v>
      </c>
      <c r="R5309">
        <v>0</v>
      </c>
      <c r="S5309">
        <v>0</v>
      </c>
      <c r="T5309">
        <v>10</v>
      </c>
      <c r="U5309">
        <v>10</v>
      </c>
      <c r="V5309">
        <v>17</v>
      </c>
      <c r="W5309">
        <v>3</v>
      </c>
      <c r="X5309">
        <v>4</v>
      </c>
      <c r="Y5309" t="s">
        <v>180</v>
      </c>
      <c r="Z5309" t="s">
        <v>209</v>
      </c>
    </row>
    <row r="5310" spans="1:26" x14ac:dyDescent="0.25">
      <c r="A5310" s="1">
        <v>45083.354166666664</v>
      </c>
      <c r="B5310" t="s">
        <v>59</v>
      </c>
      <c r="C5310" t="s">
        <v>25</v>
      </c>
      <c r="D5310" t="s">
        <v>26</v>
      </c>
      <c r="E5310" t="s">
        <v>42</v>
      </c>
      <c r="F5310" t="s">
        <v>56</v>
      </c>
      <c r="G5310" t="s">
        <v>29</v>
      </c>
      <c r="H5310" t="s">
        <v>38</v>
      </c>
      <c r="I5310" t="s">
        <v>39</v>
      </c>
      <c r="J5310" t="s">
        <v>46</v>
      </c>
      <c r="K5310" t="s">
        <v>32</v>
      </c>
      <c r="L5310" t="s">
        <v>40</v>
      </c>
      <c r="M5310" t="s">
        <v>44</v>
      </c>
      <c r="N5310">
        <v>2</v>
      </c>
      <c r="O5310" t="s">
        <v>35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20</v>
      </c>
      <c r="V5310">
        <v>8</v>
      </c>
      <c r="W5310">
        <v>3</v>
      </c>
      <c r="X5310">
        <v>6</v>
      </c>
      <c r="Y5310" t="s">
        <v>195</v>
      </c>
      <c r="Z5310" t="s">
        <v>209</v>
      </c>
    </row>
    <row r="5311" spans="1:26" x14ac:dyDescent="0.25">
      <c r="A5311" s="1">
        <v>44096.760416666664</v>
      </c>
      <c r="B5311" t="s">
        <v>24</v>
      </c>
      <c r="C5311" t="s">
        <v>25</v>
      </c>
      <c r="D5311" t="s">
        <v>60</v>
      </c>
      <c r="E5311" t="s">
        <v>64</v>
      </c>
      <c r="F5311" t="s">
        <v>56</v>
      </c>
      <c r="G5311" t="s">
        <v>29</v>
      </c>
      <c r="H5311" t="s">
        <v>38</v>
      </c>
      <c r="I5311" t="s">
        <v>39</v>
      </c>
      <c r="J5311" t="s">
        <v>31</v>
      </c>
      <c r="K5311" t="s">
        <v>32</v>
      </c>
      <c r="L5311" t="s">
        <v>40</v>
      </c>
      <c r="M5311" t="s">
        <v>34</v>
      </c>
      <c r="N5311">
        <v>2</v>
      </c>
      <c r="O5311" t="s">
        <v>35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30</v>
      </c>
      <c r="V5311">
        <v>18</v>
      </c>
      <c r="W5311">
        <v>3</v>
      </c>
      <c r="X5311">
        <v>9</v>
      </c>
      <c r="Y5311" t="s">
        <v>195</v>
      </c>
      <c r="Z5311" t="s">
        <v>209</v>
      </c>
    </row>
    <row r="5312" spans="1:26" x14ac:dyDescent="0.25">
      <c r="A5312" s="1">
        <v>44860.340277777781</v>
      </c>
      <c r="B5312" t="s">
        <v>49</v>
      </c>
      <c r="C5312" t="s">
        <v>25</v>
      </c>
      <c r="D5312" t="s">
        <v>26</v>
      </c>
      <c r="E5312" t="s">
        <v>45</v>
      </c>
      <c r="F5312" t="s">
        <v>28</v>
      </c>
      <c r="G5312" t="s">
        <v>29</v>
      </c>
      <c r="H5312" t="s">
        <v>38</v>
      </c>
      <c r="I5312" t="s">
        <v>39</v>
      </c>
      <c r="J5312" t="s">
        <v>46</v>
      </c>
      <c r="K5312" t="s">
        <v>32</v>
      </c>
      <c r="L5312" t="s">
        <v>40</v>
      </c>
      <c r="M5312" t="s">
        <v>34</v>
      </c>
      <c r="N5312">
        <v>2</v>
      </c>
      <c r="O5312" t="s">
        <v>47</v>
      </c>
      <c r="P5312">
        <v>20</v>
      </c>
      <c r="Q5312">
        <v>0</v>
      </c>
      <c r="R5312">
        <v>0</v>
      </c>
      <c r="S5312">
        <v>20</v>
      </c>
      <c r="T5312">
        <v>0</v>
      </c>
      <c r="U5312">
        <v>10</v>
      </c>
      <c r="V5312">
        <v>8</v>
      </c>
      <c r="W5312">
        <v>4</v>
      </c>
      <c r="X5312">
        <v>10</v>
      </c>
      <c r="Y5312" t="s">
        <v>157</v>
      </c>
      <c r="Z5312" t="s">
        <v>209</v>
      </c>
    </row>
    <row r="5313" spans="1:26" x14ac:dyDescent="0.25">
      <c r="A5313" s="1">
        <v>42683.534722222219</v>
      </c>
      <c r="B5313" t="s">
        <v>24</v>
      </c>
      <c r="C5313" t="s">
        <v>25</v>
      </c>
      <c r="D5313" t="s">
        <v>26</v>
      </c>
      <c r="E5313" t="s">
        <v>45</v>
      </c>
      <c r="F5313" t="s">
        <v>28</v>
      </c>
      <c r="G5313" t="s">
        <v>29</v>
      </c>
      <c r="H5313" t="s">
        <v>38</v>
      </c>
      <c r="I5313" t="s">
        <v>39</v>
      </c>
      <c r="J5313" t="s">
        <v>31</v>
      </c>
      <c r="K5313" t="s">
        <v>32</v>
      </c>
      <c r="L5313" t="s">
        <v>33</v>
      </c>
      <c r="M5313" t="s">
        <v>58</v>
      </c>
      <c r="N5313">
        <v>2</v>
      </c>
      <c r="O5313" t="s">
        <v>35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20</v>
      </c>
      <c r="V5313">
        <v>12</v>
      </c>
      <c r="W5313">
        <v>4</v>
      </c>
      <c r="X5313">
        <v>11</v>
      </c>
      <c r="Y5313" t="s">
        <v>192</v>
      </c>
      <c r="Z5313" t="s">
        <v>209</v>
      </c>
    </row>
    <row r="5314" spans="1:26" x14ac:dyDescent="0.25">
      <c r="A5314" s="1">
        <v>43545.291666666664</v>
      </c>
      <c r="B5314" t="s">
        <v>24</v>
      </c>
      <c r="C5314" t="s">
        <v>79</v>
      </c>
      <c r="D5314" t="s">
        <v>87</v>
      </c>
      <c r="E5314" t="s">
        <v>45</v>
      </c>
      <c r="F5314" t="s">
        <v>28</v>
      </c>
      <c r="G5314" t="s">
        <v>29</v>
      </c>
      <c r="H5314" t="s">
        <v>52</v>
      </c>
      <c r="I5314" t="s">
        <v>39</v>
      </c>
      <c r="J5314" t="s">
        <v>31</v>
      </c>
      <c r="K5314" t="s">
        <v>32</v>
      </c>
      <c r="L5314" t="s">
        <v>40</v>
      </c>
      <c r="M5314" t="s">
        <v>58</v>
      </c>
      <c r="N5314">
        <v>2</v>
      </c>
      <c r="O5314" t="s">
        <v>35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20</v>
      </c>
      <c r="V5314">
        <v>7</v>
      </c>
      <c r="W5314">
        <v>5</v>
      </c>
      <c r="X5314">
        <v>3</v>
      </c>
      <c r="Y5314" t="s">
        <v>195</v>
      </c>
      <c r="Z5314" t="s">
        <v>209</v>
      </c>
    </row>
    <row r="5315" spans="1:26" x14ac:dyDescent="0.25">
      <c r="A5315" s="1">
        <v>45107.012499999997</v>
      </c>
      <c r="B5315" t="s">
        <v>24</v>
      </c>
      <c r="C5315" t="s">
        <v>25</v>
      </c>
      <c r="D5315" t="s">
        <v>36</v>
      </c>
      <c r="E5315" t="s">
        <v>42</v>
      </c>
      <c r="F5315" t="s">
        <v>28</v>
      </c>
      <c r="G5315" t="s">
        <v>29</v>
      </c>
      <c r="H5315" t="s">
        <v>38</v>
      </c>
      <c r="I5315" t="s">
        <v>39</v>
      </c>
      <c r="J5315" t="s">
        <v>46</v>
      </c>
      <c r="K5315" t="s">
        <v>32</v>
      </c>
      <c r="L5315" t="s">
        <v>73</v>
      </c>
      <c r="M5315" t="s">
        <v>44</v>
      </c>
      <c r="N5315">
        <v>2</v>
      </c>
      <c r="O5315" t="s">
        <v>47</v>
      </c>
      <c r="P5315">
        <v>10</v>
      </c>
      <c r="Q5315">
        <v>0</v>
      </c>
      <c r="R5315">
        <v>0</v>
      </c>
      <c r="S5315">
        <v>10</v>
      </c>
      <c r="T5315">
        <v>0</v>
      </c>
      <c r="U5315">
        <v>20</v>
      </c>
      <c r="V5315">
        <v>0</v>
      </c>
      <c r="W5315">
        <v>6</v>
      </c>
      <c r="X5315">
        <v>6</v>
      </c>
      <c r="Y5315" t="s">
        <v>195</v>
      </c>
      <c r="Z5315" t="s">
        <v>210</v>
      </c>
    </row>
    <row r="5316" spans="1:26" x14ac:dyDescent="0.25">
      <c r="A5316" s="1">
        <v>44215.696527777778</v>
      </c>
      <c r="B5316" t="s">
        <v>24</v>
      </c>
      <c r="C5316" t="s">
        <v>25</v>
      </c>
      <c r="D5316" t="s">
        <v>60</v>
      </c>
      <c r="E5316" t="s">
        <v>27</v>
      </c>
      <c r="F5316" t="s">
        <v>43</v>
      </c>
      <c r="G5316" t="s">
        <v>29</v>
      </c>
      <c r="H5316" t="s">
        <v>52</v>
      </c>
      <c r="I5316" t="s">
        <v>39</v>
      </c>
      <c r="J5316" t="s">
        <v>46</v>
      </c>
      <c r="K5316" t="s">
        <v>32</v>
      </c>
      <c r="L5316" t="s">
        <v>40</v>
      </c>
      <c r="M5316" t="s">
        <v>83</v>
      </c>
      <c r="N5316">
        <v>2</v>
      </c>
      <c r="O5316" t="s">
        <v>35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</v>
      </c>
      <c r="V5316">
        <v>16</v>
      </c>
      <c r="W5316">
        <v>3</v>
      </c>
      <c r="X5316">
        <v>1</v>
      </c>
      <c r="Y5316" t="s">
        <v>197</v>
      </c>
      <c r="Z5316" t="s">
        <v>209</v>
      </c>
    </row>
    <row r="5317" spans="1:26" x14ac:dyDescent="0.25">
      <c r="A5317" s="1">
        <v>44177.6875</v>
      </c>
      <c r="B5317" t="s">
        <v>59</v>
      </c>
      <c r="C5317" t="s">
        <v>50</v>
      </c>
      <c r="D5317" t="s">
        <v>36</v>
      </c>
      <c r="E5317" t="s">
        <v>42</v>
      </c>
      <c r="F5317" t="s">
        <v>28</v>
      </c>
      <c r="G5317" t="s">
        <v>29</v>
      </c>
      <c r="H5317" t="s">
        <v>52</v>
      </c>
      <c r="I5317" t="s">
        <v>39</v>
      </c>
      <c r="J5317" t="s">
        <v>31</v>
      </c>
      <c r="K5317" t="s">
        <v>32</v>
      </c>
      <c r="L5317" t="s">
        <v>40</v>
      </c>
      <c r="M5317" t="s">
        <v>44</v>
      </c>
      <c r="N5317">
        <v>2</v>
      </c>
      <c r="O5317" t="s">
        <v>35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20</v>
      </c>
      <c r="V5317">
        <v>16</v>
      </c>
      <c r="W5317">
        <v>7</v>
      </c>
      <c r="X5317">
        <v>12</v>
      </c>
      <c r="Y5317" t="s">
        <v>195</v>
      </c>
      <c r="Z5317" t="s">
        <v>208</v>
      </c>
    </row>
    <row r="5318" spans="1:26" x14ac:dyDescent="0.25">
      <c r="A5318" s="1">
        <v>43292.368055555555</v>
      </c>
      <c r="B5318" t="s">
        <v>24</v>
      </c>
      <c r="C5318" t="s">
        <v>25</v>
      </c>
      <c r="D5318" t="s">
        <v>26</v>
      </c>
      <c r="E5318" t="s">
        <v>42</v>
      </c>
      <c r="F5318" t="s">
        <v>56</v>
      </c>
      <c r="G5318" t="s">
        <v>29</v>
      </c>
      <c r="H5318" t="s">
        <v>38</v>
      </c>
      <c r="I5318" t="s">
        <v>39</v>
      </c>
      <c r="J5318" t="s">
        <v>31</v>
      </c>
      <c r="K5318" t="s">
        <v>32</v>
      </c>
      <c r="L5318" t="s">
        <v>40</v>
      </c>
      <c r="M5318" t="s">
        <v>44</v>
      </c>
      <c r="N5318">
        <v>2</v>
      </c>
      <c r="O5318" t="s">
        <v>35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20</v>
      </c>
      <c r="V5318">
        <v>8</v>
      </c>
      <c r="W5318">
        <v>4</v>
      </c>
      <c r="X5318">
        <v>7</v>
      </c>
      <c r="Y5318" t="s">
        <v>197</v>
      </c>
      <c r="Z5318" t="s">
        <v>209</v>
      </c>
    </row>
    <row r="5319" spans="1:26" x14ac:dyDescent="0.25">
      <c r="A5319" s="1">
        <v>45446.454861111109</v>
      </c>
      <c r="B5319" t="s">
        <v>24</v>
      </c>
      <c r="C5319" t="s">
        <v>30</v>
      </c>
      <c r="D5319" t="s">
        <v>26</v>
      </c>
      <c r="E5319" t="s">
        <v>64</v>
      </c>
      <c r="F5319" t="s">
        <v>56</v>
      </c>
      <c r="G5319" t="s">
        <v>29</v>
      </c>
      <c r="H5319" t="s">
        <v>30</v>
      </c>
      <c r="I5319" t="s">
        <v>30</v>
      </c>
      <c r="J5319" t="s">
        <v>31</v>
      </c>
      <c r="K5319" t="s">
        <v>32</v>
      </c>
      <c r="L5319" t="s">
        <v>33</v>
      </c>
      <c r="M5319" t="s">
        <v>34</v>
      </c>
      <c r="N5319">
        <v>2</v>
      </c>
      <c r="O5319" t="s">
        <v>35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20</v>
      </c>
      <c r="V5319">
        <v>10</v>
      </c>
      <c r="W5319">
        <v>2</v>
      </c>
      <c r="X5319">
        <v>6</v>
      </c>
      <c r="Y5319" t="s">
        <v>192</v>
      </c>
      <c r="Z5319" t="s">
        <v>209</v>
      </c>
    </row>
    <row r="5320" spans="1:26" x14ac:dyDescent="0.25">
      <c r="A5320" s="1">
        <v>43853.5</v>
      </c>
      <c r="B5320" t="s">
        <v>24</v>
      </c>
      <c r="C5320" t="s">
        <v>66</v>
      </c>
      <c r="D5320" t="s">
        <v>30</v>
      </c>
      <c r="E5320" t="s">
        <v>45</v>
      </c>
      <c r="F5320" t="s">
        <v>63</v>
      </c>
      <c r="G5320" t="s">
        <v>29</v>
      </c>
      <c r="H5320" t="s">
        <v>68</v>
      </c>
      <c r="I5320" t="s">
        <v>39</v>
      </c>
      <c r="J5320" t="s">
        <v>46</v>
      </c>
      <c r="K5320" t="s">
        <v>32</v>
      </c>
      <c r="L5320" t="s">
        <v>40</v>
      </c>
      <c r="M5320" t="s">
        <v>82</v>
      </c>
      <c r="N5320">
        <v>2</v>
      </c>
      <c r="O5320" t="s">
        <v>75</v>
      </c>
      <c r="P5320">
        <v>10</v>
      </c>
      <c r="Q5320">
        <v>0</v>
      </c>
      <c r="R5320">
        <v>0</v>
      </c>
      <c r="S5320">
        <v>0</v>
      </c>
      <c r="T5320">
        <v>10</v>
      </c>
      <c r="U5320">
        <v>10</v>
      </c>
      <c r="V5320">
        <v>12</v>
      </c>
      <c r="W5320">
        <v>5</v>
      </c>
      <c r="X5320">
        <v>1</v>
      </c>
      <c r="Y5320" t="s">
        <v>192</v>
      </c>
      <c r="Z5320" t="s">
        <v>209</v>
      </c>
    </row>
    <row r="5321" spans="1:26" x14ac:dyDescent="0.25">
      <c r="A5321" s="1">
        <v>44165.928472222222</v>
      </c>
      <c r="B5321" t="s">
        <v>24</v>
      </c>
      <c r="C5321" t="s">
        <v>25</v>
      </c>
      <c r="D5321" t="s">
        <v>36</v>
      </c>
      <c r="E5321" t="s">
        <v>42</v>
      </c>
      <c r="F5321" t="s">
        <v>28</v>
      </c>
      <c r="G5321" t="s">
        <v>29</v>
      </c>
      <c r="H5321" t="s">
        <v>38</v>
      </c>
      <c r="I5321" t="s">
        <v>39</v>
      </c>
      <c r="J5321" t="s">
        <v>31</v>
      </c>
      <c r="K5321" t="s">
        <v>32</v>
      </c>
      <c r="L5321" t="s">
        <v>33</v>
      </c>
      <c r="M5321" t="s">
        <v>34</v>
      </c>
      <c r="N5321">
        <v>2</v>
      </c>
      <c r="O5321" t="s">
        <v>35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20</v>
      </c>
      <c r="V5321">
        <v>22</v>
      </c>
      <c r="W5321">
        <v>2</v>
      </c>
      <c r="X5321">
        <v>11</v>
      </c>
      <c r="Y5321" t="s">
        <v>172</v>
      </c>
      <c r="Z5321" t="s">
        <v>209</v>
      </c>
    </row>
    <row r="5322" spans="1:26" x14ac:dyDescent="0.25">
      <c r="A5322" s="1">
        <v>44857.5625</v>
      </c>
      <c r="B5322" t="s">
        <v>49</v>
      </c>
      <c r="C5322" t="s">
        <v>25</v>
      </c>
      <c r="D5322" t="s">
        <v>26</v>
      </c>
      <c r="E5322" t="s">
        <v>45</v>
      </c>
      <c r="F5322" t="s">
        <v>43</v>
      </c>
      <c r="G5322" t="s">
        <v>29</v>
      </c>
      <c r="H5322" t="s">
        <v>30</v>
      </c>
      <c r="I5322" t="s">
        <v>30</v>
      </c>
      <c r="J5322" t="s">
        <v>31</v>
      </c>
      <c r="K5322" t="s">
        <v>32</v>
      </c>
      <c r="L5322" t="s">
        <v>33</v>
      </c>
      <c r="M5322" t="s">
        <v>58</v>
      </c>
      <c r="N5322">
        <v>2</v>
      </c>
      <c r="O5322" t="s">
        <v>35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20</v>
      </c>
      <c r="V5322">
        <v>13</v>
      </c>
      <c r="W5322">
        <v>1</v>
      </c>
      <c r="X5322">
        <v>10</v>
      </c>
      <c r="Y5322" t="s">
        <v>194</v>
      </c>
      <c r="Z5322" t="s">
        <v>209</v>
      </c>
    </row>
    <row r="5323" spans="1:26" x14ac:dyDescent="0.25">
      <c r="A5323" s="1">
        <v>43534.569444444445</v>
      </c>
      <c r="B5323" t="s">
        <v>49</v>
      </c>
      <c r="C5323" t="s">
        <v>153</v>
      </c>
      <c r="D5323" t="s">
        <v>26</v>
      </c>
      <c r="E5323" t="s">
        <v>27</v>
      </c>
      <c r="F5323" t="s">
        <v>28</v>
      </c>
      <c r="G5323" t="s">
        <v>29</v>
      </c>
      <c r="H5323" t="s">
        <v>38</v>
      </c>
      <c r="I5323" t="s">
        <v>39</v>
      </c>
      <c r="J5323" t="s">
        <v>46</v>
      </c>
      <c r="K5323" t="s">
        <v>32</v>
      </c>
      <c r="L5323" t="s">
        <v>40</v>
      </c>
      <c r="M5323" t="s">
        <v>58</v>
      </c>
      <c r="N5323">
        <v>2</v>
      </c>
      <c r="O5323" t="s">
        <v>35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20</v>
      </c>
      <c r="V5323">
        <v>13</v>
      </c>
      <c r="W5323">
        <v>1</v>
      </c>
      <c r="X5323">
        <v>3</v>
      </c>
      <c r="Y5323" t="s">
        <v>195</v>
      </c>
      <c r="Z5323" t="s">
        <v>208</v>
      </c>
    </row>
    <row r="5324" spans="1:26" x14ac:dyDescent="0.25">
      <c r="A5324" s="1">
        <v>43014.702777777777</v>
      </c>
      <c r="B5324" t="s">
        <v>24</v>
      </c>
      <c r="C5324" t="s">
        <v>50</v>
      </c>
      <c r="D5324" t="s">
        <v>26</v>
      </c>
      <c r="E5324" t="s">
        <v>27</v>
      </c>
      <c r="F5324" t="s">
        <v>56</v>
      </c>
      <c r="G5324" t="s">
        <v>29</v>
      </c>
      <c r="H5324" t="s">
        <v>52</v>
      </c>
      <c r="I5324" t="s">
        <v>61</v>
      </c>
      <c r="J5324" t="s">
        <v>31</v>
      </c>
      <c r="K5324" t="s">
        <v>32</v>
      </c>
      <c r="L5324" t="s">
        <v>40</v>
      </c>
      <c r="M5324" t="s">
        <v>82</v>
      </c>
      <c r="N5324">
        <v>2</v>
      </c>
      <c r="O5324" t="s">
        <v>35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20</v>
      </c>
      <c r="V5324">
        <v>16</v>
      </c>
      <c r="W5324">
        <v>6</v>
      </c>
      <c r="X5324">
        <v>10</v>
      </c>
      <c r="Y5324" t="s">
        <v>159</v>
      </c>
      <c r="Z5324" t="s">
        <v>209</v>
      </c>
    </row>
    <row r="5325" spans="1:26" x14ac:dyDescent="0.25">
      <c r="A5325" s="1">
        <v>43656.419444444444</v>
      </c>
      <c r="B5325" t="s">
        <v>59</v>
      </c>
      <c r="C5325" t="s">
        <v>25</v>
      </c>
      <c r="D5325" t="s">
        <v>26</v>
      </c>
      <c r="E5325" t="s">
        <v>45</v>
      </c>
      <c r="F5325" t="s">
        <v>43</v>
      </c>
      <c r="G5325" t="s">
        <v>29</v>
      </c>
      <c r="H5325" t="s">
        <v>38</v>
      </c>
      <c r="I5325" t="s">
        <v>39</v>
      </c>
      <c r="J5325" t="s">
        <v>46</v>
      </c>
      <c r="K5325" t="s">
        <v>32</v>
      </c>
      <c r="L5325" t="s">
        <v>40</v>
      </c>
      <c r="M5325" t="s">
        <v>92</v>
      </c>
      <c r="N5325">
        <v>2</v>
      </c>
      <c r="O5325" t="s">
        <v>47</v>
      </c>
      <c r="P5325">
        <v>10</v>
      </c>
      <c r="Q5325">
        <v>0</v>
      </c>
      <c r="R5325">
        <v>0</v>
      </c>
      <c r="S5325">
        <v>10</v>
      </c>
      <c r="T5325">
        <v>0</v>
      </c>
      <c r="U5325">
        <v>20</v>
      </c>
      <c r="V5325">
        <v>10</v>
      </c>
      <c r="W5325">
        <v>4</v>
      </c>
      <c r="X5325">
        <v>7</v>
      </c>
      <c r="Y5325" t="s">
        <v>173</v>
      </c>
      <c r="Z5325" t="s">
        <v>210</v>
      </c>
    </row>
    <row r="5326" spans="1:26" x14ac:dyDescent="0.25">
      <c r="A5326" s="1">
        <v>42413.626388888886</v>
      </c>
      <c r="B5326" t="s">
        <v>30</v>
      </c>
      <c r="C5326" t="s">
        <v>30</v>
      </c>
      <c r="D5326" t="s">
        <v>26</v>
      </c>
      <c r="E5326" t="s">
        <v>64</v>
      </c>
      <c r="F5326" t="s">
        <v>56</v>
      </c>
      <c r="G5326" t="s">
        <v>29</v>
      </c>
      <c r="H5326" t="s">
        <v>30</v>
      </c>
      <c r="I5326" t="s">
        <v>30</v>
      </c>
      <c r="J5326" t="s">
        <v>31</v>
      </c>
      <c r="K5326" t="s">
        <v>32</v>
      </c>
      <c r="L5326" t="s">
        <v>33</v>
      </c>
      <c r="M5326" t="s">
        <v>81</v>
      </c>
      <c r="N5326">
        <v>2</v>
      </c>
      <c r="O5326" t="s">
        <v>35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20</v>
      </c>
      <c r="V5326">
        <v>15</v>
      </c>
      <c r="W5326">
        <v>7</v>
      </c>
      <c r="X5326">
        <v>2</v>
      </c>
      <c r="Y5326" t="s">
        <v>168</v>
      </c>
      <c r="Z5326" t="s">
        <v>209</v>
      </c>
    </row>
    <row r="5327" spans="1:26" x14ac:dyDescent="0.25">
      <c r="A5327" s="1">
        <v>45078.492361111108</v>
      </c>
      <c r="B5327" t="s">
        <v>59</v>
      </c>
      <c r="C5327" t="s">
        <v>25</v>
      </c>
      <c r="D5327" t="s">
        <v>26</v>
      </c>
      <c r="E5327" t="s">
        <v>45</v>
      </c>
      <c r="F5327" t="s">
        <v>37</v>
      </c>
      <c r="G5327" t="s">
        <v>29</v>
      </c>
      <c r="H5327" t="s">
        <v>38</v>
      </c>
      <c r="I5327" t="s">
        <v>39</v>
      </c>
      <c r="J5327" t="s">
        <v>31</v>
      </c>
      <c r="K5327" t="s">
        <v>32</v>
      </c>
      <c r="L5327" t="s">
        <v>40</v>
      </c>
      <c r="M5327" t="s">
        <v>58</v>
      </c>
      <c r="N5327">
        <v>2</v>
      </c>
      <c r="O5327" t="s">
        <v>35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20</v>
      </c>
      <c r="V5327">
        <v>11</v>
      </c>
      <c r="W5327">
        <v>5</v>
      </c>
      <c r="X5327">
        <v>6</v>
      </c>
      <c r="Y5327" t="s">
        <v>198</v>
      </c>
      <c r="Z5327" t="s">
        <v>209</v>
      </c>
    </row>
    <row r="5328" spans="1:26" x14ac:dyDescent="0.25">
      <c r="A5328" s="1">
        <v>44495.611111111109</v>
      </c>
      <c r="B5328" t="s">
        <v>24</v>
      </c>
      <c r="C5328" t="s">
        <v>25</v>
      </c>
      <c r="D5328" t="s">
        <v>26</v>
      </c>
      <c r="E5328" t="s">
        <v>42</v>
      </c>
      <c r="F5328" t="s">
        <v>37</v>
      </c>
      <c r="G5328" t="s">
        <v>29</v>
      </c>
      <c r="H5328" t="s">
        <v>38</v>
      </c>
      <c r="I5328" t="s">
        <v>39</v>
      </c>
      <c r="J5328" t="s">
        <v>46</v>
      </c>
      <c r="K5328" t="s">
        <v>32</v>
      </c>
      <c r="L5328" t="s">
        <v>40</v>
      </c>
      <c r="M5328" t="s">
        <v>44</v>
      </c>
      <c r="N5328">
        <v>2</v>
      </c>
      <c r="O5328" t="s">
        <v>47</v>
      </c>
      <c r="P5328">
        <v>10</v>
      </c>
      <c r="Q5328">
        <v>0</v>
      </c>
      <c r="R5328">
        <v>0</v>
      </c>
      <c r="S5328">
        <v>10</v>
      </c>
      <c r="T5328">
        <v>0</v>
      </c>
      <c r="U5328">
        <v>30</v>
      </c>
      <c r="V5328">
        <v>14</v>
      </c>
      <c r="W5328">
        <v>3</v>
      </c>
      <c r="X5328">
        <v>10</v>
      </c>
      <c r="Y5328" t="s">
        <v>173</v>
      </c>
      <c r="Z5328" t="s">
        <v>209</v>
      </c>
    </row>
    <row r="5329" spans="1:26" x14ac:dyDescent="0.25">
      <c r="A5329" s="1">
        <v>45396.229166666664</v>
      </c>
      <c r="B5329" t="s">
        <v>59</v>
      </c>
      <c r="C5329" t="s">
        <v>25</v>
      </c>
      <c r="D5329" t="s">
        <v>36</v>
      </c>
      <c r="E5329" t="s">
        <v>45</v>
      </c>
      <c r="F5329" t="s">
        <v>37</v>
      </c>
      <c r="G5329" t="s">
        <v>29</v>
      </c>
      <c r="H5329" t="s">
        <v>38</v>
      </c>
      <c r="I5329" t="s">
        <v>39</v>
      </c>
      <c r="J5329" t="s">
        <v>31</v>
      </c>
      <c r="K5329" t="s">
        <v>32</v>
      </c>
      <c r="L5329" t="s">
        <v>40</v>
      </c>
      <c r="M5329" t="s">
        <v>95</v>
      </c>
      <c r="N5329">
        <v>2</v>
      </c>
      <c r="O5329" t="s">
        <v>35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20</v>
      </c>
      <c r="V5329">
        <v>5</v>
      </c>
      <c r="W5329">
        <v>1</v>
      </c>
      <c r="X5329">
        <v>4</v>
      </c>
      <c r="Y5329" t="s">
        <v>192</v>
      </c>
      <c r="Z5329" t="s">
        <v>210</v>
      </c>
    </row>
    <row r="5330" spans="1:26" x14ac:dyDescent="0.25">
      <c r="A5330" s="1">
        <v>45276.229166666664</v>
      </c>
      <c r="B5330" t="s">
        <v>49</v>
      </c>
      <c r="C5330" t="s">
        <v>25</v>
      </c>
      <c r="D5330" t="s">
        <v>26</v>
      </c>
      <c r="E5330" t="s">
        <v>86</v>
      </c>
      <c r="F5330" t="s">
        <v>28</v>
      </c>
      <c r="G5330" t="s">
        <v>29</v>
      </c>
      <c r="H5330" t="s">
        <v>38</v>
      </c>
      <c r="I5330" t="s">
        <v>39</v>
      </c>
      <c r="J5330" t="s">
        <v>46</v>
      </c>
      <c r="K5330" t="s">
        <v>32</v>
      </c>
      <c r="L5330" t="s">
        <v>40</v>
      </c>
      <c r="M5330" t="s">
        <v>34</v>
      </c>
      <c r="N5330">
        <v>4</v>
      </c>
      <c r="O5330" t="s">
        <v>47</v>
      </c>
      <c r="P5330">
        <v>10</v>
      </c>
      <c r="Q5330">
        <v>0</v>
      </c>
      <c r="R5330">
        <v>0</v>
      </c>
      <c r="S5330">
        <v>10</v>
      </c>
      <c r="T5330">
        <v>0</v>
      </c>
      <c r="U5330">
        <v>0</v>
      </c>
      <c r="V5330">
        <v>5</v>
      </c>
      <c r="W5330">
        <v>7</v>
      </c>
      <c r="X5330">
        <v>12</v>
      </c>
      <c r="Y5330" t="s">
        <v>195</v>
      </c>
      <c r="Z5330" t="s">
        <v>209</v>
      </c>
    </row>
    <row r="5331" spans="1:26" x14ac:dyDescent="0.25">
      <c r="A5331" s="1">
        <v>43263.916666666664</v>
      </c>
      <c r="B5331" t="s">
        <v>24</v>
      </c>
      <c r="C5331" t="s">
        <v>25</v>
      </c>
      <c r="D5331" t="s">
        <v>36</v>
      </c>
      <c r="E5331" t="s">
        <v>51</v>
      </c>
      <c r="F5331" t="s">
        <v>28</v>
      </c>
      <c r="G5331" t="s">
        <v>29</v>
      </c>
      <c r="H5331" t="s">
        <v>38</v>
      </c>
      <c r="I5331" t="s">
        <v>127</v>
      </c>
      <c r="J5331" t="s">
        <v>31</v>
      </c>
      <c r="K5331" t="s">
        <v>32</v>
      </c>
      <c r="L5331" t="s">
        <v>33</v>
      </c>
      <c r="M5331" t="s">
        <v>128</v>
      </c>
      <c r="N5331">
        <v>1</v>
      </c>
      <c r="O5331" t="s">
        <v>35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10</v>
      </c>
      <c r="V5331">
        <v>22</v>
      </c>
      <c r="W5331">
        <v>3</v>
      </c>
      <c r="X5331">
        <v>6</v>
      </c>
      <c r="Y5331" t="s">
        <v>180</v>
      </c>
      <c r="Z5331" t="s">
        <v>209</v>
      </c>
    </row>
    <row r="5332" spans="1:26" x14ac:dyDescent="0.25">
      <c r="A5332" s="1">
        <v>44579.967361111114</v>
      </c>
      <c r="B5332" t="s">
        <v>24</v>
      </c>
      <c r="C5332" t="s">
        <v>25</v>
      </c>
      <c r="D5332" t="s">
        <v>36</v>
      </c>
      <c r="E5332" t="s">
        <v>84</v>
      </c>
      <c r="F5332" t="s">
        <v>37</v>
      </c>
      <c r="G5332" t="s">
        <v>29</v>
      </c>
      <c r="H5332" t="s">
        <v>52</v>
      </c>
      <c r="I5332" t="s">
        <v>39</v>
      </c>
      <c r="J5332" t="s">
        <v>46</v>
      </c>
      <c r="K5332" t="s">
        <v>32</v>
      </c>
      <c r="L5332" t="s">
        <v>73</v>
      </c>
      <c r="M5332" t="s">
        <v>58</v>
      </c>
      <c r="N5332">
        <v>2</v>
      </c>
      <c r="O5332" t="s">
        <v>70</v>
      </c>
      <c r="P5332">
        <v>10</v>
      </c>
      <c r="Q5332">
        <v>0</v>
      </c>
      <c r="R5332">
        <v>10</v>
      </c>
      <c r="S5332">
        <v>0</v>
      </c>
      <c r="T5332">
        <v>0</v>
      </c>
      <c r="U5332">
        <v>10</v>
      </c>
      <c r="V5332">
        <v>23</v>
      </c>
      <c r="W5332">
        <v>3</v>
      </c>
      <c r="X5332">
        <v>1</v>
      </c>
      <c r="Y5332" t="s">
        <v>157</v>
      </c>
      <c r="Z5332" t="s">
        <v>209</v>
      </c>
    </row>
    <row r="5333" spans="1:26" x14ac:dyDescent="0.25">
      <c r="A5333" s="1">
        <v>43209.645833333336</v>
      </c>
      <c r="B5333" t="s">
        <v>24</v>
      </c>
      <c r="C5333" t="s">
        <v>25</v>
      </c>
      <c r="D5333" t="s">
        <v>26</v>
      </c>
      <c r="E5333" t="s">
        <v>45</v>
      </c>
      <c r="F5333" t="s">
        <v>61</v>
      </c>
      <c r="G5333" t="s">
        <v>29</v>
      </c>
      <c r="H5333" t="s">
        <v>38</v>
      </c>
      <c r="I5333" t="s">
        <v>39</v>
      </c>
      <c r="J5333" t="s">
        <v>31</v>
      </c>
      <c r="K5333" t="s">
        <v>32</v>
      </c>
      <c r="L5333" t="s">
        <v>40</v>
      </c>
      <c r="M5333" t="s">
        <v>48</v>
      </c>
      <c r="N5333">
        <v>2</v>
      </c>
      <c r="O5333" t="s">
        <v>35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</v>
      </c>
      <c r="V5333">
        <v>15</v>
      </c>
      <c r="W5333">
        <v>5</v>
      </c>
      <c r="X5333">
        <v>4</v>
      </c>
      <c r="Y5333" t="s">
        <v>195</v>
      </c>
      <c r="Z5333" t="s">
        <v>209</v>
      </c>
    </row>
    <row r="5334" spans="1:26" x14ac:dyDescent="0.25">
      <c r="A5334" s="1">
        <v>43383.549305555556</v>
      </c>
      <c r="B5334" t="s">
        <v>24</v>
      </c>
      <c r="C5334" t="s">
        <v>50</v>
      </c>
      <c r="D5334" t="s">
        <v>26</v>
      </c>
      <c r="E5334" t="s">
        <v>84</v>
      </c>
      <c r="F5334" t="s">
        <v>28</v>
      </c>
      <c r="G5334" t="s">
        <v>29</v>
      </c>
      <c r="H5334" t="s">
        <v>52</v>
      </c>
      <c r="I5334" t="s">
        <v>39</v>
      </c>
      <c r="J5334" t="s">
        <v>46</v>
      </c>
      <c r="K5334" t="s">
        <v>32</v>
      </c>
      <c r="L5334" t="s">
        <v>73</v>
      </c>
      <c r="M5334" t="s">
        <v>58</v>
      </c>
      <c r="N5334">
        <v>2</v>
      </c>
      <c r="O5334" t="s">
        <v>47</v>
      </c>
      <c r="P5334">
        <v>10</v>
      </c>
      <c r="Q5334">
        <v>0</v>
      </c>
      <c r="R5334">
        <v>0</v>
      </c>
      <c r="S5334">
        <v>10</v>
      </c>
      <c r="T5334">
        <v>0</v>
      </c>
      <c r="U5334">
        <v>10</v>
      </c>
      <c r="V5334">
        <v>13</v>
      </c>
      <c r="W5334">
        <v>4</v>
      </c>
      <c r="X5334">
        <v>10</v>
      </c>
      <c r="Y5334" t="s">
        <v>195</v>
      </c>
      <c r="Z5334" t="s">
        <v>209</v>
      </c>
    </row>
    <row r="5335" spans="1:26" x14ac:dyDescent="0.25">
      <c r="A5335" s="1">
        <v>44033.505555555559</v>
      </c>
      <c r="B5335" t="s">
        <v>49</v>
      </c>
      <c r="C5335" t="s">
        <v>25</v>
      </c>
      <c r="D5335" t="s">
        <v>26</v>
      </c>
      <c r="E5335" t="s">
        <v>27</v>
      </c>
      <c r="F5335" t="s">
        <v>28</v>
      </c>
      <c r="G5335" t="s">
        <v>29</v>
      </c>
      <c r="H5335" t="s">
        <v>38</v>
      </c>
      <c r="I5335" t="s">
        <v>39</v>
      </c>
      <c r="J5335" t="s">
        <v>31</v>
      </c>
      <c r="K5335" t="s">
        <v>32</v>
      </c>
      <c r="L5335" t="s">
        <v>40</v>
      </c>
      <c r="M5335" t="s">
        <v>58</v>
      </c>
      <c r="N5335">
        <v>2</v>
      </c>
      <c r="O5335" t="s">
        <v>35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20</v>
      </c>
      <c r="V5335">
        <v>12</v>
      </c>
      <c r="W5335">
        <v>3</v>
      </c>
      <c r="X5335">
        <v>7</v>
      </c>
      <c r="Y5335" t="s">
        <v>161</v>
      </c>
      <c r="Z5335" t="s">
        <v>210</v>
      </c>
    </row>
    <row r="5336" spans="1:26" x14ac:dyDescent="0.25">
      <c r="A5336" s="1">
        <v>43684.759027777778</v>
      </c>
      <c r="B5336" t="s">
        <v>24</v>
      </c>
      <c r="C5336" t="s">
        <v>25</v>
      </c>
      <c r="D5336" t="s">
        <v>26</v>
      </c>
      <c r="E5336" t="s">
        <v>27</v>
      </c>
      <c r="F5336" t="s">
        <v>37</v>
      </c>
      <c r="G5336" t="s">
        <v>29</v>
      </c>
      <c r="H5336" t="s">
        <v>38</v>
      </c>
      <c r="I5336" t="s">
        <v>39</v>
      </c>
      <c r="J5336" t="s">
        <v>31</v>
      </c>
      <c r="K5336" t="s">
        <v>32</v>
      </c>
      <c r="L5336" t="s">
        <v>40</v>
      </c>
      <c r="M5336" t="s">
        <v>41</v>
      </c>
      <c r="N5336">
        <v>2</v>
      </c>
      <c r="O5336" t="s">
        <v>35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40</v>
      </c>
      <c r="V5336">
        <v>18</v>
      </c>
      <c r="W5336">
        <v>4</v>
      </c>
      <c r="X5336">
        <v>8</v>
      </c>
      <c r="Y5336" t="s">
        <v>157</v>
      </c>
      <c r="Z5336" t="s">
        <v>210</v>
      </c>
    </row>
    <row r="5337" spans="1:26" x14ac:dyDescent="0.25">
      <c r="A5337" s="1">
        <v>44008.714583333334</v>
      </c>
      <c r="B5337" t="s">
        <v>24</v>
      </c>
      <c r="C5337" t="s">
        <v>25</v>
      </c>
      <c r="D5337" t="s">
        <v>26</v>
      </c>
      <c r="E5337" t="s">
        <v>27</v>
      </c>
      <c r="F5337" t="s">
        <v>43</v>
      </c>
      <c r="G5337" t="s">
        <v>29</v>
      </c>
      <c r="H5337" t="s">
        <v>38</v>
      </c>
      <c r="I5337" t="s">
        <v>39</v>
      </c>
      <c r="J5337" t="s">
        <v>31</v>
      </c>
      <c r="K5337" t="s">
        <v>32</v>
      </c>
      <c r="L5337" t="s">
        <v>40</v>
      </c>
      <c r="M5337" t="s">
        <v>58</v>
      </c>
      <c r="N5337">
        <v>2</v>
      </c>
      <c r="O5337" t="s">
        <v>35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30</v>
      </c>
      <c r="V5337">
        <v>17</v>
      </c>
      <c r="W5337">
        <v>6</v>
      </c>
      <c r="X5337">
        <v>6</v>
      </c>
      <c r="Y5337" t="s">
        <v>192</v>
      </c>
      <c r="Z5337" t="s">
        <v>209</v>
      </c>
    </row>
    <row r="5338" spans="1:26" x14ac:dyDescent="0.25">
      <c r="A5338" s="1">
        <v>44991.65902777778</v>
      </c>
      <c r="B5338" t="s">
        <v>24</v>
      </c>
      <c r="C5338" t="s">
        <v>25</v>
      </c>
      <c r="D5338" t="s">
        <v>26</v>
      </c>
      <c r="E5338" t="s">
        <v>64</v>
      </c>
      <c r="F5338" t="s">
        <v>65</v>
      </c>
      <c r="G5338" t="s">
        <v>29</v>
      </c>
      <c r="H5338" t="s">
        <v>38</v>
      </c>
      <c r="I5338" t="s">
        <v>39</v>
      </c>
      <c r="J5338" t="s">
        <v>31</v>
      </c>
      <c r="K5338" t="s">
        <v>32</v>
      </c>
      <c r="L5338" t="s">
        <v>40</v>
      </c>
      <c r="M5338" t="s">
        <v>48</v>
      </c>
      <c r="N5338">
        <v>2</v>
      </c>
      <c r="O5338" t="s">
        <v>35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20</v>
      </c>
      <c r="V5338">
        <v>15</v>
      </c>
      <c r="W5338">
        <v>2</v>
      </c>
      <c r="X5338">
        <v>3</v>
      </c>
      <c r="Y5338" t="s">
        <v>173</v>
      </c>
      <c r="Z5338" t="s">
        <v>209</v>
      </c>
    </row>
    <row r="5339" spans="1:26" x14ac:dyDescent="0.25">
      <c r="A5339" s="1">
        <v>44299.884027777778</v>
      </c>
      <c r="B5339" t="s">
        <v>59</v>
      </c>
      <c r="C5339" t="s">
        <v>25</v>
      </c>
      <c r="D5339" t="s">
        <v>36</v>
      </c>
      <c r="E5339" t="s">
        <v>45</v>
      </c>
      <c r="F5339" t="s">
        <v>37</v>
      </c>
      <c r="G5339" t="s">
        <v>29</v>
      </c>
      <c r="H5339" t="s">
        <v>38</v>
      </c>
      <c r="I5339" t="s">
        <v>39</v>
      </c>
      <c r="J5339" t="s">
        <v>46</v>
      </c>
      <c r="K5339" t="s">
        <v>32</v>
      </c>
      <c r="L5339" t="s">
        <v>40</v>
      </c>
      <c r="M5339" t="s">
        <v>58</v>
      </c>
      <c r="N5339">
        <v>2</v>
      </c>
      <c r="O5339" t="s">
        <v>75</v>
      </c>
      <c r="P5339">
        <v>10</v>
      </c>
      <c r="Q5339">
        <v>0</v>
      </c>
      <c r="R5339">
        <v>0</v>
      </c>
      <c r="S5339">
        <v>0</v>
      </c>
      <c r="T5339">
        <v>10</v>
      </c>
      <c r="U5339">
        <v>40</v>
      </c>
      <c r="V5339">
        <v>21</v>
      </c>
      <c r="W5339">
        <v>3</v>
      </c>
      <c r="X5339">
        <v>4</v>
      </c>
      <c r="Y5339" t="s">
        <v>173</v>
      </c>
      <c r="Z5339" t="s">
        <v>208</v>
      </c>
    </row>
    <row r="5340" spans="1:26" x14ac:dyDescent="0.25">
      <c r="A5340" s="1">
        <v>43392.65625</v>
      </c>
      <c r="B5340" t="s">
        <v>59</v>
      </c>
      <c r="C5340" t="s">
        <v>79</v>
      </c>
      <c r="D5340" t="s">
        <v>26</v>
      </c>
      <c r="E5340" t="s">
        <v>45</v>
      </c>
      <c r="F5340" t="s">
        <v>28</v>
      </c>
      <c r="G5340" t="s">
        <v>29</v>
      </c>
      <c r="H5340" t="s">
        <v>52</v>
      </c>
      <c r="I5340" t="s">
        <v>39</v>
      </c>
      <c r="J5340" t="s">
        <v>31</v>
      </c>
      <c r="K5340" t="s">
        <v>32</v>
      </c>
      <c r="L5340" t="s">
        <v>40</v>
      </c>
      <c r="M5340" t="s">
        <v>34</v>
      </c>
      <c r="N5340">
        <v>2</v>
      </c>
      <c r="O5340" t="s">
        <v>35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30</v>
      </c>
      <c r="V5340">
        <v>15</v>
      </c>
      <c r="W5340">
        <v>6</v>
      </c>
      <c r="X5340">
        <v>10</v>
      </c>
      <c r="Y5340" t="s">
        <v>157</v>
      </c>
      <c r="Z5340" t="s">
        <v>209</v>
      </c>
    </row>
    <row r="5341" spans="1:26" x14ac:dyDescent="0.25">
      <c r="A5341" s="1">
        <v>43487.365277777775</v>
      </c>
      <c r="B5341" t="s">
        <v>24</v>
      </c>
      <c r="C5341" t="s">
        <v>25</v>
      </c>
      <c r="D5341" t="s">
        <v>26</v>
      </c>
      <c r="E5341" t="s">
        <v>42</v>
      </c>
      <c r="F5341" t="s">
        <v>65</v>
      </c>
      <c r="G5341" t="s">
        <v>29</v>
      </c>
      <c r="H5341" t="s">
        <v>52</v>
      </c>
      <c r="I5341" t="s">
        <v>39</v>
      </c>
      <c r="J5341" t="s">
        <v>31</v>
      </c>
      <c r="K5341" t="s">
        <v>32</v>
      </c>
      <c r="L5341" t="s">
        <v>40</v>
      </c>
      <c r="M5341" t="s">
        <v>34</v>
      </c>
      <c r="N5341">
        <v>3</v>
      </c>
      <c r="O5341" t="s">
        <v>35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30</v>
      </c>
      <c r="V5341">
        <v>8</v>
      </c>
      <c r="W5341">
        <v>3</v>
      </c>
      <c r="X5341">
        <v>1</v>
      </c>
      <c r="Y5341" t="s">
        <v>193</v>
      </c>
      <c r="Z5341" t="s">
        <v>209</v>
      </c>
    </row>
    <row r="5342" spans="1:26" x14ac:dyDescent="0.25">
      <c r="A5342" s="1">
        <v>43490.416666666664</v>
      </c>
      <c r="B5342" t="s">
        <v>24</v>
      </c>
      <c r="C5342" t="s">
        <v>25</v>
      </c>
      <c r="D5342" t="s">
        <v>26</v>
      </c>
      <c r="E5342" t="s">
        <v>42</v>
      </c>
      <c r="F5342" t="s">
        <v>56</v>
      </c>
      <c r="G5342" t="s">
        <v>29</v>
      </c>
      <c r="H5342" t="s">
        <v>38</v>
      </c>
      <c r="I5342" t="s">
        <v>39</v>
      </c>
      <c r="J5342" t="s">
        <v>46</v>
      </c>
      <c r="K5342" t="s">
        <v>32</v>
      </c>
      <c r="L5342" t="s">
        <v>40</v>
      </c>
      <c r="M5342" t="s">
        <v>82</v>
      </c>
      <c r="N5342">
        <v>2</v>
      </c>
      <c r="O5342" t="s">
        <v>75</v>
      </c>
      <c r="P5342">
        <v>10</v>
      </c>
      <c r="Q5342">
        <v>0</v>
      </c>
      <c r="R5342">
        <v>0</v>
      </c>
      <c r="S5342">
        <v>0</v>
      </c>
      <c r="T5342">
        <v>10</v>
      </c>
      <c r="U5342">
        <v>10</v>
      </c>
      <c r="V5342">
        <v>10</v>
      </c>
      <c r="W5342">
        <v>6</v>
      </c>
      <c r="X5342">
        <v>1</v>
      </c>
      <c r="Y5342" t="s">
        <v>192</v>
      </c>
      <c r="Z5342" t="s">
        <v>209</v>
      </c>
    </row>
    <row r="5343" spans="1:26" x14ac:dyDescent="0.25">
      <c r="A5343" s="1">
        <v>42889.875</v>
      </c>
      <c r="B5343" t="s">
        <v>24</v>
      </c>
      <c r="C5343" t="s">
        <v>25</v>
      </c>
      <c r="D5343" t="s">
        <v>36</v>
      </c>
      <c r="E5343" t="s">
        <v>64</v>
      </c>
      <c r="F5343" t="s">
        <v>80</v>
      </c>
      <c r="G5343" t="s">
        <v>29</v>
      </c>
      <c r="H5343" t="s">
        <v>38</v>
      </c>
      <c r="I5343" t="s">
        <v>39</v>
      </c>
      <c r="J5343" t="s">
        <v>31</v>
      </c>
      <c r="K5343" t="s">
        <v>32</v>
      </c>
      <c r="L5343" t="s">
        <v>33</v>
      </c>
      <c r="M5343" t="s">
        <v>48</v>
      </c>
      <c r="N5343">
        <v>2</v>
      </c>
      <c r="O5343" t="s">
        <v>35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40</v>
      </c>
      <c r="V5343">
        <v>21</v>
      </c>
      <c r="W5343">
        <v>7</v>
      </c>
      <c r="X5343">
        <v>6</v>
      </c>
      <c r="Y5343" t="s">
        <v>179</v>
      </c>
      <c r="Z5343" t="s">
        <v>209</v>
      </c>
    </row>
    <row r="5344" spans="1:26" x14ac:dyDescent="0.25">
      <c r="A5344" s="1">
        <v>44145.770138888889</v>
      </c>
      <c r="B5344" t="s">
        <v>49</v>
      </c>
      <c r="C5344" t="s">
        <v>79</v>
      </c>
      <c r="D5344" t="s">
        <v>36</v>
      </c>
      <c r="E5344" t="s">
        <v>45</v>
      </c>
      <c r="F5344" t="s">
        <v>28</v>
      </c>
      <c r="G5344" t="s">
        <v>29</v>
      </c>
      <c r="H5344" t="s">
        <v>52</v>
      </c>
      <c r="I5344" t="s">
        <v>39</v>
      </c>
      <c r="J5344" t="s">
        <v>46</v>
      </c>
      <c r="K5344" t="s">
        <v>32</v>
      </c>
      <c r="L5344" t="s">
        <v>40</v>
      </c>
      <c r="M5344" t="s">
        <v>58</v>
      </c>
      <c r="N5344">
        <v>2</v>
      </c>
      <c r="O5344" t="s">
        <v>35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20</v>
      </c>
      <c r="V5344">
        <v>18</v>
      </c>
      <c r="W5344">
        <v>3</v>
      </c>
      <c r="X5344">
        <v>11</v>
      </c>
      <c r="Y5344" t="s">
        <v>194</v>
      </c>
      <c r="Z5344" t="s">
        <v>209</v>
      </c>
    </row>
    <row r="5345" spans="1:26" x14ac:dyDescent="0.25">
      <c r="A5345" s="1">
        <v>43755.000694444447</v>
      </c>
      <c r="B5345" t="s">
        <v>59</v>
      </c>
      <c r="C5345" t="s">
        <v>25</v>
      </c>
      <c r="D5345" t="s">
        <v>36</v>
      </c>
      <c r="E5345" t="s">
        <v>45</v>
      </c>
      <c r="F5345" t="s">
        <v>56</v>
      </c>
      <c r="G5345" t="s">
        <v>29</v>
      </c>
      <c r="H5345" t="s">
        <v>38</v>
      </c>
      <c r="I5345" t="s">
        <v>39</v>
      </c>
      <c r="J5345" t="s">
        <v>46</v>
      </c>
      <c r="K5345" t="s">
        <v>32</v>
      </c>
      <c r="L5345" t="s">
        <v>40</v>
      </c>
      <c r="M5345" t="s">
        <v>92</v>
      </c>
      <c r="N5345">
        <v>2</v>
      </c>
      <c r="O5345" t="s">
        <v>47</v>
      </c>
      <c r="P5345">
        <v>10</v>
      </c>
      <c r="Q5345">
        <v>0</v>
      </c>
      <c r="R5345">
        <v>0</v>
      </c>
      <c r="S5345">
        <v>10</v>
      </c>
      <c r="T5345">
        <v>0</v>
      </c>
      <c r="U5345">
        <v>10</v>
      </c>
      <c r="V5345">
        <v>0</v>
      </c>
      <c r="W5345">
        <v>5</v>
      </c>
      <c r="X5345">
        <v>10</v>
      </c>
      <c r="Y5345" t="s">
        <v>179</v>
      </c>
      <c r="Z5345" t="s">
        <v>209</v>
      </c>
    </row>
    <row r="5346" spans="1:26" x14ac:dyDescent="0.25">
      <c r="A5346" s="1">
        <v>43254.556944444441</v>
      </c>
      <c r="B5346" t="s">
        <v>24</v>
      </c>
      <c r="C5346" t="s">
        <v>25</v>
      </c>
      <c r="D5346" t="s">
        <v>26</v>
      </c>
      <c r="E5346" t="s">
        <v>42</v>
      </c>
      <c r="F5346" t="s">
        <v>28</v>
      </c>
      <c r="G5346" t="s">
        <v>29</v>
      </c>
      <c r="H5346" t="s">
        <v>38</v>
      </c>
      <c r="I5346" t="s">
        <v>39</v>
      </c>
      <c r="J5346" t="s">
        <v>46</v>
      </c>
      <c r="K5346" t="s">
        <v>32</v>
      </c>
      <c r="L5346" t="s">
        <v>33</v>
      </c>
      <c r="M5346" t="s">
        <v>34</v>
      </c>
      <c r="N5346">
        <v>2</v>
      </c>
      <c r="O5346" t="s">
        <v>75</v>
      </c>
      <c r="P5346">
        <v>10</v>
      </c>
      <c r="Q5346">
        <v>0</v>
      </c>
      <c r="R5346">
        <v>0</v>
      </c>
      <c r="S5346">
        <v>0</v>
      </c>
      <c r="T5346">
        <v>10</v>
      </c>
      <c r="U5346">
        <v>10</v>
      </c>
      <c r="V5346">
        <v>13</v>
      </c>
      <c r="W5346">
        <v>1</v>
      </c>
      <c r="X5346">
        <v>6</v>
      </c>
      <c r="Y5346" t="s">
        <v>195</v>
      </c>
      <c r="Z5346" t="s">
        <v>209</v>
      </c>
    </row>
    <row r="5347" spans="1:26" x14ac:dyDescent="0.25">
      <c r="A5347" s="1">
        <v>45386.820138888892</v>
      </c>
      <c r="B5347" t="s">
        <v>59</v>
      </c>
      <c r="C5347" t="s">
        <v>25</v>
      </c>
      <c r="D5347" t="s">
        <v>36</v>
      </c>
      <c r="E5347" t="s">
        <v>84</v>
      </c>
      <c r="F5347" t="s">
        <v>37</v>
      </c>
      <c r="G5347" t="s">
        <v>29</v>
      </c>
      <c r="H5347" t="s">
        <v>38</v>
      </c>
      <c r="I5347" t="s">
        <v>39</v>
      </c>
      <c r="J5347" t="s">
        <v>46</v>
      </c>
      <c r="K5347" t="s">
        <v>32</v>
      </c>
      <c r="L5347" t="s">
        <v>40</v>
      </c>
      <c r="M5347" t="s">
        <v>34</v>
      </c>
      <c r="N5347">
        <v>2</v>
      </c>
      <c r="O5347" t="s">
        <v>47</v>
      </c>
      <c r="P5347">
        <v>10</v>
      </c>
      <c r="Q5347">
        <v>0</v>
      </c>
      <c r="R5347">
        <v>0</v>
      </c>
      <c r="S5347">
        <v>10</v>
      </c>
      <c r="T5347">
        <v>0</v>
      </c>
      <c r="U5347">
        <v>10</v>
      </c>
      <c r="V5347">
        <v>19</v>
      </c>
      <c r="W5347">
        <v>5</v>
      </c>
      <c r="X5347">
        <v>4</v>
      </c>
      <c r="Y5347" t="s">
        <v>157</v>
      </c>
      <c r="Z5347" t="s">
        <v>209</v>
      </c>
    </row>
    <row r="5348" spans="1:26" x14ac:dyDescent="0.25">
      <c r="A5348" s="1">
        <v>43873.638888888891</v>
      </c>
      <c r="B5348" t="s">
        <v>24</v>
      </c>
      <c r="C5348" t="s">
        <v>66</v>
      </c>
      <c r="D5348" t="s">
        <v>26</v>
      </c>
      <c r="E5348" t="s">
        <v>45</v>
      </c>
      <c r="F5348" t="s">
        <v>28</v>
      </c>
      <c r="G5348" t="s">
        <v>29</v>
      </c>
      <c r="H5348" t="s">
        <v>68</v>
      </c>
      <c r="I5348" t="s">
        <v>39</v>
      </c>
      <c r="J5348" t="s">
        <v>46</v>
      </c>
      <c r="K5348" t="s">
        <v>32</v>
      </c>
      <c r="L5348" t="s">
        <v>40</v>
      </c>
      <c r="M5348" t="s">
        <v>34</v>
      </c>
      <c r="N5348">
        <v>2</v>
      </c>
      <c r="O5348" t="s">
        <v>70</v>
      </c>
      <c r="P5348">
        <v>20</v>
      </c>
      <c r="Q5348">
        <v>0</v>
      </c>
      <c r="R5348">
        <v>20</v>
      </c>
      <c r="S5348">
        <v>0</v>
      </c>
      <c r="T5348">
        <v>0</v>
      </c>
      <c r="U5348">
        <v>10</v>
      </c>
      <c r="V5348">
        <v>15</v>
      </c>
      <c r="W5348">
        <v>4</v>
      </c>
      <c r="X5348">
        <v>2</v>
      </c>
      <c r="Y5348" t="s">
        <v>193</v>
      </c>
      <c r="Z5348" t="s">
        <v>209</v>
      </c>
    </row>
    <row r="5349" spans="1:26" x14ac:dyDescent="0.25">
      <c r="A5349" s="1">
        <v>44787.835416666669</v>
      </c>
      <c r="B5349" t="s">
        <v>24</v>
      </c>
      <c r="C5349" t="s">
        <v>25</v>
      </c>
      <c r="D5349" t="s">
        <v>26</v>
      </c>
      <c r="E5349" t="s">
        <v>42</v>
      </c>
      <c r="F5349" t="s">
        <v>28</v>
      </c>
      <c r="G5349" t="s">
        <v>29</v>
      </c>
      <c r="H5349" t="s">
        <v>38</v>
      </c>
      <c r="I5349" t="s">
        <v>30</v>
      </c>
      <c r="J5349" t="s">
        <v>31</v>
      </c>
      <c r="K5349" t="s">
        <v>32</v>
      </c>
      <c r="L5349" t="s">
        <v>40</v>
      </c>
      <c r="M5349" t="s">
        <v>34</v>
      </c>
      <c r="N5349">
        <v>2</v>
      </c>
      <c r="O5349" t="s">
        <v>35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20</v>
      </c>
      <c r="V5349">
        <v>20</v>
      </c>
      <c r="W5349">
        <v>1</v>
      </c>
      <c r="X5349">
        <v>8</v>
      </c>
      <c r="Y5349" t="s">
        <v>172</v>
      </c>
      <c r="Z5349" t="s">
        <v>209</v>
      </c>
    </row>
    <row r="5350" spans="1:26" x14ac:dyDescent="0.25">
      <c r="A5350" s="1">
        <v>44968.493055555555</v>
      </c>
      <c r="B5350" t="s">
        <v>24</v>
      </c>
      <c r="C5350" t="s">
        <v>25</v>
      </c>
      <c r="D5350" t="s">
        <v>26</v>
      </c>
      <c r="E5350" t="s">
        <v>27</v>
      </c>
      <c r="F5350" t="s">
        <v>43</v>
      </c>
      <c r="G5350" t="s">
        <v>29</v>
      </c>
      <c r="H5350" t="s">
        <v>38</v>
      </c>
      <c r="I5350" t="s">
        <v>39</v>
      </c>
      <c r="J5350" t="s">
        <v>31</v>
      </c>
      <c r="K5350" t="s">
        <v>32</v>
      </c>
      <c r="L5350" t="s">
        <v>40</v>
      </c>
      <c r="M5350" t="s">
        <v>34</v>
      </c>
      <c r="N5350">
        <v>2</v>
      </c>
      <c r="O5350" t="s">
        <v>35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30</v>
      </c>
      <c r="V5350">
        <v>11</v>
      </c>
      <c r="W5350">
        <v>7</v>
      </c>
      <c r="X5350">
        <v>2</v>
      </c>
      <c r="Y5350" t="s">
        <v>195</v>
      </c>
      <c r="Z5350" t="s">
        <v>209</v>
      </c>
    </row>
    <row r="5351" spans="1:26" x14ac:dyDescent="0.25">
      <c r="A5351" s="1">
        <v>44539.743055555555</v>
      </c>
      <c r="B5351" t="s">
        <v>24</v>
      </c>
      <c r="C5351" t="s">
        <v>25</v>
      </c>
      <c r="D5351" t="s">
        <v>78</v>
      </c>
      <c r="E5351" t="s">
        <v>84</v>
      </c>
      <c r="F5351" t="s">
        <v>28</v>
      </c>
      <c r="G5351" t="s">
        <v>29</v>
      </c>
      <c r="H5351" t="s">
        <v>38</v>
      </c>
      <c r="I5351" t="s">
        <v>39</v>
      </c>
      <c r="J5351" t="s">
        <v>46</v>
      </c>
      <c r="K5351" t="s">
        <v>32</v>
      </c>
      <c r="L5351" t="s">
        <v>40</v>
      </c>
      <c r="M5351" t="s">
        <v>48</v>
      </c>
      <c r="N5351">
        <v>2</v>
      </c>
      <c r="O5351" t="s">
        <v>47</v>
      </c>
      <c r="P5351">
        <v>10</v>
      </c>
      <c r="Q5351">
        <v>0</v>
      </c>
      <c r="R5351">
        <v>0</v>
      </c>
      <c r="S5351">
        <v>10</v>
      </c>
      <c r="T5351">
        <v>0</v>
      </c>
      <c r="U5351">
        <v>10</v>
      </c>
      <c r="V5351">
        <v>17</v>
      </c>
      <c r="W5351">
        <v>5</v>
      </c>
      <c r="X5351">
        <v>12</v>
      </c>
      <c r="Y5351" t="s">
        <v>168</v>
      </c>
      <c r="Z5351" t="s">
        <v>207</v>
      </c>
    </row>
    <row r="5352" spans="1:26" x14ac:dyDescent="0.25">
      <c r="A5352" s="1">
        <v>43664.654166666667</v>
      </c>
      <c r="B5352" t="s">
        <v>24</v>
      </c>
      <c r="C5352" t="s">
        <v>25</v>
      </c>
      <c r="D5352" t="s">
        <v>26</v>
      </c>
      <c r="E5352" t="s">
        <v>64</v>
      </c>
      <c r="F5352" t="s">
        <v>37</v>
      </c>
      <c r="G5352" t="s">
        <v>29</v>
      </c>
      <c r="H5352" t="s">
        <v>38</v>
      </c>
      <c r="I5352" t="s">
        <v>39</v>
      </c>
      <c r="J5352" t="s">
        <v>31</v>
      </c>
      <c r="K5352" t="s">
        <v>32</v>
      </c>
      <c r="L5352" t="s">
        <v>40</v>
      </c>
      <c r="M5352" t="s">
        <v>77</v>
      </c>
      <c r="N5352">
        <v>2</v>
      </c>
      <c r="O5352" t="s">
        <v>35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20</v>
      </c>
      <c r="V5352">
        <v>15</v>
      </c>
      <c r="W5352">
        <v>5</v>
      </c>
      <c r="X5352">
        <v>7</v>
      </c>
      <c r="Y5352" t="s">
        <v>170</v>
      </c>
      <c r="Z5352" t="s">
        <v>211</v>
      </c>
    </row>
    <row r="5353" spans="1:26" x14ac:dyDescent="0.25">
      <c r="A5353" s="1">
        <v>44580.634027777778</v>
      </c>
      <c r="B5353" t="s">
        <v>24</v>
      </c>
      <c r="C5353" t="s">
        <v>25</v>
      </c>
      <c r="D5353" t="s">
        <v>26</v>
      </c>
      <c r="E5353" t="s">
        <v>84</v>
      </c>
      <c r="F5353" t="s">
        <v>37</v>
      </c>
      <c r="G5353" t="s">
        <v>29</v>
      </c>
      <c r="H5353" t="s">
        <v>38</v>
      </c>
      <c r="I5353" t="s">
        <v>39</v>
      </c>
      <c r="J5353" t="s">
        <v>46</v>
      </c>
      <c r="K5353" t="s">
        <v>32</v>
      </c>
      <c r="L5353" t="s">
        <v>73</v>
      </c>
      <c r="M5353" t="s">
        <v>105</v>
      </c>
      <c r="N5353">
        <v>2</v>
      </c>
      <c r="O5353" t="s">
        <v>47</v>
      </c>
      <c r="P5353">
        <v>10</v>
      </c>
      <c r="Q5353">
        <v>0</v>
      </c>
      <c r="R5353">
        <v>0</v>
      </c>
      <c r="S5353">
        <v>10</v>
      </c>
      <c r="T5353">
        <v>0</v>
      </c>
      <c r="U5353">
        <v>10</v>
      </c>
      <c r="V5353">
        <v>15</v>
      </c>
      <c r="W5353">
        <v>4</v>
      </c>
      <c r="X5353">
        <v>1</v>
      </c>
      <c r="Y5353" t="s">
        <v>168</v>
      </c>
      <c r="Z5353" t="s">
        <v>209</v>
      </c>
    </row>
    <row r="5354" spans="1:26" x14ac:dyDescent="0.25">
      <c r="A5354" s="1">
        <v>44315.359027777777</v>
      </c>
      <c r="B5354" t="s">
        <v>24</v>
      </c>
      <c r="C5354" t="s">
        <v>50</v>
      </c>
      <c r="D5354" t="s">
        <v>26</v>
      </c>
      <c r="E5354" t="s">
        <v>45</v>
      </c>
      <c r="F5354" t="s">
        <v>80</v>
      </c>
      <c r="G5354" t="s">
        <v>29</v>
      </c>
      <c r="H5354" t="s">
        <v>52</v>
      </c>
      <c r="I5354" t="s">
        <v>39</v>
      </c>
      <c r="J5354" t="s">
        <v>46</v>
      </c>
      <c r="K5354" t="s">
        <v>32</v>
      </c>
      <c r="L5354" t="s">
        <v>40</v>
      </c>
      <c r="M5354" t="s">
        <v>83</v>
      </c>
      <c r="N5354">
        <v>2</v>
      </c>
      <c r="O5354" t="s">
        <v>35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20</v>
      </c>
      <c r="V5354">
        <v>8</v>
      </c>
      <c r="W5354">
        <v>5</v>
      </c>
      <c r="X5354">
        <v>4</v>
      </c>
      <c r="Y5354" t="s">
        <v>173</v>
      </c>
      <c r="Z5354" t="s">
        <v>209</v>
      </c>
    </row>
    <row r="5355" spans="1:26" x14ac:dyDescent="0.25">
      <c r="A5355" s="1">
        <v>42662.320833333331</v>
      </c>
      <c r="B5355" t="s">
        <v>30</v>
      </c>
      <c r="C5355" t="s">
        <v>25</v>
      </c>
      <c r="D5355" t="s">
        <v>26</v>
      </c>
      <c r="E5355" t="s">
        <v>27</v>
      </c>
      <c r="F5355" t="s">
        <v>28</v>
      </c>
      <c r="G5355" t="s">
        <v>57</v>
      </c>
      <c r="H5355" t="s">
        <v>38</v>
      </c>
      <c r="I5355" t="s">
        <v>30</v>
      </c>
      <c r="J5355" t="s">
        <v>46</v>
      </c>
      <c r="K5355" t="s">
        <v>32</v>
      </c>
      <c r="L5355" t="s">
        <v>40</v>
      </c>
      <c r="M5355" t="s">
        <v>77</v>
      </c>
      <c r="N5355">
        <v>2</v>
      </c>
      <c r="O5355" t="s">
        <v>35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</v>
      </c>
      <c r="V5355">
        <v>7</v>
      </c>
      <c r="W5355">
        <v>4</v>
      </c>
      <c r="X5355">
        <v>10</v>
      </c>
      <c r="Y5355" t="s">
        <v>157</v>
      </c>
      <c r="Z5355" t="s">
        <v>207</v>
      </c>
    </row>
    <row r="5356" spans="1:26" x14ac:dyDescent="0.25">
      <c r="A5356" s="1">
        <v>44531.819444444445</v>
      </c>
      <c r="B5356" t="s">
        <v>24</v>
      </c>
      <c r="C5356" t="s">
        <v>25</v>
      </c>
      <c r="D5356" t="s">
        <v>36</v>
      </c>
      <c r="E5356" t="s">
        <v>27</v>
      </c>
      <c r="F5356" t="s">
        <v>37</v>
      </c>
      <c r="G5356" t="s">
        <v>29</v>
      </c>
      <c r="H5356" t="s">
        <v>38</v>
      </c>
      <c r="I5356" t="s">
        <v>39</v>
      </c>
      <c r="J5356" t="s">
        <v>31</v>
      </c>
      <c r="K5356" t="s">
        <v>32</v>
      </c>
      <c r="L5356" t="s">
        <v>40</v>
      </c>
      <c r="M5356" t="s">
        <v>34</v>
      </c>
      <c r="N5356">
        <v>2</v>
      </c>
      <c r="O5356" t="s">
        <v>35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20</v>
      </c>
      <c r="V5356">
        <v>19</v>
      </c>
      <c r="W5356">
        <v>4</v>
      </c>
      <c r="X5356">
        <v>12</v>
      </c>
      <c r="Y5356" t="s">
        <v>191</v>
      </c>
      <c r="Z5356" t="s">
        <v>209</v>
      </c>
    </row>
    <row r="5357" spans="1:26" x14ac:dyDescent="0.25">
      <c r="A5357" s="1">
        <v>44217.447916666664</v>
      </c>
      <c r="B5357" t="s">
        <v>24</v>
      </c>
      <c r="C5357" t="s">
        <v>25</v>
      </c>
      <c r="D5357" t="s">
        <v>26</v>
      </c>
      <c r="E5357" t="s">
        <v>71</v>
      </c>
      <c r="F5357" t="s">
        <v>37</v>
      </c>
      <c r="G5357" t="s">
        <v>29</v>
      </c>
      <c r="H5357" t="s">
        <v>38</v>
      </c>
      <c r="I5357" t="s">
        <v>39</v>
      </c>
      <c r="J5357" t="s">
        <v>46</v>
      </c>
      <c r="K5357" t="s">
        <v>32</v>
      </c>
      <c r="L5357" t="s">
        <v>73</v>
      </c>
      <c r="M5357" t="s">
        <v>58</v>
      </c>
      <c r="N5357">
        <v>2</v>
      </c>
      <c r="O5357" t="s">
        <v>47</v>
      </c>
      <c r="P5357">
        <v>10</v>
      </c>
      <c r="Q5357">
        <v>0</v>
      </c>
      <c r="R5357">
        <v>0</v>
      </c>
      <c r="S5357">
        <v>10</v>
      </c>
      <c r="T5357">
        <v>0</v>
      </c>
      <c r="U5357">
        <v>10</v>
      </c>
      <c r="V5357">
        <v>10</v>
      </c>
      <c r="W5357">
        <v>5</v>
      </c>
      <c r="X5357">
        <v>1</v>
      </c>
      <c r="Y5357" t="s">
        <v>172</v>
      </c>
      <c r="Z5357" t="s">
        <v>211</v>
      </c>
    </row>
    <row r="5358" spans="1:26" x14ac:dyDescent="0.25">
      <c r="A5358" s="1">
        <v>44139.763888888891</v>
      </c>
      <c r="B5358" t="s">
        <v>24</v>
      </c>
      <c r="C5358" t="s">
        <v>25</v>
      </c>
      <c r="D5358" t="s">
        <v>36</v>
      </c>
      <c r="E5358" t="s">
        <v>64</v>
      </c>
      <c r="F5358" t="s">
        <v>56</v>
      </c>
      <c r="G5358" t="s">
        <v>29</v>
      </c>
      <c r="H5358" t="s">
        <v>38</v>
      </c>
      <c r="I5358" t="s">
        <v>39</v>
      </c>
      <c r="J5358" t="s">
        <v>31</v>
      </c>
      <c r="K5358" t="s">
        <v>32</v>
      </c>
      <c r="L5358" t="s">
        <v>40</v>
      </c>
      <c r="M5358" t="s">
        <v>77</v>
      </c>
      <c r="N5358">
        <v>2</v>
      </c>
      <c r="O5358" t="s">
        <v>35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40</v>
      </c>
      <c r="V5358">
        <v>18</v>
      </c>
      <c r="W5358">
        <v>4</v>
      </c>
      <c r="X5358">
        <v>11</v>
      </c>
      <c r="Y5358" t="s">
        <v>180</v>
      </c>
      <c r="Z5358" t="s">
        <v>208</v>
      </c>
    </row>
    <row r="5359" spans="1:26" x14ac:dyDescent="0.25">
      <c r="A5359" s="1">
        <v>43968.340277777781</v>
      </c>
      <c r="B5359" t="s">
        <v>49</v>
      </c>
      <c r="C5359" t="s">
        <v>30</v>
      </c>
      <c r="D5359" t="s">
        <v>30</v>
      </c>
      <c r="E5359" t="s">
        <v>129</v>
      </c>
      <c r="F5359" t="s">
        <v>65</v>
      </c>
      <c r="G5359" t="s">
        <v>29</v>
      </c>
      <c r="H5359" t="s">
        <v>30</v>
      </c>
      <c r="I5359" t="s">
        <v>30</v>
      </c>
      <c r="J5359" t="s">
        <v>46</v>
      </c>
      <c r="K5359" t="s">
        <v>32</v>
      </c>
      <c r="L5359" t="s">
        <v>40</v>
      </c>
      <c r="M5359" t="s">
        <v>34</v>
      </c>
      <c r="N5359">
        <v>1</v>
      </c>
      <c r="O5359" t="s">
        <v>35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10</v>
      </c>
      <c r="V5359">
        <v>8</v>
      </c>
      <c r="W5359">
        <v>1</v>
      </c>
      <c r="X5359">
        <v>5</v>
      </c>
      <c r="Y5359" t="s">
        <v>157</v>
      </c>
      <c r="Z5359" t="s">
        <v>208</v>
      </c>
    </row>
    <row r="5360" spans="1:26" x14ac:dyDescent="0.25">
      <c r="A5360" s="1">
        <v>42397.354166666664</v>
      </c>
      <c r="B5360" t="s">
        <v>59</v>
      </c>
      <c r="C5360" t="s">
        <v>25</v>
      </c>
      <c r="D5360" t="s">
        <v>26</v>
      </c>
      <c r="E5360" t="s">
        <v>27</v>
      </c>
      <c r="F5360" t="s">
        <v>61</v>
      </c>
      <c r="G5360" t="s">
        <v>29</v>
      </c>
      <c r="H5360" t="s">
        <v>38</v>
      </c>
      <c r="I5360" t="s">
        <v>39</v>
      </c>
      <c r="J5360" t="s">
        <v>31</v>
      </c>
      <c r="K5360" t="s">
        <v>32</v>
      </c>
      <c r="L5360" t="s">
        <v>40</v>
      </c>
      <c r="M5360" t="s">
        <v>41</v>
      </c>
      <c r="N5360">
        <v>2</v>
      </c>
      <c r="O5360" t="s">
        <v>35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30</v>
      </c>
      <c r="V5360">
        <v>8</v>
      </c>
      <c r="W5360">
        <v>5</v>
      </c>
      <c r="X5360">
        <v>1</v>
      </c>
      <c r="Y5360" t="s">
        <v>195</v>
      </c>
      <c r="Z5360" t="s">
        <v>209</v>
      </c>
    </row>
    <row r="5361" spans="1:26" x14ac:dyDescent="0.25">
      <c r="A5361" s="1">
        <v>43990.90347222222</v>
      </c>
      <c r="B5361" t="s">
        <v>24</v>
      </c>
      <c r="C5361" t="s">
        <v>25</v>
      </c>
      <c r="D5361" t="s">
        <v>78</v>
      </c>
      <c r="E5361" t="s">
        <v>84</v>
      </c>
      <c r="F5361" t="s">
        <v>43</v>
      </c>
      <c r="G5361" t="s">
        <v>29</v>
      </c>
      <c r="H5361" t="s">
        <v>38</v>
      </c>
      <c r="I5361" t="s">
        <v>39</v>
      </c>
      <c r="J5361" t="s">
        <v>46</v>
      </c>
      <c r="K5361" t="s">
        <v>32</v>
      </c>
      <c r="L5361" t="s">
        <v>73</v>
      </c>
      <c r="M5361" t="s">
        <v>34</v>
      </c>
      <c r="N5361">
        <v>2</v>
      </c>
      <c r="O5361" t="s">
        <v>75</v>
      </c>
      <c r="P5361">
        <v>10</v>
      </c>
      <c r="Q5361">
        <v>0</v>
      </c>
      <c r="R5361">
        <v>0</v>
      </c>
      <c r="S5361">
        <v>0</v>
      </c>
      <c r="T5361">
        <v>10</v>
      </c>
      <c r="U5361">
        <v>10</v>
      </c>
      <c r="V5361">
        <v>21</v>
      </c>
      <c r="W5361">
        <v>2</v>
      </c>
      <c r="X5361">
        <v>6</v>
      </c>
      <c r="Y5361" t="s">
        <v>172</v>
      </c>
      <c r="Z5361" t="s">
        <v>209</v>
      </c>
    </row>
    <row r="5362" spans="1:26" x14ac:dyDescent="0.25">
      <c r="A5362" s="1">
        <v>44193.568055555559</v>
      </c>
      <c r="B5362" t="s">
        <v>59</v>
      </c>
      <c r="C5362" t="s">
        <v>25</v>
      </c>
      <c r="D5362" t="s">
        <v>26</v>
      </c>
      <c r="E5362" t="s">
        <v>45</v>
      </c>
      <c r="F5362" t="s">
        <v>43</v>
      </c>
      <c r="G5362" t="s">
        <v>29</v>
      </c>
      <c r="H5362" t="s">
        <v>38</v>
      </c>
      <c r="I5362" t="s">
        <v>39</v>
      </c>
      <c r="J5362" t="s">
        <v>46</v>
      </c>
      <c r="K5362" t="s">
        <v>32</v>
      </c>
      <c r="L5362" t="s">
        <v>40</v>
      </c>
      <c r="M5362" t="s">
        <v>92</v>
      </c>
      <c r="N5362">
        <v>2</v>
      </c>
      <c r="O5362" t="s">
        <v>35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20</v>
      </c>
      <c r="V5362">
        <v>13</v>
      </c>
      <c r="W5362">
        <v>2</v>
      </c>
      <c r="X5362">
        <v>12</v>
      </c>
      <c r="Y5362" t="s">
        <v>191</v>
      </c>
      <c r="Z5362" t="s">
        <v>209</v>
      </c>
    </row>
    <row r="5363" spans="1:26" x14ac:dyDescent="0.25">
      <c r="A5363" s="1">
        <v>44893.381944444445</v>
      </c>
      <c r="B5363" t="s">
        <v>24</v>
      </c>
      <c r="C5363" t="s">
        <v>25</v>
      </c>
      <c r="D5363" t="s">
        <v>26</v>
      </c>
      <c r="E5363" t="s">
        <v>64</v>
      </c>
      <c r="F5363" t="s">
        <v>37</v>
      </c>
      <c r="G5363" t="s">
        <v>29</v>
      </c>
      <c r="H5363" t="s">
        <v>38</v>
      </c>
      <c r="I5363" t="s">
        <v>39</v>
      </c>
      <c r="J5363" t="s">
        <v>31</v>
      </c>
      <c r="K5363" t="s">
        <v>32</v>
      </c>
      <c r="L5363" t="s">
        <v>40</v>
      </c>
      <c r="M5363" t="s">
        <v>34</v>
      </c>
      <c r="N5363">
        <v>2</v>
      </c>
      <c r="O5363" t="s">
        <v>35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20</v>
      </c>
      <c r="V5363">
        <v>9</v>
      </c>
      <c r="W5363">
        <v>2</v>
      </c>
      <c r="X5363">
        <v>11</v>
      </c>
      <c r="Y5363" t="s">
        <v>161</v>
      </c>
      <c r="Z5363" t="s">
        <v>209</v>
      </c>
    </row>
    <row r="5364" spans="1:26" x14ac:dyDescent="0.25">
      <c r="A5364" s="1">
        <v>42314.75</v>
      </c>
      <c r="B5364" t="s">
        <v>59</v>
      </c>
      <c r="C5364" t="s">
        <v>30</v>
      </c>
      <c r="D5364" t="s">
        <v>30</v>
      </c>
      <c r="E5364" t="s">
        <v>45</v>
      </c>
      <c r="F5364" t="s">
        <v>30</v>
      </c>
      <c r="G5364" t="s">
        <v>29</v>
      </c>
      <c r="H5364" t="s">
        <v>30</v>
      </c>
      <c r="I5364" t="s">
        <v>30</v>
      </c>
      <c r="J5364" t="s">
        <v>31</v>
      </c>
      <c r="K5364" t="s">
        <v>32</v>
      </c>
      <c r="L5364" t="s">
        <v>40</v>
      </c>
      <c r="M5364" t="s">
        <v>81</v>
      </c>
      <c r="N5364">
        <v>2</v>
      </c>
      <c r="O5364" t="s">
        <v>35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</v>
      </c>
      <c r="V5364">
        <v>18</v>
      </c>
      <c r="W5364">
        <v>6</v>
      </c>
      <c r="X5364">
        <v>11</v>
      </c>
      <c r="Y5364" t="s">
        <v>157</v>
      </c>
      <c r="Z5364" t="s">
        <v>210</v>
      </c>
    </row>
    <row r="5365" spans="1:26" x14ac:dyDescent="0.25">
      <c r="A5365" s="1">
        <v>43585.395833333336</v>
      </c>
      <c r="B5365" t="s">
        <v>24</v>
      </c>
      <c r="C5365" t="s">
        <v>50</v>
      </c>
      <c r="D5365" t="s">
        <v>26</v>
      </c>
      <c r="E5365" t="s">
        <v>42</v>
      </c>
      <c r="F5365" t="s">
        <v>80</v>
      </c>
      <c r="G5365" t="s">
        <v>29</v>
      </c>
      <c r="H5365" t="s">
        <v>52</v>
      </c>
      <c r="I5365" t="s">
        <v>39</v>
      </c>
      <c r="J5365" t="s">
        <v>46</v>
      </c>
      <c r="K5365" t="s">
        <v>32</v>
      </c>
      <c r="L5365" t="s">
        <v>40</v>
      </c>
      <c r="M5365" t="s">
        <v>34</v>
      </c>
      <c r="N5365">
        <v>2</v>
      </c>
      <c r="O5365" t="s">
        <v>75</v>
      </c>
      <c r="P5365">
        <v>10</v>
      </c>
      <c r="Q5365">
        <v>0</v>
      </c>
      <c r="R5365">
        <v>0</v>
      </c>
      <c r="S5365">
        <v>0</v>
      </c>
      <c r="T5365">
        <v>10</v>
      </c>
      <c r="U5365">
        <v>10</v>
      </c>
      <c r="V5365">
        <v>9</v>
      </c>
      <c r="W5365">
        <v>3</v>
      </c>
      <c r="X5365">
        <v>4</v>
      </c>
      <c r="Y5365" t="s">
        <v>157</v>
      </c>
      <c r="Z5365" t="s">
        <v>210</v>
      </c>
    </row>
    <row r="5366" spans="1:26" x14ac:dyDescent="0.25">
      <c r="A5366" s="1">
        <v>45230.319444444445</v>
      </c>
      <c r="B5366" t="s">
        <v>49</v>
      </c>
      <c r="C5366" t="s">
        <v>25</v>
      </c>
      <c r="D5366" t="s">
        <v>87</v>
      </c>
      <c r="E5366" t="s">
        <v>27</v>
      </c>
      <c r="F5366" t="s">
        <v>37</v>
      </c>
      <c r="G5366" t="s">
        <v>29</v>
      </c>
      <c r="H5366" t="s">
        <v>38</v>
      </c>
      <c r="I5366" t="s">
        <v>39</v>
      </c>
      <c r="J5366" t="s">
        <v>31</v>
      </c>
      <c r="K5366" t="s">
        <v>32</v>
      </c>
      <c r="L5366" t="s">
        <v>40</v>
      </c>
      <c r="M5366" t="s">
        <v>34</v>
      </c>
      <c r="N5366">
        <v>2</v>
      </c>
      <c r="O5366" t="s">
        <v>35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20</v>
      </c>
      <c r="V5366">
        <v>7</v>
      </c>
      <c r="W5366">
        <v>3</v>
      </c>
      <c r="X5366">
        <v>10</v>
      </c>
      <c r="Y5366" t="s">
        <v>195</v>
      </c>
      <c r="Z5366" t="s">
        <v>208</v>
      </c>
    </row>
    <row r="5367" spans="1:26" x14ac:dyDescent="0.25">
      <c r="A5367" s="1">
        <v>44351.425694444442</v>
      </c>
      <c r="B5367" t="s">
        <v>24</v>
      </c>
      <c r="C5367" t="s">
        <v>25</v>
      </c>
      <c r="D5367" t="s">
        <v>26</v>
      </c>
      <c r="E5367" t="s">
        <v>64</v>
      </c>
      <c r="F5367" t="s">
        <v>28</v>
      </c>
      <c r="G5367" t="s">
        <v>29</v>
      </c>
      <c r="H5367" t="s">
        <v>38</v>
      </c>
      <c r="I5367" t="s">
        <v>39</v>
      </c>
      <c r="J5367" t="s">
        <v>31</v>
      </c>
      <c r="K5367" t="s">
        <v>32</v>
      </c>
      <c r="L5367" t="s">
        <v>40</v>
      </c>
      <c r="M5367" t="s">
        <v>77</v>
      </c>
      <c r="N5367">
        <v>2</v>
      </c>
      <c r="O5367" t="s">
        <v>35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20</v>
      </c>
      <c r="V5367">
        <v>10</v>
      </c>
      <c r="W5367">
        <v>6</v>
      </c>
      <c r="X5367">
        <v>6</v>
      </c>
      <c r="Y5367" t="s">
        <v>173</v>
      </c>
      <c r="Z5367" t="s">
        <v>210</v>
      </c>
    </row>
    <row r="5368" spans="1:26" x14ac:dyDescent="0.25">
      <c r="A5368" s="1">
        <v>45460.6</v>
      </c>
      <c r="B5368" t="s">
        <v>49</v>
      </c>
      <c r="C5368" t="s">
        <v>25</v>
      </c>
      <c r="D5368" t="s">
        <v>26</v>
      </c>
      <c r="E5368" t="s">
        <v>27</v>
      </c>
      <c r="F5368" t="s">
        <v>28</v>
      </c>
      <c r="G5368" t="s">
        <v>29</v>
      </c>
      <c r="H5368" t="s">
        <v>38</v>
      </c>
      <c r="I5368" t="s">
        <v>39</v>
      </c>
      <c r="J5368" t="s">
        <v>46</v>
      </c>
      <c r="K5368" t="s">
        <v>32</v>
      </c>
      <c r="L5368" t="s">
        <v>40</v>
      </c>
      <c r="M5368" t="s">
        <v>58</v>
      </c>
      <c r="N5368">
        <v>2</v>
      </c>
      <c r="O5368" t="s">
        <v>75</v>
      </c>
      <c r="P5368">
        <v>10</v>
      </c>
      <c r="Q5368">
        <v>0</v>
      </c>
      <c r="R5368">
        <v>0</v>
      </c>
      <c r="S5368">
        <v>0</v>
      </c>
      <c r="T5368">
        <v>10</v>
      </c>
      <c r="U5368">
        <v>20</v>
      </c>
      <c r="V5368">
        <v>14</v>
      </c>
      <c r="W5368">
        <v>2</v>
      </c>
      <c r="X5368">
        <v>6</v>
      </c>
      <c r="Y5368" t="s">
        <v>192</v>
      </c>
      <c r="Z5368" t="s">
        <v>209</v>
      </c>
    </row>
    <row r="5369" spans="1:26" x14ac:dyDescent="0.25">
      <c r="A5369" s="1">
        <v>45063.620833333334</v>
      </c>
      <c r="B5369" t="s">
        <v>49</v>
      </c>
      <c r="C5369" t="s">
        <v>25</v>
      </c>
      <c r="D5369" t="s">
        <v>26</v>
      </c>
      <c r="E5369" t="s">
        <v>27</v>
      </c>
      <c r="F5369" t="s">
        <v>43</v>
      </c>
      <c r="G5369" t="s">
        <v>29</v>
      </c>
      <c r="H5369" t="s">
        <v>38</v>
      </c>
      <c r="I5369" t="s">
        <v>30</v>
      </c>
      <c r="J5369" t="s">
        <v>46</v>
      </c>
      <c r="K5369" t="s">
        <v>32</v>
      </c>
      <c r="L5369" t="s">
        <v>40</v>
      </c>
      <c r="M5369" t="s">
        <v>34</v>
      </c>
      <c r="N5369">
        <v>2</v>
      </c>
      <c r="O5369" t="s">
        <v>35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60</v>
      </c>
      <c r="V5369">
        <v>14</v>
      </c>
      <c r="W5369">
        <v>4</v>
      </c>
      <c r="X5369">
        <v>5</v>
      </c>
      <c r="Y5369" t="s">
        <v>157</v>
      </c>
      <c r="Z5369" t="s">
        <v>209</v>
      </c>
    </row>
    <row r="5370" spans="1:26" x14ac:dyDescent="0.25">
      <c r="A5370" s="1">
        <v>44302.46875</v>
      </c>
      <c r="B5370" t="s">
        <v>24</v>
      </c>
      <c r="C5370" t="s">
        <v>25</v>
      </c>
      <c r="D5370" t="s">
        <v>26</v>
      </c>
      <c r="E5370" t="s">
        <v>64</v>
      </c>
      <c r="F5370" t="s">
        <v>65</v>
      </c>
      <c r="G5370" t="s">
        <v>29</v>
      </c>
      <c r="H5370" t="s">
        <v>38</v>
      </c>
      <c r="I5370" t="s">
        <v>39</v>
      </c>
      <c r="J5370" t="s">
        <v>31</v>
      </c>
      <c r="K5370" t="s">
        <v>53</v>
      </c>
      <c r="L5370" t="s">
        <v>40</v>
      </c>
      <c r="M5370" t="s">
        <v>58</v>
      </c>
      <c r="N5370">
        <v>2</v>
      </c>
      <c r="O5370" t="s">
        <v>35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30</v>
      </c>
      <c r="V5370">
        <v>11</v>
      </c>
      <c r="W5370">
        <v>6</v>
      </c>
      <c r="X5370">
        <v>4</v>
      </c>
      <c r="Y5370" t="s">
        <v>195</v>
      </c>
      <c r="Z5370" t="s">
        <v>209</v>
      </c>
    </row>
    <row r="5371" spans="1:26" x14ac:dyDescent="0.25">
      <c r="A5371" s="1">
        <v>44196.544444444444</v>
      </c>
      <c r="B5371" t="s">
        <v>24</v>
      </c>
      <c r="C5371" t="s">
        <v>25</v>
      </c>
      <c r="D5371" t="s">
        <v>26</v>
      </c>
      <c r="E5371" t="s">
        <v>27</v>
      </c>
      <c r="F5371" t="s">
        <v>43</v>
      </c>
      <c r="G5371" t="s">
        <v>29</v>
      </c>
      <c r="H5371" t="s">
        <v>52</v>
      </c>
      <c r="I5371" t="s">
        <v>39</v>
      </c>
      <c r="J5371" t="s">
        <v>46</v>
      </c>
      <c r="K5371" t="s">
        <v>32</v>
      </c>
      <c r="L5371" t="s">
        <v>40</v>
      </c>
      <c r="M5371" t="s">
        <v>83</v>
      </c>
      <c r="N5371">
        <v>2</v>
      </c>
      <c r="O5371" t="s">
        <v>75</v>
      </c>
      <c r="P5371">
        <v>10</v>
      </c>
      <c r="Q5371">
        <v>0</v>
      </c>
      <c r="R5371">
        <v>0</v>
      </c>
      <c r="S5371">
        <v>0</v>
      </c>
      <c r="T5371">
        <v>10</v>
      </c>
      <c r="U5371">
        <v>30</v>
      </c>
      <c r="V5371">
        <v>13</v>
      </c>
      <c r="W5371">
        <v>5</v>
      </c>
      <c r="X5371">
        <v>12</v>
      </c>
      <c r="Y5371" t="s">
        <v>198</v>
      </c>
      <c r="Z5371" t="s">
        <v>209</v>
      </c>
    </row>
    <row r="5372" spans="1:26" x14ac:dyDescent="0.25">
      <c r="A5372" s="1">
        <v>43560.822916666664</v>
      </c>
      <c r="B5372" t="s">
        <v>24</v>
      </c>
      <c r="C5372" t="s">
        <v>25</v>
      </c>
      <c r="D5372" t="s">
        <v>36</v>
      </c>
      <c r="E5372" t="s">
        <v>42</v>
      </c>
      <c r="F5372" t="s">
        <v>28</v>
      </c>
      <c r="G5372" t="s">
        <v>29</v>
      </c>
      <c r="H5372" t="s">
        <v>38</v>
      </c>
      <c r="I5372" t="s">
        <v>39</v>
      </c>
      <c r="J5372" t="s">
        <v>31</v>
      </c>
      <c r="K5372" t="s">
        <v>32</v>
      </c>
      <c r="L5372" t="s">
        <v>40</v>
      </c>
      <c r="M5372" t="s">
        <v>44</v>
      </c>
      <c r="N5372">
        <v>2</v>
      </c>
      <c r="O5372" t="s">
        <v>35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20</v>
      </c>
      <c r="V5372">
        <v>19</v>
      </c>
      <c r="W5372">
        <v>6</v>
      </c>
      <c r="X5372">
        <v>4</v>
      </c>
      <c r="Y5372" t="s">
        <v>173</v>
      </c>
      <c r="Z5372" t="s">
        <v>207</v>
      </c>
    </row>
    <row r="5373" spans="1:26" x14ac:dyDescent="0.25">
      <c r="A5373" s="1">
        <v>44183.572916666664</v>
      </c>
      <c r="B5373" t="s">
        <v>59</v>
      </c>
      <c r="C5373" t="s">
        <v>25</v>
      </c>
      <c r="D5373" t="s">
        <v>26</v>
      </c>
      <c r="E5373" t="s">
        <v>64</v>
      </c>
      <c r="F5373" t="s">
        <v>37</v>
      </c>
      <c r="G5373" t="s">
        <v>29</v>
      </c>
      <c r="H5373" t="s">
        <v>30</v>
      </c>
      <c r="I5373" t="s">
        <v>30</v>
      </c>
      <c r="J5373" t="s">
        <v>46</v>
      </c>
      <c r="K5373" t="s">
        <v>32</v>
      </c>
      <c r="L5373" t="s">
        <v>40</v>
      </c>
      <c r="M5373" t="s">
        <v>34</v>
      </c>
      <c r="N5373">
        <v>2</v>
      </c>
      <c r="O5373" t="s">
        <v>35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40</v>
      </c>
      <c r="V5373">
        <v>13</v>
      </c>
      <c r="W5373">
        <v>6</v>
      </c>
      <c r="X5373">
        <v>12</v>
      </c>
      <c r="Y5373" t="s">
        <v>191</v>
      </c>
      <c r="Z5373" t="s">
        <v>210</v>
      </c>
    </row>
    <row r="5374" spans="1:26" x14ac:dyDescent="0.25">
      <c r="A5374" s="1">
        <v>43586.347222222219</v>
      </c>
      <c r="B5374" t="s">
        <v>59</v>
      </c>
      <c r="C5374" t="s">
        <v>50</v>
      </c>
      <c r="D5374" t="s">
        <v>26</v>
      </c>
      <c r="E5374" t="s">
        <v>45</v>
      </c>
      <c r="F5374" t="s">
        <v>63</v>
      </c>
      <c r="G5374" t="s">
        <v>29</v>
      </c>
      <c r="H5374" t="s">
        <v>52</v>
      </c>
      <c r="I5374" t="s">
        <v>39</v>
      </c>
      <c r="J5374" t="s">
        <v>46</v>
      </c>
      <c r="K5374" t="s">
        <v>32</v>
      </c>
      <c r="L5374" t="s">
        <v>40</v>
      </c>
      <c r="M5374" t="s">
        <v>58</v>
      </c>
      <c r="N5374">
        <v>2</v>
      </c>
      <c r="O5374" t="s">
        <v>35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20</v>
      </c>
      <c r="V5374">
        <v>8</v>
      </c>
      <c r="W5374">
        <v>4</v>
      </c>
      <c r="X5374">
        <v>5</v>
      </c>
      <c r="Y5374" t="s">
        <v>157</v>
      </c>
      <c r="Z5374" t="s">
        <v>211</v>
      </c>
    </row>
    <row r="5375" spans="1:26" x14ac:dyDescent="0.25">
      <c r="A5375" s="1">
        <v>44859.698611111111</v>
      </c>
      <c r="B5375" t="s">
        <v>24</v>
      </c>
      <c r="C5375" t="s">
        <v>50</v>
      </c>
      <c r="D5375" t="s">
        <v>60</v>
      </c>
      <c r="E5375" t="s">
        <v>64</v>
      </c>
      <c r="F5375" t="s">
        <v>65</v>
      </c>
      <c r="G5375" t="s">
        <v>29</v>
      </c>
      <c r="H5375" t="s">
        <v>52</v>
      </c>
      <c r="I5375" t="s">
        <v>30</v>
      </c>
      <c r="J5375" t="s">
        <v>31</v>
      </c>
      <c r="K5375" t="s">
        <v>32</v>
      </c>
      <c r="L5375" t="s">
        <v>40</v>
      </c>
      <c r="M5375" t="s">
        <v>110</v>
      </c>
      <c r="N5375">
        <v>2</v>
      </c>
      <c r="O5375" t="s">
        <v>35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20</v>
      </c>
      <c r="V5375">
        <v>16</v>
      </c>
      <c r="W5375">
        <v>3</v>
      </c>
      <c r="X5375">
        <v>10</v>
      </c>
      <c r="Y5375" t="s">
        <v>195</v>
      </c>
      <c r="Z5375" t="s">
        <v>209</v>
      </c>
    </row>
    <row r="5376" spans="1:26" x14ac:dyDescent="0.25">
      <c r="A5376" s="1">
        <v>43404.614583333336</v>
      </c>
      <c r="B5376" t="s">
        <v>24</v>
      </c>
      <c r="C5376" t="s">
        <v>25</v>
      </c>
      <c r="D5376" t="s">
        <v>26</v>
      </c>
      <c r="E5376" t="s">
        <v>27</v>
      </c>
      <c r="F5376" t="s">
        <v>61</v>
      </c>
      <c r="G5376" t="s">
        <v>29</v>
      </c>
      <c r="H5376" t="s">
        <v>38</v>
      </c>
      <c r="I5376" t="s">
        <v>39</v>
      </c>
      <c r="J5376" t="s">
        <v>31</v>
      </c>
      <c r="K5376" t="s">
        <v>32</v>
      </c>
      <c r="L5376" t="s">
        <v>33</v>
      </c>
      <c r="M5376" t="s">
        <v>34</v>
      </c>
      <c r="N5376">
        <v>2</v>
      </c>
      <c r="O5376" t="s">
        <v>35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50</v>
      </c>
      <c r="V5376">
        <v>14</v>
      </c>
      <c r="W5376">
        <v>4</v>
      </c>
      <c r="X5376">
        <v>10</v>
      </c>
      <c r="Y5376" t="s">
        <v>157</v>
      </c>
      <c r="Z5376" t="s">
        <v>209</v>
      </c>
    </row>
    <row r="5377" spans="1:26" x14ac:dyDescent="0.25">
      <c r="A5377" s="1">
        <v>43298.444444444445</v>
      </c>
      <c r="B5377" t="s">
        <v>24</v>
      </c>
      <c r="C5377" t="s">
        <v>25</v>
      </c>
      <c r="D5377" t="s">
        <v>26</v>
      </c>
      <c r="E5377" t="s">
        <v>27</v>
      </c>
      <c r="F5377" t="s">
        <v>28</v>
      </c>
      <c r="G5377" t="s">
        <v>29</v>
      </c>
      <c r="H5377" t="s">
        <v>38</v>
      </c>
      <c r="I5377" t="s">
        <v>39</v>
      </c>
      <c r="J5377" t="s">
        <v>31</v>
      </c>
      <c r="K5377" t="s">
        <v>32</v>
      </c>
      <c r="L5377" t="s">
        <v>33</v>
      </c>
      <c r="M5377" t="s">
        <v>41</v>
      </c>
      <c r="N5377">
        <v>2</v>
      </c>
      <c r="O5377" t="s">
        <v>35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20</v>
      </c>
      <c r="V5377">
        <v>10</v>
      </c>
      <c r="W5377">
        <v>3</v>
      </c>
      <c r="X5377">
        <v>7</v>
      </c>
      <c r="Y5377" t="s">
        <v>179</v>
      </c>
      <c r="Z5377" t="s">
        <v>209</v>
      </c>
    </row>
    <row r="5378" spans="1:26" x14ac:dyDescent="0.25">
      <c r="A5378" s="1">
        <v>42878.59375</v>
      </c>
      <c r="B5378" t="s">
        <v>49</v>
      </c>
      <c r="C5378" t="s">
        <v>50</v>
      </c>
      <c r="D5378" t="s">
        <v>26</v>
      </c>
      <c r="E5378" t="s">
        <v>84</v>
      </c>
      <c r="F5378" t="s">
        <v>56</v>
      </c>
      <c r="G5378" t="s">
        <v>29</v>
      </c>
      <c r="H5378" t="s">
        <v>52</v>
      </c>
      <c r="I5378" t="s">
        <v>39</v>
      </c>
      <c r="J5378" t="s">
        <v>46</v>
      </c>
      <c r="K5378" t="s">
        <v>32</v>
      </c>
      <c r="L5378" t="s">
        <v>40</v>
      </c>
      <c r="M5378" t="s">
        <v>58</v>
      </c>
      <c r="N5378">
        <v>2</v>
      </c>
      <c r="O5378" t="s">
        <v>47</v>
      </c>
      <c r="P5378">
        <v>10</v>
      </c>
      <c r="Q5378">
        <v>0</v>
      </c>
      <c r="R5378">
        <v>0</v>
      </c>
      <c r="S5378">
        <v>10</v>
      </c>
      <c r="T5378">
        <v>0</v>
      </c>
      <c r="U5378">
        <v>10</v>
      </c>
      <c r="V5378">
        <v>14</v>
      </c>
      <c r="W5378">
        <v>3</v>
      </c>
      <c r="X5378">
        <v>5</v>
      </c>
      <c r="Y5378" t="s">
        <v>195</v>
      </c>
      <c r="Z5378" t="s">
        <v>210</v>
      </c>
    </row>
    <row r="5379" spans="1:26" x14ac:dyDescent="0.25">
      <c r="A5379" s="1">
        <v>43096.651388888888</v>
      </c>
      <c r="B5379" t="s">
        <v>49</v>
      </c>
      <c r="C5379" t="s">
        <v>25</v>
      </c>
      <c r="D5379" t="s">
        <v>26</v>
      </c>
      <c r="E5379" t="s">
        <v>86</v>
      </c>
      <c r="F5379" t="s">
        <v>65</v>
      </c>
      <c r="G5379" t="s">
        <v>29</v>
      </c>
      <c r="H5379" t="s">
        <v>93</v>
      </c>
      <c r="I5379" t="s">
        <v>39</v>
      </c>
      <c r="J5379" t="s">
        <v>31</v>
      </c>
      <c r="K5379" t="s">
        <v>32</v>
      </c>
      <c r="L5379" t="s">
        <v>40</v>
      </c>
      <c r="M5379" t="s">
        <v>82</v>
      </c>
      <c r="N5379">
        <v>2</v>
      </c>
      <c r="O5379" t="s">
        <v>35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10</v>
      </c>
      <c r="V5379">
        <v>15</v>
      </c>
      <c r="W5379">
        <v>4</v>
      </c>
      <c r="X5379">
        <v>12</v>
      </c>
      <c r="Y5379" t="s">
        <v>173</v>
      </c>
      <c r="Z5379" t="s">
        <v>209</v>
      </c>
    </row>
    <row r="5380" spans="1:26" x14ac:dyDescent="0.25">
      <c r="A5380" s="1">
        <v>45274.647916666669</v>
      </c>
      <c r="B5380" t="s">
        <v>24</v>
      </c>
      <c r="C5380" t="s">
        <v>25</v>
      </c>
      <c r="D5380" t="s">
        <v>26</v>
      </c>
      <c r="E5380" t="s">
        <v>27</v>
      </c>
      <c r="F5380" t="s">
        <v>28</v>
      </c>
      <c r="G5380" t="s">
        <v>29</v>
      </c>
      <c r="H5380" t="s">
        <v>38</v>
      </c>
      <c r="I5380" t="s">
        <v>39</v>
      </c>
      <c r="J5380" t="s">
        <v>31</v>
      </c>
      <c r="K5380" t="s">
        <v>32</v>
      </c>
      <c r="L5380" t="s">
        <v>40</v>
      </c>
      <c r="M5380" t="s">
        <v>34</v>
      </c>
      <c r="N5380">
        <v>2</v>
      </c>
      <c r="O5380" t="s">
        <v>35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20</v>
      </c>
      <c r="V5380">
        <v>15</v>
      </c>
      <c r="W5380">
        <v>5</v>
      </c>
      <c r="X5380">
        <v>12</v>
      </c>
      <c r="Y5380" t="s">
        <v>173</v>
      </c>
      <c r="Z5380" t="s">
        <v>209</v>
      </c>
    </row>
    <row r="5381" spans="1:26" x14ac:dyDescent="0.25">
      <c r="A5381" s="1">
        <v>45229.666666666664</v>
      </c>
      <c r="B5381" t="s">
        <v>24</v>
      </c>
      <c r="C5381" t="s">
        <v>25</v>
      </c>
      <c r="D5381" t="s">
        <v>26</v>
      </c>
      <c r="E5381" t="s">
        <v>27</v>
      </c>
      <c r="F5381" t="s">
        <v>28</v>
      </c>
      <c r="G5381" t="s">
        <v>29</v>
      </c>
      <c r="H5381" t="s">
        <v>38</v>
      </c>
      <c r="I5381" t="s">
        <v>39</v>
      </c>
      <c r="J5381" t="s">
        <v>31</v>
      </c>
      <c r="K5381" t="s">
        <v>32</v>
      </c>
      <c r="L5381" t="s">
        <v>40</v>
      </c>
      <c r="M5381" t="s">
        <v>34</v>
      </c>
      <c r="N5381">
        <v>2</v>
      </c>
      <c r="O5381" t="s">
        <v>35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30</v>
      </c>
      <c r="V5381">
        <v>16</v>
      </c>
      <c r="W5381">
        <v>2</v>
      </c>
      <c r="X5381">
        <v>10</v>
      </c>
      <c r="Y5381" t="s">
        <v>173</v>
      </c>
      <c r="Z5381" t="s">
        <v>207</v>
      </c>
    </row>
    <row r="5382" spans="1:26" x14ac:dyDescent="0.25">
      <c r="A5382" s="1">
        <v>43845.800694444442</v>
      </c>
      <c r="B5382" t="s">
        <v>24</v>
      </c>
      <c r="C5382" t="s">
        <v>25</v>
      </c>
      <c r="D5382" t="s">
        <v>36</v>
      </c>
      <c r="E5382" t="s">
        <v>27</v>
      </c>
      <c r="F5382" t="s">
        <v>28</v>
      </c>
      <c r="G5382" t="s">
        <v>29</v>
      </c>
      <c r="H5382" t="s">
        <v>38</v>
      </c>
      <c r="I5382" t="s">
        <v>39</v>
      </c>
      <c r="J5382" t="s">
        <v>46</v>
      </c>
      <c r="K5382" t="s">
        <v>32</v>
      </c>
      <c r="L5382" t="s">
        <v>40</v>
      </c>
      <c r="M5382" t="s">
        <v>58</v>
      </c>
      <c r="N5382">
        <v>3</v>
      </c>
      <c r="O5382" t="s">
        <v>47</v>
      </c>
      <c r="P5382">
        <v>10</v>
      </c>
      <c r="Q5382">
        <v>0</v>
      </c>
      <c r="R5382">
        <v>0</v>
      </c>
      <c r="S5382">
        <v>10</v>
      </c>
      <c r="T5382">
        <v>0</v>
      </c>
      <c r="U5382">
        <v>20</v>
      </c>
      <c r="V5382">
        <v>19</v>
      </c>
      <c r="W5382">
        <v>4</v>
      </c>
      <c r="X5382">
        <v>1</v>
      </c>
      <c r="Y5382" t="s">
        <v>160</v>
      </c>
      <c r="Z5382" t="s">
        <v>208</v>
      </c>
    </row>
    <row r="5383" spans="1:26" x14ac:dyDescent="0.25">
      <c r="A5383" s="1">
        <v>45197.375</v>
      </c>
      <c r="B5383" t="s">
        <v>49</v>
      </c>
      <c r="C5383" t="s">
        <v>30</v>
      </c>
      <c r="D5383" t="s">
        <v>30</v>
      </c>
      <c r="E5383" t="s">
        <v>45</v>
      </c>
      <c r="F5383" t="s">
        <v>37</v>
      </c>
      <c r="G5383" t="s">
        <v>29</v>
      </c>
      <c r="H5383" t="s">
        <v>30</v>
      </c>
      <c r="I5383" t="s">
        <v>30</v>
      </c>
      <c r="J5383" t="s">
        <v>31</v>
      </c>
      <c r="K5383" t="s">
        <v>32</v>
      </c>
      <c r="L5383" t="s">
        <v>40</v>
      </c>
      <c r="M5383" t="s">
        <v>34</v>
      </c>
      <c r="N5383">
        <v>2</v>
      </c>
      <c r="O5383" t="s">
        <v>35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20</v>
      </c>
      <c r="V5383">
        <v>9</v>
      </c>
      <c r="W5383">
        <v>5</v>
      </c>
      <c r="X5383">
        <v>9</v>
      </c>
      <c r="Y5383" t="s">
        <v>192</v>
      </c>
      <c r="Z5383" t="s">
        <v>209</v>
      </c>
    </row>
    <row r="5384" spans="1:26" x14ac:dyDescent="0.25">
      <c r="A5384" s="1">
        <v>43491.5</v>
      </c>
      <c r="B5384" t="s">
        <v>24</v>
      </c>
      <c r="C5384" t="s">
        <v>25</v>
      </c>
      <c r="D5384" t="s">
        <v>26</v>
      </c>
      <c r="E5384" t="s">
        <v>42</v>
      </c>
      <c r="F5384" t="s">
        <v>28</v>
      </c>
      <c r="G5384" t="s">
        <v>29</v>
      </c>
      <c r="H5384" t="s">
        <v>38</v>
      </c>
      <c r="I5384" t="s">
        <v>39</v>
      </c>
      <c r="J5384" t="s">
        <v>31</v>
      </c>
      <c r="K5384" t="s">
        <v>32</v>
      </c>
      <c r="L5384" t="s">
        <v>33</v>
      </c>
      <c r="M5384" t="s">
        <v>44</v>
      </c>
      <c r="N5384">
        <v>2</v>
      </c>
      <c r="O5384" t="s">
        <v>35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30</v>
      </c>
      <c r="V5384">
        <v>12</v>
      </c>
      <c r="W5384">
        <v>7</v>
      </c>
      <c r="X5384">
        <v>1</v>
      </c>
      <c r="Y5384" t="s">
        <v>172</v>
      </c>
      <c r="Z5384" t="s">
        <v>210</v>
      </c>
    </row>
    <row r="5385" spans="1:26" x14ac:dyDescent="0.25">
      <c r="A5385" s="1">
        <v>44605.840277777781</v>
      </c>
      <c r="B5385" t="s">
        <v>59</v>
      </c>
      <c r="C5385" t="s">
        <v>25</v>
      </c>
      <c r="D5385" t="s">
        <v>36</v>
      </c>
      <c r="E5385" t="s">
        <v>85</v>
      </c>
      <c r="F5385" t="s">
        <v>28</v>
      </c>
      <c r="G5385" t="s">
        <v>29</v>
      </c>
      <c r="H5385" t="s">
        <v>38</v>
      </c>
      <c r="I5385" t="s">
        <v>39</v>
      </c>
      <c r="J5385" t="s">
        <v>46</v>
      </c>
      <c r="K5385" t="s">
        <v>32</v>
      </c>
      <c r="L5385" t="s">
        <v>40</v>
      </c>
      <c r="M5385" t="s">
        <v>34</v>
      </c>
      <c r="N5385">
        <v>2</v>
      </c>
      <c r="O5385" t="s">
        <v>35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20</v>
      </c>
      <c r="V5385">
        <v>20</v>
      </c>
      <c r="W5385">
        <v>1</v>
      </c>
      <c r="X5385">
        <v>2</v>
      </c>
      <c r="Y5385" t="s">
        <v>165</v>
      </c>
      <c r="Z5385" t="s">
        <v>209</v>
      </c>
    </row>
    <row r="5386" spans="1:26" x14ac:dyDescent="0.25">
      <c r="A5386" s="1">
        <v>42894.006944444445</v>
      </c>
      <c r="B5386" t="s">
        <v>49</v>
      </c>
      <c r="C5386" t="s">
        <v>25</v>
      </c>
      <c r="D5386" t="s">
        <v>36</v>
      </c>
      <c r="E5386" t="s">
        <v>42</v>
      </c>
      <c r="F5386" t="s">
        <v>28</v>
      </c>
      <c r="G5386" t="s">
        <v>29</v>
      </c>
      <c r="H5386" t="s">
        <v>38</v>
      </c>
      <c r="I5386" t="s">
        <v>39</v>
      </c>
      <c r="J5386" t="s">
        <v>31</v>
      </c>
      <c r="K5386" t="s">
        <v>32</v>
      </c>
      <c r="L5386" t="s">
        <v>33</v>
      </c>
      <c r="M5386" t="s">
        <v>81</v>
      </c>
      <c r="N5386">
        <v>2</v>
      </c>
      <c r="O5386" t="s">
        <v>35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20</v>
      </c>
      <c r="V5386">
        <v>0</v>
      </c>
      <c r="W5386">
        <v>5</v>
      </c>
      <c r="X5386">
        <v>6</v>
      </c>
      <c r="Y5386" t="s">
        <v>179</v>
      </c>
      <c r="Z5386" t="s">
        <v>209</v>
      </c>
    </row>
    <row r="5387" spans="1:26" x14ac:dyDescent="0.25">
      <c r="A5387" s="1">
        <v>45258.305555555555</v>
      </c>
      <c r="B5387" t="s">
        <v>59</v>
      </c>
      <c r="C5387" t="s">
        <v>25</v>
      </c>
      <c r="D5387" t="s">
        <v>26</v>
      </c>
      <c r="E5387" t="s">
        <v>27</v>
      </c>
      <c r="F5387" t="s">
        <v>43</v>
      </c>
      <c r="G5387" t="s">
        <v>29</v>
      </c>
      <c r="H5387" t="s">
        <v>38</v>
      </c>
      <c r="I5387" t="s">
        <v>39</v>
      </c>
      <c r="J5387" t="s">
        <v>46</v>
      </c>
      <c r="K5387" t="s">
        <v>32</v>
      </c>
      <c r="L5387" t="s">
        <v>40</v>
      </c>
      <c r="M5387" t="s">
        <v>58</v>
      </c>
      <c r="N5387">
        <v>2</v>
      </c>
      <c r="O5387" t="s">
        <v>35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20</v>
      </c>
      <c r="V5387">
        <v>7</v>
      </c>
      <c r="W5387">
        <v>3</v>
      </c>
      <c r="X5387">
        <v>11</v>
      </c>
      <c r="Y5387" t="s">
        <v>193</v>
      </c>
      <c r="Z5387" t="s">
        <v>207</v>
      </c>
    </row>
    <row r="5388" spans="1:26" x14ac:dyDescent="0.25">
      <c r="A5388" s="1">
        <v>44151.855555555558</v>
      </c>
      <c r="B5388" t="s">
        <v>24</v>
      </c>
      <c r="C5388" t="s">
        <v>25</v>
      </c>
      <c r="D5388" t="s">
        <v>36</v>
      </c>
      <c r="E5388" t="s">
        <v>27</v>
      </c>
      <c r="F5388" t="s">
        <v>28</v>
      </c>
      <c r="G5388" t="s">
        <v>29</v>
      </c>
      <c r="H5388" t="s">
        <v>38</v>
      </c>
      <c r="I5388" t="s">
        <v>39</v>
      </c>
      <c r="J5388" t="s">
        <v>46</v>
      </c>
      <c r="K5388" t="s">
        <v>32</v>
      </c>
      <c r="L5388" t="s">
        <v>40</v>
      </c>
      <c r="M5388" t="s">
        <v>83</v>
      </c>
      <c r="N5388">
        <v>2</v>
      </c>
      <c r="O5388" t="s">
        <v>35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20</v>
      </c>
      <c r="V5388">
        <v>20</v>
      </c>
      <c r="W5388">
        <v>2</v>
      </c>
      <c r="X5388">
        <v>11</v>
      </c>
      <c r="Y5388" t="s">
        <v>194</v>
      </c>
      <c r="Z5388" t="s">
        <v>209</v>
      </c>
    </row>
    <row r="5389" spans="1:26" x14ac:dyDescent="0.25">
      <c r="A5389" s="1">
        <v>44396.805555555555</v>
      </c>
      <c r="B5389" t="s">
        <v>24</v>
      </c>
      <c r="C5389" t="s">
        <v>25</v>
      </c>
      <c r="D5389" t="s">
        <v>60</v>
      </c>
      <c r="E5389" t="s">
        <v>27</v>
      </c>
      <c r="F5389" t="s">
        <v>56</v>
      </c>
      <c r="G5389" t="s">
        <v>29</v>
      </c>
      <c r="H5389" t="s">
        <v>38</v>
      </c>
      <c r="I5389" t="s">
        <v>39</v>
      </c>
      <c r="J5389" t="s">
        <v>31</v>
      </c>
      <c r="K5389" t="s">
        <v>32</v>
      </c>
      <c r="L5389" t="s">
        <v>40</v>
      </c>
      <c r="M5389" t="s">
        <v>34</v>
      </c>
      <c r="N5389">
        <v>2</v>
      </c>
      <c r="O5389" t="s">
        <v>35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20</v>
      </c>
      <c r="V5389">
        <v>19</v>
      </c>
      <c r="W5389">
        <v>2</v>
      </c>
      <c r="X5389">
        <v>7</v>
      </c>
      <c r="Y5389" t="s">
        <v>195</v>
      </c>
      <c r="Z5389" t="s">
        <v>209</v>
      </c>
    </row>
    <row r="5390" spans="1:26" x14ac:dyDescent="0.25">
      <c r="A5390" s="1">
        <v>43171.739583333336</v>
      </c>
      <c r="B5390" t="s">
        <v>24</v>
      </c>
      <c r="C5390" t="s">
        <v>25</v>
      </c>
      <c r="D5390" t="s">
        <v>26</v>
      </c>
      <c r="E5390" t="s">
        <v>27</v>
      </c>
      <c r="F5390" t="s">
        <v>80</v>
      </c>
      <c r="G5390" t="s">
        <v>29</v>
      </c>
      <c r="H5390" t="s">
        <v>38</v>
      </c>
      <c r="I5390" t="s">
        <v>39</v>
      </c>
      <c r="J5390" t="s">
        <v>46</v>
      </c>
      <c r="K5390" t="s">
        <v>32</v>
      </c>
      <c r="L5390" t="s">
        <v>40</v>
      </c>
      <c r="M5390" t="s">
        <v>58</v>
      </c>
      <c r="N5390">
        <v>2</v>
      </c>
      <c r="O5390" t="s">
        <v>47</v>
      </c>
      <c r="P5390">
        <v>20</v>
      </c>
      <c r="Q5390">
        <v>0</v>
      </c>
      <c r="R5390">
        <v>0</v>
      </c>
      <c r="S5390">
        <v>20</v>
      </c>
      <c r="T5390">
        <v>0</v>
      </c>
      <c r="U5390">
        <v>0</v>
      </c>
      <c r="V5390">
        <v>17</v>
      </c>
      <c r="W5390">
        <v>2</v>
      </c>
      <c r="X5390">
        <v>3</v>
      </c>
      <c r="Y5390" t="s">
        <v>176</v>
      </c>
      <c r="Z5390" t="s">
        <v>209</v>
      </c>
    </row>
    <row r="5391" spans="1:26" x14ac:dyDescent="0.25">
      <c r="A5391" s="1">
        <v>45422.697916666664</v>
      </c>
      <c r="B5391" t="s">
        <v>59</v>
      </c>
      <c r="C5391" t="s">
        <v>25</v>
      </c>
      <c r="D5391" t="s">
        <v>26</v>
      </c>
      <c r="E5391" t="s">
        <v>45</v>
      </c>
      <c r="F5391" t="s">
        <v>56</v>
      </c>
      <c r="G5391" t="s">
        <v>29</v>
      </c>
      <c r="H5391" t="s">
        <v>38</v>
      </c>
      <c r="I5391" t="s">
        <v>39</v>
      </c>
      <c r="J5391" t="s">
        <v>31</v>
      </c>
      <c r="K5391" t="s">
        <v>32</v>
      </c>
      <c r="L5391" t="s">
        <v>33</v>
      </c>
      <c r="M5391" t="s">
        <v>34</v>
      </c>
      <c r="N5391">
        <v>2</v>
      </c>
      <c r="O5391" t="s">
        <v>35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</v>
      </c>
      <c r="V5391">
        <v>16</v>
      </c>
      <c r="W5391">
        <v>6</v>
      </c>
      <c r="X5391">
        <v>5</v>
      </c>
      <c r="Y5391" t="s">
        <v>157</v>
      </c>
      <c r="Z5391" t="s">
        <v>209</v>
      </c>
    </row>
    <row r="5392" spans="1:26" x14ac:dyDescent="0.25">
      <c r="A5392" s="1">
        <v>43105.59375</v>
      </c>
      <c r="B5392" t="s">
        <v>59</v>
      </c>
      <c r="C5392" t="s">
        <v>25</v>
      </c>
      <c r="D5392" t="s">
        <v>26</v>
      </c>
      <c r="E5392" t="s">
        <v>45</v>
      </c>
      <c r="F5392" t="s">
        <v>28</v>
      </c>
      <c r="G5392" t="s">
        <v>29</v>
      </c>
      <c r="H5392" t="s">
        <v>68</v>
      </c>
      <c r="I5392" t="s">
        <v>39</v>
      </c>
      <c r="J5392" t="s">
        <v>46</v>
      </c>
      <c r="K5392" t="s">
        <v>32</v>
      </c>
      <c r="L5392" t="s">
        <v>40</v>
      </c>
      <c r="M5392" t="s">
        <v>58</v>
      </c>
      <c r="N5392">
        <v>2</v>
      </c>
      <c r="O5392" t="s">
        <v>35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30</v>
      </c>
      <c r="V5392">
        <v>14</v>
      </c>
      <c r="W5392">
        <v>6</v>
      </c>
      <c r="X5392">
        <v>1</v>
      </c>
      <c r="Y5392" t="s">
        <v>191</v>
      </c>
      <c r="Z5392" t="s">
        <v>209</v>
      </c>
    </row>
    <row r="5393" spans="1:26" x14ac:dyDescent="0.25">
      <c r="A5393" s="1">
        <v>44364.354166666664</v>
      </c>
      <c r="B5393" t="s">
        <v>24</v>
      </c>
      <c r="C5393" t="s">
        <v>25</v>
      </c>
      <c r="D5393" t="s">
        <v>26</v>
      </c>
      <c r="E5393" t="s">
        <v>27</v>
      </c>
      <c r="F5393" t="s">
        <v>56</v>
      </c>
      <c r="G5393" t="s">
        <v>29</v>
      </c>
      <c r="H5393" t="s">
        <v>38</v>
      </c>
      <c r="I5393" t="s">
        <v>39</v>
      </c>
      <c r="J5393" t="s">
        <v>31</v>
      </c>
      <c r="K5393" t="s">
        <v>32</v>
      </c>
      <c r="L5393" t="s">
        <v>40</v>
      </c>
      <c r="M5393" t="s">
        <v>83</v>
      </c>
      <c r="N5393">
        <v>2</v>
      </c>
      <c r="O5393" t="s">
        <v>35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20</v>
      </c>
      <c r="V5393">
        <v>8</v>
      </c>
      <c r="W5393">
        <v>5</v>
      </c>
      <c r="X5393">
        <v>6</v>
      </c>
      <c r="Y5393" t="s">
        <v>172</v>
      </c>
      <c r="Z5393" t="s">
        <v>211</v>
      </c>
    </row>
    <row r="5394" spans="1:26" x14ac:dyDescent="0.25">
      <c r="A5394" s="1">
        <v>43667.053472222222</v>
      </c>
      <c r="B5394" t="s">
        <v>61</v>
      </c>
      <c r="C5394" t="s">
        <v>25</v>
      </c>
      <c r="D5394" t="s">
        <v>36</v>
      </c>
      <c r="E5394" t="s">
        <v>45</v>
      </c>
      <c r="F5394" t="s">
        <v>37</v>
      </c>
      <c r="G5394" t="s">
        <v>29</v>
      </c>
      <c r="H5394" t="s">
        <v>38</v>
      </c>
      <c r="I5394" t="s">
        <v>39</v>
      </c>
      <c r="J5394" t="s">
        <v>46</v>
      </c>
      <c r="K5394" t="s">
        <v>32</v>
      </c>
      <c r="L5394" t="s">
        <v>40</v>
      </c>
      <c r="M5394" t="s">
        <v>105</v>
      </c>
      <c r="N5394">
        <v>3</v>
      </c>
      <c r="O5394" t="s">
        <v>35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30</v>
      </c>
      <c r="V5394">
        <v>1</v>
      </c>
      <c r="W5394">
        <v>1</v>
      </c>
      <c r="X5394">
        <v>7</v>
      </c>
      <c r="Y5394" t="s">
        <v>191</v>
      </c>
      <c r="Z5394" t="s">
        <v>210</v>
      </c>
    </row>
    <row r="5395" spans="1:26" x14ac:dyDescent="0.25">
      <c r="A5395" s="1">
        <v>44178.770833333336</v>
      </c>
      <c r="B5395" t="s">
        <v>24</v>
      </c>
      <c r="C5395" t="s">
        <v>25</v>
      </c>
      <c r="D5395" t="s">
        <v>78</v>
      </c>
      <c r="E5395" t="s">
        <v>27</v>
      </c>
      <c r="F5395" t="s">
        <v>61</v>
      </c>
      <c r="G5395" t="s">
        <v>29</v>
      </c>
      <c r="H5395" t="s">
        <v>38</v>
      </c>
      <c r="I5395" t="s">
        <v>39</v>
      </c>
      <c r="J5395" t="s">
        <v>31</v>
      </c>
      <c r="K5395" t="s">
        <v>32</v>
      </c>
      <c r="L5395" t="s">
        <v>33</v>
      </c>
      <c r="M5395" t="s">
        <v>48</v>
      </c>
      <c r="N5395">
        <v>2</v>
      </c>
      <c r="O5395" t="s">
        <v>35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20</v>
      </c>
      <c r="V5395">
        <v>18</v>
      </c>
      <c r="W5395">
        <v>1</v>
      </c>
      <c r="X5395">
        <v>12</v>
      </c>
      <c r="Y5395" t="s">
        <v>162</v>
      </c>
      <c r="Z5395" t="s">
        <v>209</v>
      </c>
    </row>
    <row r="5396" spans="1:26" x14ac:dyDescent="0.25">
      <c r="A5396" s="1">
        <v>45152.805555555555</v>
      </c>
      <c r="B5396" t="s">
        <v>49</v>
      </c>
      <c r="C5396" t="s">
        <v>50</v>
      </c>
      <c r="D5396" t="s">
        <v>60</v>
      </c>
      <c r="E5396" t="s">
        <v>27</v>
      </c>
      <c r="F5396" t="s">
        <v>28</v>
      </c>
      <c r="G5396" t="s">
        <v>29</v>
      </c>
      <c r="H5396" t="s">
        <v>52</v>
      </c>
      <c r="I5396" t="s">
        <v>39</v>
      </c>
      <c r="J5396" t="s">
        <v>46</v>
      </c>
      <c r="K5396" t="s">
        <v>53</v>
      </c>
      <c r="L5396" t="s">
        <v>40</v>
      </c>
      <c r="M5396" t="s">
        <v>58</v>
      </c>
      <c r="N5396">
        <v>2</v>
      </c>
      <c r="O5396" t="s">
        <v>47</v>
      </c>
      <c r="P5396">
        <v>10</v>
      </c>
      <c r="Q5396">
        <v>0</v>
      </c>
      <c r="R5396">
        <v>0</v>
      </c>
      <c r="S5396">
        <v>10</v>
      </c>
      <c r="T5396">
        <v>0</v>
      </c>
      <c r="U5396">
        <v>10</v>
      </c>
      <c r="V5396">
        <v>19</v>
      </c>
      <c r="W5396">
        <v>2</v>
      </c>
      <c r="X5396">
        <v>8</v>
      </c>
      <c r="Y5396" t="s">
        <v>157</v>
      </c>
      <c r="Z5396" t="s">
        <v>207</v>
      </c>
    </row>
    <row r="5397" spans="1:26" x14ac:dyDescent="0.25">
      <c r="A5397" s="1">
        <v>43199.320138888892</v>
      </c>
      <c r="B5397" t="s">
        <v>59</v>
      </c>
      <c r="C5397" t="s">
        <v>66</v>
      </c>
      <c r="D5397" t="s">
        <v>26</v>
      </c>
      <c r="E5397" t="s">
        <v>45</v>
      </c>
      <c r="F5397" t="s">
        <v>28</v>
      </c>
      <c r="G5397" t="s">
        <v>29</v>
      </c>
      <c r="H5397" t="s">
        <v>68</v>
      </c>
      <c r="I5397" t="s">
        <v>39</v>
      </c>
      <c r="J5397" t="s">
        <v>31</v>
      </c>
      <c r="K5397" t="s">
        <v>32</v>
      </c>
      <c r="L5397" t="s">
        <v>40</v>
      </c>
      <c r="M5397" t="s">
        <v>34</v>
      </c>
      <c r="N5397">
        <v>2</v>
      </c>
      <c r="O5397" t="s">
        <v>35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30</v>
      </c>
      <c r="V5397">
        <v>7</v>
      </c>
      <c r="W5397">
        <v>2</v>
      </c>
      <c r="X5397">
        <v>4</v>
      </c>
      <c r="Y5397" t="s">
        <v>173</v>
      </c>
      <c r="Z5397" t="s">
        <v>209</v>
      </c>
    </row>
    <row r="5398" spans="1:26" x14ac:dyDescent="0.25">
      <c r="A5398" s="1">
        <v>43018.81527777778</v>
      </c>
      <c r="B5398" t="s">
        <v>49</v>
      </c>
      <c r="C5398" t="s">
        <v>50</v>
      </c>
      <c r="D5398" t="s">
        <v>36</v>
      </c>
      <c r="E5398" t="s">
        <v>27</v>
      </c>
      <c r="F5398" t="s">
        <v>56</v>
      </c>
      <c r="G5398" t="s">
        <v>29</v>
      </c>
      <c r="H5398" t="s">
        <v>38</v>
      </c>
      <c r="I5398" t="s">
        <v>39</v>
      </c>
      <c r="J5398" t="s">
        <v>31</v>
      </c>
      <c r="K5398" t="s">
        <v>32</v>
      </c>
      <c r="L5398" t="s">
        <v>40</v>
      </c>
      <c r="M5398" t="s">
        <v>58</v>
      </c>
      <c r="N5398">
        <v>2</v>
      </c>
      <c r="O5398" t="s">
        <v>35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20</v>
      </c>
      <c r="V5398">
        <v>19</v>
      </c>
      <c r="W5398">
        <v>3</v>
      </c>
      <c r="X5398">
        <v>10</v>
      </c>
      <c r="Y5398" t="s">
        <v>172</v>
      </c>
      <c r="Z5398" t="s">
        <v>209</v>
      </c>
    </row>
    <row r="5399" spans="1:26" x14ac:dyDescent="0.25">
      <c r="A5399" s="1">
        <v>43254.135416666664</v>
      </c>
      <c r="B5399" t="s">
        <v>24</v>
      </c>
      <c r="C5399" t="s">
        <v>79</v>
      </c>
      <c r="D5399" t="s">
        <v>36</v>
      </c>
      <c r="E5399" t="s">
        <v>45</v>
      </c>
      <c r="F5399" t="s">
        <v>67</v>
      </c>
      <c r="G5399" t="s">
        <v>29</v>
      </c>
      <c r="H5399" t="s">
        <v>52</v>
      </c>
      <c r="I5399" t="s">
        <v>39</v>
      </c>
      <c r="J5399" t="s">
        <v>46</v>
      </c>
      <c r="K5399" t="s">
        <v>32</v>
      </c>
      <c r="L5399" t="s">
        <v>40</v>
      </c>
      <c r="M5399" t="s">
        <v>83</v>
      </c>
      <c r="N5399">
        <v>2</v>
      </c>
      <c r="O5399" t="s">
        <v>70</v>
      </c>
      <c r="P5399">
        <v>10</v>
      </c>
      <c r="Q5399">
        <v>0</v>
      </c>
      <c r="R5399">
        <v>10</v>
      </c>
      <c r="S5399">
        <v>0</v>
      </c>
      <c r="T5399">
        <v>0</v>
      </c>
      <c r="U5399">
        <v>30</v>
      </c>
      <c r="V5399">
        <v>3</v>
      </c>
      <c r="W5399">
        <v>1</v>
      </c>
      <c r="X5399">
        <v>6</v>
      </c>
      <c r="Y5399" t="s">
        <v>157</v>
      </c>
      <c r="Z5399" t="s">
        <v>209</v>
      </c>
    </row>
    <row r="5400" spans="1:26" x14ac:dyDescent="0.25">
      <c r="A5400" s="1">
        <v>44773.963194444441</v>
      </c>
      <c r="B5400" t="s">
        <v>59</v>
      </c>
      <c r="C5400" t="s">
        <v>25</v>
      </c>
      <c r="D5400" t="s">
        <v>36</v>
      </c>
      <c r="E5400" t="s">
        <v>45</v>
      </c>
      <c r="F5400" t="s">
        <v>37</v>
      </c>
      <c r="G5400" t="s">
        <v>29</v>
      </c>
      <c r="H5400" t="s">
        <v>38</v>
      </c>
      <c r="I5400" t="s">
        <v>39</v>
      </c>
      <c r="J5400" t="s">
        <v>46</v>
      </c>
      <c r="K5400" t="s">
        <v>32</v>
      </c>
      <c r="L5400" t="s">
        <v>40</v>
      </c>
      <c r="M5400" t="s">
        <v>82</v>
      </c>
      <c r="N5400">
        <v>2</v>
      </c>
      <c r="O5400" t="s">
        <v>70</v>
      </c>
      <c r="P5400">
        <v>20</v>
      </c>
      <c r="Q5400">
        <v>0</v>
      </c>
      <c r="R5400">
        <v>10</v>
      </c>
      <c r="S5400">
        <v>10</v>
      </c>
      <c r="T5400">
        <v>0</v>
      </c>
      <c r="U5400">
        <v>0</v>
      </c>
      <c r="V5400">
        <v>23</v>
      </c>
      <c r="W5400">
        <v>1</v>
      </c>
      <c r="X5400">
        <v>7</v>
      </c>
      <c r="Y5400" t="s">
        <v>157</v>
      </c>
      <c r="Z5400" t="s">
        <v>209</v>
      </c>
    </row>
    <row r="5401" spans="1:26" x14ac:dyDescent="0.25">
      <c r="A5401" s="1">
        <v>43492.625</v>
      </c>
      <c r="B5401" t="s">
        <v>59</v>
      </c>
      <c r="C5401" t="s">
        <v>25</v>
      </c>
      <c r="D5401" t="s">
        <v>26</v>
      </c>
      <c r="E5401" t="s">
        <v>27</v>
      </c>
      <c r="F5401" t="s">
        <v>56</v>
      </c>
      <c r="G5401" t="s">
        <v>29</v>
      </c>
      <c r="H5401" t="s">
        <v>68</v>
      </c>
      <c r="I5401" t="s">
        <v>39</v>
      </c>
      <c r="J5401" t="s">
        <v>31</v>
      </c>
      <c r="K5401" t="s">
        <v>32</v>
      </c>
      <c r="L5401" t="s">
        <v>33</v>
      </c>
      <c r="M5401" t="s">
        <v>34</v>
      </c>
      <c r="N5401">
        <v>2</v>
      </c>
      <c r="O5401" t="s">
        <v>35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20</v>
      </c>
      <c r="V5401">
        <v>15</v>
      </c>
      <c r="W5401">
        <v>1</v>
      </c>
      <c r="X5401">
        <v>1</v>
      </c>
      <c r="Y5401" t="s">
        <v>162</v>
      </c>
      <c r="Z5401" t="s">
        <v>209</v>
      </c>
    </row>
    <row r="5402" spans="1:26" x14ac:dyDescent="0.25">
      <c r="A5402" s="1">
        <v>43019.284722222219</v>
      </c>
      <c r="B5402" t="s">
        <v>24</v>
      </c>
      <c r="C5402" t="s">
        <v>50</v>
      </c>
      <c r="D5402" t="s">
        <v>26</v>
      </c>
      <c r="E5402" t="s">
        <v>42</v>
      </c>
      <c r="F5402" t="s">
        <v>28</v>
      </c>
      <c r="G5402" t="s">
        <v>29</v>
      </c>
      <c r="H5402" t="s">
        <v>52</v>
      </c>
      <c r="I5402" t="s">
        <v>39</v>
      </c>
      <c r="J5402" t="s">
        <v>31</v>
      </c>
      <c r="K5402" t="s">
        <v>32</v>
      </c>
      <c r="L5402" t="s">
        <v>33</v>
      </c>
      <c r="M5402" t="s">
        <v>44</v>
      </c>
      <c r="N5402">
        <v>2</v>
      </c>
      <c r="O5402" t="s">
        <v>35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20</v>
      </c>
      <c r="V5402">
        <v>6</v>
      </c>
      <c r="W5402">
        <v>4</v>
      </c>
      <c r="X5402">
        <v>10</v>
      </c>
      <c r="Y5402" t="s">
        <v>179</v>
      </c>
      <c r="Z5402" t="s">
        <v>209</v>
      </c>
    </row>
    <row r="5403" spans="1:26" x14ac:dyDescent="0.25">
      <c r="A5403" s="1">
        <v>45296.689583333333</v>
      </c>
      <c r="B5403" t="s">
        <v>59</v>
      </c>
      <c r="C5403" t="s">
        <v>25</v>
      </c>
      <c r="D5403" t="s">
        <v>60</v>
      </c>
      <c r="E5403" t="s">
        <v>45</v>
      </c>
      <c r="F5403" t="s">
        <v>37</v>
      </c>
      <c r="G5403" t="s">
        <v>29</v>
      </c>
      <c r="H5403" t="s">
        <v>38</v>
      </c>
      <c r="I5403" t="s">
        <v>39</v>
      </c>
      <c r="J5403" t="s">
        <v>31</v>
      </c>
      <c r="K5403" t="s">
        <v>32</v>
      </c>
      <c r="L5403" t="s">
        <v>40</v>
      </c>
      <c r="M5403" t="s">
        <v>58</v>
      </c>
      <c r="N5403">
        <v>2</v>
      </c>
      <c r="O5403" t="s">
        <v>35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30</v>
      </c>
      <c r="V5403">
        <v>16</v>
      </c>
      <c r="W5403">
        <v>6</v>
      </c>
      <c r="X5403">
        <v>1</v>
      </c>
      <c r="Y5403" t="s">
        <v>180</v>
      </c>
      <c r="Z5403" t="s">
        <v>209</v>
      </c>
    </row>
    <row r="5404" spans="1:26" x14ac:dyDescent="0.25">
      <c r="A5404" s="1">
        <v>45218.71875</v>
      </c>
      <c r="B5404" t="s">
        <v>24</v>
      </c>
      <c r="C5404" t="s">
        <v>50</v>
      </c>
      <c r="D5404" t="s">
        <v>26</v>
      </c>
      <c r="E5404" t="s">
        <v>84</v>
      </c>
      <c r="F5404" t="s">
        <v>37</v>
      </c>
      <c r="G5404" t="s">
        <v>29</v>
      </c>
      <c r="H5404" t="s">
        <v>52</v>
      </c>
      <c r="I5404" t="s">
        <v>39</v>
      </c>
      <c r="J5404" t="s">
        <v>46</v>
      </c>
      <c r="K5404" t="s">
        <v>32</v>
      </c>
      <c r="L5404" t="s">
        <v>40</v>
      </c>
      <c r="M5404" t="s">
        <v>58</v>
      </c>
      <c r="N5404">
        <v>2</v>
      </c>
      <c r="O5404" t="s">
        <v>47</v>
      </c>
      <c r="P5404">
        <v>10</v>
      </c>
      <c r="Q5404">
        <v>0</v>
      </c>
      <c r="R5404">
        <v>0</v>
      </c>
      <c r="S5404">
        <v>10</v>
      </c>
      <c r="T5404">
        <v>0</v>
      </c>
      <c r="U5404">
        <v>10</v>
      </c>
      <c r="V5404">
        <v>17</v>
      </c>
      <c r="W5404">
        <v>5</v>
      </c>
      <c r="X5404">
        <v>10</v>
      </c>
      <c r="Y5404" t="s">
        <v>173</v>
      </c>
      <c r="Z5404" t="s">
        <v>209</v>
      </c>
    </row>
    <row r="5405" spans="1:26" x14ac:dyDescent="0.25">
      <c r="A5405" s="1">
        <v>43169.833333333336</v>
      </c>
      <c r="B5405" t="s">
        <v>24</v>
      </c>
      <c r="C5405" t="s">
        <v>25</v>
      </c>
      <c r="D5405" t="s">
        <v>36</v>
      </c>
      <c r="E5405" t="s">
        <v>42</v>
      </c>
      <c r="F5405" t="s">
        <v>80</v>
      </c>
      <c r="G5405" t="s">
        <v>29</v>
      </c>
      <c r="H5405" t="s">
        <v>38</v>
      </c>
      <c r="I5405" t="s">
        <v>39</v>
      </c>
      <c r="J5405" t="s">
        <v>31</v>
      </c>
      <c r="K5405" t="s">
        <v>32</v>
      </c>
      <c r="L5405" t="s">
        <v>40</v>
      </c>
      <c r="M5405" t="s">
        <v>34</v>
      </c>
      <c r="N5405">
        <v>2</v>
      </c>
      <c r="O5405" t="s">
        <v>35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30</v>
      </c>
      <c r="V5405">
        <v>20</v>
      </c>
      <c r="W5405">
        <v>7</v>
      </c>
      <c r="X5405">
        <v>3</v>
      </c>
      <c r="Y5405" t="s">
        <v>195</v>
      </c>
      <c r="Z5405" t="s">
        <v>209</v>
      </c>
    </row>
    <row r="5406" spans="1:26" x14ac:dyDescent="0.25">
      <c r="A5406" s="1">
        <v>43928.375</v>
      </c>
      <c r="B5406" t="s">
        <v>24</v>
      </c>
      <c r="C5406" t="s">
        <v>25</v>
      </c>
      <c r="D5406" t="s">
        <v>26</v>
      </c>
      <c r="E5406" t="s">
        <v>51</v>
      </c>
      <c r="F5406" t="s">
        <v>80</v>
      </c>
      <c r="G5406" t="s">
        <v>29</v>
      </c>
      <c r="H5406" t="s">
        <v>38</v>
      </c>
      <c r="I5406" t="s">
        <v>39</v>
      </c>
      <c r="J5406" t="s">
        <v>31</v>
      </c>
      <c r="K5406" t="s">
        <v>32</v>
      </c>
      <c r="L5406" t="s">
        <v>33</v>
      </c>
      <c r="M5406" t="s">
        <v>41</v>
      </c>
      <c r="N5406">
        <v>1</v>
      </c>
      <c r="O5406" t="s">
        <v>35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</v>
      </c>
      <c r="V5406">
        <v>9</v>
      </c>
      <c r="W5406">
        <v>3</v>
      </c>
      <c r="X5406">
        <v>4</v>
      </c>
      <c r="Y5406" t="s">
        <v>173</v>
      </c>
      <c r="Z5406" t="s">
        <v>209</v>
      </c>
    </row>
    <row r="5407" spans="1:26" x14ac:dyDescent="0.25">
      <c r="A5407" s="1">
        <v>44886.076388888891</v>
      </c>
      <c r="B5407" t="s">
        <v>24</v>
      </c>
      <c r="C5407" t="s">
        <v>25</v>
      </c>
      <c r="D5407" t="s">
        <v>36</v>
      </c>
      <c r="E5407" t="s">
        <v>45</v>
      </c>
      <c r="F5407" t="s">
        <v>61</v>
      </c>
      <c r="G5407" t="s">
        <v>29</v>
      </c>
      <c r="H5407" t="s">
        <v>38</v>
      </c>
      <c r="I5407" t="s">
        <v>39</v>
      </c>
      <c r="J5407" t="s">
        <v>46</v>
      </c>
      <c r="K5407" t="s">
        <v>32</v>
      </c>
      <c r="L5407" t="s">
        <v>40</v>
      </c>
      <c r="M5407" t="s">
        <v>83</v>
      </c>
      <c r="N5407">
        <v>2</v>
      </c>
      <c r="O5407" t="s">
        <v>47</v>
      </c>
      <c r="P5407">
        <v>10</v>
      </c>
      <c r="Q5407">
        <v>0</v>
      </c>
      <c r="R5407">
        <v>0</v>
      </c>
      <c r="S5407">
        <v>10</v>
      </c>
      <c r="T5407">
        <v>0</v>
      </c>
      <c r="U5407">
        <v>40</v>
      </c>
      <c r="V5407">
        <v>1</v>
      </c>
      <c r="W5407">
        <v>2</v>
      </c>
      <c r="X5407">
        <v>11</v>
      </c>
      <c r="Y5407" t="s">
        <v>180</v>
      </c>
      <c r="Z5407" t="s">
        <v>209</v>
      </c>
    </row>
    <row r="5408" spans="1:26" x14ac:dyDescent="0.25">
      <c r="A5408" s="1">
        <v>44717.5</v>
      </c>
      <c r="B5408" t="s">
        <v>49</v>
      </c>
      <c r="C5408" t="s">
        <v>25</v>
      </c>
      <c r="D5408" t="s">
        <v>26</v>
      </c>
      <c r="E5408" t="s">
        <v>42</v>
      </c>
      <c r="F5408" t="s">
        <v>63</v>
      </c>
      <c r="G5408" t="s">
        <v>29</v>
      </c>
      <c r="H5408" t="s">
        <v>38</v>
      </c>
      <c r="I5408" t="s">
        <v>39</v>
      </c>
      <c r="J5408" t="s">
        <v>31</v>
      </c>
      <c r="K5408" t="s">
        <v>32</v>
      </c>
      <c r="L5408" t="s">
        <v>33</v>
      </c>
      <c r="M5408" t="s">
        <v>34</v>
      </c>
      <c r="N5408">
        <v>2</v>
      </c>
      <c r="O5408" t="s">
        <v>35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40</v>
      </c>
      <c r="V5408">
        <v>12</v>
      </c>
      <c r="W5408">
        <v>1</v>
      </c>
      <c r="X5408">
        <v>6</v>
      </c>
      <c r="Y5408" t="s">
        <v>172</v>
      </c>
      <c r="Z5408" t="s">
        <v>208</v>
      </c>
    </row>
    <row r="5409" spans="1:26" x14ac:dyDescent="0.25">
      <c r="A5409" s="1">
        <v>43764.940972222219</v>
      </c>
      <c r="B5409" t="s">
        <v>24</v>
      </c>
      <c r="C5409" t="s">
        <v>50</v>
      </c>
      <c r="D5409" t="s">
        <v>36</v>
      </c>
      <c r="E5409" t="s">
        <v>84</v>
      </c>
      <c r="F5409" t="s">
        <v>37</v>
      </c>
      <c r="G5409" t="s">
        <v>29</v>
      </c>
      <c r="H5409" t="s">
        <v>52</v>
      </c>
      <c r="I5409" t="s">
        <v>30</v>
      </c>
      <c r="J5409" t="s">
        <v>46</v>
      </c>
      <c r="K5409" t="s">
        <v>32</v>
      </c>
      <c r="L5409" t="s">
        <v>73</v>
      </c>
      <c r="M5409" t="s">
        <v>58</v>
      </c>
      <c r="N5409">
        <v>2</v>
      </c>
      <c r="O5409" t="s">
        <v>47</v>
      </c>
      <c r="P5409">
        <v>10</v>
      </c>
      <c r="Q5409">
        <v>0</v>
      </c>
      <c r="R5409">
        <v>0</v>
      </c>
      <c r="S5409">
        <v>10</v>
      </c>
      <c r="T5409">
        <v>0</v>
      </c>
      <c r="U5409">
        <v>10</v>
      </c>
      <c r="V5409">
        <v>22</v>
      </c>
      <c r="W5409">
        <v>7</v>
      </c>
      <c r="X5409">
        <v>10</v>
      </c>
      <c r="Y5409" t="s">
        <v>195</v>
      </c>
      <c r="Z5409" t="s">
        <v>209</v>
      </c>
    </row>
    <row r="5410" spans="1:26" x14ac:dyDescent="0.25">
      <c r="A5410" s="1">
        <v>43297.25</v>
      </c>
      <c r="B5410" t="s">
        <v>24</v>
      </c>
      <c r="C5410" t="s">
        <v>25</v>
      </c>
      <c r="D5410" t="s">
        <v>26</v>
      </c>
      <c r="E5410" t="s">
        <v>42</v>
      </c>
      <c r="F5410" t="s">
        <v>28</v>
      </c>
      <c r="G5410" t="s">
        <v>29</v>
      </c>
      <c r="H5410" t="s">
        <v>30</v>
      </c>
      <c r="I5410" t="s">
        <v>30</v>
      </c>
      <c r="J5410" t="s">
        <v>31</v>
      </c>
      <c r="K5410" t="s">
        <v>32</v>
      </c>
      <c r="L5410" t="s">
        <v>40</v>
      </c>
      <c r="M5410" t="s">
        <v>44</v>
      </c>
      <c r="N5410">
        <v>2</v>
      </c>
      <c r="O5410" t="s">
        <v>35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20</v>
      </c>
      <c r="V5410">
        <v>6</v>
      </c>
      <c r="W5410">
        <v>2</v>
      </c>
      <c r="X5410">
        <v>7</v>
      </c>
      <c r="Y5410" t="s">
        <v>192</v>
      </c>
      <c r="Z5410" t="s">
        <v>209</v>
      </c>
    </row>
    <row r="5411" spans="1:26" x14ac:dyDescent="0.25">
      <c r="A5411" s="1">
        <v>43601.629861111112</v>
      </c>
      <c r="B5411" t="s">
        <v>24</v>
      </c>
      <c r="C5411" t="s">
        <v>111</v>
      </c>
      <c r="D5411" t="s">
        <v>26</v>
      </c>
      <c r="E5411" t="s">
        <v>42</v>
      </c>
      <c r="F5411" t="s">
        <v>28</v>
      </c>
      <c r="G5411" t="s">
        <v>29</v>
      </c>
      <c r="H5411" t="s">
        <v>52</v>
      </c>
      <c r="I5411" t="s">
        <v>39</v>
      </c>
      <c r="J5411" t="s">
        <v>46</v>
      </c>
      <c r="K5411" t="s">
        <v>32</v>
      </c>
      <c r="L5411" t="s">
        <v>73</v>
      </c>
      <c r="M5411" t="s">
        <v>34</v>
      </c>
      <c r="N5411">
        <v>2</v>
      </c>
      <c r="O5411" t="s">
        <v>75</v>
      </c>
      <c r="P5411">
        <v>10</v>
      </c>
      <c r="Q5411">
        <v>0</v>
      </c>
      <c r="R5411">
        <v>0</v>
      </c>
      <c r="S5411">
        <v>0</v>
      </c>
      <c r="T5411">
        <v>10</v>
      </c>
      <c r="U5411">
        <v>10</v>
      </c>
      <c r="V5411">
        <v>15</v>
      </c>
      <c r="W5411">
        <v>5</v>
      </c>
      <c r="X5411">
        <v>5</v>
      </c>
      <c r="Y5411" t="s">
        <v>194</v>
      </c>
      <c r="Z5411" t="s">
        <v>209</v>
      </c>
    </row>
    <row r="5412" spans="1:26" x14ac:dyDescent="0.25">
      <c r="A5412" s="1">
        <v>45323.380555555559</v>
      </c>
      <c r="B5412" t="s">
        <v>24</v>
      </c>
      <c r="C5412" t="s">
        <v>25</v>
      </c>
      <c r="D5412" t="s">
        <v>26</v>
      </c>
      <c r="E5412" t="s">
        <v>84</v>
      </c>
      <c r="F5412" t="s">
        <v>37</v>
      </c>
      <c r="G5412" t="s">
        <v>29</v>
      </c>
      <c r="H5412" t="s">
        <v>38</v>
      </c>
      <c r="I5412" t="s">
        <v>39</v>
      </c>
      <c r="J5412" t="s">
        <v>46</v>
      </c>
      <c r="K5412" t="s">
        <v>32</v>
      </c>
      <c r="L5412" t="s">
        <v>73</v>
      </c>
      <c r="M5412" t="s">
        <v>91</v>
      </c>
      <c r="N5412">
        <v>2</v>
      </c>
      <c r="O5412" t="s">
        <v>47</v>
      </c>
      <c r="P5412">
        <v>10</v>
      </c>
      <c r="Q5412">
        <v>0</v>
      </c>
      <c r="R5412">
        <v>0</v>
      </c>
      <c r="S5412">
        <v>10</v>
      </c>
      <c r="T5412">
        <v>0</v>
      </c>
      <c r="U5412">
        <v>10</v>
      </c>
      <c r="V5412">
        <v>9</v>
      </c>
      <c r="W5412">
        <v>5</v>
      </c>
      <c r="X5412">
        <v>2</v>
      </c>
      <c r="Y5412" t="s">
        <v>157</v>
      </c>
      <c r="Z5412" t="s">
        <v>208</v>
      </c>
    </row>
    <row r="5413" spans="1:26" x14ac:dyDescent="0.25">
      <c r="A5413" s="1">
        <v>45464.916666666664</v>
      </c>
      <c r="B5413" t="s">
        <v>24</v>
      </c>
      <c r="C5413" t="s">
        <v>25</v>
      </c>
      <c r="D5413" t="s">
        <v>36</v>
      </c>
      <c r="E5413" t="s">
        <v>42</v>
      </c>
      <c r="F5413" t="s">
        <v>37</v>
      </c>
      <c r="G5413" t="s">
        <v>29</v>
      </c>
      <c r="H5413" t="s">
        <v>38</v>
      </c>
      <c r="I5413" t="s">
        <v>30</v>
      </c>
      <c r="J5413" t="s">
        <v>31</v>
      </c>
      <c r="K5413" t="s">
        <v>32</v>
      </c>
      <c r="L5413" t="s">
        <v>40</v>
      </c>
      <c r="M5413" t="s">
        <v>34</v>
      </c>
      <c r="N5413">
        <v>2</v>
      </c>
      <c r="O5413" t="s">
        <v>35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20</v>
      </c>
      <c r="V5413">
        <v>22</v>
      </c>
      <c r="W5413">
        <v>6</v>
      </c>
      <c r="X5413">
        <v>6</v>
      </c>
      <c r="Y5413" t="s">
        <v>179</v>
      </c>
      <c r="Z5413" t="s">
        <v>209</v>
      </c>
    </row>
    <row r="5414" spans="1:26" x14ac:dyDescent="0.25">
      <c r="A5414" s="1">
        <v>43587.675694444442</v>
      </c>
      <c r="B5414" t="s">
        <v>49</v>
      </c>
      <c r="C5414" t="s">
        <v>50</v>
      </c>
      <c r="D5414" t="s">
        <v>26</v>
      </c>
      <c r="E5414" t="s">
        <v>27</v>
      </c>
      <c r="F5414" t="s">
        <v>56</v>
      </c>
      <c r="G5414" t="s">
        <v>29</v>
      </c>
      <c r="H5414" t="s">
        <v>52</v>
      </c>
      <c r="I5414" t="s">
        <v>39</v>
      </c>
      <c r="J5414" t="s">
        <v>31</v>
      </c>
      <c r="K5414" t="s">
        <v>32</v>
      </c>
      <c r="L5414" t="s">
        <v>40</v>
      </c>
      <c r="M5414" t="s">
        <v>126</v>
      </c>
      <c r="N5414">
        <v>2</v>
      </c>
      <c r="O5414" t="s">
        <v>35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20</v>
      </c>
      <c r="V5414">
        <v>16</v>
      </c>
      <c r="W5414">
        <v>5</v>
      </c>
      <c r="X5414">
        <v>5</v>
      </c>
      <c r="Y5414" t="s">
        <v>191</v>
      </c>
      <c r="Z5414" t="s">
        <v>209</v>
      </c>
    </row>
    <row r="5415" spans="1:26" x14ac:dyDescent="0.25">
      <c r="A5415" s="1">
        <v>43045.760416666664</v>
      </c>
      <c r="B5415" t="s">
        <v>59</v>
      </c>
      <c r="C5415" t="s">
        <v>25</v>
      </c>
      <c r="D5415" t="s">
        <v>60</v>
      </c>
      <c r="E5415" t="s">
        <v>45</v>
      </c>
      <c r="F5415" t="s">
        <v>56</v>
      </c>
      <c r="G5415" t="s">
        <v>29</v>
      </c>
      <c r="H5415" t="s">
        <v>38</v>
      </c>
      <c r="I5415" t="s">
        <v>39</v>
      </c>
      <c r="J5415" t="s">
        <v>46</v>
      </c>
      <c r="K5415" t="s">
        <v>32</v>
      </c>
      <c r="L5415" t="s">
        <v>40</v>
      </c>
      <c r="M5415" t="s">
        <v>92</v>
      </c>
      <c r="N5415">
        <v>2</v>
      </c>
      <c r="O5415" t="s">
        <v>47</v>
      </c>
      <c r="P5415">
        <v>10</v>
      </c>
      <c r="Q5415">
        <v>0</v>
      </c>
      <c r="R5415">
        <v>0</v>
      </c>
      <c r="S5415">
        <v>10</v>
      </c>
      <c r="T5415">
        <v>0</v>
      </c>
      <c r="U5415">
        <v>20</v>
      </c>
      <c r="V5415">
        <v>18</v>
      </c>
      <c r="W5415">
        <v>2</v>
      </c>
      <c r="X5415">
        <v>11</v>
      </c>
      <c r="Y5415" t="s">
        <v>168</v>
      </c>
      <c r="Z5415" t="s">
        <v>211</v>
      </c>
    </row>
    <row r="5416" spans="1:26" x14ac:dyDescent="0.25">
      <c r="A5416" s="1">
        <v>43199.333333333336</v>
      </c>
      <c r="B5416" t="s">
        <v>24</v>
      </c>
      <c r="C5416" t="s">
        <v>66</v>
      </c>
      <c r="D5416" t="s">
        <v>26</v>
      </c>
      <c r="E5416" t="s">
        <v>42</v>
      </c>
      <c r="F5416" t="s">
        <v>56</v>
      </c>
      <c r="G5416" t="s">
        <v>29</v>
      </c>
      <c r="H5416" t="s">
        <v>68</v>
      </c>
      <c r="I5416" t="s">
        <v>30</v>
      </c>
      <c r="J5416" t="s">
        <v>31</v>
      </c>
      <c r="K5416" t="s">
        <v>32</v>
      </c>
      <c r="L5416" t="s">
        <v>40</v>
      </c>
      <c r="M5416" t="s">
        <v>91</v>
      </c>
      <c r="N5416">
        <v>2</v>
      </c>
      <c r="O5416" t="s">
        <v>35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20</v>
      </c>
      <c r="V5416">
        <v>8</v>
      </c>
      <c r="W5416">
        <v>2</v>
      </c>
      <c r="X5416">
        <v>4</v>
      </c>
      <c r="Y5416" t="s">
        <v>191</v>
      </c>
      <c r="Z5416" t="s">
        <v>209</v>
      </c>
    </row>
    <row r="5417" spans="1:26" x14ac:dyDescent="0.25">
      <c r="A5417" s="1">
        <v>44372.489583333336</v>
      </c>
      <c r="B5417" t="s">
        <v>24</v>
      </c>
      <c r="C5417" t="s">
        <v>50</v>
      </c>
      <c r="D5417" t="s">
        <v>26</v>
      </c>
      <c r="E5417" t="s">
        <v>27</v>
      </c>
      <c r="F5417" t="s">
        <v>80</v>
      </c>
      <c r="G5417" t="s">
        <v>29</v>
      </c>
      <c r="H5417" t="s">
        <v>52</v>
      </c>
      <c r="I5417" t="s">
        <v>39</v>
      </c>
      <c r="J5417" t="s">
        <v>31</v>
      </c>
      <c r="K5417" t="s">
        <v>32</v>
      </c>
      <c r="L5417" t="s">
        <v>33</v>
      </c>
      <c r="M5417" t="s">
        <v>58</v>
      </c>
      <c r="N5417">
        <v>2</v>
      </c>
      <c r="O5417" t="s">
        <v>35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20</v>
      </c>
      <c r="V5417">
        <v>11</v>
      </c>
      <c r="W5417">
        <v>6</v>
      </c>
      <c r="X5417">
        <v>6</v>
      </c>
      <c r="Y5417" t="s">
        <v>172</v>
      </c>
      <c r="Z5417" t="s">
        <v>208</v>
      </c>
    </row>
    <row r="5418" spans="1:26" x14ac:dyDescent="0.25">
      <c r="A5418" s="1">
        <v>44253.895833333336</v>
      </c>
      <c r="B5418" t="s">
        <v>59</v>
      </c>
      <c r="C5418" t="s">
        <v>25</v>
      </c>
      <c r="D5418" t="s">
        <v>36</v>
      </c>
      <c r="E5418" t="s">
        <v>45</v>
      </c>
      <c r="F5418" t="s">
        <v>37</v>
      </c>
      <c r="G5418" t="s">
        <v>29</v>
      </c>
      <c r="H5418" t="s">
        <v>38</v>
      </c>
      <c r="I5418" t="s">
        <v>30</v>
      </c>
      <c r="J5418" t="s">
        <v>46</v>
      </c>
      <c r="K5418" t="s">
        <v>32</v>
      </c>
      <c r="L5418" t="s">
        <v>40</v>
      </c>
      <c r="M5418" t="s">
        <v>34</v>
      </c>
      <c r="N5418">
        <v>2</v>
      </c>
      <c r="O5418" t="s">
        <v>35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20</v>
      </c>
      <c r="V5418">
        <v>21</v>
      </c>
      <c r="W5418">
        <v>6</v>
      </c>
      <c r="X5418">
        <v>2</v>
      </c>
      <c r="Y5418" t="s">
        <v>173</v>
      </c>
      <c r="Z5418" t="s">
        <v>209</v>
      </c>
    </row>
    <row r="5419" spans="1:26" x14ac:dyDescent="0.25">
      <c r="A5419" s="1">
        <v>43421.819444444445</v>
      </c>
      <c r="B5419" t="s">
        <v>24</v>
      </c>
      <c r="C5419" t="s">
        <v>25</v>
      </c>
      <c r="D5419" t="s">
        <v>36</v>
      </c>
      <c r="E5419" t="s">
        <v>42</v>
      </c>
      <c r="F5419" t="s">
        <v>56</v>
      </c>
      <c r="G5419" t="s">
        <v>29</v>
      </c>
      <c r="H5419" t="s">
        <v>38</v>
      </c>
      <c r="I5419" t="s">
        <v>30</v>
      </c>
      <c r="J5419" t="s">
        <v>31</v>
      </c>
      <c r="K5419" t="s">
        <v>32</v>
      </c>
      <c r="L5419" t="s">
        <v>33</v>
      </c>
      <c r="M5419" t="s">
        <v>55</v>
      </c>
      <c r="N5419">
        <v>2</v>
      </c>
      <c r="O5419" t="s">
        <v>35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50</v>
      </c>
      <c r="V5419">
        <v>19</v>
      </c>
      <c r="W5419">
        <v>7</v>
      </c>
      <c r="X5419">
        <v>11</v>
      </c>
      <c r="Y5419" t="s">
        <v>179</v>
      </c>
      <c r="Z5419" t="s">
        <v>209</v>
      </c>
    </row>
    <row r="5420" spans="1:26" x14ac:dyDescent="0.25">
      <c r="A5420" s="1">
        <v>43118.260416666664</v>
      </c>
      <c r="B5420" t="s">
        <v>24</v>
      </c>
      <c r="C5420" t="s">
        <v>25</v>
      </c>
      <c r="D5420" t="s">
        <v>36</v>
      </c>
      <c r="E5420" t="s">
        <v>45</v>
      </c>
      <c r="F5420" t="s">
        <v>28</v>
      </c>
      <c r="G5420" t="s">
        <v>29</v>
      </c>
      <c r="H5420" t="s">
        <v>38</v>
      </c>
      <c r="I5420" t="s">
        <v>39</v>
      </c>
      <c r="J5420" t="s">
        <v>31</v>
      </c>
      <c r="K5420" t="s">
        <v>32</v>
      </c>
      <c r="L5420" t="s">
        <v>40</v>
      </c>
      <c r="M5420" t="s">
        <v>34</v>
      </c>
      <c r="N5420">
        <v>2</v>
      </c>
      <c r="O5420" t="s">
        <v>35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20</v>
      </c>
      <c r="V5420">
        <v>6</v>
      </c>
      <c r="W5420">
        <v>5</v>
      </c>
      <c r="X5420">
        <v>1</v>
      </c>
      <c r="Y5420" t="s">
        <v>179</v>
      </c>
      <c r="Z5420" t="s">
        <v>211</v>
      </c>
    </row>
    <row r="5421" spans="1:26" x14ac:dyDescent="0.25">
      <c r="A5421" s="1">
        <v>43140.739583333336</v>
      </c>
      <c r="B5421" t="s">
        <v>24</v>
      </c>
      <c r="C5421" t="s">
        <v>79</v>
      </c>
      <c r="D5421" t="s">
        <v>36</v>
      </c>
      <c r="E5421" t="s">
        <v>27</v>
      </c>
      <c r="F5421" t="s">
        <v>28</v>
      </c>
      <c r="G5421" t="s">
        <v>29</v>
      </c>
      <c r="H5421" t="s">
        <v>68</v>
      </c>
      <c r="I5421" t="s">
        <v>39</v>
      </c>
      <c r="J5421" t="s">
        <v>31</v>
      </c>
      <c r="K5421" t="s">
        <v>32</v>
      </c>
      <c r="L5421" t="s">
        <v>40</v>
      </c>
      <c r="M5421" t="s">
        <v>123</v>
      </c>
      <c r="N5421">
        <v>2</v>
      </c>
      <c r="O5421" t="s">
        <v>35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30</v>
      </c>
      <c r="V5421">
        <v>17</v>
      </c>
      <c r="W5421">
        <v>6</v>
      </c>
      <c r="X5421">
        <v>2</v>
      </c>
      <c r="Y5421" t="s">
        <v>197</v>
      </c>
      <c r="Z5421" t="s">
        <v>209</v>
      </c>
    </row>
    <row r="5422" spans="1:26" x14ac:dyDescent="0.25">
      <c r="A5422" s="1">
        <v>44791.425000000003</v>
      </c>
      <c r="B5422" t="s">
        <v>24</v>
      </c>
      <c r="C5422" t="s">
        <v>25</v>
      </c>
      <c r="D5422" t="s">
        <v>26</v>
      </c>
      <c r="E5422" t="s">
        <v>42</v>
      </c>
      <c r="F5422" t="s">
        <v>56</v>
      </c>
      <c r="G5422" t="s">
        <v>29</v>
      </c>
      <c r="H5422" t="s">
        <v>38</v>
      </c>
      <c r="I5422" t="s">
        <v>39</v>
      </c>
      <c r="J5422" t="s">
        <v>31</v>
      </c>
      <c r="K5422" t="s">
        <v>32</v>
      </c>
      <c r="L5422" t="s">
        <v>33</v>
      </c>
      <c r="M5422" t="s">
        <v>34</v>
      </c>
      <c r="N5422">
        <v>2</v>
      </c>
      <c r="O5422" t="s">
        <v>35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20</v>
      </c>
      <c r="V5422">
        <v>10</v>
      </c>
      <c r="W5422">
        <v>5</v>
      </c>
      <c r="X5422">
        <v>8</v>
      </c>
      <c r="Y5422" t="s">
        <v>195</v>
      </c>
      <c r="Z5422" t="s">
        <v>209</v>
      </c>
    </row>
    <row r="5423" spans="1:26" x14ac:dyDescent="0.25">
      <c r="A5423" s="1">
        <v>45025.791666666664</v>
      </c>
      <c r="B5423" t="s">
        <v>24</v>
      </c>
      <c r="C5423" t="s">
        <v>25</v>
      </c>
      <c r="D5423" t="s">
        <v>26</v>
      </c>
      <c r="E5423" t="s">
        <v>64</v>
      </c>
      <c r="F5423" t="s">
        <v>37</v>
      </c>
      <c r="G5423" t="s">
        <v>29</v>
      </c>
      <c r="H5423" t="s">
        <v>38</v>
      </c>
      <c r="I5423" t="s">
        <v>39</v>
      </c>
      <c r="J5423" t="s">
        <v>31</v>
      </c>
      <c r="K5423" t="s">
        <v>32</v>
      </c>
      <c r="L5423" t="s">
        <v>40</v>
      </c>
      <c r="M5423" t="s">
        <v>34</v>
      </c>
      <c r="N5423">
        <v>2</v>
      </c>
      <c r="O5423" t="s">
        <v>35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20</v>
      </c>
      <c r="V5423">
        <v>19</v>
      </c>
      <c r="W5423">
        <v>1</v>
      </c>
      <c r="X5423">
        <v>4</v>
      </c>
      <c r="Y5423" t="s">
        <v>176</v>
      </c>
      <c r="Z5423" t="s">
        <v>209</v>
      </c>
    </row>
    <row r="5424" spans="1:26" x14ac:dyDescent="0.25">
      <c r="A5424" s="1">
        <v>43709.645833333336</v>
      </c>
      <c r="B5424" t="s">
        <v>59</v>
      </c>
      <c r="C5424" t="s">
        <v>25</v>
      </c>
      <c r="D5424" t="s">
        <v>26</v>
      </c>
      <c r="E5424" t="s">
        <v>45</v>
      </c>
      <c r="F5424" t="s">
        <v>28</v>
      </c>
      <c r="G5424" t="s">
        <v>29</v>
      </c>
      <c r="H5424" t="s">
        <v>38</v>
      </c>
      <c r="I5424" t="s">
        <v>39</v>
      </c>
      <c r="J5424" t="s">
        <v>31</v>
      </c>
      <c r="K5424" t="s">
        <v>32</v>
      </c>
      <c r="L5424" t="s">
        <v>40</v>
      </c>
      <c r="M5424" t="s">
        <v>58</v>
      </c>
      <c r="N5424">
        <v>2</v>
      </c>
      <c r="O5424" t="s">
        <v>35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20</v>
      </c>
      <c r="V5424">
        <v>15</v>
      </c>
      <c r="W5424">
        <v>1</v>
      </c>
      <c r="X5424">
        <v>9</v>
      </c>
      <c r="Y5424" t="s">
        <v>172</v>
      </c>
      <c r="Z5424" t="s">
        <v>209</v>
      </c>
    </row>
    <row r="5425" spans="1:26" x14ac:dyDescent="0.25">
      <c r="A5425" s="1">
        <v>45058.583333333336</v>
      </c>
      <c r="B5425" t="s">
        <v>24</v>
      </c>
      <c r="C5425" t="s">
        <v>50</v>
      </c>
      <c r="D5425" t="s">
        <v>26</v>
      </c>
      <c r="E5425" t="s">
        <v>27</v>
      </c>
      <c r="F5425" t="s">
        <v>37</v>
      </c>
      <c r="G5425" t="s">
        <v>29</v>
      </c>
      <c r="H5425" t="s">
        <v>52</v>
      </c>
      <c r="I5425" t="s">
        <v>39</v>
      </c>
      <c r="J5425" t="s">
        <v>46</v>
      </c>
      <c r="K5425" t="s">
        <v>32</v>
      </c>
      <c r="L5425" t="s">
        <v>40</v>
      </c>
      <c r="M5425" t="s">
        <v>82</v>
      </c>
      <c r="N5425">
        <v>3</v>
      </c>
      <c r="O5425" t="s">
        <v>47</v>
      </c>
      <c r="P5425">
        <v>40</v>
      </c>
      <c r="Q5425">
        <v>0</v>
      </c>
      <c r="R5425">
        <v>0</v>
      </c>
      <c r="S5425">
        <v>40</v>
      </c>
      <c r="T5425">
        <v>0</v>
      </c>
      <c r="U5425">
        <v>0</v>
      </c>
      <c r="V5425">
        <v>14</v>
      </c>
      <c r="W5425">
        <v>6</v>
      </c>
      <c r="X5425">
        <v>5</v>
      </c>
      <c r="Y5425" t="s">
        <v>177</v>
      </c>
      <c r="Z5425" t="s">
        <v>209</v>
      </c>
    </row>
    <row r="5426" spans="1:26" x14ac:dyDescent="0.25">
      <c r="A5426" s="1">
        <v>45016.723611111112</v>
      </c>
      <c r="B5426" t="s">
        <v>24</v>
      </c>
      <c r="C5426" t="s">
        <v>79</v>
      </c>
      <c r="D5426" t="s">
        <v>26</v>
      </c>
      <c r="E5426" t="s">
        <v>27</v>
      </c>
      <c r="F5426" t="s">
        <v>37</v>
      </c>
      <c r="G5426" t="s">
        <v>29</v>
      </c>
      <c r="H5426" t="s">
        <v>30</v>
      </c>
      <c r="I5426" t="s">
        <v>39</v>
      </c>
      <c r="J5426" t="s">
        <v>46</v>
      </c>
      <c r="K5426" t="s">
        <v>32</v>
      </c>
      <c r="L5426" t="s">
        <v>40</v>
      </c>
      <c r="M5426" t="s">
        <v>41</v>
      </c>
      <c r="N5426">
        <v>2</v>
      </c>
      <c r="O5426" t="s">
        <v>35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20</v>
      </c>
      <c r="V5426">
        <v>17</v>
      </c>
      <c r="W5426">
        <v>6</v>
      </c>
      <c r="X5426">
        <v>3</v>
      </c>
      <c r="Y5426" t="s">
        <v>162</v>
      </c>
      <c r="Z5426" t="s">
        <v>210</v>
      </c>
    </row>
    <row r="5427" spans="1:26" x14ac:dyDescent="0.25">
      <c r="A5427" s="1">
        <v>43546.864583333336</v>
      </c>
      <c r="B5427" t="s">
        <v>24</v>
      </c>
      <c r="C5427" t="s">
        <v>25</v>
      </c>
      <c r="D5427" t="s">
        <v>36</v>
      </c>
      <c r="E5427" t="s">
        <v>27</v>
      </c>
      <c r="F5427" t="s">
        <v>28</v>
      </c>
      <c r="G5427" t="s">
        <v>29</v>
      </c>
      <c r="H5427" t="s">
        <v>38</v>
      </c>
      <c r="I5427" t="s">
        <v>39</v>
      </c>
      <c r="J5427" t="s">
        <v>31</v>
      </c>
      <c r="K5427" t="s">
        <v>32</v>
      </c>
      <c r="L5427" t="s">
        <v>40</v>
      </c>
      <c r="M5427" t="s">
        <v>41</v>
      </c>
      <c r="N5427">
        <v>2</v>
      </c>
      <c r="O5427" t="s">
        <v>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20</v>
      </c>
      <c r="V5427">
        <v>20</v>
      </c>
      <c r="W5427">
        <v>6</v>
      </c>
      <c r="X5427">
        <v>3</v>
      </c>
      <c r="Y5427" t="s">
        <v>172</v>
      </c>
      <c r="Z5427" t="s">
        <v>209</v>
      </c>
    </row>
    <row r="5428" spans="1:26" x14ac:dyDescent="0.25">
      <c r="A5428" s="1">
        <v>44970.361111111109</v>
      </c>
      <c r="B5428" t="s">
        <v>49</v>
      </c>
      <c r="C5428" t="s">
        <v>25</v>
      </c>
      <c r="D5428" t="s">
        <v>26</v>
      </c>
      <c r="E5428" t="s">
        <v>45</v>
      </c>
      <c r="F5428" t="s">
        <v>90</v>
      </c>
      <c r="G5428" t="s">
        <v>29</v>
      </c>
      <c r="H5428" t="s">
        <v>38</v>
      </c>
      <c r="I5428" t="s">
        <v>39</v>
      </c>
      <c r="J5428" t="s">
        <v>46</v>
      </c>
      <c r="K5428" t="s">
        <v>32</v>
      </c>
      <c r="L5428" t="s">
        <v>40</v>
      </c>
      <c r="M5428" t="s">
        <v>58</v>
      </c>
      <c r="N5428">
        <v>2</v>
      </c>
      <c r="O5428" t="s">
        <v>35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60</v>
      </c>
      <c r="V5428">
        <v>8</v>
      </c>
      <c r="W5428">
        <v>2</v>
      </c>
      <c r="X5428">
        <v>2</v>
      </c>
      <c r="Y5428" t="s">
        <v>157</v>
      </c>
      <c r="Z5428" t="s">
        <v>207</v>
      </c>
    </row>
    <row r="5429" spans="1:26" x14ac:dyDescent="0.25">
      <c r="A5429" s="1">
        <v>43337.667361111111</v>
      </c>
      <c r="B5429" t="s">
        <v>49</v>
      </c>
      <c r="C5429" t="s">
        <v>25</v>
      </c>
      <c r="D5429" t="s">
        <v>26</v>
      </c>
      <c r="E5429" t="s">
        <v>64</v>
      </c>
      <c r="F5429" t="s">
        <v>28</v>
      </c>
      <c r="G5429" t="s">
        <v>29</v>
      </c>
      <c r="H5429" t="s">
        <v>38</v>
      </c>
      <c r="I5429" t="s">
        <v>39</v>
      </c>
      <c r="J5429" t="s">
        <v>31</v>
      </c>
      <c r="K5429" t="s">
        <v>53</v>
      </c>
      <c r="L5429" t="s">
        <v>40</v>
      </c>
      <c r="M5429" t="s">
        <v>77</v>
      </c>
      <c r="N5429">
        <v>2</v>
      </c>
      <c r="O5429" t="s">
        <v>35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20</v>
      </c>
      <c r="V5429">
        <v>16</v>
      </c>
      <c r="W5429">
        <v>7</v>
      </c>
      <c r="X5429">
        <v>8</v>
      </c>
      <c r="Y5429" t="s">
        <v>179</v>
      </c>
      <c r="Z5429" t="s">
        <v>211</v>
      </c>
    </row>
    <row r="5430" spans="1:26" x14ac:dyDescent="0.25">
      <c r="A5430" s="1">
        <v>44538.291666666664</v>
      </c>
      <c r="B5430" t="s">
        <v>59</v>
      </c>
      <c r="C5430" t="s">
        <v>25</v>
      </c>
      <c r="D5430" t="s">
        <v>87</v>
      </c>
      <c r="E5430" t="s">
        <v>45</v>
      </c>
      <c r="F5430" t="s">
        <v>37</v>
      </c>
      <c r="G5430" t="s">
        <v>29</v>
      </c>
      <c r="H5430" t="s">
        <v>38</v>
      </c>
      <c r="I5430" t="s">
        <v>39</v>
      </c>
      <c r="J5430" t="s">
        <v>46</v>
      </c>
      <c r="K5430" t="s">
        <v>32</v>
      </c>
      <c r="L5430" t="s">
        <v>40</v>
      </c>
      <c r="M5430" t="s">
        <v>34</v>
      </c>
      <c r="N5430">
        <v>2</v>
      </c>
      <c r="O5430" t="s">
        <v>35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</v>
      </c>
      <c r="V5430">
        <v>7</v>
      </c>
      <c r="W5430">
        <v>4</v>
      </c>
      <c r="X5430">
        <v>12</v>
      </c>
      <c r="Y5430" t="s">
        <v>157</v>
      </c>
      <c r="Z5430" t="s">
        <v>209</v>
      </c>
    </row>
    <row r="5431" spans="1:26" x14ac:dyDescent="0.25">
      <c r="A5431" s="1">
        <v>44977.354166666664</v>
      </c>
      <c r="B5431" t="s">
        <v>24</v>
      </c>
      <c r="C5431" t="s">
        <v>25</v>
      </c>
      <c r="D5431" t="s">
        <v>60</v>
      </c>
      <c r="E5431" t="s">
        <v>42</v>
      </c>
      <c r="F5431" t="s">
        <v>28</v>
      </c>
      <c r="G5431" t="s">
        <v>29</v>
      </c>
      <c r="H5431" t="s">
        <v>38</v>
      </c>
      <c r="I5431" t="s">
        <v>30</v>
      </c>
      <c r="J5431" t="s">
        <v>31</v>
      </c>
      <c r="K5431" t="s">
        <v>32</v>
      </c>
      <c r="L5431" t="s">
        <v>40</v>
      </c>
      <c r="M5431" t="s">
        <v>58</v>
      </c>
      <c r="N5431">
        <v>2</v>
      </c>
      <c r="O5431" t="s">
        <v>35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30</v>
      </c>
      <c r="V5431">
        <v>8</v>
      </c>
      <c r="W5431">
        <v>2</v>
      </c>
      <c r="X5431">
        <v>2</v>
      </c>
      <c r="Y5431" t="s">
        <v>162</v>
      </c>
      <c r="Z5431" t="s">
        <v>211</v>
      </c>
    </row>
    <row r="5432" spans="1:26" x14ac:dyDescent="0.25">
      <c r="A5432" s="1">
        <v>43659.668055555558</v>
      </c>
      <c r="B5432" t="s">
        <v>24</v>
      </c>
      <c r="C5432" t="s">
        <v>25</v>
      </c>
      <c r="D5432" t="s">
        <v>26</v>
      </c>
      <c r="E5432" t="s">
        <v>42</v>
      </c>
      <c r="F5432" t="s">
        <v>28</v>
      </c>
      <c r="G5432" t="s">
        <v>29</v>
      </c>
      <c r="H5432" t="s">
        <v>38</v>
      </c>
      <c r="I5432" t="s">
        <v>39</v>
      </c>
      <c r="J5432" t="s">
        <v>46</v>
      </c>
      <c r="K5432" t="s">
        <v>32</v>
      </c>
      <c r="L5432" t="s">
        <v>40</v>
      </c>
      <c r="M5432" t="s">
        <v>44</v>
      </c>
      <c r="N5432">
        <v>2</v>
      </c>
      <c r="O5432" t="s">
        <v>75</v>
      </c>
      <c r="P5432">
        <v>10</v>
      </c>
      <c r="Q5432">
        <v>0</v>
      </c>
      <c r="R5432">
        <v>0</v>
      </c>
      <c r="S5432">
        <v>0</v>
      </c>
      <c r="T5432">
        <v>10</v>
      </c>
      <c r="U5432">
        <v>30</v>
      </c>
      <c r="V5432">
        <v>16</v>
      </c>
      <c r="W5432">
        <v>7</v>
      </c>
      <c r="X5432">
        <v>7</v>
      </c>
      <c r="Y5432" t="s">
        <v>161</v>
      </c>
      <c r="Z5432" t="s">
        <v>209</v>
      </c>
    </row>
    <row r="5433" spans="1:26" x14ac:dyDescent="0.25">
      <c r="A5433" s="1">
        <v>44744.474305555559</v>
      </c>
      <c r="B5433" t="s">
        <v>59</v>
      </c>
      <c r="C5433" t="s">
        <v>25</v>
      </c>
      <c r="D5433" t="s">
        <v>26</v>
      </c>
      <c r="E5433" t="s">
        <v>45</v>
      </c>
      <c r="F5433" t="s">
        <v>37</v>
      </c>
      <c r="G5433" t="s">
        <v>29</v>
      </c>
      <c r="H5433" t="s">
        <v>38</v>
      </c>
      <c r="I5433" t="s">
        <v>39</v>
      </c>
      <c r="J5433" t="s">
        <v>46</v>
      </c>
      <c r="K5433" t="s">
        <v>32</v>
      </c>
      <c r="L5433" t="s">
        <v>40</v>
      </c>
      <c r="M5433" t="s">
        <v>34</v>
      </c>
      <c r="N5433">
        <v>2</v>
      </c>
      <c r="O5433" t="s">
        <v>35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20</v>
      </c>
      <c r="V5433">
        <v>11</v>
      </c>
      <c r="W5433">
        <v>7</v>
      </c>
      <c r="X5433">
        <v>7</v>
      </c>
      <c r="Y5433" t="s">
        <v>173</v>
      </c>
      <c r="Z5433" t="s">
        <v>209</v>
      </c>
    </row>
    <row r="5434" spans="1:26" x14ac:dyDescent="0.25">
      <c r="A5434" s="1">
        <v>44501.443055555559</v>
      </c>
      <c r="B5434" t="s">
        <v>24</v>
      </c>
      <c r="C5434" t="s">
        <v>25</v>
      </c>
      <c r="D5434" t="s">
        <v>26</v>
      </c>
      <c r="E5434" t="s">
        <v>45</v>
      </c>
      <c r="F5434" t="s">
        <v>28</v>
      </c>
      <c r="G5434" t="s">
        <v>29</v>
      </c>
      <c r="H5434" t="s">
        <v>38</v>
      </c>
      <c r="I5434" t="s">
        <v>39</v>
      </c>
      <c r="J5434" t="s">
        <v>31</v>
      </c>
      <c r="K5434" t="s">
        <v>32</v>
      </c>
      <c r="L5434" t="s">
        <v>40</v>
      </c>
      <c r="M5434" t="s">
        <v>83</v>
      </c>
      <c r="N5434">
        <v>2</v>
      </c>
      <c r="O5434" t="s">
        <v>35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20</v>
      </c>
      <c r="V5434">
        <v>10</v>
      </c>
      <c r="W5434">
        <v>2</v>
      </c>
      <c r="X5434">
        <v>11</v>
      </c>
      <c r="Y5434" t="s">
        <v>195</v>
      </c>
      <c r="Z5434" t="s">
        <v>209</v>
      </c>
    </row>
    <row r="5435" spans="1:26" x14ac:dyDescent="0.25">
      <c r="A5435" s="1">
        <v>44099.947222222225</v>
      </c>
      <c r="B5435" t="s">
        <v>24</v>
      </c>
      <c r="C5435" t="s">
        <v>25</v>
      </c>
      <c r="D5435" t="s">
        <v>36</v>
      </c>
      <c r="E5435" t="s">
        <v>42</v>
      </c>
      <c r="F5435" t="s">
        <v>28</v>
      </c>
      <c r="G5435" t="s">
        <v>29</v>
      </c>
      <c r="H5435" t="s">
        <v>38</v>
      </c>
      <c r="I5435" t="s">
        <v>39</v>
      </c>
      <c r="J5435" t="s">
        <v>31</v>
      </c>
      <c r="K5435" t="s">
        <v>32</v>
      </c>
      <c r="L5435" t="s">
        <v>40</v>
      </c>
      <c r="M5435" t="s">
        <v>133</v>
      </c>
      <c r="N5435">
        <v>2</v>
      </c>
      <c r="O5435" t="s">
        <v>35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20</v>
      </c>
      <c r="V5435">
        <v>22</v>
      </c>
      <c r="W5435">
        <v>6</v>
      </c>
      <c r="X5435">
        <v>9</v>
      </c>
      <c r="Y5435" t="s">
        <v>173</v>
      </c>
      <c r="Z5435" t="s">
        <v>209</v>
      </c>
    </row>
    <row r="5436" spans="1:26" x14ac:dyDescent="0.25">
      <c r="A5436" s="1">
        <v>43270.239583333336</v>
      </c>
      <c r="B5436" t="s">
        <v>59</v>
      </c>
      <c r="C5436" t="s">
        <v>25</v>
      </c>
      <c r="D5436" t="s">
        <v>26</v>
      </c>
      <c r="E5436" t="s">
        <v>27</v>
      </c>
      <c r="F5436" t="s">
        <v>80</v>
      </c>
      <c r="G5436" t="s">
        <v>149</v>
      </c>
      <c r="H5436" t="s">
        <v>38</v>
      </c>
      <c r="I5436" t="s">
        <v>39</v>
      </c>
      <c r="J5436" t="s">
        <v>46</v>
      </c>
      <c r="K5436" t="s">
        <v>32</v>
      </c>
      <c r="L5436" t="s">
        <v>40</v>
      </c>
      <c r="M5436" t="s">
        <v>41</v>
      </c>
      <c r="N5436">
        <v>2</v>
      </c>
      <c r="O5436" t="s">
        <v>47</v>
      </c>
      <c r="P5436">
        <v>50</v>
      </c>
      <c r="Q5436">
        <v>0</v>
      </c>
      <c r="R5436">
        <v>0</v>
      </c>
      <c r="S5436">
        <v>50</v>
      </c>
      <c r="T5436">
        <v>0</v>
      </c>
      <c r="U5436">
        <v>0</v>
      </c>
      <c r="V5436">
        <v>5</v>
      </c>
      <c r="W5436">
        <v>3</v>
      </c>
      <c r="X5436">
        <v>6</v>
      </c>
      <c r="Y5436" t="s">
        <v>180</v>
      </c>
      <c r="Z5436" t="s">
        <v>209</v>
      </c>
    </row>
    <row r="5437" spans="1:26" x14ac:dyDescent="0.25">
      <c r="A5437" s="1">
        <v>45059.642361111109</v>
      </c>
      <c r="B5437" t="s">
        <v>49</v>
      </c>
      <c r="C5437" t="s">
        <v>25</v>
      </c>
      <c r="D5437" t="s">
        <v>26</v>
      </c>
      <c r="E5437" t="s">
        <v>64</v>
      </c>
      <c r="F5437" t="s">
        <v>37</v>
      </c>
      <c r="G5437" t="s">
        <v>102</v>
      </c>
      <c r="H5437" t="s">
        <v>38</v>
      </c>
      <c r="I5437" t="s">
        <v>39</v>
      </c>
      <c r="J5437" t="s">
        <v>46</v>
      </c>
      <c r="K5437" t="s">
        <v>32</v>
      </c>
      <c r="L5437" t="s">
        <v>40</v>
      </c>
      <c r="M5437" t="s">
        <v>34</v>
      </c>
      <c r="N5437">
        <v>2</v>
      </c>
      <c r="O5437" t="s">
        <v>35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20</v>
      </c>
      <c r="V5437">
        <v>15</v>
      </c>
      <c r="W5437">
        <v>7</v>
      </c>
      <c r="X5437">
        <v>5</v>
      </c>
      <c r="Y5437" t="s">
        <v>174</v>
      </c>
      <c r="Z5437" t="s">
        <v>209</v>
      </c>
    </row>
    <row r="5438" spans="1:26" x14ac:dyDescent="0.25">
      <c r="A5438" s="1">
        <v>43238.395833333336</v>
      </c>
      <c r="B5438" t="s">
        <v>24</v>
      </c>
      <c r="C5438" t="s">
        <v>25</v>
      </c>
      <c r="D5438" t="s">
        <v>26</v>
      </c>
      <c r="E5438" t="s">
        <v>42</v>
      </c>
      <c r="F5438" t="s">
        <v>28</v>
      </c>
      <c r="G5438" t="s">
        <v>29</v>
      </c>
      <c r="H5438" t="s">
        <v>38</v>
      </c>
      <c r="I5438" t="s">
        <v>39</v>
      </c>
      <c r="J5438" t="s">
        <v>31</v>
      </c>
      <c r="K5438" t="s">
        <v>32</v>
      </c>
      <c r="L5438" t="s">
        <v>33</v>
      </c>
      <c r="M5438" t="s">
        <v>44</v>
      </c>
      <c r="N5438">
        <v>2</v>
      </c>
      <c r="O5438" t="s">
        <v>35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30</v>
      </c>
      <c r="V5438">
        <v>9</v>
      </c>
      <c r="W5438">
        <v>6</v>
      </c>
      <c r="X5438">
        <v>5</v>
      </c>
      <c r="Y5438" t="s">
        <v>180</v>
      </c>
      <c r="Z5438" t="s">
        <v>209</v>
      </c>
    </row>
    <row r="5439" spans="1:26" x14ac:dyDescent="0.25">
      <c r="A5439" s="1">
        <v>42937.770833333336</v>
      </c>
      <c r="B5439" t="s">
        <v>59</v>
      </c>
      <c r="C5439" t="s">
        <v>79</v>
      </c>
      <c r="D5439" t="s">
        <v>26</v>
      </c>
      <c r="E5439" t="s">
        <v>45</v>
      </c>
      <c r="F5439" t="s">
        <v>28</v>
      </c>
      <c r="G5439" t="s">
        <v>29</v>
      </c>
      <c r="H5439" t="s">
        <v>38</v>
      </c>
      <c r="I5439" t="s">
        <v>39</v>
      </c>
      <c r="J5439" t="s">
        <v>46</v>
      </c>
      <c r="K5439" t="s">
        <v>32</v>
      </c>
      <c r="L5439" t="s">
        <v>40</v>
      </c>
      <c r="M5439" t="s">
        <v>58</v>
      </c>
      <c r="N5439">
        <v>2</v>
      </c>
      <c r="O5439" t="s">
        <v>35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20</v>
      </c>
      <c r="V5439">
        <v>18</v>
      </c>
      <c r="W5439">
        <v>6</v>
      </c>
      <c r="X5439">
        <v>7</v>
      </c>
      <c r="Y5439" t="s">
        <v>164</v>
      </c>
      <c r="Z5439" t="s">
        <v>207</v>
      </c>
    </row>
    <row r="5440" spans="1:26" x14ac:dyDescent="0.25">
      <c r="A5440" s="1">
        <v>45049.649305555555</v>
      </c>
      <c r="B5440" t="s">
        <v>24</v>
      </c>
      <c r="C5440" t="s">
        <v>25</v>
      </c>
      <c r="D5440" t="s">
        <v>26</v>
      </c>
      <c r="E5440" t="s">
        <v>64</v>
      </c>
      <c r="F5440" t="s">
        <v>80</v>
      </c>
      <c r="G5440" t="s">
        <v>29</v>
      </c>
      <c r="H5440" t="s">
        <v>38</v>
      </c>
      <c r="I5440" t="s">
        <v>39</v>
      </c>
      <c r="J5440" t="s">
        <v>31</v>
      </c>
      <c r="K5440" t="s">
        <v>32</v>
      </c>
      <c r="L5440" t="s">
        <v>40</v>
      </c>
      <c r="M5440" t="s">
        <v>58</v>
      </c>
      <c r="N5440">
        <v>2</v>
      </c>
      <c r="O5440" t="s">
        <v>35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</v>
      </c>
      <c r="V5440">
        <v>15</v>
      </c>
      <c r="W5440">
        <v>4</v>
      </c>
      <c r="X5440">
        <v>5</v>
      </c>
      <c r="Y5440" t="s">
        <v>157</v>
      </c>
      <c r="Z5440" t="s">
        <v>209</v>
      </c>
    </row>
    <row r="5441" spans="1:26" x14ac:dyDescent="0.25">
      <c r="A5441" s="1">
        <v>43233.531944444447</v>
      </c>
      <c r="B5441" t="s">
        <v>59</v>
      </c>
      <c r="C5441" t="s">
        <v>25</v>
      </c>
      <c r="D5441" t="s">
        <v>26</v>
      </c>
      <c r="E5441" t="s">
        <v>45</v>
      </c>
      <c r="F5441" t="s">
        <v>28</v>
      </c>
      <c r="G5441" t="s">
        <v>29</v>
      </c>
      <c r="H5441" t="s">
        <v>38</v>
      </c>
      <c r="I5441" t="s">
        <v>39</v>
      </c>
      <c r="J5441" t="s">
        <v>46</v>
      </c>
      <c r="K5441" t="s">
        <v>32</v>
      </c>
      <c r="L5441" t="s">
        <v>40</v>
      </c>
      <c r="M5441" t="s">
        <v>48</v>
      </c>
      <c r="N5441">
        <v>2</v>
      </c>
      <c r="O5441" t="s">
        <v>35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40</v>
      </c>
      <c r="V5441">
        <v>12</v>
      </c>
      <c r="W5441">
        <v>1</v>
      </c>
      <c r="X5441">
        <v>5</v>
      </c>
      <c r="Y5441" t="s">
        <v>176</v>
      </c>
      <c r="Z5441" t="s">
        <v>209</v>
      </c>
    </row>
    <row r="5442" spans="1:26" x14ac:dyDescent="0.25">
      <c r="A5442" s="1">
        <v>45272.534722222219</v>
      </c>
      <c r="B5442" t="s">
        <v>59</v>
      </c>
      <c r="C5442" t="s">
        <v>30</v>
      </c>
      <c r="D5442" t="s">
        <v>30</v>
      </c>
      <c r="E5442" t="s">
        <v>42</v>
      </c>
      <c r="F5442" t="s">
        <v>63</v>
      </c>
      <c r="G5442" t="s">
        <v>29</v>
      </c>
      <c r="H5442" t="s">
        <v>30</v>
      </c>
      <c r="I5442" t="s">
        <v>30</v>
      </c>
      <c r="J5442" t="s">
        <v>31</v>
      </c>
      <c r="K5442" t="s">
        <v>32</v>
      </c>
      <c r="L5442" t="s">
        <v>40</v>
      </c>
      <c r="M5442" t="s">
        <v>34</v>
      </c>
      <c r="N5442">
        <v>2</v>
      </c>
      <c r="O5442" t="s">
        <v>35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20</v>
      </c>
      <c r="V5442">
        <v>12</v>
      </c>
      <c r="W5442">
        <v>3</v>
      </c>
      <c r="X5442">
        <v>12</v>
      </c>
      <c r="Y5442" t="s">
        <v>157</v>
      </c>
      <c r="Z5442" t="s">
        <v>209</v>
      </c>
    </row>
    <row r="5443" spans="1:26" x14ac:dyDescent="0.25">
      <c r="A5443" s="1">
        <v>44530.77847222222</v>
      </c>
      <c r="B5443" t="s">
        <v>24</v>
      </c>
      <c r="C5443" t="s">
        <v>25</v>
      </c>
      <c r="D5443" t="s">
        <v>36</v>
      </c>
      <c r="E5443" t="s">
        <v>64</v>
      </c>
      <c r="F5443" t="s">
        <v>28</v>
      </c>
      <c r="G5443" t="s">
        <v>29</v>
      </c>
      <c r="H5443" t="s">
        <v>38</v>
      </c>
      <c r="I5443" t="s">
        <v>39</v>
      </c>
      <c r="J5443" t="s">
        <v>31</v>
      </c>
      <c r="K5443" t="s">
        <v>53</v>
      </c>
      <c r="L5443" t="s">
        <v>73</v>
      </c>
      <c r="M5443" t="s">
        <v>62</v>
      </c>
      <c r="N5443">
        <v>2</v>
      </c>
      <c r="O5443" t="s">
        <v>35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30</v>
      </c>
      <c r="V5443">
        <v>18</v>
      </c>
      <c r="W5443">
        <v>3</v>
      </c>
      <c r="X5443">
        <v>11</v>
      </c>
      <c r="Y5443" t="s">
        <v>157</v>
      </c>
      <c r="Z5443" t="s">
        <v>209</v>
      </c>
    </row>
    <row r="5444" spans="1:26" x14ac:dyDescent="0.25">
      <c r="A5444" s="1">
        <v>43760.78125</v>
      </c>
      <c r="B5444" t="s">
        <v>59</v>
      </c>
      <c r="C5444" t="s">
        <v>25</v>
      </c>
      <c r="D5444" t="s">
        <v>36</v>
      </c>
      <c r="E5444" t="s">
        <v>45</v>
      </c>
      <c r="F5444" t="s">
        <v>37</v>
      </c>
      <c r="G5444" t="s">
        <v>29</v>
      </c>
      <c r="H5444" t="s">
        <v>38</v>
      </c>
      <c r="I5444" t="s">
        <v>39</v>
      </c>
      <c r="J5444" t="s">
        <v>46</v>
      </c>
      <c r="K5444" t="s">
        <v>32</v>
      </c>
      <c r="L5444" t="s">
        <v>33</v>
      </c>
      <c r="M5444" t="s">
        <v>92</v>
      </c>
      <c r="N5444">
        <v>2</v>
      </c>
      <c r="O5444" t="s">
        <v>75</v>
      </c>
      <c r="P5444">
        <v>10</v>
      </c>
      <c r="Q5444">
        <v>0</v>
      </c>
      <c r="R5444">
        <v>0</v>
      </c>
      <c r="S5444">
        <v>0</v>
      </c>
      <c r="T5444">
        <v>10</v>
      </c>
      <c r="U5444">
        <v>10</v>
      </c>
      <c r="V5444">
        <v>18</v>
      </c>
      <c r="W5444">
        <v>3</v>
      </c>
      <c r="X5444">
        <v>10</v>
      </c>
      <c r="Y5444" t="s">
        <v>173</v>
      </c>
      <c r="Z5444" t="s">
        <v>209</v>
      </c>
    </row>
    <row r="5445" spans="1:26" x14ac:dyDescent="0.25">
      <c r="A5445" s="1">
        <v>42796.975694444445</v>
      </c>
      <c r="B5445" t="s">
        <v>24</v>
      </c>
      <c r="C5445" t="s">
        <v>25</v>
      </c>
      <c r="D5445" t="s">
        <v>36</v>
      </c>
      <c r="E5445" t="s">
        <v>42</v>
      </c>
      <c r="F5445" t="s">
        <v>28</v>
      </c>
      <c r="G5445" t="s">
        <v>29</v>
      </c>
      <c r="H5445" t="s">
        <v>30</v>
      </c>
      <c r="I5445" t="s">
        <v>30</v>
      </c>
      <c r="J5445" t="s">
        <v>31</v>
      </c>
      <c r="K5445" t="s">
        <v>53</v>
      </c>
      <c r="L5445" t="s">
        <v>40</v>
      </c>
      <c r="M5445" t="s">
        <v>34</v>
      </c>
      <c r="N5445">
        <v>2</v>
      </c>
      <c r="O5445" t="s">
        <v>35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20</v>
      </c>
      <c r="V5445">
        <v>23</v>
      </c>
      <c r="W5445">
        <v>5</v>
      </c>
      <c r="X5445">
        <v>3</v>
      </c>
      <c r="Y5445" t="s">
        <v>157</v>
      </c>
      <c r="Z5445" t="s">
        <v>209</v>
      </c>
    </row>
    <row r="5446" spans="1:26" x14ac:dyDescent="0.25">
      <c r="A5446" s="1">
        <v>43449.5</v>
      </c>
      <c r="B5446" t="s">
        <v>59</v>
      </c>
      <c r="C5446" t="s">
        <v>25</v>
      </c>
      <c r="D5446" t="s">
        <v>26</v>
      </c>
      <c r="E5446" t="s">
        <v>45</v>
      </c>
      <c r="F5446" t="s">
        <v>61</v>
      </c>
      <c r="G5446" t="s">
        <v>29</v>
      </c>
      <c r="H5446" t="s">
        <v>38</v>
      </c>
      <c r="I5446" t="s">
        <v>39</v>
      </c>
      <c r="J5446" t="s">
        <v>46</v>
      </c>
      <c r="K5446" t="s">
        <v>32</v>
      </c>
      <c r="L5446" t="s">
        <v>40</v>
      </c>
      <c r="M5446" t="s">
        <v>58</v>
      </c>
      <c r="N5446">
        <v>2</v>
      </c>
      <c r="O5446" t="s">
        <v>35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20</v>
      </c>
      <c r="V5446">
        <v>12</v>
      </c>
      <c r="W5446">
        <v>7</v>
      </c>
      <c r="X5446">
        <v>12</v>
      </c>
      <c r="Y5446" t="s">
        <v>179</v>
      </c>
      <c r="Z5446" t="s">
        <v>207</v>
      </c>
    </row>
    <row r="5447" spans="1:26" x14ac:dyDescent="0.25">
      <c r="A5447" s="1">
        <v>43938.370138888888</v>
      </c>
      <c r="B5447" t="s">
        <v>24</v>
      </c>
      <c r="C5447" t="s">
        <v>66</v>
      </c>
      <c r="D5447" t="s">
        <v>26</v>
      </c>
      <c r="E5447" t="s">
        <v>64</v>
      </c>
      <c r="F5447" t="s">
        <v>28</v>
      </c>
      <c r="G5447" t="s">
        <v>29</v>
      </c>
      <c r="H5447" t="s">
        <v>52</v>
      </c>
      <c r="I5447" t="s">
        <v>39</v>
      </c>
      <c r="J5447" t="s">
        <v>31</v>
      </c>
      <c r="K5447" t="s">
        <v>32</v>
      </c>
      <c r="L5447" t="s">
        <v>33</v>
      </c>
      <c r="M5447" t="s">
        <v>82</v>
      </c>
      <c r="N5447">
        <v>2</v>
      </c>
      <c r="O5447" t="s">
        <v>35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20</v>
      </c>
      <c r="V5447">
        <v>8</v>
      </c>
      <c r="W5447">
        <v>6</v>
      </c>
      <c r="X5447">
        <v>4</v>
      </c>
      <c r="Y5447" t="s">
        <v>194</v>
      </c>
      <c r="Z5447" t="s">
        <v>209</v>
      </c>
    </row>
    <row r="5448" spans="1:26" x14ac:dyDescent="0.25">
      <c r="A5448" s="1">
        <v>45290.715277777781</v>
      </c>
      <c r="B5448" t="s">
        <v>24</v>
      </c>
      <c r="C5448" t="s">
        <v>25</v>
      </c>
      <c r="D5448" t="s">
        <v>36</v>
      </c>
      <c r="E5448" t="s">
        <v>42</v>
      </c>
      <c r="F5448" t="s">
        <v>56</v>
      </c>
      <c r="G5448" t="s">
        <v>29</v>
      </c>
      <c r="H5448" t="s">
        <v>38</v>
      </c>
      <c r="I5448" t="s">
        <v>30</v>
      </c>
      <c r="J5448" t="s">
        <v>46</v>
      </c>
      <c r="K5448" t="s">
        <v>32</v>
      </c>
      <c r="L5448" t="s">
        <v>40</v>
      </c>
      <c r="M5448" t="s">
        <v>34</v>
      </c>
      <c r="N5448">
        <v>2</v>
      </c>
      <c r="O5448" t="s">
        <v>75</v>
      </c>
      <c r="P5448">
        <v>10</v>
      </c>
      <c r="Q5448">
        <v>0</v>
      </c>
      <c r="R5448">
        <v>0</v>
      </c>
      <c r="S5448">
        <v>0</v>
      </c>
      <c r="T5448">
        <v>10</v>
      </c>
      <c r="U5448">
        <v>10</v>
      </c>
      <c r="V5448">
        <v>17</v>
      </c>
      <c r="W5448">
        <v>7</v>
      </c>
      <c r="X5448">
        <v>12</v>
      </c>
      <c r="Y5448" t="s">
        <v>180</v>
      </c>
      <c r="Z5448" t="s">
        <v>209</v>
      </c>
    </row>
    <row r="5449" spans="1:26" x14ac:dyDescent="0.25">
      <c r="A5449" s="1">
        <v>43144.416666666664</v>
      </c>
      <c r="B5449" t="s">
        <v>24</v>
      </c>
      <c r="C5449" t="s">
        <v>79</v>
      </c>
      <c r="D5449" t="s">
        <v>26</v>
      </c>
      <c r="E5449" t="s">
        <v>27</v>
      </c>
      <c r="F5449" t="s">
        <v>28</v>
      </c>
      <c r="G5449" t="s">
        <v>29</v>
      </c>
      <c r="H5449" t="s">
        <v>52</v>
      </c>
      <c r="I5449" t="s">
        <v>39</v>
      </c>
      <c r="J5449" t="s">
        <v>46</v>
      </c>
      <c r="K5449" t="s">
        <v>32</v>
      </c>
      <c r="L5449" t="s">
        <v>40</v>
      </c>
      <c r="M5449" t="s">
        <v>58</v>
      </c>
      <c r="N5449">
        <v>2</v>
      </c>
      <c r="O5449" t="s">
        <v>47</v>
      </c>
      <c r="P5449">
        <v>20</v>
      </c>
      <c r="Q5449">
        <v>0</v>
      </c>
      <c r="R5449">
        <v>0</v>
      </c>
      <c r="S5449">
        <v>20</v>
      </c>
      <c r="T5449">
        <v>0</v>
      </c>
      <c r="U5449">
        <v>10</v>
      </c>
      <c r="V5449">
        <v>10</v>
      </c>
      <c r="W5449">
        <v>3</v>
      </c>
      <c r="X5449">
        <v>2</v>
      </c>
      <c r="Y5449" t="s">
        <v>195</v>
      </c>
      <c r="Z5449" t="s">
        <v>209</v>
      </c>
    </row>
    <row r="5450" spans="1:26" x14ac:dyDescent="0.25">
      <c r="A5450" s="1">
        <v>44307.375</v>
      </c>
      <c r="B5450" t="s">
        <v>59</v>
      </c>
      <c r="C5450" t="s">
        <v>25</v>
      </c>
      <c r="D5450" t="s">
        <v>26</v>
      </c>
      <c r="E5450" t="s">
        <v>42</v>
      </c>
      <c r="F5450" t="s">
        <v>28</v>
      </c>
      <c r="G5450" t="s">
        <v>29</v>
      </c>
      <c r="H5450" t="s">
        <v>61</v>
      </c>
      <c r="I5450" t="s">
        <v>30</v>
      </c>
      <c r="J5450" t="s">
        <v>31</v>
      </c>
      <c r="K5450" t="s">
        <v>32</v>
      </c>
      <c r="L5450" t="s">
        <v>33</v>
      </c>
      <c r="M5450" t="s">
        <v>34</v>
      </c>
      <c r="N5450">
        <v>2</v>
      </c>
      <c r="O5450" t="s">
        <v>35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20</v>
      </c>
      <c r="V5450">
        <v>9</v>
      </c>
      <c r="W5450">
        <v>4</v>
      </c>
      <c r="X5450">
        <v>4</v>
      </c>
      <c r="Y5450" t="s">
        <v>157</v>
      </c>
      <c r="Z5450" t="s">
        <v>209</v>
      </c>
    </row>
    <row r="5451" spans="1:26" x14ac:dyDescent="0.25">
      <c r="A5451" s="1">
        <v>44102.604166666664</v>
      </c>
      <c r="B5451" t="s">
        <v>24</v>
      </c>
      <c r="C5451" t="s">
        <v>25</v>
      </c>
      <c r="D5451" t="s">
        <v>26</v>
      </c>
      <c r="E5451" t="s">
        <v>42</v>
      </c>
      <c r="F5451" t="s">
        <v>56</v>
      </c>
      <c r="G5451" t="s">
        <v>29</v>
      </c>
      <c r="H5451" t="s">
        <v>38</v>
      </c>
      <c r="I5451" t="s">
        <v>39</v>
      </c>
      <c r="J5451" t="s">
        <v>31</v>
      </c>
      <c r="K5451" t="s">
        <v>32</v>
      </c>
      <c r="L5451" t="s">
        <v>40</v>
      </c>
      <c r="M5451" t="s">
        <v>82</v>
      </c>
      <c r="N5451">
        <v>2</v>
      </c>
      <c r="O5451" t="s">
        <v>35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20</v>
      </c>
      <c r="V5451">
        <v>14</v>
      </c>
      <c r="W5451">
        <v>2</v>
      </c>
      <c r="X5451">
        <v>9</v>
      </c>
      <c r="Y5451" t="s">
        <v>195</v>
      </c>
      <c r="Z5451" t="s">
        <v>210</v>
      </c>
    </row>
    <row r="5452" spans="1:26" x14ac:dyDescent="0.25">
      <c r="A5452" s="1">
        <v>43518.385416666664</v>
      </c>
      <c r="B5452" t="s">
        <v>24</v>
      </c>
      <c r="C5452" t="s">
        <v>25</v>
      </c>
      <c r="D5452" t="s">
        <v>78</v>
      </c>
      <c r="E5452" t="s">
        <v>64</v>
      </c>
      <c r="F5452" t="s">
        <v>56</v>
      </c>
      <c r="G5452" t="s">
        <v>29</v>
      </c>
      <c r="H5452" t="s">
        <v>38</v>
      </c>
      <c r="I5452" t="s">
        <v>125</v>
      </c>
      <c r="J5452" t="s">
        <v>31</v>
      </c>
      <c r="K5452" t="s">
        <v>32</v>
      </c>
      <c r="L5452" t="s">
        <v>73</v>
      </c>
      <c r="M5452" t="s">
        <v>62</v>
      </c>
      <c r="N5452">
        <v>2</v>
      </c>
      <c r="O5452" t="s">
        <v>35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20</v>
      </c>
      <c r="V5452">
        <v>9</v>
      </c>
      <c r="W5452">
        <v>6</v>
      </c>
      <c r="X5452">
        <v>2</v>
      </c>
      <c r="Y5452" t="s">
        <v>195</v>
      </c>
      <c r="Z5452" t="s">
        <v>210</v>
      </c>
    </row>
    <row r="5453" spans="1:26" x14ac:dyDescent="0.25">
      <c r="A5453" s="1">
        <v>44941.541666666664</v>
      </c>
      <c r="B5453" t="s">
        <v>24</v>
      </c>
      <c r="C5453" t="s">
        <v>25</v>
      </c>
      <c r="D5453" t="s">
        <v>26</v>
      </c>
      <c r="E5453" t="s">
        <v>27</v>
      </c>
      <c r="F5453" t="s">
        <v>28</v>
      </c>
      <c r="G5453" t="s">
        <v>29</v>
      </c>
      <c r="H5453" t="s">
        <v>30</v>
      </c>
      <c r="I5453" t="s">
        <v>30</v>
      </c>
      <c r="J5453" t="s">
        <v>31</v>
      </c>
      <c r="K5453" t="s">
        <v>32</v>
      </c>
      <c r="L5453" t="s">
        <v>40</v>
      </c>
      <c r="M5453" t="s">
        <v>41</v>
      </c>
      <c r="N5453">
        <v>2</v>
      </c>
      <c r="O5453" t="s">
        <v>35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20</v>
      </c>
      <c r="V5453">
        <v>13</v>
      </c>
      <c r="W5453">
        <v>1</v>
      </c>
      <c r="X5453">
        <v>1</v>
      </c>
      <c r="Y5453" t="s">
        <v>157</v>
      </c>
      <c r="Z5453" t="s">
        <v>209</v>
      </c>
    </row>
    <row r="5454" spans="1:26" x14ac:dyDescent="0.25">
      <c r="A5454" s="1">
        <v>45421.527777777781</v>
      </c>
      <c r="B5454" t="s">
        <v>24</v>
      </c>
      <c r="C5454" t="s">
        <v>50</v>
      </c>
      <c r="D5454" t="s">
        <v>26</v>
      </c>
      <c r="E5454" t="s">
        <v>64</v>
      </c>
      <c r="F5454" t="s">
        <v>56</v>
      </c>
      <c r="G5454" t="s">
        <v>29</v>
      </c>
      <c r="H5454" t="s">
        <v>52</v>
      </c>
      <c r="I5454" t="s">
        <v>39</v>
      </c>
      <c r="J5454" t="s">
        <v>31</v>
      </c>
      <c r="K5454" t="s">
        <v>53</v>
      </c>
      <c r="L5454" t="s">
        <v>40</v>
      </c>
      <c r="M5454" t="s">
        <v>62</v>
      </c>
      <c r="N5454">
        <v>2</v>
      </c>
      <c r="O5454" t="s">
        <v>35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20</v>
      </c>
      <c r="V5454">
        <v>12</v>
      </c>
      <c r="W5454">
        <v>5</v>
      </c>
      <c r="X5454">
        <v>5</v>
      </c>
      <c r="Y5454" t="s">
        <v>157</v>
      </c>
      <c r="Z5454" t="s">
        <v>209</v>
      </c>
    </row>
    <row r="5455" spans="1:26" x14ac:dyDescent="0.25">
      <c r="A5455" s="1">
        <v>42372.645833333336</v>
      </c>
      <c r="B5455" t="s">
        <v>59</v>
      </c>
      <c r="C5455" t="s">
        <v>25</v>
      </c>
      <c r="D5455" t="s">
        <v>26</v>
      </c>
      <c r="E5455" t="s">
        <v>42</v>
      </c>
      <c r="F5455" t="s">
        <v>28</v>
      </c>
      <c r="G5455" t="s">
        <v>29</v>
      </c>
      <c r="H5455" t="s">
        <v>38</v>
      </c>
      <c r="I5455" t="s">
        <v>39</v>
      </c>
      <c r="J5455" t="s">
        <v>31</v>
      </c>
      <c r="K5455" t="s">
        <v>32</v>
      </c>
      <c r="L5455" t="s">
        <v>33</v>
      </c>
      <c r="M5455" t="s">
        <v>133</v>
      </c>
      <c r="N5455">
        <v>2</v>
      </c>
      <c r="O5455" t="s">
        <v>35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20</v>
      </c>
      <c r="V5455">
        <v>15</v>
      </c>
      <c r="W5455">
        <v>1</v>
      </c>
      <c r="X5455">
        <v>1</v>
      </c>
      <c r="Y5455" t="s">
        <v>163</v>
      </c>
      <c r="Z5455" t="s">
        <v>210</v>
      </c>
    </row>
    <row r="5456" spans="1:26" x14ac:dyDescent="0.25">
      <c r="A5456" s="1">
        <v>44412.510416666664</v>
      </c>
      <c r="B5456" t="s">
        <v>49</v>
      </c>
      <c r="C5456" t="s">
        <v>25</v>
      </c>
      <c r="D5456" t="s">
        <v>26</v>
      </c>
      <c r="E5456" t="s">
        <v>27</v>
      </c>
      <c r="F5456" t="s">
        <v>61</v>
      </c>
      <c r="G5456" t="s">
        <v>29</v>
      </c>
      <c r="H5456" t="s">
        <v>38</v>
      </c>
      <c r="I5456" t="s">
        <v>39</v>
      </c>
      <c r="J5456" t="s">
        <v>31</v>
      </c>
      <c r="K5456" t="s">
        <v>32</v>
      </c>
      <c r="L5456" t="s">
        <v>33</v>
      </c>
      <c r="M5456" t="s">
        <v>41</v>
      </c>
      <c r="N5456">
        <v>2</v>
      </c>
      <c r="O5456" t="s">
        <v>35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30</v>
      </c>
      <c r="V5456">
        <v>12</v>
      </c>
      <c r="W5456">
        <v>4</v>
      </c>
      <c r="X5456">
        <v>8</v>
      </c>
      <c r="Y5456" t="s">
        <v>172</v>
      </c>
      <c r="Z5456" t="s">
        <v>210</v>
      </c>
    </row>
    <row r="5457" spans="1:26" x14ac:dyDescent="0.25">
      <c r="A5457" s="1">
        <v>43279.227083333331</v>
      </c>
      <c r="B5457" t="s">
        <v>24</v>
      </c>
      <c r="C5457" t="s">
        <v>25</v>
      </c>
      <c r="D5457" t="s">
        <v>26</v>
      </c>
      <c r="E5457" t="s">
        <v>51</v>
      </c>
      <c r="F5457" t="s">
        <v>96</v>
      </c>
      <c r="G5457" t="s">
        <v>29</v>
      </c>
      <c r="H5457" t="s">
        <v>38</v>
      </c>
      <c r="I5457" t="s">
        <v>39</v>
      </c>
      <c r="J5457" t="s">
        <v>31</v>
      </c>
      <c r="K5457" t="s">
        <v>32</v>
      </c>
      <c r="L5457" t="s">
        <v>33</v>
      </c>
      <c r="M5457" t="s">
        <v>41</v>
      </c>
      <c r="N5457">
        <v>2</v>
      </c>
      <c r="O5457" t="s">
        <v>35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20</v>
      </c>
      <c r="V5457">
        <v>5</v>
      </c>
      <c r="W5457">
        <v>5</v>
      </c>
      <c r="X5457">
        <v>6</v>
      </c>
      <c r="Y5457" t="s">
        <v>190</v>
      </c>
      <c r="Z5457" t="s">
        <v>210</v>
      </c>
    </row>
    <row r="5458" spans="1:26" x14ac:dyDescent="0.25">
      <c r="A5458" s="1">
        <v>45073.604166666664</v>
      </c>
      <c r="B5458" t="s">
        <v>24</v>
      </c>
      <c r="C5458" t="s">
        <v>30</v>
      </c>
      <c r="D5458" t="s">
        <v>26</v>
      </c>
      <c r="E5458" t="s">
        <v>42</v>
      </c>
      <c r="F5458" t="s">
        <v>37</v>
      </c>
      <c r="G5458" t="s">
        <v>29</v>
      </c>
      <c r="H5458" t="s">
        <v>30</v>
      </c>
      <c r="I5458" t="s">
        <v>30</v>
      </c>
      <c r="J5458" t="s">
        <v>31</v>
      </c>
      <c r="K5458" t="s">
        <v>32</v>
      </c>
      <c r="L5458" t="s">
        <v>40</v>
      </c>
      <c r="M5458" t="s">
        <v>34</v>
      </c>
      <c r="N5458">
        <v>2</v>
      </c>
      <c r="O5458" t="s">
        <v>35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14</v>
      </c>
      <c r="W5458">
        <v>7</v>
      </c>
      <c r="X5458">
        <v>5</v>
      </c>
      <c r="Y5458" t="s">
        <v>195</v>
      </c>
      <c r="Z5458" t="s">
        <v>209</v>
      </c>
    </row>
    <row r="5459" spans="1:26" x14ac:dyDescent="0.25">
      <c r="A5459" s="1">
        <v>43816.618055555555</v>
      </c>
      <c r="B5459" t="s">
        <v>24</v>
      </c>
      <c r="C5459" t="s">
        <v>25</v>
      </c>
      <c r="D5459" t="s">
        <v>26</v>
      </c>
      <c r="E5459" t="s">
        <v>27</v>
      </c>
      <c r="F5459" t="s">
        <v>37</v>
      </c>
      <c r="G5459" t="s">
        <v>29</v>
      </c>
      <c r="H5459" t="s">
        <v>38</v>
      </c>
      <c r="I5459" t="s">
        <v>39</v>
      </c>
      <c r="J5459" t="s">
        <v>31</v>
      </c>
      <c r="K5459" t="s">
        <v>32</v>
      </c>
      <c r="L5459" t="s">
        <v>40</v>
      </c>
      <c r="M5459" t="s">
        <v>41</v>
      </c>
      <c r="N5459">
        <v>2</v>
      </c>
      <c r="O5459" t="s">
        <v>35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20</v>
      </c>
      <c r="V5459">
        <v>14</v>
      </c>
      <c r="W5459">
        <v>3</v>
      </c>
      <c r="X5459">
        <v>12</v>
      </c>
      <c r="Y5459" t="s">
        <v>157</v>
      </c>
      <c r="Z5459" t="s">
        <v>209</v>
      </c>
    </row>
    <row r="5460" spans="1:26" x14ac:dyDescent="0.25">
      <c r="A5460" s="1">
        <v>44511.479166666664</v>
      </c>
      <c r="B5460" t="s">
        <v>24</v>
      </c>
      <c r="C5460" t="s">
        <v>79</v>
      </c>
      <c r="D5460" t="s">
        <v>26</v>
      </c>
      <c r="E5460" t="s">
        <v>27</v>
      </c>
      <c r="F5460" t="s">
        <v>37</v>
      </c>
      <c r="G5460" t="s">
        <v>29</v>
      </c>
      <c r="H5460" t="s">
        <v>52</v>
      </c>
      <c r="I5460" t="s">
        <v>39</v>
      </c>
      <c r="J5460" t="s">
        <v>46</v>
      </c>
      <c r="K5460" t="s">
        <v>32</v>
      </c>
      <c r="L5460" t="s">
        <v>33</v>
      </c>
      <c r="M5460" t="s">
        <v>58</v>
      </c>
      <c r="N5460">
        <v>2</v>
      </c>
      <c r="O5460" t="s">
        <v>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20</v>
      </c>
      <c r="V5460">
        <v>11</v>
      </c>
      <c r="W5460">
        <v>5</v>
      </c>
      <c r="X5460">
        <v>11</v>
      </c>
      <c r="Y5460" t="s">
        <v>175</v>
      </c>
      <c r="Z5460" t="s">
        <v>209</v>
      </c>
    </row>
    <row r="5461" spans="1:26" x14ac:dyDescent="0.25">
      <c r="A5461" s="1">
        <v>43647.793749999997</v>
      </c>
      <c r="B5461" t="s">
        <v>24</v>
      </c>
      <c r="C5461" t="s">
        <v>25</v>
      </c>
      <c r="D5461" t="s">
        <v>26</v>
      </c>
      <c r="E5461" t="s">
        <v>71</v>
      </c>
      <c r="F5461" t="s">
        <v>37</v>
      </c>
      <c r="G5461" t="s">
        <v>29</v>
      </c>
      <c r="H5461" t="s">
        <v>38</v>
      </c>
      <c r="I5461" t="s">
        <v>39</v>
      </c>
      <c r="J5461" t="s">
        <v>46</v>
      </c>
      <c r="K5461" t="s">
        <v>32</v>
      </c>
      <c r="L5461" t="s">
        <v>40</v>
      </c>
      <c r="M5461" t="s">
        <v>108</v>
      </c>
      <c r="N5461">
        <v>2</v>
      </c>
      <c r="O5461" t="s">
        <v>70</v>
      </c>
      <c r="P5461">
        <v>10</v>
      </c>
      <c r="Q5461">
        <v>0</v>
      </c>
      <c r="R5461">
        <v>10</v>
      </c>
      <c r="S5461">
        <v>0</v>
      </c>
      <c r="T5461">
        <v>0</v>
      </c>
      <c r="U5461">
        <v>10</v>
      </c>
      <c r="V5461">
        <v>19</v>
      </c>
      <c r="W5461">
        <v>2</v>
      </c>
      <c r="X5461">
        <v>7</v>
      </c>
      <c r="Y5461" t="s">
        <v>195</v>
      </c>
      <c r="Z5461" t="s">
        <v>208</v>
      </c>
    </row>
    <row r="5462" spans="1:26" x14ac:dyDescent="0.25">
      <c r="A5462" s="1">
        <v>42294.833333333336</v>
      </c>
      <c r="B5462" t="s">
        <v>24</v>
      </c>
      <c r="C5462" t="s">
        <v>25</v>
      </c>
      <c r="D5462" t="s">
        <v>36</v>
      </c>
      <c r="E5462" t="s">
        <v>27</v>
      </c>
      <c r="F5462" t="s">
        <v>56</v>
      </c>
      <c r="G5462" t="s">
        <v>29</v>
      </c>
      <c r="H5462" t="s">
        <v>38</v>
      </c>
      <c r="I5462" t="s">
        <v>39</v>
      </c>
      <c r="J5462" t="s">
        <v>31</v>
      </c>
      <c r="K5462" t="s">
        <v>32</v>
      </c>
      <c r="L5462" t="s">
        <v>33</v>
      </c>
      <c r="M5462" t="s">
        <v>34</v>
      </c>
      <c r="N5462">
        <v>2</v>
      </c>
      <c r="O5462" t="s">
        <v>35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20</v>
      </c>
      <c r="V5462">
        <v>20</v>
      </c>
      <c r="W5462">
        <v>7</v>
      </c>
      <c r="X5462">
        <v>10</v>
      </c>
      <c r="Y5462" t="s">
        <v>179</v>
      </c>
      <c r="Z5462" t="s">
        <v>209</v>
      </c>
    </row>
    <row r="5463" spans="1:26" x14ac:dyDescent="0.25">
      <c r="A5463" s="1">
        <v>43182.708333333336</v>
      </c>
      <c r="B5463" t="s">
        <v>24</v>
      </c>
      <c r="C5463" t="s">
        <v>25</v>
      </c>
      <c r="D5463" t="s">
        <v>26</v>
      </c>
      <c r="E5463" t="s">
        <v>42</v>
      </c>
      <c r="F5463" t="s">
        <v>80</v>
      </c>
      <c r="G5463" t="s">
        <v>29</v>
      </c>
      <c r="H5463" t="s">
        <v>38</v>
      </c>
      <c r="I5463" t="s">
        <v>127</v>
      </c>
      <c r="J5463" t="s">
        <v>31</v>
      </c>
      <c r="K5463" t="s">
        <v>32</v>
      </c>
      <c r="L5463" t="s">
        <v>40</v>
      </c>
      <c r="M5463" t="s">
        <v>44</v>
      </c>
      <c r="N5463">
        <v>3</v>
      </c>
      <c r="O5463" t="s">
        <v>35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30</v>
      </c>
      <c r="V5463">
        <v>17</v>
      </c>
      <c r="W5463">
        <v>6</v>
      </c>
      <c r="X5463">
        <v>3</v>
      </c>
      <c r="Y5463" t="s">
        <v>179</v>
      </c>
      <c r="Z5463" t="s">
        <v>208</v>
      </c>
    </row>
    <row r="5464" spans="1:26" x14ac:dyDescent="0.25">
      <c r="A5464" s="1">
        <v>43277.683333333334</v>
      </c>
      <c r="B5464" t="s">
        <v>24</v>
      </c>
      <c r="C5464" t="s">
        <v>25</v>
      </c>
      <c r="D5464" t="s">
        <v>26</v>
      </c>
      <c r="E5464" t="s">
        <v>42</v>
      </c>
      <c r="F5464" t="s">
        <v>28</v>
      </c>
      <c r="G5464" t="s">
        <v>29</v>
      </c>
      <c r="H5464" t="s">
        <v>38</v>
      </c>
      <c r="I5464" t="s">
        <v>39</v>
      </c>
      <c r="J5464" t="s">
        <v>31</v>
      </c>
      <c r="K5464" t="s">
        <v>32</v>
      </c>
      <c r="L5464" t="s">
        <v>33</v>
      </c>
      <c r="M5464" t="s">
        <v>44</v>
      </c>
      <c r="N5464">
        <v>2</v>
      </c>
      <c r="O5464" t="s">
        <v>35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20</v>
      </c>
      <c r="V5464">
        <v>16</v>
      </c>
      <c r="W5464">
        <v>3</v>
      </c>
      <c r="X5464">
        <v>6</v>
      </c>
      <c r="Y5464" t="s">
        <v>172</v>
      </c>
      <c r="Z5464" t="s">
        <v>209</v>
      </c>
    </row>
    <row r="5465" spans="1:26" x14ac:dyDescent="0.25">
      <c r="A5465" s="1">
        <v>45262.951388888891</v>
      </c>
      <c r="B5465" t="s">
        <v>24</v>
      </c>
      <c r="C5465" t="s">
        <v>25</v>
      </c>
      <c r="D5465" t="s">
        <v>36</v>
      </c>
      <c r="E5465" t="s">
        <v>64</v>
      </c>
      <c r="F5465" t="s">
        <v>56</v>
      </c>
      <c r="G5465" t="s">
        <v>29</v>
      </c>
      <c r="H5465" t="s">
        <v>38</v>
      </c>
      <c r="I5465" t="s">
        <v>39</v>
      </c>
      <c r="J5465" t="s">
        <v>31</v>
      </c>
      <c r="K5465" t="s">
        <v>32</v>
      </c>
      <c r="L5465" t="s">
        <v>40</v>
      </c>
      <c r="M5465" t="s">
        <v>62</v>
      </c>
      <c r="N5465">
        <v>2</v>
      </c>
      <c r="O5465" t="s">
        <v>35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20</v>
      </c>
      <c r="V5465">
        <v>22</v>
      </c>
      <c r="W5465">
        <v>7</v>
      </c>
      <c r="X5465">
        <v>12</v>
      </c>
      <c r="Y5465" t="s">
        <v>191</v>
      </c>
      <c r="Z5465" t="s">
        <v>209</v>
      </c>
    </row>
    <row r="5466" spans="1:26" x14ac:dyDescent="0.25">
      <c r="A5466" s="1">
        <v>43986.961805555555</v>
      </c>
      <c r="B5466" t="s">
        <v>24</v>
      </c>
      <c r="C5466" t="s">
        <v>25</v>
      </c>
      <c r="D5466" t="s">
        <v>36</v>
      </c>
      <c r="E5466" t="s">
        <v>45</v>
      </c>
      <c r="F5466" t="s">
        <v>37</v>
      </c>
      <c r="G5466" t="s">
        <v>29</v>
      </c>
      <c r="H5466" t="s">
        <v>38</v>
      </c>
      <c r="I5466" t="s">
        <v>39</v>
      </c>
      <c r="J5466" t="s">
        <v>46</v>
      </c>
      <c r="K5466" t="s">
        <v>32</v>
      </c>
      <c r="L5466" t="s">
        <v>40</v>
      </c>
      <c r="M5466" t="s">
        <v>34</v>
      </c>
      <c r="N5466">
        <v>2</v>
      </c>
      <c r="O5466" t="s">
        <v>75</v>
      </c>
      <c r="P5466">
        <v>10</v>
      </c>
      <c r="Q5466">
        <v>0</v>
      </c>
      <c r="R5466">
        <v>0</v>
      </c>
      <c r="S5466">
        <v>0</v>
      </c>
      <c r="T5466">
        <v>10</v>
      </c>
      <c r="U5466">
        <v>10</v>
      </c>
      <c r="V5466">
        <v>23</v>
      </c>
      <c r="W5466">
        <v>5</v>
      </c>
      <c r="X5466">
        <v>6</v>
      </c>
      <c r="Y5466" t="s">
        <v>195</v>
      </c>
      <c r="Z5466" t="s">
        <v>209</v>
      </c>
    </row>
    <row r="5467" spans="1:26" x14ac:dyDescent="0.25">
      <c r="A5467" s="1">
        <v>42324.125</v>
      </c>
      <c r="B5467" t="s">
        <v>24</v>
      </c>
      <c r="C5467" t="s">
        <v>25</v>
      </c>
      <c r="D5467" t="s">
        <v>36</v>
      </c>
      <c r="E5467" t="s">
        <v>129</v>
      </c>
      <c r="F5467" t="s">
        <v>56</v>
      </c>
      <c r="G5467" t="s">
        <v>29</v>
      </c>
      <c r="H5467" t="s">
        <v>38</v>
      </c>
      <c r="I5467" t="s">
        <v>39</v>
      </c>
      <c r="J5467" t="s">
        <v>46</v>
      </c>
      <c r="K5467" t="s">
        <v>32</v>
      </c>
      <c r="L5467" t="s">
        <v>40</v>
      </c>
      <c r="M5467" t="s">
        <v>48</v>
      </c>
      <c r="N5467">
        <v>1</v>
      </c>
      <c r="O5467" t="s">
        <v>35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10</v>
      </c>
      <c r="V5467">
        <v>3</v>
      </c>
      <c r="W5467">
        <v>2</v>
      </c>
      <c r="X5467">
        <v>11</v>
      </c>
      <c r="Y5467" t="s">
        <v>173</v>
      </c>
      <c r="Z5467" t="s">
        <v>209</v>
      </c>
    </row>
    <row r="5468" spans="1:26" x14ac:dyDescent="0.25">
      <c r="A5468" s="1">
        <v>43326.680555555555</v>
      </c>
      <c r="B5468" t="s">
        <v>49</v>
      </c>
      <c r="C5468" t="s">
        <v>25</v>
      </c>
      <c r="D5468" t="s">
        <v>26</v>
      </c>
      <c r="E5468" t="s">
        <v>84</v>
      </c>
      <c r="F5468" t="s">
        <v>28</v>
      </c>
      <c r="G5468" t="s">
        <v>29</v>
      </c>
      <c r="H5468" t="s">
        <v>38</v>
      </c>
      <c r="I5468" t="s">
        <v>39</v>
      </c>
      <c r="J5468" t="s">
        <v>31</v>
      </c>
      <c r="K5468" t="s">
        <v>53</v>
      </c>
      <c r="L5468" t="s">
        <v>73</v>
      </c>
      <c r="M5468" t="s">
        <v>81</v>
      </c>
      <c r="N5468">
        <v>2</v>
      </c>
      <c r="O5468" t="s">
        <v>35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20</v>
      </c>
      <c r="V5468">
        <v>16</v>
      </c>
      <c r="W5468">
        <v>3</v>
      </c>
      <c r="X5468">
        <v>8</v>
      </c>
      <c r="Y5468" t="s">
        <v>157</v>
      </c>
      <c r="Z5468" t="s">
        <v>211</v>
      </c>
    </row>
    <row r="5469" spans="1:26" x14ac:dyDescent="0.25">
      <c r="A5469" s="1">
        <v>44159.368055555555</v>
      </c>
      <c r="B5469" t="s">
        <v>24</v>
      </c>
      <c r="C5469" t="s">
        <v>66</v>
      </c>
      <c r="D5469" t="s">
        <v>26</v>
      </c>
      <c r="E5469" t="s">
        <v>42</v>
      </c>
      <c r="F5469" t="s">
        <v>56</v>
      </c>
      <c r="G5469" t="s">
        <v>29</v>
      </c>
      <c r="H5469" t="s">
        <v>52</v>
      </c>
      <c r="I5469" t="s">
        <v>39</v>
      </c>
      <c r="J5469" t="s">
        <v>31</v>
      </c>
      <c r="K5469" t="s">
        <v>32</v>
      </c>
      <c r="L5469" t="s">
        <v>40</v>
      </c>
      <c r="M5469" t="s">
        <v>44</v>
      </c>
      <c r="N5469">
        <v>2</v>
      </c>
      <c r="O5469" t="s">
        <v>35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20</v>
      </c>
      <c r="V5469">
        <v>8</v>
      </c>
      <c r="W5469">
        <v>3</v>
      </c>
      <c r="X5469">
        <v>11</v>
      </c>
      <c r="Y5469" t="s">
        <v>172</v>
      </c>
      <c r="Z5469" t="s">
        <v>209</v>
      </c>
    </row>
    <row r="5470" spans="1:26" x14ac:dyDescent="0.25">
      <c r="A5470" s="1">
        <v>42420.4375</v>
      </c>
      <c r="B5470" t="s">
        <v>59</v>
      </c>
      <c r="C5470" t="s">
        <v>25</v>
      </c>
      <c r="D5470" t="s">
        <v>26</v>
      </c>
      <c r="E5470" t="s">
        <v>45</v>
      </c>
      <c r="F5470" t="s">
        <v>61</v>
      </c>
      <c r="G5470" t="s">
        <v>29</v>
      </c>
      <c r="H5470" t="s">
        <v>38</v>
      </c>
      <c r="I5470" t="s">
        <v>39</v>
      </c>
      <c r="J5470" t="s">
        <v>31</v>
      </c>
      <c r="K5470" t="s">
        <v>32</v>
      </c>
      <c r="L5470" t="s">
        <v>33</v>
      </c>
      <c r="M5470" t="s">
        <v>58</v>
      </c>
      <c r="N5470">
        <v>2</v>
      </c>
      <c r="O5470" t="s">
        <v>35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30</v>
      </c>
      <c r="V5470">
        <v>10</v>
      </c>
      <c r="W5470">
        <v>7</v>
      </c>
      <c r="X5470">
        <v>2</v>
      </c>
      <c r="Y5470" t="s">
        <v>195</v>
      </c>
      <c r="Z5470" t="s">
        <v>210</v>
      </c>
    </row>
    <row r="5471" spans="1:26" x14ac:dyDescent="0.25">
      <c r="A5471" s="1">
        <v>42874.524305555555</v>
      </c>
      <c r="B5471" t="s">
        <v>59</v>
      </c>
      <c r="C5471" t="s">
        <v>79</v>
      </c>
      <c r="D5471" t="s">
        <v>26</v>
      </c>
      <c r="E5471" t="s">
        <v>45</v>
      </c>
      <c r="F5471" t="s">
        <v>56</v>
      </c>
      <c r="G5471" t="s">
        <v>29</v>
      </c>
      <c r="H5471" t="s">
        <v>38</v>
      </c>
      <c r="I5471" t="s">
        <v>39</v>
      </c>
      <c r="J5471" t="s">
        <v>46</v>
      </c>
      <c r="K5471" t="s">
        <v>32</v>
      </c>
      <c r="L5471" t="s">
        <v>40</v>
      </c>
      <c r="M5471" t="s">
        <v>58</v>
      </c>
      <c r="N5471">
        <v>2</v>
      </c>
      <c r="O5471" t="s">
        <v>47</v>
      </c>
      <c r="P5471">
        <v>10</v>
      </c>
      <c r="Q5471">
        <v>0</v>
      </c>
      <c r="R5471">
        <v>0</v>
      </c>
      <c r="S5471">
        <v>10</v>
      </c>
      <c r="T5471">
        <v>0</v>
      </c>
      <c r="U5471">
        <v>10</v>
      </c>
      <c r="V5471">
        <v>12</v>
      </c>
      <c r="W5471">
        <v>6</v>
      </c>
      <c r="X5471">
        <v>5</v>
      </c>
      <c r="Y5471" t="s">
        <v>206</v>
      </c>
      <c r="Z5471" t="s">
        <v>209</v>
      </c>
    </row>
    <row r="5472" spans="1:26" x14ac:dyDescent="0.25">
      <c r="A5472" s="1">
        <v>43423.729166666664</v>
      </c>
      <c r="B5472" t="s">
        <v>24</v>
      </c>
      <c r="C5472" t="s">
        <v>25</v>
      </c>
      <c r="D5472" t="s">
        <v>26</v>
      </c>
      <c r="E5472" t="s">
        <v>27</v>
      </c>
      <c r="F5472" t="s">
        <v>65</v>
      </c>
      <c r="G5472" t="s">
        <v>29</v>
      </c>
      <c r="H5472" t="s">
        <v>38</v>
      </c>
      <c r="I5472" t="s">
        <v>39</v>
      </c>
      <c r="J5472" t="s">
        <v>31</v>
      </c>
      <c r="K5472" t="s">
        <v>32</v>
      </c>
      <c r="L5472" t="s">
        <v>40</v>
      </c>
      <c r="M5472" t="s">
        <v>41</v>
      </c>
      <c r="N5472">
        <v>2</v>
      </c>
      <c r="O5472" t="s">
        <v>35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30</v>
      </c>
      <c r="V5472">
        <v>17</v>
      </c>
      <c r="W5472">
        <v>2</v>
      </c>
      <c r="X5472">
        <v>11</v>
      </c>
      <c r="Y5472" t="s">
        <v>195</v>
      </c>
      <c r="Z5472" t="s">
        <v>211</v>
      </c>
    </row>
    <row r="5473" spans="1:26" x14ac:dyDescent="0.25">
      <c r="A5473" s="1">
        <v>43746.613194444442</v>
      </c>
      <c r="B5473" t="s">
        <v>59</v>
      </c>
      <c r="C5473" t="s">
        <v>25</v>
      </c>
      <c r="D5473" t="s">
        <v>26</v>
      </c>
      <c r="E5473" t="s">
        <v>45</v>
      </c>
      <c r="F5473" t="s">
        <v>37</v>
      </c>
      <c r="G5473" t="s">
        <v>29</v>
      </c>
      <c r="H5473" t="s">
        <v>38</v>
      </c>
      <c r="I5473" t="s">
        <v>39</v>
      </c>
      <c r="J5473" t="s">
        <v>46</v>
      </c>
      <c r="K5473" t="s">
        <v>32</v>
      </c>
      <c r="L5473" t="s">
        <v>40</v>
      </c>
      <c r="M5473" t="s">
        <v>58</v>
      </c>
      <c r="N5473">
        <v>2</v>
      </c>
      <c r="O5473" t="s">
        <v>35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20</v>
      </c>
      <c r="V5473">
        <v>14</v>
      </c>
      <c r="W5473">
        <v>3</v>
      </c>
      <c r="X5473">
        <v>10</v>
      </c>
      <c r="Y5473" t="s">
        <v>157</v>
      </c>
      <c r="Z5473" t="s">
        <v>209</v>
      </c>
    </row>
    <row r="5474" spans="1:26" x14ac:dyDescent="0.25">
      <c r="A5474" s="1">
        <v>45497.34375</v>
      </c>
      <c r="B5474" t="s">
        <v>24</v>
      </c>
      <c r="C5474" t="s">
        <v>25</v>
      </c>
      <c r="D5474" t="s">
        <v>26</v>
      </c>
      <c r="E5474" t="s">
        <v>64</v>
      </c>
      <c r="F5474" t="s">
        <v>28</v>
      </c>
      <c r="G5474" t="s">
        <v>29</v>
      </c>
      <c r="H5474" t="s">
        <v>38</v>
      </c>
      <c r="I5474" t="s">
        <v>39</v>
      </c>
      <c r="J5474" t="s">
        <v>31</v>
      </c>
      <c r="K5474" t="s">
        <v>32</v>
      </c>
      <c r="L5474" t="s">
        <v>40</v>
      </c>
      <c r="M5474" t="s">
        <v>77</v>
      </c>
      <c r="N5474">
        <v>2</v>
      </c>
      <c r="O5474" t="s">
        <v>35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20</v>
      </c>
      <c r="V5474">
        <v>8</v>
      </c>
      <c r="W5474">
        <v>4</v>
      </c>
      <c r="X5474">
        <v>7</v>
      </c>
      <c r="Y5474" t="s">
        <v>173</v>
      </c>
      <c r="Z5474" t="s">
        <v>210</v>
      </c>
    </row>
    <row r="5475" spans="1:26" x14ac:dyDescent="0.25">
      <c r="A5475" s="1">
        <v>43467.811805555553</v>
      </c>
      <c r="B5475" t="s">
        <v>24</v>
      </c>
      <c r="C5475" t="s">
        <v>25</v>
      </c>
      <c r="D5475" t="s">
        <v>78</v>
      </c>
      <c r="E5475" t="s">
        <v>45</v>
      </c>
      <c r="F5475" t="s">
        <v>28</v>
      </c>
      <c r="G5475" t="s">
        <v>29</v>
      </c>
      <c r="H5475" t="s">
        <v>38</v>
      </c>
      <c r="I5475" t="s">
        <v>39</v>
      </c>
      <c r="J5475" t="s">
        <v>46</v>
      </c>
      <c r="K5475" t="s">
        <v>32</v>
      </c>
      <c r="L5475" t="s">
        <v>40</v>
      </c>
      <c r="M5475" t="s">
        <v>83</v>
      </c>
      <c r="N5475">
        <v>2</v>
      </c>
      <c r="O5475" t="s">
        <v>35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20</v>
      </c>
      <c r="V5475">
        <v>19</v>
      </c>
      <c r="W5475">
        <v>4</v>
      </c>
      <c r="X5475">
        <v>1</v>
      </c>
      <c r="Y5475" t="s">
        <v>195</v>
      </c>
      <c r="Z5475" t="s">
        <v>209</v>
      </c>
    </row>
    <row r="5476" spans="1:26" x14ac:dyDescent="0.25">
      <c r="A5476" s="1">
        <v>44362.717361111114</v>
      </c>
      <c r="B5476" t="s">
        <v>24</v>
      </c>
      <c r="C5476" t="s">
        <v>25</v>
      </c>
      <c r="D5476" t="s">
        <v>26</v>
      </c>
      <c r="E5476" t="s">
        <v>42</v>
      </c>
      <c r="F5476" t="s">
        <v>28</v>
      </c>
      <c r="G5476" t="s">
        <v>29</v>
      </c>
      <c r="H5476" t="s">
        <v>38</v>
      </c>
      <c r="I5476" t="s">
        <v>39</v>
      </c>
      <c r="J5476" t="s">
        <v>31</v>
      </c>
      <c r="K5476" t="s">
        <v>32</v>
      </c>
      <c r="L5476" t="s">
        <v>33</v>
      </c>
      <c r="M5476" t="s">
        <v>44</v>
      </c>
      <c r="N5476">
        <v>3</v>
      </c>
      <c r="O5476" t="s">
        <v>35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30</v>
      </c>
      <c r="V5476">
        <v>17</v>
      </c>
      <c r="W5476">
        <v>3</v>
      </c>
      <c r="X5476">
        <v>6</v>
      </c>
      <c r="Y5476" t="s">
        <v>163</v>
      </c>
      <c r="Z5476" t="s">
        <v>210</v>
      </c>
    </row>
    <row r="5477" spans="1:26" x14ac:dyDescent="0.25">
      <c r="A5477" s="1">
        <v>43061.59375</v>
      </c>
      <c r="B5477" t="s">
        <v>49</v>
      </c>
      <c r="C5477" t="s">
        <v>25</v>
      </c>
      <c r="D5477" t="s">
        <v>26</v>
      </c>
      <c r="E5477" t="s">
        <v>45</v>
      </c>
      <c r="F5477" t="s">
        <v>28</v>
      </c>
      <c r="G5477" t="s">
        <v>29</v>
      </c>
      <c r="H5477" t="s">
        <v>38</v>
      </c>
      <c r="I5477" t="s">
        <v>39</v>
      </c>
      <c r="J5477" t="s">
        <v>31</v>
      </c>
      <c r="K5477" t="s">
        <v>32</v>
      </c>
      <c r="L5477" t="s">
        <v>40</v>
      </c>
      <c r="M5477" t="s">
        <v>34</v>
      </c>
      <c r="N5477">
        <v>2</v>
      </c>
      <c r="O5477" t="s">
        <v>35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30</v>
      </c>
      <c r="V5477">
        <v>14</v>
      </c>
      <c r="W5477">
        <v>4</v>
      </c>
      <c r="X5477">
        <v>11</v>
      </c>
      <c r="Y5477" t="s">
        <v>195</v>
      </c>
      <c r="Z5477" t="s">
        <v>207</v>
      </c>
    </row>
    <row r="5478" spans="1:26" x14ac:dyDescent="0.25">
      <c r="A5478" s="1">
        <v>43131.375</v>
      </c>
      <c r="B5478" t="s">
        <v>24</v>
      </c>
      <c r="C5478" t="s">
        <v>25</v>
      </c>
      <c r="D5478" t="s">
        <v>26</v>
      </c>
      <c r="E5478" t="s">
        <v>42</v>
      </c>
      <c r="F5478" t="s">
        <v>28</v>
      </c>
      <c r="G5478" t="s">
        <v>29</v>
      </c>
      <c r="H5478" t="s">
        <v>30</v>
      </c>
      <c r="I5478" t="s">
        <v>39</v>
      </c>
      <c r="J5478" t="s">
        <v>31</v>
      </c>
      <c r="K5478" t="s">
        <v>32</v>
      </c>
      <c r="L5478" t="s">
        <v>40</v>
      </c>
      <c r="M5478" t="s">
        <v>81</v>
      </c>
      <c r="N5478">
        <v>2</v>
      </c>
      <c r="O5478" t="s">
        <v>35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20</v>
      </c>
      <c r="V5478">
        <v>9</v>
      </c>
      <c r="W5478">
        <v>4</v>
      </c>
      <c r="X5478">
        <v>1</v>
      </c>
      <c r="Y5478" t="s">
        <v>192</v>
      </c>
      <c r="Z5478" t="s">
        <v>207</v>
      </c>
    </row>
    <row r="5479" spans="1:26" x14ac:dyDescent="0.25">
      <c r="A5479" s="1">
        <v>43084.699305555558</v>
      </c>
      <c r="B5479" t="s">
        <v>49</v>
      </c>
      <c r="C5479" t="s">
        <v>25</v>
      </c>
      <c r="D5479" t="s">
        <v>36</v>
      </c>
      <c r="E5479" t="s">
        <v>27</v>
      </c>
      <c r="F5479" t="s">
        <v>56</v>
      </c>
      <c r="G5479" t="s">
        <v>29</v>
      </c>
      <c r="H5479" t="s">
        <v>38</v>
      </c>
      <c r="I5479" t="s">
        <v>39</v>
      </c>
      <c r="J5479" t="s">
        <v>46</v>
      </c>
      <c r="K5479" t="s">
        <v>32</v>
      </c>
      <c r="L5479" t="s">
        <v>40</v>
      </c>
      <c r="M5479" t="s">
        <v>58</v>
      </c>
      <c r="N5479">
        <v>2</v>
      </c>
      <c r="O5479" t="s">
        <v>35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30</v>
      </c>
      <c r="V5479">
        <v>16</v>
      </c>
      <c r="W5479">
        <v>6</v>
      </c>
      <c r="X5479">
        <v>12</v>
      </c>
      <c r="Y5479" t="s">
        <v>180</v>
      </c>
      <c r="Z5479" t="s">
        <v>211</v>
      </c>
    </row>
    <row r="5480" spans="1:26" x14ac:dyDescent="0.25">
      <c r="A5480" s="1">
        <v>44802.583333333336</v>
      </c>
      <c r="B5480" t="s">
        <v>24</v>
      </c>
      <c r="C5480" t="s">
        <v>50</v>
      </c>
      <c r="D5480" t="s">
        <v>26</v>
      </c>
      <c r="E5480" t="s">
        <v>51</v>
      </c>
      <c r="F5480" t="s">
        <v>28</v>
      </c>
      <c r="G5480" t="s">
        <v>102</v>
      </c>
      <c r="H5480" t="s">
        <v>52</v>
      </c>
      <c r="I5480" t="s">
        <v>127</v>
      </c>
      <c r="J5480" t="s">
        <v>31</v>
      </c>
      <c r="K5480" t="s">
        <v>32</v>
      </c>
      <c r="L5480" t="s">
        <v>40</v>
      </c>
      <c r="M5480" t="s">
        <v>82</v>
      </c>
      <c r="N5480">
        <v>1</v>
      </c>
      <c r="O5480" t="s">
        <v>35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10</v>
      </c>
      <c r="V5480">
        <v>14</v>
      </c>
      <c r="W5480">
        <v>2</v>
      </c>
      <c r="X5480">
        <v>8</v>
      </c>
      <c r="Y5480" t="s">
        <v>173</v>
      </c>
      <c r="Z5480" t="s">
        <v>209</v>
      </c>
    </row>
    <row r="5481" spans="1:26" x14ac:dyDescent="0.25">
      <c r="A5481" s="1">
        <v>43552.420138888891</v>
      </c>
      <c r="B5481" t="s">
        <v>24</v>
      </c>
      <c r="C5481" t="s">
        <v>25</v>
      </c>
      <c r="D5481" t="s">
        <v>26</v>
      </c>
      <c r="E5481" t="s">
        <v>42</v>
      </c>
      <c r="F5481" t="s">
        <v>65</v>
      </c>
      <c r="G5481" t="s">
        <v>29</v>
      </c>
      <c r="H5481" t="s">
        <v>38</v>
      </c>
      <c r="I5481" t="s">
        <v>39</v>
      </c>
      <c r="J5481" t="s">
        <v>31</v>
      </c>
      <c r="K5481" t="s">
        <v>32</v>
      </c>
      <c r="L5481" t="s">
        <v>33</v>
      </c>
      <c r="M5481" t="s">
        <v>34</v>
      </c>
      <c r="N5481">
        <v>2</v>
      </c>
      <c r="O5481" t="s">
        <v>35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20</v>
      </c>
      <c r="V5481">
        <v>10</v>
      </c>
      <c r="W5481">
        <v>5</v>
      </c>
      <c r="X5481">
        <v>3</v>
      </c>
      <c r="Y5481" t="s">
        <v>176</v>
      </c>
      <c r="Z5481" t="s">
        <v>209</v>
      </c>
    </row>
    <row r="5482" spans="1:26" x14ac:dyDescent="0.25">
      <c r="A5482" s="1">
        <v>45035.708333333336</v>
      </c>
      <c r="B5482" t="s">
        <v>24</v>
      </c>
      <c r="C5482" t="s">
        <v>79</v>
      </c>
      <c r="D5482" t="s">
        <v>26</v>
      </c>
      <c r="E5482" t="s">
        <v>27</v>
      </c>
      <c r="F5482" t="s">
        <v>37</v>
      </c>
      <c r="G5482" t="s">
        <v>29</v>
      </c>
      <c r="H5482" t="s">
        <v>38</v>
      </c>
      <c r="I5482" t="s">
        <v>39</v>
      </c>
      <c r="J5482" t="s">
        <v>31</v>
      </c>
      <c r="K5482" t="s">
        <v>32</v>
      </c>
      <c r="L5482" t="s">
        <v>40</v>
      </c>
      <c r="M5482" t="s">
        <v>34</v>
      </c>
      <c r="N5482">
        <v>2</v>
      </c>
      <c r="O5482" t="s">
        <v>35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30</v>
      </c>
      <c r="V5482">
        <v>17</v>
      </c>
      <c r="W5482">
        <v>4</v>
      </c>
      <c r="X5482">
        <v>4</v>
      </c>
      <c r="Y5482" t="s">
        <v>195</v>
      </c>
      <c r="Z5482" t="s">
        <v>209</v>
      </c>
    </row>
    <row r="5483" spans="1:26" x14ac:dyDescent="0.25">
      <c r="A5483" s="1">
        <v>44931.413194444445</v>
      </c>
      <c r="B5483" t="s">
        <v>59</v>
      </c>
      <c r="C5483" t="s">
        <v>66</v>
      </c>
      <c r="D5483" t="s">
        <v>26</v>
      </c>
      <c r="E5483" t="s">
        <v>45</v>
      </c>
      <c r="F5483" t="s">
        <v>28</v>
      </c>
      <c r="G5483" t="s">
        <v>29</v>
      </c>
      <c r="H5483" t="s">
        <v>52</v>
      </c>
      <c r="I5483" t="s">
        <v>39</v>
      </c>
      <c r="J5483" t="s">
        <v>31</v>
      </c>
      <c r="K5483" t="s">
        <v>32</v>
      </c>
      <c r="L5483" t="s">
        <v>40</v>
      </c>
      <c r="M5483" t="s">
        <v>48</v>
      </c>
      <c r="N5483">
        <v>2</v>
      </c>
      <c r="O5483" t="s">
        <v>35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</v>
      </c>
      <c r="V5483">
        <v>9</v>
      </c>
      <c r="W5483">
        <v>5</v>
      </c>
      <c r="X5483">
        <v>1</v>
      </c>
      <c r="Y5483" t="s">
        <v>179</v>
      </c>
      <c r="Z5483" t="s">
        <v>209</v>
      </c>
    </row>
    <row r="5484" spans="1:26" x14ac:dyDescent="0.25">
      <c r="A5484" s="1">
        <v>45395.600694444445</v>
      </c>
      <c r="B5484" t="s">
        <v>24</v>
      </c>
      <c r="C5484" t="s">
        <v>25</v>
      </c>
      <c r="D5484" t="s">
        <v>26</v>
      </c>
      <c r="E5484" t="s">
        <v>64</v>
      </c>
      <c r="F5484" t="s">
        <v>37</v>
      </c>
      <c r="G5484" t="s">
        <v>29</v>
      </c>
      <c r="H5484" t="s">
        <v>38</v>
      </c>
      <c r="I5484" t="s">
        <v>39</v>
      </c>
      <c r="J5484" t="s">
        <v>31</v>
      </c>
      <c r="K5484" t="s">
        <v>32</v>
      </c>
      <c r="L5484" t="s">
        <v>33</v>
      </c>
      <c r="M5484" t="s">
        <v>34</v>
      </c>
      <c r="N5484">
        <v>2</v>
      </c>
      <c r="O5484" t="s">
        <v>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20</v>
      </c>
      <c r="V5484">
        <v>14</v>
      </c>
      <c r="W5484">
        <v>7</v>
      </c>
      <c r="X5484">
        <v>4</v>
      </c>
      <c r="Y5484" t="s">
        <v>161</v>
      </c>
      <c r="Z5484" t="s">
        <v>211</v>
      </c>
    </row>
    <row r="5485" spans="1:26" x14ac:dyDescent="0.25">
      <c r="A5485" s="1">
        <v>45372.326388888891</v>
      </c>
      <c r="B5485" t="s">
        <v>24</v>
      </c>
      <c r="C5485" t="s">
        <v>25</v>
      </c>
      <c r="D5485" t="s">
        <v>26</v>
      </c>
      <c r="E5485" t="s">
        <v>42</v>
      </c>
      <c r="F5485" t="s">
        <v>37</v>
      </c>
      <c r="G5485" t="s">
        <v>29</v>
      </c>
      <c r="H5485" t="s">
        <v>38</v>
      </c>
      <c r="I5485" t="s">
        <v>39</v>
      </c>
      <c r="J5485" t="s">
        <v>31</v>
      </c>
      <c r="K5485" t="s">
        <v>32</v>
      </c>
      <c r="L5485" t="s">
        <v>33</v>
      </c>
      <c r="M5485" t="s">
        <v>44</v>
      </c>
      <c r="N5485">
        <v>2</v>
      </c>
      <c r="O5485" t="s">
        <v>35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20</v>
      </c>
      <c r="V5485">
        <v>7</v>
      </c>
      <c r="W5485">
        <v>5</v>
      </c>
      <c r="X5485">
        <v>3</v>
      </c>
      <c r="Y5485" t="s">
        <v>195</v>
      </c>
      <c r="Z5485" t="s">
        <v>207</v>
      </c>
    </row>
    <row r="5486" spans="1:26" x14ac:dyDescent="0.25">
      <c r="A5486" s="1">
        <v>44546.229166666664</v>
      </c>
      <c r="B5486" t="s">
        <v>24</v>
      </c>
      <c r="C5486" t="s">
        <v>25</v>
      </c>
      <c r="D5486" t="s">
        <v>26</v>
      </c>
      <c r="E5486" t="s">
        <v>86</v>
      </c>
      <c r="F5486" t="s">
        <v>28</v>
      </c>
      <c r="G5486" t="s">
        <v>29</v>
      </c>
      <c r="H5486" t="s">
        <v>38</v>
      </c>
      <c r="I5486" t="s">
        <v>39</v>
      </c>
      <c r="J5486" t="s">
        <v>31</v>
      </c>
      <c r="K5486" t="s">
        <v>32</v>
      </c>
      <c r="L5486" t="s">
        <v>33</v>
      </c>
      <c r="M5486" t="s">
        <v>55</v>
      </c>
      <c r="N5486">
        <v>2</v>
      </c>
      <c r="O5486" t="s">
        <v>35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10</v>
      </c>
      <c r="V5486">
        <v>5</v>
      </c>
      <c r="W5486">
        <v>5</v>
      </c>
      <c r="X5486">
        <v>12</v>
      </c>
      <c r="Y5486" t="s">
        <v>179</v>
      </c>
      <c r="Z5486" t="s">
        <v>209</v>
      </c>
    </row>
    <row r="5487" spans="1:26" x14ac:dyDescent="0.25">
      <c r="A5487" s="1">
        <v>44717.1875</v>
      </c>
      <c r="B5487" t="s">
        <v>24</v>
      </c>
      <c r="C5487" t="s">
        <v>30</v>
      </c>
      <c r="D5487" t="s">
        <v>30</v>
      </c>
      <c r="E5487" t="s">
        <v>27</v>
      </c>
      <c r="F5487" t="s">
        <v>56</v>
      </c>
      <c r="G5487" t="s">
        <v>29</v>
      </c>
      <c r="H5487" t="s">
        <v>30</v>
      </c>
      <c r="I5487" t="s">
        <v>39</v>
      </c>
      <c r="J5487" t="s">
        <v>46</v>
      </c>
      <c r="K5487" t="s">
        <v>32</v>
      </c>
      <c r="L5487" t="s">
        <v>40</v>
      </c>
      <c r="M5487" t="s">
        <v>58</v>
      </c>
      <c r="N5487">
        <v>2</v>
      </c>
      <c r="O5487" t="s">
        <v>47</v>
      </c>
      <c r="P5487">
        <v>10</v>
      </c>
      <c r="Q5487">
        <v>0</v>
      </c>
      <c r="R5487">
        <v>0</v>
      </c>
      <c r="S5487">
        <v>10</v>
      </c>
      <c r="T5487">
        <v>0</v>
      </c>
      <c r="U5487">
        <v>40</v>
      </c>
      <c r="V5487">
        <v>4</v>
      </c>
      <c r="W5487">
        <v>1</v>
      </c>
      <c r="X5487">
        <v>6</v>
      </c>
      <c r="Y5487" t="s">
        <v>173</v>
      </c>
      <c r="Z5487" t="s">
        <v>210</v>
      </c>
    </row>
    <row r="5488" spans="1:26" x14ac:dyDescent="0.25">
      <c r="A5488" s="1">
        <v>43826.177083333336</v>
      </c>
      <c r="B5488" t="s">
        <v>59</v>
      </c>
      <c r="C5488" t="s">
        <v>25</v>
      </c>
      <c r="D5488" t="s">
        <v>36</v>
      </c>
      <c r="E5488" t="s">
        <v>45</v>
      </c>
      <c r="F5488" t="s">
        <v>28</v>
      </c>
      <c r="G5488" t="s">
        <v>29</v>
      </c>
      <c r="H5488" t="s">
        <v>38</v>
      </c>
      <c r="I5488" t="s">
        <v>39</v>
      </c>
      <c r="J5488" t="s">
        <v>46</v>
      </c>
      <c r="K5488" t="s">
        <v>32</v>
      </c>
      <c r="L5488" t="s">
        <v>40</v>
      </c>
      <c r="M5488" t="s">
        <v>92</v>
      </c>
      <c r="N5488">
        <v>3</v>
      </c>
      <c r="O5488" t="s">
        <v>47</v>
      </c>
      <c r="P5488">
        <v>20</v>
      </c>
      <c r="Q5488">
        <v>0</v>
      </c>
      <c r="R5488">
        <v>0</v>
      </c>
      <c r="S5488">
        <v>10</v>
      </c>
      <c r="T5488">
        <v>10</v>
      </c>
      <c r="U5488">
        <v>0</v>
      </c>
      <c r="V5488">
        <v>4</v>
      </c>
      <c r="W5488">
        <v>6</v>
      </c>
      <c r="X5488">
        <v>12</v>
      </c>
      <c r="Y5488" t="s">
        <v>179</v>
      </c>
      <c r="Z5488" t="s">
        <v>208</v>
      </c>
    </row>
    <row r="5489" spans="1:26" x14ac:dyDescent="0.25">
      <c r="A5489" s="1">
        <v>43208.868055555555</v>
      </c>
      <c r="B5489" t="s">
        <v>24</v>
      </c>
      <c r="C5489" t="s">
        <v>66</v>
      </c>
      <c r="D5489" t="s">
        <v>36</v>
      </c>
      <c r="E5489" t="s">
        <v>84</v>
      </c>
      <c r="F5489" t="s">
        <v>28</v>
      </c>
      <c r="G5489" t="s">
        <v>29</v>
      </c>
      <c r="H5489" t="s">
        <v>68</v>
      </c>
      <c r="I5489" t="s">
        <v>39</v>
      </c>
      <c r="J5489" t="s">
        <v>46</v>
      </c>
      <c r="K5489" t="s">
        <v>32</v>
      </c>
      <c r="L5489" t="s">
        <v>73</v>
      </c>
      <c r="M5489" t="s">
        <v>91</v>
      </c>
      <c r="N5489">
        <v>2</v>
      </c>
      <c r="O5489" t="s">
        <v>47</v>
      </c>
      <c r="P5489">
        <v>10</v>
      </c>
      <c r="Q5489">
        <v>0</v>
      </c>
      <c r="R5489">
        <v>0</v>
      </c>
      <c r="S5489">
        <v>10</v>
      </c>
      <c r="T5489">
        <v>0</v>
      </c>
      <c r="U5489">
        <v>10</v>
      </c>
      <c r="V5489">
        <v>20</v>
      </c>
      <c r="W5489">
        <v>4</v>
      </c>
      <c r="X5489">
        <v>4</v>
      </c>
      <c r="Y5489" t="s">
        <v>162</v>
      </c>
      <c r="Z5489" t="s">
        <v>209</v>
      </c>
    </row>
    <row r="5490" spans="1:26" x14ac:dyDescent="0.25">
      <c r="A5490" s="1">
        <v>43516.65625</v>
      </c>
      <c r="B5490" t="s">
        <v>59</v>
      </c>
      <c r="C5490" t="s">
        <v>50</v>
      </c>
      <c r="D5490" t="s">
        <v>26</v>
      </c>
      <c r="E5490" t="s">
        <v>27</v>
      </c>
      <c r="F5490" t="s">
        <v>118</v>
      </c>
      <c r="G5490" t="s">
        <v>29</v>
      </c>
      <c r="H5490" t="s">
        <v>52</v>
      </c>
      <c r="I5490" t="s">
        <v>39</v>
      </c>
      <c r="J5490" t="s">
        <v>46</v>
      </c>
      <c r="K5490" t="s">
        <v>32</v>
      </c>
      <c r="L5490" t="s">
        <v>33</v>
      </c>
      <c r="M5490" t="s">
        <v>58</v>
      </c>
      <c r="N5490">
        <v>2</v>
      </c>
      <c r="O5490" t="s">
        <v>75</v>
      </c>
      <c r="P5490">
        <v>20</v>
      </c>
      <c r="Q5490">
        <v>0</v>
      </c>
      <c r="R5490">
        <v>0</v>
      </c>
      <c r="S5490">
        <v>0</v>
      </c>
      <c r="T5490">
        <v>20</v>
      </c>
      <c r="U5490">
        <v>10</v>
      </c>
      <c r="V5490">
        <v>15</v>
      </c>
      <c r="W5490">
        <v>4</v>
      </c>
      <c r="X5490">
        <v>2</v>
      </c>
      <c r="Y5490" t="s">
        <v>197</v>
      </c>
      <c r="Z5490" t="s">
        <v>209</v>
      </c>
    </row>
    <row r="5491" spans="1:26" x14ac:dyDescent="0.25">
      <c r="A5491" s="1">
        <v>43433.270833333336</v>
      </c>
      <c r="B5491" t="s">
        <v>24</v>
      </c>
      <c r="C5491" t="s">
        <v>30</v>
      </c>
      <c r="D5491" t="s">
        <v>26</v>
      </c>
      <c r="E5491" t="s">
        <v>42</v>
      </c>
      <c r="F5491" t="s">
        <v>28</v>
      </c>
      <c r="G5491" t="s">
        <v>29</v>
      </c>
      <c r="H5491" t="s">
        <v>38</v>
      </c>
      <c r="I5491" t="s">
        <v>39</v>
      </c>
      <c r="J5491" t="s">
        <v>31</v>
      </c>
      <c r="K5491" t="s">
        <v>53</v>
      </c>
      <c r="L5491" t="s">
        <v>40</v>
      </c>
      <c r="M5491" t="s">
        <v>44</v>
      </c>
      <c r="N5491">
        <v>2</v>
      </c>
      <c r="O5491" t="s">
        <v>35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20</v>
      </c>
      <c r="V5491">
        <v>6</v>
      </c>
      <c r="W5491">
        <v>5</v>
      </c>
      <c r="X5491">
        <v>11</v>
      </c>
      <c r="Y5491" t="s">
        <v>179</v>
      </c>
      <c r="Z5491" t="s">
        <v>209</v>
      </c>
    </row>
    <row r="5492" spans="1:26" x14ac:dyDescent="0.25">
      <c r="A5492" s="1">
        <v>43688.774305555555</v>
      </c>
      <c r="B5492" t="s">
        <v>24</v>
      </c>
      <c r="C5492" t="s">
        <v>25</v>
      </c>
      <c r="D5492" t="s">
        <v>26</v>
      </c>
      <c r="E5492" t="s">
        <v>42</v>
      </c>
      <c r="F5492" t="s">
        <v>37</v>
      </c>
      <c r="G5492" t="s">
        <v>29</v>
      </c>
      <c r="H5492" t="s">
        <v>38</v>
      </c>
      <c r="I5492" t="s">
        <v>39</v>
      </c>
      <c r="J5492" t="s">
        <v>31</v>
      </c>
      <c r="K5492" t="s">
        <v>32</v>
      </c>
      <c r="L5492" t="s">
        <v>33</v>
      </c>
      <c r="M5492" t="s">
        <v>44</v>
      </c>
      <c r="N5492">
        <v>2</v>
      </c>
      <c r="O5492" t="s">
        <v>35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30</v>
      </c>
      <c r="V5492">
        <v>18</v>
      </c>
      <c r="W5492">
        <v>1</v>
      </c>
      <c r="X5492">
        <v>8</v>
      </c>
      <c r="Y5492" t="s">
        <v>161</v>
      </c>
      <c r="Z5492" t="s">
        <v>207</v>
      </c>
    </row>
    <row r="5493" spans="1:26" x14ac:dyDescent="0.25">
      <c r="A5493" s="1">
        <v>45158.715277777781</v>
      </c>
      <c r="B5493" t="s">
        <v>24</v>
      </c>
      <c r="C5493" t="s">
        <v>30</v>
      </c>
      <c r="D5493" t="s">
        <v>30</v>
      </c>
      <c r="E5493" t="s">
        <v>27</v>
      </c>
      <c r="F5493" t="s">
        <v>28</v>
      </c>
      <c r="G5493" t="s">
        <v>29</v>
      </c>
      <c r="H5493" t="s">
        <v>38</v>
      </c>
      <c r="I5493" t="s">
        <v>30</v>
      </c>
      <c r="J5493" t="s">
        <v>31</v>
      </c>
      <c r="K5493" t="s">
        <v>32</v>
      </c>
      <c r="L5493" t="s">
        <v>40</v>
      </c>
      <c r="M5493" t="s">
        <v>41</v>
      </c>
      <c r="N5493">
        <v>2</v>
      </c>
      <c r="O5493" t="s">
        <v>35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20</v>
      </c>
      <c r="V5493">
        <v>17</v>
      </c>
      <c r="W5493">
        <v>1</v>
      </c>
      <c r="X5493">
        <v>8</v>
      </c>
      <c r="Y5493" t="s">
        <v>157</v>
      </c>
      <c r="Z5493" t="s">
        <v>209</v>
      </c>
    </row>
    <row r="5494" spans="1:26" x14ac:dyDescent="0.25">
      <c r="A5494" s="1">
        <v>42559.288194444445</v>
      </c>
      <c r="B5494" t="s">
        <v>24</v>
      </c>
      <c r="C5494" t="s">
        <v>25</v>
      </c>
      <c r="D5494" t="s">
        <v>26</v>
      </c>
      <c r="E5494" t="s">
        <v>42</v>
      </c>
      <c r="F5494" t="s">
        <v>28</v>
      </c>
      <c r="G5494" t="s">
        <v>29</v>
      </c>
      <c r="H5494" t="s">
        <v>38</v>
      </c>
      <c r="I5494" t="s">
        <v>39</v>
      </c>
      <c r="J5494" t="s">
        <v>31</v>
      </c>
      <c r="K5494" t="s">
        <v>32</v>
      </c>
      <c r="L5494" t="s">
        <v>40</v>
      </c>
      <c r="M5494" t="s">
        <v>34</v>
      </c>
      <c r="N5494">
        <v>2</v>
      </c>
      <c r="O5494" t="s">
        <v>35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30</v>
      </c>
      <c r="V5494">
        <v>6</v>
      </c>
      <c r="W5494">
        <v>6</v>
      </c>
      <c r="X5494">
        <v>7</v>
      </c>
      <c r="Y5494" t="s">
        <v>179</v>
      </c>
      <c r="Z5494" t="s">
        <v>209</v>
      </c>
    </row>
    <row r="5495" spans="1:26" x14ac:dyDescent="0.25">
      <c r="A5495" s="1">
        <v>43817.326388888891</v>
      </c>
      <c r="B5495" t="s">
        <v>24</v>
      </c>
      <c r="C5495" t="s">
        <v>25</v>
      </c>
      <c r="D5495" t="s">
        <v>26</v>
      </c>
      <c r="E5495" t="s">
        <v>54</v>
      </c>
      <c r="F5495" t="s">
        <v>28</v>
      </c>
      <c r="G5495" t="s">
        <v>29</v>
      </c>
      <c r="H5495" t="s">
        <v>38</v>
      </c>
      <c r="I5495" t="s">
        <v>39</v>
      </c>
      <c r="J5495" t="s">
        <v>31</v>
      </c>
      <c r="K5495" t="s">
        <v>32</v>
      </c>
      <c r="L5495" t="s">
        <v>33</v>
      </c>
      <c r="M5495" t="s">
        <v>55</v>
      </c>
      <c r="N5495">
        <v>2</v>
      </c>
      <c r="O5495" t="s">
        <v>35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20</v>
      </c>
      <c r="V5495">
        <v>7</v>
      </c>
      <c r="W5495">
        <v>4</v>
      </c>
      <c r="X5495">
        <v>12</v>
      </c>
      <c r="Y5495" t="s">
        <v>195</v>
      </c>
      <c r="Z5495" t="s">
        <v>209</v>
      </c>
    </row>
    <row r="5496" spans="1:26" x14ac:dyDescent="0.25">
      <c r="A5496" s="1">
        <v>43732.729166666664</v>
      </c>
      <c r="B5496" t="s">
        <v>24</v>
      </c>
      <c r="C5496" t="s">
        <v>25</v>
      </c>
      <c r="D5496" t="s">
        <v>26</v>
      </c>
      <c r="E5496" t="s">
        <v>45</v>
      </c>
      <c r="F5496" t="s">
        <v>28</v>
      </c>
      <c r="G5496" t="s">
        <v>29</v>
      </c>
      <c r="H5496" t="s">
        <v>38</v>
      </c>
      <c r="I5496" t="s">
        <v>39</v>
      </c>
      <c r="J5496" t="s">
        <v>31</v>
      </c>
      <c r="K5496" t="s">
        <v>32</v>
      </c>
      <c r="L5496" t="s">
        <v>40</v>
      </c>
      <c r="M5496" t="s">
        <v>34</v>
      </c>
      <c r="N5496">
        <v>2</v>
      </c>
      <c r="O5496" t="s">
        <v>35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20</v>
      </c>
      <c r="V5496">
        <v>17</v>
      </c>
      <c r="W5496">
        <v>3</v>
      </c>
      <c r="X5496">
        <v>9</v>
      </c>
      <c r="Y5496" t="s">
        <v>175</v>
      </c>
      <c r="Z5496" t="s">
        <v>209</v>
      </c>
    </row>
    <row r="5497" spans="1:26" x14ac:dyDescent="0.25">
      <c r="A5497" s="1">
        <v>43966.472222222219</v>
      </c>
      <c r="B5497" t="s">
        <v>24</v>
      </c>
      <c r="C5497" t="s">
        <v>25</v>
      </c>
      <c r="D5497" t="s">
        <v>26</v>
      </c>
      <c r="E5497" t="s">
        <v>45</v>
      </c>
      <c r="F5497" t="s">
        <v>56</v>
      </c>
      <c r="G5497" t="s">
        <v>29</v>
      </c>
      <c r="H5497" t="s">
        <v>52</v>
      </c>
      <c r="I5497" t="s">
        <v>39</v>
      </c>
      <c r="J5497" t="s">
        <v>31</v>
      </c>
      <c r="K5497" t="s">
        <v>32</v>
      </c>
      <c r="L5497" t="s">
        <v>40</v>
      </c>
      <c r="M5497" t="s">
        <v>34</v>
      </c>
      <c r="N5497">
        <v>2</v>
      </c>
      <c r="O5497" t="s">
        <v>35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20</v>
      </c>
      <c r="V5497">
        <v>11</v>
      </c>
      <c r="W5497">
        <v>6</v>
      </c>
      <c r="X5497">
        <v>5</v>
      </c>
      <c r="Y5497" t="s">
        <v>179</v>
      </c>
      <c r="Z5497" t="s">
        <v>209</v>
      </c>
    </row>
    <row r="5498" spans="1:26" x14ac:dyDescent="0.25">
      <c r="A5498" s="1">
        <v>44908.061805555553</v>
      </c>
      <c r="B5498" t="s">
        <v>24</v>
      </c>
      <c r="C5498" t="s">
        <v>25</v>
      </c>
      <c r="D5498" t="s">
        <v>36</v>
      </c>
      <c r="E5498" t="s">
        <v>42</v>
      </c>
      <c r="F5498" t="s">
        <v>37</v>
      </c>
      <c r="G5498" t="s">
        <v>29</v>
      </c>
      <c r="H5498" t="s">
        <v>38</v>
      </c>
      <c r="I5498" t="s">
        <v>39</v>
      </c>
      <c r="J5498" t="s">
        <v>31</v>
      </c>
      <c r="K5498" t="s">
        <v>32</v>
      </c>
      <c r="L5498" t="s">
        <v>40</v>
      </c>
      <c r="M5498" t="s">
        <v>44</v>
      </c>
      <c r="N5498">
        <v>2</v>
      </c>
      <c r="O5498" t="s">
        <v>35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20</v>
      </c>
      <c r="V5498">
        <v>1</v>
      </c>
      <c r="W5498">
        <v>3</v>
      </c>
      <c r="X5498">
        <v>12</v>
      </c>
      <c r="Y5498" t="s">
        <v>172</v>
      </c>
      <c r="Z5498" t="s">
        <v>209</v>
      </c>
    </row>
    <row r="5499" spans="1:26" x14ac:dyDescent="0.25">
      <c r="A5499" s="1">
        <v>44915.347222222219</v>
      </c>
      <c r="B5499" t="s">
        <v>24</v>
      </c>
      <c r="C5499" t="s">
        <v>25</v>
      </c>
      <c r="D5499" t="s">
        <v>26</v>
      </c>
      <c r="E5499" t="s">
        <v>42</v>
      </c>
      <c r="F5499" t="s">
        <v>37</v>
      </c>
      <c r="G5499" t="s">
        <v>29</v>
      </c>
      <c r="H5499" t="s">
        <v>38</v>
      </c>
      <c r="I5499" t="s">
        <v>39</v>
      </c>
      <c r="J5499" t="s">
        <v>31</v>
      </c>
      <c r="K5499" t="s">
        <v>32</v>
      </c>
      <c r="L5499" t="s">
        <v>40</v>
      </c>
      <c r="M5499" t="s">
        <v>44</v>
      </c>
      <c r="N5499">
        <v>2</v>
      </c>
      <c r="O5499" t="s">
        <v>35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20</v>
      </c>
      <c r="V5499">
        <v>8</v>
      </c>
      <c r="W5499">
        <v>3</v>
      </c>
      <c r="X5499">
        <v>12</v>
      </c>
      <c r="Y5499" t="s">
        <v>170</v>
      </c>
      <c r="Z5499" t="s">
        <v>210</v>
      </c>
    </row>
    <row r="5500" spans="1:26" x14ac:dyDescent="0.25">
      <c r="A5500" s="1">
        <v>43886.591666666667</v>
      </c>
      <c r="B5500" t="s">
        <v>59</v>
      </c>
      <c r="C5500" t="s">
        <v>66</v>
      </c>
      <c r="D5500" t="s">
        <v>26</v>
      </c>
      <c r="E5500" t="s">
        <v>64</v>
      </c>
      <c r="F5500" t="s">
        <v>28</v>
      </c>
      <c r="G5500" t="s">
        <v>29</v>
      </c>
      <c r="H5500" t="s">
        <v>52</v>
      </c>
      <c r="I5500" t="s">
        <v>39</v>
      </c>
      <c r="J5500" t="s">
        <v>31</v>
      </c>
      <c r="K5500" t="s">
        <v>32</v>
      </c>
      <c r="L5500" t="s">
        <v>40</v>
      </c>
      <c r="M5500" t="s">
        <v>34</v>
      </c>
      <c r="N5500">
        <v>2</v>
      </c>
      <c r="O5500" t="s">
        <v>35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20</v>
      </c>
      <c r="V5500">
        <v>14</v>
      </c>
      <c r="W5500">
        <v>3</v>
      </c>
      <c r="X5500">
        <v>2</v>
      </c>
      <c r="Y5500" t="s">
        <v>186</v>
      </c>
      <c r="Z5500" t="s">
        <v>209</v>
      </c>
    </row>
    <row r="5501" spans="1:26" x14ac:dyDescent="0.25">
      <c r="A5501" s="1">
        <v>44847.37222222222</v>
      </c>
      <c r="B5501" t="s">
        <v>24</v>
      </c>
      <c r="C5501" t="s">
        <v>30</v>
      </c>
      <c r="D5501" t="s">
        <v>30</v>
      </c>
      <c r="E5501" t="s">
        <v>54</v>
      </c>
      <c r="F5501" t="s">
        <v>37</v>
      </c>
      <c r="G5501" t="s">
        <v>29</v>
      </c>
      <c r="H5501" t="s">
        <v>30</v>
      </c>
      <c r="I5501" t="s">
        <v>30</v>
      </c>
      <c r="J5501" t="s">
        <v>31</v>
      </c>
      <c r="K5501" t="s">
        <v>32</v>
      </c>
      <c r="L5501" t="s">
        <v>33</v>
      </c>
      <c r="M5501" t="s">
        <v>55</v>
      </c>
      <c r="N5501">
        <v>2</v>
      </c>
      <c r="O5501" t="s">
        <v>35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20</v>
      </c>
      <c r="V5501">
        <v>8</v>
      </c>
      <c r="W5501">
        <v>5</v>
      </c>
      <c r="X5501">
        <v>10</v>
      </c>
      <c r="Y5501" t="s">
        <v>190</v>
      </c>
      <c r="Z5501" t="s">
        <v>209</v>
      </c>
    </row>
    <row r="5502" spans="1:26" x14ac:dyDescent="0.25">
      <c r="A5502" s="1">
        <v>43085.444444444445</v>
      </c>
      <c r="B5502" t="s">
        <v>24</v>
      </c>
      <c r="C5502" t="s">
        <v>25</v>
      </c>
      <c r="D5502" t="s">
        <v>26</v>
      </c>
      <c r="E5502" t="s">
        <v>42</v>
      </c>
      <c r="F5502" t="s">
        <v>65</v>
      </c>
      <c r="G5502" t="s">
        <v>29</v>
      </c>
      <c r="H5502" t="s">
        <v>38</v>
      </c>
      <c r="I5502" t="s">
        <v>39</v>
      </c>
      <c r="J5502" t="s">
        <v>31</v>
      </c>
      <c r="K5502" t="s">
        <v>32</v>
      </c>
      <c r="L5502" t="s">
        <v>40</v>
      </c>
      <c r="M5502" t="s">
        <v>133</v>
      </c>
      <c r="N5502">
        <v>2</v>
      </c>
      <c r="O5502" t="s">
        <v>35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20</v>
      </c>
      <c r="V5502">
        <v>10</v>
      </c>
      <c r="W5502">
        <v>7</v>
      </c>
      <c r="X5502">
        <v>12</v>
      </c>
      <c r="Y5502" t="s">
        <v>172</v>
      </c>
      <c r="Z5502" t="s">
        <v>211</v>
      </c>
    </row>
    <row r="5503" spans="1:26" x14ac:dyDescent="0.25">
      <c r="A5503" s="1">
        <v>44393.614583333336</v>
      </c>
      <c r="B5503" t="s">
        <v>49</v>
      </c>
      <c r="C5503" t="s">
        <v>25</v>
      </c>
      <c r="D5503" t="s">
        <v>26</v>
      </c>
      <c r="E5503" t="s">
        <v>27</v>
      </c>
      <c r="F5503" t="s">
        <v>28</v>
      </c>
      <c r="G5503" t="s">
        <v>29</v>
      </c>
      <c r="H5503" t="s">
        <v>38</v>
      </c>
      <c r="I5503" t="s">
        <v>39</v>
      </c>
      <c r="J5503" t="s">
        <v>31</v>
      </c>
      <c r="K5503" t="s">
        <v>32</v>
      </c>
      <c r="L5503" t="s">
        <v>40</v>
      </c>
      <c r="M5503" t="s">
        <v>41</v>
      </c>
      <c r="N5503">
        <v>2</v>
      </c>
      <c r="O5503" t="s">
        <v>35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20</v>
      </c>
      <c r="V5503">
        <v>14</v>
      </c>
      <c r="W5503">
        <v>6</v>
      </c>
      <c r="X5503">
        <v>7</v>
      </c>
      <c r="Y5503" t="s">
        <v>184</v>
      </c>
      <c r="Z5503" t="s">
        <v>209</v>
      </c>
    </row>
    <row r="5504" spans="1:26" x14ac:dyDescent="0.25">
      <c r="A5504" s="1">
        <v>44381.083333333336</v>
      </c>
      <c r="B5504" t="s">
        <v>24</v>
      </c>
      <c r="C5504" t="s">
        <v>25</v>
      </c>
      <c r="D5504" t="s">
        <v>36</v>
      </c>
      <c r="E5504" t="s">
        <v>45</v>
      </c>
      <c r="F5504" t="s">
        <v>37</v>
      </c>
      <c r="G5504" t="s">
        <v>29</v>
      </c>
      <c r="H5504" t="s">
        <v>38</v>
      </c>
      <c r="I5504" t="s">
        <v>39</v>
      </c>
      <c r="J5504" t="s">
        <v>31</v>
      </c>
      <c r="K5504" t="s">
        <v>32</v>
      </c>
      <c r="L5504" t="s">
        <v>40</v>
      </c>
      <c r="M5504" t="s">
        <v>34</v>
      </c>
      <c r="N5504">
        <v>2</v>
      </c>
      <c r="O5504" t="s">
        <v>35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20</v>
      </c>
      <c r="V5504">
        <v>2</v>
      </c>
      <c r="W5504">
        <v>1</v>
      </c>
      <c r="X5504">
        <v>7</v>
      </c>
      <c r="Y5504" t="s">
        <v>172</v>
      </c>
      <c r="Z5504" t="s">
        <v>209</v>
      </c>
    </row>
    <row r="5505" spans="1:26" x14ac:dyDescent="0.25">
      <c r="A5505" s="1">
        <v>42817.611111111109</v>
      </c>
      <c r="B5505" t="s">
        <v>59</v>
      </c>
      <c r="C5505" t="s">
        <v>79</v>
      </c>
      <c r="D5505" t="s">
        <v>26</v>
      </c>
      <c r="E5505" t="s">
        <v>42</v>
      </c>
      <c r="F5505" t="s">
        <v>28</v>
      </c>
      <c r="G5505" t="s">
        <v>29</v>
      </c>
      <c r="H5505" t="s">
        <v>38</v>
      </c>
      <c r="I5505" t="s">
        <v>39</v>
      </c>
      <c r="J5505" t="s">
        <v>31</v>
      </c>
      <c r="K5505" t="s">
        <v>32</v>
      </c>
      <c r="L5505" t="s">
        <v>73</v>
      </c>
      <c r="M5505" t="s">
        <v>82</v>
      </c>
      <c r="N5505">
        <v>2</v>
      </c>
      <c r="O5505" t="s">
        <v>35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20</v>
      </c>
      <c r="V5505">
        <v>14</v>
      </c>
      <c r="W5505">
        <v>5</v>
      </c>
      <c r="X5505">
        <v>3</v>
      </c>
      <c r="Y5505" t="s">
        <v>195</v>
      </c>
      <c r="Z5505" t="s">
        <v>210</v>
      </c>
    </row>
    <row r="5506" spans="1:26" x14ac:dyDescent="0.25">
      <c r="A5506" s="1">
        <v>42748.541666666664</v>
      </c>
      <c r="B5506" t="s">
        <v>24</v>
      </c>
      <c r="C5506" t="s">
        <v>25</v>
      </c>
      <c r="D5506" t="s">
        <v>26</v>
      </c>
      <c r="E5506" t="s">
        <v>64</v>
      </c>
      <c r="F5506" t="s">
        <v>96</v>
      </c>
      <c r="G5506" t="s">
        <v>29</v>
      </c>
      <c r="H5506" t="s">
        <v>38</v>
      </c>
      <c r="I5506" t="s">
        <v>30</v>
      </c>
      <c r="J5506" t="s">
        <v>31</v>
      </c>
      <c r="K5506" t="s">
        <v>32</v>
      </c>
      <c r="L5506" t="s">
        <v>33</v>
      </c>
      <c r="M5506" t="s">
        <v>77</v>
      </c>
      <c r="N5506">
        <v>2</v>
      </c>
      <c r="O5506" t="s">
        <v>35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20</v>
      </c>
      <c r="V5506">
        <v>13</v>
      </c>
      <c r="W5506">
        <v>6</v>
      </c>
      <c r="X5506">
        <v>1</v>
      </c>
      <c r="Y5506" t="s">
        <v>173</v>
      </c>
      <c r="Z5506" t="s">
        <v>209</v>
      </c>
    </row>
    <row r="5507" spans="1:26" x14ac:dyDescent="0.25">
      <c r="A5507" s="1">
        <v>44150.784722222219</v>
      </c>
      <c r="B5507" t="s">
        <v>49</v>
      </c>
      <c r="C5507" t="s">
        <v>25</v>
      </c>
      <c r="D5507" t="s">
        <v>36</v>
      </c>
      <c r="E5507" t="s">
        <v>45</v>
      </c>
      <c r="F5507" t="s">
        <v>63</v>
      </c>
      <c r="G5507" t="s">
        <v>29</v>
      </c>
      <c r="H5507" t="s">
        <v>38</v>
      </c>
      <c r="I5507" t="s">
        <v>39</v>
      </c>
      <c r="J5507" t="s">
        <v>46</v>
      </c>
      <c r="K5507" t="s">
        <v>32</v>
      </c>
      <c r="L5507" t="s">
        <v>33</v>
      </c>
      <c r="M5507" t="s">
        <v>34</v>
      </c>
      <c r="N5507">
        <v>2</v>
      </c>
      <c r="O5507" t="s">
        <v>47</v>
      </c>
      <c r="P5507">
        <v>10</v>
      </c>
      <c r="Q5507">
        <v>0</v>
      </c>
      <c r="R5507">
        <v>0</v>
      </c>
      <c r="S5507">
        <v>10</v>
      </c>
      <c r="T5507">
        <v>0</v>
      </c>
      <c r="U5507">
        <v>20</v>
      </c>
      <c r="V5507">
        <v>18</v>
      </c>
      <c r="W5507">
        <v>1</v>
      </c>
      <c r="X5507">
        <v>11</v>
      </c>
      <c r="Y5507" t="s">
        <v>175</v>
      </c>
      <c r="Z5507" t="s">
        <v>209</v>
      </c>
    </row>
    <row r="5508" spans="1:26" x14ac:dyDescent="0.25">
      <c r="A5508" s="1">
        <v>43876.003472222219</v>
      </c>
      <c r="B5508" t="s">
        <v>24</v>
      </c>
      <c r="C5508" t="s">
        <v>25</v>
      </c>
      <c r="D5508" t="s">
        <v>36</v>
      </c>
      <c r="E5508" t="s">
        <v>27</v>
      </c>
      <c r="F5508" t="s">
        <v>80</v>
      </c>
      <c r="G5508" t="s">
        <v>29</v>
      </c>
      <c r="H5508" t="s">
        <v>38</v>
      </c>
      <c r="I5508" t="s">
        <v>39</v>
      </c>
      <c r="J5508" t="s">
        <v>31</v>
      </c>
      <c r="K5508" t="s">
        <v>32</v>
      </c>
      <c r="L5508" t="s">
        <v>33</v>
      </c>
      <c r="M5508" t="s">
        <v>34</v>
      </c>
      <c r="N5508">
        <v>2</v>
      </c>
      <c r="O5508" t="s">
        <v>35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30</v>
      </c>
      <c r="V5508">
        <v>0</v>
      </c>
      <c r="W5508">
        <v>7</v>
      </c>
      <c r="X5508">
        <v>2</v>
      </c>
      <c r="Y5508" t="s">
        <v>173</v>
      </c>
      <c r="Z5508" t="s">
        <v>210</v>
      </c>
    </row>
    <row r="5509" spans="1:26" x14ac:dyDescent="0.25">
      <c r="A5509" s="1">
        <v>44006.559027777781</v>
      </c>
      <c r="B5509" t="s">
        <v>24</v>
      </c>
      <c r="C5509" t="s">
        <v>25</v>
      </c>
      <c r="D5509" t="s">
        <v>26</v>
      </c>
      <c r="E5509" t="s">
        <v>42</v>
      </c>
      <c r="F5509" t="s">
        <v>80</v>
      </c>
      <c r="G5509" t="s">
        <v>29</v>
      </c>
      <c r="H5509" t="s">
        <v>38</v>
      </c>
      <c r="I5509" t="s">
        <v>39</v>
      </c>
      <c r="J5509" t="s">
        <v>31</v>
      </c>
      <c r="K5509" t="s">
        <v>32</v>
      </c>
      <c r="L5509" t="s">
        <v>73</v>
      </c>
      <c r="M5509" t="s">
        <v>44</v>
      </c>
      <c r="N5509">
        <v>2</v>
      </c>
      <c r="O5509" t="s">
        <v>35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30</v>
      </c>
      <c r="V5509">
        <v>13</v>
      </c>
      <c r="W5509">
        <v>4</v>
      </c>
      <c r="X5509">
        <v>6</v>
      </c>
      <c r="Y5509" t="s">
        <v>175</v>
      </c>
      <c r="Z5509" t="s">
        <v>209</v>
      </c>
    </row>
    <row r="5510" spans="1:26" x14ac:dyDescent="0.25">
      <c r="A5510" s="1">
        <v>45102.984027777777</v>
      </c>
      <c r="B5510" t="s">
        <v>59</v>
      </c>
      <c r="C5510" t="s">
        <v>25</v>
      </c>
      <c r="D5510" t="s">
        <v>36</v>
      </c>
      <c r="E5510" t="s">
        <v>45</v>
      </c>
      <c r="F5510" t="s">
        <v>37</v>
      </c>
      <c r="G5510" t="s">
        <v>29</v>
      </c>
      <c r="H5510" t="s">
        <v>52</v>
      </c>
      <c r="I5510" t="s">
        <v>30</v>
      </c>
      <c r="J5510" t="s">
        <v>46</v>
      </c>
      <c r="K5510" t="s">
        <v>32</v>
      </c>
      <c r="L5510" t="s">
        <v>40</v>
      </c>
      <c r="M5510" t="s">
        <v>138</v>
      </c>
      <c r="N5510">
        <v>2</v>
      </c>
      <c r="O5510" t="s">
        <v>70</v>
      </c>
      <c r="P5510">
        <v>10</v>
      </c>
      <c r="Q5510">
        <v>0</v>
      </c>
      <c r="R5510">
        <v>10</v>
      </c>
      <c r="S5510">
        <v>0</v>
      </c>
      <c r="T5510">
        <v>0</v>
      </c>
      <c r="U5510">
        <v>30</v>
      </c>
      <c r="V5510">
        <v>23</v>
      </c>
      <c r="W5510">
        <v>1</v>
      </c>
      <c r="X5510">
        <v>6</v>
      </c>
      <c r="Y5510" t="s">
        <v>175</v>
      </c>
      <c r="Z5510" t="s">
        <v>209</v>
      </c>
    </row>
    <row r="5511" spans="1:26" x14ac:dyDescent="0.25">
      <c r="A5511" s="1">
        <v>44841.420138888891</v>
      </c>
      <c r="B5511" t="s">
        <v>24</v>
      </c>
      <c r="C5511" t="s">
        <v>25</v>
      </c>
      <c r="D5511" t="s">
        <v>78</v>
      </c>
      <c r="E5511" t="s">
        <v>27</v>
      </c>
      <c r="F5511" t="s">
        <v>37</v>
      </c>
      <c r="G5511" t="s">
        <v>29</v>
      </c>
      <c r="H5511" t="s">
        <v>38</v>
      </c>
      <c r="I5511" t="s">
        <v>39</v>
      </c>
      <c r="J5511" t="s">
        <v>46</v>
      </c>
      <c r="K5511" t="s">
        <v>32</v>
      </c>
      <c r="L5511" t="s">
        <v>40</v>
      </c>
      <c r="M5511" t="s">
        <v>81</v>
      </c>
      <c r="N5511">
        <v>2</v>
      </c>
      <c r="O5511" t="s">
        <v>35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20</v>
      </c>
      <c r="V5511">
        <v>10</v>
      </c>
      <c r="W5511">
        <v>6</v>
      </c>
      <c r="X5511">
        <v>10</v>
      </c>
      <c r="Y5511" t="s">
        <v>160</v>
      </c>
      <c r="Z5511" t="s">
        <v>211</v>
      </c>
    </row>
    <row r="5512" spans="1:26" x14ac:dyDescent="0.25">
      <c r="A5512" s="1">
        <v>43610.546527777777</v>
      </c>
      <c r="B5512" t="s">
        <v>49</v>
      </c>
      <c r="C5512" t="s">
        <v>25</v>
      </c>
      <c r="D5512" t="s">
        <v>26</v>
      </c>
      <c r="E5512" t="s">
        <v>69</v>
      </c>
      <c r="F5512" t="s">
        <v>37</v>
      </c>
      <c r="G5512" t="s">
        <v>29</v>
      </c>
      <c r="H5512" t="s">
        <v>38</v>
      </c>
      <c r="I5512" t="s">
        <v>39</v>
      </c>
      <c r="J5512" t="s">
        <v>31</v>
      </c>
      <c r="K5512" t="s">
        <v>32</v>
      </c>
      <c r="L5512" t="s">
        <v>33</v>
      </c>
      <c r="M5512" t="s">
        <v>92</v>
      </c>
      <c r="N5512">
        <v>2</v>
      </c>
      <c r="O5512" t="s">
        <v>35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40</v>
      </c>
      <c r="V5512">
        <v>13</v>
      </c>
      <c r="W5512">
        <v>7</v>
      </c>
      <c r="X5512">
        <v>5</v>
      </c>
      <c r="Y5512" t="s">
        <v>168</v>
      </c>
      <c r="Z5512" t="s">
        <v>209</v>
      </c>
    </row>
    <row r="5513" spans="1:26" x14ac:dyDescent="0.25">
      <c r="A5513" s="1">
        <v>42864.701388888891</v>
      </c>
      <c r="B5513" t="s">
        <v>59</v>
      </c>
      <c r="C5513" t="s">
        <v>25</v>
      </c>
      <c r="D5513" t="s">
        <v>26</v>
      </c>
      <c r="E5513" t="s">
        <v>27</v>
      </c>
      <c r="F5513" t="s">
        <v>28</v>
      </c>
      <c r="G5513" t="s">
        <v>29</v>
      </c>
      <c r="H5513" t="s">
        <v>38</v>
      </c>
      <c r="I5513" t="s">
        <v>39</v>
      </c>
      <c r="J5513" t="s">
        <v>31</v>
      </c>
      <c r="K5513" t="s">
        <v>32</v>
      </c>
      <c r="L5513" t="s">
        <v>73</v>
      </c>
      <c r="M5513" t="s">
        <v>34</v>
      </c>
      <c r="N5513">
        <v>2</v>
      </c>
      <c r="O5513" t="s">
        <v>35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</v>
      </c>
      <c r="V5513">
        <v>16</v>
      </c>
      <c r="W5513">
        <v>3</v>
      </c>
      <c r="X5513">
        <v>5</v>
      </c>
      <c r="Y5513" t="s">
        <v>173</v>
      </c>
      <c r="Z5513" t="s">
        <v>210</v>
      </c>
    </row>
    <row r="5514" spans="1:26" x14ac:dyDescent="0.25">
      <c r="A5514" s="1">
        <v>43845.397916666669</v>
      </c>
      <c r="B5514" t="s">
        <v>24</v>
      </c>
      <c r="C5514" t="s">
        <v>50</v>
      </c>
      <c r="D5514" t="s">
        <v>26</v>
      </c>
      <c r="E5514" t="s">
        <v>64</v>
      </c>
      <c r="F5514" t="s">
        <v>56</v>
      </c>
      <c r="G5514" t="s">
        <v>102</v>
      </c>
      <c r="H5514" t="s">
        <v>52</v>
      </c>
      <c r="I5514" t="s">
        <v>112</v>
      </c>
      <c r="J5514" t="s">
        <v>31</v>
      </c>
      <c r="K5514" t="s">
        <v>32</v>
      </c>
      <c r="L5514" t="s">
        <v>40</v>
      </c>
      <c r="M5514" t="s">
        <v>34</v>
      </c>
      <c r="N5514">
        <v>2</v>
      </c>
      <c r="O5514" t="s">
        <v>35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20</v>
      </c>
      <c r="V5514">
        <v>9</v>
      </c>
      <c r="W5514">
        <v>4</v>
      </c>
      <c r="X5514">
        <v>1</v>
      </c>
      <c r="Y5514" t="s">
        <v>173</v>
      </c>
      <c r="Z5514" t="s">
        <v>209</v>
      </c>
    </row>
    <row r="5515" spans="1:26" x14ac:dyDescent="0.25">
      <c r="A5515" s="1">
        <v>43721.822222222225</v>
      </c>
      <c r="B5515" t="s">
        <v>24</v>
      </c>
      <c r="C5515" t="s">
        <v>25</v>
      </c>
      <c r="D5515" t="s">
        <v>36</v>
      </c>
      <c r="E5515" t="s">
        <v>27</v>
      </c>
      <c r="F5515" t="s">
        <v>61</v>
      </c>
      <c r="G5515" t="s">
        <v>29</v>
      </c>
      <c r="H5515" t="s">
        <v>38</v>
      </c>
      <c r="I5515" t="s">
        <v>30</v>
      </c>
      <c r="J5515" t="s">
        <v>31</v>
      </c>
      <c r="K5515" t="s">
        <v>32</v>
      </c>
      <c r="L5515" t="s">
        <v>73</v>
      </c>
      <c r="M5515" t="s">
        <v>34</v>
      </c>
      <c r="N5515">
        <v>2</v>
      </c>
      <c r="O5515" t="s">
        <v>35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20</v>
      </c>
      <c r="V5515">
        <v>19</v>
      </c>
      <c r="W5515">
        <v>6</v>
      </c>
      <c r="X5515">
        <v>9</v>
      </c>
      <c r="Y5515" t="s">
        <v>179</v>
      </c>
      <c r="Z5515" t="s">
        <v>209</v>
      </c>
    </row>
    <row r="5516" spans="1:26" x14ac:dyDescent="0.25">
      <c r="A5516" s="1">
        <v>45131.941666666666</v>
      </c>
      <c r="B5516" t="s">
        <v>24</v>
      </c>
      <c r="C5516" t="s">
        <v>25</v>
      </c>
      <c r="D5516" t="s">
        <v>36</v>
      </c>
      <c r="E5516" t="s">
        <v>64</v>
      </c>
      <c r="F5516" t="s">
        <v>80</v>
      </c>
      <c r="G5516" t="s">
        <v>29</v>
      </c>
      <c r="H5516" t="s">
        <v>30</v>
      </c>
      <c r="I5516" t="s">
        <v>30</v>
      </c>
      <c r="J5516" t="s">
        <v>31</v>
      </c>
      <c r="K5516" t="s">
        <v>32</v>
      </c>
      <c r="L5516" t="s">
        <v>40</v>
      </c>
      <c r="M5516" t="s">
        <v>58</v>
      </c>
      <c r="N5516">
        <v>3</v>
      </c>
      <c r="O5516" t="s">
        <v>35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90</v>
      </c>
      <c r="V5516">
        <v>22</v>
      </c>
      <c r="W5516">
        <v>2</v>
      </c>
      <c r="X5516">
        <v>7</v>
      </c>
      <c r="Y5516" t="s">
        <v>195</v>
      </c>
      <c r="Z5516" t="s">
        <v>209</v>
      </c>
    </row>
    <row r="5517" spans="1:26" x14ac:dyDescent="0.25">
      <c r="A5517" s="1">
        <v>44514.136111111111</v>
      </c>
      <c r="B5517" t="s">
        <v>24</v>
      </c>
      <c r="C5517" t="s">
        <v>25</v>
      </c>
      <c r="D5517" t="s">
        <v>36</v>
      </c>
      <c r="E5517" t="s">
        <v>45</v>
      </c>
      <c r="F5517" t="s">
        <v>28</v>
      </c>
      <c r="G5517" t="s">
        <v>29</v>
      </c>
      <c r="H5517" t="s">
        <v>52</v>
      </c>
      <c r="I5517" t="s">
        <v>39</v>
      </c>
      <c r="J5517" t="s">
        <v>46</v>
      </c>
      <c r="K5517" t="s">
        <v>32</v>
      </c>
      <c r="L5517" t="s">
        <v>40</v>
      </c>
      <c r="M5517" t="s">
        <v>83</v>
      </c>
      <c r="N5517">
        <v>3</v>
      </c>
      <c r="O5517" t="s">
        <v>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40</v>
      </c>
      <c r="V5517">
        <v>3</v>
      </c>
      <c r="W5517">
        <v>1</v>
      </c>
      <c r="X5517">
        <v>11</v>
      </c>
      <c r="Y5517" t="s">
        <v>157</v>
      </c>
      <c r="Z5517" t="s">
        <v>210</v>
      </c>
    </row>
    <row r="5518" spans="1:26" x14ac:dyDescent="0.25">
      <c r="A5518" s="1">
        <v>43144.447916666664</v>
      </c>
      <c r="B5518" t="s">
        <v>59</v>
      </c>
      <c r="C5518" t="s">
        <v>25</v>
      </c>
      <c r="D5518" t="s">
        <v>26</v>
      </c>
      <c r="E5518" t="s">
        <v>27</v>
      </c>
      <c r="F5518" t="s">
        <v>56</v>
      </c>
      <c r="G5518" t="s">
        <v>29</v>
      </c>
      <c r="H5518" t="s">
        <v>38</v>
      </c>
      <c r="I5518" t="s">
        <v>39</v>
      </c>
      <c r="J5518" t="s">
        <v>31</v>
      </c>
      <c r="K5518" t="s">
        <v>32</v>
      </c>
      <c r="L5518" t="s">
        <v>40</v>
      </c>
      <c r="M5518" t="s">
        <v>34</v>
      </c>
      <c r="N5518">
        <v>2</v>
      </c>
      <c r="O5518" t="s">
        <v>35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20</v>
      </c>
      <c r="V5518">
        <v>10</v>
      </c>
      <c r="W5518">
        <v>3</v>
      </c>
      <c r="X5518">
        <v>2</v>
      </c>
      <c r="Y5518" t="s">
        <v>157</v>
      </c>
      <c r="Z5518" t="s">
        <v>209</v>
      </c>
    </row>
    <row r="5519" spans="1:26" x14ac:dyDescent="0.25">
      <c r="A5519" s="1">
        <v>45035.76666666667</v>
      </c>
      <c r="B5519" t="s">
        <v>24</v>
      </c>
      <c r="C5519" t="s">
        <v>50</v>
      </c>
      <c r="D5519" t="s">
        <v>60</v>
      </c>
      <c r="E5519" t="s">
        <v>27</v>
      </c>
      <c r="F5519" t="s">
        <v>37</v>
      </c>
      <c r="G5519" t="s">
        <v>102</v>
      </c>
      <c r="H5519" t="s">
        <v>52</v>
      </c>
      <c r="I5519" t="s">
        <v>39</v>
      </c>
      <c r="J5519" t="s">
        <v>46</v>
      </c>
      <c r="K5519" t="s">
        <v>32</v>
      </c>
      <c r="L5519" t="s">
        <v>40</v>
      </c>
      <c r="M5519" t="s">
        <v>34</v>
      </c>
      <c r="N5519">
        <v>2</v>
      </c>
      <c r="O5519" t="s">
        <v>35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20</v>
      </c>
      <c r="V5519">
        <v>18</v>
      </c>
      <c r="W5519">
        <v>4</v>
      </c>
      <c r="X5519">
        <v>4</v>
      </c>
      <c r="Y5519" t="s">
        <v>197</v>
      </c>
      <c r="Z5519" t="s">
        <v>209</v>
      </c>
    </row>
    <row r="5520" spans="1:26" x14ac:dyDescent="0.25">
      <c r="A5520" s="1">
        <v>42279.895833333336</v>
      </c>
      <c r="B5520" t="s">
        <v>59</v>
      </c>
      <c r="C5520" t="s">
        <v>25</v>
      </c>
      <c r="D5520" t="s">
        <v>78</v>
      </c>
      <c r="E5520" t="s">
        <v>42</v>
      </c>
      <c r="F5520" t="s">
        <v>56</v>
      </c>
      <c r="G5520" t="s">
        <v>29</v>
      </c>
      <c r="H5520" t="s">
        <v>38</v>
      </c>
      <c r="I5520" t="s">
        <v>39</v>
      </c>
      <c r="J5520" t="s">
        <v>31</v>
      </c>
      <c r="K5520" t="s">
        <v>32</v>
      </c>
      <c r="L5520" t="s">
        <v>40</v>
      </c>
      <c r="M5520" t="s">
        <v>133</v>
      </c>
      <c r="N5520">
        <v>2</v>
      </c>
      <c r="O5520" t="s">
        <v>35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20</v>
      </c>
      <c r="V5520">
        <v>21</v>
      </c>
      <c r="W5520">
        <v>6</v>
      </c>
      <c r="X5520">
        <v>10</v>
      </c>
      <c r="Y5520" t="s">
        <v>198</v>
      </c>
      <c r="Z5520" t="s">
        <v>209</v>
      </c>
    </row>
    <row r="5521" spans="1:26" x14ac:dyDescent="0.25">
      <c r="A5521" s="1">
        <v>42754.635416666664</v>
      </c>
      <c r="B5521" t="s">
        <v>49</v>
      </c>
      <c r="C5521" t="s">
        <v>50</v>
      </c>
      <c r="D5521" t="s">
        <v>60</v>
      </c>
      <c r="E5521" t="s">
        <v>27</v>
      </c>
      <c r="F5521" t="s">
        <v>28</v>
      </c>
      <c r="G5521" t="s">
        <v>29</v>
      </c>
      <c r="H5521" t="s">
        <v>52</v>
      </c>
      <c r="I5521" t="s">
        <v>30</v>
      </c>
      <c r="J5521" t="s">
        <v>31</v>
      </c>
      <c r="K5521" t="s">
        <v>32</v>
      </c>
      <c r="L5521" t="s">
        <v>40</v>
      </c>
      <c r="M5521" t="s">
        <v>34</v>
      </c>
      <c r="N5521">
        <v>2</v>
      </c>
      <c r="O5521" t="s">
        <v>35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20</v>
      </c>
      <c r="V5521">
        <v>15</v>
      </c>
      <c r="W5521">
        <v>5</v>
      </c>
      <c r="X5521">
        <v>1</v>
      </c>
      <c r="Y5521" t="s">
        <v>180</v>
      </c>
      <c r="Z5521" t="s">
        <v>209</v>
      </c>
    </row>
    <row r="5522" spans="1:26" x14ac:dyDescent="0.25">
      <c r="A5522" s="1">
        <v>44206.5</v>
      </c>
      <c r="B5522" t="s">
        <v>154</v>
      </c>
      <c r="C5522" t="s">
        <v>25</v>
      </c>
      <c r="D5522" t="s">
        <v>26</v>
      </c>
      <c r="E5522" t="s">
        <v>27</v>
      </c>
      <c r="F5522" t="s">
        <v>80</v>
      </c>
      <c r="G5522" t="s">
        <v>29</v>
      </c>
      <c r="H5522" t="s">
        <v>38</v>
      </c>
      <c r="I5522" t="s">
        <v>39</v>
      </c>
      <c r="J5522" t="s">
        <v>46</v>
      </c>
      <c r="K5522" t="s">
        <v>32</v>
      </c>
      <c r="L5522" t="s">
        <v>40</v>
      </c>
      <c r="M5522" t="s">
        <v>41</v>
      </c>
      <c r="N5522">
        <v>2</v>
      </c>
      <c r="O5522" t="s">
        <v>35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30</v>
      </c>
      <c r="V5522">
        <v>12</v>
      </c>
      <c r="W5522">
        <v>1</v>
      </c>
      <c r="X5522">
        <v>1</v>
      </c>
      <c r="Y5522" t="s">
        <v>173</v>
      </c>
      <c r="Z5522" t="s">
        <v>208</v>
      </c>
    </row>
    <row r="5523" spans="1:26" x14ac:dyDescent="0.25">
      <c r="A5523" s="1">
        <v>44037.602083333331</v>
      </c>
      <c r="B5523" t="s">
        <v>59</v>
      </c>
      <c r="C5523" t="s">
        <v>25</v>
      </c>
      <c r="D5523" t="s">
        <v>26</v>
      </c>
      <c r="E5523" t="s">
        <v>45</v>
      </c>
      <c r="F5523" t="s">
        <v>65</v>
      </c>
      <c r="G5523" t="s">
        <v>29</v>
      </c>
      <c r="H5523" t="s">
        <v>38</v>
      </c>
      <c r="I5523" t="s">
        <v>39</v>
      </c>
      <c r="J5523" t="s">
        <v>46</v>
      </c>
      <c r="K5523" t="s">
        <v>32</v>
      </c>
      <c r="L5523" t="s">
        <v>40</v>
      </c>
      <c r="M5523" t="s">
        <v>92</v>
      </c>
      <c r="N5523">
        <v>4</v>
      </c>
      <c r="O5523" t="s">
        <v>35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20</v>
      </c>
      <c r="V5523">
        <v>14</v>
      </c>
      <c r="W5523">
        <v>7</v>
      </c>
      <c r="X5523">
        <v>7</v>
      </c>
      <c r="Y5523" t="s">
        <v>157</v>
      </c>
      <c r="Z5523" t="s">
        <v>209</v>
      </c>
    </row>
    <row r="5524" spans="1:26" x14ac:dyDescent="0.25">
      <c r="A5524" s="1">
        <v>44373.520833333336</v>
      </c>
      <c r="B5524" t="s">
        <v>24</v>
      </c>
      <c r="C5524" t="s">
        <v>50</v>
      </c>
      <c r="D5524" t="s">
        <v>26</v>
      </c>
      <c r="E5524" t="s">
        <v>64</v>
      </c>
      <c r="F5524" t="s">
        <v>28</v>
      </c>
      <c r="G5524" t="s">
        <v>29</v>
      </c>
      <c r="H5524" t="s">
        <v>52</v>
      </c>
      <c r="I5524" t="s">
        <v>39</v>
      </c>
      <c r="J5524" t="s">
        <v>31</v>
      </c>
      <c r="K5524" t="s">
        <v>32</v>
      </c>
      <c r="L5524" t="s">
        <v>73</v>
      </c>
      <c r="M5524" t="s">
        <v>44</v>
      </c>
      <c r="N5524">
        <v>2</v>
      </c>
      <c r="O5524" t="s">
        <v>35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20</v>
      </c>
      <c r="V5524">
        <v>12</v>
      </c>
      <c r="W5524">
        <v>7</v>
      </c>
      <c r="X5524">
        <v>6</v>
      </c>
      <c r="Y5524" t="s">
        <v>195</v>
      </c>
      <c r="Z5524" t="s">
        <v>209</v>
      </c>
    </row>
    <row r="5525" spans="1:26" x14ac:dyDescent="0.25">
      <c r="A5525" s="1">
        <v>45003.854166666664</v>
      </c>
      <c r="B5525" t="s">
        <v>59</v>
      </c>
      <c r="C5525" t="s">
        <v>30</v>
      </c>
      <c r="D5525" t="s">
        <v>30</v>
      </c>
      <c r="E5525" t="s">
        <v>45</v>
      </c>
      <c r="F5525" t="s">
        <v>37</v>
      </c>
      <c r="G5525" t="s">
        <v>29</v>
      </c>
      <c r="H5525" t="s">
        <v>30</v>
      </c>
      <c r="I5525" t="s">
        <v>30</v>
      </c>
      <c r="J5525" t="s">
        <v>31</v>
      </c>
      <c r="K5525" t="s">
        <v>32</v>
      </c>
      <c r="L5525" t="s">
        <v>40</v>
      </c>
      <c r="M5525" t="s">
        <v>48</v>
      </c>
      <c r="N5525">
        <v>2</v>
      </c>
      <c r="O5525" t="s">
        <v>35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40</v>
      </c>
      <c r="V5525">
        <v>20</v>
      </c>
      <c r="W5525">
        <v>7</v>
      </c>
      <c r="X5525">
        <v>3</v>
      </c>
      <c r="Y5525" t="s">
        <v>176</v>
      </c>
      <c r="Z5525" t="s">
        <v>209</v>
      </c>
    </row>
    <row r="5526" spans="1:26" x14ac:dyDescent="0.25">
      <c r="A5526" s="1">
        <v>43157.604166666664</v>
      </c>
      <c r="B5526" t="s">
        <v>59</v>
      </c>
      <c r="C5526" t="s">
        <v>25</v>
      </c>
      <c r="D5526" t="s">
        <v>26</v>
      </c>
      <c r="E5526" t="s">
        <v>27</v>
      </c>
      <c r="F5526" t="s">
        <v>28</v>
      </c>
      <c r="G5526" t="s">
        <v>29</v>
      </c>
      <c r="H5526" t="s">
        <v>38</v>
      </c>
      <c r="I5526" t="s">
        <v>39</v>
      </c>
      <c r="J5526" t="s">
        <v>31</v>
      </c>
      <c r="K5526" t="s">
        <v>32</v>
      </c>
      <c r="L5526" t="s">
        <v>33</v>
      </c>
      <c r="M5526" t="s">
        <v>41</v>
      </c>
      <c r="N5526">
        <v>2</v>
      </c>
      <c r="O5526" t="s">
        <v>35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20</v>
      </c>
      <c r="V5526">
        <v>14</v>
      </c>
      <c r="W5526">
        <v>2</v>
      </c>
      <c r="X5526">
        <v>2</v>
      </c>
      <c r="Y5526" t="s">
        <v>192</v>
      </c>
      <c r="Z5526" t="s">
        <v>210</v>
      </c>
    </row>
    <row r="5527" spans="1:26" x14ac:dyDescent="0.25">
      <c r="A5527" s="1">
        <v>44894.442361111112</v>
      </c>
      <c r="B5527" t="s">
        <v>24</v>
      </c>
      <c r="C5527" t="s">
        <v>25</v>
      </c>
      <c r="D5527" t="s">
        <v>26</v>
      </c>
      <c r="E5527" t="s">
        <v>64</v>
      </c>
      <c r="F5527" t="s">
        <v>56</v>
      </c>
      <c r="G5527" t="s">
        <v>29</v>
      </c>
      <c r="H5527" t="s">
        <v>38</v>
      </c>
      <c r="I5527" t="s">
        <v>39</v>
      </c>
      <c r="J5527" t="s">
        <v>31</v>
      </c>
      <c r="K5527" t="s">
        <v>32</v>
      </c>
      <c r="L5527" t="s">
        <v>73</v>
      </c>
      <c r="M5527" t="s">
        <v>62</v>
      </c>
      <c r="N5527">
        <v>2</v>
      </c>
      <c r="O5527" t="s">
        <v>35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30</v>
      </c>
      <c r="V5527">
        <v>10</v>
      </c>
      <c r="W5527">
        <v>3</v>
      </c>
      <c r="X5527">
        <v>11</v>
      </c>
      <c r="Y5527" t="s">
        <v>157</v>
      </c>
      <c r="Z5527" t="s">
        <v>209</v>
      </c>
    </row>
    <row r="5528" spans="1:26" x14ac:dyDescent="0.25">
      <c r="A5528" s="1">
        <v>44098.614583333336</v>
      </c>
      <c r="B5528" t="s">
        <v>59</v>
      </c>
      <c r="C5528" t="s">
        <v>25</v>
      </c>
      <c r="D5528" t="s">
        <v>26</v>
      </c>
      <c r="E5528" t="s">
        <v>42</v>
      </c>
      <c r="F5528" t="s">
        <v>80</v>
      </c>
      <c r="G5528" t="s">
        <v>29</v>
      </c>
      <c r="H5528" t="s">
        <v>38</v>
      </c>
      <c r="I5528" t="s">
        <v>39</v>
      </c>
      <c r="J5528" t="s">
        <v>46</v>
      </c>
      <c r="K5528" t="s">
        <v>32</v>
      </c>
      <c r="L5528" t="s">
        <v>40</v>
      </c>
      <c r="M5528" t="s">
        <v>94</v>
      </c>
      <c r="N5528">
        <v>3</v>
      </c>
      <c r="O5528" t="s">
        <v>35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30</v>
      </c>
      <c r="V5528">
        <v>14</v>
      </c>
      <c r="W5528">
        <v>5</v>
      </c>
      <c r="X5528">
        <v>9</v>
      </c>
      <c r="Y5528" t="e">
        <v>#N/A</v>
      </c>
      <c r="Z5528" t="s">
        <v>207</v>
      </c>
    </row>
    <row r="5529" spans="1:26" x14ac:dyDescent="0.25">
      <c r="A5529" s="1">
        <v>44994.684027777781</v>
      </c>
      <c r="B5529" t="s">
        <v>59</v>
      </c>
      <c r="C5529" t="s">
        <v>79</v>
      </c>
      <c r="D5529" t="s">
        <v>26</v>
      </c>
      <c r="E5529" t="s">
        <v>45</v>
      </c>
      <c r="F5529" t="s">
        <v>37</v>
      </c>
      <c r="G5529" t="s">
        <v>29</v>
      </c>
      <c r="H5529" t="s">
        <v>38</v>
      </c>
      <c r="I5529" t="s">
        <v>30</v>
      </c>
      <c r="J5529" t="s">
        <v>46</v>
      </c>
      <c r="K5529" t="s">
        <v>32</v>
      </c>
      <c r="L5529" t="s">
        <v>40</v>
      </c>
      <c r="M5529" t="s">
        <v>92</v>
      </c>
      <c r="N5529">
        <v>2</v>
      </c>
      <c r="O5529" t="s">
        <v>47</v>
      </c>
      <c r="P5529">
        <v>10</v>
      </c>
      <c r="Q5529">
        <v>0</v>
      </c>
      <c r="R5529">
        <v>0</v>
      </c>
      <c r="S5529">
        <v>10</v>
      </c>
      <c r="T5529">
        <v>0</v>
      </c>
      <c r="U5529">
        <v>10</v>
      </c>
      <c r="V5529">
        <v>16</v>
      </c>
      <c r="W5529">
        <v>5</v>
      </c>
      <c r="X5529">
        <v>3</v>
      </c>
      <c r="Y5529" t="s">
        <v>174</v>
      </c>
      <c r="Z5529" t="s">
        <v>207</v>
      </c>
    </row>
    <row r="5530" spans="1:26" x14ac:dyDescent="0.25">
      <c r="A5530" s="1">
        <v>45231.510416666664</v>
      </c>
      <c r="B5530" t="s">
        <v>59</v>
      </c>
      <c r="C5530" t="s">
        <v>25</v>
      </c>
      <c r="D5530" t="s">
        <v>26</v>
      </c>
      <c r="E5530" t="s">
        <v>27</v>
      </c>
      <c r="F5530" t="s">
        <v>80</v>
      </c>
      <c r="G5530" t="s">
        <v>29</v>
      </c>
      <c r="H5530" t="s">
        <v>38</v>
      </c>
      <c r="I5530" t="s">
        <v>39</v>
      </c>
      <c r="J5530" t="s">
        <v>31</v>
      </c>
      <c r="K5530" t="s">
        <v>32</v>
      </c>
      <c r="L5530" t="s">
        <v>40</v>
      </c>
      <c r="M5530" t="s">
        <v>34</v>
      </c>
      <c r="N5530">
        <v>2</v>
      </c>
      <c r="O5530" t="s">
        <v>35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20</v>
      </c>
      <c r="V5530">
        <v>12</v>
      </c>
      <c r="W5530">
        <v>4</v>
      </c>
      <c r="X5530">
        <v>11</v>
      </c>
      <c r="Y5530" t="s">
        <v>173</v>
      </c>
      <c r="Z5530" t="s">
        <v>209</v>
      </c>
    </row>
    <row r="5531" spans="1:26" x14ac:dyDescent="0.25">
      <c r="A5531" s="1">
        <v>42480.125</v>
      </c>
      <c r="B5531" t="s">
        <v>49</v>
      </c>
      <c r="C5531" t="s">
        <v>25</v>
      </c>
      <c r="D5531" t="s">
        <v>36</v>
      </c>
      <c r="E5531" t="s">
        <v>64</v>
      </c>
      <c r="F5531" t="s">
        <v>28</v>
      </c>
      <c r="G5531" t="s">
        <v>29</v>
      </c>
      <c r="H5531" t="s">
        <v>38</v>
      </c>
      <c r="I5531" t="s">
        <v>39</v>
      </c>
      <c r="J5531" t="s">
        <v>31</v>
      </c>
      <c r="K5531" t="s">
        <v>32</v>
      </c>
      <c r="L5531" t="s">
        <v>33</v>
      </c>
      <c r="M5531" t="s">
        <v>77</v>
      </c>
      <c r="N5531">
        <v>2</v>
      </c>
      <c r="O5531" t="s">
        <v>35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20</v>
      </c>
      <c r="V5531">
        <v>3</v>
      </c>
      <c r="W5531">
        <v>4</v>
      </c>
      <c r="X5531">
        <v>4</v>
      </c>
      <c r="Y5531" t="s">
        <v>193</v>
      </c>
      <c r="Z5531" t="s">
        <v>209</v>
      </c>
    </row>
    <row r="5532" spans="1:26" x14ac:dyDescent="0.25">
      <c r="A5532" s="1">
        <v>43903.322916666664</v>
      </c>
      <c r="B5532" t="s">
        <v>59</v>
      </c>
      <c r="C5532" t="s">
        <v>25</v>
      </c>
      <c r="D5532" t="s">
        <v>26</v>
      </c>
      <c r="E5532" t="s">
        <v>27</v>
      </c>
      <c r="F5532" t="s">
        <v>28</v>
      </c>
      <c r="G5532" t="s">
        <v>29</v>
      </c>
      <c r="H5532" t="s">
        <v>38</v>
      </c>
      <c r="I5532" t="s">
        <v>39</v>
      </c>
      <c r="J5532" t="s">
        <v>31</v>
      </c>
      <c r="K5532" t="s">
        <v>32</v>
      </c>
      <c r="L5532" t="s">
        <v>40</v>
      </c>
      <c r="M5532" t="s">
        <v>48</v>
      </c>
      <c r="N5532">
        <v>2</v>
      </c>
      <c r="O5532" t="s">
        <v>35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20</v>
      </c>
      <c r="V5532">
        <v>7</v>
      </c>
      <c r="W5532">
        <v>6</v>
      </c>
      <c r="X5532">
        <v>3</v>
      </c>
      <c r="Y5532" t="s">
        <v>157</v>
      </c>
      <c r="Z5532" t="s">
        <v>210</v>
      </c>
    </row>
    <row r="5533" spans="1:26" x14ac:dyDescent="0.25">
      <c r="A5533" s="1">
        <v>44080.140972222223</v>
      </c>
      <c r="B5533" t="s">
        <v>24</v>
      </c>
      <c r="C5533" t="s">
        <v>25</v>
      </c>
      <c r="D5533" t="s">
        <v>36</v>
      </c>
      <c r="E5533" t="s">
        <v>42</v>
      </c>
      <c r="F5533" t="s">
        <v>56</v>
      </c>
      <c r="G5533" t="s">
        <v>29</v>
      </c>
      <c r="H5533" t="s">
        <v>38</v>
      </c>
      <c r="I5533" t="s">
        <v>39</v>
      </c>
      <c r="J5533" t="s">
        <v>46</v>
      </c>
      <c r="K5533" t="s">
        <v>53</v>
      </c>
      <c r="L5533" t="s">
        <v>40</v>
      </c>
      <c r="M5533" t="s">
        <v>82</v>
      </c>
      <c r="N5533">
        <v>2</v>
      </c>
      <c r="O5533" t="s">
        <v>47</v>
      </c>
      <c r="P5533">
        <v>20</v>
      </c>
      <c r="Q5533">
        <v>0</v>
      </c>
      <c r="R5533">
        <v>0</v>
      </c>
      <c r="S5533">
        <v>20</v>
      </c>
      <c r="T5533">
        <v>0</v>
      </c>
      <c r="U5533">
        <v>0</v>
      </c>
      <c r="V5533">
        <v>3</v>
      </c>
      <c r="W5533">
        <v>1</v>
      </c>
      <c r="X5533">
        <v>9</v>
      </c>
      <c r="Y5533" t="s">
        <v>162</v>
      </c>
      <c r="Z5533" t="s">
        <v>209</v>
      </c>
    </row>
    <row r="5534" spans="1:26" x14ac:dyDescent="0.25">
      <c r="A5534" s="1">
        <v>44025.809027777781</v>
      </c>
      <c r="B5534" t="s">
        <v>59</v>
      </c>
      <c r="C5534" t="s">
        <v>25</v>
      </c>
      <c r="D5534" t="s">
        <v>26</v>
      </c>
      <c r="E5534" t="s">
        <v>27</v>
      </c>
      <c r="F5534" t="s">
        <v>28</v>
      </c>
      <c r="G5534" t="s">
        <v>29</v>
      </c>
      <c r="H5534" t="s">
        <v>38</v>
      </c>
      <c r="I5534" t="s">
        <v>39</v>
      </c>
      <c r="J5534" t="s">
        <v>31</v>
      </c>
      <c r="K5534" t="s">
        <v>32</v>
      </c>
      <c r="L5534" t="s">
        <v>40</v>
      </c>
      <c r="M5534" t="s">
        <v>58</v>
      </c>
      <c r="N5534">
        <v>2</v>
      </c>
      <c r="O5534" t="s">
        <v>35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20</v>
      </c>
      <c r="V5534">
        <v>19</v>
      </c>
      <c r="W5534">
        <v>2</v>
      </c>
      <c r="X5534">
        <v>7</v>
      </c>
      <c r="Y5534" t="s">
        <v>173</v>
      </c>
      <c r="Z5534" t="s">
        <v>209</v>
      </c>
    </row>
    <row r="5535" spans="1:26" x14ac:dyDescent="0.25">
      <c r="A5535" s="1">
        <v>44925.333333333336</v>
      </c>
      <c r="B5535" t="s">
        <v>59</v>
      </c>
      <c r="C5535" t="s">
        <v>25</v>
      </c>
      <c r="D5535" t="s">
        <v>26</v>
      </c>
      <c r="E5535" t="s">
        <v>45</v>
      </c>
      <c r="F5535" t="s">
        <v>56</v>
      </c>
      <c r="G5535" t="s">
        <v>29</v>
      </c>
      <c r="H5535" t="s">
        <v>30</v>
      </c>
      <c r="I5535" t="s">
        <v>30</v>
      </c>
      <c r="J5535" t="s">
        <v>46</v>
      </c>
      <c r="K5535" t="s">
        <v>32</v>
      </c>
      <c r="L5535" t="s">
        <v>40</v>
      </c>
      <c r="M5535" t="s">
        <v>92</v>
      </c>
      <c r="N5535">
        <v>2</v>
      </c>
      <c r="O5535" t="s">
        <v>75</v>
      </c>
      <c r="P5535">
        <v>10</v>
      </c>
      <c r="Q5535">
        <v>0</v>
      </c>
      <c r="R5535">
        <v>0</v>
      </c>
      <c r="S5535">
        <v>0</v>
      </c>
      <c r="T5535">
        <v>10</v>
      </c>
      <c r="U5535">
        <v>10</v>
      </c>
      <c r="V5535">
        <v>8</v>
      </c>
      <c r="W5535">
        <v>6</v>
      </c>
      <c r="X5535">
        <v>12</v>
      </c>
      <c r="Y5535" t="s">
        <v>190</v>
      </c>
      <c r="Z5535" t="s">
        <v>209</v>
      </c>
    </row>
    <row r="5536" spans="1:26" x14ac:dyDescent="0.25">
      <c r="A5536" s="1">
        <v>43646.6875</v>
      </c>
      <c r="B5536" t="s">
        <v>24</v>
      </c>
      <c r="C5536" t="s">
        <v>50</v>
      </c>
      <c r="D5536" t="s">
        <v>26</v>
      </c>
      <c r="E5536" t="s">
        <v>45</v>
      </c>
      <c r="F5536" t="s">
        <v>37</v>
      </c>
      <c r="G5536" t="s">
        <v>29</v>
      </c>
      <c r="H5536" t="s">
        <v>52</v>
      </c>
      <c r="I5536" t="s">
        <v>39</v>
      </c>
      <c r="J5536" t="s">
        <v>46</v>
      </c>
      <c r="K5536" t="s">
        <v>32</v>
      </c>
      <c r="L5536" t="s">
        <v>40</v>
      </c>
      <c r="M5536" t="s">
        <v>34</v>
      </c>
      <c r="N5536">
        <v>2</v>
      </c>
      <c r="O5536" t="s">
        <v>35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20</v>
      </c>
      <c r="V5536">
        <v>16</v>
      </c>
      <c r="W5536">
        <v>1</v>
      </c>
      <c r="X5536">
        <v>6</v>
      </c>
      <c r="Y5536" t="s">
        <v>195</v>
      </c>
      <c r="Z5536" t="s">
        <v>211</v>
      </c>
    </row>
    <row r="5537" spans="1:26" x14ac:dyDescent="0.25">
      <c r="A5537" s="1">
        <v>43546.684027777781</v>
      </c>
      <c r="B5537" t="s">
        <v>59</v>
      </c>
      <c r="C5537" t="s">
        <v>25</v>
      </c>
      <c r="D5537" t="s">
        <v>26</v>
      </c>
      <c r="E5537" t="s">
        <v>42</v>
      </c>
      <c r="F5537" t="s">
        <v>56</v>
      </c>
      <c r="G5537" t="s">
        <v>29</v>
      </c>
      <c r="H5537" t="s">
        <v>38</v>
      </c>
      <c r="I5537" t="s">
        <v>39</v>
      </c>
      <c r="J5537" t="s">
        <v>46</v>
      </c>
      <c r="K5537" t="s">
        <v>32</v>
      </c>
      <c r="L5537" t="s">
        <v>33</v>
      </c>
      <c r="M5537" t="s">
        <v>82</v>
      </c>
      <c r="N5537">
        <v>2</v>
      </c>
      <c r="O5537" t="s">
        <v>35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20</v>
      </c>
      <c r="V5537">
        <v>16</v>
      </c>
      <c r="W5537">
        <v>6</v>
      </c>
      <c r="X5537">
        <v>3</v>
      </c>
      <c r="Y5537" t="s">
        <v>174</v>
      </c>
      <c r="Z5537" t="s">
        <v>209</v>
      </c>
    </row>
    <row r="5538" spans="1:26" x14ac:dyDescent="0.25">
      <c r="A5538" s="1">
        <v>43267.091666666667</v>
      </c>
      <c r="B5538" t="s">
        <v>59</v>
      </c>
      <c r="C5538" t="s">
        <v>25</v>
      </c>
      <c r="D5538" t="s">
        <v>36</v>
      </c>
      <c r="E5538" t="s">
        <v>42</v>
      </c>
      <c r="F5538" t="s">
        <v>28</v>
      </c>
      <c r="G5538" t="s">
        <v>29</v>
      </c>
      <c r="H5538" t="s">
        <v>38</v>
      </c>
      <c r="I5538" t="s">
        <v>39</v>
      </c>
      <c r="J5538" t="s">
        <v>46</v>
      </c>
      <c r="K5538" t="s">
        <v>32</v>
      </c>
      <c r="L5538" t="s">
        <v>40</v>
      </c>
      <c r="M5538" t="s">
        <v>44</v>
      </c>
      <c r="N5538">
        <v>3</v>
      </c>
      <c r="O5538" t="s">
        <v>75</v>
      </c>
      <c r="P5538">
        <v>10</v>
      </c>
      <c r="Q5538">
        <v>0</v>
      </c>
      <c r="R5538">
        <v>0</v>
      </c>
      <c r="S5538">
        <v>0</v>
      </c>
      <c r="T5538">
        <v>10</v>
      </c>
      <c r="U5538">
        <v>20</v>
      </c>
      <c r="V5538">
        <v>2</v>
      </c>
      <c r="W5538">
        <v>7</v>
      </c>
      <c r="X5538">
        <v>6</v>
      </c>
      <c r="Y5538" t="s">
        <v>179</v>
      </c>
      <c r="Z5538" t="s">
        <v>209</v>
      </c>
    </row>
    <row r="5539" spans="1:26" x14ac:dyDescent="0.25">
      <c r="A5539" s="1">
        <v>44548.4375</v>
      </c>
      <c r="B5539" t="s">
        <v>24</v>
      </c>
      <c r="C5539" t="s">
        <v>50</v>
      </c>
      <c r="D5539" t="s">
        <v>26</v>
      </c>
      <c r="E5539" t="s">
        <v>42</v>
      </c>
      <c r="F5539" t="s">
        <v>80</v>
      </c>
      <c r="G5539" t="s">
        <v>29</v>
      </c>
      <c r="H5539" t="s">
        <v>52</v>
      </c>
      <c r="I5539" t="s">
        <v>39</v>
      </c>
      <c r="J5539" t="s">
        <v>31</v>
      </c>
      <c r="K5539" t="s">
        <v>32</v>
      </c>
      <c r="L5539" t="s">
        <v>40</v>
      </c>
      <c r="M5539" t="s">
        <v>82</v>
      </c>
      <c r="N5539">
        <v>2</v>
      </c>
      <c r="O5539" t="s">
        <v>35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20</v>
      </c>
      <c r="V5539">
        <v>10</v>
      </c>
      <c r="W5539">
        <v>7</v>
      </c>
      <c r="X5539">
        <v>12</v>
      </c>
      <c r="Y5539" t="s">
        <v>179</v>
      </c>
      <c r="Z5539" t="s">
        <v>209</v>
      </c>
    </row>
    <row r="5540" spans="1:26" x14ac:dyDescent="0.25">
      <c r="A5540" s="1">
        <v>43228.486111111109</v>
      </c>
      <c r="B5540" t="s">
        <v>24</v>
      </c>
      <c r="C5540" t="s">
        <v>25</v>
      </c>
      <c r="D5540" t="s">
        <v>26</v>
      </c>
      <c r="E5540" t="s">
        <v>45</v>
      </c>
      <c r="F5540" t="s">
        <v>28</v>
      </c>
      <c r="G5540" t="s">
        <v>29</v>
      </c>
      <c r="H5540" t="s">
        <v>38</v>
      </c>
      <c r="I5540" t="s">
        <v>39</v>
      </c>
      <c r="J5540" t="s">
        <v>46</v>
      </c>
      <c r="K5540" t="s">
        <v>32</v>
      </c>
      <c r="L5540" t="s">
        <v>40</v>
      </c>
      <c r="M5540" t="s">
        <v>83</v>
      </c>
      <c r="N5540">
        <v>2</v>
      </c>
      <c r="O5540" t="s">
        <v>70</v>
      </c>
      <c r="P5540">
        <v>20</v>
      </c>
      <c r="Q5540">
        <v>0</v>
      </c>
      <c r="R5540">
        <v>10</v>
      </c>
      <c r="S5540">
        <v>10</v>
      </c>
      <c r="T5540">
        <v>0</v>
      </c>
      <c r="U5540">
        <v>20</v>
      </c>
      <c r="V5540">
        <v>11</v>
      </c>
      <c r="W5540">
        <v>3</v>
      </c>
      <c r="X5540">
        <v>5</v>
      </c>
      <c r="Y5540" t="s">
        <v>173</v>
      </c>
      <c r="Z5540" t="s">
        <v>209</v>
      </c>
    </row>
    <row r="5541" spans="1:26" x14ac:dyDescent="0.25">
      <c r="A5541" s="1">
        <v>45459.916666666664</v>
      </c>
      <c r="B5541" t="s">
        <v>24</v>
      </c>
      <c r="C5541" t="s">
        <v>25</v>
      </c>
      <c r="D5541" t="s">
        <v>78</v>
      </c>
      <c r="E5541" t="s">
        <v>27</v>
      </c>
      <c r="F5541" t="s">
        <v>37</v>
      </c>
      <c r="G5541" t="s">
        <v>29</v>
      </c>
      <c r="H5541" t="s">
        <v>38</v>
      </c>
      <c r="I5541" t="s">
        <v>39</v>
      </c>
      <c r="J5541" t="s">
        <v>46</v>
      </c>
      <c r="K5541" t="s">
        <v>32</v>
      </c>
      <c r="L5541" t="s">
        <v>40</v>
      </c>
      <c r="M5541" t="s">
        <v>62</v>
      </c>
      <c r="N5541">
        <v>2</v>
      </c>
      <c r="O5541" t="s">
        <v>47</v>
      </c>
      <c r="P5541">
        <v>10</v>
      </c>
      <c r="Q5541">
        <v>0</v>
      </c>
      <c r="R5541">
        <v>0</v>
      </c>
      <c r="S5541">
        <v>10</v>
      </c>
      <c r="T5541">
        <v>0</v>
      </c>
      <c r="U5541">
        <v>10</v>
      </c>
      <c r="V5541">
        <v>22</v>
      </c>
      <c r="W5541">
        <v>1</v>
      </c>
      <c r="X5541">
        <v>6</v>
      </c>
      <c r="Y5541" t="s">
        <v>195</v>
      </c>
      <c r="Z5541" t="s">
        <v>210</v>
      </c>
    </row>
    <row r="5542" spans="1:26" x14ac:dyDescent="0.25">
      <c r="A5542" s="1">
        <v>43946.809027777781</v>
      </c>
      <c r="B5542" t="s">
        <v>24</v>
      </c>
      <c r="C5542" t="s">
        <v>50</v>
      </c>
      <c r="D5542" t="s">
        <v>60</v>
      </c>
      <c r="E5542" t="s">
        <v>85</v>
      </c>
      <c r="F5542" t="s">
        <v>28</v>
      </c>
      <c r="G5542" t="s">
        <v>29</v>
      </c>
      <c r="H5542" t="s">
        <v>52</v>
      </c>
      <c r="I5542" t="s">
        <v>39</v>
      </c>
      <c r="J5542" t="s">
        <v>46</v>
      </c>
      <c r="K5542" t="s">
        <v>32</v>
      </c>
      <c r="L5542" t="s">
        <v>40</v>
      </c>
      <c r="M5542" t="s">
        <v>58</v>
      </c>
      <c r="N5542">
        <v>2</v>
      </c>
      <c r="O5542" t="s">
        <v>35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20</v>
      </c>
      <c r="V5542">
        <v>19</v>
      </c>
      <c r="W5542">
        <v>7</v>
      </c>
      <c r="X5542">
        <v>4</v>
      </c>
      <c r="Y5542" t="s">
        <v>195</v>
      </c>
      <c r="Z5542" t="s">
        <v>209</v>
      </c>
    </row>
    <row r="5543" spans="1:26" x14ac:dyDescent="0.25">
      <c r="A5543" s="1">
        <v>42671.291666666664</v>
      </c>
      <c r="B5543" t="s">
        <v>49</v>
      </c>
      <c r="C5543" t="s">
        <v>25</v>
      </c>
      <c r="D5543" t="s">
        <v>26</v>
      </c>
      <c r="E5543" t="s">
        <v>64</v>
      </c>
      <c r="F5543" t="s">
        <v>28</v>
      </c>
      <c r="G5543" t="s">
        <v>29</v>
      </c>
      <c r="H5543" t="s">
        <v>38</v>
      </c>
      <c r="I5543" t="s">
        <v>39</v>
      </c>
      <c r="J5543" t="s">
        <v>31</v>
      </c>
      <c r="K5543" t="s">
        <v>32</v>
      </c>
      <c r="L5543" t="s">
        <v>33</v>
      </c>
      <c r="M5543" t="s">
        <v>62</v>
      </c>
      <c r="N5543">
        <v>2</v>
      </c>
      <c r="O5543" t="s">
        <v>35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</v>
      </c>
      <c r="V5543">
        <v>7</v>
      </c>
      <c r="W5543">
        <v>6</v>
      </c>
      <c r="X5543">
        <v>10</v>
      </c>
      <c r="Y5543" t="s">
        <v>195</v>
      </c>
      <c r="Z5543" t="s">
        <v>210</v>
      </c>
    </row>
    <row r="5544" spans="1:26" x14ac:dyDescent="0.25">
      <c r="A5544" s="1">
        <v>45122.367361111108</v>
      </c>
      <c r="B5544" t="s">
        <v>24</v>
      </c>
      <c r="C5544" t="s">
        <v>25</v>
      </c>
      <c r="D5544" t="s">
        <v>26</v>
      </c>
      <c r="E5544" t="s">
        <v>27</v>
      </c>
      <c r="F5544" t="s">
        <v>37</v>
      </c>
      <c r="G5544" t="s">
        <v>29</v>
      </c>
      <c r="H5544" t="s">
        <v>38</v>
      </c>
      <c r="I5544" t="s">
        <v>39</v>
      </c>
      <c r="J5544" t="s">
        <v>46</v>
      </c>
      <c r="K5544" t="s">
        <v>32</v>
      </c>
      <c r="L5544" t="s">
        <v>40</v>
      </c>
      <c r="M5544" t="s">
        <v>82</v>
      </c>
      <c r="N5544">
        <v>3</v>
      </c>
      <c r="O5544" t="s">
        <v>47</v>
      </c>
      <c r="P5544">
        <v>10</v>
      </c>
      <c r="Q5544">
        <v>0</v>
      </c>
      <c r="R5544">
        <v>0</v>
      </c>
      <c r="S5544">
        <v>10</v>
      </c>
      <c r="T5544">
        <v>0</v>
      </c>
      <c r="U5544">
        <v>30</v>
      </c>
      <c r="V5544">
        <v>8</v>
      </c>
      <c r="W5544">
        <v>7</v>
      </c>
      <c r="X5544">
        <v>7</v>
      </c>
      <c r="Y5544" t="s">
        <v>179</v>
      </c>
      <c r="Z5544" t="s">
        <v>209</v>
      </c>
    </row>
    <row r="5545" spans="1:26" x14ac:dyDescent="0.25">
      <c r="A5545" s="1">
        <v>43578.895833333336</v>
      </c>
      <c r="B5545" t="s">
        <v>24</v>
      </c>
      <c r="C5545" t="s">
        <v>25</v>
      </c>
      <c r="D5545" t="s">
        <v>36</v>
      </c>
      <c r="E5545" t="s">
        <v>42</v>
      </c>
      <c r="F5545" t="s">
        <v>56</v>
      </c>
      <c r="G5545" t="s">
        <v>29</v>
      </c>
      <c r="H5545" t="s">
        <v>38</v>
      </c>
      <c r="I5545" t="s">
        <v>39</v>
      </c>
      <c r="J5545" t="s">
        <v>31</v>
      </c>
      <c r="K5545" t="s">
        <v>53</v>
      </c>
      <c r="L5545" t="s">
        <v>33</v>
      </c>
      <c r="M5545" t="s">
        <v>44</v>
      </c>
      <c r="N5545">
        <v>2</v>
      </c>
      <c r="O5545" t="s">
        <v>35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30</v>
      </c>
      <c r="V5545">
        <v>21</v>
      </c>
      <c r="W5545">
        <v>3</v>
      </c>
      <c r="X5545">
        <v>4</v>
      </c>
      <c r="Y5545" t="s">
        <v>168</v>
      </c>
      <c r="Z5545" t="s">
        <v>209</v>
      </c>
    </row>
    <row r="5546" spans="1:26" x14ac:dyDescent="0.25">
      <c r="A5546" s="1">
        <v>45219.51458333333</v>
      </c>
      <c r="B5546" t="s">
        <v>24</v>
      </c>
      <c r="C5546" t="s">
        <v>25</v>
      </c>
      <c r="D5546" t="s">
        <v>26</v>
      </c>
      <c r="E5546" t="s">
        <v>27</v>
      </c>
      <c r="F5546" t="s">
        <v>37</v>
      </c>
      <c r="G5546" t="s">
        <v>29</v>
      </c>
      <c r="H5546" t="s">
        <v>38</v>
      </c>
      <c r="I5546" t="s">
        <v>39</v>
      </c>
      <c r="J5546" t="s">
        <v>31</v>
      </c>
      <c r="K5546" t="s">
        <v>32</v>
      </c>
      <c r="L5546" t="s">
        <v>40</v>
      </c>
      <c r="M5546" t="s">
        <v>83</v>
      </c>
      <c r="N5546">
        <v>2</v>
      </c>
      <c r="O5546" t="s">
        <v>35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30</v>
      </c>
      <c r="V5546">
        <v>12</v>
      </c>
      <c r="W5546">
        <v>6</v>
      </c>
      <c r="X5546">
        <v>10</v>
      </c>
      <c r="Y5546" t="s">
        <v>157</v>
      </c>
      <c r="Z5546" t="s">
        <v>209</v>
      </c>
    </row>
    <row r="5547" spans="1:26" x14ac:dyDescent="0.25">
      <c r="A5547" s="1">
        <v>43302.086111111108</v>
      </c>
      <c r="B5547" t="s">
        <v>24</v>
      </c>
      <c r="C5547" t="s">
        <v>50</v>
      </c>
      <c r="D5547" t="s">
        <v>36</v>
      </c>
      <c r="E5547" t="s">
        <v>42</v>
      </c>
      <c r="F5547" t="s">
        <v>28</v>
      </c>
      <c r="G5547" t="s">
        <v>29</v>
      </c>
      <c r="H5547" t="s">
        <v>52</v>
      </c>
      <c r="I5547" t="s">
        <v>39</v>
      </c>
      <c r="J5547" t="s">
        <v>31</v>
      </c>
      <c r="K5547" t="s">
        <v>32</v>
      </c>
      <c r="L5547" t="s">
        <v>73</v>
      </c>
      <c r="M5547" t="s">
        <v>82</v>
      </c>
      <c r="N5547">
        <v>3</v>
      </c>
      <c r="O5547" t="s">
        <v>35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30</v>
      </c>
      <c r="V5547">
        <v>2</v>
      </c>
      <c r="W5547">
        <v>7</v>
      </c>
      <c r="X5547">
        <v>7</v>
      </c>
      <c r="Y5547" t="s">
        <v>179</v>
      </c>
      <c r="Z5547" t="s">
        <v>207</v>
      </c>
    </row>
    <row r="5548" spans="1:26" x14ac:dyDescent="0.25">
      <c r="A5548" s="1">
        <v>44317.07708333333</v>
      </c>
      <c r="B5548" t="s">
        <v>24</v>
      </c>
      <c r="C5548" t="s">
        <v>25</v>
      </c>
      <c r="D5548" t="s">
        <v>36</v>
      </c>
      <c r="E5548" t="s">
        <v>27</v>
      </c>
      <c r="F5548" t="s">
        <v>56</v>
      </c>
      <c r="G5548" t="s">
        <v>29</v>
      </c>
      <c r="H5548" t="s">
        <v>38</v>
      </c>
      <c r="I5548" t="s">
        <v>39</v>
      </c>
      <c r="J5548" t="s">
        <v>46</v>
      </c>
      <c r="K5548" t="s">
        <v>32</v>
      </c>
      <c r="L5548" t="s">
        <v>40</v>
      </c>
      <c r="M5548" t="s">
        <v>41</v>
      </c>
      <c r="N5548">
        <v>2</v>
      </c>
      <c r="O5548" t="s">
        <v>47</v>
      </c>
      <c r="P5548">
        <v>20</v>
      </c>
      <c r="Q5548">
        <v>0</v>
      </c>
      <c r="R5548">
        <v>0</v>
      </c>
      <c r="S5548">
        <v>10</v>
      </c>
      <c r="T5548">
        <v>10</v>
      </c>
      <c r="U5548">
        <v>30</v>
      </c>
      <c r="V5548">
        <v>1</v>
      </c>
      <c r="W5548">
        <v>7</v>
      </c>
      <c r="X5548">
        <v>5</v>
      </c>
      <c r="Y5548" t="s">
        <v>170</v>
      </c>
      <c r="Z5548" t="s">
        <v>209</v>
      </c>
    </row>
    <row r="5549" spans="1:26" x14ac:dyDescent="0.25">
      <c r="A5549" s="1">
        <v>45186.826388888891</v>
      </c>
      <c r="B5549" t="s">
        <v>49</v>
      </c>
      <c r="C5549" t="s">
        <v>25</v>
      </c>
      <c r="D5549" t="s">
        <v>36</v>
      </c>
      <c r="E5549" t="s">
        <v>45</v>
      </c>
      <c r="F5549" t="s">
        <v>56</v>
      </c>
      <c r="G5549" t="s">
        <v>29</v>
      </c>
      <c r="H5549" t="s">
        <v>38</v>
      </c>
      <c r="I5549" t="s">
        <v>39</v>
      </c>
      <c r="J5549" t="s">
        <v>46</v>
      </c>
      <c r="K5549" t="s">
        <v>32</v>
      </c>
      <c r="L5549" t="s">
        <v>40</v>
      </c>
      <c r="M5549" t="s">
        <v>34</v>
      </c>
      <c r="N5549">
        <v>2</v>
      </c>
      <c r="O5549" t="s">
        <v>47</v>
      </c>
      <c r="P5549">
        <v>10</v>
      </c>
      <c r="Q5549">
        <v>0</v>
      </c>
      <c r="R5549">
        <v>0</v>
      </c>
      <c r="S5549">
        <v>10</v>
      </c>
      <c r="T5549">
        <v>0</v>
      </c>
      <c r="U5549">
        <v>20</v>
      </c>
      <c r="V5549">
        <v>19</v>
      </c>
      <c r="W5549">
        <v>1</v>
      </c>
      <c r="X5549">
        <v>9</v>
      </c>
      <c r="Y5549" t="s">
        <v>193</v>
      </c>
      <c r="Z5549" t="s">
        <v>211</v>
      </c>
    </row>
    <row r="5550" spans="1:26" x14ac:dyDescent="0.25">
      <c r="A5550" s="1">
        <v>44894.332638888889</v>
      </c>
      <c r="B5550" t="s">
        <v>24</v>
      </c>
      <c r="C5550" t="s">
        <v>25</v>
      </c>
      <c r="D5550" t="s">
        <v>26</v>
      </c>
      <c r="E5550" t="s">
        <v>27</v>
      </c>
      <c r="F5550" t="s">
        <v>65</v>
      </c>
      <c r="G5550" t="s">
        <v>29</v>
      </c>
      <c r="H5550" t="s">
        <v>38</v>
      </c>
      <c r="I5550" t="s">
        <v>61</v>
      </c>
      <c r="J5550" t="s">
        <v>31</v>
      </c>
      <c r="K5550" t="s">
        <v>32</v>
      </c>
      <c r="L5550" t="s">
        <v>40</v>
      </c>
      <c r="M5550" t="s">
        <v>41</v>
      </c>
      <c r="N5550">
        <v>2</v>
      </c>
      <c r="O5550" t="s">
        <v>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30</v>
      </c>
      <c r="V5550">
        <v>7</v>
      </c>
      <c r="W5550">
        <v>3</v>
      </c>
      <c r="X5550">
        <v>11</v>
      </c>
      <c r="Y5550" t="s">
        <v>157</v>
      </c>
      <c r="Z5550" t="s">
        <v>209</v>
      </c>
    </row>
    <row r="5551" spans="1:26" x14ac:dyDescent="0.25">
      <c r="A5551" s="1">
        <v>43365.826388888891</v>
      </c>
      <c r="B5551" t="s">
        <v>24</v>
      </c>
      <c r="C5551" t="s">
        <v>25</v>
      </c>
      <c r="D5551" t="s">
        <v>36</v>
      </c>
      <c r="E5551" t="s">
        <v>45</v>
      </c>
      <c r="F5551" t="s">
        <v>118</v>
      </c>
      <c r="G5551" t="s">
        <v>29</v>
      </c>
      <c r="H5551" t="s">
        <v>38</v>
      </c>
      <c r="I5551" t="s">
        <v>39</v>
      </c>
      <c r="J5551" t="s">
        <v>31</v>
      </c>
      <c r="K5551" t="s">
        <v>32</v>
      </c>
      <c r="L5551" t="s">
        <v>40</v>
      </c>
      <c r="M5551" t="s">
        <v>83</v>
      </c>
      <c r="N5551">
        <v>2</v>
      </c>
      <c r="O5551" t="s">
        <v>35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20</v>
      </c>
      <c r="V5551">
        <v>19</v>
      </c>
      <c r="W5551">
        <v>7</v>
      </c>
      <c r="X5551">
        <v>9</v>
      </c>
      <c r="Y5551" t="s">
        <v>162</v>
      </c>
      <c r="Z5551" t="s">
        <v>208</v>
      </c>
    </row>
    <row r="5552" spans="1:26" x14ac:dyDescent="0.25">
      <c r="A5552" s="1">
        <v>44330.64166666667</v>
      </c>
      <c r="B5552" t="s">
        <v>24</v>
      </c>
      <c r="C5552" t="s">
        <v>25</v>
      </c>
      <c r="D5552" t="s">
        <v>26</v>
      </c>
      <c r="E5552" t="s">
        <v>27</v>
      </c>
      <c r="F5552" t="s">
        <v>28</v>
      </c>
      <c r="G5552" t="s">
        <v>29</v>
      </c>
      <c r="H5552" t="s">
        <v>38</v>
      </c>
      <c r="I5552" t="s">
        <v>30</v>
      </c>
      <c r="J5552" t="s">
        <v>46</v>
      </c>
      <c r="K5552" t="s">
        <v>53</v>
      </c>
      <c r="L5552" t="s">
        <v>40</v>
      </c>
      <c r="M5552" t="s">
        <v>34</v>
      </c>
      <c r="N5552">
        <v>2</v>
      </c>
      <c r="O5552" t="s">
        <v>75</v>
      </c>
      <c r="P5552">
        <v>10</v>
      </c>
      <c r="Q5552">
        <v>0</v>
      </c>
      <c r="R5552">
        <v>0</v>
      </c>
      <c r="S5552">
        <v>0</v>
      </c>
      <c r="T5552">
        <v>10</v>
      </c>
      <c r="U5552">
        <v>30</v>
      </c>
      <c r="V5552">
        <v>15</v>
      </c>
      <c r="W5552">
        <v>6</v>
      </c>
      <c r="X5552">
        <v>5</v>
      </c>
      <c r="Y5552" t="s">
        <v>195</v>
      </c>
      <c r="Z5552" t="s">
        <v>208</v>
      </c>
    </row>
    <row r="5553" spans="1:26" x14ac:dyDescent="0.25">
      <c r="A5553" s="1">
        <v>43698.5625</v>
      </c>
      <c r="B5553" t="s">
        <v>24</v>
      </c>
      <c r="C5553" t="s">
        <v>25</v>
      </c>
      <c r="D5553" t="s">
        <v>26</v>
      </c>
      <c r="E5553" t="s">
        <v>27</v>
      </c>
      <c r="F5553" t="s">
        <v>37</v>
      </c>
      <c r="G5553" t="s">
        <v>29</v>
      </c>
      <c r="H5553" t="s">
        <v>38</v>
      </c>
      <c r="I5553" t="s">
        <v>39</v>
      </c>
      <c r="J5553" t="s">
        <v>31</v>
      </c>
      <c r="K5553" t="s">
        <v>32</v>
      </c>
      <c r="L5553" t="s">
        <v>40</v>
      </c>
      <c r="M5553" t="s">
        <v>34</v>
      </c>
      <c r="N5553">
        <v>2</v>
      </c>
      <c r="O5553" t="s">
        <v>35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30</v>
      </c>
      <c r="V5553">
        <v>13</v>
      </c>
      <c r="W5553">
        <v>4</v>
      </c>
      <c r="X5553">
        <v>8</v>
      </c>
      <c r="Y5553" t="s">
        <v>195</v>
      </c>
      <c r="Z5553" t="s">
        <v>208</v>
      </c>
    </row>
    <row r="5554" spans="1:26" x14ac:dyDescent="0.25">
      <c r="A5554" s="1">
        <v>45420.3125</v>
      </c>
      <c r="B5554" t="s">
        <v>24</v>
      </c>
      <c r="C5554" t="s">
        <v>25</v>
      </c>
      <c r="D5554" t="s">
        <v>26</v>
      </c>
      <c r="E5554" t="s">
        <v>27</v>
      </c>
      <c r="F5554" t="s">
        <v>43</v>
      </c>
      <c r="G5554" t="s">
        <v>29</v>
      </c>
      <c r="H5554" t="s">
        <v>38</v>
      </c>
      <c r="I5554" t="s">
        <v>39</v>
      </c>
      <c r="J5554" t="s">
        <v>31</v>
      </c>
      <c r="K5554" t="s">
        <v>32</v>
      </c>
      <c r="L5554" t="s">
        <v>33</v>
      </c>
      <c r="M5554" t="s">
        <v>114</v>
      </c>
      <c r="N5554">
        <v>2</v>
      </c>
      <c r="O5554" t="s">
        <v>35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30</v>
      </c>
      <c r="V5554">
        <v>7</v>
      </c>
      <c r="W5554">
        <v>4</v>
      </c>
      <c r="X5554">
        <v>5</v>
      </c>
      <c r="Y5554" t="s">
        <v>172</v>
      </c>
      <c r="Z5554" t="s">
        <v>209</v>
      </c>
    </row>
    <row r="5555" spans="1:26" x14ac:dyDescent="0.25">
      <c r="A5555" s="1">
        <v>45504.8125</v>
      </c>
      <c r="B5555" t="s">
        <v>24</v>
      </c>
      <c r="C5555" t="s">
        <v>25</v>
      </c>
      <c r="D5555" t="s">
        <v>26</v>
      </c>
      <c r="E5555" t="s">
        <v>27</v>
      </c>
      <c r="F5555" t="s">
        <v>28</v>
      </c>
      <c r="G5555" t="s">
        <v>29</v>
      </c>
      <c r="H5555" t="s">
        <v>38</v>
      </c>
      <c r="I5555" t="s">
        <v>39</v>
      </c>
      <c r="J5555" t="s">
        <v>46</v>
      </c>
      <c r="K5555" t="s">
        <v>32</v>
      </c>
      <c r="L5555" t="s">
        <v>40</v>
      </c>
      <c r="M5555" t="s">
        <v>41</v>
      </c>
      <c r="N5555">
        <v>2</v>
      </c>
      <c r="O5555" t="s">
        <v>47</v>
      </c>
      <c r="P5555">
        <v>10</v>
      </c>
      <c r="Q5555">
        <v>0</v>
      </c>
      <c r="R5555">
        <v>0</v>
      </c>
      <c r="S5555">
        <v>10</v>
      </c>
      <c r="T5555">
        <v>0</v>
      </c>
      <c r="U5555">
        <v>10</v>
      </c>
      <c r="V5555">
        <v>19</v>
      </c>
      <c r="W5555">
        <v>4</v>
      </c>
      <c r="X5555">
        <v>7</v>
      </c>
      <c r="Y5555" t="s">
        <v>195</v>
      </c>
      <c r="Z5555" t="s">
        <v>209</v>
      </c>
    </row>
    <row r="5556" spans="1:26" x14ac:dyDescent="0.25">
      <c r="A5556" s="1">
        <v>44790.458333333336</v>
      </c>
      <c r="B5556" t="s">
        <v>24</v>
      </c>
      <c r="C5556" t="s">
        <v>25</v>
      </c>
      <c r="D5556" t="s">
        <v>26</v>
      </c>
      <c r="E5556" t="s">
        <v>27</v>
      </c>
      <c r="F5556" t="s">
        <v>65</v>
      </c>
      <c r="G5556" t="s">
        <v>29</v>
      </c>
      <c r="H5556" t="s">
        <v>38</v>
      </c>
      <c r="I5556" t="s">
        <v>39</v>
      </c>
      <c r="J5556" t="s">
        <v>46</v>
      </c>
      <c r="K5556" t="s">
        <v>32</v>
      </c>
      <c r="L5556" t="s">
        <v>40</v>
      </c>
      <c r="M5556" t="s">
        <v>58</v>
      </c>
      <c r="N5556">
        <v>2</v>
      </c>
      <c r="O5556" t="s">
        <v>47</v>
      </c>
      <c r="P5556">
        <v>40</v>
      </c>
      <c r="Q5556">
        <v>0</v>
      </c>
      <c r="R5556">
        <v>0</v>
      </c>
      <c r="S5556">
        <v>30</v>
      </c>
      <c r="T5556">
        <v>10</v>
      </c>
      <c r="U5556">
        <v>0</v>
      </c>
      <c r="V5556">
        <v>11</v>
      </c>
      <c r="W5556">
        <v>4</v>
      </c>
      <c r="X5556">
        <v>8</v>
      </c>
      <c r="Y5556" t="s">
        <v>195</v>
      </c>
      <c r="Z5556" t="s">
        <v>209</v>
      </c>
    </row>
    <row r="5557" spans="1:26" x14ac:dyDescent="0.25">
      <c r="A5557" s="1">
        <v>43032.393055555556</v>
      </c>
      <c r="B5557" t="s">
        <v>59</v>
      </c>
      <c r="C5557" t="s">
        <v>50</v>
      </c>
      <c r="D5557" t="s">
        <v>26</v>
      </c>
      <c r="E5557" t="s">
        <v>27</v>
      </c>
      <c r="F5557" t="s">
        <v>56</v>
      </c>
      <c r="G5557" t="s">
        <v>29</v>
      </c>
      <c r="H5557" t="s">
        <v>52</v>
      </c>
      <c r="I5557" t="s">
        <v>39</v>
      </c>
      <c r="J5557" t="s">
        <v>46</v>
      </c>
      <c r="K5557" t="s">
        <v>32</v>
      </c>
      <c r="L5557" t="s">
        <v>40</v>
      </c>
      <c r="M5557" t="s">
        <v>58</v>
      </c>
      <c r="N5557">
        <v>2</v>
      </c>
      <c r="O5557" t="s">
        <v>35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40</v>
      </c>
      <c r="V5557">
        <v>9</v>
      </c>
      <c r="W5557">
        <v>3</v>
      </c>
      <c r="X5557">
        <v>10</v>
      </c>
      <c r="Y5557" t="s">
        <v>173</v>
      </c>
      <c r="Z5557" t="s">
        <v>211</v>
      </c>
    </row>
    <row r="5558" spans="1:26" x14ac:dyDescent="0.25">
      <c r="A5558" s="1">
        <v>42979.606249999997</v>
      </c>
      <c r="B5558" t="s">
        <v>59</v>
      </c>
      <c r="C5558" t="s">
        <v>25</v>
      </c>
      <c r="D5558" t="s">
        <v>26</v>
      </c>
      <c r="E5558" t="s">
        <v>45</v>
      </c>
      <c r="F5558" t="s">
        <v>56</v>
      </c>
      <c r="G5558" t="s">
        <v>29</v>
      </c>
      <c r="H5558" t="s">
        <v>38</v>
      </c>
      <c r="I5558" t="s">
        <v>39</v>
      </c>
      <c r="J5558" t="s">
        <v>31</v>
      </c>
      <c r="K5558" t="s">
        <v>32</v>
      </c>
      <c r="L5558" t="s">
        <v>33</v>
      </c>
      <c r="M5558" t="s">
        <v>58</v>
      </c>
      <c r="N5558">
        <v>2</v>
      </c>
      <c r="O5558" t="s">
        <v>35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30</v>
      </c>
      <c r="V5558">
        <v>14</v>
      </c>
      <c r="W5558">
        <v>6</v>
      </c>
      <c r="X5558">
        <v>9</v>
      </c>
      <c r="Y5558" t="s">
        <v>179</v>
      </c>
      <c r="Z5558" t="s">
        <v>209</v>
      </c>
    </row>
    <row r="5559" spans="1:26" x14ac:dyDescent="0.25">
      <c r="A5559" s="1">
        <v>44874.729166666664</v>
      </c>
      <c r="B5559" t="s">
        <v>24</v>
      </c>
      <c r="C5559" t="s">
        <v>25</v>
      </c>
      <c r="D5559" t="s">
        <v>26</v>
      </c>
      <c r="E5559" t="s">
        <v>27</v>
      </c>
      <c r="F5559" t="s">
        <v>37</v>
      </c>
      <c r="G5559" t="s">
        <v>29</v>
      </c>
      <c r="H5559" t="s">
        <v>30</v>
      </c>
      <c r="I5559" t="s">
        <v>30</v>
      </c>
      <c r="J5559" t="s">
        <v>31</v>
      </c>
      <c r="K5559" t="s">
        <v>32</v>
      </c>
      <c r="L5559" t="s">
        <v>33</v>
      </c>
      <c r="M5559" t="s">
        <v>58</v>
      </c>
      <c r="N5559">
        <v>2</v>
      </c>
      <c r="O5559" t="s">
        <v>35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50</v>
      </c>
      <c r="V5559">
        <v>17</v>
      </c>
      <c r="W5559">
        <v>4</v>
      </c>
      <c r="X5559">
        <v>11</v>
      </c>
      <c r="Y5559" t="s">
        <v>157</v>
      </c>
      <c r="Z5559" t="s">
        <v>209</v>
      </c>
    </row>
    <row r="5560" spans="1:26" x14ac:dyDescent="0.25">
      <c r="A5560" s="1">
        <v>44767.459027777775</v>
      </c>
      <c r="B5560" t="s">
        <v>49</v>
      </c>
      <c r="C5560" t="s">
        <v>25</v>
      </c>
      <c r="D5560" t="s">
        <v>26</v>
      </c>
      <c r="E5560" t="s">
        <v>27</v>
      </c>
      <c r="F5560" t="s">
        <v>28</v>
      </c>
      <c r="G5560" t="s">
        <v>29</v>
      </c>
      <c r="H5560" t="s">
        <v>38</v>
      </c>
      <c r="I5560" t="s">
        <v>39</v>
      </c>
      <c r="J5560" t="s">
        <v>46</v>
      </c>
      <c r="K5560" t="s">
        <v>32</v>
      </c>
      <c r="L5560" t="s">
        <v>33</v>
      </c>
      <c r="M5560" t="s">
        <v>58</v>
      </c>
      <c r="N5560">
        <v>2</v>
      </c>
      <c r="O5560" t="s">
        <v>35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20</v>
      </c>
      <c r="V5560">
        <v>11</v>
      </c>
      <c r="W5560">
        <v>2</v>
      </c>
      <c r="X5560">
        <v>7</v>
      </c>
      <c r="Y5560" t="s">
        <v>195</v>
      </c>
      <c r="Z5560" t="s">
        <v>210</v>
      </c>
    </row>
    <row r="5561" spans="1:26" x14ac:dyDescent="0.25">
      <c r="A5561" s="1">
        <v>44265.479166666664</v>
      </c>
      <c r="B5561" t="s">
        <v>24</v>
      </c>
      <c r="C5561" t="s">
        <v>30</v>
      </c>
      <c r="D5561" t="s">
        <v>26</v>
      </c>
      <c r="E5561" t="s">
        <v>54</v>
      </c>
      <c r="F5561" t="s">
        <v>28</v>
      </c>
      <c r="G5561" t="s">
        <v>29</v>
      </c>
      <c r="H5561" t="s">
        <v>30</v>
      </c>
      <c r="I5561" t="s">
        <v>30</v>
      </c>
      <c r="J5561" t="s">
        <v>31</v>
      </c>
      <c r="K5561" t="s">
        <v>32</v>
      </c>
      <c r="L5561" t="s">
        <v>33</v>
      </c>
      <c r="M5561" t="s">
        <v>34</v>
      </c>
      <c r="N5561">
        <v>2</v>
      </c>
      <c r="O5561" t="s">
        <v>35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20</v>
      </c>
      <c r="V5561">
        <v>11</v>
      </c>
      <c r="W5561">
        <v>4</v>
      </c>
      <c r="X5561">
        <v>3</v>
      </c>
      <c r="Y5561" t="s">
        <v>195</v>
      </c>
      <c r="Z5561" t="s">
        <v>210</v>
      </c>
    </row>
    <row r="5562" spans="1:26" x14ac:dyDescent="0.25">
      <c r="A5562" s="1">
        <v>42893.412499999999</v>
      </c>
      <c r="B5562" t="s">
        <v>24</v>
      </c>
      <c r="C5562" t="s">
        <v>25</v>
      </c>
      <c r="D5562" t="s">
        <v>26</v>
      </c>
      <c r="E5562" t="s">
        <v>42</v>
      </c>
      <c r="F5562" t="s">
        <v>80</v>
      </c>
      <c r="G5562" t="s">
        <v>29</v>
      </c>
      <c r="H5562" t="s">
        <v>38</v>
      </c>
      <c r="I5562" t="s">
        <v>39</v>
      </c>
      <c r="J5562" t="s">
        <v>46</v>
      </c>
      <c r="K5562" t="s">
        <v>32</v>
      </c>
      <c r="L5562" t="s">
        <v>40</v>
      </c>
      <c r="M5562" t="s">
        <v>44</v>
      </c>
      <c r="N5562">
        <v>2</v>
      </c>
      <c r="O5562" t="s">
        <v>35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20</v>
      </c>
      <c r="V5562">
        <v>9</v>
      </c>
      <c r="W5562">
        <v>4</v>
      </c>
      <c r="X5562">
        <v>6</v>
      </c>
      <c r="Y5562" t="s">
        <v>179</v>
      </c>
      <c r="Z5562" t="s">
        <v>209</v>
      </c>
    </row>
    <row r="5563" spans="1:26" x14ac:dyDescent="0.25">
      <c r="A5563" s="1">
        <v>45025.5625</v>
      </c>
      <c r="B5563" t="s">
        <v>24</v>
      </c>
      <c r="C5563" t="s">
        <v>25</v>
      </c>
      <c r="D5563" t="s">
        <v>26</v>
      </c>
      <c r="E5563" t="s">
        <v>42</v>
      </c>
      <c r="F5563" t="s">
        <v>28</v>
      </c>
      <c r="G5563" t="s">
        <v>29</v>
      </c>
      <c r="H5563" t="s">
        <v>38</v>
      </c>
      <c r="I5563" t="s">
        <v>39</v>
      </c>
      <c r="J5563" t="s">
        <v>46</v>
      </c>
      <c r="K5563" t="s">
        <v>32</v>
      </c>
      <c r="L5563" t="s">
        <v>33</v>
      </c>
      <c r="M5563" t="s">
        <v>34</v>
      </c>
      <c r="N5563">
        <v>2</v>
      </c>
      <c r="O5563" t="s">
        <v>75</v>
      </c>
      <c r="P5563">
        <v>20</v>
      </c>
      <c r="Q5563">
        <v>0</v>
      </c>
      <c r="R5563">
        <v>0</v>
      </c>
      <c r="S5563">
        <v>0</v>
      </c>
      <c r="T5563">
        <v>20</v>
      </c>
      <c r="U5563">
        <v>30</v>
      </c>
      <c r="V5563">
        <v>13</v>
      </c>
      <c r="W5563">
        <v>1</v>
      </c>
      <c r="X5563">
        <v>4</v>
      </c>
      <c r="Y5563" t="s">
        <v>172</v>
      </c>
      <c r="Z5563" t="s">
        <v>209</v>
      </c>
    </row>
    <row r="5564" spans="1:26" x14ac:dyDescent="0.25">
      <c r="A5564" s="1">
        <v>44867.815972222219</v>
      </c>
      <c r="B5564" t="s">
        <v>24</v>
      </c>
      <c r="C5564" t="s">
        <v>25</v>
      </c>
      <c r="D5564" t="s">
        <v>36</v>
      </c>
      <c r="E5564" t="s">
        <v>45</v>
      </c>
      <c r="F5564" t="s">
        <v>28</v>
      </c>
      <c r="G5564" t="s">
        <v>29</v>
      </c>
      <c r="H5564" t="s">
        <v>38</v>
      </c>
      <c r="I5564" t="s">
        <v>39</v>
      </c>
      <c r="J5564" t="s">
        <v>46</v>
      </c>
      <c r="K5564" t="s">
        <v>32</v>
      </c>
      <c r="L5564" t="s">
        <v>40</v>
      </c>
      <c r="M5564" t="s">
        <v>83</v>
      </c>
      <c r="N5564">
        <v>2</v>
      </c>
      <c r="O5564" t="s">
        <v>35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20</v>
      </c>
      <c r="V5564">
        <v>19</v>
      </c>
      <c r="W5564">
        <v>4</v>
      </c>
      <c r="X5564">
        <v>11</v>
      </c>
      <c r="Y5564" t="s">
        <v>173</v>
      </c>
      <c r="Z5564" t="s">
        <v>209</v>
      </c>
    </row>
    <row r="5565" spans="1:26" x14ac:dyDescent="0.25">
      <c r="A5565" s="1">
        <v>45161.36041666667</v>
      </c>
      <c r="B5565" t="s">
        <v>49</v>
      </c>
      <c r="C5565" t="s">
        <v>25</v>
      </c>
      <c r="D5565" t="s">
        <v>26</v>
      </c>
      <c r="E5565" t="s">
        <v>42</v>
      </c>
      <c r="F5565" t="s">
        <v>56</v>
      </c>
      <c r="G5565" t="s">
        <v>29</v>
      </c>
      <c r="H5565" t="s">
        <v>38</v>
      </c>
      <c r="I5565" t="s">
        <v>39</v>
      </c>
      <c r="J5565" t="s">
        <v>31</v>
      </c>
      <c r="K5565" t="s">
        <v>53</v>
      </c>
      <c r="L5565" t="s">
        <v>40</v>
      </c>
      <c r="M5565" t="s">
        <v>44</v>
      </c>
      <c r="N5565">
        <v>2</v>
      </c>
      <c r="O5565" t="s">
        <v>35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20</v>
      </c>
      <c r="V5565">
        <v>8</v>
      </c>
      <c r="W5565">
        <v>4</v>
      </c>
      <c r="X5565">
        <v>8</v>
      </c>
      <c r="Y5565" t="s">
        <v>161</v>
      </c>
      <c r="Z5565" t="s">
        <v>209</v>
      </c>
    </row>
    <row r="5566" spans="1:26" x14ac:dyDescent="0.25">
      <c r="A5566" s="1">
        <v>44644.684027777781</v>
      </c>
      <c r="B5566" t="s">
        <v>49</v>
      </c>
      <c r="C5566" t="s">
        <v>79</v>
      </c>
      <c r="D5566" t="s">
        <v>26</v>
      </c>
      <c r="E5566" t="s">
        <v>27</v>
      </c>
      <c r="F5566" t="s">
        <v>28</v>
      </c>
      <c r="G5566" t="s">
        <v>29</v>
      </c>
      <c r="H5566" t="s">
        <v>38</v>
      </c>
      <c r="I5566" t="s">
        <v>39</v>
      </c>
      <c r="J5566" t="s">
        <v>46</v>
      </c>
      <c r="K5566" t="s">
        <v>32</v>
      </c>
      <c r="L5566" t="s">
        <v>40</v>
      </c>
      <c r="M5566" t="s">
        <v>34</v>
      </c>
      <c r="N5566">
        <v>2</v>
      </c>
      <c r="O5566" t="s">
        <v>35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20</v>
      </c>
      <c r="V5566">
        <v>16</v>
      </c>
      <c r="W5566">
        <v>5</v>
      </c>
      <c r="X5566">
        <v>3</v>
      </c>
      <c r="Y5566" t="s">
        <v>195</v>
      </c>
      <c r="Z5566" t="s">
        <v>211</v>
      </c>
    </row>
    <row r="5567" spans="1:26" x14ac:dyDescent="0.25">
      <c r="A5567" s="1">
        <v>44633.291666666664</v>
      </c>
      <c r="B5567" t="s">
        <v>49</v>
      </c>
      <c r="C5567" t="s">
        <v>25</v>
      </c>
      <c r="D5567" t="s">
        <v>26</v>
      </c>
      <c r="E5567" t="s">
        <v>27</v>
      </c>
      <c r="F5567" t="s">
        <v>28</v>
      </c>
      <c r="G5567" t="s">
        <v>29</v>
      </c>
      <c r="H5567" t="s">
        <v>38</v>
      </c>
      <c r="I5567" t="s">
        <v>39</v>
      </c>
      <c r="J5567" t="s">
        <v>31</v>
      </c>
      <c r="K5567" t="s">
        <v>32</v>
      </c>
      <c r="L5567" t="s">
        <v>40</v>
      </c>
      <c r="M5567" t="s">
        <v>58</v>
      </c>
      <c r="N5567">
        <v>2</v>
      </c>
      <c r="O5567" t="s">
        <v>35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20</v>
      </c>
      <c r="V5567">
        <v>7</v>
      </c>
      <c r="W5567">
        <v>1</v>
      </c>
      <c r="X5567">
        <v>3</v>
      </c>
      <c r="Y5567" t="s">
        <v>179</v>
      </c>
      <c r="Z5567" t="s">
        <v>209</v>
      </c>
    </row>
    <row r="5568" spans="1:26" x14ac:dyDescent="0.25">
      <c r="A5568" s="1">
        <v>44567.635416666664</v>
      </c>
      <c r="B5568" t="s">
        <v>24</v>
      </c>
      <c r="C5568" t="s">
        <v>25</v>
      </c>
      <c r="D5568" t="s">
        <v>26</v>
      </c>
      <c r="E5568" t="s">
        <v>42</v>
      </c>
      <c r="F5568" t="s">
        <v>37</v>
      </c>
      <c r="G5568" t="s">
        <v>29</v>
      </c>
      <c r="H5568" t="s">
        <v>38</v>
      </c>
      <c r="I5568" t="s">
        <v>39</v>
      </c>
      <c r="J5568" t="s">
        <v>31</v>
      </c>
      <c r="K5568" t="s">
        <v>32</v>
      </c>
      <c r="L5568" t="s">
        <v>40</v>
      </c>
      <c r="M5568" t="s">
        <v>34</v>
      </c>
      <c r="N5568">
        <v>2</v>
      </c>
      <c r="O5568" t="s">
        <v>35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20</v>
      </c>
      <c r="V5568">
        <v>15</v>
      </c>
      <c r="W5568">
        <v>5</v>
      </c>
      <c r="X5568">
        <v>1</v>
      </c>
      <c r="Y5568" t="s">
        <v>173</v>
      </c>
      <c r="Z5568" t="s">
        <v>209</v>
      </c>
    </row>
    <row r="5569" spans="1:26" x14ac:dyDescent="0.25">
      <c r="A5569" s="1">
        <v>44530.53125</v>
      </c>
      <c r="B5569" t="s">
        <v>24</v>
      </c>
      <c r="C5569" t="s">
        <v>25</v>
      </c>
      <c r="D5569" t="s">
        <v>26</v>
      </c>
      <c r="E5569" t="s">
        <v>42</v>
      </c>
      <c r="F5569" t="s">
        <v>28</v>
      </c>
      <c r="G5569" t="s">
        <v>29</v>
      </c>
      <c r="H5569" t="s">
        <v>38</v>
      </c>
      <c r="I5569" t="s">
        <v>39</v>
      </c>
      <c r="J5569" t="s">
        <v>31</v>
      </c>
      <c r="K5569" t="s">
        <v>32</v>
      </c>
      <c r="L5569" t="s">
        <v>40</v>
      </c>
      <c r="M5569" t="s">
        <v>82</v>
      </c>
      <c r="N5569">
        <v>2</v>
      </c>
      <c r="O5569" t="s">
        <v>35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20</v>
      </c>
      <c r="V5569">
        <v>12</v>
      </c>
      <c r="W5569">
        <v>3</v>
      </c>
      <c r="X5569">
        <v>11</v>
      </c>
      <c r="Y5569" t="s">
        <v>191</v>
      </c>
      <c r="Z5569" t="s">
        <v>209</v>
      </c>
    </row>
    <row r="5570" spans="1:26" x14ac:dyDescent="0.25">
      <c r="A5570" s="1">
        <v>42955.71875</v>
      </c>
      <c r="B5570" t="s">
        <v>49</v>
      </c>
      <c r="C5570" t="s">
        <v>25</v>
      </c>
      <c r="D5570" t="s">
        <v>26</v>
      </c>
      <c r="E5570" t="s">
        <v>42</v>
      </c>
      <c r="F5570" t="s">
        <v>28</v>
      </c>
      <c r="G5570" t="s">
        <v>29</v>
      </c>
      <c r="H5570" t="s">
        <v>38</v>
      </c>
      <c r="I5570" t="s">
        <v>39</v>
      </c>
      <c r="J5570" t="s">
        <v>46</v>
      </c>
      <c r="K5570" t="s">
        <v>32</v>
      </c>
      <c r="L5570" t="s">
        <v>40</v>
      </c>
      <c r="M5570" t="s">
        <v>131</v>
      </c>
      <c r="N5570">
        <v>2</v>
      </c>
      <c r="O5570" t="s">
        <v>47</v>
      </c>
      <c r="P5570">
        <v>40</v>
      </c>
      <c r="Q5570">
        <v>0</v>
      </c>
      <c r="R5570">
        <v>0</v>
      </c>
      <c r="S5570">
        <v>40</v>
      </c>
      <c r="T5570">
        <v>0</v>
      </c>
      <c r="U5570">
        <v>0</v>
      </c>
      <c r="V5570">
        <v>17</v>
      </c>
      <c r="W5570">
        <v>3</v>
      </c>
      <c r="X5570">
        <v>8</v>
      </c>
      <c r="Y5570" t="s">
        <v>195</v>
      </c>
      <c r="Z5570" t="s">
        <v>207</v>
      </c>
    </row>
    <row r="5571" spans="1:26" x14ac:dyDescent="0.25">
      <c r="A5571" s="1">
        <v>44836.680555555555</v>
      </c>
      <c r="B5571" t="s">
        <v>24</v>
      </c>
      <c r="C5571" t="s">
        <v>25</v>
      </c>
      <c r="D5571" t="s">
        <v>26</v>
      </c>
      <c r="E5571" t="s">
        <v>27</v>
      </c>
      <c r="F5571" t="s">
        <v>37</v>
      </c>
      <c r="G5571" t="s">
        <v>29</v>
      </c>
      <c r="H5571" t="s">
        <v>38</v>
      </c>
      <c r="I5571" t="s">
        <v>39</v>
      </c>
      <c r="J5571" t="s">
        <v>46</v>
      </c>
      <c r="K5571" t="s">
        <v>32</v>
      </c>
      <c r="L5571" t="s">
        <v>33</v>
      </c>
      <c r="M5571" t="s">
        <v>58</v>
      </c>
      <c r="N5571">
        <v>2</v>
      </c>
      <c r="O5571" t="s">
        <v>35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</v>
      </c>
      <c r="V5571">
        <v>16</v>
      </c>
      <c r="W5571">
        <v>1</v>
      </c>
      <c r="X5571">
        <v>10</v>
      </c>
      <c r="Y5571" t="s">
        <v>179</v>
      </c>
      <c r="Z5571" t="s">
        <v>209</v>
      </c>
    </row>
    <row r="5572" spans="1:26" x14ac:dyDescent="0.25">
      <c r="A5572" s="1">
        <v>43751.166666666664</v>
      </c>
      <c r="B5572" t="s">
        <v>24</v>
      </c>
      <c r="C5572" t="s">
        <v>25</v>
      </c>
      <c r="D5572" t="s">
        <v>36</v>
      </c>
      <c r="E5572" t="s">
        <v>27</v>
      </c>
      <c r="F5572" t="s">
        <v>28</v>
      </c>
      <c r="G5572" t="s">
        <v>29</v>
      </c>
      <c r="H5572" t="s">
        <v>38</v>
      </c>
      <c r="I5572" t="s">
        <v>30</v>
      </c>
      <c r="J5572" t="s">
        <v>31</v>
      </c>
      <c r="K5572" t="s">
        <v>32</v>
      </c>
      <c r="L5572" t="s">
        <v>73</v>
      </c>
      <c r="M5572" t="s">
        <v>41</v>
      </c>
      <c r="N5572">
        <v>2</v>
      </c>
      <c r="O5572" t="s">
        <v>35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20</v>
      </c>
      <c r="V5572">
        <v>4</v>
      </c>
      <c r="W5572">
        <v>1</v>
      </c>
      <c r="X5572">
        <v>10</v>
      </c>
      <c r="Y5572" t="s">
        <v>195</v>
      </c>
      <c r="Z5572" t="s">
        <v>209</v>
      </c>
    </row>
    <row r="5573" spans="1:26" x14ac:dyDescent="0.25">
      <c r="A5573" s="1">
        <v>43460.503472222219</v>
      </c>
      <c r="B5573" t="s">
        <v>49</v>
      </c>
      <c r="C5573" t="s">
        <v>25</v>
      </c>
      <c r="D5573" t="s">
        <v>26</v>
      </c>
      <c r="E5573" t="s">
        <v>42</v>
      </c>
      <c r="F5573" t="s">
        <v>56</v>
      </c>
      <c r="G5573" t="s">
        <v>29</v>
      </c>
      <c r="H5573" t="s">
        <v>38</v>
      </c>
      <c r="I5573" t="s">
        <v>39</v>
      </c>
      <c r="J5573" t="s">
        <v>46</v>
      </c>
      <c r="K5573" t="s">
        <v>32</v>
      </c>
      <c r="L5573" t="s">
        <v>40</v>
      </c>
      <c r="M5573" t="s">
        <v>44</v>
      </c>
      <c r="N5573">
        <v>2</v>
      </c>
      <c r="O5573" t="s">
        <v>47</v>
      </c>
      <c r="P5573">
        <v>10</v>
      </c>
      <c r="Q5573">
        <v>0</v>
      </c>
      <c r="R5573">
        <v>0</v>
      </c>
      <c r="S5573">
        <v>10</v>
      </c>
      <c r="T5573">
        <v>0</v>
      </c>
      <c r="U5573">
        <v>20</v>
      </c>
      <c r="V5573">
        <v>12</v>
      </c>
      <c r="W5573">
        <v>4</v>
      </c>
      <c r="X5573">
        <v>12</v>
      </c>
      <c r="Y5573" t="s">
        <v>179</v>
      </c>
      <c r="Z5573" t="s">
        <v>209</v>
      </c>
    </row>
    <row r="5574" spans="1:26" x14ac:dyDescent="0.25">
      <c r="A5574" s="1">
        <v>45292.513888888891</v>
      </c>
      <c r="B5574" t="s">
        <v>24</v>
      </c>
      <c r="C5574" t="s">
        <v>25</v>
      </c>
      <c r="D5574" t="s">
        <v>26</v>
      </c>
      <c r="E5574" t="s">
        <v>45</v>
      </c>
      <c r="F5574" t="s">
        <v>37</v>
      </c>
      <c r="G5574" t="s">
        <v>29</v>
      </c>
      <c r="H5574" t="s">
        <v>38</v>
      </c>
      <c r="I5574" t="s">
        <v>39</v>
      </c>
      <c r="J5574" t="s">
        <v>46</v>
      </c>
      <c r="K5574" t="s">
        <v>32</v>
      </c>
      <c r="L5574" t="s">
        <v>40</v>
      </c>
      <c r="M5574" t="s">
        <v>34</v>
      </c>
      <c r="N5574">
        <v>2</v>
      </c>
      <c r="O5574" t="s">
        <v>47</v>
      </c>
      <c r="P5574">
        <v>40</v>
      </c>
      <c r="Q5574">
        <v>0</v>
      </c>
      <c r="R5574">
        <v>0</v>
      </c>
      <c r="S5574">
        <v>20</v>
      </c>
      <c r="T5574">
        <v>20</v>
      </c>
      <c r="U5574">
        <v>20</v>
      </c>
      <c r="V5574">
        <v>12</v>
      </c>
      <c r="W5574">
        <v>2</v>
      </c>
      <c r="X5574">
        <v>1</v>
      </c>
      <c r="Y5574" t="s">
        <v>192</v>
      </c>
      <c r="Z5574" t="s">
        <v>209</v>
      </c>
    </row>
    <row r="5575" spans="1:26" x14ac:dyDescent="0.25">
      <c r="A5575" s="1">
        <v>45102.21875</v>
      </c>
      <c r="B5575" t="s">
        <v>24</v>
      </c>
      <c r="C5575" t="s">
        <v>79</v>
      </c>
      <c r="D5575" t="s">
        <v>36</v>
      </c>
      <c r="E5575" t="s">
        <v>45</v>
      </c>
      <c r="F5575" t="s">
        <v>37</v>
      </c>
      <c r="G5575" t="s">
        <v>29</v>
      </c>
      <c r="H5575" t="s">
        <v>38</v>
      </c>
      <c r="I5575" t="s">
        <v>39</v>
      </c>
      <c r="J5575" t="s">
        <v>31</v>
      </c>
      <c r="K5575" t="s">
        <v>32</v>
      </c>
      <c r="L5575" t="s">
        <v>40</v>
      </c>
      <c r="M5575" t="s">
        <v>58</v>
      </c>
      <c r="N5575">
        <v>2</v>
      </c>
      <c r="O5575" t="s">
        <v>35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20</v>
      </c>
      <c r="V5575">
        <v>5</v>
      </c>
      <c r="W5575">
        <v>1</v>
      </c>
      <c r="X5575">
        <v>6</v>
      </c>
      <c r="Y5575" t="s">
        <v>176</v>
      </c>
      <c r="Z5575" t="s">
        <v>209</v>
      </c>
    </row>
    <row r="5576" spans="1:26" x14ac:dyDescent="0.25">
      <c r="A5576" s="1">
        <v>42562.635416666664</v>
      </c>
      <c r="B5576" t="s">
        <v>59</v>
      </c>
      <c r="C5576" t="s">
        <v>25</v>
      </c>
      <c r="D5576" t="s">
        <v>26</v>
      </c>
      <c r="E5576" t="s">
        <v>27</v>
      </c>
      <c r="F5576" t="s">
        <v>56</v>
      </c>
      <c r="G5576" t="s">
        <v>29</v>
      </c>
      <c r="H5576" t="s">
        <v>38</v>
      </c>
      <c r="I5576" t="s">
        <v>39</v>
      </c>
      <c r="J5576" t="s">
        <v>31</v>
      </c>
      <c r="K5576" t="s">
        <v>32</v>
      </c>
      <c r="L5576" t="s">
        <v>40</v>
      </c>
      <c r="M5576" t="s">
        <v>58</v>
      </c>
      <c r="N5576">
        <v>2</v>
      </c>
      <c r="O5576" t="s">
        <v>35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</v>
      </c>
      <c r="V5576">
        <v>15</v>
      </c>
      <c r="W5576">
        <v>2</v>
      </c>
      <c r="X5576">
        <v>7</v>
      </c>
      <c r="Y5576" t="s">
        <v>192</v>
      </c>
      <c r="Z5576" t="s">
        <v>209</v>
      </c>
    </row>
    <row r="5577" spans="1:26" x14ac:dyDescent="0.25">
      <c r="A5577" s="1">
        <v>43231.397916666669</v>
      </c>
      <c r="B5577" t="s">
        <v>24</v>
      </c>
      <c r="C5577" t="s">
        <v>79</v>
      </c>
      <c r="D5577" t="s">
        <v>26</v>
      </c>
      <c r="E5577" t="s">
        <v>27</v>
      </c>
      <c r="F5577" t="s">
        <v>80</v>
      </c>
      <c r="G5577" t="s">
        <v>29</v>
      </c>
      <c r="H5577" t="s">
        <v>38</v>
      </c>
      <c r="I5577" t="s">
        <v>39</v>
      </c>
      <c r="J5577" t="s">
        <v>46</v>
      </c>
      <c r="K5577" t="s">
        <v>32</v>
      </c>
      <c r="L5577" t="s">
        <v>40</v>
      </c>
      <c r="M5577" t="s">
        <v>62</v>
      </c>
      <c r="N5577">
        <v>2</v>
      </c>
      <c r="O5577" t="s">
        <v>35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30</v>
      </c>
      <c r="V5577">
        <v>9</v>
      </c>
      <c r="W5577">
        <v>6</v>
      </c>
      <c r="X5577">
        <v>5</v>
      </c>
      <c r="Y5577" t="s">
        <v>157</v>
      </c>
      <c r="Z5577" t="s">
        <v>209</v>
      </c>
    </row>
    <row r="5578" spans="1:26" x14ac:dyDescent="0.25">
      <c r="A5578" s="1">
        <v>42602.025000000001</v>
      </c>
      <c r="B5578" t="s">
        <v>59</v>
      </c>
      <c r="C5578" t="s">
        <v>61</v>
      </c>
      <c r="D5578" t="s">
        <v>36</v>
      </c>
      <c r="E5578" t="s">
        <v>42</v>
      </c>
      <c r="F5578" t="s">
        <v>28</v>
      </c>
      <c r="G5578" t="s">
        <v>29</v>
      </c>
      <c r="H5578" t="s">
        <v>38</v>
      </c>
      <c r="I5578" t="s">
        <v>39</v>
      </c>
      <c r="J5578" t="s">
        <v>46</v>
      </c>
      <c r="K5578" t="s">
        <v>32</v>
      </c>
      <c r="L5578" t="s">
        <v>40</v>
      </c>
      <c r="M5578" t="s">
        <v>44</v>
      </c>
      <c r="N5578">
        <v>2</v>
      </c>
      <c r="O5578" t="s">
        <v>35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30</v>
      </c>
      <c r="V5578">
        <v>0</v>
      </c>
      <c r="W5578">
        <v>7</v>
      </c>
      <c r="X5578">
        <v>8</v>
      </c>
      <c r="Y5578" t="s">
        <v>195</v>
      </c>
      <c r="Z5578" t="s">
        <v>209</v>
      </c>
    </row>
    <row r="5579" spans="1:26" x14ac:dyDescent="0.25">
      <c r="A5579" s="1">
        <v>44879.628472222219</v>
      </c>
      <c r="B5579" t="s">
        <v>24</v>
      </c>
      <c r="C5579" t="s">
        <v>25</v>
      </c>
      <c r="D5579" t="s">
        <v>26</v>
      </c>
      <c r="E5579" t="s">
        <v>71</v>
      </c>
      <c r="F5579" t="s">
        <v>28</v>
      </c>
      <c r="G5579" t="s">
        <v>29</v>
      </c>
      <c r="H5579" t="s">
        <v>38</v>
      </c>
      <c r="I5579" t="s">
        <v>39</v>
      </c>
      <c r="J5579" t="s">
        <v>46</v>
      </c>
      <c r="K5579" t="s">
        <v>32</v>
      </c>
      <c r="L5579" t="s">
        <v>40</v>
      </c>
      <c r="M5579" t="s">
        <v>58</v>
      </c>
      <c r="N5579">
        <v>2</v>
      </c>
      <c r="O5579" t="s">
        <v>47</v>
      </c>
      <c r="P5579">
        <v>10</v>
      </c>
      <c r="Q5579">
        <v>0</v>
      </c>
      <c r="R5579">
        <v>0</v>
      </c>
      <c r="S5579">
        <v>10</v>
      </c>
      <c r="T5579">
        <v>0</v>
      </c>
      <c r="U5579">
        <v>10</v>
      </c>
      <c r="V5579">
        <v>15</v>
      </c>
      <c r="W5579">
        <v>2</v>
      </c>
      <c r="X5579">
        <v>11</v>
      </c>
      <c r="Y5579" t="s">
        <v>157</v>
      </c>
      <c r="Z5579" t="s">
        <v>211</v>
      </c>
    </row>
    <row r="5580" spans="1:26" x14ac:dyDescent="0.25">
      <c r="A5580" s="1">
        <v>43598.697916666664</v>
      </c>
      <c r="B5580" t="s">
        <v>49</v>
      </c>
      <c r="C5580" t="s">
        <v>25</v>
      </c>
      <c r="D5580" t="s">
        <v>26</v>
      </c>
      <c r="E5580" t="s">
        <v>42</v>
      </c>
      <c r="F5580" t="s">
        <v>28</v>
      </c>
      <c r="G5580" t="s">
        <v>29</v>
      </c>
      <c r="H5580" t="s">
        <v>38</v>
      </c>
      <c r="I5580" t="s">
        <v>39</v>
      </c>
      <c r="J5580" t="s">
        <v>31</v>
      </c>
      <c r="K5580" t="s">
        <v>53</v>
      </c>
      <c r="L5580" t="s">
        <v>40</v>
      </c>
      <c r="M5580" t="s">
        <v>44</v>
      </c>
      <c r="N5580">
        <v>2</v>
      </c>
      <c r="O5580" t="s">
        <v>35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40</v>
      </c>
      <c r="V5580">
        <v>16</v>
      </c>
      <c r="W5580">
        <v>2</v>
      </c>
      <c r="X5580">
        <v>5</v>
      </c>
      <c r="Y5580" t="s">
        <v>179</v>
      </c>
      <c r="Z5580" t="s">
        <v>209</v>
      </c>
    </row>
    <row r="5581" spans="1:26" x14ac:dyDescent="0.25">
      <c r="A5581" s="1">
        <v>44915.756944444445</v>
      </c>
      <c r="B5581" t="s">
        <v>59</v>
      </c>
      <c r="C5581" t="s">
        <v>25</v>
      </c>
      <c r="D5581" t="s">
        <v>36</v>
      </c>
      <c r="E5581" t="s">
        <v>27</v>
      </c>
      <c r="F5581" t="s">
        <v>37</v>
      </c>
      <c r="G5581" t="s">
        <v>29</v>
      </c>
      <c r="H5581" t="s">
        <v>38</v>
      </c>
      <c r="I5581" t="s">
        <v>39</v>
      </c>
      <c r="J5581" t="s">
        <v>46</v>
      </c>
      <c r="K5581" t="s">
        <v>32</v>
      </c>
      <c r="L5581" t="s">
        <v>40</v>
      </c>
      <c r="M5581" t="s">
        <v>41</v>
      </c>
      <c r="N5581">
        <v>2</v>
      </c>
      <c r="O5581" t="s">
        <v>75</v>
      </c>
      <c r="P5581">
        <v>10</v>
      </c>
      <c r="Q5581">
        <v>0</v>
      </c>
      <c r="R5581">
        <v>0</v>
      </c>
      <c r="S5581">
        <v>0</v>
      </c>
      <c r="T5581">
        <v>10</v>
      </c>
      <c r="U5581">
        <v>10</v>
      </c>
      <c r="V5581">
        <v>18</v>
      </c>
      <c r="W5581">
        <v>3</v>
      </c>
      <c r="X5581">
        <v>12</v>
      </c>
      <c r="Y5581" t="s">
        <v>180</v>
      </c>
      <c r="Z5581" t="s">
        <v>209</v>
      </c>
    </row>
    <row r="5582" spans="1:26" x14ac:dyDescent="0.25">
      <c r="A5582" s="1">
        <v>43498.618055555555</v>
      </c>
      <c r="B5582" t="s">
        <v>24</v>
      </c>
      <c r="C5582" t="s">
        <v>25</v>
      </c>
      <c r="D5582" t="s">
        <v>26</v>
      </c>
      <c r="E5582" t="s">
        <v>27</v>
      </c>
      <c r="F5582" t="s">
        <v>28</v>
      </c>
      <c r="G5582" t="s">
        <v>29</v>
      </c>
      <c r="H5582" t="s">
        <v>38</v>
      </c>
      <c r="I5582" t="s">
        <v>39</v>
      </c>
      <c r="J5582" t="s">
        <v>46</v>
      </c>
      <c r="K5582" t="s">
        <v>32</v>
      </c>
      <c r="L5582" t="s">
        <v>40</v>
      </c>
      <c r="M5582" t="s">
        <v>34</v>
      </c>
      <c r="N5582">
        <v>2</v>
      </c>
      <c r="O5582" t="s">
        <v>35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70</v>
      </c>
      <c r="V5582">
        <v>14</v>
      </c>
      <c r="W5582">
        <v>7</v>
      </c>
      <c r="X5582">
        <v>2</v>
      </c>
      <c r="Y5582" t="s">
        <v>164</v>
      </c>
      <c r="Z5582" t="s">
        <v>209</v>
      </c>
    </row>
    <row r="5583" spans="1:26" x14ac:dyDescent="0.25">
      <c r="A5583" s="1">
        <v>42656.333333333336</v>
      </c>
      <c r="B5583" t="s">
        <v>24</v>
      </c>
      <c r="C5583" t="s">
        <v>25</v>
      </c>
      <c r="D5583" t="s">
        <v>26</v>
      </c>
      <c r="E5583" t="s">
        <v>45</v>
      </c>
      <c r="F5583" t="s">
        <v>28</v>
      </c>
      <c r="G5583" t="s">
        <v>29</v>
      </c>
      <c r="H5583" t="s">
        <v>38</v>
      </c>
      <c r="I5583" t="s">
        <v>39</v>
      </c>
      <c r="J5583" t="s">
        <v>31</v>
      </c>
      <c r="K5583" t="s">
        <v>32</v>
      </c>
      <c r="L5583" t="s">
        <v>33</v>
      </c>
      <c r="M5583" t="s">
        <v>58</v>
      </c>
      <c r="N5583">
        <v>2</v>
      </c>
      <c r="O5583" t="s">
        <v>35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30</v>
      </c>
      <c r="V5583">
        <v>8</v>
      </c>
      <c r="W5583">
        <v>5</v>
      </c>
      <c r="X5583">
        <v>10</v>
      </c>
      <c r="Y5583" t="s">
        <v>191</v>
      </c>
      <c r="Z5583" t="s">
        <v>211</v>
      </c>
    </row>
    <row r="5584" spans="1:26" x14ac:dyDescent="0.25">
      <c r="A5584" s="1">
        <v>42501.5</v>
      </c>
      <c r="B5584" t="s">
        <v>59</v>
      </c>
      <c r="C5584" t="s">
        <v>79</v>
      </c>
      <c r="D5584" t="s">
        <v>26</v>
      </c>
      <c r="E5584" t="s">
        <v>42</v>
      </c>
      <c r="F5584" t="s">
        <v>28</v>
      </c>
      <c r="G5584" t="s">
        <v>29</v>
      </c>
      <c r="H5584" t="s">
        <v>38</v>
      </c>
      <c r="I5584" t="s">
        <v>30</v>
      </c>
      <c r="J5584" t="s">
        <v>31</v>
      </c>
      <c r="K5584" t="s">
        <v>32</v>
      </c>
      <c r="L5584" t="s">
        <v>73</v>
      </c>
      <c r="M5584" t="s">
        <v>44</v>
      </c>
      <c r="N5584">
        <v>2</v>
      </c>
      <c r="O5584" t="s">
        <v>35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20</v>
      </c>
      <c r="V5584">
        <v>12</v>
      </c>
      <c r="W5584">
        <v>4</v>
      </c>
      <c r="X5584">
        <v>5</v>
      </c>
      <c r="Y5584" t="s">
        <v>179</v>
      </c>
      <c r="Z5584" t="s">
        <v>209</v>
      </c>
    </row>
    <row r="5585" spans="1:26" x14ac:dyDescent="0.25">
      <c r="A5585" s="1">
        <v>42872.541666666664</v>
      </c>
      <c r="B5585" t="s">
        <v>49</v>
      </c>
      <c r="C5585" t="s">
        <v>25</v>
      </c>
      <c r="D5585" t="s">
        <v>26</v>
      </c>
      <c r="E5585" t="s">
        <v>27</v>
      </c>
      <c r="F5585" t="s">
        <v>28</v>
      </c>
      <c r="G5585" t="s">
        <v>29</v>
      </c>
      <c r="H5585" t="s">
        <v>38</v>
      </c>
      <c r="I5585" t="s">
        <v>39</v>
      </c>
      <c r="J5585" t="s">
        <v>46</v>
      </c>
      <c r="K5585" t="s">
        <v>32</v>
      </c>
      <c r="L5585" t="s">
        <v>40</v>
      </c>
      <c r="M5585" t="s">
        <v>34</v>
      </c>
      <c r="N5585">
        <v>2</v>
      </c>
      <c r="O5585" t="s">
        <v>35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20</v>
      </c>
      <c r="V5585">
        <v>13</v>
      </c>
      <c r="W5585">
        <v>4</v>
      </c>
      <c r="X5585">
        <v>5</v>
      </c>
      <c r="Y5585" t="s">
        <v>173</v>
      </c>
      <c r="Z5585" t="s">
        <v>208</v>
      </c>
    </row>
    <row r="5586" spans="1:26" x14ac:dyDescent="0.25">
      <c r="A5586" s="1">
        <v>43030.770833333336</v>
      </c>
      <c r="B5586" t="s">
        <v>24</v>
      </c>
      <c r="C5586" t="s">
        <v>50</v>
      </c>
      <c r="D5586" t="s">
        <v>36</v>
      </c>
      <c r="E5586" t="s">
        <v>42</v>
      </c>
      <c r="F5586" t="s">
        <v>28</v>
      </c>
      <c r="G5586" t="s">
        <v>29</v>
      </c>
      <c r="H5586" t="s">
        <v>52</v>
      </c>
      <c r="I5586" t="s">
        <v>39</v>
      </c>
      <c r="J5586" t="s">
        <v>31</v>
      </c>
      <c r="K5586" t="s">
        <v>32</v>
      </c>
      <c r="L5586" t="s">
        <v>33</v>
      </c>
      <c r="M5586" t="s">
        <v>34</v>
      </c>
      <c r="N5586">
        <v>2</v>
      </c>
      <c r="O5586" t="s">
        <v>35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20</v>
      </c>
      <c r="V5586">
        <v>18</v>
      </c>
      <c r="W5586">
        <v>1</v>
      </c>
      <c r="X5586">
        <v>10</v>
      </c>
      <c r="Y5586" t="s">
        <v>179</v>
      </c>
      <c r="Z5586" t="s">
        <v>209</v>
      </c>
    </row>
    <row r="5587" spans="1:26" x14ac:dyDescent="0.25">
      <c r="A5587" s="1">
        <v>43460.904861111114</v>
      </c>
      <c r="B5587" t="s">
        <v>59</v>
      </c>
      <c r="C5587" t="s">
        <v>25</v>
      </c>
      <c r="D5587" t="s">
        <v>36</v>
      </c>
      <c r="E5587" t="s">
        <v>45</v>
      </c>
      <c r="F5587" t="s">
        <v>28</v>
      </c>
      <c r="G5587" t="s">
        <v>29</v>
      </c>
      <c r="H5587" t="s">
        <v>38</v>
      </c>
      <c r="I5587" t="s">
        <v>39</v>
      </c>
      <c r="J5587" t="s">
        <v>31</v>
      </c>
      <c r="K5587" t="s">
        <v>32</v>
      </c>
      <c r="L5587" t="s">
        <v>40</v>
      </c>
      <c r="M5587" t="s">
        <v>58</v>
      </c>
      <c r="N5587">
        <v>4</v>
      </c>
      <c r="O5587" t="s">
        <v>35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40</v>
      </c>
      <c r="V5587">
        <v>21</v>
      </c>
      <c r="W5587">
        <v>4</v>
      </c>
      <c r="X5587">
        <v>12</v>
      </c>
      <c r="Y5587" t="s">
        <v>173</v>
      </c>
      <c r="Z5587" t="s">
        <v>207</v>
      </c>
    </row>
    <row r="5588" spans="1:26" x14ac:dyDescent="0.25">
      <c r="A5588" s="1">
        <v>45345.708333333336</v>
      </c>
      <c r="B5588" t="s">
        <v>24</v>
      </c>
      <c r="C5588" t="s">
        <v>25</v>
      </c>
      <c r="D5588" t="s">
        <v>60</v>
      </c>
      <c r="E5588" t="s">
        <v>42</v>
      </c>
      <c r="F5588" t="s">
        <v>37</v>
      </c>
      <c r="G5588" t="s">
        <v>29</v>
      </c>
      <c r="H5588" t="s">
        <v>38</v>
      </c>
      <c r="I5588" t="s">
        <v>39</v>
      </c>
      <c r="J5588" t="s">
        <v>31</v>
      </c>
      <c r="K5588" t="s">
        <v>32</v>
      </c>
      <c r="L5588" t="s">
        <v>40</v>
      </c>
      <c r="M5588" t="s">
        <v>44</v>
      </c>
      <c r="N5588">
        <v>2</v>
      </c>
      <c r="O5588" t="s">
        <v>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20</v>
      </c>
      <c r="V5588">
        <v>17</v>
      </c>
      <c r="W5588">
        <v>6</v>
      </c>
      <c r="X5588">
        <v>2</v>
      </c>
      <c r="Y5588" t="s">
        <v>172</v>
      </c>
      <c r="Z5588" t="s">
        <v>209</v>
      </c>
    </row>
    <row r="5589" spans="1:26" x14ac:dyDescent="0.25">
      <c r="A5589" s="1">
        <v>45118.415277777778</v>
      </c>
      <c r="B5589" t="s">
        <v>59</v>
      </c>
      <c r="C5589" t="s">
        <v>25</v>
      </c>
      <c r="D5589" t="s">
        <v>26</v>
      </c>
      <c r="E5589" t="s">
        <v>45</v>
      </c>
      <c r="F5589" t="s">
        <v>37</v>
      </c>
      <c r="G5589" t="s">
        <v>29</v>
      </c>
      <c r="H5589" t="s">
        <v>38</v>
      </c>
      <c r="I5589" t="s">
        <v>39</v>
      </c>
      <c r="J5589" t="s">
        <v>31</v>
      </c>
      <c r="K5589" t="s">
        <v>32</v>
      </c>
      <c r="L5589" t="s">
        <v>40</v>
      </c>
      <c r="M5589" t="s">
        <v>34</v>
      </c>
      <c r="N5589">
        <v>2</v>
      </c>
      <c r="O5589" t="s">
        <v>35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20</v>
      </c>
      <c r="V5589">
        <v>9</v>
      </c>
      <c r="W5589">
        <v>3</v>
      </c>
      <c r="X5589">
        <v>7</v>
      </c>
      <c r="Y5589" t="s">
        <v>176</v>
      </c>
      <c r="Z5589" t="s">
        <v>209</v>
      </c>
    </row>
    <row r="5590" spans="1:26" x14ac:dyDescent="0.25">
      <c r="A5590" s="1">
        <v>44838.357638888891</v>
      </c>
      <c r="B5590" t="s">
        <v>59</v>
      </c>
      <c r="C5590" t="s">
        <v>25</v>
      </c>
      <c r="D5590" t="s">
        <v>26</v>
      </c>
      <c r="E5590" t="s">
        <v>45</v>
      </c>
      <c r="F5590" t="s">
        <v>37</v>
      </c>
      <c r="G5590" t="s">
        <v>29</v>
      </c>
      <c r="H5590" t="s">
        <v>38</v>
      </c>
      <c r="I5590" t="s">
        <v>39</v>
      </c>
      <c r="J5590" t="s">
        <v>31</v>
      </c>
      <c r="K5590" t="s">
        <v>32</v>
      </c>
      <c r="L5590" t="s">
        <v>40</v>
      </c>
      <c r="M5590" t="s">
        <v>34</v>
      </c>
      <c r="N5590">
        <v>3</v>
      </c>
      <c r="O5590" t="s">
        <v>35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30</v>
      </c>
      <c r="V5590">
        <v>8</v>
      </c>
      <c r="W5590">
        <v>3</v>
      </c>
      <c r="X5590">
        <v>10</v>
      </c>
      <c r="Y5590" t="s">
        <v>179</v>
      </c>
      <c r="Z5590" t="s">
        <v>209</v>
      </c>
    </row>
    <row r="5591" spans="1:26" x14ac:dyDescent="0.25">
      <c r="A5591" s="1">
        <v>45315.248611111114</v>
      </c>
      <c r="B5591" t="s">
        <v>59</v>
      </c>
      <c r="C5591" t="s">
        <v>50</v>
      </c>
      <c r="D5591" t="s">
        <v>60</v>
      </c>
      <c r="E5591" t="s">
        <v>42</v>
      </c>
      <c r="F5591" t="s">
        <v>56</v>
      </c>
      <c r="G5591" t="s">
        <v>29</v>
      </c>
      <c r="H5591" t="s">
        <v>52</v>
      </c>
      <c r="I5591" t="s">
        <v>39</v>
      </c>
      <c r="J5591" t="s">
        <v>46</v>
      </c>
      <c r="K5591" t="s">
        <v>32</v>
      </c>
      <c r="L5591" t="s">
        <v>33</v>
      </c>
      <c r="M5591" t="s">
        <v>44</v>
      </c>
      <c r="N5591">
        <v>2</v>
      </c>
      <c r="O5591" t="s">
        <v>35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20</v>
      </c>
      <c r="V5591">
        <v>5</v>
      </c>
      <c r="W5591">
        <v>4</v>
      </c>
      <c r="X5591">
        <v>1</v>
      </c>
      <c r="Y5591" t="s">
        <v>179</v>
      </c>
      <c r="Z5591" t="s">
        <v>209</v>
      </c>
    </row>
    <row r="5592" spans="1:26" x14ac:dyDescent="0.25">
      <c r="A5592" s="1">
        <v>44365.363194444442</v>
      </c>
      <c r="B5592" t="s">
        <v>59</v>
      </c>
      <c r="C5592" t="s">
        <v>25</v>
      </c>
      <c r="D5592" t="s">
        <v>26</v>
      </c>
      <c r="E5592" t="s">
        <v>45</v>
      </c>
      <c r="F5592" t="s">
        <v>37</v>
      </c>
      <c r="G5592" t="s">
        <v>29</v>
      </c>
      <c r="H5592" t="s">
        <v>38</v>
      </c>
      <c r="I5592" t="s">
        <v>39</v>
      </c>
      <c r="J5592" t="s">
        <v>31</v>
      </c>
      <c r="K5592" t="s">
        <v>32</v>
      </c>
      <c r="L5592" t="s">
        <v>73</v>
      </c>
      <c r="M5592" t="s">
        <v>58</v>
      </c>
      <c r="N5592">
        <v>2</v>
      </c>
      <c r="O5592" t="s">
        <v>35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20</v>
      </c>
      <c r="V5592">
        <v>8</v>
      </c>
      <c r="W5592">
        <v>6</v>
      </c>
      <c r="X5592">
        <v>6</v>
      </c>
      <c r="Y5592" t="s">
        <v>173</v>
      </c>
      <c r="Z5592" t="s">
        <v>209</v>
      </c>
    </row>
    <row r="5593" spans="1:26" x14ac:dyDescent="0.25">
      <c r="A5593" s="1">
        <v>45066.119444444441</v>
      </c>
      <c r="B5593" t="s">
        <v>49</v>
      </c>
      <c r="C5593" t="s">
        <v>25</v>
      </c>
      <c r="D5593" t="s">
        <v>36</v>
      </c>
      <c r="E5593" t="s">
        <v>86</v>
      </c>
      <c r="F5593" t="s">
        <v>28</v>
      </c>
      <c r="G5593" t="s">
        <v>29</v>
      </c>
      <c r="H5593" t="s">
        <v>38</v>
      </c>
      <c r="I5593" t="s">
        <v>39</v>
      </c>
      <c r="J5593" t="s">
        <v>46</v>
      </c>
      <c r="K5593" t="s">
        <v>53</v>
      </c>
      <c r="L5593" t="s">
        <v>40</v>
      </c>
      <c r="M5593" t="s">
        <v>34</v>
      </c>
      <c r="N5593">
        <v>2</v>
      </c>
      <c r="O5593" t="s">
        <v>35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10</v>
      </c>
      <c r="V5593">
        <v>2</v>
      </c>
      <c r="W5593">
        <v>7</v>
      </c>
      <c r="X5593">
        <v>5</v>
      </c>
      <c r="Y5593" t="s">
        <v>195</v>
      </c>
      <c r="Z5593" t="s">
        <v>208</v>
      </c>
    </row>
    <row r="5594" spans="1:26" x14ac:dyDescent="0.25">
      <c r="A5594" s="1">
        <v>42996.011111111111</v>
      </c>
      <c r="B5594" t="s">
        <v>49</v>
      </c>
      <c r="C5594" t="s">
        <v>25</v>
      </c>
      <c r="D5594" t="s">
        <v>36</v>
      </c>
      <c r="E5594" t="s">
        <v>51</v>
      </c>
      <c r="F5594" t="s">
        <v>56</v>
      </c>
      <c r="G5594" t="s">
        <v>29</v>
      </c>
      <c r="H5594" t="s">
        <v>38</v>
      </c>
      <c r="I5594" t="s">
        <v>39</v>
      </c>
      <c r="J5594" t="s">
        <v>46</v>
      </c>
      <c r="K5594" t="s">
        <v>32</v>
      </c>
      <c r="L5594" t="s">
        <v>40</v>
      </c>
      <c r="M5594" t="s">
        <v>139</v>
      </c>
      <c r="N5594">
        <v>1</v>
      </c>
      <c r="O5594" t="s">
        <v>35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10</v>
      </c>
      <c r="V5594">
        <v>0</v>
      </c>
      <c r="W5594">
        <v>2</v>
      </c>
      <c r="X5594">
        <v>9</v>
      </c>
      <c r="Y5594" t="s">
        <v>195</v>
      </c>
      <c r="Z5594" t="s">
        <v>209</v>
      </c>
    </row>
    <row r="5595" spans="1:26" x14ac:dyDescent="0.25">
      <c r="A5595" s="1">
        <v>42899.489583333336</v>
      </c>
      <c r="B5595" t="s">
        <v>24</v>
      </c>
      <c r="C5595" t="s">
        <v>25</v>
      </c>
      <c r="D5595" t="s">
        <v>26</v>
      </c>
      <c r="E5595" t="s">
        <v>71</v>
      </c>
      <c r="F5595" t="s">
        <v>65</v>
      </c>
      <c r="G5595" t="s">
        <v>29</v>
      </c>
      <c r="H5595" t="s">
        <v>38</v>
      </c>
      <c r="I5595" t="s">
        <v>39</v>
      </c>
      <c r="J5595" t="s">
        <v>46</v>
      </c>
      <c r="K5595" t="s">
        <v>32</v>
      </c>
      <c r="L5595" t="s">
        <v>40</v>
      </c>
      <c r="M5595" t="s">
        <v>34</v>
      </c>
      <c r="N5595">
        <v>2</v>
      </c>
      <c r="O5595" t="s">
        <v>47</v>
      </c>
      <c r="P5595">
        <v>10</v>
      </c>
      <c r="Q5595">
        <v>0</v>
      </c>
      <c r="R5595">
        <v>0</v>
      </c>
      <c r="S5595">
        <v>10</v>
      </c>
      <c r="T5595">
        <v>0</v>
      </c>
      <c r="U5595">
        <v>10</v>
      </c>
      <c r="V5595">
        <v>11</v>
      </c>
      <c r="W5595">
        <v>3</v>
      </c>
      <c r="X5595">
        <v>6</v>
      </c>
      <c r="Y5595" t="s">
        <v>167</v>
      </c>
      <c r="Z5595" t="s">
        <v>209</v>
      </c>
    </row>
    <row r="5596" spans="1:26" x14ac:dyDescent="0.25">
      <c r="A5596" s="1">
        <v>44815.451388888891</v>
      </c>
      <c r="B5596" t="s">
        <v>24</v>
      </c>
      <c r="C5596" t="s">
        <v>50</v>
      </c>
      <c r="D5596" t="s">
        <v>26</v>
      </c>
      <c r="E5596" t="s">
        <v>42</v>
      </c>
      <c r="F5596" t="s">
        <v>28</v>
      </c>
      <c r="G5596" t="s">
        <v>102</v>
      </c>
      <c r="H5596" t="s">
        <v>52</v>
      </c>
      <c r="I5596" t="s">
        <v>39</v>
      </c>
      <c r="J5596" t="s">
        <v>31</v>
      </c>
      <c r="K5596" t="s">
        <v>32</v>
      </c>
      <c r="L5596" t="s">
        <v>33</v>
      </c>
      <c r="M5596" t="s">
        <v>82</v>
      </c>
      <c r="N5596">
        <v>2</v>
      </c>
      <c r="O5596" t="s">
        <v>35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10</v>
      </c>
      <c r="W5596">
        <v>1</v>
      </c>
      <c r="X5596">
        <v>9</v>
      </c>
      <c r="Y5596" t="s">
        <v>180</v>
      </c>
      <c r="Z5596" t="s">
        <v>209</v>
      </c>
    </row>
    <row r="5597" spans="1:26" x14ac:dyDescent="0.25">
      <c r="A5597" s="1">
        <v>43737.585416666669</v>
      </c>
      <c r="B5597" t="s">
        <v>24</v>
      </c>
      <c r="C5597" t="s">
        <v>25</v>
      </c>
      <c r="D5597" t="s">
        <v>26</v>
      </c>
      <c r="E5597" t="s">
        <v>84</v>
      </c>
      <c r="F5597" t="s">
        <v>37</v>
      </c>
      <c r="G5597" t="s">
        <v>29</v>
      </c>
      <c r="H5597" t="s">
        <v>30</v>
      </c>
      <c r="I5597" t="s">
        <v>30</v>
      </c>
      <c r="J5597" t="s">
        <v>46</v>
      </c>
      <c r="K5597" t="s">
        <v>32</v>
      </c>
      <c r="L5597" t="s">
        <v>73</v>
      </c>
      <c r="M5597" t="s">
        <v>48</v>
      </c>
      <c r="N5597">
        <v>2</v>
      </c>
      <c r="O5597" t="s">
        <v>47</v>
      </c>
      <c r="P5597">
        <v>10</v>
      </c>
      <c r="Q5597">
        <v>0</v>
      </c>
      <c r="R5597">
        <v>0</v>
      </c>
      <c r="S5597">
        <v>10</v>
      </c>
      <c r="T5597">
        <v>0</v>
      </c>
      <c r="U5597">
        <v>10</v>
      </c>
      <c r="V5597">
        <v>14</v>
      </c>
      <c r="W5597">
        <v>1</v>
      </c>
      <c r="X5597">
        <v>9</v>
      </c>
      <c r="Y5597" t="s">
        <v>184</v>
      </c>
      <c r="Z5597" t="s">
        <v>207</v>
      </c>
    </row>
    <row r="5598" spans="1:26" x14ac:dyDescent="0.25">
      <c r="A5598" s="1">
        <v>44855.548611111109</v>
      </c>
      <c r="B5598" t="s">
        <v>24</v>
      </c>
      <c r="C5598" t="s">
        <v>25</v>
      </c>
      <c r="D5598" t="s">
        <v>26</v>
      </c>
      <c r="E5598" t="s">
        <v>27</v>
      </c>
      <c r="F5598" t="s">
        <v>28</v>
      </c>
      <c r="G5598" t="s">
        <v>29</v>
      </c>
      <c r="H5598" t="s">
        <v>38</v>
      </c>
      <c r="I5598" t="s">
        <v>39</v>
      </c>
      <c r="J5598" t="s">
        <v>31</v>
      </c>
      <c r="K5598" t="s">
        <v>32</v>
      </c>
      <c r="L5598" t="s">
        <v>40</v>
      </c>
      <c r="M5598" t="s">
        <v>41</v>
      </c>
      <c r="N5598">
        <v>2</v>
      </c>
      <c r="O5598" t="s">
        <v>35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20</v>
      </c>
      <c r="V5598">
        <v>13</v>
      </c>
      <c r="W5598">
        <v>6</v>
      </c>
      <c r="X5598">
        <v>10</v>
      </c>
      <c r="Y5598" t="s">
        <v>194</v>
      </c>
      <c r="Z5598" t="s">
        <v>209</v>
      </c>
    </row>
    <row r="5599" spans="1:26" x14ac:dyDescent="0.25">
      <c r="A5599" s="1">
        <v>44219.946527777778</v>
      </c>
      <c r="B5599" t="s">
        <v>24</v>
      </c>
      <c r="C5599" t="s">
        <v>25</v>
      </c>
      <c r="D5599" t="s">
        <v>36</v>
      </c>
      <c r="E5599" t="s">
        <v>42</v>
      </c>
      <c r="F5599" t="s">
        <v>65</v>
      </c>
      <c r="G5599" t="s">
        <v>29</v>
      </c>
      <c r="H5599" t="s">
        <v>38</v>
      </c>
      <c r="I5599" t="s">
        <v>30</v>
      </c>
      <c r="J5599" t="s">
        <v>46</v>
      </c>
      <c r="K5599" t="s">
        <v>32</v>
      </c>
      <c r="L5599" t="s">
        <v>40</v>
      </c>
      <c r="M5599" t="s">
        <v>82</v>
      </c>
      <c r="N5599">
        <v>2</v>
      </c>
      <c r="O5599" t="s">
        <v>47</v>
      </c>
      <c r="P5599">
        <v>20</v>
      </c>
      <c r="Q5599">
        <v>0</v>
      </c>
      <c r="R5599">
        <v>0</v>
      </c>
      <c r="S5599">
        <v>20</v>
      </c>
      <c r="T5599">
        <v>0</v>
      </c>
      <c r="U5599">
        <v>10</v>
      </c>
      <c r="V5599">
        <v>22</v>
      </c>
      <c r="W5599">
        <v>7</v>
      </c>
      <c r="X5599">
        <v>1</v>
      </c>
      <c r="Y5599" t="s">
        <v>179</v>
      </c>
      <c r="Z5599" t="s">
        <v>209</v>
      </c>
    </row>
    <row r="5600" spans="1:26" x14ac:dyDescent="0.25">
      <c r="A5600" s="1">
        <v>44650.302777777775</v>
      </c>
      <c r="B5600" t="s">
        <v>59</v>
      </c>
      <c r="C5600" t="s">
        <v>25</v>
      </c>
      <c r="D5600" t="s">
        <v>26</v>
      </c>
      <c r="E5600" t="s">
        <v>45</v>
      </c>
      <c r="F5600" t="s">
        <v>37</v>
      </c>
      <c r="G5600" t="s">
        <v>102</v>
      </c>
      <c r="H5600" t="s">
        <v>38</v>
      </c>
      <c r="I5600" t="s">
        <v>39</v>
      </c>
      <c r="J5600" t="s">
        <v>46</v>
      </c>
      <c r="K5600" t="s">
        <v>32</v>
      </c>
      <c r="L5600" t="s">
        <v>40</v>
      </c>
      <c r="M5600" t="s">
        <v>92</v>
      </c>
      <c r="N5600">
        <v>2</v>
      </c>
      <c r="O5600" t="s">
        <v>35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20</v>
      </c>
      <c r="V5600">
        <v>7</v>
      </c>
      <c r="W5600">
        <v>4</v>
      </c>
      <c r="X5600">
        <v>3</v>
      </c>
      <c r="Y5600" t="s">
        <v>157</v>
      </c>
      <c r="Z5600" t="s">
        <v>209</v>
      </c>
    </row>
    <row r="5601" spans="1:26" x14ac:dyDescent="0.25">
      <c r="A5601" s="1">
        <v>44616.604166666664</v>
      </c>
      <c r="B5601" t="s">
        <v>24</v>
      </c>
      <c r="C5601" t="s">
        <v>66</v>
      </c>
      <c r="D5601" t="s">
        <v>26</v>
      </c>
      <c r="E5601" t="s">
        <v>27</v>
      </c>
      <c r="F5601" t="s">
        <v>43</v>
      </c>
      <c r="G5601" t="s">
        <v>29</v>
      </c>
      <c r="H5601" t="s">
        <v>68</v>
      </c>
      <c r="I5601" t="s">
        <v>30</v>
      </c>
      <c r="J5601" t="s">
        <v>31</v>
      </c>
      <c r="K5601" t="s">
        <v>32</v>
      </c>
      <c r="L5601" t="s">
        <v>33</v>
      </c>
      <c r="M5601" t="s">
        <v>41</v>
      </c>
      <c r="N5601">
        <v>2</v>
      </c>
      <c r="O5601" t="s">
        <v>35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40</v>
      </c>
      <c r="V5601">
        <v>14</v>
      </c>
      <c r="W5601">
        <v>5</v>
      </c>
      <c r="X5601">
        <v>2</v>
      </c>
      <c r="Y5601" t="s">
        <v>194</v>
      </c>
      <c r="Z5601" t="s">
        <v>209</v>
      </c>
    </row>
    <row r="5602" spans="1:26" x14ac:dyDescent="0.25">
      <c r="A5602" s="1">
        <v>44500.634027777778</v>
      </c>
      <c r="B5602" t="s">
        <v>59</v>
      </c>
      <c r="C5602" t="s">
        <v>25</v>
      </c>
      <c r="D5602" t="s">
        <v>26</v>
      </c>
      <c r="E5602" t="s">
        <v>27</v>
      </c>
      <c r="F5602" t="s">
        <v>37</v>
      </c>
      <c r="G5602" t="s">
        <v>29</v>
      </c>
      <c r="H5602" t="s">
        <v>38</v>
      </c>
      <c r="I5602" t="s">
        <v>39</v>
      </c>
      <c r="J5602" t="s">
        <v>31</v>
      </c>
      <c r="K5602" t="s">
        <v>32</v>
      </c>
      <c r="L5602" t="s">
        <v>40</v>
      </c>
      <c r="M5602" t="s">
        <v>113</v>
      </c>
      <c r="N5602">
        <v>2</v>
      </c>
      <c r="O5602" t="s">
        <v>35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40</v>
      </c>
      <c r="V5602">
        <v>15</v>
      </c>
      <c r="W5602">
        <v>1</v>
      </c>
      <c r="X5602">
        <v>10</v>
      </c>
      <c r="Y5602" t="s">
        <v>157</v>
      </c>
      <c r="Z5602" t="s">
        <v>209</v>
      </c>
    </row>
    <row r="5603" spans="1:26" x14ac:dyDescent="0.25">
      <c r="A5603" s="1">
        <v>43199.746527777781</v>
      </c>
      <c r="B5603" t="s">
        <v>24</v>
      </c>
      <c r="C5603" t="s">
        <v>25</v>
      </c>
      <c r="D5603" t="s">
        <v>26</v>
      </c>
      <c r="E5603" t="s">
        <v>42</v>
      </c>
      <c r="F5603" t="s">
        <v>56</v>
      </c>
      <c r="G5603" t="s">
        <v>29</v>
      </c>
      <c r="H5603" t="s">
        <v>38</v>
      </c>
      <c r="I5603" t="s">
        <v>39</v>
      </c>
      <c r="J5603" t="s">
        <v>31</v>
      </c>
      <c r="K5603" t="s">
        <v>32</v>
      </c>
      <c r="L5603" t="s">
        <v>40</v>
      </c>
      <c r="M5603" t="s">
        <v>34</v>
      </c>
      <c r="N5603">
        <v>2</v>
      </c>
      <c r="O5603" t="s">
        <v>35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20</v>
      </c>
      <c r="V5603">
        <v>17</v>
      </c>
      <c r="W5603">
        <v>2</v>
      </c>
      <c r="X5603">
        <v>4</v>
      </c>
      <c r="Y5603" t="s">
        <v>195</v>
      </c>
      <c r="Z5603" t="s">
        <v>208</v>
      </c>
    </row>
    <row r="5604" spans="1:26" x14ac:dyDescent="0.25">
      <c r="A5604" s="1">
        <v>44693.69027777778</v>
      </c>
      <c r="B5604" t="s">
        <v>49</v>
      </c>
      <c r="C5604" t="s">
        <v>25</v>
      </c>
      <c r="D5604" t="s">
        <v>26</v>
      </c>
      <c r="E5604" t="s">
        <v>42</v>
      </c>
      <c r="F5604" t="s">
        <v>28</v>
      </c>
      <c r="G5604" t="s">
        <v>29</v>
      </c>
      <c r="H5604" t="s">
        <v>38</v>
      </c>
      <c r="I5604" t="s">
        <v>39</v>
      </c>
      <c r="J5604" t="s">
        <v>46</v>
      </c>
      <c r="K5604" t="s">
        <v>32</v>
      </c>
      <c r="L5604" t="s">
        <v>40</v>
      </c>
      <c r="M5604" t="s">
        <v>44</v>
      </c>
      <c r="N5604">
        <v>3</v>
      </c>
      <c r="O5604" t="s">
        <v>75</v>
      </c>
      <c r="P5604">
        <v>20</v>
      </c>
      <c r="Q5604">
        <v>0</v>
      </c>
      <c r="R5604">
        <v>0</v>
      </c>
      <c r="S5604">
        <v>0</v>
      </c>
      <c r="T5604">
        <v>20</v>
      </c>
      <c r="U5604">
        <v>40</v>
      </c>
      <c r="V5604">
        <v>16</v>
      </c>
      <c r="W5604">
        <v>5</v>
      </c>
      <c r="X5604">
        <v>5</v>
      </c>
      <c r="Y5604" t="s">
        <v>171</v>
      </c>
      <c r="Z5604" t="s">
        <v>209</v>
      </c>
    </row>
    <row r="5605" spans="1:26" x14ac:dyDescent="0.25">
      <c r="A5605" s="1">
        <v>43879.678472222222</v>
      </c>
      <c r="B5605" t="s">
        <v>24</v>
      </c>
      <c r="C5605" t="s">
        <v>25</v>
      </c>
      <c r="D5605" t="s">
        <v>26</v>
      </c>
      <c r="E5605" t="s">
        <v>27</v>
      </c>
      <c r="F5605" t="s">
        <v>56</v>
      </c>
      <c r="G5605" t="s">
        <v>29</v>
      </c>
      <c r="H5605" t="s">
        <v>38</v>
      </c>
      <c r="I5605" t="s">
        <v>39</v>
      </c>
      <c r="J5605" t="s">
        <v>46</v>
      </c>
      <c r="K5605" t="s">
        <v>32</v>
      </c>
      <c r="L5605" t="s">
        <v>40</v>
      </c>
      <c r="M5605" t="s">
        <v>58</v>
      </c>
      <c r="N5605">
        <v>2</v>
      </c>
      <c r="O5605" t="s">
        <v>35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40</v>
      </c>
      <c r="V5605">
        <v>16</v>
      </c>
      <c r="W5605">
        <v>3</v>
      </c>
      <c r="X5605">
        <v>2</v>
      </c>
      <c r="Y5605" t="s">
        <v>195</v>
      </c>
      <c r="Z5605" t="s">
        <v>209</v>
      </c>
    </row>
    <row r="5606" spans="1:26" x14ac:dyDescent="0.25">
      <c r="A5606" s="1">
        <v>42918.609027777777</v>
      </c>
      <c r="B5606" t="s">
        <v>59</v>
      </c>
      <c r="C5606" t="s">
        <v>25</v>
      </c>
      <c r="D5606" t="s">
        <v>26</v>
      </c>
      <c r="E5606" t="s">
        <v>45</v>
      </c>
      <c r="F5606" t="s">
        <v>28</v>
      </c>
      <c r="G5606" t="s">
        <v>29</v>
      </c>
      <c r="H5606" t="s">
        <v>38</v>
      </c>
      <c r="I5606" t="s">
        <v>39</v>
      </c>
      <c r="J5606" t="s">
        <v>31</v>
      </c>
      <c r="K5606" t="s">
        <v>32</v>
      </c>
      <c r="L5606" t="s">
        <v>40</v>
      </c>
      <c r="M5606" t="s">
        <v>92</v>
      </c>
      <c r="N5606">
        <v>2</v>
      </c>
      <c r="O5606" t="s">
        <v>35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20</v>
      </c>
      <c r="V5606">
        <v>14</v>
      </c>
      <c r="W5606">
        <v>1</v>
      </c>
      <c r="X5606">
        <v>7</v>
      </c>
      <c r="Y5606" t="s">
        <v>195</v>
      </c>
      <c r="Z5606" t="s">
        <v>209</v>
      </c>
    </row>
    <row r="5607" spans="1:26" x14ac:dyDescent="0.25">
      <c r="A5607" s="1">
        <v>43317.6875</v>
      </c>
      <c r="B5607" t="s">
        <v>59</v>
      </c>
      <c r="C5607" t="s">
        <v>25</v>
      </c>
      <c r="D5607" t="s">
        <v>26</v>
      </c>
      <c r="E5607" t="s">
        <v>45</v>
      </c>
      <c r="F5607" t="s">
        <v>28</v>
      </c>
      <c r="G5607" t="s">
        <v>29</v>
      </c>
      <c r="H5607" t="s">
        <v>38</v>
      </c>
      <c r="I5607" t="s">
        <v>39</v>
      </c>
      <c r="J5607" t="s">
        <v>46</v>
      </c>
      <c r="K5607" t="s">
        <v>32</v>
      </c>
      <c r="L5607" t="s">
        <v>40</v>
      </c>
      <c r="M5607" t="s">
        <v>58</v>
      </c>
      <c r="N5607">
        <v>2</v>
      </c>
      <c r="O5607" t="s">
        <v>35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60</v>
      </c>
      <c r="V5607">
        <v>16</v>
      </c>
      <c r="W5607">
        <v>1</v>
      </c>
      <c r="X5607">
        <v>8</v>
      </c>
      <c r="Y5607" t="s">
        <v>175</v>
      </c>
      <c r="Z5607" t="s">
        <v>209</v>
      </c>
    </row>
    <row r="5608" spans="1:26" x14ac:dyDescent="0.25">
      <c r="A5608" s="1">
        <v>45353.5</v>
      </c>
      <c r="B5608" t="s">
        <v>59</v>
      </c>
      <c r="C5608" t="s">
        <v>25</v>
      </c>
      <c r="D5608" t="s">
        <v>26</v>
      </c>
      <c r="E5608" t="s">
        <v>45</v>
      </c>
      <c r="F5608" t="s">
        <v>37</v>
      </c>
      <c r="G5608" t="s">
        <v>29</v>
      </c>
      <c r="H5608" t="s">
        <v>38</v>
      </c>
      <c r="I5608" t="s">
        <v>39</v>
      </c>
      <c r="J5608" t="s">
        <v>31</v>
      </c>
      <c r="K5608" t="s">
        <v>32</v>
      </c>
      <c r="L5608" t="s">
        <v>40</v>
      </c>
      <c r="M5608" t="s">
        <v>34</v>
      </c>
      <c r="N5608">
        <v>2</v>
      </c>
      <c r="O5608" t="s">
        <v>35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50</v>
      </c>
      <c r="V5608">
        <v>12</v>
      </c>
      <c r="W5608">
        <v>7</v>
      </c>
      <c r="X5608">
        <v>3</v>
      </c>
      <c r="Y5608" t="s">
        <v>176</v>
      </c>
      <c r="Z5608" t="s">
        <v>207</v>
      </c>
    </row>
    <row r="5609" spans="1:26" x14ac:dyDescent="0.25">
      <c r="A5609" s="1">
        <v>43245.777777777781</v>
      </c>
      <c r="B5609" t="s">
        <v>49</v>
      </c>
      <c r="C5609" t="s">
        <v>25</v>
      </c>
      <c r="D5609" t="s">
        <v>26</v>
      </c>
      <c r="E5609" t="s">
        <v>42</v>
      </c>
      <c r="F5609" t="s">
        <v>80</v>
      </c>
      <c r="G5609" t="s">
        <v>29</v>
      </c>
      <c r="H5609" t="s">
        <v>38</v>
      </c>
      <c r="I5609" t="s">
        <v>39</v>
      </c>
      <c r="J5609" t="s">
        <v>31</v>
      </c>
      <c r="K5609" t="s">
        <v>32</v>
      </c>
      <c r="L5609" t="s">
        <v>40</v>
      </c>
      <c r="M5609" t="s">
        <v>82</v>
      </c>
      <c r="N5609">
        <v>2</v>
      </c>
      <c r="O5609" t="s">
        <v>35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20</v>
      </c>
      <c r="V5609">
        <v>18</v>
      </c>
      <c r="W5609">
        <v>6</v>
      </c>
      <c r="X5609">
        <v>5</v>
      </c>
      <c r="Y5609" t="s">
        <v>192</v>
      </c>
      <c r="Z5609" t="s">
        <v>207</v>
      </c>
    </row>
    <row r="5610" spans="1:26" x14ac:dyDescent="0.25">
      <c r="A5610" s="1">
        <v>44623.357638888891</v>
      </c>
      <c r="B5610" t="s">
        <v>59</v>
      </c>
      <c r="C5610" t="s">
        <v>25</v>
      </c>
      <c r="D5610" t="s">
        <v>26</v>
      </c>
      <c r="E5610" t="s">
        <v>45</v>
      </c>
      <c r="F5610" t="s">
        <v>28</v>
      </c>
      <c r="G5610" t="s">
        <v>29</v>
      </c>
      <c r="H5610" t="s">
        <v>38</v>
      </c>
      <c r="I5610" t="s">
        <v>39</v>
      </c>
      <c r="J5610" t="s">
        <v>31</v>
      </c>
      <c r="K5610" t="s">
        <v>32</v>
      </c>
      <c r="L5610" t="s">
        <v>40</v>
      </c>
      <c r="M5610" t="s">
        <v>34</v>
      </c>
      <c r="N5610">
        <v>2</v>
      </c>
      <c r="O5610" t="s">
        <v>35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20</v>
      </c>
      <c r="V5610">
        <v>8</v>
      </c>
      <c r="W5610">
        <v>5</v>
      </c>
      <c r="X5610">
        <v>3</v>
      </c>
      <c r="Y5610" t="s">
        <v>198</v>
      </c>
      <c r="Z5610" t="s">
        <v>210</v>
      </c>
    </row>
    <row r="5611" spans="1:26" x14ac:dyDescent="0.25">
      <c r="A5611" s="1">
        <v>42975.645833333336</v>
      </c>
      <c r="B5611" t="s">
        <v>49</v>
      </c>
      <c r="C5611" t="s">
        <v>79</v>
      </c>
      <c r="D5611" t="s">
        <v>26</v>
      </c>
      <c r="E5611" t="s">
        <v>86</v>
      </c>
      <c r="F5611" t="s">
        <v>28</v>
      </c>
      <c r="G5611" t="s">
        <v>29</v>
      </c>
      <c r="H5611" t="s">
        <v>38</v>
      </c>
      <c r="I5611" t="s">
        <v>39</v>
      </c>
      <c r="J5611" t="s">
        <v>31</v>
      </c>
      <c r="K5611" t="s">
        <v>53</v>
      </c>
      <c r="L5611" t="s">
        <v>73</v>
      </c>
      <c r="M5611" t="s">
        <v>81</v>
      </c>
      <c r="N5611">
        <v>2</v>
      </c>
      <c r="O5611" t="s">
        <v>35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10</v>
      </c>
      <c r="V5611">
        <v>15</v>
      </c>
      <c r="W5611">
        <v>2</v>
      </c>
      <c r="X5611">
        <v>8</v>
      </c>
      <c r="Y5611" t="s">
        <v>195</v>
      </c>
      <c r="Z5611" t="s">
        <v>209</v>
      </c>
    </row>
    <row r="5612" spans="1:26" x14ac:dyDescent="0.25">
      <c r="A5612" s="1">
        <v>42584.5625</v>
      </c>
      <c r="B5612" t="s">
        <v>24</v>
      </c>
      <c r="C5612" t="s">
        <v>30</v>
      </c>
      <c r="D5612" t="s">
        <v>26</v>
      </c>
      <c r="E5612" t="s">
        <v>27</v>
      </c>
      <c r="F5612" t="s">
        <v>28</v>
      </c>
      <c r="G5612" t="s">
        <v>29</v>
      </c>
      <c r="H5612" t="s">
        <v>38</v>
      </c>
      <c r="I5612" t="s">
        <v>39</v>
      </c>
      <c r="J5612" t="s">
        <v>31</v>
      </c>
      <c r="K5612" t="s">
        <v>32</v>
      </c>
      <c r="L5612" t="s">
        <v>40</v>
      </c>
      <c r="M5612" t="s">
        <v>34</v>
      </c>
      <c r="N5612">
        <v>2</v>
      </c>
      <c r="O5612" t="s">
        <v>35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20</v>
      </c>
      <c r="V5612">
        <v>13</v>
      </c>
      <c r="W5612">
        <v>3</v>
      </c>
      <c r="X5612">
        <v>8</v>
      </c>
      <c r="Y5612" t="s">
        <v>192</v>
      </c>
      <c r="Z5612" t="s">
        <v>210</v>
      </c>
    </row>
    <row r="5613" spans="1:26" x14ac:dyDescent="0.25">
      <c r="A5613" s="1">
        <v>44476.072916666664</v>
      </c>
      <c r="B5613" t="s">
        <v>24</v>
      </c>
      <c r="C5613" t="s">
        <v>25</v>
      </c>
      <c r="D5613" t="s">
        <v>36</v>
      </c>
      <c r="E5613" t="s">
        <v>69</v>
      </c>
      <c r="F5613" t="s">
        <v>56</v>
      </c>
      <c r="G5613" t="s">
        <v>29</v>
      </c>
      <c r="H5613" t="s">
        <v>52</v>
      </c>
      <c r="I5613" t="s">
        <v>39</v>
      </c>
      <c r="J5613" t="s">
        <v>31</v>
      </c>
      <c r="K5613" t="s">
        <v>32</v>
      </c>
      <c r="L5613" t="s">
        <v>33</v>
      </c>
      <c r="M5613" t="s">
        <v>41</v>
      </c>
      <c r="N5613">
        <v>2</v>
      </c>
      <c r="O5613" t="s">
        <v>35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20</v>
      </c>
      <c r="V5613">
        <v>1</v>
      </c>
      <c r="W5613">
        <v>5</v>
      </c>
      <c r="X5613">
        <v>10</v>
      </c>
      <c r="Y5613" t="s">
        <v>195</v>
      </c>
      <c r="Z5613" t="s">
        <v>207</v>
      </c>
    </row>
    <row r="5614" spans="1:26" x14ac:dyDescent="0.25">
      <c r="A5614" s="1">
        <v>43253.984027777777</v>
      </c>
      <c r="B5614" t="s">
        <v>59</v>
      </c>
      <c r="C5614" t="s">
        <v>50</v>
      </c>
      <c r="D5614" t="s">
        <v>36</v>
      </c>
      <c r="E5614" t="s">
        <v>27</v>
      </c>
      <c r="F5614" t="s">
        <v>56</v>
      </c>
      <c r="G5614" t="s">
        <v>29</v>
      </c>
      <c r="H5614" t="s">
        <v>52</v>
      </c>
      <c r="I5614" t="s">
        <v>39</v>
      </c>
      <c r="J5614" t="s">
        <v>31</v>
      </c>
      <c r="K5614" t="s">
        <v>32</v>
      </c>
      <c r="L5614" t="s">
        <v>40</v>
      </c>
      <c r="M5614" t="s">
        <v>58</v>
      </c>
      <c r="N5614">
        <v>2</v>
      </c>
      <c r="O5614" t="s">
        <v>35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50</v>
      </c>
      <c r="V5614">
        <v>23</v>
      </c>
      <c r="W5614">
        <v>7</v>
      </c>
      <c r="X5614">
        <v>6</v>
      </c>
      <c r="Y5614" t="s">
        <v>181</v>
      </c>
      <c r="Z5614" t="s">
        <v>209</v>
      </c>
    </row>
    <row r="5615" spans="1:26" x14ac:dyDescent="0.25">
      <c r="A5615" s="1">
        <v>43973.272916666669</v>
      </c>
      <c r="B5615" t="s">
        <v>59</v>
      </c>
      <c r="C5615" t="s">
        <v>30</v>
      </c>
      <c r="D5615" t="s">
        <v>30</v>
      </c>
      <c r="E5615" t="s">
        <v>129</v>
      </c>
      <c r="F5615" t="s">
        <v>28</v>
      </c>
      <c r="G5615" t="s">
        <v>29</v>
      </c>
      <c r="H5615" t="s">
        <v>52</v>
      </c>
      <c r="I5615" t="s">
        <v>39</v>
      </c>
      <c r="J5615" t="s">
        <v>46</v>
      </c>
      <c r="K5615" t="s">
        <v>32</v>
      </c>
      <c r="L5615" t="s">
        <v>40</v>
      </c>
      <c r="M5615" t="s">
        <v>82</v>
      </c>
      <c r="N5615">
        <v>1</v>
      </c>
      <c r="O5615" t="s">
        <v>35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</v>
      </c>
      <c r="V5615">
        <v>6</v>
      </c>
      <c r="W5615">
        <v>6</v>
      </c>
      <c r="X5615">
        <v>5</v>
      </c>
      <c r="Y5615" t="s">
        <v>192</v>
      </c>
      <c r="Z5615" t="s">
        <v>209</v>
      </c>
    </row>
    <row r="5616" spans="1:26" x14ac:dyDescent="0.25">
      <c r="A5616" s="1">
        <v>45101.666666666664</v>
      </c>
      <c r="B5616" t="s">
        <v>49</v>
      </c>
      <c r="C5616" t="s">
        <v>25</v>
      </c>
      <c r="D5616" t="s">
        <v>26</v>
      </c>
      <c r="E5616" t="s">
        <v>27</v>
      </c>
      <c r="F5616" t="s">
        <v>43</v>
      </c>
      <c r="G5616" t="s">
        <v>29</v>
      </c>
      <c r="H5616" t="s">
        <v>38</v>
      </c>
      <c r="I5616" t="s">
        <v>39</v>
      </c>
      <c r="J5616" t="s">
        <v>31</v>
      </c>
      <c r="K5616" t="s">
        <v>32</v>
      </c>
      <c r="L5616" t="s">
        <v>40</v>
      </c>
      <c r="M5616" t="s">
        <v>34</v>
      </c>
      <c r="N5616">
        <v>2</v>
      </c>
      <c r="O5616" t="s">
        <v>35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20</v>
      </c>
      <c r="V5616">
        <v>16</v>
      </c>
      <c r="W5616">
        <v>7</v>
      </c>
      <c r="X5616">
        <v>6</v>
      </c>
      <c r="Y5616" t="s">
        <v>194</v>
      </c>
      <c r="Z5616" t="s">
        <v>209</v>
      </c>
    </row>
    <row r="5617" spans="1:26" x14ac:dyDescent="0.25">
      <c r="A5617" s="1">
        <v>44489.336805555555</v>
      </c>
      <c r="B5617" t="s">
        <v>59</v>
      </c>
      <c r="C5617" t="s">
        <v>25</v>
      </c>
      <c r="D5617" t="s">
        <v>26</v>
      </c>
      <c r="E5617" t="s">
        <v>45</v>
      </c>
      <c r="F5617" t="s">
        <v>28</v>
      </c>
      <c r="G5617" t="s">
        <v>29</v>
      </c>
      <c r="H5617" t="s">
        <v>38</v>
      </c>
      <c r="I5617" t="s">
        <v>39</v>
      </c>
      <c r="J5617" t="s">
        <v>46</v>
      </c>
      <c r="K5617" t="s">
        <v>32</v>
      </c>
      <c r="L5617" t="s">
        <v>40</v>
      </c>
      <c r="M5617" t="s">
        <v>58</v>
      </c>
      <c r="N5617">
        <v>2</v>
      </c>
      <c r="O5617" t="s">
        <v>70</v>
      </c>
      <c r="P5617">
        <v>10</v>
      </c>
      <c r="Q5617">
        <v>0</v>
      </c>
      <c r="R5617">
        <v>10</v>
      </c>
      <c r="S5617">
        <v>0</v>
      </c>
      <c r="T5617">
        <v>0</v>
      </c>
      <c r="U5617">
        <v>10</v>
      </c>
      <c r="V5617">
        <v>8</v>
      </c>
      <c r="W5617">
        <v>4</v>
      </c>
      <c r="X5617">
        <v>10</v>
      </c>
      <c r="Y5617" t="s">
        <v>172</v>
      </c>
      <c r="Z5617" t="s">
        <v>209</v>
      </c>
    </row>
    <row r="5618" spans="1:26" x14ac:dyDescent="0.25">
      <c r="A5618" s="1">
        <v>42961.725694444445</v>
      </c>
      <c r="B5618" t="s">
        <v>24</v>
      </c>
      <c r="C5618" t="s">
        <v>25</v>
      </c>
      <c r="D5618" t="s">
        <v>26</v>
      </c>
      <c r="E5618" t="s">
        <v>42</v>
      </c>
      <c r="F5618" t="s">
        <v>28</v>
      </c>
      <c r="G5618" t="s">
        <v>29</v>
      </c>
      <c r="H5618" t="s">
        <v>38</v>
      </c>
      <c r="I5618" t="s">
        <v>39</v>
      </c>
      <c r="J5618" t="s">
        <v>31</v>
      </c>
      <c r="K5618" t="s">
        <v>32</v>
      </c>
      <c r="L5618" t="s">
        <v>73</v>
      </c>
      <c r="M5618" t="s">
        <v>58</v>
      </c>
      <c r="N5618">
        <v>2</v>
      </c>
      <c r="O5618" t="s">
        <v>35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20</v>
      </c>
      <c r="V5618">
        <v>17</v>
      </c>
      <c r="W5618">
        <v>2</v>
      </c>
      <c r="X5618">
        <v>8</v>
      </c>
      <c r="Y5618" t="s">
        <v>173</v>
      </c>
      <c r="Z5618" t="s">
        <v>209</v>
      </c>
    </row>
    <row r="5619" spans="1:26" x14ac:dyDescent="0.25">
      <c r="A5619" s="1">
        <v>44394.263888888891</v>
      </c>
      <c r="B5619" t="s">
        <v>24</v>
      </c>
      <c r="C5619" t="s">
        <v>25</v>
      </c>
      <c r="D5619" t="s">
        <v>26</v>
      </c>
      <c r="E5619" t="s">
        <v>42</v>
      </c>
      <c r="F5619" t="s">
        <v>56</v>
      </c>
      <c r="G5619" t="s">
        <v>29</v>
      </c>
      <c r="H5619" t="s">
        <v>38</v>
      </c>
      <c r="I5619" t="s">
        <v>39</v>
      </c>
      <c r="J5619" t="s">
        <v>46</v>
      </c>
      <c r="K5619" t="s">
        <v>32</v>
      </c>
      <c r="L5619" t="s">
        <v>40</v>
      </c>
      <c r="M5619" t="s">
        <v>44</v>
      </c>
      <c r="N5619">
        <v>3</v>
      </c>
      <c r="O5619" t="s">
        <v>47</v>
      </c>
      <c r="P5619">
        <v>10</v>
      </c>
      <c r="Q5619">
        <v>0</v>
      </c>
      <c r="R5619">
        <v>0</v>
      </c>
      <c r="S5619">
        <v>10</v>
      </c>
      <c r="T5619">
        <v>0</v>
      </c>
      <c r="U5619">
        <v>30</v>
      </c>
      <c r="V5619">
        <v>6</v>
      </c>
      <c r="W5619">
        <v>7</v>
      </c>
      <c r="X5619">
        <v>7</v>
      </c>
      <c r="Y5619" t="s">
        <v>177</v>
      </c>
      <c r="Z5619" t="s">
        <v>209</v>
      </c>
    </row>
    <row r="5620" spans="1:26" x14ac:dyDescent="0.25">
      <c r="A5620" s="1">
        <v>43523.774305555555</v>
      </c>
      <c r="B5620" t="s">
        <v>59</v>
      </c>
      <c r="C5620" t="s">
        <v>25</v>
      </c>
      <c r="D5620" t="s">
        <v>36</v>
      </c>
      <c r="E5620" t="s">
        <v>27</v>
      </c>
      <c r="F5620" t="s">
        <v>28</v>
      </c>
      <c r="G5620" t="s">
        <v>29</v>
      </c>
      <c r="H5620" t="s">
        <v>38</v>
      </c>
      <c r="I5620" t="s">
        <v>39</v>
      </c>
      <c r="J5620" t="s">
        <v>31</v>
      </c>
      <c r="K5620" t="s">
        <v>53</v>
      </c>
      <c r="L5620" t="s">
        <v>40</v>
      </c>
      <c r="M5620" t="s">
        <v>41</v>
      </c>
      <c r="N5620">
        <v>2</v>
      </c>
      <c r="O5620" t="s">
        <v>35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20</v>
      </c>
      <c r="V5620">
        <v>18</v>
      </c>
      <c r="W5620">
        <v>4</v>
      </c>
      <c r="X5620">
        <v>2</v>
      </c>
      <c r="Y5620" t="s">
        <v>195</v>
      </c>
      <c r="Z5620" t="s">
        <v>209</v>
      </c>
    </row>
    <row r="5621" spans="1:26" x14ac:dyDescent="0.25">
      <c r="A5621" s="1">
        <v>43831.15625</v>
      </c>
      <c r="B5621" t="s">
        <v>24</v>
      </c>
      <c r="C5621" t="s">
        <v>25</v>
      </c>
      <c r="D5621" t="s">
        <v>78</v>
      </c>
      <c r="E5621" t="s">
        <v>42</v>
      </c>
      <c r="F5621" t="s">
        <v>28</v>
      </c>
      <c r="G5621" t="s">
        <v>29</v>
      </c>
      <c r="H5621" t="s">
        <v>30</v>
      </c>
      <c r="I5621" t="s">
        <v>39</v>
      </c>
      <c r="J5621" t="s">
        <v>31</v>
      </c>
      <c r="K5621" t="s">
        <v>32</v>
      </c>
      <c r="L5621" t="s">
        <v>33</v>
      </c>
      <c r="M5621" t="s">
        <v>94</v>
      </c>
      <c r="N5621">
        <v>2</v>
      </c>
      <c r="O5621" t="s">
        <v>35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20</v>
      </c>
      <c r="V5621">
        <v>3</v>
      </c>
      <c r="W5621">
        <v>4</v>
      </c>
      <c r="X5621">
        <v>1</v>
      </c>
      <c r="Y5621" t="s">
        <v>172</v>
      </c>
      <c r="Z5621" t="s">
        <v>209</v>
      </c>
    </row>
    <row r="5622" spans="1:26" x14ac:dyDescent="0.25">
      <c r="A5622" s="1">
        <v>45338.457638888889</v>
      </c>
      <c r="B5622" t="s">
        <v>49</v>
      </c>
      <c r="C5622" t="s">
        <v>79</v>
      </c>
      <c r="D5622" t="s">
        <v>26</v>
      </c>
      <c r="E5622" t="s">
        <v>51</v>
      </c>
      <c r="F5622" t="s">
        <v>43</v>
      </c>
      <c r="G5622" t="s">
        <v>29</v>
      </c>
      <c r="H5622" t="s">
        <v>38</v>
      </c>
      <c r="I5622" t="s">
        <v>39</v>
      </c>
      <c r="J5622" t="s">
        <v>31</v>
      </c>
      <c r="K5622" t="s">
        <v>32</v>
      </c>
      <c r="L5622" t="s">
        <v>73</v>
      </c>
      <c r="M5622" t="s">
        <v>34</v>
      </c>
      <c r="N5622">
        <v>1</v>
      </c>
      <c r="O5622" t="s">
        <v>35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10</v>
      </c>
      <c r="V5622">
        <v>10</v>
      </c>
      <c r="W5622">
        <v>6</v>
      </c>
      <c r="X5622">
        <v>2</v>
      </c>
      <c r="Y5622" t="s">
        <v>175</v>
      </c>
      <c r="Z5622" t="s">
        <v>209</v>
      </c>
    </row>
    <row r="5623" spans="1:26" x14ac:dyDescent="0.25">
      <c r="A5623" s="1">
        <v>44407.697916666664</v>
      </c>
      <c r="B5623" t="s">
        <v>59</v>
      </c>
      <c r="C5623" t="s">
        <v>25</v>
      </c>
      <c r="D5623" t="s">
        <v>26</v>
      </c>
      <c r="E5623" t="s">
        <v>27</v>
      </c>
      <c r="F5623" t="s">
        <v>28</v>
      </c>
      <c r="G5623" t="s">
        <v>29</v>
      </c>
      <c r="H5623" t="s">
        <v>38</v>
      </c>
      <c r="I5623" t="s">
        <v>39</v>
      </c>
      <c r="J5623" t="s">
        <v>46</v>
      </c>
      <c r="K5623" t="s">
        <v>32</v>
      </c>
      <c r="L5623" t="s">
        <v>40</v>
      </c>
      <c r="M5623" t="s">
        <v>41</v>
      </c>
      <c r="N5623">
        <v>2</v>
      </c>
      <c r="O5623" t="s">
        <v>35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40</v>
      </c>
      <c r="V5623">
        <v>16</v>
      </c>
      <c r="W5623">
        <v>6</v>
      </c>
      <c r="X5623">
        <v>7</v>
      </c>
      <c r="Y5623" t="s">
        <v>173</v>
      </c>
      <c r="Z5623" t="s">
        <v>209</v>
      </c>
    </row>
    <row r="5624" spans="1:26" x14ac:dyDescent="0.25">
      <c r="A5624" s="1">
        <v>42312.708333333336</v>
      </c>
      <c r="B5624" t="s">
        <v>24</v>
      </c>
      <c r="C5624" t="s">
        <v>25</v>
      </c>
      <c r="D5624" t="s">
        <v>36</v>
      </c>
      <c r="E5624" t="s">
        <v>42</v>
      </c>
      <c r="F5624" t="s">
        <v>28</v>
      </c>
      <c r="G5624" t="s">
        <v>29</v>
      </c>
      <c r="H5624" t="s">
        <v>38</v>
      </c>
      <c r="I5624" t="s">
        <v>39</v>
      </c>
      <c r="J5624" t="s">
        <v>31</v>
      </c>
      <c r="K5624" t="s">
        <v>32</v>
      </c>
      <c r="L5624" t="s">
        <v>40</v>
      </c>
      <c r="M5624" t="s">
        <v>58</v>
      </c>
      <c r="N5624">
        <v>2</v>
      </c>
      <c r="O5624" t="s">
        <v>35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</v>
      </c>
      <c r="V5624">
        <v>17</v>
      </c>
      <c r="W5624">
        <v>4</v>
      </c>
      <c r="X5624">
        <v>11</v>
      </c>
      <c r="Y5624" t="s">
        <v>179</v>
      </c>
      <c r="Z5624" t="s">
        <v>207</v>
      </c>
    </row>
    <row r="5625" spans="1:26" x14ac:dyDescent="0.25">
      <c r="A5625" s="1">
        <v>44928.010416666664</v>
      </c>
      <c r="B5625" t="s">
        <v>24</v>
      </c>
      <c r="C5625" t="s">
        <v>25</v>
      </c>
      <c r="D5625" t="s">
        <v>36</v>
      </c>
      <c r="E5625" t="s">
        <v>45</v>
      </c>
      <c r="F5625" t="s">
        <v>37</v>
      </c>
      <c r="G5625" t="s">
        <v>29</v>
      </c>
      <c r="H5625" t="s">
        <v>61</v>
      </c>
      <c r="I5625" t="s">
        <v>39</v>
      </c>
      <c r="J5625" t="s">
        <v>46</v>
      </c>
      <c r="K5625" t="s">
        <v>32</v>
      </c>
      <c r="L5625" t="s">
        <v>40</v>
      </c>
      <c r="M5625" t="s">
        <v>83</v>
      </c>
      <c r="N5625">
        <v>2</v>
      </c>
      <c r="O5625" t="s">
        <v>47</v>
      </c>
      <c r="P5625">
        <v>10</v>
      </c>
      <c r="Q5625">
        <v>0</v>
      </c>
      <c r="R5625">
        <v>0</v>
      </c>
      <c r="S5625">
        <v>10</v>
      </c>
      <c r="T5625">
        <v>0</v>
      </c>
      <c r="U5625">
        <v>20</v>
      </c>
      <c r="V5625">
        <v>0</v>
      </c>
      <c r="W5625">
        <v>2</v>
      </c>
      <c r="X5625">
        <v>1</v>
      </c>
      <c r="Y5625" t="s">
        <v>191</v>
      </c>
      <c r="Z5625" t="s">
        <v>209</v>
      </c>
    </row>
    <row r="5626" spans="1:26" x14ac:dyDescent="0.25">
      <c r="A5626" s="1">
        <v>44938.98333333333</v>
      </c>
      <c r="B5626" t="s">
        <v>24</v>
      </c>
      <c r="C5626" t="s">
        <v>25</v>
      </c>
      <c r="D5626" t="s">
        <v>36</v>
      </c>
      <c r="E5626" t="s">
        <v>45</v>
      </c>
      <c r="F5626" t="s">
        <v>37</v>
      </c>
      <c r="G5626" t="s">
        <v>29</v>
      </c>
      <c r="H5626" t="s">
        <v>38</v>
      </c>
      <c r="I5626" t="s">
        <v>39</v>
      </c>
      <c r="J5626" t="s">
        <v>31</v>
      </c>
      <c r="K5626" t="s">
        <v>32</v>
      </c>
      <c r="L5626" t="s">
        <v>40</v>
      </c>
      <c r="M5626" t="s">
        <v>34</v>
      </c>
      <c r="N5626">
        <v>2</v>
      </c>
      <c r="O5626" t="s">
        <v>35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30</v>
      </c>
      <c r="V5626">
        <v>23</v>
      </c>
      <c r="W5626">
        <v>5</v>
      </c>
      <c r="X5626">
        <v>1</v>
      </c>
      <c r="Y5626" t="s">
        <v>195</v>
      </c>
      <c r="Z5626" t="s">
        <v>210</v>
      </c>
    </row>
    <row r="5627" spans="1:26" x14ac:dyDescent="0.25">
      <c r="A5627" s="1">
        <v>43168.7</v>
      </c>
      <c r="B5627" t="s">
        <v>24</v>
      </c>
      <c r="C5627" t="s">
        <v>25</v>
      </c>
      <c r="D5627" t="s">
        <v>26</v>
      </c>
      <c r="E5627" t="s">
        <v>64</v>
      </c>
      <c r="F5627" t="s">
        <v>28</v>
      </c>
      <c r="G5627" t="s">
        <v>29</v>
      </c>
      <c r="H5627" t="s">
        <v>38</v>
      </c>
      <c r="I5627" t="s">
        <v>39</v>
      </c>
      <c r="J5627" t="s">
        <v>31</v>
      </c>
      <c r="K5627" t="s">
        <v>32</v>
      </c>
      <c r="L5627" t="s">
        <v>40</v>
      </c>
      <c r="M5627" t="s">
        <v>77</v>
      </c>
      <c r="N5627">
        <v>2</v>
      </c>
      <c r="O5627" t="s">
        <v>35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30</v>
      </c>
      <c r="V5627">
        <v>16</v>
      </c>
      <c r="W5627">
        <v>6</v>
      </c>
      <c r="X5627">
        <v>3</v>
      </c>
      <c r="Y5627" t="s">
        <v>195</v>
      </c>
      <c r="Z5627" t="s">
        <v>209</v>
      </c>
    </row>
    <row r="5628" spans="1:26" x14ac:dyDescent="0.25">
      <c r="A5628" s="1">
        <v>43112.470138888886</v>
      </c>
      <c r="B5628" t="s">
        <v>24</v>
      </c>
      <c r="C5628" t="s">
        <v>79</v>
      </c>
      <c r="D5628" t="s">
        <v>26</v>
      </c>
      <c r="E5628" t="s">
        <v>42</v>
      </c>
      <c r="F5628" t="s">
        <v>28</v>
      </c>
      <c r="G5628" t="s">
        <v>29</v>
      </c>
      <c r="H5628" t="s">
        <v>38</v>
      </c>
      <c r="I5628" t="s">
        <v>39</v>
      </c>
      <c r="J5628" t="s">
        <v>31</v>
      </c>
      <c r="K5628" t="s">
        <v>32</v>
      </c>
      <c r="L5628" t="s">
        <v>33</v>
      </c>
      <c r="M5628" t="s">
        <v>44</v>
      </c>
      <c r="N5628">
        <v>2</v>
      </c>
      <c r="O5628" t="s">
        <v>35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30</v>
      </c>
      <c r="V5628">
        <v>11</v>
      </c>
      <c r="W5628">
        <v>6</v>
      </c>
      <c r="X5628">
        <v>1</v>
      </c>
      <c r="Y5628" t="s">
        <v>195</v>
      </c>
      <c r="Z5628" t="s">
        <v>208</v>
      </c>
    </row>
    <row r="5629" spans="1:26" x14ac:dyDescent="0.25">
      <c r="A5629" s="1">
        <v>42420.416666666664</v>
      </c>
      <c r="B5629" t="s">
        <v>49</v>
      </c>
      <c r="C5629" t="s">
        <v>25</v>
      </c>
      <c r="D5629" t="s">
        <v>36</v>
      </c>
      <c r="E5629" t="s">
        <v>27</v>
      </c>
      <c r="F5629" t="s">
        <v>28</v>
      </c>
      <c r="G5629" t="s">
        <v>29</v>
      </c>
      <c r="H5629" t="s">
        <v>38</v>
      </c>
      <c r="I5629" t="s">
        <v>39</v>
      </c>
      <c r="J5629" t="s">
        <v>46</v>
      </c>
      <c r="K5629" t="s">
        <v>32</v>
      </c>
      <c r="L5629" t="s">
        <v>33</v>
      </c>
      <c r="M5629" t="s">
        <v>34</v>
      </c>
      <c r="N5629">
        <v>2</v>
      </c>
      <c r="O5629" t="s">
        <v>35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20</v>
      </c>
      <c r="V5629">
        <v>10</v>
      </c>
      <c r="W5629">
        <v>7</v>
      </c>
      <c r="X5629">
        <v>2</v>
      </c>
      <c r="Y5629" t="s">
        <v>173</v>
      </c>
      <c r="Z5629" t="s">
        <v>209</v>
      </c>
    </row>
    <row r="5630" spans="1:26" x14ac:dyDescent="0.25">
      <c r="A5630" s="1">
        <v>43356.625</v>
      </c>
      <c r="B5630" t="s">
        <v>24</v>
      </c>
      <c r="C5630" t="s">
        <v>25</v>
      </c>
      <c r="D5630" t="s">
        <v>26</v>
      </c>
      <c r="E5630" t="s">
        <v>42</v>
      </c>
      <c r="F5630" t="s">
        <v>28</v>
      </c>
      <c r="G5630" t="s">
        <v>29</v>
      </c>
      <c r="H5630" t="s">
        <v>38</v>
      </c>
      <c r="I5630" t="s">
        <v>39</v>
      </c>
      <c r="J5630" t="s">
        <v>31</v>
      </c>
      <c r="K5630" t="s">
        <v>32</v>
      </c>
      <c r="L5630" t="s">
        <v>40</v>
      </c>
      <c r="M5630" t="s">
        <v>44</v>
      </c>
      <c r="N5630">
        <v>2</v>
      </c>
      <c r="O5630" t="s">
        <v>35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30</v>
      </c>
      <c r="V5630">
        <v>15</v>
      </c>
      <c r="W5630">
        <v>5</v>
      </c>
      <c r="X5630">
        <v>9</v>
      </c>
      <c r="Y5630" t="s">
        <v>180</v>
      </c>
      <c r="Z5630" t="s">
        <v>209</v>
      </c>
    </row>
    <row r="5631" spans="1:26" x14ac:dyDescent="0.25">
      <c r="A5631" s="1">
        <v>42790.534722222219</v>
      </c>
      <c r="B5631" t="s">
        <v>24</v>
      </c>
      <c r="C5631" t="s">
        <v>25</v>
      </c>
      <c r="D5631" t="s">
        <v>26</v>
      </c>
      <c r="E5631" t="s">
        <v>71</v>
      </c>
      <c r="F5631" t="s">
        <v>28</v>
      </c>
      <c r="G5631" t="s">
        <v>29</v>
      </c>
      <c r="H5631" t="s">
        <v>38</v>
      </c>
      <c r="I5631" t="s">
        <v>39</v>
      </c>
      <c r="J5631" t="s">
        <v>31</v>
      </c>
      <c r="K5631" t="s">
        <v>32</v>
      </c>
      <c r="L5631" t="s">
        <v>40</v>
      </c>
      <c r="M5631" t="s">
        <v>77</v>
      </c>
      <c r="N5631">
        <v>2</v>
      </c>
      <c r="O5631" t="s">
        <v>35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20</v>
      </c>
      <c r="V5631">
        <v>12</v>
      </c>
      <c r="W5631">
        <v>6</v>
      </c>
      <c r="X5631">
        <v>2</v>
      </c>
      <c r="Y5631" t="s">
        <v>195</v>
      </c>
      <c r="Z5631" t="s">
        <v>210</v>
      </c>
    </row>
    <row r="5632" spans="1:26" x14ac:dyDescent="0.25">
      <c r="A5632" s="1">
        <v>42416.666666666664</v>
      </c>
      <c r="B5632" t="s">
        <v>24</v>
      </c>
      <c r="C5632" t="s">
        <v>66</v>
      </c>
      <c r="D5632" t="s">
        <v>26</v>
      </c>
      <c r="E5632" t="s">
        <v>42</v>
      </c>
      <c r="F5632" t="s">
        <v>28</v>
      </c>
      <c r="G5632" t="s">
        <v>29</v>
      </c>
      <c r="H5632" t="s">
        <v>68</v>
      </c>
      <c r="I5632" t="s">
        <v>30</v>
      </c>
      <c r="J5632" t="s">
        <v>31</v>
      </c>
      <c r="K5632" t="s">
        <v>32</v>
      </c>
      <c r="L5632" t="s">
        <v>73</v>
      </c>
      <c r="M5632" t="s">
        <v>91</v>
      </c>
      <c r="N5632">
        <v>2</v>
      </c>
      <c r="O5632" t="s">
        <v>35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30</v>
      </c>
      <c r="V5632">
        <v>16</v>
      </c>
      <c r="W5632">
        <v>3</v>
      </c>
      <c r="X5632">
        <v>2</v>
      </c>
      <c r="Y5632" t="s">
        <v>172</v>
      </c>
      <c r="Z5632" t="s">
        <v>209</v>
      </c>
    </row>
    <row r="5633" spans="1:26" x14ac:dyDescent="0.25">
      <c r="A5633" s="1">
        <v>44798.90625</v>
      </c>
      <c r="B5633" t="s">
        <v>24</v>
      </c>
      <c r="C5633" t="s">
        <v>50</v>
      </c>
      <c r="D5633" t="s">
        <v>36</v>
      </c>
      <c r="E5633" t="s">
        <v>27</v>
      </c>
      <c r="F5633" t="s">
        <v>37</v>
      </c>
      <c r="G5633" t="s">
        <v>29</v>
      </c>
      <c r="H5633" t="s">
        <v>52</v>
      </c>
      <c r="I5633" t="s">
        <v>39</v>
      </c>
      <c r="J5633" t="s">
        <v>31</v>
      </c>
      <c r="K5633" t="s">
        <v>32</v>
      </c>
      <c r="L5633" t="s">
        <v>33</v>
      </c>
      <c r="M5633" t="s">
        <v>34</v>
      </c>
      <c r="N5633">
        <v>2</v>
      </c>
      <c r="O5633" t="s">
        <v>35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20</v>
      </c>
      <c r="V5633">
        <v>21</v>
      </c>
      <c r="W5633">
        <v>5</v>
      </c>
      <c r="X5633">
        <v>8</v>
      </c>
      <c r="Y5633" t="s">
        <v>166</v>
      </c>
      <c r="Z5633" t="s">
        <v>210</v>
      </c>
    </row>
    <row r="5634" spans="1:26" x14ac:dyDescent="0.25">
      <c r="A5634" s="1">
        <v>44708.392361111109</v>
      </c>
      <c r="B5634" t="s">
        <v>24</v>
      </c>
      <c r="C5634" t="s">
        <v>50</v>
      </c>
      <c r="D5634" t="s">
        <v>26</v>
      </c>
      <c r="E5634" t="s">
        <v>27</v>
      </c>
      <c r="F5634" t="s">
        <v>28</v>
      </c>
      <c r="G5634" t="s">
        <v>29</v>
      </c>
      <c r="H5634" t="s">
        <v>52</v>
      </c>
      <c r="I5634" t="s">
        <v>39</v>
      </c>
      <c r="J5634" t="s">
        <v>46</v>
      </c>
      <c r="K5634" t="s">
        <v>32</v>
      </c>
      <c r="L5634" t="s">
        <v>40</v>
      </c>
      <c r="M5634" t="s">
        <v>91</v>
      </c>
      <c r="N5634">
        <v>2</v>
      </c>
      <c r="O5634" t="s">
        <v>35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20</v>
      </c>
      <c r="V5634">
        <v>9</v>
      </c>
      <c r="W5634">
        <v>6</v>
      </c>
      <c r="X5634">
        <v>5</v>
      </c>
      <c r="Y5634" t="s">
        <v>194</v>
      </c>
      <c r="Z5634" t="s">
        <v>210</v>
      </c>
    </row>
    <row r="5635" spans="1:26" x14ac:dyDescent="0.25">
      <c r="A5635" s="1">
        <v>44466.526388888888</v>
      </c>
      <c r="B5635" t="s">
        <v>24</v>
      </c>
      <c r="C5635" t="s">
        <v>25</v>
      </c>
      <c r="D5635" t="s">
        <v>36</v>
      </c>
      <c r="E5635" t="s">
        <v>27</v>
      </c>
      <c r="F5635" t="s">
        <v>96</v>
      </c>
      <c r="G5635" t="s">
        <v>29</v>
      </c>
      <c r="H5635" t="s">
        <v>38</v>
      </c>
      <c r="I5635" t="s">
        <v>39</v>
      </c>
      <c r="J5635" t="s">
        <v>31</v>
      </c>
      <c r="K5635" t="s">
        <v>32</v>
      </c>
      <c r="L5635" t="s">
        <v>33</v>
      </c>
      <c r="M5635" t="s">
        <v>34</v>
      </c>
      <c r="N5635">
        <v>2</v>
      </c>
      <c r="O5635" t="s">
        <v>35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20</v>
      </c>
      <c r="V5635">
        <v>12</v>
      </c>
      <c r="W5635">
        <v>2</v>
      </c>
      <c r="X5635">
        <v>9</v>
      </c>
      <c r="Y5635" t="s">
        <v>175</v>
      </c>
      <c r="Z5635" t="s">
        <v>208</v>
      </c>
    </row>
    <row r="5636" spans="1:26" x14ac:dyDescent="0.25">
      <c r="A5636" s="1">
        <v>43321.5</v>
      </c>
      <c r="B5636" t="s">
        <v>24</v>
      </c>
      <c r="C5636" t="s">
        <v>25</v>
      </c>
      <c r="D5636" t="s">
        <v>26</v>
      </c>
      <c r="E5636" t="s">
        <v>42</v>
      </c>
      <c r="F5636" t="s">
        <v>56</v>
      </c>
      <c r="G5636" t="s">
        <v>29</v>
      </c>
      <c r="H5636" t="s">
        <v>38</v>
      </c>
      <c r="I5636" t="s">
        <v>39</v>
      </c>
      <c r="J5636" t="s">
        <v>46</v>
      </c>
      <c r="K5636" t="s">
        <v>32</v>
      </c>
      <c r="L5636" t="s">
        <v>33</v>
      </c>
      <c r="M5636" t="s">
        <v>83</v>
      </c>
      <c r="N5636">
        <v>2</v>
      </c>
      <c r="O5636" t="s">
        <v>35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20</v>
      </c>
      <c r="V5636">
        <v>12</v>
      </c>
      <c r="W5636">
        <v>5</v>
      </c>
      <c r="X5636">
        <v>8</v>
      </c>
      <c r="Y5636" t="s">
        <v>179</v>
      </c>
      <c r="Z5636" t="s">
        <v>208</v>
      </c>
    </row>
    <row r="5637" spans="1:26" x14ac:dyDescent="0.25">
      <c r="A5637" s="1">
        <v>43046.333333333336</v>
      </c>
      <c r="B5637" t="s">
        <v>24</v>
      </c>
      <c r="C5637" t="s">
        <v>25</v>
      </c>
      <c r="D5637" t="s">
        <v>26</v>
      </c>
      <c r="E5637" t="s">
        <v>27</v>
      </c>
      <c r="F5637" t="s">
        <v>65</v>
      </c>
      <c r="G5637" t="s">
        <v>29</v>
      </c>
      <c r="H5637" t="s">
        <v>38</v>
      </c>
      <c r="I5637" t="s">
        <v>39</v>
      </c>
      <c r="J5637" t="s">
        <v>31</v>
      </c>
      <c r="K5637" t="s">
        <v>32</v>
      </c>
      <c r="L5637" t="s">
        <v>40</v>
      </c>
      <c r="M5637" t="s">
        <v>34</v>
      </c>
      <c r="N5637">
        <v>2</v>
      </c>
      <c r="O5637" t="s">
        <v>35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20</v>
      </c>
      <c r="V5637">
        <v>8</v>
      </c>
      <c r="W5637">
        <v>3</v>
      </c>
      <c r="X5637">
        <v>11</v>
      </c>
      <c r="Y5637" t="s">
        <v>173</v>
      </c>
      <c r="Z5637" t="s">
        <v>211</v>
      </c>
    </row>
    <row r="5638" spans="1:26" x14ac:dyDescent="0.25">
      <c r="A5638" s="1">
        <v>43104.291666666664</v>
      </c>
      <c r="B5638" t="s">
        <v>24</v>
      </c>
      <c r="C5638" t="s">
        <v>25</v>
      </c>
      <c r="D5638" t="s">
        <v>87</v>
      </c>
      <c r="E5638" t="s">
        <v>64</v>
      </c>
      <c r="F5638" t="s">
        <v>28</v>
      </c>
      <c r="G5638" t="s">
        <v>29</v>
      </c>
      <c r="H5638" t="s">
        <v>38</v>
      </c>
      <c r="I5638" t="s">
        <v>39</v>
      </c>
      <c r="J5638" t="s">
        <v>46</v>
      </c>
      <c r="K5638" t="s">
        <v>32</v>
      </c>
      <c r="L5638" t="s">
        <v>40</v>
      </c>
      <c r="M5638" t="s">
        <v>105</v>
      </c>
      <c r="N5638">
        <v>4</v>
      </c>
      <c r="O5638" t="s">
        <v>47</v>
      </c>
      <c r="P5638">
        <v>30</v>
      </c>
      <c r="Q5638">
        <v>0</v>
      </c>
      <c r="R5638">
        <v>0</v>
      </c>
      <c r="S5638">
        <v>30</v>
      </c>
      <c r="T5638">
        <v>0</v>
      </c>
      <c r="U5638">
        <v>10</v>
      </c>
      <c r="V5638">
        <v>7</v>
      </c>
      <c r="W5638">
        <v>5</v>
      </c>
      <c r="X5638">
        <v>1</v>
      </c>
      <c r="Y5638" t="s">
        <v>162</v>
      </c>
      <c r="Z5638" t="s">
        <v>207</v>
      </c>
    </row>
    <row r="5639" spans="1:26" x14ac:dyDescent="0.25">
      <c r="A5639" s="1">
        <v>43662.65625</v>
      </c>
      <c r="B5639" t="s">
        <v>49</v>
      </c>
      <c r="C5639" t="s">
        <v>79</v>
      </c>
      <c r="D5639" t="s">
        <v>26</v>
      </c>
      <c r="E5639" t="s">
        <v>42</v>
      </c>
      <c r="F5639" t="s">
        <v>28</v>
      </c>
      <c r="G5639" t="s">
        <v>29</v>
      </c>
      <c r="H5639" t="s">
        <v>52</v>
      </c>
      <c r="I5639" t="s">
        <v>39</v>
      </c>
      <c r="J5639" t="s">
        <v>31</v>
      </c>
      <c r="K5639" t="s">
        <v>32</v>
      </c>
      <c r="L5639" t="s">
        <v>40</v>
      </c>
      <c r="M5639" t="s">
        <v>82</v>
      </c>
      <c r="N5639">
        <v>2</v>
      </c>
      <c r="O5639" t="s">
        <v>35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20</v>
      </c>
      <c r="V5639">
        <v>15</v>
      </c>
      <c r="W5639">
        <v>3</v>
      </c>
      <c r="X5639">
        <v>7</v>
      </c>
      <c r="Y5639" t="s">
        <v>192</v>
      </c>
      <c r="Z5639" t="s">
        <v>210</v>
      </c>
    </row>
    <row r="5640" spans="1:26" x14ac:dyDescent="0.25">
      <c r="A5640" s="1">
        <v>43341.265972222223</v>
      </c>
      <c r="B5640" t="s">
        <v>24</v>
      </c>
      <c r="C5640" t="s">
        <v>50</v>
      </c>
      <c r="D5640" t="s">
        <v>87</v>
      </c>
      <c r="E5640" t="s">
        <v>45</v>
      </c>
      <c r="F5640" t="s">
        <v>28</v>
      </c>
      <c r="G5640" t="s">
        <v>29</v>
      </c>
      <c r="H5640" t="s">
        <v>52</v>
      </c>
      <c r="I5640" t="s">
        <v>39</v>
      </c>
      <c r="J5640" t="s">
        <v>31</v>
      </c>
      <c r="K5640" t="s">
        <v>32</v>
      </c>
      <c r="L5640" t="s">
        <v>40</v>
      </c>
      <c r="M5640" t="s">
        <v>123</v>
      </c>
      <c r="N5640">
        <v>2</v>
      </c>
      <c r="O5640" t="s">
        <v>35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20</v>
      </c>
      <c r="V5640">
        <v>6</v>
      </c>
      <c r="W5640">
        <v>4</v>
      </c>
      <c r="X5640">
        <v>8</v>
      </c>
      <c r="Y5640" t="s">
        <v>180</v>
      </c>
      <c r="Z5640" t="s">
        <v>209</v>
      </c>
    </row>
    <row r="5641" spans="1:26" x14ac:dyDescent="0.25">
      <c r="A5641" s="1">
        <v>42615.724999999999</v>
      </c>
      <c r="B5641" t="s">
        <v>59</v>
      </c>
      <c r="C5641" t="s">
        <v>25</v>
      </c>
      <c r="D5641" t="s">
        <v>26</v>
      </c>
      <c r="E5641" t="s">
        <v>64</v>
      </c>
      <c r="F5641" t="s">
        <v>28</v>
      </c>
      <c r="G5641" t="s">
        <v>29</v>
      </c>
      <c r="H5641" t="s">
        <v>38</v>
      </c>
      <c r="I5641" t="s">
        <v>125</v>
      </c>
      <c r="J5641" t="s">
        <v>31</v>
      </c>
      <c r="K5641" t="s">
        <v>32</v>
      </c>
      <c r="L5641" t="s">
        <v>40</v>
      </c>
      <c r="M5641" t="s">
        <v>137</v>
      </c>
      <c r="N5641">
        <v>2</v>
      </c>
      <c r="O5641" t="s">
        <v>35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30</v>
      </c>
      <c r="V5641">
        <v>17</v>
      </c>
      <c r="W5641">
        <v>6</v>
      </c>
      <c r="X5641">
        <v>9</v>
      </c>
      <c r="Y5641" t="s">
        <v>175</v>
      </c>
      <c r="Z5641" t="s">
        <v>209</v>
      </c>
    </row>
    <row r="5642" spans="1:26" x14ac:dyDescent="0.25">
      <c r="A5642" s="1">
        <v>45052.375</v>
      </c>
      <c r="B5642" t="s">
        <v>59</v>
      </c>
      <c r="C5642" t="s">
        <v>25</v>
      </c>
      <c r="D5642" t="s">
        <v>26</v>
      </c>
      <c r="E5642" t="s">
        <v>45</v>
      </c>
      <c r="F5642" t="s">
        <v>37</v>
      </c>
      <c r="G5642" t="s">
        <v>29</v>
      </c>
      <c r="H5642" t="s">
        <v>38</v>
      </c>
      <c r="I5642" t="s">
        <v>39</v>
      </c>
      <c r="J5642" t="s">
        <v>31</v>
      </c>
      <c r="K5642" t="s">
        <v>32</v>
      </c>
      <c r="L5642" t="s">
        <v>40</v>
      </c>
      <c r="M5642" t="s">
        <v>34</v>
      </c>
      <c r="N5642">
        <v>2</v>
      </c>
      <c r="O5642" t="s">
        <v>35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20</v>
      </c>
      <c r="V5642">
        <v>9</v>
      </c>
      <c r="W5642">
        <v>7</v>
      </c>
      <c r="X5642">
        <v>5</v>
      </c>
      <c r="Y5642" t="s">
        <v>195</v>
      </c>
      <c r="Z5642" t="s">
        <v>209</v>
      </c>
    </row>
    <row r="5643" spans="1:26" x14ac:dyDescent="0.25">
      <c r="A5643" s="1">
        <v>44951.465277777781</v>
      </c>
      <c r="B5643" t="s">
        <v>24</v>
      </c>
      <c r="C5643" t="s">
        <v>66</v>
      </c>
      <c r="D5643" t="s">
        <v>26</v>
      </c>
      <c r="E5643" t="s">
        <v>45</v>
      </c>
      <c r="F5643" t="s">
        <v>37</v>
      </c>
      <c r="G5643" t="s">
        <v>29</v>
      </c>
      <c r="H5643" t="s">
        <v>68</v>
      </c>
      <c r="I5643" t="s">
        <v>39</v>
      </c>
      <c r="J5643" t="s">
        <v>46</v>
      </c>
      <c r="K5643" t="s">
        <v>32</v>
      </c>
      <c r="L5643" t="s">
        <v>40</v>
      </c>
      <c r="M5643" t="s">
        <v>83</v>
      </c>
      <c r="N5643">
        <v>2</v>
      </c>
      <c r="O5643" t="s">
        <v>35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20</v>
      </c>
      <c r="V5643">
        <v>11</v>
      </c>
      <c r="W5643">
        <v>4</v>
      </c>
      <c r="X5643">
        <v>1</v>
      </c>
      <c r="Y5643" t="s">
        <v>172</v>
      </c>
      <c r="Z5643" t="s">
        <v>211</v>
      </c>
    </row>
    <row r="5644" spans="1:26" x14ac:dyDescent="0.25">
      <c r="A5644" s="1">
        <v>44685.534722222219</v>
      </c>
      <c r="B5644" t="s">
        <v>59</v>
      </c>
      <c r="C5644" t="s">
        <v>25</v>
      </c>
      <c r="D5644" t="s">
        <v>26</v>
      </c>
      <c r="E5644" t="s">
        <v>45</v>
      </c>
      <c r="F5644" t="s">
        <v>37</v>
      </c>
      <c r="G5644" t="s">
        <v>29</v>
      </c>
      <c r="H5644" t="s">
        <v>38</v>
      </c>
      <c r="I5644" t="s">
        <v>39</v>
      </c>
      <c r="J5644" t="s">
        <v>46</v>
      </c>
      <c r="K5644" t="s">
        <v>32</v>
      </c>
      <c r="L5644" t="s">
        <v>40</v>
      </c>
      <c r="M5644" t="s">
        <v>34</v>
      </c>
      <c r="N5644">
        <v>2</v>
      </c>
      <c r="O5644" t="s">
        <v>35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20</v>
      </c>
      <c r="V5644">
        <v>12</v>
      </c>
      <c r="W5644">
        <v>4</v>
      </c>
      <c r="X5644">
        <v>5</v>
      </c>
      <c r="Y5644" t="s">
        <v>195</v>
      </c>
      <c r="Z5644" t="s">
        <v>209</v>
      </c>
    </row>
    <row r="5645" spans="1:26" x14ac:dyDescent="0.25">
      <c r="A5645" s="1">
        <v>43567.645833333336</v>
      </c>
      <c r="B5645" t="s">
        <v>24</v>
      </c>
      <c r="C5645" t="s">
        <v>25</v>
      </c>
      <c r="D5645" t="s">
        <v>26</v>
      </c>
      <c r="E5645" t="s">
        <v>45</v>
      </c>
      <c r="F5645" t="s">
        <v>56</v>
      </c>
      <c r="G5645" t="s">
        <v>29</v>
      </c>
      <c r="H5645" t="s">
        <v>38</v>
      </c>
      <c r="I5645" t="s">
        <v>39</v>
      </c>
      <c r="J5645" t="s">
        <v>31</v>
      </c>
      <c r="K5645" t="s">
        <v>32</v>
      </c>
      <c r="L5645" t="s">
        <v>40</v>
      </c>
      <c r="M5645" t="s">
        <v>34</v>
      </c>
      <c r="N5645">
        <v>2</v>
      </c>
      <c r="O5645" t="s">
        <v>35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40</v>
      </c>
      <c r="V5645">
        <v>15</v>
      </c>
      <c r="W5645">
        <v>6</v>
      </c>
      <c r="X5645">
        <v>4</v>
      </c>
      <c r="Y5645" t="s">
        <v>194</v>
      </c>
      <c r="Z5645" t="s">
        <v>210</v>
      </c>
    </row>
    <row r="5646" spans="1:26" x14ac:dyDescent="0.25">
      <c r="A5646" s="1">
        <v>44191.579861111109</v>
      </c>
      <c r="B5646" t="s">
        <v>61</v>
      </c>
      <c r="C5646" t="s">
        <v>25</v>
      </c>
      <c r="D5646" t="s">
        <v>26</v>
      </c>
      <c r="E5646" t="s">
        <v>84</v>
      </c>
      <c r="F5646" t="s">
        <v>28</v>
      </c>
      <c r="G5646" t="s">
        <v>29</v>
      </c>
      <c r="H5646" t="s">
        <v>38</v>
      </c>
      <c r="I5646" t="s">
        <v>39</v>
      </c>
      <c r="J5646" t="s">
        <v>46</v>
      </c>
      <c r="K5646" t="s">
        <v>32</v>
      </c>
      <c r="L5646" t="s">
        <v>73</v>
      </c>
      <c r="M5646" t="s">
        <v>48</v>
      </c>
      <c r="N5646">
        <v>2</v>
      </c>
      <c r="O5646" t="s">
        <v>47</v>
      </c>
      <c r="P5646">
        <v>10</v>
      </c>
      <c r="Q5646">
        <v>0</v>
      </c>
      <c r="R5646">
        <v>0</v>
      </c>
      <c r="S5646">
        <v>10</v>
      </c>
      <c r="T5646">
        <v>0</v>
      </c>
      <c r="U5646">
        <v>20</v>
      </c>
      <c r="V5646">
        <v>13</v>
      </c>
      <c r="W5646">
        <v>7</v>
      </c>
      <c r="X5646">
        <v>12</v>
      </c>
      <c r="Y5646" t="e">
        <v>#N/A</v>
      </c>
      <c r="Z5646" t="s">
        <v>209</v>
      </c>
    </row>
    <row r="5647" spans="1:26" x14ac:dyDescent="0.25">
      <c r="A5647" s="1">
        <v>42746.461805555555</v>
      </c>
      <c r="B5647" t="s">
        <v>49</v>
      </c>
      <c r="C5647" t="s">
        <v>25</v>
      </c>
      <c r="D5647" t="s">
        <v>26</v>
      </c>
      <c r="E5647" t="s">
        <v>64</v>
      </c>
      <c r="F5647" t="s">
        <v>65</v>
      </c>
      <c r="G5647" t="s">
        <v>29</v>
      </c>
      <c r="H5647" t="s">
        <v>38</v>
      </c>
      <c r="I5647" t="s">
        <v>39</v>
      </c>
      <c r="J5647" t="s">
        <v>31</v>
      </c>
      <c r="K5647" t="s">
        <v>53</v>
      </c>
      <c r="L5647" t="s">
        <v>73</v>
      </c>
      <c r="M5647" t="s">
        <v>62</v>
      </c>
      <c r="N5647">
        <v>2</v>
      </c>
      <c r="O5647" t="s">
        <v>35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30</v>
      </c>
      <c r="V5647">
        <v>11</v>
      </c>
      <c r="W5647">
        <v>4</v>
      </c>
      <c r="X5647">
        <v>1</v>
      </c>
      <c r="Y5647" t="s">
        <v>176</v>
      </c>
      <c r="Z5647" t="s">
        <v>210</v>
      </c>
    </row>
    <row r="5648" spans="1:26" x14ac:dyDescent="0.25">
      <c r="A5648" s="1">
        <v>43799.538888888892</v>
      </c>
      <c r="B5648" t="s">
        <v>59</v>
      </c>
      <c r="C5648" t="s">
        <v>50</v>
      </c>
      <c r="D5648" t="s">
        <v>26</v>
      </c>
      <c r="E5648" t="s">
        <v>45</v>
      </c>
      <c r="F5648" t="s">
        <v>37</v>
      </c>
      <c r="G5648" t="s">
        <v>29</v>
      </c>
      <c r="H5648" t="s">
        <v>52</v>
      </c>
      <c r="I5648" t="s">
        <v>61</v>
      </c>
      <c r="J5648" t="s">
        <v>46</v>
      </c>
      <c r="K5648" t="s">
        <v>32</v>
      </c>
      <c r="L5648" t="s">
        <v>40</v>
      </c>
      <c r="M5648" t="s">
        <v>92</v>
      </c>
      <c r="N5648">
        <v>2</v>
      </c>
      <c r="O5648" t="s">
        <v>35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40</v>
      </c>
      <c r="V5648">
        <v>12</v>
      </c>
      <c r="W5648">
        <v>7</v>
      </c>
      <c r="X5648">
        <v>11</v>
      </c>
      <c r="Y5648" t="s">
        <v>176</v>
      </c>
      <c r="Z5648" t="s">
        <v>209</v>
      </c>
    </row>
    <row r="5649" spans="1:26" x14ac:dyDescent="0.25">
      <c r="A5649" s="1">
        <v>43674.538194444445</v>
      </c>
      <c r="B5649" t="s">
        <v>24</v>
      </c>
      <c r="C5649" t="s">
        <v>25</v>
      </c>
      <c r="D5649" t="s">
        <v>26</v>
      </c>
      <c r="E5649" t="s">
        <v>71</v>
      </c>
      <c r="F5649" t="s">
        <v>37</v>
      </c>
      <c r="G5649" t="s">
        <v>29</v>
      </c>
      <c r="H5649" t="s">
        <v>30</v>
      </c>
      <c r="I5649" t="s">
        <v>39</v>
      </c>
      <c r="J5649" t="s">
        <v>31</v>
      </c>
      <c r="K5649" t="s">
        <v>32</v>
      </c>
      <c r="L5649" t="s">
        <v>73</v>
      </c>
      <c r="M5649" t="s">
        <v>83</v>
      </c>
      <c r="N5649">
        <v>2</v>
      </c>
      <c r="O5649" t="s">
        <v>35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</v>
      </c>
      <c r="V5649">
        <v>12</v>
      </c>
      <c r="W5649">
        <v>1</v>
      </c>
      <c r="X5649">
        <v>7</v>
      </c>
      <c r="Y5649" t="s">
        <v>168</v>
      </c>
      <c r="Z5649" t="s">
        <v>209</v>
      </c>
    </row>
    <row r="5650" spans="1:26" x14ac:dyDescent="0.25">
      <c r="A5650" s="1">
        <v>43299.619444444441</v>
      </c>
      <c r="B5650" t="s">
        <v>59</v>
      </c>
      <c r="C5650" t="s">
        <v>25</v>
      </c>
      <c r="D5650" t="s">
        <v>26</v>
      </c>
      <c r="E5650" t="s">
        <v>45</v>
      </c>
      <c r="F5650" t="s">
        <v>65</v>
      </c>
      <c r="G5650" t="s">
        <v>102</v>
      </c>
      <c r="H5650" t="s">
        <v>38</v>
      </c>
      <c r="I5650" t="s">
        <v>39</v>
      </c>
      <c r="J5650" t="s">
        <v>46</v>
      </c>
      <c r="K5650" t="s">
        <v>32</v>
      </c>
      <c r="L5650" t="s">
        <v>40</v>
      </c>
      <c r="M5650" t="s">
        <v>58</v>
      </c>
      <c r="N5650">
        <v>2</v>
      </c>
      <c r="O5650" t="s">
        <v>47</v>
      </c>
      <c r="P5650">
        <v>30</v>
      </c>
      <c r="Q5650">
        <v>0</v>
      </c>
      <c r="R5650">
        <v>0</v>
      </c>
      <c r="S5650">
        <v>30</v>
      </c>
      <c r="T5650">
        <v>0</v>
      </c>
      <c r="U5650">
        <v>10</v>
      </c>
      <c r="V5650">
        <v>14</v>
      </c>
      <c r="W5650">
        <v>4</v>
      </c>
      <c r="X5650">
        <v>7</v>
      </c>
      <c r="Y5650" t="s">
        <v>192</v>
      </c>
      <c r="Z5650" t="s">
        <v>209</v>
      </c>
    </row>
    <row r="5651" spans="1:26" x14ac:dyDescent="0.25">
      <c r="A5651" s="1">
        <v>44557.465277777781</v>
      </c>
      <c r="B5651" t="s">
        <v>59</v>
      </c>
      <c r="C5651" t="s">
        <v>50</v>
      </c>
      <c r="D5651" t="s">
        <v>26</v>
      </c>
      <c r="E5651" t="s">
        <v>45</v>
      </c>
      <c r="F5651" t="s">
        <v>80</v>
      </c>
      <c r="G5651" t="s">
        <v>29</v>
      </c>
      <c r="H5651" t="s">
        <v>52</v>
      </c>
      <c r="I5651" t="s">
        <v>39</v>
      </c>
      <c r="J5651" t="s">
        <v>46</v>
      </c>
      <c r="K5651" t="s">
        <v>32</v>
      </c>
      <c r="L5651" t="s">
        <v>40</v>
      </c>
      <c r="M5651" t="s">
        <v>58</v>
      </c>
      <c r="N5651">
        <v>2</v>
      </c>
      <c r="O5651" t="s">
        <v>35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20</v>
      </c>
      <c r="V5651">
        <v>11</v>
      </c>
      <c r="W5651">
        <v>2</v>
      </c>
      <c r="X5651">
        <v>12</v>
      </c>
      <c r="Y5651" t="s">
        <v>179</v>
      </c>
      <c r="Z5651" t="s">
        <v>207</v>
      </c>
    </row>
    <row r="5652" spans="1:26" x14ac:dyDescent="0.25">
      <c r="A5652" s="1">
        <v>44985.583333333336</v>
      </c>
      <c r="B5652" t="s">
        <v>24</v>
      </c>
      <c r="C5652" t="s">
        <v>25</v>
      </c>
      <c r="D5652" t="s">
        <v>26</v>
      </c>
      <c r="E5652" t="s">
        <v>64</v>
      </c>
      <c r="F5652" t="s">
        <v>28</v>
      </c>
      <c r="G5652" t="s">
        <v>29</v>
      </c>
      <c r="H5652" t="s">
        <v>38</v>
      </c>
      <c r="I5652" t="s">
        <v>39</v>
      </c>
      <c r="J5652" t="s">
        <v>31</v>
      </c>
      <c r="K5652" t="s">
        <v>32</v>
      </c>
      <c r="L5652" t="s">
        <v>33</v>
      </c>
      <c r="M5652" t="s">
        <v>34</v>
      </c>
      <c r="N5652">
        <v>2</v>
      </c>
      <c r="O5652" t="s">
        <v>35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20</v>
      </c>
      <c r="V5652">
        <v>14</v>
      </c>
      <c r="W5652">
        <v>3</v>
      </c>
      <c r="X5652">
        <v>2</v>
      </c>
      <c r="Y5652" t="s">
        <v>172</v>
      </c>
      <c r="Z5652" t="s">
        <v>209</v>
      </c>
    </row>
    <row r="5653" spans="1:26" x14ac:dyDescent="0.25">
      <c r="A5653" s="1">
        <v>43722.495138888888</v>
      </c>
      <c r="B5653" t="s">
        <v>59</v>
      </c>
      <c r="C5653" t="s">
        <v>25</v>
      </c>
      <c r="D5653" t="s">
        <v>26</v>
      </c>
      <c r="E5653" t="s">
        <v>45</v>
      </c>
      <c r="F5653" t="s">
        <v>37</v>
      </c>
      <c r="G5653" t="s">
        <v>29</v>
      </c>
      <c r="H5653" t="s">
        <v>38</v>
      </c>
      <c r="I5653" t="s">
        <v>39</v>
      </c>
      <c r="J5653" t="s">
        <v>46</v>
      </c>
      <c r="K5653" t="s">
        <v>32</v>
      </c>
      <c r="L5653" t="s">
        <v>40</v>
      </c>
      <c r="M5653" t="s">
        <v>34</v>
      </c>
      <c r="N5653">
        <v>2</v>
      </c>
      <c r="O5653" t="s">
        <v>35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50</v>
      </c>
      <c r="V5653">
        <v>11</v>
      </c>
      <c r="W5653">
        <v>7</v>
      </c>
      <c r="X5653">
        <v>9</v>
      </c>
      <c r="Y5653" t="s">
        <v>195</v>
      </c>
      <c r="Z5653" t="s">
        <v>209</v>
      </c>
    </row>
    <row r="5654" spans="1:26" x14ac:dyDescent="0.25">
      <c r="A5654" s="1">
        <v>42634.565972222219</v>
      </c>
      <c r="B5654" t="s">
        <v>24</v>
      </c>
      <c r="C5654" t="s">
        <v>25</v>
      </c>
      <c r="D5654" t="s">
        <v>26</v>
      </c>
      <c r="E5654" t="s">
        <v>42</v>
      </c>
      <c r="F5654" t="s">
        <v>28</v>
      </c>
      <c r="G5654" t="s">
        <v>29</v>
      </c>
      <c r="H5654" t="s">
        <v>38</v>
      </c>
      <c r="I5654" t="s">
        <v>39</v>
      </c>
      <c r="J5654" t="s">
        <v>31</v>
      </c>
      <c r="K5654" t="s">
        <v>32</v>
      </c>
      <c r="L5654" t="s">
        <v>40</v>
      </c>
      <c r="M5654" t="s">
        <v>48</v>
      </c>
      <c r="N5654">
        <v>2</v>
      </c>
      <c r="O5654" t="s">
        <v>35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</v>
      </c>
      <c r="V5654">
        <v>13</v>
      </c>
      <c r="W5654">
        <v>4</v>
      </c>
      <c r="X5654">
        <v>9</v>
      </c>
      <c r="Y5654" t="s">
        <v>179</v>
      </c>
      <c r="Z5654" t="s">
        <v>209</v>
      </c>
    </row>
    <row r="5655" spans="1:26" x14ac:dyDescent="0.25">
      <c r="A5655" s="1">
        <v>45037.708333333336</v>
      </c>
      <c r="B5655" t="s">
        <v>24</v>
      </c>
      <c r="C5655" t="s">
        <v>25</v>
      </c>
      <c r="D5655" t="s">
        <v>26</v>
      </c>
      <c r="E5655" t="s">
        <v>27</v>
      </c>
      <c r="F5655" t="s">
        <v>37</v>
      </c>
      <c r="G5655" t="s">
        <v>29</v>
      </c>
      <c r="H5655" t="s">
        <v>30</v>
      </c>
      <c r="I5655" t="s">
        <v>30</v>
      </c>
      <c r="J5655" t="s">
        <v>31</v>
      </c>
      <c r="K5655" t="s">
        <v>32</v>
      </c>
      <c r="L5655" t="s">
        <v>40</v>
      </c>
      <c r="M5655" t="s">
        <v>34</v>
      </c>
      <c r="N5655">
        <v>2</v>
      </c>
      <c r="O5655" t="s">
        <v>35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20</v>
      </c>
      <c r="V5655">
        <v>17</v>
      </c>
      <c r="W5655">
        <v>6</v>
      </c>
      <c r="X5655">
        <v>4</v>
      </c>
      <c r="Y5655" t="s">
        <v>179</v>
      </c>
      <c r="Z5655" t="s">
        <v>207</v>
      </c>
    </row>
    <row r="5656" spans="1:26" x14ac:dyDescent="0.25">
      <c r="A5656" s="1">
        <v>43486.833333333336</v>
      </c>
      <c r="B5656" t="s">
        <v>24</v>
      </c>
      <c r="C5656" t="s">
        <v>25</v>
      </c>
      <c r="D5656" t="s">
        <v>36</v>
      </c>
      <c r="E5656" t="s">
        <v>27</v>
      </c>
      <c r="F5656" t="s">
        <v>28</v>
      </c>
      <c r="G5656" t="s">
        <v>29</v>
      </c>
      <c r="H5656" t="s">
        <v>38</v>
      </c>
      <c r="I5656" t="s">
        <v>39</v>
      </c>
      <c r="J5656" t="s">
        <v>46</v>
      </c>
      <c r="K5656" t="s">
        <v>32</v>
      </c>
      <c r="L5656" t="s">
        <v>40</v>
      </c>
      <c r="M5656" t="s">
        <v>58</v>
      </c>
      <c r="N5656">
        <v>2</v>
      </c>
      <c r="O5656" t="s">
        <v>35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20</v>
      </c>
      <c r="V5656">
        <v>20</v>
      </c>
      <c r="W5656">
        <v>2</v>
      </c>
      <c r="X5656">
        <v>1</v>
      </c>
      <c r="Y5656" t="s">
        <v>157</v>
      </c>
      <c r="Z5656" t="s">
        <v>209</v>
      </c>
    </row>
    <row r="5657" spans="1:26" x14ac:dyDescent="0.25">
      <c r="A5657" s="1">
        <v>43543.319444444445</v>
      </c>
      <c r="B5657" t="s">
        <v>24</v>
      </c>
      <c r="C5657" t="s">
        <v>25</v>
      </c>
      <c r="D5657" t="s">
        <v>26</v>
      </c>
      <c r="E5657" t="s">
        <v>45</v>
      </c>
      <c r="F5657" t="s">
        <v>56</v>
      </c>
      <c r="G5657" t="s">
        <v>29</v>
      </c>
      <c r="H5657" t="s">
        <v>38</v>
      </c>
      <c r="I5657" t="s">
        <v>39</v>
      </c>
      <c r="J5657" t="s">
        <v>46</v>
      </c>
      <c r="K5657" t="s">
        <v>32</v>
      </c>
      <c r="L5657" t="s">
        <v>40</v>
      </c>
      <c r="M5657" t="s">
        <v>34</v>
      </c>
      <c r="N5657">
        <v>4</v>
      </c>
      <c r="O5657" t="s">
        <v>70</v>
      </c>
      <c r="P5657">
        <v>10</v>
      </c>
      <c r="Q5657">
        <v>0</v>
      </c>
      <c r="R5657">
        <v>10</v>
      </c>
      <c r="S5657">
        <v>0</v>
      </c>
      <c r="T5657">
        <v>0</v>
      </c>
      <c r="U5657">
        <v>10</v>
      </c>
      <c r="V5657">
        <v>7</v>
      </c>
      <c r="W5657">
        <v>3</v>
      </c>
      <c r="X5657">
        <v>3</v>
      </c>
      <c r="Y5657" t="s">
        <v>206</v>
      </c>
      <c r="Z5657" t="s">
        <v>211</v>
      </c>
    </row>
    <row r="5658" spans="1:26" x14ac:dyDescent="0.25">
      <c r="A5658" s="1">
        <v>44531.3125</v>
      </c>
      <c r="B5658" t="s">
        <v>49</v>
      </c>
      <c r="C5658" t="s">
        <v>25</v>
      </c>
      <c r="D5658" t="s">
        <v>26</v>
      </c>
      <c r="E5658" t="s">
        <v>27</v>
      </c>
      <c r="F5658" t="s">
        <v>28</v>
      </c>
      <c r="G5658" t="s">
        <v>29</v>
      </c>
      <c r="H5658" t="s">
        <v>38</v>
      </c>
      <c r="I5658" t="s">
        <v>97</v>
      </c>
      <c r="J5658" t="s">
        <v>31</v>
      </c>
      <c r="K5658" t="s">
        <v>32</v>
      </c>
      <c r="L5658" t="s">
        <v>40</v>
      </c>
      <c r="M5658" t="s">
        <v>34</v>
      </c>
      <c r="N5658">
        <v>2</v>
      </c>
      <c r="O5658" t="s">
        <v>35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30</v>
      </c>
      <c r="V5658">
        <v>7</v>
      </c>
      <c r="W5658">
        <v>4</v>
      </c>
      <c r="X5658">
        <v>12</v>
      </c>
      <c r="Y5658" t="s">
        <v>173</v>
      </c>
      <c r="Z5658" t="s">
        <v>209</v>
      </c>
    </row>
    <row r="5659" spans="1:26" x14ac:dyDescent="0.25">
      <c r="A5659" s="1">
        <v>44026.569444444445</v>
      </c>
      <c r="B5659" t="s">
        <v>24</v>
      </c>
      <c r="C5659" t="s">
        <v>25</v>
      </c>
      <c r="D5659" t="s">
        <v>26</v>
      </c>
      <c r="E5659" t="s">
        <v>84</v>
      </c>
      <c r="F5659" t="s">
        <v>37</v>
      </c>
      <c r="G5659" t="s">
        <v>29</v>
      </c>
      <c r="H5659" t="s">
        <v>38</v>
      </c>
      <c r="I5659" t="s">
        <v>39</v>
      </c>
      <c r="J5659" t="s">
        <v>46</v>
      </c>
      <c r="K5659" t="s">
        <v>32</v>
      </c>
      <c r="L5659" t="s">
        <v>73</v>
      </c>
      <c r="M5659" t="s">
        <v>58</v>
      </c>
      <c r="N5659">
        <v>2</v>
      </c>
      <c r="O5659" t="s">
        <v>47</v>
      </c>
      <c r="P5659">
        <v>10</v>
      </c>
      <c r="Q5659">
        <v>0</v>
      </c>
      <c r="R5659">
        <v>0</v>
      </c>
      <c r="S5659">
        <v>10</v>
      </c>
      <c r="T5659">
        <v>0</v>
      </c>
      <c r="U5659">
        <v>10</v>
      </c>
      <c r="V5659">
        <v>13</v>
      </c>
      <c r="W5659">
        <v>3</v>
      </c>
      <c r="X5659">
        <v>7</v>
      </c>
      <c r="Y5659" t="s">
        <v>176</v>
      </c>
      <c r="Z5659" t="s">
        <v>208</v>
      </c>
    </row>
    <row r="5660" spans="1:26" x14ac:dyDescent="0.25">
      <c r="A5660" s="1">
        <v>42675.643750000003</v>
      </c>
      <c r="B5660" t="s">
        <v>24</v>
      </c>
      <c r="C5660" t="s">
        <v>25</v>
      </c>
      <c r="D5660" t="s">
        <v>26</v>
      </c>
      <c r="E5660" t="s">
        <v>27</v>
      </c>
      <c r="F5660" t="s">
        <v>118</v>
      </c>
      <c r="G5660" t="s">
        <v>29</v>
      </c>
      <c r="H5660" t="s">
        <v>38</v>
      </c>
      <c r="I5660" t="s">
        <v>39</v>
      </c>
      <c r="J5660" t="s">
        <v>31</v>
      </c>
      <c r="K5660" t="s">
        <v>32</v>
      </c>
      <c r="L5660" t="s">
        <v>40</v>
      </c>
      <c r="M5660" t="s">
        <v>58</v>
      </c>
      <c r="N5660">
        <v>2</v>
      </c>
      <c r="O5660" t="s">
        <v>35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20</v>
      </c>
      <c r="V5660">
        <v>15</v>
      </c>
      <c r="W5660">
        <v>3</v>
      </c>
      <c r="X5660">
        <v>11</v>
      </c>
      <c r="Y5660" t="s">
        <v>195</v>
      </c>
      <c r="Z5660" t="s">
        <v>209</v>
      </c>
    </row>
    <row r="5661" spans="1:26" x14ac:dyDescent="0.25">
      <c r="A5661" s="1">
        <v>45278.057638888888</v>
      </c>
      <c r="B5661" t="s">
        <v>24</v>
      </c>
      <c r="C5661" t="s">
        <v>25</v>
      </c>
      <c r="D5661" t="s">
        <v>36</v>
      </c>
      <c r="E5661" t="s">
        <v>27</v>
      </c>
      <c r="F5661" t="s">
        <v>37</v>
      </c>
      <c r="G5661" t="s">
        <v>29</v>
      </c>
      <c r="H5661" t="s">
        <v>38</v>
      </c>
      <c r="I5661" t="s">
        <v>39</v>
      </c>
      <c r="J5661" t="s">
        <v>31</v>
      </c>
      <c r="K5661" t="s">
        <v>32</v>
      </c>
      <c r="L5661" t="s">
        <v>40</v>
      </c>
      <c r="M5661" t="s">
        <v>82</v>
      </c>
      <c r="N5661">
        <v>2</v>
      </c>
      <c r="O5661" t="s">
        <v>35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30</v>
      </c>
      <c r="V5661">
        <v>1</v>
      </c>
      <c r="W5661">
        <v>2</v>
      </c>
      <c r="X5661">
        <v>12</v>
      </c>
      <c r="Y5661" t="s">
        <v>195</v>
      </c>
      <c r="Z5661" t="s">
        <v>209</v>
      </c>
    </row>
    <row r="5662" spans="1:26" x14ac:dyDescent="0.25">
      <c r="A5662" s="1">
        <v>43892.625</v>
      </c>
      <c r="B5662" t="s">
        <v>59</v>
      </c>
      <c r="C5662" t="s">
        <v>25</v>
      </c>
      <c r="D5662" t="s">
        <v>26</v>
      </c>
      <c r="E5662" t="s">
        <v>45</v>
      </c>
      <c r="F5662" t="s">
        <v>37</v>
      </c>
      <c r="G5662" t="s">
        <v>29</v>
      </c>
      <c r="H5662" t="s">
        <v>38</v>
      </c>
      <c r="I5662" t="s">
        <v>39</v>
      </c>
      <c r="J5662" t="s">
        <v>46</v>
      </c>
      <c r="K5662" t="s">
        <v>32</v>
      </c>
      <c r="L5662" t="s">
        <v>40</v>
      </c>
      <c r="M5662" t="s">
        <v>58</v>
      </c>
      <c r="N5662">
        <v>2</v>
      </c>
      <c r="O5662" t="s">
        <v>75</v>
      </c>
      <c r="P5662">
        <v>10</v>
      </c>
      <c r="Q5662">
        <v>0</v>
      </c>
      <c r="R5662">
        <v>0</v>
      </c>
      <c r="S5662">
        <v>0</v>
      </c>
      <c r="T5662">
        <v>10</v>
      </c>
      <c r="U5662">
        <v>30</v>
      </c>
      <c r="V5662">
        <v>15</v>
      </c>
      <c r="W5662">
        <v>2</v>
      </c>
      <c r="X5662">
        <v>3</v>
      </c>
      <c r="Y5662" t="s">
        <v>179</v>
      </c>
      <c r="Z5662" t="s">
        <v>209</v>
      </c>
    </row>
    <row r="5663" spans="1:26" x14ac:dyDescent="0.25">
      <c r="A5663" s="1">
        <v>45383.580555555556</v>
      </c>
      <c r="B5663" t="s">
        <v>24</v>
      </c>
      <c r="C5663" t="s">
        <v>25</v>
      </c>
      <c r="D5663" t="s">
        <v>26</v>
      </c>
      <c r="E5663" t="s">
        <v>27</v>
      </c>
      <c r="F5663" t="s">
        <v>37</v>
      </c>
      <c r="G5663" t="s">
        <v>29</v>
      </c>
      <c r="H5663" t="s">
        <v>38</v>
      </c>
      <c r="I5663" t="s">
        <v>39</v>
      </c>
      <c r="J5663" t="s">
        <v>46</v>
      </c>
      <c r="K5663" t="s">
        <v>32</v>
      </c>
      <c r="L5663" t="s">
        <v>33</v>
      </c>
      <c r="M5663" t="s">
        <v>44</v>
      </c>
      <c r="N5663">
        <v>2</v>
      </c>
      <c r="O5663" t="s">
        <v>47</v>
      </c>
      <c r="P5663">
        <v>20</v>
      </c>
      <c r="Q5663">
        <v>0</v>
      </c>
      <c r="R5663">
        <v>0</v>
      </c>
      <c r="S5663">
        <v>20</v>
      </c>
      <c r="T5663">
        <v>0</v>
      </c>
      <c r="U5663">
        <v>20</v>
      </c>
      <c r="V5663">
        <v>13</v>
      </c>
      <c r="W5663">
        <v>2</v>
      </c>
      <c r="X5663">
        <v>4</v>
      </c>
      <c r="Y5663" t="s">
        <v>168</v>
      </c>
      <c r="Z5663" t="s">
        <v>209</v>
      </c>
    </row>
    <row r="5664" spans="1:26" x14ac:dyDescent="0.25">
      <c r="A5664" s="1">
        <v>45419.118055555555</v>
      </c>
      <c r="B5664" t="s">
        <v>24</v>
      </c>
      <c r="C5664" t="s">
        <v>25</v>
      </c>
      <c r="D5664" t="s">
        <v>26</v>
      </c>
      <c r="E5664" t="s">
        <v>42</v>
      </c>
      <c r="F5664" t="s">
        <v>56</v>
      </c>
      <c r="G5664" t="s">
        <v>29</v>
      </c>
      <c r="H5664" t="s">
        <v>38</v>
      </c>
      <c r="I5664" t="s">
        <v>30</v>
      </c>
      <c r="J5664" t="s">
        <v>31</v>
      </c>
      <c r="K5664" t="s">
        <v>32</v>
      </c>
      <c r="L5664" t="s">
        <v>33</v>
      </c>
      <c r="M5664" t="s">
        <v>34</v>
      </c>
      <c r="N5664">
        <v>2</v>
      </c>
      <c r="O5664" t="s">
        <v>35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</v>
      </c>
      <c r="V5664">
        <v>2</v>
      </c>
      <c r="W5664">
        <v>3</v>
      </c>
      <c r="X5664">
        <v>5</v>
      </c>
      <c r="Y5664" t="s">
        <v>157</v>
      </c>
      <c r="Z5664" t="s">
        <v>207</v>
      </c>
    </row>
    <row r="5665" spans="1:26" x14ac:dyDescent="0.25">
      <c r="A5665" s="1">
        <v>42964.624305555553</v>
      </c>
      <c r="B5665" t="s">
        <v>24</v>
      </c>
      <c r="C5665" t="s">
        <v>25</v>
      </c>
      <c r="D5665" t="s">
        <v>26</v>
      </c>
      <c r="E5665" t="s">
        <v>51</v>
      </c>
      <c r="F5665" t="s">
        <v>28</v>
      </c>
      <c r="G5665" t="s">
        <v>29</v>
      </c>
      <c r="H5665" t="s">
        <v>38</v>
      </c>
      <c r="I5665" t="s">
        <v>39</v>
      </c>
      <c r="J5665" t="s">
        <v>46</v>
      </c>
      <c r="K5665" t="s">
        <v>32</v>
      </c>
      <c r="L5665" t="s">
        <v>40</v>
      </c>
      <c r="M5665" t="s">
        <v>48</v>
      </c>
      <c r="N5665">
        <v>2</v>
      </c>
      <c r="O5665" t="s">
        <v>47</v>
      </c>
      <c r="P5665">
        <v>10</v>
      </c>
      <c r="Q5665">
        <v>0</v>
      </c>
      <c r="R5665">
        <v>0</v>
      </c>
      <c r="S5665">
        <v>10</v>
      </c>
      <c r="T5665">
        <v>0</v>
      </c>
      <c r="U5665">
        <v>30</v>
      </c>
      <c r="V5665">
        <v>14</v>
      </c>
      <c r="W5665">
        <v>5</v>
      </c>
      <c r="X5665">
        <v>8</v>
      </c>
      <c r="Y5665" t="s">
        <v>168</v>
      </c>
      <c r="Z5665" t="s">
        <v>209</v>
      </c>
    </row>
    <row r="5666" spans="1:26" x14ac:dyDescent="0.25">
      <c r="A5666" s="1">
        <v>44309.381944444445</v>
      </c>
      <c r="B5666" t="s">
        <v>59</v>
      </c>
      <c r="C5666" t="s">
        <v>25</v>
      </c>
      <c r="D5666" t="s">
        <v>26</v>
      </c>
      <c r="E5666" t="s">
        <v>42</v>
      </c>
      <c r="F5666" t="s">
        <v>37</v>
      </c>
      <c r="G5666" t="s">
        <v>29</v>
      </c>
      <c r="H5666" t="s">
        <v>38</v>
      </c>
      <c r="I5666" t="s">
        <v>39</v>
      </c>
      <c r="J5666" t="s">
        <v>46</v>
      </c>
      <c r="K5666" t="s">
        <v>32</v>
      </c>
      <c r="L5666" t="s">
        <v>40</v>
      </c>
      <c r="M5666" t="s">
        <v>34</v>
      </c>
      <c r="N5666">
        <v>4</v>
      </c>
      <c r="O5666" t="s">
        <v>47</v>
      </c>
      <c r="P5666">
        <v>20</v>
      </c>
      <c r="Q5666">
        <v>0</v>
      </c>
      <c r="R5666">
        <v>0</v>
      </c>
      <c r="S5666">
        <v>20</v>
      </c>
      <c r="T5666">
        <v>0</v>
      </c>
      <c r="U5666">
        <v>50</v>
      </c>
      <c r="V5666">
        <v>9</v>
      </c>
      <c r="W5666">
        <v>6</v>
      </c>
      <c r="X5666">
        <v>4</v>
      </c>
      <c r="Y5666" t="s">
        <v>195</v>
      </c>
      <c r="Z5666" t="s">
        <v>209</v>
      </c>
    </row>
    <row r="5667" spans="1:26" x14ac:dyDescent="0.25">
      <c r="A5667" s="1">
        <v>43431.569444444445</v>
      </c>
      <c r="B5667" t="s">
        <v>24</v>
      </c>
      <c r="C5667" t="s">
        <v>79</v>
      </c>
      <c r="D5667" t="s">
        <v>87</v>
      </c>
      <c r="E5667" t="s">
        <v>45</v>
      </c>
      <c r="F5667" t="s">
        <v>61</v>
      </c>
      <c r="G5667" t="s">
        <v>29</v>
      </c>
      <c r="H5667" t="s">
        <v>38</v>
      </c>
      <c r="I5667" t="s">
        <v>39</v>
      </c>
      <c r="J5667" t="s">
        <v>46</v>
      </c>
      <c r="K5667" t="s">
        <v>32</v>
      </c>
      <c r="L5667" t="s">
        <v>40</v>
      </c>
      <c r="M5667" t="s">
        <v>108</v>
      </c>
      <c r="N5667">
        <v>2</v>
      </c>
      <c r="O5667" t="s">
        <v>35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20</v>
      </c>
      <c r="V5667">
        <v>13</v>
      </c>
      <c r="W5667">
        <v>3</v>
      </c>
      <c r="X5667">
        <v>11</v>
      </c>
      <c r="Y5667" t="s">
        <v>175</v>
      </c>
      <c r="Z5667" t="s">
        <v>209</v>
      </c>
    </row>
    <row r="5668" spans="1:26" x14ac:dyDescent="0.25">
      <c r="A5668" s="1">
        <v>45253.875</v>
      </c>
      <c r="B5668" t="s">
        <v>24</v>
      </c>
      <c r="C5668" t="s">
        <v>25</v>
      </c>
      <c r="D5668" t="s">
        <v>36</v>
      </c>
      <c r="E5668" t="s">
        <v>85</v>
      </c>
      <c r="F5668" t="s">
        <v>37</v>
      </c>
      <c r="G5668" t="s">
        <v>29</v>
      </c>
      <c r="H5668" t="s">
        <v>38</v>
      </c>
      <c r="I5668" t="s">
        <v>30</v>
      </c>
      <c r="J5668" t="s">
        <v>46</v>
      </c>
      <c r="K5668" t="s">
        <v>32</v>
      </c>
      <c r="L5668" t="s">
        <v>40</v>
      </c>
      <c r="M5668" t="s">
        <v>82</v>
      </c>
      <c r="N5668">
        <v>2</v>
      </c>
      <c r="O5668" t="s">
        <v>35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20</v>
      </c>
      <c r="V5668">
        <v>21</v>
      </c>
      <c r="W5668">
        <v>5</v>
      </c>
      <c r="X5668">
        <v>11</v>
      </c>
      <c r="Y5668" t="s">
        <v>195</v>
      </c>
      <c r="Z5668" t="s">
        <v>209</v>
      </c>
    </row>
    <row r="5669" spans="1:26" x14ac:dyDescent="0.25">
      <c r="A5669" s="1">
        <v>43109.579861111109</v>
      </c>
      <c r="B5669" t="s">
        <v>24</v>
      </c>
      <c r="C5669" t="s">
        <v>25</v>
      </c>
      <c r="D5669" t="s">
        <v>26</v>
      </c>
      <c r="E5669" t="s">
        <v>64</v>
      </c>
      <c r="F5669" t="s">
        <v>28</v>
      </c>
      <c r="G5669" t="s">
        <v>29</v>
      </c>
      <c r="H5669" t="s">
        <v>38</v>
      </c>
      <c r="I5669" t="s">
        <v>39</v>
      </c>
      <c r="J5669" t="s">
        <v>31</v>
      </c>
      <c r="K5669" t="s">
        <v>32</v>
      </c>
      <c r="L5669" t="s">
        <v>33</v>
      </c>
      <c r="M5669" t="s">
        <v>82</v>
      </c>
      <c r="N5669">
        <v>2</v>
      </c>
      <c r="O5669" t="s">
        <v>35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30</v>
      </c>
      <c r="V5669">
        <v>13</v>
      </c>
      <c r="W5669">
        <v>3</v>
      </c>
      <c r="X5669">
        <v>1</v>
      </c>
      <c r="Y5669" t="s">
        <v>168</v>
      </c>
      <c r="Z5669" t="s">
        <v>208</v>
      </c>
    </row>
    <row r="5670" spans="1:26" x14ac:dyDescent="0.25">
      <c r="A5670" s="1">
        <v>43899.111111111109</v>
      </c>
      <c r="B5670" t="s">
        <v>24</v>
      </c>
      <c r="C5670" t="s">
        <v>25</v>
      </c>
      <c r="D5670" t="s">
        <v>36</v>
      </c>
      <c r="E5670" t="s">
        <v>64</v>
      </c>
      <c r="F5670" t="s">
        <v>65</v>
      </c>
      <c r="G5670" t="s">
        <v>29</v>
      </c>
      <c r="H5670" t="s">
        <v>38</v>
      </c>
      <c r="I5670" t="s">
        <v>30</v>
      </c>
      <c r="J5670" t="s">
        <v>31</v>
      </c>
      <c r="K5670" t="s">
        <v>32</v>
      </c>
      <c r="L5670" t="s">
        <v>40</v>
      </c>
      <c r="M5670" t="s">
        <v>77</v>
      </c>
      <c r="N5670">
        <v>2</v>
      </c>
      <c r="O5670" t="s">
        <v>35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20</v>
      </c>
      <c r="V5670">
        <v>2</v>
      </c>
      <c r="W5670">
        <v>2</v>
      </c>
      <c r="X5670">
        <v>3</v>
      </c>
      <c r="Y5670" t="s">
        <v>180</v>
      </c>
      <c r="Z5670" t="s">
        <v>209</v>
      </c>
    </row>
    <row r="5671" spans="1:26" x14ac:dyDescent="0.25">
      <c r="A5671" s="1">
        <v>44292.9375</v>
      </c>
      <c r="B5671" t="s">
        <v>24</v>
      </c>
      <c r="C5671" t="s">
        <v>25</v>
      </c>
      <c r="D5671" t="s">
        <v>78</v>
      </c>
      <c r="E5671" t="s">
        <v>27</v>
      </c>
      <c r="F5671" t="s">
        <v>37</v>
      </c>
      <c r="G5671" t="s">
        <v>29</v>
      </c>
      <c r="H5671" t="s">
        <v>38</v>
      </c>
      <c r="I5671" t="s">
        <v>30</v>
      </c>
      <c r="J5671" t="s">
        <v>46</v>
      </c>
      <c r="K5671" t="s">
        <v>32</v>
      </c>
      <c r="L5671" t="s">
        <v>40</v>
      </c>
      <c r="M5671" t="s">
        <v>83</v>
      </c>
      <c r="N5671">
        <v>2</v>
      </c>
      <c r="O5671" t="s">
        <v>35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20</v>
      </c>
      <c r="V5671">
        <v>22</v>
      </c>
      <c r="W5671">
        <v>3</v>
      </c>
      <c r="X5671">
        <v>4</v>
      </c>
      <c r="Y5671" t="s">
        <v>161</v>
      </c>
      <c r="Z5671" t="s">
        <v>209</v>
      </c>
    </row>
    <row r="5672" spans="1:26" x14ac:dyDescent="0.25">
      <c r="A5672" s="1">
        <v>45006.413888888892</v>
      </c>
      <c r="B5672" t="s">
        <v>24</v>
      </c>
      <c r="C5672" t="s">
        <v>25</v>
      </c>
      <c r="D5672" t="s">
        <v>26</v>
      </c>
      <c r="E5672" t="s">
        <v>45</v>
      </c>
      <c r="F5672" t="s">
        <v>37</v>
      </c>
      <c r="G5672" t="s">
        <v>29</v>
      </c>
      <c r="H5672" t="s">
        <v>38</v>
      </c>
      <c r="I5672" t="s">
        <v>39</v>
      </c>
      <c r="J5672" t="s">
        <v>46</v>
      </c>
      <c r="K5672" t="s">
        <v>32</v>
      </c>
      <c r="L5672" t="s">
        <v>40</v>
      </c>
      <c r="M5672" t="s">
        <v>83</v>
      </c>
      <c r="N5672">
        <v>2</v>
      </c>
      <c r="O5672" t="s">
        <v>47</v>
      </c>
      <c r="P5672">
        <v>30</v>
      </c>
      <c r="Q5672">
        <v>0</v>
      </c>
      <c r="R5672">
        <v>0</v>
      </c>
      <c r="S5672">
        <v>30</v>
      </c>
      <c r="T5672">
        <v>0</v>
      </c>
      <c r="U5672">
        <v>10</v>
      </c>
      <c r="V5672">
        <v>9</v>
      </c>
      <c r="W5672">
        <v>3</v>
      </c>
      <c r="X5672">
        <v>3</v>
      </c>
      <c r="Y5672" t="s">
        <v>179</v>
      </c>
      <c r="Z5672" t="s">
        <v>208</v>
      </c>
    </row>
    <row r="5673" spans="1:26" x14ac:dyDescent="0.25">
      <c r="A5673" s="1">
        <v>45166.322916666664</v>
      </c>
      <c r="B5673" t="s">
        <v>59</v>
      </c>
      <c r="C5673" t="s">
        <v>25</v>
      </c>
      <c r="D5673" t="s">
        <v>26</v>
      </c>
      <c r="E5673" t="s">
        <v>84</v>
      </c>
      <c r="F5673" t="s">
        <v>28</v>
      </c>
      <c r="G5673" t="s">
        <v>29</v>
      </c>
      <c r="H5673" t="s">
        <v>38</v>
      </c>
      <c r="I5673" t="s">
        <v>39</v>
      </c>
      <c r="J5673" t="s">
        <v>46</v>
      </c>
      <c r="K5673" t="s">
        <v>32</v>
      </c>
      <c r="L5673" t="s">
        <v>40</v>
      </c>
      <c r="M5673" t="s">
        <v>92</v>
      </c>
      <c r="N5673">
        <v>2</v>
      </c>
      <c r="O5673" t="s">
        <v>47</v>
      </c>
      <c r="P5673">
        <v>10</v>
      </c>
      <c r="Q5673">
        <v>0</v>
      </c>
      <c r="R5673">
        <v>0</v>
      </c>
      <c r="S5673">
        <v>10</v>
      </c>
      <c r="T5673">
        <v>0</v>
      </c>
      <c r="U5673">
        <v>20</v>
      </c>
      <c r="V5673">
        <v>7</v>
      </c>
      <c r="W5673">
        <v>2</v>
      </c>
      <c r="X5673">
        <v>8</v>
      </c>
      <c r="Y5673" t="s">
        <v>162</v>
      </c>
      <c r="Z5673" t="s">
        <v>209</v>
      </c>
    </row>
    <row r="5674" spans="1:26" x14ac:dyDescent="0.25">
      <c r="A5674" s="1">
        <v>42975.708333333336</v>
      </c>
      <c r="B5674" t="s">
        <v>49</v>
      </c>
      <c r="C5674" t="s">
        <v>50</v>
      </c>
      <c r="D5674" t="s">
        <v>26</v>
      </c>
      <c r="E5674" t="s">
        <v>27</v>
      </c>
      <c r="F5674" t="s">
        <v>56</v>
      </c>
      <c r="G5674" t="s">
        <v>29</v>
      </c>
      <c r="H5674" t="s">
        <v>52</v>
      </c>
      <c r="I5674" t="s">
        <v>39</v>
      </c>
      <c r="J5674" t="s">
        <v>31</v>
      </c>
      <c r="K5674" t="s">
        <v>32</v>
      </c>
      <c r="L5674" t="s">
        <v>40</v>
      </c>
      <c r="M5674" t="s">
        <v>55</v>
      </c>
      <c r="N5674">
        <v>2</v>
      </c>
      <c r="O5674" t="s">
        <v>35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40</v>
      </c>
      <c r="V5674">
        <v>17</v>
      </c>
      <c r="W5674">
        <v>2</v>
      </c>
      <c r="X5674">
        <v>8</v>
      </c>
      <c r="Y5674" t="s">
        <v>177</v>
      </c>
      <c r="Z5674" t="s">
        <v>209</v>
      </c>
    </row>
    <row r="5675" spans="1:26" x14ac:dyDescent="0.25">
      <c r="A5675" s="1">
        <v>43539.635416666664</v>
      </c>
      <c r="B5675" t="s">
        <v>24</v>
      </c>
      <c r="C5675" t="s">
        <v>25</v>
      </c>
      <c r="D5675" t="s">
        <v>26</v>
      </c>
      <c r="E5675" t="s">
        <v>64</v>
      </c>
      <c r="F5675" t="s">
        <v>56</v>
      </c>
      <c r="G5675" t="s">
        <v>29</v>
      </c>
      <c r="H5675" t="s">
        <v>38</v>
      </c>
      <c r="I5675" t="s">
        <v>39</v>
      </c>
      <c r="J5675" t="s">
        <v>31</v>
      </c>
      <c r="K5675" t="s">
        <v>32</v>
      </c>
      <c r="L5675" t="s">
        <v>33</v>
      </c>
      <c r="M5675" t="s">
        <v>62</v>
      </c>
      <c r="N5675">
        <v>2</v>
      </c>
      <c r="O5675" t="s">
        <v>35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20</v>
      </c>
      <c r="V5675">
        <v>15</v>
      </c>
      <c r="W5675">
        <v>6</v>
      </c>
      <c r="X5675">
        <v>3</v>
      </c>
      <c r="Y5675" t="s">
        <v>157</v>
      </c>
      <c r="Z5675" t="s">
        <v>210</v>
      </c>
    </row>
    <row r="5676" spans="1:26" x14ac:dyDescent="0.25">
      <c r="A5676" s="1">
        <v>44247.291666666664</v>
      </c>
      <c r="B5676" t="s">
        <v>59</v>
      </c>
      <c r="C5676" t="s">
        <v>25</v>
      </c>
      <c r="D5676" t="s">
        <v>26</v>
      </c>
      <c r="E5676" t="s">
        <v>27</v>
      </c>
      <c r="F5676" t="s">
        <v>28</v>
      </c>
      <c r="G5676" t="s">
        <v>29</v>
      </c>
      <c r="H5676" t="s">
        <v>38</v>
      </c>
      <c r="I5676" t="s">
        <v>39</v>
      </c>
      <c r="J5676" t="s">
        <v>31</v>
      </c>
      <c r="K5676" t="s">
        <v>32</v>
      </c>
      <c r="L5676" t="s">
        <v>40</v>
      </c>
      <c r="M5676" t="s">
        <v>41</v>
      </c>
      <c r="N5676">
        <v>2</v>
      </c>
      <c r="O5676" t="s">
        <v>35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20</v>
      </c>
      <c r="V5676">
        <v>7</v>
      </c>
      <c r="W5676">
        <v>7</v>
      </c>
      <c r="X5676">
        <v>2</v>
      </c>
      <c r="Y5676" t="s">
        <v>195</v>
      </c>
      <c r="Z5676" t="s">
        <v>209</v>
      </c>
    </row>
    <row r="5677" spans="1:26" x14ac:dyDescent="0.25">
      <c r="A5677" s="1">
        <v>44730.0625</v>
      </c>
      <c r="B5677" t="s">
        <v>24</v>
      </c>
      <c r="C5677" t="s">
        <v>25</v>
      </c>
      <c r="D5677" t="s">
        <v>36</v>
      </c>
      <c r="E5677" t="s">
        <v>45</v>
      </c>
      <c r="F5677" t="s">
        <v>65</v>
      </c>
      <c r="G5677" t="s">
        <v>29</v>
      </c>
      <c r="H5677" t="s">
        <v>38</v>
      </c>
      <c r="I5677" t="s">
        <v>39</v>
      </c>
      <c r="J5677" t="s">
        <v>46</v>
      </c>
      <c r="K5677" t="s">
        <v>32</v>
      </c>
      <c r="L5677" t="s">
        <v>40</v>
      </c>
      <c r="M5677" t="s">
        <v>83</v>
      </c>
      <c r="N5677">
        <v>2</v>
      </c>
      <c r="O5677" t="s">
        <v>47</v>
      </c>
      <c r="P5677">
        <v>20</v>
      </c>
      <c r="Q5677">
        <v>0</v>
      </c>
      <c r="R5677">
        <v>0</v>
      </c>
      <c r="S5677">
        <v>20</v>
      </c>
      <c r="T5677">
        <v>0</v>
      </c>
      <c r="U5677">
        <v>10</v>
      </c>
      <c r="V5677">
        <v>1</v>
      </c>
      <c r="W5677">
        <v>7</v>
      </c>
      <c r="X5677">
        <v>6</v>
      </c>
      <c r="Y5677" t="s">
        <v>173</v>
      </c>
      <c r="Z5677" t="s">
        <v>209</v>
      </c>
    </row>
    <row r="5678" spans="1:26" x14ac:dyDescent="0.25">
      <c r="A5678" s="1">
        <v>44006.912499999999</v>
      </c>
      <c r="B5678" t="s">
        <v>24</v>
      </c>
      <c r="C5678" t="s">
        <v>25</v>
      </c>
      <c r="D5678" t="s">
        <v>36</v>
      </c>
      <c r="E5678" t="s">
        <v>27</v>
      </c>
      <c r="F5678" t="s">
        <v>37</v>
      </c>
      <c r="G5678" t="s">
        <v>29</v>
      </c>
      <c r="H5678" t="s">
        <v>38</v>
      </c>
      <c r="I5678" t="s">
        <v>39</v>
      </c>
      <c r="J5678" t="s">
        <v>31</v>
      </c>
      <c r="K5678" t="s">
        <v>32</v>
      </c>
      <c r="L5678" t="s">
        <v>40</v>
      </c>
      <c r="M5678" t="s">
        <v>58</v>
      </c>
      <c r="N5678">
        <v>2</v>
      </c>
      <c r="O5678" t="s">
        <v>35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20</v>
      </c>
      <c r="V5678">
        <v>21</v>
      </c>
      <c r="W5678">
        <v>4</v>
      </c>
      <c r="X5678">
        <v>6</v>
      </c>
      <c r="Y5678" t="s">
        <v>180</v>
      </c>
      <c r="Z5678" t="s">
        <v>209</v>
      </c>
    </row>
    <row r="5679" spans="1:26" x14ac:dyDescent="0.25">
      <c r="A5679" s="1">
        <v>43319.677083333336</v>
      </c>
      <c r="B5679" t="s">
        <v>24</v>
      </c>
      <c r="C5679" t="s">
        <v>50</v>
      </c>
      <c r="D5679" t="s">
        <v>26</v>
      </c>
      <c r="E5679" t="s">
        <v>45</v>
      </c>
      <c r="F5679" t="s">
        <v>65</v>
      </c>
      <c r="G5679" t="s">
        <v>29</v>
      </c>
      <c r="H5679" t="s">
        <v>52</v>
      </c>
      <c r="I5679" t="s">
        <v>39</v>
      </c>
      <c r="J5679" t="s">
        <v>31</v>
      </c>
      <c r="K5679" t="s">
        <v>32</v>
      </c>
      <c r="L5679" t="s">
        <v>33</v>
      </c>
      <c r="M5679" t="s">
        <v>34</v>
      </c>
      <c r="N5679">
        <v>2</v>
      </c>
      <c r="O5679" t="s">
        <v>35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30</v>
      </c>
      <c r="V5679">
        <v>16</v>
      </c>
      <c r="W5679">
        <v>3</v>
      </c>
      <c r="X5679">
        <v>8</v>
      </c>
      <c r="Y5679" t="s">
        <v>194</v>
      </c>
      <c r="Z5679" t="s">
        <v>210</v>
      </c>
    </row>
    <row r="5680" spans="1:26" x14ac:dyDescent="0.25">
      <c r="A5680" s="1">
        <v>43722.208333333336</v>
      </c>
      <c r="B5680" t="s">
        <v>24</v>
      </c>
      <c r="C5680" t="s">
        <v>25</v>
      </c>
      <c r="D5680" t="s">
        <v>36</v>
      </c>
      <c r="E5680" t="s">
        <v>42</v>
      </c>
      <c r="F5680" t="s">
        <v>56</v>
      </c>
      <c r="G5680" t="s">
        <v>29</v>
      </c>
      <c r="H5680" t="s">
        <v>38</v>
      </c>
      <c r="I5680" t="s">
        <v>39</v>
      </c>
      <c r="J5680" t="s">
        <v>31</v>
      </c>
      <c r="K5680" t="s">
        <v>32</v>
      </c>
      <c r="L5680" t="s">
        <v>73</v>
      </c>
      <c r="M5680" t="s">
        <v>113</v>
      </c>
      <c r="N5680">
        <v>2</v>
      </c>
      <c r="O5680" t="s">
        <v>35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20</v>
      </c>
      <c r="V5680">
        <v>5</v>
      </c>
      <c r="W5680">
        <v>7</v>
      </c>
      <c r="X5680">
        <v>9</v>
      </c>
      <c r="Y5680" t="s">
        <v>157</v>
      </c>
      <c r="Z5680" t="s">
        <v>209</v>
      </c>
    </row>
    <row r="5681" spans="1:26" x14ac:dyDescent="0.25">
      <c r="A5681" s="1">
        <v>45067.679166666669</v>
      </c>
      <c r="B5681" t="s">
        <v>59</v>
      </c>
      <c r="C5681" t="s">
        <v>25</v>
      </c>
      <c r="D5681" t="s">
        <v>26</v>
      </c>
      <c r="E5681" t="s">
        <v>45</v>
      </c>
      <c r="F5681" t="s">
        <v>28</v>
      </c>
      <c r="G5681" t="s">
        <v>29</v>
      </c>
      <c r="H5681" t="s">
        <v>38</v>
      </c>
      <c r="I5681" t="s">
        <v>39</v>
      </c>
      <c r="J5681" t="s">
        <v>46</v>
      </c>
      <c r="K5681" t="s">
        <v>32</v>
      </c>
      <c r="L5681" t="s">
        <v>40</v>
      </c>
      <c r="M5681" t="s">
        <v>58</v>
      </c>
      <c r="N5681">
        <v>2</v>
      </c>
      <c r="O5681" t="s">
        <v>47</v>
      </c>
      <c r="P5681">
        <v>20</v>
      </c>
      <c r="Q5681">
        <v>0</v>
      </c>
      <c r="R5681">
        <v>0</v>
      </c>
      <c r="S5681">
        <v>10</v>
      </c>
      <c r="T5681">
        <v>10</v>
      </c>
      <c r="U5681">
        <v>0</v>
      </c>
      <c r="V5681">
        <v>16</v>
      </c>
      <c r="W5681">
        <v>1</v>
      </c>
      <c r="X5681">
        <v>5</v>
      </c>
      <c r="Y5681" t="s">
        <v>173</v>
      </c>
      <c r="Z5681" t="s">
        <v>209</v>
      </c>
    </row>
    <row r="5682" spans="1:26" x14ac:dyDescent="0.25">
      <c r="A5682" s="1">
        <v>44835.61041666667</v>
      </c>
      <c r="B5682" t="s">
        <v>59</v>
      </c>
      <c r="C5682" t="s">
        <v>25</v>
      </c>
      <c r="D5682" t="s">
        <v>26</v>
      </c>
      <c r="E5682" t="s">
        <v>27</v>
      </c>
      <c r="F5682" t="s">
        <v>43</v>
      </c>
      <c r="G5682" t="s">
        <v>29</v>
      </c>
      <c r="H5682" t="s">
        <v>30</v>
      </c>
      <c r="I5682" t="s">
        <v>30</v>
      </c>
      <c r="J5682" t="s">
        <v>31</v>
      </c>
      <c r="K5682" t="s">
        <v>32</v>
      </c>
      <c r="L5682" t="s">
        <v>33</v>
      </c>
      <c r="M5682" t="s">
        <v>34</v>
      </c>
      <c r="N5682">
        <v>2</v>
      </c>
      <c r="O5682" t="s">
        <v>35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20</v>
      </c>
      <c r="V5682">
        <v>14</v>
      </c>
      <c r="W5682">
        <v>7</v>
      </c>
      <c r="X5682">
        <v>10</v>
      </c>
      <c r="Y5682" t="s">
        <v>170</v>
      </c>
      <c r="Z5682" t="s">
        <v>209</v>
      </c>
    </row>
    <row r="5683" spans="1:26" x14ac:dyDescent="0.25">
      <c r="A5683" s="1">
        <v>44474.708333333336</v>
      </c>
      <c r="B5683" t="s">
        <v>49</v>
      </c>
      <c r="C5683" t="s">
        <v>25</v>
      </c>
      <c r="D5683" t="s">
        <v>26</v>
      </c>
      <c r="E5683" t="s">
        <v>27</v>
      </c>
      <c r="F5683" t="s">
        <v>28</v>
      </c>
      <c r="G5683" t="s">
        <v>29</v>
      </c>
      <c r="H5683" t="s">
        <v>38</v>
      </c>
      <c r="I5683" t="s">
        <v>39</v>
      </c>
      <c r="J5683" t="s">
        <v>31</v>
      </c>
      <c r="K5683" t="s">
        <v>32</v>
      </c>
      <c r="L5683" t="s">
        <v>33</v>
      </c>
      <c r="M5683" t="s">
        <v>77</v>
      </c>
      <c r="N5683">
        <v>2</v>
      </c>
      <c r="O5683" t="s">
        <v>35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30</v>
      </c>
      <c r="V5683">
        <v>17</v>
      </c>
      <c r="W5683">
        <v>3</v>
      </c>
      <c r="X5683">
        <v>10</v>
      </c>
      <c r="Y5683" t="s">
        <v>195</v>
      </c>
      <c r="Z5683" t="s">
        <v>211</v>
      </c>
    </row>
    <row r="5684" spans="1:26" x14ac:dyDescent="0.25">
      <c r="A5684" s="1">
        <v>43356.75</v>
      </c>
      <c r="B5684" t="s">
        <v>24</v>
      </c>
      <c r="C5684" t="s">
        <v>25</v>
      </c>
      <c r="D5684" t="s">
        <v>26</v>
      </c>
      <c r="E5684" t="s">
        <v>45</v>
      </c>
      <c r="F5684" t="s">
        <v>61</v>
      </c>
      <c r="G5684" t="s">
        <v>102</v>
      </c>
      <c r="H5684" t="s">
        <v>38</v>
      </c>
      <c r="I5684" t="s">
        <v>39</v>
      </c>
      <c r="J5684" t="s">
        <v>31</v>
      </c>
      <c r="K5684" t="s">
        <v>32</v>
      </c>
      <c r="L5684" t="s">
        <v>33</v>
      </c>
      <c r="M5684" t="s">
        <v>83</v>
      </c>
      <c r="N5684">
        <v>2</v>
      </c>
      <c r="O5684" t="s">
        <v>35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20</v>
      </c>
      <c r="V5684">
        <v>18</v>
      </c>
      <c r="W5684">
        <v>5</v>
      </c>
      <c r="X5684">
        <v>9</v>
      </c>
      <c r="Y5684" t="s">
        <v>179</v>
      </c>
      <c r="Z5684" t="s">
        <v>209</v>
      </c>
    </row>
    <row r="5685" spans="1:26" x14ac:dyDescent="0.25">
      <c r="A5685" s="1">
        <v>42595.958333333336</v>
      </c>
      <c r="B5685" t="s">
        <v>24</v>
      </c>
      <c r="C5685" t="s">
        <v>25</v>
      </c>
      <c r="D5685" t="s">
        <v>36</v>
      </c>
      <c r="E5685" t="s">
        <v>42</v>
      </c>
      <c r="F5685" t="s">
        <v>80</v>
      </c>
      <c r="G5685" t="s">
        <v>29</v>
      </c>
      <c r="H5685" t="s">
        <v>38</v>
      </c>
      <c r="I5685" t="s">
        <v>39</v>
      </c>
      <c r="J5685" t="s">
        <v>31</v>
      </c>
      <c r="K5685" t="s">
        <v>32</v>
      </c>
      <c r="L5685" t="s">
        <v>33</v>
      </c>
      <c r="M5685" t="s">
        <v>34</v>
      </c>
      <c r="N5685">
        <v>2</v>
      </c>
      <c r="O5685" t="s">
        <v>35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20</v>
      </c>
      <c r="V5685">
        <v>23</v>
      </c>
      <c r="W5685">
        <v>7</v>
      </c>
      <c r="X5685">
        <v>8</v>
      </c>
      <c r="Y5685" t="s">
        <v>180</v>
      </c>
      <c r="Z5685" t="s">
        <v>209</v>
      </c>
    </row>
    <row r="5686" spans="1:26" x14ac:dyDescent="0.25">
      <c r="A5686" s="1">
        <v>44334.75</v>
      </c>
      <c r="B5686" t="s">
        <v>49</v>
      </c>
      <c r="C5686" t="s">
        <v>79</v>
      </c>
      <c r="D5686" t="s">
        <v>26</v>
      </c>
      <c r="E5686" t="s">
        <v>42</v>
      </c>
      <c r="F5686" t="s">
        <v>37</v>
      </c>
      <c r="G5686" t="s">
        <v>29</v>
      </c>
      <c r="H5686" t="s">
        <v>52</v>
      </c>
      <c r="I5686" t="s">
        <v>39</v>
      </c>
      <c r="J5686" t="s">
        <v>31</v>
      </c>
      <c r="K5686" t="s">
        <v>32</v>
      </c>
      <c r="L5686" t="s">
        <v>40</v>
      </c>
      <c r="M5686" t="s">
        <v>44</v>
      </c>
      <c r="N5686">
        <v>2</v>
      </c>
      <c r="O5686" t="s">
        <v>35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30</v>
      </c>
      <c r="V5686">
        <v>18</v>
      </c>
      <c r="W5686">
        <v>3</v>
      </c>
      <c r="X5686">
        <v>5</v>
      </c>
      <c r="Y5686" t="s">
        <v>195</v>
      </c>
      <c r="Z5686" t="s">
        <v>209</v>
      </c>
    </row>
    <row r="5687" spans="1:26" x14ac:dyDescent="0.25">
      <c r="A5687" s="1">
        <v>43580.972222222219</v>
      </c>
      <c r="B5687" t="s">
        <v>24</v>
      </c>
      <c r="C5687" t="s">
        <v>25</v>
      </c>
      <c r="D5687" t="s">
        <v>36</v>
      </c>
      <c r="E5687" t="s">
        <v>64</v>
      </c>
      <c r="F5687" t="s">
        <v>37</v>
      </c>
      <c r="G5687" t="s">
        <v>29</v>
      </c>
      <c r="H5687" t="s">
        <v>38</v>
      </c>
      <c r="I5687" t="s">
        <v>39</v>
      </c>
      <c r="J5687" t="s">
        <v>46</v>
      </c>
      <c r="K5687" t="s">
        <v>32</v>
      </c>
      <c r="L5687" t="s">
        <v>33</v>
      </c>
      <c r="M5687" t="s">
        <v>62</v>
      </c>
      <c r="N5687">
        <v>2</v>
      </c>
      <c r="O5687" t="s">
        <v>35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</v>
      </c>
      <c r="V5687">
        <v>23</v>
      </c>
      <c r="W5687">
        <v>5</v>
      </c>
      <c r="X5687">
        <v>4</v>
      </c>
      <c r="Y5687" t="s">
        <v>191</v>
      </c>
      <c r="Z5687" t="s">
        <v>208</v>
      </c>
    </row>
    <row r="5688" spans="1:26" x14ac:dyDescent="0.25">
      <c r="A5688" s="1">
        <v>44428.5625</v>
      </c>
      <c r="B5688" t="s">
        <v>59</v>
      </c>
      <c r="C5688" t="s">
        <v>25</v>
      </c>
      <c r="D5688" t="s">
        <v>26</v>
      </c>
      <c r="E5688" t="s">
        <v>45</v>
      </c>
      <c r="F5688" t="s">
        <v>37</v>
      </c>
      <c r="G5688" t="s">
        <v>29</v>
      </c>
      <c r="H5688" t="s">
        <v>38</v>
      </c>
      <c r="I5688" t="s">
        <v>39</v>
      </c>
      <c r="J5688" t="s">
        <v>46</v>
      </c>
      <c r="K5688" t="s">
        <v>32</v>
      </c>
      <c r="L5688" t="s">
        <v>73</v>
      </c>
      <c r="M5688" t="s">
        <v>58</v>
      </c>
      <c r="N5688">
        <v>2</v>
      </c>
      <c r="O5688" t="s">
        <v>47</v>
      </c>
      <c r="P5688">
        <v>10</v>
      </c>
      <c r="Q5688">
        <v>0</v>
      </c>
      <c r="R5688">
        <v>0</v>
      </c>
      <c r="S5688">
        <v>10</v>
      </c>
      <c r="T5688">
        <v>0</v>
      </c>
      <c r="U5688">
        <v>10</v>
      </c>
      <c r="V5688">
        <v>13</v>
      </c>
      <c r="W5688">
        <v>6</v>
      </c>
      <c r="X5688">
        <v>8</v>
      </c>
      <c r="Y5688" t="s">
        <v>173</v>
      </c>
      <c r="Z5688" t="s">
        <v>211</v>
      </c>
    </row>
    <row r="5689" spans="1:26" x14ac:dyDescent="0.25">
      <c r="A5689" s="1">
        <v>43375.715277777781</v>
      </c>
      <c r="B5689" t="s">
        <v>24</v>
      </c>
      <c r="C5689" t="s">
        <v>79</v>
      </c>
      <c r="D5689" t="s">
        <v>26</v>
      </c>
      <c r="E5689" t="s">
        <v>45</v>
      </c>
      <c r="F5689" t="s">
        <v>65</v>
      </c>
      <c r="G5689" t="s">
        <v>29</v>
      </c>
      <c r="H5689" t="s">
        <v>38</v>
      </c>
      <c r="I5689" t="s">
        <v>30</v>
      </c>
      <c r="J5689" t="s">
        <v>31</v>
      </c>
      <c r="K5689" t="s">
        <v>53</v>
      </c>
      <c r="L5689" t="s">
        <v>40</v>
      </c>
      <c r="M5689" t="s">
        <v>34</v>
      </c>
      <c r="N5689">
        <v>2</v>
      </c>
      <c r="O5689" t="s">
        <v>35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20</v>
      </c>
      <c r="V5689">
        <v>17</v>
      </c>
      <c r="W5689">
        <v>3</v>
      </c>
      <c r="X5689">
        <v>10</v>
      </c>
      <c r="Y5689" t="s">
        <v>193</v>
      </c>
      <c r="Z5689" t="s">
        <v>209</v>
      </c>
    </row>
    <row r="5690" spans="1:26" x14ac:dyDescent="0.25">
      <c r="A5690" s="1">
        <v>43650.975694444445</v>
      </c>
      <c r="B5690" t="s">
        <v>49</v>
      </c>
      <c r="C5690" t="s">
        <v>25</v>
      </c>
      <c r="D5690" t="s">
        <v>36</v>
      </c>
      <c r="E5690" t="s">
        <v>85</v>
      </c>
      <c r="F5690" t="s">
        <v>28</v>
      </c>
      <c r="G5690" t="s">
        <v>29</v>
      </c>
      <c r="H5690" t="s">
        <v>38</v>
      </c>
      <c r="I5690" t="s">
        <v>39</v>
      </c>
      <c r="J5690" t="s">
        <v>46</v>
      </c>
      <c r="K5690" t="s">
        <v>32</v>
      </c>
      <c r="L5690" t="s">
        <v>40</v>
      </c>
      <c r="M5690" t="s">
        <v>34</v>
      </c>
      <c r="N5690">
        <v>3</v>
      </c>
      <c r="O5690" t="s">
        <v>47</v>
      </c>
      <c r="P5690">
        <v>30</v>
      </c>
      <c r="Q5690">
        <v>0</v>
      </c>
      <c r="R5690">
        <v>0</v>
      </c>
      <c r="S5690">
        <v>30</v>
      </c>
      <c r="T5690">
        <v>0</v>
      </c>
      <c r="U5690">
        <v>20</v>
      </c>
      <c r="V5690">
        <v>23</v>
      </c>
      <c r="W5690">
        <v>5</v>
      </c>
      <c r="X5690">
        <v>7</v>
      </c>
      <c r="Y5690" t="s">
        <v>195</v>
      </c>
      <c r="Z5690" t="s">
        <v>209</v>
      </c>
    </row>
    <row r="5691" spans="1:26" x14ac:dyDescent="0.25">
      <c r="A5691" s="1">
        <v>45329.761805555558</v>
      </c>
      <c r="B5691" t="s">
        <v>24</v>
      </c>
      <c r="C5691" t="s">
        <v>25</v>
      </c>
      <c r="D5691" t="s">
        <v>78</v>
      </c>
      <c r="E5691" t="s">
        <v>42</v>
      </c>
      <c r="F5691" t="s">
        <v>37</v>
      </c>
      <c r="G5691" t="s">
        <v>29</v>
      </c>
      <c r="H5691" t="s">
        <v>38</v>
      </c>
      <c r="I5691" t="s">
        <v>39</v>
      </c>
      <c r="J5691" t="s">
        <v>31</v>
      </c>
      <c r="K5691" t="s">
        <v>32</v>
      </c>
      <c r="L5691" t="s">
        <v>73</v>
      </c>
      <c r="M5691" t="s">
        <v>34</v>
      </c>
      <c r="N5691">
        <v>2</v>
      </c>
      <c r="O5691" t="s">
        <v>35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</v>
      </c>
      <c r="V5691">
        <v>18</v>
      </c>
      <c r="W5691">
        <v>4</v>
      </c>
      <c r="X5691">
        <v>2</v>
      </c>
      <c r="Y5691" t="s">
        <v>187</v>
      </c>
      <c r="Z5691" t="s">
        <v>211</v>
      </c>
    </row>
    <row r="5692" spans="1:26" x14ac:dyDescent="0.25">
      <c r="A5692" s="1">
        <v>42652.791666666664</v>
      </c>
      <c r="B5692" t="s">
        <v>24</v>
      </c>
      <c r="C5692" t="s">
        <v>25</v>
      </c>
      <c r="D5692" t="s">
        <v>36</v>
      </c>
      <c r="E5692" t="s">
        <v>42</v>
      </c>
      <c r="F5692" t="s">
        <v>56</v>
      </c>
      <c r="G5692" t="s">
        <v>29</v>
      </c>
      <c r="H5692" t="s">
        <v>38</v>
      </c>
      <c r="I5692" t="s">
        <v>39</v>
      </c>
      <c r="J5692" t="s">
        <v>31</v>
      </c>
      <c r="K5692" t="s">
        <v>32</v>
      </c>
      <c r="L5692" t="s">
        <v>40</v>
      </c>
      <c r="M5692" t="s">
        <v>81</v>
      </c>
      <c r="N5692">
        <v>2</v>
      </c>
      <c r="O5692" t="s">
        <v>35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30</v>
      </c>
      <c r="V5692">
        <v>19</v>
      </c>
      <c r="W5692">
        <v>1</v>
      </c>
      <c r="X5692">
        <v>10</v>
      </c>
      <c r="Y5692" t="s">
        <v>172</v>
      </c>
      <c r="Z5692" t="s">
        <v>209</v>
      </c>
    </row>
    <row r="5693" spans="1:26" x14ac:dyDescent="0.25">
      <c r="A5693" s="1">
        <v>43015.333333333336</v>
      </c>
      <c r="B5693" t="s">
        <v>24</v>
      </c>
      <c r="C5693" t="s">
        <v>25</v>
      </c>
      <c r="D5693" t="s">
        <v>26</v>
      </c>
      <c r="E5693" t="s">
        <v>42</v>
      </c>
      <c r="F5693" t="s">
        <v>61</v>
      </c>
      <c r="G5693" t="s">
        <v>29</v>
      </c>
      <c r="H5693" t="s">
        <v>38</v>
      </c>
      <c r="I5693" t="s">
        <v>39</v>
      </c>
      <c r="J5693" t="s">
        <v>31</v>
      </c>
      <c r="K5693" t="s">
        <v>32</v>
      </c>
      <c r="L5693" t="s">
        <v>40</v>
      </c>
      <c r="M5693" t="s">
        <v>81</v>
      </c>
      <c r="N5693">
        <v>2</v>
      </c>
      <c r="O5693" t="s">
        <v>35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20</v>
      </c>
      <c r="V5693">
        <v>8</v>
      </c>
      <c r="W5693">
        <v>7</v>
      </c>
      <c r="X5693">
        <v>10</v>
      </c>
      <c r="Y5693" t="s">
        <v>176</v>
      </c>
      <c r="Z5693" t="s">
        <v>209</v>
      </c>
    </row>
    <row r="5694" spans="1:26" x14ac:dyDescent="0.25">
      <c r="A5694" s="1">
        <v>43986.583333333336</v>
      </c>
      <c r="B5694" t="s">
        <v>24</v>
      </c>
      <c r="C5694" t="s">
        <v>25</v>
      </c>
      <c r="D5694" t="s">
        <v>26</v>
      </c>
      <c r="E5694" t="s">
        <v>64</v>
      </c>
      <c r="F5694" t="s">
        <v>65</v>
      </c>
      <c r="G5694" t="s">
        <v>29</v>
      </c>
      <c r="H5694" t="s">
        <v>38</v>
      </c>
      <c r="I5694" t="s">
        <v>39</v>
      </c>
      <c r="J5694" t="s">
        <v>31</v>
      </c>
      <c r="K5694" t="s">
        <v>32</v>
      </c>
      <c r="L5694" t="s">
        <v>40</v>
      </c>
      <c r="M5694" t="s">
        <v>62</v>
      </c>
      <c r="N5694">
        <v>2</v>
      </c>
      <c r="O5694" t="s">
        <v>35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20</v>
      </c>
      <c r="V5694">
        <v>14</v>
      </c>
      <c r="W5694">
        <v>5</v>
      </c>
      <c r="X5694">
        <v>6</v>
      </c>
      <c r="Y5694" t="s">
        <v>172</v>
      </c>
      <c r="Z5694" t="s">
        <v>211</v>
      </c>
    </row>
    <row r="5695" spans="1:26" x14ac:dyDescent="0.25">
      <c r="A5695" s="1">
        <v>44087.555555555555</v>
      </c>
      <c r="B5695" t="s">
        <v>59</v>
      </c>
      <c r="C5695" t="s">
        <v>25</v>
      </c>
      <c r="D5695" t="s">
        <v>26</v>
      </c>
      <c r="E5695" t="s">
        <v>27</v>
      </c>
      <c r="F5695" t="s">
        <v>43</v>
      </c>
      <c r="G5695" t="s">
        <v>29</v>
      </c>
      <c r="H5695" t="s">
        <v>38</v>
      </c>
      <c r="I5695" t="s">
        <v>39</v>
      </c>
      <c r="J5695" t="s">
        <v>46</v>
      </c>
      <c r="K5695" t="s">
        <v>32</v>
      </c>
      <c r="L5695" t="s">
        <v>40</v>
      </c>
      <c r="M5695" t="s">
        <v>58</v>
      </c>
      <c r="N5695">
        <v>2</v>
      </c>
      <c r="O5695" t="s">
        <v>35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20</v>
      </c>
      <c r="V5695">
        <v>13</v>
      </c>
      <c r="W5695">
        <v>1</v>
      </c>
      <c r="X5695">
        <v>9</v>
      </c>
      <c r="Y5695" t="s">
        <v>173</v>
      </c>
      <c r="Z5695" t="s">
        <v>211</v>
      </c>
    </row>
    <row r="5696" spans="1:26" x14ac:dyDescent="0.25">
      <c r="A5696" s="1">
        <v>44226.75</v>
      </c>
      <c r="B5696" t="s">
        <v>24</v>
      </c>
      <c r="C5696" t="s">
        <v>66</v>
      </c>
      <c r="D5696" t="s">
        <v>78</v>
      </c>
      <c r="E5696" t="s">
        <v>42</v>
      </c>
      <c r="F5696" t="s">
        <v>28</v>
      </c>
      <c r="G5696" t="s">
        <v>29</v>
      </c>
      <c r="H5696" t="s">
        <v>68</v>
      </c>
      <c r="I5696" t="s">
        <v>30</v>
      </c>
      <c r="J5696" t="s">
        <v>31</v>
      </c>
      <c r="K5696" t="s">
        <v>32</v>
      </c>
      <c r="L5696" t="s">
        <v>40</v>
      </c>
      <c r="M5696" t="s">
        <v>34</v>
      </c>
      <c r="N5696">
        <v>2</v>
      </c>
      <c r="O5696" t="s">
        <v>35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20</v>
      </c>
      <c r="V5696">
        <v>18</v>
      </c>
      <c r="W5696">
        <v>7</v>
      </c>
      <c r="X5696">
        <v>1</v>
      </c>
      <c r="Y5696" t="s">
        <v>157</v>
      </c>
      <c r="Z5696" t="s">
        <v>209</v>
      </c>
    </row>
    <row r="5697" spans="1:26" x14ac:dyDescent="0.25">
      <c r="A5697" s="1">
        <v>42938.03125</v>
      </c>
      <c r="B5697" t="s">
        <v>24</v>
      </c>
      <c r="C5697" t="s">
        <v>50</v>
      </c>
      <c r="D5697" t="s">
        <v>36</v>
      </c>
      <c r="E5697" t="s">
        <v>42</v>
      </c>
      <c r="F5697" t="s">
        <v>80</v>
      </c>
      <c r="G5697" t="s">
        <v>29</v>
      </c>
      <c r="H5697" t="s">
        <v>52</v>
      </c>
      <c r="I5697" t="s">
        <v>39</v>
      </c>
      <c r="J5697" t="s">
        <v>31</v>
      </c>
      <c r="K5697" t="s">
        <v>32</v>
      </c>
      <c r="L5697" t="s">
        <v>40</v>
      </c>
      <c r="M5697" t="s">
        <v>91</v>
      </c>
      <c r="N5697">
        <v>2</v>
      </c>
      <c r="O5697" t="s">
        <v>35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20</v>
      </c>
      <c r="V5697">
        <v>0</v>
      </c>
      <c r="W5697">
        <v>7</v>
      </c>
      <c r="X5697">
        <v>7</v>
      </c>
      <c r="Y5697" t="s">
        <v>192</v>
      </c>
      <c r="Z5697" t="s">
        <v>209</v>
      </c>
    </row>
    <row r="5698" spans="1:26" x14ac:dyDescent="0.25">
      <c r="A5698" s="1">
        <v>43805.555555555555</v>
      </c>
      <c r="B5698" t="s">
        <v>98</v>
      </c>
      <c r="C5698" t="s">
        <v>25</v>
      </c>
      <c r="D5698" t="s">
        <v>26</v>
      </c>
      <c r="E5698" t="s">
        <v>45</v>
      </c>
      <c r="F5698" t="s">
        <v>63</v>
      </c>
      <c r="G5698" t="s">
        <v>29</v>
      </c>
      <c r="H5698" t="s">
        <v>38</v>
      </c>
      <c r="I5698" t="s">
        <v>30</v>
      </c>
      <c r="J5698" t="s">
        <v>46</v>
      </c>
      <c r="K5698" t="s">
        <v>32</v>
      </c>
      <c r="L5698" t="s">
        <v>40</v>
      </c>
      <c r="M5698" t="s">
        <v>58</v>
      </c>
      <c r="N5698">
        <v>2</v>
      </c>
      <c r="O5698" t="s">
        <v>35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20</v>
      </c>
      <c r="V5698">
        <v>13</v>
      </c>
      <c r="W5698">
        <v>6</v>
      </c>
      <c r="X5698">
        <v>12</v>
      </c>
      <c r="Y5698" t="s">
        <v>195</v>
      </c>
      <c r="Z5698" t="s">
        <v>209</v>
      </c>
    </row>
    <row r="5699" spans="1:26" x14ac:dyDescent="0.25">
      <c r="A5699" s="1">
        <v>43353.680555555555</v>
      </c>
      <c r="B5699" t="s">
        <v>59</v>
      </c>
      <c r="C5699" t="s">
        <v>25</v>
      </c>
      <c r="D5699" t="s">
        <v>26</v>
      </c>
      <c r="E5699" t="s">
        <v>42</v>
      </c>
      <c r="F5699" t="s">
        <v>30</v>
      </c>
      <c r="G5699" t="s">
        <v>29</v>
      </c>
      <c r="H5699" t="s">
        <v>30</v>
      </c>
      <c r="I5699" t="s">
        <v>30</v>
      </c>
      <c r="J5699" t="s">
        <v>31</v>
      </c>
      <c r="K5699" t="s">
        <v>32</v>
      </c>
      <c r="L5699" t="s">
        <v>40</v>
      </c>
      <c r="M5699" t="s">
        <v>34</v>
      </c>
      <c r="N5699">
        <v>2</v>
      </c>
      <c r="O5699" t="s">
        <v>35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30</v>
      </c>
      <c r="V5699">
        <v>16</v>
      </c>
      <c r="W5699">
        <v>2</v>
      </c>
      <c r="X5699">
        <v>9</v>
      </c>
      <c r="Y5699" t="s">
        <v>173</v>
      </c>
      <c r="Z5699" t="s">
        <v>209</v>
      </c>
    </row>
    <row r="5700" spans="1:26" x14ac:dyDescent="0.25">
      <c r="A5700" s="1">
        <v>44951.62777777778</v>
      </c>
      <c r="B5700" t="s">
        <v>24</v>
      </c>
      <c r="C5700" t="s">
        <v>66</v>
      </c>
      <c r="D5700" t="s">
        <v>26</v>
      </c>
      <c r="E5700" t="s">
        <v>27</v>
      </c>
      <c r="F5700" t="s">
        <v>37</v>
      </c>
      <c r="G5700" t="s">
        <v>29</v>
      </c>
      <c r="H5700" t="s">
        <v>68</v>
      </c>
      <c r="I5700" t="s">
        <v>39</v>
      </c>
      <c r="J5700" t="s">
        <v>46</v>
      </c>
      <c r="K5700" t="s">
        <v>32</v>
      </c>
      <c r="L5700" t="s">
        <v>40</v>
      </c>
      <c r="M5700" t="s">
        <v>34</v>
      </c>
      <c r="N5700">
        <v>2</v>
      </c>
      <c r="O5700" t="s">
        <v>47</v>
      </c>
      <c r="P5700">
        <v>30</v>
      </c>
      <c r="Q5700">
        <v>0</v>
      </c>
      <c r="R5700">
        <v>0</v>
      </c>
      <c r="S5700">
        <v>20</v>
      </c>
      <c r="T5700">
        <v>10</v>
      </c>
      <c r="U5700">
        <v>0</v>
      </c>
      <c r="V5700">
        <v>15</v>
      </c>
      <c r="W5700">
        <v>4</v>
      </c>
      <c r="X5700">
        <v>1</v>
      </c>
      <c r="Y5700" t="s">
        <v>172</v>
      </c>
      <c r="Z5700" t="s">
        <v>207</v>
      </c>
    </row>
    <row r="5701" spans="1:26" x14ac:dyDescent="0.25">
      <c r="A5701" s="1">
        <v>44952.347222222219</v>
      </c>
      <c r="B5701" t="s">
        <v>49</v>
      </c>
      <c r="C5701" t="s">
        <v>66</v>
      </c>
      <c r="D5701" t="s">
        <v>26</v>
      </c>
      <c r="E5701" t="s">
        <v>27</v>
      </c>
      <c r="F5701" t="s">
        <v>28</v>
      </c>
      <c r="G5701" t="s">
        <v>29</v>
      </c>
      <c r="H5701" t="s">
        <v>52</v>
      </c>
      <c r="I5701" t="s">
        <v>39</v>
      </c>
      <c r="J5701" t="s">
        <v>31</v>
      </c>
      <c r="K5701" t="s">
        <v>32</v>
      </c>
      <c r="L5701" t="s">
        <v>33</v>
      </c>
      <c r="M5701" t="s">
        <v>34</v>
      </c>
      <c r="N5701">
        <v>2</v>
      </c>
      <c r="O5701" t="s">
        <v>35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20</v>
      </c>
      <c r="V5701">
        <v>8</v>
      </c>
      <c r="W5701">
        <v>5</v>
      </c>
      <c r="X5701">
        <v>1</v>
      </c>
      <c r="Y5701" t="s">
        <v>179</v>
      </c>
      <c r="Z5701" t="s">
        <v>209</v>
      </c>
    </row>
    <row r="5702" spans="1:26" x14ac:dyDescent="0.25">
      <c r="A5702" s="1">
        <v>43834.92083333333</v>
      </c>
      <c r="B5702" t="s">
        <v>24</v>
      </c>
      <c r="C5702" t="s">
        <v>66</v>
      </c>
      <c r="D5702" t="s">
        <v>78</v>
      </c>
      <c r="E5702" t="s">
        <v>27</v>
      </c>
      <c r="F5702" t="s">
        <v>37</v>
      </c>
      <c r="G5702" t="s">
        <v>29</v>
      </c>
      <c r="H5702" t="s">
        <v>68</v>
      </c>
      <c r="I5702" t="s">
        <v>61</v>
      </c>
      <c r="J5702" t="s">
        <v>46</v>
      </c>
      <c r="K5702" t="s">
        <v>32</v>
      </c>
      <c r="L5702" t="s">
        <v>40</v>
      </c>
      <c r="M5702" t="s">
        <v>105</v>
      </c>
      <c r="N5702">
        <v>2</v>
      </c>
      <c r="O5702" t="s">
        <v>75</v>
      </c>
      <c r="P5702">
        <v>10</v>
      </c>
      <c r="Q5702">
        <v>0</v>
      </c>
      <c r="R5702">
        <v>0</v>
      </c>
      <c r="S5702">
        <v>0</v>
      </c>
      <c r="T5702">
        <v>10</v>
      </c>
      <c r="U5702">
        <v>20</v>
      </c>
      <c r="V5702">
        <v>22</v>
      </c>
      <c r="W5702">
        <v>7</v>
      </c>
      <c r="X5702">
        <v>1</v>
      </c>
      <c r="Y5702" t="s">
        <v>195</v>
      </c>
      <c r="Z5702" t="s">
        <v>209</v>
      </c>
    </row>
    <row r="5703" spans="1:26" x14ac:dyDescent="0.25">
      <c r="A5703" s="1">
        <v>43023.631944444445</v>
      </c>
      <c r="B5703" t="s">
        <v>24</v>
      </c>
      <c r="C5703" t="s">
        <v>25</v>
      </c>
      <c r="D5703" t="s">
        <v>26</v>
      </c>
      <c r="E5703" t="s">
        <v>42</v>
      </c>
      <c r="F5703" t="s">
        <v>28</v>
      </c>
      <c r="G5703" t="s">
        <v>29</v>
      </c>
      <c r="H5703" t="s">
        <v>38</v>
      </c>
      <c r="I5703" t="s">
        <v>39</v>
      </c>
      <c r="J5703" t="s">
        <v>31</v>
      </c>
      <c r="K5703" t="s">
        <v>32</v>
      </c>
      <c r="L5703" t="s">
        <v>33</v>
      </c>
      <c r="M5703" t="s">
        <v>82</v>
      </c>
      <c r="N5703">
        <v>2</v>
      </c>
      <c r="O5703" t="s">
        <v>35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50</v>
      </c>
      <c r="V5703">
        <v>15</v>
      </c>
      <c r="W5703">
        <v>1</v>
      </c>
      <c r="X5703">
        <v>10</v>
      </c>
      <c r="Y5703" t="s">
        <v>162</v>
      </c>
      <c r="Z5703" t="s">
        <v>209</v>
      </c>
    </row>
    <row r="5704" spans="1:26" x14ac:dyDescent="0.25">
      <c r="A5704" s="1">
        <v>45367.604166666664</v>
      </c>
      <c r="B5704" t="s">
        <v>30</v>
      </c>
      <c r="C5704" t="s">
        <v>30</v>
      </c>
      <c r="D5704" t="s">
        <v>30</v>
      </c>
      <c r="E5704" t="s">
        <v>42</v>
      </c>
      <c r="F5704" t="s">
        <v>37</v>
      </c>
      <c r="G5704" t="s">
        <v>29</v>
      </c>
      <c r="H5704" t="s">
        <v>30</v>
      </c>
      <c r="I5704" t="s">
        <v>30</v>
      </c>
      <c r="J5704" t="s">
        <v>31</v>
      </c>
      <c r="K5704" t="s">
        <v>32</v>
      </c>
      <c r="L5704" t="s">
        <v>40</v>
      </c>
      <c r="M5704" t="s">
        <v>34</v>
      </c>
      <c r="N5704">
        <v>2</v>
      </c>
      <c r="O5704" t="s">
        <v>35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20</v>
      </c>
      <c r="V5704">
        <v>14</v>
      </c>
      <c r="W5704">
        <v>7</v>
      </c>
      <c r="X5704">
        <v>3</v>
      </c>
      <c r="Y5704" t="s">
        <v>192</v>
      </c>
      <c r="Z5704" t="s">
        <v>211</v>
      </c>
    </row>
    <row r="5705" spans="1:26" x14ac:dyDescent="0.25">
      <c r="A5705" s="1">
        <v>45112.134722222225</v>
      </c>
      <c r="B5705" t="s">
        <v>24</v>
      </c>
      <c r="C5705" t="s">
        <v>25</v>
      </c>
      <c r="D5705" t="s">
        <v>36</v>
      </c>
      <c r="E5705" t="s">
        <v>45</v>
      </c>
      <c r="F5705" t="s">
        <v>37</v>
      </c>
      <c r="G5705" t="s">
        <v>29</v>
      </c>
      <c r="H5705" t="s">
        <v>38</v>
      </c>
      <c r="I5705" t="s">
        <v>30</v>
      </c>
      <c r="J5705" t="s">
        <v>46</v>
      </c>
      <c r="K5705" t="s">
        <v>32</v>
      </c>
      <c r="L5705" t="s">
        <v>40</v>
      </c>
      <c r="M5705" t="s">
        <v>83</v>
      </c>
      <c r="N5705">
        <v>2</v>
      </c>
      <c r="O5705" t="s">
        <v>35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20</v>
      </c>
      <c r="V5705">
        <v>3</v>
      </c>
      <c r="W5705">
        <v>4</v>
      </c>
      <c r="X5705">
        <v>7</v>
      </c>
      <c r="Y5705" t="s">
        <v>190</v>
      </c>
      <c r="Z5705" t="s">
        <v>209</v>
      </c>
    </row>
    <row r="5706" spans="1:26" x14ac:dyDescent="0.25">
      <c r="A5706" s="1">
        <v>43779.760416666664</v>
      </c>
      <c r="B5706" t="s">
        <v>30</v>
      </c>
      <c r="C5706" t="s">
        <v>30</v>
      </c>
      <c r="D5706" t="s">
        <v>78</v>
      </c>
      <c r="E5706" t="s">
        <v>27</v>
      </c>
      <c r="F5706" t="s">
        <v>28</v>
      </c>
      <c r="G5706" t="s">
        <v>29</v>
      </c>
      <c r="H5706" t="s">
        <v>30</v>
      </c>
      <c r="I5706" t="s">
        <v>30</v>
      </c>
      <c r="J5706" t="s">
        <v>31</v>
      </c>
      <c r="K5706" t="s">
        <v>32</v>
      </c>
      <c r="L5706" t="s">
        <v>33</v>
      </c>
      <c r="M5706" t="s">
        <v>34</v>
      </c>
      <c r="N5706">
        <v>2</v>
      </c>
      <c r="O5706" t="s">
        <v>35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40</v>
      </c>
      <c r="V5706">
        <v>18</v>
      </c>
      <c r="W5706">
        <v>1</v>
      </c>
      <c r="X5706">
        <v>11</v>
      </c>
      <c r="Y5706" t="s">
        <v>163</v>
      </c>
      <c r="Z5706" t="s">
        <v>209</v>
      </c>
    </row>
    <row r="5707" spans="1:26" x14ac:dyDescent="0.25">
      <c r="A5707" s="1">
        <v>43485.791666666664</v>
      </c>
      <c r="B5707" t="s">
        <v>59</v>
      </c>
      <c r="C5707" t="s">
        <v>66</v>
      </c>
      <c r="D5707" t="s">
        <v>36</v>
      </c>
      <c r="E5707" t="s">
        <v>45</v>
      </c>
      <c r="F5707" t="s">
        <v>28</v>
      </c>
      <c r="G5707" t="s">
        <v>29</v>
      </c>
      <c r="H5707" t="s">
        <v>68</v>
      </c>
      <c r="I5707" t="s">
        <v>39</v>
      </c>
      <c r="J5707" t="s">
        <v>31</v>
      </c>
      <c r="K5707" t="s">
        <v>32</v>
      </c>
      <c r="L5707" t="s">
        <v>40</v>
      </c>
      <c r="M5707" t="s">
        <v>82</v>
      </c>
      <c r="N5707">
        <v>2</v>
      </c>
      <c r="O5707" t="s">
        <v>35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30</v>
      </c>
      <c r="V5707">
        <v>19</v>
      </c>
      <c r="W5707">
        <v>1</v>
      </c>
      <c r="X5707">
        <v>1</v>
      </c>
      <c r="Y5707" t="s">
        <v>166</v>
      </c>
      <c r="Z5707" t="s">
        <v>209</v>
      </c>
    </row>
    <row r="5708" spans="1:26" x14ac:dyDescent="0.25">
      <c r="A5708" s="1">
        <v>43131.368055555555</v>
      </c>
      <c r="B5708" t="s">
        <v>59</v>
      </c>
      <c r="C5708" t="s">
        <v>25</v>
      </c>
      <c r="D5708" t="s">
        <v>26</v>
      </c>
      <c r="E5708" t="s">
        <v>45</v>
      </c>
      <c r="F5708" t="s">
        <v>65</v>
      </c>
      <c r="G5708" t="s">
        <v>29</v>
      </c>
      <c r="H5708" t="s">
        <v>38</v>
      </c>
      <c r="I5708" t="s">
        <v>39</v>
      </c>
      <c r="J5708" t="s">
        <v>46</v>
      </c>
      <c r="K5708" t="s">
        <v>32</v>
      </c>
      <c r="L5708" t="s">
        <v>40</v>
      </c>
      <c r="M5708" t="s">
        <v>58</v>
      </c>
      <c r="N5708">
        <v>2</v>
      </c>
      <c r="O5708" t="s">
        <v>47</v>
      </c>
      <c r="P5708">
        <v>10</v>
      </c>
      <c r="Q5708">
        <v>0</v>
      </c>
      <c r="R5708">
        <v>0</v>
      </c>
      <c r="S5708">
        <v>10</v>
      </c>
      <c r="T5708">
        <v>0</v>
      </c>
      <c r="U5708">
        <v>20</v>
      </c>
      <c r="V5708">
        <v>8</v>
      </c>
      <c r="W5708">
        <v>4</v>
      </c>
      <c r="X5708">
        <v>1</v>
      </c>
      <c r="Y5708" t="s">
        <v>165</v>
      </c>
      <c r="Z5708" t="s">
        <v>209</v>
      </c>
    </row>
    <row r="5709" spans="1:26" x14ac:dyDescent="0.25">
      <c r="A5709" s="1">
        <v>44317.395833333336</v>
      </c>
      <c r="B5709" t="s">
        <v>24</v>
      </c>
      <c r="C5709" t="s">
        <v>25</v>
      </c>
      <c r="D5709" t="s">
        <v>26</v>
      </c>
      <c r="E5709" t="s">
        <v>64</v>
      </c>
      <c r="F5709" t="s">
        <v>80</v>
      </c>
      <c r="G5709" t="s">
        <v>29</v>
      </c>
      <c r="H5709" t="s">
        <v>38</v>
      </c>
      <c r="I5709" t="s">
        <v>39</v>
      </c>
      <c r="J5709" t="s">
        <v>31</v>
      </c>
      <c r="K5709" t="s">
        <v>32</v>
      </c>
      <c r="L5709" t="s">
        <v>40</v>
      </c>
      <c r="M5709" t="s">
        <v>62</v>
      </c>
      <c r="N5709">
        <v>2</v>
      </c>
      <c r="O5709" t="s">
        <v>35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30</v>
      </c>
      <c r="V5709">
        <v>9</v>
      </c>
      <c r="W5709">
        <v>7</v>
      </c>
      <c r="X5709">
        <v>5</v>
      </c>
      <c r="Y5709" t="s">
        <v>157</v>
      </c>
      <c r="Z5709" t="s">
        <v>210</v>
      </c>
    </row>
    <row r="5710" spans="1:26" x14ac:dyDescent="0.25">
      <c r="A5710" s="1">
        <v>42983.40625</v>
      </c>
      <c r="B5710" t="s">
        <v>24</v>
      </c>
      <c r="C5710" t="s">
        <v>25</v>
      </c>
      <c r="D5710" t="s">
        <v>26</v>
      </c>
      <c r="E5710" t="s">
        <v>71</v>
      </c>
      <c r="F5710" t="s">
        <v>61</v>
      </c>
      <c r="G5710" t="s">
        <v>29</v>
      </c>
      <c r="H5710" t="s">
        <v>38</v>
      </c>
      <c r="I5710" t="s">
        <v>30</v>
      </c>
      <c r="J5710" t="s">
        <v>46</v>
      </c>
      <c r="K5710" t="s">
        <v>32</v>
      </c>
      <c r="L5710" t="s">
        <v>40</v>
      </c>
      <c r="M5710" t="s">
        <v>83</v>
      </c>
      <c r="N5710">
        <v>2</v>
      </c>
      <c r="O5710" t="s">
        <v>47</v>
      </c>
      <c r="P5710">
        <v>10</v>
      </c>
      <c r="Q5710">
        <v>0</v>
      </c>
      <c r="R5710">
        <v>0</v>
      </c>
      <c r="S5710">
        <v>10</v>
      </c>
      <c r="T5710">
        <v>0</v>
      </c>
      <c r="U5710">
        <v>10</v>
      </c>
      <c r="V5710">
        <v>9</v>
      </c>
      <c r="W5710">
        <v>3</v>
      </c>
      <c r="X5710">
        <v>9</v>
      </c>
      <c r="Y5710" t="s">
        <v>194</v>
      </c>
      <c r="Z5710" t="s">
        <v>209</v>
      </c>
    </row>
    <row r="5711" spans="1:26" x14ac:dyDescent="0.25">
      <c r="A5711" s="1">
        <v>44947.974305555559</v>
      </c>
      <c r="B5711" t="s">
        <v>24</v>
      </c>
      <c r="C5711" t="s">
        <v>25</v>
      </c>
      <c r="D5711" t="s">
        <v>36</v>
      </c>
      <c r="E5711" t="s">
        <v>42</v>
      </c>
      <c r="F5711" t="s">
        <v>28</v>
      </c>
      <c r="G5711" t="s">
        <v>29</v>
      </c>
      <c r="H5711" t="s">
        <v>38</v>
      </c>
      <c r="I5711" t="s">
        <v>39</v>
      </c>
      <c r="J5711" t="s">
        <v>31</v>
      </c>
      <c r="K5711" t="s">
        <v>53</v>
      </c>
      <c r="L5711" t="s">
        <v>40</v>
      </c>
      <c r="M5711" t="s">
        <v>82</v>
      </c>
      <c r="N5711">
        <v>2</v>
      </c>
      <c r="O5711" t="s">
        <v>35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20</v>
      </c>
      <c r="V5711">
        <v>23</v>
      </c>
      <c r="W5711">
        <v>7</v>
      </c>
      <c r="X5711">
        <v>1</v>
      </c>
      <c r="Y5711" t="s">
        <v>173</v>
      </c>
      <c r="Z5711" t="s">
        <v>209</v>
      </c>
    </row>
    <row r="5712" spans="1:26" x14ac:dyDescent="0.25">
      <c r="A5712" s="1">
        <v>43159.25</v>
      </c>
      <c r="B5712" t="s">
        <v>24</v>
      </c>
      <c r="C5712" t="s">
        <v>25</v>
      </c>
      <c r="D5712" t="s">
        <v>36</v>
      </c>
      <c r="E5712" t="s">
        <v>42</v>
      </c>
      <c r="F5712" t="s">
        <v>56</v>
      </c>
      <c r="G5712" t="s">
        <v>29</v>
      </c>
      <c r="H5712" t="s">
        <v>38</v>
      </c>
      <c r="I5712" t="s">
        <v>30</v>
      </c>
      <c r="J5712" t="s">
        <v>31</v>
      </c>
      <c r="K5712" t="s">
        <v>32</v>
      </c>
      <c r="L5712" t="s">
        <v>40</v>
      </c>
      <c r="M5712" t="s">
        <v>44</v>
      </c>
      <c r="N5712">
        <v>2</v>
      </c>
      <c r="O5712" t="s">
        <v>35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20</v>
      </c>
      <c r="V5712">
        <v>6</v>
      </c>
      <c r="W5712">
        <v>4</v>
      </c>
      <c r="X5712">
        <v>2</v>
      </c>
      <c r="Y5712" t="s">
        <v>157</v>
      </c>
      <c r="Z5712" t="s">
        <v>209</v>
      </c>
    </row>
    <row r="5713" spans="1:26" x14ac:dyDescent="0.25">
      <c r="A5713" s="1">
        <v>43973.645833333336</v>
      </c>
      <c r="B5713" t="s">
        <v>24</v>
      </c>
      <c r="C5713" t="s">
        <v>25</v>
      </c>
      <c r="D5713" t="s">
        <v>26</v>
      </c>
      <c r="E5713" t="s">
        <v>42</v>
      </c>
      <c r="F5713" t="s">
        <v>28</v>
      </c>
      <c r="G5713" t="s">
        <v>29</v>
      </c>
      <c r="H5713" t="s">
        <v>38</v>
      </c>
      <c r="I5713" t="s">
        <v>39</v>
      </c>
      <c r="J5713" t="s">
        <v>31</v>
      </c>
      <c r="K5713" t="s">
        <v>53</v>
      </c>
      <c r="L5713" t="s">
        <v>33</v>
      </c>
      <c r="M5713" t="s">
        <v>62</v>
      </c>
      <c r="N5713">
        <v>2</v>
      </c>
      <c r="O5713" t="s">
        <v>35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20</v>
      </c>
      <c r="V5713">
        <v>15</v>
      </c>
      <c r="W5713">
        <v>6</v>
      </c>
      <c r="X5713">
        <v>5</v>
      </c>
      <c r="Y5713" t="s">
        <v>195</v>
      </c>
      <c r="Z5713" t="s">
        <v>209</v>
      </c>
    </row>
    <row r="5714" spans="1:26" x14ac:dyDescent="0.25">
      <c r="A5714" s="1">
        <v>43816.791666666664</v>
      </c>
      <c r="B5714" t="s">
        <v>24</v>
      </c>
      <c r="C5714" t="s">
        <v>25</v>
      </c>
      <c r="D5714" t="s">
        <v>36</v>
      </c>
      <c r="E5714" t="s">
        <v>64</v>
      </c>
      <c r="F5714" t="s">
        <v>56</v>
      </c>
      <c r="G5714" t="s">
        <v>29</v>
      </c>
      <c r="H5714" t="s">
        <v>38</v>
      </c>
      <c r="I5714" t="s">
        <v>39</v>
      </c>
      <c r="J5714" t="s">
        <v>31</v>
      </c>
      <c r="K5714" t="s">
        <v>32</v>
      </c>
      <c r="L5714" t="s">
        <v>73</v>
      </c>
      <c r="M5714" t="s">
        <v>58</v>
      </c>
      <c r="N5714">
        <v>2</v>
      </c>
      <c r="O5714" t="s">
        <v>35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20</v>
      </c>
      <c r="V5714">
        <v>19</v>
      </c>
      <c r="W5714">
        <v>3</v>
      </c>
      <c r="X5714">
        <v>12</v>
      </c>
      <c r="Y5714" t="s">
        <v>173</v>
      </c>
      <c r="Z5714" t="s">
        <v>209</v>
      </c>
    </row>
    <row r="5715" spans="1:26" x14ac:dyDescent="0.25">
      <c r="A5715" s="1">
        <v>45493.497916666667</v>
      </c>
      <c r="B5715" t="s">
        <v>24</v>
      </c>
      <c r="C5715" t="s">
        <v>25</v>
      </c>
      <c r="D5715" t="s">
        <v>26</v>
      </c>
      <c r="E5715" t="s">
        <v>45</v>
      </c>
      <c r="F5715" t="s">
        <v>65</v>
      </c>
      <c r="G5715" t="s">
        <v>29</v>
      </c>
      <c r="H5715" t="s">
        <v>38</v>
      </c>
      <c r="I5715" t="s">
        <v>39</v>
      </c>
      <c r="J5715" t="s">
        <v>31</v>
      </c>
      <c r="K5715" t="s">
        <v>32</v>
      </c>
      <c r="L5715" t="s">
        <v>40</v>
      </c>
      <c r="M5715" t="s">
        <v>83</v>
      </c>
      <c r="N5715">
        <v>2</v>
      </c>
      <c r="O5715" t="s">
        <v>35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20</v>
      </c>
      <c r="V5715">
        <v>11</v>
      </c>
      <c r="W5715">
        <v>7</v>
      </c>
      <c r="X5715">
        <v>7</v>
      </c>
      <c r="Y5715" t="s">
        <v>195</v>
      </c>
      <c r="Z5715" t="s">
        <v>207</v>
      </c>
    </row>
    <row r="5716" spans="1:26" x14ac:dyDescent="0.25">
      <c r="A5716" s="1">
        <v>44966.875</v>
      </c>
      <c r="B5716" t="s">
        <v>24</v>
      </c>
      <c r="C5716" t="s">
        <v>30</v>
      </c>
      <c r="D5716" t="s">
        <v>30</v>
      </c>
      <c r="E5716" t="s">
        <v>27</v>
      </c>
      <c r="F5716" t="s">
        <v>43</v>
      </c>
      <c r="G5716" t="s">
        <v>29</v>
      </c>
      <c r="H5716" t="s">
        <v>30</v>
      </c>
      <c r="I5716" t="s">
        <v>30</v>
      </c>
      <c r="J5716" t="s">
        <v>46</v>
      </c>
      <c r="K5716" t="s">
        <v>32</v>
      </c>
      <c r="L5716" t="s">
        <v>40</v>
      </c>
      <c r="M5716" t="s">
        <v>83</v>
      </c>
      <c r="N5716">
        <v>2</v>
      </c>
      <c r="O5716" t="s">
        <v>35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20</v>
      </c>
      <c r="V5716">
        <v>21</v>
      </c>
      <c r="W5716">
        <v>5</v>
      </c>
      <c r="X5716">
        <v>2</v>
      </c>
      <c r="Y5716" t="s">
        <v>157</v>
      </c>
      <c r="Z5716" t="s">
        <v>207</v>
      </c>
    </row>
    <row r="5717" spans="1:26" x14ac:dyDescent="0.25">
      <c r="A5717" s="1">
        <v>43547.423611111109</v>
      </c>
      <c r="B5717" t="s">
        <v>49</v>
      </c>
      <c r="C5717" t="s">
        <v>25</v>
      </c>
      <c r="D5717" t="s">
        <v>26</v>
      </c>
      <c r="E5717" t="s">
        <v>27</v>
      </c>
      <c r="F5717" t="s">
        <v>65</v>
      </c>
      <c r="G5717" t="s">
        <v>29</v>
      </c>
      <c r="H5717" t="s">
        <v>38</v>
      </c>
      <c r="I5717" t="s">
        <v>39</v>
      </c>
      <c r="J5717" t="s">
        <v>46</v>
      </c>
      <c r="K5717" t="s">
        <v>53</v>
      </c>
      <c r="L5717" t="s">
        <v>40</v>
      </c>
      <c r="M5717" t="s">
        <v>41</v>
      </c>
      <c r="N5717">
        <v>2</v>
      </c>
      <c r="O5717" t="s">
        <v>75</v>
      </c>
      <c r="P5717">
        <v>10</v>
      </c>
      <c r="Q5717">
        <v>0</v>
      </c>
      <c r="R5717">
        <v>0</v>
      </c>
      <c r="S5717">
        <v>0</v>
      </c>
      <c r="T5717">
        <v>10</v>
      </c>
      <c r="U5717">
        <v>20</v>
      </c>
      <c r="V5717">
        <v>10</v>
      </c>
      <c r="W5717">
        <v>7</v>
      </c>
      <c r="X5717">
        <v>3</v>
      </c>
      <c r="Y5717" t="s">
        <v>195</v>
      </c>
      <c r="Z5717" t="s">
        <v>209</v>
      </c>
    </row>
    <row r="5718" spans="1:26" x14ac:dyDescent="0.25">
      <c r="A5718" s="1">
        <v>43378.333333333336</v>
      </c>
      <c r="B5718" t="s">
        <v>24</v>
      </c>
      <c r="C5718" t="s">
        <v>50</v>
      </c>
      <c r="D5718" t="s">
        <v>26</v>
      </c>
      <c r="E5718" t="s">
        <v>42</v>
      </c>
      <c r="F5718" t="s">
        <v>56</v>
      </c>
      <c r="G5718" t="s">
        <v>29</v>
      </c>
      <c r="H5718" t="s">
        <v>52</v>
      </c>
      <c r="I5718" t="s">
        <v>39</v>
      </c>
      <c r="J5718" t="s">
        <v>31</v>
      </c>
      <c r="K5718" t="s">
        <v>32</v>
      </c>
      <c r="L5718" t="s">
        <v>40</v>
      </c>
      <c r="M5718" t="s">
        <v>91</v>
      </c>
      <c r="N5718">
        <v>2</v>
      </c>
      <c r="O5718" t="s">
        <v>35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30</v>
      </c>
      <c r="V5718">
        <v>8</v>
      </c>
      <c r="W5718">
        <v>6</v>
      </c>
      <c r="X5718">
        <v>10</v>
      </c>
      <c r="Y5718" t="s">
        <v>157</v>
      </c>
      <c r="Z5718" t="s">
        <v>209</v>
      </c>
    </row>
    <row r="5719" spans="1:26" x14ac:dyDescent="0.25">
      <c r="A5719" s="1">
        <v>43006.395833333336</v>
      </c>
      <c r="B5719" t="s">
        <v>59</v>
      </c>
      <c r="C5719" t="s">
        <v>25</v>
      </c>
      <c r="D5719" t="s">
        <v>26</v>
      </c>
      <c r="E5719" t="s">
        <v>27</v>
      </c>
      <c r="F5719" t="s">
        <v>28</v>
      </c>
      <c r="G5719" t="s">
        <v>29</v>
      </c>
      <c r="H5719" t="s">
        <v>38</v>
      </c>
      <c r="I5719" t="s">
        <v>39</v>
      </c>
      <c r="J5719" t="s">
        <v>31</v>
      </c>
      <c r="K5719" t="s">
        <v>32</v>
      </c>
      <c r="L5719" t="s">
        <v>40</v>
      </c>
      <c r="M5719" t="s">
        <v>108</v>
      </c>
      <c r="N5719">
        <v>2</v>
      </c>
      <c r="O5719" t="s">
        <v>35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20</v>
      </c>
      <c r="V5719">
        <v>9</v>
      </c>
      <c r="W5719">
        <v>5</v>
      </c>
      <c r="X5719">
        <v>9</v>
      </c>
      <c r="Y5719" t="s">
        <v>172</v>
      </c>
      <c r="Z5719" t="s">
        <v>207</v>
      </c>
    </row>
    <row r="5720" spans="1:26" x14ac:dyDescent="0.25">
      <c r="A5720" s="1">
        <v>43874.25</v>
      </c>
      <c r="B5720" t="s">
        <v>24</v>
      </c>
      <c r="C5720" t="s">
        <v>66</v>
      </c>
      <c r="D5720" t="s">
        <v>87</v>
      </c>
      <c r="E5720" t="s">
        <v>42</v>
      </c>
      <c r="F5720" t="s">
        <v>28</v>
      </c>
      <c r="G5720" t="s">
        <v>29</v>
      </c>
      <c r="H5720" t="s">
        <v>68</v>
      </c>
      <c r="I5720" t="s">
        <v>39</v>
      </c>
      <c r="J5720" t="s">
        <v>31</v>
      </c>
      <c r="K5720" t="s">
        <v>32</v>
      </c>
      <c r="L5720" t="s">
        <v>33</v>
      </c>
      <c r="M5720" t="s">
        <v>91</v>
      </c>
      <c r="N5720">
        <v>2</v>
      </c>
      <c r="O5720" t="s">
        <v>35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30</v>
      </c>
      <c r="V5720">
        <v>6</v>
      </c>
      <c r="W5720">
        <v>5</v>
      </c>
      <c r="X5720">
        <v>2</v>
      </c>
      <c r="Y5720" t="s">
        <v>173</v>
      </c>
      <c r="Z5720" t="s">
        <v>209</v>
      </c>
    </row>
    <row r="5721" spans="1:26" x14ac:dyDescent="0.25">
      <c r="A5721" s="1">
        <v>43200.777777777781</v>
      </c>
      <c r="B5721" t="s">
        <v>59</v>
      </c>
      <c r="C5721" t="s">
        <v>25</v>
      </c>
      <c r="D5721" t="s">
        <v>26</v>
      </c>
      <c r="E5721" t="s">
        <v>27</v>
      </c>
      <c r="F5721" t="s">
        <v>56</v>
      </c>
      <c r="G5721" t="s">
        <v>29</v>
      </c>
      <c r="H5721" t="s">
        <v>38</v>
      </c>
      <c r="I5721" t="s">
        <v>39</v>
      </c>
      <c r="J5721" t="s">
        <v>31</v>
      </c>
      <c r="K5721" t="s">
        <v>32</v>
      </c>
      <c r="L5721" t="s">
        <v>33</v>
      </c>
      <c r="M5721" t="s">
        <v>55</v>
      </c>
      <c r="N5721">
        <v>2</v>
      </c>
      <c r="O5721" t="s">
        <v>35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20</v>
      </c>
      <c r="V5721">
        <v>18</v>
      </c>
      <c r="W5721">
        <v>3</v>
      </c>
      <c r="X5721">
        <v>4</v>
      </c>
      <c r="Y5721" t="s">
        <v>173</v>
      </c>
      <c r="Z5721" t="s">
        <v>209</v>
      </c>
    </row>
    <row r="5722" spans="1:26" x14ac:dyDescent="0.25">
      <c r="A5722" s="1">
        <v>43527.5625</v>
      </c>
      <c r="B5722" t="s">
        <v>24</v>
      </c>
      <c r="C5722" t="s">
        <v>25</v>
      </c>
      <c r="D5722" t="s">
        <v>26</v>
      </c>
      <c r="E5722" t="s">
        <v>42</v>
      </c>
      <c r="F5722" t="s">
        <v>28</v>
      </c>
      <c r="G5722" t="s">
        <v>29</v>
      </c>
      <c r="H5722" t="s">
        <v>38</v>
      </c>
      <c r="I5722" t="s">
        <v>39</v>
      </c>
      <c r="J5722" t="s">
        <v>31</v>
      </c>
      <c r="K5722" t="s">
        <v>32</v>
      </c>
      <c r="L5722" t="s">
        <v>73</v>
      </c>
      <c r="M5722" t="s">
        <v>133</v>
      </c>
      <c r="N5722">
        <v>2</v>
      </c>
      <c r="O5722" t="s">
        <v>35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30</v>
      </c>
      <c r="V5722">
        <v>13</v>
      </c>
      <c r="W5722">
        <v>1</v>
      </c>
      <c r="X5722">
        <v>3</v>
      </c>
      <c r="Y5722" t="s">
        <v>157</v>
      </c>
      <c r="Z5722" t="s">
        <v>209</v>
      </c>
    </row>
    <row r="5723" spans="1:26" x14ac:dyDescent="0.25">
      <c r="A5723" s="1">
        <v>43552.847222222219</v>
      </c>
      <c r="B5723" t="s">
        <v>59</v>
      </c>
      <c r="C5723" t="s">
        <v>25</v>
      </c>
      <c r="D5723" t="s">
        <v>36</v>
      </c>
      <c r="E5723" t="s">
        <v>45</v>
      </c>
      <c r="F5723" t="s">
        <v>28</v>
      </c>
      <c r="G5723" t="s">
        <v>29</v>
      </c>
      <c r="H5723" t="s">
        <v>38</v>
      </c>
      <c r="I5723" t="s">
        <v>39</v>
      </c>
      <c r="J5723" t="s">
        <v>46</v>
      </c>
      <c r="K5723" t="s">
        <v>32</v>
      </c>
      <c r="L5723" t="s">
        <v>40</v>
      </c>
      <c r="M5723" t="s">
        <v>34</v>
      </c>
      <c r="N5723">
        <v>2</v>
      </c>
      <c r="O5723" t="s">
        <v>35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20</v>
      </c>
      <c r="V5723">
        <v>20</v>
      </c>
      <c r="W5723">
        <v>5</v>
      </c>
      <c r="X5723">
        <v>3</v>
      </c>
      <c r="Y5723" t="s">
        <v>179</v>
      </c>
      <c r="Z5723" t="s">
        <v>209</v>
      </c>
    </row>
    <row r="5724" spans="1:26" x14ac:dyDescent="0.25">
      <c r="A5724" s="1">
        <v>43019.329861111109</v>
      </c>
      <c r="B5724" t="s">
        <v>24</v>
      </c>
      <c r="C5724" t="s">
        <v>50</v>
      </c>
      <c r="D5724" t="s">
        <v>26</v>
      </c>
      <c r="E5724" t="s">
        <v>84</v>
      </c>
      <c r="F5724" t="s">
        <v>61</v>
      </c>
      <c r="G5724" t="s">
        <v>29</v>
      </c>
      <c r="H5724" t="s">
        <v>52</v>
      </c>
      <c r="I5724" t="s">
        <v>39</v>
      </c>
      <c r="J5724" t="s">
        <v>46</v>
      </c>
      <c r="K5724" t="s">
        <v>32</v>
      </c>
      <c r="L5724" t="s">
        <v>73</v>
      </c>
      <c r="M5724" t="s">
        <v>34</v>
      </c>
      <c r="N5724">
        <v>2</v>
      </c>
      <c r="O5724" t="s">
        <v>47</v>
      </c>
      <c r="P5724">
        <v>10</v>
      </c>
      <c r="Q5724">
        <v>0</v>
      </c>
      <c r="R5724">
        <v>0</v>
      </c>
      <c r="S5724">
        <v>10</v>
      </c>
      <c r="T5724">
        <v>0</v>
      </c>
      <c r="U5724">
        <v>10</v>
      </c>
      <c r="V5724">
        <v>7</v>
      </c>
      <c r="W5724">
        <v>4</v>
      </c>
      <c r="X5724">
        <v>10</v>
      </c>
      <c r="Y5724" t="s">
        <v>176</v>
      </c>
      <c r="Z5724" t="s">
        <v>209</v>
      </c>
    </row>
    <row r="5725" spans="1:26" x14ac:dyDescent="0.25">
      <c r="A5725" s="1">
        <v>43592.416666666664</v>
      </c>
      <c r="B5725" t="s">
        <v>24</v>
      </c>
      <c r="C5725" t="s">
        <v>25</v>
      </c>
      <c r="D5725" t="s">
        <v>26</v>
      </c>
      <c r="E5725" t="s">
        <v>86</v>
      </c>
      <c r="F5725" t="s">
        <v>65</v>
      </c>
      <c r="G5725" t="s">
        <v>29</v>
      </c>
      <c r="H5725" t="s">
        <v>38</v>
      </c>
      <c r="I5725" t="s">
        <v>39</v>
      </c>
      <c r="J5725" t="s">
        <v>31</v>
      </c>
      <c r="K5725" t="s">
        <v>32</v>
      </c>
      <c r="L5725" t="s">
        <v>33</v>
      </c>
      <c r="M5725" t="s">
        <v>34</v>
      </c>
      <c r="N5725">
        <v>2</v>
      </c>
      <c r="O5725" t="s">
        <v>35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20</v>
      </c>
      <c r="V5725">
        <v>10</v>
      </c>
      <c r="W5725">
        <v>3</v>
      </c>
      <c r="X5725">
        <v>5</v>
      </c>
      <c r="Y5725" t="s">
        <v>173</v>
      </c>
      <c r="Z5725" t="s">
        <v>209</v>
      </c>
    </row>
    <row r="5726" spans="1:26" x14ac:dyDescent="0.25">
      <c r="A5726" s="1">
        <v>44475.635416666664</v>
      </c>
      <c r="B5726" t="s">
        <v>24</v>
      </c>
      <c r="C5726" t="s">
        <v>79</v>
      </c>
      <c r="D5726" t="s">
        <v>26</v>
      </c>
      <c r="E5726" t="s">
        <v>42</v>
      </c>
      <c r="F5726" t="s">
        <v>37</v>
      </c>
      <c r="G5726" t="s">
        <v>29</v>
      </c>
      <c r="H5726" t="s">
        <v>38</v>
      </c>
      <c r="I5726" t="s">
        <v>39</v>
      </c>
      <c r="J5726" t="s">
        <v>31</v>
      </c>
      <c r="K5726" t="s">
        <v>32</v>
      </c>
      <c r="L5726" t="s">
        <v>40</v>
      </c>
      <c r="M5726" t="s">
        <v>133</v>
      </c>
      <c r="N5726">
        <v>2</v>
      </c>
      <c r="O5726" t="s">
        <v>35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</v>
      </c>
      <c r="V5726">
        <v>15</v>
      </c>
      <c r="W5726">
        <v>4</v>
      </c>
      <c r="X5726">
        <v>10</v>
      </c>
      <c r="Y5726" t="s">
        <v>165</v>
      </c>
      <c r="Z5726" t="s">
        <v>209</v>
      </c>
    </row>
    <row r="5727" spans="1:26" x14ac:dyDescent="0.25">
      <c r="A5727" s="1">
        <v>45019.623611111114</v>
      </c>
      <c r="B5727" t="s">
        <v>49</v>
      </c>
      <c r="C5727" t="s">
        <v>79</v>
      </c>
      <c r="D5727" t="s">
        <v>26</v>
      </c>
      <c r="E5727" t="s">
        <v>71</v>
      </c>
      <c r="F5727" t="s">
        <v>43</v>
      </c>
      <c r="G5727" t="s">
        <v>29</v>
      </c>
      <c r="H5727" t="s">
        <v>52</v>
      </c>
      <c r="I5727" t="s">
        <v>39</v>
      </c>
      <c r="J5727" t="s">
        <v>46</v>
      </c>
      <c r="K5727" t="s">
        <v>32</v>
      </c>
      <c r="L5727" t="s">
        <v>33</v>
      </c>
      <c r="M5727" t="s">
        <v>58</v>
      </c>
      <c r="N5727">
        <v>2</v>
      </c>
      <c r="O5727" t="s">
        <v>47</v>
      </c>
      <c r="P5727">
        <v>10</v>
      </c>
      <c r="Q5727">
        <v>0</v>
      </c>
      <c r="R5727">
        <v>0</v>
      </c>
      <c r="S5727">
        <v>10</v>
      </c>
      <c r="T5727">
        <v>0</v>
      </c>
      <c r="U5727">
        <v>10</v>
      </c>
      <c r="V5727">
        <v>14</v>
      </c>
      <c r="W5727">
        <v>2</v>
      </c>
      <c r="X5727">
        <v>4</v>
      </c>
      <c r="Y5727" t="s">
        <v>160</v>
      </c>
      <c r="Z5727" t="s">
        <v>209</v>
      </c>
    </row>
    <row r="5728" spans="1:26" x14ac:dyDescent="0.25">
      <c r="A5728" s="1">
        <v>45459.03402777778</v>
      </c>
      <c r="B5728" t="s">
        <v>49</v>
      </c>
      <c r="C5728" t="s">
        <v>25</v>
      </c>
      <c r="D5728" t="s">
        <v>36</v>
      </c>
      <c r="E5728" t="s">
        <v>27</v>
      </c>
      <c r="F5728" t="s">
        <v>37</v>
      </c>
      <c r="G5728" t="s">
        <v>29</v>
      </c>
      <c r="H5728" t="s">
        <v>38</v>
      </c>
      <c r="I5728" t="s">
        <v>39</v>
      </c>
      <c r="J5728" t="s">
        <v>46</v>
      </c>
      <c r="K5728" t="s">
        <v>32</v>
      </c>
      <c r="L5728" t="s">
        <v>40</v>
      </c>
      <c r="M5728" t="s">
        <v>41</v>
      </c>
      <c r="N5728">
        <v>2</v>
      </c>
      <c r="O5728" t="s">
        <v>47</v>
      </c>
      <c r="P5728">
        <v>40</v>
      </c>
      <c r="Q5728">
        <v>0</v>
      </c>
      <c r="R5728">
        <v>0</v>
      </c>
      <c r="S5728">
        <v>20</v>
      </c>
      <c r="T5728">
        <v>20</v>
      </c>
      <c r="U5728">
        <v>0</v>
      </c>
      <c r="V5728">
        <v>0</v>
      </c>
      <c r="W5728">
        <v>1</v>
      </c>
      <c r="X5728">
        <v>6</v>
      </c>
      <c r="Y5728" t="s">
        <v>192</v>
      </c>
      <c r="Z5728" t="s">
        <v>209</v>
      </c>
    </row>
    <row r="5729" spans="1:26" x14ac:dyDescent="0.25">
      <c r="A5729" s="1">
        <v>44053.741666666669</v>
      </c>
      <c r="B5729" t="s">
        <v>24</v>
      </c>
      <c r="C5729" t="s">
        <v>25</v>
      </c>
      <c r="D5729" t="s">
        <v>26</v>
      </c>
      <c r="E5729" t="s">
        <v>45</v>
      </c>
      <c r="F5729" t="s">
        <v>43</v>
      </c>
      <c r="G5729" t="s">
        <v>29</v>
      </c>
      <c r="H5729" t="s">
        <v>52</v>
      </c>
      <c r="I5729" t="s">
        <v>39</v>
      </c>
      <c r="J5729" t="s">
        <v>46</v>
      </c>
      <c r="K5729" t="s">
        <v>32</v>
      </c>
      <c r="L5729" t="s">
        <v>40</v>
      </c>
      <c r="M5729" t="s">
        <v>58</v>
      </c>
      <c r="N5729">
        <v>3</v>
      </c>
      <c r="O5729" t="s">
        <v>47</v>
      </c>
      <c r="P5729">
        <v>20</v>
      </c>
      <c r="Q5729">
        <v>0</v>
      </c>
      <c r="R5729">
        <v>0</v>
      </c>
      <c r="S5729">
        <v>20</v>
      </c>
      <c r="T5729">
        <v>0</v>
      </c>
      <c r="U5729">
        <v>20</v>
      </c>
      <c r="V5729">
        <v>17</v>
      </c>
      <c r="W5729">
        <v>2</v>
      </c>
      <c r="X5729">
        <v>8</v>
      </c>
      <c r="Y5729" t="s">
        <v>195</v>
      </c>
      <c r="Z5729" t="s">
        <v>209</v>
      </c>
    </row>
    <row r="5730" spans="1:26" x14ac:dyDescent="0.25">
      <c r="A5730" s="1">
        <v>45295.385416666664</v>
      </c>
      <c r="B5730" t="s">
        <v>24</v>
      </c>
      <c r="C5730" t="s">
        <v>25</v>
      </c>
      <c r="D5730" t="s">
        <v>26</v>
      </c>
      <c r="E5730" t="s">
        <v>64</v>
      </c>
      <c r="F5730" t="s">
        <v>56</v>
      </c>
      <c r="G5730" t="s">
        <v>29</v>
      </c>
      <c r="H5730" t="s">
        <v>38</v>
      </c>
      <c r="I5730" t="s">
        <v>30</v>
      </c>
      <c r="J5730" t="s">
        <v>31</v>
      </c>
      <c r="K5730" t="s">
        <v>32</v>
      </c>
      <c r="L5730" t="s">
        <v>40</v>
      </c>
      <c r="M5730" t="s">
        <v>34</v>
      </c>
      <c r="N5730">
        <v>2</v>
      </c>
      <c r="O5730" t="s">
        <v>35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30</v>
      </c>
      <c r="V5730">
        <v>9</v>
      </c>
      <c r="W5730">
        <v>5</v>
      </c>
      <c r="X5730">
        <v>1</v>
      </c>
      <c r="Y5730" t="s">
        <v>172</v>
      </c>
      <c r="Z5730" t="s">
        <v>209</v>
      </c>
    </row>
    <row r="5731" spans="1:26" x14ac:dyDescent="0.25">
      <c r="A5731" s="1">
        <v>44004.743055555555</v>
      </c>
      <c r="B5731" t="s">
        <v>24</v>
      </c>
      <c r="C5731" t="s">
        <v>50</v>
      </c>
      <c r="D5731" t="s">
        <v>26</v>
      </c>
      <c r="E5731" t="s">
        <v>42</v>
      </c>
      <c r="F5731" t="s">
        <v>28</v>
      </c>
      <c r="G5731" t="s">
        <v>29</v>
      </c>
      <c r="H5731" t="s">
        <v>52</v>
      </c>
      <c r="I5731" t="s">
        <v>30</v>
      </c>
      <c r="J5731" t="s">
        <v>31</v>
      </c>
      <c r="K5731" t="s">
        <v>32</v>
      </c>
      <c r="L5731" t="s">
        <v>33</v>
      </c>
      <c r="M5731" t="s">
        <v>44</v>
      </c>
      <c r="N5731">
        <v>2</v>
      </c>
      <c r="O5731" t="s">
        <v>35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20</v>
      </c>
      <c r="V5731">
        <v>17</v>
      </c>
      <c r="W5731">
        <v>2</v>
      </c>
      <c r="X5731">
        <v>6</v>
      </c>
      <c r="Y5731" t="s">
        <v>195</v>
      </c>
      <c r="Z5731" t="s">
        <v>209</v>
      </c>
    </row>
    <row r="5732" spans="1:26" x14ac:dyDescent="0.25">
      <c r="A5732" s="1">
        <v>44455.309027777781</v>
      </c>
      <c r="B5732" t="s">
        <v>24</v>
      </c>
      <c r="C5732" t="s">
        <v>25</v>
      </c>
      <c r="D5732" t="s">
        <v>26</v>
      </c>
      <c r="E5732" t="s">
        <v>27</v>
      </c>
      <c r="F5732" t="s">
        <v>28</v>
      </c>
      <c r="G5732" t="s">
        <v>29</v>
      </c>
      <c r="H5732" t="s">
        <v>38</v>
      </c>
      <c r="I5732" t="s">
        <v>39</v>
      </c>
      <c r="J5732" t="s">
        <v>46</v>
      </c>
      <c r="K5732" t="s">
        <v>32</v>
      </c>
      <c r="L5732" t="s">
        <v>40</v>
      </c>
      <c r="M5732" t="s">
        <v>34</v>
      </c>
      <c r="N5732">
        <v>2</v>
      </c>
      <c r="O5732" t="s">
        <v>47</v>
      </c>
      <c r="P5732">
        <v>10</v>
      </c>
      <c r="Q5732">
        <v>0</v>
      </c>
      <c r="R5732">
        <v>0</v>
      </c>
      <c r="S5732">
        <v>10</v>
      </c>
      <c r="T5732">
        <v>0</v>
      </c>
      <c r="U5732">
        <v>10</v>
      </c>
      <c r="V5732">
        <v>7</v>
      </c>
      <c r="W5732">
        <v>5</v>
      </c>
      <c r="X5732">
        <v>9</v>
      </c>
      <c r="Y5732" t="s">
        <v>157</v>
      </c>
      <c r="Z5732" t="s">
        <v>211</v>
      </c>
    </row>
    <row r="5733" spans="1:26" x14ac:dyDescent="0.25">
      <c r="A5733" s="1">
        <v>43662.697222222225</v>
      </c>
      <c r="B5733" t="s">
        <v>24</v>
      </c>
      <c r="C5733" t="s">
        <v>25</v>
      </c>
      <c r="D5733" t="s">
        <v>26</v>
      </c>
      <c r="E5733" t="s">
        <v>27</v>
      </c>
      <c r="F5733" t="s">
        <v>28</v>
      </c>
      <c r="G5733" t="s">
        <v>29</v>
      </c>
      <c r="H5733" t="s">
        <v>38</v>
      </c>
      <c r="I5733" t="s">
        <v>39</v>
      </c>
      <c r="J5733" t="s">
        <v>46</v>
      </c>
      <c r="K5733" t="s">
        <v>32</v>
      </c>
      <c r="L5733" t="s">
        <v>40</v>
      </c>
      <c r="M5733" t="s">
        <v>83</v>
      </c>
      <c r="N5733">
        <v>2</v>
      </c>
      <c r="O5733" t="s">
        <v>35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90</v>
      </c>
      <c r="V5733">
        <v>16</v>
      </c>
      <c r="W5733">
        <v>3</v>
      </c>
      <c r="X5733">
        <v>7</v>
      </c>
      <c r="Y5733" t="s">
        <v>192</v>
      </c>
      <c r="Z5733" t="s">
        <v>209</v>
      </c>
    </row>
    <row r="5734" spans="1:26" x14ac:dyDescent="0.25">
      <c r="A5734" s="1">
        <v>44012.114583333336</v>
      </c>
      <c r="B5734" t="s">
        <v>130</v>
      </c>
      <c r="C5734" t="s">
        <v>25</v>
      </c>
      <c r="D5734" t="s">
        <v>36</v>
      </c>
      <c r="E5734" t="s">
        <v>27</v>
      </c>
      <c r="F5734" t="s">
        <v>43</v>
      </c>
      <c r="G5734" t="s">
        <v>29</v>
      </c>
      <c r="H5734" t="s">
        <v>38</v>
      </c>
      <c r="I5734" t="s">
        <v>39</v>
      </c>
      <c r="J5734" t="s">
        <v>46</v>
      </c>
      <c r="K5734" t="s">
        <v>32</v>
      </c>
      <c r="L5734" t="s">
        <v>40</v>
      </c>
      <c r="M5734" t="s">
        <v>58</v>
      </c>
      <c r="N5734">
        <v>2</v>
      </c>
      <c r="O5734" t="s">
        <v>35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40</v>
      </c>
      <c r="V5734">
        <v>2</v>
      </c>
      <c r="W5734">
        <v>3</v>
      </c>
      <c r="X5734">
        <v>6</v>
      </c>
      <c r="Y5734" t="s">
        <v>157</v>
      </c>
      <c r="Z5734" t="s">
        <v>209</v>
      </c>
    </row>
    <row r="5735" spans="1:26" x14ac:dyDescent="0.25">
      <c r="A5735" s="1">
        <v>42814.309027777781</v>
      </c>
      <c r="B5735" t="s">
        <v>49</v>
      </c>
      <c r="C5735" t="s">
        <v>25</v>
      </c>
      <c r="D5735" t="s">
        <v>26</v>
      </c>
      <c r="E5735" t="s">
        <v>45</v>
      </c>
      <c r="F5735" t="s">
        <v>28</v>
      </c>
      <c r="G5735" t="s">
        <v>29</v>
      </c>
      <c r="H5735" t="s">
        <v>52</v>
      </c>
      <c r="I5735" t="s">
        <v>39</v>
      </c>
      <c r="J5735" t="s">
        <v>31</v>
      </c>
      <c r="K5735" t="s">
        <v>32</v>
      </c>
      <c r="L5735" t="s">
        <v>40</v>
      </c>
      <c r="M5735" t="s">
        <v>34</v>
      </c>
      <c r="N5735">
        <v>3</v>
      </c>
      <c r="O5735" t="s">
        <v>35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30</v>
      </c>
      <c r="V5735">
        <v>7</v>
      </c>
      <c r="W5735">
        <v>2</v>
      </c>
      <c r="X5735">
        <v>3</v>
      </c>
      <c r="Y5735" t="s">
        <v>195</v>
      </c>
      <c r="Z5735" t="s">
        <v>210</v>
      </c>
    </row>
    <row r="5736" spans="1:26" x14ac:dyDescent="0.25">
      <c r="A5736" s="1">
        <v>44695.938888888886</v>
      </c>
      <c r="B5736" t="s">
        <v>24</v>
      </c>
      <c r="C5736" t="s">
        <v>25</v>
      </c>
      <c r="D5736" t="s">
        <v>36</v>
      </c>
      <c r="E5736" t="s">
        <v>42</v>
      </c>
      <c r="F5736" t="s">
        <v>37</v>
      </c>
      <c r="G5736" t="s">
        <v>29</v>
      </c>
      <c r="H5736" t="s">
        <v>38</v>
      </c>
      <c r="I5736" t="s">
        <v>39</v>
      </c>
      <c r="J5736" t="s">
        <v>31</v>
      </c>
      <c r="K5736" t="s">
        <v>32</v>
      </c>
      <c r="L5736" t="s">
        <v>40</v>
      </c>
      <c r="M5736" t="s">
        <v>133</v>
      </c>
      <c r="N5736">
        <v>2</v>
      </c>
      <c r="O5736" t="s">
        <v>35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30</v>
      </c>
      <c r="V5736">
        <v>22</v>
      </c>
      <c r="W5736">
        <v>7</v>
      </c>
      <c r="X5736">
        <v>5</v>
      </c>
      <c r="Y5736" t="s">
        <v>173</v>
      </c>
      <c r="Z5736" t="s">
        <v>209</v>
      </c>
    </row>
    <row r="5737" spans="1:26" x14ac:dyDescent="0.25">
      <c r="A5737" s="1">
        <v>42808.336805555555</v>
      </c>
      <c r="B5737" t="s">
        <v>24</v>
      </c>
      <c r="C5737" t="s">
        <v>66</v>
      </c>
      <c r="D5737" t="s">
        <v>26</v>
      </c>
      <c r="E5737" t="s">
        <v>64</v>
      </c>
      <c r="F5737" t="s">
        <v>56</v>
      </c>
      <c r="G5737" t="s">
        <v>29</v>
      </c>
      <c r="H5737" t="s">
        <v>68</v>
      </c>
      <c r="I5737" t="s">
        <v>39</v>
      </c>
      <c r="J5737" t="s">
        <v>31</v>
      </c>
      <c r="K5737" t="s">
        <v>32</v>
      </c>
      <c r="L5737" t="s">
        <v>33</v>
      </c>
      <c r="M5737" t="s">
        <v>91</v>
      </c>
      <c r="N5737">
        <v>2</v>
      </c>
      <c r="O5737" t="s">
        <v>35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20</v>
      </c>
      <c r="V5737">
        <v>8</v>
      </c>
      <c r="W5737">
        <v>3</v>
      </c>
      <c r="X5737">
        <v>3</v>
      </c>
      <c r="Y5737" t="s">
        <v>173</v>
      </c>
      <c r="Z5737" t="s">
        <v>208</v>
      </c>
    </row>
    <row r="5738" spans="1:26" x14ac:dyDescent="0.25">
      <c r="A5738" s="1">
        <v>45162.631944444445</v>
      </c>
      <c r="B5738" t="s">
        <v>24</v>
      </c>
      <c r="C5738" t="s">
        <v>25</v>
      </c>
      <c r="D5738" t="s">
        <v>26</v>
      </c>
      <c r="E5738" t="s">
        <v>45</v>
      </c>
      <c r="F5738" t="s">
        <v>28</v>
      </c>
      <c r="G5738" t="s">
        <v>29</v>
      </c>
      <c r="H5738" t="s">
        <v>38</v>
      </c>
      <c r="I5738" t="s">
        <v>39</v>
      </c>
      <c r="J5738" t="s">
        <v>31</v>
      </c>
      <c r="K5738" t="s">
        <v>32</v>
      </c>
      <c r="L5738" t="s">
        <v>40</v>
      </c>
      <c r="M5738" t="s">
        <v>34</v>
      </c>
      <c r="N5738">
        <v>2</v>
      </c>
      <c r="O5738" t="s">
        <v>35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30</v>
      </c>
      <c r="V5738">
        <v>15</v>
      </c>
      <c r="W5738">
        <v>5</v>
      </c>
      <c r="X5738">
        <v>8</v>
      </c>
      <c r="Y5738" t="s">
        <v>192</v>
      </c>
      <c r="Z5738" t="s">
        <v>209</v>
      </c>
    </row>
    <row r="5739" spans="1:26" x14ac:dyDescent="0.25">
      <c r="A5739" s="1">
        <v>43605.609722222223</v>
      </c>
      <c r="B5739" t="s">
        <v>24</v>
      </c>
      <c r="C5739" t="s">
        <v>25</v>
      </c>
      <c r="D5739" t="s">
        <v>26</v>
      </c>
      <c r="E5739" t="s">
        <v>27</v>
      </c>
      <c r="F5739" t="s">
        <v>56</v>
      </c>
      <c r="G5739" t="s">
        <v>29</v>
      </c>
      <c r="H5739" t="s">
        <v>38</v>
      </c>
      <c r="I5739" t="s">
        <v>39</v>
      </c>
      <c r="J5739" t="s">
        <v>31</v>
      </c>
      <c r="K5739" t="s">
        <v>32</v>
      </c>
      <c r="L5739" t="s">
        <v>73</v>
      </c>
      <c r="M5739" t="s">
        <v>34</v>
      </c>
      <c r="N5739">
        <v>2</v>
      </c>
      <c r="O5739" t="s">
        <v>35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20</v>
      </c>
      <c r="V5739">
        <v>14</v>
      </c>
      <c r="W5739">
        <v>2</v>
      </c>
      <c r="X5739">
        <v>5</v>
      </c>
      <c r="Y5739" t="s">
        <v>195</v>
      </c>
      <c r="Z5739" t="s">
        <v>210</v>
      </c>
    </row>
    <row r="5740" spans="1:26" x14ac:dyDescent="0.25">
      <c r="A5740" s="1">
        <v>43655.229166666664</v>
      </c>
      <c r="B5740" t="s">
        <v>24</v>
      </c>
      <c r="C5740" t="s">
        <v>25</v>
      </c>
      <c r="D5740" t="s">
        <v>26</v>
      </c>
      <c r="E5740" t="s">
        <v>27</v>
      </c>
      <c r="F5740" t="s">
        <v>28</v>
      </c>
      <c r="G5740" t="s">
        <v>29</v>
      </c>
      <c r="H5740" t="s">
        <v>38</v>
      </c>
      <c r="I5740" t="s">
        <v>39</v>
      </c>
      <c r="J5740" t="s">
        <v>31</v>
      </c>
      <c r="K5740" t="s">
        <v>32</v>
      </c>
      <c r="L5740" t="s">
        <v>40</v>
      </c>
      <c r="M5740" t="s">
        <v>34</v>
      </c>
      <c r="N5740">
        <v>2</v>
      </c>
      <c r="O5740" t="s">
        <v>35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20</v>
      </c>
      <c r="V5740">
        <v>5</v>
      </c>
      <c r="W5740">
        <v>3</v>
      </c>
      <c r="X5740">
        <v>7</v>
      </c>
      <c r="Y5740" t="s">
        <v>157</v>
      </c>
      <c r="Z5740" t="s">
        <v>210</v>
      </c>
    </row>
    <row r="5741" spans="1:26" x14ac:dyDescent="0.25">
      <c r="A5741" s="1">
        <v>43708.454861111109</v>
      </c>
      <c r="B5741" t="s">
        <v>59</v>
      </c>
      <c r="C5741" t="s">
        <v>25</v>
      </c>
      <c r="D5741" t="s">
        <v>26</v>
      </c>
      <c r="E5741" t="s">
        <v>42</v>
      </c>
      <c r="F5741" t="s">
        <v>37</v>
      </c>
      <c r="G5741" t="s">
        <v>29</v>
      </c>
      <c r="H5741" t="s">
        <v>38</v>
      </c>
      <c r="I5741" t="s">
        <v>39</v>
      </c>
      <c r="J5741" t="s">
        <v>31</v>
      </c>
      <c r="K5741" t="s">
        <v>32</v>
      </c>
      <c r="L5741" t="s">
        <v>40</v>
      </c>
      <c r="M5741" t="s">
        <v>44</v>
      </c>
      <c r="N5741">
        <v>2</v>
      </c>
      <c r="O5741" t="s">
        <v>35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20</v>
      </c>
      <c r="V5741">
        <v>10</v>
      </c>
      <c r="W5741">
        <v>7</v>
      </c>
      <c r="X5741">
        <v>8</v>
      </c>
      <c r="Y5741" t="s">
        <v>193</v>
      </c>
      <c r="Z5741" t="s">
        <v>209</v>
      </c>
    </row>
    <row r="5742" spans="1:26" x14ac:dyDescent="0.25">
      <c r="A5742" s="1">
        <v>45330.673611111109</v>
      </c>
      <c r="B5742" t="s">
        <v>59</v>
      </c>
      <c r="C5742" t="s">
        <v>25</v>
      </c>
      <c r="D5742" t="s">
        <v>26</v>
      </c>
      <c r="E5742" t="s">
        <v>51</v>
      </c>
      <c r="F5742" t="s">
        <v>65</v>
      </c>
      <c r="G5742" t="s">
        <v>29</v>
      </c>
      <c r="H5742" t="s">
        <v>38</v>
      </c>
      <c r="I5742" t="s">
        <v>61</v>
      </c>
      <c r="J5742" t="s">
        <v>31</v>
      </c>
      <c r="K5742" t="s">
        <v>32</v>
      </c>
      <c r="L5742" t="s">
        <v>40</v>
      </c>
      <c r="M5742" t="s">
        <v>81</v>
      </c>
      <c r="N5742">
        <v>1</v>
      </c>
      <c r="O5742" t="s">
        <v>35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</v>
      </c>
      <c r="V5742">
        <v>16</v>
      </c>
      <c r="W5742">
        <v>5</v>
      </c>
      <c r="X5742">
        <v>2</v>
      </c>
      <c r="Y5742" t="s">
        <v>173</v>
      </c>
      <c r="Z5742" t="s">
        <v>209</v>
      </c>
    </row>
    <row r="5743" spans="1:26" x14ac:dyDescent="0.25">
      <c r="A5743" s="1">
        <v>44855.479166666664</v>
      </c>
      <c r="B5743" t="s">
        <v>49</v>
      </c>
      <c r="C5743" t="s">
        <v>25</v>
      </c>
      <c r="D5743" t="s">
        <v>26</v>
      </c>
      <c r="E5743" t="s">
        <v>27</v>
      </c>
      <c r="F5743" t="s">
        <v>80</v>
      </c>
      <c r="G5743" t="s">
        <v>29</v>
      </c>
      <c r="H5743" t="s">
        <v>38</v>
      </c>
      <c r="I5743" t="s">
        <v>39</v>
      </c>
      <c r="J5743" t="s">
        <v>46</v>
      </c>
      <c r="K5743" t="s">
        <v>32</v>
      </c>
      <c r="L5743" t="s">
        <v>40</v>
      </c>
      <c r="M5743" t="s">
        <v>58</v>
      </c>
      <c r="N5743">
        <v>2</v>
      </c>
      <c r="O5743" t="s">
        <v>47</v>
      </c>
      <c r="P5743">
        <v>30</v>
      </c>
      <c r="Q5743">
        <v>0</v>
      </c>
      <c r="R5743">
        <v>0</v>
      </c>
      <c r="S5743">
        <v>30</v>
      </c>
      <c r="T5743">
        <v>0</v>
      </c>
      <c r="U5743">
        <v>0</v>
      </c>
      <c r="V5743">
        <v>11</v>
      </c>
      <c r="W5743">
        <v>6</v>
      </c>
      <c r="X5743">
        <v>10</v>
      </c>
      <c r="Y5743" t="s">
        <v>195</v>
      </c>
      <c r="Z5743" t="s">
        <v>209</v>
      </c>
    </row>
    <row r="5744" spans="1:26" x14ac:dyDescent="0.25">
      <c r="A5744" s="1">
        <v>44691.402777777781</v>
      </c>
      <c r="B5744" t="s">
        <v>24</v>
      </c>
      <c r="C5744" t="s">
        <v>25</v>
      </c>
      <c r="D5744" t="s">
        <v>87</v>
      </c>
      <c r="E5744" t="s">
        <v>64</v>
      </c>
      <c r="F5744" t="s">
        <v>56</v>
      </c>
      <c r="G5744" t="s">
        <v>29</v>
      </c>
      <c r="H5744" t="s">
        <v>38</v>
      </c>
      <c r="I5744" t="s">
        <v>39</v>
      </c>
      <c r="J5744" t="s">
        <v>31</v>
      </c>
      <c r="K5744" t="s">
        <v>32</v>
      </c>
      <c r="L5744" t="s">
        <v>33</v>
      </c>
      <c r="M5744" t="s">
        <v>77</v>
      </c>
      <c r="N5744">
        <v>2</v>
      </c>
      <c r="O5744" t="s">
        <v>35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20</v>
      </c>
      <c r="V5744">
        <v>9</v>
      </c>
      <c r="W5744">
        <v>3</v>
      </c>
      <c r="X5744">
        <v>5</v>
      </c>
      <c r="Y5744" t="s">
        <v>173</v>
      </c>
      <c r="Z5744" t="s">
        <v>209</v>
      </c>
    </row>
    <row r="5745" spans="1:26" x14ac:dyDescent="0.25">
      <c r="A5745" s="1">
        <v>43295.993055555555</v>
      </c>
      <c r="B5745" t="s">
        <v>24</v>
      </c>
      <c r="C5745" t="s">
        <v>25</v>
      </c>
      <c r="D5745" t="s">
        <v>36</v>
      </c>
      <c r="E5745" t="s">
        <v>27</v>
      </c>
      <c r="F5745" t="s">
        <v>28</v>
      </c>
      <c r="G5745" t="s">
        <v>29</v>
      </c>
      <c r="H5745" t="s">
        <v>38</v>
      </c>
      <c r="I5745" t="s">
        <v>39</v>
      </c>
      <c r="J5745" t="s">
        <v>31</v>
      </c>
      <c r="K5745" t="s">
        <v>53</v>
      </c>
      <c r="L5745" t="s">
        <v>40</v>
      </c>
      <c r="M5745" t="s">
        <v>41</v>
      </c>
      <c r="N5745">
        <v>2</v>
      </c>
      <c r="O5745" t="s">
        <v>35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20</v>
      </c>
      <c r="V5745">
        <v>23</v>
      </c>
      <c r="W5745">
        <v>7</v>
      </c>
      <c r="X5745">
        <v>7</v>
      </c>
      <c r="Y5745" t="s">
        <v>195</v>
      </c>
      <c r="Z5745" t="s">
        <v>209</v>
      </c>
    </row>
    <row r="5746" spans="1:26" x14ac:dyDescent="0.25">
      <c r="A5746" s="1">
        <v>43006.510416666664</v>
      </c>
      <c r="B5746" t="s">
        <v>59</v>
      </c>
      <c r="C5746" t="s">
        <v>25</v>
      </c>
      <c r="D5746" t="s">
        <v>26</v>
      </c>
      <c r="E5746" t="s">
        <v>27</v>
      </c>
      <c r="F5746" t="s">
        <v>28</v>
      </c>
      <c r="G5746" t="s">
        <v>29</v>
      </c>
      <c r="H5746" t="s">
        <v>38</v>
      </c>
      <c r="I5746" t="s">
        <v>39</v>
      </c>
      <c r="J5746" t="s">
        <v>31</v>
      </c>
      <c r="K5746" t="s">
        <v>32</v>
      </c>
      <c r="L5746" t="s">
        <v>73</v>
      </c>
      <c r="M5746" t="s">
        <v>108</v>
      </c>
      <c r="N5746">
        <v>2</v>
      </c>
      <c r="O5746" t="s">
        <v>35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30</v>
      </c>
      <c r="V5746">
        <v>12</v>
      </c>
      <c r="W5746">
        <v>5</v>
      </c>
      <c r="X5746">
        <v>9</v>
      </c>
      <c r="Y5746" t="s">
        <v>192</v>
      </c>
      <c r="Z5746" t="s">
        <v>209</v>
      </c>
    </row>
    <row r="5747" spans="1:26" x14ac:dyDescent="0.25">
      <c r="A5747" s="1">
        <v>43595.895833333336</v>
      </c>
      <c r="B5747" t="s">
        <v>30</v>
      </c>
      <c r="C5747" t="s">
        <v>30</v>
      </c>
      <c r="D5747" t="s">
        <v>30</v>
      </c>
      <c r="E5747" t="s">
        <v>86</v>
      </c>
      <c r="F5747" t="s">
        <v>28</v>
      </c>
      <c r="G5747" t="s">
        <v>29</v>
      </c>
      <c r="H5747" t="s">
        <v>30</v>
      </c>
      <c r="I5747" t="s">
        <v>30</v>
      </c>
      <c r="J5747" t="s">
        <v>31</v>
      </c>
      <c r="K5747" t="s">
        <v>32</v>
      </c>
      <c r="L5747" t="s">
        <v>40</v>
      </c>
      <c r="M5747" t="s">
        <v>34</v>
      </c>
      <c r="N5747">
        <v>2</v>
      </c>
      <c r="O5747" t="s">
        <v>35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10</v>
      </c>
      <c r="V5747">
        <v>21</v>
      </c>
      <c r="W5747">
        <v>6</v>
      </c>
      <c r="X5747">
        <v>5</v>
      </c>
      <c r="Y5747" t="s">
        <v>175</v>
      </c>
      <c r="Z5747" t="s">
        <v>211</v>
      </c>
    </row>
    <row r="5748" spans="1:26" x14ac:dyDescent="0.25">
      <c r="A5748" s="1">
        <v>44718.333333333336</v>
      </c>
      <c r="B5748" t="s">
        <v>59</v>
      </c>
      <c r="C5748" t="s">
        <v>50</v>
      </c>
      <c r="D5748" t="s">
        <v>26</v>
      </c>
      <c r="E5748" t="s">
        <v>45</v>
      </c>
      <c r="F5748" t="s">
        <v>37</v>
      </c>
      <c r="G5748" t="s">
        <v>29</v>
      </c>
      <c r="H5748" t="s">
        <v>52</v>
      </c>
      <c r="I5748" t="s">
        <v>39</v>
      </c>
      <c r="J5748" t="s">
        <v>46</v>
      </c>
      <c r="K5748" t="s">
        <v>32</v>
      </c>
      <c r="L5748" t="s">
        <v>40</v>
      </c>
      <c r="M5748" t="s">
        <v>82</v>
      </c>
      <c r="N5748">
        <v>2</v>
      </c>
      <c r="O5748" t="s">
        <v>75</v>
      </c>
      <c r="P5748">
        <v>10</v>
      </c>
      <c r="Q5748">
        <v>0</v>
      </c>
      <c r="R5748">
        <v>0</v>
      </c>
      <c r="S5748">
        <v>0</v>
      </c>
      <c r="T5748">
        <v>10</v>
      </c>
      <c r="U5748">
        <v>20</v>
      </c>
      <c r="V5748">
        <v>8</v>
      </c>
      <c r="W5748">
        <v>2</v>
      </c>
      <c r="X5748">
        <v>6</v>
      </c>
      <c r="Y5748" t="s">
        <v>176</v>
      </c>
      <c r="Z5748" t="s">
        <v>209</v>
      </c>
    </row>
    <row r="5749" spans="1:26" x14ac:dyDescent="0.25">
      <c r="A5749" s="1">
        <v>42952.503472222219</v>
      </c>
      <c r="B5749" t="s">
        <v>24</v>
      </c>
      <c r="C5749" t="s">
        <v>25</v>
      </c>
      <c r="D5749" t="s">
        <v>26</v>
      </c>
      <c r="E5749" t="s">
        <v>42</v>
      </c>
      <c r="F5749" t="s">
        <v>56</v>
      </c>
      <c r="G5749" t="s">
        <v>29</v>
      </c>
      <c r="H5749" t="s">
        <v>38</v>
      </c>
      <c r="I5749" t="s">
        <v>39</v>
      </c>
      <c r="J5749" t="s">
        <v>31</v>
      </c>
      <c r="K5749" t="s">
        <v>32</v>
      </c>
      <c r="L5749" t="s">
        <v>40</v>
      </c>
      <c r="M5749" t="s">
        <v>114</v>
      </c>
      <c r="N5749">
        <v>2</v>
      </c>
      <c r="O5749" t="s">
        <v>35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30</v>
      </c>
      <c r="V5749">
        <v>12</v>
      </c>
      <c r="W5749">
        <v>7</v>
      </c>
      <c r="X5749">
        <v>8</v>
      </c>
      <c r="Y5749" t="s">
        <v>162</v>
      </c>
      <c r="Z5749" t="s">
        <v>209</v>
      </c>
    </row>
    <row r="5750" spans="1:26" x14ac:dyDescent="0.25">
      <c r="A5750" s="1">
        <v>44397.59375</v>
      </c>
      <c r="B5750" t="s">
        <v>59</v>
      </c>
      <c r="C5750" t="s">
        <v>25</v>
      </c>
      <c r="D5750" t="s">
        <v>26</v>
      </c>
      <c r="E5750" t="s">
        <v>45</v>
      </c>
      <c r="F5750" t="s">
        <v>56</v>
      </c>
      <c r="G5750" t="s">
        <v>29</v>
      </c>
      <c r="H5750" t="s">
        <v>38</v>
      </c>
      <c r="I5750" t="s">
        <v>39</v>
      </c>
      <c r="J5750" t="s">
        <v>31</v>
      </c>
      <c r="K5750" t="s">
        <v>32</v>
      </c>
      <c r="L5750" t="s">
        <v>33</v>
      </c>
      <c r="M5750" t="s">
        <v>34</v>
      </c>
      <c r="N5750">
        <v>2</v>
      </c>
      <c r="O5750" t="s">
        <v>35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20</v>
      </c>
      <c r="V5750">
        <v>14</v>
      </c>
      <c r="W5750">
        <v>3</v>
      </c>
      <c r="X5750">
        <v>7</v>
      </c>
      <c r="Y5750" t="s">
        <v>195</v>
      </c>
      <c r="Z5750" t="s">
        <v>209</v>
      </c>
    </row>
    <row r="5751" spans="1:26" x14ac:dyDescent="0.25">
      <c r="A5751" s="1">
        <v>42276.638888888891</v>
      </c>
      <c r="B5751" t="s">
        <v>24</v>
      </c>
      <c r="C5751" t="s">
        <v>50</v>
      </c>
      <c r="D5751" t="s">
        <v>26</v>
      </c>
      <c r="E5751" t="s">
        <v>64</v>
      </c>
      <c r="F5751" t="s">
        <v>80</v>
      </c>
      <c r="G5751" t="s">
        <v>29</v>
      </c>
      <c r="H5751" t="s">
        <v>52</v>
      </c>
      <c r="I5751" t="s">
        <v>39</v>
      </c>
      <c r="J5751" t="s">
        <v>31</v>
      </c>
      <c r="K5751" t="s">
        <v>32</v>
      </c>
      <c r="L5751" t="s">
        <v>33</v>
      </c>
      <c r="M5751" t="s">
        <v>62</v>
      </c>
      <c r="N5751">
        <v>2</v>
      </c>
      <c r="O5751" t="s">
        <v>35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20</v>
      </c>
      <c r="V5751">
        <v>15</v>
      </c>
      <c r="W5751">
        <v>3</v>
      </c>
      <c r="X5751">
        <v>9</v>
      </c>
      <c r="Y5751" t="s">
        <v>176</v>
      </c>
      <c r="Z5751" t="s">
        <v>209</v>
      </c>
    </row>
    <row r="5752" spans="1:26" x14ac:dyDescent="0.25">
      <c r="A5752" s="1">
        <v>44353.399305555555</v>
      </c>
      <c r="B5752" t="s">
        <v>24</v>
      </c>
      <c r="C5752" t="s">
        <v>25</v>
      </c>
      <c r="D5752" t="s">
        <v>26</v>
      </c>
      <c r="E5752" t="s">
        <v>42</v>
      </c>
      <c r="F5752" t="s">
        <v>37</v>
      </c>
      <c r="G5752" t="s">
        <v>102</v>
      </c>
      <c r="H5752" t="s">
        <v>38</v>
      </c>
      <c r="I5752" t="s">
        <v>30</v>
      </c>
      <c r="J5752" t="s">
        <v>31</v>
      </c>
      <c r="K5752" t="s">
        <v>32</v>
      </c>
      <c r="L5752" t="s">
        <v>33</v>
      </c>
      <c r="M5752" t="s">
        <v>34</v>
      </c>
      <c r="N5752">
        <v>2</v>
      </c>
      <c r="O5752" t="s">
        <v>35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20</v>
      </c>
      <c r="V5752">
        <v>9</v>
      </c>
      <c r="W5752">
        <v>1</v>
      </c>
      <c r="X5752">
        <v>6</v>
      </c>
      <c r="Y5752" t="s">
        <v>157</v>
      </c>
      <c r="Z5752" t="s">
        <v>211</v>
      </c>
    </row>
    <row r="5753" spans="1:26" x14ac:dyDescent="0.25">
      <c r="A5753" s="1">
        <v>45135.732638888891</v>
      </c>
      <c r="B5753" t="s">
        <v>24</v>
      </c>
      <c r="C5753" t="s">
        <v>25</v>
      </c>
      <c r="D5753" t="s">
        <v>26</v>
      </c>
      <c r="E5753" t="s">
        <v>45</v>
      </c>
      <c r="F5753" t="s">
        <v>37</v>
      </c>
      <c r="G5753" t="s">
        <v>29</v>
      </c>
      <c r="H5753" t="s">
        <v>38</v>
      </c>
      <c r="I5753" t="s">
        <v>30</v>
      </c>
      <c r="J5753" t="s">
        <v>46</v>
      </c>
      <c r="K5753" t="s">
        <v>32</v>
      </c>
      <c r="L5753" t="s">
        <v>40</v>
      </c>
      <c r="M5753" t="s">
        <v>82</v>
      </c>
      <c r="N5753">
        <v>2</v>
      </c>
      <c r="O5753" t="s">
        <v>47</v>
      </c>
      <c r="P5753">
        <v>10</v>
      </c>
      <c r="Q5753">
        <v>0</v>
      </c>
      <c r="R5753">
        <v>0</v>
      </c>
      <c r="S5753">
        <v>10</v>
      </c>
      <c r="T5753">
        <v>0</v>
      </c>
      <c r="U5753">
        <v>20</v>
      </c>
      <c r="V5753">
        <v>17</v>
      </c>
      <c r="W5753">
        <v>6</v>
      </c>
      <c r="X5753">
        <v>7</v>
      </c>
      <c r="Y5753" t="s">
        <v>173</v>
      </c>
      <c r="Z5753" t="s">
        <v>209</v>
      </c>
    </row>
    <row r="5754" spans="1:26" x14ac:dyDescent="0.25">
      <c r="A5754" s="1">
        <v>44180.847222222219</v>
      </c>
      <c r="B5754" t="s">
        <v>49</v>
      </c>
      <c r="C5754" t="s">
        <v>25</v>
      </c>
      <c r="D5754" t="s">
        <v>36</v>
      </c>
      <c r="E5754" t="s">
        <v>86</v>
      </c>
      <c r="F5754" t="s">
        <v>28</v>
      </c>
      <c r="G5754" t="s">
        <v>29</v>
      </c>
      <c r="H5754" t="s">
        <v>38</v>
      </c>
      <c r="I5754" t="s">
        <v>39</v>
      </c>
      <c r="J5754" t="s">
        <v>31</v>
      </c>
      <c r="K5754" t="s">
        <v>53</v>
      </c>
      <c r="L5754" t="s">
        <v>73</v>
      </c>
      <c r="M5754" t="s">
        <v>55</v>
      </c>
      <c r="N5754">
        <v>2</v>
      </c>
      <c r="O5754" t="s">
        <v>35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10</v>
      </c>
      <c r="V5754">
        <v>20</v>
      </c>
      <c r="W5754">
        <v>3</v>
      </c>
      <c r="X5754">
        <v>12</v>
      </c>
      <c r="Y5754" t="s">
        <v>193</v>
      </c>
      <c r="Z5754" t="s">
        <v>209</v>
      </c>
    </row>
    <row r="5755" spans="1:26" x14ac:dyDescent="0.25">
      <c r="A5755" s="1">
        <v>44634.552083333336</v>
      </c>
      <c r="B5755" t="s">
        <v>24</v>
      </c>
      <c r="C5755" t="s">
        <v>25</v>
      </c>
      <c r="D5755" t="s">
        <v>26</v>
      </c>
      <c r="E5755" t="s">
        <v>42</v>
      </c>
      <c r="F5755" t="s">
        <v>56</v>
      </c>
      <c r="G5755" t="s">
        <v>29</v>
      </c>
      <c r="H5755" t="s">
        <v>38</v>
      </c>
      <c r="I5755" t="s">
        <v>39</v>
      </c>
      <c r="J5755" t="s">
        <v>31</v>
      </c>
      <c r="K5755" t="s">
        <v>53</v>
      </c>
      <c r="L5755" t="s">
        <v>33</v>
      </c>
      <c r="M5755" t="s">
        <v>44</v>
      </c>
      <c r="N5755">
        <v>2</v>
      </c>
      <c r="O5755" t="s">
        <v>35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20</v>
      </c>
      <c r="V5755">
        <v>13</v>
      </c>
      <c r="W5755">
        <v>2</v>
      </c>
      <c r="X5755">
        <v>3</v>
      </c>
      <c r="Y5755" t="s">
        <v>173</v>
      </c>
      <c r="Z5755" t="s">
        <v>209</v>
      </c>
    </row>
    <row r="5756" spans="1:26" x14ac:dyDescent="0.25">
      <c r="A5756" s="1">
        <v>42952.645833333336</v>
      </c>
      <c r="B5756" t="s">
        <v>24</v>
      </c>
      <c r="C5756" t="s">
        <v>25</v>
      </c>
      <c r="D5756" t="s">
        <v>26</v>
      </c>
      <c r="E5756" t="s">
        <v>27</v>
      </c>
      <c r="F5756" t="s">
        <v>28</v>
      </c>
      <c r="G5756" t="s">
        <v>29</v>
      </c>
      <c r="H5756" t="s">
        <v>38</v>
      </c>
      <c r="I5756" t="s">
        <v>39</v>
      </c>
      <c r="J5756" t="s">
        <v>46</v>
      </c>
      <c r="K5756" t="s">
        <v>32</v>
      </c>
      <c r="L5756" t="s">
        <v>40</v>
      </c>
      <c r="M5756" t="s">
        <v>34</v>
      </c>
      <c r="N5756">
        <v>3</v>
      </c>
      <c r="O5756" t="s">
        <v>75</v>
      </c>
      <c r="P5756">
        <v>20</v>
      </c>
      <c r="Q5756">
        <v>0</v>
      </c>
      <c r="R5756">
        <v>0</v>
      </c>
      <c r="S5756">
        <v>0</v>
      </c>
      <c r="T5756">
        <v>20</v>
      </c>
      <c r="U5756">
        <v>90</v>
      </c>
      <c r="V5756">
        <v>15</v>
      </c>
      <c r="W5756">
        <v>7</v>
      </c>
      <c r="X5756">
        <v>8</v>
      </c>
      <c r="Y5756" t="s">
        <v>194</v>
      </c>
      <c r="Z5756" t="s">
        <v>209</v>
      </c>
    </row>
    <row r="5757" spans="1:26" x14ac:dyDescent="0.25">
      <c r="A5757" s="1">
        <v>44004.901388888888</v>
      </c>
      <c r="B5757" t="s">
        <v>59</v>
      </c>
      <c r="C5757" t="s">
        <v>50</v>
      </c>
      <c r="D5757" t="s">
        <v>78</v>
      </c>
      <c r="E5757" t="s">
        <v>84</v>
      </c>
      <c r="F5757" t="s">
        <v>28</v>
      </c>
      <c r="G5757" t="s">
        <v>29</v>
      </c>
      <c r="H5757" t="s">
        <v>52</v>
      </c>
      <c r="I5757" t="s">
        <v>30</v>
      </c>
      <c r="J5757" t="s">
        <v>46</v>
      </c>
      <c r="K5757" t="s">
        <v>32</v>
      </c>
      <c r="L5757" t="s">
        <v>40</v>
      </c>
      <c r="M5757" t="s">
        <v>34</v>
      </c>
      <c r="N5757">
        <v>2</v>
      </c>
      <c r="O5757" t="s">
        <v>47</v>
      </c>
      <c r="P5757">
        <v>10</v>
      </c>
      <c r="Q5757">
        <v>0</v>
      </c>
      <c r="R5757">
        <v>0</v>
      </c>
      <c r="S5757">
        <v>10</v>
      </c>
      <c r="T5757">
        <v>0</v>
      </c>
      <c r="U5757">
        <v>10</v>
      </c>
      <c r="V5757">
        <v>21</v>
      </c>
      <c r="W5757">
        <v>2</v>
      </c>
      <c r="X5757">
        <v>6</v>
      </c>
      <c r="Y5757" t="s">
        <v>195</v>
      </c>
      <c r="Z5757" t="s">
        <v>209</v>
      </c>
    </row>
    <row r="5758" spans="1:26" x14ac:dyDescent="0.25">
      <c r="A5758" s="1">
        <v>43395.5625</v>
      </c>
      <c r="B5758" t="s">
        <v>49</v>
      </c>
      <c r="C5758" t="s">
        <v>25</v>
      </c>
      <c r="D5758" t="s">
        <v>26</v>
      </c>
      <c r="E5758" t="s">
        <v>27</v>
      </c>
      <c r="F5758" t="s">
        <v>28</v>
      </c>
      <c r="G5758" t="s">
        <v>29</v>
      </c>
      <c r="H5758" t="s">
        <v>38</v>
      </c>
      <c r="I5758" t="s">
        <v>39</v>
      </c>
      <c r="J5758" t="s">
        <v>31</v>
      </c>
      <c r="K5758" t="s">
        <v>32</v>
      </c>
      <c r="L5758" t="s">
        <v>40</v>
      </c>
      <c r="M5758" t="s">
        <v>34</v>
      </c>
      <c r="N5758">
        <v>2</v>
      </c>
      <c r="O5758" t="s">
        <v>35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30</v>
      </c>
      <c r="V5758">
        <v>13</v>
      </c>
      <c r="W5758">
        <v>2</v>
      </c>
      <c r="X5758">
        <v>10</v>
      </c>
      <c r="Y5758" t="s">
        <v>173</v>
      </c>
      <c r="Z5758" t="s">
        <v>209</v>
      </c>
    </row>
    <row r="5759" spans="1:26" x14ac:dyDescent="0.25">
      <c r="A5759" s="1">
        <v>43438.820138888892</v>
      </c>
      <c r="B5759" t="s">
        <v>24</v>
      </c>
      <c r="C5759" t="s">
        <v>25</v>
      </c>
      <c r="D5759" t="s">
        <v>78</v>
      </c>
      <c r="E5759" t="s">
        <v>27</v>
      </c>
      <c r="F5759" t="s">
        <v>65</v>
      </c>
      <c r="G5759" t="s">
        <v>29</v>
      </c>
      <c r="H5759" t="s">
        <v>38</v>
      </c>
      <c r="I5759" t="s">
        <v>39</v>
      </c>
      <c r="J5759" t="s">
        <v>31</v>
      </c>
      <c r="K5759" t="s">
        <v>32</v>
      </c>
      <c r="L5759" t="s">
        <v>40</v>
      </c>
      <c r="M5759" t="s">
        <v>41</v>
      </c>
      <c r="N5759">
        <v>2</v>
      </c>
      <c r="O5759" t="s">
        <v>35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20</v>
      </c>
      <c r="V5759">
        <v>19</v>
      </c>
      <c r="W5759">
        <v>3</v>
      </c>
      <c r="X5759">
        <v>12</v>
      </c>
      <c r="Y5759" t="s">
        <v>166</v>
      </c>
      <c r="Z5759" t="s">
        <v>209</v>
      </c>
    </row>
    <row r="5760" spans="1:26" x14ac:dyDescent="0.25">
      <c r="A5760" s="1">
        <v>44138.465277777781</v>
      </c>
      <c r="B5760" t="s">
        <v>24</v>
      </c>
      <c r="C5760" t="s">
        <v>25</v>
      </c>
      <c r="D5760" t="s">
        <v>26</v>
      </c>
      <c r="E5760" t="s">
        <v>27</v>
      </c>
      <c r="F5760" t="s">
        <v>28</v>
      </c>
      <c r="G5760" t="s">
        <v>29</v>
      </c>
      <c r="H5760" t="s">
        <v>38</v>
      </c>
      <c r="I5760" t="s">
        <v>39</v>
      </c>
      <c r="J5760" t="s">
        <v>46</v>
      </c>
      <c r="K5760" t="s">
        <v>32</v>
      </c>
      <c r="L5760" t="s">
        <v>40</v>
      </c>
      <c r="M5760" t="s">
        <v>82</v>
      </c>
      <c r="N5760">
        <v>2</v>
      </c>
      <c r="O5760" t="s">
        <v>35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20</v>
      </c>
      <c r="V5760">
        <v>11</v>
      </c>
      <c r="W5760">
        <v>3</v>
      </c>
      <c r="X5760">
        <v>11</v>
      </c>
      <c r="Y5760" t="s">
        <v>194</v>
      </c>
      <c r="Z5760" t="s">
        <v>209</v>
      </c>
    </row>
    <row r="5761" spans="1:26" x14ac:dyDescent="0.25">
      <c r="A5761" s="1">
        <v>43001.449305555558</v>
      </c>
      <c r="B5761" t="s">
        <v>59</v>
      </c>
      <c r="C5761" t="s">
        <v>25</v>
      </c>
      <c r="D5761" t="s">
        <v>26</v>
      </c>
      <c r="E5761" t="s">
        <v>27</v>
      </c>
      <c r="F5761" t="s">
        <v>65</v>
      </c>
      <c r="G5761" t="s">
        <v>29</v>
      </c>
      <c r="H5761" t="s">
        <v>38</v>
      </c>
      <c r="I5761" t="s">
        <v>39</v>
      </c>
      <c r="J5761" t="s">
        <v>31</v>
      </c>
      <c r="K5761" t="s">
        <v>32</v>
      </c>
      <c r="L5761" t="s">
        <v>40</v>
      </c>
      <c r="M5761" t="s">
        <v>77</v>
      </c>
      <c r="N5761">
        <v>2</v>
      </c>
      <c r="O5761" t="s">
        <v>35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40</v>
      </c>
      <c r="V5761">
        <v>10</v>
      </c>
      <c r="W5761">
        <v>7</v>
      </c>
      <c r="X5761">
        <v>9</v>
      </c>
      <c r="Y5761" t="s">
        <v>198</v>
      </c>
      <c r="Z5761" t="s">
        <v>209</v>
      </c>
    </row>
    <row r="5762" spans="1:26" x14ac:dyDescent="0.25">
      <c r="A5762" s="1">
        <v>44957.708333333336</v>
      </c>
      <c r="B5762" t="s">
        <v>24</v>
      </c>
      <c r="C5762" t="s">
        <v>25</v>
      </c>
      <c r="D5762" t="s">
        <v>26</v>
      </c>
      <c r="E5762" t="s">
        <v>86</v>
      </c>
      <c r="F5762" t="s">
        <v>28</v>
      </c>
      <c r="G5762" t="s">
        <v>29</v>
      </c>
      <c r="H5762" t="s">
        <v>38</v>
      </c>
      <c r="I5762" t="s">
        <v>39</v>
      </c>
      <c r="J5762" t="s">
        <v>31</v>
      </c>
      <c r="K5762" t="s">
        <v>32</v>
      </c>
      <c r="L5762" t="s">
        <v>40</v>
      </c>
      <c r="M5762" t="s">
        <v>62</v>
      </c>
      <c r="N5762">
        <v>2</v>
      </c>
      <c r="O5762" t="s">
        <v>35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10</v>
      </c>
      <c r="V5762">
        <v>17</v>
      </c>
      <c r="W5762">
        <v>3</v>
      </c>
      <c r="X5762">
        <v>1</v>
      </c>
      <c r="Y5762" t="s">
        <v>182</v>
      </c>
      <c r="Z5762" t="s">
        <v>209</v>
      </c>
    </row>
    <row r="5763" spans="1:26" x14ac:dyDescent="0.25">
      <c r="A5763" s="1">
        <v>45155.701388888891</v>
      </c>
      <c r="B5763" t="s">
        <v>49</v>
      </c>
      <c r="C5763" t="s">
        <v>25</v>
      </c>
      <c r="D5763" t="s">
        <v>26</v>
      </c>
      <c r="E5763" t="s">
        <v>42</v>
      </c>
      <c r="F5763" t="s">
        <v>43</v>
      </c>
      <c r="G5763" t="s">
        <v>29</v>
      </c>
      <c r="H5763" t="s">
        <v>38</v>
      </c>
      <c r="I5763" t="s">
        <v>39</v>
      </c>
      <c r="J5763" t="s">
        <v>31</v>
      </c>
      <c r="K5763" t="s">
        <v>32</v>
      </c>
      <c r="L5763" t="s">
        <v>40</v>
      </c>
      <c r="M5763" t="s">
        <v>81</v>
      </c>
      <c r="N5763">
        <v>2</v>
      </c>
      <c r="O5763" t="s">
        <v>35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30</v>
      </c>
      <c r="V5763">
        <v>16</v>
      </c>
      <c r="W5763">
        <v>5</v>
      </c>
      <c r="X5763">
        <v>8</v>
      </c>
      <c r="Y5763" t="s">
        <v>157</v>
      </c>
      <c r="Z5763" t="s">
        <v>209</v>
      </c>
    </row>
    <row r="5764" spans="1:26" x14ac:dyDescent="0.25">
      <c r="A5764" s="1">
        <v>45106.1</v>
      </c>
      <c r="B5764" t="s">
        <v>24</v>
      </c>
      <c r="C5764" t="s">
        <v>25</v>
      </c>
      <c r="D5764" t="s">
        <v>36</v>
      </c>
      <c r="E5764" t="s">
        <v>27</v>
      </c>
      <c r="F5764" t="s">
        <v>37</v>
      </c>
      <c r="G5764" t="s">
        <v>29</v>
      </c>
      <c r="H5764" t="s">
        <v>38</v>
      </c>
      <c r="I5764" t="s">
        <v>39</v>
      </c>
      <c r="J5764" t="s">
        <v>46</v>
      </c>
      <c r="K5764" t="s">
        <v>32</v>
      </c>
      <c r="L5764" t="s">
        <v>40</v>
      </c>
      <c r="M5764" t="s">
        <v>34</v>
      </c>
      <c r="N5764">
        <v>2</v>
      </c>
      <c r="O5764" t="s">
        <v>47</v>
      </c>
      <c r="P5764">
        <v>10</v>
      </c>
      <c r="Q5764">
        <v>0</v>
      </c>
      <c r="R5764">
        <v>0</v>
      </c>
      <c r="S5764">
        <v>10</v>
      </c>
      <c r="T5764">
        <v>0</v>
      </c>
      <c r="U5764">
        <v>10</v>
      </c>
      <c r="V5764">
        <v>2</v>
      </c>
      <c r="W5764">
        <v>5</v>
      </c>
      <c r="X5764">
        <v>6</v>
      </c>
      <c r="Y5764" t="s">
        <v>192</v>
      </c>
      <c r="Z5764" t="s">
        <v>209</v>
      </c>
    </row>
    <row r="5765" spans="1:26" x14ac:dyDescent="0.25">
      <c r="A5765" s="1">
        <v>43984.5625</v>
      </c>
      <c r="B5765" t="s">
        <v>24</v>
      </c>
      <c r="C5765" t="s">
        <v>25</v>
      </c>
      <c r="D5765" t="s">
        <v>26</v>
      </c>
      <c r="E5765" t="s">
        <v>42</v>
      </c>
      <c r="F5765" t="s">
        <v>43</v>
      </c>
      <c r="G5765" t="s">
        <v>29</v>
      </c>
      <c r="H5765" t="s">
        <v>38</v>
      </c>
      <c r="I5765" t="s">
        <v>39</v>
      </c>
      <c r="J5765" t="s">
        <v>46</v>
      </c>
      <c r="K5765" t="s">
        <v>32</v>
      </c>
      <c r="L5765" t="s">
        <v>40</v>
      </c>
      <c r="M5765" t="s">
        <v>44</v>
      </c>
      <c r="N5765">
        <v>2</v>
      </c>
      <c r="O5765" t="s">
        <v>35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20</v>
      </c>
      <c r="V5765">
        <v>13</v>
      </c>
      <c r="W5765">
        <v>3</v>
      </c>
      <c r="X5765">
        <v>6</v>
      </c>
      <c r="Y5765" t="s">
        <v>157</v>
      </c>
      <c r="Z5765" t="s">
        <v>207</v>
      </c>
    </row>
    <row r="5766" spans="1:26" x14ac:dyDescent="0.25">
      <c r="A5766" s="1">
        <v>43650.541666666664</v>
      </c>
      <c r="B5766" t="s">
        <v>24</v>
      </c>
      <c r="C5766" t="s">
        <v>25</v>
      </c>
      <c r="D5766" t="s">
        <v>26</v>
      </c>
      <c r="E5766" t="s">
        <v>42</v>
      </c>
      <c r="F5766" t="s">
        <v>28</v>
      </c>
      <c r="G5766" t="s">
        <v>29</v>
      </c>
      <c r="H5766" t="s">
        <v>38</v>
      </c>
      <c r="I5766" t="s">
        <v>39</v>
      </c>
      <c r="J5766" t="s">
        <v>31</v>
      </c>
      <c r="K5766" t="s">
        <v>32</v>
      </c>
      <c r="L5766" t="s">
        <v>40</v>
      </c>
      <c r="M5766" t="s">
        <v>44</v>
      </c>
      <c r="N5766">
        <v>2</v>
      </c>
      <c r="O5766" t="s">
        <v>35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30</v>
      </c>
      <c r="V5766">
        <v>13</v>
      </c>
      <c r="W5766">
        <v>5</v>
      </c>
      <c r="X5766">
        <v>7</v>
      </c>
      <c r="Y5766" t="s">
        <v>173</v>
      </c>
      <c r="Z5766" t="s">
        <v>209</v>
      </c>
    </row>
    <row r="5767" spans="1:26" x14ac:dyDescent="0.25">
      <c r="A5767" s="1">
        <v>43120.479166666664</v>
      </c>
      <c r="B5767" t="s">
        <v>24</v>
      </c>
      <c r="C5767" t="s">
        <v>25</v>
      </c>
      <c r="D5767" t="s">
        <v>26</v>
      </c>
      <c r="E5767" t="s">
        <v>84</v>
      </c>
      <c r="F5767" t="s">
        <v>56</v>
      </c>
      <c r="G5767" t="s">
        <v>29</v>
      </c>
      <c r="H5767" t="s">
        <v>38</v>
      </c>
      <c r="I5767" t="s">
        <v>39</v>
      </c>
      <c r="J5767" t="s">
        <v>46</v>
      </c>
      <c r="K5767" t="s">
        <v>32</v>
      </c>
      <c r="L5767" t="s">
        <v>73</v>
      </c>
      <c r="M5767" t="s">
        <v>58</v>
      </c>
      <c r="N5767">
        <v>2</v>
      </c>
      <c r="O5767" t="s">
        <v>47</v>
      </c>
      <c r="P5767">
        <v>10</v>
      </c>
      <c r="Q5767">
        <v>0</v>
      </c>
      <c r="R5767">
        <v>0</v>
      </c>
      <c r="S5767">
        <v>10</v>
      </c>
      <c r="T5767">
        <v>0</v>
      </c>
      <c r="U5767">
        <v>10</v>
      </c>
      <c r="V5767">
        <v>11</v>
      </c>
      <c r="W5767">
        <v>7</v>
      </c>
      <c r="X5767">
        <v>1</v>
      </c>
      <c r="Y5767" t="s">
        <v>195</v>
      </c>
      <c r="Z5767" t="s">
        <v>209</v>
      </c>
    </row>
    <row r="5768" spans="1:26" x14ac:dyDescent="0.25">
      <c r="A5768" s="1">
        <v>44046.420138888891</v>
      </c>
      <c r="B5768" t="s">
        <v>59</v>
      </c>
      <c r="C5768" t="s">
        <v>155</v>
      </c>
      <c r="D5768" t="s">
        <v>26</v>
      </c>
      <c r="E5768" t="s">
        <v>45</v>
      </c>
      <c r="F5768" t="s">
        <v>37</v>
      </c>
      <c r="G5768" t="s">
        <v>29</v>
      </c>
      <c r="H5768" t="s">
        <v>38</v>
      </c>
      <c r="I5768" t="s">
        <v>39</v>
      </c>
      <c r="J5768" t="s">
        <v>31</v>
      </c>
      <c r="K5768" t="s">
        <v>32</v>
      </c>
      <c r="L5768" t="s">
        <v>40</v>
      </c>
      <c r="M5768" t="s">
        <v>58</v>
      </c>
      <c r="N5768">
        <v>2</v>
      </c>
      <c r="O5768" t="s">
        <v>35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20</v>
      </c>
      <c r="V5768">
        <v>10</v>
      </c>
      <c r="W5768">
        <v>2</v>
      </c>
      <c r="X5768">
        <v>8</v>
      </c>
      <c r="Y5768" t="s">
        <v>172</v>
      </c>
      <c r="Z5768" t="s">
        <v>209</v>
      </c>
    </row>
    <row r="5769" spans="1:26" x14ac:dyDescent="0.25">
      <c r="A5769" s="1">
        <v>45248.757638888892</v>
      </c>
      <c r="B5769" t="s">
        <v>24</v>
      </c>
      <c r="C5769" t="s">
        <v>25</v>
      </c>
      <c r="D5769" t="s">
        <v>60</v>
      </c>
      <c r="E5769" t="s">
        <v>27</v>
      </c>
      <c r="F5769" t="s">
        <v>37</v>
      </c>
      <c r="G5769" t="s">
        <v>29</v>
      </c>
      <c r="H5769" t="s">
        <v>38</v>
      </c>
      <c r="I5769" t="s">
        <v>39</v>
      </c>
      <c r="J5769" t="s">
        <v>46</v>
      </c>
      <c r="K5769" t="s">
        <v>32</v>
      </c>
      <c r="L5769" t="s">
        <v>40</v>
      </c>
      <c r="M5769" t="s">
        <v>83</v>
      </c>
      <c r="N5769">
        <v>3</v>
      </c>
      <c r="O5769" t="s">
        <v>35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40</v>
      </c>
      <c r="V5769">
        <v>18</v>
      </c>
      <c r="W5769">
        <v>7</v>
      </c>
      <c r="X5769">
        <v>11</v>
      </c>
      <c r="Y5769" t="s">
        <v>180</v>
      </c>
      <c r="Z5769" t="s">
        <v>209</v>
      </c>
    </row>
    <row r="5770" spans="1:26" x14ac:dyDescent="0.25">
      <c r="A5770" s="1">
        <v>44116.617361111108</v>
      </c>
      <c r="B5770" t="s">
        <v>24</v>
      </c>
      <c r="C5770" t="s">
        <v>50</v>
      </c>
      <c r="D5770" t="s">
        <v>26</v>
      </c>
      <c r="E5770" t="s">
        <v>71</v>
      </c>
      <c r="F5770" t="s">
        <v>56</v>
      </c>
      <c r="G5770" t="s">
        <v>29</v>
      </c>
      <c r="H5770" t="s">
        <v>52</v>
      </c>
      <c r="I5770" t="s">
        <v>39</v>
      </c>
      <c r="J5770" t="s">
        <v>46</v>
      </c>
      <c r="K5770" t="s">
        <v>32</v>
      </c>
      <c r="L5770" t="s">
        <v>73</v>
      </c>
      <c r="M5770" t="s">
        <v>58</v>
      </c>
      <c r="N5770">
        <v>2</v>
      </c>
      <c r="O5770" t="s">
        <v>47</v>
      </c>
      <c r="P5770">
        <v>10</v>
      </c>
      <c r="Q5770">
        <v>0</v>
      </c>
      <c r="R5770">
        <v>0</v>
      </c>
      <c r="S5770">
        <v>10</v>
      </c>
      <c r="T5770">
        <v>0</v>
      </c>
      <c r="U5770">
        <v>10</v>
      </c>
      <c r="V5770">
        <v>14</v>
      </c>
      <c r="W5770">
        <v>2</v>
      </c>
      <c r="X5770">
        <v>10</v>
      </c>
      <c r="Y5770" t="s">
        <v>157</v>
      </c>
      <c r="Z5770" t="s">
        <v>207</v>
      </c>
    </row>
    <row r="5771" spans="1:26" x14ac:dyDescent="0.25">
      <c r="A5771" s="1">
        <v>45036.672222222223</v>
      </c>
      <c r="B5771" t="s">
        <v>59</v>
      </c>
      <c r="C5771" t="s">
        <v>79</v>
      </c>
      <c r="D5771" t="s">
        <v>26</v>
      </c>
      <c r="E5771" t="s">
        <v>45</v>
      </c>
      <c r="F5771" t="s">
        <v>43</v>
      </c>
      <c r="G5771" t="s">
        <v>29</v>
      </c>
      <c r="H5771" t="s">
        <v>30</v>
      </c>
      <c r="I5771" t="s">
        <v>39</v>
      </c>
      <c r="J5771" t="s">
        <v>31</v>
      </c>
      <c r="K5771" t="s">
        <v>32</v>
      </c>
      <c r="L5771" t="s">
        <v>40</v>
      </c>
      <c r="M5771" t="s">
        <v>58</v>
      </c>
      <c r="N5771">
        <v>2</v>
      </c>
      <c r="O5771" t="s">
        <v>35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20</v>
      </c>
      <c r="V5771">
        <v>16</v>
      </c>
      <c r="W5771">
        <v>5</v>
      </c>
      <c r="X5771">
        <v>4</v>
      </c>
      <c r="Y5771" t="s">
        <v>175</v>
      </c>
      <c r="Z5771" t="s">
        <v>209</v>
      </c>
    </row>
    <row r="5772" spans="1:26" x14ac:dyDescent="0.25">
      <c r="A5772" s="1">
        <v>44400.40625</v>
      </c>
      <c r="B5772" t="s">
        <v>24</v>
      </c>
      <c r="C5772" t="s">
        <v>25</v>
      </c>
      <c r="D5772" t="s">
        <v>26</v>
      </c>
      <c r="E5772" t="s">
        <v>42</v>
      </c>
      <c r="F5772" t="s">
        <v>37</v>
      </c>
      <c r="G5772" t="s">
        <v>29</v>
      </c>
      <c r="H5772" t="s">
        <v>38</v>
      </c>
      <c r="I5772" t="s">
        <v>39</v>
      </c>
      <c r="J5772" t="s">
        <v>31</v>
      </c>
      <c r="K5772" t="s">
        <v>32</v>
      </c>
      <c r="L5772" t="s">
        <v>33</v>
      </c>
      <c r="M5772" t="s">
        <v>34</v>
      </c>
      <c r="N5772">
        <v>2</v>
      </c>
      <c r="O5772" t="s">
        <v>35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20</v>
      </c>
      <c r="V5772">
        <v>9</v>
      </c>
      <c r="W5772">
        <v>6</v>
      </c>
      <c r="X5772">
        <v>7</v>
      </c>
      <c r="Y5772" t="s">
        <v>195</v>
      </c>
      <c r="Z5772" t="s">
        <v>209</v>
      </c>
    </row>
    <row r="5773" spans="1:26" x14ac:dyDescent="0.25">
      <c r="A5773" s="1">
        <v>43673.503472222219</v>
      </c>
      <c r="B5773" t="s">
        <v>24</v>
      </c>
      <c r="C5773" t="s">
        <v>25</v>
      </c>
      <c r="D5773" t="s">
        <v>26</v>
      </c>
      <c r="E5773" t="s">
        <v>42</v>
      </c>
      <c r="F5773" t="s">
        <v>43</v>
      </c>
      <c r="G5773" t="s">
        <v>29</v>
      </c>
      <c r="H5773" t="s">
        <v>38</v>
      </c>
      <c r="I5773" t="s">
        <v>39</v>
      </c>
      <c r="J5773" t="s">
        <v>31</v>
      </c>
      <c r="K5773" t="s">
        <v>32</v>
      </c>
      <c r="L5773" t="s">
        <v>40</v>
      </c>
      <c r="M5773" t="s">
        <v>44</v>
      </c>
      <c r="N5773">
        <v>2</v>
      </c>
      <c r="O5773" t="s">
        <v>35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50</v>
      </c>
      <c r="V5773">
        <v>12</v>
      </c>
      <c r="W5773">
        <v>7</v>
      </c>
      <c r="X5773">
        <v>7</v>
      </c>
      <c r="Y5773" t="s">
        <v>195</v>
      </c>
      <c r="Z5773" t="s">
        <v>209</v>
      </c>
    </row>
    <row r="5774" spans="1:26" x14ac:dyDescent="0.25">
      <c r="A5774" s="1">
        <v>43790.847222222219</v>
      </c>
      <c r="B5774" t="s">
        <v>24</v>
      </c>
      <c r="C5774" t="s">
        <v>25</v>
      </c>
      <c r="D5774" t="s">
        <v>36</v>
      </c>
      <c r="E5774" t="s">
        <v>27</v>
      </c>
      <c r="F5774" t="s">
        <v>37</v>
      </c>
      <c r="G5774" t="s">
        <v>57</v>
      </c>
      <c r="H5774" t="s">
        <v>38</v>
      </c>
      <c r="I5774" t="s">
        <v>39</v>
      </c>
      <c r="J5774" t="s">
        <v>46</v>
      </c>
      <c r="K5774" t="s">
        <v>32</v>
      </c>
      <c r="L5774" t="s">
        <v>40</v>
      </c>
      <c r="M5774" t="s">
        <v>58</v>
      </c>
      <c r="N5774">
        <v>3</v>
      </c>
      <c r="O5774" t="s">
        <v>47</v>
      </c>
      <c r="P5774">
        <v>40</v>
      </c>
      <c r="Q5774">
        <v>0</v>
      </c>
      <c r="R5774">
        <v>0</v>
      </c>
      <c r="S5774">
        <v>40</v>
      </c>
      <c r="T5774">
        <v>0</v>
      </c>
      <c r="U5774">
        <v>30</v>
      </c>
      <c r="V5774">
        <v>20</v>
      </c>
      <c r="W5774">
        <v>5</v>
      </c>
      <c r="X5774">
        <v>11</v>
      </c>
      <c r="Y5774" t="s">
        <v>163</v>
      </c>
      <c r="Z5774" t="s">
        <v>209</v>
      </c>
    </row>
    <row r="5775" spans="1:26" x14ac:dyDescent="0.25">
      <c r="A5775" s="1">
        <v>44134.708333333336</v>
      </c>
      <c r="B5775" t="s">
        <v>49</v>
      </c>
      <c r="C5775" t="s">
        <v>25</v>
      </c>
      <c r="D5775" t="s">
        <v>26</v>
      </c>
      <c r="E5775" t="s">
        <v>27</v>
      </c>
      <c r="F5775" t="s">
        <v>28</v>
      </c>
      <c r="G5775" t="s">
        <v>29</v>
      </c>
      <c r="H5775" t="s">
        <v>52</v>
      </c>
      <c r="I5775" t="s">
        <v>39</v>
      </c>
      <c r="J5775" t="s">
        <v>31</v>
      </c>
      <c r="K5775" t="s">
        <v>32</v>
      </c>
      <c r="L5775" t="s">
        <v>33</v>
      </c>
      <c r="M5775" t="s">
        <v>58</v>
      </c>
      <c r="N5775">
        <v>2</v>
      </c>
      <c r="O5775" t="s">
        <v>35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30</v>
      </c>
      <c r="V5775">
        <v>17</v>
      </c>
      <c r="W5775">
        <v>6</v>
      </c>
      <c r="X5775">
        <v>10</v>
      </c>
      <c r="Y5775" t="s">
        <v>192</v>
      </c>
      <c r="Z5775" t="s">
        <v>209</v>
      </c>
    </row>
    <row r="5776" spans="1:26" x14ac:dyDescent="0.25">
      <c r="A5776" s="1">
        <v>42510.885416666664</v>
      </c>
      <c r="B5776" t="s">
        <v>24</v>
      </c>
      <c r="C5776" t="s">
        <v>25</v>
      </c>
      <c r="D5776" t="s">
        <v>36</v>
      </c>
      <c r="E5776" t="s">
        <v>27</v>
      </c>
      <c r="F5776" t="s">
        <v>28</v>
      </c>
      <c r="G5776" t="s">
        <v>29</v>
      </c>
      <c r="H5776" t="s">
        <v>38</v>
      </c>
      <c r="I5776" t="s">
        <v>30</v>
      </c>
      <c r="J5776" t="s">
        <v>31</v>
      </c>
      <c r="K5776" t="s">
        <v>32</v>
      </c>
      <c r="L5776" t="s">
        <v>73</v>
      </c>
      <c r="M5776" t="s">
        <v>44</v>
      </c>
      <c r="N5776">
        <v>2</v>
      </c>
      <c r="O5776" t="s">
        <v>35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20</v>
      </c>
      <c r="V5776">
        <v>21</v>
      </c>
      <c r="W5776">
        <v>6</v>
      </c>
      <c r="X5776">
        <v>5</v>
      </c>
      <c r="Y5776" t="s">
        <v>195</v>
      </c>
      <c r="Z5776" t="s">
        <v>209</v>
      </c>
    </row>
    <row r="5777" spans="1:26" x14ac:dyDescent="0.25">
      <c r="A5777" s="1">
        <v>45223.647222222222</v>
      </c>
      <c r="B5777" t="s">
        <v>59</v>
      </c>
      <c r="C5777" t="s">
        <v>25</v>
      </c>
      <c r="D5777" t="s">
        <v>26</v>
      </c>
      <c r="E5777" t="s">
        <v>27</v>
      </c>
      <c r="F5777" t="s">
        <v>63</v>
      </c>
      <c r="G5777" t="s">
        <v>29</v>
      </c>
      <c r="H5777" t="s">
        <v>38</v>
      </c>
      <c r="I5777" t="s">
        <v>30</v>
      </c>
      <c r="J5777" t="s">
        <v>46</v>
      </c>
      <c r="K5777" t="s">
        <v>32</v>
      </c>
      <c r="L5777" t="s">
        <v>40</v>
      </c>
      <c r="M5777" t="s">
        <v>58</v>
      </c>
      <c r="N5777">
        <v>2</v>
      </c>
      <c r="O5777" t="s">
        <v>47</v>
      </c>
      <c r="P5777">
        <v>10</v>
      </c>
      <c r="Q5777">
        <v>0</v>
      </c>
      <c r="R5777">
        <v>0</v>
      </c>
      <c r="S5777">
        <v>10</v>
      </c>
      <c r="T5777">
        <v>0</v>
      </c>
      <c r="U5777">
        <v>10</v>
      </c>
      <c r="V5777">
        <v>15</v>
      </c>
      <c r="W5777">
        <v>3</v>
      </c>
      <c r="X5777">
        <v>10</v>
      </c>
      <c r="Y5777" t="s">
        <v>170</v>
      </c>
      <c r="Z5777" t="s">
        <v>209</v>
      </c>
    </row>
    <row r="5778" spans="1:26" x14ac:dyDescent="0.25">
      <c r="A5778" s="1">
        <v>43145.46875</v>
      </c>
      <c r="B5778" t="s">
        <v>24</v>
      </c>
      <c r="C5778" t="s">
        <v>25</v>
      </c>
      <c r="D5778" t="s">
        <v>26</v>
      </c>
      <c r="E5778" t="s">
        <v>42</v>
      </c>
      <c r="F5778" t="s">
        <v>28</v>
      </c>
      <c r="G5778" t="s">
        <v>29</v>
      </c>
      <c r="H5778" t="s">
        <v>52</v>
      </c>
      <c r="I5778" t="s">
        <v>30</v>
      </c>
      <c r="J5778" t="s">
        <v>31</v>
      </c>
      <c r="K5778" t="s">
        <v>32</v>
      </c>
      <c r="L5778" t="s">
        <v>40</v>
      </c>
      <c r="M5778" t="s">
        <v>108</v>
      </c>
      <c r="N5778">
        <v>2</v>
      </c>
      <c r="O5778" t="s">
        <v>35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20</v>
      </c>
      <c r="V5778">
        <v>11</v>
      </c>
      <c r="W5778">
        <v>4</v>
      </c>
      <c r="X5778">
        <v>2</v>
      </c>
      <c r="Y5778" t="s">
        <v>195</v>
      </c>
      <c r="Z5778" t="s">
        <v>209</v>
      </c>
    </row>
    <row r="5779" spans="1:26" x14ac:dyDescent="0.25">
      <c r="A5779" s="1">
        <v>43108.388888888891</v>
      </c>
      <c r="B5779" t="s">
        <v>49</v>
      </c>
      <c r="C5779" t="s">
        <v>79</v>
      </c>
      <c r="D5779" t="s">
        <v>26</v>
      </c>
      <c r="E5779" t="s">
        <v>64</v>
      </c>
      <c r="F5779" t="s">
        <v>28</v>
      </c>
      <c r="G5779" t="s">
        <v>29</v>
      </c>
      <c r="H5779" t="s">
        <v>52</v>
      </c>
      <c r="I5779" t="s">
        <v>39</v>
      </c>
      <c r="J5779" t="s">
        <v>46</v>
      </c>
      <c r="K5779" t="s">
        <v>32</v>
      </c>
      <c r="L5779" t="s">
        <v>40</v>
      </c>
      <c r="M5779" t="s">
        <v>34</v>
      </c>
      <c r="N5779">
        <v>3</v>
      </c>
      <c r="O5779" t="s">
        <v>35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30</v>
      </c>
      <c r="V5779">
        <v>9</v>
      </c>
      <c r="W5779">
        <v>2</v>
      </c>
      <c r="X5779">
        <v>1</v>
      </c>
      <c r="Y5779" t="s">
        <v>168</v>
      </c>
      <c r="Z5779" t="s">
        <v>208</v>
      </c>
    </row>
    <row r="5780" spans="1:26" x14ac:dyDescent="0.25">
      <c r="A5780" s="1">
        <v>43095.953472222223</v>
      </c>
      <c r="B5780" t="s">
        <v>24</v>
      </c>
      <c r="C5780" t="s">
        <v>25</v>
      </c>
      <c r="D5780" t="s">
        <v>36</v>
      </c>
      <c r="E5780" t="s">
        <v>45</v>
      </c>
      <c r="F5780" t="s">
        <v>28</v>
      </c>
      <c r="G5780" t="s">
        <v>29</v>
      </c>
      <c r="H5780" t="s">
        <v>68</v>
      </c>
      <c r="I5780" t="s">
        <v>39</v>
      </c>
      <c r="J5780" t="s">
        <v>46</v>
      </c>
      <c r="K5780" t="s">
        <v>32</v>
      </c>
      <c r="L5780" t="s">
        <v>40</v>
      </c>
      <c r="M5780" t="s">
        <v>83</v>
      </c>
      <c r="N5780">
        <v>2</v>
      </c>
      <c r="O5780" t="s">
        <v>75</v>
      </c>
      <c r="P5780">
        <v>10</v>
      </c>
      <c r="Q5780">
        <v>0</v>
      </c>
      <c r="R5780">
        <v>0</v>
      </c>
      <c r="S5780">
        <v>0</v>
      </c>
      <c r="T5780">
        <v>10</v>
      </c>
      <c r="U5780">
        <v>10</v>
      </c>
      <c r="V5780">
        <v>22</v>
      </c>
      <c r="W5780">
        <v>3</v>
      </c>
      <c r="X5780">
        <v>12</v>
      </c>
      <c r="Y5780" t="s">
        <v>179</v>
      </c>
      <c r="Z5780" t="s">
        <v>209</v>
      </c>
    </row>
    <row r="5781" spans="1:26" x14ac:dyDescent="0.25">
      <c r="A5781" s="1">
        <v>45037.67083333333</v>
      </c>
      <c r="B5781" t="s">
        <v>49</v>
      </c>
      <c r="C5781" t="s">
        <v>25</v>
      </c>
      <c r="D5781" t="s">
        <v>26</v>
      </c>
      <c r="E5781" t="s">
        <v>85</v>
      </c>
      <c r="F5781" t="s">
        <v>28</v>
      </c>
      <c r="G5781" t="s">
        <v>29</v>
      </c>
      <c r="H5781" t="s">
        <v>38</v>
      </c>
      <c r="I5781" t="s">
        <v>39</v>
      </c>
      <c r="J5781" t="s">
        <v>31</v>
      </c>
      <c r="K5781" t="s">
        <v>32</v>
      </c>
      <c r="L5781" t="s">
        <v>33</v>
      </c>
      <c r="M5781" t="s">
        <v>58</v>
      </c>
      <c r="N5781">
        <v>2</v>
      </c>
      <c r="O5781" t="s">
        <v>35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50</v>
      </c>
      <c r="V5781">
        <v>16</v>
      </c>
      <c r="W5781">
        <v>6</v>
      </c>
      <c r="X5781">
        <v>4</v>
      </c>
      <c r="Y5781" t="s">
        <v>170</v>
      </c>
      <c r="Z5781" t="s">
        <v>209</v>
      </c>
    </row>
    <row r="5782" spans="1:26" x14ac:dyDescent="0.25">
      <c r="A5782" s="1">
        <v>42757.729166666664</v>
      </c>
      <c r="B5782" t="s">
        <v>24</v>
      </c>
      <c r="C5782" t="s">
        <v>25</v>
      </c>
      <c r="D5782" t="s">
        <v>36</v>
      </c>
      <c r="E5782" t="s">
        <v>85</v>
      </c>
      <c r="F5782" t="s">
        <v>28</v>
      </c>
      <c r="G5782" t="s">
        <v>29</v>
      </c>
      <c r="H5782" t="s">
        <v>38</v>
      </c>
      <c r="I5782" t="s">
        <v>39</v>
      </c>
      <c r="J5782" t="s">
        <v>31</v>
      </c>
      <c r="K5782" t="s">
        <v>32</v>
      </c>
      <c r="L5782" t="s">
        <v>33</v>
      </c>
      <c r="M5782" t="s">
        <v>58</v>
      </c>
      <c r="N5782">
        <v>2</v>
      </c>
      <c r="O5782" t="s">
        <v>35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30</v>
      </c>
      <c r="V5782">
        <v>17</v>
      </c>
      <c r="W5782">
        <v>1</v>
      </c>
      <c r="X5782">
        <v>1</v>
      </c>
      <c r="Y5782" t="s">
        <v>163</v>
      </c>
      <c r="Z5782" t="s">
        <v>210</v>
      </c>
    </row>
    <row r="5783" spans="1:26" x14ac:dyDescent="0.25">
      <c r="A5783" s="1">
        <v>45129.645833333336</v>
      </c>
      <c r="B5783" t="s">
        <v>24</v>
      </c>
      <c r="C5783" t="s">
        <v>25</v>
      </c>
      <c r="D5783" t="s">
        <v>26</v>
      </c>
      <c r="E5783" t="s">
        <v>27</v>
      </c>
      <c r="F5783" t="s">
        <v>28</v>
      </c>
      <c r="G5783" t="s">
        <v>29</v>
      </c>
      <c r="H5783" t="s">
        <v>38</v>
      </c>
      <c r="I5783" t="s">
        <v>39</v>
      </c>
      <c r="J5783" t="s">
        <v>31</v>
      </c>
      <c r="K5783" t="s">
        <v>32</v>
      </c>
      <c r="L5783" t="s">
        <v>40</v>
      </c>
      <c r="M5783" t="s">
        <v>34</v>
      </c>
      <c r="N5783">
        <v>2</v>
      </c>
      <c r="O5783" t="s">
        <v>35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30</v>
      </c>
      <c r="V5783">
        <v>15</v>
      </c>
      <c r="W5783">
        <v>7</v>
      </c>
      <c r="X5783">
        <v>7</v>
      </c>
      <c r="Y5783" t="s">
        <v>173</v>
      </c>
      <c r="Z5783" t="s">
        <v>208</v>
      </c>
    </row>
    <row r="5784" spans="1:26" x14ac:dyDescent="0.25">
      <c r="A5784" s="1">
        <v>45440.338194444441</v>
      </c>
      <c r="B5784" t="s">
        <v>24</v>
      </c>
      <c r="C5784" t="s">
        <v>25</v>
      </c>
      <c r="D5784" t="s">
        <v>26</v>
      </c>
      <c r="E5784" t="s">
        <v>45</v>
      </c>
      <c r="F5784" t="s">
        <v>28</v>
      </c>
      <c r="G5784" t="s">
        <v>29</v>
      </c>
      <c r="H5784" t="s">
        <v>38</v>
      </c>
      <c r="I5784" t="s">
        <v>39</v>
      </c>
      <c r="J5784" t="s">
        <v>46</v>
      </c>
      <c r="K5784" t="s">
        <v>32</v>
      </c>
      <c r="L5784" t="s">
        <v>40</v>
      </c>
      <c r="M5784" t="s">
        <v>83</v>
      </c>
      <c r="N5784">
        <v>2</v>
      </c>
      <c r="O5784" t="s">
        <v>35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20</v>
      </c>
      <c r="V5784">
        <v>8</v>
      </c>
      <c r="W5784">
        <v>3</v>
      </c>
      <c r="X5784">
        <v>5</v>
      </c>
      <c r="Y5784" t="s">
        <v>195</v>
      </c>
      <c r="Z5784" t="s">
        <v>209</v>
      </c>
    </row>
    <row r="5785" spans="1:26" x14ac:dyDescent="0.25">
      <c r="A5785" s="1">
        <v>43484.770833333336</v>
      </c>
      <c r="B5785" t="s">
        <v>115</v>
      </c>
      <c r="C5785" t="s">
        <v>79</v>
      </c>
      <c r="D5785" t="s">
        <v>78</v>
      </c>
      <c r="E5785" t="s">
        <v>27</v>
      </c>
      <c r="F5785" t="s">
        <v>61</v>
      </c>
      <c r="G5785" t="s">
        <v>29</v>
      </c>
      <c r="H5785" t="s">
        <v>93</v>
      </c>
      <c r="I5785" t="s">
        <v>39</v>
      </c>
      <c r="J5785" t="s">
        <v>31</v>
      </c>
      <c r="K5785" t="s">
        <v>53</v>
      </c>
      <c r="L5785" t="s">
        <v>40</v>
      </c>
      <c r="M5785" t="s">
        <v>62</v>
      </c>
      <c r="N5785">
        <v>2</v>
      </c>
      <c r="O5785" t="s">
        <v>35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20</v>
      </c>
      <c r="V5785">
        <v>18</v>
      </c>
      <c r="W5785">
        <v>7</v>
      </c>
      <c r="X5785">
        <v>1</v>
      </c>
      <c r="Y5785" t="s">
        <v>173</v>
      </c>
      <c r="Z5785" t="s">
        <v>209</v>
      </c>
    </row>
    <row r="5786" spans="1:26" x14ac:dyDescent="0.25">
      <c r="A5786" s="1">
        <v>44993.631944444445</v>
      </c>
      <c r="B5786" t="s">
        <v>24</v>
      </c>
      <c r="C5786" t="s">
        <v>25</v>
      </c>
      <c r="D5786" t="s">
        <v>26</v>
      </c>
      <c r="E5786" t="s">
        <v>42</v>
      </c>
      <c r="F5786" t="s">
        <v>63</v>
      </c>
      <c r="G5786" t="s">
        <v>29</v>
      </c>
      <c r="H5786" t="s">
        <v>38</v>
      </c>
      <c r="I5786" t="s">
        <v>39</v>
      </c>
      <c r="J5786" t="s">
        <v>31</v>
      </c>
      <c r="K5786" t="s">
        <v>32</v>
      </c>
      <c r="L5786" t="s">
        <v>40</v>
      </c>
      <c r="M5786" t="s">
        <v>44</v>
      </c>
      <c r="N5786">
        <v>2</v>
      </c>
      <c r="O5786" t="s">
        <v>35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20</v>
      </c>
      <c r="V5786">
        <v>15</v>
      </c>
      <c r="W5786">
        <v>4</v>
      </c>
      <c r="X5786">
        <v>3</v>
      </c>
      <c r="Y5786" t="s">
        <v>163</v>
      </c>
      <c r="Z5786" t="s">
        <v>210</v>
      </c>
    </row>
    <row r="5787" spans="1:26" x14ac:dyDescent="0.25">
      <c r="A5787" s="1">
        <v>43508.747916666667</v>
      </c>
      <c r="B5787" t="s">
        <v>59</v>
      </c>
      <c r="C5787" t="s">
        <v>66</v>
      </c>
      <c r="D5787" t="s">
        <v>36</v>
      </c>
      <c r="E5787" t="s">
        <v>45</v>
      </c>
      <c r="F5787" t="s">
        <v>28</v>
      </c>
      <c r="G5787" t="s">
        <v>29</v>
      </c>
      <c r="H5787" t="s">
        <v>68</v>
      </c>
      <c r="I5787" t="s">
        <v>39</v>
      </c>
      <c r="J5787" t="s">
        <v>31</v>
      </c>
      <c r="K5787" t="s">
        <v>32</v>
      </c>
      <c r="L5787" t="s">
        <v>73</v>
      </c>
      <c r="M5787" t="s">
        <v>91</v>
      </c>
      <c r="N5787">
        <v>2</v>
      </c>
      <c r="O5787" t="s">
        <v>35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30</v>
      </c>
      <c r="V5787">
        <v>17</v>
      </c>
      <c r="W5787">
        <v>3</v>
      </c>
      <c r="X5787">
        <v>2</v>
      </c>
      <c r="Y5787" t="s">
        <v>172</v>
      </c>
      <c r="Z5787" t="s">
        <v>209</v>
      </c>
    </row>
    <row r="5788" spans="1:26" x14ac:dyDescent="0.25">
      <c r="A5788" s="1">
        <v>44749.347222222219</v>
      </c>
      <c r="B5788" t="s">
        <v>49</v>
      </c>
      <c r="C5788" t="s">
        <v>25</v>
      </c>
      <c r="D5788" t="s">
        <v>26</v>
      </c>
      <c r="E5788" t="s">
        <v>27</v>
      </c>
      <c r="F5788" t="s">
        <v>28</v>
      </c>
      <c r="G5788" t="s">
        <v>29</v>
      </c>
      <c r="H5788" t="s">
        <v>38</v>
      </c>
      <c r="I5788" t="s">
        <v>39</v>
      </c>
      <c r="J5788" t="s">
        <v>31</v>
      </c>
      <c r="K5788" t="s">
        <v>32</v>
      </c>
      <c r="L5788" t="s">
        <v>33</v>
      </c>
      <c r="M5788" t="s">
        <v>41</v>
      </c>
      <c r="N5788">
        <v>2</v>
      </c>
      <c r="O5788" t="s">
        <v>35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20</v>
      </c>
      <c r="V5788">
        <v>8</v>
      </c>
      <c r="W5788">
        <v>5</v>
      </c>
      <c r="X5788">
        <v>7</v>
      </c>
      <c r="Y5788" t="s">
        <v>173</v>
      </c>
      <c r="Z5788" t="s">
        <v>208</v>
      </c>
    </row>
    <row r="5789" spans="1:26" x14ac:dyDescent="0.25">
      <c r="A5789" s="1">
        <v>45234.708333333336</v>
      </c>
      <c r="B5789" t="s">
        <v>24</v>
      </c>
      <c r="C5789" t="s">
        <v>25</v>
      </c>
      <c r="D5789" t="s">
        <v>26</v>
      </c>
      <c r="E5789" t="s">
        <v>45</v>
      </c>
      <c r="F5789" t="s">
        <v>28</v>
      </c>
      <c r="G5789" t="s">
        <v>29</v>
      </c>
      <c r="H5789" t="s">
        <v>38</v>
      </c>
      <c r="I5789" t="s">
        <v>39</v>
      </c>
      <c r="J5789" t="s">
        <v>31</v>
      </c>
      <c r="K5789" t="s">
        <v>32</v>
      </c>
      <c r="L5789" t="s">
        <v>40</v>
      </c>
      <c r="M5789" t="s">
        <v>58</v>
      </c>
      <c r="N5789">
        <v>2</v>
      </c>
      <c r="O5789" t="s">
        <v>35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20</v>
      </c>
      <c r="V5789">
        <v>17</v>
      </c>
      <c r="W5789">
        <v>7</v>
      </c>
      <c r="X5789">
        <v>11</v>
      </c>
      <c r="Y5789" t="s">
        <v>157</v>
      </c>
      <c r="Z5789" t="s">
        <v>209</v>
      </c>
    </row>
    <row r="5790" spans="1:26" x14ac:dyDescent="0.25">
      <c r="A5790" s="1">
        <v>43261.3125</v>
      </c>
      <c r="B5790" t="s">
        <v>24</v>
      </c>
      <c r="C5790" t="s">
        <v>50</v>
      </c>
      <c r="D5790" t="s">
        <v>26</v>
      </c>
      <c r="E5790" t="s">
        <v>45</v>
      </c>
      <c r="F5790" t="s">
        <v>28</v>
      </c>
      <c r="G5790" t="s">
        <v>29</v>
      </c>
      <c r="H5790" t="s">
        <v>52</v>
      </c>
      <c r="I5790" t="s">
        <v>39</v>
      </c>
      <c r="J5790" t="s">
        <v>46</v>
      </c>
      <c r="K5790" t="s">
        <v>32</v>
      </c>
      <c r="L5790" t="s">
        <v>40</v>
      </c>
      <c r="M5790" t="s">
        <v>83</v>
      </c>
      <c r="N5790">
        <v>2</v>
      </c>
      <c r="O5790" t="s">
        <v>47</v>
      </c>
      <c r="P5790">
        <v>10</v>
      </c>
      <c r="Q5790">
        <v>0</v>
      </c>
      <c r="R5790">
        <v>0</v>
      </c>
      <c r="S5790">
        <v>10</v>
      </c>
      <c r="T5790">
        <v>0</v>
      </c>
      <c r="U5790">
        <v>10</v>
      </c>
      <c r="V5790">
        <v>7</v>
      </c>
      <c r="W5790">
        <v>1</v>
      </c>
      <c r="X5790">
        <v>6</v>
      </c>
      <c r="Y5790" t="s">
        <v>184</v>
      </c>
      <c r="Z5790" t="s">
        <v>209</v>
      </c>
    </row>
    <row r="5791" spans="1:26" x14ac:dyDescent="0.25">
      <c r="A5791" s="1">
        <v>43813.503472222219</v>
      </c>
      <c r="B5791" t="s">
        <v>24</v>
      </c>
      <c r="C5791" t="s">
        <v>25</v>
      </c>
      <c r="D5791" t="s">
        <v>26</v>
      </c>
      <c r="E5791" t="s">
        <v>27</v>
      </c>
      <c r="F5791" t="s">
        <v>28</v>
      </c>
      <c r="G5791" t="s">
        <v>29</v>
      </c>
      <c r="H5791" t="s">
        <v>38</v>
      </c>
      <c r="I5791" t="s">
        <v>39</v>
      </c>
      <c r="J5791" t="s">
        <v>46</v>
      </c>
      <c r="K5791" t="s">
        <v>32</v>
      </c>
      <c r="L5791" t="s">
        <v>40</v>
      </c>
      <c r="M5791" t="s">
        <v>41</v>
      </c>
      <c r="N5791">
        <v>2</v>
      </c>
      <c r="O5791" t="s">
        <v>35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20</v>
      </c>
      <c r="V5791">
        <v>12</v>
      </c>
      <c r="W5791">
        <v>7</v>
      </c>
      <c r="X5791">
        <v>12</v>
      </c>
      <c r="Y5791" t="s">
        <v>161</v>
      </c>
      <c r="Z5791" t="s">
        <v>209</v>
      </c>
    </row>
    <row r="5792" spans="1:26" x14ac:dyDescent="0.25">
      <c r="A5792" s="1">
        <v>45152.720833333333</v>
      </c>
      <c r="B5792" t="s">
        <v>24</v>
      </c>
      <c r="C5792" t="s">
        <v>50</v>
      </c>
      <c r="D5792" t="s">
        <v>26</v>
      </c>
      <c r="E5792" t="s">
        <v>42</v>
      </c>
      <c r="F5792" t="s">
        <v>37</v>
      </c>
      <c r="G5792" t="s">
        <v>29</v>
      </c>
      <c r="H5792" t="s">
        <v>52</v>
      </c>
      <c r="I5792" t="s">
        <v>39</v>
      </c>
      <c r="J5792" t="s">
        <v>31</v>
      </c>
      <c r="K5792" t="s">
        <v>32</v>
      </c>
      <c r="L5792" t="s">
        <v>40</v>
      </c>
      <c r="M5792" t="s">
        <v>44</v>
      </c>
      <c r="N5792">
        <v>2</v>
      </c>
      <c r="O5792" t="s">
        <v>35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20</v>
      </c>
      <c r="V5792">
        <v>17</v>
      </c>
      <c r="W5792">
        <v>2</v>
      </c>
      <c r="X5792">
        <v>8</v>
      </c>
      <c r="Y5792" t="s">
        <v>175</v>
      </c>
      <c r="Z5792" t="s">
        <v>208</v>
      </c>
    </row>
    <row r="5793" spans="1:26" x14ac:dyDescent="0.25">
      <c r="A5793" s="1">
        <v>44911.774305555555</v>
      </c>
      <c r="B5793" t="s">
        <v>24</v>
      </c>
      <c r="C5793" t="s">
        <v>66</v>
      </c>
      <c r="D5793" t="s">
        <v>36</v>
      </c>
      <c r="E5793" t="s">
        <v>27</v>
      </c>
      <c r="F5793" t="s">
        <v>37</v>
      </c>
      <c r="G5793" t="s">
        <v>29</v>
      </c>
      <c r="H5793" t="s">
        <v>68</v>
      </c>
      <c r="I5793" t="s">
        <v>39</v>
      </c>
      <c r="J5793" t="s">
        <v>46</v>
      </c>
      <c r="K5793" t="s">
        <v>32</v>
      </c>
      <c r="L5793" t="s">
        <v>40</v>
      </c>
      <c r="M5793" t="s">
        <v>34</v>
      </c>
      <c r="N5793">
        <v>2</v>
      </c>
      <c r="O5793" t="s">
        <v>35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20</v>
      </c>
      <c r="V5793">
        <v>18</v>
      </c>
      <c r="W5793">
        <v>6</v>
      </c>
      <c r="X5793">
        <v>12</v>
      </c>
      <c r="Y5793" t="s">
        <v>167</v>
      </c>
      <c r="Z5793" t="s">
        <v>208</v>
      </c>
    </row>
    <row r="5794" spans="1:26" x14ac:dyDescent="0.25">
      <c r="A5794" s="1">
        <v>44579.614583333336</v>
      </c>
      <c r="B5794" t="s">
        <v>24</v>
      </c>
      <c r="C5794" t="s">
        <v>25</v>
      </c>
      <c r="D5794" t="s">
        <v>36</v>
      </c>
      <c r="E5794" t="s">
        <v>64</v>
      </c>
      <c r="F5794" t="s">
        <v>56</v>
      </c>
      <c r="G5794" t="s">
        <v>29</v>
      </c>
      <c r="H5794" t="s">
        <v>38</v>
      </c>
      <c r="I5794" t="s">
        <v>39</v>
      </c>
      <c r="J5794" t="s">
        <v>31</v>
      </c>
      <c r="K5794" t="s">
        <v>32</v>
      </c>
      <c r="L5794" t="s">
        <v>40</v>
      </c>
      <c r="M5794" t="s">
        <v>77</v>
      </c>
      <c r="N5794">
        <v>2</v>
      </c>
      <c r="O5794" t="s">
        <v>35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20</v>
      </c>
      <c r="V5794">
        <v>14</v>
      </c>
      <c r="W5794">
        <v>3</v>
      </c>
      <c r="X5794">
        <v>1</v>
      </c>
      <c r="Y5794" t="s">
        <v>173</v>
      </c>
      <c r="Z5794" t="s">
        <v>209</v>
      </c>
    </row>
    <row r="5795" spans="1:26" x14ac:dyDescent="0.25">
      <c r="A5795" s="1">
        <v>43214.668055555558</v>
      </c>
      <c r="B5795" t="s">
        <v>24</v>
      </c>
      <c r="C5795" t="s">
        <v>25</v>
      </c>
      <c r="D5795" t="s">
        <v>26</v>
      </c>
      <c r="E5795" t="s">
        <v>27</v>
      </c>
      <c r="F5795" t="s">
        <v>56</v>
      </c>
      <c r="G5795" t="s">
        <v>29</v>
      </c>
      <c r="H5795" t="s">
        <v>38</v>
      </c>
      <c r="I5795" t="s">
        <v>39</v>
      </c>
      <c r="J5795" t="s">
        <v>46</v>
      </c>
      <c r="K5795" t="s">
        <v>32</v>
      </c>
      <c r="L5795" t="s">
        <v>40</v>
      </c>
      <c r="M5795" t="s">
        <v>77</v>
      </c>
      <c r="N5795">
        <v>2</v>
      </c>
      <c r="O5795" t="s">
        <v>47</v>
      </c>
      <c r="P5795">
        <v>30</v>
      </c>
      <c r="Q5795">
        <v>0</v>
      </c>
      <c r="R5795">
        <v>0</v>
      </c>
      <c r="S5795">
        <v>30</v>
      </c>
      <c r="T5795">
        <v>0</v>
      </c>
      <c r="U5795">
        <v>10</v>
      </c>
      <c r="V5795">
        <v>16</v>
      </c>
      <c r="W5795">
        <v>3</v>
      </c>
      <c r="X5795">
        <v>4</v>
      </c>
      <c r="Y5795" t="s">
        <v>179</v>
      </c>
      <c r="Z5795" t="s">
        <v>209</v>
      </c>
    </row>
    <row r="5796" spans="1:26" x14ac:dyDescent="0.25">
      <c r="A5796" s="1">
        <v>43993.371527777781</v>
      </c>
      <c r="B5796" t="s">
        <v>24</v>
      </c>
      <c r="C5796" t="s">
        <v>25</v>
      </c>
      <c r="D5796" t="s">
        <v>26</v>
      </c>
      <c r="E5796" t="s">
        <v>42</v>
      </c>
      <c r="F5796" t="s">
        <v>28</v>
      </c>
      <c r="G5796" t="s">
        <v>29</v>
      </c>
      <c r="H5796" t="s">
        <v>38</v>
      </c>
      <c r="I5796" t="s">
        <v>39</v>
      </c>
      <c r="J5796" t="s">
        <v>46</v>
      </c>
      <c r="K5796" t="s">
        <v>32</v>
      </c>
      <c r="L5796" t="s">
        <v>40</v>
      </c>
      <c r="M5796" t="s">
        <v>44</v>
      </c>
      <c r="N5796">
        <v>2</v>
      </c>
      <c r="O5796" t="s">
        <v>35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20</v>
      </c>
      <c r="V5796">
        <v>8</v>
      </c>
      <c r="W5796">
        <v>5</v>
      </c>
      <c r="X5796">
        <v>6</v>
      </c>
      <c r="Y5796" t="s">
        <v>176</v>
      </c>
      <c r="Z5796" t="s">
        <v>210</v>
      </c>
    </row>
    <row r="5797" spans="1:26" x14ac:dyDescent="0.25">
      <c r="A5797" s="1">
        <v>43424.625</v>
      </c>
      <c r="B5797" t="s">
        <v>59</v>
      </c>
      <c r="C5797" t="s">
        <v>25</v>
      </c>
      <c r="D5797" t="s">
        <v>26</v>
      </c>
      <c r="E5797" t="s">
        <v>86</v>
      </c>
      <c r="F5797" t="s">
        <v>65</v>
      </c>
      <c r="G5797" t="s">
        <v>29</v>
      </c>
      <c r="H5797" t="s">
        <v>38</v>
      </c>
      <c r="I5797" t="s">
        <v>39</v>
      </c>
      <c r="J5797" t="s">
        <v>31</v>
      </c>
      <c r="K5797" t="s">
        <v>32</v>
      </c>
      <c r="L5797" t="s">
        <v>33</v>
      </c>
      <c r="M5797" t="s">
        <v>77</v>
      </c>
      <c r="N5797">
        <v>2</v>
      </c>
      <c r="O5797" t="s">
        <v>35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30</v>
      </c>
      <c r="V5797">
        <v>15</v>
      </c>
      <c r="W5797">
        <v>3</v>
      </c>
      <c r="X5797">
        <v>11</v>
      </c>
      <c r="Y5797" t="s">
        <v>157</v>
      </c>
      <c r="Z5797" t="s">
        <v>209</v>
      </c>
    </row>
    <row r="5798" spans="1:26" x14ac:dyDescent="0.25">
      <c r="A5798" s="1">
        <v>43123.707638888889</v>
      </c>
      <c r="B5798" t="s">
        <v>59</v>
      </c>
      <c r="C5798" t="s">
        <v>25</v>
      </c>
      <c r="D5798" t="s">
        <v>36</v>
      </c>
      <c r="E5798" t="s">
        <v>84</v>
      </c>
      <c r="F5798" t="s">
        <v>65</v>
      </c>
      <c r="G5798" t="s">
        <v>29</v>
      </c>
      <c r="H5798" t="s">
        <v>68</v>
      </c>
      <c r="I5798" t="s">
        <v>39</v>
      </c>
      <c r="J5798" t="s">
        <v>46</v>
      </c>
      <c r="K5798" t="s">
        <v>32</v>
      </c>
      <c r="L5798" t="s">
        <v>73</v>
      </c>
      <c r="M5798" t="s">
        <v>58</v>
      </c>
      <c r="N5798">
        <v>2</v>
      </c>
      <c r="O5798" t="s">
        <v>47</v>
      </c>
      <c r="P5798">
        <v>10</v>
      </c>
      <c r="Q5798">
        <v>0</v>
      </c>
      <c r="R5798">
        <v>0</v>
      </c>
      <c r="S5798">
        <v>10</v>
      </c>
      <c r="T5798">
        <v>0</v>
      </c>
      <c r="U5798">
        <v>10</v>
      </c>
      <c r="V5798">
        <v>16</v>
      </c>
      <c r="W5798">
        <v>3</v>
      </c>
      <c r="X5798">
        <v>1</v>
      </c>
      <c r="Y5798" t="s">
        <v>195</v>
      </c>
      <c r="Z5798" t="s">
        <v>209</v>
      </c>
    </row>
    <row r="5799" spans="1:26" x14ac:dyDescent="0.25">
      <c r="A5799" s="1">
        <v>43623.552083333336</v>
      </c>
      <c r="B5799" t="s">
        <v>24</v>
      </c>
      <c r="C5799" t="s">
        <v>25</v>
      </c>
      <c r="D5799" t="s">
        <v>26</v>
      </c>
      <c r="E5799" t="s">
        <v>42</v>
      </c>
      <c r="F5799" t="s">
        <v>56</v>
      </c>
      <c r="G5799" t="s">
        <v>29</v>
      </c>
      <c r="H5799" t="s">
        <v>38</v>
      </c>
      <c r="I5799" t="s">
        <v>39</v>
      </c>
      <c r="J5799" t="s">
        <v>31</v>
      </c>
      <c r="K5799" t="s">
        <v>32</v>
      </c>
      <c r="L5799" t="s">
        <v>40</v>
      </c>
      <c r="M5799" t="s">
        <v>34</v>
      </c>
      <c r="N5799">
        <v>2</v>
      </c>
      <c r="O5799" t="s">
        <v>35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20</v>
      </c>
      <c r="V5799">
        <v>13</v>
      </c>
      <c r="W5799">
        <v>6</v>
      </c>
      <c r="X5799">
        <v>6</v>
      </c>
      <c r="Y5799" t="s">
        <v>195</v>
      </c>
      <c r="Z5799" t="s">
        <v>209</v>
      </c>
    </row>
    <row r="5800" spans="1:26" x14ac:dyDescent="0.25">
      <c r="A5800" s="1">
        <v>44059.770833333336</v>
      </c>
      <c r="B5800" t="s">
        <v>24</v>
      </c>
      <c r="C5800" t="s">
        <v>25</v>
      </c>
      <c r="D5800" t="s">
        <v>26</v>
      </c>
      <c r="E5800" t="s">
        <v>42</v>
      </c>
      <c r="F5800" t="s">
        <v>56</v>
      </c>
      <c r="G5800" t="s">
        <v>29</v>
      </c>
      <c r="H5800" t="s">
        <v>38</v>
      </c>
      <c r="I5800" t="s">
        <v>39</v>
      </c>
      <c r="J5800" t="s">
        <v>31</v>
      </c>
      <c r="K5800" t="s">
        <v>32</v>
      </c>
      <c r="L5800" t="s">
        <v>33</v>
      </c>
      <c r="M5800" t="s">
        <v>44</v>
      </c>
      <c r="N5800">
        <v>3</v>
      </c>
      <c r="O5800" t="s">
        <v>35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18</v>
      </c>
      <c r="W5800">
        <v>1</v>
      </c>
      <c r="X5800">
        <v>8</v>
      </c>
      <c r="Y5800" t="s">
        <v>172</v>
      </c>
      <c r="Z5800" t="s">
        <v>209</v>
      </c>
    </row>
    <row r="5801" spans="1:26" x14ac:dyDescent="0.25">
      <c r="A5801" s="1">
        <v>44542.552083333336</v>
      </c>
      <c r="B5801" t="s">
        <v>24</v>
      </c>
      <c r="C5801" t="s">
        <v>25</v>
      </c>
      <c r="D5801" t="s">
        <v>26</v>
      </c>
      <c r="E5801" t="s">
        <v>45</v>
      </c>
      <c r="F5801" t="s">
        <v>37</v>
      </c>
      <c r="G5801" t="s">
        <v>29</v>
      </c>
      <c r="H5801" t="s">
        <v>38</v>
      </c>
      <c r="I5801" t="s">
        <v>39</v>
      </c>
      <c r="J5801" t="s">
        <v>46</v>
      </c>
      <c r="K5801" t="s">
        <v>32</v>
      </c>
      <c r="L5801" t="s">
        <v>40</v>
      </c>
      <c r="M5801" t="s">
        <v>143</v>
      </c>
      <c r="N5801">
        <v>2</v>
      </c>
      <c r="O5801" t="s">
        <v>35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40</v>
      </c>
      <c r="V5801">
        <v>13</v>
      </c>
      <c r="W5801">
        <v>1</v>
      </c>
      <c r="X5801">
        <v>12</v>
      </c>
      <c r="Y5801" t="s">
        <v>172</v>
      </c>
      <c r="Z5801" t="s">
        <v>211</v>
      </c>
    </row>
    <row r="5802" spans="1:26" x14ac:dyDescent="0.25">
      <c r="A5802" s="1">
        <v>42995.850694444445</v>
      </c>
      <c r="B5802" t="s">
        <v>24</v>
      </c>
      <c r="C5802" t="s">
        <v>25</v>
      </c>
      <c r="D5802" t="s">
        <v>36</v>
      </c>
      <c r="E5802" t="s">
        <v>27</v>
      </c>
      <c r="F5802" t="s">
        <v>56</v>
      </c>
      <c r="G5802" t="s">
        <v>29</v>
      </c>
      <c r="H5802" t="s">
        <v>38</v>
      </c>
      <c r="I5802" t="s">
        <v>39</v>
      </c>
      <c r="J5802" t="s">
        <v>46</v>
      </c>
      <c r="K5802" t="s">
        <v>32</v>
      </c>
      <c r="L5802" t="s">
        <v>40</v>
      </c>
      <c r="M5802" t="s">
        <v>83</v>
      </c>
      <c r="N5802">
        <v>3</v>
      </c>
      <c r="O5802" t="s">
        <v>35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40</v>
      </c>
      <c r="V5802">
        <v>20</v>
      </c>
      <c r="W5802">
        <v>1</v>
      </c>
      <c r="X5802">
        <v>9</v>
      </c>
      <c r="Y5802" t="s">
        <v>194</v>
      </c>
      <c r="Z5802" t="s">
        <v>207</v>
      </c>
    </row>
    <row r="5803" spans="1:26" x14ac:dyDescent="0.25">
      <c r="A5803" s="1">
        <v>43494.645833333336</v>
      </c>
      <c r="B5803" t="s">
        <v>59</v>
      </c>
      <c r="C5803" t="s">
        <v>66</v>
      </c>
      <c r="D5803" t="s">
        <v>26</v>
      </c>
      <c r="E5803" t="s">
        <v>42</v>
      </c>
      <c r="F5803" t="s">
        <v>56</v>
      </c>
      <c r="G5803" t="s">
        <v>29</v>
      </c>
      <c r="H5803" t="s">
        <v>68</v>
      </c>
      <c r="I5803" t="s">
        <v>39</v>
      </c>
      <c r="J5803" t="s">
        <v>31</v>
      </c>
      <c r="K5803" t="s">
        <v>32</v>
      </c>
      <c r="L5803" t="s">
        <v>33</v>
      </c>
      <c r="M5803" t="s">
        <v>44</v>
      </c>
      <c r="N5803">
        <v>2</v>
      </c>
      <c r="O5803" t="s">
        <v>35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20</v>
      </c>
      <c r="V5803">
        <v>15</v>
      </c>
      <c r="W5803">
        <v>3</v>
      </c>
      <c r="X5803">
        <v>1</v>
      </c>
      <c r="Y5803" t="s">
        <v>157</v>
      </c>
      <c r="Z5803" t="s">
        <v>209</v>
      </c>
    </row>
    <row r="5804" spans="1:26" x14ac:dyDescent="0.25">
      <c r="A5804" s="1">
        <v>43030.715277777781</v>
      </c>
      <c r="B5804" t="s">
        <v>49</v>
      </c>
      <c r="C5804" t="s">
        <v>50</v>
      </c>
      <c r="D5804" t="s">
        <v>78</v>
      </c>
      <c r="E5804" t="s">
        <v>45</v>
      </c>
      <c r="F5804" t="s">
        <v>90</v>
      </c>
      <c r="G5804" t="s">
        <v>29</v>
      </c>
      <c r="H5804" t="s">
        <v>52</v>
      </c>
      <c r="I5804" t="s">
        <v>39</v>
      </c>
      <c r="J5804" t="s">
        <v>31</v>
      </c>
      <c r="K5804" t="s">
        <v>53</v>
      </c>
      <c r="L5804" t="s">
        <v>40</v>
      </c>
      <c r="M5804" t="s">
        <v>34</v>
      </c>
      <c r="N5804">
        <v>2</v>
      </c>
      <c r="O5804" t="s">
        <v>35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20</v>
      </c>
      <c r="V5804">
        <v>17</v>
      </c>
      <c r="W5804">
        <v>1</v>
      </c>
      <c r="X5804">
        <v>10</v>
      </c>
      <c r="Y5804" t="s">
        <v>168</v>
      </c>
      <c r="Z5804" t="s">
        <v>209</v>
      </c>
    </row>
    <row r="5805" spans="1:26" x14ac:dyDescent="0.25">
      <c r="A5805" s="1">
        <v>43042.611111111109</v>
      </c>
      <c r="B5805" t="s">
        <v>24</v>
      </c>
      <c r="C5805" t="s">
        <v>25</v>
      </c>
      <c r="D5805" t="s">
        <v>26</v>
      </c>
      <c r="E5805" t="s">
        <v>27</v>
      </c>
      <c r="F5805" t="s">
        <v>28</v>
      </c>
      <c r="G5805" t="s">
        <v>29</v>
      </c>
      <c r="H5805" t="s">
        <v>38</v>
      </c>
      <c r="I5805" t="s">
        <v>39</v>
      </c>
      <c r="J5805" t="s">
        <v>46</v>
      </c>
      <c r="K5805" t="s">
        <v>32</v>
      </c>
      <c r="L5805" t="s">
        <v>40</v>
      </c>
      <c r="M5805" t="s">
        <v>58</v>
      </c>
      <c r="N5805">
        <v>2</v>
      </c>
      <c r="O5805" t="s">
        <v>35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50</v>
      </c>
      <c r="V5805">
        <v>14</v>
      </c>
      <c r="W5805">
        <v>6</v>
      </c>
      <c r="X5805">
        <v>11</v>
      </c>
      <c r="Y5805" t="s">
        <v>173</v>
      </c>
      <c r="Z5805" t="s">
        <v>211</v>
      </c>
    </row>
    <row r="5806" spans="1:26" x14ac:dyDescent="0.25">
      <c r="A5806" s="1">
        <v>43523.302083333336</v>
      </c>
      <c r="B5806" t="s">
        <v>24</v>
      </c>
      <c r="C5806" t="s">
        <v>79</v>
      </c>
      <c r="D5806" t="s">
        <v>26</v>
      </c>
      <c r="E5806" t="s">
        <v>27</v>
      </c>
      <c r="F5806" t="s">
        <v>28</v>
      </c>
      <c r="G5806" t="s">
        <v>29</v>
      </c>
      <c r="H5806" t="s">
        <v>38</v>
      </c>
      <c r="I5806" t="s">
        <v>39</v>
      </c>
      <c r="J5806" t="s">
        <v>31</v>
      </c>
      <c r="K5806" t="s">
        <v>32</v>
      </c>
      <c r="L5806" t="s">
        <v>40</v>
      </c>
      <c r="M5806" t="s">
        <v>34</v>
      </c>
      <c r="N5806">
        <v>2</v>
      </c>
      <c r="O5806" t="s">
        <v>35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20</v>
      </c>
      <c r="V5806">
        <v>7</v>
      </c>
      <c r="W5806">
        <v>4</v>
      </c>
      <c r="X5806">
        <v>2</v>
      </c>
      <c r="Y5806" t="s">
        <v>173</v>
      </c>
      <c r="Z5806" t="s">
        <v>207</v>
      </c>
    </row>
    <row r="5807" spans="1:26" x14ac:dyDescent="0.25">
      <c r="A5807" s="1">
        <v>45217.583333333336</v>
      </c>
      <c r="B5807" t="s">
        <v>49</v>
      </c>
      <c r="C5807" t="s">
        <v>25</v>
      </c>
      <c r="D5807" t="s">
        <v>26</v>
      </c>
      <c r="E5807" t="s">
        <v>71</v>
      </c>
      <c r="F5807" t="s">
        <v>61</v>
      </c>
      <c r="G5807" t="s">
        <v>29</v>
      </c>
      <c r="H5807" t="s">
        <v>38</v>
      </c>
      <c r="I5807" t="s">
        <v>97</v>
      </c>
      <c r="J5807" t="s">
        <v>46</v>
      </c>
      <c r="K5807" t="s">
        <v>32</v>
      </c>
      <c r="L5807" t="s">
        <v>33</v>
      </c>
      <c r="M5807" t="s">
        <v>48</v>
      </c>
      <c r="N5807">
        <v>2</v>
      </c>
      <c r="O5807" t="s">
        <v>75</v>
      </c>
      <c r="P5807">
        <v>10</v>
      </c>
      <c r="Q5807">
        <v>0</v>
      </c>
      <c r="R5807">
        <v>0</v>
      </c>
      <c r="S5807">
        <v>0</v>
      </c>
      <c r="T5807">
        <v>10</v>
      </c>
      <c r="U5807">
        <v>10</v>
      </c>
      <c r="V5807">
        <v>14</v>
      </c>
      <c r="W5807">
        <v>4</v>
      </c>
      <c r="X5807">
        <v>10</v>
      </c>
      <c r="Y5807" t="s">
        <v>195</v>
      </c>
      <c r="Z5807" t="s">
        <v>210</v>
      </c>
    </row>
    <row r="5808" spans="1:26" x14ac:dyDescent="0.25">
      <c r="A5808" s="1">
        <v>45342.677083333336</v>
      </c>
      <c r="B5808" t="s">
        <v>24</v>
      </c>
      <c r="C5808" t="s">
        <v>25</v>
      </c>
      <c r="D5808" t="s">
        <v>26</v>
      </c>
      <c r="E5808" t="s">
        <v>27</v>
      </c>
      <c r="F5808" t="s">
        <v>28</v>
      </c>
      <c r="G5808" t="s">
        <v>29</v>
      </c>
      <c r="H5808" t="s">
        <v>38</v>
      </c>
      <c r="I5808" t="s">
        <v>39</v>
      </c>
      <c r="J5808" t="s">
        <v>31</v>
      </c>
      <c r="K5808" t="s">
        <v>32</v>
      </c>
      <c r="L5808" t="s">
        <v>33</v>
      </c>
      <c r="M5808" t="s">
        <v>44</v>
      </c>
      <c r="N5808">
        <v>3</v>
      </c>
      <c r="O5808" t="s">
        <v>35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30</v>
      </c>
      <c r="V5808">
        <v>16</v>
      </c>
      <c r="W5808">
        <v>3</v>
      </c>
      <c r="X5808">
        <v>2</v>
      </c>
      <c r="Y5808" t="s">
        <v>195</v>
      </c>
      <c r="Z5808" t="s">
        <v>210</v>
      </c>
    </row>
    <row r="5809" spans="1:26" x14ac:dyDescent="0.25">
      <c r="A5809" s="1">
        <v>44986.713888888888</v>
      </c>
      <c r="B5809" t="s">
        <v>24</v>
      </c>
      <c r="C5809" t="s">
        <v>25</v>
      </c>
      <c r="D5809" t="s">
        <v>26</v>
      </c>
      <c r="E5809" t="s">
        <v>27</v>
      </c>
      <c r="F5809" t="s">
        <v>28</v>
      </c>
      <c r="G5809" t="s">
        <v>29</v>
      </c>
      <c r="H5809" t="s">
        <v>38</v>
      </c>
      <c r="I5809" t="s">
        <v>39</v>
      </c>
      <c r="J5809" t="s">
        <v>31</v>
      </c>
      <c r="K5809" t="s">
        <v>32</v>
      </c>
      <c r="L5809" t="s">
        <v>40</v>
      </c>
      <c r="M5809" t="s">
        <v>114</v>
      </c>
      <c r="N5809">
        <v>2</v>
      </c>
      <c r="O5809" t="s">
        <v>35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</v>
      </c>
      <c r="V5809">
        <v>17</v>
      </c>
      <c r="W5809">
        <v>4</v>
      </c>
      <c r="X5809">
        <v>3</v>
      </c>
      <c r="Y5809" t="s">
        <v>192</v>
      </c>
      <c r="Z5809" t="s">
        <v>211</v>
      </c>
    </row>
    <row r="5810" spans="1:26" x14ac:dyDescent="0.25">
      <c r="A5810" s="1">
        <v>45348.71875</v>
      </c>
      <c r="B5810" t="s">
        <v>49</v>
      </c>
      <c r="C5810" t="s">
        <v>25</v>
      </c>
      <c r="D5810" t="s">
        <v>26</v>
      </c>
      <c r="E5810" t="s">
        <v>45</v>
      </c>
      <c r="F5810" t="s">
        <v>37</v>
      </c>
      <c r="G5810" t="s">
        <v>29</v>
      </c>
      <c r="H5810" t="s">
        <v>38</v>
      </c>
      <c r="I5810" t="s">
        <v>30</v>
      </c>
      <c r="J5810" t="s">
        <v>31</v>
      </c>
      <c r="K5810" t="s">
        <v>32</v>
      </c>
      <c r="L5810" t="s">
        <v>40</v>
      </c>
      <c r="M5810" t="s">
        <v>81</v>
      </c>
      <c r="N5810">
        <v>2</v>
      </c>
      <c r="O5810" t="s">
        <v>35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20</v>
      </c>
      <c r="V5810">
        <v>17</v>
      </c>
      <c r="W5810">
        <v>2</v>
      </c>
      <c r="X5810">
        <v>2</v>
      </c>
      <c r="Y5810" t="s">
        <v>172</v>
      </c>
      <c r="Z5810" t="s">
        <v>211</v>
      </c>
    </row>
    <row r="5811" spans="1:26" x14ac:dyDescent="0.25">
      <c r="A5811" s="1">
        <v>42832.75</v>
      </c>
      <c r="B5811" t="s">
        <v>59</v>
      </c>
      <c r="C5811" t="s">
        <v>25</v>
      </c>
      <c r="D5811" t="s">
        <v>26</v>
      </c>
      <c r="E5811" t="s">
        <v>27</v>
      </c>
      <c r="F5811" t="s">
        <v>28</v>
      </c>
      <c r="G5811" t="s">
        <v>29</v>
      </c>
      <c r="H5811" t="s">
        <v>38</v>
      </c>
      <c r="I5811" t="s">
        <v>39</v>
      </c>
      <c r="J5811" t="s">
        <v>31</v>
      </c>
      <c r="K5811" t="s">
        <v>32</v>
      </c>
      <c r="L5811" t="s">
        <v>33</v>
      </c>
      <c r="M5811" t="s">
        <v>34</v>
      </c>
      <c r="N5811">
        <v>2</v>
      </c>
      <c r="O5811" t="s">
        <v>35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20</v>
      </c>
      <c r="V5811">
        <v>18</v>
      </c>
      <c r="W5811">
        <v>6</v>
      </c>
      <c r="X5811">
        <v>4</v>
      </c>
      <c r="Y5811" t="s">
        <v>195</v>
      </c>
      <c r="Z5811" t="s">
        <v>209</v>
      </c>
    </row>
    <row r="5812" spans="1:26" x14ac:dyDescent="0.25">
      <c r="A5812" s="1">
        <v>44213.86041666667</v>
      </c>
      <c r="B5812" t="s">
        <v>49</v>
      </c>
      <c r="C5812" t="s">
        <v>50</v>
      </c>
      <c r="D5812" t="s">
        <v>36</v>
      </c>
      <c r="E5812" t="s">
        <v>45</v>
      </c>
      <c r="F5812" t="s">
        <v>56</v>
      </c>
      <c r="G5812" t="s">
        <v>29</v>
      </c>
      <c r="H5812" t="s">
        <v>52</v>
      </c>
      <c r="I5812" t="s">
        <v>39</v>
      </c>
      <c r="J5812" t="s">
        <v>46</v>
      </c>
      <c r="K5812" t="s">
        <v>32</v>
      </c>
      <c r="L5812" t="s">
        <v>40</v>
      </c>
      <c r="M5812" t="s">
        <v>58</v>
      </c>
      <c r="N5812">
        <v>2</v>
      </c>
      <c r="O5812" t="s">
        <v>47</v>
      </c>
      <c r="P5812">
        <v>10</v>
      </c>
      <c r="Q5812">
        <v>0</v>
      </c>
      <c r="R5812">
        <v>0</v>
      </c>
      <c r="S5812">
        <v>10</v>
      </c>
      <c r="T5812">
        <v>0</v>
      </c>
      <c r="U5812">
        <v>20</v>
      </c>
      <c r="V5812">
        <v>20</v>
      </c>
      <c r="W5812">
        <v>1</v>
      </c>
      <c r="X5812">
        <v>1</v>
      </c>
      <c r="Y5812" t="s">
        <v>195</v>
      </c>
      <c r="Z5812" t="s">
        <v>209</v>
      </c>
    </row>
    <row r="5813" spans="1:26" x14ac:dyDescent="0.25">
      <c r="A5813" s="1">
        <v>43321.803472222222</v>
      </c>
      <c r="B5813" t="s">
        <v>24</v>
      </c>
      <c r="C5813" t="s">
        <v>25</v>
      </c>
      <c r="D5813" t="s">
        <v>26</v>
      </c>
      <c r="E5813" t="s">
        <v>84</v>
      </c>
      <c r="F5813" t="s">
        <v>28</v>
      </c>
      <c r="G5813" t="s">
        <v>29</v>
      </c>
      <c r="H5813" t="s">
        <v>38</v>
      </c>
      <c r="I5813" t="s">
        <v>39</v>
      </c>
      <c r="J5813" t="s">
        <v>46</v>
      </c>
      <c r="K5813" t="s">
        <v>32</v>
      </c>
      <c r="L5813" t="s">
        <v>40</v>
      </c>
      <c r="M5813" t="s">
        <v>41</v>
      </c>
      <c r="N5813">
        <v>2</v>
      </c>
      <c r="O5813" t="s">
        <v>47</v>
      </c>
      <c r="P5813">
        <v>10</v>
      </c>
      <c r="Q5813">
        <v>0</v>
      </c>
      <c r="R5813">
        <v>0</v>
      </c>
      <c r="S5813">
        <v>10</v>
      </c>
      <c r="T5813">
        <v>0</v>
      </c>
      <c r="U5813">
        <v>10</v>
      </c>
      <c r="V5813">
        <v>19</v>
      </c>
      <c r="W5813">
        <v>5</v>
      </c>
      <c r="X5813">
        <v>8</v>
      </c>
      <c r="Y5813" t="s">
        <v>166</v>
      </c>
      <c r="Z5813" t="s">
        <v>209</v>
      </c>
    </row>
    <row r="5814" spans="1:26" x14ac:dyDescent="0.25">
      <c r="A5814" s="1">
        <v>44587.520833333336</v>
      </c>
      <c r="B5814" t="s">
        <v>59</v>
      </c>
      <c r="C5814" t="s">
        <v>25</v>
      </c>
      <c r="D5814" t="s">
        <v>26</v>
      </c>
      <c r="E5814" t="s">
        <v>45</v>
      </c>
      <c r="F5814" t="s">
        <v>43</v>
      </c>
      <c r="G5814" t="s">
        <v>29</v>
      </c>
      <c r="H5814" t="s">
        <v>38</v>
      </c>
      <c r="I5814" t="s">
        <v>39</v>
      </c>
      <c r="J5814" t="s">
        <v>31</v>
      </c>
      <c r="K5814" t="s">
        <v>32</v>
      </c>
      <c r="L5814" t="s">
        <v>40</v>
      </c>
      <c r="M5814" t="s">
        <v>58</v>
      </c>
      <c r="N5814">
        <v>2</v>
      </c>
      <c r="O5814" t="s">
        <v>35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</v>
      </c>
      <c r="V5814">
        <v>12</v>
      </c>
      <c r="W5814">
        <v>4</v>
      </c>
      <c r="X5814">
        <v>1</v>
      </c>
      <c r="Y5814" t="s">
        <v>176</v>
      </c>
      <c r="Z5814" t="s">
        <v>208</v>
      </c>
    </row>
    <row r="5815" spans="1:26" x14ac:dyDescent="0.25">
      <c r="A5815" s="1">
        <v>44921.458333333336</v>
      </c>
      <c r="B5815" t="s">
        <v>30</v>
      </c>
      <c r="C5815" t="s">
        <v>30</v>
      </c>
      <c r="D5815" t="s">
        <v>30</v>
      </c>
      <c r="E5815" t="s">
        <v>42</v>
      </c>
      <c r="F5815" t="s">
        <v>116</v>
      </c>
      <c r="G5815" t="s">
        <v>29</v>
      </c>
      <c r="H5815" t="s">
        <v>30</v>
      </c>
      <c r="I5815" t="s">
        <v>30</v>
      </c>
      <c r="J5815" t="s">
        <v>31</v>
      </c>
      <c r="K5815" t="s">
        <v>32</v>
      </c>
      <c r="L5815" t="s">
        <v>40</v>
      </c>
      <c r="M5815" t="s">
        <v>81</v>
      </c>
      <c r="N5815">
        <v>2</v>
      </c>
      <c r="O5815" t="s">
        <v>35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20</v>
      </c>
      <c r="V5815">
        <v>11</v>
      </c>
      <c r="W5815">
        <v>2</v>
      </c>
      <c r="X5815">
        <v>12</v>
      </c>
      <c r="Y5815" t="s">
        <v>195</v>
      </c>
      <c r="Z5815" t="s">
        <v>209</v>
      </c>
    </row>
    <row r="5816" spans="1:26" x14ac:dyDescent="0.25">
      <c r="A5816" s="1">
        <v>43300.364583333336</v>
      </c>
      <c r="B5816" t="s">
        <v>24</v>
      </c>
      <c r="C5816" t="s">
        <v>25</v>
      </c>
      <c r="D5816" t="s">
        <v>26</v>
      </c>
      <c r="E5816" t="s">
        <v>64</v>
      </c>
      <c r="F5816" t="s">
        <v>56</v>
      </c>
      <c r="G5816" t="s">
        <v>29</v>
      </c>
      <c r="H5816" t="s">
        <v>38</v>
      </c>
      <c r="I5816" t="s">
        <v>61</v>
      </c>
      <c r="J5816" t="s">
        <v>31</v>
      </c>
      <c r="K5816" t="s">
        <v>32</v>
      </c>
      <c r="L5816" t="s">
        <v>40</v>
      </c>
      <c r="M5816" t="s">
        <v>77</v>
      </c>
      <c r="N5816">
        <v>2</v>
      </c>
      <c r="O5816" t="s">
        <v>35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40</v>
      </c>
      <c r="V5816">
        <v>8</v>
      </c>
      <c r="W5816">
        <v>5</v>
      </c>
      <c r="X5816">
        <v>7</v>
      </c>
      <c r="Y5816" t="s">
        <v>192</v>
      </c>
      <c r="Z5816" t="s">
        <v>209</v>
      </c>
    </row>
    <row r="5817" spans="1:26" x14ac:dyDescent="0.25">
      <c r="A5817" s="1">
        <v>43639.864583333336</v>
      </c>
      <c r="B5817" t="s">
        <v>24</v>
      </c>
      <c r="C5817" t="s">
        <v>79</v>
      </c>
      <c r="D5817" t="s">
        <v>36</v>
      </c>
      <c r="E5817" t="s">
        <v>45</v>
      </c>
      <c r="F5817" t="s">
        <v>56</v>
      </c>
      <c r="G5817" t="s">
        <v>29</v>
      </c>
      <c r="H5817" t="s">
        <v>30</v>
      </c>
      <c r="I5817" t="s">
        <v>30</v>
      </c>
      <c r="J5817" t="s">
        <v>46</v>
      </c>
      <c r="K5817" t="s">
        <v>32</v>
      </c>
      <c r="L5817" t="s">
        <v>33</v>
      </c>
      <c r="M5817" t="s">
        <v>58</v>
      </c>
      <c r="N5817">
        <v>2</v>
      </c>
      <c r="O5817" t="s">
        <v>47</v>
      </c>
      <c r="P5817">
        <v>10</v>
      </c>
      <c r="Q5817">
        <v>0</v>
      </c>
      <c r="R5817">
        <v>0</v>
      </c>
      <c r="S5817">
        <v>10</v>
      </c>
      <c r="T5817">
        <v>0</v>
      </c>
      <c r="U5817">
        <v>10</v>
      </c>
      <c r="V5817">
        <v>20</v>
      </c>
      <c r="W5817">
        <v>1</v>
      </c>
      <c r="X5817">
        <v>6</v>
      </c>
      <c r="Y5817" t="s">
        <v>195</v>
      </c>
      <c r="Z5817" t="s">
        <v>209</v>
      </c>
    </row>
    <row r="5818" spans="1:26" x14ac:dyDescent="0.25">
      <c r="A5818" s="1">
        <v>45111.736111111109</v>
      </c>
      <c r="B5818" t="s">
        <v>24</v>
      </c>
      <c r="C5818" t="s">
        <v>25</v>
      </c>
      <c r="D5818" t="s">
        <v>26</v>
      </c>
      <c r="E5818" t="s">
        <v>27</v>
      </c>
      <c r="F5818" t="s">
        <v>43</v>
      </c>
      <c r="G5818" t="s">
        <v>29</v>
      </c>
      <c r="H5818" t="s">
        <v>38</v>
      </c>
      <c r="I5818" t="s">
        <v>39</v>
      </c>
      <c r="J5818" t="s">
        <v>31</v>
      </c>
      <c r="K5818" t="s">
        <v>32</v>
      </c>
      <c r="L5818" t="s">
        <v>40</v>
      </c>
      <c r="M5818" t="s">
        <v>41</v>
      </c>
      <c r="N5818">
        <v>2</v>
      </c>
      <c r="O5818" t="s">
        <v>35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20</v>
      </c>
      <c r="V5818">
        <v>17</v>
      </c>
      <c r="W5818">
        <v>3</v>
      </c>
      <c r="X5818">
        <v>7</v>
      </c>
      <c r="Y5818" t="s">
        <v>163</v>
      </c>
      <c r="Z5818" t="s">
        <v>209</v>
      </c>
    </row>
    <row r="5819" spans="1:26" x14ac:dyDescent="0.25">
      <c r="A5819" s="1">
        <v>45046.631944444445</v>
      </c>
      <c r="B5819" t="s">
        <v>24</v>
      </c>
      <c r="C5819" t="s">
        <v>50</v>
      </c>
      <c r="D5819" t="s">
        <v>26</v>
      </c>
      <c r="E5819" t="s">
        <v>42</v>
      </c>
      <c r="F5819" t="s">
        <v>80</v>
      </c>
      <c r="G5819" t="s">
        <v>29</v>
      </c>
      <c r="H5819" t="s">
        <v>52</v>
      </c>
      <c r="I5819" t="s">
        <v>39</v>
      </c>
      <c r="J5819" t="s">
        <v>31</v>
      </c>
      <c r="K5819" t="s">
        <v>32</v>
      </c>
      <c r="L5819" t="s">
        <v>40</v>
      </c>
      <c r="M5819" t="s">
        <v>44</v>
      </c>
      <c r="N5819">
        <v>2</v>
      </c>
      <c r="O5819" t="s">
        <v>35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40</v>
      </c>
      <c r="V5819">
        <v>15</v>
      </c>
      <c r="W5819">
        <v>1</v>
      </c>
      <c r="X5819">
        <v>4</v>
      </c>
      <c r="Y5819" t="s">
        <v>195</v>
      </c>
      <c r="Z5819" t="s">
        <v>209</v>
      </c>
    </row>
    <row r="5820" spans="1:26" x14ac:dyDescent="0.25">
      <c r="A5820" s="1">
        <v>45299.333333333336</v>
      </c>
      <c r="B5820" t="s">
        <v>24</v>
      </c>
      <c r="C5820" t="s">
        <v>25</v>
      </c>
      <c r="D5820" t="s">
        <v>26</v>
      </c>
      <c r="E5820" t="s">
        <v>64</v>
      </c>
      <c r="F5820" t="s">
        <v>28</v>
      </c>
      <c r="G5820" t="s">
        <v>29</v>
      </c>
      <c r="H5820" t="s">
        <v>38</v>
      </c>
      <c r="I5820" t="s">
        <v>39</v>
      </c>
      <c r="J5820" t="s">
        <v>31</v>
      </c>
      <c r="K5820" t="s">
        <v>32</v>
      </c>
      <c r="L5820" t="s">
        <v>33</v>
      </c>
      <c r="M5820" t="s">
        <v>34</v>
      </c>
      <c r="N5820">
        <v>2</v>
      </c>
      <c r="O5820" t="s">
        <v>35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20</v>
      </c>
      <c r="V5820">
        <v>8</v>
      </c>
      <c r="W5820">
        <v>2</v>
      </c>
      <c r="X5820">
        <v>1</v>
      </c>
      <c r="Y5820" t="s">
        <v>173</v>
      </c>
      <c r="Z5820" t="s">
        <v>209</v>
      </c>
    </row>
    <row r="5821" spans="1:26" x14ac:dyDescent="0.25">
      <c r="A5821" s="1">
        <v>44184.833333333336</v>
      </c>
      <c r="B5821" t="s">
        <v>24</v>
      </c>
      <c r="C5821" t="s">
        <v>25</v>
      </c>
      <c r="D5821" t="s">
        <v>36</v>
      </c>
      <c r="E5821" t="s">
        <v>42</v>
      </c>
      <c r="F5821" t="s">
        <v>28</v>
      </c>
      <c r="G5821" t="s">
        <v>29</v>
      </c>
      <c r="H5821" t="s">
        <v>38</v>
      </c>
      <c r="I5821" t="s">
        <v>39</v>
      </c>
      <c r="J5821" t="s">
        <v>31</v>
      </c>
      <c r="K5821" t="s">
        <v>32</v>
      </c>
      <c r="L5821" t="s">
        <v>73</v>
      </c>
      <c r="M5821" t="s">
        <v>44</v>
      </c>
      <c r="N5821">
        <v>2</v>
      </c>
      <c r="O5821" t="s">
        <v>35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30</v>
      </c>
      <c r="V5821">
        <v>20</v>
      </c>
      <c r="W5821">
        <v>7</v>
      </c>
      <c r="X5821">
        <v>12</v>
      </c>
      <c r="Y5821" t="s">
        <v>180</v>
      </c>
      <c r="Z5821" t="s">
        <v>209</v>
      </c>
    </row>
    <row r="5822" spans="1:26" x14ac:dyDescent="0.25">
      <c r="A5822" s="1">
        <v>44325.009027777778</v>
      </c>
      <c r="B5822" t="s">
        <v>49</v>
      </c>
      <c r="C5822" t="s">
        <v>50</v>
      </c>
      <c r="D5822" t="s">
        <v>78</v>
      </c>
      <c r="E5822" t="s">
        <v>86</v>
      </c>
      <c r="F5822" t="s">
        <v>28</v>
      </c>
      <c r="G5822" t="s">
        <v>29</v>
      </c>
      <c r="H5822" t="s">
        <v>52</v>
      </c>
      <c r="I5822" t="s">
        <v>39</v>
      </c>
      <c r="J5822" t="s">
        <v>31</v>
      </c>
      <c r="K5822" t="s">
        <v>32</v>
      </c>
      <c r="L5822" t="s">
        <v>33</v>
      </c>
      <c r="M5822" t="s">
        <v>133</v>
      </c>
      <c r="N5822">
        <v>2</v>
      </c>
      <c r="O5822" t="s">
        <v>35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30</v>
      </c>
      <c r="V5822">
        <v>0</v>
      </c>
      <c r="W5822">
        <v>1</v>
      </c>
      <c r="X5822">
        <v>5</v>
      </c>
      <c r="Y5822" t="s">
        <v>180</v>
      </c>
      <c r="Z5822" t="s">
        <v>209</v>
      </c>
    </row>
    <row r="5823" spans="1:26" x14ac:dyDescent="0.25">
      <c r="A5823" s="1">
        <v>45342.327777777777</v>
      </c>
      <c r="B5823" t="s">
        <v>49</v>
      </c>
      <c r="C5823" t="s">
        <v>25</v>
      </c>
      <c r="D5823" t="s">
        <v>26</v>
      </c>
      <c r="E5823" t="s">
        <v>86</v>
      </c>
      <c r="F5823" t="s">
        <v>80</v>
      </c>
      <c r="G5823" t="s">
        <v>29</v>
      </c>
      <c r="H5823" t="s">
        <v>30</v>
      </c>
      <c r="I5823" t="s">
        <v>30</v>
      </c>
      <c r="J5823" t="s">
        <v>46</v>
      </c>
      <c r="K5823" t="s">
        <v>53</v>
      </c>
      <c r="L5823" t="s">
        <v>40</v>
      </c>
      <c r="M5823" t="s">
        <v>34</v>
      </c>
      <c r="N5823">
        <v>3</v>
      </c>
      <c r="O5823" t="s">
        <v>35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10</v>
      </c>
      <c r="V5823">
        <v>7</v>
      </c>
      <c r="W5823">
        <v>3</v>
      </c>
      <c r="X5823">
        <v>2</v>
      </c>
      <c r="Y5823" t="s">
        <v>157</v>
      </c>
      <c r="Z5823" t="s">
        <v>209</v>
      </c>
    </row>
    <row r="5824" spans="1:26" x14ac:dyDescent="0.25">
      <c r="A5824" s="1">
        <v>42279.683333333334</v>
      </c>
      <c r="B5824" t="s">
        <v>24</v>
      </c>
      <c r="C5824" t="s">
        <v>25</v>
      </c>
      <c r="D5824" t="s">
        <v>26</v>
      </c>
      <c r="E5824" t="s">
        <v>42</v>
      </c>
      <c r="F5824" t="s">
        <v>28</v>
      </c>
      <c r="G5824" t="s">
        <v>29</v>
      </c>
      <c r="H5824" t="s">
        <v>38</v>
      </c>
      <c r="I5824" t="s">
        <v>39</v>
      </c>
      <c r="J5824" t="s">
        <v>31</v>
      </c>
      <c r="K5824" t="s">
        <v>32</v>
      </c>
      <c r="L5824" t="s">
        <v>73</v>
      </c>
      <c r="M5824" t="s">
        <v>44</v>
      </c>
      <c r="N5824">
        <v>2</v>
      </c>
      <c r="O5824" t="s">
        <v>35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16</v>
      </c>
      <c r="W5824">
        <v>6</v>
      </c>
      <c r="X5824">
        <v>10</v>
      </c>
      <c r="Y5824" t="s">
        <v>173</v>
      </c>
      <c r="Z5824" t="s">
        <v>211</v>
      </c>
    </row>
    <row r="5825" spans="1:26" x14ac:dyDescent="0.25">
      <c r="A5825" s="1">
        <v>44145.1875</v>
      </c>
      <c r="B5825" t="s">
        <v>24</v>
      </c>
      <c r="C5825" t="s">
        <v>25</v>
      </c>
      <c r="D5825" t="s">
        <v>78</v>
      </c>
      <c r="E5825" t="s">
        <v>42</v>
      </c>
      <c r="F5825" t="s">
        <v>43</v>
      </c>
      <c r="G5825" t="s">
        <v>29</v>
      </c>
      <c r="H5825" t="s">
        <v>38</v>
      </c>
      <c r="I5825" t="s">
        <v>39</v>
      </c>
      <c r="J5825" t="s">
        <v>31</v>
      </c>
      <c r="K5825" t="s">
        <v>32</v>
      </c>
      <c r="L5825" t="s">
        <v>40</v>
      </c>
      <c r="M5825" t="s">
        <v>34</v>
      </c>
      <c r="N5825">
        <v>2</v>
      </c>
      <c r="O5825" t="s">
        <v>35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20</v>
      </c>
      <c r="V5825">
        <v>4</v>
      </c>
      <c r="W5825">
        <v>3</v>
      </c>
      <c r="X5825">
        <v>11</v>
      </c>
      <c r="Y5825" t="s">
        <v>186</v>
      </c>
      <c r="Z5825" t="s">
        <v>209</v>
      </c>
    </row>
    <row r="5826" spans="1:26" x14ac:dyDescent="0.25">
      <c r="A5826" s="1">
        <v>44081.419444444444</v>
      </c>
      <c r="B5826" t="s">
        <v>59</v>
      </c>
      <c r="C5826" t="s">
        <v>25</v>
      </c>
      <c r="D5826" t="s">
        <v>26</v>
      </c>
      <c r="E5826" t="s">
        <v>45</v>
      </c>
      <c r="F5826" t="s">
        <v>28</v>
      </c>
      <c r="G5826" t="s">
        <v>29</v>
      </c>
      <c r="H5826" t="s">
        <v>38</v>
      </c>
      <c r="I5826" t="s">
        <v>39</v>
      </c>
      <c r="J5826" t="s">
        <v>46</v>
      </c>
      <c r="K5826" t="s">
        <v>32</v>
      </c>
      <c r="L5826" t="s">
        <v>40</v>
      </c>
      <c r="M5826" t="s">
        <v>92</v>
      </c>
      <c r="N5826">
        <v>3</v>
      </c>
      <c r="O5826" t="s">
        <v>47</v>
      </c>
      <c r="P5826">
        <v>10</v>
      </c>
      <c r="Q5826">
        <v>0</v>
      </c>
      <c r="R5826">
        <v>0</v>
      </c>
      <c r="S5826">
        <v>10</v>
      </c>
      <c r="T5826">
        <v>0</v>
      </c>
      <c r="U5826">
        <v>10</v>
      </c>
      <c r="V5826">
        <v>10</v>
      </c>
      <c r="W5826">
        <v>2</v>
      </c>
      <c r="X5826">
        <v>9</v>
      </c>
      <c r="Y5826" t="s">
        <v>195</v>
      </c>
      <c r="Z5826" t="s">
        <v>211</v>
      </c>
    </row>
    <row r="5827" spans="1:26" x14ac:dyDescent="0.25">
      <c r="A5827" s="1">
        <v>44029.70416666667</v>
      </c>
      <c r="B5827" t="s">
        <v>24</v>
      </c>
      <c r="C5827" t="s">
        <v>25</v>
      </c>
      <c r="D5827" t="s">
        <v>26</v>
      </c>
      <c r="E5827" t="s">
        <v>27</v>
      </c>
      <c r="F5827" t="s">
        <v>37</v>
      </c>
      <c r="G5827" t="s">
        <v>29</v>
      </c>
      <c r="H5827" t="s">
        <v>38</v>
      </c>
      <c r="I5827" t="s">
        <v>39</v>
      </c>
      <c r="J5827" t="s">
        <v>46</v>
      </c>
      <c r="K5827" t="s">
        <v>32</v>
      </c>
      <c r="L5827" t="s">
        <v>40</v>
      </c>
      <c r="M5827" t="s">
        <v>34</v>
      </c>
      <c r="N5827">
        <v>2</v>
      </c>
      <c r="O5827" t="s">
        <v>35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20</v>
      </c>
      <c r="V5827">
        <v>16</v>
      </c>
      <c r="W5827">
        <v>6</v>
      </c>
      <c r="X5827">
        <v>7</v>
      </c>
      <c r="Y5827" t="s">
        <v>193</v>
      </c>
      <c r="Z5827" t="s">
        <v>209</v>
      </c>
    </row>
    <row r="5828" spans="1:26" x14ac:dyDescent="0.25">
      <c r="A5828" s="1">
        <v>42984.795138888891</v>
      </c>
      <c r="B5828" t="s">
        <v>49</v>
      </c>
      <c r="C5828" t="s">
        <v>25</v>
      </c>
      <c r="D5828" t="s">
        <v>26</v>
      </c>
      <c r="E5828" t="s">
        <v>45</v>
      </c>
      <c r="F5828" t="s">
        <v>28</v>
      </c>
      <c r="G5828" t="s">
        <v>29</v>
      </c>
      <c r="H5828" t="s">
        <v>38</v>
      </c>
      <c r="I5828" t="s">
        <v>39</v>
      </c>
      <c r="J5828" t="s">
        <v>31</v>
      </c>
      <c r="K5828" t="s">
        <v>32</v>
      </c>
      <c r="L5828" t="s">
        <v>33</v>
      </c>
      <c r="M5828" t="s">
        <v>58</v>
      </c>
      <c r="N5828">
        <v>2</v>
      </c>
      <c r="O5828" t="s">
        <v>35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20</v>
      </c>
      <c r="V5828">
        <v>19</v>
      </c>
      <c r="W5828">
        <v>4</v>
      </c>
      <c r="X5828">
        <v>9</v>
      </c>
      <c r="Y5828" t="s">
        <v>198</v>
      </c>
      <c r="Z5828" t="s">
        <v>207</v>
      </c>
    </row>
    <row r="5829" spans="1:26" x14ac:dyDescent="0.25">
      <c r="A5829" s="1">
        <v>43147.84375</v>
      </c>
      <c r="B5829" t="s">
        <v>24</v>
      </c>
      <c r="C5829" t="s">
        <v>25</v>
      </c>
      <c r="D5829" t="s">
        <v>36</v>
      </c>
      <c r="E5829" t="s">
        <v>45</v>
      </c>
      <c r="F5829" t="s">
        <v>80</v>
      </c>
      <c r="G5829" t="s">
        <v>29</v>
      </c>
      <c r="H5829" t="s">
        <v>30</v>
      </c>
      <c r="I5829" t="s">
        <v>30</v>
      </c>
      <c r="J5829" t="s">
        <v>46</v>
      </c>
      <c r="K5829" t="s">
        <v>32</v>
      </c>
      <c r="L5829" t="s">
        <v>40</v>
      </c>
      <c r="M5829" t="s">
        <v>34</v>
      </c>
      <c r="N5829">
        <v>2</v>
      </c>
      <c r="O5829" t="s">
        <v>47</v>
      </c>
      <c r="P5829">
        <v>20</v>
      </c>
      <c r="Q5829">
        <v>0</v>
      </c>
      <c r="R5829">
        <v>0</v>
      </c>
      <c r="S5829">
        <v>20</v>
      </c>
      <c r="T5829">
        <v>0</v>
      </c>
      <c r="U5829">
        <v>10</v>
      </c>
      <c r="V5829">
        <v>20</v>
      </c>
      <c r="W5829">
        <v>6</v>
      </c>
      <c r="X5829">
        <v>2</v>
      </c>
      <c r="Y5829" t="s">
        <v>157</v>
      </c>
      <c r="Z5829" t="s">
        <v>209</v>
      </c>
    </row>
    <row r="5830" spans="1:26" x14ac:dyDescent="0.25">
      <c r="A5830" s="1">
        <v>44301.356944444444</v>
      </c>
      <c r="B5830" t="s">
        <v>49</v>
      </c>
      <c r="C5830" t="s">
        <v>79</v>
      </c>
      <c r="D5830" t="s">
        <v>26</v>
      </c>
      <c r="E5830" t="s">
        <v>42</v>
      </c>
      <c r="F5830" t="s">
        <v>28</v>
      </c>
      <c r="G5830" t="s">
        <v>29</v>
      </c>
      <c r="H5830" t="s">
        <v>38</v>
      </c>
      <c r="I5830" t="s">
        <v>39</v>
      </c>
      <c r="J5830" t="s">
        <v>46</v>
      </c>
      <c r="K5830" t="s">
        <v>32</v>
      </c>
      <c r="L5830" t="s">
        <v>40</v>
      </c>
      <c r="M5830" t="s">
        <v>34</v>
      </c>
      <c r="N5830">
        <v>2</v>
      </c>
      <c r="O5830" t="s">
        <v>35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20</v>
      </c>
      <c r="V5830">
        <v>8</v>
      </c>
      <c r="W5830">
        <v>5</v>
      </c>
      <c r="X5830">
        <v>4</v>
      </c>
      <c r="Y5830" t="s">
        <v>195</v>
      </c>
      <c r="Z5830" t="s">
        <v>209</v>
      </c>
    </row>
    <row r="5831" spans="1:26" x14ac:dyDescent="0.25">
      <c r="A5831" s="1">
        <v>43809.645138888889</v>
      </c>
      <c r="B5831" t="s">
        <v>49</v>
      </c>
      <c r="C5831" t="s">
        <v>25</v>
      </c>
      <c r="D5831" t="s">
        <v>26</v>
      </c>
      <c r="E5831" t="s">
        <v>42</v>
      </c>
      <c r="F5831" t="s">
        <v>28</v>
      </c>
      <c r="G5831" t="s">
        <v>29</v>
      </c>
      <c r="H5831" t="s">
        <v>38</v>
      </c>
      <c r="I5831" t="s">
        <v>30</v>
      </c>
      <c r="J5831" t="s">
        <v>46</v>
      </c>
      <c r="K5831" t="s">
        <v>32</v>
      </c>
      <c r="L5831" t="s">
        <v>40</v>
      </c>
      <c r="M5831" t="s">
        <v>82</v>
      </c>
      <c r="N5831">
        <v>2</v>
      </c>
      <c r="O5831" t="s">
        <v>35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20</v>
      </c>
      <c r="V5831">
        <v>15</v>
      </c>
      <c r="W5831">
        <v>3</v>
      </c>
      <c r="X5831">
        <v>12</v>
      </c>
      <c r="Y5831" t="s">
        <v>173</v>
      </c>
      <c r="Z5831" t="s">
        <v>209</v>
      </c>
    </row>
    <row r="5832" spans="1:26" x14ac:dyDescent="0.25">
      <c r="A5832" s="1">
        <v>43741.576388888891</v>
      </c>
      <c r="B5832" t="s">
        <v>59</v>
      </c>
      <c r="C5832" t="s">
        <v>25</v>
      </c>
      <c r="D5832" t="s">
        <v>26</v>
      </c>
      <c r="E5832" t="s">
        <v>42</v>
      </c>
      <c r="F5832" t="s">
        <v>76</v>
      </c>
      <c r="G5832" t="s">
        <v>29</v>
      </c>
      <c r="H5832" t="s">
        <v>30</v>
      </c>
      <c r="I5832" t="s">
        <v>39</v>
      </c>
      <c r="J5832" t="s">
        <v>31</v>
      </c>
      <c r="K5832" t="s">
        <v>32</v>
      </c>
      <c r="L5832" t="s">
        <v>40</v>
      </c>
      <c r="M5832" t="s">
        <v>44</v>
      </c>
      <c r="N5832">
        <v>2</v>
      </c>
      <c r="O5832" t="s">
        <v>35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40</v>
      </c>
      <c r="V5832">
        <v>13</v>
      </c>
      <c r="W5832">
        <v>5</v>
      </c>
      <c r="X5832">
        <v>10</v>
      </c>
      <c r="Y5832" t="s">
        <v>195</v>
      </c>
      <c r="Z5832" t="s">
        <v>209</v>
      </c>
    </row>
    <row r="5833" spans="1:26" x14ac:dyDescent="0.25">
      <c r="A5833" s="1">
        <v>43506.672222222223</v>
      </c>
      <c r="B5833" t="s">
        <v>24</v>
      </c>
      <c r="C5833" t="s">
        <v>66</v>
      </c>
      <c r="D5833" t="s">
        <v>26</v>
      </c>
      <c r="E5833" t="s">
        <v>45</v>
      </c>
      <c r="F5833" t="s">
        <v>28</v>
      </c>
      <c r="G5833" t="s">
        <v>29</v>
      </c>
      <c r="H5833" t="s">
        <v>68</v>
      </c>
      <c r="I5833" t="s">
        <v>39</v>
      </c>
      <c r="J5833" t="s">
        <v>46</v>
      </c>
      <c r="K5833" t="s">
        <v>32</v>
      </c>
      <c r="L5833" t="s">
        <v>40</v>
      </c>
      <c r="M5833" t="s">
        <v>91</v>
      </c>
      <c r="N5833">
        <v>2</v>
      </c>
      <c r="O5833" t="s">
        <v>35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60</v>
      </c>
      <c r="V5833">
        <v>16</v>
      </c>
      <c r="W5833">
        <v>1</v>
      </c>
      <c r="X5833">
        <v>2</v>
      </c>
      <c r="Y5833" t="s">
        <v>195</v>
      </c>
      <c r="Z5833" t="s">
        <v>207</v>
      </c>
    </row>
    <row r="5834" spans="1:26" x14ac:dyDescent="0.25">
      <c r="A5834" s="1">
        <v>43064.795138888891</v>
      </c>
      <c r="B5834" t="s">
        <v>24</v>
      </c>
      <c r="C5834" t="s">
        <v>25</v>
      </c>
      <c r="D5834" t="s">
        <v>36</v>
      </c>
      <c r="E5834" t="s">
        <v>45</v>
      </c>
      <c r="F5834" t="s">
        <v>28</v>
      </c>
      <c r="G5834" t="s">
        <v>29</v>
      </c>
      <c r="H5834" t="s">
        <v>38</v>
      </c>
      <c r="I5834" t="s">
        <v>39</v>
      </c>
      <c r="J5834" t="s">
        <v>46</v>
      </c>
      <c r="K5834" t="s">
        <v>32</v>
      </c>
      <c r="L5834" t="s">
        <v>40</v>
      </c>
      <c r="M5834" t="s">
        <v>34</v>
      </c>
      <c r="N5834">
        <v>2</v>
      </c>
      <c r="O5834" t="s">
        <v>35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30</v>
      </c>
      <c r="V5834">
        <v>19</v>
      </c>
      <c r="W5834">
        <v>7</v>
      </c>
      <c r="X5834">
        <v>11</v>
      </c>
      <c r="Y5834" t="s">
        <v>179</v>
      </c>
      <c r="Z5834" t="s">
        <v>209</v>
      </c>
    </row>
    <row r="5835" spans="1:26" x14ac:dyDescent="0.25">
      <c r="A5835" s="1">
        <v>45465.416666666664</v>
      </c>
      <c r="B5835" t="s">
        <v>24</v>
      </c>
      <c r="C5835" t="s">
        <v>25</v>
      </c>
      <c r="D5835" t="s">
        <v>26</v>
      </c>
      <c r="E5835" t="s">
        <v>27</v>
      </c>
      <c r="F5835" t="s">
        <v>37</v>
      </c>
      <c r="G5835" t="s">
        <v>29</v>
      </c>
      <c r="H5835" t="s">
        <v>38</v>
      </c>
      <c r="I5835" t="s">
        <v>39</v>
      </c>
      <c r="J5835" t="s">
        <v>46</v>
      </c>
      <c r="K5835" t="s">
        <v>32</v>
      </c>
      <c r="L5835" t="s">
        <v>40</v>
      </c>
      <c r="M5835" t="s">
        <v>58</v>
      </c>
      <c r="N5835">
        <v>2</v>
      </c>
      <c r="O5835" t="s">
        <v>35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40</v>
      </c>
      <c r="V5835">
        <v>10</v>
      </c>
      <c r="W5835">
        <v>7</v>
      </c>
      <c r="X5835">
        <v>6</v>
      </c>
      <c r="Y5835" t="s">
        <v>195</v>
      </c>
      <c r="Z5835" t="s">
        <v>209</v>
      </c>
    </row>
    <row r="5836" spans="1:26" x14ac:dyDescent="0.25">
      <c r="A5836" s="1">
        <v>43762.740972222222</v>
      </c>
      <c r="B5836" t="s">
        <v>24</v>
      </c>
      <c r="C5836" t="s">
        <v>25</v>
      </c>
      <c r="D5836" t="s">
        <v>60</v>
      </c>
      <c r="E5836" t="s">
        <v>27</v>
      </c>
      <c r="F5836" t="s">
        <v>80</v>
      </c>
      <c r="G5836" t="s">
        <v>29</v>
      </c>
      <c r="H5836" t="s">
        <v>38</v>
      </c>
      <c r="I5836" t="s">
        <v>39</v>
      </c>
      <c r="J5836" t="s">
        <v>46</v>
      </c>
      <c r="K5836" t="s">
        <v>32</v>
      </c>
      <c r="L5836" t="s">
        <v>40</v>
      </c>
      <c r="M5836" t="s">
        <v>83</v>
      </c>
      <c r="N5836">
        <v>2</v>
      </c>
      <c r="O5836" t="s">
        <v>75</v>
      </c>
      <c r="P5836">
        <v>10</v>
      </c>
      <c r="Q5836">
        <v>0</v>
      </c>
      <c r="R5836">
        <v>0</v>
      </c>
      <c r="S5836">
        <v>0</v>
      </c>
      <c r="T5836">
        <v>10</v>
      </c>
      <c r="U5836">
        <v>30</v>
      </c>
      <c r="V5836">
        <v>17</v>
      </c>
      <c r="W5836">
        <v>5</v>
      </c>
      <c r="X5836">
        <v>10</v>
      </c>
      <c r="Y5836" t="s">
        <v>191</v>
      </c>
      <c r="Z5836" t="s">
        <v>209</v>
      </c>
    </row>
    <row r="5837" spans="1:26" x14ac:dyDescent="0.25">
      <c r="A5837" s="1">
        <v>43187.541666666664</v>
      </c>
      <c r="B5837" t="s">
        <v>59</v>
      </c>
      <c r="C5837" t="s">
        <v>25</v>
      </c>
      <c r="D5837" t="s">
        <v>26</v>
      </c>
      <c r="E5837" t="s">
        <v>45</v>
      </c>
      <c r="F5837" t="s">
        <v>28</v>
      </c>
      <c r="G5837" t="s">
        <v>29</v>
      </c>
      <c r="H5837" t="s">
        <v>38</v>
      </c>
      <c r="I5837" t="s">
        <v>39</v>
      </c>
      <c r="J5837" t="s">
        <v>31</v>
      </c>
      <c r="K5837" t="s">
        <v>32</v>
      </c>
      <c r="L5837" t="s">
        <v>40</v>
      </c>
      <c r="M5837" t="s">
        <v>108</v>
      </c>
      <c r="N5837">
        <v>2</v>
      </c>
      <c r="O5837" t="s">
        <v>35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20</v>
      </c>
      <c r="V5837">
        <v>13</v>
      </c>
      <c r="W5837">
        <v>4</v>
      </c>
      <c r="X5837">
        <v>3</v>
      </c>
      <c r="Y5837" t="s">
        <v>173</v>
      </c>
      <c r="Z5837" t="s">
        <v>208</v>
      </c>
    </row>
    <row r="5838" spans="1:26" x14ac:dyDescent="0.25">
      <c r="A5838" s="1">
        <v>43034.656944444447</v>
      </c>
      <c r="B5838" t="s">
        <v>59</v>
      </c>
      <c r="C5838" t="s">
        <v>25</v>
      </c>
      <c r="D5838" t="s">
        <v>26</v>
      </c>
      <c r="E5838" t="s">
        <v>86</v>
      </c>
      <c r="F5838" t="s">
        <v>28</v>
      </c>
      <c r="G5838" t="s">
        <v>29</v>
      </c>
      <c r="H5838" t="s">
        <v>38</v>
      </c>
      <c r="I5838" t="s">
        <v>39</v>
      </c>
      <c r="J5838" t="s">
        <v>31</v>
      </c>
      <c r="K5838" t="s">
        <v>32</v>
      </c>
      <c r="L5838" t="s">
        <v>73</v>
      </c>
      <c r="M5838" t="s">
        <v>137</v>
      </c>
      <c r="N5838">
        <v>2</v>
      </c>
      <c r="O5838" t="s">
        <v>35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10</v>
      </c>
      <c r="V5838">
        <v>15</v>
      </c>
      <c r="W5838">
        <v>5</v>
      </c>
      <c r="X5838">
        <v>10</v>
      </c>
      <c r="Y5838" t="s">
        <v>192</v>
      </c>
      <c r="Z5838" t="s">
        <v>208</v>
      </c>
    </row>
    <row r="5839" spans="1:26" x14ac:dyDescent="0.25">
      <c r="A5839" s="1">
        <v>43396.678472222222</v>
      </c>
      <c r="B5839" t="s">
        <v>59</v>
      </c>
      <c r="C5839" t="s">
        <v>25</v>
      </c>
      <c r="D5839" t="s">
        <v>26</v>
      </c>
      <c r="E5839" t="s">
        <v>27</v>
      </c>
      <c r="F5839" t="s">
        <v>28</v>
      </c>
      <c r="G5839" t="s">
        <v>29</v>
      </c>
      <c r="H5839" t="s">
        <v>38</v>
      </c>
      <c r="I5839" t="s">
        <v>39</v>
      </c>
      <c r="J5839" t="s">
        <v>46</v>
      </c>
      <c r="K5839" t="s">
        <v>32</v>
      </c>
      <c r="L5839" t="s">
        <v>40</v>
      </c>
      <c r="M5839" t="s">
        <v>82</v>
      </c>
      <c r="N5839">
        <v>2</v>
      </c>
      <c r="O5839" t="s">
        <v>35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20</v>
      </c>
      <c r="V5839">
        <v>16</v>
      </c>
      <c r="W5839">
        <v>3</v>
      </c>
      <c r="X5839">
        <v>10</v>
      </c>
      <c r="Y5839" t="s">
        <v>195</v>
      </c>
      <c r="Z5839" t="s">
        <v>209</v>
      </c>
    </row>
    <row r="5840" spans="1:26" x14ac:dyDescent="0.25">
      <c r="A5840" s="1">
        <v>44102.951388888891</v>
      </c>
      <c r="B5840" t="s">
        <v>24</v>
      </c>
      <c r="C5840" t="s">
        <v>25</v>
      </c>
      <c r="D5840" t="s">
        <v>36</v>
      </c>
      <c r="E5840" t="s">
        <v>45</v>
      </c>
      <c r="F5840" t="s">
        <v>56</v>
      </c>
      <c r="G5840" t="s">
        <v>29</v>
      </c>
      <c r="H5840" t="s">
        <v>38</v>
      </c>
      <c r="I5840" t="s">
        <v>39</v>
      </c>
      <c r="J5840" t="s">
        <v>31</v>
      </c>
      <c r="K5840" t="s">
        <v>32</v>
      </c>
      <c r="L5840" t="s">
        <v>40</v>
      </c>
      <c r="M5840" t="s">
        <v>34</v>
      </c>
      <c r="N5840">
        <v>2</v>
      </c>
      <c r="O5840" t="s">
        <v>35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20</v>
      </c>
      <c r="V5840">
        <v>22</v>
      </c>
      <c r="W5840">
        <v>2</v>
      </c>
      <c r="X5840">
        <v>9</v>
      </c>
      <c r="Y5840" t="s">
        <v>195</v>
      </c>
      <c r="Z5840" t="s">
        <v>210</v>
      </c>
    </row>
    <row r="5841" spans="1:26" x14ac:dyDescent="0.25">
      <c r="A5841" s="1">
        <v>44134.84375</v>
      </c>
      <c r="B5841" t="s">
        <v>24</v>
      </c>
      <c r="C5841" t="s">
        <v>25</v>
      </c>
      <c r="D5841" t="s">
        <v>36</v>
      </c>
      <c r="E5841" t="s">
        <v>27</v>
      </c>
      <c r="F5841" t="s">
        <v>28</v>
      </c>
      <c r="G5841" t="s">
        <v>29</v>
      </c>
      <c r="H5841" t="s">
        <v>38</v>
      </c>
      <c r="I5841" t="s">
        <v>39</v>
      </c>
      <c r="J5841" t="s">
        <v>31</v>
      </c>
      <c r="K5841" t="s">
        <v>32</v>
      </c>
      <c r="L5841" t="s">
        <v>33</v>
      </c>
      <c r="M5841" t="s">
        <v>58</v>
      </c>
      <c r="N5841">
        <v>2</v>
      </c>
      <c r="O5841" t="s">
        <v>35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20</v>
      </c>
      <c r="V5841">
        <v>20</v>
      </c>
      <c r="W5841">
        <v>6</v>
      </c>
      <c r="X5841">
        <v>10</v>
      </c>
      <c r="Y5841" t="s">
        <v>161</v>
      </c>
      <c r="Z5841" t="s">
        <v>209</v>
      </c>
    </row>
    <row r="5842" spans="1:26" x14ac:dyDescent="0.25">
      <c r="A5842" s="1">
        <v>44571.239583333336</v>
      </c>
      <c r="B5842" t="s">
        <v>24</v>
      </c>
      <c r="C5842" t="s">
        <v>25</v>
      </c>
      <c r="D5842" t="s">
        <v>36</v>
      </c>
      <c r="E5842" t="s">
        <v>27</v>
      </c>
      <c r="F5842" t="s">
        <v>28</v>
      </c>
      <c r="G5842" t="s">
        <v>102</v>
      </c>
      <c r="H5842" t="s">
        <v>38</v>
      </c>
      <c r="I5842" t="s">
        <v>39</v>
      </c>
      <c r="J5842" t="s">
        <v>31</v>
      </c>
      <c r="K5842" t="s">
        <v>32</v>
      </c>
      <c r="L5842" t="s">
        <v>33</v>
      </c>
      <c r="M5842" t="s">
        <v>77</v>
      </c>
      <c r="N5842">
        <v>2</v>
      </c>
      <c r="O5842" t="s">
        <v>35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30</v>
      </c>
      <c r="V5842">
        <v>5</v>
      </c>
      <c r="W5842">
        <v>2</v>
      </c>
      <c r="X5842">
        <v>1</v>
      </c>
      <c r="Y5842" t="s">
        <v>157</v>
      </c>
      <c r="Z5842" t="s">
        <v>208</v>
      </c>
    </row>
    <row r="5843" spans="1:26" x14ac:dyDescent="0.25">
      <c r="A5843" s="1">
        <v>43924.885416666664</v>
      </c>
      <c r="B5843" t="s">
        <v>24</v>
      </c>
      <c r="C5843" t="s">
        <v>25</v>
      </c>
      <c r="D5843" t="s">
        <v>36</v>
      </c>
      <c r="E5843" t="s">
        <v>27</v>
      </c>
      <c r="F5843" t="s">
        <v>109</v>
      </c>
      <c r="G5843" t="s">
        <v>102</v>
      </c>
      <c r="H5843" t="s">
        <v>38</v>
      </c>
      <c r="I5843" t="s">
        <v>30</v>
      </c>
      <c r="J5843" t="s">
        <v>31</v>
      </c>
      <c r="K5843" t="s">
        <v>32</v>
      </c>
      <c r="L5843" t="s">
        <v>40</v>
      </c>
      <c r="M5843" t="s">
        <v>152</v>
      </c>
      <c r="N5843">
        <v>2</v>
      </c>
      <c r="O5843" t="s">
        <v>35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30</v>
      </c>
      <c r="V5843">
        <v>21</v>
      </c>
      <c r="W5843">
        <v>6</v>
      </c>
      <c r="X5843">
        <v>4</v>
      </c>
      <c r="Y5843" t="s">
        <v>173</v>
      </c>
      <c r="Z5843" t="s">
        <v>209</v>
      </c>
    </row>
    <row r="5844" spans="1:26" x14ac:dyDescent="0.25">
      <c r="A5844" s="1">
        <v>45484.625</v>
      </c>
      <c r="B5844" t="s">
        <v>24</v>
      </c>
      <c r="C5844" t="s">
        <v>25</v>
      </c>
      <c r="D5844" t="s">
        <v>26</v>
      </c>
      <c r="E5844" t="s">
        <v>69</v>
      </c>
      <c r="F5844" t="s">
        <v>37</v>
      </c>
      <c r="G5844" t="s">
        <v>29</v>
      </c>
      <c r="H5844" t="s">
        <v>38</v>
      </c>
      <c r="I5844" t="s">
        <v>39</v>
      </c>
      <c r="J5844" t="s">
        <v>31</v>
      </c>
      <c r="K5844" t="s">
        <v>32</v>
      </c>
      <c r="L5844" t="s">
        <v>40</v>
      </c>
      <c r="M5844" t="s">
        <v>48</v>
      </c>
      <c r="N5844">
        <v>3</v>
      </c>
      <c r="O5844" t="s">
        <v>35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30</v>
      </c>
      <c r="V5844">
        <v>15</v>
      </c>
      <c r="W5844">
        <v>5</v>
      </c>
      <c r="X5844">
        <v>7</v>
      </c>
      <c r="Y5844" t="s">
        <v>179</v>
      </c>
      <c r="Z5844" t="s">
        <v>209</v>
      </c>
    </row>
    <row r="5845" spans="1:26" x14ac:dyDescent="0.25">
      <c r="A5845" s="1">
        <v>44338.701388888891</v>
      </c>
      <c r="B5845" t="s">
        <v>59</v>
      </c>
      <c r="C5845" t="s">
        <v>25</v>
      </c>
      <c r="D5845" t="s">
        <v>26</v>
      </c>
      <c r="E5845" t="s">
        <v>69</v>
      </c>
      <c r="F5845" t="s">
        <v>65</v>
      </c>
      <c r="G5845" t="s">
        <v>29</v>
      </c>
      <c r="H5845" t="s">
        <v>38</v>
      </c>
      <c r="I5845" t="s">
        <v>39</v>
      </c>
      <c r="J5845" t="s">
        <v>31</v>
      </c>
      <c r="K5845" t="s">
        <v>32</v>
      </c>
      <c r="L5845" t="s">
        <v>33</v>
      </c>
      <c r="M5845" t="s">
        <v>58</v>
      </c>
      <c r="N5845">
        <v>2</v>
      </c>
      <c r="O5845" t="s">
        <v>35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20</v>
      </c>
      <c r="V5845">
        <v>16</v>
      </c>
      <c r="W5845">
        <v>7</v>
      </c>
      <c r="X5845">
        <v>5</v>
      </c>
      <c r="Y5845" t="s">
        <v>157</v>
      </c>
      <c r="Z5845" t="s">
        <v>209</v>
      </c>
    </row>
    <row r="5846" spans="1:26" x14ac:dyDescent="0.25">
      <c r="A5846" s="1">
        <v>43722.486111111109</v>
      </c>
      <c r="B5846" t="s">
        <v>24</v>
      </c>
      <c r="C5846" t="s">
        <v>25</v>
      </c>
      <c r="D5846" t="s">
        <v>26</v>
      </c>
      <c r="E5846" t="s">
        <v>64</v>
      </c>
      <c r="F5846" t="s">
        <v>28</v>
      </c>
      <c r="G5846" t="s">
        <v>29</v>
      </c>
      <c r="H5846" t="s">
        <v>38</v>
      </c>
      <c r="I5846" t="s">
        <v>39</v>
      </c>
      <c r="J5846" t="s">
        <v>31</v>
      </c>
      <c r="K5846" t="s">
        <v>32</v>
      </c>
      <c r="L5846" t="s">
        <v>33</v>
      </c>
      <c r="M5846" t="s">
        <v>34</v>
      </c>
      <c r="N5846">
        <v>2</v>
      </c>
      <c r="O5846" t="s">
        <v>35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60</v>
      </c>
      <c r="V5846">
        <v>11</v>
      </c>
      <c r="W5846">
        <v>7</v>
      </c>
      <c r="X5846">
        <v>9</v>
      </c>
      <c r="Y5846" t="s">
        <v>179</v>
      </c>
      <c r="Z5846" t="s">
        <v>209</v>
      </c>
    </row>
    <row r="5847" spans="1:26" x14ac:dyDescent="0.25">
      <c r="A5847" s="1">
        <v>43598.6875</v>
      </c>
      <c r="B5847" t="s">
        <v>24</v>
      </c>
      <c r="C5847" t="s">
        <v>25</v>
      </c>
      <c r="D5847" t="s">
        <v>26</v>
      </c>
      <c r="E5847" t="s">
        <v>42</v>
      </c>
      <c r="F5847" t="s">
        <v>56</v>
      </c>
      <c r="G5847" t="s">
        <v>29</v>
      </c>
      <c r="H5847" t="s">
        <v>38</v>
      </c>
      <c r="I5847" t="s">
        <v>61</v>
      </c>
      <c r="J5847" t="s">
        <v>31</v>
      </c>
      <c r="K5847" t="s">
        <v>32</v>
      </c>
      <c r="L5847" t="s">
        <v>40</v>
      </c>
      <c r="M5847" t="s">
        <v>34</v>
      </c>
      <c r="N5847">
        <v>2</v>
      </c>
      <c r="O5847" t="s">
        <v>35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20</v>
      </c>
      <c r="V5847">
        <v>16</v>
      </c>
      <c r="W5847">
        <v>2</v>
      </c>
      <c r="X5847">
        <v>5</v>
      </c>
      <c r="Y5847" t="s">
        <v>195</v>
      </c>
      <c r="Z5847" t="s">
        <v>210</v>
      </c>
    </row>
    <row r="5848" spans="1:26" x14ac:dyDescent="0.25">
      <c r="A5848" s="1">
        <v>44632.46875</v>
      </c>
      <c r="B5848" t="s">
        <v>24</v>
      </c>
      <c r="C5848" t="s">
        <v>25</v>
      </c>
      <c r="D5848" t="s">
        <v>26</v>
      </c>
      <c r="E5848" t="s">
        <v>45</v>
      </c>
      <c r="F5848" t="s">
        <v>37</v>
      </c>
      <c r="G5848" t="s">
        <v>29</v>
      </c>
      <c r="H5848" t="s">
        <v>38</v>
      </c>
      <c r="I5848" t="s">
        <v>30</v>
      </c>
      <c r="J5848" t="s">
        <v>31</v>
      </c>
      <c r="K5848" t="s">
        <v>32</v>
      </c>
      <c r="L5848" t="s">
        <v>40</v>
      </c>
      <c r="M5848" t="s">
        <v>34</v>
      </c>
      <c r="N5848">
        <v>2</v>
      </c>
      <c r="O5848" t="s">
        <v>35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40</v>
      </c>
      <c r="V5848">
        <v>11</v>
      </c>
      <c r="W5848">
        <v>7</v>
      </c>
      <c r="X5848">
        <v>3</v>
      </c>
      <c r="Y5848" t="s">
        <v>179</v>
      </c>
      <c r="Z5848" t="s">
        <v>209</v>
      </c>
    </row>
    <row r="5849" spans="1:26" x14ac:dyDescent="0.25">
      <c r="A5849" s="1">
        <v>43006.840277777781</v>
      </c>
      <c r="B5849" t="s">
        <v>24</v>
      </c>
      <c r="C5849" t="s">
        <v>25</v>
      </c>
      <c r="D5849" t="s">
        <v>36</v>
      </c>
      <c r="E5849" t="s">
        <v>64</v>
      </c>
      <c r="F5849" t="s">
        <v>28</v>
      </c>
      <c r="G5849" t="s">
        <v>29</v>
      </c>
      <c r="H5849" t="s">
        <v>38</v>
      </c>
      <c r="I5849" t="s">
        <v>39</v>
      </c>
      <c r="J5849" t="s">
        <v>31</v>
      </c>
      <c r="K5849" t="s">
        <v>32</v>
      </c>
      <c r="L5849" t="s">
        <v>40</v>
      </c>
      <c r="M5849" t="s">
        <v>34</v>
      </c>
      <c r="N5849">
        <v>2</v>
      </c>
      <c r="O5849" t="s">
        <v>35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40</v>
      </c>
      <c r="V5849">
        <v>20</v>
      </c>
      <c r="W5849">
        <v>5</v>
      </c>
      <c r="X5849">
        <v>9</v>
      </c>
      <c r="Y5849" t="s">
        <v>157</v>
      </c>
      <c r="Z5849" t="s">
        <v>209</v>
      </c>
    </row>
    <row r="5850" spans="1:26" x14ac:dyDescent="0.25">
      <c r="A5850" s="1">
        <v>42432.381944444445</v>
      </c>
      <c r="B5850" t="s">
        <v>59</v>
      </c>
      <c r="C5850" t="s">
        <v>66</v>
      </c>
      <c r="D5850" t="s">
        <v>26</v>
      </c>
      <c r="E5850" t="s">
        <v>27</v>
      </c>
      <c r="F5850" t="s">
        <v>65</v>
      </c>
      <c r="G5850" t="s">
        <v>29</v>
      </c>
      <c r="H5850" t="s">
        <v>52</v>
      </c>
      <c r="I5850" t="s">
        <v>39</v>
      </c>
      <c r="J5850" t="s">
        <v>31</v>
      </c>
      <c r="K5850" t="s">
        <v>32</v>
      </c>
      <c r="L5850" t="s">
        <v>40</v>
      </c>
      <c r="M5850" t="s">
        <v>58</v>
      </c>
      <c r="N5850">
        <v>2</v>
      </c>
      <c r="O5850" t="s">
        <v>35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20</v>
      </c>
      <c r="V5850">
        <v>9</v>
      </c>
      <c r="W5850">
        <v>5</v>
      </c>
      <c r="X5850">
        <v>3</v>
      </c>
      <c r="Y5850" t="s">
        <v>191</v>
      </c>
      <c r="Z5850" t="s">
        <v>209</v>
      </c>
    </row>
    <row r="5851" spans="1:26" x14ac:dyDescent="0.25">
      <c r="A5851" s="1">
        <v>43361.530555555553</v>
      </c>
      <c r="B5851" t="s">
        <v>59</v>
      </c>
      <c r="C5851" t="s">
        <v>25</v>
      </c>
      <c r="D5851" t="s">
        <v>26</v>
      </c>
      <c r="E5851" t="s">
        <v>45</v>
      </c>
      <c r="F5851" t="s">
        <v>28</v>
      </c>
      <c r="G5851" t="s">
        <v>29</v>
      </c>
      <c r="H5851" t="s">
        <v>38</v>
      </c>
      <c r="I5851" t="s">
        <v>39</v>
      </c>
      <c r="J5851" t="s">
        <v>46</v>
      </c>
      <c r="K5851" t="s">
        <v>32</v>
      </c>
      <c r="L5851" t="s">
        <v>40</v>
      </c>
      <c r="M5851" t="s">
        <v>58</v>
      </c>
      <c r="N5851">
        <v>2</v>
      </c>
      <c r="O5851" t="s">
        <v>75</v>
      </c>
      <c r="P5851">
        <v>10</v>
      </c>
      <c r="Q5851">
        <v>0</v>
      </c>
      <c r="R5851">
        <v>0</v>
      </c>
      <c r="S5851">
        <v>0</v>
      </c>
      <c r="T5851">
        <v>10</v>
      </c>
      <c r="U5851">
        <v>10</v>
      </c>
      <c r="V5851">
        <v>12</v>
      </c>
      <c r="W5851">
        <v>3</v>
      </c>
      <c r="X5851">
        <v>9</v>
      </c>
      <c r="Y5851" t="s">
        <v>163</v>
      </c>
      <c r="Z5851" t="s">
        <v>209</v>
      </c>
    </row>
    <row r="5852" spans="1:26" x14ac:dyDescent="0.25">
      <c r="A5852" s="1">
        <v>44208.388888888891</v>
      </c>
      <c r="B5852" t="s">
        <v>24</v>
      </c>
      <c r="C5852" t="s">
        <v>25</v>
      </c>
      <c r="D5852" t="s">
        <v>26</v>
      </c>
      <c r="E5852" t="s">
        <v>42</v>
      </c>
      <c r="F5852" t="s">
        <v>56</v>
      </c>
      <c r="G5852" t="s">
        <v>29</v>
      </c>
      <c r="H5852" t="s">
        <v>38</v>
      </c>
      <c r="I5852" t="s">
        <v>39</v>
      </c>
      <c r="J5852" t="s">
        <v>31</v>
      </c>
      <c r="K5852" t="s">
        <v>53</v>
      </c>
      <c r="L5852" t="s">
        <v>40</v>
      </c>
      <c r="M5852" t="s">
        <v>133</v>
      </c>
      <c r="N5852">
        <v>2</v>
      </c>
      <c r="O5852" t="s">
        <v>35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20</v>
      </c>
      <c r="V5852">
        <v>9</v>
      </c>
      <c r="W5852">
        <v>3</v>
      </c>
      <c r="X5852">
        <v>1</v>
      </c>
      <c r="Y5852" t="s">
        <v>195</v>
      </c>
      <c r="Z5852" t="s">
        <v>209</v>
      </c>
    </row>
    <row r="5853" spans="1:26" x14ac:dyDescent="0.25">
      <c r="A5853" s="1">
        <v>43311.677083333336</v>
      </c>
      <c r="B5853" t="s">
        <v>49</v>
      </c>
      <c r="C5853" t="s">
        <v>25</v>
      </c>
      <c r="D5853" t="s">
        <v>26</v>
      </c>
      <c r="E5853" t="s">
        <v>42</v>
      </c>
      <c r="F5853" t="s">
        <v>56</v>
      </c>
      <c r="G5853" t="s">
        <v>29</v>
      </c>
      <c r="H5853" t="s">
        <v>38</v>
      </c>
      <c r="I5853" t="s">
        <v>39</v>
      </c>
      <c r="J5853" t="s">
        <v>31</v>
      </c>
      <c r="K5853" t="s">
        <v>32</v>
      </c>
      <c r="L5853" t="s">
        <v>73</v>
      </c>
      <c r="M5853" t="s">
        <v>34</v>
      </c>
      <c r="N5853">
        <v>3</v>
      </c>
      <c r="O5853" t="s">
        <v>35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30</v>
      </c>
      <c r="V5853">
        <v>16</v>
      </c>
      <c r="W5853">
        <v>2</v>
      </c>
      <c r="X5853">
        <v>7</v>
      </c>
      <c r="Y5853" t="s">
        <v>195</v>
      </c>
      <c r="Z5853" t="s">
        <v>207</v>
      </c>
    </row>
    <row r="5854" spans="1:26" x14ac:dyDescent="0.25">
      <c r="A5854" s="1">
        <v>44966.799305555556</v>
      </c>
      <c r="B5854" t="s">
        <v>59</v>
      </c>
      <c r="C5854" t="s">
        <v>50</v>
      </c>
      <c r="D5854" t="s">
        <v>78</v>
      </c>
      <c r="E5854" t="s">
        <v>85</v>
      </c>
      <c r="F5854" t="s">
        <v>28</v>
      </c>
      <c r="G5854" t="s">
        <v>29</v>
      </c>
      <c r="H5854" t="s">
        <v>52</v>
      </c>
      <c r="I5854" t="s">
        <v>39</v>
      </c>
      <c r="J5854" t="s">
        <v>46</v>
      </c>
      <c r="K5854" t="s">
        <v>32</v>
      </c>
      <c r="L5854" t="s">
        <v>40</v>
      </c>
      <c r="M5854" t="s">
        <v>83</v>
      </c>
      <c r="N5854">
        <v>2</v>
      </c>
      <c r="O5854" t="s">
        <v>35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40</v>
      </c>
      <c r="V5854">
        <v>19</v>
      </c>
      <c r="W5854">
        <v>5</v>
      </c>
      <c r="X5854">
        <v>2</v>
      </c>
      <c r="Y5854" t="s">
        <v>180</v>
      </c>
      <c r="Z5854" t="s">
        <v>210</v>
      </c>
    </row>
    <row r="5855" spans="1:26" x14ac:dyDescent="0.25">
      <c r="A5855" s="1">
        <v>42796.569444444445</v>
      </c>
      <c r="B5855" t="s">
        <v>24</v>
      </c>
      <c r="C5855" t="s">
        <v>25</v>
      </c>
      <c r="D5855" t="s">
        <v>26</v>
      </c>
      <c r="E5855" t="s">
        <v>42</v>
      </c>
      <c r="F5855" t="s">
        <v>28</v>
      </c>
      <c r="G5855" t="s">
        <v>29</v>
      </c>
      <c r="H5855" t="s">
        <v>38</v>
      </c>
      <c r="I5855" t="s">
        <v>30</v>
      </c>
      <c r="J5855" t="s">
        <v>46</v>
      </c>
      <c r="K5855" t="s">
        <v>32</v>
      </c>
      <c r="L5855" t="s">
        <v>40</v>
      </c>
      <c r="M5855" t="s">
        <v>34</v>
      </c>
      <c r="N5855">
        <v>2</v>
      </c>
      <c r="O5855" t="s">
        <v>35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30</v>
      </c>
      <c r="V5855">
        <v>13</v>
      </c>
      <c r="W5855">
        <v>5</v>
      </c>
      <c r="X5855">
        <v>3</v>
      </c>
      <c r="Y5855" t="s">
        <v>195</v>
      </c>
      <c r="Z5855" t="s">
        <v>211</v>
      </c>
    </row>
    <row r="5856" spans="1:26" x14ac:dyDescent="0.25">
      <c r="A5856" s="1">
        <v>45259.520833333336</v>
      </c>
      <c r="B5856" t="s">
        <v>98</v>
      </c>
      <c r="C5856" t="s">
        <v>25</v>
      </c>
      <c r="D5856" t="s">
        <v>26</v>
      </c>
      <c r="E5856" t="s">
        <v>42</v>
      </c>
      <c r="F5856" t="s">
        <v>43</v>
      </c>
      <c r="G5856" t="s">
        <v>29</v>
      </c>
      <c r="H5856" t="s">
        <v>38</v>
      </c>
      <c r="I5856" t="s">
        <v>30</v>
      </c>
      <c r="J5856" t="s">
        <v>46</v>
      </c>
      <c r="K5856" t="s">
        <v>32</v>
      </c>
      <c r="L5856" t="s">
        <v>40</v>
      </c>
      <c r="M5856" t="s">
        <v>82</v>
      </c>
      <c r="N5856">
        <v>2</v>
      </c>
      <c r="O5856" t="s">
        <v>75</v>
      </c>
      <c r="P5856">
        <v>10</v>
      </c>
      <c r="Q5856">
        <v>0</v>
      </c>
      <c r="R5856">
        <v>0</v>
      </c>
      <c r="S5856">
        <v>0</v>
      </c>
      <c r="T5856">
        <v>10</v>
      </c>
      <c r="U5856">
        <v>20</v>
      </c>
      <c r="V5856">
        <v>12</v>
      </c>
      <c r="W5856">
        <v>4</v>
      </c>
      <c r="X5856">
        <v>11</v>
      </c>
      <c r="Y5856" t="s">
        <v>173</v>
      </c>
      <c r="Z5856" t="s">
        <v>208</v>
      </c>
    </row>
    <row r="5857" spans="1:26" x14ac:dyDescent="0.25">
      <c r="A5857" s="1">
        <v>43286.510416666664</v>
      </c>
      <c r="B5857" t="s">
        <v>59</v>
      </c>
      <c r="C5857" t="s">
        <v>25</v>
      </c>
      <c r="D5857" t="s">
        <v>26</v>
      </c>
      <c r="E5857" t="s">
        <v>42</v>
      </c>
      <c r="F5857" t="s">
        <v>28</v>
      </c>
      <c r="G5857" t="s">
        <v>29</v>
      </c>
      <c r="H5857" t="s">
        <v>38</v>
      </c>
      <c r="I5857" t="s">
        <v>39</v>
      </c>
      <c r="J5857" t="s">
        <v>31</v>
      </c>
      <c r="K5857" t="s">
        <v>32</v>
      </c>
      <c r="L5857" t="s">
        <v>40</v>
      </c>
      <c r="M5857" t="s">
        <v>58</v>
      </c>
      <c r="N5857">
        <v>2</v>
      </c>
      <c r="O5857" t="s">
        <v>35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30</v>
      </c>
      <c r="V5857">
        <v>12</v>
      </c>
      <c r="W5857">
        <v>5</v>
      </c>
      <c r="X5857">
        <v>7</v>
      </c>
      <c r="Y5857" t="s">
        <v>157</v>
      </c>
      <c r="Z5857" t="s">
        <v>210</v>
      </c>
    </row>
    <row r="5858" spans="1:26" x14ac:dyDescent="0.25">
      <c r="A5858" s="1">
        <v>43853.333333333336</v>
      </c>
      <c r="B5858" t="s">
        <v>59</v>
      </c>
      <c r="C5858" t="s">
        <v>66</v>
      </c>
      <c r="D5858" t="s">
        <v>26</v>
      </c>
      <c r="E5858" t="s">
        <v>42</v>
      </c>
      <c r="F5858" t="s">
        <v>65</v>
      </c>
      <c r="G5858" t="s">
        <v>29</v>
      </c>
      <c r="H5858" t="s">
        <v>68</v>
      </c>
      <c r="I5858" t="s">
        <v>39</v>
      </c>
      <c r="J5858" t="s">
        <v>31</v>
      </c>
      <c r="K5858" t="s">
        <v>32</v>
      </c>
      <c r="L5858" t="s">
        <v>40</v>
      </c>
      <c r="M5858" t="s">
        <v>44</v>
      </c>
      <c r="N5858">
        <v>2</v>
      </c>
      <c r="O5858" t="s">
        <v>35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20</v>
      </c>
      <c r="V5858">
        <v>8</v>
      </c>
      <c r="W5858">
        <v>5</v>
      </c>
      <c r="X5858">
        <v>1</v>
      </c>
      <c r="Y5858" t="s">
        <v>173</v>
      </c>
      <c r="Z5858" t="s">
        <v>208</v>
      </c>
    </row>
    <row r="5859" spans="1:26" x14ac:dyDescent="0.25">
      <c r="A5859" s="1">
        <v>44736.056250000001</v>
      </c>
      <c r="B5859" t="s">
        <v>24</v>
      </c>
      <c r="C5859" t="s">
        <v>25</v>
      </c>
      <c r="D5859" t="s">
        <v>36</v>
      </c>
      <c r="E5859" t="s">
        <v>45</v>
      </c>
      <c r="F5859" t="s">
        <v>37</v>
      </c>
      <c r="G5859" t="s">
        <v>29</v>
      </c>
      <c r="H5859" t="s">
        <v>38</v>
      </c>
      <c r="I5859" t="s">
        <v>39</v>
      </c>
      <c r="J5859" t="s">
        <v>46</v>
      </c>
      <c r="K5859" t="s">
        <v>32</v>
      </c>
      <c r="L5859" t="s">
        <v>40</v>
      </c>
      <c r="M5859" t="s">
        <v>105</v>
      </c>
      <c r="N5859">
        <v>2</v>
      </c>
      <c r="O5859" t="s">
        <v>70</v>
      </c>
      <c r="P5859">
        <v>20</v>
      </c>
      <c r="Q5859">
        <v>0</v>
      </c>
      <c r="R5859">
        <v>20</v>
      </c>
      <c r="S5859">
        <v>0</v>
      </c>
      <c r="T5859">
        <v>0</v>
      </c>
      <c r="U5859">
        <v>0</v>
      </c>
      <c r="V5859">
        <v>1</v>
      </c>
      <c r="W5859">
        <v>6</v>
      </c>
      <c r="X5859">
        <v>6</v>
      </c>
      <c r="Y5859" t="s">
        <v>172</v>
      </c>
      <c r="Z5859" t="s">
        <v>209</v>
      </c>
    </row>
    <row r="5860" spans="1:26" x14ac:dyDescent="0.25">
      <c r="A5860" s="1">
        <v>43856.545138888891</v>
      </c>
      <c r="B5860" t="s">
        <v>24</v>
      </c>
      <c r="C5860" t="s">
        <v>25</v>
      </c>
      <c r="D5860" t="s">
        <v>26</v>
      </c>
      <c r="E5860" t="s">
        <v>42</v>
      </c>
      <c r="F5860" t="s">
        <v>37</v>
      </c>
      <c r="G5860" t="s">
        <v>29</v>
      </c>
      <c r="H5860" t="s">
        <v>38</v>
      </c>
      <c r="I5860" t="s">
        <v>39</v>
      </c>
      <c r="J5860" t="s">
        <v>31</v>
      </c>
      <c r="K5860" t="s">
        <v>32</v>
      </c>
      <c r="L5860" t="s">
        <v>40</v>
      </c>
      <c r="M5860" t="s">
        <v>44</v>
      </c>
      <c r="N5860">
        <v>2</v>
      </c>
      <c r="O5860" t="s">
        <v>35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20</v>
      </c>
      <c r="V5860">
        <v>13</v>
      </c>
      <c r="W5860">
        <v>1</v>
      </c>
      <c r="X5860">
        <v>1</v>
      </c>
      <c r="Y5860" t="s">
        <v>173</v>
      </c>
      <c r="Z5860" t="s">
        <v>209</v>
      </c>
    </row>
    <row r="5861" spans="1:26" x14ac:dyDescent="0.25">
      <c r="A5861" s="1">
        <v>44592.399305555555</v>
      </c>
      <c r="B5861" t="s">
        <v>24</v>
      </c>
      <c r="C5861" t="s">
        <v>25</v>
      </c>
      <c r="D5861" t="s">
        <v>26</v>
      </c>
      <c r="E5861" t="s">
        <v>27</v>
      </c>
      <c r="F5861" t="s">
        <v>61</v>
      </c>
      <c r="G5861" t="s">
        <v>29</v>
      </c>
      <c r="H5861" t="s">
        <v>38</v>
      </c>
      <c r="I5861" t="s">
        <v>39</v>
      </c>
      <c r="J5861" t="s">
        <v>31</v>
      </c>
      <c r="K5861" t="s">
        <v>32</v>
      </c>
      <c r="L5861" t="s">
        <v>40</v>
      </c>
      <c r="M5861" t="s">
        <v>41</v>
      </c>
      <c r="N5861">
        <v>2</v>
      </c>
      <c r="O5861" t="s">
        <v>35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20</v>
      </c>
      <c r="V5861">
        <v>9</v>
      </c>
      <c r="W5861">
        <v>2</v>
      </c>
      <c r="X5861">
        <v>1</v>
      </c>
      <c r="Y5861" t="s">
        <v>175</v>
      </c>
      <c r="Z5861" t="s">
        <v>209</v>
      </c>
    </row>
    <row r="5862" spans="1:26" x14ac:dyDescent="0.25">
      <c r="A5862" s="1">
        <v>43106.895833333336</v>
      </c>
      <c r="B5862" t="s">
        <v>59</v>
      </c>
      <c r="C5862" t="s">
        <v>25</v>
      </c>
      <c r="D5862" t="s">
        <v>36</v>
      </c>
      <c r="E5862" t="s">
        <v>45</v>
      </c>
      <c r="F5862" t="s">
        <v>28</v>
      </c>
      <c r="G5862" t="s">
        <v>29</v>
      </c>
      <c r="H5862" t="s">
        <v>38</v>
      </c>
      <c r="I5862" t="s">
        <v>39</v>
      </c>
      <c r="J5862" t="s">
        <v>31</v>
      </c>
      <c r="K5862" t="s">
        <v>32</v>
      </c>
      <c r="L5862" t="s">
        <v>40</v>
      </c>
      <c r="M5862" t="s">
        <v>58</v>
      </c>
      <c r="N5862">
        <v>2</v>
      </c>
      <c r="O5862" t="s">
        <v>35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20</v>
      </c>
      <c r="V5862">
        <v>21</v>
      </c>
      <c r="W5862">
        <v>7</v>
      </c>
      <c r="X5862">
        <v>1</v>
      </c>
      <c r="Y5862" t="s">
        <v>179</v>
      </c>
      <c r="Z5862" t="s">
        <v>210</v>
      </c>
    </row>
    <row r="5863" spans="1:26" x14ac:dyDescent="0.25">
      <c r="A5863" s="1">
        <v>42509.802083333336</v>
      </c>
      <c r="B5863" t="s">
        <v>59</v>
      </c>
      <c r="C5863" t="s">
        <v>25</v>
      </c>
      <c r="D5863" t="s">
        <v>26</v>
      </c>
      <c r="E5863" t="s">
        <v>45</v>
      </c>
      <c r="F5863" t="s">
        <v>56</v>
      </c>
      <c r="G5863" t="s">
        <v>29</v>
      </c>
      <c r="H5863" t="s">
        <v>38</v>
      </c>
      <c r="I5863" t="s">
        <v>39</v>
      </c>
      <c r="J5863" t="s">
        <v>31</v>
      </c>
      <c r="K5863" t="s">
        <v>32</v>
      </c>
      <c r="L5863" t="s">
        <v>40</v>
      </c>
      <c r="M5863" t="s">
        <v>34</v>
      </c>
      <c r="N5863">
        <v>2</v>
      </c>
      <c r="O5863" t="s">
        <v>35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20</v>
      </c>
      <c r="V5863">
        <v>19</v>
      </c>
      <c r="W5863">
        <v>5</v>
      </c>
      <c r="X5863">
        <v>5</v>
      </c>
      <c r="Y5863" t="s">
        <v>157</v>
      </c>
      <c r="Z5863" t="s">
        <v>209</v>
      </c>
    </row>
    <row r="5864" spans="1:26" x14ac:dyDescent="0.25">
      <c r="A5864" s="1">
        <v>45014.708333333336</v>
      </c>
      <c r="B5864" t="s">
        <v>30</v>
      </c>
      <c r="C5864" t="s">
        <v>25</v>
      </c>
      <c r="D5864" t="s">
        <v>26</v>
      </c>
      <c r="E5864" t="s">
        <v>27</v>
      </c>
      <c r="F5864" t="s">
        <v>56</v>
      </c>
      <c r="G5864" t="s">
        <v>29</v>
      </c>
      <c r="H5864" t="s">
        <v>38</v>
      </c>
      <c r="I5864" t="s">
        <v>30</v>
      </c>
      <c r="J5864" t="s">
        <v>31</v>
      </c>
      <c r="K5864" t="s">
        <v>32</v>
      </c>
      <c r="L5864" t="s">
        <v>40</v>
      </c>
      <c r="M5864" t="s">
        <v>41</v>
      </c>
      <c r="N5864">
        <v>2</v>
      </c>
      <c r="O5864" t="s">
        <v>35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20</v>
      </c>
      <c r="V5864">
        <v>17</v>
      </c>
      <c r="W5864">
        <v>4</v>
      </c>
      <c r="X5864">
        <v>3</v>
      </c>
      <c r="Y5864" t="s">
        <v>161</v>
      </c>
      <c r="Z5864" t="s">
        <v>209</v>
      </c>
    </row>
    <row r="5865" spans="1:26" x14ac:dyDescent="0.25">
      <c r="A5865" s="1">
        <v>44582.673611111109</v>
      </c>
      <c r="B5865" t="s">
        <v>24</v>
      </c>
      <c r="C5865" t="s">
        <v>25</v>
      </c>
      <c r="D5865" t="s">
        <v>36</v>
      </c>
      <c r="E5865" t="s">
        <v>42</v>
      </c>
      <c r="F5865" t="s">
        <v>80</v>
      </c>
      <c r="G5865" t="s">
        <v>29</v>
      </c>
      <c r="H5865" t="s">
        <v>38</v>
      </c>
      <c r="I5865" t="s">
        <v>39</v>
      </c>
      <c r="J5865" t="s">
        <v>31</v>
      </c>
      <c r="K5865" t="s">
        <v>32</v>
      </c>
      <c r="L5865" t="s">
        <v>40</v>
      </c>
      <c r="M5865" t="s">
        <v>114</v>
      </c>
      <c r="N5865">
        <v>2</v>
      </c>
      <c r="O5865" t="s">
        <v>35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30</v>
      </c>
      <c r="V5865">
        <v>16</v>
      </c>
      <c r="W5865">
        <v>6</v>
      </c>
      <c r="X5865">
        <v>1</v>
      </c>
      <c r="Y5865" t="s">
        <v>175</v>
      </c>
      <c r="Z5865" t="s">
        <v>209</v>
      </c>
    </row>
    <row r="5866" spans="1:26" x14ac:dyDescent="0.25">
      <c r="A5866" s="1">
        <v>43075.659722222219</v>
      </c>
      <c r="B5866" t="s">
        <v>24</v>
      </c>
      <c r="C5866" t="s">
        <v>25</v>
      </c>
      <c r="D5866" t="s">
        <v>36</v>
      </c>
      <c r="E5866" t="s">
        <v>42</v>
      </c>
      <c r="F5866" t="s">
        <v>28</v>
      </c>
      <c r="G5866" t="s">
        <v>29</v>
      </c>
      <c r="H5866" t="s">
        <v>30</v>
      </c>
      <c r="I5866" t="s">
        <v>30</v>
      </c>
      <c r="J5866" t="s">
        <v>31</v>
      </c>
      <c r="K5866" t="s">
        <v>32</v>
      </c>
      <c r="L5866" t="s">
        <v>40</v>
      </c>
      <c r="M5866" t="s">
        <v>34</v>
      </c>
      <c r="N5866">
        <v>2</v>
      </c>
      <c r="O5866" t="s">
        <v>35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40</v>
      </c>
      <c r="V5866">
        <v>15</v>
      </c>
      <c r="W5866">
        <v>4</v>
      </c>
      <c r="X5866">
        <v>12</v>
      </c>
      <c r="Y5866" t="s">
        <v>157</v>
      </c>
      <c r="Z5866" t="s">
        <v>209</v>
      </c>
    </row>
    <row r="5867" spans="1:26" x14ac:dyDescent="0.25">
      <c r="A5867" s="1">
        <v>43461.409722222219</v>
      </c>
      <c r="B5867" t="s">
        <v>24</v>
      </c>
      <c r="C5867" t="s">
        <v>50</v>
      </c>
      <c r="D5867" t="s">
        <v>26</v>
      </c>
      <c r="E5867" t="s">
        <v>27</v>
      </c>
      <c r="F5867" t="s">
        <v>56</v>
      </c>
      <c r="G5867" t="s">
        <v>29</v>
      </c>
      <c r="H5867" t="s">
        <v>52</v>
      </c>
      <c r="I5867" t="s">
        <v>39</v>
      </c>
      <c r="J5867" t="s">
        <v>31</v>
      </c>
      <c r="K5867" t="s">
        <v>32</v>
      </c>
      <c r="L5867" t="s">
        <v>73</v>
      </c>
      <c r="M5867" t="s">
        <v>34</v>
      </c>
      <c r="N5867">
        <v>2</v>
      </c>
      <c r="O5867" t="s">
        <v>35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20</v>
      </c>
      <c r="V5867">
        <v>9</v>
      </c>
      <c r="W5867">
        <v>5</v>
      </c>
      <c r="X5867">
        <v>12</v>
      </c>
      <c r="Y5867" t="s">
        <v>198</v>
      </c>
      <c r="Z5867" t="s">
        <v>209</v>
      </c>
    </row>
    <row r="5868" spans="1:26" x14ac:dyDescent="0.25">
      <c r="A5868" s="1">
        <v>43925.729166666664</v>
      </c>
      <c r="B5868" t="s">
        <v>59</v>
      </c>
      <c r="C5868" t="s">
        <v>79</v>
      </c>
      <c r="D5868" t="s">
        <v>26</v>
      </c>
      <c r="E5868" t="s">
        <v>51</v>
      </c>
      <c r="F5868" t="s">
        <v>65</v>
      </c>
      <c r="G5868" t="s">
        <v>29</v>
      </c>
      <c r="H5868" t="s">
        <v>38</v>
      </c>
      <c r="I5868" t="s">
        <v>30</v>
      </c>
      <c r="J5868" t="s">
        <v>31</v>
      </c>
      <c r="K5868" t="s">
        <v>32</v>
      </c>
      <c r="L5868" t="s">
        <v>40</v>
      </c>
      <c r="M5868" t="s">
        <v>48</v>
      </c>
      <c r="N5868">
        <v>1</v>
      </c>
      <c r="O5868" t="s">
        <v>35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10</v>
      </c>
      <c r="V5868">
        <v>17</v>
      </c>
      <c r="W5868">
        <v>7</v>
      </c>
      <c r="X5868">
        <v>4</v>
      </c>
      <c r="Y5868" t="s">
        <v>193</v>
      </c>
      <c r="Z5868" t="s">
        <v>209</v>
      </c>
    </row>
    <row r="5869" spans="1:26" x14ac:dyDescent="0.25">
      <c r="A5869" s="1">
        <v>45483.572916666664</v>
      </c>
      <c r="B5869" t="s">
        <v>98</v>
      </c>
      <c r="C5869" t="s">
        <v>25</v>
      </c>
      <c r="D5869" t="s">
        <v>26</v>
      </c>
      <c r="E5869" t="s">
        <v>64</v>
      </c>
      <c r="F5869" t="s">
        <v>37</v>
      </c>
      <c r="G5869" t="s">
        <v>29</v>
      </c>
      <c r="H5869" t="s">
        <v>38</v>
      </c>
      <c r="I5869" t="s">
        <v>39</v>
      </c>
      <c r="J5869" t="s">
        <v>31</v>
      </c>
      <c r="K5869" t="s">
        <v>32</v>
      </c>
      <c r="L5869" t="s">
        <v>40</v>
      </c>
      <c r="M5869" t="s">
        <v>62</v>
      </c>
      <c r="N5869">
        <v>2</v>
      </c>
      <c r="O5869" t="s">
        <v>35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20</v>
      </c>
      <c r="V5869">
        <v>13</v>
      </c>
      <c r="W5869">
        <v>4</v>
      </c>
      <c r="X5869">
        <v>7</v>
      </c>
      <c r="Y5869" t="s">
        <v>173</v>
      </c>
      <c r="Z5869" t="s">
        <v>210</v>
      </c>
    </row>
    <row r="5870" spans="1:26" x14ac:dyDescent="0.25">
      <c r="A5870" s="1">
        <v>45236.729166666664</v>
      </c>
      <c r="B5870" t="s">
        <v>24</v>
      </c>
      <c r="C5870" t="s">
        <v>25</v>
      </c>
      <c r="D5870" t="s">
        <v>78</v>
      </c>
      <c r="E5870" t="s">
        <v>42</v>
      </c>
      <c r="F5870" t="s">
        <v>28</v>
      </c>
      <c r="G5870" t="s">
        <v>29</v>
      </c>
      <c r="H5870" t="s">
        <v>38</v>
      </c>
      <c r="I5870" t="s">
        <v>30</v>
      </c>
      <c r="J5870" t="s">
        <v>31</v>
      </c>
      <c r="K5870" t="s">
        <v>32</v>
      </c>
      <c r="L5870" t="s">
        <v>40</v>
      </c>
      <c r="M5870" t="s">
        <v>44</v>
      </c>
      <c r="N5870">
        <v>2</v>
      </c>
      <c r="O5870" t="s">
        <v>35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30</v>
      </c>
      <c r="V5870">
        <v>17</v>
      </c>
      <c r="W5870">
        <v>2</v>
      </c>
      <c r="X5870">
        <v>11</v>
      </c>
      <c r="Y5870" t="s">
        <v>180</v>
      </c>
      <c r="Z5870" t="s">
        <v>209</v>
      </c>
    </row>
    <row r="5871" spans="1:26" x14ac:dyDescent="0.25">
      <c r="A5871" s="1">
        <v>44961.083333333336</v>
      </c>
      <c r="B5871" t="s">
        <v>24</v>
      </c>
      <c r="C5871" t="s">
        <v>25</v>
      </c>
      <c r="D5871" t="s">
        <v>36</v>
      </c>
      <c r="E5871" t="s">
        <v>45</v>
      </c>
      <c r="F5871" t="s">
        <v>76</v>
      </c>
      <c r="G5871" t="s">
        <v>29</v>
      </c>
      <c r="H5871" t="s">
        <v>38</v>
      </c>
      <c r="I5871" t="s">
        <v>39</v>
      </c>
      <c r="J5871" t="s">
        <v>46</v>
      </c>
      <c r="K5871" t="s">
        <v>32</v>
      </c>
      <c r="L5871" t="s">
        <v>40</v>
      </c>
      <c r="M5871" t="s">
        <v>83</v>
      </c>
      <c r="N5871">
        <v>2</v>
      </c>
      <c r="O5871" t="s">
        <v>75</v>
      </c>
      <c r="P5871">
        <v>10</v>
      </c>
      <c r="Q5871">
        <v>0</v>
      </c>
      <c r="R5871">
        <v>0</v>
      </c>
      <c r="S5871">
        <v>0</v>
      </c>
      <c r="T5871">
        <v>10</v>
      </c>
      <c r="U5871">
        <v>30</v>
      </c>
      <c r="V5871">
        <v>2</v>
      </c>
      <c r="W5871">
        <v>7</v>
      </c>
      <c r="X5871">
        <v>2</v>
      </c>
      <c r="Y5871" t="s">
        <v>191</v>
      </c>
      <c r="Z5871" t="s">
        <v>207</v>
      </c>
    </row>
    <row r="5872" spans="1:26" x14ac:dyDescent="0.25">
      <c r="A5872" s="1">
        <v>43243.482638888891</v>
      </c>
      <c r="B5872" t="s">
        <v>49</v>
      </c>
      <c r="C5872" t="s">
        <v>25</v>
      </c>
      <c r="D5872" t="s">
        <v>26</v>
      </c>
      <c r="E5872" t="s">
        <v>45</v>
      </c>
      <c r="F5872" t="s">
        <v>28</v>
      </c>
      <c r="G5872" t="s">
        <v>29</v>
      </c>
      <c r="H5872" t="s">
        <v>38</v>
      </c>
      <c r="I5872" t="s">
        <v>39</v>
      </c>
      <c r="J5872" t="s">
        <v>46</v>
      </c>
      <c r="K5872" t="s">
        <v>32</v>
      </c>
      <c r="L5872" t="s">
        <v>40</v>
      </c>
      <c r="M5872" t="s">
        <v>95</v>
      </c>
      <c r="N5872">
        <v>2</v>
      </c>
      <c r="O5872" t="s">
        <v>75</v>
      </c>
      <c r="P5872">
        <v>10</v>
      </c>
      <c r="Q5872">
        <v>0</v>
      </c>
      <c r="R5872">
        <v>0</v>
      </c>
      <c r="S5872">
        <v>0</v>
      </c>
      <c r="T5872">
        <v>10</v>
      </c>
      <c r="U5872">
        <v>20</v>
      </c>
      <c r="V5872">
        <v>11</v>
      </c>
      <c r="W5872">
        <v>4</v>
      </c>
      <c r="X5872">
        <v>5</v>
      </c>
      <c r="Y5872" t="s">
        <v>193</v>
      </c>
      <c r="Z5872" t="s">
        <v>210</v>
      </c>
    </row>
    <row r="5873" spans="1:26" x14ac:dyDescent="0.25">
      <c r="A5873" s="1">
        <v>45364.786111111112</v>
      </c>
      <c r="B5873" t="s">
        <v>24</v>
      </c>
      <c r="C5873" t="s">
        <v>25</v>
      </c>
      <c r="D5873" t="s">
        <v>60</v>
      </c>
      <c r="E5873" t="s">
        <v>27</v>
      </c>
      <c r="F5873" t="s">
        <v>65</v>
      </c>
      <c r="G5873" t="s">
        <v>29</v>
      </c>
      <c r="H5873" t="s">
        <v>38</v>
      </c>
      <c r="I5873" t="s">
        <v>39</v>
      </c>
      <c r="J5873" t="s">
        <v>31</v>
      </c>
      <c r="K5873" t="s">
        <v>32</v>
      </c>
      <c r="L5873" t="s">
        <v>40</v>
      </c>
      <c r="M5873" t="s">
        <v>41</v>
      </c>
      <c r="N5873">
        <v>2</v>
      </c>
      <c r="O5873" t="s">
        <v>35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20</v>
      </c>
      <c r="V5873">
        <v>18</v>
      </c>
      <c r="W5873">
        <v>4</v>
      </c>
      <c r="X5873">
        <v>3</v>
      </c>
      <c r="Y5873" t="s">
        <v>195</v>
      </c>
      <c r="Z5873" t="s">
        <v>209</v>
      </c>
    </row>
    <row r="5874" spans="1:26" x14ac:dyDescent="0.25">
      <c r="A5874" s="1">
        <v>44800.708333333336</v>
      </c>
      <c r="B5874" t="s">
        <v>24</v>
      </c>
      <c r="C5874" t="s">
        <v>25</v>
      </c>
      <c r="D5874" t="s">
        <v>26</v>
      </c>
      <c r="E5874" t="s">
        <v>27</v>
      </c>
      <c r="F5874" t="s">
        <v>28</v>
      </c>
      <c r="G5874" t="s">
        <v>29</v>
      </c>
      <c r="H5874" t="s">
        <v>38</v>
      </c>
      <c r="I5874" t="s">
        <v>39</v>
      </c>
      <c r="J5874" t="s">
        <v>31</v>
      </c>
      <c r="K5874" t="s">
        <v>32</v>
      </c>
      <c r="L5874" t="s">
        <v>40</v>
      </c>
      <c r="M5874" t="s">
        <v>41</v>
      </c>
      <c r="N5874">
        <v>2</v>
      </c>
      <c r="O5874" t="s">
        <v>35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20</v>
      </c>
      <c r="V5874">
        <v>17</v>
      </c>
      <c r="W5874">
        <v>7</v>
      </c>
      <c r="X5874">
        <v>8</v>
      </c>
      <c r="Y5874" t="s">
        <v>195</v>
      </c>
      <c r="Z5874" t="s">
        <v>209</v>
      </c>
    </row>
    <row r="5875" spans="1:26" x14ac:dyDescent="0.25">
      <c r="A5875" s="1">
        <v>45006.65625</v>
      </c>
      <c r="B5875" t="s">
        <v>24</v>
      </c>
      <c r="C5875" t="s">
        <v>25</v>
      </c>
      <c r="D5875" t="s">
        <v>26</v>
      </c>
      <c r="E5875" t="s">
        <v>27</v>
      </c>
      <c r="F5875" t="s">
        <v>37</v>
      </c>
      <c r="G5875" t="s">
        <v>29</v>
      </c>
      <c r="H5875" t="s">
        <v>38</v>
      </c>
      <c r="I5875" t="s">
        <v>39</v>
      </c>
      <c r="J5875" t="s">
        <v>46</v>
      </c>
      <c r="K5875" t="s">
        <v>32</v>
      </c>
      <c r="L5875" t="s">
        <v>40</v>
      </c>
      <c r="M5875" t="s">
        <v>58</v>
      </c>
      <c r="N5875">
        <v>2</v>
      </c>
      <c r="O5875" t="s">
        <v>35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20</v>
      </c>
      <c r="V5875">
        <v>15</v>
      </c>
      <c r="W5875">
        <v>3</v>
      </c>
      <c r="X5875">
        <v>3</v>
      </c>
      <c r="Y5875" t="s">
        <v>190</v>
      </c>
      <c r="Z5875" t="s">
        <v>209</v>
      </c>
    </row>
    <row r="5876" spans="1:26" x14ac:dyDescent="0.25">
      <c r="A5876" s="1">
        <v>43377.798611111109</v>
      </c>
      <c r="B5876" t="s">
        <v>24</v>
      </c>
      <c r="C5876" t="s">
        <v>25</v>
      </c>
      <c r="D5876" t="s">
        <v>36</v>
      </c>
      <c r="E5876" t="s">
        <v>71</v>
      </c>
      <c r="F5876" t="s">
        <v>28</v>
      </c>
      <c r="G5876" t="s">
        <v>29</v>
      </c>
      <c r="H5876" t="s">
        <v>38</v>
      </c>
      <c r="I5876" t="s">
        <v>30</v>
      </c>
      <c r="J5876" t="s">
        <v>46</v>
      </c>
      <c r="K5876" t="s">
        <v>32</v>
      </c>
      <c r="L5876" t="s">
        <v>73</v>
      </c>
      <c r="M5876" t="s">
        <v>41</v>
      </c>
      <c r="N5876">
        <v>2</v>
      </c>
      <c r="O5876" t="s">
        <v>47</v>
      </c>
      <c r="P5876">
        <v>10</v>
      </c>
      <c r="Q5876">
        <v>0</v>
      </c>
      <c r="R5876">
        <v>0</v>
      </c>
      <c r="S5876">
        <v>10</v>
      </c>
      <c r="T5876">
        <v>0</v>
      </c>
      <c r="U5876">
        <v>10</v>
      </c>
      <c r="V5876">
        <v>19</v>
      </c>
      <c r="W5876">
        <v>5</v>
      </c>
      <c r="X5876">
        <v>10</v>
      </c>
      <c r="Y5876" t="s">
        <v>192</v>
      </c>
      <c r="Z5876" t="s">
        <v>209</v>
      </c>
    </row>
    <row r="5877" spans="1:26" x14ac:dyDescent="0.25">
      <c r="A5877" s="1">
        <v>44855.177083333336</v>
      </c>
      <c r="B5877" t="s">
        <v>24</v>
      </c>
      <c r="C5877" t="s">
        <v>25</v>
      </c>
      <c r="D5877" t="s">
        <v>36</v>
      </c>
      <c r="E5877" t="s">
        <v>86</v>
      </c>
      <c r="F5877" t="s">
        <v>37</v>
      </c>
      <c r="G5877" t="s">
        <v>29</v>
      </c>
      <c r="H5877" t="s">
        <v>38</v>
      </c>
      <c r="I5877" t="s">
        <v>39</v>
      </c>
      <c r="J5877" t="s">
        <v>46</v>
      </c>
      <c r="K5877" t="s">
        <v>32</v>
      </c>
      <c r="L5877" t="s">
        <v>40</v>
      </c>
      <c r="M5877" t="s">
        <v>55</v>
      </c>
      <c r="N5877">
        <v>2</v>
      </c>
      <c r="O5877" t="s">
        <v>35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10</v>
      </c>
      <c r="V5877">
        <v>4</v>
      </c>
      <c r="W5877">
        <v>6</v>
      </c>
      <c r="X5877">
        <v>10</v>
      </c>
      <c r="Y5877" t="s">
        <v>190</v>
      </c>
      <c r="Z5877" t="s">
        <v>209</v>
      </c>
    </row>
    <row r="5878" spans="1:26" x14ac:dyDescent="0.25">
      <c r="A5878" s="1">
        <v>42539.586111111108</v>
      </c>
      <c r="B5878" t="s">
        <v>59</v>
      </c>
      <c r="C5878" t="s">
        <v>25</v>
      </c>
      <c r="D5878" t="s">
        <v>26</v>
      </c>
      <c r="E5878" t="s">
        <v>42</v>
      </c>
      <c r="F5878" t="s">
        <v>28</v>
      </c>
      <c r="G5878" t="s">
        <v>29</v>
      </c>
      <c r="H5878" t="s">
        <v>38</v>
      </c>
      <c r="I5878" t="s">
        <v>39</v>
      </c>
      <c r="J5878" t="s">
        <v>31</v>
      </c>
      <c r="K5878" t="s">
        <v>32</v>
      </c>
      <c r="L5878" t="s">
        <v>40</v>
      </c>
      <c r="M5878" t="s">
        <v>82</v>
      </c>
      <c r="N5878">
        <v>2</v>
      </c>
      <c r="O5878" t="s">
        <v>35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20</v>
      </c>
      <c r="V5878">
        <v>14</v>
      </c>
      <c r="W5878">
        <v>7</v>
      </c>
      <c r="X5878">
        <v>6</v>
      </c>
      <c r="Y5878" t="s">
        <v>180</v>
      </c>
      <c r="Z5878" t="s">
        <v>209</v>
      </c>
    </row>
    <row r="5879" spans="1:26" x14ac:dyDescent="0.25">
      <c r="A5879" s="1">
        <v>43063.572916666664</v>
      </c>
      <c r="B5879" t="s">
        <v>24</v>
      </c>
      <c r="C5879" t="s">
        <v>25</v>
      </c>
      <c r="D5879" t="s">
        <v>26</v>
      </c>
      <c r="E5879" t="s">
        <v>27</v>
      </c>
      <c r="F5879" t="s">
        <v>56</v>
      </c>
      <c r="G5879" t="s">
        <v>29</v>
      </c>
      <c r="H5879" t="s">
        <v>38</v>
      </c>
      <c r="I5879" t="s">
        <v>39</v>
      </c>
      <c r="J5879" t="s">
        <v>46</v>
      </c>
      <c r="K5879" t="s">
        <v>32</v>
      </c>
      <c r="L5879" t="s">
        <v>40</v>
      </c>
      <c r="M5879" t="s">
        <v>41</v>
      </c>
      <c r="N5879">
        <v>2</v>
      </c>
      <c r="O5879" t="s">
        <v>35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60</v>
      </c>
      <c r="V5879">
        <v>13</v>
      </c>
      <c r="W5879">
        <v>6</v>
      </c>
      <c r="X5879">
        <v>11</v>
      </c>
      <c r="Y5879" t="s">
        <v>195</v>
      </c>
      <c r="Z5879" t="s">
        <v>209</v>
      </c>
    </row>
    <row r="5880" spans="1:26" x14ac:dyDescent="0.25">
      <c r="A5880" s="1">
        <v>43489.290972222225</v>
      </c>
      <c r="B5880" t="s">
        <v>59</v>
      </c>
      <c r="C5880" t="s">
        <v>25</v>
      </c>
      <c r="D5880" t="s">
        <v>87</v>
      </c>
      <c r="E5880" t="s">
        <v>45</v>
      </c>
      <c r="F5880" t="s">
        <v>65</v>
      </c>
      <c r="G5880" t="s">
        <v>29</v>
      </c>
      <c r="H5880" t="s">
        <v>38</v>
      </c>
      <c r="I5880" t="s">
        <v>39</v>
      </c>
      <c r="J5880" t="s">
        <v>46</v>
      </c>
      <c r="K5880" t="s">
        <v>32</v>
      </c>
      <c r="L5880" t="s">
        <v>33</v>
      </c>
      <c r="M5880" t="s">
        <v>58</v>
      </c>
      <c r="N5880">
        <v>2</v>
      </c>
      <c r="O5880" t="s">
        <v>75</v>
      </c>
      <c r="P5880">
        <v>10</v>
      </c>
      <c r="Q5880">
        <v>0</v>
      </c>
      <c r="R5880">
        <v>0</v>
      </c>
      <c r="S5880">
        <v>0</v>
      </c>
      <c r="T5880">
        <v>10</v>
      </c>
      <c r="U5880">
        <v>20</v>
      </c>
      <c r="V5880">
        <v>6</v>
      </c>
      <c r="W5880">
        <v>5</v>
      </c>
      <c r="X5880">
        <v>1</v>
      </c>
      <c r="Y5880" t="s">
        <v>171</v>
      </c>
      <c r="Z5880" t="s">
        <v>209</v>
      </c>
    </row>
    <row r="5881" spans="1:26" x14ac:dyDescent="0.25">
      <c r="A5881" s="1">
        <v>43880.331250000003</v>
      </c>
      <c r="B5881" t="s">
        <v>24</v>
      </c>
      <c r="C5881" t="s">
        <v>25</v>
      </c>
      <c r="D5881" t="s">
        <v>26</v>
      </c>
      <c r="E5881" t="s">
        <v>27</v>
      </c>
      <c r="F5881" t="s">
        <v>28</v>
      </c>
      <c r="G5881" t="s">
        <v>29</v>
      </c>
      <c r="H5881" t="s">
        <v>38</v>
      </c>
      <c r="I5881" t="s">
        <v>39</v>
      </c>
      <c r="J5881" t="s">
        <v>31</v>
      </c>
      <c r="K5881" t="s">
        <v>32</v>
      </c>
      <c r="L5881" t="s">
        <v>73</v>
      </c>
      <c r="M5881" t="s">
        <v>34</v>
      </c>
      <c r="N5881">
        <v>2</v>
      </c>
      <c r="O5881" t="s">
        <v>35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30</v>
      </c>
      <c r="V5881">
        <v>7</v>
      </c>
      <c r="W5881">
        <v>4</v>
      </c>
      <c r="X5881">
        <v>2</v>
      </c>
      <c r="Y5881" t="s">
        <v>195</v>
      </c>
      <c r="Z5881" t="s">
        <v>208</v>
      </c>
    </row>
    <row r="5882" spans="1:26" x14ac:dyDescent="0.25">
      <c r="A5882" s="1">
        <v>44456.4375</v>
      </c>
      <c r="B5882" t="s">
        <v>24</v>
      </c>
      <c r="C5882" t="s">
        <v>25</v>
      </c>
      <c r="D5882" t="s">
        <v>26</v>
      </c>
      <c r="E5882" t="s">
        <v>45</v>
      </c>
      <c r="F5882" t="s">
        <v>28</v>
      </c>
      <c r="G5882" t="s">
        <v>102</v>
      </c>
      <c r="H5882" t="s">
        <v>38</v>
      </c>
      <c r="I5882" t="s">
        <v>39</v>
      </c>
      <c r="J5882" t="s">
        <v>31</v>
      </c>
      <c r="K5882" t="s">
        <v>32</v>
      </c>
      <c r="L5882" t="s">
        <v>40</v>
      </c>
      <c r="M5882" t="s">
        <v>48</v>
      </c>
      <c r="N5882">
        <v>2</v>
      </c>
      <c r="O5882" t="s">
        <v>35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20</v>
      </c>
      <c r="V5882">
        <v>10</v>
      </c>
      <c r="W5882">
        <v>6</v>
      </c>
      <c r="X5882">
        <v>9</v>
      </c>
      <c r="Y5882" t="s">
        <v>179</v>
      </c>
      <c r="Z5882" t="s">
        <v>210</v>
      </c>
    </row>
    <row r="5883" spans="1:26" x14ac:dyDescent="0.25">
      <c r="A5883" s="1">
        <v>43324.53125</v>
      </c>
      <c r="B5883" t="s">
        <v>24</v>
      </c>
      <c r="C5883" t="s">
        <v>25</v>
      </c>
      <c r="D5883" t="s">
        <v>26</v>
      </c>
      <c r="E5883" t="s">
        <v>45</v>
      </c>
      <c r="F5883" t="s">
        <v>80</v>
      </c>
      <c r="G5883" t="s">
        <v>29</v>
      </c>
      <c r="H5883" t="s">
        <v>38</v>
      </c>
      <c r="I5883" t="s">
        <v>39</v>
      </c>
      <c r="J5883" t="s">
        <v>46</v>
      </c>
      <c r="K5883" t="s">
        <v>32</v>
      </c>
      <c r="L5883" t="s">
        <v>40</v>
      </c>
      <c r="M5883" t="s">
        <v>34</v>
      </c>
      <c r="N5883">
        <v>2</v>
      </c>
      <c r="O5883" t="s">
        <v>35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80</v>
      </c>
      <c r="V5883">
        <v>12</v>
      </c>
      <c r="W5883">
        <v>1</v>
      </c>
      <c r="X5883">
        <v>8</v>
      </c>
      <c r="Y5883" t="s">
        <v>157</v>
      </c>
      <c r="Z5883" t="s">
        <v>209</v>
      </c>
    </row>
    <row r="5884" spans="1:26" x14ac:dyDescent="0.25">
      <c r="A5884" s="1">
        <v>44799.500694444447</v>
      </c>
      <c r="B5884" t="s">
        <v>24</v>
      </c>
      <c r="C5884" t="s">
        <v>79</v>
      </c>
      <c r="D5884" t="s">
        <v>26</v>
      </c>
      <c r="E5884" t="s">
        <v>71</v>
      </c>
      <c r="F5884" t="s">
        <v>43</v>
      </c>
      <c r="G5884" t="s">
        <v>29</v>
      </c>
      <c r="H5884" t="s">
        <v>38</v>
      </c>
      <c r="I5884" t="s">
        <v>39</v>
      </c>
      <c r="J5884" t="s">
        <v>46</v>
      </c>
      <c r="K5884" t="s">
        <v>32</v>
      </c>
      <c r="L5884" t="s">
        <v>40</v>
      </c>
      <c r="M5884" t="s">
        <v>82</v>
      </c>
      <c r="N5884">
        <v>2</v>
      </c>
      <c r="O5884" t="s">
        <v>70</v>
      </c>
      <c r="P5884">
        <v>10</v>
      </c>
      <c r="Q5884">
        <v>0</v>
      </c>
      <c r="R5884">
        <v>10</v>
      </c>
      <c r="S5884">
        <v>0</v>
      </c>
      <c r="T5884">
        <v>0</v>
      </c>
      <c r="U5884">
        <v>10</v>
      </c>
      <c r="V5884">
        <v>12</v>
      </c>
      <c r="W5884">
        <v>6</v>
      </c>
      <c r="X5884">
        <v>8</v>
      </c>
      <c r="Y5884" t="s">
        <v>195</v>
      </c>
      <c r="Z5884" t="s">
        <v>210</v>
      </c>
    </row>
    <row r="5885" spans="1:26" x14ac:dyDescent="0.25">
      <c r="A5885" s="1">
        <v>44698.555555555555</v>
      </c>
      <c r="B5885" t="s">
        <v>24</v>
      </c>
      <c r="C5885" t="s">
        <v>25</v>
      </c>
      <c r="D5885" t="s">
        <v>26</v>
      </c>
      <c r="E5885" t="s">
        <v>64</v>
      </c>
      <c r="F5885" t="s">
        <v>28</v>
      </c>
      <c r="G5885" t="s">
        <v>29</v>
      </c>
      <c r="H5885" t="s">
        <v>38</v>
      </c>
      <c r="I5885" t="s">
        <v>39</v>
      </c>
      <c r="J5885" t="s">
        <v>31</v>
      </c>
      <c r="K5885" t="s">
        <v>32</v>
      </c>
      <c r="L5885" t="s">
        <v>40</v>
      </c>
      <c r="M5885" t="s">
        <v>62</v>
      </c>
      <c r="N5885">
        <v>2</v>
      </c>
      <c r="O5885" t="s">
        <v>35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30</v>
      </c>
      <c r="V5885">
        <v>13</v>
      </c>
      <c r="W5885">
        <v>3</v>
      </c>
      <c r="X5885">
        <v>5</v>
      </c>
      <c r="Y5885" t="s">
        <v>198</v>
      </c>
      <c r="Z5885" t="s">
        <v>209</v>
      </c>
    </row>
    <row r="5886" spans="1:26" x14ac:dyDescent="0.25">
      <c r="A5886" s="1">
        <v>43236.337500000001</v>
      </c>
      <c r="B5886" t="s">
        <v>24</v>
      </c>
      <c r="C5886" t="s">
        <v>25</v>
      </c>
      <c r="D5886" t="s">
        <v>26</v>
      </c>
      <c r="E5886" t="s">
        <v>27</v>
      </c>
      <c r="F5886" t="s">
        <v>28</v>
      </c>
      <c r="G5886" t="s">
        <v>29</v>
      </c>
      <c r="H5886" t="s">
        <v>38</v>
      </c>
      <c r="I5886" t="s">
        <v>127</v>
      </c>
      <c r="J5886" t="s">
        <v>31</v>
      </c>
      <c r="K5886" t="s">
        <v>32</v>
      </c>
      <c r="L5886" t="s">
        <v>40</v>
      </c>
      <c r="M5886" t="s">
        <v>41</v>
      </c>
      <c r="N5886">
        <v>2</v>
      </c>
      <c r="O5886" t="s">
        <v>35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20</v>
      </c>
      <c r="V5886">
        <v>8</v>
      </c>
      <c r="W5886">
        <v>4</v>
      </c>
      <c r="X5886">
        <v>5</v>
      </c>
      <c r="Y5886" t="s">
        <v>173</v>
      </c>
      <c r="Z5886" t="s">
        <v>209</v>
      </c>
    </row>
    <row r="5887" spans="1:26" x14ac:dyDescent="0.25">
      <c r="A5887" s="1">
        <v>44639.981944444444</v>
      </c>
      <c r="B5887" t="s">
        <v>24</v>
      </c>
      <c r="C5887" t="s">
        <v>99</v>
      </c>
      <c r="D5887" t="s">
        <v>36</v>
      </c>
      <c r="E5887" t="s">
        <v>84</v>
      </c>
      <c r="F5887" t="s">
        <v>37</v>
      </c>
      <c r="G5887" t="s">
        <v>29</v>
      </c>
      <c r="H5887" t="s">
        <v>52</v>
      </c>
      <c r="I5887" t="s">
        <v>39</v>
      </c>
      <c r="J5887" t="s">
        <v>46</v>
      </c>
      <c r="K5887" t="s">
        <v>32</v>
      </c>
      <c r="L5887" t="s">
        <v>73</v>
      </c>
      <c r="M5887" t="s">
        <v>108</v>
      </c>
      <c r="N5887">
        <v>2</v>
      </c>
      <c r="O5887" t="s">
        <v>70</v>
      </c>
      <c r="P5887">
        <v>10</v>
      </c>
      <c r="Q5887">
        <v>0</v>
      </c>
      <c r="R5887">
        <v>10</v>
      </c>
      <c r="S5887">
        <v>0</v>
      </c>
      <c r="T5887">
        <v>0</v>
      </c>
      <c r="U5887">
        <v>10</v>
      </c>
      <c r="V5887">
        <v>23</v>
      </c>
      <c r="W5887">
        <v>7</v>
      </c>
      <c r="X5887">
        <v>3</v>
      </c>
      <c r="Y5887" t="s">
        <v>197</v>
      </c>
      <c r="Z5887" t="s">
        <v>210</v>
      </c>
    </row>
    <row r="5888" spans="1:26" x14ac:dyDescent="0.25">
      <c r="A5888" s="1">
        <v>43134.020833333336</v>
      </c>
      <c r="B5888" t="s">
        <v>24</v>
      </c>
      <c r="C5888" t="s">
        <v>25</v>
      </c>
      <c r="D5888" t="s">
        <v>36</v>
      </c>
      <c r="E5888" t="s">
        <v>45</v>
      </c>
      <c r="F5888" t="s">
        <v>61</v>
      </c>
      <c r="G5888" t="s">
        <v>102</v>
      </c>
      <c r="H5888" t="s">
        <v>38</v>
      </c>
      <c r="I5888" t="s">
        <v>30</v>
      </c>
      <c r="J5888" t="s">
        <v>31</v>
      </c>
      <c r="K5888" t="s">
        <v>32</v>
      </c>
      <c r="L5888" t="s">
        <v>40</v>
      </c>
      <c r="M5888" t="s">
        <v>34</v>
      </c>
      <c r="N5888">
        <v>2</v>
      </c>
      <c r="O5888" t="s">
        <v>35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20</v>
      </c>
      <c r="V5888">
        <v>0</v>
      </c>
      <c r="W5888">
        <v>7</v>
      </c>
      <c r="X5888">
        <v>2</v>
      </c>
      <c r="Y5888" t="s">
        <v>173</v>
      </c>
      <c r="Z5888" t="s">
        <v>211</v>
      </c>
    </row>
    <row r="5889" spans="1:26" x14ac:dyDescent="0.25">
      <c r="A5889" s="1">
        <v>44301.305555555555</v>
      </c>
      <c r="B5889" t="s">
        <v>24</v>
      </c>
      <c r="C5889" t="s">
        <v>25</v>
      </c>
      <c r="D5889" t="s">
        <v>26</v>
      </c>
      <c r="E5889" t="s">
        <v>27</v>
      </c>
      <c r="F5889" t="s">
        <v>37</v>
      </c>
      <c r="G5889" t="s">
        <v>29</v>
      </c>
      <c r="H5889" t="s">
        <v>38</v>
      </c>
      <c r="I5889" t="s">
        <v>39</v>
      </c>
      <c r="J5889" t="s">
        <v>46</v>
      </c>
      <c r="K5889" t="s">
        <v>32</v>
      </c>
      <c r="L5889" t="s">
        <v>40</v>
      </c>
      <c r="M5889" t="s">
        <v>106</v>
      </c>
      <c r="N5889">
        <v>3</v>
      </c>
      <c r="O5889" t="s">
        <v>47</v>
      </c>
      <c r="P5889">
        <v>10</v>
      </c>
      <c r="Q5889">
        <v>0</v>
      </c>
      <c r="R5889">
        <v>0</v>
      </c>
      <c r="S5889">
        <v>10</v>
      </c>
      <c r="T5889">
        <v>0</v>
      </c>
      <c r="U5889">
        <v>20</v>
      </c>
      <c r="V5889">
        <v>7</v>
      </c>
      <c r="W5889">
        <v>5</v>
      </c>
      <c r="X5889">
        <v>4</v>
      </c>
      <c r="Y5889" t="s">
        <v>173</v>
      </c>
      <c r="Z5889" t="s">
        <v>209</v>
      </c>
    </row>
    <row r="5890" spans="1:26" x14ac:dyDescent="0.25">
      <c r="A5890" s="1">
        <v>44367.017361111109</v>
      </c>
      <c r="B5890" t="s">
        <v>49</v>
      </c>
      <c r="C5890" t="s">
        <v>25</v>
      </c>
      <c r="D5890" t="s">
        <v>36</v>
      </c>
      <c r="E5890" t="s">
        <v>27</v>
      </c>
      <c r="F5890" t="s">
        <v>28</v>
      </c>
      <c r="G5890" t="s">
        <v>29</v>
      </c>
      <c r="H5890" t="s">
        <v>38</v>
      </c>
      <c r="I5890" t="s">
        <v>30</v>
      </c>
      <c r="J5890" t="s">
        <v>46</v>
      </c>
      <c r="K5890" t="s">
        <v>32</v>
      </c>
      <c r="L5890" t="s">
        <v>40</v>
      </c>
      <c r="M5890" t="s">
        <v>34</v>
      </c>
      <c r="N5890">
        <v>2</v>
      </c>
      <c r="O5890" t="s">
        <v>104</v>
      </c>
      <c r="P5890">
        <v>10</v>
      </c>
      <c r="Q5890">
        <v>10</v>
      </c>
      <c r="R5890">
        <v>0</v>
      </c>
      <c r="S5890">
        <v>0</v>
      </c>
      <c r="T5890">
        <v>0</v>
      </c>
      <c r="U5890">
        <v>10</v>
      </c>
      <c r="V5890">
        <v>0</v>
      </c>
      <c r="W5890">
        <v>1</v>
      </c>
      <c r="X5890">
        <v>6</v>
      </c>
      <c r="Y5890" t="s">
        <v>179</v>
      </c>
      <c r="Z5890" t="s">
        <v>210</v>
      </c>
    </row>
    <row r="5891" spans="1:26" x14ac:dyDescent="0.25">
      <c r="A5891" s="1">
        <v>43957.555555555555</v>
      </c>
      <c r="B5891" t="s">
        <v>24</v>
      </c>
      <c r="C5891" t="s">
        <v>25</v>
      </c>
      <c r="D5891" t="s">
        <v>26</v>
      </c>
      <c r="E5891" t="s">
        <v>45</v>
      </c>
      <c r="F5891" t="s">
        <v>132</v>
      </c>
      <c r="G5891" t="s">
        <v>29</v>
      </c>
      <c r="H5891" t="s">
        <v>38</v>
      </c>
      <c r="I5891" t="s">
        <v>39</v>
      </c>
      <c r="J5891" t="s">
        <v>31</v>
      </c>
      <c r="K5891" t="s">
        <v>32</v>
      </c>
      <c r="L5891" t="s">
        <v>40</v>
      </c>
      <c r="M5891" t="s">
        <v>83</v>
      </c>
      <c r="N5891">
        <v>2</v>
      </c>
      <c r="O5891" t="s">
        <v>35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20</v>
      </c>
      <c r="V5891">
        <v>13</v>
      </c>
      <c r="W5891">
        <v>4</v>
      </c>
      <c r="X5891">
        <v>5</v>
      </c>
      <c r="Y5891" t="s">
        <v>172</v>
      </c>
      <c r="Z5891" t="s">
        <v>209</v>
      </c>
    </row>
    <row r="5892" spans="1:26" x14ac:dyDescent="0.25">
      <c r="A5892" s="1">
        <v>44817.554861111108</v>
      </c>
      <c r="B5892" t="s">
        <v>24</v>
      </c>
      <c r="C5892" t="s">
        <v>25</v>
      </c>
      <c r="D5892" t="s">
        <v>26</v>
      </c>
      <c r="E5892" t="s">
        <v>64</v>
      </c>
      <c r="F5892" t="s">
        <v>28</v>
      </c>
      <c r="G5892" t="s">
        <v>29</v>
      </c>
      <c r="H5892" t="s">
        <v>38</v>
      </c>
      <c r="I5892" t="s">
        <v>39</v>
      </c>
      <c r="J5892" t="s">
        <v>31</v>
      </c>
      <c r="K5892" t="s">
        <v>32</v>
      </c>
      <c r="L5892" t="s">
        <v>40</v>
      </c>
      <c r="M5892" t="s">
        <v>62</v>
      </c>
      <c r="N5892">
        <v>2</v>
      </c>
      <c r="O5892" t="s">
        <v>35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20</v>
      </c>
      <c r="V5892">
        <v>13</v>
      </c>
      <c r="W5892">
        <v>3</v>
      </c>
      <c r="X5892">
        <v>9</v>
      </c>
      <c r="Y5892" t="s">
        <v>157</v>
      </c>
      <c r="Z5892" t="s">
        <v>210</v>
      </c>
    </row>
    <row r="5893" spans="1:26" x14ac:dyDescent="0.25">
      <c r="A5893" s="1">
        <v>44987.393055555556</v>
      </c>
      <c r="B5893" t="s">
        <v>59</v>
      </c>
      <c r="C5893" t="s">
        <v>25</v>
      </c>
      <c r="D5893" t="s">
        <v>26</v>
      </c>
      <c r="E5893" t="s">
        <v>27</v>
      </c>
      <c r="F5893" t="s">
        <v>56</v>
      </c>
      <c r="G5893" t="s">
        <v>29</v>
      </c>
      <c r="H5893" t="s">
        <v>38</v>
      </c>
      <c r="I5893" t="s">
        <v>30</v>
      </c>
      <c r="J5893" t="s">
        <v>31</v>
      </c>
      <c r="K5893" t="s">
        <v>32</v>
      </c>
      <c r="L5893" t="s">
        <v>73</v>
      </c>
      <c r="M5893" t="s">
        <v>81</v>
      </c>
      <c r="N5893">
        <v>2</v>
      </c>
      <c r="O5893" t="s">
        <v>35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30</v>
      </c>
      <c r="V5893">
        <v>9</v>
      </c>
      <c r="W5893">
        <v>5</v>
      </c>
      <c r="X5893">
        <v>3</v>
      </c>
      <c r="Y5893" t="s">
        <v>172</v>
      </c>
      <c r="Z5893" t="s">
        <v>209</v>
      </c>
    </row>
    <row r="5894" spans="1:26" x14ac:dyDescent="0.25">
      <c r="A5894" s="1">
        <v>44587.659722222219</v>
      </c>
      <c r="B5894" t="s">
        <v>49</v>
      </c>
      <c r="C5894" t="s">
        <v>66</v>
      </c>
      <c r="D5894" t="s">
        <v>26</v>
      </c>
      <c r="E5894" t="s">
        <v>64</v>
      </c>
      <c r="F5894" t="s">
        <v>65</v>
      </c>
      <c r="G5894" t="s">
        <v>29</v>
      </c>
      <c r="H5894" t="s">
        <v>68</v>
      </c>
      <c r="I5894" t="s">
        <v>39</v>
      </c>
      <c r="J5894" t="s">
        <v>31</v>
      </c>
      <c r="K5894" t="s">
        <v>53</v>
      </c>
      <c r="L5894" t="s">
        <v>40</v>
      </c>
      <c r="M5894" t="s">
        <v>62</v>
      </c>
      <c r="N5894">
        <v>2</v>
      </c>
      <c r="O5894" t="s">
        <v>35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20</v>
      </c>
      <c r="V5894">
        <v>15</v>
      </c>
      <c r="W5894">
        <v>4</v>
      </c>
      <c r="X5894">
        <v>1</v>
      </c>
      <c r="Y5894" t="s">
        <v>157</v>
      </c>
      <c r="Z5894" t="s">
        <v>209</v>
      </c>
    </row>
    <row r="5895" spans="1:26" x14ac:dyDescent="0.25">
      <c r="A5895" s="1">
        <v>44764.760416666664</v>
      </c>
      <c r="B5895" t="s">
        <v>59</v>
      </c>
      <c r="C5895" t="s">
        <v>25</v>
      </c>
      <c r="D5895" t="s">
        <v>26</v>
      </c>
      <c r="E5895" t="s">
        <v>71</v>
      </c>
      <c r="F5895" t="s">
        <v>37</v>
      </c>
      <c r="G5895" t="s">
        <v>29</v>
      </c>
      <c r="H5895" t="s">
        <v>38</v>
      </c>
      <c r="I5895" t="s">
        <v>39</v>
      </c>
      <c r="J5895" t="s">
        <v>46</v>
      </c>
      <c r="K5895" t="s">
        <v>32</v>
      </c>
      <c r="L5895" t="s">
        <v>73</v>
      </c>
      <c r="M5895" t="s">
        <v>58</v>
      </c>
      <c r="N5895">
        <v>2</v>
      </c>
      <c r="O5895" t="s">
        <v>75</v>
      </c>
      <c r="P5895">
        <v>10</v>
      </c>
      <c r="Q5895">
        <v>0</v>
      </c>
      <c r="R5895">
        <v>0</v>
      </c>
      <c r="S5895">
        <v>0</v>
      </c>
      <c r="T5895">
        <v>10</v>
      </c>
      <c r="U5895">
        <v>10</v>
      </c>
      <c r="V5895">
        <v>18</v>
      </c>
      <c r="W5895">
        <v>6</v>
      </c>
      <c r="X5895">
        <v>7</v>
      </c>
      <c r="Y5895" t="s">
        <v>157</v>
      </c>
      <c r="Z5895" t="s">
        <v>209</v>
      </c>
    </row>
    <row r="5896" spans="1:26" x14ac:dyDescent="0.25">
      <c r="A5896" s="1">
        <v>44076.571527777778</v>
      </c>
      <c r="B5896" t="s">
        <v>61</v>
      </c>
      <c r="C5896" t="s">
        <v>25</v>
      </c>
      <c r="D5896" t="s">
        <v>26</v>
      </c>
      <c r="E5896" t="s">
        <v>84</v>
      </c>
      <c r="F5896" t="s">
        <v>28</v>
      </c>
      <c r="G5896" t="s">
        <v>29</v>
      </c>
      <c r="H5896" t="s">
        <v>38</v>
      </c>
      <c r="I5896" t="s">
        <v>39</v>
      </c>
      <c r="J5896" t="s">
        <v>46</v>
      </c>
      <c r="K5896" t="s">
        <v>32</v>
      </c>
      <c r="L5896" t="s">
        <v>40</v>
      </c>
      <c r="M5896" t="s">
        <v>58</v>
      </c>
      <c r="N5896">
        <v>2</v>
      </c>
      <c r="O5896" t="s">
        <v>47</v>
      </c>
      <c r="P5896">
        <v>10</v>
      </c>
      <c r="Q5896">
        <v>0</v>
      </c>
      <c r="R5896">
        <v>0</v>
      </c>
      <c r="S5896">
        <v>10</v>
      </c>
      <c r="T5896">
        <v>0</v>
      </c>
      <c r="U5896">
        <v>20</v>
      </c>
      <c r="V5896">
        <v>13</v>
      </c>
      <c r="W5896">
        <v>4</v>
      </c>
      <c r="X5896">
        <v>9</v>
      </c>
      <c r="Y5896" t="s">
        <v>195</v>
      </c>
      <c r="Z5896" t="s">
        <v>207</v>
      </c>
    </row>
    <row r="5897" spans="1:26" x14ac:dyDescent="0.25">
      <c r="A5897" s="1">
        <v>44407.663194444445</v>
      </c>
      <c r="B5897" t="s">
        <v>24</v>
      </c>
      <c r="C5897" t="s">
        <v>25</v>
      </c>
      <c r="D5897" t="s">
        <v>26</v>
      </c>
      <c r="E5897" t="s">
        <v>27</v>
      </c>
      <c r="F5897" t="s">
        <v>56</v>
      </c>
      <c r="G5897" t="s">
        <v>29</v>
      </c>
      <c r="H5897" t="s">
        <v>38</v>
      </c>
      <c r="I5897" t="s">
        <v>39</v>
      </c>
      <c r="J5897" t="s">
        <v>46</v>
      </c>
      <c r="K5897" t="s">
        <v>32</v>
      </c>
      <c r="L5897" t="s">
        <v>40</v>
      </c>
      <c r="M5897" t="s">
        <v>58</v>
      </c>
      <c r="N5897">
        <v>2</v>
      </c>
      <c r="O5897" t="s">
        <v>47</v>
      </c>
      <c r="P5897">
        <v>20</v>
      </c>
      <c r="Q5897">
        <v>0</v>
      </c>
      <c r="R5897">
        <v>0</v>
      </c>
      <c r="S5897">
        <v>20</v>
      </c>
      <c r="T5897">
        <v>0</v>
      </c>
      <c r="U5897">
        <v>10</v>
      </c>
      <c r="V5897">
        <v>15</v>
      </c>
      <c r="W5897">
        <v>6</v>
      </c>
      <c r="X5897">
        <v>7</v>
      </c>
      <c r="Y5897" t="s">
        <v>172</v>
      </c>
      <c r="Z5897" t="s">
        <v>209</v>
      </c>
    </row>
    <row r="5898" spans="1:26" x14ac:dyDescent="0.25">
      <c r="A5898" s="1">
        <v>44575.75</v>
      </c>
      <c r="B5898" t="s">
        <v>24</v>
      </c>
      <c r="C5898" t="s">
        <v>25</v>
      </c>
      <c r="D5898" t="s">
        <v>36</v>
      </c>
      <c r="E5898" t="s">
        <v>27</v>
      </c>
      <c r="F5898" t="s">
        <v>37</v>
      </c>
      <c r="G5898" t="s">
        <v>29</v>
      </c>
      <c r="H5898" t="s">
        <v>38</v>
      </c>
      <c r="I5898" t="s">
        <v>39</v>
      </c>
      <c r="J5898" t="s">
        <v>31</v>
      </c>
      <c r="K5898" t="s">
        <v>32</v>
      </c>
      <c r="L5898" t="s">
        <v>40</v>
      </c>
      <c r="M5898" t="s">
        <v>83</v>
      </c>
      <c r="N5898">
        <v>2</v>
      </c>
      <c r="O5898" t="s">
        <v>35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20</v>
      </c>
      <c r="V5898">
        <v>18</v>
      </c>
      <c r="W5898">
        <v>6</v>
      </c>
      <c r="X5898">
        <v>1</v>
      </c>
      <c r="Y5898" t="s">
        <v>160</v>
      </c>
      <c r="Z5898" t="s">
        <v>207</v>
      </c>
    </row>
    <row r="5899" spans="1:26" x14ac:dyDescent="0.25">
      <c r="A5899" s="1">
        <v>45015.329861111109</v>
      </c>
      <c r="B5899" t="s">
        <v>24</v>
      </c>
      <c r="C5899" t="s">
        <v>79</v>
      </c>
      <c r="D5899" t="s">
        <v>26</v>
      </c>
      <c r="E5899" t="s">
        <v>27</v>
      </c>
      <c r="F5899" t="s">
        <v>56</v>
      </c>
      <c r="G5899" t="s">
        <v>29</v>
      </c>
      <c r="H5899" t="s">
        <v>38</v>
      </c>
      <c r="I5899" t="s">
        <v>39</v>
      </c>
      <c r="J5899" t="s">
        <v>46</v>
      </c>
      <c r="K5899" t="s">
        <v>32</v>
      </c>
      <c r="L5899" t="s">
        <v>40</v>
      </c>
      <c r="M5899" t="s">
        <v>108</v>
      </c>
      <c r="N5899">
        <v>2</v>
      </c>
      <c r="O5899" t="s">
        <v>35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20</v>
      </c>
      <c r="V5899">
        <v>7</v>
      </c>
      <c r="W5899">
        <v>5</v>
      </c>
      <c r="X5899">
        <v>3</v>
      </c>
      <c r="Y5899" t="s">
        <v>173</v>
      </c>
      <c r="Z5899" t="s">
        <v>209</v>
      </c>
    </row>
    <row r="5900" spans="1:26" x14ac:dyDescent="0.25">
      <c r="A5900" s="1">
        <v>43339.263888888891</v>
      </c>
      <c r="B5900" t="s">
        <v>24</v>
      </c>
      <c r="C5900" t="s">
        <v>25</v>
      </c>
      <c r="D5900" t="s">
        <v>26</v>
      </c>
      <c r="E5900" t="s">
        <v>71</v>
      </c>
      <c r="F5900" t="s">
        <v>56</v>
      </c>
      <c r="G5900" t="s">
        <v>29</v>
      </c>
      <c r="H5900" t="s">
        <v>38</v>
      </c>
      <c r="I5900" t="s">
        <v>39</v>
      </c>
      <c r="J5900" t="s">
        <v>46</v>
      </c>
      <c r="K5900" t="s">
        <v>32</v>
      </c>
      <c r="L5900" t="s">
        <v>73</v>
      </c>
      <c r="M5900" t="s">
        <v>77</v>
      </c>
      <c r="N5900">
        <v>2</v>
      </c>
      <c r="O5900" t="s">
        <v>47</v>
      </c>
      <c r="P5900">
        <v>10</v>
      </c>
      <c r="Q5900">
        <v>0</v>
      </c>
      <c r="R5900">
        <v>0</v>
      </c>
      <c r="S5900">
        <v>10</v>
      </c>
      <c r="T5900">
        <v>0</v>
      </c>
      <c r="U5900">
        <v>10</v>
      </c>
      <c r="V5900">
        <v>6</v>
      </c>
      <c r="W5900">
        <v>2</v>
      </c>
      <c r="X5900">
        <v>8</v>
      </c>
      <c r="Y5900" t="s">
        <v>191</v>
      </c>
      <c r="Z5900" t="s">
        <v>209</v>
      </c>
    </row>
    <row r="5901" spans="1:26" x14ac:dyDescent="0.25">
      <c r="A5901" s="1">
        <v>44034.729166666664</v>
      </c>
      <c r="B5901" t="s">
        <v>30</v>
      </c>
      <c r="C5901" t="s">
        <v>25</v>
      </c>
      <c r="D5901" t="s">
        <v>26</v>
      </c>
      <c r="E5901" t="s">
        <v>64</v>
      </c>
      <c r="F5901" t="s">
        <v>28</v>
      </c>
      <c r="G5901" t="s">
        <v>29</v>
      </c>
      <c r="H5901" t="s">
        <v>38</v>
      </c>
      <c r="I5901" t="s">
        <v>39</v>
      </c>
      <c r="J5901" t="s">
        <v>31</v>
      </c>
      <c r="K5901" t="s">
        <v>32</v>
      </c>
      <c r="L5901" t="s">
        <v>40</v>
      </c>
      <c r="M5901" t="s">
        <v>113</v>
      </c>
      <c r="N5901">
        <v>2</v>
      </c>
      <c r="O5901" t="s">
        <v>35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20</v>
      </c>
      <c r="V5901">
        <v>17</v>
      </c>
      <c r="W5901">
        <v>4</v>
      </c>
      <c r="X5901">
        <v>7</v>
      </c>
      <c r="Y5901" t="s">
        <v>157</v>
      </c>
      <c r="Z5901" t="s">
        <v>209</v>
      </c>
    </row>
    <row r="5902" spans="1:26" x14ac:dyDescent="0.25">
      <c r="A5902" s="1">
        <v>43173.541666666664</v>
      </c>
      <c r="B5902" t="s">
        <v>59</v>
      </c>
      <c r="C5902" t="s">
        <v>25</v>
      </c>
      <c r="D5902" t="s">
        <v>26</v>
      </c>
      <c r="E5902" t="s">
        <v>27</v>
      </c>
      <c r="F5902" t="s">
        <v>28</v>
      </c>
      <c r="G5902" t="s">
        <v>29</v>
      </c>
      <c r="H5902" t="s">
        <v>38</v>
      </c>
      <c r="I5902" t="s">
        <v>39</v>
      </c>
      <c r="J5902" t="s">
        <v>31</v>
      </c>
      <c r="K5902" t="s">
        <v>32</v>
      </c>
      <c r="L5902" t="s">
        <v>40</v>
      </c>
      <c r="M5902" t="s">
        <v>58</v>
      </c>
      <c r="N5902">
        <v>2</v>
      </c>
      <c r="O5902" t="s">
        <v>35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20</v>
      </c>
      <c r="V5902">
        <v>13</v>
      </c>
      <c r="W5902">
        <v>4</v>
      </c>
      <c r="X5902">
        <v>3</v>
      </c>
      <c r="Y5902" t="s">
        <v>157</v>
      </c>
      <c r="Z5902" t="s">
        <v>209</v>
      </c>
    </row>
    <row r="5903" spans="1:26" x14ac:dyDescent="0.25">
      <c r="A5903" s="1">
        <v>44781.475694444445</v>
      </c>
      <c r="B5903" t="s">
        <v>59</v>
      </c>
      <c r="C5903" t="s">
        <v>25</v>
      </c>
      <c r="D5903" t="s">
        <v>26</v>
      </c>
      <c r="E5903" t="s">
        <v>45</v>
      </c>
      <c r="F5903" t="s">
        <v>37</v>
      </c>
      <c r="G5903" t="s">
        <v>29</v>
      </c>
      <c r="H5903" t="s">
        <v>52</v>
      </c>
      <c r="I5903" t="s">
        <v>39</v>
      </c>
      <c r="J5903" t="s">
        <v>31</v>
      </c>
      <c r="K5903" t="s">
        <v>32</v>
      </c>
      <c r="L5903" t="s">
        <v>40</v>
      </c>
      <c r="M5903" t="s">
        <v>34</v>
      </c>
      <c r="N5903">
        <v>2</v>
      </c>
      <c r="O5903" t="s">
        <v>35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20</v>
      </c>
      <c r="V5903">
        <v>11</v>
      </c>
      <c r="W5903">
        <v>2</v>
      </c>
      <c r="X5903">
        <v>8</v>
      </c>
      <c r="Y5903" t="s">
        <v>162</v>
      </c>
      <c r="Z5903" t="s">
        <v>209</v>
      </c>
    </row>
    <row r="5904" spans="1:26" x14ac:dyDescent="0.25">
      <c r="A5904" s="1">
        <v>44722.576388888891</v>
      </c>
      <c r="B5904" t="s">
        <v>24</v>
      </c>
      <c r="C5904" t="s">
        <v>79</v>
      </c>
      <c r="D5904" t="s">
        <v>26</v>
      </c>
      <c r="E5904" t="s">
        <v>64</v>
      </c>
      <c r="F5904" t="s">
        <v>28</v>
      </c>
      <c r="G5904" t="s">
        <v>29</v>
      </c>
      <c r="H5904" t="s">
        <v>38</v>
      </c>
      <c r="I5904" t="s">
        <v>39</v>
      </c>
      <c r="J5904" t="s">
        <v>31</v>
      </c>
      <c r="K5904" t="s">
        <v>32</v>
      </c>
      <c r="L5904" t="s">
        <v>33</v>
      </c>
      <c r="M5904" t="s">
        <v>77</v>
      </c>
      <c r="N5904">
        <v>2</v>
      </c>
      <c r="O5904" t="s">
        <v>35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20</v>
      </c>
      <c r="V5904">
        <v>13</v>
      </c>
      <c r="W5904">
        <v>6</v>
      </c>
      <c r="X5904">
        <v>6</v>
      </c>
      <c r="Y5904" t="s">
        <v>173</v>
      </c>
      <c r="Z5904" t="s">
        <v>209</v>
      </c>
    </row>
    <row r="5905" spans="1:26" x14ac:dyDescent="0.25">
      <c r="A5905" s="1">
        <v>45111.450694444444</v>
      </c>
      <c r="B5905" t="s">
        <v>59</v>
      </c>
      <c r="C5905" t="s">
        <v>25</v>
      </c>
      <c r="D5905" t="s">
        <v>26</v>
      </c>
      <c r="E5905" t="s">
        <v>42</v>
      </c>
      <c r="F5905" t="s">
        <v>37</v>
      </c>
      <c r="G5905" t="s">
        <v>29</v>
      </c>
      <c r="H5905" t="s">
        <v>38</v>
      </c>
      <c r="I5905" t="s">
        <v>30</v>
      </c>
      <c r="J5905" t="s">
        <v>31</v>
      </c>
      <c r="K5905" t="s">
        <v>53</v>
      </c>
      <c r="L5905" t="s">
        <v>40</v>
      </c>
      <c r="M5905" t="s">
        <v>44</v>
      </c>
      <c r="N5905">
        <v>2</v>
      </c>
      <c r="O5905" t="s">
        <v>35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20</v>
      </c>
      <c r="V5905">
        <v>10</v>
      </c>
      <c r="W5905">
        <v>3</v>
      </c>
      <c r="X5905">
        <v>7</v>
      </c>
      <c r="Y5905" t="s">
        <v>195</v>
      </c>
      <c r="Z5905" t="s">
        <v>209</v>
      </c>
    </row>
    <row r="5906" spans="1:26" x14ac:dyDescent="0.25">
      <c r="A5906" s="1">
        <v>44454.722222222219</v>
      </c>
      <c r="B5906" t="s">
        <v>59</v>
      </c>
      <c r="C5906" t="s">
        <v>25</v>
      </c>
      <c r="D5906" t="s">
        <v>26</v>
      </c>
      <c r="E5906" t="s">
        <v>42</v>
      </c>
      <c r="F5906" t="s">
        <v>28</v>
      </c>
      <c r="G5906" t="s">
        <v>29</v>
      </c>
      <c r="H5906" t="s">
        <v>38</v>
      </c>
      <c r="I5906" t="s">
        <v>39</v>
      </c>
      <c r="J5906" t="s">
        <v>31</v>
      </c>
      <c r="K5906" t="s">
        <v>32</v>
      </c>
      <c r="L5906" t="s">
        <v>40</v>
      </c>
      <c r="M5906" t="s">
        <v>34</v>
      </c>
      <c r="N5906">
        <v>2</v>
      </c>
      <c r="O5906" t="s">
        <v>35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20</v>
      </c>
      <c r="V5906">
        <v>17</v>
      </c>
      <c r="W5906">
        <v>4</v>
      </c>
      <c r="X5906">
        <v>9</v>
      </c>
      <c r="Y5906" t="s">
        <v>168</v>
      </c>
      <c r="Z5906" t="s">
        <v>211</v>
      </c>
    </row>
    <row r="5907" spans="1:26" x14ac:dyDescent="0.25">
      <c r="A5907" s="1">
        <v>43576.877083333333</v>
      </c>
      <c r="B5907" t="s">
        <v>24</v>
      </c>
      <c r="C5907" t="s">
        <v>25</v>
      </c>
      <c r="D5907" t="s">
        <v>36</v>
      </c>
      <c r="E5907" t="s">
        <v>84</v>
      </c>
      <c r="F5907" t="s">
        <v>80</v>
      </c>
      <c r="G5907" t="s">
        <v>29</v>
      </c>
      <c r="H5907" t="s">
        <v>38</v>
      </c>
      <c r="I5907" t="s">
        <v>39</v>
      </c>
      <c r="J5907" t="s">
        <v>31</v>
      </c>
      <c r="K5907" t="s">
        <v>32</v>
      </c>
      <c r="L5907" t="s">
        <v>33</v>
      </c>
      <c r="M5907" t="s">
        <v>34</v>
      </c>
      <c r="N5907">
        <v>2</v>
      </c>
      <c r="O5907" t="s">
        <v>35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20</v>
      </c>
      <c r="V5907">
        <v>21</v>
      </c>
      <c r="W5907">
        <v>1</v>
      </c>
      <c r="X5907">
        <v>4</v>
      </c>
      <c r="Y5907" t="s">
        <v>170</v>
      </c>
      <c r="Z5907" t="s">
        <v>208</v>
      </c>
    </row>
    <row r="5908" spans="1:26" x14ac:dyDescent="0.25">
      <c r="A5908" s="1">
        <v>42866.340277777781</v>
      </c>
      <c r="B5908" t="s">
        <v>24</v>
      </c>
      <c r="C5908" t="s">
        <v>25</v>
      </c>
      <c r="D5908" t="s">
        <v>26</v>
      </c>
      <c r="E5908" t="s">
        <v>64</v>
      </c>
      <c r="F5908" t="s">
        <v>80</v>
      </c>
      <c r="G5908" t="s">
        <v>29</v>
      </c>
      <c r="H5908" t="s">
        <v>38</v>
      </c>
      <c r="I5908" t="s">
        <v>39</v>
      </c>
      <c r="J5908" t="s">
        <v>31</v>
      </c>
      <c r="K5908" t="s">
        <v>32</v>
      </c>
      <c r="L5908" t="s">
        <v>33</v>
      </c>
      <c r="M5908" t="s">
        <v>34</v>
      </c>
      <c r="N5908">
        <v>2</v>
      </c>
      <c r="O5908" t="s">
        <v>35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30</v>
      </c>
      <c r="V5908">
        <v>8</v>
      </c>
      <c r="W5908">
        <v>5</v>
      </c>
      <c r="X5908">
        <v>5</v>
      </c>
      <c r="Y5908" t="s">
        <v>157</v>
      </c>
      <c r="Z5908" t="s">
        <v>209</v>
      </c>
    </row>
    <row r="5909" spans="1:26" x14ac:dyDescent="0.25">
      <c r="A5909" s="1">
        <v>45386.694444444445</v>
      </c>
      <c r="B5909" t="s">
        <v>59</v>
      </c>
      <c r="C5909" t="s">
        <v>25</v>
      </c>
      <c r="D5909" t="s">
        <v>26</v>
      </c>
      <c r="E5909" t="s">
        <v>42</v>
      </c>
      <c r="F5909" t="s">
        <v>56</v>
      </c>
      <c r="G5909" t="s">
        <v>29</v>
      </c>
      <c r="H5909" t="s">
        <v>52</v>
      </c>
      <c r="I5909" t="s">
        <v>30</v>
      </c>
      <c r="J5909" t="s">
        <v>31</v>
      </c>
      <c r="K5909" t="s">
        <v>32</v>
      </c>
      <c r="L5909" t="s">
        <v>40</v>
      </c>
      <c r="M5909" t="s">
        <v>44</v>
      </c>
      <c r="N5909">
        <v>2</v>
      </c>
      <c r="O5909" t="s">
        <v>35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20</v>
      </c>
      <c r="V5909">
        <v>16</v>
      </c>
      <c r="W5909">
        <v>5</v>
      </c>
      <c r="X5909">
        <v>4</v>
      </c>
      <c r="Y5909" t="s">
        <v>173</v>
      </c>
      <c r="Z5909" t="s">
        <v>211</v>
      </c>
    </row>
    <row r="5910" spans="1:26" x14ac:dyDescent="0.25">
      <c r="A5910" s="1">
        <v>44379.972222222219</v>
      </c>
      <c r="B5910" t="s">
        <v>24</v>
      </c>
      <c r="C5910" t="s">
        <v>25</v>
      </c>
      <c r="D5910" t="s">
        <v>36</v>
      </c>
      <c r="E5910" t="s">
        <v>86</v>
      </c>
      <c r="F5910" t="s">
        <v>37</v>
      </c>
      <c r="G5910" t="s">
        <v>29</v>
      </c>
      <c r="H5910" t="s">
        <v>30</v>
      </c>
      <c r="I5910" t="s">
        <v>30</v>
      </c>
      <c r="J5910" t="s">
        <v>31</v>
      </c>
      <c r="K5910" t="s">
        <v>32</v>
      </c>
      <c r="L5910" t="s">
        <v>40</v>
      </c>
      <c r="M5910" t="s">
        <v>77</v>
      </c>
      <c r="N5910">
        <v>2</v>
      </c>
      <c r="O5910" t="s">
        <v>35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10</v>
      </c>
      <c r="V5910">
        <v>23</v>
      </c>
      <c r="W5910">
        <v>6</v>
      </c>
      <c r="X5910">
        <v>7</v>
      </c>
      <c r="Y5910" t="s">
        <v>179</v>
      </c>
      <c r="Z5910" t="s">
        <v>208</v>
      </c>
    </row>
    <row r="5911" spans="1:26" x14ac:dyDescent="0.25">
      <c r="A5911" s="1">
        <v>44848.288194444445</v>
      </c>
      <c r="B5911" t="s">
        <v>24</v>
      </c>
      <c r="C5911" t="s">
        <v>25</v>
      </c>
      <c r="D5911" t="s">
        <v>26</v>
      </c>
      <c r="E5911" t="s">
        <v>27</v>
      </c>
      <c r="F5911" t="s">
        <v>65</v>
      </c>
      <c r="G5911" t="s">
        <v>29</v>
      </c>
      <c r="H5911" t="s">
        <v>38</v>
      </c>
      <c r="I5911" t="s">
        <v>39</v>
      </c>
      <c r="J5911" t="s">
        <v>31</v>
      </c>
      <c r="K5911" t="s">
        <v>32</v>
      </c>
      <c r="L5911" t="s">
        <v>40</v>
      </c>
      <c r="M5911" t="s">
        <v>41</v>
      </c>
      <c r="N5911">
        <v>2</v>
      </c>
      <c r="O5911" t="s">
        <v>35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20</v>
      </c>
      <c r="V5911">
        <v>6</v>
      </c>
      <c r="W5911">
        <v>6</v>
      </c>
      <c r="X5911">
        <v>10</v>
      </c>
      <c r="Y5911" t="s">
        <v>194</v>
      </c>
      <c r="Z5911" t="s">
        <v>211</v>
      </c>
    </row>
    <row r="5912" spans="1:26" x14ac:dyDescent="0.25">
      <c r="A5912" s="1">
        <v>44098.385416666664</v>
      </c>
      <c r="B5912" t="s">
        <v>49</v>
      </c>
      <c r="C5912" t="s">
        <v>25</v>
      </c>
      <c r="D5912" t="s">
        <v>26</v>
      </c>
      <c r="E5912" t="s">
        <v>27</v>
      </c>
      <c r="F5912" t="s">
        <v>28</v>
      </c>
      <c r="G5912" t="s">
        <v>29</v>
      </c>
      <c r="H5912" t="s">
        <v>38</v>
      </c>
      <c r="I5912" t="s">
        <v>39</v>
      </c>
      <c r="J5912" t="s">
        <v>31</v>
      </c>
      <c r="K5912" t="s">
        <v>32</v>
      </c>
      <c r="L5912" t="s">
        <v>40</v>
      </c>
      <c r="M5912" t="s">
        <v>34</v>
      </c>
      <c r="N5912">
        <v>2</v>
      </c>
      <c r="O5912" t="s">
        <v>35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20</v>
      </c>
      <c r="V5912">
        <v>9</v>
      </c>
      <c r="W5912">
        <v>5</v>
      </c>
      <c r="X5912">
        <v>9</v>
      </c>
      <c r="Y5912" t="s">
        <v>161</v>
      </c>
      <c r="Z5912" t="s">
        <v>209</v>
      </c>
    </row>
    <row r="5913" spans="1:26" x14ac:dyDescent="0.25">
      <c r="A5913" s="1">
        <v>44414.777777777781</v>
      </c>
      <c r="B5913" t="s">
        <v>49</v>
      </c>
      <c r="C5913" t="s">
        <v>25</v>
      </c>
      <c r="D5913" t="s">
        <v>26</v>
      </c>
      <c r="E5913" t="s">
        <v>27</v>
      </c>
      <c r="F5913" t="s">
        <v>28</v>
      </c>
      <c r="G5913" t="s">
        <v>29</v>
      </c>
      <c r="H5913" t="s">
        <v>38</v>
      </c>
      <c r="I5913" t="s">
        <v>39</v>
      </c>
      <c r="J5913" t="s">
        <v>31</v>
      </c>
      <c r="K5913" t="s">
        <v>32</v>
      </c>
      <c r="L5913" t="s">
        <v>40</v>
      </c>
      <c r="M5913" t="s">
        <v>62</v>
      </c>
      <c r="N5913">
        <v>2</v>
      </c>
      <c r="O5913" t="s">
        <v>35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20</v>
      </c>
      <c r="V5913">
        <v>18</v>
      </c>
      <c r="W5913">
        <v>6</v>
      </c>
      <c r="X5913">
        <v>8</v>
      </c>
      <c r="Y5913" t="s">
        <v>180</v>
      </c>
      <c r="Z5913" t="s">
        <v>207</v>
      </c>
    </row>
    <row r="5914" spans="1:26" x14ac:dyDescent="0.25">
      <c r="A5914" s="1">
        <v>42302.15625</v>
      </c>
      <c r="B5914" t="s">
        <v>24</v>
      </c>
      <c r="C5914" t="s">
        <v>25</v>
      </c>
      <c r="D5914" t="s">
        <v>36</v>
      </c>
      <c r="E5914" t="s">
        <v>27</v>
      </c>
      <c r="F5914" t="s">
        <v>28</v>
      </c>
      <c r="G5914" t="s">
        <v>29</v>
      </c>
      <c r="H5914" t="s">
        <v>38</v>
      </c>
      <c r="I5914" t="s">
        <v>39</v>
      </c>
      <c r="J5914" t="s">
        <v>31</v>
      </c>
      <c r="K5914" t="s">
        <v>32</v>
      </c>
      <c r="L5914" t="s">
        <v>40</v>
      </c>
      <c r="M5914" t="s">
        <v>34</v>
      </c>
      <c r="N5914">
        <v>2</v>
      </c>
      <c r="O5914" t="s">
        <v>35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20</v>
      </c>
      <c r="V5914">
        <v>3</v>
      </c>
      <c r="W5914">
        <v>1</v>
      </c>
      <c r="X5914">
        <v>10</v>
      </c>
      <c r="Y5914" t="s">
        <v>195</v>
      </c>
      <c r="Z5914" t="s">
        <v>209</v>
      </c>
    </row>
    <row r="5915" spans="1:26" x14ac:dyDescent="0.25">
      <c r="A5915" s="1">
        <v>44561.402777777781</v>
      </c>
      <c r="B5915" t="s">
        <v>24</v>
      </c>
      <c r="C5915" t="s">
        <v>25</v>
      </c>
      <c r="D5915" t="s">
        <v>26</v>
      </c>
      <c r="E5915" t="s">
        <v>27</v>
      </c>
      <c r="F5915" t="s">
        <v>37</v>
      </c>
      <c r="G5915" t="s">
        <v>29</v>
      </c>
      <c r="H5915" t="s">
        <v>38</v>
      </c>
      <c r="I5915" t="s">
        <v>39</v>
      </c>
      <c r="J5915" t="s">
        <v>31</v>
      </c>
      <c r="K5915" t="s">
        <v>32</v>
      </c>
      <c r="L5915" t="s">
        <v>40</v>
      </c>
      <c r="M5915" t="s">
        <v>41</v>
      </c>
      <c r="N5915">
        <v>2</v>
      </c>
      <c r="O5915" t="s">
        <v>35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30</v>
      </c>
      <c r="V5915">
        <v>9</v>
      </c>
      <c r="W5915">
        <v>6</v>
      </c>
      <c r="X5915">
        <v>12</v>
      </c>
      <c r="Y5915" t="s">
        <v>195</v>
      </c>
      <c r="Z5915" t="s">
        <v>209</v>
      </c>
    </row>
    <row r="5916" spans="1:26" x14ac:dyDescent="0.25">
      <c r="A5916" s="1">
        <v>45095.836805555555</v>
      </c>
      <c r="B5916" t="s">
        <v>24</v>
      </c>
      <c r="C5916" t="s">
        <v>25</v>
      </c>
      <c r="D5916" t="s">
        <v>87</v>
      </c>
      <c r="E5916" t="s">
        <v>84</v>
      </c>
      <c r="F5916" t="s">
        <v>28</v>
      </c>
      <c r="G5916" t="s">
        <v>29</v>
      </c>
      <c r="H5916" t="s">
        <v>38</v>
      </c>
      <c r="I5916" t="s">
        <v>39</v>
      </c>
      <c r="J5916" t="s">
        <v>31</v>
      </c>
      <c r="K5916" t="s">
        <v>32</v>
      </c>
      <c r="L5916" t="s">
        <v>73</v>
      </c>
      <c r="M5916" t="s">
        <v>83</v>
      </c>
      <c r="N5916">
        <v>2</v>
      </c>
      <c r="O5916" t="s">
        <v>35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20</v>
      </c>
      <c r="V5916">
        <v>20</v>
      </c>
      <c r="W5916">
        <v>1</v>
      </c>
      <c r="X5916">
        <v>6</v>
      </c>
      <c r="Y5916" t="s">
        <v>179</v>
      </c>
      <c r="Z5916" t="s">
        <v>207</v>
      </c>
    </row>
    <row r="5917" spans="1:26" x14ac:dyDescent="0.25">
      <c r="A5917" s="1">
        <v>44136.583333333336</v>
      </c>
      <c r="B5917" t="s">
        <v>59</v>
      </c>
      <c r="C5917" t="s">
        <v>25</v>
      </c>
      <c r="D5917" t="s">
        <v>26</v>
      </c>
      <c r="E5917" t="s">
        <v>51</v>
      </c>
      <c r="F5917" t="s">
        <v>37</v>
      </c>
      <c r="G5917" t="s">
        <v>29</v>
      </c>
      <c r="H5917" t="s">
        <v>38</v>
      </c>
      <c r="I5917" t="s">
        <v>39</v>
      </c>
      <c r="J5917" t="s">
        <v>46</v>
      </c>
      <c r="K5917" t="s">
        <v>32</v>
      </c>
      <c r="L5917" t="s">
        <v>33</v>
      </c>
      <c r="M5917" t="s">
        <v>34</v>
      </c>
      <c r="N5917">
        <v>1</v>
      </c>
      <c r="O5917" t="s">
        <v>47</v>
      </c>
      <c r="P5917">
        <v>10</v>
      </c>
      <c r="Q5917">
        <v>0</v>
      </c>
      <c r="R5917">
        <v>0</v>
      </c>
      <c r="S5917">
        <v>10</v>
      </c>
      <c r="T5917">
        <v>0</v>
      </c>
      <c r="U5917">
        <v>0</v>
      </c>
      <c r="V5917">
        <v>14</v>
      </c>
      <c r="W5917">
        <v>1</v>
      </c>
      <c r="X5917">
        <v>11</v>
      </c>
      <c r="Y5917" t="s">
        <v>168</v>
      </c>
      <c r="Z5917" t="s">
        <v>209</v>
      </c>
    </row>
    <row r="5918" spans="1:26" x14ac:dyDescent="0.25">
      <c r="A5918" s="1">
        <v>45340.322916666664</v>
      </c>
      <c r="B5918" t="s">
        <v>24</v>
      </c>
      <c r="C5918" t="s">
        <v>25</v>
      </c>
      <c r="D5918" t="s">
        <v>26</v>
      </c>
      <c r="E5918" t="s">
        <v>27</v>
      </c>
      <c r="F5918" t="s">
        <v>37</v>
      </c>
      <c r="G5918" t="s">
        <v>29</v>
      </c>
      <c r="H5918" t="s">
        <v>38</v>
      </c>
      <c r="I5918" t="s">
        <v>39</v>
      </c>
      <c r="J5918" t="s">
        <v>46</v>
      </c>
      <c r="K5918" t="s">
        <v>32</v>
      </c>
      <c r="L5918" t="s">
        <v>40</v>
      </c>
      <c r="M5918" t="s">
        <v>58</v>
      </c>
      <c r="N5918">
        <v>2</v>
      </c>
      <c r="O5918" t="s">
        <v>75</v>
      </c>
      <c r="P5918">
        <v>20</v>
      </c>
      <c r="Q5918">
        <v>0</v>
      </c>
      <c r="R5918">
        <v>0</v>
      </c>
      <c r="S5918">
        <v>0</v>
      </c>
      <c r="T5918">
        <v>20</v>
      </c>
      <c r="U5918">
        <v>10</v>
      </c>
      <c r="V5918">
        <v>7</v>
      </c>
      <c r="W5918">
        <v>1</v>
      </c>
      <c r="X5918">
        <v>2</v>
      </c>
      <c r="Y5918" t="s">
        <v>162</v>
      </c>
      <c r="Z5918" t="s">
        <v>209</v>
      </c>
    </row>
    <row r="5919" spans="1:26" x14ac:dyDescent="0.25">
      <c r="A5919" s="1">
        <v>43139.302083333336</v>
      </c>
      <c r="B5919" t="s">
        <v>24</v>
      </c>
      <c r="C5919" t="s">
        <v>25</v>
      </c>
      <c r="D5919" t="s">
        <v>26</v>
      </c>
      <c r="E5919" t="s">
        <v>27</v>
      </c>
      <c r="F5919" t="s">
        <v>28</v>
      </c>
      <c r="G5919" t="s">
        <v>29</v>
      </c>
      <c r="H5919" t="s">
        <v>93</v>
      </c>
      <c r="I5919" t="s">
        <v>39</v>
      </c>
      <c r="J5919" t="s">
        <v>46</v>
      </c>
      <c r="K5919" t="s">
        <v>32</v>
      </c>
      <c r="L5919" t="s">
        <v>40</v>
      </c>
      <c r="M5919" t="s">
        <v>34</v>
      </c>
      <c r="N5919">
        <v>2</v>
      </c>
      <c r="O5919" t="s">
        <v>47</v>
      </c>
      <c r="P5919">
        <v>30</v>
      </c>
      <c r="Q5919">
        <v>0</v>
      </c>
      <c r="R5919">
        <v>0</v>
      </c>
      <c r="S5919">
        <v>30</v>
      </c>
      <c r="T5919">
        <v>0</v>
      </c>
      <c r="U5919">
        <v>0</v>
      </c>
      <c r="V5919">
        <v>7</v>
      </c>
      <c r="W5919">
        <v>5</v>
      </c>
      <c r="X5919">
        <v>2</v>
      </c>
      <c r="Y5919" t="s">
        <v>157</v>
      </c>
      <c r="Z5919" t="s">
        <v>209</v>
      </c>
    </row>
    <row r="5920" spans="1:26" x14ac:dyDescent="0.25">
      <c r="A5920" s="1">
        <v>45008.652777777781</v>
      </c>
      <c r="B5920" t="s">
        <v>59</v>
      </c>
      <c r="C5920" t="s">
        <v>25</v>
      </c>
      <c r="D5920" t="s">
        <v>26</v>
      </c>
      <c r="E5920" t="s">
        <v>45</v>
      </c>
      <c r="F5920" t="s">
        <v>37</v>
      </c>
      <c r="G5920" t="s">
        <v>29</v>
      </c>
      <c r="H5920" t="s">
        <v>38</v>
      </c>
      <c r="I5920" t="s">
        <v>39</v>
      </c>
      <c r="J5920" t="s">
        <v>31</v>
      </c>
      <c r="K5920" t="s">
        <v>32</v>
      </c>
      <c r="L5920" t="s">
        <v>40</v>
      </c>
      <c r="M5920" t="s">
        <v>58</v>
      </c>
      <c r="N5920">
        <v>2</v>
      </c>
      <c r="O5920" t="s">
        <v>35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20</v>
      </c>
      <c r="V5920">
        <v>15</v>
      </c>
      <c r="W5920">
        <v>5</v>
      </c>
      <c r="X5920">
        <v>3</v>
      </c>
      <c r="Y5920" t="s">
        <v>173</v>
      </c>
      <c r="Z5920" t="s">
        <v>209</v>
      </c>
    </row>
    <row r="5921" spans="1:26" x14ac:dyDescent="0.25">
      <c r="A5921" s="1">
        <v>45092.4</v>
      </c>
      <c r="B5921" t="s">
        <v>24</v>
      </c>
      <c r="C5921" t="s">
        <v>25</v>
      </c>
      <c r="D5921" t="s">
        <v>26</v>
      </c>
      <c r="E5921" t="s">
        <v>64</v>
      </c>
      <c r="F5921" t="s">
        <v>37</v>
      </c>
      <c r="G5921" t="s">
        <v>29</v>
      </c>
      <c r="H5921" t="s">
        <v>38</v>
      </c>
      <c r="I5921" t="s">
        <v>39</v>
      </c>
      <c r="J5921" t="s">
        <v>46</v>
      </c>
      <c r="K5921" t="s">
        <v>32</v>
      </c>
      <c r="L5921" t="s">
        <v>40</v>
      </c>
      <c r="M5921" t="s">
        <v>62</v>
      </c>
      <c r="N5921">
        <v>3</v>
      </c>
      <c r="O5921" t="s">
        <v>70</v>
      </c>
      <c r="P5921">
        <v>20</v>
      </c>
      <c r="Q5921">
        <v>0</v>
      </c>
      <c r="R5921">
        <v>10</v>
      </c>
      <c r="S5921">
        <v>10</v>
      </c>
      <c r="T5921">
        <v>0</v>
      </c>
      <c r="U5921">
        <v>20</v>
      </c>
      <c r="V5921">
        <v>9</v>
      </c>
      <c r="W5921">
        <v>5</v>
      </c>
      <c r="X5921">
        <v>6</v>
      </c>
      <c r="Y5921" t="s">
        <v>195</v>
      </c>
      <c r="Z5921" t="s">
        <v>207</v>
      </c>
    </row>
    <row r="5922" spans="1:26" x14ac:dyDescent="0.25">
      <c r="A5922" s="1">
        <v>44907.611111111109</v>
      </c>
      <c r="B5922" t="s">
        <v>24</v>
      </c>
      <c r="C5922" t="s">
        <v>25</v>
      </c>
      <c r="D5922" t="s">
        <v>26</v>
      </c>
      <c r="E5922" t="s">
        <v>64</v>
      </c>
      <c r="F5922" t="s">
        <v>56</v>
      </c>
      <c r="G5922" t="s">
        <v>29</v>
      </c>
      <c r="H5922" t="s">
        <v>38</v>
      </c>
      <c r="I5922" t="s">
        <v>39</v>
      </c>
      <c r="J5922" t="s">
        <v>46</v>
      </c>
      <c r="K5922" t="s">
        <v>32</v>
      </c>
      <c r="L5922" t="s">
        <v>40</v>
      </c>
      <c r="M5922" t="s">
        <v>62</v>
      </c>
      <c r="N5922">
        <v>2</v>
      </c>
      <c r="O5922" t="s">
        <v>35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14</v>
      </c>
      <c r="W5922">
        <v>2</v>
      </c>
      <c r="X5922">
        <v>12</v>
      </c>
      <c r="Y5922" t="s">
        <v>157</v>
      </c>
      <c r="Z5922" t="s">
        <v>209</v>
      </c>
    </row>
    <row r="5923" spans="1:26" x14ac:dyDescent="0.25">
      <c r="A5923" s="1">
        <v>43432.503472222219</v>
      </c>
      <c r="B5923" t="s">
        <v>59</v>
      </c>
      <c r="C5923" t="s">
        <v>79</v>
      </c>
      <c r="D5923" t="s">
        <v>26</v>
      </c>
      <c r="E5923" t="s">
        <v>42</v>
      </c>
      <c r="F5923" t="s">
        <v>28</v>
      </c>
      <c r="G5923" t="s">
        <v>29</v>
      </c>
      <c r="H5923" t="s">
        <v>38</v>
      </c>
      <c r="I5923" t="s">
        <v>39</v>
      </c>
      <c r="J5923" t="s">
        <v>31</v>
      </c>
      <c r="K5923" t="s">
        <v>32</v>
      </c>
      <c r="L5923" t="s">
        <v>40</v>
      </c>
      <c r="M5923" t="s">
        <v>44</v>
      </c>
      <c r="N5923">
        <v>2</v>
      </c>
      <c r="O5923" t="s">
        <v>35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20</v>
      </c>
      <c r="V5923">
        <v>12</v>
      </c>
      <c r="W5923">
        <v>4</v>
      </c>
      <c r="X5923">
        <v>11</v>
      </c>
      <c r="Y5923" t="s">
        <v>168</v>
      </c>
      <c r="Z5923" t="s">
        <v>209</v>
      </c>
    </row>
    <row r="5924" spans="1:26" x14ac:dyDescent="0.25">
      <c r="A5924" s="1">
        <v>43756.621527777781</v>
      </c>
      <c r="B5924" t="s">
        <v>24</v>
      </c>
      <c r="C5924" t="s">
        <v>25</v>
      </c>
      <c r="D5924" t="s">
        <v>26</v>
      </c>
      <c r="E5924" t="s">
        <v>42</v>
      </c>
      <c r="F5924" t="s">
        <v>28</v>
      </c>
      <c r="G5924" t="s">
        <v>29</v>
      </c>
      <c r="H5924" t="s">
        <v>38</v>
      </c>
      <c r="I5924" t="s">
        <v>39</v>
      </c>
      <c r="J5924" t="s">
        <v>31</v>
      </c>
      <c r="K5924" t="s">
        <v>32</v>
      </c>
      <c r="L5924" t="s">
        <v>40</v>
      </c>
      <c r="M5924" t="s">
        <v>34</v>
      </c>
      <c r="N5924">
        <v>2</v>
      </c>
      <c r="O5924" t="s">
        <v>35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20</v>
      </c>
      <c r="V5924">
        <v>14</v>
      </c>
      <c r="W5924">
        <v>6</v>
      </c>
      <c r="X5924">
        <v>10</v>
      </c>
      <c r="Y5924" t="s">
        <v>172</v>
      </c>
      <c r="Z5924" t="s">
        <v>209</v>
      </c>
    </row>
    <row r="5925" spans="1:26" x14ac:dyDescent="0.25">
      <c r="A5925" s="1">
        <v>43371.112500000003</v>
      </c>
      <c r="B5925" t="s">
        <v>24</v>
      </c>
      <c r="C5925" t="s">
        <v>25</v>
      </c>
      <c r="D5925" t="s">
        <v>36</v>
      </c>
      <c r="E5925" t="s">
        <v>45</v>
      </c>
      <c r="F5925" t="s">
        <v>61</v>
      </c>
      <c r="G5925" t="s">
        <v>29</v>
      </c>
      <c r="H5925" t="s">
        <v>38</v>
      </c>
      <c r="I5925" t="s">
        <v>39</v>
      </c>
      <c r="J5925" t="s">
        <v>46</v>
      </c>
      <c r="K5925" t="s">
        <v>32</v>
      </c>
      <c r="L5925" t="s">
        <v>40</v>
      </c>
      <c r="M5925" t="s">
        <v>131</v>
      </c>
      <c r="N5925">
        <v>2</v>
      </c>
      <c r="O5925" t="s">
        <v>75</v>
      </c>
      <c r="P5925">
        <v>10</v>
      </c>
      <c r="Q5925">
        <v>0</v>
      </c>
      <c r="R5925">
        <v>0</v>
      </c>
      <c r="S5925">
        <v>0</v>
      </c>
      <c r="T5925">
        <v>10</v>
      </c>
      <c r="U5925">
        <v>10</v>
      </c>
      <c r="V5925">
        <v>2</v>
      </c>
      <c r="W5925">
        <v>6</v>
      </c>
      <c r="X5925">
        <v>9</v>
      </c>
      <c r="Y5925" t="s">
        <v>195</v>
      </c>
      <c r="Z5925" t="s">
        <v>210</v>
      </c>
    </row>
    <row r="5926" spans="1:26" x14ac:dyDescent="0.25">
      <c r="A5926" s="1">
        <v>44578.536805555559</v>
      </c>
      <c r="B5926" t="s">
        <v>24</v>
      </c>
      <c r="C5926" t="s">
        <v>25</v>
      </c>
      <c r="D5926" t="s">
        <v>26</v>
      </c>
      <c r="E5926" t="s">
        <v>51</v>
      </c>
      <c r="F5926" t="s">
        <v>28</v>
      </c>
      <c r="G5926" t="s">
        <v>29</v>
      </c>
      <c r="H5926" t="s">
        <v>38</v>
      </c>
      <c r="I5926" t="s">
        <v>39</v>
      </c>
      <c r="J5926" t="s">
        <v>31</v>
      </c>
      <c r="K5926" t="s">
        <v>32</v>
      </c>
      <c r="L5926" t="s">
        <v>40</v>
      </c>
      <c r="M5926" t="s">
        <v>34</v>
      </c>
      <c r="N5926">
        <v>1</v>
      </c>
      <c r="O5926" t="s">
        <v>35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20</v>
      </c>
      <c r="V5926">
        <v>12</v>
      </c>
      <c r="W5926">
        <v>2</v>
      </c>
      <c r="X5926">
        <v>1</v>
      </c>
      <c r="Y5926" t="s">
        <v>157</v>
      </c>
      <c r="Z5926" t="s">
        <v>209</v>
      </c>
    </row>
    <row r="5927" spans="1:26" x14ac:dyDescent="0.25">
      <c r="A5927" s="1">
        <v>44424.677083333336</v>
      </c>
      <c r="B5927" t="s">
        <v>59</v>
      </c>
      <c r="C5927" t="s">
        <v>25</v>
      </c>
      <c r="D5927" t="s">
        <v>26</v>
      </c>
      <c r="E5927" t="s">
        <v>45</v>
      </c>
      <c r="F5927" t="s">
        <v>37</v>
      </c>
      <c r="G5927" t="s">
        <v>29</v>
      </c>
      <c r="H5927" t="s">
        <v>38</v>
      </c>
      <c r="I5927" t="s">
        <v>39</v>
      </c>
      <c r="J5927" t="s">
        <v>46</v>
      </c>
      <c r="K5927" t="s">
        <v>32</v>
      </c>
      <c r="L5927" t="s">
        <v>40</v>
      </c>
      <c r="M5927" t="s">
        <v>58</v>
      </c>
      <c r="N5927">
        <v>2</v>
      </c>
      <c r="O5927" t="s">
        <v>47</v>
      </c>
      <c r="P5927">
        <v>10</v>
      </c>
      <c r="Q5927">
        <v>0</v>
      </c>
      <c r="R5927">
        <v>0</v>
      </c>
      <c r="S5927">
        <v>10</v>
      </c>
      <c r="T5927">
        <v>0</v>
      </c>
      <c r="U5927">
        <v>20</v>
      </c>
      <c r="V5927">
        <v>16</v>
      </c>
      <c r="W5927">
        <v>2</v>
      </c>
      <c r="X5927">
        <v>8</v>
      </c>
      <c r="Y5927" t="s">
        <v>195</v>
      </c>
      <c r="Z5927" t="s">
        <v>209</v>
      </c>
    </row>
    <row r="5928" spans="1:26" x14ac:dyDescent="0.25">
      <c r="A5928" s="1">
        <v>43259.611111111109</v>
      </c>
      <c r="B5928" t="s">
        <v>24</v>
      </c>
      <c r="C5928" t="s">
        <v>25</v>
      </c>
      <c r="D5928" t="s">
        <v>26</v>
      </c>
      <c r="E5928" t="s">
        <v>42</v>
      </c>
      <c r="F5928" t="s">
        <v>56</v>
      </c>
      <c r="G5928" t="s">
        <v>29</v>
      </c>
      <c r="H5928" t="s">
        <v>38</v>
      </c>
      <c r="I5928" t="s">
        <v>39</v>
      </c>
      <c r="J5928" t="s">
        <v>46</v>
      </c>
      <c r="K5928" t="s">
        <v>32</v>
      </c>
      <c r="L5928" t="s">
        <v>40</v>
      </c>
      <c r="M5928" t="s">
        <v>44</v>
      </c>
      <c r="N5928">
        <v>2</v>
      </c>
      <c r="O5928" t="s">
        <v>47</v>
      </c>
      <c r="P5928">
        <v>10</v>
      </c>
      <c r="Q5928">
        <v>0</v>
      </c>
      <c r="R5928">
        <v>0</v>
      </c>
      <c r="S5928">
        <v>10</v>
      </c>
      <c r="T5928">
        <v>0</v>
      </c>
      <c r="U5928">
        <v>30</v>
      </c>
      <c r="V5928">
        <v>14</v>
      </c>
      <c r="W5928">
        <v>6</v>
      </c>
      <c r="X5928">
        <v>6</v>
      </c>
      <c r="Y5928" t="s">
        <v>192</v>
      </c>
      <c r="Z5928" t="s">
        <v>209</v>
      </c>
    </row>
    <row r="5929" spans="1:26" x14ac:dyDescent="0.25">
      <c r="A5929" s="1">
        <v>43350.541666666664</v>
      </c>
      <c r="B5929" t="s">
        <v>24</v>
      </c>
      <c r="C5929" t="s">
        <v>50</v>
      </c>
      <c r="D5929" t="s">
        <v>26</v>
      </c>
      <c r="E5929" t="s">
        <v>64</v>
      </c>
      <c r="F5929" t="s">
        <v>65</v>
      </c>
      <c r="G5929" t="s">
        <v>29</v>
      </c>
      <c r="H5929" t="s">
        <v>52</v>
      </c>
      <c r="I5929" t="s">
        <v>39</v>
      </c>
      <c r="J5929" t="s">
        <v>31</v>
      </c>
      <c r="K5929" t="s">
        <v>32</v>
      </c>
      <c r="L5929" t="s">
        <v>33</v>
      </c>
      <c r="M5929" t="s">
        <v>58</v>
      </c>
      <c r="N5929">
        <v>2</v>
      </c>
      <c r="O5929" t="s">
        <v>35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30</v>
      </c>
      <c r="V5929">
        <v>13</v>
      </c>
      <c r="W5929">
        <v>6</v>
      </c>
      <c r="X5929">
        <v>9</v>
      </c>
      <c r="Y5929" t="s">
        <v>179</v>
      </c>
      <c r="Z5929" t="s">
        <v>209</v>
      </c>
    </row>
    <row r="5930" spans="1:26" x14ac:dyDescent="0.25">
      <c r="A5930" s="1">
        <v>45149.661805555559</v>
      </c>
      <c r="B5930" t="s">
        <v>24</v>
      </c>
      <c r="C5930" t="s">
        <v>25</v>
      </c>
      <c r="D5930" t="s">
        <v>26</v>
      </c>
      <c r="E5930" t="s">
        <v>64</v>
      </c>
      <c r="F5930" t="s">
        <v>37</v>
      </c>
      <c r="G5930" t="s">
        <v>29</v>
      </c>
      <c r="H5930" t="s">
        <v>38</v>
      </c>
      <c r="I5930" t="s">
        <v>39</v>
      </c>
      <c r="J5930" t="s">
        <v>46</v>
      </c>
      <c r="K5930" t="s">
        <v>32</v>
      </c>
      <c r="L5930" t="s">
        <v>40</v>
      </c>
      <c r="M5930" t="s">
        <v>34</v>
      </c>
      <c r="N5930">
        <v>2</v>
      </c>
      <c r="O5930" t="s">
        <v>47</v>
      </c>
      <c r="P5930">
        <v>20</v>
      </c>
      <c r="Q5930">
        <v>0</v>
      </c>
      <c r="R5930">
        <v>0</v>
      </c>
      <c r="S5930">
        <v>20</v>
      </c>
      <c r="T5930">
        <v>0</v>
      </c>
      <c r="U5930">
        <v>10</v>
      </c>
      <c r="V5930">
        <v>15</v>
      </c>
      <c r="W5930">
        <v>6</v>
      </c>
      <c r="X5930">
        <v>8</v>
      </c>
      <c r="Y5930" t="s">
        <v>195</v>
      </c>
      <c r="Z5930" t="s">
        <v>208</v>
      </c>
    </row>
    <row r="5931" spans="1:26" x14ac:dyDescent="0.25">
      <c r="A5931" s="1">
        <v>44958.65625</v>
      </c>
      <c r="B5931" t="s">
        <v>59</v>
      </c>
      <c r="C5931" t="s">
        <v>25</v>
      </c>
      <c r="D5931" t="s">
        <v>26</v>
      </c>
      <c r="E5931" t="s">
        <v>45</v>
      </c>
      <c r="F5931" t="s">
        <v>80</v>
      </c>
      <c r="G5931" t="s">
        <v>29</v>
      </c>
      <c r="H5931" t="s">
        <v>38</v>
      </c>
      <c r="I5931" t="s">
        <v>39</v>
      </c>
      <c r="J5931" t="s">
        <v>46</v>
      </c>
      <c r="K5931" t="s">
        <v>32</v>
      </c>
      <c r="L5931" t="s">
        <v>40</v>
      </c>
      <c r="M5931" t="s">
        <v>58</v>
      </c>
      <c r="N5931">
        <v>2</v>
      </c>
      <c r="O5931" t="s">
        <v>47</v>
      </c>
      <c r="P5931">
        <v>10</v>
      </c>
      <c r="Q5931">
        <v>0</v>
      </c>
      <c r="R5931">
        <v>0</v>
      </c>
      <c r="S5931">
        <v>10</v>
      </c>
      <c r="T5931">
        <v>0</v>
      </c>
      <c r="U5931">
        <v>10</v>
      </c>
      <c r="V5931">
        <v>15</v>
      </c>
      <c r="W5931">
        <v>4</v>
      </c>
      <c r="X5931">
        <v>2</v>
      </c>
      <c r="Y5931" t="s">
        <v>167</v>
      </c>
      <c r="Z5931" t="s">
        <v>209</v>
      </c>
    </row>
    <row r="5932" spans="1:26" x14ac:dyDescent="0.25">
      <c r="A5932" s="1">
        <v>44241.092361111114</v>
      </c>
      <c r="B5932" t="s">
        <v>24</v>
      </c>
      <c r="C5932" t="s">
        <v>25</v>
      </c>
      <c r="D5932" t="s">
        <v>36</v>
      </c>
      <c r="E5932" t="s">
        <v>85</v>
      </c>
      <c r="F5932" t="s">
        <v>56</v>
      </c>
      <c r="G5932" t="s">
        <v>29</v>
      </c>
      <c r="H5932" t="s">
        <v>52</v>
      </c>
      <c r="I5932" t="s">
        <v>39</v>
      </c>
      <c r="J5932" t="s">
        <v>46</v>
      </c>
      <c r="K5932" t="s">
        <v>32</v>
      </c>
      <c r="L5932" t="s">
        <v>40</v>
      </c>
      <c r="M5932" t="s">
        <v>83</v>
      </c>
      <c r="N5932">
        <v>2</v>
      </c>
      <c r="O5932" t="s">
        <v>35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40</v>
      </c>
      <c r="V5932">
        <v>2</v>
      </c>
      <c r="W5932">
        <v>1</v>
      </c>
      <c r="X5932">
        <v>2</v>
      </c>
      <c r="Y5932" t="s">
        <v>157</v>
      </c>
      <c r="Z5932" t="s">
        <v>209</v>
      </c>
    </row>
    <row r="5933" spans="1:26" x14ac:dyDescent="0.25">
      <c r="A5933" s="1">
        <v>42614.7</v>
      </c>
      <c r="B5933" t="s">
        <v>24</v>
      </c>
      <c r="C5933" t="s">
        <v>25</v>
      </c>
      <c r="D5933" t="s">
        <v>26</v>
      </c>
      <c r="E5933" t="s">
        <v>45</v>
      </c>
      <c r="F5933" t="s">
        <v>61</v>
      </c>
      <c r="G5933" t="s">
        <v>29</v>
      </c>
      <c r="H5933" t="s">
        <v>38</v>
      </c>
      <c r="I5933" t="s">
        <v>39</v>
      </c>
      <c r="J5933" t="s">
        <v>31</v>
      </c>
      <c r="K5933" t="s">
        <v>32</v>
      </c>
      <c r="L5933" t="s">
        <v>33</v>
      </c>
      <c r="M5933" t="s">
        <v>92</v>
      </c>
      <c r="N5933">
        <v>2</v>
      </c>
      <c r="O5933" t="s">
        <v>35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20</v>
      </c>
      <c r="V5933">
        <v>16</v>
      </c>
      <c r="W5933">
        <v>5</v>
      </c>
      <c r="X5933">
        <v>9</v>
      </c>
      <c r="Y5933" t="s">
        <v>194</v>
      </c>
      <c r="Z5933" t="s">
        <v>209</v>
      </c>
    </row>
    <row r="5934" spans="1:26" x14ac:dyDescent="0.25">
      <c r="A5934" s="1">
        <v>44216.736111111109</v>
      </c>
      <c r="B5934" t="s">
        <v>49</v>
      </c>
      <c r="C5934" t="s">
        <v>25</v>
      </c>
      <c r="D5934" t="s">
        <v>78</v>
      </c>
      <c r="E5934" t="s">
        <v>42</v>
      </c>
      <c r="F5934" t="s">
        <v>56</v>
      </c>
      <c r="G5934" t="s">
        <v>29</v>
      </c>
      <c r="H5934" t="s">
        <v>52</v>
      </c>
      <c r="I5934" t="s">
        <v>39</v>
      </c>
      <c r="J5934" t="s">
        <v>31</v>
      </c>
      <c r="K5934" t="s">
        <v>32</v>
      </c>
      <c r="L5934" t="s">
        <v>33</v>
      </c>
      <c r="M5934" t="s">
        <v>44</v>
      </c>
      <c r="N5934">
        <v>2</v>
      </c>
      <c r="O5934" t="s">
        <v>35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20</v>
      </c>
      <c r="V5934">
        <v>17</v>
      </c>
      <c r="W5934">
        <v>4</v>
      </c>
      <c r="X5934">
        <v>1</v>
      </c>
      <c r="Y5934" t="s">
        <v>163</v>
      </c>
      <c r="Z5934" t="s">
        <v>211</v>
      </c>
    </row>
    <row r="5935" spans="1:26" x14ac:dyDescent="0.25">
      <c r="A5935" s="1">
        <v>42926.770833333336</v>
      </c>
      <c r="B5935" t="s">
        <v>24</v>
      </c>
      <c r="C5935" t="s">
        <v>25</v>
      </c>
      <c r="D5935" t="s">
        <v>26</v>
      </c>
      <c r="E5935" t="s">
        <v>27</v>
      </c>
      <c r="F5935" t="s">
        <v>65</v>
      </c>
      <c r="G5935" t="s">
        <v>29</v>
      </c>
      <c r="H5935" t="s">
        <v>30</v>
      </c>
      <c r="I5935" t="s">
        <v>30</v>
      </c>
      <c r="J5935" t="s">
        <v>31</v>
      </c>
      <c r="K5935" t="s">
        <v>32</v>
      </c>
      <c r="L5935" t="s">
        <v>40</v>
      </c>
      <c r="M5935" t="s">
        <v>34</v>
      </c>
      <c r="N5935">
        <v>2</v>
      </c>
      <c r="O5935" t="s">
        <v>35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20</v>
      </c>
      <c r="V5935">
        <v>18</v>
      </c>
      <c r="W5935">
        <v>2</v>
      </c>
      <c r="X5935">
        <v>7</v>
      </c>
      <c r="Y5935" t="s">
        <v>195</v>
      </c>
      <c r="Z5935" t="s">
        <v>207</v>
      </c>
    </row>
    <row r="5936" spans="1:26" x14ac:dyDescent="0.25">
      <c r="A5936" s="1">
        <v>42891.597222222219</v>
      </c>
      <c r="B5936" t="s">
        <v>24</v>
      </c>
      <c r="C5936" t="s">
        <v>25</v>
      </c>
      <c r="D5936" t="s">
        <v>26</v>
      </c>
      <c r="E5936" t="s">
        <v>27</v>
      </c>
      <c r="F5936" t="s">
        <v>56</v>
      </c>
      <c r="G5936" t="s">
        <v>29</v>
      </c>
      <c r="H5936" t="s">
        <v>38</v>
      </c>
      <c r="I5936" t="s">
        <v>39</v>
      </c>
      <c r="J5936" t="s">
        <v>46</v>
      </c>
      <c r="K5936" t="s">
        <v>32</v>
      </c>
      <c r="L5936" t="s">
        <v>40</v>
      </c>
      <c r="M5936" t="s">
        <v>58</v>
      </c>
      <c r="N5936">
        <v>3</v>
      </c>
      <c r="O5936" t="s">
        <v>47</v>
      </c>
      <c r="P5936">
        <v>10</v>
      </c>
      <c r="Q5936">
        <v>0</v>
      </c>
      <c r="R5936">
        <v>0</v>
      </c>
      <c r="S5936">
        <v>10</v>
      </c>
      <c r="T5936">
        <v>0</v>
      </c>
      <c r="U5936">
        <v>20</v>
      </c>
      <c r="V5936">
        <v>14</v>
      </c>
      <c r="W5936">
        <v>2</v>
      </c>
      <c r="X5936">
        <v>6</v>
      </c>
      <c r="Y5936" t="s">
        <v>157</v>
      </c>
      <c r="Z5936" t="s">
        <v>209</v>
      </c>
    </row>
    <row r="5937" spans="1:26" x14ac:dyDescent="0.25">
      <c r="A5937" s="1">
        <v>42230.541666666664</v>
      </c>
      <c r="B5937" t="s">
        <v>24</v>
      </c>
      <c r="C5937" t="s">
        <v>25</v>
      </c>
      <c r="D5937" t="s">
        <v>26</v>
      </c>
      <c r="E5937" t="s">
        <v>64</v>
      </c>
      <c r="F5937" t="s">
        <v>61</v>
      </c>
      <c r="G5937" t="s">
        <v>29</v>
      </c>
      <c r="H5937" t="s">
        <v>38</v>
      </c>
      <c r="I5937" t="s">
        <v>39</v>
      </c>
      <c r="J5937" t="s">
        <v>31</v>
      </c>
      <c r="K5937" t="s">
        <v>32</v>
      </c>
      <c r="L5937" t="s">
        <v>33</v>
      </c>
      <c r="M5937" t="s">
        <v>34</v>
      </c>
      <c r="N5937">
        <v>2</v>
      </c>
      <c r="O5937" t="s">
        <v>35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20</v>
      </c>
      <c r="V5937">
        <v>13</v>
      </c>
      <c r="W5937">
        <v>6</v>
      </c>
      <c r="X5937">
        <v>8</v>
      </c>
      <c r="Y5937" t="s">
        <v>195</v>
      </c>
      <c r="Z5937" t="s">
        <v>209</v>
      </c>
    </row>
    <row r="5938" spans="1:26" x14ac:dyDescent="0.25">
      <c r="A5938" s="1">
        <v>44131.260416666664</v>
      </c>
      <c r="B5938" t="s">
        <v>24</v>
      </c>
      <c r="C5938" t="s">
        <v>25</v>
      </c>
      <c r="D5938" t="s">
        <v>26</v>
      </c>
      <c r="E5938" t="s">
        <v>64</v>
      </c>
      <c r="F5938" t="s">
        <v>61</v>
      </c>
      <c r="G5938" t="s">
        <v>57</v>
      </c>
      <c r="H5938" t="s">
        <v>38</v>
      </c>
      <c r="I5938" t="s">
        <v>39</v>
      </c>
      <c r="J5938" t="s">
        <v>31</v>
      </c>
      <c r="K5938" t="s">
        <v>32</v>
      </c>
      <c r="L5938" t="s">
        <v>40</v>
      </c>
      <c r="M5938" t="s">
        <v>77</v>
      </c>
      <c r="N5938">
        <v>2</v>
      </c>
      <c r="O5938" t="s">
        <v>35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20</v>
      </c>
      <c r="V5938">
        <v>6</v>
      </c>
      <c r="W5938">
        <v>3</v>
      </c>
      <c r="X5938">
        <v>10</v>
      </c>
      <c r="Y5938" t="s">
        <v>194</v>
      </c>
      <c r="Z5938" t="s">
        <v>207</v>
      </c>
    </row>
    <row r="5939" spans="1:26" x14ac:dyDescent="0.25">
      <c r="A5939" s="1">
        <v>45053.52847222222</v>
      </c>
      <c r="B5939" t="s">
        <v>24</v>
      </c>
      <c r="C5939" t="s">
        <v>25</v>
      </c>
      <c r="D5939" t="s">
        <v>26</v>
      </c>
      <c r="E5939" t="s">
        <v>45</v>
      </c>
      <c r="F5939" t="s">
        <v>65</v>
      </c>
      <c r="G5939" t="s">
        <v>29</v>
      </c>
      <c r="H5939" t="s">
        <v>38</v>
      </c>
      <c r="I5939" t="s">
        <v>39</v>
      </c>
      <c r="J5939" t="s">
        <v>46</v>
      </c>
      <c r="K5939" t="s">
        <v>32</v>
      </c>
      <c r="L5939" t="s">
        <v>40</v>
      </c>
      <c r="M5939" t="s">
        <v>48</v>
      </c>
      <c r="N5939">
        <v>2</v>
      </c>
      <c r="O5939" t="s">
        <v>35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20</v>
      </c>
      <c r="V5939">
        <v>12</v>
      </c>
      <c r="W5939">
        <v>1</v>
      </c>
      <c r="X5939">
        <v>5</v>
      </c>
      <c r="Y5939" t="s">
        <v>157</v>
      </c>
      <c r="Z5939" t="s">
        <v>209</v>
      </c>
    </row>
    <row r="5940" spans="1:26" x14ac:dyDescent="0.25">
      <c r="A5940" s="1">
        <v>44813.493055555555</v>
      </c>
      <c r="B5940" t="s">
        <v>24</v>
      </c>
      <c r="C5940" t="s">
        <v>25</v>
      </c>
      <c r="D5940" t="s">
        <v>26</v>
      </c>
      <c r="E5940" t="s">
        <v>45</v>
      </c>
      <c r="F5940" t="s">
        <v>37</v>
      </c>
      <c r="G5940" t="s">
        <v>29</v>
      </c>
      <c r="H5940" t="s">
        <v>38</v>
      </c>
      <c r="I5940" t="s">
        <v>39</v>
      </c>
      <c r="J5940" t="s">
        <v>46</v>
      </c>
      <c r="K5940" t="s">
        <v>32</v>
      </c>
      <c r="L5940" t="s">
        <v>40</v>
      </c>
      <c r="M5940" t="s">
        <v>83</v>
      </c>
      <c r="N5940">
        <v>2</v>
      </c>
      <c r="O5940" t="s">
        <v>35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40</v>
      </c>
      <c r="V5940">
        <v>11</v>
      </c>
      <c r="W5940">
        <v>6</v>
      </c>
      <c r="X5940">
        <v>9</v>
      </c>
      <c r="Y5940" t="s">
        <v>173</v>
      </c>
      <c r="Z5940" t="s">
        <v>208</v>
      </c>
    </row>
    <row r="5941" spans="1:26" x14ac:dyDescent="0.25">
      <c r="A5941" s="1">
        <v>44325.729166666664</v>
      </c>
      <c r="B5941" t="s">
        <v>24</v>
      </c>
      <c r="C5941" t="s">
        <v>25</v>
      </c>
      <c r="D5941" t="s">
        <v>26</v>
      </c>
      <c r="E5941" t="s">
        <v>45</v>
      </c>
      <c r="F5941" t="s">
        <v>37</v>
      </c>
      <c r="G5941" t="s">
        <v>29</v>
      </c>
      <c r="H5941" t="s">
        <v>38</v>
      </c>
      <c r="I5941" t="s">
        <v>39</v>
      </c>
      <c r="J5941" t="s">
        <v>31</v>
      </c>
      <c r="K5941" t="s">
        <v>32</v>
      </c>
      <c r="L5941" t="s">
        <v>33</v>
      </c>
      <c r="M5941" t="s">
        <v>34</v>
      </c>
      <c r="N5941">
        <v>2</v>
      </c>
      <c r="O5941" t="s">
        <v>35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20</v>
      </c>
      <c r="V5941">
        <v>17</v>
      </c>
      <c r="W5941">
        <v>1</v>
      </c>
      <c r="X5941">
        <v>5</v>
      </c>
      <c r="Y5941" t="s">
        <v>192</v>
      </c>
      <c r="Z5941" t="s">
        <v>209</v>
      </c>
    </row>
    <row r="5942" spans="1:26" x14ac:dyDescent="0.25">
      <c r="A5942" s="1">
        <v>43252.40625</v>
      </c>
      <c r="B5942" t="s">
        <v>49</v>
      </c>
      <c r="C5942" t="s">
        <v>25</v>
      </c>
      <c r="D5942" t="s">
        <v>26</v>
      </c>
      <c r="E5942" t="s">
        <v>27</v>
      </c>
      <c r="F5942" t="s">
        <v>56</v>
      </c>
      <c r="G5942" t="s">
        <v>29</v>
      </c>
      <c r="H5942" t="s">
        <v>38</v>
      </c>
      <c r="I5942" t="s">
        <v>39</v>
      </c>
      <c r="J5942" t="s">
        <v>46</v>
      </c>
      <c r="K5942" t="s">
        <v>32</v>
      </c>
      <c r="L5942" t="s">
        <v>40</v>
      </c>
      <c r="M5942" t="s">
        <v>58</v>
      </c>
      <c r="N5942">
        <v>2</v>
      </c>
      <c r="O5942" t="s">
        <v>47</v>
      </c>
      <c r="P5942">
        <v>10</v>
      </c>
      <c r="Q5942">
        <v>0</v>
      </c>
      <c r="R5942">
        <v>0</v>
      </c>
      <c r="S5942">
        <v>10</v>
      </c>
      <c r="T5942">
        <v>0</v>
      </c>
      <c r="U5942">
        <v>10</v>
      </c>
      <c r="V5942">
        <v>9</v>
      </c>
      <c r="W5942">
        <v>6</v>
      </c>
      <c r="X5942">
        <v>6</v>
      </c>
      <c r="Y5942" t="s">
        <v>172</v>
      </c>
      <c r="Z5942" t="s">
        <v>209</v>
      </c>
    </row>
    <row r="5943" spans="1:26" x14ac:dyDescent="0.25">
      <c r="A5943" s="1">
        <v>43768.340277777781</v>
      </c>
      <c r="B5943" t="s">
        <v>24</v>
      </c>
      <c r="C5943" t="s">
        <v>50</v>
      </c>
      <c r="D5943" t="s">
        <v>26</v>
      </c>
      <c r="E5943" t="s">
        <v>84</v>
      </c>
      <c r="F5943" t="s">
        <v>28</v>
      </c>
      <c r="G5943" t="s">
        <v>29</v>
      </c>
      <c r="H5943" t="s">
        <v>52</v>
      </c>
      <c r="I5943" t="s">
        <v>39</v>
      </c>
      <c r="J5943" t="s">
        <v>46</v>
      </c>
      <c r="K5943" t="s">
        <v>32</v>
      </c>
      <c r="L5943" t="s">
        <v>33</v>
      </c>
      <c r="M5943" t="s">
        <v>58</v>
      </c>
      <c r="N5943">
        <v>2</v>
      </c>
      <c r="O5943" t="s">
        <v>47</v>
      </c>
      <c r="P5943">
        <v>10</v>
      </c>
      <c r="Q5943">
        <v>0</v>
      </c>
      <c r="R5943">
        <v>0</v>
      </c>
      <c r="S5943">
        <v>10</v>
      </c>
      <c r="T5943">
        <v>0</v>
      </c>
      <c r="U5943">
        <v>10</v>
      </c>
      <c r="V5943">
        <v>8</v>
      </c>
      <c r="W5943">
        <v>4</v>
      </c>
      <c r="X5943">
        <v>10</v>
      </c>
      <c r="Y5943" t="s">
        <v>168</v>
      </c>
      <c r="Z5943" t="s">
        <v>209</v>
      </c>
    </row>
    <row r="5944" spans="1:26" x14ac:dyDescent="0.25">
      <c r="A5944" s="1">
        <v>45010.65625</v>
      </c>
      <c r="B5944" t="s">
        <v>24</v>
      </c>
      <c r="C5944" t="s">
        <v>25</v>
      </c>
      <c r="D5944" t="s">
        <v>26</v>
      </c>
      <c r="E5944" t="s">
        <v>27</v>
      </c>
      <c r="F5944" t="s">
        <v>37</v>
      </c>
      <c r="G5944" t="s">
        <v>29</v>
      </c>
      <c r="H5944" t="s">
        <v>38</v>
      </c>
      <c r="I5944" t="s">
        <v>30</v>
      </c>
      <c r="J5944" t="s">
        <v>46</v>
      </c>
      <c r="K5944" t="s">
        <v>32</v>
      </c>
      <c r="L5944" t="s">
        <v>40</v>
      </c>
      <c r="M5944" t="s">
        <v>48</v>
      </c>
      <c r="N5944">
        <v>2</v>
      </c>
      <c r="O5944" t="s">
        <v>35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20</v>
      </c>
      <c r="V5944">
        <v>15</v>
      </c>
      <c r="W5944">
        <v>7</v>
      </c>
      <c r="X5944">
        <v>3</v>
      </c>
      <c r="Y5944" t="s">
        <v>172</v>
      </c>
      <c r="Z5944" t="s">
        <v>209</v>
      </c>
    </row>
    <row r="5945" spans="1:26" x14ac:dyDescent="0.25">
      <c r="A5945" s="1">
        <v>43441.541666666664</v>
      </c>
      <c r="B5945" t="s">
        <v>24</v>
      </c>
      <c r="C5945" t="s">
        <v>25</v>
      </c>
      <c r="D5945" t="s">
        <v>26</v>
      </c>
      <c r="E5945" t="s">
        <v>42</v>
      </c>
      <c r="F5945" t="s">
        <v>28</v>
      </c>
      <c r="G5945" t="s">
        <v>29</v>
      </c>
      <c r="H5945" t="s">
        <v>38</v>
      </c>
      <c r="I5945" t="s">
        <v>39</v>
      </c>
      <c r="J5945" t="s">
        <v>31</v>
      </c>
      <c r="K5945" t="s">
        <v>32</v>
      </c>
      <c r="L5945" t="s">
        <v>33</v>
      </c>
      <c r="M5945" t="s">
        <v>44</v>
      </c>
      <c r="N5945">
        <v>2</v>
      </c>
      <c r="O5945" t="s">
        <v>35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20</v>
      </c>
      <c r="V5945">
        <v>13</v>
      </c>
      <c r="W5945">
        <v>6</v>
      </c>
      <c r="X5945">
        <v>12</v>
      </c>
      <c r="Y5945" t="s">
        <v>157</v>
      </c>
      <c r="Z5945" t="s">
        <v>209</v>
      </c>
    </row>
    <row r="5946" spans="1:26" x14ac:dyDescent="0.25">
      <c r="A5946" s="1">
        <v>44506.564583333333</v>
      </c>
      <c r="B5946" t="s">
        <v>24</v>
      </c>
      <c r="C5946" t="s">
        <v>25</v>
      </c>
      <c r="D5946" t="s">
        <v>26</v>
      </c>
      <c r="E5946" t="s">
        <v>27</v>
      </c>
      <c r="F5946" t="s">
        <v>28</v>
      </c>
      <c r="G5946" t="s">
        <v>29</v>
      </c>
      <c r="H5946" t="s">
        <v>38</v>
      </c>
      <c r="I5946" t="s">
        <v>39</v>
      </c>
      <c r="J5946" t="s">
        <v>46</v>
      </c>
      <c r="K5946" t="s">
        <v>32</v>
      </c>
      <c r="L5946" t="s">
        <v>40</v>
      </c>
      <c r="M5946" t="s">
        <v>44</v>
      </c>
      <c r="N5946">
        <v>2</v>
      </c>
      <c r="O5946" t="s">
        <v>47</v>
      </c>
      <c r="P5946">
        <v>20</v>
      </c>
      <c r="Q5946">
        <v>0</v>
      </c>
      <c r="R5946">
        <v>0</v>
      </c>
      <c r="S5946">
        <v>20</v>
      </c>
      <c r="T5946">
        <v>0</v>
      </c>
      <c r="U5946">
        <v>20</v>
      </c>
      <c r="V5946">
        <v>13</v>
      </c>
      <c r="W5946">
        <v>7</v>
      </c>
      <c r="X5946">
        <v>11</v>
      </c>
      <c r="Y5946" t="s">
        <v>173</v>
      </c>
      <c r="Z5946" t="s">
        <v>209</v>
      </c>
    </row>
    <row r="5947" spans="1:26" x14ac:dyDescent="0.25">
      <c r="A5947" s="1">
        <v>44337.833333333336</v>
      </c>
      <c r="B5947" t="s">
        <v>24</v>
      </c>
      <c r="C5947" t="s">
        <v>25</v>
      </c>
      <c r="D5947" t="s">
        <v>36</v>
      </c>
      <c r="E5947" t="s">
        <v>27</v>
      </c>
      <c r="F5947" t="s">
        <v>28</v>
      </c>
      <c r="G5947" t="s">
        <v>29</v>
      </c>
      <c r="H5947" t="s">
        <v>38</v>
      </c>
      <c r="I5947" t="s">
        <v>39</v>
      </c>
      <c r="J5947" t="s">
        <v>31</v>
      </c>
      <c r="K5947" t="s">
        <v>32</v>
      </c>
      <c r="L5947" t="s">
        <v>40</v>
      </c>
      <c r="M5947" t="s">
        <v>41</v>
      </c>
      <c r="N5947">
        <v>2</v>
      </c>
      <c r="O5947" t="s">
        <v>35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40</v>
      </c>
      <c r="V5947">
        <v>20</v>
      </c>
      <c r="W5947">
        <v>6</v>
      </c>
      <c r="X5947">
        <v>5</v>
      </c>
      <c r="Y5947" t="s">
        <v>157</v>
      </c>
      <c r="Z5947" t="s">
        <v>208</v>
      </c>
    </row>
    <row r="5948" spans="1:26" x14ac:dyDescent="0.25">
      <c r="A5948" s="1">
        <v>42951.555555555555</v>
      </c>
      <c r="B5948" t="s">
        <v>49</v>
      </c>
      <c r="C5948" t="s">
        <v>79</v>
      </c>
      <c r="D5948" t="s">
        <v>26</v>
      </c>
      <c r="E5948" t="s">
        <v>45</v>
      </c>
      <c r="F5948" t="s">
        <v>56</v>
      </c>
      <c r="G5948" t="s">
        <v>29</v>
      </c>
      <c r="H5948" t="s">
        <v>38</v>
      </c>
      <c r="I5948" t="s">
        <v>39</v>
      </c>
      <c r="J5948" t="s">
        <v>46</v>
      </c>
      <c r="K5948" t="s">
        <v>32</v>
      </c>
      <c r="L5948" t="s">
        <v>40</v>
      </c>
      <c r="M5948" t="s">
        <v>58</v>
      </c>
      <c r="N5948">
        <v>2</v>
      </c>
      <c r="O5948" t="s">
        <v>35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20</v>
      </c>
      <c r="V5948">
        <v>13</v>
      </c>
      <c r="W5948">
        <v>6</v>
      </c>
      <c r="X5948">
        <v>8</v>
      </c>
      <c r="Y5948" t="s">
        <v>192</v>
      </c>
      <c r="Z5948" t="s">
        <v>209</v>
      </c>
    </row>
    <row r="5949" spans="1:26" x14ac:dyDescent="0.25">
      <c r="A5949" s="1">
        <v>43116.301388888889</v>
      </c>
      <c r="B5949" t="s">
        <v>24</v>
      </c>
      <c r="C5949" t="s">
        <v>66</v>
      </c>
      <c r="D5949" t="s">
        <v>26</v>
      </c>
      <c r="E5949" t="s">
        <v>42</v>
      </c>
      <c r="F5949" t="s">
        <v>56</v>
      </c>
      <c r="G5949" t="s">
        <v>29</v>
      </c>
      <c r="H5949" t="s">
        <v>68</v>
      </c>
      <c r="I5949" t="s">
        <v>39</v>
      </c>
      <c r="J5949" t="s">
        <v>46</v>
      </c>
      <c r="K5949" t="s">
        <v>32</v>
      </c>
      <c r="L5949" t="s">
        <v>40</v>
      </c>
      <c r="M5949" t="s">
        <v>44</v>
      </c>
      <c r="N5949">
        <v>3</v>
      </c>
      <c r="O5949" t="s">
        <v>75</v>
      </c>
      <c r="P5949">
        <v>20</v>
      </c>
      <c r="Q5949">
        <v>0</v>
      </c>
      <c r="R5949">
        <v>0</v>
      </c>
      <c r="S5949">
        <v>0</v>
      </c>
      <c r="T5949">
        <v>20</v>
      </c>
      <c r="U5949">
        <v>20</v>
      </c>
      <c r="V5949">
        <v>7</v>
      </c>
      <c r="W5949">
        <v>3</v>
      </c>
      <c r="X5949">
        <v>1</v>
      </c>
      <c r="Y5949" t="s">
        <v>194</v>
      </c>
      <c r="Z5949" t="s">
        <v>209</v>
      </c>
    </row>
    <row r="5950" spans="1:26" x14ac:dyDescent="0.25">
      <c r="A5950" s="1">
        <v>45425.633333333331</v>
      </c>
      <c r="B5950" t="s">
        <v>59</v>
      </c>
      <c r="C5950" t="s">
        <v>50</v>
      </c>
      <c r="D5950" t="s">
        <v>26</v>
      </c>
      <c r="E5950" t="s">
        <v>45</v>
      </c>
      <c r="F5950" t="s">
        <v>37</v>
      </c>
      <c r="G5950" t="s">
        <v>29</v>
      </c>
      <c r="H5950" t="s">
        <v>52</v>
      </c>
      <c r="I5950" t="s">
        <v>39</v>
      </c>
      <c r="J5950" t="s">
        <v>46</v>
      </c>
      <c r="K5950" t="s">
        <v>32</v>
      </c>
      <c r="L5950" t="s">
        <v>40</v>
      </c>
      <c r="M5950" t="s">
        <v>58</v>
      </c>
      <c r="N5950">
        <v>2</v>
      </c>
      <c r="O5950" t="s">
        <v>35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70</v>
      </c>
      <c r="V5950">
        <v>15</v>
      </c>
      <c r="W5950">
        <v>2</v>
      </c>
      <c r="X5950">
        <v>5</v>
      </c>
      <c r="Y5950" t="s">
        <v>157</v>
      </c>
      <c r="Z5950" t="s">
        <v>208</v>
      </c>
    </row>
    <row r="5951" spans="1:26" x14ac:dyDescent="0.25">
      <c r="A5951" s="1">
        <v>43549.340277777781</v>
      </c>
      <c r="B5951" t="s">
        <v>49</v>
      </c>
      <c r="C5951" t="s">
        <v>25</v>
      </c>
      <c r="D5951" t="s">
        <v>26</v>
      </c>
      <c r="E5951" t="s">
        <v>45</v>
      </c>
      <c r="F5951" t="s">
        <v>80</v>
      </c>
      <c r="G5951" t="s">
        <v>29</v>
      </c>
      <c r="H5951" t="s">
        <v>38</v>
      </c>
      <c r="I5951" t="s">
        <v>39</v>
      </c>
      <c r="J5951" t="s">
        <v>46</v>
      </c>
      <c r="K5951" t="s">
        <v>32</v>
      </c>
      <c r="L5951" t="s">
        <v>40</v>
      </c>
      <c r="M5951" t="s">
        <v>58</v>
      </c>
      <c r="N5951">
        <v>2</v>
      </c>
      <c r="O5951" t="s">
        <v>75</v>
      </c>
      <c r="P5951">
        <v>10</v>
      </c>
      <c r="Q5951">
        <v>0</v>
      </c>
      <c r="R5951">
        <v>0</v>
      </c>
      <c r="S5951">
        <v>0</v>
      </c>
      <c r="T5951">
        <v>10</v>
      </c>
      <c r="U5951">
        <v>20</v>
      </c>
      <c r="V5951">
        <v>8</v>
      </c>
      <c r="W5951">
        <v>2</v>
      </c>
      <c r="X5951">
        <v>3</v>
      </c>
      <c r="Y5951" t="s">
        <v>157</v>
      </c>
      <c r="Z5951" t="s">
        <v>209</v>
      </c>
    </row>
    <row r="5952" spans="1:26" x14ac:dyDescent="0.25">
      <c r="A5952" s="1">
        <v>43165.746527777781</v>
      </c>
      <c r="B5952" t="s">
        <v>59</v>
      </c>
      <c r="C5952" t="s">
        <v>66</v>
      </c>
      <c r="D5952" t="s">
        <v>36</v>
      </c>
      <c r="E5952" t="s">
        <v>42</v>
      </c>
      <c r="F5952" t="s">
        <v>28</v>
      </c>
      <c r="G5952" t="s">
        <v>102</v>
      </c>
      <c r="H5952" t="s">
        <v>52</v>
      </c>
      <c r="I5952" t="s">
        <v>39</v>
      </c>
      <c r="J5952" t="s">
        <v>46</v>
      </c>
      <c r="K5952" t="s">
        <v>32</v>
      </c>
      <c r="L5952" t="s">
        <v>40</v>
      </c>
      <c r="M5952" t="s">
        <v>82</v>
      </c>
      <c r="N5952">
        <v>2</v>
      </c>
      <c r="O5952" t="s">
        <v>47</v>
      </c>
      <c r="P5952">
        <v>20</v>
      </c>
      <c r="Q5952">
        <v>0</v>
      </c>
      <c r="R5952">
        <v>0</v>
      </c>
      <c r="S5952">
        <v>10</v>
      </c>
      <c r="T5952">
        <v>10</v>
      </c>
      <c r="U5952">
        <v>10</v>
      </c>
      <c r="V5952">
        <v>17</v>
      </c>
      <c r="W5952">
        <v>3</v>
      </c>
      <c r="X5952">
        <v>3</v>
      </c>
      <c r="Y5952" t="s">
        <v>157</v>
      </c>
      <c r="Z5952" t="s">
        <v>209</v>
      </c>
    </row>
    <row r="5953" spans="1:26" x14ac:dyDescent="0.25">
      <c r="A5953" s="1">
        <v>45091.026388888888</v>
      </c>
      <c r="B5953" t="s">
        <v>24</v>
      </c>
      <c r="C5953" t="s">
        <v>25</v>
      </c>
      <c r="D5953" t="s">
        <v>36</v>
      </c>
      <c r="E5953" t="s">
        <v>27</v>
      </c>
      <c r="F5953" t="s">
        <v>65</v>
      </c>
      <c r="G5953" t="s">
        <v>29</v>
      </c>
      <c r="H5953" t="s">
        <v>38</v>
      </c>
      <c r="I5953" t="s">
        <v>39</v>
      </c>
      <c r="J5953" t="s">
        <v>46</v>
      </c>
      <c r="K5953" t="s">
        <v>32</v>
      </c>
      <c r="L5953" t="s">
        <v>40</v>
      </c>
      <c r="M5953" t="s">
        <v>74</v>
      </c>
      <c r="N5953">
        <v>2</v>
      </c>
      <c r="O5953" t="s">
        <v>75</v>
      </c>
      <c r="P5953">
        <v>20</v>
      </c>
      <c r="Q5953">
        <v>0</v>
      </c>
      <c r="R5953">
        <v>0</v>
      </c>
      <c r="S5953">
        <v>0</v>
      </c>
      <c r="T5953">
        <v>20</v>
      </c>
      <c r="U5953">
        <v>10</v>
      </c>
      <c r="V5953">
        <v>0</v>
      </c>
      <c r="W5953">
        <v>4</v>
      </c>
      <c r="X5953">
        <v>6</v>
      </c>
      <c r="Y5953" t="s">
        <v>157</v>
      </c>
      <c r="Z5953" t="s">
        <v>210</v>
      </c>
    </row>
    <row r="5954" spans="1:26" x14ac:dyDescent="0.25">
      <c r="A5954" s="1">
        <v>42852.652777777781</v>
      </c>
      <c r="B5954" t="s">
        <v>24</v>
      </c>
      <c r="C5954" t="s">
        <v>25</v>
      </c>
      <c r="D5954" t="s">
        <v>26</v>
      </c>
      <c r="E5954" t="s">
        <v>42</v>
      </c>
      <c r="F5954" t="s">
        <v>56</v>
      </c>
      <c r="G5954" t="s">
        <v>29</v>
      </c>
      <c r="H5954" t="s">
        <v>38</v>
      </c>
      <c r="I5954" t="s">
        <v>30</v>
      </c>
      <c r="J5954" t="s">
        <v>31</v>
      </c>
      <c r="K5954" t="s">
        <v>32</v>
      </c>
      <c r="L5954" t="s">
        <v>33</v>
      </c>
      <c r="M5954" t="s">
        <v>44</v>
      </c>
      <c r="N5954">
        <v>2</v>
      </c>
      <c r="O5954" t="s">
        <v>35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20</v>
      </c>
      <c r="V5954">
        <v>15</v>
      </c>
      <c r="W5954">
        <v>5</v>
      </c>
      <c r="X5954">
        <v>4</v>
      </c>
      <c r="Y5954" t="s">
        <v>192</v>
      </c>
      <c r="Z5954" t="s">
        <v>209</v>
      </c>
    </row>
    <row r="5955" spans="1:26" x14ac:dyDescent="0.25">
      <c r="A5955" s="1">
        <v>42687.569444444445</v>
      </c>
      <c r="B5955" t="s">
        <v>59</v>
      </c>
      <c r="C5955" t="s">
        <v>25</v>
      </c>
      <c r="D5955" t="s">
        <v>26</v>
      </c>
      <c r="E5955" t="s">
        <v>45</v>
      </c>
      <c r="F5955" t="s">
        <v>56</v>
      </c>
      <c r="G5955" t="s">
        <v>29</v>
      </c>
      <c r="H5955" t="s">
        <v>38</v>
      </c>
      <c r="I5955" t="s">
        <v>39</v>
      </c>
      <c r="J5955" t="s">
        <v>31</v>
      </c>
      <c r="K5955" t="s">
        <v>32</v>
      </c>
      <c r="L5955" t="s">
        <v>33</v>
      </c>
      <c r="M5955" t="s">
        <v>34</v>
      </c>
      <c r="N5955">
        <v>2</v>
      </c>
      <c r="O5955" t="s">
        <v>35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20</v>
      </c>
      <c r="V5955">
        <v>13</v>
      </c>
      <c r="W5955">
        <v>1</v>
      </c>
      <c r="X5955">
        <v>11</v>
      </c>
      <c r="Y5955" t="s">
        <v>179</v>
      </c>
      <c r="Z5955" t="s">
        <v>209</v>
      </c>
    </row>
    <row r="5956" spans="1:26" x14ac:dyDescent="0.25">
      <c r="A5956" s="1">
        <v>44008.326388888891</v>
      </c>
      <c r="B5956" t="s">
        <v>24</v>
      </c>
      <c r="C5956" t="s">
        <v>50</v>
      </c>
      <c r="D5956" t="s">
        <v>26</v>
      </c>
      <c r="E5956" t="s">
        <v>45</v>
      </c>
      <c r="F5956" t="s">
        <v>28</v>
      </c>
      <c r="G5956" t="s">
        <v>29</v>
      </c>
      <c r="H5956" t="s">
        <v>52</v>
      </c>
      <c r="I5956" t="s">
        <v>39</v>
      </c>
      <c r="J5956" t="s">
        <v>46</v>
      </c>
      <c r="K5956" t="s">
        <v>32</v>
      </c>
      <c r="L5956" t="s">
        <v>40</v>
      </c>
      <c r="M5956" t="s">
        <v>83</v>
      </c>
      <c r="N5956">
        <v>2</v>
      </c>
      <c r="O5956" t="s">
        <v>70</v>
      </c>
      <c r="P5956">
        <v>10</v>
      </c>
      <c r="Q5956">
        <v>0</v>
      </c>
      <c r="R5956">
        <v>10</v>
      </c>
      <c r="S5956">
        <v>0</v>
      </c>
      <c r="T5956">
        <v>0</v>
      </c>
      <c r="U5956">
        <v>20</v>
      </c>
      <c r="V5956">
        <v>7</v>
      </c>
      <c r="W5956">
        <v>6</v>
      </c>
      <c r="X5956">
        <v>6</v>
      </c>
      <c r="Y5956" t="s">
        <v>195</v>
      </c>
      <c r="Z5956" t="s">
        <v>209</v>
      </c>
    </row>
    <row r="5957" spans="1:26" x14ac:dyDescent="0.25">
      <c r="A5957" s="1">
        <v>45271.75</v>
      </c>
      <c r="B5957" t="s">
        <v>24</v>
      </c>
      <c r="C5957" t="s">
        <v>25</v>
      </c>
      <c r="D5957" t="s">
        <v>78</v>
      </c>
      <c r="E5957" t="s">
        <v>42</v>
      </c>
      <c r="F5957" t="s">
        <v>28</v>
      </c>
      <c r="G5957" t="s">
        <v>29</v>
      </c>
      <c r="H5957" t="s">
        <v>38</v>
      </c>
      <c r="I5957" t="s">
        <v>39</v>
      </c>
      <c r="J5957" t="s">
        <v>31</v>
      </c>
      <c r="K5957" t="s">
        <v>53</v>
      </c>
      <c r="L5957" t="s">
        <v>33</v>
      </c>
      <c r="M5957" t="s">
        <v>44</v>
      </c>
      <c r="N5957">
        <v>2</v>
      </c>
      <c r="O5957" t="s">
        <v>35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20</v>
      </c>
      <c r="V5957">
        <v>18</v>
      </c>
      <c r="W5957">
        <v>2</v>
      </c>
      <c r="X5957">
        <v>12</v>
      </c>
      <c r="Y5957" t="s">
        <v>162</v>
      </c>
      <c r="Z5957" t="s">
        <v>209</v>
      </c>
    </row>
    <row r="5958" spans="1:26" x14ac:dyDescent="0.25">
      <c r="A5958" s="1">
        <v>44057.5</v>
      </c>
      <c r="B5958" t="s">
        <v>49</v>
      </c>
      <c r="C5958" t="s">
        <v>25</v>
      </c>
      <c r="D5958" t="s">
        <v>26</v>
      </c>
      <c r="E5958" t="s">
        <v>27</v>
      </c>
      <c r="F5958" t="s">
        <v>28</v>
      </c>
      <c r="G5958" t="s">
        <v>29</v>
      </c>
      <c r="H5958" t="s">
        <v>38</v>
      </c>
      <c r="I5958" t="s">
        <v>39</v>
      </c>
      <c r="J5958" t="s">
        <v>31</v>
      </c>
      <c r="K5958" t="s">
        <v>32</v>
      </c>
      <c r="L5958" t="s">
        <v>33</v>
      </c>
      <c r="M5958" t="s">
        <v>55</v>
      </c>
      <c r="N5958">
        <v>2</v>
      </c>
      <c r="O5958" t="s">
        <v>35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20</v>
      </c>
      <c r="V5958">
        <v>12</v>
      </c>
      <c r="W5958">
        <v>6</v>
      </c>
      <c r="X5958">
        <v>8</v>
      </c>
      <c r="Y5958" t="s">
        <v>193</v>
      </c>
      <c r="Z5958" t="s">
        <v>210</v>
      </c>
    </row>
    <row r="5959" spans="1:26" x14ac:dyDescent="0.25">
      <c r="A5959" s="1">
        <v>43045.888888888891</v>
      </c>
      <c r="B5959" t="s">
        <v>24</v>
      </c>
      <c r="C5959" t="s">
        <v>25</v>
      </c>
      <c r="D5959" t="s">
        <v>36</v>
      </c>
      <c r="E5959" t="s">
        <v>27</v>
      </c>
      <c r="F5959" t="s">
        <v>28</v>
      </c>
      <c r="G5959" t="s">
        <v>29</v>
      </c>
      <c r="H5959" t="s">
        <v>38</v>
      </c>
      <c r="I5959" t="s">
        <v>39</v>
      </c>
      <c r="J5959" t="s">
        <v>31</v>
      </c>
      <c r="K5959" t="s">
        <v>32</v>
      </c>
      <c r="L5959" t="s">
        <v>40</v>
      </c>
      <c r="M5959" t="s">
        <v>34</v>
      </c>
      <c r="N5959">
        <v>2</v>
      </c>
      <c r="O5959" t="s">
        <v>35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20</v>
      </c>
      <c r="V5959">
        <v>21</v>
      </c>
      <c r="W5959">
        <v>2</v>
      </c>
      <c r="X5959">
        <v>11</v>
      </c>
      <c r="Y5959" t="s">
        <v>161</v>
      </c>
      <c r="Z5959" t="s">
        <v>211</v>
      </c>
    </row>
    <row r="5960" spans="1:26" x14ac:dyDescent="0.25">
      <c r="A5960" s="1">
        <v>42853.736111111109</v>
      </c>
      <c r="B5960" t="s">
        <v>49</v>
      </c>
      <c r="C5960" t="s">
        <v>25</v>
      </c>
      <c r="D5960" t="s">
        <v>26</v>
      </c>
      <c r="E5960" t="s">
        <v>64</v>
      </c>
      <c r="F5960" t="s">
        <v>28</v>
      </c>
      <c r="G5960" t="s">
        <v>29</v>
      </c>
      <c r="H5960" t="s">
        <v>38</v>
      </c>
      <c r="I5960" t="s">
        <v>39</v>
      </c>
      <c r="J5960" t="s">
        <v>46</v>
      </c>
      <c r="K5960" t="s">
        <v>32</v>
      </c>
      <c r="L5960" t="s">
        <v>40</v>
      </c>
      <c r="M5960" t="s">
        <v>62</v>
      </c>
      <c r="N5960">
        <v>2</v>
      </c>
      <c r="O5960" t="s">
        <v>35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20</v>
      </c>
      <c r="V5960">
        <v>17</v>
      </c>
      <c r="W5960">
        <v>6</v>
      </c>
      <c r="X5960">
        <v>4</v>
      </c>
      <c r="Y5960" t="s">
        <v>184</v>
      </c>
      <c r="Z5960" t="s">
        <v>209</v>
      </c>
    </row>
    <row r="5961" spans="1:26" x14ac:dyDescent="0.25">
      <c r="A5961" s="1">
        <v>44716.715277777781</v>
      </c>
      <c r="B5961" t="s">
        <v>49</v>
      </c>
      <c r="C5961" t="s">
        <v>79</v>
      </c>
      <c r="D5961" t="s">
        <v>26</v>
      </c>
      <c r="E5961" t="s">
        <v>27</v>
      </c>
      <c r="F5961" t="s">
        <v>28</v>
      </c>
      <c r="G5961" t="s">
        <v>29</v>
      </c>
      <c r="H5961" t="s">
        <v>38</v>
      </c>
      <c r="I5961" t="s">
        <v>39</v>
      </c>
      <c r="J5961" t="s">
        <v>46</v>
      </c>
      <c r="K5961" t="s">
        <v>32</v>
      </c>
      <c r="L5961" t="s">
        <v>40</v>
      </c>
      <c r="M5961" t="s">
        <v>41</v>
      </c>
      <c r="N5961">
        <v>3</v>
      </c>
      <c r="O5961" t="s">
        <v>75</v>
      </c>
      <c r="P5961">
        <v>20</v>
      </c>
      <c r="Q5961">
        <v>0</v>
      </c>
      <c r="R5961">
        <v>0</v>
      </c>
      <c r="S5961">
        <v>0</v>
      </c>
      <c r="T5961">
        <v>20</v>
      </c>
      <c r="U5961">
        <v>20</v>
      </c>
      <c r="V5961">
        <v>17</v>
      </c>
      <c r="W5961">
        <v>7</v>
      </c>
      <c r="X5961">
        <v>6</v>
      </c>
      <c r="Y5961" t="s">
        <v>194</v>
      </c>
      <c r="Z5961" t="s">
        <v>209</v>
      </c>
    </row>
    <row r="5962" spans="1:26" x14ac:dyDescent="0.25">
      <c r="A5962" s="1">
        <v>44346.454861111109</v>
      </c>
      <c r="B5962" t="s">
        <v>24</v>
      </c>
      <c r="C5962" t="s">
        <v>25</v>
      </c>
      <c r="D5962" t="s">
        <v>26</v>
      </c>
      <c r="E5962" t="s">
        <v>27</v>
      </c>
      <c r="F5962" t="s">
        <v>28</v>
      </c>
      <c r="G5962" t="s">
        <v>29</v>
      </c>
      <c r="H5962" t="s">
        <v>38</v>
      </c>
      <c r="I5962" t="s">
        <v>30</v>
      </c>
      <c r="J5962" t="s">
        <v>46</v>
      </c>
      <c r="K5962" t="s">
        <v>32</v>
      </c>
      <c r="L5962" t="s">
        <v>40</v>
      </c>
      <c r="M5962" t="s">
        <v>34</v>
      </c>
      <c r="N5962">
        <v>2</v>
      </c>
      <c r="O5962" t="s">
        <v>35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20</v>
      </c>
      <c r="V5962">
        <v>10</v>
      </c>
      <c r="W5962">
        <v>1</v>
      </c>
      <c r="X5962">
        <v>5</v>
      </c>
      <c r="Y5962" t="s">
        <v>197</v>
      </c>
      <c r="Z5962" t="s">
        <v>209</v>
      </c>
    </row>
    <row r="5963" spans="1:26" x14ac:dyDescent="0.25">
      <c r="A5963" s="1">
        <v>43977.75</v>
      </c>
      <c r="B5963" t="s">
        <v>49</v>
      </c>
      <c r="C5963" t="s">
        <v>25</v>
      </c>
      <c r="D5963" t="s">
        <v>26</v>
      </c>
      <c r="E5963" t="s">
        <v>45</v>
      </c>
      <c r="F5963" t="s">
        <v>90</v>
      </c>
      <c r="G5963" t="s">
        <v>29</v>
      </c>
      <c r="H5963" t="s">
        <v>38</v>
      </c>
      <c r="I5963" t="s">
        <v>39</v>
      </c>
      <c r="J5963" t="s">
        <v>46</v>
      </c>
      <c r="K5963" t="s">
        <v>32</v>
      </c>
      <c r="L5963" t="s">
        <v>40</v>
      </c>
      <c r="M5963" t="s">
        <v>58</v>
      </c>
      <c r="N5963">
        <v>2</v>
      </c>
      <c r="O5963" t="s">
        <v>35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20</v>
      </c>
      <c r="V5963">
        <v>18</v>
      </c>
      <c r="W5963">
        <v>3</v>
      </c>
      <c r="X5963">
        <v>5</v>
      </c>
      <c r="Y5963" t="s">
        <v>181</v>
      </c>
      <c r="Z5963" t="s">
        <v>209</v>
      </c>
    </row>
    <row r="5964" spans="1:26" x14ac:dyDescent="0.25">
      <c r="A5964" s="1">
        <v>45140.000694444447</v>
      </c>
      <c r="B5964" t="s">
        <v>24</v>
      </c>
      <c r="C5964" t="s">
        <v>25</v>
      </c>
      <c r="D5964" t="s">
        <v>36</v>
      </c>
      <c r="E5964" t="s">
        <v>45</v>
      </c>
      <c r="F5964" t="s">
        <v>37</v>
      </c>
      <c r="G5964" t="s">
        <v>29</v>
      </c>
      <c r="H5964" t="s">
        <v>38</v>
      </c>
      <c r="I5964" t="s">
        <v>39</v>
      </c>
      <c r="J5964" t="s">
        <v>31</v>
      </c>
      <c r="K5964" t="s">
        <v>32</v>
      </c>
      <c r="L5964" t="s">
        <v>40</v>
      </c>
      <c r="M5964" t="s">
        <v>82</v>
      </c>
      <c r="N5964">
        <v>2</v>
      </c>
      <c r="O5964" t="s">
        <v>35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20</v>
      </c>
      <c r="V5964">
        <v>0</v>
      </c>
      <c r="W5964">
        <v>4</v>
      </c>
      <c r="X5964">
        <v>8</v>
      </c>
      <c r="Y5964" t="s">
        <v>191</v>
      </c>
      <c r="Z5964" t="s">
        <v>209</v>
      </c>
    </row>
    <row r="5965" spans="1:26" x14ac:dyDescent="0.25">
      <c r="A5965" s="1">
        <v>44571.684027777781</v>
      </c>
      <c r="B5965" t="s">
        <v>24</v>
      </c>
      <c r="C5965" t="s">
        <v>25</v>
      </c>
      <c r="D5965" t="s">
        <v>60</v>
      </c>
      <c r="E5965" t="s">
        <v>45</v>
      </c>
      <c r="F5965" t="s">
        <v>28</v>
      </c>
      <c r="G5965" t="s">
        <v>29</v>
      </c>
      <c r="H5965" t="s">
        <v>38</v>
      </c>
      <c r="I5965" t="s">
        <v>39</v>
      </c>
      <c r="J5965" t="s">
        <v>46</v>
      </c>
      <c r="K5965" t="s">
        <v>32</v>
      </c>
      <c r="L5965" t="s">
        <v>40</v>
      </c>
      <c r="M5965" t="s">
        <v>82</v>
      </c>
      <c r="N5965">
        <v>2</v>
      </c>
      <c r="O5965" t="s">
        <v>75</v>
      </c>
      <c r="P5965">
        <v>10</v>
      </c>
      <c r="Q5965">
        <v>0</v>
      </c>
      <c r="R5965">
        <v>0</v>
      </c>
      <c r="S5965">
        <v>0</v>
      </c>
      <c r="T5965">
        <v>10</v>
      </c>
      <c r="U5965">
        <v>10</v>
      </c>
      <c r="V5965">
        <v>16</v>
      </c>
      <c r="W5965">
        <v>2</v>
      </c>
      <c r="X5965">
        <v>1</v>
      </c>
      <c r="Y5965" t="s">
        <v>179</v>
      </c>
      <c r="Z5965" t="s">
        <v>209</v>
      </c>
    </row>
    <row r="5966" spans="1:26" x14ac:dyDescent="0.25">
      <c r="A5966" s="1">
        <v>43475.336805555555</v>
      </c>
      <c r="B5966" t="s">
        <v>24</v>
      </c>
      <c r="C5966" t="s">
        <v>25</v>
      </c>
      <c r="D5966" t="s">
        <v>26</v>
      </c>
      <c r="E5966" t="s">
        <v>45</v>
      </c>
      <c r="F5966" t="s">
        <v>28</v>
      </c>
      <c r="G5966" t="s">
        <v>57</v>
      </c>
      <c r="H5966" t="s">
        <v>38</v>
      </c>
      <c r="I5966" t="s">
        <v>39</v>
      </c>
      <c r="J5966" t="s">
        <v>31</v>
      </c>
      <c r="K5966" t="s">
        <v>32</v>
      </c>
      <c r="L5966" t="s">
        <v>40</v>
      </c>
      <c r="M5966" t="s">
        <v>34</v>
      </c>
      <c r="N5966">
        <v>2</v>
      </c>
      <c r="O5966" t="s">
        <v>35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20</v>
      </c>
      <c r="V5966">
        <v>8</v>
      </c>
      <c r="W5966">
        <v>5</v>
      </c>
      <c r="X5966">
        <v>1</v>
      </c>
      <c r="Y5966" t="s">
        <v>157</v>
      </c>
      <c r="Z5966" t="s">
        <v>209</v>
      </c>
    </row>
    <row r="5967" spans="1:26" x14ac:dyDescent="0.25">
      <c r="A5967" s="1">
        <v>45372.992361111108</v>
      </c>
      <c r="B5967" t="s">
        <v>49</v>
      </c>
      <c r="C5967" t="s">
        <v>25</v>
      </c>
      <c r="D5967" t="s">
        <v>36</v>
      </c>
      <c r="E5967" t="s">
        <v>45</v>
      </c>
      <c r="F5967" t="s">
        <v>43</v>
      </c>
      <c r="G5967" t="s">
        <v>29</v>
      </c>
      <c r="H5967" t="s">
        <v>38</v>
      </c>
      <c r="I5967" t="s">
        <v>39</v>
      </c>
      <c r="J5967" t="s">
        <v>31</v>
      </c>
      <c r="K5967" t="s">
        <v>32</v>
      </c>
      <c r="L5967" t="s">
        <v>40</v>
      </c>
      <c r="M5967" t="s">
        <v>34</v>
      </c>
      <c r="N5967">
        <v>2</v>
      </c>
      <c r="O5967" t="s">
        <v>35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30</v>
      </c>
      <c r="V5967">
        <v>23</v>
      </c>
      <c r="W5967">
        <v>5</v>
      </c>
      <c r="X5967">
        <v>3</v>
      </c>
      <c r="Y5967" t="s">
        <v>157</v>
      </c>
      <c r="Z5967" t="s">
        <v>209</v>
      </c>
    </row>
    <row r="5968" spans="1:26" x14ac:dyDescent="0.25">
      <c r="A5968" s="1">
        <v>44422.916666666664</v>
      </c>
      <c r="B5968" t="s">
        <v>24</v>
      </c>
      <c r="C5968" t="s">
        <v>25</v>
      </c>
      <c r="D5968" t="s">
        <v>36</v>
      </c>
      <c r="E5968" t="s">
        <v>27</v>
      </c>
      <c r="F5968" t="s">
        <v>37</v>
      </c>
      <c r="G5968" t="s">
        <v>29</v>
      </c>
      <c r="H5968" t="s">
        <v>38</v>
      </c>
      <c r="I5968" t="s">
        <v>39</v>
      </c>
      <c r="J5968" t="s">
        <v>31</v>
      </c>
      <c r="K5968" t="s">
        <v>53</v>
      </c>
      <c r="L5968" t="s">
        <v>40</v>
      </c>
      <c r="M5968" t="s">
        <v>34</v>
      </c>
      <c r="N5968">
        <v>2</v>
      </c>
      <c r="O5968" t="s">
        <v>35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20</v>
      </c>
      <c r="V5968">
        <v>22</v>
      </c>
      <c r="W5968">
        <v>7</v>
      </c>
      <c r="X5968">
        <v>8</v>
      </c>
      <c r="Y5968" t="s">
        <v>180</v>
      </c>
      <c r="Z5968" t="s">
        <v>209</v>
      </c>
    </row>
    <row r="5969" spans="1:26" x14ac:dyDescent="0.25">
      <c r="A5969" s="1">
        <v>44978.857638888891</v>
      </c>
      <c r="B5969" t="s">
        <v>59</v>
      </c>
      <c r="C5969" t="s">
        <v>30</v>
      </c>
      <c r="D5969" t="s">
        <v>30</v>
      </c>
      <c r="E5969" t="s">
        <v>42</v>
      </c>
      <c r="F5969" t="s">
        <v>37</v>
      </c>
      <c r="G5969" t="s">
        <v>29</v>
      </c>
      <c r="H5969" t="s">
        <v>30</v>
      </c>
      <c r="I5969" t="s">
        <v>30</v>
      </c>
      <c r="J5969" t="s">
        <v>31</v>
      </c>
      <c r="K5969" t="s">
        <v>32</v>
      </c>
      <c r="L5969" t="s">
        <v>40</v>
      </c>
      <c r="M5969" t="s">
        <v>34</v>
      </c>
      <c r="N5969">
        <v>2</v>
      </c>
      <c r="O5969" t="s">
        <v>35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20</v>
      </c>
      <c r="V5969">
        <v>20</v>
      </c>
      <c r="W5969">
        <v>3</v>
      </c>
      <c r="X5969">
        <v>2</v>
      </c>
      <c r="Y5969" t="s">
        <v>171</v>
      </c>
      <c r="Z5969" t="s">
        <v>209</v>
      </c>
    </row>
    <row r="5970" spans="1:26" x14ac:dyDescent="0.25">
      <c r="A5970" s="1">
        <v>44035.446527777778</v>
      </c>
      <c r="B5970" t="s">
        <v>24</v>
      </c>
      <c r="C5970" t="s">
        <v>25</v>
      </c>
      <c r="D5970" t="s">
        <v>26</v>
      </c>
      <c r="E5970" t="s">
        <v>27</v>
      </c>
      <c r="F5970" t="s">
        <v>28</v>
      </c>
      <c r="G5970" t="s">
        <v>29</v>
      </c>
      <c r="H5970" t="s">
        <v>38</v>
      </c>
      <c r="I5970" t="s">
        <v>39</v>
      </c>
      <c r="J5970" t="s">
        <v>31</v>
      </c>
      <c r="K5970" t="s">
        <v>32</v>
      </c>
      <c r="L5970" t="s">
        <v>40</v>
      </c>
      <c r="M5970" t="s">
        <v>41</v>
      </c>
      <c r="N5970">
        <v>2</v>
      </c>
      <c r="O5970" t="s">
        <v>35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30</v>
      </c>
      <c r="V5970">
        <v>10</v>
      </c>
      <c r="W5970">
        <v>5</v>
      </c>
      <c r="X5970">
        <v>7</v>
      </c>
      <c r="Y5970" t="s">
        <v>195</v>
      </c>
      <c r="Z5970" t="s">
        <v>210</v>
      </c>
    </row>
    <row r="5971" spans="1:26" x14ac:dyDescent="0.25">
      <c r="A5971" s="1">
        <v>44690.864583333336</v>
      </c>
      <c r="B5971" t="s">
        <v>24</v>
      </c>
      <c r="C5971" t="s">
        <v>25</v>
      </c>
      <c r="D5971" t="s">
        <v>36</v>
      </c>
      <c r="E5971" t="s">
        <v>45</v>
      </c>
      <c r="F5971" t="s">
        <v>96</v>
      </c>
      <c r="G5971" t="s">
        <v>29</v>
      </c>
      <c r="H5971" t="s">
        <v>38</v>
      </c>
      <c r="I5971" t="s">
        <v>39</v>
      </c>
      <c r="J5971" t="s">
        <v>46</v>
      </c>
      <c r="K5971" t="s">
        <v>32</v>
      </c>
      <c r="L5971" t="s">
        <v>33</v>
      </c>
      <c r="M5971" t="s">
        <v>34</v>
      </c>
      <c r="N5971">
        <v>2</v>
      </c>
      <c r="O5971" t="s">
        <v>47</v>
      </c>
      <c r="P5971">
        <v>50</v>
      </c>
      <c r="Q5971">
        <v>0</v>
      </c>
      <c r="R5971">
        <v>0</v>
      </c>
      <c r="S5971">
        <v>40</v>
      </c>
      <c r="T5971">
        <v>10</v>
      </c>
      <c r="U5971">
        <v>0</v>
      </c>
      <c r="V5971">
        <v>20</v>
      </c>
      <c r="W5971">
        <v>2</v>
      </c>
      <c r="X5971">
        <v>5</v>
      </c>
      <c r="Y5971" t="s">
        <v>160</v>
      </c>
      <c r="Z5971" t="s">
        <v>209</v>
      </c>
    </row>
    <row r="5972" spans="1:26" x14ac:dyDescent="0.25">
      <c r="A5972" s="1">
        <v>43560.783333333333</v>
      </c>
      <c r="B5972" t="s">
        <v>24</v>
      </c>
      <c r="C5972" t="s">
        <v>25</v>
      </c>
      <c r="D5972" t="s">
        <v>26</v>
      </c>
      <c r="E5972" t="s">
        <v>42</v>
      </c>
      <c r="F5972" t="s">
        <v>65</v>
      </c>
      <c r="G5972" t="s">
        <v>29</v>
      </c>
      <c r="H5972" t="s">
        <v>38</v>
      </c>
      <c r="I5972" t="s">
        <v>39</v>
      </c>
      <c r="J5972" t="s">
        <v>46</v>
      </c>
      <c r="K5972" t="s">
        <v>32</v>
      </c>
      <c r="L5972" t="s">
        <v>40</v>
      </c>
      <c r="M5972" t="s">
        <v>58</v>
      </c>
      <c r="N5972">
        <v>3</v>
      </c>
      <c r="O5972" t="s">
        <v>47</v>
      </c>
      <c r="P5972">
        <v>20</v>
      </c>
      <c r="Q5972">
        <v>0</v>
      </c>
      <c r="R5972">
        <v>0</v>
      </c>
      <c r="S5972">
        <v>20</v>
      </c>
      <c r="T5972">
        <v>0</v>
      </c>
      <c r="U5972">
        <v>20</v>
      </c>
      <c r="V5972">
        <v>18</v>
      </c>
      <c r="W5972">
        <v>6</v>
      </c>
      <c r="X5972">
        <v>4</v>
      </c>
      <c r="Y5972" t="s">
        <v>173</v>
      </c>
      <c r="Z5972" t="s">
        <v>209</v>
      </c>
    </row>
    <row r="5973" spans="1:26" x14ac:dyDescent="0.25">
      <c r="A5973" s="1">
        <v>45305.520833333336</v>
      </c>
      <c r="B5973" t="s">
        <v>24</v>
      </c>
      <c r="C5973" t="s">
        <v>66</v>
      </c>
      <c r="D5973" t="s">
        <v>36</v>
      </c>
      <c r="E5973" t="s">
        <v>45</v>
      </c>
      <c r="F5973" t="s">
        <v>28</v>
      </c>
      <c r="G5973" t="s">
        <v>29</v>
      </c>
      <c r="H5973" t="s">
        <v>68</v>
      </c>
      <c r="I5973" t="s">
        <v>39</v>
      </c>
      <c r="J5973" t="s">
        <v>31</v>
      </c>
      <c r="K5973" t="s">
        <v>32</v>
      </c>
      <c r="L5973" t="s">
        <v>40</v>
      </c>
      <c r="M5973" t="s">
        <v>34</v>
      </c>
      <c r="N5973">
        <v>2</v>
      </c>
      <c r="O5973" t="s">
        <v>35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20</v>
      </c>
      <c r="V5973">
        <v>12</v>
      </c>
      <c r="W5973">
        <v>1</v>
      </c>
      <c r="X5973">
        <v>1</v>
      </c>
      <c r="Y5973" t="s">
        <v>195</v>
      </c>
      <c r="Z5973" t="s">
        <v>209</v>
      </c>
    </row>
    <row r="5974" spans="1:26" x14ac:dyDescent="0.25">
      <c r="A5974" s="1">
        <v>43352.517361111109</v>
      </c>
      <c r="B5974" t="s">
        <v>24</v>
      </c>
      <c r="C5974" t="s">
        <v>25</v>
      </c>
      <c r="D5974" t="s">
        <v>26</v>
      </c>
      <c r="E5974" t="s">
        <v>27</v>
      </c>
      <c r="F5974" t="s">
        <v>56</v>
      </c>
      <c r="G5974" t="s">
        <v>29</v>
      </c>
      <c r="H5974" t="s">
        <v>38</v>
      </c>
      <c r="I5974" t="s">
        <v>39</v>
      </c>
      <c r="J5974" t="s">
        <v>46</v>
      </c>
      <c r="K5974" t="s">
        <v>32</v>
      </c>
      <c r="L5974" t="s">
        <v>40</v>
      </c>
      <c r="M5974" t="s">
        <v>34</v>
      </c>
      <c r="N5974">
        <v>8</v>
      </c>
      <c r="O5974" t="s">
        <v>75</v>
      </c>
      <c r="P5974">
        <v>20</v>
      </c>
      <c r="Q5974">
        <v>0</v>
      </c>
      <c r="R5974">
        <v>0</v>
      </c>
      <c r="S5974">
        <v>0</v>
      </c>
      <c r="T5974">
        <v>20</v>
      </c>
      <c r="U5974">
        <v>20</v>
      </c>
      <c r="V5974">
        <v>12</v>
      </c>
      <c r="W5974">
        <v>1</v>
      </c>
      <c r="X5974">
        <v>9</v>
      </c>
      <c r="Y5974" t="s">
        <v>173</v>
      </c>
      <c r="Z5974" t="s">
        <v>209</v>
      </c>
    </row>
    <row r="5975" spans="1:26" x14ac:dyDescent="0.25">
      <c r="A5975" s="1">
        <v>43417.65625</v>
      </c>
      <c r="B5975" t="s">
        <v>49</v>
      </c>
      <c r="C5975" t="s">
        <v>25</v>
      </c>
      <c r="D5975" t="s">
        <v>60</v>
      </c>
      <c r="E5975" t="s">
        <v>42</v>
      </c>
      <c r="F5975" t="s">
        <v>65</v>
      </c>
      <c r="G5975" t="s">
        <v>29</v>
      </c>
      <c r="H5975" t="s">
        <v>38</v>
      </c>
      <c r="I5975" t="s">
        <v>39</v>
      </c>
      <c r="J5975" t="s">
        <v>31</v>
      </c>
      <c r="K5975" t="s">
        <v>32</v>
      </c>
      <c r="L5975" t="s">
        <v>40</v>
      </c>
      <c r="M5975" t="s">
        <v>110</v>
      </c>
      <c r="N5975">
        <v>2</v>
      </c>
      <c r="O5975" t="s">
        <v>35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20</v>
      </c>
      <c r="V5975">
        <v>15</v>
      </c>
      <c r="W5975">
        <v>3</v>
      </c>
      <c r="X5975">
        <v>11</v>
      </c>
      <c r="Y5975" t="s">
        <v>193</v>
      </c>
      <c r="Z5975" t="s">
        <v>207</v>
      </c>
    </row>
    <row r="5976" spans="1:26" x14ac:dyDescent="0.25">
      <c r="A5976" s="1">
        <v>44785.947916666664</v>
      </c>
      <c r="B5976" t="s">
        <v>59</v>
      </c>
      <c r="C5976" t="s">
        <v>25</v>
      </c>
      <c r="D5976" t="s">
        <v>36</v>
      </c>
      <c r="E5976" t="s">
        <v>27</v>
      </c>
      <c r="F5976" t="s">
        <v>43</v>
      </c>
      <c r="G5976" t="s">
        <v>29</v>
      </c>
      <c r="H5976" t="s">
        <v>38</v>
      </c>
      <c r="I5976" t="s">
        <v>39</v>
      </c>
      <c r="J5976" t="s">
        <v>46</v>
      </c>
      <c r="K5976" t="s">
        <v>32</v>
      </c>
      <c r="L5976" t="s">
        <v>40</v>
      </c>
      <c r="M5976" t="s">
        <v>62</v>
      </c>
      <c r="N5976">
        <v>3</v>
      </c>
      <c r="O5976" t="s">
        <v>47</v>
      </c>
      <c r="P5976">
        <v>10</v>
      </c>
      <c r="Q5976">
        <v>0</v>
      </c>
      <c r="R5976">
        <v>0</v>
      </c>
      <c r="S5976">
        <v>10</v>
      </c>
      <c r="T5976">
        <v>0</v>
      </c>
      <c r="U5976">
        <v>20</v>
      </c>
      <c r="V5976">
        <v>22</v>
      </c>
      <c r="W5976">
        <v>6</v>
      </c>
      <c r="X5976">
        <v>8</v>
      </c>
      <c r="Y5976" t="s">
        <v>172</v>
      </c>
      <c r="Z5976" t="s">
        <v>209</v>
      </c>
    </row>
    <row r="5977" spans="1:26" x14ac:dyDescent="0.25">
      <c r="A5977" s="1">
        <v>44133.548611111109</v>
      </c>
      <c r="B5977" t="s">
        <v>59</v>
      </c>
      <c r="C5977" t="s">
        <v>25</v>
      </c>
      <c r="D5977" t="s">
        <v>26</v>
      </c>
      <c r="E5977" t="s">
        <v>45</v>
      </c>
      <c r="F5977" t="s">
        <v>43</v>
      </c>
      <c r="G5977" t="s">
        <v>29</v>
      </c>
      <c r="H5977" t="s">
        <v>38</v>
      </c>
      <c r="I5977" t="s">
        <v>39</v>
      </c>
      <c r="J5977" t="s">
        <v>46</v>
      </c>
      <c r="K5977" t="s">
        <v>32</v>
      </c>
      <c r="L5977" t="s">
        <v>40</v>
      </c>
      <c r="M5977" t="s">
        <v>58</v>
      </c>
      <c r="N5977">
        <v>2</v>
      </c>
      <c r="O5977" t="s">
        <v>35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20</v>
      </c>
      <c r="V5977">
        <v>13</v>
      </c>
      <c r="W5977">
        <v>5</v>
      </c>
      <c r="X5977">
        <v>10</v>
      </c>
      <c r="Y5977" t="s">
        <v>172</v>
      </c>
      <c r="Z5977" t="s">
        <v>209</v>
      </c>
    </row>
    <row r="5978" spans="1:26" x14ac:dyDescent="0.25">
      <c r="A5978" s="1">
        <v>44668.955555555556</v>
      </c>
      <c r="B5978" t="s">
        <v>24</v>
      </c>
      <c r="C5978" t="s">
        <v>25</v>
      </c>
      <c r="D5978" t="s">
        <v>36</v>
      </c>
      <c r="E5978" t="s">
        <v>45</v>
      </c>
      <c r="F5978" t="s">
        <v>37</v>
      </c>
      <c r="G5978" t="s">
        <v>29</v>
      </c>
      <c r="H5978" t="s">
        <v>38</v>
      </c>
      <c r="I5978" t="s">
        <v>39</v>
      </c>
      <c r="J5978" t="s">
        <v>46</v>
      </c>
      <c r="K5978" t="s">
        <v>32</v>
      </c>
      <c r="L5978" t="s">
        <v>40</v>
      </c>
      <c r="M5978" t="s">
        <v>83</v>
      </c>
      <c r="N5978">
        <v>2</v>
      </c>
      <c r="O5978" t="s">
        <v>47</v>
      </c>
      <c r="P5978">
        <v>20</v>
      </c>
      <c r="Q5978">
        <v>0</v>
      </c>
      <c r="R5978">
        <v>0</v>
      </c>
      <c r="S5978">
        <v>20</v>
      </c>
      <c r="T5978">
        <v>0</v>
      </c>
      <c r="U5978">
        <v>10</v>
      </c>
      <c r="V5978">
        <v>22</v>
      </c>
      <c r="W5978">
        <v>1</v>
      </c>
      <c r="X5978">
        <v>4</v>
      </c>
      <c r="Y5978" t="s">
        <v>192</v>
      </c>
      <c r="Z5978" t="s">
        <v>207</v>
      </c>
    </row>
    <row r="5979" spans="1:26" x14ac:dyDescent="0.25">
      <c r="A5979" s="1">
        <v>45048.604166666664</v>
      </c>
      <c r="B5979" t="s">
        <v>24</v>
      </c>
      <c r="C5979" t="s">
        <v>25</v>
      </c>
      <c r="D5979" t="s">
        <v>26</v>
      </c>
      <c r="E5979" t="s">
        <v>27</v>
      </c>
      <c r="F5979" t="s">
        <v>37</v>
      </c>
      <c r="G5979" t="s">
        <v>29</v>
      </c>
      <c r="H5979" t="s">
        <v>38</v>
      </c>
      <c r="I5979" t="s">
        <v>30</v>
      </c>
      <c r="J5979" t="s">
        <v>46</v>
      </c>
      <c r="K5979" t="s">
        <v>32</v>
      </c>
      <c r="L5979" t="s">
        <v>40</v>
      </c>
      <c r="M5979" t="s">
        <v>83</v>
      </c>
      <c r="N5979">
        <v>2</v>
      </c>
      <c r="O5979" t="s">
        <v>35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20</v>
      </c>
      <c r="V5979">
        <v>14</v>
      </c>
      <c r="W5979">
        <v>3</v>
      </c>
      <c r="X5979">
        <v>5</v>
      </c>
      <c r="Y5979" t="s">
        <v>179</v>
      </c>
      <c r="Z5979" t="s">
        <v>208</v>
      </c>
    </row>
    <row r="5980" spans="1:26" x14ac:dyDescent="0.25">
      <c r="A5980" s="1">
        <v>43469.52847222222</v>
      </c>
      <c r="B5980" t="s">
        <v>59</v>
      </c>
      <c r="C5980" t="s">
        <v>25</v>
      </c>
      <c r="D5980" t="s">
        <v>26</v>
      </c>
      <c r="E5980" t="s">
        <v>27</v>
      </c>
      <c r="F5980" t="s">
        <v>56</v>
      </c>
      <c r="G5980" t="s">
        <v>29</v>
      </c>
      <c r="H5980" t="s">
        <v>38</v>
      </c>
      <c r="I5980" t="s">
        <v>39</v>
      </c>
      <c r="J5980" t="s">
        <v>46</v>
      </c>
      <c r="K5980" t="s">
        <v>32</v>
      </c>
      <c r="L5980" t="s">
        <v>40</v>
      </c>
      <c r="M5980" t="s">
        <v>92</v>
      </c>
      <c r="N5980">
        <v>3</v>
      </c>
      <c r="O5980" t="s">
        <v>35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30</v>
      </c>
      <c r="V5980">
        <v>12</v>
      </c>
      <c r="W5980">
        <v>6</v>
      </c>
      <c r="X5980">
        <v>1</v>
      </c>
      <c r="Y5980" t="s">
        <v>161</v>
      </c>
      <c r="Z5980" t="s">
        <v>208</v>
      </c>
    </row>
    <row r="5981" spans="1:26" x14ac:dyDescent="0.25">
      <c r="A5981" s="1">
        <v>43485.102777777778</v>
      </c>
      <c r="B5981" t="s">
        <v>24</v>
      </c>
      <c r="C5981" t="s">
        <v>66</v>
      </c>
      <c r="D5981" t="s">
        <v>36</v>
      </c>
      <c r="E5981" t="s">
        <v>27</v>
      </c>
      <c r="F5981" t="s">
        <v>28</v>
      </c>
      <c r="G5981" t="s">
        <v>29</v>
      </c>
      <c r="H5981" t="s">
        <v>68</v>
      </c>
      <c r="I5981" t="s">
        <v>30</v>
      </c>
      <c r="J5981" t="s">
        <v>46</v>
      </c>
      <c r="K5981" t="s">
        <v>32</v>
      </c>
      <c r="L5981" t="s">
        <v>40</v>
      </c>
      <c r="M5981" t="s">
        <v>82</v>
      </c>
      <c r="N5981">
        <v>2</v>
      </c>
      <c r="O5981" t="s">
        <v>47</v>
      </c>
      <c r="P5981">
        <v>10</v>
      </c>
      <c r="Q5981">
        <v>0</v>
      </c>
      <c r="R5981">
        <v>0</v>
      </c>
      <c r="S5981">
        <v>10</v>
      </c>
      <c r="T5981">
        <v>0</v>
      </c>
      <c r="U5981">
        <v>10</v>
      </c>
      <c r="V5981">
        <v>2</v>
      </c>
      <c r="W5981">
        <v>1</v>
      </c>
      <c r="X5981">
        <v>1</v>
      </c>
      <c r="Y5981" t="s">
        <v>195</v>
      </c>
      <c r="Z5981" t="s">
        <v>208</v>
      </c>
    </row>
    <row r="5982" spans="1:26" x14ac:dyDescent="0.25">
      <c r="A5982" s="1">
        <v>44177.625</v>
      </c>
      <c r="B5982" t="s">
        <v>24</v>
      </c>
      <c r="C5982" t="s">
        <v>25</v>
      </c>
      <c r="D5982" t="s">
        <v>26</v>
      </c>
      <c r="E5982" t="s">
        <v>42</v>
      </c>
      <c r="F5982" t="s">
        <v>56</v>
      </c>
      <c r="G5982" t="s">
        <v>29</v>
      </c>
      <c r="H5982" t="s">
        <v>52</v>
      </c>
      <c r="I5982" t="s">
        <v>30</v>
      </c>
      <c r="J5982" t="s">
        <v>46</v>
      </c>
      <c r="K5982" t="s">
        <v>32</v>
      </c>
      <c r="L5982" t="s">
        <v>40</v>
      </c>
      <c r="M5982" t="s">
        <v>91</v>
      </c>
      <c r="N5982">
        <v>2</v>
      </c>
      <c r="O5982" t="s">
        <v>35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20</v>
      </c>
      <c r="V5982">
        <v>15</v>
      </c>
      <c r="W5982">
        <v>7</v>
      </c>
      <c r="X5982">
        <v>12</v>
      </c>
      <c r="Y5982" t="s">
        <v>192</v>
      </c>
      <c r="Z5982" t="s">
        <v>211</v>
      </c>
    </row>
    <row r="5983" spans="1:26" x14ac:dyDescent="0.25">
      <c r="A5983" s="1">
        <v>43344.895833333336</v>
      </c>
      <c r="B5983" t="s">
        <v>30</v>
      </c>
      <c r="C5983" t="s">
        <v>79</v>
      </c>
      <c r="D5983" t="s">
        <v>36</v>
      </c>
      <c r="E5983" t="s">
        <v>27</v>
      </c>
      <c r="F5983" t="s">
        <v>56</v>
      </c>
      <c r="G5983" t="s">
        <v>29</v>
      </c>
      <c r="H5983" t="s">
        <v>38</v>
      </c>
      <c r="I5983" t="s">
        <v>30</v>
      </c>
      <c r="J5983" t="s">
        <v>31</v>
      </c>
      <c r="K5983" t="s">
        <v>32</v>
      </c>
      <c r="L5983" t="s">
        <v>40</v>
      </c>
      <c r="M5983" t="s">
        <v>48</v>
      </c>
      <c r="N5983">
        <v>2</v>
      </c>
      <c r="O5983" t="s">
        <v>35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20</v>
      </c>
      <c r="V5983">
        <v>21</v>
      </c>
      <c r="W5983">
        <v>7</v>
      </c>
      <c r="X5983">
        <v>9</v>
      </c>
      <c r="Y5983" t="s">
        <v>195</v>
      </c>
      <c r="Z5983" t="s">
        <v>209</v>
      </c>
    </row>
    <row r="5984" spans="1:26" x14ac:dyDescent="0.25">
      <c r="A5984" s="1">
        <v>44855.609722222223</v>
      </c>
      <c r="B5984" t="s">
        <v>59</v>
      </c>
      <c r="C5984" t="s">
        <v>25</v>
      </c>
      <c r="D5984" t="s">
        <v>26</v>
      </c>
      <c r="E5984" t="s">
        <v>71</v>
      </c>
      <c r="F5984" t="s">
        <v>37</v>
      </c>
      <c r="G5984" t="s">
        <v>29</v>
      </c>
      <c r="H5984" t="s">
        <v>38</v>
      </c>
      <c r="I5984" t="s">
        <v>39</v>
      </c>
      <c r="J5984" t="s">
        <v>46</v>
      </c>
      <c r="K5984" t="s">
        <v>32</v>
      </c>
      <c r="L5984" t="s">
        <v>33</v>
      </c>
      <c r="M5984" t="s">
        <v>34</v>
      </c>
      <c r="N5984">
        <v>2</v>
      </c>
      <c r="O5984" t="s">
        <v>70</v>
      </c>
      <c r="P5984">
        <v>10</v>
      </c>
      <c r="Q5984">
        <v>0</v>
      </c>
      <c r="R5984">
        <v>10</v>
      </c>
      <c r="S5984">
        <v>0</v>
      </c>
      <c r="T5984">
        <v>0</v>
      </c>
      <c r="U5984">
        <v>10</v>
      </c>
      <c r="V5984">
        <v>14</v>
      </c>
      <c r="W5984">
        <v>6</v>
      </c>
      <c r="X5984">
        <v>10</v>
      </c>
      <c r="Y5984" t="s">
        <v>157</v>
      </c>
      <c r="Z5984" t="s">
        <v>209</v>
      </c>
    </row>
    <row r="5985" spans="1:26" x14ac:dyDescent="0.25">
      <c r="A5985" s="1">
        <v>42994.804166666669</v>
      </c>
      <c r="B5985" t="s">
        <v>24</v>
      </c>
      <c r="C5985" t="s">
        <v>25</v>
      </c>
      <c r="D5985" t="s">
        <v>78</v>
      </c>
      <c r="E5985" t="s">
        <v>64</v>
      </c>
      <c r="F5985" t="s">
        <v>28</v>
      </c>
      <c r="G5985" t="s">
        <v>29</v>
      </c>
      <c r="H5985" t="s">
        <v>38</v>
      </c>
      <c r="I5985" t="s">
        <v>30</v>
      </c>
      <c r="J5985" t="s">
        <v>31</v>
      </c>
      <c r="K5985" t="s">
        <v>32</v>
      </c>
      <c r="L5985" t="s">
        <v>40</v>
      </c>
      <c r="M5985" t="s">
        <v>34</v>
      </c>
      <c r="N5985">
        <v>2</v>
      </c>
      <c r="O5985" t="s">
        <v>35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30</v>
      </c>
      <c r="V5985">
        <v>19</v>
      </c>
      <c r="W5985">
        <v>7</v>
      </c>
      <c r="X5985">
        <v>9</v>
      </c>
      <c r="Y5985" t="s">
        <v>193</v>
      </c>
      <c r="Z5985" t="s">
        <v>209</v>
      </c>
    </row>
    <row r="5986" spans="1:26" x14ac:dyDescent="0.25">
      <c r="A5986" s="1">
        <v>44745.334722222222</v>
      </c>
      <c r="B5986" t="s">
        <v>24</v>
      </c>
      <c r="C5986" t="s">
        <v>25</v>
      </c>
      <c r="D5986" t="s">
        <v>26</v>
      </c>
      <c r="E5986" t="s">
        <v>45</v>
      </c>
      <c r="F5986" t="s">
        <v>37</v>
      </c>
      <c r="G5986" t="s">
        <v>29</v>
      </c>
      <c r="H5986" t="s">
        <v>38</v>
      </c>
      <c r="I5986" t="s">
        <v>39</v>
      </c>
      <c r="J5986" t="s">
        <v>46</v>
      </c>
      <c r="K5986" t="s">
        <v>32</v>
      </c>
      <c r="L5986" t="s">
        <v>40</v>
      </c>
      <c r="M5986" t="s">
        <v>83</v>
      </c>
      <c r="N5986">
        <v>2</v>
      </c>
      <c r="O5986" t="s">
        <v>47</v>
      </c>
      <c r="P5986">
        <v>30</v>
      </c>
      <c r="Q5986">
        <v>0</v>
      </c>
      <c r="R5986">
        <v>0</v>
      </c>
      <c r="S5986">
        <v>10</v>
      </c>
      <c r="T5986">
        <v>20</v>
      </c>
      <c r="U5986">
        <v>0</v>
      </c>
      <c r="V5986">
        <v>8</v>
      </c>
      <c r="W5986">
        <v>1</v>
      </c>
      <c r="X5986">
        <v>7</v>
      </c>
      <c r="Y5986" t="s">
        <v>190</v>
      </c>
      <c r="Z5986" t="s">
        <v>209</v>
      </c>
    </row>
    <row r="5987" spans="1:26" x14ac:dyDescent="0.25">
      <c r="A5987" s="1">
        <v>43448.763888888891</v>
      </c>
      <c r="B5987" t="s">
        <v>24</v>
      </c>
      <c r="C5987" t="s">
        <v>25</v>
      </c>
      <c r="D5987" t="s">
        <v>78</v>
      </c>
      <c r="E5987" t="s">
        <v>42</v>
      </c>
      <c r="F5987" t="s">
        <v>56</v>
      </c>
      <c r="G5987" t="s">
        <v>29</v>
      </c>
      <c r="H5987" t="s">
        <v>38</v>
      </c>
      <c r="I5987" t="s">
        <v>39</v>
      </c>
      <c r="J5987" t="s">
        <v>46</v>
      </c>
      <c r="K5987" t="s">
        <v>32</v>
      </c>
      <c r="L5987" t="s">
        <v>73</v>
      </c>
      <c r="M5987" t="s">
        <v>82</v>
      </c>
      <c r="N5987">
        <v>2</v>
      </c>
      <c r="O5987" t="s">
        <v>75</v>
      </c>
      <c r="P5987">
        <v>10</v>
      </c>
      <c r="Q5987">
        <v>0</v>
      </c>
      <c r="R5987">
        <v>0</v>
      </c>
      <c r="S5987">
        <v>0</v>
      </c>
      <c r="T5987">
        <v>10</v>
      </c>
      <c r="U5987">
        <v>20</v>
      </c>
      <c r="V5987">
        <v>18</v>
      </c>
      <c r="W5987">
        <v>6</v>
      </c>
      <c r="X5987">
        <v>12</v>
      </c>
      <c r="Y5987" t="s">
        <v>172</v>
      </c>
      <c r="Z5987" t="s">
        <v>209</v>
      </c>
    </row>
    <row r="5988" spans="1:26" x14ac:dyDescent="0.25">
      <c r="A5988" s="1">
        <v>44982.885416666664</v>
      </c>
      <c r="B5988" t="s">
        <v>24</v>
      </c>
      <c r="C5988" t="s">
        <v>25</v>
      </c>
      <c r="D5988" t="s">
        <v>36</v>
      </c>
      <c r="E5988" t="s">
        <v>45</v>
      </c>
      <c r="F5988" t="s">
        <v>37</v>
      </c>
      <c r="G5988" t="s">
        <v>29</v>
      </c>
      <c r="H5988" t="s">
        <v>38</v>
      </c>
      <c r="I5988" t="s">
        <v>39</v>
      </c>
      <c r="J5988" t="s">
        <v>46</v>
      </c>
      <c r="K5988" t="s">
        <v>32</v>
      </c>
      <c r="L5988" t="s">
        <v>40</v>
      </c>
      <c r="M5988" t="s">
        <v>95</v>
      </c>
      <c r="N5988">
        <v>2</v>
      </c>
      <c r="O5988" t="s">
        <v>35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30</v>
      </c>
      <c r="V5988">
        <v>21</v>
      </c>
      <c r="W5988">
        <v>7</v>
      </c>
      <c r="X5988">
        <v>2</v>
      </c>
      <c r="Y5988" t="s">
        <v>179</v>
      </c>
      <c r="Z5988" t="s">
        <v>209</v>
      </c>
    </row>
    <row r="5989" spans="1:26" x14ac:dyDescent="0.25">
      <c r="A5989" s="1">
        <v>43921.699305555558</v>
      </c>
      <c r="B5989" t="s">
        <v>24</v>
      </c>
      <c r="C5989" t="s">
        <v>25</v>
      </c>
      <c r="D5989" t="s">
        <v>26</v>
      </c>
      <c r="E5989" t="s">
        <v>42</v>
      </c>
      <c r="F5989" t="s">
        <v>43</v>
      </c>
      <c r="G5989" t="s">
        <v>29</v>
      </c>
      <c r="H5989" t="s">
        <v>38</v>
      </c>
      <c r="I5989" t="s">
        <v>39</v>
      </c>
      <c r="J5989" t="s">
        <v>31</v>
      </c>
      <c r="K5989" t="s">
        <v>32</v>
      </c>
      <c r="L5989" t="s">
        <v>33</v>
      </c>
      <c r="M5989" t="s">
        <v>82</v>
      </c>
      <c r="N5989">
        <v>3</v>
      </c>
      <c r="O5989" t="s">
        <v>35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40</v>
      </c>
      <c r="V5989">
        <v>16</v>
      </c>
      <c r="W5989">
        <v>3</v>
      </c>
      <c r="X5989">
        <v>3</v>
      </c>
      <c r="Y5989" t="s">
        <v>192</v>
      </c>
      <c r="Z5989" t="s">
        <v>209</v>
      </c>
    </row>
    <row r="5990" spans="1:26" x14ac:dyDescent="0.25">
      <c r="A5990" s="1">
        <v>45293.73541666667</v>
      </c>
      <c r="B5990" t="s">
        <v>24</v>
      </c>
      <c r="C5990" t="s">
        <v>25</v>
      </c>
      <c r="D5990" t="s">
        <v>60</v>
      </c>
      <c r="E5990" t="s">
        <v>45</v>
      </c>
      <c r="F5990" t="s">
        <v>37</v>
      </c>
      <c r="G5990" t="s">
        <v>29</v>
      </c>
      <c r="H5990" t="s">
        <v>38</v>
      </c>
      <c r="I5990" t="s">
        <v>30</v>
      </c>
      <c r="J5990" t="s">
        <v>46</v>
      </c>
      <c r="K5990" t="s">
        <v>32</v>
      </c>
      <c r="L5990" t="s">
        <v>40</v>
      </c>
      <c r="M5990" t="s">
        <v>83</v>
      </c>
      <c r="N5990">
        <v>3</v>
      </c>
      <c r="O5990" t="s">
        <v>47</v>
      </c>
      <c r="P5990">
        <v>20</v>
      </c>
      <c r="Q5990">
        <v>0</v>
      </c>
      <c r="R5990">
        <v>0</v>
      </c>
      <c r="S5990">
        <v>20</v>
      </c>
      <c r="T5990">
        <v>0</v>
      </c>
      <c r="U5990">
        <v>10</v>
      </c>
      <c r="V5990">
        <v>17</v>
      </c>
      <c r="W5990">
        <v>3</v>
      </c>
      <c r="X5990">
        <v>1</v>
      </c>
      <c r="Y5990" t="s">
        <v>195</v>
      </c>
      <c r="Z5990" t="s">
        <v>208</v>
      </c>
    </row>
    <row r="5991" spans="1:26" x14ac:dyDescent="0.25">
      <c r="A5991" s="1">
        <v>43570.677083333336</v>
      </c>
      <c r="B5991" t="s">
        <v>49</v>
      </c>
      <c r="C5991" t="s">
        <v>25</v>
      </c>
      <c r="D5991" t="s">
        <v>26</v>
      </c>
      <c r="E5991" t="s">
        <v>86</v>
      </c>
      <c r="F5991" t="s">
        <v>65</v>
      </c>
      <c r="G5991" t="s">
        <v>29</v>
      </c>
      <c r="H5991" t="s">
        <v>38</v>
      </c>
      <c r="I5991" t="s">
        <v>39</v>
      </c>
      <c r="J5991" t="s">
        <v>31</v>
      </c>
      <c r="K5991" t="s">
        <v>53</v>
      </c>
      <c r="L5991" t="s">
        <v>33</v>
      </c>
      <c r="M5991" t="s">
        <v>34</v>
      </c>
      <c r="N5991">
        <v>2</v>
      </c>
      <c r="O5991" t="s">
        <v>35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20</v>
      </c>
      <c r="V5991">
        <v>16</v>
      </c>
      <c r="W5991">
        <v>2</v>
      </c>
      <c r="X5991">
        <v>4</v>
      </c>
      <c r="Y5991" t="s">
        <v>195</v>
      </c>
      <c r="Z5991" t="s">
        <v>208</v>
      </c>
    </row>
    <row r="5992" spans="1:26" x14ac:dyDescent="0.25">
      <c r="A5992" s="1">
        <v>45286.803472222222</v>
      </c>
      <c r="B5992" t="s">
        <v>24</v>
      </c>
      <c r="C5992" t="s">
        <v>61</v>
      </c>
      <c r="D5992" t="s">
        <v>78</v>
      </c>
      <c r="E5992" t="s">
        <v>27</v>
      </c>
      <c r="F5992" t="s">
        <v>37</v>
      </c>
      <c r="G5992" t="s">
        <v>29</v>
      </c>
      <c r="H5992" t="s">
        <v>52</v>
      </c>
      <c r="I5992" t="s">
        <v>39</v>
      </c>
      <c r="J5992" t="s">
        <v>46</v>
      </c>
      <c r="K5992" t="s">
        <v>32</v>
      </c>
      <c r="L5992" t="s">
        <v>40</v>
      </c>
      <c r="M5992" t="s">
        <v>58</v>
      </c>
      <c r="N5992">
        <v>2</v>
      </c>
      <c r="O5992" t="s">
        <v>70</v>
      </c>
      <c r="P5992">
        <v>10</v>
      </c>
      <c r="Q5992">
        <v>0</v>
      </c>
      <c r="R5992">
        <v>10</v>
      </c>
      <c r="S5992">
        <v>0</v>
      </c>
      <c r="T5992">
        <v>0</v>
      </c>
      <c r="U5992">
        <v>10</v>
      </c>
      <c r="V5992">
        <v>19</v>
      </c>
      <c r="W5992">
        <v>3</v>
      </c>
      <c r="X5992">
        <v>12</v>
      </c>
      <c r="Y5992" t="s">
        <v>179</v>
      </c>
      <c r="Z5992" t="s">
        <v>210</v>
      </c>
    </row>
    <row r="5993" spans="1:26" x14ac:dyDescent="0.25">
      <c r="A5993" s="1">
        <v>44055.964583333334</v>
      </c>
      <c r="B5993" t="s">
        <v>59</v>
      </c>
      <c r="C5993" t="s">
        <v>25</v>
      </c>
      <c r="D5993" t="s">
        <v>36</v>
      </c>
      <c r="E5993" t="s">
        <v>64</v>
      </c>
      <c r="F5993" t="s">
        <v>65</v>
      </c>
      <c r="G5993" t="s">
        <v>29</v>
      </c>
      <c r="H5993" t="s">
        <v>38</v>
      </c>
      <c r="I5993" t="s">
        <v>39</v>
      </c>
      <c r="J5993" t="s">
        <v>31</v>
      </c>
      <c r="K5993" t="s">
        <v>32</v>
      </c>
      <c r="L5993" t="s">
        <v>40</v>
      </c>
      <c r="M5993" t="s">
        <v>44</v>
      </c>
      <c r="N5993">
        <v>3</v>
      </c>
      <c r="O5993" t="s">
        <v>35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20</v>
      </c>
      <c r="V5993">
        <v>23</v>
      </c>
      <c r="W5993">
        <v>4</v>
      </c>
      <c r="X5993">
        <v>8</v>
      </c>
      <c r="Y5993" t="s">
        <v>195</v>
      </c>
      <c r="Z5993" t="s">
        <v>209</v>
      </c>
    </row>
    <row r="5994" spans="1:26" x14ac:dyDescent="0.25">
      <c r="A5994" s="1">
        <v>44044.548611111109</v>
      </c>
      <c r="B5994" t="s">
        <v>24</v>
      </c>
      <c r="C5994" t="s">
        <v>25</v>
      </c>
      <c r="D5994" t="s">
        <v>26</v>
      </c>
      <c r="E5994" t="s">
        <v>27</v>
      </c>
      <c r="F5994" t="s">
        <v>37</v>
      </c>
      <c r="G5994" t="s">
        <v>29</v>
      </c>
      <c r="H5994" t="s">
        <v>38</v>
      </c>
      <c r="I5994" t="s">
        <v>39</v>
      </c>
      <c r="J5994" t="s">
        <v>31</v>
      </c>
      <c r="K5994" t="s">
        <v>32</v>
      </c>
      <c r="L5994" t="s">
        <v>40</v>
      </c>
      <c r="M5994" t="s">
        <v>62</v>
      </c>
      <c r="N5994">
        <v>2</v>
      </c>
      <c r="O5994" t="s">
        <v>35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20</v>
      </c>
      <c r="V5994">
        <v>13</v>
      </c>
      <c r="W5994">
        <v>7</v>
      </c>
      <c r="X5994">
        <v>8</v>
      </c>
      <c r="Y5994" t="s">
        <v>194</v>
      </c>
      <c r="Z5994" t="s">
        <v>207</v>
      </c>
    </row>
    <row r="5995" spans="1:26" x14ac:dyDescent="0.25">
      <c r="A5995" s="1">
        <v>45506.517361111109</v>
      </c>
      <c r="B5995" t="s">
        <v>59</v>
      </c>
      <c r="C5995" t="s">
        <v>25</v>
      </c>
      <c r="D5995" t="s">
        <v>26</v>
      </c>
      <c r="E5995" t="s">
        <v>71</v>
      </c>
      <c r="F5995" t="s">
        <v>37</v>
      </c>
      <c r="G5995" t="s">
        <v>29</v>
      </c>
      <c r="H5995" t="s">
        <v>38</v>
      </c>
      <c r="I5995" t="s">
        <v>39</v>
      </c>
      <c r="J5995" t="s">
        <v>31</v>
      </c>
      <c r="K5995" t="s">
        <v>32</v>
      </c>
      <c r="L5995" t="s">
        <v>40</v>
      </c>
      <c r="M5995" t="s">
        <v>34</v>
      </c>
      <c r="N5995">
        <v>2</v>
      </c>
      <c r="O5995" t="s">
        <v>35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20</v>
      </c>
      <c r="V5995">
        <v>12</v>
      </c>
      <c r="W5995">
        <v>6</v>
      </c>
      <c r="X5995">
        <v>8</v>
      </c>
      <c r="Y5995" t="s">
        <v>191</v>
      </c>
      <c r="Z5995" t="s">
        <v>209</v>
      </c>
    </row>
    <row r="5996" spans="1:26" x14ac:dyDescent="0.25">
      <c r="A5996" s="1">
        <v>44320.305555555555</v>
      </c>
      <c r="B5996" t="s">
        <v>24</v>
      </c>
      <c r="C5996" t="s">
        <v>50</v>
      </c>
      <c r="D5996" t="s">
        <v>26</v>
      </c>
      <c r="E5996" t="s">
        <v>54</v>
      </c>
      <c r="F5996" t="s">
        <v>65</v>
      </c>
      <c r="G5996" t="s">
        <v>29</v>
      </c>
      <c r="H5996" t="s">
        <v>52</v>
      </c>
      <c r="I5996" t="s">
        <v>39</v>
      </c>
      <c r="J5996" t="s">
        <v>31</v>
      </c>
      <c r="K5996" t="s">
        <v>32</v>
      </c>
      <c r="L5996" t="s">
        <v>33</v>
      </c>
      <c r="M5996" t="s">
        <v>48</v>
      </c>
      <c r="N5996">
        <v>2</v>
      </c>
      <c r="O5996" t="s">
        <v>35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20</v>
      </c>
      <c r="V5996">
        <v>7</v>
      </c>
      <c r="W5996">
        <v>3</v>
      </c>
      <c r="X5996">
        <v>5</v>
      </c>
      <c r="Y5996" t="s">
        <v>172</v>
      </c>
      <c r="Z5996" t="s">
        <v>210</v>
      </c>
    </row>
    <row r="5997" spans="1:26" x14ac:dyDescent="0.25">
      <c r="A5997" s="1">
        <v>43775.722916666666</v>
      </c>
      <c r="B5997" t="s">
        <v>59</v>
      </c>
      <c r="C5997" t="s">
        <v>25</v>
      </c>
      <c r="D5997" t="s">
        <v>36</v>
      </c>
      <c r="E5997" t="s">
        <v>45</v>
      </c>
      <c r="F5997" t="s">
        <v>28</v>
      </c>
      <c r="G5997" t="s">
        <v>29</v>
      </c>
      <c r="H5997" t="s">
        <v>38</v>
      </c>
      <c r="I5997" t="s">
        <v>39</v>
      </c>
      <c r="J5997" t="s">
        <v>46</v>
      </c>
      <c r="K5997" t="s">
        <v>32</v>
      </c>
      <c r="L5997" t="s">
        <v>40</v>
      </c>
      <c r="M5997" t="s">
        <v>58</v>
      </c>
      <c r="N5997">
        <v>2</v>
      </c>
      <c r="O5997" t="s">
        <v>75</v>
      </c>
      <c r="P5997">
        <v>20</v>
      </c>
      <c r="Q5997">
        <v>0</v>
      </c>
      <c r="R5997">
        <v>0</v>
      </c>
      <c r="S5997">
        <v>0</v>
      </c>
      <c r="T5997">
        <v>20</v>
      </c>
      <c r="U5997">
        <v>0</v>
      </c>
      <c r="V5997">
        <v>17</v>
      </c>
      <c r="W5997">
        <v>4</v>
      </c>
      <c r="X5997">
        <v>11</v>
      </c>
      <c r="Y5997" t="s">
        <v>198</v>
      </c>
      <c r="Z5997" t="s">
        <v>209</v>
      </c>
    </row>
    <row r="5998" spans="1:26" x14ac:dyDescent="0.25">
      <c r="A5998" s="1">
        <v>44200.561111111114</v>
      </c>
      <c r="B5998" t="s">
        <v>30</v>
      </c>
      <c r="C5998" t="s">
        <v>25</v>
      </c>
      <c r="D5998" t="s">
        <v>26</v>
      </c>
      <c r="E5998" t="s">
        <v>69</v>
      </c>
      <c r="F5998" t="s">
        <v>37</v>
      </c>
      <c r="G5998" t="s">
        <v>29</v>
      </c>
      <c r="H5998" t="s">
        <v>30</v>
      </c>
      <c r="I5998" t="s">
        <v>30</v>
      </c>
      <c r="J5998" t="s">
        <v>46</v>
      </c>
      <c r="K5998" t="s">
        <v>32</v>
      </c>
      <c r="L5998" t="s">
        <v>40</v>
      </c>
      <c r="M5998" t="s">
        <v>81</v>
      </c>
      <c r="N5998">
        <v>3</v>
      </c>
      <c r="O5998" t="s">
        <v>70</v>
      </c>
      <c r="P5998">
        <v>10</v>
      </c>
      <c r="Q5998">
        <v>0</v>
      </c>
      <c r="R5998">
        <v>10</v>
      </c>
      <c r="S5998">
        <v>0</v>
      </c>
      <c r="T5998">
        <v>0</v>
      </c>
      <c r="U5998">
        <v>30</v>
      </c>
      <c r="V5998">
        <v>13</v>
      </c>
      <c r="W5998">
        <v>2</v>
      </c>
      <c r="X5998">
        <v>1</v>
      </c>
      <c r="Y5998" t="s">
        <v>173</v>
      </c>
      <c r="Z5998" t="s">
        <v>209</v>
      </c>
    </row>
    <row r="5999" spans="1:26" x14ac:dyDescent="0.25">
      <c r="A5999" s="1">
        <v>43891.020833333336</v>
      </c>
      <c r="B5999" t="s">
        <v>24</v>
      </c>
      <c r="C5999" t="s">
        <v>25</v>
      </c>
      <c r="D5999" t="s">
        <v>36</v>
      </c>
      <c r="E5999" t="s">
        <v>84</v>
      </c>
      <c r="F5999" t="s">
        <v>37</v>
      </c>
      <c r="G5999" t="s">
        <v>29</v>
      </c>
      <c r="H5999" t="s">
        <v>38</v>
      </c>
      <c r="I5999" t="s">
        <v>39</v>
      </c>
      <c r="J5999" t="s">
        <v>46</v>
      </c>
      <c r="K5999" t="s">
        <v>32</v>
      </c>
      <c r="L5999" t="s">
        <v>73</v>
      </c>
      <c r="M5999" t="s">
        <v>58</v>
      </c>
      <c r="N5999">
        <v>2</v>
      </c>
      <c r="O5999" t="s">
        <v>47</v>
      </c>
      <c r="P5999">
        <v>10</v>
      </c>
      <c r="Q5999">
        <v>0</v>
      </c>
      <c r="R5999">
        <v>0</v>
      </c>
      <c r="S5999">
        <v>10</v>
      </c>
      <c r="T5999">
        <v>0</v>
      </c>
      <c r="U5999">
        <v>10</v>
      </c>
      <c r="V5999">
        <v>0</v>
      </c>
      <c r="W5999">
        <v>1</v>
      </c>
      <c r="X5999">
        <v>3</v>
      </c>
      <c r="Y5999" t="s">
        <v>168</v>
      </c>
      <c r="Z5999" t="s">
        <v>210</v>
      </c>
    </row>
    <row r="6000" spans="1:26" x14ac:dyDescent="0.25">
      <c r="A6000" s="1">
        <v>42669.8125</v>
      </c>
      <c r="B6000" t="s">
        <v>24</v>
      </c>
      <c r="C6000" t="s">
        <v>50</v>
      </c>
      <c r="D6000" t="s">
        <v>78</v>
      </c>
      <c r="E6000" t="s">
        <v>27</v>
      </c>
      <c r="F6000" t="s">
        <v>56</v>
      </c>
      <c r="G6000" t="s">
        <v>29</v>
      </c>
      <c r="H6000" t="s">
        <v>52</v>
      </c>
      <c r="I6000" t="s">
        <v>39</v>
      </c>
      <c r="J6000" t="s">
        <v>31</v>
      </c>
      <c r="K6000" t="s">
        <v>32</v>
      </c>
      <c r="L6000" t="s">
        <v>40</v>
      </c>
      <c r="M6000" t="s">
        <v>34</v>
      </c>
      <c r="N6000">
        <v>2</v>
      </c>
      <c r="O6000" t="s">
        <v>35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30</v>
      </c>
      <c r="V6000">
        <v>19</v>
      </c>
      <c r="W6000">
        <v>4</v>
      </c>
      <c r="X6000">
        <v>10</v>
      </c>
      <c r="Y6000" t="s">
        <v>172</v>
      </c>
      <c r="Z6000" t="s">
        <v>209</v>
      </c>
    </row>
    <row r="6001" spans="1:26" x14ac:dyDescent="0.25">
      <c r="A6001" s="1">
        <v>45013.342361111114</v>
      </c>
      <c r="B6001" t="s">
        <v>24</v>
      </c>
      <c r="C6001" t="s">
        <v>25</v>
      </c>
      <c r="D6001" t="s">
        <v>26</v>
      </c>
      <c r="E6001" t="s">
        <v>27</v>
      </c>
      <c r="F6001" t="s">
        <v>37</v>
      </c>
      <c r="G6001" t="s">
        <v>29</v>
      </c>
      <c r="H6001" t="s">
        <v>30</v>
      </c>
      <c r="I6001" t="s">
        <v>30</v>
      </c>
      <c r="J6001" t="s">
        <v>46</v>
      </c>
      <c r="K6001" t="s">
        <v>32</v>
      </c>
      <c r="L6001" t="s">
        <v>40</v>
      </c>
      <c r="M6001" t="s">
        <v>58</v>
      </c>
      <c r="N6001">
        <v>2</v>
      </c>
      <c r="O6001" t="s">
        <v>75</v>
      </c>
      <c r="P6001">
        <v>10</v>
      </c>
      <c r="Q6001">
        <v>0</v>
      </c>
      <c r="R6001">
        <v>0</v>
      </c>
      <c r="S6001">
        <v>0</v>
      </c>
      <c r="T6001">
        <v>10</v>
      </c>
      <c r="U6001">
        <v>10</v>
      </c>
      <c r="V6001">
        <v>8</v>
      </c>
      <c r="W6001">
        <v>3</v>
      </c>
      <c r="X6001">
        <v>3</v>
      </c>
      <c r="Y6001" t="s">
        <v>157</v>
      </c>
      <c r="Z6001" t="s">
        <v>209</v>
      </c>
    </row>
    <row r="6002" spans="1:26" x14ac:dyDescent="0.25">
      <c r="A6002" s="1">
        <v>43080.572916666664</v>
      </c>
      <c r="B6002" t="s">
        <v>24</v>
      </c>
      <c r="C6002" t="s">
        <v>25</v>
      </c>
      <c r="D6002" t="s">
        <v>26</v>
      </c>
      <c r="E6002" t="s">
        <v>64</v>
      </c>
      <c r="F6002" t="s">
        <v>28</v>
      </c>
      <c r="G6002" t="s">
        <v>29</v>
      </c>
      <c r="H6002" t="s">
        <v>38</v>
      </c>
      <c r="I6002" t="s">
        <v>39</v>
      </c>
      <c r="J6002" t="s">
        <v>31</v>
      </c>
      <c r="K6002" t="s">
        <v>32</v>
      </c>
      <c r="L6002" t="s">
        <v>40</v>
      </c>
      <c r="M6002" t="s">
        <v>62</v>
      </c>
      <c r="N6002">
        <v>2</v>
      </c>
      <c r="O6002" t="s">
        <v>35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20</v>
      </c>
      <c r="V6002">
        <v>13</v>
      </c>
      <c r="W6002">
        <v>2</v>
      </c>
      <c r="X6002">
        <v>12</v>
      </c>
      <c r="Y6002" t="s">
        <v>195</v>
      </c>
      <c r="Z6002" t="s">
        <v>210</v>
      </c>
    </row>
    <row r="6003" spans="1:26" x14ac:dyDescent="0.25">
      <c r="A6003" s="1">
        <v>45431.999305555553</v>
      </c>
      <c r="B6003" t="s">
        <v>49</v>
      </c>
      <c r="C6003" t="s">
        <v>25</v>
      </c>
      <c r="D6003" t="s">
        <v>36</v>
      </c>
      <c r="E6003" t="s">
        <v>86</v>
      </c>
      <c r="F6003" t="s">
        <v>28</v>
      </c>
      <c r="G6003" t="s">
        <v>29</v>
      </c>
      <c r="H6003" t="s">
        <v>38</v>
      </c>
      <c r="I6003" t="s">
        <v>39</v>
      </c>
      <c r="J6003" t="s">
        <v>46</v>
      </c>
      <c r="K6003" t="s">
        <v>53</v>
      </c>
      <c r="L6003" t="s">
        <v>33</v>
      </c>
      <c r="M6003" t="s">
        <v>34</v>
      </c>
      <c r="N6003">
        <v>3</v>
      </c>
      <c r="O6003" t="s">
        <v>35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10</v>
      </c>
      <c r="V6003">
        <v>23</v>
      </c>
      <c r="W6003">
        <v>1</v>
      </c>
      <c r="X6003">
        <v>5</v>
      </c>
      <c r="Y6003" t="s">
        <v>179</v>
      </c>
      <c r="Z6003" t="s">
        <v>208</v>
      </c>
    </row>
    <row r="6004" spans="1:26" x14ac:dyDescent="0.25">
      <c r="A6004" s="1">
        <v>45000.041666666664</v>
      </c>
      <c r="B6004" t="s">
        <v>59</v>
      </c>
      <c r="C6004" t="s">
        <v>25</v>
      </c>
      <c r="D6004" t="s">
        <v>36</v>
      </c>
      <c r="E6004" t="s">
        <v>45</v>
      </c>
      <c r="F6004" t="s">
        <v>43</v>
      </c>
      <c r="G6004" t="s">
        <v>29</v>
      </c>
      <c r="H6004" t="s">
        <v>38</v>
      </c>
      <c r="I6004" t="s">
        <v>39</v>
      </c>
      <c r="J6004" t="s">
        <v>46</v>
      </c>
      <c r="K6004" t="s">
        <v>32</v>
      </c>
      <c r="L6004" t="s">
        <v>40</v>
      </c>
      <c r="M6004" t="s">
        <v>58</v>
      </c>
      <c r="N6004">
        <v>5</v>
      </c>
      <c r="O6004" t="s">
        <v>35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30</v>
      </c>
      <c r="V6004">
        <v>1</v>
      </c>
      <c r="W6004">
        <v>4</v>
      </c>
      <c r="X6004">
        <v>3</v>
      </c>
      <c r="Y6004" t="s">
        <v>171</v>
      </c>
      <c r="Z6004" t="s">
        <v>211</v>
      </c>
    </row>
    <row r="6005" spans="1:26" x14ac:dyDescent="0.25">
      <c r="A6005" s="1">
        <v>43793.413194444445</v>
      </c>
      <c r="B6005" t="s">
        <v>24</v>
      </c>
      <c r="C6005" t="s">
        <v>25</v>
      </c>
      <c r="D6005" t="s">
        <v>26</v>
      </c>
      <c r="E6005" t="s">
        <v>42</v>
      </c>
      <c r="F6005" t="s">
        <v>56</v>
      </c>
      <c r="G6005" t="s">
        <v>29</v>
      </c>
      <c r="H6005" t="s">
        <v>38</v>
      </c>
      <c r="I6005" t="s">
        <v>39</v>
      </c>
      <c r="J6005" t="s">
        <v>31</v>
      </c>
      <c r="K6005" t="s">
        <v>32</v>
      </c>
      <c r="L6005" t="s">
        <v>40</v>
      </c>
      <c r="M6005" t="s">
        <v>44</v>
      </c>
      <c r="N6005">
        <v>2</v>
      </c>
      <c r="O6005" t="s">
        <v>35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20</v>
      </c>
      <c r="V6005">
        <v>9</v>
      </c>
      <c r="W6005">
        <v>1</v>
      </c>
      <c r="X6005">
        <v>11</v>
      </c>
      <c r="Y6005" t="s">
        <v>179</v>
      </c>
      <c r="Z6005" t="s">
        <v>209</v>
      </c>
    </row>
    <row r="6006" spans="1:26" x14ac:dyDescent="0.25">
      <c r="A6006" s="1">
        <v>43074.333333333336</v>
      </c>
      <c r="B6006" t="s">
        <v>49</v>
      </c>
      <c r="C6006" t="s">
        <v>25</v>
      </c>
      <c r="D6006" t="s">
        <v>26</v>
      </c>
      <c r="E6006" t="s">
        <v>42</v>
      </c>
      <c r="F6006" t="s">
        <v>65</v>
      </c>
      <c r="G6006" t="s">
        <v>29</v>
      </c>
      <c r="H6006" t="s">
        <v>38</v>
      </c>
      <c r="I6006" t="s">
        <v>39</v>
      </c>
      <c r="J6006" t="s">
        <v>31</v>
      </c>
      <c r="K6006" t="s">
        <v>32</v>
      </c>
      <c r="L6006" t="s">
        <v>40</v>
      </c>
      <c r="M6006" t="s">
        <v>44</v>
      </c>
      <c r="N6006">
        <v>2</v>
      </c>
      <c r="O6006" t="s">
        <v>35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30</v>
      </c>
      <c r="V6006">
        <v>8</v>
      </c>
      <c r="W6006">
        <v>3</v>
      </c>
      <c r="X6006">
        <v>12</v>
      </c>
      <c r="Y6006" t="s">
        <v>162</v>
      </c>
      <c r="Z6006" t="s">
        <v>209</v>
      </c>
    </row>
    <row r="6007" spans="1:26" x14ac:dyDescent="0.25">
      <c r="A6007" s="1">
        <v>45302.701388888891</v>
      </c>
      <c r="B6007" t="s">
        <v>49</v>
      </c>
      <c r="C6007" t="s">
        <v>25</v>
      </c>
      <c r="D6007" t="s">
        <v>36</v>
      </c>
      <c r="E6007" t="s">
        <v>27</v>
      </c>
      <c r="F6007" t="s">
        <v>37</v>
      </c>
      <c r="G6007" t="s">
        <v>29</v>
      </c>
      <c r="H6007" t="s">
        <v>38</v>
      </c>
      <c r="I6007" t="s">
        <v>30</v>
      </c>
      <c r="J6007" t="s">
        <v>31</v>
      </c>
      <c r="K6007" t="s">
        <v>32</v>
      </c>
      <c r="L6007" t="s">
        <v>40</v>
      </c>
      <c r="M6007" t="s">
        <v>41</v>
      </c>
      <c r="N6007">
        <v>2</v>
      </c>
      <c r="O6007" t="s">
        <v>35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20</v>
      </c>
      <c r="V6007">
        <v>16</v>
      </c>
      <c r="W6007">
        <v>5</v>
      </c>
      <c r="X6007">
        <v>1</v>
      </c>
      <c r="Y6007" t="s">
        <v>157</v>
      </c>
      <c r="Z6007" t="s">
        <v>209</v>
      </c>
    </row>
    <row r="6008" spans="1:26" x14ac:dyDescent="0.25">
      <c r="A6008" s="1">
        <v>44705.515972222223</v>
      </c>
      <c r="B6008" t="s">
        <v>24</v>
      </c>
      <c r="C6008" t="s">
        <v>25</v>
      </c>
      <c r="D6008" t="s">
        <v>26</v>
      </c>
      <c r="E6008" t="s">
        <v>71</v>
      </c>
      <c r="F6008" t="s">
        <v>37</v>
      </c>
      <c r="G6008" t="s">
        <v>29</v>
      </c>
      <c r="H6008" t="s">
        <v>38</v>
      </c>
      <c r="I6008" t="s">
        <v>39</v>
      </c>
      <c r="J6008" t="s">
        <v>31</v>
      </c>
      <c r="K6008" t="s">
        <v>32</v>
      </c>
      <c r="L6008" t="s">
        <v>73</v>
      </c>
      <c r="M6008" t="s">
        <v>58</v>
      </c>
      <c r="N6008">
        <v>2</v>
      </c>
      <c r="O6008" t="s">
        <v>35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20</v>
      </c>
      <c r="V6008">
        <v>12</v>
      </c>
      <c r="W6008">
        <v>3</v>
      </c>
      <c r="X6008">
        <v>5</v>
      </c>
      <c r="Y6008" t="s">
        <v>195</v>
      </c>
      <c r="Z6008" t="s">
        <v>209</v>
      </c>
    </row>
    <row r="6009" spans="1:26" x14ac:dyDescent="0.25">
      <c r="A6009" s="1">
        <v>44504.303472222222</v>
      </c>
      <c r="B6009" t="s">
        <v>24</v>
      </c>
      <c r="C6009" t="s">
        <v>25</v>
      </c>
      <c r="D6009" t="s">
        <v>36</v>
      </c>
      <c r="E6009" t="s">
        <v>45</v>
      </c>
      <c r="F6009" t="s">
        <v>28</v>
      </c>
      <c r="G6009" t="s">
        <v>29</v>
      </c>
      <c r="H6009" t="s">
        <v>38</v>
      </c>
      <c r="I6009" t="s">
        <v>39</v>
      </c>
      <c r="J6009" t="s">
        <v>46</v>
      </c>
      <c r="K6009" t="s">
        <v>32</v>
      </c>
      <c r="L6009" t="s">
        <v>40</v>
      </c>
      <c r="M6009" t="s">
        <v>83</v>
      </c>
      <c r="N6009">
        <v>2</v>
      </c>
      <c r="O6009" t="s">
        <v>35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20</v>
      </c>
      <c r="V6009">
        <v>7</v>
      </c>
      <c r="W6009">
        <v>5</v>
      </c>
      <c r="X6009">
        <v>11</v>
      </c>
      <c r="Y6009" t="s">
        <v>191</v>
      </c>
      <c r="Z6009" t="s">
        <v>209</v>
      </c>
    </row>
    <row r="6010" spans="1:26" x14ac:dyDescent="0.25">
      <c r="A6010" s="1">
        <v>44640.79583333333</v>
      </c>
      <c r="B6010" t="s">
        <v>24</v>
      </c>
      <c r="C6010" t="s">
        <v>25</v>
      </c>
      <c r="D6010" t="s">
        <v>60</v>
      </c>
      <c r="E6010" t="s">
        <v>45</v>
      </c>
      <c r="F6010" t="s">
        <v>28</v>
      </c>
      <c r="G6010" t="s">
        <v>29</v>
      </c>
      <c r="H6010" t="s">
        <v>38</v>
      </c>
      <c r="I6010" t="s">
        <v>39</v>
      </c>
      <c r="J6010" t="s">
        <v>46</v>
      </c>
      <c r="K6010" t="s">
        <v>32</v>
      </c>
      <c r="L6010" t="s">
        <v>40</v>
      </c>
      <c r="M6010" t="s">
        <v>58</v>
      </c>
      <c r="N6010">
        <v>3</v>
      </c>
      <c r="O6010" t="s">
        <v>35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20</v>
      </c>
      <c r="V6010">
        <v>19</v>
      </c>
      <c r="W6010">
        <v>1</v>
      </c>
      <c r="X6010">
        <v>3</v>
      </c>
      <c r="Y6010" t="s">
        <v>157</v>
      </c>
      <c r="Z6010" t="s">
        <v>207</v>
      </c>
    </row>
    <row r="6011" spans="1:26" x14ac:dyDescent="0.25">
      <c r="A6011" s="1">
        <v>43987.763888888891</v>
      </c>
      <c r="B6011" t="s">
        <v>30</v>
      </c>
      <c r="C6011" t="s">
        <v>25</v>
      </c>
      <c r="D6011" t="s">
        <v>26</v>
      </c>
      <c r="E6011" t="s">
        <v>71</v>
      </c>
      <c r="F6011" t="s">
        <v>43</v>
      </c>
      <c r="G6011" t="s">
        <v>29</v>
      </c>
      <c r="H6011" t="s">
        <v>30</v>
      </c>
      <c r="I6011" t="s">
        <v>30</v>
      </c>
      <c r="J6011" t="s">
        <v>46</v>
      </c>
      <c r="K6011" t="s">
        <v>32</v>
      </c>
      <c r="L6011" t="s">
        <v>40</v>
      </c>
      <c r="M6011" t="s">
        <v>81</v>
      </c>
      <c r="N6011">
        <v>2</v>
      </c>
      <c r="O6011" t="s">
        <v>47</v>
      </c>
      <c r="P6011">
        <v>10</v>
      </c>
      <c r="Q6011">
        <v>0</v>
      </c>
      <c r="R6011">
        <v>0</v>
      </c>
      <c r="S6011">
        <v>10</v>
      </c>
      <c r="T6011">
        <v>0</v>
      </c>
      <c r="U6011">
        <v>10</v>
      </c>
      <c r="V6011">
        <v>18</v>
      </c>
      <c r="W6011">
        <v>6</v>
      </c>
      <c r="X6011">
        <v>6</v>
      </c>
      <c r="Y6011" t="s">
        <v>179</v>
      </c>
      <c r="Z6011" t="s">
        <v>207</v>
      </c>
    </row>
    <row r="6012" spans="1:26" x14ac:dyDescent="0.25">
      <c r="A6012" s="1">
        <v>44497.5625</v>
      </c>
      <c r="B6012" t="s">
        <v>24</v>
      </c>
      <c r="C6012" t="s">
        <v>50</v>
      </c>
      <c r="D6012" t="s">
        <v>26</v>
      </c>
      <c r="E6012" t="s">
        <v>42</v>
      </c>
      <c r="F6012" t="s">
        <v>28</v>
      </c>
      <c r="G6012" t="s">
        <v>29</v>
      </c>
      <c r="H6012" t="s">
        <v>52</v>
      </c>
      <c r="I6012" t="s">
        <v>39</v>
      </c>
      <c r="J6012" t="s">
        <v>31</v>
      </c>
      <c r="K6012" t="s">
        <v>32</v>
      </c>
      <c r="L6012" t="s">
        <v>40</v>
      </c>
      <c r="M6012" t="s">
        <v>34</v>
      </c>
      <c r="N6012">
        <v>2</v>
      </c>
      <c r="O6012" t="s">
        <v>35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20</v>
      </c>
      <c r="V6012">
        <v>13</v>
      </c>
      <c r="W6012">
        <v>5</v>
      </c>
      <c r="X6012">
        <v>10</v>
      </c>
      <c r="Y6012" t="s">
        <v>161</v>
      </c>
      <c r="Z6012" t="s">
        <v>209</v>
      </c>
    </row>
    <row r="6013" spans="1:26" x14ac:dyDescent="0.25">
      <c r="A6013" s="1">
        <v>44400.9375</v>
      </c>
      <c r="B6013" t="s">
        <v>24</v>
      </c>
      <c r="C6013" t="s">
        <v>25</v>
      </c>
      <c r="D6013" t="s">
        <v>36</v>
      </c>
      <c r="E6013" t="s">
        <v>42</v>
      </c>
      <c r="F6013" t="s">
        <v>37</v>
      </c>
      <c r="G6013" t="s">
        <v>29</v>
      </c>
      <c r="H6013" t="s">
        <v>30</v>
      </c>
      <c r="I6013" t="s">
        <v>30</v>
      </c>
      <c r="J6013" t="s">
        <v>31</v>
      </c>
      <c r="K6013" t="s">
        <v>32</v>
      </c>
      <c r="L6013" t="s">
        <v>40</v>
      </c>
      <c r="M6013" t="s">
        <v>44</v>
      </c>
      <c r="N6013">
        <v>2</v>
      </c>
      <c r="O6013" t="s">
        <v>35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20</v>
      </c>
      <c r="V6013">
        <v>22</v>
      </c>
      <c r="W6013">
        <v>6</v>
      </c>
      <c r="X6013">
        <v>7</v>
      </c>
      <c r="Y6013" t="s">
        <v>195</v>
      </c>
      <c r="Z6013" t="s">
        <v>209</v>
      </c>
    </row>
    <row r="6014" spans="1:26" x14ac:dyDescent="0.25">
      <c r="A6014" s="1">
        <v>42853.5</v>
      </c>
      <c r="B6014" t="s">
        <v>24</v>
      </c>
      <c r="C6014" t="s">
        <v>25</v>
      </c>
      <c r="D6014" t="s">
        <v>26</v>
      </c>
      <c r="E6014" t="s">
        <v>42</v>
      </c>
      <c r="F6014" t="s">
        <v>65</v>
      </c>
      <c r="G6014" t="s">
        <v>29</v>
      </c>
      <c r="H6014" t="s">
        <v>38</v>
      </c>
      <c r="I6014" t="s">
        <v>39</v>
      </c>
      <c r="J6014" t="s">
        <v>31</v>
      </c>
      <c r="K6014" t="s">
        <v>32</v>
      </c>
      <c r="L6014" t="s">
        <v>73</v>
      </c>
      <c r="M6014" t="s">
        <v>110</v>
      </c>
      <c r="N6014">
        <v>2</v>
      </c>
      <c r="O6014" t="s">
        <v>35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20</v>
      </c>
      <c r="V6014">
        <v>12</v>
      </c>
      <c r="W6014">
        <v>6</v>
      </c>
      <c r="X6014">
        <v>4</v>
      </c>
      <c r="Y6014" t="s">
        <v>179</v>
      </c>
      <c r="Z6014" t="s">
        <v>209</v>
      </c>
    </row>
    <row r="6015" spans="1:26" x14ac:dyDescent="0.25">
      <c r="A6015" s="1">
        <v>43209.3125</v>
      </c>
      <c r="B6015" t="s">
        <v>24</v>
      </c>
      <c r="C6015" t="s">
        <v>66</v>
      </c>
      <c r="D6015" t="s">
        <v>26</v>
      </c>
      <c r="E6015" t="s">
        <v>42</v>
      </c>
      <c r="F6015" t="s">
        <v>56</v>
      </c>
      <c r="G6015" t="s">
        <v>29</v>
      </c>
      <c r="H6015" t="s">
        <v>52</v>
      </c>
      <c r="I6015" t="s">
        <v>39</v>
      </c>
      <c r="J6015" t="s">
        <v>31</v>
      </c>
      <c r="K6015" t="s">
        <v>32</v>
      </c>
      <c r="L6015" t="s">
        <v>40</v>
      </c>
      <c r="M6015" t="s">
        <v>44</v>
      </c>
      <c r="N6015">
        <v>3</v>
      </c>
      <c r="O6015" t="s">
        <v>35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30</v>
      </c>
      <c r="V6015">
        <v>7</v>
      </c>
      <c r="W6015">
        <v>5</v>
      </c>
      <c r="X6015">
        <v>4</v>
      </c>
      <c r="Y6015" t="s">
        <v>172</v>
      </c>
      <c r="Z6015" t="s">
        <v>209</v>
      </c>
    </row>
    <row r="6016" spans="1:26" x14ac:dyDescent="0.25">
      <c r="A6016" s="1">
        <v>45123.190972222219</v>
      </c>
      <c r="B6016" t="s">
        <v>24</v>
      </c>
      <c r="C6016" t="s">
        <v>25</v>
      </c>
      <c r="D6016" t="s">
        <v>87</v>
      </c>
      <c r="E6016" t="s">
        <v>27</v>
      </c>
      <c r="F6016" t="s">
        <v>37</v>
      </c>
      <c r="G6016" t="s">
        <v>29</v>
      </c>
      <c r="H6016" t="s">
        <v>38</v>
      </c>
      <c r="I6016" t="s">
        <v>39</v>
      </c>
      <c r="J6016" t="s">
        <v>46</v>
      </c>
      <c r="K6016" t="s">
        <v>32</v>
      </c>
      <c r="L6016" t="s">
        <v>40</v>
      </c>
      <c r="M6016" t="s">
        <v>58</v>
      </c>
      <c r="N6016">
        <v>2</v>
      </c>
      <c r="O6016" t="s">
        <v>47</v>
      </c>
      <c r="P6016">
        <v>10</v>
      </c>
      <c r="Q6016">
        <v>0</v>
      </c>
      <c r="R6016">
        <v>0</v>
      </c>
      <c r="S6016">
        <v>10</v>
      </c>
      <c r="T6016">
        <v>0</v>
      </c>
      <c r="U6016">
        <v>10</v>
      </c>
      <c r="V6016">
        <v>4</v>
      </c>
      <c r="W6016">
        <v>1</v>
      </c>
      <c r="X6016">
        <v>7</v>
      </c>
      <c r="Y6016" t="s">
        <v>195</v>
      </c>
      <c r="Z6016" t="s">
        <v>207</v>
      </c>
    </row>
    <row r="6017" spans="1:26" x14ac:dyDescent="0.25">
      <c r="A6017" s="1">
        <v>44166.742361111108</v>
      </c>
      <c r="B6017" t="s">
        <v>59</v>
      </c>
      <c r="C6017" t="s">
        <v>25</v>
      </c>
      <c r="D6017" t="s">
        <v>36</v>
      </c>
      <c r="E6017" t="s">
        <v>27</v>
      </c>
      <c r="F6017" t="s">
        <v>43</v>
      </c>
      <c r="G6017" t="s">
        <v>29</v>
      </c>
      <c r="H6017" t="s">
        <v>38</v>
      </c>
      <c r="I6017" t="s">
        <v>39</v>
      </c>
      <c r="J6017" t="s">
        <v>46</v>
      </c>
      <c r="K6017" t="s">
        <v>32</v>
      </c>
      <c r="L6017" t="s">
        <v>40</v>
      </c>
      <c r="M6017" t="s">
        <v>58</v>
      </c>
      <c r="N6017">
        <v>2</v>
      </c>
      <c r="O6017" t="s">
        <v>75</v>
      </c>
      <c r="P6017">
        <v>10</v>
      </c>
      <c r="Q6017">
        <v>0</v>
      </c>
      <c r="R6017">
        <v>0</v>
      </c>
      <c r="S6017">
        <v>0</v>
      </c>
      <c r="T6017">
        <v>10</v>
      </c>
      <c r="U6017">
        <v>20</v>
      </c>
      <c r="V6017">
        <v>17</v>
      </c>
      <c r="W6017">
        <v>3</v>
      </c>
      <c r="X6017">
        <v>12</v>
      </c>
      <c r="Y6017" t="s">
        <v>173</v>
      </c>
      <c r="Z6017" t="s">
        <v>209</v>
      </c>
    </row>
    <row r="6018" spans="1:26" x14ac:dyDescent="0.25">
      <c r="A6018" s="1">
        <v>44681.604166666664</v>
      </c>
      <c r="B6018" t="s">
        <v>24</v>
      </c>
      <c r="C6018" t="s">
        <v>25</v>
      </c>
      <c r="D6018" t="s">
        <v>26</v>
      </c>
      <c r="E6018" t="s">
        <v>42</v>
      </c>
      <c r="F6018" t="s">
        <v>56</v>
      </c>
      <c r="G6018" t="s">
        <v>29</v>
      </c>
      <c r="H6018" t="s">
        <v>38</v>
      </c>
      <c r="I6018" t="s">
        <v>39</v>
      </c>
      <c r="J6018" t="s">
        <v>31</v>
      </c>
      <c r="K6018" t="s">
        <v>32</v>
      </c>
      <c r="L6018" t="s">
        <v>40</v>
      </c>
      <c r="M6018" t="s">
        <v>34</v>
      </c>
      <c r="N6018">
        <v>2</v>
      </c>
      <c r="O6018" t="s">
        <v>35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20</v>
      </c>
      <c r="V6018">
        <v>14</v>
      </c>
      <c r="W6018">
        <v>7</v>
      </c>
      <c r="X6018">
        <v>4</v>
      </c>
      <c r="Y6018" t="s">
        <v>179</v>
      </c>
      <c r="Z6018" t="s">
        <v>209</v>
      </c>
    </row>
    <row r="6019" spans="1:26" x14ac:dyDescent="0.25">
      <c r="A6019" s="1">
        <v>45289.326388888891</v>
      </c>
      <c r="B6019" t="s">
        <v>24</v>
      </c>
      <c r="C6019" t="s">
        <v>50</v>
      </c>
      <c r="D6019" t="s">
        <v>26</v>
      </c>
      <c r="E6019" t="s">
        <v>86</v>
      </c>
      <c r="F6019" t="s">
        <v>37</v>
      </c>
      <c r="G6019" t="s">
        <v>29</v>
      </c>
      <c r="H6019" t="s">
        <v>52</v>
      </c>
      <c r="I6019" t="s">
        <v>39</v>
      </c>
      <c r="J6019" t="s">
        <v>31</v>
      </c>
      <c r="K6019" t="s">
        <v>32</v>
      </c>
      <c r="L6019" t="s">
        <v>40</v>
      </c>
      <c r="M6019" t="s">
        <v>34</v>
      </c>
      <c r="N6019">
        <v>3</v>
      </c>
      <c r="O6019" t="s">
        <v>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20</v>
      </c>
      <c r="V6019">
        <v>7</v>
      </c>
      <c r="W6019">
        <v>6</v>
      </c>
      <c r="X6019">
        <v>12</v>
      </c>
      <c r="Y6019" t="s">
        <v>173</v>
      </c>
      <c r="Z6019" t="s">
        <v>209</v>
      </c>
    </row>
    <row r="6020" spans="1:26" x14ac:dyDescent="0.25">
      <c r="A6020" s="1">
        <v>44580.375</v>
      </c>
      <c r="B6020" t="s">
        <v>24</v>
      </c>
      <c r="C6020" t="s">
        <v>25</v>
      </c>
      <c r="D6020" t="s">
        <v>26</v>
      </c>
      <c r="E6020" t="s">
        <v>64</v>
      </c>
      <c r="F6020" t="s">
        <v>65</v>
      </c>
      <c r="G6020" t="s">
        <v>29</v>
      </c>
      <c r="H6020" t="s">
        <v>38</v>
      </c>
      <c r="I6020" t="s">
        <v>30</v>
      </c>
      <c r="J6020" t="s">
        <v>31</v>
      </c>
      <c r="K6020" t="s">
        <v>32</v>
      </c>
      <c r="L6020" t="s">
        <v>40</v>
      </c>
      <c r="M6020" t="s">
        <v>58</v>
      </c>
      <c r="N6020">
        <v>2</v>
      </c>
      <c r="O6020" t="s">
        <v>35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20</v>
      </c>
      <c r="V6020">
        <v>9</v>
      </c>
      <c r="W6020">
        <v>4</v>
      </c>
      <c r="X6020">
        <v>1</v>
      </c>
      <c r="Y6020" t="s">
        <v>195</v>
      </c>
      <c r="Z6020" t="s">
        <v>209</v>
      </c>
    </row>
    <row r="6021" spans="1:26" x14ac:dyDescent="0.25">
      <c r="A6021" s="1">
        <v>43713.614583333336</v>
      </c>
      <c r="B6021" t="s">
        <v>49</v>
      </c>
      <c r="C6021" t="s">
        <v>25</v>
      </c>
      <c r="D6021" t="s">
        <v>26</v>
      </c>
      <c r="E6021" t="s">
        <v>45</v>
      </c>
      <c r="F6021" t="s">
        <v>61</v>
      </c>
      <c r="G6021" t="s">
        <v>102</v>
      </c>
      <c r="H6021" t="s">
        <v>38</v>
      </c>
      <c r="I6021" t="s">
        <v>39</v>
      </c>
      <c r="J6021" t="s">
        <v>46</v>
      </c>
      <c r="K6021" t="s">
        <v>32</v>
      </c>
      <c r="L6021" t="s">
        <v>40</v>
      </c>
      <c r="M6021" t="s">
        <v>82</v>
      </c>
      <c r="N6021">
        <v>2</v>
      </c>
      <c r="O6021" t="s">
        <v>35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30</v>
      </c>
      <c r="V6021">
        <v>14</v>
      </c>
      <c r="W6021">
        <v>5</v>
      </c>
      <c r="X6021">
        <v>9</v>
      </c>
      <c r="Y6021" t="s">
        <v>195</v>
      </c>
      <c r="Z6021" t="s">
        <v>209</v>
      </c>
    </row>
    <row r="6022" spans="1:26" x14ac:dyDescent="0.25">
      <c r="A6022" s="1">
        <v>44750.364583333336</v>
      </c>
      <c r="B6022" t="s">
        <v>24</v>
      </c>
      <c r="C6022" t="s">
        <v>25</v>
      </c>
      <c r="D6022" t="s">
        <v>26</v>
      </c>
      <c r="E6022" t="s">
        <v>45</v>
      </c>
      <c r="F6022" t="s">
        <v>37</v>
      </c>
      <c r="G6022" t="s">
        <v>29</v>
      </c>
      <c r="H6022" t="s">
        <v>38</v>
      </c>
      <c r="I6022" t="s">
        <v>30</v>
      </c>
      <c r="J6022" t="s">
        <v>31</v>
      </c>
      <c r="K6022" t="s">
        <v>32</v>
      </c>
      <c r="L6022" t="s">
        <v>40</v>
      </c>
      <c r="M6022" t="s">
        <v>34</v>
      </c>
      <c r="N6022">
        <v>2</v>
      </c>
      <c r="O6022" t="s">
        <v>35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</v>
      </c>
      <c r="V6022">
        <v>8</v>
      </c>
      <c r="W6022">
        <v>6</v>
      </c>
      <c r="X6022">
        <v>7</v>
      </c>
      <c r="Y6022" t="s">
        <v>195</v>
      </c>
      <c r="Z6022" t="s">
        <v>207</v>
      </c>
    </row>
    <row r="6023" spans="1:26" x14ac:dyDescent="0.25">
      <c r="A6023" s="1">
        <v>42547.354166666664</v>
      </c>
      <c r="B6023" t="s">
        <v>24</v>
      </c>
      <c r="C6023" t="s">
        <v>50</v>
      </c>
      <c r="D6023" t="s">
        <v>26</v>
      </c>
      <c r="E6023" t="s">
        <v>42</v>
      </c>
      <c r="F6023" t="s">
        <v>56</v>
      </c>
      <c r="G6023" t="s">
        <v>29</v>
      </c>
      <c r="H6023" t="s">
        <v>52</v>
      </c>
      <c r="I6023" t="s">
        <v>30</v>
      </c>
      <c r="J6023" t="s">
        <v>31</v>
      </c>
      <c r="K6023" t="s">
        <v>32</v>
      </c>
      <c r="L6023" t="s">
        <v>73</v>
      </c>
      <c r="M6023" t="s">
        <v>34</v>
      </c>
      <c r="N6023">
        <v>2</v>
      </c>
      <c r="O6023" t="s">
        <v>35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20</v>
      </c>
      <c r="V6023">
        <v>8</v>
      </c>
      <c r="W6023">
        <v>1</v>
      </c>
      <c r="X6023">
        <v>6</v>
      </c>
      <c r="Y6023" t="s">
        <v>179</v>
      </c>
      <c r="Z6023" t="s">
        <v>210</v>
      </c>
    </row>
    <row r="6024" spans="1:26" x14ac:dyDescent="0.25">
      <c r="A6024" s="1">
        <v>45084.102777777778</v>
      </c>
      <c r="B6024" t="s">
        <v>24</v>
      </c>
      <c r="C6024" t="s">
        <v>25</v>
      </c>
      <c r="D6024" t="s">
        <v>36</v>
      </c>
      <c r="E6024" t="s">
        <v>45</v>
      </c>
      <c r="F6024" t="s">
        <v>37</v>
      </c>
      <c r="G6024" t="s">
        <v>29</v>
      </c>
      <c r="H6024" t="s">
        <v>38</v>
      </c>
      <c r="I6024" t="s">
        <v>30</v>
      </c>
      <c r="J6024" t="s">
        <v>46</v>
      </c>
      <c r="K6024" t="s">
        <v>32</v>
      </c>
      <c r="L6024" t="s">
        <v>40</v>
      </c>
      <c r="M6024" t="s">
        <v>83</v>
      </c>
      <c r="N6024">
        <v>2</v>
      </c>
      <c r="O6024" t="s">
        <v>70</v>
      </c>
      <c r="P6024">
        <v>50</v>
      </c>
      <c r="Q6024">
        <v>0</v>
      </c>
      <c r="R6024">
        <v>50</v>
      </c>
      <c r="S6024">
        <v>0</v>
      </c>
      <c r="T6024">
        <v>0</v>
      </c>
      <c r="U6024">
        <v>10</v>
      </c>
      <c r="V6024">
        <v>2</v>
      </c>
      <c r="W6024">
        <v>4</v>
      </c>
      <c r="X6024">
        <v>6</v>
      </c>
      <c r="Y6024" t="s">
        <v>192</v>
      </c>
      <c r="Z6024" t="s">
        <v>209</v>
      </c>
    </row>
    <row r="6025" spans="1:26" x14ac:dyDescent="0.25">
      <c r="A6025" s="1">
        <v>43672.364583333336</v>
      </c>
      <c r="B6025" t="s">
        <v>24</v>
      </c>
      <c r="C6025" t="s">
        <v>25</v>
      </c>
      <c r="D6025" t="s">
        <v>26</v>
      </c>
      <c r="E6025" t="s">
        <v>42</v>
      </c>
      <c r="F6025" t="s">
        <v>28</v>
      </c>
      <c r="G6025" t="s">
        <v>29</v>
      </c>
      <c r="H6025" t="s">
        <v>38</v>
      </c>
      <c r="I6025" t="s">
        <v>39</v>
      </c>
      <c r="J6025" t="s">
        <v>46</v>
      </c>
      <c r="K6025" t="s">
        <v>32</v>
      </c>
      <c r="L6025" t="s">
        <v>40</v>
      </c>
      <c r="M6025" t="s">
        <v>34</v>
      </c>
      <c r="N6025">
        <v>2</v>
      </c>
      <c r="O6025" t="s">
        <v>35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30</v>
      </c>
      <c r="V6025">
        <v>8</v>
      </c>
      <c r="W6025">
        <v>6</v>
      </c>
      <c r="X6025">
        <v>7</v>
      </c>
      <c r="Y6025" t="s">
        <v>195</v>
      </c>
      <c r="Z6025" t="s">
        <v>209</v>
      </c>
    </row>
    <row r="6026" spans="1:26" x14ac:dyDescent="0.25">
      <c r="A6026" s="1">
        <v>43987.354166666664</v>
      </c>
      <c r="B6026" t="s">
        <v>24</v>
      </c>
      <c r="C6026" t="s">
        <v>25</v>
      </c>
      <c r="D6026" t="s">
        <v>26</v>
      </c>
      <c r="E6026" t="s">
        <v>27</v>
      </c>
      <c r="F6026" t="s">
        <v>37</v>
      </c>
      <c r="G6026" t="s">
        <v>29</v>
      </c>
      <c r="H6026" t="s">
        <v>38</v>
      </c>
      <c r="I6026" t="s">
        <v>30</v>
      </c>
      <c r="J6026" t="s">
        <v>31</v>
      </c>
      <c r="K6026" t="s">
        <v>32</v>
      </c>
      <c r="L6026" t="s">
        <v>40</v>
      </c>
      <c r="M6026" t="s">
        <v>62</v>
      </c>
      <c r="N6026">
        <v>2</v>
      </c>
      <c r="O6026" t="s">
        <v>35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20</v>
      </c>
      <c r="V6026">
        <v>8</v>
      </c>
      <c r="W6026">
        <v>6</v>
      </c>
      <c r="X6026">
        <v>6</v>
      </c>
      <c r="Y6026" t="s">
        <v>194</v>
      </c>
      <c r="Z6026" t="s">
        <v>209</v>
      </c>
    </row>
    <row r="6027" spans="1:26" x14ac:dyDescent="0.25">
      <c r="A6027" s="1">
        <v>42926.576388888891</v>
      </c>
      <c r="B6027" t="s">
        <v>59</v>
      </c>
      <c r="C6027" t="s">
        <v>25</v>
      </c>
      <c r="D6027" t="s">
        <v>26</v>
      </c>
      <c r="E6027" t="s">
        <v>45</v>
      </c>
      <c r="F6027" t="s">
        <v>56</v>
      </c>
      <c r="G6027" t="s">
        <v>29</v>
      </c>
      <c r="H6027" t="s">
        <v>38</v>
      </c>
      <c r="I6027" t="s">
        <v>39</v>
      </c>
      <c r="J6027" t="s">
        <v>46</v>
      </c>
      <c r="K6027" t="s">
        <v>32</v>
      </c>
      <c r="L6027" t="s">
        <v>40</v>
      </c>
      <c r="M6027" t="s">
        <v>92</v>
      </c>
      <c r="N6027">
        <v>2</v>
      </c>
      <c r="O6027" t="s">
        <v>35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30</v>
      </c>
      <c r="V6027">
        <v>13</v>
      </c>
      <c r="W6027">
        <v>2</v>
      </c>
      <c r="X6027">
        <v>7</v>
      </c>
      <c r="Y6027" t="s">
        <v>195</v>
      </c>
      <c r="Z6027" t="s">
        <v>209</v>
      </c>
    </row>
    <row r="6028" spans="1:26" x14ac:dyDescent="0.25">
      <c r="A6028" s="1">
        <v>45022.649305555555</v>
      </c>
      <c r="B6028" t="s">
        <v>24</v>
      </c>
      <c r="C6028" t="s">
        <v>25</v>
      </c>
      <c r="D6028" t="s">
        <v>26</v>
      </c>
      <c r="E6028" t="s">
        <v>54</v>
      </c>
      <c r="F6028" t="s">
        <v>43</v>
      </c>
      <c r="G6028" t="s">
        <v>29</v>
      </c>
      <c r="H6028" t="s">
        <v>38</v>
      </c>
      <c r="I6028" t="s">
        <v>39</v>
      </c>
      <c r="J6028" t="s">
        <v>46</v>
      </c>
      <c r="K6028" t="s">
        <v>32</v>
      </c>
      <c r="L6028" t="s">
        <v>40</v>
      </c>
      <c r="M6028" t="s">
        <v>55</v>
      </c>
      <c r="N6028">
        <v>2</v>
      </c>
      <c r="O6028" t="s">
        <v>75</v>
      </c>
      <c r="P6028">
        <v>10</v>
      </c>
      <c r="Q6028">
        <v>0</v>
      </c>
      <c r="R6028">
        <v>0</v>
      </c>
      <c r="S6028">
        <v>0</v>
      </c>
      <c r="T6028">
        <v>10</v>
      </c>
      <c r="U6028">
        <v>10</v>
      </c>
      <c r="V6028">
        <v>15</v>
      </c>
      <c r="W6028">
        <v>5</v>
      </c>
      <c r="X6028">
        <v>4</v>
      </c>
      <c r="Y6028" t="s">
        <v>175</v>
      </c>
      <c r="Z6028" t="s">
        <v>208</v>
      </c>
    </row>
    <row r="6029" spans="1:26" x14ac:dyDescent="0.25">
      <c r="A6029" s="1">
        <v>44158.637499999997</v>
      </c>
      <c r="B6029" t="s">
        <v>24</v>
      </c>
      <c r="C6029" t="s">
        <v>25</v>
      </c>
      <c r="D6029" t="s">
        <v>87</v>
      </c>
      <c r="E6029" t="s">
        <v>85</v>
      </c>
      <c r="F6029" t="s">
        <v>37</v>
      </c>
      <c r="G6029" t="s">
        <v>29</v>
      </c>
      <c r="H6029" t="s">
        <v>38</v>
      </c>
      <c r="I6029" t="s">
        <v>39</v>
      </c>
      <c r="J6029" t="s">
        <v>46</v>
      </c>
      <c r="K6029" t="s">
        <v>32</v>
      </c>
      <c r="L6029" t="s">
        <v>33</v>
      </c>
      <c r="M6029" t="s">
        <v>81</v>
      </c>
      <c r="N6029">
        <v>2</v>
      </c>
      <c r="O6029" t="s">
        <v>35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20</v>
      </c>
      <c r="V6029">
        <v>15</v>
      </c>
      <c r="W6029">
        <v>2</v>
      </c>
      <c r="X6029">
        <v>11</v>
      </c>
      <c r="Y6029" t="s">
        <v>174</v>
      </c>
      <c r="Z6029" t="s">
        <v>209</v>
      </c>
    </row>
    <row r="6030" spans="1:26" x14ac:dyDescent="0.25">
      <c r="A6030" s="1">
        <v>42570.6875</v>
      </c>
      <c r="B6030" t="s">
        <v>24</v>
      </c>
      <c r="C6030" t="s">
        <v>25</v>
      </c>
      <c r="D6030" t="s">
        <v>26</v>
      </c>
      <c r="E6030" t="s">
        <v>42</v>
      </c>
      <c r="F6030" t="s">
        <v>28</v>
      </c>
      <c r="G6030" t="s">
        <v>29</v>
      </c>
      <c r="H6030" t="s">
        <v>38</v>
      </c>
      <c r="I6030" t="s">
        <v>39</v>
      </c>
      <c r="J6030" t="s">
        <v>31</v>
      </c>
      <c r="K6030" t="s">
        <v>32</v>
      </c>
      <c r="L6030" t="s">
        <v>40</v>
      </c>
      <c r="M6030" t="s">
        <v>44</v>
      </c>
      <c r="N6030">
        <v>2</v>
      </c>
      <c r="O6030" t="s">
        <v>35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20</v>
      </c>
      <c r="V6030">
        <v>16</v>
      </c>
      <c r="W6030">
        <v>3</v>
      </c>
      <c r="X6030">
        <v>7</v>
      </c>
      <c r="Y6030" t="s">
        <v>157</v>
      </c>
      <c r="Z6030" t="s">
        <v>209</v>
      </c>
    </row>
    <row r="6031" spans="1:26" x14ac:dyDescent="0.25">
      <c r="A6031" s="1">
        <v>44998.801388888889</v>
      </c>
      <c r="B6031" t="s">
        <v>49</v>
      </c>
      <c r="C6031" t="s">
        <v>25</v>
      </c>
      <c r="D6031" t="s">
        <v>36</v>
      </c>
      <c r="E6031" t="s">
        <v>86</v>
      </c>
      <c r="F6031" t="s">
        <v>28</v>
      </c>
      <c r="G6031" t="s">
        <v>29</v>
      </c>
      <c r="H6031" t="s">
        <v>38</v>
      </c>
      <c r="I6031" t="s">
        <v>39</v>
      </c>
      <c r="J6031" t="s">
        <v>31</v>
      </c>
      <c r="K6031" t="s">
        <v>53</v>
      </c>
      <c r="L6031" t="s">
        <v>40</v>
      </c>
      <c r="M6031" t="s">
        <v>95</v>
      </c>
      <c r="N6031">
        <v>2</v>
      </c>
      <c r="O6031" t="s">
        <v>35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10</v>
      </c>
      <c r="V6031">
        <v>19</v>
      </c>
      <c r="W6031">
        <v>2</v>
      </c>
      <c r="X6031">
        <v>3</v>
      </c>
      <c r="Y6031" t="s">
        <v>157</v>
      </c>
      <c r="Z6031" t="s">
        <v>209</v>
      </c>
    </row>
    <row r="6032" spans="1:26" x14ac:dyDescent="0.25">
      <c r="A6032" s="1">
        <v>43967.470138888886</v>
      </c>
      <c r="B6032" t="s">
        <v>59</v>
      </c>
      <c r="C6032" t="s">
        <v>25</v>
      </c>
      <c r="D6032" t="s">
        <v>26</v>
      </c>
      <c r="E6032" t="s">
        <v>45</v>
      </c>
      <c r="F6032" t="s">
        <v>116</v>
      </c>
      <c r="G6032" t="s">
        <v>29</v>
      </c>
      <c r="H6032" t="s">
        <v>38</v>
      </c>
      <c r="I6032" t="s">
        <v>39</v>
      </c>
      <c r="J6032" t="s">
        <v>46</v>
      </c>
      <c r="K6032" t="s">
        <v>32</v>
      </c>
      <c r="L6032" t="s">
        <v>40</v>
      </c>
      <c r="M6032" t="s">
        <v>58</v>
      </c>
      <c r="N6032">
        <v>2</v>
      </c>
      <c r="O6032" t="s">
        <v>47</v>
      </c>
      <c r="P6032">
        <v>10</v>
      </c>
      <c r="Q6032">
        <v>0</v>
      </c>
      <c r="R6032">
        <v>0</v>
      </c>
      <c r="S6032">
        <v>10</v>
      </c>
      <c r="T6032">
        <v>0</v>
      </c>
      <c r="U6032">
        <v>20</v>
      </c>
      <c r="V6032">
        <v>11</v>
      </c>
      <c r="W6032">
        <v>7</v>
      </c>
      <c r="X6032">
        <v>5</v>
      </c>
      <c r="Y6032" t="s">
        <v>172</v>
      </c>
      <c r="Z6032" t="s">
        <v>210</v>
      </c>
    </row>
    <row r="6033" spans="1:26" x14ac:dyDescent="0.25">
      <c r="A6033" s="1">
        <v>43032.784722222219</v>
      </c>
      <c r="B6033" t="s">
        <v>24</v>
      </c>
      <c r="C6033" t="s">
        <v>50</v>
      </c>
      <c r="D6033" t="s">
        <v>26</v>
      </c>
      <c r="E6033" t="s">
        <v>27</v>
      </c>
      <c r="F6033" t="s">
        <v>56</v>
      </c>
      <c r="G6033" t="s">
        <v>29</v>
      </c>
      <c r="H6033" t="s">
        <v>52</v>
      </c>
      <c r="I6033" t="s">
        <v>39</v>
      </c>
      <c r="J6033" t="s">
        <v>31</v>
      </c>
      <c r="K6033" t="s">
        <v>32</v>
      </c>
      <c r="L6033" t="s">
        <v>40</v>
      </c>
      <c r="M6033" t="s">
        <v>91</v>
      </c>
      <c r="N6033">
        <v>2</v>
      </c>
      <c r="O6033" t="s">
        <v>35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20</v>
      </c>
      <c r="V6033">
        <v>18</v>
      </c>
      <c r="W6033">
        <v>3</v>
      </c>
      <c r="X6033">
        <v>10</v>
      </c>
      <c r="Y6033" t="s">
        <v>179</v>
      </c>
      <c r="Z6033" t="s">
        <v>209</v>
      </c>
    </row>
    <row r="6034" spans="1:26" x14ac:dyDescent="0.25">
      <c r="A6034" s="1">
        <v>43726.854166666664</v>
      </c>
      <c r="B6034" t="s">
        <v>49</v>
      </c>
      <c r="C6034" t="s">
        <v>25</v>
      </c>
      <c r="D6034" t="s">
        <v>26</v>
      </c>
      <c r="E6034" t="s">
        <v>42</v>
      </c>
      <c r="F6034" t="s">
        <v>80</v>
      </c>
      <c r="G6034" t="s">
        <v>29</v>
      </c>
      <c r="H6034" t="s">
        <v>38</v>
      </c>
      <c r="I6034" t="s">
        <v>39</v>
      </c>
      <c r="J6034" t="s">
        <v>31</v>
      </c>
      <c r="K6034" t="s">
        <v>32</v>
      </c>
      <c r="L6034" t="s">
        <v>33</v>
      </c>
      <c r="M6034" t="s">
        <v>34</v>
      </c>
      <c r="N6034">
        <v>2</v>
      </c>
      <c r="O6034" t="s">
        <v>35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30</v>
      </c>
      <c r="V6034">
        <v>20</v>
      </c>
      <c r="W6034">
        <v>4</v>
      </c>
      <c r="X6034">
        <v>9</v>
      </c>
      <c r="Y6034" t="s">
        <v>157</v>
      </c>
      <c r="Z6034" t="s">
        <v>209</v>
      </c>
    </row>
    <row r="6035" spans="1:26" x14ac:dyDescent="0.25">
      <c r="A6035" s="1">
        <v>42518.930555555555</v>
      </c>
      <c r="B6035" t="s">
        <v>24</v>
      </c>
      <c r="C6035" t="s">
        <v>25</v>
      </c>
      <c r="D6035" t="s">
        <v>36</v>
      </c>
      <c r="E6035" t="s">
        <v>85</v>
      </c>
      <c r="F6035" t="s">
        <v>56</v>
      </c>
      <c r="G6035" t="s">
        <v>57</v>
      </c>
      <c r="H6035" t="s">
        <v>38</v>
      </c>
      <c r="I6035" t="s">
        <v>39</v>
      </c>
      <c r="J6035" t="s">
        <v>46</v>
      </c>
      <c r="K6035" t="s">
        <v>32</v>
      </c>
      <c r="L6035" t="s">
        <v>40</v>
      </c>
      <c r="M6035" t="s">
        <v>34</v>
      </c>
      <c r="N6035">
        <v>2</v>
      </c>
      <c r="O6035" t="s">
        <v>35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20</v>
      </c>
      <c r="V6035">
        <v>22</v>
      </c>
      <c r="W6035">
        <v>7</v>
      </c>
      <c r="X6035">
        <v>5</v>
      </c>
      <c r="Y6035" t="s">
        <v>195</v>
      </c>
      <c r="Z6035" t="s">
        <v>207</v>
      </c>
    </row>
    <row r="6036" spans="1:26" x14ac:dyDescent="0.25">
      <c r="A6036" s="1">
        <v>44531.37222222222</v>
      </c>
      <c r="B6036" t="s">
        <v>49</v>
      </c>
      <c r="C6036" t="s">
        <v>25</v>
      </c>
      <c r="D6036" t="s">
        <v>26</v>
      </c>
      <c r="E6036" t="s">
        <v>27</v>
      </c>
      <c r="F6036" t="s">
        <v>72</v>
      </c>
      <c r="G6036" t="s">
        <v>29</v>
      </c>
      <c r="H6036" t="s">
        <v>38</v>
      </c>
      <c r="I6036" t="s">
        <v>39</v>
      </c>
      <c r="J6036" t="s">
        <v>46</v>
      </c>
      <c r="K6036" t="s">
        <v>32</v>
      </c>
      <c r="L6036" t="s">
        <v>40</v>
      </c>
      <c r="M6036" t="s">
        <v>34</v>
      </c>
      <c r="N6036">
        <v>2</v>
      </c>
      <c r="O6036" t="s">
        <v>47</v>
      </c>
      <c r="P6036">
        <v>10</v>
      </c>
      <c r="Q6036">
        <v>0</v>
      </c>
      <c r="R6036">
        <v>0</v>
      </c>
      <c r="S6036">
        <v>10</v>
      </c>
      <c r="T6036">
        <v>0</v>
      </c>
      <c r="U6036">
        <v>20</v>
      </c>
      <c r="V6036">
        <v>8</v>
      </c>
      <c r="W6036">
        <v>4</v>
      </c>
      <c r="X6036">
        <v>12</v>
      </c>
      <c r="Y6036" t="s">
        <v>195</v>
      </c>
      <c r="Z6036" t="s">
        <v>209</v>
      </c>
    </row>
    <row r="6037" spans="1:26" x14ac:dyDescent="0.25">
      <c r="A6037" s="1">
        <v>43964.681944444441</v>
      </c>
      <c r="B6037" t="s">
        <v>24</v>
      </c>
      <c r="C6037" t="s">
        <v>25</v>
      </c>
      <c r="D6037" t="s">
        <v>26</v>
      </c>
      <c r="E6037" t="s">
        <v>85</v>
      </c>
      <c r="F6037" t="s">
        <v>56</v>
      </c>
      <c r="G6037" t="s">
        <v>29</v>
      </c>
      <c r="H6037" t="s">
        <v>38</v>
      </c>
      <c r="I6037" t="s">
        <v>39</v>
      </c>
      <c r="J6037" t="s">
        <v>46</v>
      </c>
      <c r="K6037" t="s">
        <v>53</v>
      </c>
      <c r="L6037" t="s">
        <v>40</v>
      </c>
      <c r="M6037" t="s">
        <v>41</v>
      </c>
      <c r="N6037">
        <v>2</v>
      </c>
      <c r="O6037" t="s">
        <v>35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80</v>
      </c>
      <c r="V6037">
        <v>16</v>
      </c>
      <c r="W6037">
        <v>4</v>
      </c>
      <c r="X6037">
        <v>5</v>
      </c>
      <c r="Y6037" t="s">
        <v>192</v>
      </c>
      <c r="Z6037" t="s">
        <v>209</v>
      </c>
    </row>
    <row r="6038" spans="1:26" x14ac:dyDescent="0.25">
      <c r="A6038" s="1">
        <v>42708.541666666664</v>
      </c>
      <c r="B6038" t="s">
        <v>49</v>
      </c>
      <c r="C6038" t="s">
        <v>66</v>
      </c>
      <c r="D6038" t="s">
        <v>26</v>
      </c>
      <c r="E6038" t="s">
        <v>42</v>
      </c>
      <c r="F6038" t="s">
        <v>28</v>
      </c>
      <c r="G6038" t="s">
        <v>29</v>
      </c>
      <c r="H6038" t="s">
        <v>52</v>
      </c>
      <c r="I6038" t="s">
        <v>39</v>
      </c>
      <c r="J6038" t="s">
        <v>31</v>
      </c>
      <c r="K6038" t="s">
        <v>32</v>
      </c>
      <c r="L6038" t="s">
        <v>33</v>
      </c>
      <c r="M6038" t="s">
        <v>123</v>
      </c>
      <c r="N6038">
        <v>2</v>
      </c>
      <c r="O6038" t="s">
        <v>35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20</v>
      </c>
      <c r="V6038">
        <v>13</v>
      </c>
      <c r="W6038">
        <v>1</v>
      </c>
      <c r="X6038">
        <v>12</v>
      </c>
      <c r="Y6038" t="s">
        <v>195</v>
      </c>
      <c r="Z6038" t="s">
        <v>209</v>
      </c>
    </row>
    <row r="6039" spans="1:26" x14ac:dyDescent="0.25">
      <c r="A6039" s="1">
        <v>44006.770833333336</v>
      </c>
      <c r="B6039" t="s">
        <v>30</v>
      </c>
      <c r="C6039" t="s">
        <v>25</v>
      </c>
      <c r="D6039" t="s">
        <v>26</v>
      </c>
      <c r="E6039" t="s">
        <v>27</v>
      </c>
      <c r="F6039" t="s">
        <v>37</v>
      </c>
      <c r="G6039" t="s">
        <v>29</v>
      </c>
      <c r="H6039" t="s">
        <v>38</v>
      </c>
      <c r="I6039" t="s">
        <v>30</v>
      </c>
      <c r="J6039" t="s">
        <v>46</v>
      </c>
      <c r="K6039" t="s">
        <v>32</v>
      </c>
      <c r="L6039" t="s">
        <v>40</v>
      </c>
      <c r="M6039" t="s">
        <v>34</v>
      </c>
      <c r="N6039">
        <v>3</v>
      </c>
      <c r="O6039" t="s">
        <v>47</v>
      </c>
      <c r="P6039">
        <v>50</v>
      </c>
      <c r="Q6039">
        <v>0</v>
      </c>
      <c r="R6039">
        <v>0</v>
      </c>
      <c r="S6039">
        <v>50</v>
      </c>
      <c r="T6039">
        <v>0</v>
      </c>
      <c r="U6039">
        <v>0</v>
      </c>
      <c r="V6039">
        <v>18</v>
      </c>
      <c r="W6039">
        <v>4</v>
      </c>
      <c r="X6039">
        <v>6</v>
      </c>
      <c r="Y6039" t="s">
        <v>184</v>
      </c>
      <c r="Z6039" t="s">
        <v>209</v>
      </c>
    </row>
    <row r="6040" spans="1:26" x14ac:dyDescent="0.25">
      <c r="A6040" s="1">
        <v>42979.472222222219</v>
      </c>
      <c r="B6040" t="s">
        <v>24</v>
      </c>
      <c r="C6040" t="s">
        <v>25</v>
      </c>
      <c r="D6040" t="s">
        <v>26</v>
      </c>
      <c r="E6040" t="s">
        <v>27</v>
      </c>
      <c r="F6040" t="s">
        <v>56</v>
      </c>
      <c r="G6040" t="s">
        <v>29</v>
      </c>
      <c r="H6040" t="s">
        <v>38</v>
      </c>
      <c r="I6040" t="s">
        <v>39</v>
      </c>
      <c r="J6040" t="s">
        <v>31</v>
      </c>
      <c r="K6040" t="s">
        <v>32</v>
      </c>
      <c r="L6040" t="s">
        <v>40</v>
      </c>
      <c r="M6040" t="s">
        <v>41</v>
      </c>
      <c r="N6040">
        <v>2</v>
      </c>
      <c r="O6040" t="s">
        <v>35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30</v>
      </c>
      <c r="V6040">
        <v>11</v>
      </c>
      <c r="W6040">
        <v>6</v>
      </c>
      <c r="X6040">
        <v>9</v>
      </c>
      <c r="Y6040" t="s">
        <v>163</v>
      </c>
      <c r="Z6040" t="s">
        <v>209</v>
      </c>
    </row>
    <row r="6041" spans="1:26" x14ac:dyDescent="0.25">
      <c r="A6041" s="1">
        <v>45511.74722222222</v>
      </c>
      <c r="B6041" t="s">
        <v>24</v>
      </c>
      <c r="C6041" t="s">
        <v>25</v>
      </c>
      <c r="D6041" t="s">
        <v>26</v>
      </c>
      <c r="E6041" t="s">
        <v>45</v>
      </c>
      <c r="F6041" t="s">
        <v>37</v>
      </c>
      <c r="G6041" t="s">
        <v>29</v>
      </c>
      <c r="H6041" t="s">
        <v>38</v>
      </c>
      <c r="I6041" t="s">
        <v>30</v>
      </c>
      <c r="J6041" t="s">
        <v>31</v>
      </c>
      <c r="K6041" t="s">
        <v>32</v>
      </c>
      <c r="L6041" t="s">
        <v>40</v>
      </c>
      <c r="M6041" t="s">
        <v>58</v>
      </c>
      <c r="N6041">
        <v>2</v>
      </c>
      <c r="O6041" t="s">
        <v>35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20</v>
      </c>
      <c r="V6041">
        <v>17</v>
      </c>
      <c r="W6041">
        <v>4</v>
      </c>
      <c r="X6041">
        <v>8</v>
      </c>
      <c r="Y6041" t="s">
        <v>172</v>
      </c>
      <c r="Z6041" t="s">
        <v>209</v>
      </c>
    </row>
    <row r="6042" spans="1:26" x14ac:dyDescent="0.25">
      <c r="A6042" s="1">
        <v>43129.5</v>
      </c>
      <c r="B6042" t="s">
        <v>49</v>
      </c>
      <c r="C6042" t="s">
        <v>79</v>
      </c>
      <c r="D6042" t="s">
        <v>26</v>
      </c>
      <c r="E6042" t="s">
        <v>84</v>
      </c>
      <c r="F6042" t="s">
        <v>28</v>
      </c>
      <c r="G6042" t="s">
        <v>29</v>
      </c>
      <c r="H6042" t="s">
        <v>38</v>
      </c>
      <c r="I6042" t="s">
        <v>39</v>
      </c>
      <c r="J6042" t="s">
        <v>46</v>
      </c>
      <c r="K6042" t="s">
        <v>32</v>
      </c>
      <c r="L6042" t="s">
        <v>73</v>
      </c>
      <c r="M6042" t="s">
        <v>136</v>
      </c>
      <c r="N6042">
        <v>2</v>
      </c>
      <c r="O6042" t="s">
        <v>47</v>
      </c>
      <c r="P6042">
        <v>10</v>
      </c>
      <c r="Q6042">
        <v>0</v>
      </c>
      <c r="R6042">
        <v>0</v>
      </c>
      <c r="S6042">
        <v>10</v>
      </c>
      <c r="T6042">
        <v>0</v>
      </c>
      <c r="U6042">
        <v>10</v>
      </c>
      <c r="V6042">
        <v>12</v>
      </c>
      <c r="W6042">
        <v>2</v>
      </c>
      <c r="X6042">
        <v>1</v>
      </c>
      <c r="Y6042" t="s">
        <v>172</v>
      </c>
      <c r="Z6042" t="s">
        <v>209</v>
      </c>
    </row>
    <row r="6043" spans="1:26" x14ac:dyDescent="0.25">
      <c r="A6043" s="1">
        <v>45038.548611111109</v>
      </c>
      <c r="B6043" t="s">
        <v>24</v>
      </c>
      <c r="C6043" t="s">
        <v>120</v>
      </c>
      <c r="D6043" t="s">
        <v>26</v>
      </c>
      <c r="E6043" t="s">
        <v>27</v>
      </c>
      <c r="F6043" t="s">
        <v>37</v>
      </c>
      <c r="G6043" t="s">
        <v>29</v>
      </c>
      <c r="H6043" t="s">
        <v>52</v>
      </c>
      <c r="I6043" t="s">
        <v>39</v>
      </c>
      <c r="J6043" t="s">
        <v>31</v>
      </c>
      <c r="K6043" t="s">
        <v>32</v>
      </c>
      <c r="L6043" t="s">
        <v>33</v>
      </c>
      <c r="M6043" t="s">
        <v>77</v>
      </c>
      <c r="N6043">
        <v>2</v>
      </c>
      <c r="O6043" t="s">
        <v>35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20</v>
      </c>
      <c r="V6043">
        <v>13</v>
      </c>
      <c r="W6043">
        <v>7</v>
      </c>
      <c r="X6043">
        <v>4</v>
      </c>
      <c r="Y6043" t="s">
        <v>179</v>
      </c>
      <c r="Z6043" t="s">
        <v>209</v>
      </c>
    </row>
    <row r="6044" spans="1:26" x14ac:dyDescent="0.25">
      <c r="A6044" s="1">
        <v>43863.893055555556</v>
      </c>
      <c r="B6044" t="s">
        <v>49</v>
      </c>
      <c r="C6044" t="s">
        <v>25</v>
      </c>
      <c r="D6044" t="s">
        <v>36</v>
      </c>
      <c r="E6044" t="s">
        <v>51</v>
      </c>
      <c r="F6044" t="s">
        <v>28</v>
      </c>
      <c r="G6044" t="s">
        <v>29</v>
      </c>
      <c r="H6044" t="s">
        <v>38</v>
      </c>
      <c r="I6044" t="s">
        <v>39</v>
      </c>
      <c r="J6044" t="s">
        <v>46</v>
      </c>
      <c r="K6044" t="s">
        <v>32</v>
      </c>
      <c r="L6044" t="s">
        <v>40</v>
      </c>
      <c r="M6044" t="s">
        <v>34</v>
      </c>
      <c r="N6044">
        <v>1</v>
      </c>
      <c r="O6044" t="s">
        <v>35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10</v>
      </c>
      <c r="V6044">
        <v>21</v>
      </c>
      <c r="W6044">
        <v>1</v>
      </c>
      <c r="X6044">
        <v>2</v>
      </c>
      <c r="Y6044" t="s">
        <v>192</v>
      </c>
      <c r="Z6044" t="s">
        <v>209</v>
      </c>
    </row>
    <row r="6045" spans="1:26" x14ac:dyDescent="0.25">
      <c r="A6045" s="1">
        <v>44718.638888888891</v>
      </c>
      <c r="B6045" t="s">
        <v>59</v>
      </c>
      <c r="C6045" t="s">
        <v>25</v>
      </c>
      <c r="D6045" t="s">
        <v>26</v>
      </c>
      <c r="E6045" t="s">
        <v>27</v>
      </c>
      <c r="F6045" t="s">
        <v>132</v>
      </c>
      <c r="G6045" t="s">
        <v>29</v>
      </c>
      <c r="H6045" t="s">
        <v>30</v>
      </c>
      <c r="I6045" t="s">
        <v>30</v>
      </c>
      <c r="J6045" t="s">
        <v>31</v>
      </c>
      <c r="K6045" t="s">
        <v>32</v>
      </c>
      <c r="L6045" t="s">
        <v>73</v>
      </c>
      <c r="M6045" t="s">
        <v>34</v>
      </c>
      <c r="N6045">
        <v>2</v>
      </c>
      <c r="O6045" t="s">
        <v>35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50</v>
      </c>
      <c r="V6045">
        <v>15</v>
      </c>
      <c r="W6045">
        <v>2</v>
      </c>
      <c r="X6045">
        <v>6</v>
      </c>
      <c r="Y6045" t="s">
        <v>173</v>
      </c>
      <c r="Z6045" t="s">
        <v>209</v>
      </c>
    </row>
    <row r="6046" spans="1:26" x14ac:dyDescent="0.25">
      <c r="A6046" s="1">
        <v>44628.538194444445</v>
      </c>
      <c r="B6046" t="s">
        <v>59</v>
      </c>
      <c r="C6046" t="s">
        <v>25</v>
      </c>
      <c r="D6046" t="s">
        <v>26</v>
      </c>
      <c r="E6046" t="s">
        <v>27</v>
      </c>
      <c r="F6046" t="s">
        <v>56</v>
      </c>
      <c r="G6046" t="s">
        <v>29</v>
      </c>
      <c r="H6046" t="s">
        <v>38</v>
      </c>
      <c r="I6046" t="s">
        <v>30</v>
      </c>
      <c r="J6046" t="s">
        <v>31</v>
      </c>
      <c r="K6046" t="s">
        <v>32</v>
      </c>
      <c r="L6046" t="s">
        <v>33</v>
      </c>
      <c r="M6046" t="s">
        <v>92</v>
      </c>
      <c r="N6046">
        <v>2</v>
      </c>
      <c r="O6046" t="s">
        <v>35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20</v>
      </c>
      <c r="V6046">
        <v>12</v>
      </c>
      <c r="W6046">
        <v>3</v>
      </c>
      <c r="X6046">
        <v>3</v>
      </c>
      <c r="Y6046" t="s">
        <v>157</v>
      </c>
      <c r="Z6046" t="s">
        <v>208</v>
      </c>
    </row>
    <row r="6047" spans="1:26" x14ac:dyDescent="0.25">
      <c r="A6047" s="1">
        <v>43056.697916666664</v>
      </c>
      <c r="B6047" t="s">
        <v>30</v>
      </c>
      <c r="C6047" t="s">
        <v>50</v>
      </c>
      <c r="D6047" t="s">
        <v>60</v>
      </c>
      <c r="E6047" t="s">
        <v>71</v>
      </c>
      <c r="F6047" t="s">
        <v>28</v>
      </c>
      <c r="G6047" t="s">
        <v>29</v>
      </c>
      <c r="H6047" t="s">
        <v>52</v>
      </c>
      <c r="I6047" t="s">
        <v>39</v>
      </c>
      <c r="J6047" t="s">
        <v>46</v>
      </c>
      <c r="K6047" t="s">
        <v>32</v>
      </c>
      <c r="L6047" t="s">
        <v>73</v>
      </c>
      <c r="M6047" t="s">
        <v>58</v>
      </c>
      <c r="N6047">
        <v>2</v>
      </c>
      <c r="O6047" t="s">
        <v>47</v>
      </c>
      <c r="P6047">
        <v>10</v>
      </c>
      <c r="Q6047">
        <v>0</v>
      </c>
      <c r="R6047">
        <v>0</v>
      </c>
      <c r="S6047">
        <v>10</v>
      </c>
      <c r="T6047">
        <v>0</v>
      </c>
      <c r="U6047">
        <v>40</v>
      </c>
      <c r="V6047">
        <v>16</v>
      </c>
      <c r="W6047">
        <v>6</v>
      </c>
      <c r="X6047">
        <v>11</v>
      </c>
      <c r="Y6047" t="s">
        <v>191</v>
      </c>
      <c r="Z6047" t="s">
        <v>209</v>
      </c>
    </row>
    <row r="6048" spans="1:26" x14ac:dyDescent="0.25">
      <c r="A6048" s="1">
        <v>43877.041666666664</v>
      </c>
      <c r="B6048" t="s">
        <v>49</v>
      </c>
      <c r="C6048" t="s">
        <v>25</v>
      </c>
      <c r="D6048" t="s">
        <v>36</v>
      </c>
      <c r="E6048" t="s">
        <v>42</v>
      </c>
      <c r="F6048" t="s">
        <v>28</v>
      </c>
      <c r="G6048" t="s">
        <v>29</v>
      </c>
      <c r="H6048" t="s">
        <v>38</v>
      </c>
      <c r="I6048" t="s">
        <v>39</v>
      </c>
      <c r="J6048" t="s">
        <v>46</v>
      </c>
      <c r="K6048" t="s">
        <v>32</v>
      </c>
      <c r="L6048" t="s">
        <v>40</v>
      </c>
      <c r="M6048" t="s">
        <v>131</v>
      </c>
      <c r="N6048">
        <v>2</v>
      </c>
      <c r="O6048" t="s">
        <v>47</v>
      </c>
      <c r="P6048">
        <v>10</v>
      </c>
      <c r="Q6048">
        <v>0</v>
      </c>
      <c r="R6048">
        <v>0</v>
      </c>
      <c r="S6048">
        <v>10</v>
      </c>
      <c r="T6048">
        <v>0</v>
      </c>
      <c r="U6048">
        <v>30</v>
      </c>
      <c r="V6048">
        <v>1</v>
      </c>
      <c r="W6048">
        <v>1</v>
      </c>
      <c r="X6048">
        <v>2</v>
      </c>
      <c r="Y6048" t="s">
        <v>157</v>
      </c>
      <c r="Z6048" t="s">
        <v>209</v>
      </c>
    </row>
    <row r="6049" spans="1:26" x14ac:dyDescent="0.25">
      <c r="A6049" s="1">
        <v>42693.5</v>
      </c>
      <c r="B6049" t="s">
        <v>24</v>
      </c>
      <c r="C6049" t="s">
        <v>25</v>
      </c>
      <c r="D6049" t="s">
        <v>26</v>
      </c>
      <c r="E6049" t="s">
        <v>42</v>
      </c>
      <c r="F6049" t="s">
        <v>28</v>
      </c>
      <c r="G6049" t="s">
        <v>29</v>
      </c>
      <c r="H6049" t="s">
        <v>38</v>
      </c>
      <c r="I6049" t="s">
        <v>39</v>
      </c>
      <c r="J6049" t="s">
        <v>31</v>
      </c>
      <c r="K6049" t="s">
        <v>32</v>
      </c>
      <c r="L6049" t="s">
        <v>40</v>
      </c>
      <c r="M6049" t="s">
        <v>34</v>
      </c>
      <c r="N6049">
        <v>2</v>
      </c>
      <c r="O6049" t="s">
        <v>35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30</v>
      </c>
      <c r="V6049">
        <v>12</v>
      </c>
      <c r="W6049">
        <v>7</v>
      </c>
      <c r="X6049">
        <v>11</v>
      </c>
      <c r="Y6049" t="s">
        <v>172</v>
      </c>
      <c r="Z6049" t="s">
        <v>209</v>
      </c>
    </row>
    <row r="6050" spans="1:26" x14ac:dyDescent="0.25">
      <c r="A6050" s="1">
        <v>44613.55</v>
      </c>
      <c r="B6050" t="s">
        <v>49</v>
      </c>
      <c r="C6050" t="s">
        <v>99</v>
      </c>
      <c r="D6050" t="s">
        <v>26</v>
      </c>
      <c r="E6050" t="s">
        <v>27</v>
      </c>
      <c r="F6050" t="s">
        <v>28</v>
      </c>
      <c r="G6050" t="s">
        <v>29</v>
      </c>
      <c r="H6050" t="s">
        <v>38</v>
      </c>
      <c r="I6050" t="s">
        <v>39</v>
      </c>
      <c r="J6050" t="s">
        <v>46</v>
      </c>
      <c r="K6050" t="s">
        <v>32</v>
      </c>
      <c r="L6050" t="s">
        <v>33</v>
      </c>
      <c r="M6050" t="s">
        <v>58</v>
      </c>
      <c r="N6050">
        <v>2</v>
      </c>
      <c r="O6050" t="s">
        <v>35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20</v>
      </c>
      <c r="V6050">
        <v>13</v>
      </c>
      <c r="W6050">
        <v>2</v>
      </c>
      <c r="X6050">
        <v>2</v>
      </c>
      <c r="Y6050" t="s">
        <v>195</v>
      </c>
      <c r="Z6050" t="s">
        <v>210</v>
      </c>
    </row>
    <row r="6051" spans="1:26" x14ac:dyDescent="0.25">
      <c r="A6051" s="1">
        <v>43908.534722222219</v>
      </c>
      <c r="B6051" t="s">
        <v>24</v>
      </c>
      <c r="C6051" t="s">
        <v>50</v>
      </c>
      <c r="D6051" t="s">
        <v>26</v>
      </c>
      <c r="E6051" t="s">
        <v>45</v>
      </c>
      <c r="F6051" t="s">
        <v>37</v>
      </c>
      <c r="G6051" t="s">
        <v>29</v>
      </c>
      <c r="H6051" t="s">
        <v>52</v>
      </c>
      <c r="I6051" t="s">
        <v>39</v>
      </c>
      <c r="J6051" t="s">
        <v>46</v>
      </c>
      <c r="K6051" t="s">
        <v>32</v>
      </c>
      <c r="L6051" t="s">
        <v>40</v>
      </c>
      <c r="M6051" t="s">
        <v>83</v>
      </c>
      <c r="N6051">
        <v>2</v>
      </c>
      <c r="O6051" t="s">
        <v>35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40</v>
      </c>
      <c r="V6051">
        <v>12</v>
      </c>
      <c r="W6051">
        <v>4</v>
      </c>
      <c r="X6051">
        <v>3</v>
      </c>
      <c r="Y6051" t="s">
        <v>162</v>
      </c>
      <c r="Z6051" t="s">
        <v>209</v>
      </c>
    </row>
    <row r="6052" spans="1:26" x14ac:dyDescent="0.25">
      <c r="A6052" s="1">
        <v>44646.702777777777</v>
      </c>
      <c r="B6052" t="s">
        <v>24</v>
      </c>
      <c r="C6052" t="s">
        <v>79</v>
      </c>
      <c r="D6052" t="s">
        <v>26</v>
      </c>
      <c r="E6052" t="s">
        <v>27</v>
      </c>
      <c r="F6052" t="s">
        <v>63</v>
      </c>
      <c r="G6052" t="s">
        <v>29</v>
      </c>
      <c r="H6052" t="s">
        <v>38</v>
      </c>
      <c r="I6052" t="s">
        <v>30</v>
      </c>
      <c r="J6052" t="s">
        <v>46</v>
      </c>
      <c r="K6052" t="s">
        <v>32</v>
      </c>
      <c r="L6052" t="s">
        <v>40</v>
      </c>
      <c r="M6052" t="s">
        <v>34</v>
      </c>
      <c r="N6052">
        <v>2</v>
      </c>
      <c r="O6052" t="s">
        <v>35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30</v>
      </c>
      <c r="V6052">
        <v>16</v>
      </c>
      <c r="W6052">
        <v>7</v>
      </c>
      <c r="X6052">
        <v>3</v>
      </c>
      <c r="Y6052" t="s">
        <v>157</v>
      </c>
      <c r="Z6052" t="s">
        <v>209</v>
      </c>
    </row>
    <row r="6053" spans="1:26" x14ac:dyDescent="0.25">
      <c r="A6053" s="1">
        <v>42684.368055555555</v>
      </c>
      <c r="B6053" t="s">
        <v>49</v>
      </c>
      <c r="C6053" t="s">
        <v>25</v>
      </c>
      <c r="D6053" t="s">
        <v>26</v>
      </c>
      <c r="E6053" t="s">
        <v>64</v>
      </c>
      <c r="F6053" t="s">
        <v>65</v>
      </c>
      <c r="G6053" t="s">
        <v>29</v>
      </c>
      <c r="H6053" t="s">
        <v>38</v>
      </c>
      <c r="I6053" t="s">
        <v>39</v>
      </c>
      <c r="J6053" t="s">
        <v>31</v>
      </c>
      <c r="K6053" t="s">
        <v>32</v>
      </c>
      <c r="L6053" t="s">
        <v>73</v>
      </c>
      <c r="M6053" t="s">
        <v>34</v>
      </c>
      <c r="N6053">
        <v>2</v>
      </c>
      <c r="O6053" t="s">
        <v>35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20</v>
      </c>
      <c r="V6053">
        <v>8</v>
      </c>
      <c r="W6053">
        <v>5</v>
      </c>
      <c r="X6053">
        <v>11</v>
      </c>
      <c r="Y6053" t="s">
        <v>179</v>
      </c>
      <c r="Z6053" t="s">
        <v>211</v>
      </c>
    </row>
    <row r="6054" spans="1:26" x14ac:dyDescent="0.25">
      <c r="A6054" s="1">
        <v>44502.340277777781</v>
      </c>
      <c r="B6054" t="s">
        <v>24</v>
      </c>
      <c r="C6054" t="s">
        <v>25</v>
      </c>
      <c r="D6054" t="s">
        <v>26</v>
      </c>
      <c r="E6054" t="s">
        <v>64</v>
      </c>
      <c r="F6054" t="s">
        <v>28</v>
      </c>
      <c r="G6054" t="s">
        <v>29</v>
      </c>
      <c r="H6054" t="s">
        <v>38</v>
      </c>
      <c r="I6054" t="s">
        <v>30</v>
      </c>
      <c r="J6054" t="s">
        <v>31</v>
      </c>
      <c r="K6054" t="s">
        <v>53</v>
      </c>
      <c r="L6054" t="s">
        <v>40</v>
      </c>
      <c r="M6054" t="s">
        <v>34</v>
      </c>
      <c r="N6054">
        <v>2</v>
      </c>
      <c r="O6054" t="s">
        <v>35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20</v>
      </c>
      <c r="V6054">
        <v>8</v>
      </c>
      <c r="W6054">
        <v>3</v>
      </c>
      <c r="X6054">
        <v>11</v>
      </c>
      <c r="Y6054" t="s">
        <v>195</v>
      </c>
      <c r="Z6054" t="s">
        <v>209</v>
      </c>
    </row>
    <row r="6055" spans="1:26" x14ac:dyDescent="0.25">
      <c r="A6055" s="1">
        <v>43774.392361111109</v>
      </c>
      <c r="B6055" t="s">
        <v>59</v>
      </c>
      <c r="C6055" t="s">
        <v>25</v>
      </c>
      <c r="D6055" t="s">
        <v>26</v>
      </c>
      <c r="E6055" t="s">
        <v>84</v>
      </c>
      <c r="F6055" t="s">
        <v>37</v>
      </c>
      <c r="G6055" t="s">
        <v>29</v>
      </c>
      <c r="H6055" t="s">
        <v>38</v>
      </c>
      <c r="I6055" t="s">
        <v>39</v>
      </c>
      <c r="J6055" t="s">
        <v>46</v>
      </c>
      <c r="K6055" t="s">
        <v>32</v>
      </c>
      <c r="L6055" t="s">
        <v>73</v>
      </c>
      <c r="M6055" t="s">
        <v>92</v>
      </c>
      <c r="N6055">
        <v>2</v>
      </c>
      <c r="O6055" t="s">
        <v>75</v>
      </c>
      <c r="P6055">
        <v>10</v>
      </c>
      <c r="Q6055">
        <v>0</v>
      </c>
      <c r="R6055">
        <v>0</v>
      </c>
      <c r="S6055">
        <v>0</v>
      </c>
      <c r="T6055">
        <v>10</v>
      </c>
      <c r="U6055">
        <v>10</v>
      </c>
      <c r="V6055">
        <v>9</v>
      </c>
      <c r="W6055">
        <v>3</v>
      </c>
      <c r="X6055">
        <v>11</v>
      </c>
      <c r="Y6055" t="s">
        <v>192</v>
      </c>
      <c r="Z6055" t="s">
        <v>211</v>
      </c>
    </row>
    <row r="6056" spans="1:26" x14ac:dyDescent="0.25">
      <c r="A6056" s="1">
        <v>43975.875</v>
      </c>
      <c r="B6056" t="s">
        <v>59</v>
      </c>
      <c r="C6056" t="s">
        <v>25</v>
      </c>
      <c r="D6056" t="s">
        <v>36</v>
      </c>
      <c r="E6056" t="s">
        <v>42</v>
      </c>
      <c r="F6056" t="s">
        <v>28</v>
      </c>
      <c r="G6056" t="s">
        <v>29</v>
      </c>
      <c r="H6056" t="s">
        <v>38</v>
      </c>
      <c r="I6056" t="s">
        <v>39</v>
      </c>
      <c r="J6056" t="s">
        <v>31</v>
      </c>
      <c r="K6056" t="s">
        <v>32</v>
      </c>
      <c r="L6056" t="s">
        <v>40</v>
      </c>
      <c r="M6056" t="s">
        <v>44</v>
      </c>
      <c r="N6056">
        <v>2</v>
      </c>
      <c r="O6056" t="s">
        <v>35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</v>
      </c>
      <c r="V6056">
        <v>21</v>
      </c>
      <c r="W6056">
        <v>1</v>
      </c>
      <c r="X6056">
        <v>5</v>
      </c>
      <c r="Y6056" t="s">
        <v>180</v>
      </c>
      <c r="Z6056" t="s">
        <v>209</v>
      </c>
    </row>
    <row r="6057" spans="1:26" x14ac:dyDescent="0.25">
      <c r="A6057" s="1">
        <v>42981.25</v>
      </c>
      <c r="B6057" t="s">
        <v>24</v>
      </c>
      <c r="C6057" t="s">
        <v>25</v>
      </c>
      <c r="D6057" t="s">
        <v>87</v>
      </c>
      <c r="E6057" t="s">
        <v>45</v>
      </c>
      <c r="F6057" t="s">
        <v>28</v>
      </c>
      <c r="G6057" t="s">
        <v>29</v>
      </c>
      <c r="H6057" t="s">
        <v>38</v>
      </c>
      <c r="I6057" t="s">
        <v>39</v>
      </c>
      <c r="J6057" t="s">
        <v>46</v>
      </c>
      <c r="K6057" t="s">
        <v>32</v>
      </c>
      <c r="L6057" t="s">
        <v>40</v>
      </c>
      <c r="M6057" t="s">
        <v>74</v>
      </c>
      <c r="N6057">
        <v>2</v>
      </c>
      <c r="O6057" t="s">
        <v>47</v>
      </c>
      <c r="P6057">
        <v>10</v>
      </c>
      <c r="Q6057">
        <v>0</v>
      </c>
      <c r="R6057">
        <v>0</v>
      </c>
      <c r="S6057">
        <v>10</v>
      </c>
      <c r="T6057">
        <v>0</v>
      </c>
      <c r="U6057">
        <v>40</v>
      </c>
      <c r="V6057">
        <v>6</v>
      </c>
      <c r="W6057">
        <v>1</v>
      </c>
      <c r="X6057">
        <v>9</v>
      </c>
      <c r="Y6057" t="s">
        <v>191</v>
      </c>
      <c r="Z6057" t="s">
        <v>209</v>
      </c>
    </row>
    <row r="6058" spans="1:26" x14ac:dyDescent="0.25">
      <c r="A6058" s="1">
        <v>42652.520833333336</v>
      </c>
      <c r="B6058" t="s">
        <v>49</v>
      </c>
      <c r="C6058" t="s">
        <v>25</v>
      </c>
      <c r="D6058" t="s">
        <v>26</v>
      </c>
      <c r="E6058" t="s">
        <v>64</v>
      </c>
      <c r="F6058" t="s">
        <v>28</v>
      </c>
      <c r="G6058" t="s">
        <v>57</v>
      </c>
      <c r="H6058" t="s">
        <v>38</v>
      </c>
      <c r="I6058" t="s">
        <v>39</v>
      </c>
      <c r="J6058" t="s">
        <v>31</v>
      </c>
      <c r="K6058" t="s">
        <v>32</v>
      </c>
      <c r="L6058" t="s">
        <v>33</v>
      </c>
      <c r="M6058" t="s">
        <v>77</v>
      </c>
      <c r="N6058">
        <v>2</v>
      </c>
      <c r="O6058" t="s">
        <v>35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20</v>
      </c>
      <c r="V6058">
        <v>12</v>
      </c>
      <c r="W6058">
        <v>1</v>
      </c>
      <c r="X6058">
        <v>10</v>
      </c>
      <c r="Y6058" t="s">
        <v>157</v>
      </c>
      <c r="Z6058" t="s">
        <v>209</v>
      </c>
    </row>
    <row r="6059" spans="1:26" x14ac:dyDescent="0.25">
      <c r="A6059" s="1">
        <v>43449.736111111109</v>
      </c>
      <c r="B6059" t="s">
        <v>24</v>
      </c>
      <c r="C6059" t="s">
        <v>25</v>
      </c>
      <c r="D6059" t="s">
        <v>36</v>
      </c>
      <c r="E6059" t="s">
        <v>45</v>
      </c>
      <c r="F6059" t="s">
        <v>80</v>
      </c>
      <c r="G6059" t="s">
        <v>29</v>
      </c>
      <c r="H6059" t="s">
        <v>52</v>
      </c>
      <c r="I6059" t="s">
        <v>39</v>
      </c>
      <c r="J6059" t="s">
        <v>46</v>
      </c>
      <c r="K6059" t="s">
        <v>32</v>
      </c>
      <c r="L6059" t="s">
        <v>40</v>
      </c>
      <c r="M6059" t="s">
        <v>83</v>
      </c>
      <c r="N6059">
        <v>2</v>
      </c>
      <c r="O6059" t="s">
        <v>35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20</v>
      </c>
      <c r="V6059">
        <v>17</v>
      </c>
      <c r="W6059">
        <v>7</v>
      </c>
      <c r="X6059">
        <v>12</v>
      </c>
      <c r="Y6059" t="s">
        <v>179</v>
      </c>
      <c r="Z6059" t="s">
        <v>209</v>
      </c>
    </row>
    <row r="6060" spans="1:26" x14ac:dyDescent="0.25">
      <c r="A6060" s="1">
        <v>43167.614583333336</v>
      </c>
      <c r="B6060" t="s">
        <v>24</v>
      </c>
      <c r="C6060" t="s">
        <v>25</v>
      </c>
      <c r="D6060" t="s">
        <v>26</v>
      </c>
      <c r="E6060" t="s">
        <v>27</v>
      </c>
      <c r="F6060" t="s">
        <v>56</v>
      </c>
      <c r="G6060" t="s">
        <v>29</v>
      </c>
      <c r="H6060" t="s">
        <v>38</v>
      </c>
      <c r="I6060" t="s">
        <v>39</v>
      </c>
      <c r="J6060" t="s">
        <v>31</v>
      </c>
      <c r="K6060" t="s">
        <v>32</v>
      </c>
      <c r="L6060" t="s">
        <v>40</v>
      </c>
      <c r="M6060" t="s">
        <v>58</v>
      </c>
      <c r="N6060">
        <v>2</v>
      </c>
      <c r="O6060" t="s">
        <v>35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20</v>
      </c>
      <c r="V6060">
        <v>14</v>
      </c>
      <c r="W6060">
        <v>5</v>
      </c>
      <c r="X6060">
        <v>3</v>
      </c>
      <c r="Y6060" t="s">
        <v>173</v>
      </c>
      <c r="Z6060" t="s">
        <v>209</v>
      </c>
    </row>
    <row r="6061" spans="1:26" x14ac:dyDescent="0.25">
      <c r="A6061" s="1">
        <v>43414.15</v>
      </c>
      <c r="B6061" t="s">
        <v>59</v>
      </c>
      <c r="C6061" t="s">
        <v>66</v>
      </c>
      <c r="D6061" t="s">
        <v>36</v>
      </c>
      <c r="E6061" t="s">
        <v>86</v>
      </c>
      <c r="F6061" t="s">
        <v>28</v>
      </c>
      <c r="G6061" t="s">
        <v>29</v>
      </c>
      <c r="H6061" t="s">
        <v>52</v>
      </c>
      <c r="I6061" t="s">
        <v>39</v>
      </c>
      <c r="J6061" t="s">
        <v>46</v>
      </c>
      <c r="K6061" t="s">
        <v>32</v>
      </c>
      <c r="L6061" t="s">
        <v>40</v>
      </c>
      <c r="M6061" t="s">
        <v>34</v>
      </c>
      <c r="N6061">
        <v>2</v>
      </c>
      <c r="O6061" t="s">
        <v>35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10</v>
      </c>
      <c r="V6061">
        <v>3</v>
      </c>
      <c r="W6061">
        <v>7</v>
      </c>
      <c r="X6061">
        <v>11</v>
      </c>
      <c r="Y6061" t="s">
        <v>195</v>
      </c>
      <c r="Z6061" t="s">
        <v>209</v>
      </c>
    </row>
    <row r="6062" spans="1:26" x14ac:dyDescent="0.25">
      <c r="A6062" s="1">
        <v>45421.708333333336</v>
      </c>
      <c r="B6062" t="s">
        <v>59</v>
      </c>
      <c r="C6062" t="s">
        <v>25</v>
      </c>
      <c r="D6062" t="s">
        <v>26</v>
      </c>
      <c r="E6062" t="s">
        <v>45</v>
      </c>
      <c r="F6062" t="s">
        <v>37</v>
      </c>
      <c r="G6062" t="s">
        <v>29</v>
      </c>
      <c r="H6062" t="s">
        <v>38</v>
      </c>
      <c r="I6062" t="s">
        <v>39</v>
      </c>
      <c r="J6062" t="s">
        <v>31</v>
      </c>
      <c r="K6062" t="s">
        <v>32</v>
      </c>
      <c r="L6062" t="s">
        <v>33</v>
      </c>
      <c r="M6062" t="s">
        <v>62</v>
      </c>
      <c r="N6062">
        <v>2</v>
      </c>
      <c r="O6062" t="s">
        <v>35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20</v>
      </c>
      <c r="V6062">
        <v>17</v>
      </c>
      <c r="W6062">
        <v>5</v>
      </c>
      <c r="X6062">
        <v>5</v>
      </c>
      <c r="Y6062" t="s">
        <v>195</v>
      </c>
      <c r="Z6062" t="s">
        <v>209</v>
      </c>
    </row>
    <row r="6063" spans="1:26" x14ac:dyDescent="0.25">
      <c r="A6063" s="1">
        <v>44413.035416666666</v>
      </c>
      <c r="B6063" t="s">
        <v>24</v>
      </c>
      <c r="C6063" t="s">
        <v>25</v>
      </c>
      <c r="D6063" t="s">
        <v>36</v>
      </c>
      <c r="E6063" t="s">
        <v>45</v>
      </c>
      <c r="F6063" t="s">
        <v>37</v>
      </c>
      <c r="G6063" t="s">
        <v>29</v>
      </c>
      <c r="H6063" t="s">
        <v>38</v>
      </c>
      <c r="I6063" t="s">
        <v>39</v>
      </c>
      <c r="J6063" t="s">
        <v>46</v>
      </c>
      <c r="K6063" t="s">
        <v>32</v>
      </c>
      <c r="L6063" t="s">
        <v>40</v>
      </c>
      <c r="M6063" t="s">
        <v>83</v>
      </c>
      <c r="N6063">
        <v>2</v>
      </c>
      <c r="O6063" t="s">
        <v>35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30</v>
      </c>
      <c r="V6063">
        <v>0</v>
      </c>
      <c r="W6063">
        <v>5</v>
      </c>
      <c r="X6063">
        <v>8</v>
      </c>
      <c r="Y6063" t="s">
        <v>157</v>
      </c>
      <c r="Z6063" t="s">
        <v>209</v>
      </c>
    </row>
    <row r="6064" spans="1:26" x14ac:dyDescent="0.25">
      <c r="A6064" s="1">
        <v>42259.583333333336</v>
      </c>
      <c r="B6064" t="s">
        <v>24</v>
      </c>
      <c r="C6064" t="s">
        <v>25</v>
      </c>
      <c r="D6064" t="s">
        <v>26</v>
      </c>
      <c r="E6064" t="s">
        <v>27</v>
      </c>
      <c r="F6064" t="s">
        <v>56</v>
      </c>
      <c r="G6064" t="s">
        <v>29</v>
      </c>
      <c r="H6064" t="s">
        <v>38</v>
      </c>
      <c r="I6064" t="s">
        <v>39</v>
      </c>
      <c r="J6064" t="s">
        <v>31</v>
      </c>
      <c r="K6064" t="s">
        <v>32</v>
      </c>
      <c r="L6064" t="s">
        <v>40</v>
      </c>
      <c r="M6064" t="s">
        <v>83</v>
      </c>
      <c r="N6064">
        <v>2</v>
      </c>
      <c r="O6064" t="s">
        <v>35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20</v>
      </c>
      <c r="V6064">
        <v>14</v>
      </c>
      <c r="W6064">
        <v>7</v>
      </c>
      <c r="X6064">
        <v>9</v>
      </c>
      <c r="Y6064" t="s">
        <v>168</v>
      </c>
      <c r="Z6064" t="s">
        <v>209</v>
      </c>
    </row>
    <row r="6065" spans="1:26" x14ac:dyDescent="0.25">
      <c r="A6065" s="1">
        <v>43491.681250000001</v>
      </c>
      <c r="B6065" t="s">
        <v>59</v>
      </c>
      <c r="C6065" t="s">
        <v>66</v>
      </c>
      <c r="D6065" t="s">
        <v>26</v>
      </c>
      <c r="E6065" t="s">
        <v>86</v>
      </c>
      <c r="F6065" t="s">
        <v>65</v>
      </c>
      <c r="G6065" t="s">
        <v>29</v>
      </c>
      <c r="H6065" t="s">
        <v>68</v>
      </c>
      <c r="I6065" t="s">
        <v>30</v>
      </c>
      <c r="J6065" t="s">
        <v>46</v>
      </c>
      <c r="K6065" t="s">
        <v>32</v>
      </c>
      <c r="L6065" t="s">
        <v>40</v>
      </c>
      <c r="M6065" t="s">
        <v>34</v>
      </c>
      <c r="N6065">
        <v>2</v>
      </c>
      <c r="O6065" t="s">
        <v>35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10</v>
      </c>
      <c r="V6065">
        <v>16</v>
      </c>
      <c r="W6065">
        <v>7</v>
      </c>
      <c r="X6065">
        <v>1</v>
      </c>
      <c r="Y6065" t="s">
        <v>163</v>
      </c>
      <c r="Z6065" t="s">
        <v>211</v>
      </c>
    </row>
    <row r="6066" spans="1:26" x14ac:dyDescent="0.25">
      <c r="A6066" s="1">
        <v>44613.301388888889</v>
      </c>
      <c r="B6066" t="s">
        <v>59</v>
      </c>
      <c r="C6066" t="s">
        <v>79</v>
      </c>
      <c r="D6066" t="s">
        <v>26</v>
      </c>
      <c r="E6066" t="s">
        <v>42</v>
      </c>
      <c r="F6066" t="s">
        <v>28</v>
      </c>
      <c r="G6066" t="s">
        <v>29</v>
      </c>
      <c r="H6066" t="s">
        <v>52</v>
      </c>
      <c r="I6066" t="s">
        <v>39</v>
      </c>
      <c r="J6066" t="s">
        <v>46</v>
      </c>
      <c r="K6066" t="s">
        <v>32</v>
      </c>
      <c r="L6066" t="s">
        <v>40</v>
      </c>
      <c r="M6066" t="s">
        <v>82</v>
      </c>
      <c r="N6066">
        <v>3</v>
      </c>
      <c r="O6066" t="s">
        <v>35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20</v>
      </c>
      <c r="V6066">
        <v>7</v>
      </c>
      <c r="W6066">
        <v>2</v>
      </c>
      <c r="X6066">
        <v>2</v>
      </c>
      <c r="Y6066" t="s">
        <v>194</v>
      </c>
      <c r="Z6066" t="s">
        <v>209</v>
      </c>
    </row>
    <row r="6067" spans="1:26" x14ac:dyDescent="0.25">
      <c r="A6067" s="1">
        <v>43020.559027777781</v>
      </c>
      <c r="B6067" t="s">
        <v>24</v>
      </c>
      <c r="C6067" t="s">
        <v>79</v>
      </c>
      <c r="D6067" t="s">
        <v>26</v>
      </c>
      <c r="E6067" t="s">
        <v>27</v>
      </c>
      <c r="F6067" t="s">
        <v>61</v>
      </c>
      <c r="G6067" t="s">
        <v>29</v>
      </c>
      <c r="H6067" t="s">
        <v>38</v>
      </c>
      <c r="I6067" t="s">
        <v>39</v>
      </c>
      <c r="J6067" t="s">
        <v>46</v>
      </c>
      <c r="K6067" t="s">
        <v>32</v>
      </c>
      <c r="L6067" t="s">
        <v>40</v>
      </c>
      <c r="M6067" t="s">
        <v>41</v>
      </c>
      <c r="N6067">
        <v>2</v>
      </c>
      <c r="O6067" t="s">
        <v>35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20</v>
      </c>
      <c r="V6067">
        <v>13</v>
      </c>
      <c r="W6067">
        <v>5</v>
      </c>
      <c r="X6067">
        <v>10</v>
      </c>
      <c r="Y6067" t="s">
        <v>173</v>
      </c>
      <c r="Z6067" t="s">
        <v>207</v>
      </c>
    </row>
    <row r="6068" spans="1:26" x14ac:dyDescent="0.25">
      <c r="A6068" s="1">
        <v>44998.25</v>
      </c>
      <c r="B6068" t="s">
        <v>24</v>
      </c>
      <c r="C6068" t="s">
        <v>66</v>
      </c>
      <c r="D6068" t="s">
        <v>26</v>
      </c>
      <c r="E6068" t="s">
        <v>42</v>
      </c>
      <c r="F6068" t="s">
        <v>37</v>
      </c>
      <c r="G6068" t="s">
        <v>29</v>
      </c>
      <c r="H6068" t="s">
        <v>68</v>
      </c>
      <c r="I6068" t="s">
        <v>39</v>
      </c>
      <c r="J6068" t="s">
        <v>31</v>
      </c>
      <c r="K6068" t="s">
        <v>32</v>
      </c>
      <c r="L6068" t="s">
        <v>73</v>
      </c>
      <c r="M6068" t="s">
        <v>82</v>
      </c>
      <c r="N6068">
        <v>2</v>
      </c>
      <c r="O6068" t="s">
        <v>35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30</v>
      </c>
      <c r="V6068">
        <v>6</v>
      </c>
      <c r="W6068">
        <v>2</v>
      </c>
      <c r="X6068">
        <v>3</v>
      </c>
      <c r="Y6068" t="s">
        <v>191</v>
      </c>
      <c r="Z6068" t="s">
        <v>209</v>
      </c>
    </row>
    <row r="6069" spans="1:26" x14ac:dyDescent="0.25">
      <c r="A6069" s="1">
        <v>43853.701388888891</v>
      </c>
      <c r="B6069" t="s">
        <v>24</v>
      </c>
      <c r="C6069" t="s">
        <v>79</v>
      </c>
      <c r="D6069" t="s">
        <v>60</v>
      </c>
      <c r="E6069" t="s">
        <v>84</v>
      </c>
      <c r="F6069" t="s">
        <v>30</v>
      </c>
      <c r="G6069" t="s">
        <v>29</v>
      </c>
      <c r="H6069" t="s">
        <v>52</v>
      </c>
      <c r="I6069" t="s">
        <v>39</v>
      </c>
      <c r="J6069" t="s">
        <v>31</v>
      </c>
      <c r="K6069" t="s">
        <v>32</v>
      </c>
      <c r="L6069" t="s">
        <v>73</v>
      </c>
      <c r="M6069" t="s">
        <v>58</v>
      </c>
      <c r="N6069">
        <v>2</v>
      </c>
      <c r="O6069" t="s">
        <v>35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20</v>
      </c>
      <c r="V6069">
        <v>16</v>
      </c>
      <c r="W6069">
        <v>5</v>
      </c>
      <c r="X6069">
        <v>1</v>
      </c>
      <c r="Y6069" t="s">
        <v>195</v>
      </c>
      <c r="Z6069" t="s">
        <v>209</v>
      </c>
    </row>
    <row r="6070" spans="1:26" x14ac:dyDescent="0.25">
      <c r="A6070" s="1">
        <v>45482.435416666667</v>
      </c>
      <c r="B6070" t="s">
        <v>24</v>
      </c>
      <c r="C6070" t="s">
        <v>25</v>
      </c>
      <c r="D6070" t="s">
        <v>26</v>
      </c>
      <c r="E6070" t="s">
        <v>45</v>
      </c>
      <c r="F6070" t="s">
        <v>56</v>
      </c>
      <c r="G6070" t="s">
        <v>29</v>
      </c>
      <c r="H6070" t="s">
        <v>38</v>
      </c>
      <c r="I6070" t="s">
        <v>39</v>
      </c>
      <c r="J6070" t="s">
        <v>46</v>
      </c>
      <c r="K6070" t="s">
        <v>32</v>
      </c>
      <c r="L6070" t="s">
        <v>33</v>
      </c>
      <c r="M6070" t="s">
        <v>83</v>
      </c>
      <c r="N6070">
        <v>2</v>
      </c>
      <c r="O6070" t="s">
        <v>47</v>
      </c>
      <c r="P6070">
        <v>10</v>
      </c>
      <c r="Q6070">
        <v>0</v>
      </c>
      <c r="R6070">
        <v>0</v>
      </c>
      <c r="S6070">
        <v>10</v>
      </c>
      <c r="T6070">
        <v>0</v>
      </c>
      <c r="U6070">
        <v>20</v>
      </c>
      <c r="V6070">
        <v>10</v>
      </c>
      <c r="W6070">
        <v>3</v>
      </c>
      <c r="X6070">
        <v>7</v>
      </c>
      <c r="Y6070" t="s">
        <v>193</v>
      </c>
      <c r="Z6070" t="s">
        <v>208</v>
      </c>
    </row>
    <row r="6071" spans="1:26" x14ac:dyDescent="0.25">
      <c r="A6071" s="1">
        <v>45152.34375</v>
      </c>
      <c r="B6071" t="s">
        <v>24</v>
      </c>
      <c r="C6071" t="s">
        <v>25</v>
      </c>
      <c r="D6071" t="s">
        <v>26</v>
      </c>
      <c r="E6071" t="s">
        <v>42</v>
      </c>
      <c r="F6071" t="s">
        <v>80</v>
      </c>
      <c r="G6071" t="s">
        <v>29</v>
      </c>
      <c r="H6071" t="s">
        <v>38</v>
      </c>
      <c r="I6071" t="s">
        <v>39</v>
      </c>
      <c r="J6071" t="s">
        <v>31</v>
      </c>
      <c r="K6071" t="s">
        <v>53</v>
      </c>
      <c r="L6071" t="s">
        <v>40</v>
      </c>
      <c r="M6071" t="s">
        <v>34</v>
      </c>
      <c r="N6071">
        <v>2</v>
      </c>
      <c r="O6071" t="s">
        <v>35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20</v>
      </c>
      <c r="V6071">
        <v>8</v>
      </c>
      <c r="W6071">
        <v>2</v>
      </c>
      <c r="X6071">
        <v>8</v>
      </c>
      <c r="Y6071" t="s">
        <v>197</v>
      </c>
      <c r="Z6071" t="s">
        <v>210</v>
      </c>
    </row>
    <row r="6072" spans="1:26" x14ac:dyDescent="0.25">
      <c r="A6072" s="1">
        <v>43468.548611111109</v>
      </c>
      <c r="B6072" t="s">
        <v>49</v>
      </c>
      <c r="C6072" t="s">
        <v>25</v>
      </c>
      <c r="D6072" t="s">
        <v>26</v>
      </c>
      <c r="E6072" t="s">
        <v>86</v>
      </c>
      <c r="F6072" t="s">
        <v>56</v>
      </c>
      <c r="G6072" t="s">
        <v>29</v>
      </c>
      <c r="H6072" t="s">
        <v>38</v>
      </c>
      <c r="I6072" t="s">
        <v>39</v>
      </c>
      <c r="J6072" t="s">
        <v>46</v>
      </c>
      <c r="K6072" t="s">
        <v>32</v>
      </c>
      <c r="L6072" t="s">
        <v>40</v>
      </c>
      <c r="M6072" t="s">
        <v>74</v>
      </c>
      <c r="N6072">
        <v>2</v>
      </c>
      <c r="O6072" t="s">
        <v>35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10</v>
      </c>
      <c r="V6072">
        <v>13</v>
      </c>
      <c r="W6072">
        <v>5</v>
      </c>
      <c r="X6072">
        <v>1</v>
      </c>
      <c r="Y6072" t="s">
        <v>172</v>
      </c>
      <c r="Z6072" t="s">
        <v>209</v>
      </c>
    </row>
    <row r="6073" spans="1:26" x14ac:dyDescent="0.25">
      <c r="A6073" s="1">
        <v>42339.479166666664</v>
      </c>
      <c r="B6073" t="s">
        <v>59</v>
      </c>
      <c r="C6073" t="s">
        <v>25</v>
      </c>
      <c r="D6073" t="s">
        <v>26</v>
      </c>
      <c r="E6073" t="s">
        <v>27</v>
      </c>
      <c r="F6073" t="s">
        <v>28</v>
      </c>
      <c r="G6073" t="s">
        <v>29</v>
      </c>
      <c r="H6073" t="s">
        <v>38</v>
      </c>
      <c r="I6073" t="s">
        <v>39</v>
      </c>
      <c r="J6073" t="s">
        <v>31</v>
      </c>
      <c r="K6073" t="s">
        <v>32</v>
      </c>
      <c r="L6073" t="s">
        <v>40</v>
      </c>
      <c r="M6073" t="s">
        <v>58</v>
      </c>
      <c r="N6073">
        <v>2</v>
      </c>
      <c r="O6073" t="s">
        <v>35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20</v>
      </c>
      <c r="V6073">
        <v>11</v>
      </c>
      <c r="W6073">
        <v>3</v>
      </c>
      <c r="X6073">
        <v>12</v>
      </c>
      <c r="Y6073" t="s">
        <v>172</v>
      </c>
      <c r="Z6073" t="s">
        <v>209</v>
      </c>
    </row>
    <row r="6074" spans="1:26" x14ac:dyDescent="0.25">
      <c r="A6074" s="1">
        <v>45254.691666666666</v>
      </c>
      <c r="B6074" t="s">
        <v>24</v>
      </c>
      <c r="C6074" t="s">
        <v>25</v>
      </c>
      <c r="D6074" t="s">
        <v>36</v>
      </c>
      <c r="E6074" t="s">
        <v>45</v>
      </c>
      <c r="F6074" t="s">
        <v>56</v>
      </c>
      <c r="G6074" t="s">
        <v>102</v>
      </c>
      <c r="H6074" t="s">
        <v>38</v>
      </c>
      <c r="I6074" t="s">
        <v>39</v>
      </c>
      <c r="J6074" t="s">
        <v>31</v>
      </c>
      <c r="K6074" t="s">
        <v>32</v>
      </c>
      <c r="L6074" t="s">
        <v>40</v>
      </c>
      <c r="M6074" t="s">
        <v>83</v>
      </c>
      <c r="N6074">
        <v>2</v>
      </c>
      <c r="O6074" t="s">
        <v>35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20</v>
      </c>
      <c r="V6074">
        <v>16</v>
      </c>
      <c r="W6074">
        <v>6</v>
      </c>
      <c r="X6074">
        <v>11</v>
      </c>
      <c r="Y6074" t="s">
        <v>176</v>
      </c>
      <c r="Z6074" t="s">
        <v>209</v>
      </c>
    </row>
    <row r="6075" spans="1:26" x14ac:dyDescent="0.25">
      <c r="A6075" s="1">
        <v>42908.386111111111</v>
      </c>
      <c r="B6075" t="s">
        <v>59</v>
      </c>
      <c r="C6075" t="s">
        <v>25</v>
      </c>
      <c r="D6075" t="s">
        <v>26</v>
      </c>
      <c r="E6075" t="s">
        <v>71</v>
      </c>
      <c r="F6075" t="s">
        <v>28</v>
      </c>
      <c r="G6075" t="s">
        <v>29</v>
      </c>
      <c r="H6075" t="s">
        <v>38</v>
      </c>
      <c r="I6075" t="s">
        <v>39</v>
      </c>
      <c r="J6075" t="s">
        <v>46</v>
      </c>
      <c r="K6075" t="s">
        <v>32</v>
      </c>
      <c r="L6075" t="s">
        <v>33</v>
      </c>
      <c r="M6075" t="s">
        <v>58</v>
      </c>
      <c r="N6075">
        <v>2</v>
      </c>
      <c r="O6075" t="s">
        <v>70</v>
      </c>
      <c r="P6075">
        <v>10</v>
      </c>
      <c r="Q6075">
        <v>0</v>
      </c>
      <c r="R6075">
        <v>10</v>
      </c>
      <c r="S6075">
        <v>0</v>
      </c>
      <c r="T6075">
        <v>0</v>
      </c>
      <c r="U6075">
        <v>10</v>
      </c>
      <c r="V6075">
        <v>9</v>
      </c>
      <c r="W6075">
        <v>5</v>
      </c>
      <c r="X6075">
        <v>6</v>
      </c>
      <c r="Y6075" t="s">
        <v>195</v>
      </c>
      <c r="Z6075" t="s">
        <v>209</v>
      </c>
    </row>
    <row r="6076" spans="1:26" x14ac:dyDescent="0.25">
      <c r="A6076" s="1">
        <v>43023.604166666664</v>
      </c>
      <c r="B6076" t="s">
        <v>59</v>
      </c>
      <c r="C6076" t="s">
        <v>25</v>
      </c>
      <c r="D6076" t="s">
        <v>26</v>
      </c>
      <c r="E6076" t="s">
        <v>45</v>
      </c>
      <c r="F6076" t="s">
        <v>56</v>
      </c>
      <c r="G6076" t="s">
        <v>29</v>
      </c>
      <c r="H6076" t="s">
        <v>38</v>
      </c>
      <c r="I6076" t="s">
        <v>39</v>
      </c>
      <c r="J6076" t="s">
        <v>31</v>
      </c>
      <c r="K6076" t="s">
        <v>32</v>
      </c>
      <c r="L6076" t="s">
        <v>73</v>
      </c>
      <c r="M6076" t="s">
        <v>58</v>
      </c>
      <c r="N6076">
        <v>2</v>
      </c>
      <c r="O6076" t="s">
        <v>35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30</v>
      </c>
      <c r="V6076">
        <v>14</v>
      </c>
      <c r="W6076">
        <v>1</v>
      </c>
      <c r="X6076">
        <v>10</v>
      </c>
      <c r="Y6076" t="s">
        <v>179</v>
      </c>
      <c r="Z6076" t="s">
        <v>207</v>
      </c>
    </row>
    <row r="6077" spans="1:26" x14ac:dyDescent="0.25">
      <c r="A6077" s="1">
        <v>43463.458333333336</v>
      </c>
      <c r="B6077" t="s">
        <v>49</v>
      </c>
      <c r="C6077" t="s">
        <v>50</v>
      </c>
      <c r="D6077" t="s">
        <v>26</v>
      </c>
      <c r="E6077" t="s">
        <v>45</v>
      </c>
      <c r="F6077" t="s">
        <v>28</v>
      </c>
      <c r="G6077" t="s">
        <v>29</v>
      </c>
      <c r="H6077" t="s">
        <v>52</v>
      </c>
      <c r="I6077" t="s">
        <v>39</v>
      </c>
      <c r="J6077" t="s">
        <v>46</v>
      </c>
      <c r="K6077" t="s">
        <v>32</v>
      </c>
      <c r="L6077" t="s">
        <v>40</v>
      </c>
      <c r="M6077" t="s">
        <v>58</v>
      </c>
      <c r="N6077">
        <v>2</v>
      </c>
      <c r="O6077" t="s">
        <v>47</v>
      </c>
      <c r="P6077">
        <v>10</v>
      </c>
      <c r="Q6077">
        <v>0</v>
      </c>
      <c r="R6077">
        <v>0</v>
      </c>
      <c r="S6077">
        <v>10</v>
      </c>
      <c r="T6077">
        <v>0</v>
      </c>
      <c r="U6077">
        <v>10</v>
      </c>
      <c r="V6077">
        <v>11</v>
      </c>
      <c r="W6077">
        <v>7</v>
      </c>
      <c r="X6077">
        <v>12</v>
      </c>
      <c r="Y6077" t="s">
        <v>197</v>
      </c>
      <c r="Z6077" t="s">
        <v>208</v>
      </c>
    </row>
    <row r="6078" spans="1:26" x14ac:dyDescent="0.25">
      <c r="A6078" s="1">
        <v>43553.3125</v>
      </c>
      <c r="B6078" t="s">
        <v>115</v>
      </c>
      <c r="C6078" t="s">
        <v>25</v>
      </c>
      <c r="D6078" t="s">
        <v>26</v>
      </c>
      <c r="E6078" t="s">
        <v>64</v>
      </c>
      <c r="F6078" t="s">
        <v>61</v>
      </c>
      <c r="G6078" t="s">
        <v>57</v>
      </c>
      <c r="H6078" t="s">
        <v>38</v>
      </c>
      <c r="I6078" t="s">
        <v>39</v>
      </c>
      <c r="J6078" t="s">
        <v>31</v>
      </c>
      <c r="K6078" t="s">
        <v>32</v>
      </c>
      <c r="L6078" t="s">
        <v>33</v>
      </c>
      <c r="M6078" t="s">
        <v>77</v>
      </c>
      <c r="N6078">
        <v>2</v>
      </c>
      <c r="O6078" t="s">
        <v>35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20</v>
      </c>
      <c r="V6078">
        <v>7</v>
      </c>
      <c r="W6078">
        <v>6</v>
      </c>
      <c r="X6078">
        <v>3</v>
      </c>
      <c r="Y6078" t="s">
        <v>157</v>
      </c>
      <c r="Z6078" t="s">
        <v>209</v>
      </c>
    </row>
    <row r="6079" spans="1:26" x14ac:dyDescent="0.25">
      <c r="A6079" s="1">
        <v>44751.989583333336</v>
      </c>
      <c r="B6079" t="s">
        <v>49</v>
      </c>
      <c r="C6079" t="s">
        <v>25</v>
      </c>
      <c r="D6079" t="s">
        <v>36</v>
      </c>
      <c r="E6079" t="s">
        <v>42</v>
      </c>
      <c r="F6079" t="s">
        <v>56</v>
      </c>
      <c r="G6079" t="s">
        <v>29</v>
      </c>
      <c r="H6079" t="s">
        <v>38</v>
      </c>
      <c r="I6079" t="s">
        <v>39</v>
      </c>
      <c r="J6079" t="s">
        <v>31</v>
      </c>
      <c r="K6079" t="s">
        <v>32</v>
      </c>
      <c r="L6079" t="s">
        <v>33</v>
      </c>
      <c r="M6079" t="s">
        <v>34</v>
      </c>
      <c r="N6079">
        <v>2</v>
      </c>
      <c r="O6079" t="s">
        <v>35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20</v>
      </c>
      <c r="V6079">
        <v>23</v>
      </c>
      <c r="W6079">
        <v>7</v>
      </c>
      <c r="X6079">
        <v>7</v>
      </c>
      <c r="Y6079" t="s">
        <v>179</v>
      </c>
      <c r="Z6079" t="s">
        <v>211</v>
      </c>
    </row>
    <row r="6080" spans="1:26" x14ac:dyDescent="0.25">
      <c r="A6080" s="1">
        <v>44578.071527777778</v>
      </c>
      <c r="B6080" t="s">
        <v>49</v>
      </c>
      <c r="C6080" t="s">
        <v>25</v>
      </c>
      <c r="D6080" t="s">
        <v>36</v>
      </c>
      <c r="E6080" t="s">
        <v>51</v>
      </c>
      <c r="F6080" t="s">
        <v>122</v>
      </c>
      <c r="G6080" t="s">
        <v>29</v>
      </c>
      <c r="H6080" t="s">
        <v>52</v>
      </c>
      <c r="I6080" t="s">
        <v>39</v>
      </c>
      <c r="J6080" t="s">
        <v>46</v>
      </c>
      <c r="K6080" t="s">
        <v>32</v>
      </c>
      <c r="L6080" t="s">
        <v>40</v>
      </c>
      <c r="M6080" t="s">
        <v>34</v>
      </c>
      <c r="N6080">
        <v>2</v>
      </c>
      <c r="O6080" t="s">
        <v>35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10</v>
      </c>
      <c r="V6080">
        <v>1</v>
      </c>
      <c r="W6080">
        <v>2</v>
      </c>
      <c r="X6080">
        <v>1</v>
      </c>
      <c r="Y6080" t="s">
        <v>194</v>
      </c>
      <c r="Z6080" t="s">
        <v>209</v>
      </c>
    </row>
    <row r="6081" spans="1:26" x14ac:dyDescent="0.25">
      <c r="A6081" s="1">
        <v>44067.810416666667</v>
      </c>
      <c r="B6081" t="s">
        <v>59</v>
      </c>
      <c r="C6081" t="s">
        <v>25</v>
      </c>
      <c r="D6081" t="s">
        <v>26</v>
      </c>
      <c r="E6081" t="s">
        <v>27</v>
      </c>
      <c r="F6081" t="s">
        <v>37</v>
      </c>
      <c r="G6081" t="s">
        <v>29</v>
      </c>
      <c r="H6081" t="s">
        <v>38</v>
      </c>
      <c r="I6081" t="s">
        <v>39</v>
      </c>
      <c r="J6081" t="s">
        <v>31</v>
      </c>
      <c r="K6081" t="s">
        <v>32</v>
      </c>
      <c r="L6081" t="s">
        <v>40</v>
      </c>
      <c r="M6081" t="s">
        <v>34</v>
      </c>
      <c r="N6081">
        <v>2</v>
      </c>
      <c r="O6081" t="s">
        <v>35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30</v>
      </c>
      <c r="V6081">
        <v>19</v>
      </c>
      <c r="W6081">
        <v>2</v>
      </c>
      <c r="X6081">
        <v>8</v>
      </c>
      <c r="Y6081" t="s">
        <v>192</v>
      </c>
      <c r="Z6081" t="s">
        <v>207</v>
      </c>
    </row>
    <row r="6082" spans="1:26" x14ac:dyDescent="0.25">
      <c r="A6082" s="1">
        <v>42987.611805555556</v>
      </c>
      <c r="B6082" t="s">
        <v>59</v>
      </c>
      <c r="C6082" t="s">
        <v>25</v>
      </c>
      <c r="D6082" t="s">
        <v>26</v>
      </c>
      <c r="E6082" t="s">
        <v>27</v>
      </c>
      <c r="F6082" t="s">
        <v>28</v>
      </c>
      <c r="G6082" t="s">
        <v>29</v>
      </c>
      <c r="H6082" t="s">
        <v>38</v>
      </c>
      <c r="I6082" t="s">
        <v>39</v>
      </c>
      <c r="J6082" t="s">
        <v>46</v>
      </c>
      <c r="K6082" t="s">
        <v>32</v>
      </c>
      <c r="L6082" t="s">
        <v>40</v>
      </c>
      <c r="M6082" t="s">
        <v>58</v>
      </c>
      <c r="N6082">
        <v>3</v>
      </c>
      <c r="O6082" t="s">
        <v>35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</v>
      </c>
      <c r="V6082">
        <v>14</v>
      </c>
      <c r="W6082">
        <v>7</v>
      </c>
      <c r="X6082">
        <v>9</v>
      </c>
      <c r="Y6082" t="s">
        <v>194</v>
      </c>
      <c r="Z6082" t="s">
        <v>209</v>
      </c>
    </row>
    <row r="6083" spans="1:26" x14ac:dyDescent="0.25">
      <c r="A6083" s="1">
        <v>45282.71875</v>
      </c>
      <c r="B6083" t="s">
        <v>24</v>
      </c>
      <c r="C6083" t="s">
        <v>50</v>
      </c>
      <c r="D6083" t="s">
        <v>36</v>
      </c>
      <c r="E6083" t="s">
        <v>71</v>
      </c>
      <c r="F6083" t="s">
        <v>37</v>
      </c>
      <c r="G6083" t="s">
        <v>29</v>
      </c>
      <c r="H6083" t="s">
        <v>52</v>
      </c>
      <c r="I6083" t="s">
        <v>39</v>
      </c>
      <c r="J6083" t="s">
        <v>46</v>
      </c>
      <c r="K6083" t="s">
        <v>32</v>
      </c>
      <c r="L6083" t="s">
        <v>40</v>
      </c>
      <c r="M6083" t="s">
        <v>58</v>
      </c>
      <c r="N6083">
        <v>2</v>
      </c>
      <c r="O6083" t="s">
        <v>47</v>
      </c>
      <c r="P6083">
        <v>10</v>
      </c>
      <c r="Q6083">
        <v>0</v>
      </c>
      <c r="R6083">
        <v>0</v>
      </c>
      <c r="S6083">
        <v>10</v>
      </c>
      <c r="T6083">
        <v>0</v>
      </c>
      <c r="U6083">
        <v>10</v>
      </c>
      <c r="V6083">
        <v>17</v>
      </c>
      <c r="W6083">
        <v>6</v>
      </c>
      <c r="X6083">
        <v>12</v>
      </c>
      <c r="Y6083" t="s">
        <v>206</v>
      </c>
      <c r="Z6083" t="s">
        <v>209</v>
      </c>
    </row>
    <row r="6084" spans="1:26" x14ac:dyDescent="0.25">
      <c r="A6084" s="1">
        <v>44693.854166666664</v>
      </c>
      <c r="B6084" t="s">
        <v>24</v>
      </c>
      <c r="C6084" t="s">
        <v>25</v>
      </c>
      <c r="D6084" t="s">
        <v>60</v>
      </c>
      <c r="E6084" t="s">
        <v>64</v>
      </c>
      <c r="F6084" t="s">
        <v>37</v>
      </c>
      <c r="G6084" t="s">
        <v>29</v>
      </c>
      <c r="H6084" t="s">
        <v>38</v>
      </c>
      <c r="I6084" t="s">
        <v>39</v>
      </c>
      <c r="J6084" t="s">
        <v>46</v>
      </c>
      <c r="K6084" t="s">
        <v>32</v>
      </c>
      <c r="L6084" t="s">
        <v>40</v>
      </c>
      <c r="M6084" t="s">
        <v>34</v>
      </c>
      <c r="N6084">
        <v>3</v>
      </c>
      <c r="O6084" t="s">
        <v>70</v>
      </c>
      <c r="P6084">
        <v>10</v>
      </c>
      <c r="Q6084">
        <v>0</v>
      </c>
      <c r="R6084">
        <v>10</v>
      </c>
      <c r="S6084">
        <v>0</v>
      </c>
      <c r="T6084">
        <v>0</v>
      </c>
      <c r="U6084">
        <v>60</v>
      </c>
      <c r="V6084">
        <v>20</v>
      </c>
      <c r="W6084">
        <v>5</v>
      </c>
      <c r="X6084">
        <v>5</v>
      </c>
      <c r="Y6084" t="s">
        <v>172</v>
      </c>
      <c r="Z6084" t="s">
        <v>209</v>
      </c>
    </row>
    <row r="6085" spans="1:26" x14ac:dyDescent="0.25">
      <c r="A6085" s="1">
        <v>44758.21597222222</v>
      </c>
      <c r="B6085" t="s">
        <v>24</v>
      </c>
      <c r="C6085" t="s">
        <v>25</v>
      </c>
      <c r="D6085" t="s">
        <v>60</v>
      </c>
      <c r="E6085" t="s">
        <v>27</v>
      </c>
      <c r="F6085" t="s">
        <v>28</v>
      </c>
      <c r="G6085" t="s">
        <v>29</v>
      </c>
      <c r="H6085" t="s">
        <v>38</v>
      </c>
      <c r="I6085" t="s">
        <v>39</v>
      </c>
      <c r="J6085" t="s">
        <v>46</v>
      </c>
      <c r="K6085" t="s">
        <v>32</v>
      </c>
      <c r="L6085" t="s">
        <v>40</v>
      </c>
      <c r="M6085" t="s">
        <v>34</v>
      </c>
      <c r="N6085">
        <v>2</v>
      </c>
      <c r="O6085" t="s">
        <v>47</v>
      </c>
      <c r="P6085">
        <v>10</v>
      </c>
      <c r="Q6085">
        <v>0</v>
      </c>
      <c r="R6085">
        <v>0</v>
      </c>
      <c r="S6085">
        <v>10</v>
      </c>
      <c r="T6085">
        <v>0</v>
      </c>
      <c r="U6085">
        <v>10</v>
      </c>
      <c r="V6085">
        <v>5</v>
      </c>
      <c r="W6085">
        <v>7</v>
      </c>
      <c r="X6085">
        <v>7</v>
      </c>
      <c r="Y6085" t="s">
        <v>157</v>
      </c>
      <c r="Z6085" t="s">
        <v>209</v>
      </c>
    </row>
    <row r="6086" spans="1:26" x14ac:dyDescent="0.25">
      <c r="A6086" s="1">
        <v>45261.798611111109</v>
      </c>
      <c r="B6086" t="s">
        <v>59</v>
      </c>
      <c r="C6086" t="s">
        <v>30</v>
      </c>
      <c r="D6086" t="s">
        <v>36</v>
      </c>
      <c r="E6086" t="s">
        <v>45</v>
      </c>
      <c r="F6086" t="s">
        <v>37</v>
      </c>
      <c r="G6086" t="s">
        <v>29</v>
      </c>
      <c r="H6086" t="s">
        <v>30</v>
      </c>
      <c r="I6086" t="s">
        <v>39</v>
      </c>
      <c r="J6086" t="s">
        <v>31</v>
      </c>
      <c r="K6086" t="s">
        <v>32</v>
      </c>
      <c r="L6086" t="s">
        <v>40</v>
      </c>
      <c r="M6086" t="s">
        <v>58</v>
      </c>
      <c r="N6086">
        <v>2</v>
      </c>
      <c r="O6086" t="s">
        <v>35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20</v>
      </c>
      <c r="V6086">
        <v>19</v>
      </c>
      <c r="W6086">
        <v>6</v>
      </c>
      <c r="X6086">
        <v>12</v>
      </c>
      <c r="Y6086" t="s">
        <v>192</v>
      </c>
      <c r="Z6086" t="s">
        <v>209</v>
      </c>
    </row>
    <row r="6087" spans="1:26" x14ac:dyDescent="0.25">
      <c r="A6087" s="1">
        <v>45204.958333333336</v>
      </c>
      <c r="B6087" t="s">
        <v>24</v>
      </c>
      <c r="C6087" t="s">
        <v>25</v>
      </c>
      <c r="D6087" t="s">
        <v>36</v>
      </c>
      <c r="E6087" t="s">
        <v>27</v>
      </c>
      <c r="F6087" t="s">
        <v>80</v>
      </c>
      <c r="G6087" t="s">
        <v>29</v>
      </c>
      <c r="H6087" t="s">
        <v>38</v>
      </c>
      <c r="I6087" t="s">
        <v>39</v>
      </c>
      <c r="J6087" t="s">
        <v>31</v>
      </c>
      <c r="K6087" t="s">
        <v>32</v>
      </c>
      <c r="L6087" t="s">
        <v>40</v>
      </c>
      <c r="M6087" t="s">
        <v>41</v>
      </c>
      <c r="N6087">
        <v>2</v>
      </c>
      <c r="O6087" t="s">
        <v>35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20</v>
      </c>
      <c r="V6087">
        <v>23</v>
      </c>
      <c r="W6087">
        <v>5</v>
      </c>
      <c r="X6087">
        <v>10</v>
      </c>
      <c r="Y6087" t="s">
        <v>195</v>
      </c>
      <c r="Z6087" t="s">
        <v>210</v>
      </c>
    </row>
    <row r="6088" spans="1:26" x14ac:dyDescent="0.25">
      <c r="A6088" s="1">
        <v>44791.583333333336</v>
      </c>
      <c r="B6088" t="s">
        <v>49</v>
      </c>
      <c r="C6088" t="s">
        <v>25</v>
      </c>
      <c r="D6088" t="s">
        <v>26</v>
      </c>
      <c r="E6088" t="s">
        <v>45</v>
      </c>
      <c r="F6088" t="s">
        <v>37</v>
      </c>
      <c r="G6088" t="s">
        <v>29</v>
      </c>
      <c r="H6088" t="s">
        <v>38</v>
      </c>
      <c r="I6088" t="s">
        <v>39</v>
      </c>
      <c r="J6088" t="s">
        <v>31</v>
      </c>
      <c r="K6088" t="s">
        <v>32</v>
      </c>
      <c r="L6088" t="s">
        <v>33</v>
      </c>
      <c r="M6088" t="s">
        <v>58</v>
      </c>
      <c r="N6088">
        <v>2</v>
      </c>
      <c r="O6088" t="s">
        <v>35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20</v>
      </c>
      <c r="V6088">
        <v>14</v>
      </c>
      <c r="W6088">
        <v>5</v>
      </c>
      <c r="X6088">
        <v>8</v>
      </c>
      <c r="Y6088" t="s">
        <v>192</v>
      </c>
      <c r="Z6088" t="s">
        <v>208</v>
      </c>
    </row>
    <row r="6089" spans="1:26" x14ac:dyDescent="0.25">
      <c r="A6089" s="1">
        <v>42942.155555555553</v>
      </c>
      <c r="B6089" t="s">
        <v>24</v>
      </c>
      <c r="C6089" t="s">
        <v>25</v>
      </c>
      <c r="D6089" t="s">
        <v>36</v>
      </c>
      <c r="E6089" t="s">
        <v>51</v>
      </c>
      <c r="F6089" t="s">
        <v>56</v>
      </c>
      <c r="G6089" t="s">
        <v>29</v>
      </c>
      <c r="H6089" t="s">
        <v>38</v>
      </c>
      <c r="I6089" t="s">
        <v>39</v>
      </c>
      <c r="J6089" t="s">
        <v>46</v>
      </c>
      <c r="K6089" t="s">
        <v>32</v>
      </c>
      <c r="L6089" t="s">
        <v>40</v>
      </c>
      <c r="M6089" t="s">
        <v>81</v>
      </c>
      <c r="N6089">
        <v>2</v>
      </c>
      <c r="O6089" t="s">
        <v>35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20</v>
      </c>
      <c r="V6089">
        <v>3</v>
      </c>
      <c r="W6089">
        <v>4</v>
      </c>
      <c r="X6089">
        <v>7</v>
      </c>
      <c r="Y6089" t="s">
        <v>192</v>
      </c>
      <c r="Z6089" t="s">
        <v>209</v>
      </c>
    </row>
    <row r="6090" spans="1:26" x14ac:dyDescent="0.25">
      <c r="A6090" s="1">
        <v>43342.708333333336</v>
      </c>
      <c r="B6090" t="s">
        <v>59</v>
      </c>
      <c r="C6090" t="s">
        <v>25</v>
      </c>
      <c r="D6090" t="s">
        <v>26</v>
      </c>
      <c r="E6090" t="s">
        <v>64</v>
      </c>
      <c r="F6090" t="s">
        <v>28</v>
      </c>
      <c r="G6090" t="s">
        <v>29</v>
      </c>
      <c r="H6090" t="s">
        <v>38</v>
      </c>
      <c r="I6090" t="s">
        <v>39</v>
      </c>
      <c r="J6090" t="s">
        <v>31</v>
      </c>
      <c r="K6090" t="s">
        <v>32</v>
      </c>
      <c r="L6090" t="s">
        <v>73</v>
      </c>
      <c r="M6090" t="s">
        <v>62</v>
      </c>
      <c r="N6090">
        <v>2</v>
      </c>
      <c r="O6090" t="s">
        <v>35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20</v>
      </c>
      <c r="V6090">
        <v>17</v>
      </c>
      <c r="W6090">
        <v>5</v>
      </c>
      <c r="X6090">
        <v>8</v>
      </c>
      <c r="Y6090" t="s">
        <v>157</v>
      </c>
      <c r="Z6090" t="s">
        <v>209</v>
      </c>
    </row>
    <row r="6091" spans="1:26" x14ac:dyDescent="0.25">
      <c r="A6091" s="1">
        <v>43848.606249999997</v>
      </c>
      <c r="B6091" t="s">
        <v>24</v>
      </c>
      <c r="C6091" t="s">
        <v>25</v>
      </c>
      <c r="D6091" t="s">
        <v>26</v>
      </c>
      <c r="E6091" t="s">
        <v>42</v>
      </c>
      <c r="F6091" t="s">
        <v>56</v>
      </c>
      <c r="G6091" t="s">
        <v>29</v>
      </c>
      <c r="H6091" t="s">
        <v>38</v>
      </c>
      <c r="I6091" t="s">
        <v>39</v>
      </c>
      <c r="J6091" t="s">
        <v>31</v>
      </c>
      <c r="K6091" t="s">
        <v>32</v>
      </c>
      <c r="L6091" t="s">
        <v>33</v>
      </c>
      <c r="M6091" t="s">
        <v>44</v>
      </c>
      <c r="N6091">
        <v>2</v>
      </c>
      <c r="O6091" t="s">
        <v>35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70</v>
      </c>
      <c r="V6091">
        <v>14</v>
      </c>
      <c r="W6091">
        <v>7</v>
      </c>
      <c r="X6091">
        <v>1</v>
      </c>
      <c r="Y6091" t="s">
        <v>190</v>
      </c>
      <c r="Z6091" t="s">
        <v>209</v>
      </c>
    </row>
    <row r="6092" spans="1:26" x14ac:dyDescent="0.25">
      <c r="A6092" s="1">
        <v>43385.354166666664</v>
      </c>
      <c r="B6092" t="s">
        <v>59</v>
      </c>
      <c r="C6092" t="s">
        <v>25</v>
      </c>
      <c r="D6092" t="s">
        <v>26</v>
      </c>
      <c r="E6092" t="s">
        <v>27</v>
      </c>
      <c r="F6092" t="s">
        <v>56</v>
      </c>
      <c r="G6092" t="s">
        <v>29</v>
      </c>
      <c r="H6092" t="s">
        <v>38</v>
      </c>
      <c r="I6092" t="s">
        <v>39</v>
      </c>
      <c r="J6092" t="s">
        <v>31</v>
      </c>
      <c r="K6092" t="s">
        <v>32</v>
      </c>
      <c r="L6092" t="s">
        <v>40</v>
      </c>
      <c r="M6092" t="s">
        <v>108</v>
      </c>
      <c r="N6092">
        <v>2</v>
      </c>
      <c r="O6092" t="s">
        <v>35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40</v>
      </c>
      <c r="V6092">
        <v>8</v>
      </c>
      <c r="W6092">
        <v>6</v>
      </c>
      <c r="X6092">
        <v>10</v>
      </c>
      <c r="Y6092" t="s">
        <v>192</v>
      </c>
      <c r="Z6092" t="s">
        <v>210</v>
      </c>
    </row>
    <row r="6093" spans="1:26" x14ac:dyDescent="0.25">
      <c r="A6093" s="1">
        <v>43549.916666666664</v>
      </c>
      <c r="B6093" t="s">
        <v>30</v>
      </c>
      <c r="C6093" t="s">
        <v>30</v>
      </c>
      <c r="D6093" t="s">
        <v>30</v>
      </c>
      <c r="E6093" t="s">
        <v>42</v>
      </c>
      <c r="F6093" t="s">
        <v>30</v>
      </c>
      <c r="G6093" t="s">
        <v>29</v>
      </c>
      <c r="H6093" t="s">
        <v>30</v>
      </c>
      <c r="I6093" t="s">
        <v>127</v>
      </c>
      <c r="J6093" t="s">
        <v>31</v>
      </c>
      <c r="K6093" t="s">
        <v>32</v>
      </c>
      <c r="L6093" t="s">
        <v>33</v>
      </c>
      <c r="M6093" t="s">
        <v>34</v>
      </c>
      <c r="N6093">
        <v>2</v>
      </c>
      <c r="O6093" t="s">
        <v>35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40</v>
      </c>
      <c r="V6093">
        <v>22</v>
      </c>
      <c r="W6093">
        <v>2</v>
      </c>
      <c r="X6093">
        <v>3</v>
      </c>
      <c r="Y6093" t="s">
        <v>173</v>
      </c>
      <c r="Z6093" t="s">
        <v>209</v>
      </c>
    </row>
    <row r="6094" spans="1:26" x14ac:dyDescent="0.25">
      <c r="A6094" s="1">
        <v>44914.940972222219</v>
      </c>
      <c r="B6094" t="s">
        <v>24</v>
      </c>
      <c r="C6094" t="s">
        <v>25</v>
      </c>
      <c r="D6094" t="s">
        <v>36</v>
      </c>
      <c r="E6094" t="s">
        <v>42</v>
      </c>
      <c r="F6094" t="s">
        <v>56</v>
      </c>
      <c r="G6094" t="s">
        <v>29</v>
      </c>
      <c r="H6094" t="s">
        <v>38</v>
      </c>
      <c r="I6094" t="s">
        <v>39</v>
      </c>
      <c r="J6094" t="s">
        <v>31</v>
      </c>
      <c r="K6094" t="s">
        <v>32</v>
      </c>
      <c r="L6094" t="s">
        <v>40</v>
      </c>
      <c r="M6094" t="s">
        <v>34</v>
      </c>
      <c r="N6094">
        <v>2</v>
      </c>
      <c r="O6094" t="s">
        <v>35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40</v>
      </c>
      <c r="V6094">
        <v>22</v>
      </c>
      <c r="W6094">
        <v>2</v>
      </c>
      <c r="X6094">
        <v>12</v>
      </c>
      <c r="Y6094" t="s">
        <v>172</v>
      </c>
      <c r="Z6094" t="s">
        <v>210</v>
      </c>
    </row>
    <row r="6095" spans="1:26" x14ac:dyDescent="0.25">
      <c r="A6095" s="1">
        <v>43267.229166666664</v>
      </c>
      <c r="B6095" t="s">
        <v>49</v>
      </c>
      <c r="C6095" t="s">
        <v>30</v>
      </c>
      <c r="D6095" t="s">
        <v>30</v>
      </c>
      <c r="E6095" t="s">
        <v>86</v>
      </c>
      <c r="F6095" t="s">
        <v>28</v>
      </c>
      <c r="G6095" t="s">
        <v>29</v>
      </c>
      <c r="H6095" t="s">
        <v>30</v>
      </c>
      <c r="I6095" t="s">
        <v>39</v>
      </c>
      <c r="J6095" t="s">
        <v>31</v>
      </c>
      <c r="K6095" t="s">
        <v>53</v>
      </c>
      <c r="L6095" t="s">
        <v>33</v>
      </c>
      <c r="M6095" t="s">
        <v>77</v>
      </c>
      <c r="N6095">
        <v>2</v>
      </c>
      <c r="O6095" t="s">
        <v>35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10</v>
      </c>
      <c r="V6095">
        <v>5</v>
      </c>
      <c r="W6095">
        <v>7</v>
      </c>
      <c r="X6095">
        <v>6</v>
      </c>
      <c r="Y6095" t="s">
        <v>179</v>
      </c>
      <c r="Z6095" t="s">
        <v>210</v>
      </c>
    </row>
    <row r="6096" spans="1:26" x14ac:dyDescent="0.25">
      <c r="A6096" s="1">
        <v>44137.75</v>
      </c>
      <c r="B6096" t="s">
        <v>24</v>
      </c>
      <c r="C6096" t="s">
        <v>25</v>
      </c>
      <c r="D6096" t="s">
        <v>36</v>
      </c>
      <c r="E6096" t="s">
        <v>27</v>
      </c>
      <c r="F6096" t="s">
        <v>28</v>
      </c>
      <c r="G6096" t="s">
        <v>29</v>
      </c>
      <c r="H6096" t="s">
        <v>38</v>
      </c>
      <c r="I6096" t="s">
        <v>39</v>
      </c>
      <c r="J6096" t="s">
        <v>31</v>
      </c>
      <c r="K6096" t="s">
        <v>32</v>
      </c>
      <c r="L6096" t="s">
        <v>33</v>
      </c>
      <c r="M6096" t="s">
        <v>58</v>
      </c>
      <c r="N6096">
        <v>2</v>
      </c>
      <c r="O6096" t="s">
        <v>35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20</v>
      </c>
      <c r="V6096">
        <v>18</v>
      </c>
      <c r="W6096">
        <v>2</v>
      </c>
      <c r="X6096">
        <v>11</v>
      </c>
      <c r="Y6096" t="s">
        <v>179</v>
      </c>
      <c r="Z6096" t="s">
        <v>211</v>
      </c>
    </row>
    <row r="6097" spans="1:26" x14ac:dyDescent="0.25">
      <c r="A6097" s="1">
        <v>44070.611111111109</v>
      </c>
      <c r="B6097" t="s">
        <v>30</v>
      </c>
      <c r="C6097" t="s">
        <v>25</v>
      </c>
      <c r="D6097" t="s">
        <v>26</v>
      </c>
      <c r="E6097" t="s">
        <v>45</v>
      </c>
      <c r="F6097" t="s">
        <v>37</v>
      </c>
      <c r="G6097" t="s">
        <v>29</v>
      </c>
      <c r="H6097" t="s">
        <v>38</v>
      </c>
      <c r="I6097" t="s">
        <v>39</v>
      </c>
      <c r="J6097" t="s">
        <v>46</v>
      </c>
      <c r="K6097" t="s">
        <v>32</v>
      </c>
      <c r="L6097" t="s">
        <v>40</v>
      </c>
      <c r="M6097" t="s">
        <v>34</v>
      </c>
      <c r="N6097">
        <v>2</v>
      </c>
      <c r="O6097" t="s">
        <v>35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20</v>
      </c>
      <c r="V6097">
        <v>14</v>
      </c>
      <c r="W6097">
        <v>5</v>
      </c>
      <c r="X6097">
        <v>8</v>
      </c>
      <c r="Y6097" t="s">
        <v>173</v>
      </c>
      <c r="Z6097" t="s">
        <v>207</v>
      </c>
    </row>
    <row r="6098" spans="1:26" x14ac:dyDescent="0.25">
      <c r="A6098" s="1">
        <v>44650.927083333336</v>
      </c>
      <c r="B6098" t="s">
        <v>24</v>
      </c>
      <c r="C6098" t="s">
        <v>50</v>
      </c>
      <c r="D6098" t="s">
        <v>36</v>
      </c>
      <c r="E6098" t="s">
        <v>27</v>
      </c>
      <c r="F6098" t="s">
        <v>37</v>
      </c>
      <c r="G6098" t="s">
        <v>29</v>
      </c>
      <c r="H6098" t="s">
        <v>52</v>
      </c>
      <c r="I6098" t="s">
        <v>39</v>
      </c>
      <c r="J6098" t="s">
        <v>46</v>
      </c>
      <c r="K6098" t="s">
        <v>32</v>
      </c>
      <c r="L6098" t="s">
        <v>40</v>
      </c>
      <c r="M6098" t="s">
        <v>83</v>
      </c>
      <c r="N6098">
        <v>2</v>
      </c>
      <c r="O6098" t="s">
        <v>35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30</v>
      </c>
      <c r="V6098">
        <v>22</v>
      </c>
      <c r="W6098">
        <v>4</v>
      </c>
      <c r="X6098">
        <v>3</v>
      </c>
      <c r="Y6098" t="s">
        <v>157</v>
      </c>
      <c r="Z6098" t="s">
        <v>209</v>
      </c>
    </row>
    <row r="6099" spans="1:26" x14ac:dyDescent="0.25">
      <c r="A6099" s="1">
        <v>43696.708333333336</v>
      </c>
      <c r="B6099" t="s">
        <v>24</v>
      </c>
      <c r="C6099" t="s">
        <v>25</v>
      </c>
      <c r="D6099" t="s">
        <v>26</v>
      </c>
      <c r="E6099" t="s">
        <v>27</v>
      </c>
      <c r="F6099" t="s">
        <v>63</v>
      </c>
      <c r="G6099" t="s">
        <v>29</v>
      </c>
      <c r="H6099" t="s">
        <v>38</v>
      </c>
      <c r="I6099" t="s">
        <v>39</v>
      </c>
      <c r="J6099" t="s">
        <v>31</v>
      </c>
      <c r="K6099" t="s">
        <v>32</v>
      </c>
      <c r="L6099" t="s">
        <v>73</v>
      </c>
      <c r="M6099" t="s">
        <v>41</v>
      </c>
      <c r="N6099">
        <v>2</v>
      </c>
      <c r="O6099" t="s">
        <v>35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20</v>
      </c>
      <c r="V6099">
        <v>17</v>
      </c>
      <c r="W6099">
        <v>2</v>
      </c>
      <c r="X6099">
        <v>8</v>
      </c>
      <c r="Y6099" t="s">
        <v>195</v>
      </c>
      <c r="Z6099" t="s">
        <v>209</v>
      </c>
    </row>
    <row r="6100" spans="1:26" x14ac:dyDescent="0.25">
      <c r="A6100" s="1">
        <v>44363.291666666664</v>
      </c>
      <c r="B6100" t="s">
        <v>24</v>
      </c>
      <c r="C6100" t="s">
        <v>25</v>
      </c>
      <c r="D6100" t="s">
        <v>26</v>
      </c>
      <c r="E6100" t="s">
        <v>64</v>
      </c>
      <c r="F6100" t="s">
        <v>28</v>
      </c>
      <c r="G6100" t="s">
        <v>29</v>
      </c>
      <c r="H6100" t="s">
        <v>38</v>
      </c>
      <c r="I6100" t="s">
        <v>39</v>
      </c>
      <c r="J6100" t="s">
        <v>46</v>
      </c>
      <c r="K6100" t="s">
        <v>32</v>
      </c>
      <c r="L6100" t="s">
        <v>40</v>
      </c>
      <c r="M6100" t="s">
        <v>34</v>
      </c>
      <c r="N6100">
        <v>2</v>
      </c>
      <c r="O6100" t="s">
        <v>47</v>
      </c>
      <c r="P6100">
        <v>10</v>
      </c>
      <c r="Q6100">
        <v>0</v>
      </c>
      <c r="R6100">
        <v>0</v>
      </c>
      <c r="S6100">
        <v>10</v>
      </c>
      <c r="T6100">
        <v>0</v>
      </c>
      <c r="U6100">
        <v>20</v>
      </c>
      <c r="V6100">
        <v>7</v>
      </c>
      <c r="W6100">
        <v>4</v>
      </c>
      <c r="X6100">
        <v>6</v>
      </c>
      <c r="Y6100" t="s">
        <v>164</v>
      </c>
      <c r="Z6100" t="s">
        <v>209</v>
      </c>
    </row>
    <row r="6101" spans="1:26" x14ac:dyDescent="0.25">
      <c r="A6101" s="1">
        <v>42444.736111111109</v>
      </c>
      <c r="B6101" t="s">
        <v>24</v>
      </c>
      <c r="C6101" t="s">
        <v>25</v>
      </c>
      <c r="D6101" t="s">
        <v>26</v>
      </c>
      <c r="E6101" t="s">
        <v>45</v>
      </c>
      <c r="F6101" t="s">
        <v>56</v>
      </c>
      <c r="G6101" t="s">
        <v>29</v>
      </c>
      <c r="H6101" t="s">
        <v>38</v>
      </c>
      <c r="I6101" t="s">
        <v>39</v>
      </c>
      <c r="J6101" t="s">
        <v>31</v>
      </c>
      <c r="K6101" t="s">
        <v>32</v>
      </c>
      <c r="L6101" t="s">
        <v>73</v>
      </c>
      <c r="M6101" t="s">
        <v>58</v>
      </c>
      <c r="N6101">
        <v>2</v>
      </c>
      <c r="O6101" t="s">
        <v>35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20</v>
      </c>
      <c r="V6101">
        <v>17</v>
      </c>
      <c r="W6101">
        <v>3</v>
      </c>
      <c r="X6101">
        <v>3</v>
      </c>
      <c r="Y6101" t="s">
        <v>195</v>
      </c>
      <c r="Z6101" t="s">
        <v>211</v>
      </c>
    </row>
    <row r="6102" spans="1:26" x14ac:dyDescent="0.25">
      <c r="A6102" s="1">
        <v>45077.506944444445</v>
      </c>
      <c r="B6102" t="s">
        <v>24</v>
      </c>
      <c r="C6102" t="s">
        <v>25</v>
      </c>
      <c r="D6102" t="s">
        <v>26</v>
      </c>
      <c r="E6102" t="s">
        <v>42</v>
      </c>
      <c r="F6102" t="s">
        <v>28</v>
      </c>
      <c r="G6102" t="s">
        <v>29</v>
      </c>
      <c r="H6102" t="s">
        <v>38</v>
      </c>
      <c r="I6102" t="s">
        <v>39</v>
      </c>
      <c r="J6102" t="s">
        <v>31</v>
      </c>
      <c r="K6102" t="s">
        <v>32</v>
      </c>
      <c r="L6102" t="s">
        <v>33</v>
      </c>
      <c r="M6102" t="s">
        <v>44</v>
      </c>
      <c r="N6102">
        <v>2</v>
      </c>
      <c r="O6102" t="s">
        <v>35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20</v>
      </c>
      <c r="V6102">
        <v>12</v>
      </c>
      <c r="W6102">
        <v>4</v>
      </c>
      <c r="X6102">
        <v>5</v>
      </c>
      <c r="Y6102" t="s">
        <v>192</v>
      </c>
      <c r="Z6102" t="s">
        <v>209</v>
      </c>
    </row>
    <row r="6103" spans="1:26" x14ac:dyDescent="0.25">
      <c r="A6103" s="1">
        <v>44179.605555555558</v>
      </c>
      <c r="B6103" t="s">
        <v>24</v>
      </c>
      <c r="C6103" t="s">
        <v>25</v>
      </c>
      <c r="D6103" t="s">
        <v>26</v>
      </c>
      <c r="E6103" t="s">
        <v>42</v>
      </c>
      <c r="F6103" t="s">
        <v>43</v>
      </c>
      <c r="G6103" t="s">
        <v>29</v>
      </c>
      <c r="H6103" t="s">
        <v>38</v>
      </c>
      <c r="I6103" t="s">
        <v>30</v>
      </c>
      <c r="J6103" t="s">
        <v>31</v>
      </c>
      <c r="K6103" t="s">
        <v>32</v>
      </c>
      <c r="L6103" t="s">
        <v>73</v>
      </c>
      <c r="M6103" t="s">
        <v>34</v>
      </c>
      <c r="N6103">
        <v>2</v>
      </c>
      <c r="O6103" t="s">
        <v>35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20</v>
      </c>
      <c r="V6103">
        <v>14</v>
      </c>
      <c r="W6103">
        <v>2</v>
      </c>
      <c r="X6103">
        <v>12</v>
      </c>
      <c r="Y6103" t="s">
        <v>168</v>
      </c>
      <c r="Z6103" t="s">
        <v>211</v>
      </c>
    </row>
    <row r="6104" spans="1:26" x14ac:dyDescent="0.25">
      <c r="A6104" s="1">
        <v>42920.09375</v>
      </c>
      <c r="B6104" t="s">
        <v>24</v>
      </c>
      <c r="C6104" t="s">
        <v>25</v>
      </c>
      <c r="D6104" t="s">
        <v>36</v>
      </c>
      <c r="E6104" t="s">
        <v>42</v>
      </c>
      <c r="F6104" t="s">
        <v>28</v>
      </c>
      <c r="G6104" t="s">
        <v>29</v>
      </c>
      <c r="H6104" t="s">
        <v>38</v>
      </c>
      <c r="I6104" t="s">
        <v>39</v>
      </c>
      <c r="J6104" t="s">
        <v>31</v>
      </c>
      <c r="K6104" t="s">
        <v>32</v>
      </c>
      <c r="L6104" t="s">
        <v>40</v>
      </c>
      <c r="M6104" t="s">
        <v>44</v>
      </c>
      <c r="N6104">
        <v>2</v>
      </c>
      <c r="O6104" t="s">
        <v>35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30</v>
      </c>
      <c r="V6104">
        <v>2</v>
      </c>
      <c r="W6104">
        <v>3</v>
      </c>
      <c r="X6104">
        <v>7</v>
      </c>
      <c r="Y6104" t="s">
        <v>172</v>
      </c>
      <c r="Z6104" t="s">
        <v>209</v>
      </c>
    </row>
    <row r="6105" spans="1:26" x14ac:dyDescent="0.25">
      <c r="A6105" s="1">
        <v>43041.361111111109</v>
      </c>
      <c r="B6105" t="s">
        <v>61</v>
      </c>
      <c r="C6105" t="s">
        <v>79</v>
      </c>
      <c r="D6105" t="s">
        <v>26</v>
      </c>
      <c r="E6105" t="s">
        <v>27</v>
      </c>
      <c r="F6105" t="s">
        <v>28</v>
      </c>
      <c r="G6105" t="s">
        <v>29</v>
      </c>
      <c r="H6105" t="s">
        <v>52</v>
      </c>
      <c r="I6105" t="s">
        <v>39</v>
      </c>
      <c r="J6105" t="s">
        <v>31</v>
      </c>
      <c r="K6105" t="s">
        <v>32</v>
      </c>
      <c r="L6105" t="s">
        <v>40</v>
      </c>
      <c r="M6105" t="s">
        <v>62</v>
      </c>
      <c r="N6105">
        <v>2</v>
      </c>
      <c r="O6105" t="s">
        <v>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30</v>
      </c>
      <c r="V6105">
        <v>8</v>
      </c>
      <c r="W6105">
        <v>5</v>
      </c>
      <c r="X6105">
        <v>11</v>
      </c>
      <c r="Y6105" t="s">
        <v>195</v>
      </c>
      <c r="Z6105" t="s">
        <v>211</v>
      </c>
    </row>
    <row r="6106" spans="1:26" x14ac:dyDescent="0.25">
      <c r="A6106" s="1">
        <v>45294.629166666666</v>
      </c>
      <c r="B6106" t="s">
        <v>24</v>
      </c>
      <c r="C6106" t="s">
        <v>25</v>
      </c>
      <c r="D6106" t="s">
        <v>26</v>
      </c>
      <c r="E6106" t="s">
        <v>27</v>
      </c>
      <c r="F6106" t="s">
        <v>37</v>
      </c>
      <c r="G6106" t="s">
        <v>29</v>
      </c>
      <c r="H6106" t="s">
        <v>38</v>
      </c>
      <c r="I6106" t="s">
        <v>39</v>
      </c>
      <c r="J6106" t="s">
        <v>31</v>
      </c>
      <c r="K6106" t="s">
        <v>32</v>
      </c>
      <c r="L6106" t="s">
        <v>40</v>
      </c>
      <c r="M6106" t="s">
        <v>34</v>
      </c>
      <c r="N6106">
        <v>2</v>
      </c>
      <c r="O6106" t="s">
        <v>35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30</v>
      </c>
      <c r="V6106">
        <v>15</v>
      </c>
      <c r="W6106">
        <v>4</v>
      </c>
      <c r="X6106">
        <v>1</v>
      </c>
      <c r="Y6106" t="s">
        <v>157</v>
      </c>
      <c r="Z6106" t="s">
        <v>211</v>
      </c>
    </row>
    <row r="6107" spans="1:26" x14ac:dyDescent="0.25">
      <c r="A6107" s="1">
        <v>44779.37222222222</v>
      </c>
      <c r="B6107" t="s">
        <v>24</v>
      </c>
      <c r="C6107" t="s">
        <v>25</v>
      </c>
      <c r="D6107" t="s">
        <v>26</v>
      </c>
      <c r="E6107" t="s">
        <v>45</v>
      </c>
      <c r="F6107" t="s">
        <v>37</v>
      </c>
      <c r="G6107" t="s">
        <v>29</v>
      </c>
      <c r="H6107" t="s">
        <v>38</v>
      </c>
      <c r="I6107" t="s">
        <v>39</v>
      </c>
      <c r="J6107" t="s">
        <v>46</v>
      </c>
      <c r="K6107" t="s">
        <v>32</v>
      </c>
      <c r="L6107" t="s">
        <v>73</v>
      </c>
      <c r="M6107" t="s">
        <v>34</v>
      </c>
      <c r="N6107">
        <v>2</v>
      </c>
      <c r="O6107" t="s">
        <v>35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20</v>
      </c>
      <c r="V6107">
        <v>8</v>
      </c>
      <c r="W6107">
        <v>7</v>
      </c>
      <c r="X6107">
        <v>8</v>
      </c>
      <c r="Y6107" t="s">
        <v>179</v>
      </c>
      <c r="Z6107" t="s">
        <v>209</v>
      </c>
    </row>
    <row r="6108" spans="1:26" x14ac:dyDescent="0.25">
      <c r="A6108" s="1">
        <v>43099.673611111109</v>
      </c>
      <c r="B6108" t="s">
        <v>30</v>
      </c>
      <c r="C6108" t="s">
        <v>25</v>
      </c>
      <c r="D6108" t="s">
        <v>60</v>
      </c>
      <c r="E6108" t="s">
        <v>42</v>
      </c>
      <c r="F6108" t="s">
        <v>65</v>
      </c>
      <c r="G6108" t="s">
        <v>29</v>
      </c>
      <c r="H6108" t="s">
        <v>52</v>
      </c>
      <c r="I6108" t="s">
        <v>39</v>
      </c>
      <c r="J6108" t="s">
        <v>46</v>
      </c>
      <c r="K6108" t="s">
        <v>32</v>
      </c>
      <c r="L6108" t="s">
        <v>33</v>
      </c>
      <c r="M6108" t="s">
        <v>55</v>
      </c>
      <c r="N6108">
        <v>2</v>
      </c>
      <c r="O6108" t="s">
        <v>47</v>
      </c>
      <c r="P6108">
        <v>10</v>
      </c>
      <c r="Q6108">
        <v>0</v>
      </c>
      <c r="R6108">
        <v>0</v>
      </c>
      <c r="S6108">
        <v>10</v>
      </c>
      <c r="T6108">
        <v>0</v>
      </c>
      <c r="U6108">
        <v>10</v>
      </c>
      <c r="V6108">
        <v>16</v>
      </c>
      <c r="W6108">
        <v>7</v>
      </c>
      <c r="X6108">
        <v>12</v>
      </c>
      <c r="Y6108" t="s">
        <v>177</v>
      </c>
      <c r="Z6108" t="s">
        <v>209</v>
      </c>
    </row>
    <row r="6109" spans="1:26" x14ac:dyDescent="0.25">
      <c r="A6109" s="1">
        <v>44225.930555555555</v>
      </c>
      <c r="B6109" t="s">
        <v>24</v>
      </c>
      <c r="C6109" t="s">
        <v>25</v>
      </c>
      <c r="D6109" t="s">
        <v>60</v>
      </c>
      <c r="E6109" t="s">
        <v>51</v>
      </c>
      <c r="F6109" t="s">
        <v>28</v>
      </c>
      <c r="G6109" t="s">
        <v>29</v>
      </c>
      <c r="H6109" t="s">
        <v>68</v>
      </c>
      <c r="I6109" t="s">
        <v>39</v>
      </c>
      <c r="J6109" t="s">
        <v>46</v>
      </c>
      <c r="K6109" t="s">
        <v>32</v>
      </c>
      <c r="L6109" t="s">
        <v>40</v>
      </c>
      <c r="M6109" t="s">
        <v>95</v>
      </c>
      <c r="N6109">
        <v>1</v>
      </c>
      <c r="O6109" t="s">
        <v>35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10</v>
      </c>
      <c r="V6109">
        <v>22</v>
      </c>
      <c r="W6109">
        <v>6</v>
      </c>
      <c r="X6109">
        <v>1</v>
      </c>
      <c r="Y6109" t="s">
        <v>179</v>
      </c>
      <c r="Z6109" t="s">
        <v>209</v>
      </c>
    </row>
    <row r="6110" spans="1:26" x14ac:dyDescent="0.25">
      <c r="A6110" s="1">
        <v>44967.811111111114</v>
      </c>
      <c r="B6110" t="s">
        <v>59</v>
      </c>
      <c r="C6110" t="s">
        <v>25</v>
      </c>
      <c r="D6110" t="s">
        <v>36</v>
      </c>
      <c r="E6110" t="s">
        <v>27</v>
      </c>
      <c r="F6110" t="s">
        <v>28</v>
      </c>
      <c r="G6110" t="s">
        <v>29</v>
      </c>
      <c r="H6110" t="s">
        <v>38</v>
      </c>
      <c r="I6110" t="s">
        <v>39</v>
      </c>
      <c r="J6110" t="s">
        <v>46</v>
      </c>
      <c r="K6110" t="s">
        <v>32</v>
      </c>
      <c r="L6110" t="s">
        <v>40</v>
      </c>
      <c r="M6110" t="s">
        <v>92</v>
      </c>
      <c r="N6110">
        <v>2</v>
      </c>
      <c r="O6110" t="s">
        <v>35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30</v>
      </c>
      <c r="V6110">
        <v>19</v>
      </c>
      <c r="W6110">
        <v>6</v>
      </c>
      <c r="X6110">
        <v>2</v>
      </c>
      <c r="Y6110" t="s">
        <v>162</v>
      </c>
      <c r="Z6110" t="s">
        <v>209</v>
      </c>
    </row>
    <row r="6111" spans="1:26" x14ac:dyDescent="0.25">
      <c r="A6111" s="1">
        <v>44189.75</v>
      </c>
      <c r="B6111" t="s">
        <v>59</v>
      </c>
      <c r="C6111" t="s">
        <v>25</v>
      </c>
      <c r="D6111" t="s">
        <v>78</v>
      </c>
      <c r="E6111" t="s">
        <v>45</v>
      </c>
      <c r="F6111" t="s">
        <v>37</v>
      </c>
      <c r="G6111" t="s">
        <v>29</v>
      </c>
      <c r="H6111" t="s">
        <v>38</v>
      </c>
      <c r="I6111" t="s">
        <v>39</v>
      </c>
      <c r="J6111" t="s">
        <v>46</v>
      </c>
      <c r="K6111" t="s">
        <v>32</v>
      </c>
      <c r="L6111" t="s">
        <v>40</v>
      </c>
      <c r="M6111" t="s">
        <v>34</v>
      </c>
      <c r="N6111">
        <v>2</v>
      </c>
      <c r="O6111" t="s">
        <v>35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60</v>
      </c>
      <c r="V6111">
        <v>18</v>
      </c>
      <c r="W6111">
        <v>5</v>
      </c>
      <c r="X6111">
        <v>12</v>
      </c>
      <c r="Y6111" t="s">
        <v>192</v>
      </c>
      <c r="Z6111" t="s">
        <v>209</v>
      </c>
    </row>
    <row r="6112" spans="1:26" x14ac:dyDescent="0.25">
      <c r="A6112" s="1">
        <v>43706.384027777778</v>
      </c>
      <c r="B6112" t="s">
        <v>24</v>
      </c>
      <c r="C6112" t="s">
        <v>25</v>
      </c>
      <c r="D6112" t="s">
        <v>36</v>
      </c>
      <c r="E6112" t="s">
        <v>27</v>
      </c>
      <c r="F6112" t="s">
        <v>28</v>
      </c>
      <c r="G6112" t="s">
        <v>29</v>
      </c>
      <c r="H6112" t="s">
        <v>38</v>
      </c>
      <c r="I6112" t="s">
        <v>39</v>
      </c>
      <c r="J6112" t="s">
        <v>31</v>
      </c>
      <c r="K6112" t="s">
        <v>53</v>
      </c>
      <c r="L6112" t="s">
        <v>40</v>
      </c>
      <c r="M6112" t="s">
        <v>34</v>
      </c>
      <c r="N6112">
        <v>2</v>
      </c>
      <c r="O6112" t="s">
        <v>35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40</v>
      </c>
      <c r="V6112">
        <v>9</v>
      </c>
      <c r="W6112">
        <v>5</v>
      </c>
      <c r="X6112">
        <v>8</v>
      </c>
      <c r="Y6112" t="s">
        <v>195</v>
      </c>
      <c r="Z6112" t="s">
        <v>210</v>
      </c>
    </row>
    <row r="6113" spans="1:26" x14ac:dyDescent="0.25">
      <c r="A6113" s="1">
        <v>44957.602083333331</v>
      </c>
      <c r="B6113" t="s">
        <v>24</v>
      </c>
      <c r="C6113" t="s">
        <v>25</v>
      </c>
      <c r="D6113" t="s">
        <v>26</v>
      </c>
      <c r="E6113" t="s">
        <v>27</v>
      </c>
      <c r="F6113" t="s">
        <v>28</v>
      </c>
      <c r="G6113" t="s">
        <v>29</v>
      </c>
      <c r="H6113" t="s">
        <v>30</v>
      </c>
      <c r="I6113" t="s">
        <v>30</v>
      </c>
      <c r="J6113" t="s">
        <v>31</v>
      </c>
      <c r="K6113" t="s">
        <v>32</v>
      </c>
      <c r="L6113" t="s">
        <v>40</v>
      </c>
      <c r="M6113" t="s">
        <v>58</v>
      </c>
      <c r="N6113">
        <v>2</v>
      </c>
      <c r="O6113" t="s">
        <v>35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30</v>
      </c>
      <c r="V6113">
        <v>14</v>
      </c>
      <c r="W6113">
        <v>3</v>
      </c>
      <c r="X6113">
        <v>1</v>
      </c>
      <c r="Y6113" t="s">
        <v>157</v>
      </c>
      <c r="Z6113" t="s">
        <v>209</v>
      </c>
    </row>
    <row r="6114" spans="1:26" x14ac:dyDescent="0.25">
      <c r="A6114" s="1">
        <v>43000.774305555555</v>
      </c>
      <c r="B6114" t="s">
        <v>24</v>
      </c>
      <c r="C6114" t="s">
        <v>25</v>
      </c>
      <c r="D6114" t="s">
        <v>60</v>
      </c>
      <c r="E6114" t="s">
        <v>84</v>
      </c>
      <c r="F6114" t="s">
        <v>28</v>
      </c>
      <c r="G6114" t="s">
        <v>29</v>
      </c>
      <c r="H6114" t="s">
        <v>38</v>
      </c>
      <c r="I6114" t="s">
        <v>39</v>
      </c>
      <c r="J6114" t="s">
        <v>46</v>
      </c>
      <c r="K6114" t="s">
        <v>32</v>
      </c>
      <c r="L6114" t="s">
        <v>73</v>
      </c>
      <c r="M6114" t="s">
        <v>58</v>
      </c>
      <c r="N6114">
        <v>2</v>
      </c>
      <c r="O6114" t="s">
        <v>70</v>
      </c>
      <c r="P6114">
        <v>10</v>
      </c>
      <c r="Q6114">
        <v>0</v>
      </c>
      <c r="R6114">
        <v>10</v>
      </c>
      <c r="S6114">
        <v>0</v>
      </c>
      <c r="T6114">
        <v>0</v>
      </c>
      <c r="U6114">
        <v>10</v>
      </c>
      <c r="V6114">
        <v>18</v>
      </c>
      <c r="W6114">
        <v>6</v>
      </c>
      <c r="X6114">
        <v>9</v>
      </c>
      <c r="Y6114" t="s">
        <v>172</v>
      </c>
      <c r="Z6114" t="s">
        <v>209</v>
      </c>
    </row>
    <row r="6115" spans="1:26" x14ac:dyDescent="0.25">
      <c r="A6115" s="1">
        <v>45113.6875</v>
      </c>
      <c r="B6115" t="s">
        <v>49</v>
      </c>
      <c r="C6115" t="s">
        <v>25</v>
      </c>
      <c r="D6115" t="s">
        <v>26</v>
      </c>
      <c r="E6115" t="s">
        <v>27</v>
      </c>
      <c r="F6115" t="s">
        <v>37</v>
      </c>
      <c r="G6115" t="s">
        <v>29</v>
      </c>
      <c r="H6115" t="s">
        <v>38</v>
      </c>
      <c r="I6115" t="s">
        <v>39</v>
      </c>
      <c r="J6115" t="s">
        <v>46</v>
      </c>
      <c r="K6115" t="s">
        <v>32</v>
      </c>
      <c r="L6115" t="s">
        <v>40</v>
      </c>
      <c r="M6115" t="s">
        <v>62</v>
      </c>
      <c r="N6115">
        <v>2</v>
      </c>
      <c r="O6115" t="s">
        <v>35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20</v>
      </c>
      <c r="V6115">
        <v>16</v>
      </c>
      <c r="W6115">
        <v>5</v>
      </c>
      <c r="X6115">
        <v>7</v>
      </c>
      <c r="Y6115" t="s">
        <v>195</v>
      </c>
      <c r="Z6115" t="s">
        <v>208</v>
      </c>
    </row>
    <row r="6116" spans="1:26" x14ac:dyDescent="0.25">
      <c r="A6116" s="1">
        <v>44618.378472222219</v>
      </c>
      <c r="B6116" t="s">
        <v>59</v>
      </c>
      <c r="C6116" t="s">
        <v>25</v>
      </c>
      <c r="D6116" t="s">
        <v>26</v>
      </c>
      <c r="E6116" t="s">
        <v>27</v>
      </c>
      <c r="F6116" t="s">
        <v>28</v>
      </c>
      <c r="G6116" t="s">
        <v>29</v>
      </c>
      <c r="H6116" t="s">
        <v>93</v>
      </c>
      <c r="I6116" t="s">
        <v>39</v>
      </c>
      <c r="J6116" t="s">
        <v>31</v>
      </c>
      <c r="K6116" t="s">
        <v>32</v>
      </c>
      <c r="L6116" t="s">
        <v>33</v>
      </c>
      <c r="M6116" t="s">
        <v>44</v>
      </c>
      <c r="N6116">
        <v>2</v>
      </c>
      <c r="O6116" t="s">
        <v>35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30</v>
      </c>
      <c r="V6116">
        <v>9</v>
      </c>
      <c r="W6116">
        <v>7</v>
      </c>
      <c r="X6116">
        <v>2</v>
      </c>
      <c r="Y6116" t="s">
        <v>161</v>
      </c>
      <c r="Z6116" t="s">
        <v>209</v>
      </c>
    </row>
    <row r="6117" spans="1:26" x14ac:dyDescent="0.25">
      <c r="A6117" s="1">
        <v>42748.75</v>
      </c>
      <c r="B6117" t="s">
        <v>24</v>
      </c>
      <c r="C6117" t="s">
        <v>25</v>
      </c>
      <c r="D6117" t="s">
        <v>36</v>
      </c>
      <c r="E6117" t="s">
        <v>27</v>
      </c>
      <c r="F6117" t="s">
        <v>28</v>
      </c>
      <c r="G6117" t="s">
        <v>29</v>
      </c>
      <c r="H6117" t="s">
        <v>38</v>
      </c>
      <c r="I6117" t="s">
        <v>30</v>
      </c>
      <c r="J6117" t="s">
        <v>31</v>
      </c>
      <c r="K6117" t="s">
        <v>32</v>
      </c>
      <c r="L6117" t="s">
        <v>40</v>
      </c>
      <c r="M6117" t="s">
        <v>34</v>
      </c>
      <c r="N6117">
        <v>2</v>
      </c>
      <c r="O6117" t="s">
        <v>35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20</v>
      </c>
      <c r="V6117">
        <v>18</v>
      </c>
      <c r="W6117">
        <v>6</v>
      </c>
      <c r="X6117">
        <v>1</v>
      </c>
      <c r="Y6117" t="s">
        <v>177</v>
      </c>
      <c r="Z6117" t="s">
        <v>209</v>
      </c>
    </row>
    <row r="6118" spans="1:26" x14ac:dyDescent="0.25">
      <c r="A6118" s="1">
        <v>45311.025694444441</v>
      </c>
      <c r="B6118" t="s">
        <v>49</v>
      </c>
      <c r="C6118" t="s">
        <v>66</v>
      </c>
      <c r="D6118" t="s">
        <v>36</v>
      </c>
      <c r="E6118" t="s">
        <v>86</v>
      </c>
      <c r="F6118" t="s">
        <v>56</v>
      </c>
      <c r="G6118" t="s">
        <v>29</v>
      </c>
      <c r="H6118" t="s">
        <v>68</v>
      </c>
      <c r="I6118" t="s">
        <v>39</v>
      </c>
      <c r="J6118" t="s">
        <v>46</v>
      </c>
      <c r="K6118" t="s">
        <v>32</v>
      </c>
      <c r="L6118" t="s">
        <v>40</v>
      </c>
      <c r="M6118" t="s">
        <v>34</v>
      </c>
      <c r="N6118">
        <v>3</v>
      </c>
      <c r="O6118" t="s">
        <v>47</v>
      </c>
      <c r="P6118">
        <v>10</v>
      </c>
      <c r="Q6118">
        <v>0</v>
      </c>
      <c r="R6118">
        <v>0</v>
      </c>
      <c r="S6118">
        <v>10</v>
      </c>
      <c r="T6118">
        <v>0</v>
      </c>
      <c r="U6118">
        <v>0</v>
      </c>
      <c r="V6118">
        <v>0</v>
      </c>
      <c r="W6118">
        <v>7</v>
      </c>
      <c r="X6118">
        <v>1</v>
      </c>
      <c r="Y6118" t="s">
        <v>194</v>
      </c>
      <c r="Z6118" t="s">
        <v>209</v>
      </c>
    </row>
    <row r="6119" spans="1:26" x14ac:dyDescent="0.25">
      <c r="A6119" s="1">
        <v>43222.956944444442</v>
      </c>
      <c r="B6119" t="s">
        <v>24</v>
      </c>
      <c r="C6119" t="s">
        <v>50</v>
      </c>
      <c r="D6119" t="s">
        <v>78</v>
      </c>
      <c r="E6119" t="s">
        <v>84</v>
      </c>
      <c r="F6119" t="s">
        <v>28</v>
      </c>
      <c r="G6119" t="s">
        <v>29</v>
      </c>
      <c r="H6119" t="s">
        <v>52</v>
      </c>
      <c r="I6119" t="s">
        <v>39</v>
      </c>
      <c r="J6119" t="s">
        <v>46</v>
      </c>
      <c r="K6119" t="s">
        <v>32</v>
      </c>
      <c r="L6119" t="s">
        <v>73</v>
      </c>
      <c r="M6119" t="s">
        <v>34</v>
      </c>
      <c r="N6119">
        <v>2</v>
      </c>
      <c r="O6119" t="s">
        <v>47</v>
      </c>
      <c r="P6119">
        <v>10</v>
      </c>
      <c r="Q6119">
        <v>0</v>
      </c>
      <c r="R6119">
        <v>0</v>
      </c>
      <c r="S6119">
        <v>10</v>
      </c>
      <c r="T6119">
        <v>0</v>
      </c>
      <c r="U6119">
        <v>20</v>
      </c>
      <c r="V6119">
        <v>22</v>
      </c>
      <c r="W6119">
        <v>4</v>
      </c>
      <c r="X6119">
        <v>5</v>
      </c>
      <c r="Y6119" t="s">
        <v>192</v>
      </c>
      <c r="Z6119" t="s">
        <v>209</v>
      </c>
    </row>
    <row r="6120" spans="1:26" x14ac:dyDescent="0.25">
      <c r="A6120" s="1">
        <v>42844.581944444442</v>
      </c>
      <c r="B6120" t="s">
        <v>24</v>
      </c>
      <c r="C6120" t="s">
        <v>50</v>
      </c>
      <c r="D6120" t="s">
        <v>26</v>
      </c>
      <c r="E6120" t="s">
        <v>42</v>
      </c>
      <c r="F6120" t="s">
        <v>56</v>
      </c>
      <c r="G6120" t="s">
        <v>29</v>
      </c>
      <c r="H6120" t="s">
        <v>38</v>
      </c>
      <c r="I6120" t="s">
        <v>39</v>
      </c>
      <c r="J6120" t="s">
        <v>46</v>
      </c>
      <c r="K6120" t="s">
        <v>32</v>
      </c>
      <c r="L6120" t="s">
        <v>40</v>
      </c>
      <c r="M6120" t="s">
        <v>44</v>
      </c>
      <c r="N6120">
        <v>3</v>
      </c>
      <c r="O6120" t="s">
        <v>47</v>
      </c>
      <c r="P6120">
        <v>10</v>
      </c>
      <c r="Q6120">
        <v>0</v>
      </c>
      <c r="R6120">
        <v>0</v>
      </c>
      <c r="S6120">
        <v>10</v>
      </c>
      <c r="T6120">
        <v>0</v>
      </c>
      <c r="U6120">
        <v>20</v>
      </c>
      <c r="V6120">
        <v>13</v>
      </c>
      <c r="W6120">
        <v>4</v>
      </c>
      <c r="X6120">
        <v>4</v>
      </c>
      <c r="Y6120" t="s">
        <v>195</v>
      </c>
      <c r="Z6120" t="s">
        <v>211</v>
      </c>
    </row>
    <row r="6121" spans="1:26" x14ac:dyDescent="0.25">
      <c r="A6121" s="1">
        <v>42793.840277777781</v>
      </c>
      <c r="B6121" t="s">
        <v>59</v>
      </c>
      <c r="C6121" t="s">
        <v>25</v>
      </c>
      <c r="D6121" t="s">
        <v>36</v>
      </c>
      <c r="E6121" t="s">
        <v>45</v>
      </c>
      <c r="F6121" t="s">
        <v>28</v>
      </c>
      <c r="G6121" t="s">
        <v>29</v>
      </c>
      <c r="H6121" t="s">
        <v>38</v>
      </c>
      <c r="I6121" t="s">
        <v>39</v>
      </c>
      <c r="J6121" t="s">
        <v>31</v>
      </c>
      <c r="K6121" t="s">
        <v>32</v>
      </c>
      <c r="L6121" t="s">
        <v>40</v>
      </c>
      <c r="M6121" t="s">
        <v>92</v>
      </c>
      <c r="N6121">
        <v>2</v>
      </c>
      <c r="O6121" t="s">
        <v>35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30</v>
      </c>
      <c r="V6121">
        <v>20</v>
      </c>
      <c r="W6121">
        <v>2</v>
      </c>
      <c r="X6121">
        <v>2</v>
      </c>
      <c r="Y6121" t="s">
        <v>157</v>
      </c>
      <c r="Z6121" t="s">
        <v>209</v>
      </c>
    </row>
    <row r="6122" spans="1:26" x14ac:dyDescent="0.25">
      <c r="A6122" s="1">
        <v>44116.548611111109</v>
      </c>
      <c r="B6122" t="s">
        <v>24</v>
      </c>
      <c r="C6122" t="s">
        <v>50</v>
      </c>
      <c r="D6122" t="s">
        <v>26</v>
      </c>
      <c r="E6122" t="s">
        <v>64</v>
      </c>
      <c r="F6122" t="s">
        <v>37</v>
      </c>
      <c r="G6122" t="s">
        <v>29</v>
      </c>
      <c r="H6122" t="s">
        <v>52</v>
      </c>
      <c r="I6122" t="s">
        <v>39</v>
      </c>
      <c r="J6122" t="s">
        <v>31</v>
      </c>
      <c r="K6122" t="s">
        <v>32</v>
      </c>
      <c r="L6122" t="s">
        <v>40</v>
      </c>
      <c r="M6122" t="s">
        <v>83</v>
      </c>
      <c r="N6122">
        <v>5</v>
      </c>
      <c r="O6122" t="s">
        <v>35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90</v>
      </c>
      <c r="V6122">
        <v>13</v>
      </c>
      <c r="W6122">
        <v>2</v>
      </c>
      <c r="X6122">
        <v>10</v>
      </c>
      <c r="Y6122" t="s">
        <v>157</v>
      </c>
      <c r="Z6122" t="s">
        <v>209</v>
      </c>
    </row>
    <row r="6123" spans="1:26" x14ac:dyDescent="0.25">
      <c r="A6123" s="1">
        <v>45434.635416666664</v>
      </c>
      <c r="B6123" t="s">
        <v>24</v>
      </c>
      <c r="C6123" t="s">
        <v>25</v>
      </c>
      <c r="D6123" t="s">
        <v>26</v>
      </c>
      <c r="E6123" t="s">
        <v>27</v>
      </c>
      <c r="F6123" t="s">
        <v>37</v>
      </c>
      <c r="G6123" t="s">
        <v>29</v>
      </c>
      <c r="H6123" t="s">
        <v>38</v>
      </c>
      <c r="I6123" t="s">
        <v>39</v>
      </c>
      <c r="J6123" t="s">
        <v>31</v>
      </c>
      <c r="K6123" t="s">
        <v>32</v>
      </c>
      <c r="L6123" t="s">
        <v>33</v>
      </c>
      <c r="M6123" t="s">
        <v>41</v>
      </c>
      <c r="N6123">
        <v>2</v>
      </c>
      <c r="O6123" t="s">
        <v>35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20</v>
      </c>
      <c r="V6123">
        <v>15</v>
      </c>
      <c r="W6123">
        <v>4</v>
      </c>
      <c r="X6123">
        <v>5</v>
      </c>
      <c r="Y6123" t="s">
        <v>174</v>
      </c>
      <c r="Z6123" t="s">
        <v>209</v>
      </c>
    </row>
    <row r="6124" spans="1:26" x14ac:dyDescent="0.25">
      <c r="A6124" s="1">
        <v>45091.455555555556</v>
      </c>
      <c r="B6124" t="s">
        <v>24</v>
      </c>
      <c r="C6124" t="s">
        <v>25</v>
      </c>
      <c r="D6124" t="s">
        <v>26</v>
      </c>
      <c r="E6124" t="s">
        <v>45</v>
      </c>
      <c r="F6124" t="s">
        <v>37</v>
      </c>
      <c r="G6124" t="s">
        <v>29</v>
      </c>
      <c r="H6124" t="s">
        <v>38</v>
      </c>
      <c r="I6124" t="s">
        <v>30</v>
      </c>
      <c r="J6124" t="s">
        <v>46</v>
      </c>
      <c r="K6124" t="s">
        <v>32</v>
      </c>
      <c r="L6124" t="s">
        <v>40</v>
      </c>
      <c r="M6124" t="s">
        <v>83</v>
      </c>
      <c r="N6124">
        <v>2</v>
      </c>
      <c r="O6124" t="s">
        <v>35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20</v>
      </c>
      <c r="V6124">
        <v>10</v>
      </c>
      <c r="W6124">
        <v>4</v>
      </c>
      <c r="X6124">
        <v>6</v>
      </c>
      <c r="Y6124" t="s">
        <v>168</v>
      </c>
      <c r="Z6124" t="s">
        <v>209</v>
      </c>
    </row>
    <row r="6125" spans="1:26" x14ac:dyDescent="0.25">
      <c r="A6125" s="1">
        <v>44633.489583333336</v>
      </c>
      <c r="B6125" t="s">
        <v>24</v>
      </c>
      <c r="C6125" t="s">
        <v>25</v>
      </c>
      <c r="D6125" t="s">
        <v>26</v>
      </c>
      <c r="E6125" t="s">
        <v>45</v>
      </c>
      <c r="F6125" t="s">
        <v>37</v>
      </c>
      <c r="G6125" t="s">
        <v>29</v>
      </c>
      <c r="H6125" t="s">
        <v>38</v>
      </c>
      <c r="I6125" t="s">
        <v>39</v>
      </c>
      <c r="J6125" t="s">
        <v>46</v>
      </c>
      <c r="K6125" t="s">
        <v>32</v>
      </c>
      <c r="L6125" t="s">
        <v>40</v>
      </c>
      <c r="M6125" t="s">
        <v>83</v>
      </c>
      <c r="N6125">
        <v>2</v>
      </c>
      <c r="O6125" t="s">
        <v>75</v>
      </c>
      <c r="P6125">
        <v>10</v>
      </c>
      <c r="Q6125">
        <v>0</v>
      </c>
      <c r="R6125">
        <v>0</v>
      </c>
      <c r="S6125">
        <v>0</v>
      </c>
      <c r="T6125">
        <v>10</v>
      </c>
      <c r="U6125">
        <v>10</v>
      </c>
      <c r="V6125">
        <v>11</v>
      </c>
      <c r="W6125">
        <v>1</v>
      </c>
      <c r="X6125">
        <v>3</v>
      </c>
      <c r="Y6125" t="s">
        <v>195</v>
      </c>
      <c r="Z6125" t="s">
        <v>209</v>
      </c>
    </row>
    <row r="6126" spans="1:26" x14ac:dyDescent="0.25">
      <c r="A6126" s="1">
        <v>42968.636111111111</v>
      </c>
      <c r="B6126" t="s">
        <v>24</v>
      </c>
      <c r="C6126" t="s">
        <v>25</v>
      </c>
      <c r="D6126" t="s">
        <v>26</v>
      </c>
      <c r="E6126" t="s">
        <v>27</v>
      </c>
      <c r="F6126" t="s">
        <v>28</v>
      </c>
      <c r="G6126" t="s">
        <v>29</v>
      </c>
      <c r="H6126" t="s">
        <v>38</v>
      </c>
      <c r="I6126" t="s">
        <v>39</v>
      </c>
      <c r="J6126" t="s">
        <v>46</v>
      </c>
      <c r="K6126" t="s">
        <v>32</v>
      </c>
      <c r="L6126" t="s">
        <v>40</v>
      </c>
      <c r="M6126" t="s">
        <v>83</v>
      </c>
      <c r="N6126">
        <v>3</v>
      </c>
      <c r="O6126" t="s">
        <v>47</v>
      </c>
      <c r="P6126">
        <v>20</v>
      </c>
      <c r="Q6126">
        <v>0</v>
      </c>
      <c r="R6126">
        <v>0</v>
      </c>
      <c r="S6126">
        <v>20</v>
      </c>
      <c r="T6126">
        <v>0</v>
      </c>
      <c r="U6126">
        <v>10</v>
      </c>
      <c r="V6126">
        <v>15</v>
      </c>
      <c r="W6126">
        <v>2</v>
      </c>
      <c r="X6126">
        <v>8</v>
      </c>
      <c r="Y6126" t="s">
        <v>179</v>
      </c>
      <c r="Z6126" t="s">
        <v>209</v>
      </c>
    </row>
    <row r="6127" spans="1:26" x14ac:dyDescent="0.25">
      <c r="A6127" s="1">
        <v>45028.243055555555</v>
      </c>
      <c r="B6127" t="s">
        <v>24</v>
      </c>
      <c r="C6127" t="s">
        <v>25</v>
      </c>
      <c r="D6127" t="s">
        <v>36</v>
      </c>
      <c r="E6127" t="s">
        <v>45</v>
      </c>
      <c r="F6127" t="s">
        <v>37</v>
      </c>
      <c r="G6127" t="s">
        <v>29</v>
      </c>
      <c r="H6127" t="s">
        <v>38</v>
      </c>
      <c r="I6127" t="s">
        <v>39</v>
      </c>
      <c r="J6127" t="s">
        <v>31</v>
      </c>
      <c r="K6127" t="s">
        <v>32</v>
      </c>
      <c r="L6127" t="s">
        <v>40</v>
      </c>
      <c r="M6127" t="s">
        <v>83</v>
      </c>
      <c r="N6127">
        <v>2</v>
      </c>
      <c r="O6127" t="s">
        <v>35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30</v>
      </c>
      <c r="V6127">
        <v>5</v>
      </c>
      <c r="W6127">
        <v>4</v>
      </c>
      <c r="X6127">
        <v>4</v>
      </c>
      <c r="Y6127" t="s">
        <v>192</v>
      </c>
      <c r="Z6127" t="s">
        <v>209</v>
      </c>
    </row>
    <row r="6128" spans="1:26" x14ac:dyDescent="0.25">
      <c r="A6128" s="1">
        <v>45030.055555555555</v>
      </c>
      <c r="B6128" t="s">
        <v>24</v>
      </c>
      <c r="C6128" t="s">
        <v>25</v>
      </c>
      <c r="D6128" t="s">
        <v>36</v>
      </c>
      <c r="E6128" t="s">
        <v>51</v>
      </c>
      <c r="F6128" t="s">
        <v>80</v>
      </c>
      <c r="G6128" t="s">
        <v>29</v>
      </c>
      <c r="H6128" t="s">
        <v>38</v>
      </c>
      <c r="I6128" t="s">
        <v>39</v>
      </c>
      <c r="J6128" t="s">
        <v>46</v>
      </c>
      <c r="K6128" t="s">
        <v>32</v>
      </c>
      <c r="L6128" t="s">
        <v>40</v>
      </c>
      <c r="M6128" t="s">
        <v>34</v>
      </c>
      <c r="N6128">
        <v>1</v>
      </c>
      <c r="O6128" t="s">
        <v>47</v>
      </c>
      <c r="P6128">
        <v>10</v>
      </c>
      <c r="Q6128">
        <v>0</v>
      </c>
      <c r="R6128">
        <v>0</v>
      </c>
      <c r="S6128">
        <v>10</v>
      </c>
      <c r="T6128">
        <v>0</v>
      </c>
      <c r="U6128">
        <v>0</v>
      </c>
      <c r="V6128">
        <v>1</v>
      </c>
      <c r="W6128">
        <v>6</v>
      </c>
      <c r="X6128">
        <v>4</v>
      </c>
      <c r="Y6128" t="s">
        <v>173</v>
      </c>
      <c r="Z6128" t="s">
        <v>209</v>
      </c>
    </row>
    <row r="6129" spans="1:26" x14ac:dyDescent="0.25">
      <c r="A6129" s="1">
        <v>44467.409722222219</v>
      </c>
      <c r="B6129" t="s">
        <v>24</v>
      </c>
      <c r="C6129" t="s">
        <v>25</v>
      </c>
      <c r="D6129" t="s">
        <v>26</v>
      </c>
      <c r="E6129" t="s">
        <v>45</v>
      </c>
      <c r="F6129" t="s">
        <v>56</v>
      </c>
      <c r="G6129" t="s">
        <v>29</v>
      </c>
      <c r="H6129" t="s">
        <v>38</v>
      </c>
      <c r="I6129" t="s">
        <v>30</v>
      </c>
      <c r="J6129" t="s">
        <v>46</v>
      </c>
      <c r="K6129" t="s">
        <v>32</v>
      </c>
      <c r="L6129" t="s">
        <v>40</v>
      </c>
      <c r="M6129" t="s">
        <v>83</v>
      </c>
      <c r="N6129">
        <v>3</v>
      </c>
      <c r="O6129" t="s">
        <v>104</v>
      </c>
      <c r="P6129">
        <v>20</v>
      </c>
      <c r="Q6129">
        <v>10</v>
      </c>
      <c r="R6129">
        <v>10</v>
      </c>
      <c r="S6129">
        <v>0</v>
      </c>
      <c r="T6129">
        <v>0</v>
      </c>
      <c r="U6129">
        <v>20</v>
      </c>
      <c r="V6129">
        <v>9</v>
      </c>
      <c r="W6129">
        <v>3</v>
      </c>
      <c r="X6129">
        <v>9</v>
      </c>
      <c r="Y6129" t="s">
        <v>173</v>
      </c>
      <c r="Z6129" t="s">
        <v>209</v>
      </c>
    </row>
    <row r="6130" spans="1:26" x14ac:dyDescent="0.25">
      <c r="A6130" s="1">
        <v>43275.47152777778</v>
      </c>
      <c r="B6130" t="s">
        <v>59</v>
      </c>
      <c r="C6130" t="s">
        <v>25</v>
      </c>
      <c r="D6130" t="s">
        <v>26</v>
      </c>
      <c r="E6130" t="s">
        <v>84</v>
      </c>
      <c r="F6130" t="s">
        <v>56</v>
      </c>
      <c r="G6130" t="s">
        <v>29</v>
      </c>
      <c r="H6130" t="s">
        <v>38</v>
      </c>
      <c r="I6130" t="s">
        <v>39</v>
      </c>
      <c r="J6130" t="s">
        <v>46</v>
      </c>
      <c r="K6130" t="s">
        <v>32</v>
      </c>
      <c r="L6130" t="s">
        <v>73</v>
      </c>
      <c r="M6130" t="s">
        <v>58</v>
      </c>
      <c r="N6130">
        <v>2</v>
      </c>
      <c r="O6130" t="s">
        <v>47</v>
      </c>
      <c r="P6130">
        <v>10</v>
      </c>
      <c r="Q6130">
        <v>0</v>
      </c>
      <c r="R6130">
        <v>0</v>
      </c>
      <c r="S6130">
        <v>10</v>
      </c>
      <c r="T6130">
        <v>0</v>
      </c>
      <c r="U6130">
        <v>10</v>
      </c>
      <c r="V6130">
        <v>11</v>
      </c>
      <c r="W6130">
        <v>1</v>
      </c>
      <c r="X6130">
        <v>6</v>
      </c>
      <c r="Y6130" t="s">
        <v>161</v>
      </c>
      <c r="Z6130" t="s">
        <v>209</v>
      </c>
    </row>
    <row r="6131" spans="1:26" x14ac:dyDescent="0.25">
      <c r="A6131" s="1">
        <v>44418.319444444445</v>
      </c>
      <c r="B6131" t="s">
        <v>24</v>
      </c>
      <c r="C6131" t="s">
        <v>25</v>
      </c>
      <c r="D6131" t="s">
        <v>26</v>
      </c>
      <c r="E6131" t="s">
        <v>27</v>
      </c>
      <c r="F6131" t="s">
        <v>43</v>
      </c>
      <c r="G6131" t="s">
        <v>29</v>
      </c>
      <c r="H6131" t="s">
        <v>30</v>
      </c>
      <c r="I6131" t="s">
        <v>30</v>
      </c>
      <c r="J6131" t="s">
        <v>46</v>
      </c>
      <c r="K6131" t="s">
        <v>32</v>
      </c>
      <c r="L6131" t="s">
        <v>40</v>
      </c>
      <c r="M6131" t="s">
        <v>58</v>
      </c>
      <c r="N6131">
        <v>2</v>
      </c>
      <c r="O6131" t="s">
        <v>75</v>
      </c>
      <c r="P6131">
        <v>10</v>
      </c>
      <c r="Q6131">
        <v>0</v>
      </c>
      <c r="R6131">
        <v>0</v>
      </c>
      <c r="S6131">
        <v>0</v>
      </c>
      <c r="T6131">
        <v>10</v>
      </c>
      <c r="U6131">
        <v>10</v>
      </c>
      <c r="V6131">
        <v>7</v>
      </c>
      <c r="W6131">
        <v>3</v>
      </c>
      <c r="X6131">
        <v>8</v>
      </c>
      <c r="Y6131" t="s">
        <v>172</v>
      </c>
      <c r="Z6131" t="s">
        <v>209</v>
      </c>
    </row>
    <row r="6132" spans="1:26" x14ac:dyDescent="0.25">
      <c r="A6132" s="1">
        <v>44790.295138888891</v>
      </c>
      <c r="B6132" t="s">
        <v>24</v>
      </c>
      <c r="C6132" t="s">
        <v>25</v>
      </c>
      <c r="D6132" t="s">
        <v>26</v>
      </c>
      <c r="E6132" t="s">
        <v>71</v>
      </c>
      <c r="F6132" t="s">
        <v>28</v>
      </c>
      <c r="G6132" t="s">
        <v>29</v>
      </c>
      <c r="H6132" t="s">
        <v>38</v>
      </c>
      <c r="I6132" t="s">
        <v>39</v>
      </c>
      <c r="J6132" t="s">
        <v>31</v>
      </c>
      <c r="K6132" t="s">
        <v>32</v>
      </c>
      <c r="L6132" t="s">
        <v>40</v>
      </c>
      <c r="M6132" t="s">
        <v>44</v>
      </c>
      <c r="N6132">
        <v>2</v>
      </c>
      <c r="O6132" t="s">
        <v>35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20</v>
      </c>
      <c r="V6132">
        <v>7</v>
      </c>
      <c r="W6132">
        <v>4</v>
      </c>
      <c r="X6132">
        <v>8</v>
      </c>
      <c r="Y6132" t="s">
        <v>195</v>
      </c>
      <c r="Z6132" t="s">
        <v>209</v>
      </c>
    </row>
    <row r="6133" spans="1:26" x14ac:dyDescent="0.25">
      <c r="A6133" s="1">
        <v>45424.95416666667</v>
      </c>
      <c r="B6133" t="s">
        <v>24</v>
      </c>
      <c r="C6133" t="s">
        <v>25</v>
      </c>
      <c r="D6133" t="s">
        <v>26</v>
      </c>
      <c r="E6133" t="s">
        <v>27</v>
      </c>
      <c r="F6133" t="s">
        <v>37</v>
      </c>
      <c r="G6133" t="s">
        <v>29</v>
      </c>
      <c r="H6133" t="s">
        <v>38</v>
      </c>
      <c r="I6133" t="s">
        <v>39</v>
      </c>
      <c r="J6133" t="s">
        <v>46</v>
      </c>
      <c r="K6133" t="s">
        <v>32</v>
      </c>
      <c r="L6133" t="s">
        <v>40</v>
      </c>
      <c r="M6133" t="s">
        <v>41</v>
      </c>
      <c r="N6133">
        <v>2</v>
      </c>
      <c r="O6133" t="s">
        <v>47</v>
      </c>
      <c r="P6133">
        <v>20</v>
      </c>
      <c r="Q6133">
        <v>0</v>
      </c>
      <c r="R6133">
        <v>0</v>
      </c>
      <c r="S6133">
        <v>20</v>
      </c>
      <c r="T6133">
        <v>0</v>
      </c>
      <c r="U6133">
        <v>20</v>
      </c>
      <c r="V6133">
        <v>22</v>
      </c>
      <c r="W6133">
        <v>1</v>
      </c>
      <c r="X6133">
        <v>5</v>
      </c>
      <c r="Y6133" t="s">
        <v>194</v>
      </c>
      <c r="Z6133" t="s">
        <v>209</v>
      </c>
    </row>
    <row r="6134" spans="1:26" x14ac:dyDescent="0.25">
      <c r="A6134" s="1">
        <v>43414.538888888892</v>
      </c>
      <c r="B6134" t="s">
        <v>59</v>
      </c>
      <c r="C6134" t="s">
        <v>25</v>
      </c>
      <c r="D6134" t="s">
        <v>26</v>
      </c>
      <c r="E6134" t="s">
        <v>27</v>
      </c>
      <c r="F6134" t="s">
        <v>28</v>
      </c>
      <c r="G6134" t="s">
        <v>29</v>
      </c>
      <c r="H6134" t="s">
        <v>38</v>
      </c>
      <c r="I6134" t="s">
        <v>39</v>
      </c>
      <c r="J6134" t="s">
        <v>31</v>
      </c>
      <c r="K6134" t="s">
        <v>32</v>
      </c>
      <c r="L6134" t="s">
        <v>33</v>
      </c>
      <c r="M6134" t="s">
        <v>34</v>
      </c>
      <c r="N6134">
        <v>2</v>
      </c>
      <c r="O6134" t="s">
        <v>35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20</v>
      </c>
      <c r="V6134">
        <v>12</v>
      </c>
      <c r="W6134">
        <v>7</v>
      </c>
      <c r="X6134">
        <v>11</v>
      </c>
      <c r="Y6134" t="s">
        <v>161</v>
      </c>
      <c r="Z6134" t="s">
        <v>209</v>
      </c>
    </row>
    <row r="6135" spans="1:26" x14ac:dyDescent="0.25">
      <c r="A6135" s="1">
        <v>44287.791666666664</v>
      </c>
      <c r="B6135" t="s">
        <v>24</v>
      </c>
      <c r="C6135" t="s">
        <v>25</v>
      </c>
      <c r="D6135" t="s">
        <v>26</v>
      </c>
      <c r="E6135" t="s">
        <v>45</v>
      </c>
      <c r="F6135" t="s">
        <v>30</v>
      </c>
      <c r="G6135" t="s">
        <v>29</v>
      </c>
      <c r="H6135" t="s">
        <v>38</v>
      </c>
      <c r="I6135" t="s">
        <v>39</v>
      </c>
      <c r="J6135" t="s">
        <v>46</v>
      </c>
      <c r="K6135" t="s">
        <v>32</v>
      </c>
      <c r="L6135" t="s">
        <v>40</v>
      </c>
      <c r="M6135" t="s">
        <v>81</v>
      </c>
      <c r="N6135">
        <v>2</v>
      </c>
      <c r="O6135" t="s">
        <v>75</v>
      </c>
      <c r="P6135">
        <v>10</v>
      </c>
      <c r="Q6135">
        <v>0</v>
      </c>
      <c r="R6135">
        <v>0</v>
      </c>
      <c r="S6135">
        <v>0</v>
      </c>
      <c r="T6135">
        <v>10</v>
      </c>
      <c r="U6135">
        <v>30</v>
      </c>
      <c r="V6135">
        <v>19</v>
      </c>
      <c r="W6135">
        <v>5</v>
      </c>
      <c r="X6135">
        <v>4</v>
      </c>
      <c r="Y6135" t="s">
        <v>195</v>
      </c>
      <c r="Z6135" t="s">
        <v>209</v>
      </c>
    </row>
    <row r="6136" spans="1:26" x14ac:dyDescent="0.25">
      <c r="A6136" s="1">
        <v>43197.787499999999</v>
      </c>
      <c r="B6136" t="s">
        <v>59</v>
      </c>
      <c r="C6136" t="s">
        <v>25</v>
      </c>
      <c r="D6136" t="s">
        <v>26</v>
      </c>
      <c r="E6136" t="s">
        <v>84</v>
      </c>
      <c r="F6136" t="s">
        <v>28</v>
      </c>
      <c r="G6136" t="s">
        <v>29</v>
      </c>
      <c r="H6136" t="s">
        <v>38</v>
      </c>
      <c r="I6136" t="s">
        <v>39</v>
      </c>
      <c r="J6136" t="s">
        <v>46</v>
      </c>
      <c r="K6136" t="s">
        <v>32</v>
      </c>
      <c r="L6136" t="s">
        <v>40</v>
      </c>
      <c r="M6136" t="s">
        <v>58</v>
      </c>
      <c r="N6136">
        <v>2</v>
      </c>
      <c r="O6136" t="s">
        <v>47</v>
      </c>
      <c r="P6136">
        <v>10</v>
      </c>
      <c r="Q6136">
        <v>0</v>
      </c>
      <c r="R6136">
        <v>0</v>
      </c>
      <c r="S6136">
        <v>10</v>
      </c>
      <c r="T6136">
        <v>0</v>
      </c>
      <c r="U6136">
        <v>10</v>
      </c>
      <c r="V6136">
        <v>18</v>
      </c>
      <c r="W6136">
        <v>7</v>
      </c>
      <c r="X6136">
        <v>4</v>
      </c>
      <c r="Y6136" t="s">
        <v>194</v>
      </c>
      <c r="Z6136" t="s">
        <v>209</v>
      </c>
    </row>
    <row r="6137" spans="1:26" x14ac:dyDescent="0.25">
      <c r="A6137" s="1">
        <v>43647.888194444444</v>
      </c>
      <c r="B6137" t="s">
        <v>24</v>
      </c>
      <c r="C6137" t="s">
        <v>25</v>
      </c>
      <c r="D6137" t="s">
        <v>78</v>
      </c>
      <c r="E6137" t="s">
        <v>45</v>
      </c>
      <c r="F6137" t="s">
        <v>37</v>
      </c>
      <c r="G6137" t="s">
        <v>29</v>
      </c>
      <c r="H6137" t="s">
        <v>38</v>
      </c>
      <c r="I6137" t="s">
        <v>39</v>
      </c>
      <c r="J6137" t="s">
        <v>46</v>
      </c>
      <c r="K6137" t="s">
        <v>32</v>
      </c>
      <c r="L6137" t="s">
        <v>40</v>
      </c>
      <c r="M6137" t="s">
        <v>82</v>
      </c>
      <c r="N6137">
        <v>2</v>
      </c>
      <c r="O6137" t="s">
        <v>47</v>
      </c>
      <c r="P6137">
        <v>30</v>
      </c>
      <c r="Q6137">
        <v>0</v>
      </c>
      <c r="R6137">
        <v>0</v>
      </c>
      <c r="S6137">
        <v>30</v>
      </c>
      <c r="T6137">
        <v>0</v>
      </c>
      <c r="U6137">
        <v>30</v>
      </c>
      <c r="V6137">
        <v>21</v>
      </c>
      <c r="W6137">
        <v>2</v>
      </c>
      <c r="X6137">
        <v>7</v>
      </c>
      <c r="Y6137" t="s">
        <v>172</v>
      </c>
      <c r="Z6137" t="s">
        <v>209</v>
      </c>
    </row>
    <row r="6138" spans="1:26" x14ac:dyDescent="0.25">
      <c r="A6138" s="1">
        <v>42336.883333333331</v>
      </c>
      <c r="B6138" t="s">
        <v>59</v>
      </c>
      <c r="C6138" t="s">
        <v>25</v>
      </c>
      <c r="D6138" t="s">
        <v>36</v>
      </c>
      <c r="E6138" t="s">
        <v>45</v>
      </c>
      <c r="F6138" t="s">
        <v>28</v>
      </c>
      <c r="G6138" t="s">
        <v>29</v>
      </c>
      <c r="H6138" t="s">
        <v>38</v>
      </c>
      <c r="I6138" t="s">
        <v>30</v>
      </c>
      <c r="J6138" t="s">
        <v>46</v>
      </c>
      <c r="K6138" t="s">
        <v>32</v>
      </c>
      <c r="L6138" t="s">
        <v>40</v>
      </c>
      <c r="M6138" t="s">
        <v>92</v>
      </c>
      <c r="N6138">
        <v>2</v>
      </c>
      <c r="O6138" t="s">
        <v>47</v>
      </c>
      <c r="P6138">
        <v>10</v>
      </c>
      <c r="Q6138">
        <v>0</v>
      </c>
      <c r="R6138">
        <v>0</v>
      </c>
      <c r="S6138">
        <v>10</v>
      </c>
      <c r="T6138">
        <v>0</v>
      </c>
      <c r="U6138">
        <v>30</v>
      </c>
      <c r="V6138">
        <v>21</v>
      </c>
      <c r="W6138">
        <v>7</v>
      </c>
      <c r="X6138">
        <v>11</v>
      </c>
      <c r="Y6138" t="s">
        <v>173</v>
      </c>
      <c r="Z6138" t="s">
        <v>209</v>
      </c>
    </row>
    <row r="6139" spans="1:26" x14ac:dyDescent="0.25">
      <c r="A6139" s="1">
        <v>45379.325694444444</v>
      </c>
      <c r="B6139" t="s">
        <v>24</v>
      </c>
      <c r="C6139" t="s">
        <v>25</v>
      </c>
      <c r="D6139" t="s">
        <v>26</v>
      </c>
      <c r="E6139" t="s">
        <v>71</v>
      </c>
      <c r="F6139" t="s">
        <v>37</v>
      </c>
      <c r="G6139" t="s">
        <v>29</v>
      </c>
      <c r="H6139" t="s">
        <v>38</v>
      </c>
      <c r="I6139" t="s">
        <v>39</v>
      </c>
      <c r="J6139" t="s">
        <v>31</v>
      </c>
      <c r="K6139" t="s">
        <v>32</v>
      </c>
      <c r="L6139" t="s">
        <v>73</v>
      </c>
      <c r="M6139" t="s">
        <v>34</v>
      </c>
      <c r="N6139">
        <v>2</v>
      </c>
      <c r="O6139" t="s">
        <v>35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</v>
      </c>
      <c r="V6139">
        <v>7</v>
      </c>
      <c r="W6139">
        <v>5</v>
      </c>
      <c r="X6139">
        <v>3</v>
      </c>
      <c r="Y6139" t="s">
        <v>194</v>
      </c>
      <c r="Z6139" t="s">
        <v>211</v>
      </c>
    </row>
    <row r="6140" spans="1:26" x14ac:dyDescent="0.25">
      <c r="A6140" s="1">
        <v>44959.388888888891</v>
      </c>
      <c r="B6140" t="s">
        <v>24</v>
      </c>
      <c r="C6140" t="s">
        <v>25</v>
      </c>
      <c r="D6140" t="s">
        <v>26</v>
      </c>
      <c r="E6140" t="s">
        <v>27</v>
      </c>
      <c r="F6140" t="s">
        <v>28</v>
      </c>
      <c r="G6140" t="s">
        <v>29</v>
      </c>
      <c r="H6140" t="s">
        <v>38</v>
      </c>
      <c r="I6140" t="s">
        <v>39</v>
      </c>
      <c r="J6140" t="s">
        <v>31</v>
      </c>
      <c r="K6140" t="s">
        <v>32</v>
      </c>
      <c r="L6140" t="s">
        <v>33</v>
      </c>
      <c r="M6140" t="s">
        <v>77</v>
      </c>
      <c r="N6140">
        <v>2</v>
      </c>
      <c r="O6140" t="s">
        <v>35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20</v>
      </c>
      <c r="V6140">
        <v>9</v>
      </c>
      <c r="W6140">
        <v>5</v>
      </c>
      <c r="X6140">
        <v>2</v>
      </c>
      <c r="Y6140" t="s">
        <v>195</v>
      </c>
      <c r="Z6140" t="s">
        <v>209</v>
      </c>
    </row>
    <row r="6141" spans="1:26" x14ac:dyDescent="0.25">
      <c r="A6141" s="1">
        <v>42887.427083333336</v>
      </c>
      <c r="B6141" t="s">
        <v>49</v>
      </c>
      <c r="C6141" t="s">
        <v>25</v>
      </c>
      <c r="D6141" t="s">
        <v>26</v>
      </c>
      <c r="E6141" t="s">
        <v>64</v>
      </c>
      <c r="F6141" t="s">
        <v>80</v>
      </c>
      <c r="G6141" t="s">
        <v>29</v>
      </c>
      <c r="H6141" t="s">
        <v>38</v>
      </c>
      <c r="I6141" t="s">
        <v>39</v>
      </c>
      <c r="J6141" t="s">
        <v>31</v>
      </c>
      <c r="K6141" t="s">
        <v>53</v>
      </c>
      <c r="L6141" t="s">
        <v>33</v>
      </c>
      <c r="M6141" t="s">
        <v>34</v>
      </c>
      <c r="N6141">
        <v>2</v>
      </c>
      <c r="O6141" t="s">
        <v>35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40</v>
      </c>
      <c r="V6141">
        <v>10</v>
      </c>
      <c r="W6141">
        <v>5</v>
      </c>
      <c r="X6141">
        <v>6</v>
      </c>
      <c r="Y6141" t="s">
        <v>192</v>
      </c>
      <c r="Z6141" t="s">
        <v>209</v>
      </c>
    </row>
    <row r="6142" spans="1:26" x14ac:dyDescent="0.25">
      <c r="A6142" s="1">
        <v>44374.805555555555</v>
      </c>
      <c r="B6142" t="s">
        <v>24</v>
      </c>
      <c r="C6142" t="s">
        <v>25</v>
      </c>
      <c r="D6142" t="s">
        <v>26</v>
      </c>
      <c r="E6142" t="s">
        <v>27</v>
      </c>
      <c r="F6142" t="s">
        <v>96</v>
      </c>
      <c r="G6142" t="s">
        <v>29</v>
      </c>
      <c r="H6142" t="s">
        <v>38</v>
      </c>
      <c r="I6142" t="s">
        <v>39</v>
      </c>
      <c r="J6142" t="s">
        <v>46</v>
      </c>
      <c r="K6142" t="s">
        <v>32</v>
      </c>
      <c r="L6142" t="s">
        <v>40</v>
      </c>
      <c r="M6142" t="s">
        <v>105</v>
      </c>
      <c r="N6142">
        <v>2</v>
      </c>
      <c r="O6142" t="s">
        <v>35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40</v>
      </c>
      <c r="V6142">
        <v>19</v>
      </c>
      <c r="W6142">
        <v>1</v>
      </c>
      <c r="X6142">
        <v>6</v>
      </c>
      <c r="Y6142" t="s">
        <v>157</v>
      </c>
      <c r="Z6142" t="s">
        <v>209</v>
      </c>
    </row>
    <row r="6143" spans="1:26" x14ac:dyDescent="0.25">
      <c r="A6143" s="1">
        <v>43370.177083333336</v>
      </c>
      <c r="B6143" t="s">
        <v>24</v>
      </c>
      <c r="C6143" t="s">
        <v>25</v>
      </c>
      <c r="D6143" t="s">
        <v>36</v>
      </c>
      <c r="E6143" t="s">
        <v>42</v>
      </c>
      <c r="F6143" t="s">
        <v>56</v>
      </c>
      <c r="G6143" t="s">
        <v>29</v>
      </c>
      <c r="H6143" t="s">
        <v>38</v>
      </c>
      <c r="I6143" t="s">
        <v>39</v>
      </c>
      <c r="J6143" t="s">
        <v>31</v>
      </c>
      <c r="K6143" t="s">
        <v>32</v>
      </c>
      <c r="L6143" t="s">
        <v>40</v>
      </c>
      <c r="M6143" t="s">
        <v>44</v>
      </c>
      <c r="N6143">
        <v>2</v>
      </c>
      <c r="O6143" t="s">
        <v>35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20</v>
      </c>
      <c r="V6143">
        <v>4</v>
      </c>
      <c r="W6143">
        <v>5</v>
      </c>
      <c r="X6143">
        <v>9</v>
      </c>
      <c r="Y6143" t="s">
        <v>194</v>
      </c>
      <c r="Z6143" t="s">
        <v>209</v>
      </c>
    </row>
    <row r="6144" spans="1:26" x14ac:dyDescent="0.25">
      <c r="A6144" s="1">
        <v>42529.59375</v>
      </c>
      <c r="B6144" t="s">
        <v>49</v>
      </c>
      <c r="C6144" t="s">
        <v>25</v>
      </c>
      <c r="D6144" t="s">
        <v>26</v>
      </c>
      <c r="E6144" t="s">
        <v>42</v>
      </c>
      <c r="F6144" t="s">
        <v>56</v>
      </c>
      <c r="G6144" t="s">
        <v>29</v>
      </c>
      <c r="H6144" t="s">
        <v>38</v>
      </c>
      <c r="I6144" t="s">
        <v>39</v>
      </c>
      <c r="J6144" t="s">
        <v>31</v>
      </c>
      <c r="K6144" t="s">
        <v>32</v>
      </c>
      <c r="L6144" t="s">
        <v>40</v>
      </c>
      <c r="M6144" t="s">
        <v>44</v>
      </c>
      <c r="N6144">
        <v>2</v>
      </c>
      <c r="O6144" t="s">
        <v>35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20</v>
      </c>
      <c r="V6144">
        <v>14</v>
      </c>
      <c r="W6144">
        <v>4</v>
      </c>
      <c r="X6144">
        <v>6</v>
      </c>
      <c r="Y6144" t="s">
        <v>161</v>
      </c>
      <c r="Z6144" t="s">
        <v>208</v>
      </c>
    </row>
    <row r="6145" spans="1:26" x14ac:dyDescent="0.25">
      <c r="A6145" s="1">
        <v>42725.552083333336</v>
      </c>
      <c r="B6145" t="s">
        <v>24</v>
      </c>
      <c r="C6145" t="s">
        <v>25</v>
      </c>
      <c r="D6145" t="s">
        <v>26</v>
      </c>
      <c r="E6145" t="s">
        <v>27</v>
      </c>
      <c r="F6145" t="s">
        <v>61</v>
      </c>
      <c r="G6145" t="s">
        <v>29</v>
      </c>
      <c r="H6145" t="s">
        <v>52</v>
      </c>
      <c r="I6145" t="s">
        <v>30</v>
      </c>
      <c r="J6145" t="s">
        <v>31</v>
      </c>
      <c r="K6145" t="s">
        <v>32</v>
      </c>
      <c r="L6145" t="s">
        <v>40</v>
      </c>
      <c r="M6145" t="s">
        <v>58</v>
      </c>
      <c r="N6145">
        <v>2</v>
      </c>
      <c r="O6145" t="s">
        <v>35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30</v>
      </c>
      <c r="V6145">
        <v>13</v>
      </c>
      <c r="W6145">
        <v>4</v>
      </c>
      <c r="X6145">
        <v>12</v>
      </c>
      <c r="Y6145" t="s">
        <v>191</v>
      </c>
      <c r="Z6145" t="s">
        <v>209</v>
      </c>
    </row>
    <row r="6146" spans="1:26" x14ac:dyDescent="0.25">
      <c r="A6146" s="1">
        <v>43565.6875</v>
      </c>
      <c r="B6146" t="s">
        <v>59</v>
      </c>
      <c r="C6146" t="s">
        <v>79</v>
      </c>
      <c r="D6146" t="s">
        <v>87</v>
      </c>
      <c r="E6146" t="s">
        <v>45</v>
      </c>
      <c r="F6146" t="s">
        <v>56</v>
      </c>
      <c r="G6146" t="s">
        <v>29</v>
      </c>
      <c r="H6146" t="s">
        <v>52</v>
      </c>
      <c r="I6146" t="s">
        <v>39</v>
      </c>
      <c r="J6146" t="s">
        <v>46</v>
      </c>
      <c r="K6146" t="s">
        <v>32</v>
      </c>
      <c r="L6146" t="s">
        <v>40</v>
      </c>
      <c r="M6146" t="s">
        <v>58</v>
      </c>
      <c r="N6146">
        <v>2</v>
      </c>
      <c r="O6146" t="s">
        <v>35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20</v>
      </c>
      <c r="V6146">
        <v>16</v>
      </c>
      <c r="W6146">
        <v>4</v>
      </c>
      <c r="X6146">
        <v>4</v>
      </c>
      <c r="Y6146" t="s">
        <v>194</v>
      </c>
      <c r="Z6146" t="s">
        <v>209</v>
      </c>
    </row>
    <row r="6147" spans="1:26" x14ac:dyDescent="0.25">
      <c r="A6147" s="1">
        <v>43966.474999999999</v>
      </c>
      <c r="B6147" t="s">
        <v>24</v>
      </c>
      <c r="C6147" t="s">
        <v>25</v>
      </c>
      <c r="D6147" t="s">
        <v>26</v>
      </c>
      <c r="E6147" t="s">
        <v>27</v>
      </c>
      <c r="F6147" t="s">
        <v>28</v>
      </c>
      <c r="G6147" t="s">
        <v>29</v>
      </c>
      <c r="H6147" t="s">
        <v>38</v>
      </c>
      <c r="I6147" t="s">
        <v>39</v>
      </c>
      <c r="J6147" t="s">
        <v>46</v>
      </c>
      <c r="K6147" t="s">
        <v>32</v>
      </c>
      <c r="L6147" t="s">
        <v>40</v>
      </c>
      <c r="M6147" t="s">
        <v>34</v>
      </c>
      <c r="N6147">
        <v>2</v>
      </c>
      <c r="O6147" t="s">
        <v>35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20</v>
      </c>
      <c r="V6147">
        <v>11</v>
      </c>
      <c r="W6147">
        <v>6</v>
      </c>
      <c r="X6147">
        <v>5</v>
      </c>
      <c r="Y6147" t="s">
        <v>177</v>
      </c>
      <c r="Z6147" t="s">
        <v>209</v>
      </c>
    </row>
    <row r="6148" spans="1:26" x14ac:dyDescent="0.25">
      <c r="A6148" s="1">
        <v>44477.554166666669</v>
      </c>
      <c r="B6148" t="s">
        <v>24</v>
      </c>
      <c r="C6148" t="s">
        <v>25</v>
      </c>
      <c r="D6148" t="s">
        <v>26</v>
      </c>
      <c r="E6148" t="s">
        <v>45</v>
      </c>
      <c r="F6148" t="s">
        <v>37</v>
      </c>
      <c r="G6148" t="s">
        <v>29</v>
      </c>
      <c r="H6148" t="s">
        <v>30</v>
      </c>
      <c r="I6148" t="s">
        <v>30</v>
      </c>
      <c r="J6148" t="s">
        <v>46</v>
      </c>
      <c r="K6148" t="s">
        <v>32</v>
      </c>
      <c r="L6148" t="s">
        <v>40</v>
      </c>
      <c r="M6148" t="s">
        <v>83</v>
      </c>
      <c r="N6148">
        <v>2</v>
      </c>
      <c r="O6148" t="s">
        <v>70</v>
      </c>
      <c r="P6148">
        <v>30</v>
      </c>
      <c r="Q6148">
        <v>0</v>
      </c>
      <c r="R6148">
        <v>30</v>
      </c>
      <c r="S6148">
        <v>0</v>
      </c>
      <c r="T6148">
        <v>0</v>
      </c>
      <c r="U6148">
        <v>0</v>
      </c>
      <c r="V6148">
        <v>13</v>
      </c>
      <c r="W6148">
        <v>6</v>
      </c>
      <c r="X6148">
        <v>10</v>
      </c>
      <c r="Y6148" t="s">
        <v>162</v>
      </c>
      <c r="Z6148" t="s">
        <v>211</v>
      </c>
    </row>
    <row r="6149" spans="1:26" x14ac:dyDescent="0.25">
      <c r="A6149" s="1">
        <v>42799.72152777778</v>
      </c>
      <c r="B6149" t="s">
        <v>49</v>
      </c>
      <c r="C6149" t="s">
        <v>25</v>
      </c>
      <c r="D6149" t="s">
        <v>36</v>
      </c>
      <c r="E6149" t="s">
        <v>42</v>
      </c>
      <c r="F6149" t="s">
        <v>65</v>
      </c>
      <c r="G6149" t="s">
        <v>29</v>
      </c>
      <c r="H6149" t="s">
        <v>38</v>
      </c>
      <c r="I6149" t="s">
        <v>39</v>
      </c>
      <c r="J6149" t="s">
        <v>46</v>
      </c>
      <c r="K6149" t="s">
        <v>53</v>
      </c>
      <c r="L6149" t="s">
        <v>40</v>
      </c>
      <c r="M6149" t="s">
        <v>82</v>
      </c>
      <c r="N6149">
        <v>2</v>
      </c>
      <c r="O6149" t="s">
        <v>47</v>
      </c>
      <c r="P6149">
        <v>10</v>
      </c>
      <c r="Q6149">
        <v>0</v>
      </c>
      <c r="R6149">
        <v>0</v>
      </c>
      <c r="S6149">
        <v>10</v>
      </c>
      <c r="T6149">
        <v>0</v>
      </c>
      <c r="U6149">
        <v>10</v>
      </c>
      <c r="V6149">
        <v>17</v>
      </c>
      <c r="W6149">
        <v>1</v>
      </c>
      <c r="X6149">
        <v>3</v>
      </c>
      <c r="Y6149" t="s">
        <v>173</v>
      </c>
      <c r="Z6149" t="s">
        <v>210</v>
      </c>
    </row>
    <row r="6150" spans="1:26" x14ac:dyDescent="0.25">
      <c r="A6150" s="1">
        <v>43821.924305555556</v>
      </c>
      <c r="B6150" t="s">
        <v>24</v>
      </c>
      <c r="C6150" t="s">
        <v>25</v>
      </c>
      <c r="D6150" t="s">
        <v>36</v>
      </c>
      <c r="E6150" t="s">
        <v>27</v>
      </c>
      <c r="F6150" t="s">
        <v>37</v>
      </c>
      <c r="G6150" t="s">
        <v>29</v>
      </c>
      <c r="H6150" t="s">
        <v>38</v>
      </c>
      <c r="I6150" t="s">
        <v>39</v>
      </c>
      <c r="J6150" t="s">
        <v>46</v>
      </c>
      <c r="K6150" t="s">
        <v>32</v>
      </c>
      <c r="L6150" t="s">
        <v>40</v>
      </c>
      <c r="M6150" t="s">
        <v>58</v>
      </c>
      <c r="N6150">
        <v>2</v>
      </c>
      <c r="O6150" t="s">
        <v>47</v>
      </c>
      <c r="P6150">
        <v>10</v>
      </c>
      <c r="Q6150">
        <v>0</v>
      </c>
      <c r="R6150">
        <v>0</v>
      </c>
      <c r="S6150">
        <v>10</v>
      </c>
      <c r="T6150">
        <v>0</v>
      </c>
      <c r="U6150">
        <v>20</v>
      </c>
      <c r="V6150">
        <v>22</v>
      </c>
      <c r="W6150">
        <v>1</v>
      </c>
      <c r="X6150">
        <v>12</v>
      </c>
      <c r="Y6150" t="s">
        <v>195</v>
      </c>
      <c r="Z6150" t="s">
        <v>209</v>
      </c>
    </row>
    <row r="6151" spans="1:26" x14ac:dyDescent="0.25">
      <c r="A6151" s="1">
        <v>44363.52847222222</v>
      </c>
      <c r="B6151" t="s">
        <v>24</v>
      </c>
      <c r="C6151" t="s">
        <v>25</v>
      </c>
      <c r="D6151" t="s">
        <v>26</v>
      </c>
      <c r="E6151" t="s">
        <v>27</v>
      </c>
      <c r="F6151" t="s">
        <v>28</v>
      </c>
      <c r="G6151" t="s">
        <v>29</v>
      </c>
      <c r="H6151" t="s">
        <v>38</v>
      </c>
      <c r="I6151" t="s">
        <v>30</v>
      </c>
      <c r="J6151" t="s">
        <v>46</v>
      </c>
      <c r="K6151" t="s">
        <v>32</v>
      </c>
      <c r="L6151" t="s">
        <v>40</v>
      </c>
      <c r="M6151" t="s">
        <v>48</v>
      </c>
      <c r="N6151">
        <v>2</v>
      </c>
      <c r="O6151" t="s">
        <v>47</v>
      </c>
      <c r="P6151">
        <v>10</v>
      </c>
      <c r="Q6151">
        <v>0</v>
      </c>
      <c r="R6151">
        <v>0</v>
      </c>
      <c r="S6151">
        <v>10</v>
      </c>
      <c r="T6151">
        <v>0</v>
      </c>
      <c r="U6151">
        <v>20</v>
      </c>
      <c r="V6151">
        <v>12</v>
      </c>
      <c r="W6151">
        <v>4</v>
      </c>
      <c r="X6151">
        <v>6</v>
      </c>
      <c r="Y6151" t="s">
        <v>193</v>
      </c>
      <c r="Z6151" t="s">
        <v>209</v>
      </c>
    </row>
    <row r="6152" spans="1:26" x14ac:dyDescent="0.25">
      <c r="A6152" s="1">
        <v>43057.673611111109</v>
      </c>
      <c r="B6152" t="s">
        <v>24</v>
      </c>
      <c r="C6152" t="s">
        <v>25</v>
      </c>
      <c r="D6152" t="s">
        <v>26</v>
      </c>
      <c r="E6152" t="s">
        <v>27</v>
      </c>
      <c r="F6152" t="s">
        <v>56</v>
      </c>
      <c r="G6152" t="s">
        <v>29</v>
      </c>
      <c r="H6152" t="s">
        <v>52</v>
      </c>
      <c r="I6152" t="s">
        <v>39</v>
      </c>
      <c r="J6152" t="s">
        <v>46</v>
      </c>
      <c r="K6152" t="s">
        <v>32</v>
      </c>
      <c r="L6152" t="s">
        <v>40</v>
      </c>
      <c r="M6152" t="s">
        <v>83</v>
      </c>
      <c r="N6152">
        <v>2</v>
      </c>
      <c r="O6152" t="s">
        <v>35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20</v>
      </c>
      <c r="V6152">
        <v>16</v>
      </c>
      <c r="W6152">
        <v>7</v>
      </c>
      <c r="X6152">
        <v>11</v>
      </c>
      <c r="Y6152" t="s">
        <v>163</v>
      </c>
      <c r="Z6152" t="s">
        <v>211</v>
      </c>
    </row>
    <row r="6153" spans="1:26" x14ac:dyDescent="0.25">
      <c r="A6153" s="1">
        <v>44625.517361111109</v>
      </c>
      <c r="B6153" t="s">
        <v>24</v>
      </c>
      <c r="C6153" t="s">
        <v>25</v>
      </c>
      <c r="D6153" t="s">
        <v>26</v>
      </c>
      <c r="E6153" t="s">
        <v>45</v>
      </c>
      <c r="F6153" t="s">
        <v>28</v>
      </c>
      <c r="G6153" t="s">
        <v>29</v>
      </c>
      <c r="H6153" t="s">
        <v>38</v>
      </c>
      <c r="I6153" t="s">
        <v>39</v>
      </c>
      <c r="J6153" t="s">
        <v>31</v>
      </c>
      <c r="K6153" t="s">
        <v>32</v>
      </c>
      <c r="L6153" t="s">
        <v>40</v>
      </c>
      <c r="M6153" t="s">
        <v>34</v>
      </c>
      <c r="N6153">
        <v>2</v>
      </c>
      <c r="O6153" t="s">
        <v>35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50</v>
      </c>
      <c r="V6153">
        <v>12</v>
      </c>
      <c r="W6153">
        <v>7</v>
      </c>
      <c r="X6153">
        <v>3</v>
      </c>
      <c r="Y6153" t="s">
        <v>173</v>
      </c>
      <c r="Z6153" t="s">
        <v>207</v>
      </c>
    </row>
    <row r="6154" spans="1:26" x14ac:dyDescent="0.25">
      <c r="A6154" s="1">
        <v>45463.921527777777</v>
      </c>
      <c r="B6154" t="s">
        <v>24</v>
      </c>
      <c r="C6154" t="s">
        <v>50</v>
      </c>
      <c r="D6154" t="s">
        <v>36</v>
      </c>
      <c r="E6154" t="s">
        <v>27</v>
      </c>
      <c r="F6154" t="s">
        <v>37</v>
      </c>
      <c r="G6154" t="s">
        <v>29</v>
      </c>
      <c r="H6154" t="s">
        <v>52</v>
      </c>
      <c r="I6154" t="s">
        <v>39</v>
      </c>
      <c r="J6154" t="s">
        <v>46</v>
      </c>
      <c r="K6154" t="s">
        <v>32</v>
      </c>
      <c r="L6154" t="s">
        <v>40</v>
      </c>
      <c r="M6154" t="s">
        <v>34</v>
      </c>
      <c r="N6154">
        <v>2</v>
      </c>
      <c r="O6154" t="s">
        <v>75</v>
      </c>
      <c r="P6154">
        <v>10</v>
      </c>
      <c r="Q6154">
        <v>0</v>
      </c>
      <c r="R6154">
        <v>0</v>
      </c>
      <c r="S6154">
        <v>0</v>
      </c>
      <c r="T6154">
        <v>10</v>
      </c>
      <c r="U6154">
        <v>10</v>
      </c>
      <c r="V6154">
        <v>22</v>
      </c>
      <c r="W6154">
        <v>5</v>
      </c>
      <c r="X6154">
        <v>6</v>
      </c>
      <c r="Y6154" t="s">
        <v>173</v>
      </c>
      <c r="Z6154" t="s">
        <v>208</v>
      </c>
    </row>
    <row r="6155" spans="1:26" x14ac:dyDescent="0.25">
      <c r="A6155" s="1">
        <v>43216.6875</v>
      </c>
      <c r="B6155" t="s">
        <v>59</v>
      </c>
      <c r="C6155" t="s">
        <v>25</v>
      </c>
      <c r="D6155" t="s">
        <v>26</v>
      </c>
      <c r="E6155" t="s">
        <v>45</v>
      </c>
      <c r="F6155" t="s">
        <v>28</v>
      </c>
      <c r="G6155" t="s">
        <v>29</v>
      </c>
      <c r="H6155" t="s">
        <v>38</v>
      </c>
      <c r="I6155" t="s">
        <v>39</v>
      </c>
      <c r="J6155" t="s">
        <v>46</v>
      </c>
      <c r="K6155" t="s">
        <v>32</v>
      </c>
      <c r="L6155" t="s">
        <v>40</v>
      </c>
      <c r="M6155" t="s">
        <v>58</v>
      </c>
      <c r="N6155">
        <v>2</v>
      </c>
      <c r="O6155" t="s">
        <v>35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20</v>
      </c>
      <c r="V6155">
        <v>16</v>
      </c>
      <c r="W6155">
        <v>5</v>
      </c>
      <c r="X6155">
        <v>4</v>
      </c>
      <c r="Y6155" t="s">
        <v>170</v>
      </c>
      <c r="Z6155" t="s">
        <v>210</v>
      </c>
    </row>
    <row r="6156" spans="1:26" x14ac:dyDescent="0.25">
      <c r="A6156" s="1">
        <v>44880.447916666664</v>
      </c>
      <c r="B6156" t="s">
        <v>59</v>
      </c>
      <c r="C6156" t="s">
        <v>66</v>
      </c>
      <c r="D6156" t="s">
        <v>26</v>
      </c>
      <c r="E6156" t="s">
        <v>45</v>
      </c>
      <c r="F6156" t="s">
        <v>56</v>
      </c>
      <c r="G6156" t="s">
        <v>29</v>
      </c>
      <c r="H6156" t="s">
        <v>68</v>
      </c>
      <c r="I6156" t="s">
        <v>30</v>
      </c>
      <c r="J6156" t="s">
        <v>46</v>
      </c>
      <c r="K6156" t="s">
        <v>32</v>
      </c>
      <c r="L6156" t="s">
        <v>40</v>
      </c>
      <c r="M6156" t="s">
        <v>58</v>
      </c>
      <c r="N6156">
        <v>2</v>
      </c>
      <c r="O6156" t="s">
        <v>47</v>
      </c>
      <c r="P6156">
        <v>10</v>
      </c>
      <c r="Q6156">
        <v>0</v>
      </c>
      <c r="R6156">
        <v>0</v>
      </c>
      <c r="S6156">
        <v>10</v>
      </c>
      <c r="T6156">
        <v>0</v>
      </c>
      <c r="U6156">
        <v>10</v>
      </c>
      <c r="V6156">
        <v>10</v>
      </c>
      <c r="W6156">
        <v>3</v>
      </c>
      <c r="X6156">
        <v>11</v>
      </c>
      <c r="Y6156" t="e">
        <v>#N/A</v>
      </c>
      <c r="Z6156" t="s">
        <v>208</v>
      </c>
    </row>
    <row r="6157" spans="1:26" x14ac:dyDescent="0.25">
      <c r="A6157" s="1">
        <v>43174.517361111109</v>
      </c>
      <c r="B6157" t="s">
        <v>59</v>
      </c>
      <c r="C6157" t="s">
        <v>25</v>
      </c>
      <c r="D6157" t="s">
        <v>26</v>
      </c>
      <c r="E6157" t="s">
        <v>27</v>
      </c>
      <c r="F6157" t="s">
        <v>65</v>
      </c>
      <c r="G6157" t="s">
        <v>29</v>
      </c>
      <c r="H6157" t="s">
        <v>38</v>
      </c>
      <c r="I6157" t="s">
        <v>39</v>
      </c>
      <c r="J6157" t="s">
        <v>31</v>
      </c>
      <c r="K6157" t="s">
        <v>32</v>
      </c>
      <c r="L6157" t="s">
        <v>33</v>
      </c>
      <c r="M6157" t="s">
        <v>58</v>
      </c>
      <c r="N6157">
        <v>2</v>
      </c>
      <c r="O6157" t="s">
        <v>35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20</v>
      </c>
      <c r="V6157">
        <v>12</v>
      </c>
      <c r="W6157">
        <v>5</v>
      </c>
      <c r="X6157">
        <v>3</v>
      </c>
      <c r="Y6157" t="s">
        <v>195</v>
      </c>
      <c r="Z6157" t="s">
        <v>209</v>
      </c>
    </row>
    <row r="6158" spans="1:26" x14ac:dyDescent="0.25">
      <c r="A6158" s="1">
        <v>45338.677083333336</v>
      </c>
      <c r="B6158" t="s">
        <v>59</v>
      </c>
      <c r="C6158" t="s">
        <v>25</v>
      </c>
      <c r="D6158" t="s">
        <v>26</v>
      </c>
      <c r="E6158" t="s">
        <v>45</v>
      </c>
      <c r="F6158" t="s">
        <v>28</v>
      </c>
      <c r="G6158" t="s">
        <v>29</v>
      </c>
      <c r="H6158" t="s">
        <v>30</v>
      </c>
      <c r="I6158" t="s">
        <v>30</v>
      </c>
      <c r="J6158" t="s">
        <v>31</v>
      </c>
      <c r="K6158" t="s">
        <v>32</v>
      </c>
      <c r="L6158" t="s">
        <v>40</v>
      </c>
      <c r="M6158" t="s">
        <v>48</v>
      </c>
      <c r="N6158">
        <v>2</v>
      </c>
      <c r="O6158" t="s">
        <v>35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20</v>
      </c>
      <c r="V6158">
        <v>16</v>
      </c>
      <c r="W6158">
        <v>6</v>
      </c>
      <c r="X6158">
        <v>2</v>
      </c>
      <c r="Y6158" t="s">
        <v>194</v>
      </c>
      <c r="Z6158" t="s">
        <v>210</v>
      </c>
    </row>
    <row r="6159" spans="1:26" x14ac:dyDescent="0.25">
      <c r="A6159" s="1">
        <v>43132.649305555555</v>
      </c>
      <c r="B6159" t="s">
        <v>49</v>
      </c>
      <c r="C6159" t="s">
        <v>25</v>
      </c>
      <c r="D6159" t="s">
        <v>26</v>
      </c>
      <c r="E6159" t="s">
        <v>86</v>
      </c>
      <c r="F6159" t="s">
        <v>28</v>
      </c>
      <c r="G6159" t="s">
        <v>29</v>
      </c>
      <c r="H6159" t="s">
        <v>38</v>
      </c>
      <c r="I6159" t="s">
        <v>39</v>
      </c>
      <c r="J6159" t="s">
        <v>31</v>
      </c>
      <c r="K6159" t="s">
        <v>32</v>
      </c>
      <c r="L6159" t="s">
        <v>33</v>
      </c>
      <c r="M6159" t="s">
        <v>55</v>
      </c>
      <c r="N6159">
        <v>2</v>
      </c>
      <c r="O6159" t="s">
        <v>35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10</v>
      </c>
      <c r="V6159">
        <v>15</v>
      </c>
      <c r="W6159">
        <v>5</v>
      </c>
      <c r="X6159">
        <v>2</v>
      </c>
      <c r="Y6159" t="s">
        <v>179</v>
      </c>
      <c r="Z6159" t="s">
        <v>209</v>
      </c>
    </row>
    <row r="6160" spans="1:26" x14ac:dyDescent="0.25">
      <c r="A6160" s="1">
        <v>42347.722222222219</v>
      </c>
      <c r="B6160" t="s">
        <v>59</v>
      </c>
      <c r="C6160" t="s">
        <v>25</v>
      </c>
      <c r="D6160" t="s">
        <v>36</v>
      </c>
      <c r="E6160" t="s">
        <v>45</v>
      </c>
      <c r="F6160" t="s">
        <v>28</v>
      </c>
      <c r="G6160" t="s">
        <v>29</v>
      </c>
      <c r="H6160" t="s">
        <v>38</v>
      </c>
      <c r="I6160" t="s">
        <v>39</v>
      </c>
      <c r="J6160" t="s">
        <v>31</v>
      </c>
      <c r="K6160" t="s">
        <v>32</v>
      </c>
      <c r="L6160" t="s">
        <v>40</v>
      </c>
      <c r="M6160" t="s">
        <v>58</v>
      </c>
      <c r="N6160">
        <v>2</v>
      </c>
      <c r="O6160" t="s">
        <v>35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20</v>
      </c>
      <c r="V6160">
        <v>17</v>
      </c>
      <c r="W6160">
        <v>4</v>
      </c>
      <c r="X6160">
        <v>12</v>
      </c>
      <c r="Y6160" t="s">
        <v>157</v>
      </c>
      <c r="Z6160" t="s">
        <v>211</v>
      </c>
    </row>
    <row r="6161" spans="1:26" x14ac:dyDescent="0.25">
      <c r="A6161" s="1">
        <v>43650.916666666664</v>
      </c>
      <c r="B6161" t="s">
        <v>24</v>
      </c>
      <c r="C6161" t="s">
        <v>25</v>
      </c>
      <c r="D6161" t="s">
        <v>36</v>
      </c>
      <c r="E6161" t="s">
        <v>64</v>
      </c>
      <c r="F6161" t="s">
        <v>37</v>
      </c>
      <c r="G6161" t="s">
        <v>29</v>
      </c>
      <c r="H6161" t="s">
        <v>38</v>
      </c>
      <c r="I6161" t="s">
        <v>39</v>
      </c>
      <c r="J6161" t="s">
        <v>31</v>
      </c>
      <c r="K6161" t="s">
        <v>32</v>
      </c>
      <c r="L6161" t="s">
        <v>33</v>
      </c>
      <c r="M6161" t="s">
        <v>62</v>
      </c>
      <c r="N6161">
        <v>2</v>
      </c>
      <c r="O6161" t="s">
        <v>35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20</v>
      </c>
      <c r="V6161">
        <v>22</v>
      </c>
      <c r="W6161">
        <v>5</v>
      </c>
      <c r="X6161">
        <v>7</v>
      </c>
      <c r="Y6161" t="s">
        <v>206</v>
      </c>
      <c r="Z6161" t="s">
        <v>209</v>
      </c>
    </row>
    <row r="6162" spans="1:26" x14ac:dyDescent="0.25">
      <c r="A6162" s="1">
        <v>44976.583333333336</v>
      </c>
      <c r="B6162" t="s">
        <v>24</v>
      </c>
      <c r="C6162" t="s">
        <v>25</v>
      </c>
      <c r="D6162" t="s">
        <v>26</v>
      </c>
      <c r="E6162" t="s">
        <v>84</v>
      </c>
      <c r="F6162" t="s">
        <v>76</v>
      </c>
      <c r="G6162" t="s">
        <v>29</v>
      </c>
      <c r="H6162" t="s">
        <v>38</v>
      </c>
      <c r="I6162" t="s">
        <v>39</v>
      </c>
      <c r="J6162" t="s">
        <v>31</v>
      </c>
      <c r="K6162" t="s">
        <v>32</v>
      </c>
      <c r="L6162" t="s">
        <v>73</v>
      </c>
      <c r="M6162" t="s">
        <v>58</v>
      </c>
      <c r="N6162">
        <v>2</v>
      </c>
      <c r="O6162" t="s">
        <v>35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20</v>
      </c>
      <c r="V6162">
        <v>14</v>
      </c>
      <c r="W6162">
        <v>1</v>
      </c>
      <c r="X6162">
        <v>2</v>
      </c>
      <c r="Y6162" t="s">
        <v>172</v>
      </c>
      <c r="Z6162" t="s">
        <v>209</v>
      </c>
    </row>
    <row r="6163" spans="1:26" x14ac:dyDescent="0.25">
      <c r="A6163" s="1">
        <v>43351.284722222219</v>
      </c>
      <c r="B6163" t="s">
        <v>24</v>
      </c>
      <c r="C6163" t="s">
        <v>25</v>
      </c>
      <c r="D6163" t="s">
        <v>26</v>
      </c>
      <c r="E6163" t="s">
        <v>27</v>
      </c>
      <c r="F6163" t="s">
        <v>80</v>
      </c>
      <c r="G6163" t="s">
        <v>57</v>
      </c>
      <c r="H6163" t="s">
        <v>38</v>
      </c>
      <c r="I6163" t="s">
        <v>39</v>
      </c>
      <c r="J6163" t="s">
        <v>31</v>
      </c>
      <c r="K6163" t="s">
        <v>32</v>
      </c>
      <c r="L6163" t="s">
        <v>33</v>
      </c>
      <c r="M6163" t="s">
        <v>41</v>
      </c>
      <c r="N6163">
        <v>2</v>
      </c>
      <c r="O6163" t="s">
        <v>35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20</v>
      </c>
      <c r="V6163">
        <v>6</v>
      </c>
      <c r="W6163">
        <v>7</v>
      </c>
      <c r="X6163">
        <v>9</v>
      </c>
      <c r="Y6163" t="s">
        <v>192</v>
      </c>
      <c r="Z6163" t="s">
        <v>209</v>
      </c>
    </row>
    <row r="6164" spans="1:26" x14ac:dyDescent="0.25">
      <c r="A6164" s="1">
        <v>43384.322222222225</v>
      </c>
      <c r="B6164" t="s">
        <v>59</v>
      </c>
      <c r="C6164" t="s">
        <v>25</v>
      </c>
      <c r="D6164" t="s">
        <v>26</v>
      </c>
      <c r="E6164" t="s">
        <v>45</v>
      </c>
      <c r="F6164" t="s">
        <v>28</v>
      </c>
      <c r="G6164" t="s">
        <v>29</v>
      </c>
      <c r="H6164" t="s">
        <v>38</v>
      </c>
      <c r="I6164" t="s">
        <v>39</v>
      </c>
      <c r="J6164" t="s">
        <v>31</v>
      </c>
      <c r="K6164" t="s">
        <v>32</v>
      </c>
      <c r="L6164" t="s">
        <v>40</v>
      </c>
      <c r="M6164" t="s">
        <v>92</v>
      </c>
      <c r="N6164">
        <v>2</v>
      </c>
      <c r="O6164" t="s">
        <v>35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20</v>
      </c>
      <c r="V6164">
        <v>7</v>
      </c>
      <c r="W6164">
        <v>5</v>
      </c>
      <c r="X6164">
        <v>10</v>
      </c>
      <c r="Y6164" t="s">
        <v>192</v>
      </c>
      <c r="Z6164" t="s">
        <v>209</v>
      </c>
    </row>
    <row r="6165" spans="1:26" x14ac:dyDescent="0.25">
      <c r="A6165" s="1">
        <v>43319.291666666664</v>
      </c>
      <c r="B6165" t="s">
        <v>115</v>
      </c>
      <c r="C6165" t="s">
        <v>25</v>
      </c>
      <c r="D6165" t="s">
        <v>26</v>
      </c>
      <c r="E6165" t="s">
        <v>64</v>
      </c>
      <c r="F6165" t="s">
        <v>80</v>
      </c>
      <c r="G6165" t="s">
        <v>121</v>
      </c>
      <c r="H6165" t="s">
        <v>38</v>
      </c>
      <c r="I6165" t="s">
        <v>39</v>
      </c>
      <c r="J6165" t="s">
        <v>31</v>
      </c>
      <c r="K6165" t="s">
        <v>32</v>
      </c>
      <c r="L6165" t="s">
        <v>33</v>
      </c>
      <c r="M6165" t="s">
        <v>77</v>
      </c>
      <c r="N6165">
        <v>2</v>
      </c>
      <c r="O6165" t="s">
        <v>35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20</v>
      </c>
      <c r="V6165">
        <v>7</v>
      </c>
      <c r="W6165">
        <v>3</v>
      </c>
      <c r="X6165">
        <v>8</v>
      </c>
      <c r="Y6165" t="s">
        <v>195</v>
      </c>
      <c r="Z6165" t="s">
        <v>209</v>
      </c>
    </row>
    <row r="6166" spans="1:26" x14ac:dyDescent="0.25">
      <c r="A6166" s="1">
        <v>43237.856944444444</v>
      </c>
      <c r="B6166" t="s">
        <v>59</v>
      </c>
      <c r="C6166" t="s">
        <v>50</v>
      </c>
      <c r="D6166" t="s">
        <v>36</v>
      </c>
      <c r="E6166" t="s">
        <v>45</v>
      </c>
      <c r="F6166" t="s">
        <v>28</v>
      </c>
      <c r="G6166" t="s">
        <v>29</v>
      </c>
      <c r="H6166" t="s">
        <v>38</v>
      </c>
      <c r="I6166" t="s">
        <v>39</v>
      </c>
      <c r="J6166" t="s">
        <v>46</v>
      </c>
      <c r="K6166" t="s">
        <v>32</v>
      </c>
      <c r="L6166" t="s">
        <v>40</v>
      </c>
      <c r="M6166" t="s">
        <v>58</v>
      </c>
      <c r="N6166">
        <v>2</v>
      </c>
      <c r="O6166" t="s">
        <v>35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60</v>
      </c>
      <c r="V6166">
        <v>20</v>
      </c>
      <c r="W6166">
        <v>5</v>
      </c>
      <c r="X6166">
        <v>5</v>
      </c>
      <c r="Y6166" t="s">
        <v>195</v>
      </c>
      <c r="Z6166" t="s">
        <v>211</v>
      </c>
    </row>
    <row r="6167" spans="1:26" x14ac:dyDescent="0.25">
      <c r="A6167" s="1">
        <v>44123.277777777781</v>
      </c>
      <c r="B6167" t="s">
        <v>24</v>
      </c>
      <c r="C6167" t="s">
        <v>25</v>
      </c>
      <c r="D6167" t="s">
        <v>26</v>
      </c>
      <c r="E6167" t="s">
        <v>64</v>
      </c>
      <c r="F6167" t="s">
        <v>28</v>
      </c>
      <c r="G6167" t="s">
        <v>29</v>
      </c>
      <c r="H6167" t="s">
        <v>38</v>
      </c>
      <c r="I6167" t="s">
        <v>39</v>
      </c>
      <c r="J6167" t="s">
        <v>31</v>
      </c>
      <c r="K6167" t="s">
        <v>32</v>
      </c>
      <c r="L6167" t="s">
        <v>33</v>
      </c>
      <c r="M6167" t="s">
        <v>34</v>
      </c>
      <c r="N6167">
        <v>2</v>
      </c>
      <c r="O6167" t="s">
        <v>35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30</v>
      </c>
      <c r="V6167">
        <v>6</v>
      </c>
      <c r="W6167">
        <v>2</v>
      </c>
      <c r="X6167">
        <v>10</v>
      </c>
      <c r="Y6167" t="s">
        <v>173</v>
      </c>
      <c r="Z6167" t="s">
        <v>210</v>
      </c>
    </row>
    <row r="6168" spans="1:26" x14ac:dyDescent="0.25">
      <c r="A6168" s="1">
        <v>43763.395833333336</v>
      </c>
      <c r="B6168" t="s">
        <v>24</v>
      </c>
      <c r="C6168" t="s">
        <v>25</v>
      </c>
      <c r="D6168" t="s">
        <v>26</v>
      </c>
      <c r="E6168" t="s">
        <v>27</v>
      </c>
      <c r="F6168" t="s">
        <v>28</v>
      </c>
      <c r="G6168" t="s">
        <v>29</v>
      </c>
      <c r="H6168" t="s">
        <v>38</v>
      </c>
      <c r="I6168" t="s">
        <v>39</v>
      </c>
      <c r="J6168" t="s">
        <v>46</v>
      </c>
      <c r="K6168" t="s">
        <v>32</v>
      </c>
      <c r="L6168" t="s">
        <v>40</v>
      </c>
      <c r="M6168" t="s">
        <v>34</v>
      </c>
      <c r="N6168">
        <v>2</v>
      </c>
      <c r="O6168" t="s">
        <v>47</v>
      </c>
      <c r="P6168">
        <v>10</v>
      </c>
      <c r="Q6168">
        <v>0</v>
      </c>
      <c r="R6168">
        <v>0</v>
      </c>
      <c r="S6168">
        <v>10</v>
      </c>
      <c r="T6168">
        <v>0</v>
      </c>
      <c r="U6168">
        <v>10</v>
      </c>
      <c r="V6168">
        <v>9</v>
      </c>
      <c r="W6168">
        <v>6</v>
      </c>
      <c r="X6168">
        <v>10</v>
      </c>
      <c r="Y6168" t="s">
        <v>157</v>
      </c>
      <c r="Z6168" t="s">
        <v>211</v>
      </c>
    </row>
    <row r="6169" spans="1:26" x14ac:dyDescent="0.25">
      <c r="A6169" s="1">
        <v>45410.743750000001</v>
      </c>
      <c r="B6169" t="s">
        <v>24</v>
      </c>
      <c r="C6169" t="s">
        <v>50</v>
      </c>
      <c r="D6169" t="s">
        <v>26</v>
      </c>
      <c r="E6169" t="s">
        <v>42</v>
      </c>
      <c r="F6169" t="s">
        <v>28</v>
      </c>
      <c r="G6169" t="s">
        <v>29</v>
      </c>
      <c r="H6169" t="s">
        <v>52</v>
      </c>
      <c r="I6169" t="s">
        <v>39</v>
      </c>
      <c r="J6169" t="s">
        <v>31</v>
      </c>
      <c r="K6169" t="s">
        <v>32</v>
      </c>
      <c r="L6169" t="s">
        <v>40</v>
      </c>
      <c r="M6169" t="s">
        <v>81</v>
      </c>
      <c r="N6169">
        <v>2</v>
      </c>
      <c r="O6169" t="s">
        <v>35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20</v>
      </c>
      <c r="V6169">
        <v>17</v>
      </c>
      <c r="W6169">
        <v>1</v>
      </c>
      <c r="X6169">
        <v>4</v>
      </c>
      <c r="Y6169" t="s">
        <v>176</v>
      </c>
      <c r="Z6169" t="s">
        <v>209</v>
      </c>
    </row>
    <row r="6170" spans="1:26" x14ac:dyDescent="0.25">
      <c r="A6170" s="1">
        <v>43445.361111111109</v>
      </c>
      <c r="B6170" t="s">
        <v>49</v>
      </c>
      <c r="C6170" t="s">
        <v>25</v>
      </c>
      <c r="D6170" t="s">
        <v>26</v>
      </c>
      <c r="E6170" t="s">
        <v>45</v>
      </c>
      <c r="F6170" t="s">
        <v>56</v>
      </c>
      <c r="G6170" t="s">
        <v>29</v>
      </c>
      <c r="H6170" t="s">
        <v>38</v>
      </c>
      <c r="I6170" t="s">
        <v>39</v>
      </c>
      <c r="J6170" t="s">
        <v>46</v>
      </c>
      <c r="K6170" t="s">
        <v>32</v>
      </c>
      <c r="L6170" t="s">
        <v>40</v>
      </c>
      <c r="M6170" t="s">
        <v>77</v>
      </c>
      <c r="N6170">
        <v>2</v>
      </c>
      <c r="O6170" t="s">
        <v>35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30</v>
      </c>
      <c r="V6170">
        <v>8</v>
      </c>
      <c r="W6170">
        <v>3</v>
      </c>
      <c r="X6170">
        <v>12</v>
      </c>
      <c r="Y6170" t="s">
        <v>179</v>
      </c>
      <c r="Z6170" t="s">
        <v>210</v>
      </c>
    </row>
    <row r="6171" spans="1:26" x14ac:dyDescent="0.25">
      <c r="A6171" s="1">
        <v>45016.586805555555</v>
      </c>
      <c r="B6171" t="s">
        <v>24</v>
      </c>
      <c r="C6171" t="s">
        <v>25</v>
      </c>
      <c r="D6171" t="s">
        <v>26</v>
      </c>
      <c r="E6171" t="s">
        <v>45</v>
      </c>
      <c r="F6171" t="s">
        <v>37</v>
      </c>
      <c r="G6171" t="s">
        <v>29</v>
      </c>
      <c r="H6171" t="s">
        <v>38</v>
      </c>
      <c r="I6171" t="s">
        <v>39</v>
      </c>
      <c r="J6171" t="s">
        <v>46</v>
      </c>
      <c r="K6171" t="s">
        <v>32</v>
      </c>
      <c r="L6171" t="s">
        <v>40</v>
      </c>
      <c r="M6171" t="s">
        <v>34</v>
      </c>
      <c r="N6171">
        <v>2</v>
      </c>
      <c r="O6171" t="s">
        <v>35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40</v>
      </c>
      <c r="V6171">
        <v>14</v>
      </c>
      <c r="W6171">
        <v>6</v>
      </c>
      <c r="X6171">
        <v>3</v>
      </c>
      <c r="Y6171" t="s">
        <v>195</v>
      </c>
      <c r="Z6171" t="s">
        <v>209</v>
      </c>
    </row>
    <row r="6172" spans="1:26" x14ac:dyDescent="0.25">
      <c r="A6172" s="1">
        <v>43788.763888888891</v>
      </c>
      <c r="B6172" t="s">
        <v>24</v>
      </c>
      <c r="C6172" t="s">
        <v>50</v>
      </c>
      <c r="D6172" t="s">
        <v>36</v>
      </c>
      <c r="E6172" t="s">
        <v>27</v>
      </c>
      <c r="F6172" t="s">
        <v>28</v>
      </c>
      <c r="G6172" t="s">
        <v>29</v>
      </c>
      <c r="H6172" t="s">
        <v>52</v>
      </c>
      <c r="I6172" t="s">
        <v>39</v>
      </c>
      <c r="J6172" t="s">
        <v>31</v>
      </c>
      <c r="K6172" t="s">
        <v>32</v>
      </c>
      <c r="L6172" t="s">
        <v>40</v>
      </c>
      <c r="M6172" t="s">
        <v>58</v>
      </c>
      <c r="N6172">
        <v>2</v>
      </c>
      <c r="O6172" t="s">
        <v>35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20</v>
      </c>
      <c r="V6172">
        <v>18</v>
      </c>
      <c r="W6172">
        <v>3</v>
      </c>
      <c r="X6172">
        <v>11</v>
      </c>
      <c r="Y6172" t="s">
        <v>157</v>
      </c>
      <c r="Z6172" t="s">
        <v>209</v>
      </c>
    </row>
    <row r="6173" spans="1:26" x14ac:dyDescent="0.25">
      <c r="A6173" s="1">
        <v>43100.54791666667</v>
      </c>
      <c r="B6173" t="s">
        <v>24</v>
      </c>
      <c r="C6173" t="s">
        <v>66</v>
      </c>
      <c r="D6173" t="s">
        <v>26</v>
      </c>
      <c r="E6173" t="s">
        <v>45</v>
      </c>
      <c r="F6173" t="s">
        <v>28</v>
      </c>
      <c r="G6173" t="s">
        <v>29</v>
      </c>
      <c r="H6173" t="s">
        <v>68</v>
      </c>
      <c r="I6173" t="s">
        <v>39</v>
      </c>
      <c r="J6173" t="s">
        <v>46</v>
      </c>
      <c r="K6173" t="s">
        <v>32</v>
      </c>
      <c r="L6173" t="s">
        <v>40</v>
      </c>
      <c r="M6173" t="s">
        <v>91</v>
      </c>
      <c r="N6173">
        <v>2</v>
      </c>
      <c r="O6173" t="s">
        <v>47</v>
      </c>
      <c r="P6173">
        <v>20</v>
      </c>
      <c r="Q6173">
        <v>0</v>
      </c>
      <c r="R6173">
        <v>0</v>
      </c>
      <c r="S6173">
        <v>20</v>
      </c>
      <c r="T6173">
        <v>0</v>
      </c>
      <c r="U6173">
        <v>0</v>
      </c>
      <c r="V6173">
        <v>13</v>
      </c>
      <c r="W6173">
        <v>1</v>
      </c>
      <c r="X6173">
        <v>12</v>
      </c>
      <c r="Y6173" t="s">
        <v>173</v>
      </c>
      <c r="Z6173" t="s">
        <v>209</v>
      </c>
    </row>
    <row r="6174" spans="1:26" x14ac:dyDescent="0.25">
      <c r="A6174" s="1">
        <v>43549.645833333336</v>
      </c>
      <c r="B6174" t="s">
        <v>24</v>
      </c>
      <c r="C6174" t="s">
        <v>25</v>
      </c>
      <c r="D6174" t="s">
        <v>26</v>
      </c>
      <c r="E6174" t="s">
        <v>42</v>
      </c>
      <c r="F6174" t="s">
        <v>28</v>
      </c>
      <c r="G6174" t="s">
        <v>29</v>
      </c>
      <c r="H6174" t="s">
        <v>38</v>
      </c>
      <c r="I6174" t="s">
        <v>39</v>
      </c>
      <c r="J6174" t="s">
        <v>31</v>
      </c>
      <c r="K6174" t="s">
        <v>32</v>
      </c>
      <c r="L6174" t="s">
        <v>40</v>
      </c>
      <c r="M6174" t="s">
        <v>44</v>
      </c>
      <c r="N6174">
        <v>3</v>
      </c>
      <c r="O6174" t="s">
        <v>35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30</v>
      </c>
      <c r="V6174">
        <v>15</v>
      </c>
      <c r="W6174">
        <v>2</v>
      </c>
      <c r="X6174">
        <v>3</v>
      </c>
      <c r="Y6174" t="s">
        <v>173</v>
      </c>
      <c r="Z6174" t="s">
        <v>209</v>
      </c>
    </row>
    <row r="6175" spans="1:26" x14ac:dyDescent="0.25">
      <c r="A6175" s="1">
        <v>45239.597222222219</v>
      </c>
      <c r="B6175" t="s">
        <v>24</v>
      </c>
      <c r="C6175" t="s">
        <v>25</v>
      </c>
      <c r="D6175" t="s">
        <v>26</v>
      </c>
      <c r="E6175" t="s">
        <v>42</v>
      </c>
      <c r="F6175" t="s">
        <v>56</v>
      </c>
      <c r="G6175" t="s">
        <v>29</v>
      </c>
      <c r="H6175" t="s">
        <v>38</v>
      </c>
      <c r="I6175" t="s">
        <v>39</v>
      </c>
      <c r="J6175" t="s">
        <v>31</v>
      </c>
      <c r="K6175" t="s">
        <v>32</v>
      </c>
      <c r="L6175" t="s">
        <v>33</v>
      </c>
      <c r="M6175" t="s">
        <v>34</v>
      </c>
      <c r="N6175">
        <v>2</v>
      </c>
      <c r="O6175" t="s">
        <v>35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30</v>
      </c>
      <c r="V6175">
        <v>14</v>
      </c>
      <c r="W6175">
        <v>5</v>
      </c>
      <c r="X6175">
        <v>11</v>
      </c>
      <c r="Y6175" t="s">
        <v>195</v>
      </c>
      <c r="Z6175" t="s">
        <v>211</v>
      </c>
    </row>
    <row r="6176" spans="1:26" x14ac:dyDescent="0.25">
      <c r="A6176" s="1">
        <v>45288.333333333336</v>
      </c>
      <c r="B6176" t="s">
        <v>59</v>
      </c>
      <c r="C6176" t="s">
        <v>79</v>
      </c>
      <c r="D6176" t="s">
        <v>26</v>
      </c>
      <c r="E6176" t="s">
        <v>45</v>
      </c>
      <c r="F6176" t="s">
        <v>37</v>
      </c>
      <c r="G6176" t="s">
        <v>29</v>
      </c>
      <c r="H6176" t="s">
        <v>52</v>
      </c>
      <c r="I6176" t="s">
        <v>39</v>
      </c>
      <c r="J6176" t="s">
        <v>31</v>
      </c>
      <c r="K6176" t="s">
        <v>32</v>
      </c>
      <c r="L6176" t="s">
        <v>40</v>
      </c>
      <c r="M6176" t="s">
        <v>34</v>
      </c>
      <c r="N6176">
        <v>2</v>
      </c>
      <c r="O6176" t="s">
        <v>35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20</v>
      </c>
      <c r="V6176">
        <v>8</v>
      </c>
      <c r="W6176">
        <v>5</v>
      </c>
      <c r="X6176">
        <v>12</v>
      </c>
      <c r="Y6176" t="s">
        <v>198</v>
      </c>
      <c r="Z6176" t="s">
        <v>209</v>
      </c>
    </row>
    <row r="6177" spans="1:26" x14ac:dyDescent="0.25">
      <c r="A6177" s="1">
        <v>45494.4375</v>
      </c>
      <c r="B6177" t="s">
        <v>24</v>
      </c>
      <c r="C6177" t="s">
        <v>25</v>
      </c>
      <c r="D6177" t="s">
        <v>26</v>
      </c>
      <c r="E6177" t="s">
        <v>42</v>
      </c>
      <c r="F6177" t="s">
        <v>56</v>
      </c>
      <c r="G6177" t="s">
        <v>57</v>
      </c>
      <c r="H6177" t="s">
        <v>38</v>
      </c>
      <c r="I6177" t="s">
        <v>39</v>
      </c>
      <c r="J6177" t="s">
        <v>31</v>
      </c>
      <c r="K6177" t="s">
        <v>32</v>
      </c>
      <c r="L6177" t="s">
        <v>73</v>
      </c>
      <c r="M6177" t="s">
        <v>44</v>
      </c>
      <c r="N6177">
        <v>2</v>
      </c>
      <c r="O6177" t="s">
        <v>35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20</v>
      </c>
      <c r="V6177">
        <v>10</v>
      </c>
      <c r="W6177">
        <v>1</v>
      </c>
      <c r="X6177">
        <v>7</v>
      </c>
      <c r="Y6177" t="s">
        <v>157</v>
      </c>
      <c r="Z6177" t="s">
        <v>209</v>
      </c>
    </row>
    <row r="6178" spans="1:26" x14ac:dyDescent="0.25">
      <c r="A6178" s="1">
        <v>44058.833333333336</v>
      </c>
      <c r="B6178" t="s">
        <v>59</v>
      </c>
      <c r="C6178" t="s">
        <v>25</v>
      </c>
      <c r="D6178" t="s">
        <v>36</v>
      </c>
      <c r="E6178" t="s">
        <v>45</v>
      </c>
      <c r="F6178" t="s">
        <v>37</v>
      </c>
      <c r="G6178" t="s">
        <v>29</v>
      </c>
      <c r="H6178" t="s">
        <v>38</v>
      </c>
      <c r="I6178" t="s">
        <v>39</v>
      </c>
      <c r="J6178" t="s">
        <v>46</v>
      </c>
      <c r="K6178" t="s">
        <v>32</v>
      </c>
      <c r="L6178" t="s">
        <v>40</v>
      </c>
      <c r="M6178" t="s">
        <v>74</v>
      </c>
      <c r="N6178">
        <v>2</v>
      </c>
      <c r="O6178" t="s">
        <v>75</v>
      </c>
      <c r="P6178">
        <v>10</v>
      </c>
      <c r="Q6178">
        <v>0</v>
      </c>
      <c r="R6178">
        <v>0</v>
      </c>
      <c r="S6178">
        <v>0</v>
      </c>
      <c r="T6178">
        <v>10</v>
      </c>
      <c r="U6178">
        <v>10</v>
      </c>
      <c r="V6178">
        <v>20</v>
      </c>
      <c r="W6178">
        <v>7</v>
      </c>
      <c r="X6178">
        <v>8</v>
      </c>
      <c r="Y6178" t="s">
        <v>173</v>
      </c>
      <c r="Z6178" t="s">
        <v>209</v>
      </c>
    </row>
    <row r="6179" spans="1:26" x14ac:dyDescent="0.25">
      <c r="A6179" s="1">
        <v>45130.420138888891</v>
      </c>
      <c r="B6179" t="s">
        <v>30</v>
      </c>
      <c r="C6179" t="s">
        <v>25</v>
      </c>
      <c r="D6179" t="s">
        <v>26</v>
      </c>
      <c r="E6179" t="s">
        <v>45</v>
      </c>
      <c r="F6179" t="s">
        <v>37</v>
      </c>
      <c r="G6179" t="s">
        <v>29</v>
      </c>
      <c r="H6179" t="s">
        <v>30</v>
      </c>
      <c r="I6179" t="s">
        <v>30</v>
      </c>
      <c r="J6179" t="s">
        <v>46</v>
      </c>
      <c r="K6179" t="s">
        <v>32</v>
      </c>
      <c r="L6179" t="s">
        <v>40</v>
      </c>
      <c r="M6179" t="s">
        <v>82</v>
      </c>
      <c r="N6179">
        <v>2</v>
      </c>
      <c r="O6179" t="s">
        <v>70</v>
      </c>
      <c r="P6179">
        <v>10</v>
      </c>
      <c r="Q6179">
        <v>0</v>
      </c>
      <c r="R6179">
        <v>10</v>
      </c>
      <c r="S6179">
        <v>0</v>
      </c>
      <c r="T6179">
        <v>0</v>
      </c>
      <c r="U6179">
        <v>10</v>
      </c>
      <c r="V6179">
        <v>10</v>
      </c>
      <c r="W6179">
        <v>1</v>
      </c>
      <c r="X6179">
        <v>7</v>
      </c>
      <c r="Y6179" t="s">
        <v>172</v>
      </c>
      <c r="Z6179" t="s">
        <v>209</v>
      </c>
    </row>
    <row r="6180" spans="1:26" x14ac:dyDescent="0.25">
      <c r="A6180" s="1">
        <v>44315.524305555555</v>
      </c>
      <c r="B6180" t="s">
        <v>49</v>
      </c>
      <c r="C6180" t="s">
        <v>25</v>
      </c>
      <c r="D6180" t="s">
        <v>26</v>
      </c>
      <c r="E6180" t="s">
        <v>27</v>
      </c>
      <c r="F6180" t="s">
        <v>28</v>
      </c>
      <c r="G6180" t="s">
        <v>29</v>
      </c>
      <c r="H6180" t="s">
        <v>38</v>
      </c>
      <c r="I6180" t="s">
        <v>39</v>
      </c>
      <c r="J6180" t="s">
        <v>31</v>
      </c>
      <c r="K6180" t="s">
        <v>32</v>
      </c>
      <c r="L6180" t="s">
        <v>33</v>
      </c>
      <c r="M6180" t="s">
        <v>41</v>
      </c>
      <c r="N6180">
        <v>2</v>
      </c>
      <c r="O6180" t="s">
        <v>35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30</v>
      </c>
      <c r="V6180">
        <v>12</v>
      </c>
      <c r="W6180">
        <v>5</v>
      </c>
      <c r="X6180">
        <v>4</v>
      </c>
      <c r="Y6180" t="s">
        <v>194</v>
      </c>
      <c r="Z6180" t="s">
        <v>211</v>
      </c>
    </row>
    <row r="6181" spans="1:26" x14ac:dyDescent="0.25">
      <c r="A6181" s="1">
        <v>43432.563888888886</v>
      </c>
      <c r="B6181" t="s">
        <v>24</v>
      </c>
      <c r="C6181" t="s">
        <v>79</v>
      </c>
      <c r="D6181" t="s">
        <v>26</v>
      </c>
      <c r="E6181" t="s">
        <v>45</v>
      </c>
      <c r="F6181" t="s">
        <v>28</v>
      </c>
      <c r="G6181" t="s">
        <v>29</v>
      </c>
      <c r="H6181" t="s">
        <v>68</v>
      </c>
      <c r="I6181" t="s">
        <v>39</v>
      </c>
      <c r="J6181" t="s">
        <v>46</v>
      </c>
      <c r="K6181" t="s">
        <v>32</v>
      </c>
      <c r="L6181" t="s">
        <v>40</v>
      </c>
      <c r="M6181" t="s">
        <v>58</v>
      </c>
      <c r="N6181">
        <v>2</v>
      </c>
      <c r="O6181" t="s">
        <v>47</v>
      </c>
      <c r="P6181">
        <v>10</v>
      </c>
      <c r="Q6181">
        <v>0</v>
      </c>
      <c r="R6181">
        <v>0</v>
      </c>
      <c r="S6181">
        <v>10</v>
      </c>
      <c r="T6181">
        <v>0</v>
      </c>
      <c r="U6181">
        <v>10</v>
      </c>
      <c r="V6181">
        <v>13</v>
      </c>
      <c r="W6181">
        <v>4</v>
      </c>
      <c r="X6181">
        <v>11</v>
      </c>
      <c r="Y6181" t="s">
        <v>157</v>
      </c>
      <c r="Z6181" t="s">
        <v>209</v>
      </c>
    </row>
    <row r="6182" spans="1:26" x14ac:dyDescent="0.25">
      <c r="A6182" s="1">
        <v>42529.777777777781</v>
      </c>
      <c r="B6182" t="s">
        <v>30</v>
      </c>
      <c r="C6182" t="s">
        <v>30</v>
      </c>
      <c r="D6182" t="s">
        <v>30</v>
      </c>
      <c r="E6182" t="s">
        <v>42</v>
      </c>
      <c r="F6182" t="s">
        <v>56</v>
      </c>
      <c r="G6182" t="s">
        <v>29</v>
      </c>
      <c r="H6182" t="s">
        <v>30</v>
      </c>
      <c r="I6182" t="s">
        <v>30</v>
      </c>
      <c r="J6182" t="s">
        <v>46</v>
      </c>
      <c r="K6182" t="s">
        <v>32</v>
      </c>
      <c r="L6182" t="s">
        <v>40</v>
      </c>
      <c r="M6182" t="s">
        <v>34</v>
      </c>
      <c r="N6182">
        <v>2</v>
      </c>
      <c r="O6182" t="s">
        <v>75</v>
      </c>
      <c r="P6182">
        <v>10</v>
      </c>
      <c r="Q6182">
        <v>0</v>
      </c>
      <c r="R6182">
        <v>0</v>
      </c>
      <c r="S6182">
        <v>0</v>
      </c>
      <c r="T6182">
        <v>10</v>
      </c>
      <c r="U6182">
        <v>20</v>
      </c>
      <c r="V6182">
        <v>18</v>
      </c>
      <c r="W6182">
        <v>4</v>
      </c>
      <c r="X6182">
        <v>6</v>
      </c>
      <c r="Y6182" t="s">
        <v>192</v>
      </c>
      <c r="Z6182" t="s">
        <v>209</v>
      </c>
    </row>
    <row r="6183" spans="1:26" x14ac:dyDescent="0.25">
      <c r="A6183" s="1">
        <v>43239.5</v>
      </c>
      <c r="B6183" t="s">
        <v>24</v>
      </c>
      <c r="C6183" t="s">
        <v>79</v>
      </c>
      <c r="D6183" t="s">
        <v>26</v>
      </c>
      <c r="E6183" t="s">
        <v>27</v>
      </c>
      <c r="F6183" t="s">
        <v>56</v>
      </c>
      <c r="G6183" t="s">
        <v>29</v>
      </c>
      <c r="H6183" t="s">
        <v>30</v>
      </c>
      <c r="I6183" t="s">
        <v>30</v>
      </c>
      <c r="J6183" t="s">
        <v>46</v>
      </c>
      <c r="K6183" t="s">
        <v>32</v>
      </c>
      <c r="L6183" t="s">
        <v>40</v>
      </c>
      <c r="M6183" t="s">
        <v>34</v>
      </c>
      <c r="N6183">
        <v>2</v>
      </c>
      <c r="O6183" t="s">
        <v>47</v>
      </c>
      <c r="P6183">
        <v>30</v>
      </c>
      <c r="Q6183">
        <v>0</v>
      </c>
      <c r="R6183">
        <v>0</v>
      </c>
      <c r="S6183">
        <v>10</v>
      </c>
      <c r="T6183">
        <v>20</v>
      </c>
      <c r="U6183">
        <v>0</v>
      </c>
      <c r="V6183">
        <v>12</v>
      </c>
      <c r="W6183">
        <v>7</v>
      </c>
      <c r="X6183">
        <v>5</v>
      </c>
      <c r="Y6183" t="s">
        <v>192</v>
      </c>
      <c r="Z6183" t="s">
        <v>209</v>
      </c>
    </row>
    <row r="6184" spans="1:26" x14ac:dyDescent="0.25">
      <c r="A6184" s="1">
        <v>45044.663194444445</v>
      </c>
      <c r="B6184" t="s">
        <v>59</v>
      </c>
      <c r="C6184" t="s">
        <v>25</v>
      </c>
      <c r="D6184" t="s">
        <v>26</v>
      </c>
      <c r="E6184" t="s">
        <v>45</v>
      </c>
      <c r="F6184" t="s">
        <v>43</v>
      </c>
      <c r="G6184" t="s">
        <v>29</v>
      </c>
      <c r="H6184" t="s">
        <v>38</v>
      </c>
      <c r="I6184" t="s">
        <v>39</v>
      </c>
      <c r="J6184" t="s">
        <v>46</v>
      </c>
      <c r="K6184" t="s">
        <v>32</v>
      </c>
      <c r="L6184" t="s">
        <v>40</v>
      </c>
      <c r="M6184" t="s">
        <v>58</v>
      </c>
      <c r="N6184">
        <v>2</v>
      </c>
      <c r="O6184" t="s">
        <v>47</v>
      </c>
      <c r="P6184">
        <v>10</v>
      </c>
      <c r="Q6184">
        <v>0</v>
      </c>
      <c r="R6184">
        <v>0</v>
      </c>
      <c r="S6184">
        <v>10</v>
      </c>
      <c r="T6184">
        <v>0</v>
      </c>
      <c r="U6184">
        <v>10</v>
      </c>
      <c r="V6184">
        <v>15</v>
      </c>
      <c r="W6184">
        <v>6</v>
      </c>
      <c r="X6184">
        <v>4</v>
      </c>
      <c r="Y6184" t="s">
        <v>157</v>
      </c>
      <c r="Z6184" t="s">
        <v>209</v>
      </c>
    </row>
    <row r="6185" spans="1:26" x14ac:dyDescent="0.25">
      <c r="A6185" s="1">
        <v>44988.015277777777</v>
      </c>
      <c r="B6185" t="s">
        <v>24</v>
      </c>
      <c r="C6185" t="s">
        <v>25</v>
      </c>
      <c r="D6185" t="s">
        <v>36</v>
      </c>
      <c r="E6185" t="s">
        <v>27</v>
      </c>
      <c r="F6185" t="s">
        <v>37</v>
      </c>
      <c r="G6185" t="s">
        <v>29</v>
      </c>
      <c r="H6185" t="s">
        <v>38</v>
      </c>
      <c r="I6185" t="s">
        <v>39</v>
      </c>
      <c r="J6185" t="s">
        <v>46</v>
      </c>
      <c r="K6185" t="s">
        <v>32</v>
      </c>
      <c r="L6185" t="s">
        <v>40</v>
      </c>
      <c r="M6185" t="s">
        <v>41</v>
      </c>
      <c r="N6185">
        <v>2</v>
      </c>
      <c r="O6185" t="s">
        <v>35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30</v>
      </c>
      <c r="V6185">
        <v>0</v>
      </c>
      <c r="W6185">
        <v>6</v>
      </c>
      <c r="X6185">
        <v>3</v>
      </c>
      <c r="Y6185" t="s">
        <v>172</v>
      </c>
      <c r="Z6185" t="s">
        <v>209</v>
      </c>
    </row>
    <row r="6186" spans="1:26" x14ac:dyDescent="0.25">
      <c r="A6186" s="1">
        <v>43577.763888888891</v>
      </c>
      <c r="B6186" t="s">
        <v>49</v>
      </c>
      <c r="C6186" t="s">
        <v>50</v>
      </c>
      <c r="D6186" t="s">
        <v>60</v>
      </c>
      <c r="E6186" t="s">
        <v>84</v>
      </c>
      <c r="F6186" t="s">
        <v>28</v>
      </c>
      <c r="G6186" t="s">
        <v>29</v>
      </c>
      <c r="H6186" t="s">
        <v>52</v>
      </c>
      <c r="I6186" t="s">
        <v>39</v>
      </c>
      <c r="J6186" t="s">
        <v>46</v>
      </c>
      <c r="K6186" t="s">
        <v>32</v>
      </c>
      <c r="L6186" t="s">
        <v>73</v>
      </c>
      <c r="M6186" t="s">
        <v>82</v>
      </c>
      <c r="N6186">
        <v>2</v>
      </c>
      <c r="O6186" t="s">
        <v>75</v>
      </c>
      <c r="P6186">
        <v>10</v>
      </c>
      <c r="Q6186">
        <v>0</v>
      </c>
      <c r="R6186">
        <v>0</v>
      </c>
      <c r="S6186">
        <v>0</v>
      </c>
      <c r="T6186">
        <v>10</v>
      </c>
      <c r="U6186">
        <v>10</v>
      </c>
      <c r="V6186">
        <v>18</v>
      </c>
      <c r="W6186">
        <v>2</v>
      </c>
      <c r="X6186">
        <v>4</v>
      </c>
      <c r="Y6186" t="s">
        <v>179</v>
      </c>
      <c r="Z6186" t="s">
        <v>207</v>
      </c>
    </row>
    <row r="6187" spans="1:26" x14ac:dyDescent="0.25">
      <c r="A6187" s="1">
        <v>43607.275000000001</v>
      </c>
      <c r="B6187" t="s">
        <v>59</v>
      </c>
      <c r="C6187" t="s">
        <v>25</v>
      </c>
      <c r="D6187" t="s">
        <v>87</v>
      </c>
      <c r="E6187" t="s">
        <v>45</v>
      </c>
      <c r="F6187" t="s">
        <v>61</v>
      </c>
      <c r="G6187" t="s">
        <v>29</v>
      </c>
      <c r="H6187" t="s">
        <v>61</v>
      </c>
      <c r="I6187" t="s">
        <v>39</v>
      </c>
      <c r="J6187" t="s">
        <v>31</v>
      </c>
      <c r="K6187" t="s">
        <v>32</v>
      </c>
      <c r="L6187" t="s">
        <v>40</v>
      </c>
      <c r="M6187" t="s">
        <v>58</v>
      </c>
      <c r="N6187">
        <v>2</v>
      </c>
      <c r="O6187" t="s">
        <v>35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6</v>
      </c>
      <c r="W6187">
        <v>4</v>
      </c>
      <c r="X6187">
        <v>5</v>
      </c>
      <c r="Y6187" t="s">
        <v>172</v>
      </c>
      <c r="Z6187" t="s">
        <v>209</v>
      </c>
    </row>
    <row r="6188" spans="1:26" x14ac:dyDescent="0.25">
      <c r="A6188" s="1">
        <v>42994.668749999997</v>
      </c>
      <c r="B6188" t="s">
        <v>30</v>
      </c>
      <c r="C6188" t="s">
        <v>25</v>
      </c>
      <c r="D6188" t="s">
        <v>26</v>
      </c>
      <c r="E6188" t="s">
        <v>45</v>
      </c>
      <c r="F6188" t="s">
        <v>56</v>
      </c>
      <c r="G6188" t="s">
        <v>29</v>
      </c>
      <c r="H6188" t="s">
        <v>38</v>
      </c>
      <c r="I6188" t="s">
        <v>39</v>
      </c>
      <c r="J6188" t="s">
        <v>31</v>
      </c>
      <c r="K6188" t="s">
        <v>32</v>
      </c>
      <c r="L6188" t="s">
        <v>40</v>
      </c>
      <c r="M6188" t="s">
        <v>34</v>
      </c>
      <c r="N6188">
        <v>2</v>
      </c>
      <c r="O6188" t="s">
        <v>35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30</v>
      </c>
      <c r="V6188">
        <v>16</v>
      </c>
      <c r="W6188">
        <v>7</v>
      </c>
      <c r="X6188">
        <v>9</v>
      </c>
      <c r="Y6188" t="s">
        <v>179</v>
      </c>
      <c r="Z6188" t="s">
        <v>209</v>
      </c>
    </row>
    <row r="6189" spans="1:26" x14ac:dyDescent="0.25">
      <c r="A6189" s="1">
        <v>45005.805555555555</v>
      </c>
      <c r="B6189" t="s">
        <v>59</v>
      </c>
      <c r="C6189" t="s">
        <v>25</v>
      </c>
      <c r="D6189" t="s">
        <v>36</v>
      </c>
      <c r="E6189" t="s">
        <v>45</v>
      </c>
      <c r="F6189" t="s">
        <v>37</v>
      </c>
      <c r="G6189" t="s">
        <v>29</v>
      </c>
      <c r="H6189" t="s">
        <v>38</v>
      </c>
      <c r="I6189" t="s">
        <v>30</v>
      </c>
      <c r="J6189" t="s">
        <v>31</v>
      </c>
      <c r="K6189" t="s">
        <v>32</v>
      </c>
      <c r="L6189" t="s">
        <v>40</v>
      </c>
      <c r="M6189" t="s">
        <v>92</v>
      </c>
      <c r="N6189">
        <v>2</v>
      </c>
      <c r="O6189" t="s">
        <v>35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19</v>
      </c>
      <c r="W6189">
        <v>2</v>
      </c>
      <c r="X6189">
        <v>3</v>
      </c>
      <c r="Y6189" t="s">
        <v>157</v>
      </c>
      <c r="Z6189" t="s">
        <v>209</v>
      </c>
    </row>
    <row r="6190" spans="1:26" x14ac:dyDescent="0.25">
      <c r="A6190" s="1">
        <v>45409.538888888892</v>
      </c>
      <c r="B6190" t="s">
        <v>59</v>
      </c>
      <c r="C6190" t="s">
        <v>25</v>
      </c>
      <c r="D6190" t="s">
        <v>26</v>
      </c>
      <c r="E6190" t="s">
        <v>27</v>
      </c>
      <c r="F6190" t="s">
        <v>28</v>
      </c>
      <c r="G6190" t="s">
        <v>29</v>
      </c>
      <c r="H6190" t="s">
        <v>38</v>
      </c>
      <c r="I6190" t="s">
        <v>39</v>
      </c>
      <c r="J6190" t="s">
        <v>31</v>
      </c>
      <c r="K6190" t="s">
        <v>32</v>
      </c>
      <c r="L6190" t="s">
        <v>33</v>
      </c>
      <c r="M6190" t="s">
        <v>41</v>
      </c>
      <c r="N6190">
        <v>2</v>
      </c>
      <c r="O6190" t="s">
        <v>35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40</v>
      </c>
      <c r="V6190">
        <v>12</v>
      </c>
      <c r="W6190">
        <v>7</v>
      </c>
      <c r="X6190">
        <v>4</v>
      </c>
      <c r="Y6190" t="s">
        <v>172</v>
      </c>
      <c r="Z6190" t="s">
        <v>209</v>
      </c>
    </row>
    <row r="6191" spans="1:26" x14ac:dyDescent="0.25">
      <c r="A6191" s="1">
        <v>44223.565972222219</v>
      </c>
      <c r="B6191" t="s">
        <v>49</v>
      </c>
      <c r="C6191" t="s">
        <v>66</v>
      </c>
      <c r="D6191" t="s">
        <v>87</v>
      </c>
      <c r="E6191" t="s">
        <v>86</v>
      </c>
      <c r="F6191" t="s">
        <v>28</v>
      </c>
      <c r="G6191" t="s">
        <v>29</v>
      </c>
      <c r="H6191" t="s">
        <v>68</v>
      </c>
      <c r="I6191" t="s">
        <v>30</v>
      </c>
      <c r="J6191" t="s">
        <v>31</v>
      </c>
      <c r="K6191" t="s">
        <v>53</v>
      </c>
      <c r="L6191" t="s">
        <v>73</v>
      </c>
      <c r="M6191" t="s">
        <v>34</v>
      </c>
      <c r="N6191">
        <v>2</v>
      </c>
      <c r="O6191" t="s">
        <v>35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10</v>
      </c>
      <c r="V6191">
        <v>13</v>
      </c>
      <c r="W6191">
        <v>4</v>
      </c>
      <c r="X6191">
        <v>1</v>
      </c>
      <c r="Y6191" t="s">
        <v>192</v>
      </c>
      <c r="Z6191" t="s">
        <v>211</v>
      </c>
    </row>
    <row r="6192" spans="1:26" x14ac:dyDescent="0.25">
      <c r="A6192" s="1">
        <v>42766.583333333336</v>
      </c>
      <c r="B6192" t="s">
        <v>24</v>
      </c>
      <c r="C6192" t="s">
        <v>25</v>
      </c>
      <c r="D6192" t="s">
        <v>26</v>
      </c>
      <c r="E6192" t="s">
        <v>27</v>
      </c>
      <c r="F6192" t="s">
        <v>28</v>
      </c>
      <c r="G6192" t="s">
        <v>29</v>
      </c>
      <c r="H6192" t="s">
        <v>38</v>
      </c>
      <c r="I6192" t="s">
        <v>39</v>
      </c>
      <c r="J6192" t="s">
        <v>31</v>
      </c>
      <c r="K6192" t="s">
        <v>32</v>
      </c>
      <c r="L6192" t="s">
        <v>33</v>
      </c>
      <c r="M6192" t="s">
        <v>83</v>
      </c>
      <c r="N6192">
        <v>2</v>
      </c>
      <c r="O6192" t="s">
        <v>35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60</v>
      </c>
      <c r="V6192">
        <v>14</v>
      </c>
      <c r="W6192">
        <v>3</v>
      </c>
      <c r="X6192">
        <v>1</v>
      </c>
      <c r="Y6192" t="s">
        <v>157</v>
      </c>
      <c r="Z6192" t="s">
        <v>209</v>
      </c>
    </row>
    <row r="6193" spans="1:26" x14ac:dyDescent="0.25">
      <c r="A6193" s="1">
        <v>43531.753472222219</v>
      </c>
      <c r="B6193" t="s">
        <v>24</v>
      </c>
      <c r="C6193" t="s">
        <v>25</v>
      </c>
      <c r="D6193" t="s">
        <v>36</v>
      </c>
      <c r="E6193" t="s">
        <v>27</v>
      </c>
      <c r="F6193" t="s">
        <v>28</v>
      </c>
      <c r="G6193" t="s">
        <v>29</v>
      </c>
      <c r="H6193" t="s">
        <v>38</v>
      </c>
      <c r="I6193" t="s">
        <v>39</v>
      </c>
      <c r="J6193" t="s">
        <v>31</v>
      </c>
      <c r="K6193" t="s">
        <v>32</v>
      </c>
      <c r="L6193" t="s">
        <v>40</v>
      </c>
      <c r="M6193" t="s">
        <v>58</v>
      </c>
      <c r="N6193">
        <v>2</v>
      </c>
      <c r="O6193" t="s">
        <v>35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20</v>
      </c>
      <c r="V6193">
        <v>18</v>
      </c>
      <c r="W6193">
        <v>5</v>
      </c>
      <c r="X6193">
        <v>3</v>
      </c>
      <c r="Y6193" t="s">
        <v>192</v>
      </c>
      <c r="Z6193" t="s">
        <v>209</v>
      </c>
    </row>
    <row r="6194" spans="1:26" x14ac:dyDescent="0.25">
      <c r="A6194" s="1">
        <v>44844.972222222219</v>
      </c>
      <c r="B6194" t="s">
        <v>24</v>
      </c>
      <c r="C6194" t="s">
        <v>25</v>
      </c>
      <c r="D6194" t="s">
        <v>36</v>
      </c>
      <c r="E6194" t="s">
        <v>42</v>
      </c>
      <c r="F6194" t="s">
        <v>28</v>
      </c>
      <c r="G6194" t="s">
        <v>29</v>
      </c>
      <c r="H6194" t="s">
        <v>30</v>
      </c>
      <c r="I6194" t="s">
        <v>30</v>
      </c>
      <c r="J6194" t="s">
        <v>31</v>
      </c>
      <c r="K6194" t="s">
        <v>32</v>
      </c>
      <c r="L6194" t="s">
        <v>73</v>
      </c>
      <c r="M6194" t="s">
        <v>34</v>
      </c>
      <c r="N6194">
        <v>2</v>
      </c>
      <c r="O6194" t="s">
        <v>35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20</v>
      </c>
      <c r="V6194">
        <v>23</v>
      </c>
      <c r="W6194">
        <v>2</v>
      </c>
      <c r="X6194">
        <v>10</v>
      </c>
      <c r="Y6194" t="s">
        <v>198</v>
      </c>
      <c r="Z6194" t="s">
        <v>209</v>
      </c>
    </row>
    <row r="6195" spans="1:26" x14ac:dyDescent="0.25">
      <c r="A6195" s="1">
        <v>44587.866666666669</v>
      </c>
      <c r="B6195" t="s">
        <v>24</v>
      </c>
      <c r="C6195" t="s">
        <v>25</v>
      </c>
      <c r="D6195" t="s">
        <v>36</v>
      </c>
      <c r="E6195" t="s">
        <v>64</v>
      </c>
      <c r="F6195" t="s">
        <v>80</v>
      </c>
      <c r="G6195" t="s">
        <v>29</v>
      </c>
      <c r="H6195" t="s">
        <v>38</v>
      </c>
      <c r="I6195" t="s">
        <v>39</v>
      </c>
      <c r="J6195" t="s">
        <v>31</v>
      </c>
      <c r="K6195" t="s">
        <v>53</v>
      </c>
      <c r="L6195" t="s">
        <v>40</v>
      </c>
      <c r="M6195" t="s">
        <v>55</v>
      </c>
      <c r="N6195">
        <v>2</v>
      </c>
      <c r="O6195" t="s">
        <v>35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40</v>
      </c>
      <c r="V6195">
        <v>20</v>
      </c>
      <c r="W6195">
        <v>4</v>
      </c>
      <c r="X6195">
        <v>1</v>
      </c>
      <c r="Y6195" t="s">
        <v>191</v>
      </c>
      <c r="Z6195" t="s">
        <v>209</v>
      </c>
    </row>
    <row r="6196" spans="1:26" x14ac:dyDescent="0.25">
      <c r="A6196" s="1">
        <v>44281.770833333336</v>
      </c>
      <c r="B6196" t="s">
        <v>59</v>
      </c>
      <c r="C6196" t="s">
        <v>25</v>
      </c>
      <c r="D6196" t="s">
        <v>87</v>
      </c>
      <c r="E6196" t="s">
        <v>45</v>
      </c>
      <c r="F6196" t="s">
        <v>37</v>
      </c>
      <c r="G6196" t="s">
        <v>29</v>
      </c>
      <c r="H6196" t="s">
        <v>38</v>
      </c>
      <c r="I6196" t="s">
        <v>39</v>
      </c>
      <c r="J6196" t="s">
        <v>31</v>
      </c>
      <c r="K6196" t="s">
        <v>32</v>
      </c>
      <c r="L6196" t="s">
        <v>40</v>
      </c>
      <c r="M6196" t="s">
        <v>34</v>
      </c>
      <c r="N6196">
        <v>2</v>
      </c>
      <c r="O6196" t="s">
        <v>35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30</v>
      </c>
      <c r="V6196">
        <v>18</v>
      </c>
      <c r="W6196">
        <v>6</v>
      </c>
      <c r="X6196">
        <v>3</v>
      </c>
      <c r="Y6196" t="s">
        <v>192</v>
      </c>
      <c r="Z6196" t="s">
        <v>209</v>
      </c>
    </row>
    <row r="6197" spans="1:26" x14ac:dyDescent="0.25">
      <c r="A6197" s="1">
        <v>43428.548611111109</v>
      </c>
      <c r="B6197" t="s">
        <v>24</v>
      </c>
      <c r="C6197" t="s">
        <v>25</v>
      </c>
      <c r="D6197" t="s">
        <v>26</v>
      </c>
      <c r="E6197" t="s">
        <v>42</v>
      </c>
      <c r="F6197" t="s">
        <v>28</v>
      </c>
      <c r="G6197" t="s">
        <v>29</v>
      </c>
      <c r="H6197" t="s">
        <v>38</v>
      </c>
      <c r="I6197" t="s">
        <v>39</v>
      </c>
      <c r="J6197" t="s">
        <v>46</v>
      </c>
      <c r="K6197" t="s">
        <v>32</v>
      </c>
      <c r="L6197" t="s">
        <v>40</v>
      </c>
      <c r="M6197" t="s">
        <v>44</v>
      </c>
      <c r="N6197">
        <v>2</v>
      </c>
      <c r="O6197" t="s">
        <v>47</v>
      </c>
      <c r="P6197">
        <v>10</v>
      </c>
      <c r="Q6197">
        <v>0</v>
      </c>
      <c r="R6197">
        <v>0</v>
      </c>
      <c r="S6197">
        <v>10</v>
      </c>
      <c r="T6197">
        <v>0</v>
      </c>
      <c r="U6197">
        <v>30</v>
      </c>
      <c r="V6197">
        <v>13</v>
      </c>
      <c r="W6197">
        <v>7</v>
      </c>
      <c r="X6197">
        <v>11</v>
      </c>
      <c r="Y6197" t="s">
        <v>157</v>
      </c>
      <c r="Z6197" t="s">
        <v>209</v>
      </c>
    </row>
    <row r="6198" spans="1:26" x14ac:dyDescent="0.25">
      <c r="A6198" s="1">
        <v>43373.777777777781</v>
      </c>
      <c r="B6198" t="s">
        <v>24</v>
      </c>
      <c r="C6198" t="s">
        <v>25</v>
      </c>
      <c r="D6198" t="s">
        <v>36</v>
      </c>
      <c r="E6198" t="s">
        <v>27</v>
      </c>
      <c r="F6198" t="s">
        <v>65</v>
      </c>
      <c r="G6198" t="s">
        <v>29</v>
      </c>
      <c r="H6198" t="s">
        <v>38</v>
      </c>
      <c r="I6198" t="s">
        <v>39</v>
      </c>
      <c r="J6198" t="s">
        <v>46</v>
      </c>
      <c r="K6198" t="s">
        <v>32</v>
      </c>
      <c r="L6198" t="s">
        <v>40</v>
      </c>
      <c r="M6198" t="s">
        <v>41</v>
      </c>
      <c r="N6198">
        <v>2</v>
      </c>
      <c r="O6198" t="s">
        <v>47</v>
      </c>
      <c r="P6198">
        <v>20</v>
      </c>
      <c r="Q6198">
        <v>0</v>
      </c>
      <c r="R6198">
        <v>0</v>
      </c>
      <c r="S6198">
        <v>20</v>
      </c>
      <c r="T6198">
        <v>0</v>
      </c>
      <c r="U6198">
        <v>20</v>
      </c>
      <c r="V6198">
        <v>18</v>
      </c>
      <c r="W6198">
        <v>1</v>
      </c>
      <c r="X6198">
        <v>9</v>
      </c>
      <c r="Y6198" t="s">
        <v>179</v>
      </c>
      <c r="Z6198" t="s">
        <v>209</v>
      </c>
    </row>
    <row r="6199" spans="1:26" x14ac:dyDescent="0.25">
      <c r="A6199" s="1">
        <v>45054.819444444445</v>
      </c>
      <c r="B6199" t="s">
        <v>24</v>
      </c>
      <c r="C6199" t="s">
        <v>25</v>
      </c>
      <c r="D6199" t="s">
        <v>36</v>
      </c>
      <c r="E6199" t="s">
        <v>45</v>
      </c>
      <c r="F6199" t="s">
        <v>28</v>
      </c>
      <c r="G6199" t="s">
        <v>29</v>
      </c>
      <c r="H6199" t="s">
        <v>38</v>
      </c>
      <c r="I6199" t="s">
        <v>39</v>
      </c>
      <c r="J6199" t="s">
        <v>31</v>
      </c>
      <c r="K6199" t="s">
        <v>53</v>
      </c>
      <c r="L6199" t="s">
        <v>40</v>
      </c>
      <c r="M6199" t="s">
        <v>58</v>
      </c>
      <c r="N6199">
        <v>2</v>
      </c>
      <c r="O6199" t="s">
        <v>35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20</v>
      </c>
      <c r="V6199">
        <v>19</v>
      </c>
      <c r="W6199">
        <v>2</v>
      </c>
      <c r="X6199">
        <v>5</v>
      </c>
      <c r="Y6199" t="s">
        <v>179</v>
      </c>
      <c r="Z6199" t="s">
        <v>210</v>
      </c>
    </row>
    <row r="6200" spans="1:26" x14ac:dyDescent="0.25">
      <c r="A6200" s="1">
        <v>43648.954861111109</v>
      </c>
      <c r="B6200" t="s">
        <v>24</v>
      </c>
      <c r="C6200" t="s">
        <v>50</v>
      </c>
      <c r="D6200" t="s">
        <v>36</v>
      </c>
      <c r="E6200" t="s">
        <v>51</v>
      </c>
      <c r="F6200" t="s">
        <v>80</v>
      </c>
      <c r="G6200" t="s">
        <v>29</v>
      </c>
      <c r="H6200" t="s">
        <v>52</v>
      </c>
      <c r="I6200" t="s">
        <v>39</v>
      </c>
      <c r="J6200" t="s">
        <v>31</v>
      </c>
      <c r="K6200" t="s">
        <v>32</v>
      </c>
      <c r="L6200" t="s">
        <v>40</v>
      </c>
      <c r="M6200" t="s">
        <v>82</v>
      </c>
      <c r="N6200">
        <v>1</v>
      </c>
      <c r="O6200" t="s">
        <v>35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10</v>
      </c>
      <c r="V6200">
        <v>22</v>
      </c>
      <c r="W6200">
        <v>3</v>
      </c>
      <c r="X6200">
        <v>7</v>
      </c>
      <c r="Y6200" t="s">
        <v>157</v>
      </c>
      <c r="Z6200" t="s">
        <v>209</v>
      </c>
    </row>
    <row r="6201" spans="1:26" x14ac:dyDescent="0.25">
      <c r="A6201" s="1">
        <v>44784.5625</v>
      </c>
      <c r="B6201" t="s">
        <v>24</v>
      </c>
      <c r="C6201" t="s">
        <v>30</v>
      </c>
      <c r="D6201" t="s">
        <v>30</v>
      </c>
      <c r="E6201" t="s">
        <v>42</v>
      </c>
      <c r="F6201" t="s">
        <v>30</v>
      </c>
      <c r="G6201" t="s">
        <v>29</v>
      </c>
      <c r="H6201" t="s">
        <v>30</v>
      </c>
      <c r="I6201" t="s">
        <v>30</v>
      </c>
      <c r="J6201" t="s">
        <v>31</v>
      </c>
      <c r="K6201" t="s">
        <v>32</v>
      </c>
      <c r="L6201" t="s">
        <v>33</v>
      </c>
      <c r="M6201" t="s">
        <v>34</v>
      </c>
      <c r="N6201">
        <v>2</v>
      </c>
      <c r="O6201" t="s">
        <v>35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30</v>
      </c>
      <c r="V6201">
        <v>13</v>
      </c>
      <c r="W6201">
        <v>5</v>
      </c>
      <c r="X6201">
        <v>8</v>
      </c>
      <c r="Y6201" t="s">
        <v>192</v>
      </c>
      <c r="Z6201" t="s">
        <v>209</v>
      </c>
    </row>
    <row r="6202" spans="1:26" x14ac:dyDescent="0.25">
      <c r="A6202" s="1">
        <v>42985.40625</v>
      </c>
      <c r="B6202" t="s">
        <v>24</v>
      </c>
      <c r="C6202" t="s">
        <v>25</v>
      </c>
      <c r="D6202" t="s">
        <v>26</v>
      </c>
      <c r="E6202" t="s">
        <v>42</v>
      </c>
      <c r="F6202" t="s">
        <v>28</v>
      </c>
      <c r="G6202" t="s">
        <v>29</v>
      </c>
      <c r="H6202" t="s">
        <v>38</v>
      </c>
      <c r="I6202" t="s">
        <v>39</v>
      </c>
      <c r="J6202" t="s">
        <v>31</v>
      </c>
      <c r="K6202" t="s">
        <v>53</v>
      </c>
      <c r="L6202" t="s">
        <v>40</v>
      </c>
      <c r="M6202" t="s">
        <v>82</v>
      </c>
      <c r="N6202">
        <v>2</v>
      </c>
      <c r="O6202" t="s">
        <v>35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20</v>
      </c>
      <c r="V6202">
        <v>9</v>
      </c>
      <c r="W6202">
        <v>5</v>
      </c>
      <c r="X6202">
        <v>9</v>
      </c>
      <c r="Y6202" t="s">
        <v>173</v>
      </c>
      <c r="Z6202" t="s">
        <v>209</v>
      </c>
    </row>
    <row r="6203" spans="1:26" x14ac:dyDescent="0.25">
      <c r="A6203" s="1">
        <v>43491.40625</v>
      </c>
      <c r="B6203" t="s">
        <v>24</v>
      </c>
      <c r="C6203" t="s">
        <v>25</v>
      </c>
      <c r="D6203" t="s">
        <v>26</v>
      </c>
      <c r="E6203" t="s">
        <v>27</v>
      </c>
      <c r="F6203" t="s">
        <v>56</v>
      </c>
      <c r="G6203" t="s">
        <v>29</v>
      </c>
      <c r="H6203" t="s">
        <v>38</v>
      </c>
      <c r="I6203" t="s">
        <v>39</v>
      </c>
      <c r="J6203" t="s">
        <v>46</v>
      </c>
      <c r="K6203" t="s">
        <v>32</v>
      </c>
      <c r="L6203" t="s">
        <v>40</v>
      </c>
      <c r="M6203" t="s">
        <v>58</v>
      </c>
      <c r="N6203">
        <v>2</v>
      </c>
      <c r="O6203" t="s">
        <v>47</v>
      </c>
      <c r="P6203">
        <v>10</v>
      </c>
      <c r="Q6203">
        <v>0</v>
      </c>
      <c r="R6203">
        <v>0</v>
      </c>
      <c r="S6203">
        <v>10</v>
      </c>
      <c r="T6203">
        <v>0</v>
      </c>
      <c r="U6203">
        <v>20</v>
      </c>
      <c r="V6203">
        <v>9</v>
      </c>
      <c r="W6203">
        <v>7</v>
      </c>
      <c r="X6203">
        <v>1</v>
      </c>
      <c r="Y6203" t="s">
        <v>192</v>
      </c>
      <c r="Z6203" t="s">
        <v>210</v>
      </c>
    </row>
    <row r="6204" spans="1:26" x14ac:dyDescent="0.25">
      <c r="A6204" s="1">
        <v>43337.663194444445</v>
      </c>
      <c r="B6204" t="s">
        <v>49</v>
      </c>
      <c r="C6204" t="s">
        <v>25</v>
      </c>
      <c r="D6204" t="s">
        <v>26</v>
      </c>
      <c r="E6204" t="s">
        <v>42</v>
      </c>
      <c r="F6204" t="s">
        <v>28</v>
      </c>
      <c r="G6204" t="s">
        <v>29</v>
      </c>
      <c r="H6204" t="s">
        <v>38</v>
      </c>
      <c r="I6204" t="s">
        <v>39</v>
      </c>
      <c r="J6204" t="s">
        <v>31</v>
      </c>
      <c r="K6204" t="s">
        <v>32</v>
      </c>
      <c r="L6204" t="s">
        <v>40</v>
      </c>
      <c r="M6204" t="s">
        <v>44</v>
      </c>
      <c r="N6204">
        <v>2</v>
      </c>
      <c r="O6204" t="s">
        <v>35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40</v>
      </c>
      <c r="V6204">
        <v>15</v>
      </c>
      <c r="W6204">
        <v>7</v>
      </c>
      <c r="X6204">
        <v>8</v>
      </c>
      <c r="Y6204" t="s">
        <v>192</v>
      </c>
      <c r="Z6204" t="s">
        <v>209</v>
      </c>
    </row>
    <row r="6205" spans="1:26" x14ac:dyDescent="0.25">
      <c r="A6205" s="1">
        <v>42733.724305555559</v>
      </c>
      <c r="B6205" t="s">
        <v>24</v>
      </c>
      <c r="C6205" t="s">
        <v>25</v>
      </c>
      <c r="D6205" t="s">
        <v>78</v>
      </c>
      <c r="E6205" t="s">
        <v>84</v>
      </c>
      <c r="F6205" t="s">
        <v>28</v>
      </c>
      <c r="G6205" t="s">
        <v>29</v>
      </c>
      <c r="H6205" t="s">
        <v>38</v>
      </c>
      <c r="I6205" t="s">
        <v>39</v>
      </c>
      <c r="J6205" t="s">
        <v>46</v>
      </c>
      <c r="K6205" t="s">
        <v>32</v>
      </c>
      <c r="L6205" t="s">
        <v>73</v>
      </c>
      <c r="M6205" t="s">
        <v>58</v>
      </c>
      <c r="N6205">
        <v>2</v>
      </c>
      <c r="O6205" t="s">
        <v>70</v>
      </c>
      <c r="P6205">
        <v>10</v>
      </c>
      <c r="Q6205">
        <v>0</v>
      </c>
      <c r="R6205">
        <v>10</v>
      </c>
      <c r="S6205">
        <v>0</v>
      </c>
      <c r="T6205">
        <v>0</v>
      </c>
      <c r="U6205">
        <v>10</v>
      </c>
      <c r="V6205">
        <v>17</v>
      </c>
      <c r="W6205">
        <v>5</v>
      </c>
      <c r="X6205">
        <v>12</v>
      </c>
      <c r="Y6205" t="s">
        <v>172</v>
      </c>
      <c r="Z6205" t="s">
        <v>209</v>
      </c>
    </row>
    <row r="6206" spans="1:26" x14ac:dyDescent="0.25">
      <c r="A6206" s="1">
        <v>43540.53125</v>
      </c>
      <c r="B6206" t="s">
        <v>24</v>
      </c>
      <c r="C6206" t="s">
        <v>25</v>
      </c>
      <c r="D6206" t="s">
        <v>26</v>
      </c>
      <c r="E6206" t="s">
        <v>27</v>
      </c>
      <c r="F6206" t="s">
        <v>56</v>
      </c>
      <c r="G6206" t="s">
        <v>29</v>
      </c>
      <c r="H6206" t="s">
        <v>38</v>
      </c>
      <c r="I6206" t="s">
        <v>39</v>
      </c>
      <c r="J6206" t="s">
        <v>31</v>
      </c>
      <c r="K6206" t="s">
        <v>32</v>
      </c>
      <c r="L6206" t="s">
        <v>40</v>
      </c>
      <c r="M6206" t="s">
        <v>58</v>
      </c>
      <c r="N6206">
        <v>2</v>
      </c>
      <c r="O6206" t="s">
        <v>35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20</v>
      </c>
      <c r="V6206">
        <v>12</v>
      </c>
      <c r="W6206">
        <v>7</v>
      </c>
      <c r="X6206">
        <v>3</v>
      </c>
      <c r="Y6206" t="s">
        <v>157</v>
      </c>
      <c r="Z6206" t="s">
        <v>209</v>
      </c>
    </row>
    <row r="6207" spans="1:26" x14ac:dyDescent="0.25">
      <c r="A6207" s="1">
        <v>42702.25</v>
      </c>
      <c r="B6207" t="s">
        <v>24</v>
      </c>
      <c r="C6207" t="s">
        <v>50</v>
      </c>
      <c r="D6207" t="s">
        <v>36</v>
      </c>
      <c r="E6207" t="s">
        <v>45</v>
      </c>
      <c r="F6207" t="s">
        <v>28</v>
      </c>
      <c r="G6207" t="s">
        <v>29</v>
      </c>
      <c r="H6207" t="s">
        <v>52</v>
      </c>
      <c r="I6207" t="s">
        <v>39</v>
      </c>
      <c r="J6207" t="s">
        <v>31</v>
      </c>
      <c r="K6207" t="s">
        <v>32</v>
      </c>
      <c r="L6207" t="s">
        <v>33</v>
      </c>
      <c r="M6207" t="s">
        <v>91</v>
      </c>
      <c r="N6207">
        <v>2</v>
      </c>
      <c r="O6207" t="s">
        <v>35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40</v>
      </c>
      <c r="V6207">
        <v>6</v>
      </c>
      <c r="W6207">
        <v>2</v>
      </c>
      <c r="X6207">
        <v>11</v>
      </c>
      <c r="Y6207" t="s">
        <v>157</v>
      </c>
      <c r="Z6207" t="s">
        <v>209</v>
      </c>
    </row>
    <row r="6208" spans="1:26" x14ac:dyDescent="0.25">
      <c r="A6208" s="1">
        <v>44399.9375</v>
      </c>
      <c r="B6208" t="s">
        <v>49</v>
      </c>
      <c r="C6208" t="s">
        <v>25</v>
      </c>
      <c r="D6208" t="s">
        <v>36</v>
      </c>
      <c r="E6208" t="s">
        <v>156</v>
      </c>
      <c r="F6208" t="s">
        <v>80</v>
      </c>
      <c r="G6208" t="s">
        <v>29</v>
      </c>
      <c r="H6208" t="s">
        <v>38</v>
      </c>
      <c r="I6208" t="s">
        <v>39</v>
      </c>
      <c r="J6208" t="s">
        <v>31</v>
      </c>
      <c r="K6208" t="s">
        <v>32</v>
      </c>
      <c r="L6208" t="s">
        <v>40</v>
      </c>
      <c r="M6208" t="s">
        <v>82</v>
      </c>
      <c r="N6208">
        <v>3</v>
      </c>
      <c r="O6208" t="s">
        <v>35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30</v>
      </c>
      <c r="V6208">
        <v>22</v>
      </c>
      <c r="W6208">
        <v>5</v>
      </c>
      <c r="X6208">
        <v>7</v>
      </c>
      <c r="Y6208" t="s">
        <v>195</v>
      </c>
      <c r="Z6208" t="s">
        <v>209</v>
      </c>
    </row>
    <row r="6209" spans="1:26" x14ac:dyDescent="0.25">
      <c r="A6209" s="1">
        <v>44357.912499999999</v>
      </c>
      <c r="B6209" t="s">
        <v>59</v>
      </c>
      <c r="C6209" t="s">
        <v>25</v>
      </c>
      <c r="D6209" t="s">
        <v>36</v>
      </c>
      <c r="E6209" t="s">
        <v>42</v>
      </c>
      <c r="F6209" t="s">
        <v>56</v>
      </c>
      <c r="G6209" t="s">
        <v>29</v>
      </c>
      <c r="H6209" t="s">
        <v>38</v>
      </c>
      <c r="I6209" t="s">
        <v>39</v>
      </c>
      <c r="J6209" t="s">
        <v>46</v>
      </c>
      <c r="K6209" t="s">
        <v>32</v>
      </c>
      <c r="L6209" t="s">
        <v>40</v>
      </c>
      <c r="M6209" t="s">
        <v>44</v>
      </c>
      <c r="N6209">
        <v>2</v>
      </c>
      <c r="O6209" t="s">
        <v>75</v>
      </c>
      <c r="P6209">
        <v>10</v>
      </c>
      <c r="Q6209">
        <v>0</v>
      </c>
      <c r="R6209">
        <v>0</v>
      </c>
      <c r="S6209">
        <v>0</v>
      </c>
      <c r="T6209">
        <v>10</v>
      </c>
      <c r="U6209">
        <v>10</v>
      </c>
      <c r="V6209">
        <v>21</v>
      </c>
      <c r="W6209">
        <v>5</v>
      </c>
      <c r="X6209">
        <v>6</v>
      </c>
      <c r="Y6209" t="s">
        <v>173</v>
      </c>
      <c r="Z6209" t="s">
        <v>211</v>
      </c>
    </row>
    <row r="6210" spans="1:26" x14ac:dyDescent="0.25">
      <c r="A6210" s="1">
        <v>43407.3125</v>
      </c>
      <c r="B6210" t="s">
        <v>24</v>
      </c>
      <c r="C6210" t="s">
        <v>25</v>
      </c>
      <c r="D6210" t="s">
        <v>26</v>
      </c>
      <c r="E6210" t="s">
        <v>42</v>
      </c>
      <c r="F6210" t="s">
        <v>28</v>
      </c>
      <c r="G6210" t="s">
        <v>29</v>
      </c>
      <c r="H6210" t="s">
        <v>38</v>
      </c>
      <c r="I6210" t="s">
        <v>39</v>
      </c>
      <c r="J6210" t="s">
        <v>46</v>
      </c>
      <c r="K6210" t="s">
        <v>32</v>
      </c>
      <c r="L6210" t="s">
        <v>33</v>
      </c>
      <c r="M6210" t="s">
        <v>133</v>
      </c>
      <c r="N6210">
        <v>2</v>
      </c>
      <c r="O6210" t="s">
        <v>47</v>
      </c>
      <c r="P6210">
        <v>10</v>
      </c>
      <c r="Q6210">
        <v>0</v>
      </c>
      <c r="R6210">
        <v>0</v>
      </c>
      <c r="S6210">
        <v>10</v>
      </c>
      <c r="T6210">
        <v>0</v>
      </c>
      <c r="U6210">
        <v>20</v>
      </c>
      <c r="V6210">
        <v>7</v>
      </c>
      <c r="W6210">
        <v>7</v>
      </c>
      <c r="X6210">
        <v>11</v>
      </c>
      <c r="Y6210" t="s">
        <v>170</v>
      </c>
      <c r="Z6210" t="s">
        <v>209</v>
      </c>
    </row>
    <row r="6211" spans="1:26" x14ac:dyDescent="0.25">
      <c r="A6211" s="1">
        <v>43520.569444444445</v>
      </c>
      <c r="B6211" t="s">
        <v>24</v>
      </c>
      <c r="C6211" t="s">
        <v>25</v>
      </c>
      <c r="D6211" t="s">
        <v>26</v>
      </c>
      <c r="E6211" t="s">
        <v>27</v>
      </c>
      <c r="F6211" t="s">
        <v>80</v>
      </c>
      <c r="G6211" t="s">
        <v>29</v>
      </c>
      <c r="H6211" t="s">
        <v>38</v>
      </c>
      <c r="I6211" t="s">
        <v>39</v>
      </c>
      <c r="J6211" t="s">
        <v>31</v>
      </c>
      <c r="K6211" t="s">
        <v>32</v>
      </c>
      <c r="L6211" t="s">
        <v>33</v>
      </c>
      <c r="M6211" t="s">
        <v>41</v>
      </c>
      <c r="N6211">
        <v>2</v>
      </c>
      <c r="O6211" t="s">
        <v>35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20</v>
      </c>
      <c r="V6211">
        <v>13</v>
      </c>
      <c r="W6211">
        <v>1</v>
      </c>
      <c r="X6211">
        <v>2</v>
      </c>
      <c r="Y6211" t="s">
        <v>172</v>
      </c>
      <c r="Z6211" t="s">
        <v>209</v>
      </c>
    </row>
    <row r="6212" spans="1:26" x14ac:dyDescent="0.25">
      <c r="A6212" s="1">
        <v>44032.654166666667</v>
      </c>
      <c r="B6212" t="s">
        <v>59</v>
      </c>
      <c r="C6212" t="s">
        <v>25</v>
      </c>
      <c r="D6212" t="s">
        <v>26</v>
      </c>
      <c r="E6212" t="s">
        <v>45</v>
      </c>
      <c r="F6212" t="s">
        <v>37</v>
      </c>
      <c r="G6212" t="s">
        <v>29</v>
      </c>
      <c r="H6212" t="s">
        <v>38</v>
      </c>
      <c r="I6212" t="s">
        <v>39</v>
      </c>
      <c r="J6212" t="s">
        <v>46</v>
      </c>
      <c r="K6212" t="s">
        <v>32</v>
      </c>
      <c r="L6212" t="s">
        <v>40</v>
      </c>
      <c r="M6212" t="s">
        <v>58</v>
      </c>
      <c r="N6212">
        <v>2</v>
      </c>
      <c r="O6212" t="s">
        <v>35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20</v>
      </c>
      <c r="V6212">
        <v>15</v>
      </c>
      <c r="W6212">
        <v>2</v>
      </c>
      <c r="X6212">
        <v>7</v>
      </c>
      <c r="Y6212" t="s">
        <v>157</v>
      </c>
      <c r="Z6212" t="s">
        <v>209</v>
      </c>
    </row>
    <row r="6213" spans="1:26" x14ac:dyDescent="0.25">
      <c r="A6213" s="1">
        <v>44446.708333333336</v>
      </c>
      <c r="B6213" t="s">
        <v>49</v>
      </c>
      <c r="C6213" t="s">
        <v>25</v>
      </c>
      <c r="D6213" t="s">
        <v>26</v>
      </c>
      <c r="E6213" t="s">
        <v>64</v>
      </c>
      <c r="F6213" t="s">
        <v>28</v>
      </c>
      <c r="G6213" t="s">
        <v>29</v>
      </c>
      <c r="H6213" t="s">
        <v>52</v>
      </c>
      <c r="I6213" t="s">
        <v>39</v>
      </c>
      <c r="J6213" t="s">
        <v>31</v>
      </c>
      <c r="K6213" t="s">
        <v>53</v>
      </c>
      <c r="L6213" t="s">
        <v>40</v>
      </c>
      <c r="M6213" t="s">
        <v>77</v>
      </c>
      <c r="N6213">
        <v>2</v>
      </c>
      <c r="O6213" t="s">
        <v>35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20</v>
      </c>
      <c r="V6213">
        <v>17</v>
      </c>
      <c r="W6213">
        <v>3</v>
      </c>
      <c r="X6213">
        <v>9</v>
      </c>
      <c r="Y6213" t="s">
        <v>168</v>
      </c>
      <c r="Z6213" t="s">
        <v>209</v>
      </c>
    </row>
    <row r="6214" spans="1:26" x14ac:dyDescent="0.25">
      <c r="A6214" s="1">
        <v>44622.670138888891</v>
      </c>
      <c r="B6214" t="s">
        <v>49</v>
      </c>
      <c r="C6214" t="s">
        <v>25</v>
      </c>
      <c r="D6214" t="s">
        <v>26</v>
      </c>
      <c r="E6214" t="s">
        <v>27</v>
      </c>
      <c r="F6214" t="s">
        <v>61</v>
      </c>
      <c r="G6214" t="s">
        <v>29</v>
      </c>
      <c r="H6214" t="s">
        <v>38</v>
      </c>
      <c r="I6214" t="s">
        <v>39</v>
      </c>
      <c r="J6214" t="s">
        <v>31</v>
      </c>
      <c r="K6214" t="s">
        <v>32</v>
      </c>
      <c r="L6214" t="s">
        <v>40</v>
      </c>
      <c r="M6214" t="s">
        <v>58</v>
      </c>
      <c r="N6214">
        <v>2</v>
      </c>
      <c r="O6214" t="s">
        <v>35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20</v>
      </c>
      <c r="V6214">
        <v>16</v>
      </c>
      <c r="W6214">
        <v>4</v>
      </c>
      <c r="X6214">
        <v>3</v>
      </c>
      <c r="Y6214" t="s">
        <v>163</v>
      </c>
      <c r="Z6214" t="s">
        <v>209</v>
      </c>
    </row>
    <row r="6215" spans="1:26" x14ac:dyDescent="0.25">
      <c r="A6215" s="1">
        <v>44964.213888888888</v>
      </c>
      <c r="B6215" t="s">
        <v>49</v>
      </c>
      <c r="C6215" t="s">
        <v>25</v>
      </c>
      <c r="D6215" t="s">
        <v>36</v>
      </c>
      <c r="E6215" t="s">
        <v>71</v>
      </c>
      <c r="F6215" t="s">
        <v>65</v>
      </c>
      <c r="G6215" t="s">
        <v>29</v>
      </c>
      <c r="H6215" t="s">
        <v>38</v>
      </c>
      <c r="I6215" t="s">
        <v>39</v>
      </c>
      <c r="J6215" t="s">
        <v>31</v>
      </c>
      <c r="K6215" t="s">
        <v>32</v>
      </c>
      <c r="L6215" t="s">
        <v>73</v>
      </c>
      <c r="M6215" t="s">
        <v>58</v>
      </c>
      <c r="N6215">
        <v>2</v>
      </c>
      <c r="O6215" t="s">
        <v>35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20</v>
      </c>
      <c r="V6215">
        <v>5</v>
      </c>
      <c r="W6215">
        <v>3</v>
      </c>
      <c r="X6215">
        <v>2</v>
      </c>
      <c r="Y6215" t="s">
        <v>157</v>
      </c>
      <c r="Z6215" t="s">
        <v>208</v>
      </c>
    </row>
    <row r="6216" spans="1:26" x14ac:dyDescent="0.25">
      <c r="A6216" s="1">
        <v>44147.75</v>
      </c>
      <c r="B6216" t="s">
        <v>59</v>
      </c>
      <c r="C6216" t="s">
        <v>25</v>
      </c>
      <c r="D6216" t="s">
        <v>36</v>
      </c>
      <c r="E6216" t="s">
        <v>27</v>
      </c>
      <c r="F6216" t="s">
        <v>43</v>
      </c>
      <c r="G6216" t="s">
        <v>29</v>
      </c>
      <c r="H6216" t="s">
        <v>38</v>
      </c>
      <c r="I6216" t="s">
        <v>39</v>
      </c>
      <c r="J6216" t="s">
        <v>31</v>
      </c>
      <c r="K6216" t="s">
        <v>32</v>
      </c>
      <c r="L6216" t="s">
        <v>40</v>
      </c>
      <c r="M6216" t="s">
        <v>58</v>
      </c>
      <c r="N6216">
        <v>2</v>
      </c>
      <c r="O6216" t="s">
        <v>35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40</v>
      </c>
      <c r="V6216">
        <v>18</v>
      </c>
      <c r="W6216">
        <v>5</v>
      </c>
      <c r="X6216">
        <v>11</v>
      </c>
      <c r="Y6216" t="s">
        <v>172</v>
      </c>
      <c r="Z6216" t="s">
        <v>209</v>
      </c>
    </row>
    <row r="6217" spans="1:26" x14ac:dyDescent="0.25">
      <c r="A6217" s="1">
        <v>43663.052083333336</v>
      </c>
      <c r="B6217" t="s">
        <v>24</v>
      </c>
      <c r="C6217" t="s">
        <v>25</v>
      </c>
      <c r="D6217" t="s">
        <v>36</v>
      </c>
      <c r="E6217" t="s">
        <v>42</v>
      </c>
      <c r="F6217" t="s">
        <v>80</v>
      </c>
      <c r="G6217" t="s">
        <v>29</v>
      </c>
      <c r="H6217" t="s">
        <v>38</v>
      </c>
      <c r="I6217" t="s">
        <v>30</v>
      </c>
      <c r="J6217" t="s">
        <v>31</v>
      </c>
      <c r="K6217" t="s">
        <v>32</v>
      </c>
      <c r="L6217" t="s">
        <v>40</v>
      </c>
      <c r="M6217" t="s">
        <v>44</v>
      </c>
      <c r="N6217">
        <v>2</v>
      </c>
      <c r="O6217" t="s">
        <v>35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30</v>
      </c>
      <c r="V6217">
        <v>1</v>
      </c>
      <c r="W6217">
        <v>4</v>
      </c>
      <c r="X6217">
        <v>7</v>
      </c>
      <c r="Y6217" t="s">
        <v>180</v>
      </c>
      <c r="Z6217" t="s">
        <v>209</v>
      </c>
    </row>
    <row r="6218" spans="1:26" x14ac:dyDescent="0.25">
      <c r="A6218" s="1">
        <v>44467.275694444441</v>
      </c>
      <c r="B6218" t="s">
        <v>24</v>
      </c>
      <c r="C6218" t="s">
        <v>25</v>
      </c>
      <c r="D6218" t="s">
        <v>26</v>
      </c>
      <c r="E6218" t="s">
        <v>27</v>
      </c>
      <c r="F6218" t="s">
        <v>56</v>
      </c>
      <c r="G6218" t="s">
        <v>29</v>
      </c>
      <c r="H6218" t="s">
        <v>38</v>
      </c>
      <c r="I6218" t="s">
        <v>39</v>
      </c>
      <c r="J6218" t="s">
        <v>31</v>
      </c>
      <c r="K6218" t="s">
        <v>32</v>
      </c>
      <c r="L6218" t="s">
        <v>40</v>
      </c>
      <c r="M6218" t="s">
        <v>41</v>
      </c>
      <c r="N6218">
        <v>2</v>
      </c>
      <c r="O6218" t="s">
        <v>35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20</v>
      </c>
      <c r="V6218">
        <v>6</v>
      </c>
      <c r="W6218">
        <v>3</v>
      </c>
      <c r="X6218">
        <v>9</v>
      </c>
      <c r="Y6218" t="s">
        <v>194</v>
      </c>
      <c r="Z6218" t="s">
        <v>208</v>
      </c>
    </row>
    <row r="6219" spans="1:26" x14ac:dyDescent="0.25">
      <c r="A6219" s="1">
        <v>44907.259027777778</v>
      </c>
      <c r="B6219" t="s">
        <v>24</v>
      </c>
      <c r="C6219" t="s">
        <v>50</v>
      </c>
      <c r="D6219" t="s">
        <v>87</v>
      </c>
      <c r="E6219" t="s">
        <v>71</v>
      </c>
      <c r="F6219" t="s">
        <v>28</v>
      </c>
      <c r="G6219" t="s">
        <v>29</v>
      </c>
      <c r="H6219" t="s">
        <v>52</v>
      </c>
      <c r="I6219" t="s">
        <v>39</v>
      </c>
      <c r="J6219" t="s">
        <v>46</v>
      </c>
      <c r="K6219" t="s">
        <v>32</v>
      </c>
      <c r="L6219" t="s">
        <v>73</v>
      </c>
      <c r="M6219" t="s">
        <v>74</v>
      </c>
      <c r="N6219">
        <v>2</v>
      </c>
      <c r="O6219" t="s">
        <v>47</v>
      </c>
      <c r="P6219">
        <v>10</v>
      </c>
      <c r="Q6219">
        <v>0</v>
      </c>
      <c r="R6219">
        <v>0</v>
      </c>
      <c r="S6219">
        <v>10</v>
      </c>
      <c r="T6219">
        <v>0</v>
      </c>
      <c r="U6219">
        <v>10</v>
      </c>
      <c r="V6219">
        <v>6</v>
      </c>
      <c r="W6219">
        <v>2</v>
      </c>
      <c r="X6219">
        <v>12</v>
      </c>
      <c r="Y6219" t="s">
        <v>195</v>
      </c>
      <c r="Z6219" t="s">
        <v>209</v>
      </c>
    </row>
    <row r="6220" spans="1:26" x14ac:dyDescent="0.25">
      <c r="A6220" s="1">
        <v>44405.791666666664</v>
      </c>
      <c r="B6220" t="s">
        <v>24</v>
      </c>
      <c r="C6220" t="s">
        <v>25</v>
      </c>
      <c r="D6220" t="s">
        <v>36</v>
      </c>
      <c r="E6220" t="s">
        <v>42</v>
      </c>
      <c r="F6220" t="s">
        <v>61</v>
      </c>
      <c r="G6220" t="s">
        <v>29</v>
      </c>
      <c r="H6220" t="s">
        <v>38</v>
      </c>
      <c r="I6220" t="s">
        <v>39</v>
      </c>
      <c r="J6220" t="s">
        <v>31</v>
      </c>
      <c r="K6220" t="s">
        <v>32</v>
      </c>
      <c r="L6220" t="s">
        <v>40</v>
      </c>
      <c r="M6220" t="s">
        <v>44</v>
      </c>
      <c r="N6220">
        <v>2</v>
      </c>
      <c r="O6220" t="s">
        <v>35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20</v>
      </c>
      <c r="V6220">
        <v>19</v>
      </c>
      <c r="W6220">
        <v>4</v>
      </c>
      <c r="X6220">
        <v>7</v>
      </c>
      <c r="Y6220" t="s">
        <v>192</v>
      </c>
      <c r="Z6220" t="s">
        <v>209</v>
      </c>
    </row>
    <row r="6221" spans="1:26" x14ac:dyDescent="0.25">
      <c r="A6221" s="1">
        <v>43136.319444444445</v>
      </c>
      <c r="B6221" t="s">
        <v>24</v>
      </c>
      <c r="C6221" t="s">
        <v>25</v>
      </c>
      <c r="D6221" t="s">
        <v>26</v>
      </c>
      <c r="E6221" t="s">
        <v>42</v>
      </c>
      <c r="F6221" t="s">
        <v>56</v>
      </c>
      <c r="G6221" t="s">
        <v>29</v>
      </c>
      <c r="H6221" t="s">
        <v>38</v>
      </c>
      <c r="I6221" t="s">
        <v>39</v>
      </c>
      <c r="J6221" t="s">
        <v>31</v>
      </c>
      <c r="K6221" t="s">
        <v>32</v>
      </c>
      <c r="L6221" t="s">
        <v>40</v>
      </c>
      <c r="M6221" t="s">
        <v>48</v>
      </c>
      <c r="N6221">
        <v>2</v>
      </c>
      <c r="O6221" t="s">
        <v>35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20</v>
      </c>
      <c r="V6221">
        <v>7</v>
      </c>
      <c r="W6221">
        <v>2</v>
      </c>
      <c r="X6221">
        <v>2</v>
      </c>
      <c r="Y6221" t="s">
        <v>195</v>
      </c>
      <c r="Z6221" t="s">
        <v>209</v>
      </c>
    </row>
    <row r="6222" spans="1:26" x14ac:dyDescent="0.25">
      <c r="A6222" s="1">
        <v>44674.84652777778</v>
      </c>
      <c r="B6222" t="s">
        <v>49</v>
      </c>
      <c r="C6222" t="s">
        <v>25</v>
      </c>
      <c r="D6222" t="s">
        <v>36</v>
      </c>
      <c r="E6222" t="s">
        <v>71</v>
      </c>
      <c r="F6222" t="s">
        <v>28</v>
      </c>
      <c r="G6222" t="s">
        <v>29</v>
      </c>
      <c r="H6222" t="s">
        <v>38</v>
      </c>
      <c r="I6222" t="s">
        <v>39</v>
      </c>
      <c r="J6222" t="s">
        <v>46</v>
      </c>
      <c r="K6222" t="s">
        <v>32</v>
      </c>
      <c r="L6222" t="s">
        <v>40</v>
      </c>
      <c r="M6222" t="s">
        <v>58</v>
      </c>
      <c r="N6222">
        <v>2</v>
      </c>
      <c r="O6222" t="s">
        <v>47</v>
      </c>
      <c r="P6222">
        <v>10</v>
      </c>
      <c r="Q6222">
        <v>0</v>
      </c>
      <c r="R6222">
        <v>0</v>
      </c>
      <c r="S6222">
        <v>10</v>
      </c>
      <c r="T6222">
        <v>0</v>
      </c>
      <c r="U6222">
        <v>10</v>
      </c>
      <c r="V6222">
        <v>20</v>
      </c>
      <c r="W6222">
        <v>7</v>
      </c>
      <c r="X6222">
        <v>4</v>
      </c>
      <c r="Y6222" t="s">
        <v>173</v>
      </c>
      <c r="Z6222" t="s">
        <v>209</v>
      </c>
    </row>
    <row r="6223" spans="1:26" x14ac:dyDescent="0.25">
      <c r="A6223" s="1">
        <v>42413.385416666664</v>
      </c>
      <c r="B6223" t="s">
        <v>59</v>
      </c>
      <c r="C6223" t="s">
        <v>25</v>
      </c>
      <c r="D6223" t="s">
        <v>26</v>
      </c>
      <c r="E6223" t="s">
        <v>45</v>
      </c>
      <c r="F6223" t="s">
        <v>65</v>
      </c>
      <c r="G6223" t="s">
        <v>29</v>
      </c>
      <c r="H6223" t="s">
        <v>38</v>
      </c>
      <c r="I6223" t="s">
        <v>39</v>
      </c>
      <c r="J6223" t="s">
        <v>31</v>
      </c>
      <c r="K6223" t="s">
        <v>32</v>
      </c>
      <c r="L6223" t="s">
        <v>40</v>
      </c>
      <c r="M6223" t="s">
        <v>58</v>
      </c>
      <c r="N6223">
        <v>2</v>
      </c>
      <c r="O6223" t="s">
        <v>35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30</v>
      </c>
      <c r="V6223">
        <v>9</v>
      </c>
      <c r="W6223">
        <v>7</v>
      </c>
      <c r="X6223">
        <v>2</v>
      </c>
      <c r="Y6223" t="s">
        <v>173</v>
      </c>
      <c r="Z6223" t="s">
        <v>209</v>
      </c>
    </row>
    <row r="6224" spans="1:26" x14ac:dyDescent="0.25">
      <c r="A6224" s="1">
        <v>44446.520833333336</v>
      </c>
      <c r="B6224" t="s">
        <v>24</v>
      </c>
      <c r="C6224" t="s">
        <v>25</v>
      </c>
      <c r="D6224" t="s">
        <v>26</v>
      </c>
      <c r="E6224" t="s">
        <v>84</v>
      </c>
      <c r="F6224" t="s">
        <v>37</v>
      </c>
      <c r="G6224" t="s">
        <v>29</v>
      </c>
      <c r="H6224" t="s">
        <v>38</v>
      </c>
      <c r="I6224" t="s">
        <v>39</v>
      </c>
      <c r="J6224" t="s">
        <v>46</v>
      </c>
      <c r="K6224" t="s">
        <v>32</v>
      </c>
      <c r="L6224" t="s">
        <v>73</v>
      </c>
      <c r="M6224" t="s">
        <v>34</v>
      </c>
      <c r="N6224">
        <v>2</v>
      </c>
      <c r="O6224" t="s">
        <v>47</v>
      </c>
      <c r="P6224">
        <v>10</v>
      </c>
      <c r="Q6224">
        <v>0</v>
      </c>
      <c r="R6224">
        <v>0</v>
      </c>
      <c r="S6224">
        <v>10</v>
      </c>
      <c r="T6224">
        <v>0</v>
      </c>
      <c r="U6224">
        <v>10</v>
      </c>
      <c r="V6224">
        <v>12</v>
      </c>
      <c r="W6224">
        <v>3</v>
      </c>
      <c r="X6224">
        <v>9</v>
      </c>
      <c r="Y6224" t="s">
        <v>176</v>
      </c>
      <c r="Z6224" t="s">
        <v>209</v>
      </c>
    </row>
    <row r="6225" spans="1:26" x14ac:dyDescent="0.25">
      <c r="A6225" s="1">
        <v>43755.309027777781</v>
      </c>
      <c r="B6225" t="s">
        <v>24</v>
      </c>
      <c r="C6225" t="s">
        <v>25</v>
      </c>
      <c r="D6225" t="s">
        <v>26</v>
      </c>
      <c r="E6225" t="s">
        <v>45</v>
      </c>
      <c r="F6225" t="s">
        <v>37</v>
      </c>
      <c r="G6225" t="s">
        <v>29</v>
      </c>
      <c r="H6225" t="s">
        <v>38</v>
      </c>
      <c r="I6225" t="s">
        <v>39</v>
      </c>
      <c r="J6225" t="s">
        <v>46</v>
      </c>
      <c r="K6225" t="s">
        <v>32</v>
      </c>
      <c r="L6225" t="s">
        <v>40</v>
      </c>
      <c r="M6225" t="s">
        <v>58</v>
      </c>
      <c r="N6225">
        <v>2</v>
      </c>
      <c r="O6225" t="s">
        <v>35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20</v>
      </c>
      <c r="V6225">
        <v>7</v>
      </c>
      <c r="W6225">
        <v>5</v>
      </c>
      <c r="X6225">
        <v>10</v>
      </c>
      <c r="Y6225" t="s">
        <v>187</v>
      </c>
      <c r="Z6225" t="s">
        <v>210</v>
      </c>
    </row>
    <row r="6226" spans="1:26" x14ac:dyDescent="0.25">
      <c r="A6226" s="1">
        <v>43676.369444444441</v>
      </c>
      <c r="B6226" t="s">
        <v>24</v>
      </c>
      <c r="C6226" t="s">
        <v>25</v>
      </c>
      <c r="D6226" t="s">
        <v>26</v>
      </c>
      <c r="E6226" t="s">
        <v>64</v>
      </c>
      <c r="F6226" t="s">
        <v>28</v>
      </c>
      <c r="G6226" t="s">
        <v>29</v>
      </c>
      <c r="H6226" t="s">
        <v>38</v>
      </c>
      <c r="I6226" t="s">
        <v>39</v>
      </c>
      <c r="J6226" t="s">
        <v>31</v>
      </c>
      <c r="K6226" t="s">
        <v>32</v>
      </c>
      <c r="L6226" t="s">
        <v>33</v>
      </c>
      <c r="M6226" t="s">
        <v>77</v>
      </c>
      <c r="N6226">
        <v>2</v>
      </c>
      <c r="O6226" t="s">
        <v>35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20</v>
      </c>
      <c r="V6226">
        <v>8</v>
      </c>
      <c r="W6226">
        <v>3</v>
      </c>
      <c r="X6226">
        <v>7</v>
      </c>
      <c r="Y6226" t="s">
        <v>157</v>
      </c>
      <c r="Z6226" t="s">
        <v>208</v>
      </c>
    </row>
    <row r="6227" spans="1:26" x14ac:dyDescent="0.25">
      <c r="A6227" s="1">
        <v>43179.75</v>
      </c>
      <c r="B6227" t="s">
        <v>24</v>
      </c>
      <c r="C6227" t="s">
        <v>25</v>
      </c>
      <c r="D6227" t="s">
        <v>26</v>
      </c>
      <c r="E6227" t="s">
        <v>45</v>
      </c>
      <c r="F6227" t="s">
        <v>28</v>
      </c>
      <c r="G6227" t="s">
        <v>29</v>
      </c>
      <c r="H6227" t="s">
        <v>38</v>
      </c>
      <c r="I6227" t="s">
        <v>39</v>
      </c>
      <c r="J6227" t="s">
        <v>31</v>
      </c>
      <c r="K6227" t="s">
        <v>32</v>
      </c>
      <c r="L6227" t="s">
        <v>40</v>
      </c>
      <c r="M6227" t="s">
        <v>83</v>
      </c>
      <c r="N6227">
        <v>2</v>
      </c>
      <c r="O6227" t="s">
        <v>35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20</v>
      </c>
      <c r="V6227">
        <v>18</v>
      </c>
      <c r="W6227">
        <v>3</v>
      </c>
      <c r="X6227">
        <v>3</v>
      </c>
      <c r="Y6227" t="s">
        <v>206</v>
      </c>
      <c r="Z6227" t="s">
        <v>209</v>
      </c>
    </row>
    <row r="6228" spans="1:26" x14ac:dyDescent="0.25">
      <c r="A6228" s="1">
        <v>45425.6875</v>
      </c>
      <c r="B6228" t="s">
        <v>24</v>
      </c>
      <c r="C6228" t="s">
        <v>25</v>
      </c>
      <c r="D6228" t="s">
        <v>26</v>
      </c>
      <c r="E6228" t="s">
        <v>64</v>
      </c>
      <c r="F6228" t="s">
        <v>28</v>
      </c>
      <c r="G6228" t="s">
        <v>29</v>
      </c>
      <c r="H6228" t="s">
        <v>38</v>
      </c>
      <c r="I6228" t="s">
        <v>39</v>
      </c>
      <c r="J6228" t="s">
        <v>31</v>
      </c>
      <c r="K6228" t="s">
        <v>32</v>
      </c>
      <c r="L6228" t="s">
        <v>33</v>
      </c>
      <c r="M6228" t="s">
        <v>62</v>
      </c>
      <c r="N6228">
        <v>2</v>
      </c>
      <c r="O6228" t="s">
        <v>35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20</v>
      </c>
      <c r="V6228">
        <v>16</v>
      </c>
      <c r="W6228">
        <v>2</v>
      </c>
      <c r="X6228">
        <v>5</v>
      </c>
      <c r="Y6228" t="s">
        <v>179</v>
      </c>
      <c r="Z6228" t="s">
        <v>209</v>
      </c>
    </row>
    <row r="6229" spans="1:26" x14ac:dyDescent="0.25">
      <c r="A6229" s="1">
        <v>42999.509027777778</v>
      </c>
      <c r="B6229" t="s">
        <v>24</v>
      </c>
      <c r="C6229" t="s">
        <v>25</v>
      </c>
      <c r="D6229" t="s">
        <v>26</v>
      </c>
      <c r="E6229" t="s">
        <v>42</v>
      </c>
      <c r="F6229" t="s">
        <v>65</v>
      </c>
      <c r="G6229" t="s">
        <v>29</v>
      </c>
      <c r="H6229" t="s">
        <v>38</v>
      </c>
      <c r="I6229" t="s">
        <v>39</v>
      </c>
      <c r="J6229" t="s">
        <v>31</v>
      </c>
      <c r="K6229" t="s">
        <v>32</v>
      </c>
      <c r="L6229" t="s">
        <v>73</v>
      </c>
      <c r="M6229" t="s">
        <v>62</v>
      </c>
      <c r="N6229">
        <v>2</v>
      </c>
      <c r="O6229" t="s">
        <v>35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20</v>
      </c>
      <c r="V6229">
        <v>12</v>
      </c>
      <c r="W6229">
        <v>5</v>
      </c>
      <c r="X6229">
        <v>9</v>
      </c>
      <c r="Y6229" t="s">
        <v>172</v>
      </c>
      <c r="Z6229" t="s">
        <v>209</v>
      </c>
    </row>
    <row r="6230" spans="1:26" x14ac:dyDescent="0.25">
      <c r="A6230" s="1">
        <v>45167.811111111114</v>
      </c>
      <c r="B6230" t="s">
        <v>49</v>
      </c>
      <c r="C6230" t="s">
        <v>25</v>
      </c>
      <c r="D6230" t="s">
        <v>26</v>
      </c>
      <c r="E6230" t="s">
        <v>27</v>
      </c>
      <c r="F6230" t="s">
        <v>43</v>
      </c>
      <c r="G6230" t="s">
        <v>29</v>
      </c>
      <c r="H6230" t="s">
        <v>38</v>
      </c>
      <c r="I6230" t="s">
        <v>39</v>
      </c>
      <c r="J6230" t="s">
        <v>31</v>
      </c>
      <c r="K6230" t="s">
        <v>32</v>
      </c>
      <c r="L6230" t="s">
        <v>40</v>
      </c>
      <c r="M6230" t="s">
        <v>41</v>
      </c>
      <c r="N6230">
        <v>2</v>
      </c>
      <c r="O6230" t="s">
        <v>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20</v>
      </c>
      <c r="V6230">
        <v>19</v>
      </c>
      <c r="W6230">
        <v>3</v>
      </c>
      <c r="X6230">
        <v>8</v>
      </c>
      <c r="Y6230" t="s">
        <v>195</v>
      </c>
      <c r="Z6230" t="s">
        <v>211</v>
      </c>
    </row>
    <row r="6231" spans="1:26" x14ac:dyDescent="0.25">
      <c r="A6231" s="1">
        <v>43449.011805555558</v>
      </c>
      <c r="B6231" t="s">
        <v>24</v>
      </c>
      <c r="C6231" t="s">
        <v>25</v>
      </c>
      <c r="D6231" t="s">
        <v>36</v>
      </c>
      <c r="E6231" t="s">
        <v>42</v>
      </c>
      <c r="F6231" t="s">
        <v>56</v>
      </c>
      <c r="G6231" t="s">
        <v>29</v>
      </c>
      <c r="H6231" t="s">
        <v>38</v>
      </c>
      <c r="I6231" t="s">
        <v>39</v>
      </c>
      <c r="J6231" t="s">
        <v>31</v>
      </c>
      <c r="K6231" t="s">
        <v>32</v>
      </c>
      <c r="L6231" t="s">
        <v>40</v>
      </c>
      <c r="M6231" t="s">
        <v>83</v>
      </c>
      <c r="N6231">
        <v>2</v>
      </c>
      <c r="O6231" t="s">
        <v>35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50</v>
      </c>
      <c r="V6231">
        <v>0</v>
      </c>
      <c r="W6231">
        <v>7</v>
      </c>
      <c r="X6231">
        <v>12</v>
      </c>
      <c r="Y6231" t="s">
        <v>195</v>
      </c>
      <c r="Z6231" t="s">
        <v>209</v>
      </c>
    </row>
    <row r="6232" spans="1:26" x14ac:dyDescent="0.25">
      <c r="A6232" s="1">
        <v>44982.413194444445</v>
      </c>
      <c r="B6232" t="s">
        <v>24</v>
      </c>
      <c r="C6232" t="s">
        <v>25</v>
      </c>
      <c r="D6232" t="s">
        <v>26</v>
      </c>
      <c r="E6232" t="s">
        <v>27</v>
      </c>
      <c r="F6232" t="s">
        <v>37</v>
      </c>
      <c r="G6232" t="s">
        <v>29</v>
      </c>
      <c r="H6232" t="s">
        <v>30</v>
      </c>
      <c r="I6232" t="s">
        <v>30</v>
      </c>
      <c r="J6232" t="s">
        <v>46</v>
      </c>
      <c r="K6232" t="s">
        <v>32</v>
      </c>
      <c r="L6232" t="s">
        <v>40</v>
      </c>
      <c r="M6232" t="s">
        <v>77</v>
      </c>
      <c r="N6232">
        <v>2</v>
      </c>
      <c r="O6232" t="s">
        <v>75</v>
      </c>
      <c r="P6232">
        <v>10</v>
      </c>
      <c r="Q6232">
        <v>0</v>
      </c>
      <c r="R6232">
        <v>0</v>
      </c>
      <c r="S6232">
        <v>0</v>
      </c>
      <c r="T6232">
        <v>10</v>
      </c>
      <c r="U6232">
        <v>20</v>
      </c>
      <c r="V6232">
        <v>9</v>
      </c>
      <c r="W6232">
        <v>7</v>
      </c>
      <c r="X6232">
        <v>2</v>
      </c>
      <c r="Y6232" t="s">
        <v>192</v>
      </c>
      <c r="Z6232" t="s">
        <v>209</v>
      </c>
    </row>
    <row r="6233" spans="1:26" x14ac:dyDescent="0.25">
      <c r="A6233" s="1">
        <v>44903.854166666664</v>
      </c>
      <c r="B6233" t="s">
        <v>59</v>
      </c>
      <c r="C6233" t="s">
        <v>25</v>
      </c>
      <c r="D6233" t="s">
        <v>36</v>
      </c>
      <c r="E6233" t="s">
        <v>45</v>
      </c>
      <c r="F6233" t="s">
        <v>37</v>
      </c>
      <c r="G6233" t="s">
        <v>29</v>
      </c>
      <c r="H6233" t="s">
        <v>38</v>
      </c>
      <c r="I6233" t="s">
        <v>39</v>
      </c>
      <c r="J6233" t="s">
        <v>46</v>
      </c>
      <c r="K6233" t="s">
        <v>32</v>
      </c>
      <c r="L6233" t="s">
        <v>40</v>
      </c>
      <c r="M6233" t="s">
        <v>58</v>
      </c>
      <c r="N6233">
        <v>2</v>
      </c>
      <c r="O6233" t="s">
        <v>35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30</v>
      </c>
      <c r="V6233">
        <v>20</v>
      </c>
      <c r="W6233">
        <v>5</v>
      </c>
      <c r="X6233">
        <v>12</v>
      </c>
      <c r="Y6233" t="s">
        <v>173</v>
      </c>
      <c r="Z6233" t="s">
        <v>209</v>
      </c>
    </row>
    <row r="6234" spans="1:26" x14ac:dyDescent="0.25">
      <c r="A6234" s="1">
        <v>44175.555555555555</v>
      </c>
      <c r="B6234" t="s">
        <v>59</v>
      </c>
      <c r="C6234" t="s">
        <v>25</v>
      </c>
      <c r="D6234" t="s">
        <v>26</v>
      </c>
      <c r="E6234" t="s">
        <v>45</v>
      </c>
      <c r="F6234" t="s">
        <v>37</v>
      </c>
      <c r="G6234" t="s">
        <v>29</v>
      </c>
      <c r="H6234" t="s">
        <v>38</v>
      </c>
      <c r="I6234" t="s">
        <v>39</v>
      </c>
      <c r="J6234" t="s">
        <v>31</v>
      </c>
      <c r="K6234" t="s">
        <v>32</v>
      </c>
      <c r="L6234" t="s">
        <v>40</v>
      </c>
      <c r="M6234" t="s">
        <v>58</v>
      </c>
      <c r="N6234">
        <v>2</v>
      </c>
      <c r="O6234" t="s">
        <v>35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20</v>
      </c>
      <c r="V6234">
        <v>13</v>
      </c>
      <c r="W6234">
        <v>5</v>
      </c>
      <c r="X6234">
        <v>12</v>
      </c>
      <c r="Y6234" t="s">
        <v>173</v>
      </c>
      <c r="Z6234" t="s">
        <v>209</v>
      </c>
    </row>
    <row r="6235" spans="1:26" x14ac:dyDescent="0.25">
      <c r="A6235" s="1">
        <v>44106.475694444445</v>
      </c>
      <c r="B6235" t="s">
        <v>59</v>
      </c>
      <c r="C6235" t="s">
        <v>25</v>
      </c>
      <c r="D6235" t="s">
        <v>26</v>
      </c>
      <c r="E6235" t="s">
        <v>27</v>
      </c>
      <c r="F6235" t="s">
        <v>43</v>
      </c>
      <c r="G6235" t="s">
        <v>29</v>
      </c>
      <c r="H6235" t="s">
        <v>38</v>
      </c>
      <c r="I6235" t="s">
        <v>39</v>
      </c>
      <c r="J6235" t="s">
        <v>31</v>
      </c>
      <c r="K6235" t="s">
        <v>32</v>
      </c>
      <c r="L6235" t="s">
        <v>40</v>
      </c>
      <c r="M6235" t="s">
        <v>92</v>
      </c>
      <c r="N6235">
        <v>2</v>
      </c>
      <c r="O6235" t="s">
        <v>35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20</v>
      </c>
      <c r="V6235">
        <v>11</v>
      </c>
      <c r="W6235">
        <v>6</v>
      </c>
      <c r="X6235">
        <v>10</v>
      </c>
      <c r="Y6235" t="s">
        <v>192</v>
      </c>
      <c r="Z6235" t="s">
        <v>209</v>
      </c>
    </row>
    <row r="6236" spans="1:26" x14ac:dyDescent="0.25">
      <c r="A6236" s="1">
        <v>44275.730555555558</v>
      </c>
      <c r="B6236" t="s">
        <v>24</v>
      </c>
      <c r="C6236" t="s">
        <v>25</v>
      </c>
      <c r="D6236" t="s">
        <v>26</v>
      </c>
      <c r="E6236" t="s">
        <v>64</v>
      </c>
      <c r="F6236" t="s">
        <v>37</v>
      </c>
      <c r="G6236" t="s">
        <v>29</v>
      </c>
      <c r="H6236" t="s">
        <v>38</v>
      </c>
      <c r="I6236" t="s">
        <v>30</v>
      </c>
      <c r="J6236" t="s">
        <v>31</v>
      </c>
      <c r="K6236" t="s">
        <v>32</v>
      </c>
      <c r="L6236" t="s">
        <v>33</v>
      </c>
      <c r="M6236" t="s">
        <v>62</v>
      </c>
      <c r="N6236">
        <v>2</v>
      </c>
      <c r="O6236" t="s">
        <v>35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20</v>
      </c>
      <c r="V6236">
        <v>17</v>
      </c>
      <c r="W6236">
        <v>7</v>
      </c>
      <c r="X6236">
        <v>3</v>
      </c>
      <c r="Y6236" t="s">
        <v>195</v>
      </c>
      <c r="Z6236" t="s">
        <v>210</v>
      </c>
    </row>
    <row r="6237" spans="1:26" x14ac:dyDescent="0.25">
      <c r="A6237" s="1">
        <v>42373.267361111109</v>
      </c>
      <c r="B6237" t="s">
        <v>24</v>
      </c>
      <c r="C6237" t="s">
        <v>25</v>
      </c>
      <c r="D6237" t="s">
        <v>26</v>
      </c>
      <c r="E6237" t="s">
        <v>42</v>
      </c>
      <c r="F6237" t="s">
        <v>28</v>
      </c>
      <c r="G6237" t="s">
        <v>29</v>
      </c>
      <c r="H6237" t="s">
        <v>30</v>
      </c>
      <c r="I6237" t="s">
        <v>30</v>
      </c>
      <c r="J6237" t="s">
        <v>31</v>
      </c>
      <c r="K6237" t="s">
        <v>32</v>
      </c>
      <c r="L6237" t="s">
        <v>40</v>
      </c>
      <c r="M6237" t="s">
        <v>34</v>
      </c>
      <c r="N6237">
        <v>2</v>
      </c>
      <c r="O6237" t="s">
        <v>35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20</v>
      </c>
      <c r="V6237">
        <v>6</v>
      </c>
      <c r="W6237">
        <v>2</v>
      </c>
      <c r="X6237">
        <v>1</v>
      </c>
      <c r="Y6237" t="s">
        <v>157</v>
      </c>
      <c r="Z6237" t="s">
        <v>209</v>
      </c>
    </row>
    <row r="6238" spans="1:26" x14ac:dyDescent="0.25">
      <c r="A6238" s="1">
        <v>43218.6875</v>
      </c>
      <c r="B6238" t="s">
        <v>24</v>
      </c>
      <c r="C6238" t="s">
        <v>25</v>
      </c>
      <c r="D6238" t="s">
        <v>26</v>
      </c>
      <c r="E6238" t="s">
        <v>84</v>
      </c>
      <c r="F6238" t="s">
        <v>61</v>
      </c>
      <c r="G6238" t="s">
        <v>29</v>
      </c>
      <c r="H6238" t="s">
        <v>38</v>
      </c>
      <c r="I6238" t="s">
        <v>39</v>
      </c>
      <c r="J6238" t="s">
        <v>46</v>
      </c>
      <c r="K6238" t="s">
        <v>32</v>
      </c>
      <c r="L6238" t="s">
        <v>40</v>
      </c>
      <c r="M6238" t="s">
        <v>58</v>
      </c>
      <c r="N6238">
        <v>2</v>
      </c>
      <c r="O6238" t="s">
        <v>47</v>
      </c>
      <c r="P6238">
        <v>10</v>
      </c>
      <c r="Q6238">
        <v>0</v>
      </c>
      <c r="R6238">
        <v>0</v>
      </c>
      <c r="S6238">
        <v>10</v>
      </c>
      <c r="T6238">
        <v>0</v>
      </c>
      <c r="U6238">
        <v>10</v>
      </c>
      <c r="V6238">
        <v>16</v>
      </c>
      <c r="W6238">
        <v>7</v>
      </c>
      <c r="X6238">
        <v>4</v>
      </c>
      <c r="Y6238" t="s">
        <v>157</v>
      </c>
      <c r="Z6238" t="s">
        <v>208</v>
      </c>
    </row>
    <row r="6239" spans="1:26" x14ac:dyDescent="0.25">
      <c r="A6239" s="1">
        <v>44912.722222222219</v>
      </c>
      <c r="B6239" t="s">
        <v>59</v>
      </c>
      <c r="C6239" t="s">
        <v>25</v>
      </c>
      <c r="D6239" t="s">
        <v>36</v>
      </c>
      <c r="E6239" t="s">
        <v>45</v>
      </c>
      <c r="F6239" t="s">
        <v>28</v>
      </c>
      <c r="G6239" t="s">
        <v>29</v>
      </c>
      <c r="H6239" t="s">
        <v>38</v>
      </c>
      <c r="I6239" t="s">
        <v>39</v>
      </c>
      <c r="J6239" t="s">
        <v>31</v>
      </c>
      <c r="K6239" t="s">
        <v>32</v>
      </c>
      <c r="L6239" t="s">
        <v>40</v>
      </c>
      <c r="M6239" t="s">
        <v>81</v>
      </c>
      <c r="N6239">
        <v>2</v>
      </c>
      <c r="O6239" t="s">
        <v>35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20</v>
      </c>
      <c r="V6239">
        <v>17</v>
      </c>
      <c r="W6239">
        <v>7</v>
      </c>
      <c r="X6239">
        <v>12</v>
      </c>
      <c r="Y6239" t="s">
        <v>180</v>
      </c>
      <c r="Z6239" t="s">
        <v>211</v>
      </c>
    </row>
    <row r="6240" spans="1:26" x14ac:dyDescent="0.25">
      <c r="A6240" s="1">
        <v>45218.649305555555</v>
      </c>
      <c r="B6240" t="s">
        <v>59</v>
      </c>
      <c r="C6240" t="s">
        <v>25</v>
      </c>
      <c r="D6240" t="s">
        <v>26</v>
      </c>
      <c r="E6240" t="s">
        <v>45</v>
      </c>
      <c r="F6240" t="s">
        <v>43</v>
      </c>
      <c r="G6240" t="s">
        <v>29</v>
      </c>
      <c r="H6240" t="s">
        <v>38</v>
      </c>
      <c r="I6240" t="s">
        <v>39</v>
      </c>
      <c r="J6240" t="s">
        <v>46</v>
      </c>
      <c r="K6240" t="s">
        <v>32</v>
      </c>
      <c r="L6240" t="s">
        <v>40</v>
      </c>
      <c r="M6240" t="s">
        <v>34</v>
      </c>
      <c r="N6240">
        <v>2</v>
      </c>
      <c r="O6240" t="s">
        <v>35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40</v>
      </c>
      <c r="V6240">
        <v>15</v>
      </c>
      <c r="W6240">
        <v>5</v>
      </c>
      <c r="X6240">
        <v>10</v>
      </c>
      <c r="Y6240" t="s">
        <v>195</v>
      </c>
      <c r="Z6240" t="s">
        <v>209</v>
      </c>
    </row>
    <row r="6241" spans="1:26" x14ac:dyDescent="0.25">
      <c r="A6241" s="1">
        <v>45274.819444444445</v>
      </c>
      <c r="B6241" t="s">
        <v>30</v>
      </c>
      <c r="C6241" t="s">
        <v>30</v>
      </c>
      <c r="D6241" t="s">
        <v>30</v>
      </c>
      <c r="E6241" t="s">
        <v>64</v>
      </c>
      <c r="F6241" t="s">
        <v>43</v>
      </c>
      <c r="G6241" t="s">
        <v>29</v>
      </c>
      <c r="H6241" t="s">
        <v>30</v>
      </c>
      <c r="I6241" t="s">
        <v>30</v>
      </c>
      <c r="J6241" t="s">
        <v>31</v>
      </c>
      <c r="K6241" t="s">
        <v>32</v>
      </c>
      <c r="L6241" t="s">
        <v>40</v>
      </c>
      <c r="M6241" t="s">
        <v>34</v>
      </c>
      <c r="N6241">
        <v>2</v>
      </c>
      <c r="O6241" t="s">
        <v>35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20</v>
      </c>
      <c r="V6241">
        <v>19</v>
      </c>
      <c r="W6241">
        <v>5</v>
      </c>
      <c r="X6241">
        <v>12</v>
      </c>
      <c r="Y6241" t="s">
        <v>192</v>
      </c>
      <c r="Z6241" t="s">
        <v>209</v>
      </c>
    </row>
    <row r="6242" spans="1:26" x14ac:dyDescent="0.25">
      <c r="A6242" s="1">
        <v>44706.212500000001</v>
      </c>
      <c r="B6242" t="s">
        <v>24</v>
      </c>
      <c r="C6242" t="s">
        <v>25</v>
      </c>
      <c r="D6242" t="s">
        <v>87</v>
      </c>
      <c r="E6242" t="s">
        <v>27</v>
      </c>
      <c r="F6242" t="s">
        <v>28</v>
      </c>
      <c r="G6242" t="s">
        <v>29</v>
      </c>
      <c r="H6242" t="s">
        <v>38</v>
      </c>
      <c r="I6242" t="s">
        <v>39</v>
      </c>
      <c r="J6242" t="s">
        <v>31</v>
      </c>
      <c r="K6242" t="s">
        <v>32</v>
      </c>
      <c r="L6242" t="s">
        <v>40</v>
      </c>
      <c r="M6242" t="s">
        <v>41</v>
      </c>
      <c r="N6242">
        <v>2</v>
      </c>
      <c r="O6242" t="s">
        <v>35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40</v>
      </c>
      <c r="V6242">
        <v>5</v>
      </c>
      <c r="W6242">
        <v>4</v>
      </c>
      <c r="X6242">
        <v>5</v>
      </c>
      <c r="Y6242" t="s">
        <v>195</v>
      </c>
      <c r="Z6242" t="s">
        <v>209</v>
      </c>
    </row>
    <row r="6243" spans="1:26" x14ac:dyDescent="0.25">
      <c r="A6243" s="1">
        <v>42984.34375</v>
      </c>
      <c r="B6243" t="s">
        <v>59</v>
      </c>
      <c r="C6243" t="s">
        <v>25</v>
      </c>
      <c r="D6243" t="s">
        <v>26</v>
      </c>
      <c r="E6243" t="s">
        <v>27</v>
      </c>
      <c r="F6243" t="s">
        <v>28</v>
      </c>
      <c r="G6243" t="s">
        <v>29</v>
      </c>
      <c r="H6243" t="s">
        <v>38</v>
      </c>
      <c r="I6243" t="s">
        <v>39</v>
      </c>
      <c r="J6243" t="s">
        <v>31</v>
      </c>
      <c r="K6243" t="s">
        <v>32</v>
      </c>
      <c r="L6243" t="s">
        <v>33</v>
      </c>
      <c r="M6243" t="s">
        <v>58</v>
      </c>
      <c r="N6243">
        <v>2</v>
      </c>
      <c r="O6243" t="s">
        <v>35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40</v>
      </c>
      <c r="V6243">
        <v>8</v>
      </c>
      <c r="W6243">
        <v>4</v>
      </c>
      <c r="X6243">
        <v>9</v>
      </c>
      <c r="Y6243" t="s">
        <v>193</v>
      </c>
      <c r="Z6243" t="s">
        <v>209</v>
      </c>
    </row>
    <row r="6244" spans="1:26" x14ac:dyDescent="0.25">
      <c r="A6244" s="1">
        <v>43797.677083333336</v>
      </c>
      <c r="B6244" t="s">
        <v>59</v>
      </c>
      <c r="C6244" t="s">
        <v>25</v>
      </c>
      <c r="D6244" t="s">
        <v>26</v>
      </c>
      <c r="E6244" t="s">
        <v>45</v>
      </c>
      <c r="F6244" t="s">
        <v>63</v>
      </c>
      <c r="G6244" t="s">
        <v>29</v>
      </c>
      <c r="H6244" t="s">
        <v>38</v>
      </c>
      <c r="I6244" t="s">
        <v>39</v>
      </c>
      <c r="J6244" t="s">
        <v>31</v>
      </c>
      <c r="K6244" t="s">
        <v>32</v>
      </c>
      <c r="L6244" t="s">
        <v>40</v>
      </c>
      <c r="M6244" t="s">
        <v>92</v>
      </c>
      <c r="N6244">
        <v>2</v>
      </c>
      <c r="O6244" t="s">
        <v>35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20</v>
      </c>
      <c r="V6244">
        <v>16</v>
      </c>
      <c r="W6244">
        <v>5</v>
      </c>
      <c r="X6244">
        <v>11</v>
      </c>
      <c r="Y6244" t="s">
        <v>195</v>
      </c>
      <c r="Z6244" t="s">
        <v>209</v>
      </c>
    </row>
    <row r="6245" spans="1:26" x14ac:dyDescent="0.25">
      <c r="A6245" s="1">
        <v>43430.364583333336</v>
      </c>
      <c r="B6245" t="s">
        <v>24</v>
      </c>
      <c r="C6245" t="s">
        <v>66</v>
      </c>
      <c r="D6245" t="s">
        <v>26</v>
      </c>
      <c r="E6245" t="s">
        <v>42</v>
      </c>
      <c r="F6245" t="s">
        <v>80</v>
      </c>
      <c r="G6245" t="s">
        <v>29</v>
      </c>
      <c r="H6245" t="s">
        <v>68</v>
      </c>
      <c r="I6245" t="s">
        <v>39</v>
      </c>
      <c r="J6245" t="s">
        <v>31</v>
      </c>
      <c r="K6245" t="s">
        <v>32</v>
      </c>
      <c r="L6245" t="s">
        <v>40</v>
      </c>
      <c r="M6245" t="s">
        <v>34</v>
      </c>
      <c r="N6245">
        <v>2</v>
      </c>
      <c r="O6245" t="s">
        <v>35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8</v>
      </c>
      <c r="W6245">
        <v>2</v>
      </c>
      <c r="X6245">
        <v>11</v>
      </c>
      <c r="Y6245" t="s">
        <v>197</v>
      </c>
      <c r="Z6245" t="s">
        <v>211</v>
      </c>
    </row>
    <row r="6246" spans="1:26" x14ac:dyDescent="0.25">
      <c r="A6246" s="1">
        <v>44124.545138888891</v>
      </c>
      <c r="B6246" t="s">
        <v>24</v>
      </c>
      <c r="C6246" t="s">
        <v>25</v>
      </c>
      <c r="D6246" t="s">
        <v>26</v>
      </c>
      <c r="E6246" t="s">
        <v>27</v>
      </c>
      <c r="F6246" t="s">
        <v>43</v>
      </c>
      <c r="G6246" t="s">
        <v>29</v>
      </c>
      <c r="H6246" t="s">
        <v>38</v>
      </c>
      <c r="I6246" t="s">
        <v>39</v>
      </c>
      <c r="J6246" t="s">
        <v>46</v>
      </c>
      <c r="K6246" t="s">
        <v>32</v>
      </c>
      <c r="L6246" t="s">
        <v>40</v>
      </c>
      <c r="M6246" t="s">
        <v>44</v>
      </c>
      <c r="N6246">
        <v>2</v>
      </c>
      <c r="O6246" t="s">
        <v>47</v>
      </c>
      <c r="P6246">
        <v>20</v>
      </c>
      <c r="Q6246">
        <v>0</v>
      </c>
      <c r="R6246">
        <v>0</v>
      </c>
      <c r="S6246">
        <v>20</v>
      </c>
      <c r="T6246">
        <v>0</v>
      </c>
      <c r="U6246">
        <v>0</v>
      </c>
      <c r="V6246">
        <v>13</v>
      </c>
      <c r="W6246">
        <v>3</v>
      </c>
      <c r="X6246">
        <v>10</v>
      </c>
      <c r="Y6246" t="s">
        <v>192</v>
      </c>
      <c r="Z6246" t="s">
        <v>209</v>
      </c>
    </row>
    <row r="6247" spans="1:26" x14ac:dyDescent="0.25">
      <c r="A6247" s="1">
        <v>44428.375</v>
      </c>
      <c r="B6247" t="s">
        <v>49</v>
      </c>
      <c r="C6247" t="s">
        <v>25</v>
      </c>
      <c r="D6247" t="s">
        <v>26</v>
      </c>
      <c r="E6247" t="s">
        <v>51</v>
      </c>
      <c r="F6247" t="s">
        <v>28</v>
      </c>
      <c r="G6247" t="s">
        <v>29</v>
      </c>
      <c r="H6247" t="s">
        <v>38</v>
      </c>
      <c r="I6247" t="s">
        <v>39</v>
      </c>
      <c r="J6247" t="s">
        <v>31</v>
      </c>
      <c r="K6247" t="s">
        <v>32</v>
      </c>
      <c r="L6247" t="s">
        <v>40</v>
      </c>
      <c r="M6247" t="s">
        <v>55</v>
      </c>
      <c r="N6247">
        <v>1</v>
      </c>
      <c r="O6247" t="s">
        <v>35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10</v>
      </c>
      <c r="V6247">
        <v>9</v>
      </c>
      <c r="W6247">
        <v>6</v>
      </c>
      <c r="X6247">
        <v>8</v>
      </c>
      <c r="Y6247" t="s">
        <v>192</v>
      </c>
      <c r="Z6247" t="s">
        <v>209</v>
      </c>
    </row>
    <row r="6248" spans="1:26" x14ac:dyDescent="0.25">
      <c r="A6248" s="1">
        <v>45458.770833333336</v>
      </c>
      <c r="B6248" t="s">
        <v>24</v>
      </c>
      <c r="C6248" t="s">
        <v>25</v>
      </c>
      <c r="D6248" t="s">
        <v>26</v>
      </c>
      <c r="E6248" t="s">
        <v>27</v>
      </c>
      <c r="F6248" t="s">
        <v>56</v>
      </c>
      <c r="G6248" t="s">
        <v>29</v>
      </c>
      <c r="H6248" t="s">
        <v>38</v>
      </c>
      <c r="I6248" t="s">
        <v>30</v>
      </c>
      <c r="J6248" t="s">
        <v>46</v>
      </c>
      <c r="K6248" t="s">
        <v>32</v>
      </c>
      <c r="L6248" t="s">
        <v>40</v>
      </c>
      <c r="M6248" t="s">
        <v>58</v>
      </c>
      <c r="N6248">
        <v>2</v>
      </c>
      <c r="O6248" t="s">
        <v>35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40</v>
      </c>
      <c r="V6248">
        <v>18</v>
      </c>
      <c r="W6248">
        <v>7</v>
      </c>
      <c r="X6248">
        <v>6</v>
      </c>
      <c r="Y6248" t="s">
        <v>191</v>
      </c>
      <c r="Z6248" t="s">
        <v>209</v>
      </c>
    </row>
    <row r="6249" spans="1:26" x14ac:dyDescent="0.25">
      <c r="A6249" s="1">
        <v>43162.993055555555</v>
      </c>
      <c r="B6249" t="s">
        <v>24</v>
      </c>
      <c r="C6249" t="s">
        <v>25</v>
      </c>
      <c r="D6249" t="s">
        <v>36</v>
      </c>
      <c r="E6249" t="s">
        <v>45</v>
      </c>
      <c r="F6249" t="s">
        <v>28</v>
      </c>
      <c r="G6249" t="s">
        <v>29</v>
      </c>
      <c r="H6249" t="s">
        <v>38</v>
      </c>
      <c r="I6249" t="s">
        <v>39</v>
      </c>
      <c r="J6249" t="s">
        <v>46</v>
      </c>
      <c r="K6249" t="s">
        <v>32</v>
      </c>
      <c r="L6249" t="s">
        <v>40</v>
      </c>
      <c r="M6249" t="s">
        <v>34</v>
      </c>
      <c r="N6249">
        <v>2</v>
      </c>
      <c r="O6249" t="s">
        <v>47</v>
      </c>
      <c r="P6249">
        <v>20</v>
      </c>
      <c r="Q6249">
        <v>0</v>
      </c>
      <c r="R6249">
        <v>0</v>
      </c>
      <c r="S6249">
        <v>20</v>
      </c>
      <c r="T6249">
        <v>0</v>
      </c>
      <c r="U6249">
        <v>30</v>
      </c>
      <c r="V6249">
        <v>23</v>
      </c>
      <c r="W6249">
        <v>7</v>
      </c>
      <c r="X6249">
        <v>3</v>
      </c>
      <c r="Y6249" t="s">
        <v>195</v>
      </c>
      <c r="Z6249" t="s">
        <v>209</v>
      </c>
    </row>
    <row r="6250" spans="1:26" x14ac:dyDescent="0.25">
      <c r="A6250" s="1">
        <v>43127.333333333336</v>
      </c>
      <c r="B6250" t="s">
        <v>59</v>
      </c>
      <c r="C6250" t="s">
        <v>25</v>
      </c>
      <c r="D6250" t="s">
        <v>26</v>
      </c>
      <c r="E6250" t="s">
        <v>86</v>
      </c>
      <c r="F6250" t="s">
        <v>28</v>
      </c>
      <c r="G6250" t="s">
        <v>29</v>
      </c>
      <c r="H6250" t="s">
        <v>38</v>
      </c>
      <c r="I6250" t="s">
        <v>39</v>
      </c>
      <c r="J6250" t="s">
        <v>46</v>
      </c>
      <c r="K6250" t="s">
        <v>32</v>
      </c>
      <c r="L6250" t="s">
        <v>40</v>
      </c>
      <c r="M6250" t="s">
        <v>92</v>
      </c>
      <c r="N6250">
        <v>3</v>
      </c>
      <c r="O6250" t="s">
        <v>35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20</v>
      </c>
      <c r="V6250">
        <v>8</v>
      </c>
      <c r="W6250">
        <v>7</v>
      </c>
      <c r="X6250">
        <v>1</v>
      </c>
      <c r="Y6250" t="s">
        <v>180</v>
      </c>
      <c r="Z6250" t="s">
        <v>209</v>
      </c>
    </row>
    <row r="6251" spans="1:26" x14ac:dyDescent="0.25">
      <c r="A6251" s="1">
        <v>43392.28125</v>
      </c>
      <c r="B6251" t="s">
        <v>59</v>
      </c>
      <c r="C6251" t="s">
        <v>25</v>
      </c>
      <c r="D6251" t="s">
        <v>26</v>
      </c>
      <c r="E6251" t="s">
        <v>71</v>
      </c>
      <c r="F6251" t="s">
        <v>28</v>
      </c>
      <c r="G6251" t="s">
        <v>29</v>
      </c>
      <c r="H6251" t="s">
        <v>38</v>
      </c>
      <c r="I6251" t="s">
        <v>39</v>
      </c>
      <c r="J6251" t="s">
        <v>46</v>
      </c>
      <c r="K6251" t="s">
        <v>32</v>
      </c>
      <c r="L6251" t="s">
        <v>40</v>
      </c>
      <c r="M6251" t="s">
        <v>58</v>
      </c>
      <c r="N6251">
        <v>2</v>
      </c>
      <c r="O6251" t="s">
        <v>47</v>
      </c>
      <c r="P6251">
        <v>10</v>
      </c>
      <c r="Q6251">
        <v>0</v>
      </c>
      <c r="R6251">
        <v>0</v>
      </c>
      <c r="S6251">
        <v>10</v>
      </c>
      <c r="T6251">
        <v>0</v>
      </c>
      <c r="U6251">
        <v>10</v>
      </c>
      <c r="V6251">
        <v>6</v>
      </c>
      <c r="W6251">
        <v>6</v>
      </c>
      <c r="X6251">
        <v>10</v>
      </c>
      <c r="Y6251" t="s">
        <v>195</v>
      </c>
      <c r="Z6251" t="s">
        <v>209</v>
      </c>
    </row>
    <row r="6252" spans="1:26" x14ac:dyDescent="0.25">
      <c r="A6252" s="1">
        <v>42947.690972222219</v>
      </c>
      <c r="B6252" t="s">
        <v>24</v>
      </c>
      <c r="C6252" t="s">
        <v>25</v>
      </c>
      <c r="D6252" t="s">
        <v>26</v>
      </c>
      <c r="E6252" t="s">
        <v>42</v>
      </c>
      <c r="F6252" t="s">
        <v>80</v>
      </c>
      <c r="G6252" t="s">
        <v>29</v>
      </c>
      <c r="H6252" t="s">
        <v>38</v>
      </c>
      <c r="I6252" t="s">
        <v>39</v>
      </c>
      <c r="J6252" t="s">
        <v>46</v>
      </c>
      <c r="K6252" t="s">
        <v>32</v>
      </c>
      <c r="L6252" t="s">
        <v>40</v>
      </c>
      <c r="M6252" t="s">
        <v>34</v>
      </c>
      <c r="N6252">
        <v>2</v>
      </c>
      <c r="O6252" t="s">
        <v>47</v>
      </c>
      <c r="P6252">
        <v>50</v>
      </c>
      <c r="Q6252">
        <v>0</v>
      </c>
      <c r="R6252">
        <v>0</v>
      </c>
      <c r="S6252">
        <v>20</v>
      </c>
      <c r="T6252">
        <v>30</v>
      </c>
      <c r="U6252">
        <v>20</v>
      </c>
      <c r="V6252">
        <v>16</v>
      </c>
      <c r="W6252">
        <v>2</v>
      </c>
      <c r="X6252">
        <v>7</v>
      </c>
      <c r="Y6252" t="s">
        <v>195</v>
      </c>
      <c r="Z6252" t="s">
        <v>209</v>
      </c>
    </row>
    <row r="6253" spans="1:26" x14ac:dyDescent="0.25">
      <c r="A6253" s="1">
        <v>42917.652777777781</v>
      </c>
      <c r="B6253" t="s">
        <v>145</v>
      </c>
      <c r="C6253" t="s">
        <v>25</v>
      </c>
      <c r="D6253" t="s">
        <v>26</v>
      </c>
      <c r="E6253" t="s">
        <v>27</v>
      </c>
      <c r="F6253" t="s">
        <v>96</v>
      </c>
      <c r="G6253" t="s">
        <v>29</v>
      </c>
      <c r="H6253" t="s">
        <v>38</v>
      </c>
      <c r="I6253" t="s">
        <v>39</v>
      </c>
      <c r="J6253" t="s">
        <v>31</v>
      </c>
      <c r="K6253" t="s">
        <v>32</v>
      </c>
      <c r="L6253" t="s">
        <v>40</v>
      </c>
      <c r="M6253" t="s">
        <v>114</v>
      </c>
      <c r="N6253">
        <v>2</v>
      </c>
      <c r="O6253" t="s">
        <v>35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20</v>
      </c>
      <c r="V6253">
        <v>15</v>
      </c>
      <c r="W6253">
        <v>7</v>
      </c>
      <c r="X6253">
        <v>7</v>
      </c>
      <c r="Y6253" t="s">
        <v>191</v>
      </c>
      <c r="Z6253" t="s">
        <v>209</v>
      </c>
    </row>
    <row r="6254" spans="1:26" x14ac:dyDescent="0.25">
      <c r="A6254" s="1">
        <v>43770.382638888892</v>
      </c>
      <c r="B6254" t="s">
        <v>24</v>
      </c>
      <c r="C6254" t="s">
        <v>25</v>
      </c>
      <c r="D6254" t="s">
        <v>26</v>
      </c>
      <c r="E6254" t="s">
        <v>45</v>
      </c>
      <c r="F6254" t="s">
        <v>28</v>
      </c>
      <c r="G6254" t="s">
        <v>29</v>
      </c>
      <c r="H6254" t="s">
        <v>38</v>
      </c>
      <c r="I6254" t="s">
        <v>39</v>
      </c>
      <c r="J6254" t="s">
        <v>46</v>
      </c>
      <c r="K6254" t="s">
        <v>32</v>
      </c>
      <c r="L6254" t="s">
        <v>40</v>
      </c>
      <c r="M6254" t="s">
        <v>34</v>
      </c>
      <c r="N6254">
        <v>2</v>
      </c>
      <c r="O6254" t="s">
        <v>35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20</v>
      </c>
      <c r="V6254">
        <v>9</v>
      </c>
      <c r="W6254">
        <v>6</v>
      </c>
      <c r="X6254">
        <v>11</v>
      </c>
      <c r="Y6254" t="s">
        <v>194</v>
      </c>
      <c r="Z6254" t="s">
        <v>208</v>
      </c>
    </row>
    <row r="6255" spans="1:26" x14ac:dyDescent="0.25">
      <c r="A6255" s="1">
        <v>44092.761111111111</v>
      </c>
      <c r="B6255" t="s">
        <v>59</v>
      </c>
      <c r="C6255" t="s">
        <v>25</v>
      </c>
      <c r="D6255" t="s">
        <v>26</v>
      </c>
      <c r="E6255" t="s">
        <v>45</v>
      </c>
      <c r="F6255" t="s">
        <v>56</v>
      </c>
      <c r="G6255" t="s">
        <v>29</v>
      </c>
      <c r="H6255" t="s">
        <v>38</v>
      </c>
      <c r="I6255" t="s">
        <v>39</v>
      </c>
      <c r="J6255" t="s">
        <v>31</v>
      </c>
      <c r="K6255" t="s">
        <v>32</v>
      </c>
      <c r="L6255" t="s">
        <v>40</v>
      </c>
      <c r="M6255" t="s">
        <v>92</v>
      </c>
      <c r="N6255">
        <v>3</v>
      </c>
      <c r="O6255" t="s">
        <v>35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30</v>
      </c>
      <c r="V6255">
        <v>18</v>
      </c>
      <c r="W6255">
        <v>6</v>
      </c>
      <c r="X6255">
        <v>9</v>
      </c>
      <c r="Y6255" t="s">
        <v>163</v>
      </c>
      <c r="Z6255" t="s">
        <v>209</v>
      </c>
    </row>
    <row r="6256" spans="1:26" x14ac:dyDescent="0.25">
      <c r="A6256" s="1">
        <v>43307.3125</v>
      </c>
      <c r="B6256" t="s">
        <v>49</v>
      </c>
      <c r="C6256" t="s">
        <v>30</v>
      </c>
      <c r="D6256" t="s">
        <v>26</v>
      </c>
      <c r="E6256" t="s">
        <v>86</v>
      </c>
      <c r="F6256" t="s">
        <v>65</v>
      </c>
      <c r="G6256" t="s">
        <v>29</v>
      </c>
      <c r="H6256" t="s">
        <v>30</v>
      </c>
      <c r="I6256" t="s">
        <v>39</v>
      </c>
      <c r="J6256" t="s">
        <v>31</v>
      </c>
      <c r="K6256" t="s">
        <v>32</v>
      </c>
      <c r="L6256" t="s">
        <v>40</v>
      </c>
      <c r="M6256" t="s">
        <v>48</v>
      </c>
      <c r="N6256">
        <v>2</v>
      </c>
      <c r="O6256" t="s">
        <v>35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10</v>
      </c>
      <c r="V6256">
        <v>7</v>
      </c>
      <c r="W6256">
        <v>5</v>
      </c>
      <c r="X6256">
        <v>7</v>
      </c>
      <c r="Y6256" t="s">
        <v>195</v>
      </c>
      <c r="Z6256" t="s">
        <v>209</v>
      </c>
    </row>
    <row r="6257" spans="1:26" x14ac:dyDescent="0.25">
      <c r="A6257" s="1">
        <v>43852.319444444445</v>
      </c>
      <c r="B6257" t="s">
        <v>24</v>
      </c>
      <c r="C6257" t="s">
        <v>25</v>
      </c>
      <c r="D6257" t="s">
        <v>26</v>
      </c>
      <c r="E6257" t="s">
        <v>27</v>
      </c>
      <c r="F6257" t="s">
        <v>28</v>
      </c>
      <c r="G6257" t="s">
        <v>29</v>
      </c>
      <c r="H6257" t="s">
        <v>52</v>
      </c>
      <c r="I6257" t="s">
        <v>39</v>
      </c>
      <c r="J6257" t="s">
        <v>31</v>
      </c>
      <c r="K6257" t="s">
        <v>32</v>
      </c>
      <c r="L6257" t="s">
        <v>33</v>
      </c>
      <c r="M6257" t="s">
        <v>58</v>
      </c>
      <c r="N6257">
        <v>2</v>
      </c>
      <c r="O6257" t="s">
        <v>35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20</v>
      </c>
      <c r="V6257">
        <v>7</v>
      </c>
      <c r="W6257">
        <v>4</v>
      </c>
      <c r="X6257">
        <v>1</v>
      </c>
      <c r="Y6257" t="s">
        <v>195</v>
      </c>
      <c r="Z6257" t="s">
        <v>209</v>
      </c>
    </row>
    <row r="6258" spans="1:26" x14ac:dyDescent="0.25">
      <c r="A6258" s="1">
        <v>44484.743055555555</v>
      </c>
      <c r="B6258" t="s">
        <v>24</v>
      </c>
      <c r="C6258" t="s">
        <v>25</v>
      </c>
      <c r="D6258" t="s">
        <v>26</v>
      </c>
      <c r="E6258" t="s">
        <v>71</v>
      </c>
      <c r="F6258" t="s">
        <v>37</v>
      </c>
      <c r="G6258" t="s">
        <v>29</v>
      </c>
      <c r="H6258" t="s">
        <v>38</v>
      </c>
      <c r="I6258" t="s">
        <v>39</v>
      </c>
      <c r="J6258" t="s">
        <v>46</v>
      </c>
      <c r="K6258" t="s">
        <v>32</v>
      </c>
      <c r="L6258" t="s">
        <v>33</v>
      </c>
      <c r="M6258" t="s">
        <v>58</v>
      </c>
      <c r="N6258">
        <v>2</v>
      </c>
      <c r="O6258" t="s">
        <v>47</v>
      </c>
      <c r="P6258">
        <v>10</v>
      </c>
      <c r="Q6258">
        <v>0</v>
      </c>
      <c r="R6258">
        <v>0</v>
      </c>
      <c r="S6258">
        <v>10</v>
      </c>
      <c r="T6258">
        <v>0</v>
      </c>
      <c r="U6258">
        <v>10</v>
      </c>
      <c r="V6258">
        <v>17</v>
      </c>
      <c r="W6258">
        <v>6</v>
      </c>
      <c r="X6258">
        <v>10</v>
      </c>
      <c r="Y6258" t="s">
        <v>175</v>
      </c>
      <c r="Z6258" t="s">
        <v>211</v>
      </c>
    </row>
    <row r="6259" spans="1:26" x14ac:dyDescent="0.25">
      <c r="A6259" s="1">
        <v>43190.956250000003</v>
      </c>
      <c r="B6259" t="s">
        <v>59</v>
      </c>
      <c r="C6259" t="s">
        <v>25</v>
      </c>
      <c r="D6259" t="s">
        <v>36</v>
      </c>
      <c r="E6259" t="s">
        <v>45</v>
      </c>
      <c r="F6259" t="s">
        <v>65</v>
      </c>
      <c r="G6259" t="s">
        <v>29</v>
      </c>
      <c r="H6259" t="s">
        <v>38</v>
      </c>
      <c r="I6259" t="s">
        <v>39</v>
      </c>
      <c r="J6259" t="s">
        <v>46</v>
      </c>
      <c r="K6259" t="s">
        <v>32</v>
      </c>
      <c r="L6259" t="s">
        <v>40</v>
      </c>
      <c r="M6259" t="s">
        <v>92</v>
      </c>
      <c r="N6259">
        <v>2</v>
      </c>
      <c r="O6259" t="s">
        <v>35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20</v>
      </c>
      <c r="V6259">
        <v>22</v>
      </c>
      <c r="W6259">
        <v>7</v>
      </c>
      <c r="X6259">
        <v>3</v>
      </c>
      <c r="Y6259" t="s">
        <v>179</v>
      </c>
      <c r="Z6259" t="s">
        <v>208</v>
      </c>
    </row>
    <row r="6260" spans="1:26" x14ac:dyDescent="0.25">
      <c r="A6260" s="1">
        <v>45172.663888888892</v>
      </c>
      <c r="B6260" t="s">
        <v>49</v>
      </c>
      <c r="C6260" t="s">
        <v>25</v>
      </c>
      <c r="D6260" t="s">
        <v>26</v>
      </c>
      <c r="E6260" t="s">
        <v>27</v>
      </c>
      <c r="F6260" t="s">
        <v>56</v>
      </c>
      <c r="G6260" t="s">
        <v>29</v>
      </c>
      <c r="H6260" t="s">
        <v>38</v>
      </c>
      <c r="I6260" t="s">
        <v>30</v>
      </c>
      <c r="J6260" t="s">
        <v>31</v>
      </c>
      <c r="K6260" t="s">
        <v>53</v>
      </c>
      <c r="L6260" t="s">
        <v>33</v>
      </c>
      <c r="M6260" t="s">
        <v>34</v>
      </c>
      <c r="N6260">
        <v>2</v>
      </c>
      <c r="O6260" t="s">
        <v>35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30</v>
      </c>
      <c r="V6260">
        <v>15</v>
      </c>
      <c r="W6260">
        <v>1</v>
      </c>
      <c r="X6260">
        <v>9</v>
      </c>
      <c r="Y6260" t="s">
        <v>157</v>
      </c>
      <c r="Z6260" t="s">
        <v>209</v>
      </c>
    </row>
    <row r="6261" spans="1:26" x14ac:dyDescent="0.25">
      <c r="A6261" s="1">
        <v>45514.871527777781</v>
      </c>
      <c r="B6261" t="s">
        <v>24</v>
      </c>
      <c r="C6261" t="s">
        <v>25</v>
      </c>
      <c r="D6261" t="s">
        <v>36</v>
      </c>
      <c r="E6261" t="s">
        <v>84</v>
      </c>
      <c r="F6261" t="s">
        <v>56</v>
      </c>
      <c r="G6261" t="s">
        <v>29</v>
      </c>
      <c r="H6261" t="s">
        <v>38</v>
      </c>
      <c r="I6261" t="s">
        <v>39</v>
      </c>
      <c r="J6261" t="s">
        <v>46</v>
      </c>
      <c r="K6261" t="s">
        <v>32</v>
      </c>
      <c r="L6261" t="s">
        <v>40</v>
      </c>
      <c r="M6261" t="s">
        <v>83</v>
      </c>
      <c r="N6261">
        <v>2</v>
      </c>
      <c r="O6261" t="s">
        <v>70</v>
      </c>
      <c r="P6261">
        <v>10</v>
      </c>
      <c r="Q6261">
        <v>0</v>
      </c>
      <c r="R6261">
        <v>10</v>
      </c>
      <c r="S6261">
        <v>0</v>
      </c>
      <c r="T6261">
        <v>0</v>
      </c>
      <c r="U6261">
        <v>20</v>
      </c>
      <c r="V6261">
        <v>20</v>
      </c>
      <c r="W6261">
        <v>7</v>
      </c>
      <c r="X6261">
        <v>8</v>
      </c>
      <c r="Y6261" t="s">
        <v>195</v>
      </c>
      <c r="Z6261" t="s">
        <v>209</v>
      </c>
    </row>
    <row r="6262" spans="1:26" x14ac:dyDescent="0.25">
      <c r="A6262" s="1">
        <v>45247.149305555555</v>
      </c>
      <c r="B6262" t="s">
        <v>24</v>
      </c>
      <c r="C6262" t="s">
        <v>79</v>
      </c>
      <c r="D6262" t="s">
        <v>36</v>
      </c>
      <c r="E6262" t="s">
        <v>129</v>
      </c>
      <c r="F6262" t="s">
        <v>28</v>
      </c>
      <c r="G6262" t="s">
        <v>29</v>
      </c>
      <c r="H6262" t="s">
        <v>52</v>
      </c>
      <c r="I6262" t="s">
        <v>39</v>
      </c>
      <c r="J6262" t="s">
        <v>46</v>
      </c>
      <c r="K6262" t="s">
        <v>32</v>
      </c>
      <c r="L6262" t="s">
        <v>40</v>
      </c>
      <c r="M6262" t="s">
        <v>113</v>
      </c>
      <c r="N6262">
        <v>1</v>
      </c>
      <c r="O6262" t="s">
        <v>35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10</v>
      </c>
      <c r="V6262">
        <v>3</v>
      </c>
      <c r="W6262">
        <v>6</v>
      </c>
      <c r="X6262">
        <v>11</v>
      </c>
      <c r="Y6262" t="s">
        <v>195</v>
      </c>
      <c r="Z6262" t="s">
        <v>209</v>
      </c>
    </row>
    <row r="6263" spans="1:26" x14ac:dyDescent="0.25">
      <c r="A6263" s="1">
        <v>45042.71875</v>
      </c>
      <c r="B6263" t="s">
        <v>24</v>
      </c>
      <c r="C6263" t="s">
        <v>25</v>
      </c>
      <c r="D6263" t="s">
        <v>26</v>
      </c>
      <c r="E6263" t="s">
        <v>42</v>
      </c>
      <c r="F6263" t="s">
        <v>28</v>
      </c>
      <c r="G6263" t="s">
        <v>29</v>
      </c>
      <c r="H6263" t="s">
        <v>38</v>
      </c>
      <c r="I6263" t="s">
        <v>39</v>
      </c>
      <c r="J6263" t="s">
        <v>31</v>
      </c>
      <c r="K6263" t="s">
        <v>32</v>
      </c>
      <c r="L6263" t="s">
        <v>40</v>
      </c>
      <c r="M6263" t="s">
        <v>34</v>
      </c>
      <c r="N6263">
        <v>2</v>
      </c>
      <c r="O6263" t="s">
        <v>35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20</v>
      </c>
      <c r="V6263">
        <v>17</v>
      </c>
      <c r="W6263">
        <v>4</v>
      </c>
      <c r="X6263">
        <v>4</v>
      </c>
      <c r="Y6263" t="s">
        <v>191</v>
      </c>
      <c r="Z6263" t="s">
        <v>209</v>
      </c>
    </row>
    <row r="6264" spans="1:26" x14ac:dyDescent="0.25">
      <c r="A6264" s="1">
        <v>44666.693055555559</v>
      </c>
      <c r="B6264" t="s">
        <v>59</v>
      </c>
      <c r="C6264" t="s">
        <v>50</v>
      </c>
      <c r="D6264" t="s">
        <v>26</v>
      </c>
      <c r="E6264" t="s">
        <v>45</v>
      </c>
      <c r="F6264" t="s">
        <v>80</v>
      </c>
      <c r="G6264" t="s">
        <v>29</v>
      </c>
      <c r="H6264" t="s">
        <v>52</v>
      </c>
      <c r="I6264" t="s">
        <v>39</v>
      </c>
      <c r="J6264" t="s">
        <v>31</v>
      </c>
      <c r="K6264" t="s">
        <v>32</v>
      </c>
      <c r="L6264" t="s">
        <v>40</v>
      </c>
      <c r="M6264" t="s">
        <v>58</v>
      </c>
      <c r="N6264">
        <v>2</v>
      </c>
      <c r="O6264" t="s">
        <v>35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20</v>
      </c>
      <c r="V6264">
        <v>16</v>
      </c>
      <c r="W6264">
        <v>6</v>
      </c>
      <c r="X6264">
        <v>4</v>
      </c>
      <c r="Y6264" t="s">
        <v>179</v>
      </c>
      <c r="Z6264" t="s">
        <v>210</v>
      </c>
    </row>
    <row r="6265" spans="1:26" x14ac:dyDescent="0.25">
      <c r="A6265" s="1">
        <v>43488.899305555555</v>
      </c>
      <c r="B6265" t="s">
        <v>24</v>
      </c>
      <c r="C6265" t="s">
        <v>66</v>
      </c>
      <c r="D6265" t="s">
        <v>36</v>
      </c>
      <c r="E6265" t="s">
        <v>27</v>
      </c>
      <c r="F6265" t="s">
        <v>65</v>
      </c>
      <c r="G6265" t="s">
        <v>29</v>
      </c>
      <c r="H6265" t="s">
        <v>68</v>
      </c>
      <c r="I6265" t="s">
        <v>39</v>
      </c>
      <c r="J6265" t="s">
        <v>31</v>
      </c>
      <c r="K6265" t="s">
        <v>32</v>
      </c>
      <c r="L6265" t="s">
        <v>40</v>
      </c>
      <c r="M6265" t="s">
        <v>34</v>
      </c>
      <c r="N6265">
        <v>2</v>
      </c>
      <c r="O6265" t="s">
        <v>35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20</v>
      </c>
      <c r="V6265">
        <v>21</v>
      </c>
      <c r="W6265">
        <v>4</v>
      </c>
      <c r="X6265">
        <v>1</v>
      </c>
      <c r="Y6265" t="s">
        <v>195</v>
      </c>
      <c r="Z6265" t="s">
        <v>208</v>
      </c>
    </row>
    <row r="6266" spans="1:26" x14ac:dyDescent="0.25">
      <c r="A6266" s="1">
        <v>44124.803472222222</v>
      </c>
      <c r="B6266" t="s">
        <v>49</v>
      </c>
      <c r="C6266" t="s">
        <v>50</v>
      </c>
      <c r="D6266" t="s">
        <v>60</v>
      </c>
      <c r="E6266" t="s">
        <v>42</v>
      </c>
      <c r="F6266" t="s">
        <v>28</v>
      </c>
      <c r="G6266" t="s">
        <v>29</v>
      </c>
      <c r="H6266" t="s">
        <v>52</v>
      </c>
      <c r="I6266" t="s">
        <v>39</v>
      </c>
      <c r="J6266" t="s">
        <v>46</v>
      </c>
      <c r="K6266" t="s">
        <v>32</v>
      </c>
      <c r="L6266" t="s">
        <v>73</v>
      </c>
      <c r="M6266" t="s">
        <v>81</v>
      </c>
      <c r="N6266">
        <v>2</v>
      </c>
      <c r="O6266" t="s">
        <v>35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30</v>
      </c>
      <c r="V6266">
        <v>19</v>
      </c>
      <c r="W6266">
        <v>3</v>
      </c>
      <c r="X6266">
        <v>10</v>
      </c>
      <c r="Y6266" t="s">
        <v>179</v>
      </c>
      <c r="Z6266" t="s">
        <v>209</v>
      </c>
    </row>
    <row r="6267" spans="1:26" x14ac:dyDescent="0.25">
      <c r="A6267" s="1">
        <v>43004.503472222219</v>
      </c>
      <c r="B6267" t="s">
        <v>59</v>
      </c>
      <c r="C6267" t="s">
        <v>25</v>
      </c>
      <c r="D6267" t="s">
        <v>26</v>
      </c>
      <c r="E6267" t="s">
        <v>45</v>
      </c>
      <c r="F6267" t="s">
        <v>28</v>
      </c>
      <c r="G6267" t="s">
        <v>29</v>
      </c>
      <c r="H6267" t="s">
        <v>38</v>
      </c>
      <c r="I6267" t="s">
        <v>39</v>
      </c>
      <c r="J6267" t="s">
        <v>46</v>
      </c>
      <c r="K6267" t="s">
        <v>32</v>
      </c>
      <c r="L6267" t="s">
        <v>40</v>
      </c>
      <c r="M6267" t="s">
        <v>48</v>
      </c>
      <c r="N6267">
        <v>3</v>
      </c>
      <c r="O6267" t="s">
        <v>70</v>
      </c>
      <c r="P6267">
        <v>20</v>
      </c>
      <c r="Q6267">
        <v>0</v>
      </c>
      <c r="R6267">
        <v>10</v>
      </c>
      <c r="S6267">
        <v>0</v>
      </c>
      <c r="T6267">
        <v>10</v>
      </c>
      <c r="U6267">
        <v>10</v>
      </c>
      <c r="V6267">
        <v>12</v>
      </c>
      <c r="W6267">
        <v>3</v>
      </c>
      <c r="X6267">
        <v>9</v>
      </c>
      <c r="Y6267" t="s">
        <v>175</v>
      </c>
      <c r="Z6267" t="s">
        <v>209</v>
      </c>
    </row>
    <row r="6268" spans="1:26" x14ac:dyDescent="0.25">
      <c r="A6268" s="1">
        <v>43075.305555555555</v>
      </c>
      <c r="B6268" t="s">
        <v>24</v>
      </c>
      <c r="C6268" t="s">
        <v>25</v>
      </c>
      <c r="D6268" t="s">
        <v>26</v>
      </c>
      <c r="E6268" t="s">
        <v>42</v>
      </c>
      <c r="F6268" t="s">
        <v>56</v>
      </c>
      <c r="G6268" t="s">
        <v>29</v>
      </c>
      <c r="H6268" t="s">
        <v>38</v>
      </c>
      <c r="I6268" t="s">
        <v>39</v>
      </c>
      <c r="J6268" t="s">
        <v>31</v>
      </c>
      <c r="K6268" t="s">
        <v>32</v>
      </c>
      <c r="L6268" t="s">
        <v>33</v>
      </c>
      <c r="M6268" t="s">
        <v>44</v>
      </c>
      <c r="N6268">
        <v>2</v>
      </c>
      <c r="O6268" t="s">
        <v>35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20</v>
      </c>
      <c r="V6268">
        <v>7</v>
      </c>
      <c r="W6268">
        <v>4</v>
      </c>
      <c r="X6268">
        <v>12</v>
      </c>
      <c r="Y6268" t="s">
        <v>157</v>
      </c>
      <c r="Z6268" t="s">
        <v>209</v>
      </c>
    </row>
    <row r="6269" spans="1:26" x14ac:dyDescent="0.25">
      <c r="A6269" s="1">
        <v>42553.71875</v>
      </c>
      <c r="B6269" t="s">
        <v>59</v>
      </c>
      <c r="C6269" t="s">
        <v>25</v>
      </c>
      <c r="D6269" t="s">
        <v>26</v>
      </c>
      <c r="E6269" t="s">
        <v>42</v>
      </c>
      <c r="F6269" t="s">
        <v>28</v>
      </c>
      <c r="G6269" t="s">
        <v>101</v>
      </c>
      <c r="H6269" t="s">
        <v>38</v>
      </c>
      <c r="I6269" t="s">
        <v>39</v>
      </c>
      <c r="J6269" t="s">
        <v>31</v>
      </c>
      <c r="K6269" t="s">
        <v>32</v>
      </c>
      <c r="L6269" t="s">
        <v>40</v>
      </c>
      <c r="M6269" t="s">
        <v>55</v>
      </c>
      <c r="N6269">
        <v>2</v>
      </c>
      <c r="O6269" t="s">
        <v>35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20</v>
      </c>
      <c r="V6269">
        <v>17</v>
      </c>
      <c r="W6269">
        <v>7</v>
      </c>
      <c r="X6269">
        <v>7</v>
      </c>
      <c r="Y6269" t="s">
        <v>179</v>
      </c>
      <c r="Z6269" t="s">
        <v>209</v>
      </c>
    </row>
    <row r="6270" spans="1:26" x14ac:dyDescent="0.25">
      <c r="A6270" s="1">
        <v>45358.666666666664</v>
      </c>
      <c r="B6270" t="s">
        <v>30</v>
      </c>
      <c r="C6270" t="s">
        <v>30</v>
      </c>
      <c r="D6270" t="s">
        <v>26</v>
      </c>
      <c r="E6270" t="s">
        <v>42</v>
      </c>
      <c r="F6270" t="s">
        <v>63</v>
      </c>
      <c r="G6270" t="s">
        <v>29</v>
      </c>
      <c r="H6270" t="s">
        <v>30</v>
      </c>
      <c r="I6270" t="s">
        <v>30</v>
      </c>
      <c r="J6270" t="s">
        <v>31</v>
      </c>
      <c r="K6270" t="s">
        <v>32</v>
      </c>
      <c r="L6270" t="s">
        <v>33</v>
      </c>
      <c r="M6270" t="s">
        <v>34</v>
      </c>
      <c r="N6270">
        <v>2</v>
      </c>
      <c r="O6270" t="s">
        <v>35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20</v>
      </c>
      <c r="V6270">
        <v>16</v>
      </c>
      <c r="W6270">
        <v>5</v>
      </c>
      <c r="X6270">
        <v>3</v>
      </c>
      <c r="Y6270" t="s">
        <v>173</v>
      </c>
      <c r="Z6270" t="s">
        <v>209</v>
      </c>
    </row>
    <row r="6271" spans="1:26" x14ac:dyDescent="0.25">
      <c r="A6271" s="1">
        <v>43710.920138888891</v>
      </c>
      <c r="B6271" t="s">
        <v>24</v>
      </c>
      <c r="C6271" t="s">
        <v>79</v>
      </c>
      <c r="D6271" t="s">
        <v>36</v>
      </c>
      <c r="E6271" t="s">
        <v>64</v>
      </c>
      <c r="F6271" t="s">
        <v>56</v>
      </c>
      <c r="G6271" t="s">
        <v>29</v>
      </c>
      <c r="H6271" t="s">
        <v>38</v>
      </c>
      <c r="I6271" t="s">
        <v>39</v>
      </c>
      <c r="J6271" t="s">
        <v>31</v>
      </c>
      <c r="K6271" t="s">
        <v>32</v>
      </c>
      <c r="L6271" t="s">
        <v>33</v>
      </c>
      <c r="M6271" t="s">
        <v>41</v>
      </c>
      <c r="N6271">
        <v>2</v>
      </c>
      <c r="O6271" t="s">
        <v>35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40</v>
      </c>
      <c r="V6271">
        <v>22</v>
      </c>
      <c r="W6271">
        <v>2</v>
      </c>
      <c r="X6271">
        <v>9</v>
      </c>
      <c r="Y6271" t="s">
        <v>168</v>
      </c>
      <c r="Z6271" t="s">
        <v>209</v>
      </c>
    </row>
    <row r="6272" spans="1:26" x14ac:dyDescent="0.25">
      <c r="A6272" s="1">
        <v>45344.552083333336</v>
      </c>
      <c r="B6272" t="s">
        <v>30</v>
      </c>
      <c r="C6272" t="s">
        <v>30</v>
      </c>
      <c r="D6272" t="s">
        <v>30</v>
      </c>
      <c r="E6272" t="s">
        <v>64</v>
      </c>
      <c r="F6272" t="s">
        <v>28</v>
      </c>
      <c r="G6272" t="s">
        <v>29</v>
      </c>
      <c r="H6272" t="s">
        <v>30</v>
      </c>
      <c r="I6272" t="s">
        <v>30</v>
      </c>
      <c r="J6272" t="s">
        <v>31</v>
      </c>
      <c r="K6272" t="s">
        <v>32</v>
      </c>
      <c r="L6272" t="s">
        <v>40</v>
      </c>
      <c r="M6272" t="s">
        <v>34</v>
      </c>
      <c r="N6272">
        <v>2</v>
      </c>
      <c r="O6272" t="s">
        <v>35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20</v>
      </c>
      <c r="V6272">
        <v>13</v>
      </c>
      <c r="W6272">
        <v>5</v>
      </c>
      <c r="X6272">
        <v>2</v>
      </c>
      <c r="Y6272" t="s">
        <v>162</v>
      </c>
      <c r="Z6272" t="s">
        <v>209</v>
      </c>
    </row>
    <row r="6273" spans="1:26" x14ac:dyDescent="0.25">
      <c r="A6273" s="1">
        <v>44566.645833333336</v>
      </c>
      <c r="B6273" t="s">
        <v>24</v>
      </c>
      <c r="C6273" t="s">
        <v>25</v>
      </c>
      <c r="D6273" t="s">
        <v>26</v>
      </c>
      <c r="E6273" t="s">
        <v>42</v>
      </c>
      <c r="F6273" t="s">
        <v>117</v>
      </c>
      <c r="G6273" t="s">
        <v>29</v>
      </c>
      <c r="H6273" t="s">
        <v>38</v>
      </c>
      <c r="I6273" t="s">
        <v>39</v>
      </c>
      <c r="J6273" t="s">
        <v>31</v>
      </c>
      <c r="K6273" t="s">
        <v>32</v>
      </c>
      <c r="L6273" t="s">
        <v>33</v>
      </c>
      <c r="M6273" t="s">
        <v>34</v>
      </c>
      <c r="N6273">
        <v>2</v>
      </c>
      <c r="O6273" t="s">
        <v>35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20</v>
      </c>
      <c r="V6273">
        <v>15</v>
      </c>
      <c r="W6273">
        <v>4</v>
      </c>
      <c r="X6273">
        <v>1</v>
      </c>
      <c r="Y6273" t="s">
        <v>179</v>
      </c>
      <c r="Z6273" t="s">
        <v>209</v>
      </c>
    </row>
    <row r="6274" spans="1:26" x14ac:dyDescent="0.25">
      <c r="A6274" s="1">
        <v>43890.427083333336</v>
      </c>
      <c r="B6274" t="s">
        <v>24</v>
      </c>
      <c r="C6274" t="s">
        <v>25</v>
      </c>
      <c r="D6274" t="s">
        <v>26</v>
      </c>
      <c r="E6274" t="s">
        <v>27</v>
      </c>
      <c r="F6274" t="s">
        <v>65</v>
      </c>
      <c r="G6274" t="s">
        <v>29</v>
      </c>
      <c r="H6274" t="s">
        <v>38</v>
      </c>
      <c r="I6274" t="s">
        <v>30</v>
      </c>
      <c r="J6274" t="s">
        <v>31</v>
      </c>
      <c r="K6274" t="s">
        <v>32</v>
      </c>
      <c r="L6274" t="s">
        <v>33</v>
      </c>
      <c r="M6274" t="s">
        <v>41</v>
      </c>
      <c r="N6274">
        <v>2</v>
      </c>
      <c r="O6274" t="s">
        <v>35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30</v>
      </c>
      <c r="V6274">
        <v>10</v>
      </c>
      <c r="W6274">
        <v>7</v>
      </c>
      <c r="X6274">
        <v>2</v>
      </c>
      <c r="Y6274" t="s">
        <v>179</v>
      </c>
      <c r="Z6274" t="s">
        <v>209</v>
      </c>
    </row>
    <row r="6275" spans="1:26" x14ac:dyDescent="0.25">
      <c r="A6275" s="1">
        <v>42604.854166666664</v>
      </c>
      <c r="B6275" t="s">
        <v>24</v>
      </c>
      <c r="C6275" t="s">
        <v>25</v>
      </c>
      <c r="D6275" t="s">
        <v>36</v>
      </c>
      <c r="E6275" t="s">
        <v>27</v>
      </c>
      <c r="F6275" t="s">
        <v>56</v>
      </c>
      <c r="G6275" t="s">
        <v>29</v>
      </c>
      <c r="H6275" t="s">
        <v>38</v>
      </c>
      <c r="I6275" t="s">
        <v>39</v>
      </c>
      <c r="J6275" t="s">
        <v>46</v>
      </c>
      <c r="K6275" t="s">
        <v>32</v>
      </c>
      <c r="L6275" t="s">
        <v>40</v>
      </c>
      <c r="M6275" t="s">
        <v>41</v>
      </c>
      <c r="N6275">
        <v>2</v>
      </c>
      <c r="O6275" t="s">
        <v>35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20</v>
      </c>
      <c r="V6275">
        <v>20</v>
      </c>
      <c r="W6275">
        <v>2</v>
      </c>
      <c r="X6275">
        <v>8</v>
      </c>
      <c r="Y6275" t="s">
        <v>192</v>
      </c>
      <c r="Z6275" t="s">
        <v>210</v>
      </c>
    </row>
    <row r="6276" spans="1:26" x14ac:dyDescent="0.25">
      <c r="A6276" s="1">
        <v>43874.52847222222</v>
      </c>
      <c r="B6276" t="s">
        <v>49</v>
      </c>
      <c r="C6276" t="s">
        <v>66</v>
      </c>
      <c r="D6276" t="s">
        <v>26</v>
      </c>
      <c r="E6276" t="s">
        <v>69</v>
      </c>
      <c r="F6276" t="s">
        <v>28</v>
      </c>
      <c r="G6276" t="s">
        <v>29</v>
      </c>
      <c r="H6276" t="s">
        <v>68</v>
      </c>
      <c r="I6276" t="s">
        <v>39</v>
      </c>
      <c r="J6276" t="s">
        <v>46</v>
      </c>
      <c r="K6276" t="s">
        <v>32</v>
      </c>
      <c r="L6276" t="s">
        <v>40</v>
      </c>
      <c r="M6276" t="s">
        <v>82</v>
      </c>
      <c r="N6276">
        <v>2</v>
      </c>
      <c r="O6276" t="s">
        <v>35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20</v>
      </c>
      <c r="V6276">
        <v>12</v>
      </c>
      <c r="W6276">
        <v>5</v>
      </c>
      <c r="X6276">
        <v>2</v>
      </c>
      <c r="Y6276" t="s">
        <v>195</v>
      </c>
      <c r="Z6276" t="s">
        <v>209</v>
      </c>
    </row>
    <row r="6277" spans="1:26" x14ac:dyDescent="0.25">
      <c r="A6277" s="1">
        <v>44111.888888888891</v>
      </c>
      <c r="B6277" t="s">
        <v>24</v>
      </c>
      <c r="C6277" t="s">
        <v>25</v>
      </c>
      <c r="D6277" t="s">
        <v>36</v>
      </c>
      <c r="E6277" t="s">
        <v>42</v>
      </c>
      <c r="F6277" t="s">
        <v>37</v>
      </c>
      <c r="G6277" t="s">
        <v>29</v>
      </c>
      <c r="H6277" t="s">
        <v>38</v>
      </c>
      <c r="I6277" t="s">
        <v>30</v>
      </c>
      <c r="J6277" t="s">
        <v>31</v>
      </c>
      <c r="K6277" t="s">
        <v>32</v>
      </c>
      <c r="L6277" t="s">
        <v>33</v>
      </c>
      <c r="M6277" t="s">
        <v>82</v>
      </c>
      <c r="N6277">
        <v>2</v>
      </c>
      <c r="O6277" t="s">
        <v>35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20</v>
      </c>
      <c r="V6277">
        <v>21</v>
      </c>
      <c r="W6277">
        <v>4</v>
      </c>
      <c r="X6277">
        <v>10</v>
      </c>
      <c r="Y6277" t="s">
        <v>157</v>
      </c>
      <c r="Z6277" t="s">
        <v>209</v>
      </c>
    </row>
    <row r="6278" spans="1:26" x14ac:dyDescent="0.25">
      <c r="A6278" s="1">
        <v>44125.927777777775</v>
      </c>
      <c r="B6278" t="s">
        <v>59</v>
      </c>
      <c r="C6278" t="s">
        <v>50</v>
      </c>
      <c r="D6278" t="s">
        <v>36</v>
      </c>
      <c r="E6278" t="s">
        <v>51</v>
      </c>
      <c r="F6278" t="s">
        <v>37</v>
      </c>
      <c r="G6278" t="s">
        <v>29</v>
      </c>
      <c r="H6278" t="s">
        <v>52</v>
      </c>
      <c r="I6278" t="s">
        <v>39</v>
      </c>
      <c r="J6278" t="s">
        <v>46</v>
      </c>
      <c r="K6278" t="s">
        <v>32</v>
      </c>
      <c r="L6278" t="s">
        <v>40</v>
      </c>
      <c r="M6278" t="s">
        <v>92</v>
      </c>
      <c r="N6278">
        <v>1</v>
      </c>
      <c r="O6278" t="s">
        <v>35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10</v>
      </c>
      <c r="V6278">
        <v>22</v>
      </c>
      <c r="W6278">
        <v>4</v>
      </c>
      <c r="X6278">
        <v>10</v>
      </c>
      <c r="Y6278" t="s">
        <v>157</v>
      </c>
      <c r="Z6278" t="s">
        <v>208</v>
      </c>
    </row>
    <row r="6279" spans="1:26" x14ac:dyDescent="0.25">
      <c r="A6279" s="1">
        <v>44686.6875</v>
      </c>
      <c r="B6279" t="s">
        <v>24</v>
      </c>
      <c r="C6279" t="s">
        <v>50</v>
      </c>
      <c r="D6279" t="s">
        <v>26</v>
      </c>
      <c r="E6279" t="s">
        <v>27</v>
      </c>
      <c r="F6279" t="s">
        <v>28</v>
      </c>
      <c r="G6279" t="s">
        <v>29</v>
      </c>
      <c r="H6279" t="s">
        <v>52</v>
      </c>
      <c r="I6279" t="s">
        <v>39</v>
      </c>
      <c r="J6279" t="s">
        <v>31</v>
      </c>
      <c r="K6279" t="s">
        <v>32</v>
      </c>
      <c r="L6279" t="s">
        <v>40</v>
      </c>
      <c r="M6279" t="s">
        <v>44</v>
      </c>
      <c r="N6279">
        <v>2</v>
      </c>
      <c r="O6279" t="s">
        <v>35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20</v>
      </c>
      <c r="V6279">
        <v>16</v>
      </c>
      <c r="W6279">
        <v>5</v>
      </c>
      <c r="X6279">
        <v>5</v>
      </c>
      <c r="Y6279" t="s">
        <v>195</v>
      </c>
      <c r="Z6279" t="s">
        <v>210</v>
      </c>
    </row>
    <row r="6280" spans="1:26" x14ac:dyDescent="0.25">
      <c r="A6280" s="1">
        <v>44291.647916666669</v>
      </c>
      <c r="B6280" t="s">
        <v>24</v>
      </c>
      <c r="C6280" t="s">
        <v>25</v>
      </c>
      <c r="D6280" t="s">
        <v>26</v>
      </c>
      <c r="E6280" t="s">
        <v>27</v>
      </c>
      <c r="F6280" t="s">
        <v>80</v>
      </c>
      <c r="G6280" t="s">
        <v>29</v>
      </c>
      <c r="H6280" t="s">
        <v>38</v>
      </c>
      <c r="I6280" t="s">
        <v>39</v>
      </c>
      <c r="J6280" t="s">
        <v>31</v>
      </c>
      <c r="K6280" t="s">
        <v>32</v>
      </c>
      <c r="L6280" t="s">
        <v>33</v>
      </c>
      <c r="M6280" t="s">
        <v>41</v>
      </c>
      <c r="N6280">
        <v>2</v>
      </c>
      <c r="O6280" t="s">
        <v>35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20</v>
      </c>
      <c r="V6280">
        <v>15</v>
      </c>
      <c r="W6280">
        <v>2</v>
      </c>
      <c r="X6280">
        <v>4</v>
      </c>
      <c r="Y6280" t="s">
        <v>165</v>
      </c>
      <c r="Z6280" t="s">
        <v>209</v>
      </c>
    </row>
    <row r="6281" spans="1:26" x14ac:dyDescent="0.25">
      <c r="A6281" s="1">
        <v>45424.468055555553</v>
      </c>
      <c r="B6281" t="s">
        <v>24</v>
      </c>
      <c r="C6281" t="s">
        <v>25</v>
      </c>
      <c r="D6281" t="s">
        <v>26</v>
      </c>
      <c r="E6281" t="s">
        <v>45</v>
      </c>
      <c r="F6281" t="s">
        <v>28</v>
      </c>
      <c r="G6281" t="s">
        <v>29</v>
      </c>
      <c r="H6281" t="s">
        <v>38</v>
      </c>
      <c r="I6281" t="s">
        <v>39</v>
      </c>
      <c r="J6281" t="s">
        <v>46</v>
      </c>
      <c r="K6281" t="s">
        <v>32</v>
      </c>
      <c r="L6281" t="s">
        <v>40</v>
      </c>
      <c r="M6281" t="s">
        <v>83</v>
      </c>
      <c r="N6281">
        <v>2</v>
      </c>
      <c r="O6281" t="s">
        <v>75</v>
      </c>
      <c r="P6281">
        <v>10</v>
      </c>
      <c r="Q6281">
        <v>0</v>
      </c>
      <c r="R6281">
        <v>0</v>
      </c>
      <c r="S6281">
        <v>0</v>
      </c>
      <c r="T6281">
        <v>10</v>
      </c>
      <c r="U6281">
        <v>20</v>
      </c>
      <c r="V6281">
        <v>11</v>
      </c>
      <c r="W6281">
        <v>1</v>
      </c>
      <c r="X6281">
        <v>5</v>
      </c>
      <c r="Y6281" t="s">
        <v>169</v>
      </c>
      <c r="Z6281" t="s">
        <v>210</v>
      </c>
    </row>
    <row r="6282" spans="1:26" x14ac:dyDescent="0.25">
      <c r="A6282" s="1">
        <v>45202.361111111109</v>
      </c>
      <c r="B6282" t="s">
        <v>24</v>
      </c>
      <c r="C6282" t="s">
        <v>25</v>
      </c>
      <c r="D6282" t="s">
        <v>26</v>
      </c>
      <c r="E6282" t="s">
        <v>71</v>
      </c>
      <c r="F6282" t="s">
        <v>37</v>
      </c>
      <c r="G6282" t="s">
        <v>29</v>
      </c>
      <c r="H6282" t="s">
        <v>38</v>
      </c>
      <c r="I6282" t="s">
        <v>39</v>
      </c>
      <c r="J6282" t="s">
        <v>46</v>
      </c>
      <c r="K6282" t="s">
        <v>32</v>
      </c>
      <c r="L6282" t="s">
        <v>40</v>
      </c>
      <c r="M6282" t="s">
        <v>106</v>
      </c>
      <c r="N6282">
        <v>2</v>
      </c>
      <c r="O6282" t="s">
        <v>47</v>
      </c>
      <c r="P6282">
        <v>10</v>
      </c>
      <c r="Q6282">
        <v>0</v>
      </c>
      <c r="R6282">
        <v>0</v>
      </c>
      <c r="S6282">
        <v>10</v>
      </c>
      <c r="T6282">
        <v>0</v>
      </c>
      <c r="U6282">
        <v>10</v>
      </c>
      <c r="V6282">
        <v>8</v>
      </c>
      <c r="W6282">
        <v>3</v>
      </c>
      <c r="X6282">
        <v>10</v>
      </c>
      <c r="Y6282" t="s">
        <v>157</v>
      </c>
      <c r="Z6282" t="s">
        <v>209</v>
      </c>
    </row>
    <row r="6283" spans="1:26" x14ac:dyDescent="0.25">
      <c r="A6283" s="1">
        <v>43777.701388888891</v>
      </c>
      <c r="B6283" t="s">
        <v>59</v>
      </c>
      <c r="C6283" t="s">
        <v>25</v>
      </c>
      <c r="D6283" t="s">
        <v>60</v>
      </c>
      <c r="E6283" t="s">
        <v>42</v>
      </c>
      <c r="F6283" t="s">
        <v>56</v>
      </c>
      <c r="G6283" t="s">
        <v>29</v>
      </c>
      <c r="H6283" t="s">
        <v>38</v>
      </c>
      <c r="I6283" t="s">
        <v>30</v>
      </c>
      <c r="J6283" t="s">
        <v>31</v>
      </c>
      <c r="K6283" t="s">
        <v>32</v>
      </c>
      <c r="L6283" t="s">
        <v>40</v>
      </c>
      <c r="M6283" t="s">
        <v>44</v>
      </c>
      <c r="N6283">
        <v>2</v>
      </c>
      <c r="O6283" t="s">
        <v>35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20</v>
      </c>
      <c r="V6283">
        <v>16</v>
      </c>
      <c r="W6283">
        <v>6</v>
      </c>
      <c r="X6283">
        <v>11</v>
      </c>
      <c r="Y6283" t="s">
        <v>179</v>
      </c>
      <c r="Z6283" t="s">
        <v>208</v>
      </c>
    </row>
    <row r="6284" spans="1:26" x14ac:dyDescent="0.25">
      <c r="A6284" s="1">
        <v>43559.552083333336</v>
      </c>
      <c r="B6284" t="s">
        <v>24</v>
      </c>
      <c r="C6284" t="s">
        <v>50</v>
      </c>
      <c r="D6284" t="s">
        <v>26</v>
      </c>
      <c r="E6284" t="s">
        <v>64</v>
      </c>
      <c r="F6284" t="s">
        <v>56</v>
      </c>
      <c r="G6284" t="s">
        <v>29</v>
      </c>
      <c r="H6284" t="s">
        <v>52</v>
      </c>
      <c r="I6284" t="s">
        <v>39</v>
      </c>
      <c r="J6284" t="s">
        <v>31</v>
      </c>
      <c r="K6284" t="s">
        <v>32</v>
      </c>
      <c r="L6284" t="s">
        <v>73</v>
      </c>
      <c r="M6284" t="s">
        <v>34</v>
      </c>
      <c r="N6284">
        <v>2</v>
      </c>
      <c r="O6284" t="s">
        <v>35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20</v>
      </c>
      <c r="V6284">
        <v>13</v>
      </c>
      <c r="W6284">
        <v>5</v>
      </c>
      <c r="X6284">
        <v>4</v>
      </c>
      <c r="Y6284" t="s">
        <v>173</v>
      </c>
      <c r="Z6284" t="s">
        <v>209</v>
      </c>
    </row>
    <row r="6285" spans="1:26" x14ac:dyDescent="0.25">
      <c r="A6285" s="1">
        <v>44051.54583333333</v>
      </c>
      <c r="B6285" t="s">
        <v>24</v>
      </c>
      <c r="C6285" t="s">
        <v>25</v>
      </c>
      <c r="D6285" t="s">
        <v>26</v>
      </c>
      <c r="E6285" t="s">
        <v>27</v>
      </c>
      <c r="F6285" t="s">
        <v>37</v>
      </c>
      <c r="G6285" t="s">
        <v>29</v>
      </c>
      <c r="H6285" t="s">
        <v>38</v>
      </c>
      <c r="I6285" t="s">
        <v>39</v>
      </c>
      <c r="J6285" t="s">
        <v>46</v>
      </c>
      <c r="K6285" t="s">
        <v>32</v>
      </c>
      <c r="L6285" t="s">
        <v>40</v>
      </c>
      <c r="M6285" t="s">
        <v>58</v>
      </c>
      <c r="N6285">
        <v>2</v>
      </c>
      <c r="O6285" t="s">
        <v>47</v>
      </c>
      <c r="P6285">
        <v>20</v>
      </c>
      <c r="Q6285">
        <v>0</v>
      </c>
      <c r="R6285">
        <v>0</v>
      </c>
      <c r="S6285">
        <v>20</v>
      </c>
      <c r="T6285">
        <v>0</v>
      </c>
      <c r="U6285">
        <v>0</v>
      </c>
      <c r="V6285">
        <v>13</v>
      </c>
      <c r="W6285">
        <v>7</v>
      </c>
      <c r="X6285">
        <v>8</v>
      </c>
      <c r="Y6285" t="s">
        <v>157</v>
      </c>
      <c r="Z6285" t="s">
        <v>208</v>
      </c>
    </row>
    <row r="6286" spans="1:26" x14ac:dyDescent="0.25">
      <c r="A6286" s="1">
        <v>45084.28125</v>
      </c>
      <c r="B6286" t="s">
        <v>24</v>
      </c>
      <c r="C6286" t="s">
        <v>25</v>
      </c>
      <c r="D6286" t="s">
        <v>26</v>
      </c>
      <c r="E6286" t="s">
        <v>64</v>
      </c>
      <c r="F6286" t="s">
        <v>80</v>
      </c>
      <c r="G6286" t="s">
        <v>29</v>
      </c>
      <c r="H6286" t="s">
        <v>38</v>
      </c>
      <c r="I6286" t="s">
        <v>39</v>
      </c>
      <c r="J6286" t="s">
        <v>31</v>
      </c>
      <c r="K6286" t="s">
        <v>32</v>
      </c>
      <c r="L6286" t="s">
        <v>40</v>
      </c>
      <c r="M6286" t="s">
        <v>77</v>
      </c>
      <c r="N6286">
        <v>3</v>
      </c>
      <c r="O6286" t="s">
        <v>35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30</v>
      </c>
      <c r="V6286">
        <v>6</v>
      </c>
      <c r="W6286">
        <v>4</v>
      </c>
      <c r="X6286">
        <v>6</v>
      </c>
      <c r="Y6286" t="s">
        <v>192</v>
      </c>
      <c r="Z6286" t="s">
        <v>209</v>
      </c>
    </row>
    <row r="6287" spans="1:26" x14ac:dyDescent="0.25">
      <c r="A6287" s="1">
        <v>43589.489583333336</v>
      </c>
      <c r="B6287" t="s">
        <v>59</v>
      </c>
      <c r="C6287" t="s">
        <v>25</v>
      </c>
      <c r="D6287" t="s">
        <v>87</v>
      </c>
      <c r="E6287" t="s">
        <v>45</v>
      </c>
      <c r="F6287" t="s">
        <v>28</v>
      </c>
      <c r="G6287" t="s">
        <v>29</v>
      </c>
      <c r="H6287" t="s">
        <v>38</v>
      </c>
      <c r="I6287" t="s">
        <v>97</v>
      </c>
      <c r="J6287" t="s">
        <v>31</v>
      </c>
      <c r="K6287" t="s">
        <v>32</v>
      </c>
      <c r="L6287" t="s">
        <v>40</v>
      </c>
      <c r="M6287" t="s">
        <v>58</v>
      </c>
      <c r="N6287">
        <v>2</v>
      </c>
      <c r="O6287" t="s">
        <v>35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20</v>
      </c>
      <c r="V6287">
        <v>11</v>
      </c>
      <c r="W6287">
        <v>7</v>
      </c>
      <c r="X6287">
        <v>5</v>
      </c>
      <c r="Y6287" t="s">
        <v>157</v>
      </c>
      <c r="Z6287" t="s">
        <v>209</v>
      </c>
    </row>
    <row r="6288" spans="1:26" x14ac:dyDescent="0.25">
      <c r="A6288" s="1">
        <v>42586.979166666664</v>
      </c>
      <c r="B6288" t="s">
        <v>49</v>
      </c>
      <c r="C6288" t="s">
        <v>25</v>
      </c>
      <c r="D6288" t="s">
        <v>26</v>
      </c>
      <c r="E6288" t="s">
        <v>64</v>
      </c>
      <c r="F6288" t="s">
        <v>28</v>
      </c>
      <c r="G6288" t="s">
        <v>29</v>
      </c>
      <c r="H6288" t="s">
        <v>38</v>
      </c>
      <c r="I6288" t="s">
        <v>39</v>
      </c>
      <c r="J6288" t="s">
        <v>31</v>
      </c>
      <c r="K6288" t="s">
        <v>32</v>
      </c>
      <c r="L6288" t="s">
        <v>40</v>
      </c>
      <c r="M6288" t="s">
        <v>55</v>
      </c>
      <c r="N6288">
        <v>2</v>
      </c>
      <c r="O6288" t="s">
        <v>35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20</v>
      </c>
      <c r="V6288">
        <v>23</v>
      </c>
      <c r="W6288">
        <v>5</v>
      </c>
      <c r="X6288">
        <v>8</v>
      </c>
      <c r="Y6288" t="s">
        <v>194</v>
      </c>
      <c r="Z6288" t="s">
        <v>209</v>
      </c>
    </row>
    <row r="6289" spans="1:26" x14ac:dyDescent="0.25">
      <c r="A6289" s="1">
        <v>44139.3</v>
      </c>
      <c r="B6289" t="s">
        <v>59</v>
      </c>
      <c r="C6289" t="s">
        <v>25</v>
      </c>
      <c r="D6289" t="s">
        <v>26</v>
      </c>
      <c r="E6289" t="s">
        <v>27</v>
      </c>
      <c r="F6289" t="s">
        <v>28</v>
      </c>
      <c r="G6289" t="s">
        <v>29</v>
      </c>
      <c r="H6289" t="s">
        <v>38</v>
      </c>
      <c r="I6289" t="s">
        <v>30</v>
      </c>
      <c r="J6289" t="s">
        <v>46</v>
      </c>
      <c r="K6289" t="s">
        <v>32</v>
      </c>
      <c r="L6289" t="s">
        <v>40</v>
      </c>
      <c r="M6289" t="s">
        <v>58</v>
      </c>
      <c r="N6289">
        <v>2</v>
      </c>
      <c r="O6289" t="s">
        <v>47</v>
      </c>
      <c r="P6289">
        <v>20</v>
      </c>
      <c r="Q6289">
        <v>0</v>
      </c>
      <c r="R6289">
        <v>0</v>
      </c>
      <c r="S6289">
        <v>20</v>
      </c>
      <c r="T6289">
        <v>0</v>
      </c>
      <c r="U6289">
        <v>10</v>
      </c>
      <c r="V6289">
        <v>7</v>
      </c>
      <c r="W6289">
        <v>4</v>
      </c>
      <c r="X6289">
        <v>11</v>
      </c>
      <c r="Y6289" t="s">
        <v>195</v>
      </c>
      <c r="Z6289" t="s">
        <v>207</v>
      </c>
    </row>
    <row r="6290" spans="1:26" x14ac:dyDescent="0.25">
      <c r="A6290" s="1">
        <v>42654.34375</v>
      </c>
      <c r="B6290" t="s">
        <v>24</v>
      </c>
      <c r="C6290" t="s">
        <v>25</v>
      </c>
      <c r="D6290" t="s">
        <v>26</v>
      </c>
      <c r="E6290" t="s">
        <v>27</v>
      </c>
      <c r="F6290" t="s">
        <v>65</v>
      </c>
      <c r="G6290" t="s">
        <v>29</v>
      </c>
      <c r="H6290" t="s">
        <v>38</v>
      </c>
      <c r="I6290" t="s">
        <v>39</v>
      </c>
      <c r="J6290" t="s">
        <v>31</v>
      </c>
      <c r="K6290" t="s">
        <v>32</v>
      </c>
      <c r="L6290" t="s">
        <v>40</v>
      </c>
      <c r="M6290" t="s">
        <v>62</v>
      </c>
      <c r="N6290">
        <v>2</v>
      </c>
      <c r="O6290" t="s">
        <v>35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30</v>
      </c>
      <c r="V6290">
        <v>8</v>
      </c>
      <c r="W6290">
        <v>3</v>
      </c>
      <c r="X6290">
        <v>10</v>
      </c>
      <c r="Y6290" t="s">
        <v>192</v>
      </c>
      <c r="Z6290" t="s">
        <v>209</v>
      </c>
    </row>
    <row r="6291" spans="1:26" x14ac:dyDescent="0.25">
      <c r="A6291" s="1">
        <v>44708.647916666669</v>
      </c>
      <c r="B6291" t="s">
        <v>59</v>
      </c>
      <c r="C6291" t="s">
        <v>25</v>
      </c>
      <c r="D6291" t="s">
        <v>26</v>
      </c>
      <c r="E6291" t="s">
        <v>45</v>
      </c>
      <c r="F6291" t="s">
        <v>37</v>
      </c>
      <c r="G6291" t="s">
        <v>102</v>
      </c>
      <c r="H6291" t="s">
        <v>52</v>
      </c>
      <c r="I6291" t="s">
        <v>39</v>
      </c>
      <c r="J6291" t="s">
        <v>46</v>
      </c>
      <c r="K6291" t="s">
        <v>32</v>
      </c>
      <c r="L6291" t="s">
        <v>40</v>
      </c>
      <c r="M6291" t="s">
        <v>58</v>
      </c>
      <c r="N6291">
        <v>3</v>
      </c>
      <c r="O6291" t="s">
        <v>35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30</v>
      </c>
      <c r="V6291">
        <v>15</v>
      </c>
      <c r="W6291">
        <v>6</v>
      </c>
      <c r="X6291">
        <v>5</v>
      </c>
      <c r="Y6291" t="s">
        <v>195</v>
      </c>
      <c r="Z6291" t="s">
        <v>209</v>
      </c>
    </row>
    <row r="6292" spans="1:26" x14ac:dyDescent="0.25">
      <c r="A6292" s="1">
        <v>44954.833333333336</v>
      </c>
      <c r="B6292" t="s">
        <v>24</v>
      </c>
      <c r="C6292" t="s">
        <v>30</v>
      </c>
      <c r="D6292" t="s">
        <v>36</v>
      </c>
      <c r="E6292" t="s">
        <v>42</v>
      </c>
      <c r="F6292" t="s">
        <v>65</v>
      </c>
      <c r="G6292" t="s">
        <v>29</v>
      </c>
      <c r="H6292" t="s">
        <v>30</v>
      </c>
      <c r="I6292" t="s">
        <v>39</v>
      </c>
      <c r="J6292" t="s">
        <v>31</v>
      </c>
      <c r="K6292" t="s">
        <v>32</v>
      </c>
      <c r="L6292" t="s">
        <v>33</v>
      </c>
      <c r="M6292" t="s">
        <v>133</v>
      </c>
      <c r="N6292">
        <v>2</v>
      </c>
      <c r="O6292" t="s">
        <v>35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20</v>
      </c>
      <c r="V6292">
        <v>20</v>
      </c>
      <c r="W6292">
        <v>7</v>
      </c>
      <c r="X6292">
        <v>1</v>
      </c>
      <c r="Y6292" t="s">
        <v>176</v>
      </c>
      <c r="Z6292" t="s">
        <v>209</v>
      </c>
    </row>
    <row r="6293" spans="1:26" x14ac:dyDescent="0.25">
      <c r="A6293" s="1">
        <v>44043.8125</v>
      </c>
      <c r="B6293" t="s">
        <v>24</v>
      </c>
      <c r="C6293" t="s">
        <v>25</v>
      </c>
      <c r="D6293" t="s">
        <v>26</v>
      </c>
      <c r="E6293" t="s">
        <v>27</v>
      </c>
      <c r="F6293" t="s">
        <v>28</v>
      </c>
      <c r="G6293" t="s">
        <v>29</v>
      </c>
      <c r="H6293" t="s">
        <v>38</v>
      </c>
      <c r="I6293" t="s">
        <v>39</v>
      </c>
      <c r="J6293" t="s">
        <v>31</v>
      </c>
      <c r="K6293" t="s">
        <v>32</v>
      </c>
      <c r="L6293" t="s">
        <v>40</v>
      </c>
      <c r="M6293" t="s">
        <v>62</v>
      </c>
      <c r="N6293">
        <v>2</v>
      </c>
      <c r="O6293" t="s">
        <v>35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20</v>
      </c>
      <c r="V6293">
        <v>19</v>
      </c>
      <c r="W6293">
        <v>6</v>
      </c>
      <c r="X6293">
        <v>7</v>
      </c>
      <c r="Y6293" t="s">
        <v>195</v>
      </c>
      <c r="Z6293" t="s">
        <v>209</v>
      </c>
    </row>
    <row r="6294" spans="1:26" x14ac:dyDescent="0.25">
      <c r="A6294" s="1">
        <v>43711.666666666664</v>
      </c>
      <c r="B6294" t="s">
        <v>59</v>
      </c>
      <c r="C6294" t="s">
        <v>25</v>
      </c>
      <c r="D6294" t="s">
        <v>26</v>
      </c>
      <c r="E6294" t="s">
        <v>45</v>
      </c>
      <c r="F6294" t="s">
        <v>28</v>
      </c>
      <c r="G6294" t="s">
        <v>29</v>
      </c>
      <c r="H6294" t="s">
        <v>38</v>
      </c>
      <c r="I6294" t="s">
        <v>39</v>
      </c>
      <c r="J6294" t="s">
        <v>46</v>
      </c>
      <c r="K6294" t="s">
        <v>32</v>
      </c>
      <c r="L6294" t="s">
        <v>40</v>
      </c>
      <c r="M6294" t="s">
        <v>58</v>
      </c>
      <c r="N6294">
        <v>2</v>
      </c>
      <c r="O6294" t="s">
        <v>35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30</v>
      </c>
      <c r="V6294">
        <v>16</v>
      </c>
      <c r="W6294">
        <v>3</v>
      </c>
      <c r="X6294">
        <v>9</v>
      </c>
      <c r="Y6294" t="s">
        <v>191</v>
      </c>
      <c r="Z6294" t="s">
        <v>209</v>
      </c>
    </row>
    <row r="6295" spans="1:26" x14ac:dyDescent="0.25">
      <c r="A6295" s="1">
        <v>43638.936805555553</v>
      </c>
      <c r="B6295" t="s">
        <v>24</v>
      </c>
      <c r="C6295" t="s">
        <v>25</v>
      </c>
      <c r="D6295" t="s">
        <v>36</v>
      </c>
      <c r="E6295" t="s">
        <v>27</v>
      </c>
      <c r="F6295" t="s">
        <v>56</v>
      </c>
      <c r="G6295" t="s">
        <v>29</v>
      </c>
      <c r="H6295" t="s">
        <v>38</v>
      </c>
      <c r="I6295" t="s">
        <v>39</v>
      </c>
      <c r="J6295" t="s">
        <v>31</v>
      </c>
      <c r="K6295" t="s">
        <v>32</v>
      </c>
      <c r="L6295" t="s">
        <v>40</v>
      </c>
      <c r="M6295" t="s">
        <v>106</v>
      </c>
      <c r="N6295">
        <v>2</v>
      </c>
      <c r="O6295" t="s">
        <v>35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40</v>
      </c>
      <c r="V6295">
        <v>22</v>
      </c>
      <c r="W6295">
        <v>7</v>
      </c>
      <c r="X6295">
        <v>6</v>
      </c>
      <c r="Y6295" t="s">
        <v>163</v>
      </c>
      <c r="Z6295" t="s">
        <v>209</v>
      </c>
    </row>
    <row r="6296" spans="1:26" x14ac:dyDescent="0.25">
      <c r="A6296" s="1">
        <v>43924.53125</v>
      </c>
      <c r="B6296" t="s">
        <v>59</v>
      </c>
      <c r="C6296" t="s">
        <v>25</v>
      </c>
      <c r="D6296" t="s">
        <v>26</v>
      </c>
      <c r="E6296" t="s">
        <v>42</v>
      </c>
      <c r="F6296" t="s">
        <v>28</v>
      </c>
      <c r="G6296" t="s">
        <v>29</v>
      </c>
      <c r="H6296" t="s">
        <v>38</v>
      </c>
      <c r="I6296" t="s">
        <v>30</v>
      </c>
      <c r="J6296" t="s">
        <v>31</v>
      </c>
      <c r="K6296" t="s">
        <v>32</v>
      </c>
      <c r="L6296" t="s">
        <v>73</v>
      </c>
      <c r="M6296" t="s">
        <v>34</v>
      </c>
      <c r="N6296">
        <v>2</v>
      </c>
      <c r="O6296" t="s">
        <v>35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20</v>
      </c>
      <c r="V6296">
        <v>12</v>
      </c>
      <c r="W6296">
        <v>6</v>
      </c>
      <c r="X6296">
        <v>4</v>
      </c>
      <c r="Y6296" t="s">
        <v>195</v>
      </c>
      <c r="Z6296" t="s">
        <v>207</v>
      </c>
    </row>
    <row r="6297" spans="1:26" x14ac:dyDescent="0.25">
      <c r="A6297" s="1">
        <v>43800.811111111114</v>
      </c>
      <c r="B6297" t="s">
        <v>59</v>
      </c>
      <c r="C6297" t="s">
        <v>66</v>
      </c>
      <c r="D6297" t="s">
        <v>36</v>
      </c>
      <c r="E6297" t="s">
        <v>84</v>
      </c>
      <c r="F6297" t="s">
        <v>37</v>
      </c>
      <c r="G6297" t="s">
        <v>29</v>
      </c>
      <c r="H6297" t="s">
        <v>52</v>
      </c>
      <c r="I6297" t="s">
        <v>39</v>
      </c>
      <c r="J6297" t="s">
        <v>46</v>
      </c>
      <c r="K6297" t="s">
        <v>32</v>
      </c>
      <c r="L6297" t="s">
        <v>73</v>
      </c>
      <c r="M6297" t="s">
        <v>58</v>
      </c>
      <c r="N6297">
        <v>2</v>
      </c>
      <c r="O6297" t="s">
        <v>75</v>
      </c>
      <c r="P6297">
        <v>10</v>
      </c>
      <c r="Q6297">
        <v>0</v>
      </c>
      <c r="R6297">
        <v>0</v>
      </c>
      <c r="S6297">
        <v>0</v>
      </c>
      <c r="T6297">
        <v>10</v>
      </c>
      <c r="U6297">
        <v>10</v>
      </c>
      <c r="V6297">
        <v>19</v>
      </c>
      <c r="W6297">
        <v>1</v>
      </c>
      <c r="X6297">
        <v>12</v>
      </c>
      <c r="Y6297" t="s">
        <v>195</v>
      </c>
      <c r="Z6297" t="s">
        <v>211</v>
      </c>
    </row>
    <row r="6298" spans="1:26" x14ac:dyDescent="0.25">
      <c r="A6298" s="1">
        <v>44675.286805555559</v>
      </c>
      <c r="B6298" t="s">
        <v>24</v>
      </c>
      <c r="C6298" t="s">
        <v>25</v>
      </c>
      <c r="D6298" t="s">
        <v>87</v>
      </c>
      <c r="E6298" t="s">
        <v>27</v>
      </c>
      <c r="F6298" t="s">
        <v>65</v>
      </c>
      <c r="G6298" t="s">
        <v>29</v>
      </c>
      <c r="H6298" t="s">
        <v>52</v>
      </c>
      <c r="I6298" t="s">
        <v>39</v>
      </c>
      <c r="J6298" t="s">
        <v>46</v>
      </c>
      <c r="K6298" t="s">
        <v>32</v>
      </c>
      <c r="L6298" t="s">
        <v>40</v>
      </c>
      <c r="M6298" t="s">
        <v>34</v>
      </c>
      <c r="N6298">
        <v>2</v>
      </c>
      <c r="O6298" t="s">
        <v>35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20</v>
      </c>
      <c r="V6298">
        <v>6</v>
      </c>
      <c r="W6298">
        <v>1</v>
      </c>
      <c r="X6298">
        <v>4</v>
      </c>
      <c r="Y6298" t="s">
        <v>180</v>
      </c>
      <c r="Z6298" t="s">
        <v>209</v>
      </c>
    </row>
    <row r="6299" spans="1:26" x14ac:dyDescent="0.25">
      <c r="A6299" s="1">
        <v>44147.947916666664</v>
      </c>
      <c r="B6299" t="s">
        <v>59</v>
      </c>
      <c r="C6299" t="s">
        <v>50</v>
      </c>
      <c r="D6299" t="s">
        <v>36</v>
      </c>
      <c r="E6299" t="s">
        <v>27</v>
      </c>
      <c r="F6299" t="s">
        <v>28</v>
      </c>
      <c r="G6299" t="s">
        <v>29</v>
      </c>
      <c r="H6299" t="s">
        <v>52</v>
      </c>
      <c r="I6299" t="s">
        <v>30</v>
      </c>
      <c r="J6299" t="s">
        <v>46</v>
      </c>
      <c r="K6299" t="s">
        <v>32</v>
      </c>
      <c r="L6299" t="s">
        <v>40</v>
      </c>
      <c r="M6299" t="s">
        <v>58</v>
      </c>
      <c r="N6299">
        <v>2</v>
      </c>
      <c r="O6299" t="s">
        <v>35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30</v>
      </c>
      <c r="V6299">
        <v>22</v>
      </c>
      <c r="W6299">
        <v>5</v>
      </c>
      <c r="X6299">
        <v>11</v>
      </c>
      <c r="Y6299" t="s">
        <v>157</v>
      </c>
      <c r="Z6299" t="s">
        <v>209</v>
      </c>
    </row>
    <row r="6300" spans="1:26" x14ac:dyDescent="0.25">
      <c r="A6300" s="1">
        <v>44775.711805555555</v>
      </c>
      <c r="B6300" t="s">
        <v>24</v>
      </c>
      <c r="C6300" t="s">
        <v>25</v>
      </c>
      <c r="D6300" t="s">
        <v>26</v>
      </c>
      <c r="E6300" t="s">
        <v>84</v>
      </c>
      <c r="F6300" t="s">
        <v>37</v>
      </c>
      <c r="G6300" t="s">
        <v>29</v>
      </c>
      <c r="H6300" t="s">
        <v>38</v>
      </c>
      <c r="I6300" t="s">
        <v>39</v>
      </c>
      <c r="J6300" t="s">
        <v>46</v>
      </c>
      <c r="K6300" t="s">
        <v>32</v>
      </c>
      <c r="L6300" t="s">
        <v>73</v>
      </c>
      <c r="M6300" t="s">
        <v>58</v>
      </c>
      <c r="N6300">
        <v>2</v>
      </c>
      <c r="O6300" t="s">
        <v>47</v>
      </c>
      <c r="P6300">
        <v>10</v>
      </c>
      <c r="Q6300">
        <v>0</v>
      </c>
      <c r="R6300">
        <v>0</v>
      </c>
      <c r="S6300">
        <v>10</v>
      </c>
      <c r="T6300">
        <v>0</v>
      </c>
      <c r="U6300">
        <v>10</v>
      </c>
      <c r="V6300">
        <v>17</v>
      </c>
      <c r="W6300">
        <v>3</v>
      </c>
      <c r="X6300">
        <v>8</v>
      </c>
      <c r="Y6300" t="s">
        <v>157</v>
      </c>
      <c r="Z6300" t="s">
        <v>209</v>
      </c>
    </row>
    <row r="6301" spans="1:26" x14ac:dyDescent="0.25">
      <c r="A6301" s="1">
        <v>43218.787499999999</v>
      </c>
      <c r="B6301" t="s">
        <v>59</v>
      </c>
      <c r="C6301" t="s">
        <v>25</v>
      </c>
      <c r="D6301" t="s">
        <v>60</v>
      </c>
      <c r="E6301" t="s">
        <v>45</v>
      </c>
      <c r="F6301" t="s">
        <v>28</v>
      </c>
      <c r="G6301" t="s">
        <v>29</v>
      </c>
      <c r="H6301" t="s">
        <v>38</v>
      </c>
      <c r="I6301" t="s">
        <v>39</v>
      </c>
      <c r="J6301" t="s">
        <v>46</v>
      </c>
      <c r="K6301" t="s">
        <v>32</v>
      </c>
      <c r="L6301" t="s">
        <v>40</v>
      </c>
      <c r="M6301" t="s">
        <v>58</v>
      </c>
      <c r="N6301">
        <v>3</v>
      </c>
      <c r="O6301" t="s">
        <v>35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30</v>
      </c>
      <c r="V6301">
        <v>18</v>
      </c>
      <c r="W6301">
        <v>7</v>
      </c>
      <c r="X6301">
        <v>4</v>
      </c>
      <c r="Y6301" t="s">
        <v>172</v>
      </c>
      <c r="Z6301" t="s">
        <v>209</v>
      </c>
    </row>
    <row r="6302" spans="1:26" x14ac:dyDescent="0.25">
      <c r="A6302" s="1">
        <v>44655.078472222223</v>
      </c>
      <c r="B6302" t="s">
        <v>24</v>
      </c>
      <c r="C6302" t="s">
        <v>50</v>
      </c>
      <c r="D6302" t="s">
        <v>36</v>
      </c>
      <c r="E6302" t="s">
        <v>51</v>
      </c>
      <c r="F6302" t="s">
        <v>37</v>
      </c>
      <c r="G6302" t="s">
        <v>29</v>
      </c>
      <c r="H6302" t="s">
        <v>52</v>
      </c>
      <c r="I6302" t="s">
        <v>39</v>
      </c>
      <c r="J6302" t="s">
        <v>46</v>
      </c>
      <c r="K6302" t="s">
        <v>32</v>
      </c>
      <c r="L6302" t="s">
        <v>40</v>
      </c>
      <c r="M6302" t="s">
        <v>34</v>
      </c>
      <c r="N6302">
        <v>1</v>
      </c>
      <c r="O6302" t="s">
        <v>35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20</v>
      </c>
      <c r="V6302">
        <v>1</v>
      </c>
      <c r="W6302">
        <v>2</v>
      </c>
      <c r="X6302">
        <v>4</v>
      </c>
      <c r="Y6302" t="s">
        <v>195</v>
      </c>
      <c r="Z6302" t="s">
        <v>211</v>
      </c>
    </row>
    <row r="6303" spans="1:26" x14ac:dyDescent="0.25">
      <c r="A6303" s="1">
        <v>44990.120138888888</v>
      </c>
      <c r="B6303" t="s">
        <v>24</v>
      </c>
      <c r="C6303" t="s">
        <v>25</v>
      </c>
      <c r="D6303" t="s">
        <v>36</v>
      </c>
      <c r="E6303" t="s">
        <v>45</v>
      </c>
      <c r="F6303" t="s">
        <v>37</v>
      </c>
      <c r="G6303" t="s">
        <v>102</v>
      </c>
      <c r="H6303" t="s">
        <v>30</v>
      </c>
      <c r="I6303" t="s">
        <v>39</v>
      </c>
      <c r="J6303" t="s">
        <v>46</v>
      </c>
      <c r="K6303" t="s">
        <v>32</v>
      </c>
      <c r="L6303" t="s">
        <v>40</v>
      </c>
      <c r="M6303" t="s">
        <v>82</v>
      </c>
      <c r="N6303">
        <v>2</v>
      </c>
      <c r="O6303" t="s">
        <v>75</v>
      </c>
      <c r="P6303">
        <v>10</v>
      </c>
      <c r="Q6303">
        <v>0</v>
      </c>
      <c r="R6303">
        <v>0</v>
      </c>
      <c r="S6303">
        <v>0</v>
      </c>
      <c r="T6303">
        <v>10</v>
      </c>
      <c r="U6303">
        <v>10</v>
      </c>
      <c r="V6303">
        <v>2</v>
      </c>
      <c r="W6303">
        <v>1</v>
      </c>
      <c r="X6303">
        <v>3</v>
      </c>
      <c r="Y6303" t="s">
        <v>198</v>
      </c>
      <c r="Z6303" t="s">
        <v>209</v>
      </c>
    </row>
    <row r="6304" spans="1:26" x14ac:dyDescent="0.25">
      <c r="A6304" s="1">
        <v>42991.875</v>
      </c>
      <c r="B6304" t="s">
        <v>24</v>
      </c>
      <c r="C6304" t="s">
        <v>25</v>
      </c>
      <c r="D6304" t="s">
        <v>36</v>
      </c>
      <c r="E6304" t="s">
        <v>42</v>
      </c>
      <c r="F6304" t="s">
        <v>56</v>
      </c>
      <c r="G6304" t="s">
        <v>29</v>
      </c>
      <c r="H6304" t="s">
        <v>38</v>
      </c>
      <c r="I6304" t="s">
        <v>39</v>
      </c>
      <c r="J6304" t="s">
        <v>31</v>
      </c>
      <c r="K6304" t="s">
        <v>32</v>
      </c>
      <c r="L6304" t="s">
        <v>33</v>
      </c>
      <c r="M6304" t="s">
        <v>44</v>
      </c>
      <c r="N6304">
        <v>2</v>
      </c>
      <c r="O6304" t="s">
        <v>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</v>
      </c>
      <c r="V6304">
        <v>21</v>
      </c>
      <c r="W6304">
        <v>4</v>
      </c>
      <c r="X6304">
        <v>9</v>
      </c>
      <c r="Y6304" t="s">
        <v>195</v>
      </c>
      <c r="Z6304" t="s">
        <v>208</v>
      </c>
    </row>
    <row r="6305" spans="1:26" x14ac:dyDescent="0.25">
      <c r="A6305" s="1">
        <v>43542.59375</v>
      </c>
      <c r="B6305" t="s">
        <v>24</v>
      </c>
      <c r="C6305" t="s">
        <v>25</v>
      </c>
      <c r="D6305" t="s">
        <v>26</v>
      </c>
      <c r="E6305" t="s">
        <v>42</v>
      </c>
      <c r="F6305" t="s">
        <v>28</v>
      </c>
      <c r="G6305" t="s">
        <v>29</v>
      </c>
      <c r="H6305" t="s">
        <v>38</v>
      </c>
      <c r="I6305" t="s">
        <v>39</v>
      </c>
      <c r="J6305" t="s">
        <v>31</v>
      </c>
      <c r="K6305" t="s">
        <v>32</v>
      </c>
      <c r="L6305" t="s">
        <v>33</v>
      </c>
      <c r="M6305" t="s">
        <v>34</v>
      </c>
      <c r="N6305">
        <v>2</v>
      </c>
      <c r="O6305" t="s">
        <v>35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20</v>
      </c>
      <c r="V6305">
        <v>14</v>
      </c>
      <c r="W6305">
        <v>2</v>
      </c>
      <c r="X6305">
        <v>3</v>
      </c>
      <c r="Y6305" t="s">
        <v>195</v>
      </c>
      <c r="Z6305" t="s">
        <v>209</v>
      </c>
    </row>
    <row r="6306" spans="1:26" x14ac:dyDescent="0.25">
      <c r="A6306" s="1">
        <v>42427.395833333336</v>
      </c>
      <c r="B6306" t="s">
        <v>30</v>
      </c>
      <c r="C6306" t="s">
        <v>25</v>
      </c>
      <c r="D6306" t="s">
        <v>26</v>
      </c>
      <c r="E6306" t="s">
        <v>27</v>
      </c>
      <c r="F6306" t="s">
        <v>65</v>
      </c>
      <c r="G6306" t="s">
        <v>29</v>
      </c>
      <c r="H6306" t="s">
        <v>38</v>
      </c>
      <c r="I6306" t="s">
        <v>39</v>
      </c>
      <c r="J6306" t="s">
        <v>31</v>
      </c>
      <c r="K6306" t="s">
        <v>32</v>
      </c>
      <c r="L6306" t="s">
        <v>40</v>
      </c>
      <c r="M6306" t="s">
        <v>41</v>
      </c>
      <c r="N6306">
        <v>2</v>
      </c>
      <c r="O6306" t="s">
        <v>35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20</v>
      </c>
      <c r="V6306">
        <v>9</v>
      </c>
      <c r="W6306">
        <v>7</v>
      </c>
      <c r="X6306">
        <v>2</v>
      </c>
      <c r="Y6306" t="s">
        <v>161</v>
      </c>
      <c r="Z6306" t="s">
        <v>211</v>
      </c>
    </row>
    <row r="6307" spans="1:26" x14ac:dyDescent="0.25">
      <c r="A6307" s="1">
        <v>42699.479166666664</v>
      </c>
      <c r="B6307" t="s">
        <v>49</v>
      </c>
      <c r="C6307" t="s">
        <v>25</v>
      </c>
      <c r="D6307" t="s">
        <v>26</v>
      </c>
      <c r="E6307" t="s">
        <v>42</v>
      </c>
      <c r="F6307" t="s">
        <v>65</v>
      </c>
      <c r="G6307" t="s">
        <v>29</v>
      </c>
      <c r="H6307" t="s">
        <v>38</v>
      </c>
      <c r="I6307" t="s">
        <v>39</v>
      </c>
      <c r="J6307" t="s">
        <v>31</v>
      </c>
      <c r="K6307" t="s">
        <v>32</v>
      </c>
      <c r="L6307" t="s">
        <v>33</v>
      </c>
      <c r="M6307" t="s">
        <v>44</v>
      </c>
      <c r="N6307">
        <v>2</v>
      </c>
      <c r="O6307" t="s">
        <v>35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30</v>
      </c>
      <c r="V6307">
        <v>11</v>
      </c>
      <c r="W6307">
        <v>6</v>
      </c>
      <c r="X6307">
        <v>11</v>
      </c>
      <c r="Y6307" t="s">
        <v>197</v>
      </c>
      <c r="Z6307" t="s">
        <v>208</v>
      </c>
    </row>
    <row r="6308" spans="1:26" x14ac:dyDescent="0.25">
      <c r="A6308" s="1">
        <v>43581.635416666664</v>
      </c>
      <c r="B6308" t="s">
        <v>49</v>
      </c>
      <c r="C6308" t="s">
        <v>25</v>
      </c>
      <c r="D6308" t="s">
        <v>26</v>
      </c>
      <c r="E6308" t="s">
        <v>51</v>
      </c>
      <c r="F6308" t="s">
        <v>28</v>
      </c>
      <c r="G6308" t="s">
        <v>29</v>
      </c>
      <c r="H6308" t="s">
        <v>38</v>
      </c>
      <c r="I6308" t="s">
        <v>39</v>
      </c>
      <c r="J6308" t="s">
        <v>46</v>
      </c>
      <c r="K6308" t="s">
        <v>53</v>
      </c>
      <c r="L6308" t="s">
        <v>40</v>
      </c>
      <c r="M6308" t="s">
        <v>34</v>
      </c>
      <c r="N6308">
        <v>1</v>
      </c>
      <c r="O6308" t="s">
        <v>35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20</v>
      </c>
      <c r="V6308">
        <v>15</v>
      </c>
      <c r="W6308">
        <v>6</v>
      </c>
      <c r="X6308">
        <v>4</v>
      </c>
      <c r="Y6308" t="s">
        <v>157</v>
      </c>
      <c r="Z6308" t="s">
        <v>209</v>
      </c>
    </row>
    <row r="6309" spans="1:26" x14ac:dyDescent="0.25">
      <c r="A6309" s="1">
        <v>44782.578472222223</v>
      </c>
      <c r="B6309" t="s">
        <v>24</v>
      </c>
      <c r="C6309" t="s">
        <v>25</v>
      </c>
      <c r="D6309" t="s">
        <v>26</v>
      </c>
      <c r="E6309" t="s">
        <v>27</v>
      </c>
      <c r="F6309" t="s">
        <v>28</v>
      </c>
      <c r="G6309" t="s">
        <v>29</v>
      </c>
      <c r="H6309" t="s">
        <v>38</v>
      </c>
      <c r="I6309" t="s">
        <v>39</v>
      </c>
      <c r="J6309" t="s">
        <v>31</v>
      </c>
      <c r="K6309" t="s">
        <v>32</v>
      </c>
      <c r="L6309" t="s">
        <v>40</v>
      </c>
      <c r="M6309" t="s">
        <v>48</v>
      </c>
      <c r="N6309">
        <v>2</v>
      </c>
      <c r="O6309" t="s">
        <v>35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20</v>
      </c>
      <c r="V6309">
        <v>13</v>
      </c>
      <c r="W6309">
        <v>3</v>
      </c>
      <c r="X6309">
        <v>8</v>
      </c>
      <c r="Y6309" t="s">
        <v>157</v>
      </c>
      <c r="Z6309" t="s">
        <v>209</v>
      </c>
    </row>
    <row r="6310" spans="1:26" x14ac:dyDescent="0.25">
      <c r="A6310" s="1">
        <v>44030.239583333336</v>
      </c>
      <c r="B6310" t="s">
        <v>49</v>
      </c>
      <c r="C6310" t="s">
        <v>25</v>
      </c>
      <c r="D6310" t="s">
        <v>26</v>
      </c>
      <c r="E6310" t="s">
        <v>45</v>
      </c>
      <c r="F6310" t="s">
        <v>43</v>
      </c>
      <c r="G6310" t="s">
        <v>29</v>
      </c>
      <c r="H6310" t="s">
        <v>38</v>
      </c>
      <c r="I6310" t="s">
        <v>39</v>
      </c>
      <c r="J6310" t="s">
        <v>46</v>
      </c>
      <c r="K6310" t="s">
        <v>32</v>
      </c>
      <c r="L6310" t="s">
        <v>40</v>
      </c>
      <c r="M6310" t="s">
        <v>83</v>
      </c>
      <c r="N6310">
        <v>2</v>
      </c>
      <c r="O6310" t="s">
        <v>35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30</v>
      </c>
      <c r="V6310">
        <v>5</v>
      </c>
      <c r="W6310">
        <v>7</v>
      </c>
      <c r="X6310">
        <v>7</v>
      </c>
      <c r="Y6310" t="s">
        <v>195</v>
      </c>
      <c r="Z6310" t="s">
        <v>209</v>
      </c>
    </row>
    <row r="6311" spans="1:26" x14ac:dyDescent="0.25">
      <c r="A6311" s="1">
        <v>44102.583333333336</v>
      </c>
      <c r="B6311" t="s">
        <v>59</v>
      </c>
      <c r="C6311" t="s">
        <v>25</v>
      </c>
      <c r="D6311" t="s">
        <v>26</v>
      </c>
      <c r="E6311" t="s">
        <v>45</v>
      </c>
      <c r="F6311" t="s">
        <v>28</v>
      </c>
      <c r="G6311" t="s">
        <v>29</v>
      </c>
      <c r="H6311" t="s">
        <v>30</v>
      </c>
      <c r="I6311" t="s">
        <v>30</v>
      </c>
      <c r="J6311" t="s">
        <v>46</v>
      </c>
      <c r="K6311" t="s">
        <v>32</v>
      </c>
      <c r="L6311" t="s">
        <v>40</v>
      </c>
      <c r="M6311" t="s">
        <v>81</v>
      </c>
      <c r="N6311">
        <v>2</v>
      </c>
      <c r="O6311" t="s">
        <v>35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30</v>
      </c>
      <c r="V6311">
        <v>14</v>
      </c>
      <c r="W6311">
        <v>2</v>
      </c>
      <c r="X6311">
        <v>9</v>
      </c>
      <c r="Y6311" t="s">
        <v>192</v>
      </c>
      <c r="Z6311" t="s">
        <v>209</v>
      </c>
    </row>
    <row r="6312" spans="1:26" x14ac:dyDescent="0.25">
      <c r="A6312" s="1">
        <v>44344.8125</v>
      </c>
      <c r="B6312" t="s">
        <v>24</v>
      </c>
      <c r="C6312" t="s">
        <v>50</v>
      </c>
      <c r="D6312" t="s">
        <v>60</v>
      </c>
      <c r="E6312" t="s">
        <v>42</v>
      </c>
      <c r="F6312" t="s">
        <v>56</v>
      </c>
      <c r="G6312" t="s">
        <v>29</v>
      </c>
      <c r="H6312" t="s">
        <v>52</v>
      </c>
      <c r="I6312" t="s">
        <v>39</v>
      </c>
      <c r="J6312" t="s">
        <v>31</v>
      </c>
      <c r="K6312" t="s">
        <v>32</v>
      </c>
      <c r="L6312" t="s">
        <v>40</v>
      </c>
      <c r="M6312" t="s">
        <v>34</v>
      </c>
      <c r="N6312">
        <v>2</v>
      </c>
      <c r="O6312" t="s">
        <v>35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20</v>
      </c>
      <c r="V6312">
        <v>19</v>
      </c>
      <c r="W6312">
        <v>6</v>
      </c>
      <c r="X6312">
        <v>5</v>
      </c>
      <c r="Y6312" t="s">
        <v>172</v>
      </c>
      <c r="Z6312" t="s">
        <v>211</v>
      </c>
    </row>
    <row r="6313" spans="1:26" x14ac:dyDescent="0.25">
      <c r="A6313" s="1">
        <v>45449.44027777778</v>
      </c>
      <c r="B6313" t="s">
        <v>24</v>
      </c>
      <c r="C6313" t="s">
        <v>25</v>
      </c>
      <c r="D6313" t="s">
        <v>26</v>
      </c>
      <c r="E6313" t="s">
        <v>64</v>
      </c>
      <c r="F6313" t="s">
        <v>28</v>
      </c>
      <c r="G6313" t="s">
        <v>29</v>
      </c>
      <c r="H6313" t="s">
        <v>38</v>
      </c>
      <c r="I6313" t="s">
        <v>39</v>
      </c>
      <c r="J6313" t="s">
        <v>31</v>
      </c>
      <c r="K6313" t="s">
        <v>32</v>
      </c>
      <c r="L6313" t="s">
        <v>40</v>
      </c>
      <c r="M6313" t="s">
        <v>34</v>
      </c>
      <c r="N6313">
        <v>2</v>
      </c>
      <c r="O6313" t="s">
        <v>35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40</v>
      </c>
      <c r="V6313">
        <v>10</v>
      </c>
      <c r="W6313">
        <v>5</v>
      </c>
      <c r="X6313">
        <v>6</v>
      </c>
      <c r="Y6313" t="s">
        <v>157</v>
      </c>
      <c r="Z6313" t="s">
        <v>209</v>
      </c>
    </row>
    <row r="6314" spans="1:26" x14ac:dyDescent="0.25">
      <c r="A6314" s="1">
        <v>45240.774305555555</v>
      </c>
      <c r="B6314" t="s">
        <v>24</v>
      </c>
      <c r="C6314" t="s">
        <v>25</v>
      </c>
      <c r="D6314" t="s">
        <v>36</v>
      </c>
      <c r="E6314" t="s">
        <v>27</v>
      </c>
      <c r="F6314" t="s">
        <v>65</v>
      </c>
      <c r="G6314" t="s">
        <v>29</v>
      </c>
      <c r="H6314" t="s">
        <v>38</v>
      </c>
      <c r="I6314" t="s">
        <v>39</v>
      </c>
      <c r="J6314" t="s">
        <v>31</v>
      </c>
      <c r="K6314" t="s">
        <v>32</v>
      </c>
      <c r="L6314" t="s">
        <v>40</v>
      </c>
      <c r="M6314" t="s">
        <v>34</v>
      </c>
      <c r="N6314">
        <v>2</v>
      </c>
      <c r="O6314" t="s">
        <v>35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20</v>
      </c>
      <c r="V6314">
        <v>18</v>
      </c>
      <c r="W6314">
        <v>6</v>
      </c>
      <c r="X6314">
        <v>11</v>
      </c>
      <c r="Y6314" t="s">
        <v>195</v>
      </c>
      <c r="Z6314" t="s">
        <v>209</v>
      </c>
    </row>
    <row r="6315" spans="1:26" x14ac:dyDescent="0.25">
      <c r="A6315" s="1">
        <v>44645.833333333336</v>
      </c>
      <c r="B6315" t="s">
        <v>24</v>
      </c>
      <c r="C6315" t="s">
        <v>30</v>
      </c>
      <c r="D6315" t="s">
        <v>30</v>
      </c>
      <c r="E6315" t="s">
        <v>27</v>
      </c>
      <c r="F6315" t="s">
        <v>43</v>
      </c>
      <c r="G6315" t="s">
        <v>29</v>
      </c>
      <c r="H6315" t="s">
        <v>30</v>
      </c>
      <c r="I6315" t="s">
        <v>30</v>
      </c>
      <c r="J6315" t="s">
        <v>31</v>
      </c>
      <c r="K6315" t="s">
        <v>32</v>
      </c>
      <c r="L6315" t="s">
        <v>40</v>
      </c>
      <c r="M6315" t="s">
        <v>34</v>
      </c>
      <c r="N6315">
        <v>2</v>
      </c>
      <c r="O6315" t="s">
        <v>35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20</v>
      </c>
      <c r="V6315">
        <v>20</v>
      </c>
      <c r="W6315">
        <v>6</v>
      </c>
      <c r="X6315">
        <v>3</v>
      </c>
      <c r="Y6315" t="s">
        <v>172</v>
      </c>
      <c r="Z6315" t="s">
        <v>209</v>
      </c>
    </row>
    <row r="6316" spans="1:26" x14ac:dyDescent="0.25">
      <c r="A6316" s="1">
        <v>43812.525694444441</v>
      </c>
      <c r="B6316" t="s">
        <v>59</v>
      </c>
      <c r="C6316" t="s">
        <v>25</v>
      </c>
      <c r="D6316" t="s">
        <v>26</v>
      </c>
      <c r="E6316" t="s">
        <v>45</v>
      </c>
      <c r="F6316" t="s">
        <v>37</v>
      </c>
      <c r="G6316" t="s">
        <v>29</v>
      </c>
      <c r="H6316" t="s">
        <v>38</v>
      </c>
      <c r="I6316" t="s">
        <v>39</v>
      </c>
      <c r="J6316" t="s">
        <v>46</v>
      </c>
      <c r="K6316" t="s">
        <v>32</v>
      </c>
      <c r="L6316" t="s">
        <v>33</v>
      </c>
      <c r="M6316" t="s">
        <v>34</v>
      </c>
      <c r="N6316">
        <v>2</v>
      </c>
      <c r="O6316" t="s">
        <v>35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20</v>
      </c>
      <c r="V6316">
        <v>12</v>
      </c>
      <c r="W6316">
        <v>6</v>
      </c>
      <c r="X6316">
        <v>12</v>
      </c>
      <c r="Y6316" t="s">
        <v>165</v>
      </c>
      <c r="Z6316" t="s">
        <v>209</v>
      </c>
    </row>
    <row r="6317" spans="1:26" x14ac:dyDescent="0.25">
      <c r="A6317" s="1">
        <v>44675.794444444444</v>
      </c>
      <c r="B6317" t="s">
        <v>24</v>
      </c>
      <c r="C6317" t="s">
        <v>25</v>
      </c>
      <c r="D6317" t="s">
        <v>26</v>
      </c>
      <c r="E6317" t="s">
        <v>64</v>
      </c>
      <c r="F6317" t="s">
        <v>132</v>
      </c>
      <c r="G6317" t="s">
        <v>29</v>
      </c>
      <c r="H6317" t="s">
        <v>38</v>
      </c>
      <c r="I6317" t="s">
        <v>39</v>
      </c>
      <c r="J6317" t="s">
        <v>31</v>
      </c>
      <c r="K6317" t="s">
        <v>32</v>
      </c>
      <c r="L6317" t="s">
        <v>33</v>
      </c>
      <c r="M6317" t="s">
        <v>126</v>
      </c>
      <c r="N6317">
        <v>2</v>
      </c>
      <c r="O6317" t="s">
        <v>35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20</v>
      </c>
      <c r="V6317">
        <v>19</v>
      </c>
      <c r="W6317">
        <v>1</v>
      </c>
      <c r="X6317">
        <v>4</v>
      </c>
      <c r="Y6317" t="s">
        <v>195</v>
      </c>
      <c r="Z6317" t="s">
        <v>210</v>
      </c>
    </row>
    <row r="6318" spans="1:26" x14ac:dyDescent="0.25">
      <c r="A6318" s="1">
        <v>43440.015277777777</v>
      </c>
      <c r="B6318" t="s">
        <v>24</v>
      </c>
      <c r="C6318" t="s">
        <v>25</v>
      </c>
      <c r="D6318" t="s">
        <v>36</v>
      </c>
      <c r="E6318" t="s">
        <v>27</v>
      </c>
      <c r="F6318" t="s">
        <v>65</v>
      </c>
      <c r="G6318" t="s">
        <v>29</v>
      </c>
      <c r="H6318" t="s">
        <v>38</v>
      </c>
      <c r="I6318" t="s">
        <v>39</v>
      </c>
      <c r="J6318" t="s">
        <v>46</v>
      </c>
      <c r="K6318" t="s">
        <v>32</v>
      </c>
      <c r="L6318" t="s">
        <v>40</v>
      </c>
      <c r="M6318" t="s">
        <v>41</v>
      </c>
      <c r="N6318">
        <v>2</v>
      </c>
      <c r="O6318" t="s">
        <v>35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30</v>
      </c>
      <c r="V6318">
        <v>0</v>
      </c>
      <c r="W6318">
        <v>5</v>
      </c>
      <c r="X6318">
        <v>12</v>
      </c>
      <c r="Y6318" t="s">
        <v>173</v>
      </c>
      <c r="Z6318" t="s">
        <v>209</v>
      </c>
    </row>
    <row r="6319" spans="1:26" x14ac:dyDescent="0.25">
      <c r="A6319" s="1">
        <v>43334.302083333336</v>
      </c>
      <c r="B6319" t="s">
        <v>24</v>
      </c>
      <c r="C6319" t="s">
        <v>25</v>
      </c>
      <c r="D6319" t="s">
        <v>26</v>
      </c>
      <c r="E6319" t="s">
        <v>64</v>
      </c>
      <c r="F6319" t="s">
        <v>28</v>
      </c>
      <c r="G6319" t="s">
        <v>29</v>
      </c>
      <c r="H6319" t="s">
        <v>38</v>
      </c>
      <c r="I6319" t="s">
        <v>39</v>
      </c>
      <c r="J6319" t="s">
        <v>31</v>
      </c>
      <c r="K6319" t="s">
        <v>32</v>
      </c>
      <c r="L6319" t="s">
        <v>33</v>
      </c>
      <c r="M6319" t="s">
        <v>62</v>
      </c>
      <c r="N6319">
        <v>2</v>
      </c>
      <c r="O6319" t="s">
        <v>35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30</v>
      </c>
      <c r="V6319">
        <v>7</v>
      </c>
      <c r="W6319">
        <v>4</v>
      </c>
      <c r="X6319">
        <v>8</v>
      </c>
      <c r="Y6319" t="s">
        <v>191</v>
      </c>
      <c r="Z6319" t="s">
        <v>209</v>
      </c>
    </row>
    <row r="6320" spans="1:26" x14ac:dyDescent="0.25">
      <c r="A6320" s="1">
        <v>42260.458333333336</v>
      </c>
      <c r="B6320" t="s">
        <v>24</v>
      </c>
      <c r="C6320" t="s">
        <v>25</v>
      </c>
      <c r="D6320" t="s">
        <v>26</v>
      </c>
      <c r="E6320" t="s">
        <v>42</v>
      </c>
      <c r="F6320" t="s">
        <v>28</v>
      </c>
      <c r="G6320" t="s">
        <v>29</v>
      </c>
      <c r="H6320" t="s">
        <v>38</v>
      </c>
      <c r="I6320" t="s">
        <v>97</v>
      </c>
      <c r="J6320" t="s">
        <v>31</v>
      </c>
      <c r="K6320" t="s">
        <v>32</v>
      </c>
      <c r="L6320" t="s">
        <v>33</v>
      </c>
      <c r="M6320" t="s">
        <v>44</v>
      </c>
      <c r="N6320">
        <v>2</v>
      </c>
      <c r="O6320" t="s">
        <v>35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20</v>
      </c>
      <c r="V6320">
        <v>11</v>
      </c>
      <c r="W6320">
        <v>1</v>
      </c>
      <c r="X6320">
        <v>9</v>
      </c>
      <c r="Y6320" t="s">
        <v>157</v>
      </c>
      <c r="Z6320" t="s">
        <v>209</v>
      </c>
    </row>
    <row r="6321" spans="1:26" x14ac:dyDescent="0.25">
      <c r="A6321" s="1">
        <v>43836.284722222219</v>
      </c>
      <c r="B6321" t="s">
        <v>49</v>
      </c>
      <c r="C6321" t="s">
        <v>25</v>
      </c>
      <c r="D6321" t="s">
        <v>26</v>
      </c>
      <c r="E6321" t="s">
        <v>27</v>
      </c>
      <c r="F6321" t="s">
        <v>56</v>
      </c>
      <c r="G6321" t="s">
        <v>29</v>
      </c>
      <c r="H6321" t="s">
        <v>38</v>
      </c>
      <c r="I6321" t="s">
        <v>39</v>
      </c>
      <c r="J6321" t="s">
        <v>46</v>
      </c>
      <c r="K6321" t="s">
        <v>32</v>
      </c>
      <c r="L6321" t="s">
        <v>40</v>
      </c>
      <c r="M6321" t="s">
        <v>126</v>
      </c>
      <c r="N6321">
        <v>2</v>
      </c>
      <c r="O6321" t="s">
        <v>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20</v>
      </c>
      <c r="V6321">
        <v>6</v>
      </c>
      <c r="W6321">
        <v>2</v>
      </c>
      <c r="X6321">
        <v>1</v>
      </c>
      <c r="Y6321" t="s">
        <v>193</v>
      </c>
      <c r="Z6321" t="s">
        <v>209</v>
      </c>
    </row>
    <row r="6322" spans="1:26" x14ac:dyDescent="0.25">
      <c r="A6322" s="1">
        <v>43229.3125</v>
      </c>
      <c r="B6322" t="s">
        <v>59</v>
      </c>
      <c r="C6322" t="s">
        <v>50</v>
      </c>
      <c r="D6322" t="s">
        <v>26</v>
      </c>
      <c r="E6322" t="s">
        <v>27</v>
      </c>
      <c r="F6322" t="s">
        <v>28</v>
      </c>
      <c r="G6322" t="s">
        <v>29</v>
      </c>
      <c r="H6322" t="s">
        <v>52</v>
      </c>
      <c r="I6322" t="s">
        <v>39</v>
      </c>
      <c r="J6322" t="s">
        <v>31</v>
      </c>
      <c r="K6322" t="s">
        <v>32</v>
      </c>
      <c r="L6322" t="s">
        <v>40</v>
      </c>
      <c r="M6322" t="s">
        <v>92</v>
      </c>
      <c r="N6322">
        <v>2</v>
      </c>
      <c r="O6322" t="s">
        <v>35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20</v>
      </c>
      <c r="V6322">
        <v>7</v>
      </c>
      <c r="W6322">
        <v>4</v>
      </c>
      <c r="X6322">
        <v>5</v>
      </c>
      <c r="Y6322" t="s">
        <v>164</v>
      </c>
      <c r="Z6322" t="s">
        <v>208</v>
      </c>
    </row>
    <row r="6323" spans="1:26" x14ac:dyDescent="0.25">
      <c r="A6323" s="1">
        <v>45131.395833333336</v>
      </c>
      <c r="B6323" t="s">
        <v>24</v>
      </c>
      <c r="C6323" t="s">
        <v>25</v>
      </c>
      <c r="D6323" t="s">
        <v>26</v>
      </c>
      <c r="E6323" t="s">
        <v>45</v>
      </c>
      <c r="F6323" t="s">
        <v>28</v>
      </c>
      <c r="G6323" t="s">
        <v>29</v>
      </c>
      <c r="H6323" t="s">
        <v>38</v>
      </c>
      <c r="I6323" t="s">
        <v>39</v>
      </c>
      <c r="J6323" t="s">
        <v>46</v>
      </c>
      <c r="K6323" t="s">
        <v>32</v>
      </c>
      <c r="L6323" t="s">
        <v>33</v>
      </c>
      <c r="M6323" t="s">
        <v>58</v>
      </c>
      <c r="N6323">
        <v>2</v>
      </c>
      <c r="O6323" t="s">
        <v>47</v>
      </c>
      <c r="P6323">
        <v>10</v>
      </c>
      <c r="Q6323">
        <v>0</v>
      </c>
      <c r="R6323">
        <v>0</v>
      </c>
      <c r="S6323">
        <v>10</v>
      </c>
      <c r="T6323">
        <v>0</v>
      </c>
      <c r="U6323">
        <v>10</v>
      </c>
      <c r="V6323">
        <v>9</v>
      </c>
      <c r="W6323">
        <v>2</v>
      </c>
      <c r="X6323">
        <v>7</v>
      </c>
      <c r="Y6323" t="s">
        <v>195</v>
      </c>
      <c r="Z6323" t="s">
        <v>209</v>
      </c>
    </row>
    <row r="6324" spans="1:26" x14ac:dyDescent="0.25">
      <c r="A6324" s="1">
        <v>44825.361111111109</v>
      </c>
      <c r="B6324" t="s">
        <v>24</v>
      </c>
      <c r="C6324" t="s">
        <v>25</v>
      </c>
      <c r="D6324" t="s">
        <v>26</v>
      </c>
      <c r="E6324" t="s">
        <v>42</v>
      </c>
      <c r="F6324" t="s">
        <v>56</v>
      </c>
      <c r="G6324" t="s">
        <v>29</v>
      </c>
      <c r="H6324" t="s">
        <v>38</v>
      </c>
      <c r="I6324" t="s">
        <v>39</v>
      </c>
      <c r="J6324" t="s">
        <v>46</v>
      </c>
      <c r="K6324" t="s">
        <v>32</v>
      </c>
      <c r="L6324" t="s">
        <v>40</v>
      </c>
      <c r="M6324" t="s">
        <v>44</v>
      </c>
      <c r="N6324">
        <v>3</v>
      </c>
      <c r="O6324" t="s">
        <v>47</v>
      </c>
      <c r="P6324">
        <v>10</v>
      </c>
      <c r="Q6324">
        <v>0</v>
      </c>
      <c r="R6324">
        <v>0</v>
      </c>
      <c r="S6324">
        <v>10</v>
      </c>
      <c r="T6324">
        <v>0</v>
      </c>
      <c r="U6324">
        <v>20</v>
      </c>
      <c r="V6324">
        <v>8</v>
      </c>
      <c r="W6324">
        <v>4</v>
      </c>
      <c r="X6324">
        <v>9</v>
      </c>
      <c r="Y6324" t="s">
        <v>193</v>
      </c>
      <c r="Z6324" t="s">
        <v>209</v>
      </c>
    </row>
    <row r="6325" spans="1:26" x14ac:dyDescent="0.25">
      <c r="A6325" s="1">
        <v>44006.805555555555</v>
      </c>
      <c r="B6325" t="s">
        <v>59</v>
      </c>
      <c r="C6325" t="s">
        <v>25</v>
      </c>
      <c r="D6325" t="s">
        <v>26</v>
      </c>
      <c r="E6325" t="s">
        <v>139</v>
      </c>
      <c r="F6325" t="s">
        <v>122</v>
      </c>
      <c r="G6325" t="s">
        <v>29</v>
      </c>
      <c r="H6325" t="s">
        <v>38</v>
      </c>
      <c r="I6325" t="s">
        <v>39</v>
      </c>
      <c r="J6325" t="s">
        <v>31</v>
      </c>
      <c r="K6325" t="s">
        <v>32</v>
      </c>
      <c r="L6325" t="s">
        <v>33</v>
      </c>
      <c r="M6325" t="s">
        <v>58</v>
      </c>
      <c r="N6325">
        <v>1</v>
      </c>
      <c r="O6325" t="s">
        <v>35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10</v>
      </c>
      <c r="V6325">
        <v>19</v>
      </c>
      <c r="W6325">
        <v>4</v>
      </c>
      <c r="X6325">
        <v>6</v>
      </c>
      <c r="Y6325" t="s">
        <v>173</v>
      </c>
      <c r="Z6325" t="s">
        <v>209</v>
      </c>
    </row>
    <row r="6326" spans="1:26" x14ac:dyDescent="0.25">
      <c r="A6326" s="1">
        <v>45053.756944444445</v>
      </c>
      <c r="B6326" t="s">
        <v>49</v>
      </c>
      <c r="C6326" t="s">
        <v>25</v>
      </c>
      <c r="D6326" t="s">
        <v>26</v>
      </c>
      <c r="E6326" t="s">
        <v>27</v>
      </c>
      <c r="F6326" t="s">
        <v>43</v>
      </c>
      <c r="G6326" t="s">
        <v>29</v>
      </c>
      <c r="H6326" t="s">
        <v>38</v>
      </c>
      <c r="I6326" t="s">
        <v>39</v>
      </c>
      <c r="J6326" t="s">
        <v>46</v>
      </c>
      <c r="K6326" t="s">
        <v>32</v>
      </c>
      <c r="L6326" t="s">
        <v>40</v>
      </c>
      <c r="M6326" t="s">
        <v>82</v>
      </c>
      <c r="N6326">
        <v>3</v>
      </c>
      <c r="O6326" t="s">
        <v>75</v>
      </c>
      <c r="P6326">
        <v>10</v>
      </c>
      <c r="Q6326">
        <v>0</v>
      </c>
      <c r="R6326">
        <v>0</v>
      </c>
      <c r="S6326">
        <v>0</v>
      </c>
      <c r="T6326">
        <v>10</v>
      </c>
      <c r="U6326">
        <v>40</v>
      </c>
      <c r="V6326">
        <v>18</v>
      </c>
      <c r="W6326">
        <v>1</v>
      </c>
      <c r="X6326">
        <v>5</v>
      </c>
      <c r="Y6326" t="s">
        <v>180</v>
      </c>
      <c r="Z6326" t="s">
        <v>207</v>
      </c>
    </row>
    <row r="6327" spans="1:26" x14ac:dyDescent="0.25">
      <c r="A6327" s="1">
        <v>43174.510416666664</v>
      </c>
      <c r="B6327" t="s">
        <v>24</v>
      </c>
      <c r="C6327" t="s">
        <v>25</v>
      </c>
      <c r="D6327" t="s">
        <v>26</v>
      </c>
      <c r="E6327" t="s">
        <v>45</v>
      </c>
      <c r="F6327" t="s">
        <v>80</v>
      </c>
      <c r="G6327" t="s">
        <v>29</v>
      </c>
      <c r="H6327" t="s">
        <v>38</v>
      </c>
      <c r="I6327" t="s">
        <v>39</v>
      </c>
      <c r="J6327" t="s">
        <v>31</v>
      </c>
      <c r="K6327" t="s">
        <v>32</v>
      </c>
      <c r="L6327" t="s">
        <v>73</v>
      </c>
      <c r="M6327" t="s">
        <v>83</v>
      </c>
      <c r="N6327">
        <v>2</v>
      </c>
      <c r="O6327" t="s">
        <v>35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20</v>
      </c>
      <c r="V6327">
        <v>12</v>
      </c>
      <c r="W6327">
        <v>5</v>
      </c>
      <c r="X6327">
        <v>3</v>
      </c>
      <c r="Y6327" t="s">
        <v>161</v>
      </c>
      <c r="Z6327" t="s">
        <v>209</v>
      </c>
    </row>
    <row r="6328" spans="1:26" x14ac:dyDescent="0.25">
      <c r="A6328" s="1">
        <v>43599.854166666664</v>
      </c>
      <c r="B6328" t="s">
        <v>30</v>
      </c>
      <c r="C6328" t="s">
        <v>25</v>
      </c>
      <c r="D6328" t="s">
        <v>36</v>
      </c>
      <c r="E6328" t="s">
        <v>27</v>
      </c>
      <c r="F6328" t="s">
        <v>63</v>
      </c>
      <c r="G6328" t="s">
        <v>29</v>
      </c>
      <c r="H6328" t="s">
        <v>38</v>
      </c>
      <c r="I6328" t="s">
        <v>30</v>
      </c>
      <c r="J6328" t="s">
        <v>31</v>
      </c>
      <c r="K6328" t="s">
        <v>32</v>
      </c>
      <c r="L6328" t="s">
        <v>40</v>
      </c>
      <c r="M6328" t="s">
        <v>41</v>
      </c>
      <c r="N6328">
        <v>2</v>
      </c>
      <c r="O6328" t="s">
        <v>35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20</v>
      </c>
      <c r="V6328">
        <v>20</v>
      </c>
      <c r="W6328">
        <v>3</v>
      </c>
      <c r="X6328">
        <v>5</v>
      </c>
      <c r="Y6328" t="s">
        <v>193</v>
      </c>
      <c r="Z6328" t="s">
        <v>211</v>
      </c>
    </row>
    <row r="6329" spans="1:26" x14ac:dyDescent="0.25">
      <c r="A6329" s="1">
        <v>44928.790972222225</v>
      </c>
      <c r="B6329" t="s">
        <v>24</v>
      </c>
      <c r="C6329" t="s">
        <v>25</v>
      </c>
      <c r="D6329" t="s">
        <v>78</v>
      </c>
      <c r="E6329" t="s">
        <v>45</v>
      </c>
      <c r="F6329" t="s">
        <v>28</v>
      </c>
      <c r="G6329" t="s">
        <v>29</v>
      </c>
      <c r="H6329" t="s">
        <v>38</v>
      </c>
      <c r="I6329" t="s">
        <v>39</v>
      </c>
      <c r="J6329" t="s">
        <v>46</v>
      </c>
      <c r="K6329" t="s">
        <v>32</v>
      </c>
      <c r="L6329" t="s">
        <v>40</v>
      </c>
      <c r="M6329" t="s">
        <v>83</v>
      </c>
      <c r="N6329">
        <v>3</v>
      </c>
      <c r="O6329" t="s">
        <v>47</v>
      </c>
      <c r="P6329">
        <v>30</v>
      </c>
      <c r="Q6329">
        <v>0</v>
      </c>
      <c r="R6329">
        <v>0</v>
      </c>
      <c r="S6329">
        <v>30</v>
      </c>
      <c r="T6329">
        <v>0</v>
      </c>
      <c r="U6329">
        <v>10</v>
      </c>
      <c r="V6329">
        <v>18</v>
      </c>
      <c r="W6329">
        <v>2</v>
      </c>
      <c r="X6329">
        <v>1</v>
      </c>
      <c r="Y6329" t="s">
        <v>194</v>
      </c>
      <c r="Z6329" t="s">
        <v>208</v>
      </c>
    </row>
    <row r="6330" spans="1:26" x14ac:dyDescent="0.25">
      <c r="A6330" s="1">
        <v>43453.472222222219</v>
      </c>
      <c r="B6330" t="s">
        <v>59</v>
      </c>
      <c r="C6330" t="s">
        <v>25</v>
      </c>
      <c r="D6330" t="s">
        <v>26</v>
      </c>
      <c r="E6330" t="s">
        <v>45</v>
      </c>
      <c r="F6330" t="s">
        <v>56</v>
      </c>
      <c r="G6330" t="s">
        <v>29</v>
      </c>
      <c r="H6330" t="s">
        <v>38</v>
      </c>
      <c r="I6330" t="s">
        <v>39</v>
      </c>
      <c r="J6330" t="s">
        <v>31</v>
      </c>
      <c r="K6330" t="s">
        <v>32</v>
      </c>
      <c r="L6330" t="s">
        <v>40</v>
      </c>
      <c r="M6330" t="s">
        <v>58</v>
      </c>
      <c r="N6330">
        <v>2</v>
      </c>
      <c r="O6330" t="s">
        <v>35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20</v>
      </c>
      <c r="V6330">
        <v>11</v>
      </c>
      <c r="W6330">
        <v>4</v>
      </c>
      <c r="X6330">
        <v>12</v>
      </c>
      <c r="Y6330" t="s">
        <v>179</v>
      </c>
      <c r="Z6330" t="s">
        <v>209</v>
      </c>
    </row>
    <row r="6331" spans="1:26" x14ac:dyDescent="0.25">
      <c r="A6331" s="1">
        <v>42974.59375</v>
      </c>
      <c r="B6331" t="s">
        <v>24</v>
      </c>
      <c r="C6331" t="s">
        <v>25</v>
      </c>
      <c r="D6331" t="s">
        <v>26</v>
      </c>
      <c r="E6331" t="s">
        <v>27</v>
      </c>
      <c r="F6331" t="s">
        <v>65</v>
      </c>
      <c r="G6331" t="s">
        <v>29</v>
      </c>
      <c r="H6331" t="s">
        <v>38</v>
      </c>
      <c r="I6331" t="s">
        <v>97</v>
      </c>
      <c r="J6331" t="s">
        <v>31</v>
      </c>
      <c r="K6331" t="s">
        <v>32</v>
      </c>
      <c r="L6331" t="s">
        <v>40</v>
      </c>
      <c r="M6331" t="s">
        <v>82</v>
      </c>
      <c r="N6331">
        <v>2</v>
      </c>
      <c r="O6331" t="s">
        <v>35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30</v>
      </c>
      <c r="V6331">
        <v>14</v>
      </c>
      <c r="W6331">
        <v>1</v>
      </c>
      <c r="X6331">
        <v>8</v>
      </c>
      <c r="Y6331" t="s">
        <v>195</v>
      </c>
      <c r="Z6331" t="s">
        <v>209</v>
      </c>
    </row>
    <row r="6332" spans="1:26" x14ac:dyDescent="0.25">
      <c r="A6332" s="1">
        <v>43139.364583333336</v>
      </c>
      <c r="B6332" t="s">
        <v>24</v>
      </c>
      <c r="C6332" t="s">
        <v>79</v>
      </c>
      <c r="D6332" t="s">
        <v>26</v>
      </c>
      <c r="E6332" t="s">
        <v>84</v>
      </c>
      <c r="F6332" t="s">
        <v>56</v>
      </c>
      <c r="G6332" t="s">
        <v>29</v>
      </c>
      <c r="H6332" t="s">
        <v>52</v>
      </c>
      <c r="I6332" t="s">
        <v>39</v>
      </c>
      <c r="J6332" t="s">
        <v>46</v>
      </c>
      <c r="K6332" t="s">
        <v>32</v>
      </c>
      <c r="L6332" t="s">
        <v>73</v>
      </c>
      <c r="M6332" t="s">
        <v>48</v>
      </c>
      <c r="N6332">
        <v>2</v>
      </c>
      <c r="O6332" t="s">
        <v>47</v>
      </c>
      <c r="P6332">
        <v>10</v>
      </c>
      <c r="Q6332">
        <v>0</v>
      </c>
      <c r="R6332">
        <v>0</v>
      </c>
      <c r="S6332">
        <v>10</v>
      </c>
      <c r="T6332">
        <v>0</v>
      </c>
      <c r="U6332">
        <v>10</v>
      </c>
      <c r="V6332">
        <v>8</v>
      </c>
      <c r="W6332">
        <v>5</v>
      </c>
      <c r="X6332">
        <v>2</v>
      </c>
      <c r="Y6332" t="s">
        <v>172</v>
      </c>
      <c r="Z6332" t="s">
        <v>209</v>
      </c>
    </row>
    <row r="6333" spans="1:26" x14ac:dyDescent="0.25">
      <c r="A6333" s="1">
        <v>43338.6875</v>
      </c>
      <c r="B6333" t="s">
        <v>59</v>
      </c>
      <c r="C6333" t="s">
        <v>25</v>
      </c>
      <c r="D6333" t="s">
        <v>26</v>
      </c>
      <c r="E6333" t="s">
        <v>27</v>
      </c>
      <c r="F6333" t="s">
        <v>28</v>
      </c>
      <c r="G6333" t="s">
        <v>29</v>
      </c>
      <c r="H6333" t="s">
        <v>38</v>
      </c>
      <c r="I6333" t="s">
        <v>39</v>
      </c>
      <c r="J6333" t="s">
        <v>46</v>
      </c>
      <c r="K6333" t="s">
        <v>32</v>
      </c>
      <c r="L6333" t="s">
        <v>73</v>
      </c>
      <c r="M6333" t="s">
        <v>34</v>
      </c>
      <c r="N6333">
        <v>2</v>
      </c>
      <c r="O6333" t="s">
        <v>75</v>
      </c>
      <c r="P6333">
        <v>20</v>
      </c>
      <c r="Q6333">
        <v>0</v>
      </c>
      <c r="R6333">
        <v>0</v>
      </c>
      <c r="S6333">
        <v>0</v>
      </c>
      <c r="T6333">
        <v>20</v>
      </c>
      <c r="U6333">
        <v>10</v>
      </c>
      <c r="V6333">
        <v>16</v>
      </c>
      <c r="W6333">
        <v>1</v>
      </c>
      <c r="X6333">
        <v>8</v>
      </c>
      <c r="Y6333" t="s">
        <v>193</v>
      </c>
      <c r="Z6333" t="s">
        <v>209</v>
      </c>
    </row>
    <row r="6334" spans="1:26" x14ac:dyDescent="0.25">
      <c r="A6334" s="1">
        <v>43040.6875</v>
      </c>
      <c r="B6334" t="s">
        <v>59</v>
      </c>
      <c r="C6334" t="s">
        <v>50</v>
      </c>
      <c r="D6334" t="s">
        <v>26</v>
      </c>
      <c r="E6334" t="s">
        <v>45</v>
      </c>
      <c r="F6334" t="s">
        <v>28</v>
      </c>
      <c r="G6334" t="s">
        <v>29</v>
      </c>
      <c r="H6334" t="s">
        <v>52</v>
      </c>
      <c r="I6334" t="s">
        <v>30</v>
      </c>
      <c r="J6334" t="s">
        <v>31</v>
      </c>
      <c r="K6334" t="s">
        <v>32</v>
      </c>
      <c r="L6334" t="s">
        <v>40</v>
      </c>
      <c r="M6334" t="s">
        <v>34</v>
      </c>
      <c r="N6334">
        <v>2</v>
      </c>
      <c r="O6334" t="s">
        <v>35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20</v>
      </c>
      <c r="V6334">
        <v>16</v>
      </c>
      <c r="W6334">
        <v>4</v>
      </c>
      <c r="X6334">
        <v>11</v>
      </c>
      <c r="Y6334" t="s">
        <v>173</v>
      </c>
      <c r="Z6334" t="s">
        <v>211</v>
      </c>
    </row>
    <row r="6335" spans="1:26" x14ac:dyDescent="0.25">
      <c r="A6335" s="1">
        <v>44195.715277777781</v>
      </c>
      <c r="B6335" t="s">
        <v>59</v>
      </c>
      <c r="C6335" t="s">
        <v>25</v>
      </c>
      <c r="D6335" t="s">
        <v>36</v>
      </c>
      <c r="E6335" t="s">
        <v>45</v>
      </c>
      <c r="F6335" t="s">
        <v>37</v>
      </c>
      <c r="G6335" t="s">
        <v>29</v>
      </c>
      <c r="H6335" t="s">
        <v>52</v>
      </c>
      <c r="I6335" t="s">
        <v>39</v>
      </c>
      <c r="J6335" t="s">
        <v>46</v>
      </c>
      <c r="K6335" t="s">
        <v>32</v>
      </c>
      <c r="L6335" t="s">
        <v>40</v>
      </c>
      <c r="M6335" t="s">
        <v>58</v>
      </c>
      <c r="N6335">
        <v>2</v>
      </c>
      <c r="O6335" t="s">
        <v>35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</v>
      </c>
      <c r="V6335">
        <v>17</v>
      </c>
      <c r="W6335">
        <v>4</v>
      </c>
      <c r="X6335">
        <v>12</v>
      </c>
      <c r="Y6335" t="s">
        <v>176</v>
      </c>
      <c r="Z6335" t="s">
        <v>208</v>
      </c>
    </row>
    <row r="6336" spans="1:26" x14ac:dyDescent="0.25">
      <c r="A6336" s="1">
        <v>44849.586805555555</v>
      </c>
      <c r="B6336" t="s">
        <v>24</v>
      </c>
      <c r="C6336" t="s">
        <v>25</v>
      </c>
      <c r="D6336" t="s">
        <v>26</v>
      </c>
      <c r="E6336" t="s">
        <v>69</v>
      </c>
      <c r="F6336" t="s">
        <v>56</v>
      </c>
      <c r="G6336" t="s">
        <v>29</v>
      </c>
      <c r="H6336" t="s">
        <v>38</v>
      </c>
      <c r="I6336" t="s">
        <v>39</v>
      </c>
      <c r="J6336" t="s">
        <v>31</v>
      </c>
      <c r="K6336" t="s">
        <v>32</v>
      </c>
      <c r="L6336" t="s">
        <v>40</v>
      </c>
      <c r="M6336" t="s">
        <v>58</v>
      </c>
      <c r="N6336">
        <v>2</v>
      </c>
      <c r="O6336" t="s">
        <v>35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30</v>
      </c>
      <c r="V6336">
        <v>14</v>
      </c>
      <c r="W6336">
        <v>7</v>
      </c>
      <c r="X6336">
        <v>10</v>
      </c>
      <c r="Y6336" t="s">
        <v>179</v>
      </c>
      <c r="Z6336" t="s">
        <v>209</v>
      </c>
    </row>
    <row r="6337" spans="1:26" x14ac:dyDescent="0.25">
      <c r="A6337" s="1">
        <v>45450.541666666664</v>
      </c>
      <c r="B6337" t="s">
        <v>24</v>
      </c>
      <c r="C6337" t="s">
        <v>25</v>
      </c>
      <c r="D6337" t="s">
        <v>26</v>
      </c>
      <c r="E6337" t="s">
        <v>42</v>
      </c>
      <c r="F6337" t="s">
        <v>28</v>
      </c>
      <c r="G6337" t="s">
        <v>29</v>
      </c>
      <c r="H6337" t="s">
        <v>38</v>
      </c>
      <c r="I6337" t="s">
        <v>30</v>
      </c>
      <c r="J6337" t="s">
        <v>31</v>
      </c>
      <c r="K6337" t="s">
        <v>32</v>
      </c>
      <c r="L6337" t="s">
        <v>40</v>
      </c>
      <c r="M6337" t="s">
        <v>58</v>
      </c>
      <c r="N6337">
        <v>2</v>
      </c>
      <c r="O6337" t="s">
        <v>35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20</v>
      </c>
      <c r="V6337">
        <v>13</v>
      </c>
      <c r="W6337">
        <v>6</v>
      </c>
      <c r="X6337">
        <v>6</v>
      </c>
      <c r="Y6337" t="s">
        <v>159</v>
      </c>
      <c r="Z6337" t="s">
        <v>209</v>
      </c>
    </row>
    <row r="6338" spans="1:26" x14ac:dyDescent="0.25">
      <c r="A6338" s="1">
        <v>44870.78125</v>
      </c>
      <c r="B6338" t="s">
        <v>24</v>
      </c>
      <c r="C6338" t="s">
        <v>30</v>
      </c>
      <c r="D6338" t="s">
        <v>30</v>
      </c>
      <c r="E6338" t="s">
        <v>64</v>
      </c>
      <c r="F6338" t="s">
        <v>28</v>
      </c>
      <c r="G6338" t="s">
        <v>29</v>
      </c>
      <c r="H6338" t="s">
        <v>30</v>
      </c>
      <c r="I6338" t="s">
        <v>39</v>
      </c>
      <c r="J6338" t="s">
        <v>31</v>
      </c>
      <c r="K6338" t="s">
        <v>32</v>
      </c>
      <c r="L6338" t="s">
        <v>73</v>
      </c>
      <c r="M6338" t="s">
        <v>62</v>
      </c>
      <c r="N6338">
        <v>2</v>
      </c>
      <c r="O6338" t="s">
        <v>35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30</v>
      </c>
      <c r="V6338">
        <v>18</v>
      </c>
      <c r="W6338">
        <v>7</v>
      </c>
      <c r="X6338">
        <v>11</v>
      </c>
      <c r="Y6338" t="s">
        <v>161</v>
      </c>
      <c r="Z6338" t="s">
        <v>209</v>
      </c>
    </row>
    <row r="6339" spans="1:26" x14ac:dyDescent="0.25">
      <c r="A6339" s="1">
        <v>45317.625694444447</v>
      </c>
      <c r="B6339" t="s">
        <v>59</v>
      </c>
      <c r="C6339" t="s">
        <v>50</v>
      </c>
      <c r="D6339" t="s">
        <v>26</v>
      </c>
      <c r="E6339" t="s">
        <v>27</v>
      </c>
      <c r="F6339" t="s">
        <v>37</v>
      </c>
      <c r="G6339" t="s">
        <v>29</v>
      </c>
      <c r="H6339" t="s">
        <v>52</v>
      </c>
      <c r="I6339" t="s">
        <v>39</v>
      </c>
      <c r="J6339" t="s">
        <v>31</v>
      </c>
      <c r="K6339" t="s">
        <v>32</v>
      </c>
      <c r="L6339" t="s">
        <v>33</v>
      </c>
      <c r="M6339" t="s">
        <v>91</v>
      </c>
      <c r="N6339">
        <v>2</v>
      </c>
      <c r="O6339" t="s">
        <v>35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80</v>
      </c>
      <c r="V6339">
        <v>15</v>
      </c>
      <c r="W6339">
        <v>6</v>
      </c>
      <c r="X6339">
        <v>1</v>
      </c>
      <c r="Y6339" t="s">
        <v>179</v>
      </c>
      <c r="Z6339" t="s">
        <v>209</v>
      </c>
    </row>
    <row r="6340" spans="1:26" x14ac:dyDescent="0.25">
      <c r="A6340" s="1">
        <v>45089.34375</v>
      </c>
      <c r="B6340" t="s">
        <v>24</v>
      </c>
      <c r="C6340" t="s">
        <v>79</v>
      </c>
      <c r="D6340" t="s">
        <v>26</v>
      </c>
      <c r="E6340" t="s">
        <v>27</v>
      </c>
      <c r="F6340" t="s">
        <v>37</v>
      </c>
      <c r="G6340" t="s">
        <v>29</v>
      </c>
      <c r="H6340" t="s">
        <v>38</v>
      </c>
      <c r="I6340" t="s">
        <v>39</v>
      </c>
      <c r="J6340" t="s">
        <v>31</v>
      </c>
      <c r="K6340" t="s">
        <v>32</v>
      </c>
      <c r="L6340" t="s">
        <v>33</v>
      </c>
      <c r="M6340" t="s">
        <v>41</v>
      </c>
      <c r="N6340">
        <v>2</v>
      </c>
      <c r="O6340" t="s">
        <v>35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30</v>
      </c>
      <c r="V6340">
        <v>8</v>
      </c>
      <c r="W6340">
        <v>2</v>
      </c>
      <c r="X6340">
        <v>6</v>
      </c>
      <c r="Y6340" t="s">
        <v>168</v>
      </c>
      <c r="Z6340" t="s">
        <v>209</v>
      </c>
    </row>
    <row r="6341" spans="1:26" x14ac:dyDescent="0.25">
      <c r="A6341" s="1">
        <v>44644.364583333336</v>
      </c>
      <c r="B6341" t="s">
        <v>24</v>
      </c>
      <c r="C6341" t="s">
        <v>50</v>
      </c>
      <c r="D6341" t="s">
        <v>26</v>
      </c>
      <c r="E6341" t="s">
        <v>42</v>
      </c>
      <c r="F6341" t="s">
        <v>37</v>
      </c>
      <c r="G6341" t="s">
        <v>29</v>
      </c>
      <c r="H6341" t="s">
        <v>52</v>
      </c>
      <c r="I6341" t="s">
        <v>39</v>
      </c>
      <c r="J6341" t="s">
        <v>31</v>
      </c>
      <c r="K6341" t="s">
        <v>32</v>
      </c>
      <c r="L6341" t="s">
        <v>33</v>
      </c>
      <c r="M6341" t="s">
        <v>34</v>
      </c>
      <c r="N6341">
        <v>2</v>
      </c>
      <c r="O6341" t="s">
        <v>35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30</v>
      </c>
      <c r="V6341">
        <v>8</v>
      </c>
      <c r="W6341">
        <v>5</v>
      </c>
      <c r="X6341">
        <v>3</v>
      </c>
      <c r="Y6341" t="s">
        <v>172</v>
      </c>
      <c r="Z6341" t="s">
        <v>211</v>
      </c>
    </row>
    <row r="6342" spans="1:26" x14ac:dyDescent="0.25">
      <c r="A6342" s="1">
        <v>43439.722222222219</v>
      </c>
      <c r="B6342" t="s">
        <v>59</v>
      </c>
      <c r="C6342" t="s">
        <v>25</v>
      </c>
      <c r="D6342" t="s">
        <v>36</v>
      </c>
      <c r="E6342" t="s">
        <v>45</v>
      </c>
      <c r="F6342" t="s">
        <v>56</v>
      </c>
      <c r="G6342" t="s">
        <v>29</v>
      </c>
      <c r="H6342" t="s">
        <v>38</v>
      </c>
      <c r="I6342" t="s">
        <v>39</v>
      </c>
      <c r="J6342" t="s">
        <v>46</v>
      </c>
      <c r="K6342" t="s">
        <v>32</v>
      </c>
      <c r="L6342" t="s">
        <v>40</v>
      </c>
      <c r="M6342" t="s">
        <v>34</v>
      </c>
      <c r="N6342">
        <v>2</v>
      </c>
      <c r="O6342" t="s">
        <v>47</v>
      </c>
      <c r="P6342">
        <v>20</v>
      </c>
      <c r="Q6342">
        <v>0</v>
      </c>
      <c r="R6342">
        <v>0</v>
      </c>
      <c r="S6342">
        <v>10</v>
      </c>
      <c r="T6342">
        <v>10</v>
      </c>
      <c r="U6342">
        <v>10</v>
      </c>
      <c r="V6342">
        <v>17</v>
      </c>
      <c r="W6342">
        <v>4</v>
      </c>
      <c r="X6342">
        <v>12</v>
      </c>
      <c r="Y6342" t="s">
        <v>195</v>
      </c>
      <c r="Z6342" t="s">
        <v>209</v>
      </c>
    </row>
    <row r="6343" spans="1:26" x14ac:dyDescent="0.25">
      <c r="A6343" s="1">
        <v>44948.065972222219</v>
      </c>
      <c r="B6343" t="s">
        <v>24</v>
      </c>
      <c r="C6343" t="s">
        <v>25</v>
      </c>
      <c r="D6343" t="s">
        <v>36</v>
      </c>
      <c r="E6343" t="s">
        <v>42</v>
      </c>
      <c r="F6343" t="s">
        <v>56</v>
      </c>
      <c r="G6343" t="s">
        <v>29</v>
      </c>
      <c r="H6343" t="s">
        <v>38</v>
      </c>
      <c r="I6343" t="s">
        <v>39</v>
      </c>
      <c r="J6343" t="s">
        <v>31</v>
      </c>
      <c r="K6343" t="s">
        <v>32</v>
      </c>
      <c r="L6343" t="s">
        <v>40</v>
      </c>
      <c r="M6343" t="s">
        <v>44</v>
      </c>
      <c r="N6343">
        <v>2</v>
      </c>
      <c r="O6343" t="s">
        <v>35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20</v>
      </c>
      <c r="V6343">
        <v>1</v>
      </c>
      <c r="W6343">
        <v>1</v>
      </c>
      <c r="X6343">
        <v>1</v>
      </c>
      <c r="Y6343" t="s">
        <v>172</v>
      </c>
      <c r="Z6343" t="s">
        <v>207</v>
      </c>
    </row>
    <row r="6344" spans="1:26" x14ac:dyDescent="0.25">
      <c r="A6344" s="1">
        <v>45088.129166666666</v>
      </c>
      <c r="B6344" t="s">
        <v>30</v>
      </c>
      <c r="C6344" t="s">
        <v>25</v>
      </c>
      <c r="D6344" t="s">
        <v>36</v>
      </c>
      <c r="E6344" t="s">
        <v>45</v>
      </c>
      <c r="F6344" t="s">
        <v>37</v>
      </c>
      <c r="G6344" t="s">
        <v>29</v>
      </c>
      <c r="H6344" t="s">
        <v>38</v>
      </c>
      <c r="I6344" t="s">
        <v>39</v>
      </c>
      <c r="J6344" t="s">
        <v>46</v>
      </c>
      <c r="K6344" t="s">
        <v>32</v>
      </c>
      <c r="L6344" t="s">
        <v>40</v>
      </c>
      <c r="M6344" t="s">
        <v>48</v>
      </c>
      <c r="N6344">
        <v>3</v>
      </c>
      <c r="O6344" t="s">
        <v>47</v>
      </c>
      <c r="P6344">
        <v>10</v>
      </c>
      <c r="Q6344">
        <v>0</v>
      </c>
      <c r="R6344">
        <v>0</v>
      </c>
      <c r="S6344">
        <v>10</v>
      </c>
      <c r="T6344">
        <v>0</v>
      </c>
      <c r="U6344">
        <v>30</v>
      </c>
      <c r="V6344">
        <v>3</v>
      </c>
      <c r="W6344">
        <v>1</v>
      </c>
      <c r="X6344">
        <v>6</v>
      </c>
      <c r="Y6344" t="s">
        <v>179</v>
      </c>
      <c r="Z6344" t="s">
        <v>208</v>
      </c>
    </row>
    <row r="6345" spans="1:26" x14ac:dyDescent="0.25">
      <c r="A6345" s="1">
        <v>43236.885416666664</v>
      </c>
      <c r="B6345" t="s">
        <v>24</v>
      </c>
      <c r="C6345" t="s">
        <v>25</v>
      </c>
      <c r="D6345" t="s">
        <v>36</v>
      </c>
      <c r="E6345" t="s">
        <v>84</v>
      </c>
      <c r="F6345" t="s">
        <v>56</v>
      </c>
      <c r="G6345" t="s">
        <v>29</v>
      </c>
      <c r="H6345" t="s">
        <v>38</v>
      </c>
      <c r="I6345" t="s">
        <v>39</v>
      </c>
      <c r="J6345" t="s">
        <v>46</v>
      </c>
      <c r="K6345" t="s">
        <v>32</v>
      </c>
      <c r="L6345" t="s">
        <v>73</v>
      </c>
      <c r="M6345" t="s">
        <v>58</v>
      </c>
      <c r="N6345">
        <v>2</v>
      </c>
      <c r="O6345" t="s">
        <v>47</v>
      </c>
      <c r="P6345">
        <v>10</v>
      </c>
      <c r="Q6345">
        <v>0</v>
      </c>
      <c r="R6345">
        <v>0</v>
      </c>
      <c r="S6345">
        <v>10</v>
      </c>
      <c r="T6345">
        <v>0</v>
      </c>
      <c r="U6345">
        <v>10</v>
      </c>
      <c r="V6345">
        <v>21</v>
      </c>
      <c r="W6345">
        <v>4</v>
      </c>
      <c r="X6345">
        <v>5</v>
      </c>
      <c r="Y6345" t="s">
        <v>173</v>
      </c>
      <c r="Z6345" t="s">
        <v>209</v>
      </c>
    </row>
    <row r="6346" spans="1:26" x14ac:dyDescent="0.25">
      <c r="A6346" s="1">
        <v>44390.322916666664</v>
      </c>
      <c r="B6346" t="s">
        <v>49</v>
      </c>
      <c r="C6346" t="s">
        <v>50</v>
      </c>
      <c r="D6346" t="s">
        <v>26</v>
      </c>
      <c r="E6346" t="s">
        <v>27</v>
      </c>
      <c r="F6346" t="s">
        <v>43</v>
      </c>
      <c r="G6346" t="s">
        <v>29</v>
      </c>
      <c r="H6346" t="s">
        <v>52</v>
      </c>
      <c r="I6346" t="s">
        <v>30</v>
      </c>
      <c r="J6346" t="s">
        <v>46</v>
      </c>
      <c r="K6346" t="s">
        <v>32</v>
      </c>
      <c r="L6346" t="s">
        <v>33</v>
      </c>
      <c r="M6346" t="s">
        <v>108</v>
      </c>
      <c r="N6346">
        <v>2</v>
      </c>
      <c r="O6346" t="s">
        <v>47</v>
      </c>
      <c r="P6346">
        <v>10</v>
      </c>
      <c r="Q6346">
        <v>0</v>
      </c>
      <c r="R6346">
        <v>0</v>
      </c>
      <c r="S6346">
        <v>10</v>
      </c>
      <c r="T6346">
        <v>0</v>
      </c>
      <c r="U6346">
        <v>10</v>
      </c>
      <c r="V6346">
        <v>7</v>
      </c>
      <c r="W6346">
        <v>3</v>
      </c>
      <c r="X6346">
        <v>7</v>
      </c>
      <c r="Y6346" t="s">
        <v>179</v>
      </c>
      <c r="Z6346" t="s">
        <v>209</v>
      </c>
    </row>
    <row r="6347" spans="1:26" x14ac:dyDescent="0.25">
      <c r="A6347" s="1">
        <v>43238.342361111114</v>
      </c>
      <c r="B6347" t="s">
        <v>24</v>
      </c>
      <c r="C6347" t="s">
        <v>25</v>
      </c>
      <c r="D6347" t="s">
        <v>26</v>
      </c>
      <c r="E6347" t="s">
        <v>84</v>
      </c>
      <c r="F6347" t="s">
        <v>28</v>
      </c>
      <c r="G6347" t="s">
        <v>29</v>
      </c>
      <c r="H6347" t="s">
        <v>38</v>
      </c>
      <c r="I6347" t="s">
        <v>39</v>
      </c>
      <c r="J6347" t="s">
        <v>46</v>
      </c>
      <c r="K6347" t="s">
        <v>32</v>
      </c>
      <c r="L6347" t="s">
        <v>73</v>
      </c>
      <c r="M6347" t="s">
        <v>58</v>
      </c>
      <c r="N6347">
        <v>2</v>
      </c>
      <c r="O6347" t="s">
        <v>47</v>
      </c>
      <c r="P6347">
        <v>10</v>
      </c>
      <c r="Q6347">
        <v>0</v>
      </c>
      <c r="R6347">
        <v>0</v>
      </c>
      <c r="S6347">
        <v>10</v>
      </c>
      <c r="T6347">
        <v>0</v>
      </c>
      <c r="U6347">
        <v>10</v>
      </c>
      <c r="V6347">
        <v>8</v>
      </c>
      <c r="W6347">
        <v>6</v>
      </c>
      <c r="X6347">
        <v>5</v>
      </c>
      <c r="Y6347" t="s">
        <v>192</v>
      </c>
      <c r="Z6347" t="s">
        <v>209</v>
      </c>
    </row>
    <row r="6348" spans="1:26" x14ac:dyDescent="0.25">
      <c r="A6348" s="1">
        <v>44241.625</v>
      </c>
      <c r="B6348" t="s">
        <v>24</v>
      </c>
      <c r="C6348" t="s">
        <v>79</v>
      </c>
      <c r="D6348" t="s">
        <v>26</v>
      </c>
      <c r="E6348" t="s">
        <v>42</v>
      </c>
      <c r="F6348" t="s">
        <v>37</v>
      </c>
      <c r="G6348" t="s">
        <v>29</v>
      </c>
      <c r="H6348" t="s">
        <v>38</v>
      </c>
      <c r="I6348" t="s">
        <v>39</v>
      </c>
      <c r="J6348" t="s">
        <v>31</v>
      </c>
      <c r="K6348" t="s">
        <v>32</v>
      </c>
      <c r="L6348" t="s">
        <v>33</v>
      </c>
      <c r="M6348" t="s">
        <v>34</v>
      </c>
      <c r="N6348">
        <v>2</v>
      </c>
      <c r="O6348" t="s">
        <v>35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20</v>
      </c>
      <c r="V6348">
        <v>15</v>
      </c>
      <c r="W6348">
        <v>1</v>
      </c>
      <c r="X6348">
        <v>2</v>
      </c>
      <c r="Y6348" t="s">
        <v>192</v>
      </c>
      <c r="Z6348" t="s">
        <v>209</v>
      </c>
    </row>
    <row r="6349" spans="1:26" x14ac:dyDescent="0.25">
      <c r="A6349" s="1">
        <v>45179.0625</v>
      </c>
      <c r="B6349" t="s">
        <v>24</v>
      </c>
      <c r="C6349" t="s">
        <v>25</v>
      </c>
      <c r="D6349" t="s">
        <v>36</v>
      </c>
      <c r="E6349" t="s">
        <v>27</v>
      </c>
      <c r="F6349" t="s">
        <v>76</v>
      </c>
      <c r="G6349" t="s">
        <v>29</v>
      </c>
      <c r="H6349" t="s">
        <v>38</v>
      </c>
      <c r="I6349" t="s">
        <v>39</v>
      </c>
      <c r="J6349" t="s">
        <v>31</v>
      </c>
      <c r="K6349" t="s">
        <v>32</v>
      </c>
      <c r="L6349" t="s">
        <v>40</v>
      </c>
      <c r="M6349" t="s">
        <v>58</v>
      </c>
      <c r="N6349">
        <v>2</v>
      </c>
      <c r="O6349" t="s">
        <v>35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30</v>
      </c>
      <c r="V6349">
        <v>1</v>
      </c>
      <c r="W6349">
        <v>1</v>
      </c>
      <c r="X6349">
        <v>9</v>
      </c>
      <c r="Y6349" t="s">
        <v>165</v>
      </c>
      <c r="Z6349" t="s">
        <v>207</v>
      </c>
    </row>
    <row r="6350" spans="1:26" x14ac:dyDescent="0.25">
      <c r="A6350" s="1">
        <v>45275.197222222225</v>
      </c>
      <c r="B6350" t="s">
        <v>24</v>
      </c>
      <c r="C6350" t="s">
        <v>25</v>
      </c>
      <c r="D6350" t="s">
        <v>87</v>
      </c>
      <c r="E6350" t="s">
        <v>45</v>
      </c>
      <c r="F6350" t="s">
        <v>37</v>
      </c>
      <c r="G6350" t="s">
        <v>29</v>
      </c>
      <c r="H6350" t="s">
        <v>38</v>
      </c>
      <c r="I6350" t="s">
        <v>30</v>
      </c>
      <c r="J6350" t="s">
        <v>46</v>
      </c>
      <c r="K6350" t="s">
        <v>32</v>
      </c>
      <c r="L6350" t="s">
        <v>40</v>
      </c>
      <c r="M6350" t="s">
        <v>83</v>
      </c>
      <c r="N6350">
        <v>2</v>
      </c>
      <c r="O6350" t="s">
        <v>47</v>
      </c>
      <c r="P6350">
        <v>10</v>
      </c>
      <c r="Q6350">
        <v>0</v>
      </c>
      <c r="R6350">
        <v>0</v>
      </c>
      <c r="S6350">
        <v>10</v>
      </c>
      <c r="T6350">
        <v>0</v>
      </c>
      <c r="U6350">
        <v>10</v>
      </c>
      <c r="V6350">
        <v>4</v>
      </c>
      <c r="W6350">
        <v>6</v>
      </c>
      <c r="X6350">
        <v>12</v>
      </c>
      <c r="Y6350" t="s">
        <v>195</v>
      </c>
      <c r="Z6350" t="s">
        <v>209</v>
      </c>
    </row>
    <row r="6351" spans="1:26" x14ac:dyDescent="0.25">
      <c r="A6351" s="1">
        <v>44212.923611111109</v>
      </c>
      <c r="B6351" t="s">
        <v>59</v>
      </c>
      <c r="C6351" t="s">
        <v>25</v>
      </c>
      <c r="D6351" t="s">
        <v>36</v>
      </c>
      <c r="E6351" t="s">
        <v>45</v>
      </c>
      <c r="F6351" t="s">
        <v>37</v>
      </c>
      <c r="G6351" t="s">
        <v>29</v>
      </c>
      <c r="H6351" t="s">
        <v>38</v>
      </c>
      <c r="I6351" t="s">
        <v>39</v>
      </c>
      <c r="J6351" t="s">
        <v>31</v>
      </c>
      <c r="K6351" t="s">
        <v>32</v>
      </c>
      <c r="L6351" t="s">
        <v>40</v>
      </c>
      <c r="M6351" t="s">
        <v>58</v>
      </c>
      <c r="N6351">
        <v>2</v>
      </c>
      <c r="O6351" t="s">
        <v>35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20</v>
      </c>
      <c r="V6351">
        <v>22</v>
      </c>
      <c r="W6351">
        <v>7</v>
      </c>
      <c r="X6351">
        <v>1</v>
      </c>
      <c r="Y6351" t="s">
        <v>195</v>
      </c>
      <c r="Z6351" t="s">
        <v>208</v>
      </c>
    </row>
    <row r="6352" spans="1:26" x14ac:dyDescent="0.25">
      <c r="A6352" s="1">
        <v>45135.625</v>
      </c>
      <c r="B6352" t="s">
        <v>24</v>
      </c>
      <c r="C6352" t="s">
        <v>25</v>
      </c>
      <c r="D6352" t="s">
        <v>26</v>
      </c>
      <c r="E6352" t="s">
        <v>42</v>
      </c>
      <c r="F6352" t="s">
        <v>43</v>
      </c>
      <c r="G6352" t="s">
        <v>29</v>
      </c>
      <c r="H6352" t="s">
        <v>38</v>
      </c>
      <c r="I6352" t="s">
        <v>39</v>
      </c>
      <c r="J6352" t="s">
        <v>31</v>
      </c>
      <c r="K6352" t="s">
        <v>32</v>
      </c>
      <c r="L6352" t="s">
        <v>40</v>
      </c>
      <c r="M6352" t="s">
        <v>44</v>
      </c>
      <c r="N6352">
        <v>2</v>
      </c>
      <c r="O6352" t="s">
        <v>35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20</v>
      </c>
      <c r="V6352">
        <v>15</v>
      </c>
      <c r="W6352">
        <v>6</v>
      </c>
      <c r="X6352">
        <v>7</v>
      </c>
      <c r="Y6352" t="s">
        <v>173</v>
      </c>
      <c r="Z6352" t="s">
        <v>209</v>
      </c>
    </row>
    <row r="6353" spans="1:26" x14ac:dyDescent="0.25">
      <c r="A6353" s="1">
        <v>44992.955555555556</v>
      </c>
      <c r="B6353" t="s">
        <v>59</v>
      </c>
      <c r="C6353" t="s">
        <v>25</v>
      </c>
      <c r="D6353" t="s">
        <v>36</v>
      </c>
      <c r="E6353" t="s">
        <v>45</v>
      </c>
      <c r="F6353" t="s">
        <v>37</v>
      </c>
      <c r="G6353" t="s">
        <v>29</v>
      </c>
      <c r="H6353" t="s">
        <v>38</v>
      </c>
      <c r="I6353" t="s">
        <v>39</v>
      </c>
      <c r="J6353" t="s">
        <v>46</v>
      </c>
      <c r="K6353" t="s">
        <v>32</v>
      </c>
      <c r="L6353" t="s">
        <v>40</v>
      </c>
      <c r="M6353" t="s">
        <v>108</v>
      </c>
      <c r="N6353">
        <v>2</v>
      </c>
      <c r="O6353" t="s">
        <v>35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20</v>
      </c>
      <c r="V6353">
        <v>22</v>
      </c>
      <c r="W6353">
        <v>3</v>
      </c>
      <c r="X6353">
        <v>3</v>
      </c>
      <c r="Y6353" t="s">
        <v>195</v>
      </c>
      <c r="Z6353" t="s">
        <v>209</v>
      </c>
    </row>
    <row r="6354" spans="1:26" x14ac:dyDescent="0.25">
      <c r="A6354" s="1">
        <v>43245.611111111109</v>
      </c>
      <c r="B6354" t="s">
        <v>24</v>
      </c>
      <c r="C6354" t="s">
        <v>25</v>
      </c>
      <c r="D6354" t="s">
        <v>26</v>
      </c>
      <c r="E6354" t="s">
        <v>84</v>
      </c>
      <c r="F6354" t="s">
        <v>28</v>
      </c>
      <c r="G6354" t="s">
        <v>29</v>
      </c>
      <c r="H6354" t="s">
        <v>38</v>
      </c>
      <c r="I6354" t="s">
        <v>39</v>
      </c>
      <c r="J6354" t="s">
        <v>46</v>
      </c>
      <c r="K6354" t="s">
        <v>32</v>
      </c>
      <c r="L6354" t="s">
        <v>73</v>
      </c>
      <c r="M6354" t="s">
        <v>58</v>
      </c>
      <c r="N6354">
        <v>2</v>
      </c>
      <c r="O6354" t="s">
        <v>47</v>
      </c>
      <c r="P6354">
        <v>10</v>
      </c>
      <c r="Q6354">
        <v>0</v>
      </c>
      <c r="R6354">
        <v>0</v>
      </c>
      <c r="S6354">
        <v>10</v>
      </c>
      <c r="T6354">
        <v>0</v>
      </c>
      <c r="U6354">
        <v>10</v>
      </c>
      <c r="V6354">
        <v>14</v>
      </c>
      <c r="W6354">
        <v>6</v>
      </c>
      <c r="X6354">
        <v>5</v>
      </c>
      <c r="Y6354" t="s">
        <v>198</v>
      </c>
      <c r="Z6354" t="s">
        <v>210</v>
      </c>
    </row>
    <row r="6355" spans="1:26" x14ac:dyDescent="0.25">
      <c r="A6355" s="1">
        <v>45500.45416666667</v>
      </c>
      <c r="B6355" t="s">
        <v>24</v>
      </c>
      <c r="C6355" t="s">
        <v>25</v>
      </c>
      <c r="D6355" t="s">
        <v>26</v>
      </c>
      <c r="E6355" t="s">
        <v>71</v>
      </c>
      <c r="F6355" t="s">
        <v>76</v>
      </c>
      <c r="G6355" t="s">
        <v>29</v>
      </c>
      <c r="H6355" t="s">
        <v>38</v>
      </c>
      <c r="I6355" t="s">
        <v>39</v>
      </c>
      <c r="J6355" t="s">
        <v>46</v>
      </c>
      <c r="K6355" t="s">
        <v>32</v>
      </c>
      <c r="L6355" t="s">
        <v>33</v>
      </c>
      <c r="M6355" t="s">
        <v>74</v>
      </c>
      <c r="N6355">
        <v>2</v>
      </c>
      <c r="O6355" t="s">
        <v>47</v>
      </c>
      <c r="P6355">
        <v>10</v>
      </c>
      <c r="Q6355">
        <v>0</v>
      </c>
      <c r="R6355">
        <v>0</v>
      </c>
      <c r="S6355">
        <v>10</v>
      </c>
      <c r="T6355">
        <v>0</v>
      </c>
      <c r="U6355">
        <v>10</v>
      </c>
      <c r="V6355">
        <v>10</v>
      </c>
      <c r="W6355">
        <v>7</v>
      </c>
      <c r="X6355">
        <v>7</v>
      </c>
      <c r="Y6355" t="s">
        <v>179</v>
      </c>
      <c r="Z6355" t="s">
        <v>209</v>
      </c>
    </row>
    <row r="6356" spans="1:26" x14ac:dyDescent="0.25">
      <c r="A6356" s="1">
        <v>43875.4375</v>
      </c>
      <c r="B6356" t="s">
        <v>59</v>
      </c>
      <c r="C6356" t="s">
        <v>61</v>
      </c>
      <c r="D6356" t="s">
        <v>26</v>
      </c>
      <c r="E6356" t="s">
        <v>45</v>
      </c>
      <c r="F6356" t="s">
        <v>37</v>
      </c>
      <c r="G6356" t="s">
        <v>29</v>
      </c>
      <c r="H6356" t="s">
        <v>93</v>
      </c>
      <c r="I6356" t="s">
        <v>39</v>
      </c>
      <c r="J6356" t="s">
        <v>31</v>
      </c>
      <c r="K6356" t="s">
        <v>32</v>
      </c>
      <c r="L6356" t="s">
        <v>73</v>
      </c>
      <c r="M6356" t="s">
        <v>91</v>
      </c>
      <c r="N6356">
        <v>2</v>
      </c>
      <c r="O6356" t="s">
        <v>35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20</v>
      </c>
      <c r="V6356">
        <v>10</v>
      </c>
      <c r="W6356">
        <v>6</v>
      </c>
      <c r="X6356">
        <v>2</v>
      </c>
      <c r="Y6356" t="s">
        <v>177</v>
      </c>
      <c r="Z6356" t="s">
        <v>209</v>
      </c>
    </row>
    <row r="6357" spans="1:26" x14ac:dyDescent="0.25">
      <c r="A6357" s="1">
        <v>44149.198611111111</v>
      </c>
      <c r="B6357" t="s">
        <v>24</v>
      </c>
      <c r="C6357" t="s">
        <v>25</v>
      </c>
      <c r="D6357" t="s">
        <v>78</v>
      </c>
      <c r="E6357" t="s">
        <v>45</v>
      </c>
      <c r="F6357" t="s">
        <v>37</v>
      </c>
      <c r="G6357" t="s">
        <v>29</v>
      </c>
      <c r="H6357" t="s">
        <v>38</v>
      </c>
      <c r="I6357" t="s">
        <v>39</v>
      </c>
      <c r="J6357" t="s">
        <v>46</v>
      </c>
      <c r="K6357" t="s">
        <v>32</v>
      </c>
      <c r="L6357" t="s">
        <v>40</v>
      </c>
      <c r="M6357" t="s">
        <v>83</v>
      </c>
      <c r="N6357">
        <v>2</v>
      </c>
      <c r="O6357" t="s">
        <v>70</v>
      </c>
      <c r="P6357">
        <v>10</v>
      </c>
      <c r="Q6357">
        <v>0</v>
      </c>
      <c r="R6357">
        <v>10</v>
      </c>
      <c r="S6357">
        <v>0</v>
      </c>
      <c r="T6357">
        <v>0</v>
      </c>
      <c r="U6357">
        <v>10</v>
      </c>
      <c r="V6357">
        <v>4</v>
      </c>
      <c r="W6357">
        <v>7</v>
      </c>
      <c r="X6357">
        <v>11</v>
      </c>
      <c r="Y6357" t="s">
        <v>195</v>
      </c>
      <c r="Z6357" t="s">
        <v>209</v>
      </c>
    </row>
    <row r="6358" spans="1:26" x14ac:dyDescent="0.25">
      <c r="A6358" s="1">
        <v>43376.791666666664</v>
      </c>
      <c r="B6358" t="s">
        <v>24</v>
      </c>
      <c r="C6358" t="s">
        <v>25</v>
      </c>
      <c r="D6358" t="s">
        <v>36</v>
      </c>
      <c r="E6358" t="s">
        <v>45</v>
      </c>
      <c r="F6358" t="s">
        <v>56</v>
      </c>
      <c r="G6358" t="s">
        <v>29</v>
      </c>
      <c r="H6358" t="s">
        <v>38</v>
      </c>
      <c r="I6358" t="s">
        <v>39</v>
      </c>
      <c r="J6358" t="s">
        <v>31</v>
      </c>
      <c r="K6358" t="s">
        <v>32</v>
      </c>
      <c r="L6358" t="s">
        <v>40</v>
      </c>
      <c r="M6358" t="s">
        <v>44</v>
      </c>
      <c r="N6358">
        <v>2</v>
      </c>
      <c r="O6358" t="s">
        <v>35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20</v>
      </c>
      <c r="V6358">
        <v>19</v>
      </c>
      <c r="W6358">
        <v>4</v>
      </c>
      <c r="X6358">
        <v>10</v>
      </c>
      <c r="Y6358" t="s">
        <v>190</v>
      </c>
      <c r="Z6358" t="s">
        <v>209</v>
      </c>
    </row>
    <row r="6359" spans="1:26" x14ac:dyDescent="0.25">
      <c r="A6359" s="1">
        <v>44562.444444444445</v>
      </c>
      <c r="B6359" t="s">
        <v>24</v>
      </c>
      <c r="C6359" t="s">
        <v>25</v>
      </c>
      <c r="D6359" t="s">
        <v>26</v>
      </c>
      <c r="E6359" t="s">
        <v>42</v>
      </c>
      <c r="F6359" t="s">
        <v>65</v>
      </c>
      <c r="G6359" t="s">
        <v>29</v>
      </c>
      <c r="H6359" t="s">
        <v>38</v>
      </c>
      <c r="I6359" t="s">
        <v>39</v>
      </c>
      <c r="J6359" t="s">
        <v>31</v>
      </c>
      <c r="K6359" t="s">
        <v>53</v>
      </c>
      <c r="L6359" t="s">
        <v>40</v>
      </c>
      <c r="M6359" t="s">
        <v>55</v>
      </c>
      <c r="N6359">
        <v>2</v>
      </c>
      <c r="O6359" t="s">
        <v>35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20</v>
      </c>
      <c r="V6359">
        <v>10</v>
      </c>
      <c r="W6359">
        <v>7</v>
      </c>
      <c r="X6359">
        <v>1</v>
      </c>
      <c r="Y6359" t="s">
        <v>193</v>
      </c>
      <c r="Z6359" t="s">
        <v>211</v>
      </c>
    </row>
    <row r="6360" spans="1:26" x14ac:dyDescent="0.25">
      <c r="A6360" s="1">
        <v>44634.645833333336</v>
      </c>
      <c r="B6360" t="s">
        <v>24</v>
      </c>
      <c r="C6360" t="s">
        <v>25</v>
      </c>
      <c r="D6360" t="s">
        <v>26</v>
      </c>
      <c r="E6360" t="s">
        <v>45</v>
      </c>
      <c r="F6360" t="s">
        <v>61</v>
      </c>
      <c r="G6360" t="s">
        <v>29</v>
      </c>
      <c r="H6360" t="s">
        <v>38</v>
      </c>
      <c r="I6360" t="s">
        <v>39</v>
      </c>
      <c r="J6360" t="s">
        <v>46</v>
      </c>
      <c r="K6360" t="s">
        <v>32</v>
      </c>
      <c r="L6360" t="s">
        <v>33</v>
      </c>
      <c r="M6360" t="s">
        <v>83</v>
      </c>
      <c r="N6360">
        <v>2</v>
      </c>
      <c r="O6360" t="s">
        <v>35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20</v>
      </c>
      <c r="V6360">
        <v>15</v>
      </c>
      <c r="W6360">
        <v>2</v>
      </c>
      <c r="X6360">
        <v>3</v>
      </c>
      <c r="Y6360" t="s">
        <v>176</v>
      </c>
      <c r="Z6360" t="s">
        <v>209</v>
      </c>
    </row>
    <row r="6361" spans="1:26" x14ac:dyDescent="0.25">
      <c r="A6361" s="1">
        <v>45258.655555555553</v>
      </c>
      <c r="B6361" t="s">
        <v>59</v>
      </c>
      <c r="C6361" t="s">
        <v>79</v>
      </c>
      <c r="D6361" t="s">
        <v>26</v>
      </c>
      <c r="E6361" t="s">
        <v>45</v>
      </c>
      <c r="F6361" t="s">
        <v>37</v>
      </c>
      <c r="G6361" t="s">
        <v>29</v>
      </c>
      <c r="H6361" t="s">
        <v>38</v>
      </c>
      <c r="I6361" t="s">
        <v>39</v>
      </c>
      <c r="J6361" t="s">
        <v>31</v>
      </c>
      <c r="K6361" t="s">
        <v>32</v>
      </c>
      <c r="L6361" t="s">
        <v>40</v>
      </c>
      <c r="M6361" t="s">
        <v>92</v>
      </c>
      <c r="N6361">
        <v>2</v>
      </c>
      <c r="O6361" t="s">
        <v>35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20</v>
      </c>
      <c r="V6361">
        <v>15</v>
      </c>
      <c r="W6361">
        <v>3</v>
      </c>
      <c r="X6361">
        <v>11</v>
      </c>
      <c r="Y6361" t="s">
        <v>173</v>
      </c>
      <c r="Z6361" t="s">
        <v>209</v>
      </c>
    </row>
    <row r="6362" spans="1:26" x14ac:dyDescent="0.25">
      <c r="A6362" s="1">
        <v>43116.717361111114</v>
      </c>
      <c r="B6362" t="s">
        <v>49</v>
      </c>
      <c r="C6362" t="s">
        <v>66</v>
      </c>
      <c r="D6362" t="s">
        <v>60</v>
      </c>
      <c r="E6362" t="s">
        <v>45</v>
      </c>
      <c r="F6362" t="s">
        <v>28</v>
      </c>
      <c r="G6362" t="s">
        <v>29</v>
      </c>
      <c r="H6362" t="s">
        <v>68</v>
      </c>
      <c r="I6362" t="s">
        <v>30</v>
      </c>
      <c r="J6362" t="s">
        <v>31</v>
      </c>
      <c r="K6362" t="s">
        <v>32</v>
      </c>
      <c r="L6362" t="s">
        <v>33</v>
      </c>
      <c r="M6362" t="s">
        <v>34</v>
      </c>
      <c r="N6362">
        <v>2</v>
      </c>
      <c r="O6362" t="s">
        <v>35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20</v>
      </c>
      <c r="V6362">
        <v>17</v>
      </c>
      <c r="W6362">
        <v>3</v>
      </c>
      <c r="X6362">
        <v>1</v>
      </c>
      <c r="Y6362" t="s">
        <v>157</v>
      </c>
      <c r="Z6362" t="s">
        <v>208</v>
      </c>
    </row>
    <row r="6363" spans="1:26" x14ac:dyDescent="0.25">
      <c r="A6363" s="1">
        <v>44863.926388888889</v>
      </c>
      <c r="B6363" t="s">
        <v>59</v>
      </c>
      <c r="C6363" t="s">
        <v>30</v>
      </c>
      <c r="D6363" t="s">
        <v>30</v>
      </c>
      <c r="E6363" t="s">
        <v>45</v>
      </c>
      <c r="F6363" t="s">
        <v>37</v>
      </c>
      <c r="G6363" t="s">
        <v>29</v>
      </c>
      <c r="H6363" t="s">
        <v>30</v>
      </c>
      <c r="I6363" t="s">
        <v>30</v>
      </c>
      <c r="J6363" t="s">
        <v>31</v>
      </c>
      <c r="K6363" t="s">
        <v>32</v>
      </c>
      <c r="L6363" t="s">
        <v>40</v>
      </c>
      <c r="M6363" t="s">
        <v>34</v>
      </c>
      <c r="N6363">
        <v>2</v>
      </c>
      <c r="O6363" t="s">
        <v>35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20</v>
      </c>
      <c r="V6363">
        <v>22</v>
      </c>
      <c r="W6363">
        <v>7</v>
      </c>
      <c r="X6363">
        <v>10</v>
      </c>
      <c r="Y6363" t="s">
        <v>171</v>
      </c>
      <c r="Z6363" t="s">
        <v>209</v>
      </c>
    </row>
    <row r="6364" spans="1:26" x14ac:dyDescent="0.25">
      <c r="A6364" s="1">
        <v>43337.055555555555</v>
      </c>
      <c r="B6364" t="s">
        <v>24</v>
      </c>
      <c r="C6364" t="s">
        <v>25</v>
      </c>
      <c r="D6364" t="s">
        <v>36</v>
      </c>
      <c r="E6364" t="s">
        <v>42</v>
      </c>
      <c r="F6364" t="s">
        <v>56</v>
      </c>
      <c r="G6364" t="s">
        <v>29</v>
      </c>
      <c r="H6364" t="s">
        <v>38</v>
      </c>
      <c r="I6364" t="s">
        <v>39</v>
      </c>
      <c r="J6364" t="s">
        <v>31</v>
      </c>
      <c r="K6364" t="s">
        <v>32</v>
      </c>
      <c r="L6364" t="s">
        <v>40</v>
      </c>
      <c r="M6364" t="s">
        <v>133</v>
      </c>
      <c r="N6364">
        <v>2</v>
      </c>
      <c r="O6364" t="s">
        <v>35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40</v>
      </c>
      <c r="V6364">
        <v>1</v>
      </c>
      <c r="W6364">
        <v>7</v>
      </c>
      <c r="X6364">
        <v>8</v>
      </c>
      <c r="Y6364" t="s">
        <v>195</v>
      </c>
      <c r="Z6364" t="s">
        <v>209</v>
      </c>
    </row>
    <row r="6365" spans="1:26" x14ac:dyDescent="0.25">
      <c r="A6365" s="1">
        <v>44340.425694444442</v>
      </c>
      <c r="B6365" t="s">
        <v>24</v>
      </c>
      <c r="C6365" t="s">
        <v>25</v>
      </c>
      <c r="D6365" t="s">
        <v>78</v>
      </c>
      <c r="E6365" t="s">
        <v>42</v>
      </c>
      <c r="F6365" t="s">
        <v>28</v>
      </c>
      <c r="G6365" t="s">
        <v>29</v>
      </c>
      <c r="H6365" t="s">
        <v>38</v>
      </c>
      <c r="I6365" t="s">
        <v>39</v>
      </c>
      <c r="J6365" t="s">
        <v>31</v>
      </c>
      <c r="K6365" t="s">
        <v>32</v>
      </c>
      <c r="L6365" t="s">
        <v>40</v>
      </c>
      <c r="M6365" t="s">
        <v>34</v>
      </c>
      <c r="N6365">
        <v>2</v>
      </c>
      <c r="O6365" t="s">
        <v>35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40</v>
      </c>
      <c r="V6365">
        <v>10</v>
      </c>
      <c r="W6365">
        <v>2</v>
      </c>
      <c r="X6365">
        <v>5</v>
      </c>
      <c r="Y6365" t="s">
        <v>191</v>
      </c>
      <c r="Z6365" t="s">
        <v>207</v>
      </c>
    </row>
    <row r="6366" spans="1:26" x14ac:dyDescent="0.25">
      <c r="A6366" s="1">
        <v>43059.737500000003</v>
      </c>
      <c r="B6366" t="s">
        <v>24</v>
      </c>
      <c r="C6366" t="s">
        <v>25</v>
      </c>
      <c r="D6366" t="s">
        <v>36</v>
      </c>
      <c r="E6366" t="s">
        <v>42</v>
      </c>
      <c r="F6366" t="s">
        <v>56</v>
      </c>
      <c r="G6366" t="s">
        <v>29</v>
      </c>
      <c r="H6366" t="s">
        <v>38</v>
      </c>
      <c r="I6366" t="s">
        <v>39</v>
      </c>
      <c r="J6366" t="s">
        <v>46</v>
      </c>
      <c r="K6366" t="s">
        <v>32</v>
      </c>
      <c r="L6366" t="s">
        <v>40</v>
      </c>
      <c r="M6366" t="s">
        <v>44</v>
      </c>
      <c r="N6366">
        <v>2</v>
      </c>
      <c r="O6366" t="s">
        <v>35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20</v>
      </c>
      <c r="V6366">
        <v>17</v>
      </c>
      <c r="W6366">
        <v>2</v>
      </c>
      <c r="X6366">
        <v>11</v>
      </c>
      <c r="Y6366" t="s">
        <v>191</v>
      </c>
      <c r="Z6366" t="s">
        <v>210</v>
      </c>
    </row>
    <row r="6367" spans="1:26" x14ac:dyDescent="0.25">
      <c r="A6367" s="1">
        <v>43845.395833333336</v>
      </c>
      <c r="B6367" t="s">
        <v>24</v>
      </c>
      <c r="C6367" t="s">
        <v>79</v>
      </c>
      <c r="D6367" t="s">
        <v>26</v>
      </c>
      <c r="E6367" t="s">
        <v>45</v>
      </c>
      <c r="F6367" t="s">
        <v>37</v>
      </c>
      <c r="G6367" t="s">
        <v>29</v>
      </c>
      <c r="H6367" t="s">
        <v>38</v>
      </c>
      <c r="I6367" t="s">
        <v>39</v>
      </c>
      <c r="J6367" t="s">
        <v>46</v>
      </c>
      <c r="K6367" t="s">
        <v>32</v>
      </c>
      <c r="L6367" t="s">
        <v>40</v>
      </c>
      <c r="M6367" t="s">
        <v>83</v>
      </c>
      <c r="N6367">
        <v>2</v>
      </c>
      <c r="O6367" t="s">
        <v>70</v>
      </c>
      <c r="P6367">
        <v>30</v>
      </c>
      <c r="Q6367">
        <v>0</v>
      </c>
      <c r="R6367">
        <v>10</v>
      </c>
      <c r="S6367">
        <v>20</v>
      </c>
      <c r="T6367">
        <v>0</v>
      </c>
      <c r="U6367">
        <v>0</v>
      </c>
      <c r="V6367">
        <v>9</v>
      </c>
      <c r="W6367">
        <v>4</v>
      </c>
      <c r="X6367">
        <v>1</v>
      </c>
      <c r="Y6367" t="s">
        <v>172</v>
      </c>
      <c r="Z6367" t="s">
        <v>209</v>
      </c>
    </row>
    <row r="6368" spans="1:26" x14ac:dyDescent="0.25">
      <c r="A6368" s="1">
        <v>45393.269444444442</v>
      </c>
      <c r="B6368" t="s">
        <v>24</v>
      </c>
      <c r="C6368" t="s">
        <v>25</v>
      </c>
      <c r="D6368" t="s">
        <v>26</v>
      </c>
      <c r="E6368" t="s">
        <v>45</v>
      </c>
      <c r="F6368" t="s">
        <v>37</v>
      </c>
      <c r="G6368" t="s">
        <v>29</v>
      </c>
      <c r="H6368" t="s">
        <v>52</v>
      </c>
      <c r="I6368" t="s">
        <v>39</v>
      </c>
      <c r="J6368" t="s">
        <v>46</v>
      </c>
      <c r="K6368" t="s">
        <v>32</v>
      </c>
      <c r="L6368" t="s">
        <v>40</v>
      </c>
      <c r="M6368" t="s">
        <v>83</v>
      </c>
      <c r="N6368">
        <v>2</v>
      </c>
      <c r="O6368" t="s">
        <v>75</v>
      </c>
      <c r="P6368">
        <v>10</v>
      </c>
      <c r="Q6368">
        <v>0</v>
      </c>
      <c r="R6368">
        <v>0</v>
      </c>
      <c r="S6368">
        <v>0</v>
      </c>
      <c r="T6368">
        <v>10</v>
      </c>
      <c r="U6368">
        <v>30</v>
      </c>
      <c r="V6368">
        <v>6</v>
      </c>
      <c r="W6368">
        <v>5</v>
      </c>
      <c r="X6368">
        <v>4</v>
      </c>
      <c r="Y6368" t="s">
        <v>179</v>
      </c>
      <c r="Z6368" t="s">
        <v>209</v>
      </c>
    </row>
    <row r="6369" spans="1:26" x14ac:dyDescent="0.25">
      <c r="A6369" s="1">
        <v>43348.426388888889</v>
      </c>
      <c r="B6369" t="s">
        <v>59</v>
      </c>
      <c r="C6369" t="s">
        <v>25</v>
      </c>
      <c r="D6369" t="s">
        <v>26</v>
      </c>
      <c r="E6369" t="s">
        <v>45</v>
      </c>
      <c r="F6369" t="s">
        <v>61</v>
      </c>
      <c r="G6369" t="s">
        <v>29</v>
      </c>
      <c r="H6369" t="s">
        <v>38</v>
      </c>
      <c r="I6369" t="s">
        <v>39</v>
      </c>
      <c r="J6369" t="s">
        <v>46</v>
      </c>
      <c r="K6369" t="s">
        <v>32</v>
      </c>
      <c r="L6369" t="s">
        <v>73</v>
      </c>
      <c r="M6369" t="s">
        <v>34</v>
      </c>
      <c r="N6369">
        <v>2</v>
      </c>
      <c r="O6369" t="s">
        <v>47</v>
      </c>
      <c r="P6369">
        <v>10</v>
      </c>
      <c r="Q6369">
        <v>0</v>
      </c>
      <c r="R6369">
        <v>0</v>
      </c>
      <c r="S6369">
        <v>10</v>
      </c>
      <c r="T6369">
        <v>0</v>
      </c>
      <c r="U6369">
        <v>10</v>
      </c>
      <c r="V6369">
        <v>10</v>
      </c>
      <c r="W6369">
        <v>4</v>
      </c>
      <c r="X6369">
        <v>9</v>
      </c>
      <c r="Y6369" t="s">
        <v>192</v>
      </c>
      <c r="Z6369" t="s">
        <v>207</v>
      </c>
    </row>
    <row r="6370" spans="1:26" x14ac:dyDescent="0.25">
      <c r="A6370" s="1">
        <v>45199.84375</v>
      </c>
      <c r="B6370" t="s">
        <v>24</v>
      </c>
      <c r="C6370" t="s">
        <v>25</v>
      </c>
      <c r="D6370" t="s">
        <v>36</v>
      </c>
      <c r="E6370" t="s">
        <v>42</v>
      </c>
      <c r="F6370" t="s">
        <v>56</v>
      </c>
      <c r="G6370" t="s">
        <v>29</v>
      </c>
      <c r="H6370" t="s">
        <v>38</v>
      </c>
      <c r="I6370" t="s">
        <v>39</v>
      </c>
      <c r="J6370" t="s">
        <v>31</v>
      </c>
      <c r="K6370" t="s">
        <v>32</v>
      </c>
      <c r="L6370" t="s">
        <v>40</v>
      </c>
      <c r="M6370" t="s">
        <v>44</v>
      </c>
      <c r="N6370">
        <v>2</v>
      </c>
      <c r="O6370" t="s">
        <v>35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</v>
      </c>
      <c r="V6370">
        <v>20</v>
      </c>
      <c r="W6370">
        <v>7</v>
      </c>
      <c r="X6370">
        <v>9</v>
      </c>
      <c r="Y6370" t="s">
        <v>175</v>
      </c>
      <c r="Z6370" t="s">
        <v>209</v>
      </c>
    </row>
    <row r="6371" spans="1:26" x14ac:dyDescent="0.25">
      <c r="A6371" s="1">
        <v>45048.298611111109</v>
      </c>
      <c r="B6371" t="s">
        <v>24</v>
      </c>
      <c r="C6371" t="s">
        <v>79</v>
      </c>
      <c r="D6371" t="s">
        <v>26</v>
      </c>
      <c r="E6371" t="s">
        <v>45</v>
      </c>
      <c r="F6371" t="s">
        <v>37</v>
      </c>
      <c r="G6371" t="s">
        <v>29</v>
      </c>
      <c r="H6371" t="s">
        <v>38</v>
      </c>
      <c r="I6371" t="s">
        <v>39</v>
      </c>
      <c r="J6371" t="s">
        <v>46</v>
      </c>
      <c r="K6371" t="s">
        <v>32</v>
      </c>
      <c r="L6371" t="s">
        <v>40</v>
      </c>
      <c r="M6371" t="s">
        <v>83</v>
      </c>
      <c r="N6371">
        <v>2</v>
      </c>
      <c r="O6371" t="s">
        <v>35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20</v>
      </c>
      <c r="V6371">
        <v>7</v>
      </c>
      <c r="W6371">
        <v>3</v>
      </c>
      <c r="X6371">
        <v>5</v>
      </c>
      <c r="Y6371" t="s">
        <v>195</v>
      </c>
      <c r="Z6371" t="s">
        <v>210</v>
      </c>
    </row>
    <row r="6372" spans="1:26" x14ac:dyDescent="0.25">
      <c r="A6372" s="1">
        <v>45308.329861111109</v>
      </c>
      <c r="B6372" t="s">
        <v>59</v>
      </c>
      <c r="C6372" t="s">
        <v>25</v>
      </c>
      <c r="D6372" t="s">
        <v>26</v>
      </c>
      <c r="E6372" t="s">
        <v>45</v>
      </c>
      <c r="F6372" t="s">
        <v>37</v>
      </c>
      <c r="G6372" t="s">
        <v>29</v>
      </c>
      <c r="H6372" t="s">
        <v>38</v>
      </c>
      <c r="I6372" t="s">
        <v>39</v>
      </c>
      <c r="J6372" t="s">
        <v>46</v>
      </c>
      <c r="K6372" t="s">
        <v>32</v>
      </c>
      <c r="L6372" t="s">
        <v>40</v>
      </c>
      <c r="M6372" t="s">
        <v>58</v>
      </c>
      <c r="N6372">
        <v>2</v>
      </c>
      <c r="O6372" t="s">
        <v>35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20</v>
      </c>
      <c r="V6372">
        <v>7</v>
      </c>
      <c r="W6372">
        <v>4</v>
      </c>
      <c r="X6372">
        <v>1</v>
      </c>
      <c r="Y6372" t="s">
        <v>172</v>
      </c>
      <c r="Z6372" t="s">
        <v>209</v>
      </c>
    </row>
    <row r="6373" spans="1:26" x14ac:dyDescent="0.25">
      <c r="A6373" s="1">
        <v>43760.590277777781</v>
      </c>
      <c r="B6373" t="s">
        <v>49</v>
      </c>
      <c r="C6373" t="s">
        <v>153</v>
      </c>
      <c r="D6373" t="s">
        <v>26</v>
      </c>
      <c r="E6373" t="s">
        <v>42</v>
      </c>
      <c r="F6373" t="s">
        <v>80</v>
      </c>
      <c r="G6373" t="s">
        <v>29</v>
      </c>
      <c r="H6373" t="s">
        <v>52</v>
      </c>
      <c r="I6373" t="s">
        <v>39</v>
      </c>
      <c r="J6373" t="s">
        <v>46</v>
      </c>
      <c r="K6373" t="s">
        <v>32</v>
      </c>
      <c r="L6373" t="s">
        <v>40</v>
      </c>
      <c r="M6373" t="s">
        <v>82</v>
      </c>
      <c r="N6373">
        <v>2</v>
      </c>
      <c r="O6373" t="s">
        <v>35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20</v>
      </c>
      <c r="V6373">
        <v>14</v>
      </c>
      <c r="W6373">
        <v>3</v>
      </c>
      <c r="X6373">
        <v>10</v>
      </c>
      <c r="Y6373" t="s">
        <v>173</v>
      </c>
      <c r="Z6373" t="s">
        <v>209</v>
      </c>
    </row>
    <row r="6374" spans="1:26" x14ac:dyDescent="0.25">
      <c r="A6374" s="1">
        <v>45249.67291666667</v>
      </c>
      <c r="B6374" t="s">
        <v>59</v>
      </c>
      <c r="C6374" t="s">
        <v>50</v>
      </c>
      <c r="D6374" t="s">
        <v>26</v>
      </c>
      <c r="E6374" t="s">
        <v>45</v>
      </c>
      <c r="F6374" t="s">
        <v>28</v>
      </c>
      <c r="G6374" t="s">
        <v>29</v>
      </c>
      <c r="H6374" t="s">
        <v>38</v>
      </c>
      <c r="I6374" t="s">
        <v>39</v>
      </c>
      <c r="J6374" t="s">
        <v>31</v>
      </c>
      <c r="K6374" t="s">
        <v>32</v>
      </c>
      <c r="L6374" t="s">
        <v>40</v>
      </c>
      <c r="M6374" t="s">
        <v>58</v>
      </c>
      <c r="N6374">
        <v>2</v>
      </c>
      <c r="O6374" t="s">
        <v>35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20</v>
      </c>
      <c r="V6374">
        <v>16</v>
      </c>
      <c r="W6374">
        <v>1</v>
      </c>
      <c r="X6374">
        <v>11</v>
      </c>
      <c r="Y6374" t="s">
        <v>163</v>
      </c>
      <c r="Z6374" t="s">
        <v>209</v>
      </c>
    </row>
    <row r="6375" spans="1:26" x14ac:dyDescent="0.25">
      <c r="A6375" s="1">
        <v>43576.788194444445</v>
      </c>
      <c r="B6375" t="s">
        <v>24</v>
      </c>
      <c r="C6375" t="s">
        <v>25</v>
      </c>
      <c r="D6375" t="s">
        <v>60</v>
      </c>
      <c r="E6375" t="s">
        <v>27</v>
      </c>
      <c r="F6375" t="s">
        <v>56</v>
      </c>
      <c r="G6375" t="s">
        <v>29</v>
      </c>
      <c r="H6375" t="s">
        <v>38</v>
      </c>
      <c r="I6375" t="s">
        <v>39</v>
      </c>
      <c r="J6375" t="s">
        <v>31</v>
      </c>
      <c r="K6375" t="s">
        <v>32</v>
      </c>
      <c r="L6375" t="s">
        <v>33</v>
      </c>
      <c r="M6375" t="s">
        <v>114</v>
      </c>
      <c r="N6375">
        <v>2</v>
      </c>
      <c r="O6375" t="s">
        <v>35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20</v>
      </c>
      <c r="V6375">
        <v>18</v>
      </c>
      <c r="W6375">
        <v>1</v>
      </c>
      <c r="X6375">
        <v>4</v>
      </c>
      <c r="Y6375" t="s">
        <v>184</v>
      </c>
      <c r="Z6375" t="s">
        <v>209</v>
      </c>
    </row>
    <row r="6376" spans="1:26" x14ac:dyDescent="0.25">
      <c r="A6376" s="1">
        <v>44100.5625</v>
      </c>
      <c r="B6376" t="s">
        <v>24</v>
      </c>
      <c r="C6376" t="s">
        <v>25</v>
      </c>
      <c r="D6376" t="s">
        <v>26</v>
      </c>
      <c r="E6376" t="s">
        <v>42</v>
      </c>
      <c r="F6376" t="s">
        <v>28</v>
      </c>
      <c r="G6376" t="s">
        <v>29</v>
      </c>
      <c r="H6376" t="s">
        <v>38</v>
      </c>
      <c r="I6376" t="s">
        <v>39</v>
      </c>
      <c r="J6376" t="s">
        <v>31</v>
      </c>
      <c r="K6376" t="s">
        <v>32</v>
      </c>
      <c r="L6376" t="s">
        <v>40</v>
      </c>
      <c r="M6376" t="s">
        <v>44</v>
      </c>
      <c r="N6376">
        <v>2</v>
      </c>
      <c r="O6376" t="s">
        <v>35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20</v>
      </c>
      <c r="V6376">
        <v>13</v>
      </c>
      <c r="W6376">
        <v>7</v>
      </c>
      <c r="X6376">
        <v>9</v>
      </c>
      <c r="Y6376" t="s">
        <v>194</v>
      </c>
      <c r="Z6376" t="s">
        <v>209</v>
      </c>
    </row>
    <row r="6377" spans="1:26" x14ac:dyDescent="0.25">
      <c r="A6377" s="1">
        <v>43567.386805555558</v>
      </c>
      <c r="B6377" t="s">
        <v>24</v>
      </c>
      <c r="C6377" t="s">
        <v>25</v>
      </c>
      <c r="D6377" t="s">
        <v>26</v>
      </c>
      <c r="E6377" t="s">
        <v>27</v>
      </c>
      <c r="F6377" t="s">
        <v>56</v>
      </c>
      <c r="G6377" t="s">
        <v>29</v>
      </c>
      <c r="H6377" t="s">
        <v>38</v>
      </c>
      <c r="I6377" t="s">
        <v>30</v>
      </c>
      <c r="J6377" t="s">
        <v>31</v>
      </c>
      <c r="K6377" t="s">
        <v>32</v>
      </c>
      <c r="L6377" t="s">
        <v>33</v>
      </c>
      <c r="M6377" t="s">
        <v>34</v>
      </c>
      <c r="N6377">
        <v>2</v>
      </c>
      <c r="O6377" t="s">
        <v>35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20</v>
      </c>
      <c r="V6377">
        <v>9</v>
      </c>
      <c r="W6377">
        <v>6</v>
      </c>
      <c r="X6377">
        <v>4</v>
      </c>
      <c r="Y6377" t="s">
        <v>195</v>
      </c>
      <c r="Z6377" t="s">
        <v>211</v>
      </c>
    </row>
    <row r="6378" spans="1:26" x14ac:dyDescent="0.25">
      <c r="A6378" s="1">
        <v>44194.770833333336</v>
      </c>
      <c r="B6378" t="s">
        <v>59</v>
      </c>
      <c r="C6378" t="s">
        <v>66</v>
      </c>
      <c r="D6378" t="s">
        <v>36</v>
      </c>
      <c r="E6378" t="s">
        <v>45</v>
      </c>
      <c r="F6378" t="s">
        <v>28</v>
      </c>
      <c r="G6378" t="s">
        <v>29</v>
      </c>
      <c r="H6378" t="s">
        <v>68</v>
      </c>
      <c r="I6378" t="s">
        <v>39</v>
      </c>
      <c r="J6378" t="s">
        <v>31</v>
      </c>
      <c r="K6378" t="s">
        <v>32</v>
      </c>
      <c r="L6378" t="s">
        <v>40</v>
      </c>
      <c r="M6378" t="s">
        <v>91</v>
      </c>
      <c r="N6378">
        <v>2</v>
      </c>
      <c r="O6378" t="s">
        <v>35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20</v>
      </c>
      <c r="V6378">
        <v>18</v>
      </c>
      <c r="W6378">
        <v>3</v>
      </c>
      <c r="X6378">
        <v>12</v>
      </c>
      <c r="Y6378" t="s">
        <v>180</v>
      </c>
      <c r="Z6378" t="s">
        <v>209</v>
      </c>
    </row>
    <row r="6379" spans="1:26" x14ac:dyDescent="0.25">
      <c r="A6379" s="1">
        <v>44624.756944444445</v>
      </c>
      <c r="B6379" t="s">
        <v>59</v>
      </c>
      <c r="C6379" t="s">
        <v>25</v>
      </c>
      <c r="D6379" t="s">
        <v>36</v>
      </c>
      <c r="E6379" t="s">
        <v>45</v>
      </c>
      <c r="F6379" t="s">
        <v>37</v>
      </c>
      <c r="G6379" t="s">
        <v>29</v>
      </c>
      <c r="H6379" t="s">
        <v>38</v>
      </c>
      <c r="I6379" t="s">
        <v>39</v>
      </c>
      <c r="J6379" t="s">
        <v>46</v>
      </c>
      <c r="K6379" t="s">
        <v>32</v>
      </c>
      <c r="L6379" t="s">
        <v>40</v>
      </c>
      <c r="M6379" t="s">
        <v>58</v>
      </c>
      <c r="N6379">
        <v>2</v>
      </c>
      <c r="O6379" t="s">
        <v>35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20</v>
      </c>
      <c r="V6379">
        <v>18</v>
      </c>
      <c r="W6379">
        <v>6</v>
      </c>
      <c r="X6379">
        <v>3</v>
      </c>
      <c r="Y6379" t="s">
        <v>195</v>
      </c>
      <c r="Z6379" t="s">
        <v>211</v>
      </c>
    </row>
    <row r="6380" spans="1:26" x14ac:dyDescent="0.25">
      <c r="A6380" s="1">
        <v>45213.78402777778</v>
      </c>
      <c r="B6380" t="s">
        <v>24</v>
      </c>
      <c r="C6380" t="s">
        <v>25</v>
      </c>
      <c r="D6380" t="s">
        <v>26</v>
      </c>
      <c r="E6380" t="s">
        <v>27</v>
      </c>
      <c r="F6380" t="s">
        <v>28</v>
      </c>
      <c r="G6380" t="s">
        <v>29</v>
      </c>
      <c r="H6380" t="s">
        <v>38</v>
      </c>
      <c r="I6380" t="s">
        <v>39</v>
      </c>
      <c r="J6380" t="s">
        <v>46</v>
      </c>
      <c r="K6380" t="s">
        <v>32</v>
      </c>
      <c r="L6380" t="s">
        <v>40</v>
      </c>
      <c r="M6380" t="s">
        <v>62</v>
      </c>
      <c r="N6380">
        <v>2</v>
      </c>
      <c r="O6380" t="s">
        <v>35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20</v>
      </c>
      <c r="V6380">
        <v>18</v>
      </c>
      <c r="W6380">
        <v>7</v>
      </c>
      <c r="X6380">
        <v>10</v>
      </c>
      <c r="Y6380" t="s">
        <v>168</v>
      </c>
      <c r="Z6380" t="s">
        <v>207</v>
      </c>
    </row>
    <row r="6381" spans="1:26" x14ac:dyDescent="0.25">
      <c r="A6381" s="1">
        <v>44768.458333333336</v>
      </c>
      <c r="B6381" t="s">
        <v>24</v>
      </c>
      <c r="C6381" t="s">
        <v>25</v>
      </c>
      <c r="D6381" t="s">
        <v>26</v>
      </c>
      <c r="E6381" t="s">
        <v>27</v>
      </c>
      <c r="F6381" t="s">
        <v>117</v>
      </c>
      <c r="G6381" t="s">
        <v>29</v>
      </c>
      <c r="H6381" t="s">
        <v>38</v>
      </c>
      <c r="I6381" t="s">
        <v>39</v>
      </c>
      <c r="J6381" t="s">
        <v>31</v>
      </c>
      <c r="K6381" t="s">
        <v>32</v>
      </c>
      <c r="L6381" t="s">
        <v>40</v>
      </c>
      <c r="M6381" t="s">
        <v>41</v>
      </c>
      <c r="N6381">
        <v>2</v>
      </c>
      <c r="O6381" t="s">
        <v>35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30</v>
      </c>
      <c r="V6381">
        <v>11</v>
      </c>
      <c r="W6381">
        <v>3</v>
      </c>
      <c r="X6381">
        <v>7</v>
      </c>
      <c r="Y6381" t="s">
        <v>193</v>
      </c>
      <c r="Z6381" t="s">
        <v>209</v>
      </c>
    </row>
    <row r="6382" spans="1:26" x14ac:dyDescent="0.25">
      <c r="A6382" s="1">
        <v>44366.614583333336</v>
      </c>
      <c r="B6382" t="s">
        <v>24</v>
      </c>
      <c r="C6382" t="s">
        <v>25</v>
      </c>
      <c r="D6382" t="s">
        <v>26</v>
      </c>
      <c r="E6382" t="s">
        <v>27</v>
      </c>
      <c r="F6382" t="s">
        <v>96</v>
      </c>
      <c r="G6382" t="s">
        <v>29</v>
      </c>
      <c r="H6382" t="s">
        <v>38</v>
      </c>
      <c r="I6382" t="s">
        <v>39</v>
      </c>
      <c r="J6382" t="s">
        <v>46</v>
      </c>
      <c r="K6382" t="s">
        <v>32</v>
      </c>
      <c r="L6382" t="s">
        <v>40</v>
      </c>
      <c r="M6382" t="s">
        <v>77</v>
      </c>
      <c r="N6382">
        <v>2</v>
      </c>
      <c r="O6382" t="s">
        <v>35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50</v>
      </c>
      <c r="V6382">
        <v>14</v>
      </c>
      <c r="W6382">
        <v>7</v>
      </c>
      <c r="X6382">
        <v>6</v>
      </c>
      <c r="Y6382" t="s">
        <v>195</v>
      </c>
      <c r="Z6382" t="s">
        <v>209</v>
      </c>
    </row>
    <row r="6383" spans="1:26" x14ac:dyDescent="0.25">
      <c r="A6383" s="1">
        <v>43023.854166666664</v>
      </c>
      <c r="B6383" t="s">
        <v>24</v>
      </c>
      <c r="C6383" t="s">
        <v>25</v>
      </c>
      <c r="D6383" t="s">
        <v>36</v>
      </c>
      <c r="E6383" t="s">
        <v>27</v>
      </c>
      <c r="F6383" t="s">
        <v>28</v>
      </c>
      <c r="G6383" t="s">
        <v>29</v>
      </c>
      <c r="H6383" t="s">
        <v>38</v>
      </c>
      <c r="I6383" t="s">
        <v>39</v>
      </c>
      <c r="J6383" t="s">
        <v>31</v>
      </c>
      <c r="K6383" t="s">
        <v>32</v>
      </c>
      <c r="L6383" t="s">
        <v>33</v>
      </c>
      <c r="M6383" t="s">
        <v>41</v>
      </c>
      <c r="N6383">
        <v>2</v>
      </c>
      <c r="O6383" t="s">
        <v>35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20</v>
      </c>
      <c r="V6383">
        <v>20</v>
      </c>
      <c r="W6383">
        <v>1</v>
      </c>
      <c r="X6383">
        <v>10</v>
      </c>
      <c r="Y6383" t="s">
        <v>173</v>
      </c>
      <c r="Z6383" t="s">
        <v>209</v>
      </c>
    </row>
    <row r="6384" spans="1:26" x14ac:dyDescent="0.25">
      <c r="A6384" s="1">
        <v>44815.378472222219</v>
      </c>
      <c r="B6384" t="s">
        <v>59</v>
      </c>
      <c r="C6384" t="s">
        <v>50</v>
      </c>
      <c r="D6384" t="s">
        <v>26</v>
      </c>
      <c r="E6384" t="s">
        <v>45</v>
      </c>
      <c r="F6384" t="s">
        <v>37</v>
      </c>
      <c r="G6384" t="s">
        <v>29</v>
      </c>
      <c r="H6384" t="s">
        <v>52</v>
      </c>
      <c r="I6384" t="s">
        <v>30</v>
      </c>
      <c r="J6384" t="s">
        <v>46</v>
      </c>
      <c r="K6384" t="s">
        <v>32</v>
      </c>
      <c r="L6384" t="s">
        <v>40</v>
      </c>
      <c r="M6384" t="s">
        <v>34</v>
      </c>
      <c r="N6384">
        <v>2</v>
      </c>
      <c r="O6384" t="s">
        <v>35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40</v>
      </c>
      <c r="V6384">
        <v>9</v>
      </c>
      <c r="W6384">
        <v>1</v>
      </c>
      <c r="X6384">
        <v>9</v>
      </c>
      <c r="Y6384" t="s">
        <v>172</v>
      </c>
      <c r="Z6384" t="s">
        <v>209</v>
      </c>
    </row>
    <row r="6385" spans="1:26" x14ac:dyDescent="0.25">
      <c r="A6385" s="1">
        <v>42600.565972222219</v>
      </c>
      <c r="B6385" t="s">
        <v>24</v>
      </c>
      <c r="C6385" t="s">
        <v>25</v>
      </c>
      <c r="D6385" t="s">
        <v>26</v>
      </c>
      <c r="E6385" t="s">
        <v>64</v>
      </c>
      <c r="F6385" t="s">
        <v>56</v>
      </c>
      <c r="G6385" t="s">
        <v>29</v>
      </c>
      <c r="H6385" t="s">
        <v>30</v>
      </c>
      <c r="I6385" t="s">
        <v>30</v>
      </c>
      <c r="J6385" t="s">
        <v>31</v>
      </c>
      <c r="K6385" t="s">
        <v>32</v>
      </c>
      <c r="L6385" t="s">
        <v>73</v>
      </c>
      <c r="M6385" t="s">
        <v>34</v>
      </c>
      <c r="N6385">
        <v>2</v>
      </c>
      <c r="O6385" t="s">
        <v>35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20</v>
      </c>
      <c r="V6385">
        <v>13</v>
      </c>
      <c r="W6385">
        <v>5</v>
      </c>
      <c r="X6385">
        <v>8</v>
      </c>
      <c r="Y6385" t="s">
        <v>195</v>
      </c>
      <c r="Z6385" t="s">
        <v>209</v>
      </c>
    </row>
    <row r="6386" spans="1:26" x14ac:dyDescent="0.25">
      <c r="A6386" s="1">
        <v>43196.311111111114</v>
      </c>
      <c r="B6386" t="s">
        <v>59</v>
      </c>
      <c r="C6386" t="s">
        <v>79</v>
      </c>
      <c r="D6386" t="s">
        <v>26</v>
      </c>
      <c r="E6386" t="s">
        <v>45</v>
      </c>
      <c r="F6386" t="s">
        <v>56</v>
      </c>
      <c r="G6386" t="s">
        <v>29</v>
      </c>
      <c r="H6386" t="s">
        <v>38</v>
      </c>
      <c r="I6386" t="s">
        <v>39</v>
      </c>
      <c r="J6386" t="s">
        <v>31</v>
      </c>
      <c r="K6386" t="s">
        <v>32</v>
      </c>
      <c r="L6386" t="s">
        <v>40</v>
      </c>
      <c r="M6386" t="s">
        <v>58</v>
      </c>
      <c r="N6386">
        <v>2</v>
      </c>
      <c r="O6386" t="s">
        <v>35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20</v>
      </c>
      <c r="V6386">
        <v>7</v>
      </c>
      <c r="W6386">
        <v>6</v>
      </c>
      <c r="X6386">
        <v>4</v>
      </c>
      <c r="Y6386" t="s">
        <v>192</v>
      </c>
      <c r="Z6386" t="s">
        <v>209</v>
      </c>
    </row>
    <row r="6387" spans="1:26" x14ac:dyDescent="0.25">
      <c r="A6387" s="1">
        <v>43481.791666666664</v>
      </c>
      <c r="B6387" t="s">
        <v>24</v>
      </c>
      <c r="C6387" t="s">
        <v>25</v>
      </c>
      <c r="D6387" t="s">
        <v>36</v>
      </c>
      <c r="E6387" t="s">
        <v>27</v>
      </c>
      <c r="F6387" t="s">
        <v>56</v>
      </c>
      <c r="G6387" t="s">
        <v>29</v>
      </c>
      <c r="H6387" t="s">
        <v>38</v>
      </c>
      <c r="I6387" t="s">
        <v>39</v>
      </c>
      <c r="J6387" t="s">
        <v>46</v>
      </c>
      <c r="K6387" t="s">
        <v>32</v>
      </c>
      <c r="L6387" t="s">
        <v>73</v>
      </c>
      <c r="M6387" t="s">
        <v>58</v>
      </c>
      <c r="N6387">
        <v>2</v>
      </c>
      <c r="O6387" t="s">
        <v>35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30</v>
      </c>
      <c r="V6387">
        <v>19</v>
      </c>
      <c r="W6387">
        <v>4</v>
      </c>
      <c r="X6387">
        <v>1</v>
      </c>
      <c r="Y6387" t="s">
        <v>168</v>
      </c>
      <c r="Z6387" t="s">
        <v>209</v>
      </c>
    </row>
    <row r="6388" spans="1:26" x14ac:dyDescent="0.25">
      <c r="A6388" s="1">
        <v>44832.010416666664</v>
      </c>
      <c r="B6388" t="s">
        <v>24</v>
      </c>
      <c r="C6388" t="s">
        <v>25</v>
      </c>
      <c r="D6388" t="s">
        <v>36</v>
      </c>
      <c r="E6388" t="s">
        <v>45</v>
      </c>
      <c r="F6388" t="s">
        <v>37</v>
      </c>
      <c r="G6388" t="s">
        <v>29</v>
      </c>
      <c r="H6388" t="s">
        <v>38</v>
      </c>
      <c r="I6388" t="s">
        <v>39</v>
      </c>
      <c r="J6388" t="s">
        <v>46</v>
      </c>
      <c r="K6388" t="s">
        <v>32</v>
      </c>
      <c r="L6388" t="s">
        <v>40</v>
      </c>
      <c r="M6388" t="s">
        <v>83</v>
      </c>
      <c r="N6388">
        <v>2</v>
      </c>
      <c r="O6388" t="s">
        <v>47</v>
      </c>
      <c r="P6388">
        <v>10</v>
      </c>
      <c r="Q6388">
        <v>0</v>
      </c>
      <c r="R6388">
        <v>0</v>
      </c>
      <c r="S6388">
        <v>10</v>
      </c>
      <c r="T6388">
        <v>0</v>
      </c>
      <c r="U6388">
        <v>20</v>
      </c>
      <c r="V6388">
        <v>0</v>
      </c>
      <c r="W6388">
        <v>4</v>
      </c>
      <c r="X6388">
        <v>9</v>
      </c>
      <c r="Y6388" t="s">
        <v>195</v>
      </c>
      <c r="Z6388" t="s">
        <v>209</v>
      </c>
    </row>
    <row r="6389" spans="1:26" x14ac:dyDescent="0.25">
      <c r="A6389" s="1">
        <v>43356.512499999997</v>
      </c>
      <c r="B6389" t="s">
        <v>24</v>
      </c>
      <c r="C6389" t="s">
        <v>25</v>
      </c>
      <c r="D6389" t="s">
        <v>26</v>
      </c>
      <c r="E6389" t="s">
        <v>27</v>
      </c>
      <c r="F6389" t="s">
        <v>28</v>
      </c>
      <c r="G6389" t="s">
        <v>29</v>
      </c>
      <c r="H6389" t="s">
        <v>38</v>
      </c>
      <c r="I6389" t="s">
        <v>39</v>
      </c>
      <c r="J6389" t="s">
        <v>31</v>
      </c>
      <c r="K6389" t="s">
        <v>32</v>
      </c>
      <c r="L6389" t="s">
        <v>40</v>
      </c>
      <c r="M6389" t="s">
        <v>34</v>
      </c>
      <c r="N6389">
        <v>2</v>
      </c>
      <c r="O6389" t="s">
        <v>35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30</v>
      </c>
      <c r="V6389">
        <v>12</v>
      </c>
      <c r="W6389">
        <v>5</v>
      </c>
      <c r="X6389">
        <v>9</v>
      </c>
      <c r="Y6389" t="s">
        <v>195</v>
      </c>
      <c r="Z6389" t="s">
        <v>209</v>
      </c>
    </row>
    <row r="6390" spans="1:26" x14ac:dyDescent="0.25">
      <c r="A6390" s="1">
        <v>44702.041666666664</v>
      </c>
      <c r="B6390" t="s">
        <v>59</v>
      </c>
      <c r="C6390" t="s">
        <v>50</v>
      </c>
      <c r="D6390" t="s">
        <v>78</v>
      </c>
      <c r="E6390" t="s">
        <v>51</v>
      </c>
      <c r="F6390" t="s">
        <v>37</v>
      </c>
      <c r="G6390" t="s">
        <v>29</v>
      </c>
      <c r="H6390" t="s">
        <v>30</v>
      </c>
      <c r="I6390" t="s">
        <v>39</v>
      </c>
      <c r="J6390" t="s">
        <v>46</v>
      </c>
      <c r="K6390" t="s">
        <v>32</v>
      </c>
      <c r="L6390" t="s">
        <v>40</v>
      </c>
      <c r="M6390" t="s">
        <v>95</v>
      </c>
      <c r="N6390">
        <v>1</v>
      </c>
      <c r="O6390" t="s">
        <v>35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10</v>
      </c>
      <c r="V6390">
        <v>1</v>
      </c>
      <c r="W6390">
        <v>7</v>
      </c>
      <c r="X6390">
        <v>5</v>
      </c>
      <c r="Y6390" t="s">
        <v>195</v>
      </c>
      <c r="Z6390" t="s">
        <v>209</v>
      </c>
    </row>
    <row r="6391" spans="1:26" x14ac:dyDescent="0.25">
      <c r="A6391" s="1">
        <v>44757.673611111109</v>
      </c>
      <c r="B6391" t="s">
        <v>59</v>
      </c>
      <c r="C6391" t="s">
        <v>50</v>
      </c>
      <c r="D6391" t="s">
        <v>26</v>
      </c>
      <c r="E6391" t="s">
        <v>84</v>
      </c>
      <c r="F6391" t="s">
        <v>37</v>
      </c>
      <c r="G6391" t="s">
        <v>29</v>
      </c>
      <c r="H6391" t="s">
        <v>52</v>
      </c>
      <c r="I6391" t="s">
        <v>39</v>
      </c>
      <c r="J6391" t="s">
        <v>46</v>
      </c>
      <c r="K6391" t="s">
        <v>32</v>
      </c>
      <c r="L6391" t="s">
        <v>73</v>
      </c>
      <c r="M6391" t="s">
        <v>58</v>
      </c>
      <c r="N6391">
        <v>2</v>
      </c>
      <c r="O6391" t="s">
        <v>47</v>
      </c>
      <c r="P6391">
        <v>10</v>
      </c>
      <c r="Q6391">
        <v>0</v>
      </c>
      <c r="R6391">
        <v>0</v>
      </c>
      <c r="S6391">
        <v>10</v>
      </c>
      <c r="T6391">
        <v>0</v>
      </c>
      <c r="U6391">
        <v>10</v>
      </c>
      <c r="V6391">
        <v>16</v>
      </c>
      <c r="W6391">
        <v>6</v>
      </c>
      <c r="X6391">
        <v>7</v>
      </c>
      <c r="Y6391" t="s">
        <v>194</v>
      </c>
      <c r="Z6391" t="s">
        <v>209</v>
      </c>
    </row>
    <row r="6392" spans="1:26" x14ac:dyDescent="0.25">
      <c r="A6392" s="1">
        <v>43505.5</v>
      </c>
      <c r="B6392" t="s">
        <v>24</v>
      </c>
      <c r="C6392" t="s">
        <v>25</v>
      </c>
      <c r="D6392" t="s">
        <v>26</v>
      </c>
      <c r="E6392" t="s">
        <v>42</v>
      </c>
      <c r="F6392" t="s">
        <v>56</v>
      </c>
      <c r="G6392" t="s">
        <v>29</v>
      </c>
      <c r="H6392" t="s">
        <v>38</v>
      </c>
      <c r="I6392" t="s">
        <v>39</v>
      </c>
      <c r="J6392" t="s">
        <v>31</v>
      </c>
      <c r="K6392" t="s">
        <v>32</v>
      </c>
      <c r="L6392" t="s">
        <v>33</v>
      </c>
      <c r="M6392" t="s">
        <v>34</v>
      </c>
      <c r="N6392">
        <v>2</v>
      </c>
      <c r="O6392" t="s">
        <v>35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20</v>
      </c>
      <c r="V6392">
        <v>12</v>
      </c>
      <c r="W6392">
        <v>7</v>
      </c>
      <c r="X6392">
        <v>2</v>
      </c>
      <c r="Y6392" t="s">
        <v>177</v>
      </c>
      <c r="Z6392" t="s">
        <v>210</v>
      </c>
    </row>
    <row r="6393" spans="1:26" x14ac:dyDescent="0.25">
      <c r="A6393" s="1">
        <v>44697.651388888888</v>
      </c>
      <c r="B6393" t="s">
        <v>24</v>
      </c>
      <c r="C6393" t="s">
        <v>25</v>
      </c>
      <c r="D6393" t="s">
        <v>26</v>
      </c>
      <c r="E6393" t="s">
        <v>45</v>
      </c>
      <c r="F6393" t="s">
        <v>28</v>
      </c>
      <c r="G6393" t="s">
        <v>29</v>
      </c>
      <c r="H6393" t="s">
        <v>38</v>
      </c>
      <c r="I6393" t="s">
        <v>39</v>
      </c>
      <c r="J6393" t="s">
        <v>46</v>
      </c>
      <c r="K6393" t="s">
        <v>32</v>
      </c>
      <c r="L6393" t="s">
        <v>40</v>
      </c>
      <c r="M6393" t="s">
        <v>58</v>
      </c>
      <c r="N6393">
        <v>2</v>
      </c>
      <c r="O6393" t="s">
        <v>75</v>
      </c>
      <c r="P6393">
        <v>20</v>
      </c>
      <c r="Q6393">
        <v>0</v>
      </c>
      <c r="R6393">
        <v>0</v>
      </c>
      <c r="S6393">
        <v>0</v>
      </c>
      <c r="T6393">
        <v>20</v>
      </c>
      <c r="U6393">
        <v>10</v>
      </c>
      <c r="V6393">
        <v>15</v>
      </c>
      <c r="W6393">
        <v>2</v>
      </c>
      <c r="X6393">
        <v>5</v>
      </c>
      <c r="Y6393" t="s">
        <v>172</v>
      </c>
      <c r="Z6393" t="s">
        <v>211</v>
      </c>
    </row>
    <row r="6394" spans="1:26" x14ac:dyDescent="0.25">
      <c r="A6394" s="1">
        <v>45261.78125</v>
      </c>
      <c r="B6394" t="s">
        <v>49</v>
      </c>
      <c r="C6394" t="s">
        <v>50</v>
      </c>
      <c r="D6394" t="s">
        <v>60</v>
      </c>
      <c r="E6394" t="s">
        <v>27</v>
      </c>
      <c r="F6394" t="s">
        <v>117</v>
      </c>
      <c r="G6394" t="s">
        <v>29</v>
      </c>
      <c r="H6394" t="s">
        <v>52</v>
      </c>
      <c r="I6394" t="s">
        <v>39</v>
      </c>
      <c r="J6394" t="s">
        <v>31</v>
      </c>
      <c r="K6394" t="s">
        <v>32</v>
      </c>
      <c r="L6394" t="s">
        <v>40</v>
      </c>
      <c r="M6394" t="s">
        <v>41</v>
      </c>
      <c r="N6394">
        <v>2</v>
      </c>
      <c r="O6394" t="s">
        <v>35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20</v>
      </c>
      <c r="V6394">
        <v>18</v>
      </c>
      <c r="W6394">
        <v>6</v>
      </c>
      <c r="X6394">
        <v>12</v>
      </c>
      <c r="Y6394" t="s">
        <v>195</v>
      </c>
      <c r="Z6394" t="s">
        <v>209</v>
      </c>
    </row>
    <row r="6395" spans="1:26" x14ac:dyDescent="0.25">
      <c r="A6395" s="1">
        <v>43840.71875</v>
      </c>
      <c r="B6395" t="s">
        <v>24</v>
      </c>
      <c r="C6395" t="s">
        <v>50</v>
      </c>
      <c r="D6395" t="s">
        <v>78</v>
      </c>
      <c r="E6395" t="s">
        <v>27</v>
      </c>
      <c r="F6395" t="s">
        <v>37</v>
      </c>
      <c r="G6395" t="s">
        <v>29</v>
      </c>
      <c r="H6395" t="s">
        <v>52</v>
      </c>
      <c r="I6395" t="s">
        <v>39</v>
      </c>
      <c r="J6395" t="s">
        <v>31</v>
      </c>
      <c r="K6395" t="s">
        <v>32</v>
      </c>
      <c r="L6395" t="s">
        <v>40</v>
      </c>
      <c r="M6395" t="s">
        <v>41</v>
      </c>
      <c r="N6395">
        <v>2</v>
      </c>
      <c r="O6395" t="s">
        <v>35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20</v>
      </c>
      <c r="V6395">
        <v>17</v>
      </c>
      <c r="W6395">
        <v>6</v>
      </c>
      <c r="X6395">
        <v>1</v>
      </c>
      <c r="Y6395" t="s">
        <v>172</v>
      </c>
      <c r="Z6395" t="s">
        <v>207</v>
      </c>
    </row>
    <row r="6396" spans="1:26" x14ac:dyDescent="0.25">
      <c r="A6396" s="1">
        <v>44479.822916666664</v>
      </c>
      <c r="B6396" t="s">
        <v>59</v>
      </c>
      <c r="C6396" t="s">
        <v>79</v>
      </c>
      <c r="D6396" t="s">
        <v>36</v>
      </c>
      <c r="E6396" t="s">
        <v>45</v>
      </c>
      <c r="F6396" t="s">
        <v>65</v>
      </c>
      <c r="G6396" t="s">
        <v>29</v>
      </c>
      <c r="H6396" t="s">
        <v>38</v>
      </c>
      <c r="I6396" t="s">
        <v>30</v>
      </c>
      <c r="J6396" t="s">
        <v>31</v>
      </c>
      <c r="K6396" t="s">
        <v>32</v>
      </c>
      <c r="L6396" t="s">
        <v>40</v>
      </c>
      <c r="M6396" t="s">
        <v>58</v>
      </c>
      <c r="N6396">
        <v>2</v>
      </c>
      <c r="O6396" t="s">
        <v>35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30</v>
      </c>
      <c r="V6396">
        <v>19</v>
      </c>
      <c r="W6396">
        <v>1</v>
      </c>
      <c r="X6396">
        <v>10</v>
      </c>
      <c r="Y6396" t="s">
        <v>172</v>
      </c>
      <c r="Z6396" t="s">
        <v>208</v>
      </c>
    </row>
    <row r="6397" spans="1:26" x14ac:dyDescent="0.25">
      <c r="A6397" s="1">
        <v>45296.263888888891</v>
      </c>
      <c r="B6397" t="s">
        <v>24</v>
      </c>
      <c r="C6397" t="s">
        <v>25</v>
      </c>
      <c r="D6397" t="s">
        <v>26</v>
      </c>
      <c r="E6397" t="s">
        <v>45</v>
      </c>
      <c r="F6397" t="s">
        <v>37</v>
      </c>
      <c r="G6397" t="s">
        <v>29</v>
      </c>
      <c r="H6397" t="s">
        <v>38</v>
      </c>
      <c r="I6397" t="s">
        <v>39</v>
      </c>
      <c r="J6397" t="s">
        <v>46</v>
      </c>
      <c r="K6397" t="s">
        <v>32</v>
      </c>
      <c r="L6397" t="s">
        <v>40</v>
      </c>
      <c r="M6397" t="s">
        <v>83</v>
      </c>
      <c r="N6397">
        <v>2</v>
      </c>
      <c r="O6397" t="s">
        <v>35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20</v>
      </c>
      <c r="V6397">
        <v>6</v>
      </c>
      <c r="W6397">
        <v>6</v>
      </c>
      <c r="X6397">
        <v>1</v>
      </c>
      <c r="Y6397" t="s">
        <v>180</v>
      </c>
      <c r="Z6397" t="s">
        <v>209</v>
      </c>
    </row>
    <row r="6398" spans="1:26" x14ac:dyDescent="0.25">
      <c r="A6398" s="1">
        <v>44393.822916666664</v>
      </c>
      <c r="B6398" t="s">
        <v>59</v>
      </c>
      <c r="C6398" t="s">
        <v>25</v>
      </c>
      <c r="D6398" t="s">
        <v>26</v>
      </c>
      <c r="E6398" t="s">
        <v>45</v>
      </c>
      <c r="F6398" t="s">
        <v>28</v>
      </c>
      <c r="G6398" t="s">
        <v>29</v>
      </c>
      <c r="H6398" t="s">
        <v>38</v>
      </c>
      <c r="I6398" t="s">
        <v>39</v>
      </c>
      <c r="J6398" t="s">
        <v>31</v>
      </c>
      <c r="K6398" t="s">
        <v>32</v>
      </c>
      <c r="L6398" t="s">
        <v>40</v>
      </c>
      <c r="M6398" t="s">
        <v>92</v>
      </c>
      <c r="N6398">
        <v>2</v>
      </c>
      <c r="O6398" t="s">
        <v>35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20</v>
      </c>
      <c r="V6398">
        <v>19</v>
      </c>
      <c r="W6398">
        <v>6</v>
      </c>
      <c r="X6398">
        <v>7</v>
      </c>
      <c r="Y6398" t="s">
        <v>179</v>
      </c>
      <c r="Z6398" t="s">
        <v>209</v>
      </c>
    </row>
    <row r="6399" spans="1:26" x14ac:dyDescent="0.25">
      <c r="A6399" s="1">
        <v>45101.024305555555</v>
      </c>
      <c r="B6399" t="s">
        <v>24</v>
      </c>
      <c r="C6399" t="s">
        <v>25</v>
      </c>
      <c r="D6399" t="s">
        <v>36</v>
      </c>
      <c r="E6399" t="s">
        <v>69</v>
      </c>
      <c r="F6399" t="s">
        <v>28</v>
      </c>
      <c r="G6399" t="s">
        <v>102</v>
      </c>
      <c r="H6399" t="s">
        <v>38</v>
      </c>
      <c r="I6399" t="s">
        <v>39</v>
      </c>
      <c r="J6399" t="s">
        <v>46</v>
      </c>
      <c r="K6399" t="s">
        <v>32</v>
      </c>
      <c r="L6399" t="s">
        <v>40</v>
      </c>
      <c r="M6399" t="s">
        <v>95</v>
      </c>
      <c r="N6399">
        <v>2</v>
      </c>
      <c r="O6399" t="s">
        <v>75</v>
      </c>
      <c r="P6399">
        <v>10</v>
      </c>
      <c r="Q6399">
        <v>0</v>
      </c>
      <c r="R6399">
        <v>0</v>
      </c>
      <c r="S6399">
        <v>0</v>
      </c>
      <c r="T6399">
        <v>10</v>
      </c>
      <c r="U6399">
        <v>20</v>
      </c>
      <c r="V6399">
        <v>0</v>
      </c>
      <c r="W6399">
        <v>7</v>
      </c>
      <c r="X6399">
        <v>6</v>
      </c>
      <c r="Y6399" t="s">
        <v>162</v>
      </c>
      <c r="Z6399" t="s">
        <v>207</v>
      </c>
    </row>
    <row r="6400" spans="1:26" x14ac:dyDescent="0.25">
      <c r="A6400" s="1">
        <v>45101.045138888891</v>
      </c>
      <c r="B6400" t="s">
        <v>24</v>
      </c>
      <c r="C6400" t="s">
        <v>25</v>
      </c>
      <c r="D6400" t="s">
        <v>36</v>
      </c>
      <c r="E6400" t="s">
        <v>27</v>
      </c>
      <c r="F6400" t="s">
        <v>63</v>
      </c>
      <c r="G6400" t="s">
        <v>29</v>
      </c>
      <c r="H6400" t="s">
        <v>38</v>
      </c>
      <c r="I6400" t="s">
        <v>39</v>
      </c>
      <c r="J6400" t="s">
        <v>46</v>
      </c>
      <c r="K6400" t="s">
        <v>32</v>
      </c>
      <c r="L6400" t="s">
        <v>40</v>
      </c>
      <c r="M6400" t="s">
        <v>81</v>
      </c>
      <c r="N6400">
        <v>2</v>
      </c>
      <c r="O6400" t="s">
        <v>35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20</v>
      </c>
      <c r="V6400">
        <v>1</v>
      </c>
      <c r="W6400">
        <v>7</v>
      </c>
      <c r="X6400">
        <v>6</v>
      </c>
      <c r="Y6400" t="s">
        <v>163</v>
      </c>
      <c r="Z6400" t="s">
        <v>209</v>
      </c>
    </row>
    <row r="6401" spans="1:26" x14ac:dyDescent="0.25">
      <c r="A6401" s="1">
        <v>44036.811111111114</v>
      </c>
      <c r="B6401" t="s">
        <v>59</v>
      </c>
      <c r="C6401" t="s">
        <v>25</v>
      </c>
      <c r="D6401" t="s">
        <v>26</v>
      </c>
      <c r="E6401" t="s">
        <v>45</v>
      </c>
      <c r="F6401" t="s">
        <v>37</v>
      </c>
      <c r="G6401" t="s">
        <v>29</v>
      </c>
      <c r="H6401" t="s">
        <v>38</v>
      </c>
      <c r="I6401" t="s">
        <v>39</v>
      </c>
      <c r="J6401" t="s">
        <v>31</v>
      </c>
      <c r="K6401" t="s">
        <v>32</v>
      </c>
      <c r="L6401" t="s">
        <v>40</v>
      </c>
      <c r="M6401" t="s">
        <v>92</v>
      </c>
      <c r="N6401">
        <v>2</v>
      </c>
      <c r="O6401" t="s">
        <v>35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40</v>
      </c>
      <c r="V6401">
        <v>19</v>
      </c>
      <c r="W6401">
        <v>6</v>
      </c>
      <c r="X6401">
        <v>7</v>
      </c>
      <c r="Y6401" t="s">
        <v>180</v>
      </c>
      <c r="Z6401" t="s">
        <v>207</v>
      </c>
    </row>
    <row r="6402" spans="1:26" x14ac:dyDescent="0.25">
      <c r="A6402" s="1">
        <v>45481.71875</v>
      </c>
      <c r="B6402" t="s">
        <v>24</v>
      </c>
      <c r="C6402" t="s">
        <v>25</v>
      </c>
      <c r="D6402" t="s">
        <v>26</v>
      </c>
      <c r="E6402" t="s">
        <v>64</v>
      </c>
      <c r="F6402" t="s">
        <v>96</v>
      </c>
      <c r="G6402" t="s">
        <v>29</v>
      </c>
      <c r="H6402" t="s">
        <v>38</v>
      </c>
      <c r="I6402" t="s">
        <v>39</v>
      </c>
      <c r="J6402" t="s">
        <v>31</v>
      </c>
      <c r="K6402" t="s">
        <v>32</v>
      </c>
      <c r="L6402" t="s">
        <v>40</v>
      </c>
      <c r="M6402" t="s">
        <v>77</v>
      </c>
      <c r="N6402">
        <v>2</v>
      </c>
      <c r="O6402" t="s">
        <v>35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30</v>
      </c>
      <c r="V6402">
        <v>17</v>
      </c>
      <c r="W6402">
        <v>2</v>
      </c>
      <c r="X6402">
        <v>7</v>
      </c>
      <c r="Y6402" t="s">
        <v>191</v>
      </c>
      <c r="Z6402" t="s">
        <v>208</v>
      </c>
    </row>
    <row r="6403" spans="1:26" x14ac:dyDescent="0.25">
      <c r="A6403" s="1">
        <v>44510.239583333336</v>
      </c>
      <c r="B6403" t="s">
        <v>24</v>
      </c>
      <c r="C6403" t="s">
        <v>25</v>
      </c>
      <c r="D6403" t="s">
        <v>36</v>
      </c>
      <c r="E6403" t="s">
        <v>27</v>
      </c>
      <c r="F6403" t="s">
        <v>37</v>
      </c>
      <c r="G6403" t="s">
        <v>29</v>
      </c>
      <c r="H6403" t="s">
        <v>38</v>
      </c>
      <c r="I6403" t="s">
        <v>39</v>
      </c>
      <c r="J6403" t="s">
        <v>31</v>
      </c>
      <c r="K6403" t="s">
        <v>32</v>
      </c>
      <c r="L6403" t="s">
        <v>40</v>
      </c>
      <c r="M6403" t="s">
        <v>34</v>
      </c>
      <c r="N6403">
        <v>2</v>
      </c>
      <c r="O6403" t="s">
        <v>35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20</v>
      </c>
      <c r="V6403">
        <v>5</v>
      </c>
      <c r="W6403">
        <v>4</v>
      </c>
      <c r="X6403">
        <v>11</v>
      </c>
      <c r="Y6403" t="s">
        <v>179</v>
      </c>
      <c r="Z6403" t="s">
        <v>209</v>
      </c>
    </row>
    <row r="6404" spans="1:26" x14ac:dyDescent="0.25">
      <c r="A6404" s="1">
        <v>43734.503472222219</v>
      </c>
      <c r="B6404" t="s">
        <v>59</v>
      </c>
      <c r="C6404" t="s">
        <v>25</v>
      </c>
      <c r="D6404" t="s">
        <v>26</v>
      </c>
      <c r="E6404" t="s">
        <v>27</v>
      </c>
      <c r="F6404" t="s">
        <v>43</v>
      </c>
      <c r="G6404" t="s">
        <v>29</v>
      </c>
      <c r="H6404" t="s">
        <v>38</v>
      </c>
      <c r="I6404" t="s">
        <v>39</v>
      </c>
      <c r="J6404" t="s">
        <v>31</v>
      </c>
      <c r="K6404" t="s">
        <v>32</v>
      </c>
      <c r="L6404" t="s">
        <v>40</v>
      </c>
      <c r="M6404" t="s">
        <v>81</v>
      </c>
      <c r="N6404">
        <v>2</v>
      </c>
      <c r="O6404" t="s">
        <v>35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20</v>
      </c>
      <c r="V6404">
        <v>12</v>
      </c>
      <c r="W6404">
        <v>5</v>
      </c>
      <c r="X6404">
        <v>9</v>
      </c>
      <c r="Y6404" t="s">
        <v>160</v>
      </c>
      <c r="Z6404" t="s">
        <v>211</v>
      </c>
    </row>
    <row r="6405" spans="1:26" x14ac:dyDescent="0.25">
      <c r="A6405" s="1">
        <v>42999.78125</v>
      </c>
      <c r="B6405" t="s">
        <v>59</v>
      </c>
      <c r="C6405" t="s">
        <v>25</v>
      </c>
      <c r="D6405" t="s">
        <v>60</v>
      </c>
      <c r="E6405" t="s">
        <v>27</v>
      </c>
      <c r="F6405" t="s">
        <v>56</v>
      </c>
      <c r="G6405" t="s">
        <v>29</v>
      </c>
      <c r="H6405" t="s">
        <v>38</v>
      </c>
      <c r="I6405" t="s">
        <v>39</v>
      </c>
      <c r="J6405" t="s">
        <v>31</v>
      </c>
      <c r="K6405" t="s">
        <v>32</v>
      </c>
      <c r="L6405" t="s">
        <v>73</v>
      </c>
      <c r="M6405" t="s">
        <v>58</v>
      </c>
      <c r="N6405">
        <v>2</v>
      </c>
      <c r="O6405" t="s">
        <v>35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30</v>
      </c>
      <c r="V6405">
        <v>18</v>
      </c>
      <c r="W6405">
        <v>5</v>
      </c>
      <c r="X6405">
        <v>9</v>
      </c>
      <c r="Y6405" t="s">
        <v>157</v>
      </c>
      <c r="Z6405" t="s">
        <v>208</v>
      </c>
    </row>
    <row r="6406" spans="1:26" x14ac:dyDescent="0.25">
      <c r="A6406" s="1">
        <v>44336.805555555555</v>
      </c>
      <c r="B6406" t="s">
        <v>24</v>
      </c>
      <c r="C6406" t="s">
        <v>25</v>
      </c>
      <c r="D6406" t="s">
        <v>60</v>
      </c>
      <c r="E6406" t="s">
        <v>27</v>
      </c>
      <c r="F6406" t="s">
        <v>28</v>
      </c>
      <c r="G6406" t="s">
        <v>29</v>
      </c>
      <c r="H6406" t="s">
        <v>38</v>
      </c>
      <c r="I6406" t="s">
        <v>30</v>
      </c>
      <c r="J6406" t="s">
        <v>46</v>
      </c>
      <c r="K6406" t="s">
        <v>32</v>
      </c>
      <c r="L6406" t="s">
        <v>40</v>
      </c>
      <c r="M6406" t="s">
        <v>62</v>
      </c>
      <c r="N6406">
        <v>2</v>
      </c>
      <c r="O6406" t="s">
        <v>47</v>
      </c>
      <c r="P6406">
        <v>10</v>
      </c>
      <c r="Q6406">
        <v>0</v>
      </c>
      <c r="R6406">
        <v>0</v>
      </c>
      <c r="S6406">
        <v>10</v>
      </c>
      <c r="T6406">
        <v>0</v>
      </c>
      <c r="U6406">
        <v>20</v>
      </c>
      <c r="V6406">
        <v>19</v>
      </c>
      <c r="W6406">
        <v>5</v>
      </c>
      <c r="X6406">
        <v>5</v>
      </c>
      <c r="Y6406" t="s">
        <v>195</v>
      </c>
      <c r="Z6406" t="s">
        <v>210</v>
      </c>
    </row>
    <row r="6407" spans="1:26" x14ac:dyDescent="0.25">
      <c r="A6407" s="1">
        <v>44433.324305555558</v>
      </c>
      <c r="B6407" t="s">
        <v>24</v>
      </c>
      <c r="C6407" t="s">
        <v>25</v>
      </c>
      <c r="D6407" t="s">
        <v>26</v>
      </c>
      <c r="E6407" t="s">
        <v>45</v>
      </c>
      <c r="F6407" t="s">
        <v>37</v>
      </c>
      <c r="G6407" t="s">
        <v>29</v>
      </c>
      <c r="H6407" t="s">
        <v>38</v>
      </c>
      <c r="I6407" t="s">
        <v>39</v>
      </c>
      <c r="J6407" t="s">
        <v>31</v>
      </c>
      <c r="K6407" t="s">
        <v>32</v>
      </c>
      <c r="L6407" t="s">
        <v>40</v>
      </c>
      <c r="M6407" t="s">
        <v>83</v>
      </c>
      <c r="N6407">
        <v>2</v>
      </c>
      <c r="O6407" t="s">
        <v>35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20</v>
      </c>
      <c r="V6407">
        <v>7</v>
      </c>
      <c r="W6407">
        <v>4</v>
      </c>
      <c r="X6407">
        <v>8</v>
      </c>
      <c r="Y6407" t="s">
        <v>165</v>
      </c>
      <c r="Z6407" t="s">
        <v>209</v>
      </c>
    </row>
    <row r="6408" spans="1:26" x14ac:dyDescent="0.25">
      <c r="A6408" s="1">
        <v>43989.511805555558</v>
      </c>
      <c r="B6408" t="s">
        <v>24</v>
      </c>
      <c r="C6408" t="s">
        <v>25</v>
      </c>
      <c r="D6408" t="s">
        <v>26</v>
      </c>
      <c r="E6408" t="s">
        <v>45</v>
      </c>
      <c r="F6408" t="s">
        <v>37</v>
      </c>
      <c r="G6408" t="s">
        <v>29</v>
      </c>
      <c r="H6408" t="s">
        <v>38</v>
      </c>
      <c r="I6408" t="s">
        <v>39</v>
      </c>
      <c r="J6408" t="s">
        <v>46</v>
      </c>
      <c r="K6408" t="s">
        <v>32</v>
      </c>
      <c r="L6408" t="s">
        <v>33</v>
      </c>
      <c r="M6408" t="s">
        <v>58</v>
      </c>
      <c r="N6408">
        <v>2</v>
      </c>
      <c r="O6408" t="s">
        <v>35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20</v>
      </c>
      <c r="V6408">
        <v>12</v>
      </c>
      <c r="W6408">
        <v>1</v>
      </c>
      <c r="X6408">
        <v>6</v>
      </c>
      <c r="Y6408" t="s">
        <v>157</v>
      </c>
      <c r="Z6408" t="s">
        <v>208</v>
      </c>
    </row>
    <row r="6409" spans="1:26" x14ac:dyDescent="0.25">
      <c r="A6409" s="1">
        <v>44904.496527777781</v>
      </c>
      <c r="B6409" t="s">
        <v>49</v>
      </c>
      <c r="C6409" t="s">
        <v>25</v>
      </c>
      <c r="D6409" t="s">
        <v>26</v>
      </c>
      <c r="E6409" t="s">
        <v>86</v>
      </c>
      <c r="F6409" t="s">
        <v>90</v>
      </c>
      <c r="G6409" t="s">
        <v>29</v>
      </c>
      <c r="H6409" t="s">
        <v>38</v>
      </c>
      <c r="I6409" t="s">
        <v>39</v>
      </c>
      <c r="J6409" t="s">
        <v>31</v>
      </c>
      <c r="K6409" t="s">
        <v>32</v>
      </c>
      <c r="L6409" t="s">
        <v>40</v>
      </c>
      <c r="M6409" t="s">
        <v>62</v>
      </c>
      <c r="N6409">
        <v>2</v>
      </c>
      <c r="O6409" t="s">
        <v>35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10</v>
      </c>
      <c r="V6409">
        <v>11</v>
      </c>
      <c r="W6409">
        <v>6</v>
      </c>
      <c r="X6409">
        <v>12</v>
      </c>
      <c r="Y6409" t="s">
        <v>195</v>
      </c>
      <c r="Z6409" t="s">
        <v>209</v>
      </c>
    </row>
    <row r="6410" spans="1:26" x14ac:dyDescent="0.25">
      <c r="A6410" s="1">
        <v>44840.4375</v>
      </c>
      <c r="B6410" t="s">
        <v>49</v>
      </c>
      <c r="C6410" t="s">
        <v>50</v>
      </c>
      <c r="D6410" t="s">
        <v>36</v>
      </c>
      <c r="E6410" t="s">
        <v>45</v>
      </c>
      <c r="F6410" t="s">
        <v>37</v>
      </c>
      <c r="G6410" t="s">
        <v>29</v>
      </c>
      <c r="H6410" t="s">
        <v>52</v>
      </c>
      <c r="I6410" t="s">
        <v>39</v>
      </c>
      <c r="J6410" t="s">
        <v>31</v>
      </c>
      <c r="K6410" t="s">
        <v>32</v>
      </c>
      <c r="L6410" t="s">
        <v>33</v>
      </c>
      <c r="M6410" t="s">
        <v>34</v>
      </c>
      <c r="N6410">
        <v>2</v>
      </c>
      <c r="O6410" t="s">
        <v>35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20</v>
      </c>
      <c r="V6410">
        <v>10</v>
      </c>
      <c r="W6410">
        <v>5</v>
      </c>
      <c r="X6410">
        <v>10</v>
      </c>
      <c r="Y6410" t="s">
        <v>195</v>
      </c>
      <c r="Z6410" t="s">
        <v>209</v>
      </c>
    </row>
    <row r="6411" spans="1:26" x14ac:dyDescent="0.25">
      <c r="A6411" s="1">
        <v>43920.479166666664</v>
      </c>
      <c r="B6411" t="s">
        <v>24</v>
      </c>
      <c r="C6411" t="s">
        <v>25</v>
      </c>
      <c r="D6411" t="s">
        <v>26</v>
      </c>
      <c r="E6411" t="s">
        <v>45</v>
      </c>
      <c r="F6411" t="s">
        <v>37</v>
      </c>
      <c r="G6411" t="s">
        <v>29</v>
      </c>
      <c r="H6411" t="s">
        <v>38</v>
      </c>
      <c r="I6411" t="s">
        <v>39</v>
      </c>
      <c r="J6411" t="s">
        <v>31</v>
      </c>
      <c r="K6411" t="s">
        <v>32</v>
      </c>
      <c r="L6411" t="s">
        <v>40</v>
      </c>
      <c r="M6411" t="s">
        <v>133</v>
      </c>
      <c r="N6411">
        <v>2</v>
      </c>
      <c r="O6411" t="s">
        <v>35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20</v>
      </c>
      <c r="V6411">
        <v>11</v>
      </c>
      <c r="W6411">
        <v>2</v>
      </c>
      <c r="X6411">
        <v>3</v>
      </c>
      <c r="Y6411" t="s">
        <v>206</v>
      </c>
      <c r="Z6411" t="s">
        <v>209</v>
      </c>
    </row>
    <row r="6412" spans="1:26" x14ac:dyDescent="0.25">
      <c r="A6412" s="1">
        <v>44079.583333333336</v>
      </c>
      <c r="B6412" t="s">
        <v>59</v>
      </c>
      <c r="C6412" t="s">
        <v>25</v>
      </c>
      <c r="D6412" t="s">
        <v>26</v>
      </c>
      <c r="E6412" t="s">
        <v>27</v>
      </c>
      <c r="F6412" t="s">
        <v>80</v>
      </c>
      <c r="G6412" t="s">
        <v>29</v>
      </c>
      <c r="H6412" t="s">
        <v>38</v>
      </c>
      <c r="I6412" t="s">
        <v>39</v>
      </c>
      <c r="J6412" t="s">
        <v>31</v>
      </c>
      <c r="K6412" t="s">
        <v>32</v>
      </c>
      <c r="L6412" t="s">
        <v>40</v>
      </c>
      <c r="M6412" t="s">
        <v>34</v>
      </c>
      <c r="N6412">
        <v>2</v>
      </c>
      <c r="O6412" t="s">
        <v>35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30</v>
      </c>
      <c r="V6412">
        <v>14</v>
      </c>
      <c r="W6412">
        <v>7</v>
      </c>
      <c r="X6412">
        <v>9</v>
      </c>
      <c r="Y6412" t="s">
        <v>157</v>
      </c>
      <c r="Z6412" t="s">
        <v>208</v>
      </c>
    </row>
    <row r="6413" spans="1:26" x14ac:dyDescent="0.25">
      <c r="A6413" s="1">
        <v>42650.645833333336</v>
      </c>
      <c r="B6413" t="s">
        <v>24</v>
      </c>
      <c r="C6413" t="s">
        <v>25</v>
      </c>
      <c r="D6413" t="s">
        <v>26</v>
      </c>
      <c r="E6413" t="s">
        <v>42</v>
      </c>
      <c r="F6413" t="s">
        <v>28</v>
      </c>
      <c r="G6413" t="s">
        <v>29</v>
      </c>
      <c r="H6413" t="s">
        <v>38</v>
      </c>
      <c r="I6413" t="s">
        <v>39</v>
      </c>
      <c r="J6413" t="s">
        <v>31</v>
      </c>
      <c r="K6413" t="s">
        <v>32</v>
      </c>
      <c r="L6413" t="s">
        <v>40</v>
      </c>
      <c r="M6413" t="s">
        <v>48</v>
      </c>
      <c r="N6413">
        <v>2</v>
      </c>
      <c r="O6413" t="s">
        <v>35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20</v>
      </c>
      <c r="V6413">
        <v>15</v>
      </c>
      <c r="W6413">
        <v>6</v>
      </c>
      <c r="X6413">
        <v>10</v>
      </c>
      <c r="Y6413" t="s">
        <v>179</v>
      </c>
      <c r="Z6413" t="s">
        <v>209</v>
      </c>
    </row>
    <row r="6414" spans="1:26" x14ac:dyDescent="0.25">
      <c r="A6414" s="1">
        <v>43768.604166666664</v>
      </c>
      <c r="B6414" t="s">
        <v>24</v>
      </c>
      <c r="C6414" t="s">
        <v>50</v>
      </c>
      <c r="D6414" t="s">
        <v>26</v>
      </c>
      <c r="E6414" t="s">
        <v>45</v>
      </c>
      <c r="F6414" t="s">
        <v>56</v>
      </c>
      <c r="G6414" t="s">
        <v>29</v>
      </c>
      <c r="H6414" t="s">
        <v>52</v>
      </c>
      <c r="I6414" t="s">
        <v>39</v>
      </c>
      <c r="J6414" t="s">
        <v>31</v>
      </c>
      <c r="K6414" t="s">
        <v>32</v>
      </c>
      <c r="L6414" t="s">
        <v>33</v>
      </c>
      <c r="M6414" t="s">
        <v>81</v>
      </c>
      <c r="N6414">
        <v>2</v>
      </c>
      <c r="O6414" t="s">
        <v>35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20</v>
      </c>
      <c r="V6414">
        <v>14</v>
      </c>
      <c r="W6414">
        <v>4</v>
      </c>
      <c r="X6414">
        <v>10</v>
      </c>
      <c r="Y6414" t="s">
        <v>159</v>
      </c>
      <c r="Z6414" t="s">
        <v>209</v>
      </c>
    </row>
    <row r="6415" spans="1:26" x14ac:dyDescent="0.25">
      <c r="A6415" s="1">
        <v>45418.65625</v>
      </c>
      <c r="B6415" t="s">
        <v>24</v>
      </c>
      <c r="C6415" t="s">
        <v>25</v>
      </c>
      <c r="D6415" t="s">
        <v>26</v>
      </c>
      <c r="E6415" t="s">
        <v>45</v>
      </c>
      <c r="F6415" t="s">
        <v>37</v>
      </c>
      <c r="G6415" t="s">
        <v>29</v>
      </c>
      <c r="H6415" t="s">
        <v>38</v>
      </c>
      <c r="I6415" t="s">
        <v>39</v>
      </c>
      <c r="J6415" t="s">
        <v>46</v>
      </c>
      <c r="K6415" t="s">
        <v>32</v>
      </c>
      <c r="L6415" t="s">
        <v>40</v>
      </c>
      <c r="M6415" t="s">
        <v>83</v>
      </c>
      <c r="N6415">
        <v>2</v>
      </c>
      <c r="O6415" t="s">
        <v>47</v>
      </c>
      <c r="P6415">
        <v>10</v>
      </c>
      <c r="Q6415">
        <v>0</v>
      </c>
      <c r="R6415">
        <v>0</v>
      </c>
      <c r="S6415">
        <v>10</v>
      </c>
      <c r="T6415">
        <v>0</v>
      </c>
      <c r="U6415">
        <v>10</v>
      </c>
      <c r="V6415">
        <v>15</v>
      </c>
      <c r="W6415">
        <v>2</v>
      </c>
      <c r="X6415">
        <v>5</v>
      </c>
      <c r="Y6415" t="s">
        <v>179</v>
      </c>
      <c r="Z6415" t="s">
        <v>209</v>
      </c>
    </row>
    <row r="6416" spans="1:26" x14ac:dyDescent="0.25">
      <c r="A6416" s="1">
        <v>42665.625</v>
      </c>
      <c r="B6416" t="s">
        <v>59</v>
      </c>
      <c r="C6416" t="s">
        <v>25</v>
      </c>
      <c r="D6416" t="s">
        <v>26</v>
      </c>
      <c r="E6416" t="s">
        <v>45</v>
      </c>
      <c r="F6416" t="s">
        <v>28</v>
      </c>
      <c r="G6416" t="s">
        <v>29</v>
      </c>
      <c r="H6416" t="s">
        <v>38</v>
      </c>
      <c r="I6416" t="s">
        <v>39</v>
      </c>
      <c r="J6416" t="s">
        <v>31</v>
      </c>
      <c r="K6416" t="s">
        <v>32</v>
      </c>
      <c r="L6416" t="s">
        <v>40</v>
      </c>
      <c r="M6416" t="s">
        <v>34</v>
      </c>
      <c r="N6416">
        <v>2</v>
      </c>
      <c r="O6416" t="s">
        <v>35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20</v>
      </c>
      <c r="V6416">
        <v>15</v>
      </c>
      <c r="W6416">
        <v>7</v>
      </c>
      <c r="X6416">
        <v>10</v>
      </c>
      <c r="Y6416" t="s">
        <v>198</v>
      </c>
      <c r="Z6416" t="s">
        <v>209</v>
      </c>
    </row>
    <row r="6417" spans="1:26" x14ac:dyDescent="0.25">
      <c r="A6417" s="1">
        <v>44374.142361111109</v>
      </c>
      <c r="B6417" t="s">
        <v>24</v>
      </c>
      <c r="C6417" t="s">
        <v>25</v>
      </c>
      <c r="D6417" t="s">
        <v>36</v>
      </c>
      <c r="E6417" t="s">
        <v>27</v>
      </c>
      <c r="F6417" t="s">
        <v>37</v>
      </c>
      <c r="G6417" t="s">
        <v>29</v>
      </c>
      <c r="H6417" t="s">
        <v>52</v>
      </c>
      <c r="I6417" t="s">
        <v>39</v>
      </c>
      <c r="J6417" t="s">
        <v>46</v>
      </c>
      <c r="K6417" t="s">
        <v>32</v>
      </c>
      <c r="L6417" t="s">
        <v>40</v>
      </c>
      <c r="M6417" t="s">
        <v>58</v>
      </c>
      <c r="N6417">
        <v>2</v>
      </c>
      <c r="O6417" t="s">
        <v>47</v>
      </c>
      <c r="P6417">
        <v>10</v>
      </c>
      <c r="Q6417">
        <v>0</v>
      </c>
      <c r="R6417">
        <v>0</v>
      </c>
      <c r="S6417">
        <v>10</v>
      </c>
      <c r="T6417">
        <v>0</v>
      </c>
      <c r="U6417">
        <v>10</v>
      </c>
      <c r="V6417">
        <v>3</v>
      </c>
      <c r="W6417">
        <v>1</v>
      </c>
      <c r="X6417">
        <v>6</v>
      </c>
      <c r="Y6417" t="s">
        <v>172</v>
      </c>
      <c r="Z6417" t="s">
        <v>209</v>
      </c>
    </row>
    <row r="6418" spans="1:26" x14ac:dyDescent="0.25">
      <c r="A6418" s="1">
        <v>44056.725694444445</v>
      </c>
      <c r="B6418" t="s">
        <v>49</v>
      </c>
      <c r="C6418" t="s">
        <v>25</v>
      </c>
      <c r="D6418" t="s">
        <v>26</v>
      </c>
      <c r="E6418" t="s">
        <v>45</v>
      </c>
      <c r="F6418" t="s">
        <v>28</v>
      </c>
      <c r="G6418" t="s">
        <v>29</v>
      </c>
      <c r="H6418" t="s">
        <v>38</v>
      </c>
      <c r="I6418" t="s">
        <v>39</v>
      </c>
      <c r="J6418" t="s">
        <v>31</v>
      </c>
      <c r="K6418" t="s">
        <v>32</v>
      </c>
      <c r="L6418" t="s">
        <v>40</v>
      </c>
      <c r="M6418" t="s">
        <v>58</v>
      </c>
      <c r="N6418">
        <v>2</v>
      </c>
      <c r="O6418" t="s">
        <v>35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20</v>
      </c>
      <c r="V6418">
        <v>17</v>
      </c>
      <c r="W6418">
        <v>5</v>
      </c>
      <c r="X6418">
        <v>8</v>
      </c>
      <c r="Y6418" t="s">
        <v>179</v>
      </c>
      <c r="Z6418" t="s">
        <v>211</v>
      </c>
    </row>
    <row r="6419" spans="1:26" x14ac:dyDescent="0.25">
      <c r="A6419" s="1">
        <v>44331.815972222219</v>
      </c>
      <c r="B6419" t="s">
        <v>24</v>
      </c>
      <c r="C6419" t="s">
        <v>25</v>
      </c>
      <c r="D6419" t="s">
        <v>36</v>
      </c>
      <c r="E6419" t="s">
        <v>51</v>
      </c>
      <c r="F6419" t="s">
        <v>28</v>
      </c>
      <c r="G6419" t="s">
        <v>29</v>
      </c>
      <c r="H6419" t="s">
        <v>38</v>
      </c>
      <c r="I6419" t="s">
        <v>39</v>
      </c>
      <c r="J6419" t="s">
        <v>46</v>
      </c>
      <c r="K6419" t="s">
        <v>32</v>
      </c>
      <c r="L6419" t="s">
        <v>40</v>
      </c>
      <c r="M6419" t="s">
        <v>114</v>
      </c>
      <c r="N6419">
        <v>1</v>
      </c>
      <c r="O6419" t="s">
        <v>47</v>
      </c>
      <c r="P6419">
        <v>10</v>
      </c>
      <c r="Q6419">
        <v>0</v>
      </c>
      <c r="R6419">
        <v>0</v>
      </c>
      <c r="S6419">
        <v>10</v>
      </c>
      <c r="T6419">
        <v>0</v>
      </c>
      <c r="U6419">
        <v>40</v>
      </c>
      <c r="V6419">
        <v>19</v>
      </c>
      <c r="W6419">
        <v>7</v>
      </c>
      <c r="X6419">
        <v>5</v>
      </c>
      <c r="Y6419" t="s">
        <v>179</v>
      </c>
      <c r="Z6419" t="s">
        <v>209</v>
      </c>
    </row>
    <row r="6420" spans="1:26" x14ac:dyDescent="0.25">
      <c r="A6420" s="1">
        <v>43979.527777777781</v>
      </c>
      <c r="B6420" t="s">
        <v>59</v>
      </c>
      <c r="C6420" t="s">
        <v>25</v>
      </c>
      <c r="D6420" t="s">
        <v>26</v>
      </c>
      <c r="E6420" t="s">
        <v>27</v>
      </c>
      <c r="F6420" t="s">
        <v>43</v>
      </c>
      <c r="G6420" t="s">
        <v>29</v>
      </c>
      <c r="H6420" t="s">
        <v>38</v>
      </c>
      <c r="I6420" t="s">
        <v>39</v>
      </c>
      <c r="J6420" t="s">
        <v>46</v>
      </c>
      <c r="K6420" t="s">
        <v>32</v>
      </c>
      <c r="L6420" t="s">
        <v>40</v>
      </c>
      <c r="M6420" t="s">
        <v>58</v>
      </c>
      <c r="N6420">
        <v>2</v>
      </c>
      <c r="O6420" t="s">
        <v>75</v>
      </c>
      <c r="P6420">
        <v>10</v>
      </c>
      <c r="Q6420">
        <v>0</v>
      </c>
      <c r="R6420">
        <v>0</v>
      </c>
      <c r="S6420">
        <v>0</v>
      </c>
      <c r="T6420">
        <v>10</v>
      </c>
      <c r="U6420">
        <v>10</v>
      </c>
      <c r="V6420">
        <v>12</v>
      </c>
      <c r="W6420">
        <v>5</v>
      </c>
      <c r="X6420">
        <v>5</v>
      </c>
      <c r="Y6420" t="s">
        <v>173</v>
      </c>
      <c r="Z6420" t="s">
        <v>211</v>
      </c>
    </row>
    <row r="6421" spans="1:26" x14ac:dyDescent="0.25">
      <c r="A6421" s="1">
        <v>44792.697916666664</v>
      </c>
      <c r="B6421" t="s">
        <v>24</v>
      </c>
      <c r="C6421" t="s">
        <v>30</v>
      </c>
      <c r="D6421" t="s">
        <v>30</v>
      </c>
      <c r="E6421" t="s">
        <v>64</v>
      </c>
      <c r="F6421" t="s">
        <v>37</v>
      </c>
      <c r="G6421" t="s">
        <v>29</v>
      </c>
      <c r="H6421" t="s">
        <v>30</v>
      </c>
      <c r="I6421" t="s">
        <v>30</v>
      </c>
      <c r="J6421" t="s">
        <v>46</v>
      </c>
      <c r="K6421" t="s">
        <v>32</v>
      </c>
      <c r="L6421" t="s">
        <v>40</v>
      </c>
      <c r="M6421" t="s">
        <v>34</v>
      </c>
      <c r="N6421">
        <v>2</v>
      </c>
      <c r="O6421" t="s">
        <v>75</v>
      </c>
      <c r="P6421">
        <v>10</v>
      </c>
      <c r="Q6421">
        <v>0</v>
      </c>
      <c r="R6421">
        <v>0</v>
      </c>
      <c r="S6421">
        <v>0</v>
      </c>
      <c r="T6421">
        <v>10</v>
      </c>
      <c r="U6421">
        <v>10</v>
      </c>
      <c r="V6421">
        <v>16</v>
      </c>
      <c r="W6421">
        <v>6</v>
      </c>
      <c r="X6421">
        <v>8</v>
      </c>
      <c r="Y6421" t="s">
        <v>195</v>
      </c>
      <c r="Z6421" t="s">
        <v>209</v>
      </c>
    </row>
    <row r="6422" spans="1:26" x14ac:dyDescent="0.25">
      <c r="A6422" s="1">
        <v>44896.489583333336</v>
      </c>
      <c r="B6422" t="s">
        <v>24</v>
      </c>
      <c r="C6422" t="s">
        <v>25</v>
      </c>
      <c r="D6422" t="s">
        <v>26</v>
      </c>
      <c r="E6422" t="s">
        <v>27</v>
      </c>
      <c r="F6422" t="s">
        <v>37</v>
      </c>
      <c r="G6422" t="s">
        <v>29</v>
      </c>
      <c r="H6422" t="s">
        <v>38</v>
      </c>
      <c r="I6422" t="s">
        <v>39</v>
      </c>
      <c r="J6422" t="s">
        <v>46</v>
      </c>
      <c r="K6422" t="s">
        <v>32</v>
      </c>
      <c r="L6422" t="s">
        <v>40</v>
      </c>
      <c r="M6422" t="s">
        <v>58</v>
      </c>
      <c r="N6422">
        <v>2</v>
      </c>
      <c r="O6422" t="s">
        <v>47</v>
      </c>
      <c r="P6422">
        <v>10</v>
      </c>
      <c r="Q6422">
        <v>0</v>
      </c>
      <c r="R6422">
        <v>0</v>
      </c>
      <c r="S6422">
        <v>10</v>
      </c>
      <c r="T6422">
        <v>0</v>
      </c>
      <c r="U6422">
        <v>10</v>
      </c>
      <c r="V6422">
        <v>11</v>
      </c>
      <c r="W6422">
        <v>5</v>
      </c>
      <c r="X6422">
        <v>12</v>
      </c>
      <c r="Y6422" t="s">
        <v>179</v>
      </c>
      <c r="Z6422" t="s">
        <v>209</v>
      </c>
    </row>
    <row r="6423" spans="1:26" x14ac:dyDescent="0.25">
      <c r="A6423" s="1">
        <v>42673.006944444445</v>
      </c>
      <c r="B6423" t="s">
        <v>24</v>
      </c>
      <c r="C6423" t="s">
        <v>25</v>
      </c>
      <c r="D6423" t="s">
        <v>78</v>
      </c>
      <c r="E6423" t="s">
        <v>27</v>
      </c>
      <c r="F6423" t="s">
        <v>56</v>
      </c>
      <c r="G6423" t="s">
        <v>29</v>
      </c>
      <c r="H6423" t="s">
        <v>38</v>
      </c>
      <c r="I6423" t="s">
        <v>39</v>
      </c>
      <c r="J6423" t="s">
        <v>31</v>
      </c>
      <c r="K6423" t="s">
        <v>32</v>
      </c>
      <c r="L6423" t="s">
        <v>33</v>
      </c>
      <c r="M6423" t="s">
        <v>41</v>
      </c>
      <c r="N6423">
        <v>2</v>
      </c>
      <c r="O6423" t="s">
        <v>35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20</v>
      </c>
      <c r="V6423">
        <v>0</v>
      </c>
      <c r="W6423">
        <v>1</v>
      </c>
      <c r="X6423">
        <v>10</v>
      </c>
      <c r="Y6423" t="s">
        <v>168</v>
      </c>
      <c r="Z6423" t="s">
        <v>211</v>
      </c>
    </row>
    <row r="6424" spans="1:26" x14ac:dyDescent="0.25">
      <c r="A6424" s="1">
        <v>42718.363194444442</v>
      </c>
      <c r="B6424" t="s">
        <v>24</v>
      </c>
      <c r="C6424" t="s">
        <v>25</v>
      </c>
      <c r="D6424" t="s">
        <v>26</v>
      </c>
      <c r="E6424" t="s">
        <v>27</v>
      </c>
      <c r="F6424" t="s">
        <v>61</v>
      </c>
      <c r="G6424" t="s">
        <v>29</v>
      </c>
      <c r="H6424" t="s">
        <v>38</v>
      </c>
      <c r="I6424" t="s">
        <v>39</v>
      </c>
      <c r="J6424" t="s">
        <v>31</v>
      </c>
      <c r="K6424" t="s">
        <v>32</v>
      </c>
      <c r="L6424" t="s">
        <v>40</v>
      </c>
      <c r="M6424" t="s">
        <v>82</v>
      </c>
      <c r="N6424">
        <v>2</v>
      </c>
      <c r="O6424" t="s">
        <v>35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</v>
      </c>
      <c r="V6424">
        <v>8</v>
      </c>
      <c r="W6424">
        <v>4</v>
      </c>
      <c r="X6424">
        <v>12</v>
      </c>
      <c r="Y6424" t="s">
        <v>173</v>
      </c>
      <c r="Z6424" t="s">
        <v>209</v>
      </c>
    </row>
    <row r="6425" spans="1:26" x14ac:dyDescent="0.25">
      <c r="A6425" s="1">
        <v>43055.05972222222</v>
      </c>
      <c r="B6425" t="s">
        <v>24</v>
      </c>
      <c r="C6425" t="s">
        <v>25</v>
      </c>
      <c r="D6425" t="s">
        <v>36</v>
      </c>
      <c r="E6425" t="s">
        <v>45</v>
      </c>
      <c r="F6425" t="s">
        <v>96</v>
      </c>
      <c r="G6425" t="s">
        <v>29</v>
      </c>
      <c r="H6425" t="s">
        <v>38</v>
      </c>
      <c r="I6425" t="s">
        <v>39</v>
      </c>
      <c r="J6425" t="s">
        <v>46</v>
      </c>
      <c r="K6425" t="s">
        <v>32</v>
      </c>
      <c r="L6425" t="s">
        <v>40</v>
      </c>
      <c r="M6425" t="s">
        <v>83</v>
      </c>
      <c r="N6425">
        <v>2</v>
      </c>
      <c r="O6425" t="s">
        <v>35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20</v>
      </c>
      <c r="V6425">
        <v>1</v>
      </c>
      <c r="W6425">
        <v>5</v>
      </c>
      <c r="X6425">
        <v>11</v>
      </c>
      <c r="Y6425" t="s">
        <v>160</v>
      </c>
      <c r="Z6425" t="s">
        <v>208</v>
      </c>
    </row>
    <row r="6426" spans="1:26" x14ac:dyDescent="0.25">
      <c r="A6426" s="1">
        <v>45349.027777777781</v>
      </c>
      <c r="B6426" t="s">
        <v>24</v>
      </c>
      <c r="C6426" t="s">
        <v>25</v>
      </c>
      <c r="D6426" t="s">
        <v>36</v>
      </c>
      <c r="E6426" t="s">
        <v>84</v>
      </c>
      <c r="F6426" t="s">
        <v>37</v>
      </c>
      <c r="G6426" t="s">
        <v>29</v>
      </c>
      <c r="H6426" t="s">
        <v>38</v>
      </c>
      <c r="I6426" t="s">
        <v>39</v>
      </c>
      <c r="J6426" t="s">
        <v>46</v>
      </c>
      <c r="K6426" t="s">
        <v>32</v>
      </c>
      <c r="L6426" t="s">
        <v>40</v>
      </c>
      <c r="M6426" t="s">
        <v>82</v>
      </c>
      <c r="N6426">
        <v>2</v>
      </c>
      <c r="O6426" t="s">
        <v>47</v>
      </c>
      <c r="P6426">
        <v>10</v>
      </c>
      <c r="Q6426">
        <v>0</v>
      </c>
      <c r="R6426">
        <v>0</v>
      </c>
      <c r="S6426">
        <v>10</v>
      </c>
      <c r="T6426">
        <v>0</v>
      </c>
      <c r="U6426">
        <v>10</v>
      </c>
      <c r="V6426">
        <v>0</v>
      </c>
      <c r="W6426">
        <v>3</v>
      </c>
      <c r="X6426">
        <v>2</v>
      </c>
      <c r="Y6426" t="s">
        <v>157</v>
      </c>
      <c r="Z6426" t="s">
        <v>211</v>
      </c>
    </row>
    <row r="6427" spans="1:26" x14ac:dyDescent="0.25">
      <c r="A6427" s="1">
        <v>42702.895833333336</v>
      </c>
      <c r="B6427" t="s">
        <v>24</v>
      </c>
      <c r="C6427" t="s">
        <v>50</v>
      </c>
      <c r="D6427" t="s">
        <v>36</v>
      </c>
      <c r="E6427" t="s">
        <v>42</v>
      </c>
      <c r="F6427" t="s">
        <v>80</v>
      </c>
      <c r="G6427" t="s">
        <v>29</v>
      </c>
      <c r="H6427" t="s">
        <v>52</v>
      </c>
      <c r="I6427" t="s">
        <v>39</v>
      </c>
      <c r="J6427" t="s">
        <v>46</v>
      </c>
      <c r="K6427" t="s">
        <v>32</v>
      </c>
      <c r="L6427" t="s">
        <v>40</v>
      </c>
      <c r="M6427" t="s">
        <v>44</v>
      </c>
      <c r="N6427">
        <v>2</v>
      </c>
      <c r="O6427" t="s">
        <v>75</v>
      </c>
      <c r="P6427">
        <v>10</v>
      </c>
      <c r="Q6427">
        <v>0</v>
      </c>
      <c r="R6427">
        <v>0</v>
      </c>
      <c r="S6427">
        <v>0</v>
      </c>
      <c r="T6427">
        <v>10</v>
      </c>
      <c r="U6427">
        <v>10</v>
      </c>
      <c r="V6427">
        <v>21</v>
      </c>
      <c r="W6427">
        <v>2</v>
      </c>
      <c r="X6427">
        <v>11</v>
      </c>
      <c r="Y6427" t="s">
        <v>163</v>
      </c>
      <c r="Z6427" t="s">
        <v>209</v>
      </c>
    </row>
    <row r="6428" spans="1:26" x14ac:dyDescent="0.25">
      <c r="A6428" s="1">
        <v>43816.42291666667</v>
      </c>
      <c r="B6428" t="s">
        <v>59</v>
      </c>
      <c r="C6428" t="s">
        <v>25</v>
      </c>
      <c r="D6428" t="s">
        <v>26</v>
      </c>
      <c r="E6428" t="s">
        <v>27</v>
      </c>
      <c r="F6428" t="s">
        <v>56</v>
      </c>
      <c r="G6428" t="s">
        <v>29</v>
      </c>
      <c r="H6428" t="s">
        <v>38</v>
      </c>
      <c r="I6428" t="s">
        <v>39</v>
      </c>
      <c r="J6428" t="s">
        <v>31</v>
      </c>
      <c r="K6428" t="s">
        <v>32</v>
      </c>
      <c r="L6428" t="s">
        <v>33</v>
      </c>
      <c r="M6428" t="s">
        <v>58</v>
      </c>
      <c r="N6428">
        <v>2</v>
      </c>
      <c r="O6428" t="s">
        <v>35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20</v>
      </c>
      <c r="V6428">
        <v>10</v>
      </c>
      <c r="W6428">
        <v>3</v>
      </c>
      <c r="X6428">
        <v>12</v>
      </c>
      <c r="Y6428" t="s">
        <v>195</v>
      </c>
      <c r="Z6428" t="s">
        <v>209</v>
      </c>
    </row>
    <row r="6429" spans="1:26" x14ac:dyDescent="0.25">
      <c r="A6429" s="1">
        <v>43041.680555555555</v>
      </c>
      <c r="B6429" t="s">
        <v>24</v>
      </c>
      <c r="C6429" t="s">
        <v>50</v>
      </c>
      <c r="D6429" t="s">
        <v>26</v>
      </c>
      <c r="E6429" t="s">
        <v>27</v>
      </c>
      <c r="F6429" t="s">
        <v>56</v>
      </c>
      <c r="G6429" t="s">
        <v>29</v>
      </c>
      <c r="H6429" t="s">
        <v>52</v>
      </c>
      <c r="I6429" t="s">
        <v>39</v>
      </c>
      <c r="J6429" t="s">
        <v>46</v>
      </c>
      <c r="K6429" t="s">
        <v>32</v>
      </c>
      <c r="L6429" t="s">
        <v>40</v>
      </c>
      <c r="M6429" t="s">
        <v>58</v>
      </c>
      <c r="N6429">
        <v>2</v>
      </c>
      <c r="O6429" t="s">
        <v>47</v>
      </c>
      <c r="P6429">
        <v>10</v>
      </c>
      <c r="Q6429">
        <v>0</v>
      </c>
      <c r="R6429">
        <v>0</v>
      </c>
      <c r="S6429">
        <v>10</v>
      </c>
      <c r="T6429">
        <v>0</v>
      </c>
      <c r="U6429">
        <v>20</v>
      </c>
      <c r="V6429">
        <v>16</v>
      </c>
      <c r="W6429">
        <v>5</v>
      </c>
      <c r="X6429">
        <v>11</v>
      </c>
      <c r="Y6429" t="s">
        <v>172</v>
      </c>
      <c r="Z6429" t="s">
        <v>210</v>
      </c>
    </row>
    <row r="6430" spans="1:26" x14ac:dyDescent="0.25">
      <c r="A6430" s="1">
        <v>44733.633333333331</v>
      </c>
      <c r="B6430" t="s">
        <v>49</v>
      </c>
      <c r="C6430" t="s">
        <v>25</v>
      </c>
      <c r="D6430" t="s">
        <v>26</v>
      </c>
      <c r="E6430" t="s">
        <v>64</v>
      </c>
      <c r="F6430" t="s">
        <v>56</v>
      </c>
      <c r="G6430" t="s">
        <v>29</v>
      </c>
      <c r="H6430" t="s">
        <v>38</v>
      </c>
      <c r="I6430" t="s">
        <v>39</v>
      </c>
      <c r="J6430" t="s">
        <v>46</v>
      </c>
      <c r="K6430" t="s">
        <v>53</v>
      </c>
      <c r="L6430" t="s">
        <v>40</v>
      </c>
      <c r="M6430" t="s">
        <v>95</v>
      </c>
      <c r="N6430">
        <v>2</v>
      </c>
      <c r="O6430" t="s">
        <v>35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20</v>
      </c>
      <c r="V6430">
        <v>15</v>
      </c>
      <c r="W6430">
        <v>3</v>
      </c>
      <c r="X6430">
        <v>6</v>
      </c>
      <c r="Y6430" t="s">
        <v>195</v>
      </c>
      <c r="Z6430" t="s">
        <v>209</v>
      </c>
    </row>
    <row r="6431" spans="1:26" x14ac:dyDescent="0.25">
      <c r="A6431" s="1">
        <v>43503.287499999999</v>
      </c>
      <c r="B6431" t="s">
        <v>24</v>
      </c>
      <c r="C6431" t="s">
        <v>50</v>
      </c>
      <c r="D6431" t="s">
        <v>26</v>
      </c>
      <c r="E6431" t="s">
        <v>27</v>
      </c>
      <c r="F6431" t="s">
        <v>28</v>
      </c>
      <c r="G6431" t="s">
        <v>29</v>
      </c>
      <c r="H6431" t="s">
        <v>52</v>
      </c>
      <c r="I6431" t="s">
        <v>39</v>
      </c>
      <c r="J6431" t="s">
        <v>31</v>
      </c>
      <c r="K6431" t="s">
        <v>32</v>
      </c>
      <c r="L6431" t="s">
        <v>40</v>
      </c>
      <c r="M6431" t="s">
        <v>106</v>
      </c>
      <c r="N6431">
        <v>2</v>
      </c>
      <c r="O6431" t="s">
        <v>35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20</v>
      </c>
      <c r="V6431">
        <v>6</v>
      </c>
      <c r="W6431">
        <v>5</v>
      </c>
      <c r="X6431">
        <v>2</v>
      </c>
      <c r="Y6431" t="s">
        <v>157</v>
      </c>
      <c r="Z6431" t="s">
        <v>209</v>
      </c>
    </row>
    <row r="6432" spans="1:26" x14ac:dyDescent="0.25">
      <c r="A6432" s="1">
        <v>44392.138888888891</v>
      </c>
      <c r="B6432" t="s">
        <v>49</v>
      </c>
      <c r="C6432" t="s">
        <v>50</v>
      </c>
      <c r="D6432" t="s">
        <v>36</v>
      </c>
      <c r="E6432" t="s">
        <v>129</v>
      </c>
      <c r="F6432" t="s">
        <v>37</v>
      </c>
      <c r="G6432" t="s">
        <v>29</v>
      </c>
      <c r="H6432" t="s">
        <v>52</v>
      </c>
      <c r="I6432" t="s">
        <v>30</v>
      </c>
      <c r="J6432" t="s">
        <v>31</v>
      </c>
      <c r="K6432" t="s">
        <v>32</v>
      </c>
      <c r="L6432" t="s">
        <v>40</v>
      </c>
      <c r="M6432" t="s">
        <v>34</v>
      </c>
      <c r="N6432">
        <v>1</v>
      </c>
      <c r="O6432" t="s">
        <v>35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10</v>
      </c>
      <c r="V6432">
        <v>3</v>
      </c>
      <c r="W6432">
        <v>5</v>
      </c>
      <c r="X6432">
        <v>7</v>
      </c>
      <c r="Y6432" t="s">
        <v>192</v>
      </c>
      <c r="Z6432" t="s">
        <v>209</v>
      </c>
    </row>
    <row r="6433" spans="1:26" x14ac:dyDescent="0.25">
      <c r="A6433" s="1">
        <v>43384.753472222219</v>
      </c>
      <c r="B6433" t="s">
        <v>24</v>
      </c>
      <c r="C6433" t="s">
        <v>25</v>
      </c>
      <c r="D6433" t="s">
        <v>36</v>
      </c>
      <c r="E6433" t="s">
        <v>42</v>
      </c>
      <c r="F6433" t="s">
        <v>28</v>
      </c>
      <c r="G6433" t="s">
        <v>29</v>
      </c>
      <c r="H6433" t="s">
        <v>38</v>
      </c>
      <c r="I6433" t="s">
        <v>39</v>
      </c>
      <c r="J6433" t="s">
        <v>31</v>
      </c>
      <c r="K6433" t="s">
        <v>32</v>
      </c>
      <c r="L6433" t="s">
        <v>40</v>
      </c>
      <c r="M6433" t="s">
        <v>81</v>
      </c>
      <c r="N6433">
        <v>2</v>
      </c>
      <c r="O6433" t="s">
        <v>35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20</v>
      </c>
      <c r="V6433">
        <v>18</v>
      </c>
      <c r="W6433">
        <v>5</v>
      </c>
      <c r="X6433">
        <v>10</v>
      </c>
      <c r="Y6433" t="s">
        <v>157</v>
      </c>
      <c r="Z6433" t="s">
        <v>209</v>
      </c>
    </row>
    <row r="6434" spans="1:26" x14ac:dyDescent="0.25">
      <c r="A6434" s="1">
        <v>43352.65625</v>
      </c>
      <c r="B6434" t="s">
        <v>24</v>
      </c>
      <c r="C6434" t="s">
        <v>25</v>
      </c>
      <c r="D6434" t="s">
        <v>26</v>
      </c>
      <c r="E6434" t="s">
        <v>85</v>
      </c>
      <c r="F6434" t="s">
        <v>28</v>
      </c>
      <c r="G6434" t="s">
        <v>29</v>
      </c>
      <c r="H6434" t="s">
        <v>38</v>
      </c>
      <c r="I6434" t="s">
        <v>39</v>
      </c>
      <c r="J6434" t="s">
        <v>46</v>
      </c>
      <c r="K6434" t="s">
        <v>32</v>
      </c>
      <c r="L6434" t="s">
        <v>40</v>
      </c>
      <c r="M6434" t="s">
        <v>74</v>
      </c>
      <c r="N6434">
        <v>2</v>
      </c>
      <c r="O6434" t="s">
        <v>47</v>
      </c>
      <c r="P6434">
        <v>10</v>
      </c>
      <c r="Q6434">
        <v>0</v>
      </c>
      <c r="R6434">
        <v>0</v>
      </c>
      <c r="S6434">
        <v>10</v>
      </c>
      <c r="T6434">
        <v>0</v>
      </c>
      <c r="U6434">
        <v>40</v>
      </c>
      <c r="V6434">
        <v>15</v>
      </c>
      <c r="W6434">
        <v>1</v>
      </c>
      <c r="X6434">
        <v>9</v>
      </c>
      <c r="Y6434" t="s">
        <v>172</v>
      </c>
      <c r="Z6434" t="s">
        <v>209</v>
      </c>
    </row>
    <row r="6435" spans="1:26" x14ac:dyDescent="0.25">
      <c r="A6435" s="1">
        <v>44315.041666666664</v>
      </c>
      <c r="B6435" t="s">
        <v>24</v>
      </c>
      <c r="C6435" t="s">
        <v>50</v>
      </c>
      <c r="D6435" t="s">
        <v>36</v>
      </c>
      <c r="E6435" t="s">
        <v>51</v>
      </c>
      <c r="F6435" t="s">
        <v>37</v>
      </c>
      <c r="G6435" t="s">
        <v>29</v>
      </c>
      <c r="H6435" t="s">
        <v>52</v>
      </c>
      <c r="I6435" t="s">
        <v>39</v>
      </c>
      <c r="J6435" t="s">
        <v>46</v>
      </c>
      <c r="K6435" t="s">
        <v>32</v>
      </c>
      <c r="L6435" t="s">
        <v>40</v>
      </c>
      <c r="M6435" t="s">
        <v>34</v>
      </c>
      <c r="N6435">
        <v>1</v>
      </c>
      <c r="O6435" t="s">
        <v>70</v>
      </c>
      <c r="P6435">
        <v>10</v>
      </c>
      <c r="Q6435">
        <v>0</v>
      </c>
      <c r="R6435">
        <v>10</v>
      </c>
      <c r="S6435">
        <v>0</v>
      </c>
      <c r="T6435">
        <v>0</v>
      </c>
      <c r="U6435">
        <v>0</v>
      </c>
      <c r="V6435">
        <v>1</v>
      </c>
      <c r="W6435">
        <v>5</v>
      </c>
      <c r="X6435">
        <v>4</v>
      </c>
      <c r="Y6435" t="s">
        <v>195</v>
      </c>
      <c r="Z6435" t="s">
        <v>209</v>
      </c>
    </row>
    <row r="6436" spans="1:26" x14ac:dyDescent="0.25">
      <c r="A6436" s="1">
        <v>44605.114583333336</v>
      </c>
      <c r="B6436" t="s">
        <v>24</v>
      </c>
      <c r="C6436" t="s">
        <v>25</v>
      </c>
      <c r="D6436" t="s">
        <v>36</v>
      </c>
      <c r="E6436" t="s">
        <v>42</v>
      </c>
      <c r="F6436" t="s">
        <v>56</v>
      </c>
      <c r="G6436" t="s">
        <v>29</v>
      </c>
      <c r="H6436" t="s">
        <v>38</v>
      </c>
      <c r="I6436" t="s">
        <v>39</v>
      </c>
      <c r="J6436" t="s">
        <v>31</v>
      </c>
      <c r="K6436" t="s">
        <v>32</v>
      </c>
      <c r="L6436" t="s">
        <v>40</v>
      </c>
      <c r="M6436" t="s">
        <v>44</v>
      </c>
      <c r="N6436">
        <v>2</v>
      </c>
      <c r="O6436" t="s">
        <v>35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20</v>
      </c>
      <c r="V6436">
        <v>2</v>
      </c>
      <c r="W6436">
        <v>1</v>
      </c>
      <c r="X6436">
        <v>2</v>
      </c>
      <c r="Y6436" t="s">
        <v>171</v>
      </c>
      <c r="Z6436" t="s">
        <v>209</v>
      </c>
    </row>
    <row r="6437" spans="1:26" x14ac:dyDescent="0.25">
      <c r="A6437" s="1">
        <v>45002.693749999999</v>
      </c>
      <c r="B6437" t="s">
        <v>24</v>
      </c>
      <c r="C6437" t="s">
        <v>25</v>
      </c>
      <c r="D6437" t="s">
        <v>26</v>
      </c>
      <c r="E6437" t="s">
        <v>45</v>
      </c>
      <c r="F6437" t="s">
        <v>37</v>
      </c>
      <c r="G6437" t="s">
        <v>29</v>
      </c>
      <c r="H6437" t="s">
        <v>38</v>
      </c>
      <c r="I6437" t="s">
        <v>39</v>
      </c>
      <c r="J6437" t="s">
        <v>46</v>
      </c>
      <c r="K6437" t="s">
        <v>32</v>
      </c>
      <c r="L6437" t="s">
        <v>40</v>
      </c>
      <c r="M6437" t="s">
        <v>34</v>
      </c>
      <c r="N6437">
        <v>3</v>
      </c>
      <c r="O6437" t="s">
        <v>75</v>
      </c>
      <c r="P6437">
        <v>20</v>
      </c>
      <c r="Q6437">
        <v>0</v>
      </c>
      <c r="R6437">
        <v>0</v>
      </c>
      <c r="S6437">
        <v>0</v>
      </c>
      <c r="T6437">
        <v>20</v>
      </c>
      <c r="U6437">
        <v>20</v>
      </c>
      <c r="V6437">
        <v>16</v>
      </c>
      <c r="W6437">
        <v>6</v>
      </c>
      <c r="X6437">
        <v>3</v>
      </c>
      <c r="Y6437" t="s">
        <v>195</v>
      </c>
      <c r="Z6437" t="s">
        <v>211</v>
      </c>
    </row>
    <row r="6438" spans="1:26" x14ac:dyDescent="0.25">
      <c r="A6438" s="1">
        <v>43312.402777777781</v>
      </c>
      <c r="B6438" t="s">
        <v>59</v>
      </c>
      <c r="C6438" t="s">
        <v>25</v>
      </c>
      <c r="D6438" t="s">
        <v>26</v>
      </c>
      <c r="E6438" t="s">
        <v>71</v>
      </c>
      <c r="F6438" t="s">
        <v>65</v>
      </c>
      <c r="G6438" t="s">
        <v>29</v>
      </c>
      <c r="H6438" t="s">
        <v>38</v>
      </c>
      <c r="I6438" t="s">
        <v>39</v>
      </c>
      <c r="J6438" t="s">
        <v>31</v>
      </c>
      <c r="K6438" t="s">
        <v>32</v>
      </c>
      <c r="L6438" t="s">
        <v>33</v>
      </c>
      <c r="M6438" t="s">
        <v>108</v>
      </c>
      <c r="N6438">
        <v>2</v>
      </c>
      <c r="O6438" t="s">
        <v>35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20</v>
      </c>
      <c r="V6438">
        <v>9</v>
      </c>
      <c r="W6438">
        <v>3</v>
      </c>
      <c r="X6438">
        <v>7</v>
      </c>
      <c r="Y6438" t="s">
        <v>162</v>
      </c>
      <c r="Z6438" t="s">
        <v>208</v>
      </c>
    </row>
    <row r="6439" spans="1:26" x14ac:dyDescent="0.25">
      <c r="A6439" s="1">
        <v>45199.1875</v>
      </c>
      <c r="B6439" t="s">
        <v>24</v>
      </c>
      <c r="C6439" t="s">
        <v>25</v>
      </c>
      <c r="D6439" t="s">
        <v>36</v>
      </c>
      <c r="E6439" t="s">
        <v>64</v>
      </c>
      <c r="F6439" t="s">
        <v>28</v>
      </c>
      <c r="G6439" t="s">
        <v>29</v>
      </c>
      <c r="H6439" t="s">
        <v>38</v>
      </c>
      <c r="I6439" t="s">
        <v>39</v>
      </c>
      <c r="J6439" t="s">
        <v>31</v>
      </c>
      <c r="K6439" t="s">
        <v>32</v>
      </c>
      <c r="L6439" t="s">
        <v>40</v>
      </c>
      <c r="M6439" t="s">
        <v>34</v>
      </c>
      <c r="N6439">
        <v>2</v>
      </c>
      <c r="O6439" t="s">
        <v>35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20</v>
      </c>
      <c r="V6439">
        <v>4</v>
      </c>
      <c r="W6439">
        <v>7</v>
      </c>
      <c r="X6439">
        <v>9</v>
      </c>
      <c r="Y6439" t="s">
        <v>173</v>
      </c>
      <c r="Z6439" t="s">
        <v>209</v>
      </c>
    </row>
    <row r="6440" spans="1:26" x14ac:dyDescent="0.25">
      <c r="A6440" s="1">
        <v>44773.402777777781</v>
      </c>
      <c r="B6440" t="s">
        <v>24</v>
      </c>
      <c r="C6440" t="s">
        <v>25</v>
      </c>
      <c r="D6440" t="s">
        <v>26</v>
      </c>
      <c r="E6440" t="s">
        <v>45</v>
      </c>
      <c r="F6440" t="s">
        <v>63</v>
      </c>
      <c r="G6440" t="s">
        <v>29</v>
      </c>
      <c r="H6440" t="s">
        <v>38</v>
      </c>
      <c r="I6440" t="s">
        <v>39</v>
      </c>
      <c r="J6440" t="s">
        <v>46</v>
      </c>
      <c r="K6440" t="s">
        <v>32</v>
      </c>
      <c r="L6440" t="s">
        <v>40</v>
      </c>
      <c r="M6440" t="s">
        <v>83</v>
      </c>
      <c r="N6440">
        <v>2</v>
      </c>
      <c r="O6440" t="s">
        <v>70</v>
      </c>
      <c r="P6440">
        <v>30</v>
      </c>
      <c r="Q6440">
        <v>0</v>
      </c>
      <c r="R6440">
        <v>30</v>
      </c>
      <c r="S6440">
        <v>0</v>
      </c>
      <c r="T6440">
        <v>0</v>
      </c>
      <c r="U6440">
        <v>10</v>
      </c>
      <c r="V6440">
        <v>9</v>
      </c>
      <c r="W6440">
        <v>1</v>
      </c>
      <c r="X6440">
        <v>7</v>
      </c>
      <c r="Y6440" t="s">
        <v>195</v>
      </c>
      <c r="Z6440" t="s">
        <v>209</v>
      </c>
    </row>
    <row r="6441" spans="1:26" x14ac:dyDescent="0.25">
      <c r="A6441" s="1">
        <v>44731.975694444445</v>
      </c>
      <c r="B6441" t="s">
        <v>24</v>
      </c>
      <c r="C6441" t="s">
        <v>25</v>
      </c>
      <c r="D6441" t="s">
        <v>36</v>
      </c>
      <c r="E6441" t="s">
        <v>27</v>
      </c>
      <c r="F6441" t="s">
        <v>43</v>
      </c>
      <c r="G6441" t="s">
        <v>29</v>
      </c>
      <c r="H6441" t="s">
        <v>38</v>
      </c>
      <c r="I6441" t="s">
        <v>39</v>
      </c>
      <c r="J6441" t="s">
        <v>31</v>
      </c>
      <c r="K6441" t="s">
        <v>32</v>
      </c>
      <c r="L6441" t="s">
        <v>40</v>
      </c>
      <c r="M6441" t="s">
        <v>58</v>
      </c>
      <c r="N6441">
        <v>2</v>
      </c>
      <c r="O6441" t="s">
        <v>35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30</v>
      </c>
      <c r="V6441">
        <v>23</v>
      </c>
      <c r="W6441">
        <v>1</v>
      </c>
      <c r="X6441">
        <v>6</v>
      </c>
      <c r="Y6441" t="s">
        <v>195</v>
      </c>
      <c r="Z6441" t="s">
        <v>209</v>
      </c>
    </row>
    <row r="6442" spans="1:26" x14ac:dyDescent="0.25">
      <c r="A6442" s="1">
        <v>43584.362500000003</v>
      </c>
      <c r="B6442" t="s">
        <v>59</v>
      </c>
      <c r="C6442" t="s">
        <v>50</v>
      </c>
      <c r="D6442" t="s">
        <v>78</v>
      </c>
      <c r="E6442" t="s">
        <v>45</v>
      </c>
      <c r="F6442" t="s">
        <v>56</v>
      </c>
      <c r="G6442" t="s">
        <v>29</v>
      </c>
      <c r="H6442" t="s">
        <v>52</v>
      </c>
      <c r="I6442" t="s">
        <v>127</v>
      </c>
      <c r="J6442" t="s">
        <v>46</v>
      </c>
      <c r="K6442" t="s">
        <v>32</v>
      </c>
      <c r="L6442" t="s">
        <v>40</v>
      </c>
      <c r="M6442" t="s">
        <v>58</v>
      </c>
      <c r="N6442">
        <v>2</v>
      </c>
      <c r="O6442" t="s">
        <v>75</v>
      </c>
      <c r="P6442">
        <v>10</v>
      </c>
      <c r="Q6442">
        <v>0</v>
      </c>
      <c r="R6442">
        <v>0</v>
      </c>
      <c r="S6442">
        <v>0</v>
      </c>
      <c r="T6442">
        <v>10</v>
      </c>
      <c r="U6442">
        <v>10</v>
      </c>
      <c r="V6442">
        <v>8</v>
      </c>
      <c r="W6442">
        <v>2</v>
      </c>
      <c r="X6442">
        <v>4</v>
      </c>
      <c r="Y6442" t="s">
        <v>195</v>
      </c>
      <c r="Z6442" t="s">
        <v>208</v>
      </c>
    </row>
    <row r="6443" spans="1:26" x14ac:dyDescent="0.25">
      <c r="A6443" s="1">
        <v>44465.9375</v>
      </c>
      <c r="B6443" t="s">
        <v>24</v>
      </c>
      <c r="C6443" t="s">
        <v>25</v>
      </c>
      <c r="D6443" t="s">
        <v>36</v>
      </c>
      <c r="E6443" t="s">
        <v>27</v>
      </c>
      <c r="F6443" t="s">
        <v>56</v>
      </c>
      <c r="G6443" t="s">
        <v>29</v>
      </c>
      <c r="H6443" t="s">
        <v>38</v>
      </c>
      <c r="I6443" t="s">
        <v>39</v>
      </c>
      <c r="J6443" t="s">
        <v>46</v>
      </c>
      <c r="K6443" t="s">
        <v>32</v>
      </c>
      <c r="L6443" t="s">
        <v>40</v>
      </c>
      <c r="M6443" t="s">
        <v>41</v>
      </c>
      <c r="N6443">
        <v>2</v>
      </c>
      <c r="O6443" t="s">
        <v>35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20</v>
      </c>
      <c r="V6443">
        <v>22</v>
      </c>
      <c r="W6443">
        <v>1</v>
      </c>
      <c r="X6443">
        <v>9</v>
      </c>
      <c r="Y6443" t="s">
        <v>172</v>
      </c>
      <c r="Z6443" t="s">
        <v>209</v>
      </c>
    </row>
    <row r="6444" spans="1:26" x14ac:dyDescent="0.25">
      <c r="A6444" s="1">
        <v>45315.841666666667</v>
      </c>
      <c r="B6444" t="s">
        <v>59</v>
      </c>
      <c r="C6444" t="s">
        <v>50</v>
      </c>
      <c r="D6444" t="s">
        <v>78</v>
      </c>
      <c r="E6444" t="s">
        <v>69</v>
      </c>
      <c r="F6444" t="s">
        <v>28</v>
      </c>
      <c r="G6444" t="s">
        <v>29</v>
      </c>
      <c r="H6444" t="s">
        <v>52</v>
      </c>
      <c r="I6444" t="s">
        <v>39</v>
      </c>
      <c r="J6444" t="s">
        <v>31</v>
      </c>
      <c r="K6444" t="s">
        <v>32</v>
      </c>
      <c r="L6444" t="s">
        <v>33</v>
      </c>
      <c r="M6444" t="s">
        <v>44</v>
      </c>
      <c r="N6444">
        <v>2</v>
      </c>
      <c r="O6444" t="s">
        <v>35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30</v>
      </c>
      <c r="V6444">
        <v>20</v>
      </c>
      <c r="W6444">
        <v>4</v>
      </c>
      <c r="X6444">
        <v>1</v>
      </c>
      <c r="Y6444" t="s">
        <v>177</v>
      </c>
      <c r="Z6444" t="s">
        <v>209</v>
      </c>
    </row>
    <row r="6445" spans="1:26" x14ac:dyDescent="0.25">
      <c r="A6445" s="1">
        <v>43445.3125</v>
      </c>
      <c r="B6445" t="s">
        <v>24</v>
      </c>
      <c r="C6445" t="s">
        <v>25</v>
      </c>
      <c r="D6445" t="s">
        <v>26</v>
      </c>
      <c r="E6445" t="s">
        <v>27</v>
      </c>
      <c r="F6445" t="s">
        <v>28</v>
      </c>
      <c r="G6445" t="s">
        <v>29</v>
      </c>
      <c r="H6445" t="s">
        <v>38</v>
      </c>
      <c r="I6445" t="s">
        <v>39</v>
      </c>
      <c r="J6445" t="s">
        <v>31</v>
      </c>
      <c r="K6445" t="s">
        <v>32</v>
      </c>
      <c r="L6445" t="s">
        <v>33</v>
      </c>
      <c r="M6445" t="s">
        <v>137</v>
      </c>
      <c r="N6445">
        <v>2</v>
      </c>
      <c r="O6445" t="s">
        <v>35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20</v>
      </c>
      <c r="V6445">
        <v>7</v>
      </c>
      <c r="W6445">
        <v>3</v>
      </c>
      <c r="X6445">
        <v>12</v>
      </c>
      <c r="Y6445" t="s">
        <v>180</v>
      </c>
      <c r="Z6445" t="s">
        <v>211</v>
      </c>
    </row>
    <row r="6446" spans="1:26" x14ac:dyDescent="0.25">
      <c r="A6446" s="1">
        <v>43837.541666666664</v>
      </c>
      <c r="B6446" t="s">
        <v>59</v>
      </c>
      <c r="C6446" t="s">
        <v>25</v>
      </c>
      <c r="D6446" t="s">
        <v>26</v>
      </c>
      <c r="E6446" t="s">
        <v>45</v>
      </c>
      <c r="F6446" t="s">
        <v>37</v>
      </c>
      <c r="G6446" t="s">
        <v>29</v>
      </c>
      <c r="H6446" t="s">
        <v>38</v>
      </c>
      <c r="I6446" t="s">
        <v>39</v>
      </c>
      <c r="J6446" t="s">
        <v>46</v>
      </c>
      <c r="K6446" t="s">
        <v>32</v>
      </c>
      <c r="L6446" t="s">
        <v>40</v>
      </c>
      <c r="M6446" t="s">
        <v>92</v>
      </c>
      <c r="N6446">
        <v>2</v>
      </c>
      <c r="O6446" t="s">
        <v>47</v>
      </c>
      <c r="P6446">
        <v>10</v>
      </c>
      <c r="Q6446">
        <v>0</v>
      </c>
      <c r="R6446">
        <v>0</v>
      </c>
      <c r="S6446">
        <v>10</v>
      </c>
      <c r="T6446">
        <v>0</v>
      </c>
      <c r="U6446">
        <v>10</v>
      </c>
      <c r="V6446">
        <v>13</v>
      </c>
      <c r="W6446">
        <v>3</v>
      </c>
      <c r="X6446">
        <v>1</v>
      </c>
      <c r="Y6446" t="s">
        <v>191</v>
      </c>
      <c r="Z6446" t="s">
        <v>209</v>
      </c>
    </row>
    <row r="6447" spans="1:26" x14ac:dyDescent="0.25">
      <c r="A6447" s="1">
        <v>42651.4375</v>
      </c>
      <c r="B6447" t="s">
        <v>24</v>
      </c>
      <c r="C6447" t="s">
        <v>25</v>
      </c>
      <c r="D6447" t="s">
        <v>26</v>
      </c>
      <c r="E6447" t="s">
        <v>84</v>
      </c>
      <c r="F6447" t="s">
        <v>28</v>
      </c>
      <c r="G6447" t="s">
        <v>29</v>
      </c>
      <c r="H6447" t="s">
        <v>38</v>
      </c>
      <c r="I6447" t="s">
        <v>39</v>
      </c>
      <c r="J6447" t="s">
        <v>46</v>
      </c>
      <c r="K6447" t="s">
        <v>32</v>
      </c>
      <c r="L6447" t="s">
        <v>73</v>
      </c>
      <c r="M6447" t="s">
        <v>34</v>
      </c>
      <c r="N6447">
        <v>2</v>
      </c>
      <c r="O6447" t="s">
        <v>75</v>
      </c>
      <c r="P6447">
        <v>10</v>
      </c>
      <c r="Q6447">
        <v>0</v>
      </c>
      <c r="R6447">
        <v>0</v>
      </c>
      <c r="S6447">
        <v>0</v>
      </c>
      <c r="T6447">
        <v>10</v>
      </c>
      <c r="U6447">
        <v>10</v>
      </c>
      <c r="V6447">
        <v>10</v>
      </c>
      <c r="W6447">
        <v>7</v>
      </c>
      <c r="X6447">
        <v>10</v>
      </c>
      <c r="Y6447" t="s">
        <v>174</v>
      </c>
      <c r="Z6447" t="s">
        <v>209</v>
      </c>
    </row>
    <row r="6448" spans="1:26" x14ac:dyDescent="0.25">
      <c r="A6448" s="1">
        <v>42449.5</v>
      </c>
      <c r="B6448" t="s">
        <v>24</v>
      </c>
      <c r="C6448" t="s">
        <v>25</v>
      </c>
      <c r="D6448" t="s">
        <v>26</v>
      </c>
      <c r="E6448" t="s">
        <v>27</v>
      </c>
      <c r="F6448" t="s">
        <v>28</v>
      </c>
      <c r="G6448" t="s">
        <v>29</v>
      </c>
      <c r="H6448" t="s">
        <v>38</v>
      </c>
      <c r="I6448" t="s">
        <v>39</v>
      </c>
      <c r="J6448" t="s">
        <v>31</v>
      </c>
      <c r="K6448" t="s">
        <v>32</v>
      </c>
      <c r="L6448" t="s">
        <v>33</v>
      </c>
      <c r="M6448" t="s">
        <v>34</v>
      </c>
      <c r="N6448">
        <v>2</v>
      </c>
      <c r="O6448" t="s">
        <v>35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20</v>
      </c>
      <c r="V6448">
        <v>12</v>
      </c>
      <c r="W6448">
        <v>1</v>
      </c>
      <c r="X6448">
        <v>3</v>
      </c>
      <c r="Y6448" t="s">
        <v>172</v>
      </c>
      <c r="Z6448" t="s">
        <v>207</v>
      </c>
    </row>
    <row r="6449" spans="1:26" x14ac:dyDescent="0.25">
      <c r="A6449" s="1">
        <v>43631.375</v>
      </c>
      <c r="B6449" t="s">
        <v>24</v>
      </c>
      <c r="C6449" t="s">
        <v>25</v>
      </c>
      <c r="D6449" t="s">
        <v>26</v>
      </c>
      <c r="E6449" t="s">
        <v>64</v>
      </c>
      <c r="F6449" t="s">
        <v>96</v>
      </c>
      <c r="G6449" t="s">
        <v>29</v>
      </c>
      <c r="H6449" t="s">
        <v>38</v>
      </c>
      <c r="I6449" t="s">
        <v>39</v>
      </c>
      <c r="J6449" t="s">
        <v>31</v>
      </c>
      <c r="K6449" t="s">
        <v>32</v>
      </c>
      <c r="L6449" t="s">
        <v>40</v>
      </c>
      <c r="M6449" t="s">
        <v>77</v>
      </c>
      <c r="N6449">
        <v>2</v>
      </c>
      <c r="O6449" t="s">
        <v>35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30</v>
      </c>
      <c r="V6449">
        <v>9</v>
      </c>
      <c r="W6449">
        <v>7</v>
      </c>
      <c r="X6449">
        <v>6</v>
      </c>
      <c r="Y6449" t="s">
        <v>172</v>
      </c>
      <c r="Z6449" t="s">
        <v>207</v>
      </c>
    </row>
    <row r="6450" spans="1:26" x14ac:dyDescent="0.25">
      <c r="A6450" s="1">
        <v>43762.680555555555</v>
      </c>
      <c r="B6450" t="s">
        <v>24</v>
      </c>
      <c r="C6450" t="s">
        <v>25</v>
      </c>
      <c r="D6450" t="s">
        <v>26</v>
      </c>
      <c r="E6450" t="s">
        <v>42</v>
      </c>
      <c r="F6450" t="s">
        <v>80</v>
      </c>
      <c r="G6450" t="s">
        <v>29</v>
      </c>
      <c r="H6450" t="s">
        <v>38</v>
      </c>
      <c r="I6450" t="s">
        <v>39</v>
      </c>
      <c r="J6450" t="s">
        <v>31</v>
      </c>
      <c r="K6450" t="s">
        <v>53</v>
      </c>
      <c r="L6450" t="s">
        <v>40</v>
      </c>
      <c r="M6450" t="s">
        <v>44</v>
      </c>
      <c r="N6450">
        <v>2</v>
      </c>
      <c r="O6450" t="s">
        <v>35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20</v>
      </c>
      <c r="V6450">
        <v>16</v>
      </c>
      <c r="W6450">
        <v>5</v>
      </c>
      <c r="X6450">
        <v>10</v>
      </c>
      <c r="Y6450" t="s">
        <v>157</v>
      </c>
      <c r="Z6450" t="s">
        <v>209</v>
      </c>
    </row>
    <row r="6451" spans="1:26" x14ac:dyDescent="0.25">
      <c r="A6451" s="1">
        <v>44609.680555555555</v>
      </c>
      <c r="B6451" t="s">
        <v>24</v>
      </c>
      <c r="C6451" t="s">
        <v>66</v>
      </c>
      <c r="D6451" t="s">
        <v>26</v>
      </c>
      <c r="E6451" t="s">
        <v>45</v>
      </c>
      <c r="F6451" t="s">
        <v>37</v>
      </c>
      <c r="G6451" t="s">
        <v>29</v>
      </c>
      <c r="H6451" t="s">
        <v>68</v>
      </c>
      <c r="I6451" t="s">
        <v>39</v>
      </c>
      <c r="J6451" t="s">
        <v>46</v>
      </c>
      <c r="K6451" t="s">
        <v>32</v>
      </c>
      <c r="L6451" t="s">
        <v>40</v>
      </c>
      <c r="M6451" t="s">
        <v>34</v>
      </c>
      <c r="N6451">
        <v>2</v>
      </c>
      <c r="O6451" t="s">
        <v>75</v>
      </c>
      <c r="P6451">
        <v>10</v>
      </c>
      <c r="Q6451">
        <v>0</v>
      </c>
      <c r="R6451">
        <v>0</v>
      </c>
      <c r="S6451">
        <v>0</v>
      </c>
      <c r="T6451">
        <v>10</v>
      </c>
      <c r="U6451">
        <v>20</v>
      </c>
      <c r="V6451">
        <v>16</v>
      </c>
      <c r="W6451">
        <v>5</v>
      </c>
      <c r="X6451">
        <v>2</v>
      </c>
      <c r="Y6451" t="s">
        <v>164</v>
      </c>
      <c r="Z6451" t="s">
        <v>209</v>
      </c>
    </row>
    <row r="6452" spans="1:26" x14ac:dyDescent="0.25">
      <c r="A6452" s="1">
        <v>44709.319444444445</v>
      </c>
      <c r="B6452" t="s">
        <v>24</v>
      </c>
      <c r="C6452" t="s">
        <v>25</v>
      </c>
      <c r="D6452" t="s">
        <v>26</v>
      </c>
      <c r="E6452" t="s">
        <v>27</v>
      </c>
      <c r="F6452" t="s">
        <v>37</v>
      </c>
      <c r="G6452" t="s">
        <v>29</v>
      </c>
      <c r="H6452" t="s">
        <v>38</v>
      </c>
      <c r="I6452" t="s">
        <v>39</v>
      </c>
      <c r="J6452" t="s">
        <v>46</v>
      </c>
      <c r="K6452" t="s">
        <v>32</v>
      </c>
      <c r="L6452" t="s">
        <v>40</v>
      </c>
      <c r="M6452" t="s">
        <v>82</v>
      </c>
      <c r="N6452">
        <v>2</v>
      </c>
      <c r="O6452" t="s">
        <v>47</v>
      </c>
      <c r="P6452">
        <v>10</v>
      </c>
      <c r="Q6452">
        <v>0</v>
      </c>
      <c r="R6452">
        <v>0</v>
      </c>
      <c r="S6452">
        <v>10</v>
      </c>
      <c r="T6452">
        <v>0</v>
      </c>
      <c r="U6452">
        <v>10</v>
      </c>
      <c r="V6452">
        <v>7</v>
      </c>
      <c r="W6452">
        <v>7</v>
      </c>
      <c r="X6452">
        <v>5</v>
      </c>
      <c r="Y6452" t="s">
        <v>176</v>
      </c>
      <c r="Z6452" t="s">
        <v>207</v>
      </c>
    </row>
    <row r="6453" spans="1:26" x14ac:dyDescent="0.25">
      <c r="A6453" s="1">
        <v>44154.5</v>
      </c>
      <c r="B6453" t="s">
        <v>24</v>
      </c>
      <c r="C6453" t="s">
        <v>25</v>
      </c>
      <c r="D6453" t="s">
        <v>26</v>
      </c>
      <c r="E6453" t="s">
        <v>27</v>
      </c>
      <c r="F6453" t="s">
        <v>37</v>
      </c>
      <c r="G6453" t="s">
        <v>29</v>
      </c>
      <c r="H6453" t="s">
        <v>38</v>
      </c>
      <c r="I6453" t="s">
        <v>39</v>
      </c>
      <c r="J6453" t="s">
        <v>46</v>
      </c>
      <c r="K6453" t="s">
        <v>32</v>
      </c>
      <c r="L6453" t="s">
        <v>40</v>
      </c>
      <c r="M6453" t="s">
        <v>62</v>
      </c>
      <c r="N6453">
        <v>2</v>
      </c>
      <c r="O6453" t="s">
        <v>35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40</v>
      </c>
      <c r="V6453">
        <v>12</v>
      </c>
      <c r="W6453">
        <v>5</v>
      </c>
      <c r="X6453">
        <v>11</v>
      </c>
      <c r="Y6453" t="s">
        <v>175</v>
      </c>
      <c r="Z6453" t="s">
        <v>209</v>
      </c>
    </row>
    <row r="6454" spans="1:26" x14ac:dyDescent="0.25">
      <c r="A6454" s="1">
        <v>44737.541666666664</v>
      </c>
      <c r="B6454" t="s">
        <v>49</v>
      </c>
      <c r="C6454" t="s">
        <v>50</v>
      </c>
      <c r="D6454" t="s">
        <v>26</v>
      </c>
      <c r="E6454" t="s">
        <v>42</v>
      </c>
      <c r="F6454" t="s">
        <v>28</v>
      </c>
      <c r="G6454" t="s">
        <v>29</v>
      </c>
      <c r="H6454" t="s">
        <v>52</v>
      </c>
      <c r="I6454" t="s">
        <v>39</v>
      </c>
      <c r="J6454" t="s">
        <v>31</v>
      </c>
      <c r="K6454" t="s">
        <v>32</v>
      </c>
      <c r="L6454" t="s">
        <v>40</v>
      </c>
      <c r="M6454" t="s">
        <v>58</v>
      </c>
      <c r="N6454">
        <v>2</v>
      </c>
      <c r="O6454" t="s">
        <v>35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20</v>
      </c>
      <c r="V6454">
        <v>13</v>
      </c>
      <c r="W6454">
        <v>7</v>
      </c>
      <c r="X6454">
        <v>6</v>
      </c>
      <c r="Y6454" t="s">
        <v>163</v>
      </c>
      <c r="Z6454" t="s">
        <v>208</v>
      </c>
    </row>
    <row r="6455" spans="1:26" x14ac:dyDescent="0.25">
      <c r="A6455" s="1">
        <v>44205.333333333336</v>
      </c>
      <c r="B6455" t="s">
        <v>59</v>
      </c>
      <c r="C6455" t="s">
        <v>25</v>
      </c>
      <c r="D6455" t="s">
        <v>26</v>
      </c>
      <c r="E6455" t="s">
        <v>84</v>
      </c>
      <c r="F6455" t="s">
        <v>37</v>
      </c>
      <c r="G6455" t="s">
        <v>29</v>
      </c>
      <c r="H6455" t="s">
        <v>68</v>
      </c>
      <c r="I6455" t="s">
        <v>30</v>
      </c>
      <c r="J6455" t="s">
        <v>46</v>
      </c>
      <c r="K6455" t="s">
        <v>32</v>
      </c>
      <c r="L6455" t="s">
        <v>73</v>
      </c>
      <c r="M6455" t="s">
        <v>92</v>
      </c>
      <c r="N6455">
        <v>2</v>
      </c>
      <c r="O6455" t="s">
        <v>47</v>
      </c>
      <c r="P6455">
        <v>10</v>
      </c>
      <c r="Q6455">
        <v>0</v>
      </c>
      <c r="R6455">
        <v>0</v>
      </c>
      <c r="S6455">
        <v>10</v>
      </c>
      <c r="T6455">
        <v>0</v>
      </c>
      <c r="U6455">
        <v>10</v>
      </c>
      <c r="V6455">
        <v>8</v>
      </c>
      <c r="W6455">
        <v>7</v>
      </c>
      <c r="X6455">
        <v>1</v>
      </c>
      <c r="Y6455" t="s">
        <v>157</v>
      </c>
      <c r="Z6455" t="s">
        <v>210</v>
      </c>
    </row>
    <row r="6456" spans="1:26" x14ac:dyDescent="0.25">
      <c r="A6456" s="1">
        <v>44404.809027777781</v>
      </c>
      <c r="B6456" t="s">
        <v>24</v>
      </c>
      <c r="C6456" t="s">
        <v>25</v>
      </c>
      <c r="D6456" t="s">
        <v>26</v>
      </c>
      <c r="E6456" t="s">
        <v>42</v>
      </c>
      <c r="F6456" t="s">
        <v>56</v>
      </c>
      <c r="G6456" t="s">
        <v>29</v>
      </c>
      <c r="H6456" t="s">
        <v>38</v>
      </c>
      <c r="I6456" t="s">
        <v>30</v>
      </c>
      <c r="J6456" t="s">
        <v>46</v>
      </c>
      <c r="K6456" t="s">
        <v>32</v>
      </c>
      <c r="L6456" t="s">
        <v>40</v>
      </c>
      <c r="M6456" t="s">
        <v>48</v>
      </c>
      <c r="N6456">
        <v>2</v>
      </c>
      <c r="O6456" t="s">
        <v>47</v>
      </c>
      <c r="P6456">
        <v>30</v>
      </c>
      <c r="Q6456">
        <v>0</v>
      </c>
      <c r="R6456">
        <v>0</v>
      </c>
      <c r="S6456">
        <v>30</v>
      </c>
      <c r="T6456">
        <v>0</v>
      </c>
      <c r="U6456">
        <v>0</v>
      </c>
      <c r="V6456">
        <v>19</v>
      </c>
      <c r="W6456">
        <v>3</v>
      </c>
      <c r="X6456">
        <v>7</v>
      </c>
      <c r="Y6456" t="s">
        <v>180</v>
      </c>
      <c r="Z6456" t="s">
        <v>209</v>
      </c>
    </row>
    <row r="6457" spans="1:26" x14ac:dyDescent="0.25">
      <c r="A6457" s="1">
        <v>45348.634027777778</v>
      </c>
      <c r="B6457" t="s">
        <v>24</v>
      </c>
      <c r="C6457" t="s">
        <v>25</v>
      </c>
      <c r="D6457" t="s">
        <v>26</v>
      </c>
      <c r="E6457" t="s">
        <v>84</v>
      </c>
      <c r="F6457" t="s">
        <v>28</v>
      </c>
      <c r="G6457" t="s">
        <v>29</v>
      </c>
      <c r="H6457" t="s">
        <v>38</v>
      </c>
      <c r="I6457" t="s">
        <v>39</v>
      </c>
      <c r="J6457" t="s">
        <v>46</v>
      </c>
      <c r="K6457" t="s">
        <v>32</v>
      </c>
      <c r="L6457" t="s">
        <v>73</v>
      </c>
      <c r="M6457" t="s">
        <v>58</v>
      </c>
      <c r="N6457">
        <v>4</v>
      </c>
      <c r="O6457" t="s">
        <v>70</v>
      </c>
      <c r="P6457">
        <v>30</v>
      </c>
      <c r="Q6457">
        <v>0</v>
      </c>
      <c r="R6457">
        <v>10</v>
      </c>
      <c r="S6457">
        <v>20</v>
      </c>
      <c r="T6457">
        <v>0</v>
      </c>
      <c r="U6457">
        <v>10</v>
      </c>
      <c r="V6457">
        <v>15</v>
      </c>
      <c r="W6457">
        <v>2</v>
      </c>
      <c r="X6457">
        <v>2</v>
      </c>
      <c r="Y6457" t="s">
        <v>157</v>
      </c>
      <c r="Z6457" t="s">
        <v>208</v>
      </c>
    </row>
    <row r="6458" spans="1:26" x14ac:dyDescent="0.25">
      <c r="A6458" s="1">
        <v>44572.791666666664</v>
      </c>
      <c r="B6458" t="s">
        <v>24</v>
      </c>
      <c r="C6458" t="s">
        <v>25</v>
      </c>
      <c r="D6458" t="s">
        <v>36</v>
      </c>
      <c r="E6458" t="s">
        <v>69</v>
      </c>
      <c r="F6458" t="s">
        <v>28</v>
      </c>
      <c r="G6458" t="s">
        <v>29</v>
      </c>
      <c r="H6458" t="s">
        <v>38</v>
      </c>
      <c r="I6458" t="s">
        <v>39</v>
      </c>
      <c r="J6458" t="s">
        <v>31</v>
      </c>
      <c r="K6458" t="s">
        <v>32</v>
      </c>
      <c r="L6458" t="s">
        <v>40</v>
      </c>
      <c r="M6458" t="s">
        <v>82</v>
      </c>
      <c r="N6458">
        <v>2</v>
      </c>
      <c r="O6458" t="s">
        <v>35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20</v>
      </c>
      <c r="V6458">
        <v>19</v>
      </c>
      <c r="W6458">
        <v>3</v>
      </c>
      <c r="X6458">
        <v>1</v>
      </c>
      <c r="Y6458" t="s">
        <v>179</v>
      </c>
      <c r="Z6458" t="s">
        <v>209</v>
      </c>
    </row>
    <row r="6459" spans="1:26" x14ac:dyDescent="0.25">
      <c r="A6459" s="1">
        <v>45160.768750000003</v>
      </c>
      <c r="B6459" t="s">
        <v>49</v>
      </c>
      <c r="C6459" t="s">
        <v>25</v>
      </c>
      <c r="D6459" t="s">
        <v>26</v>
      </c>
      <c r="E6459" t="s">
        <v>27</v>
      </c>
      <c r="F6459" t="s">
        <v>28</v>
      </c>
      <c r="G6459" t="s">
        <v>29</v>
      </c>
      <c r="H6459" t="s">
        <v>38</v>
      </c>
      <c r="I6459" t="s">
        <v>39</v>
      </c>
      <c r="J6459" t="s">
        <v>46</v>
      </c>
      <c r="K6459" t="s">
        <v>32</v>
      </c>
      <c r="L6459" t="s">
        <v>40</v>
      </c>
      <c r="M6459" t="s">
        <v>58</v>
      </c>
      <c r="N6459">
        <v>2</v>
      </c>
      <c r="O6459" t="s">
        <v>70</v>
      </c>
      <c r="P6459">
        <v>10</v>
      </c>
      <c r="Q6459">
        <v>0</v>
      </c>
      <c r="R6459">
        <v>10</v>
      </c>
      <c r="S6459">
        <v>0</v>
      </c>
      <c r="T6459">
        <v>0</v>
      </c>
      <c r="U6459">
        <v>10</v>
      </c>
      <c r="V6459">
        <v>18</v>
      </c>
      <c r="W6459">
        <v>3</v>
      </c>
      <c r="X6459">
        <v>8</v>
      </c>
      <c r="Y6459" t="s">
        <v>168</v>
      </c>
      <c r="Z6459" t="s">
        <v>209</v>
      </c>
    </row>
    <row r="6460" spans="1:26" x14ac:dyDescent="0.25">
      <c r="A6460" s="1">
        <v>45118.590277777781</v>
      </c>
      <c r="B6460" t="s">
        <v>24</v>
      </c>
      <c r="C6460" t="s">
        <v>50</v>
      </c>
      <c r="D6460" t="s">
        <v>26</v>
      </c>
      <c r="E6460" t="s">
        <v>42</v>
      </c>
      <c r="F6460" t="s">
        <v>28</v>
      </c>
      <c r="G6460" t="s">
        <v>29</v>
      </c>
      <c r="H6460" t="s">
        <v>52</v>
      </c>
      <c r="I6460" t="s">
        <v>39</v>
      </c>
      <c r="J6460" t="s">
        <v>31</v>
      </c>
      <c r="K6460" t="s">
        <v>32</v>
      </c>
      <c r="L6460" t="s">
        <v>33</v>
      </c>
      <c r="M6460" t="s">
        <v>82</v>
      </c>
      <c r="N6460">
        <v>2</v>
      </c>
      <c r="O6460" t="s">
        <v>35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20</v>
      </c>
      <c r="V6460">
        <v>14</v>
      </c>
      <c r="W6460">
        <v>3</v>
      </c>
      <c r="X6460">
        <v>7</v>
      </c>
      <c r="Y6460" t="s">
        <v>197</v>
      </c>
      <c r="Z6460" t="s">
        <v>208</v>
      </c>
    </row>
    <row r="6461" spans="1:26" x14ac:dyDescent="0.25">
      <c r="A6461" s="1">
        <v>45412.572916666664</v>
      </c>
      <c r="B6461" t="s">
        <v>59</v>
      </c>
      <c r="C6461" t="s">
        <v>25</v>
      </c>
      <c r="D6461" t="s">
        <v>26</v>
      </c>
      <c r="E6461" t="s">
        <v>45</v>
      </c>
      <c r="F6461" t="s">
        <v>56</v>
      </c>
      <c r="G6461" t="s">
        <v>29</v>
      </c>
      <c r="H6461" t="s">
        <v>38</v>
      </c>
      <c r="I6461" t="s">
        <v>39</v>
      </c>
      <c r="J6461" t="s">
        <v>31</v>
      </c>
      <c r="K6461" t="s">
        <v>32</v>
      </c>
      <c r="L6461" t="s">
        <v>40</v>
      </c>
      <c r="M6461" t="s">
        <v>58</v>
      </c>
      <c r="N6461">
        <v>2</v>
      </c>
      <c r="O6461" t="s">
        <v>35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20</v>
      </c>
      <c r="V6461">
        <v>13</v>
      </c>
      <c r="W6461">
        <v>3</v>
      </c>
      <c r="X6461">
        <v>4</v>
      </c>
      <c r="Y6461" t="s">
        <v>157</v>
      </c>
      <c r="Z6461" t="s">
        <v>209</v>
      </c>
    </row>
    <row r="6462" spans="1:26" x14ac:dyDescent="0.25">
      <c r="A6462" s="1">
        <v>45063.645833333336</v>
      </c>
      <c r="B6462" t="s">
        <v>24</v>
      </c>
      <c r="C6462" t="s">
        <v>25</v>
      </c>
      <c r="D6462" t="s">
        <v>26</v>
      </c>
      <c r="E6462" t="s">
        <v>27</v>
      </c>
      <c r="F6462" t="s">
        <v>37</v>
      </c>
      <c r="G6462" t="s">
        <v>29</v>
      </c>
      <c r="H6462" t="s">
        <v>38</v>
      </c>
      <c r="I6462" t="s">
        <v>39</v>
      </c>
      <c r="J6462" t="s">
        <v>46</v>
      </c>
      <c r="K6462" t="s">
        <v>32</v>
      </c>
      <c r="L6462" t="s">
        <v>40</v>
      </c>
      <c r="M6462" t="s">
        <v>58</v>
      </c>
      <c r="N6462">
        <v>2</v>
      </c>
      <c r="O6462" t="s">
        <v>35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30</v>
      </c>
      <c r="V6462">
        <v>15</v>
      </c>
      <c r="W6462">
        <v>4</v>
      </c>
      <c r="X6462">
        <v>5</v>
      </c>
      <c r="Y6462" t="s">
        <v>179</v>
      </c>
      <c r="Z6462" t="s">
        <v>209</v>
      </c>
    </row>
    <row r="6463" spans="1:26" x14ac:dyDescent="0.25">
      <c r="A6463" s="1">
        <v>43780.409722222219</v>
      </c>
      <c r="B6463" t="s">
        <v>24</v>
      </c>
      <c r="C6463" t="s">
        <v>66</v>
      </c>
      <c r="D6463" t="s">
        <v>26</v>
      </c>
      <c r="E6463" t="s">
        <v>69</v>
      </c>
      <c r="F6463" t="s">
        <v>28</v>
      </c>
      <c r="G6463" t="s">
        <v>29</v>
      </c>
      <c r="H6463" t="s">
        <v>68</v>
      </c>
      <c r="I6463" t="s">
        <v>39</v>
      </c>
      <c r="J6463" t="s">
        <v>31</v>
      </c>
      <c r="K6463" t="s">
        <v>53</v>
      </c>
      <c r="L6463" t="s">
        <v>40</v>
      </c>
      <c r="M6463" t="s">
        <v>91</v>
      </c>
      <c r="N6463">
        <v>2</v>
      </c>
      <c r="O6463" t="s">
        <v>35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20</v>
      </c>
      <c r="V6463">
        <v>9</v>
      </c>
      <c r="W6463">
        <v>2</v>
      </c>
      <c r="X6463">
        <v>11</v>
      </c>
      <c r="Y6463" t="s">
        <v>195</v>
      </c>
      <c r="Z6463" t="s">
        <v>209</v>
      </c>
    </row>
    <row r="6464" spans="1:26" x14ac:dyDescent="0.25">
      <c r="A6464" s="1">
        <v>43502.333333333336</v>
      </c>
      <c r="B6464" t="s">
        <v>59</v>
      </c>
      <c r="C6464" t="s">
        <v>25</v>
      </c>
      <c r="D6464" t="s">
        <v>26</v>
      </c>
      <c r="E6464" t="s">
        <v>45</v>
      </c>
      <c r="F6464" t="s">
        <v>28</v>
      </c>
      <c r="G6464" t="s">
        <v>29</v>
      </c>
      <c r="H6464" t="s">
        <v>38</v>
      </c>
      <c r="I6464" t="s">
        <v>39</v>
      </c>
      <c r="J6464" t="s">
        <v>46</v>
      </c>
      <c r="K6464" t="s">
        <v>32</v>
      </c>
      <c r="L6464" t="s">
        <v>40</v>
      </c>
      <c r="M6464" t="s">
        <v>58</v>
      </c>
      <c r="N6464">
        <v>2</v>
      </c>
      <c r="O6464" t="s">
        <v>47</v>
      </c>
      <c r="P6464">
        <v>30</v>
      </c>
      <c r="Q6464">
        <v>0</v>
      </c>
      <c r="R6464">
        <v>0</v>
      </c>
      <c r="S6464">
        <v>30</v>
      </c>
      <c r="T6464">
        <v>0</v>
      </c>
      <c r="U6464">
        <v>10</v>
      </c>
      <c r="V6464">
        <v>8</v>
      </c>
      <c r="W6464">
        <v>4</v>
      </c>
      <c r="X6464">
        <v>2</v>
      </c>
      <c r="Y6464" t="s">
        <v>173</v>
      </c>
      <c r="Z6464" t="s">
        <v>211</v>
      </c>
    </row>
    <row r="6465" spans="1:26" x14ac:dyDescent="0.25">
      <c r="A6465" s="1">
        <v>42860.541666666664</v>
      </c>
      <c r="B6465" t="s">
        <v>49</v>
      </c>
      <c r="C6465" t="s">
        <v>25</v>
      </c>
      <c r="D6465" t="s">
        <v>26</v>
      </c>
      <c r="E6465" t="s">
        <v>86</v>
      </c>
      <c r="F6465" t="s">
        <v>65</v>
      </c>
      <c r="G6465" t="s">
        <v>29</v>
      </c>
      <c r="H6465" t="s">
        <v>38</v>
      </c>
      <c r="I6465" t="s">
        <v>39</v>
      </c>
      <c r="J6465" t="s">
        <v>46</v>
      </c>
      <c r="K6465" t="s">
        <v>32</v>
      </c>
      <c r="L6465" t="s">
        <v>40</v>
      </c>
      <c r="M6465" t="s">
        <v>34</v>
      </c>
      <c r="N6465">
        <v>2</v>
      </c>
      <c r="O6465" t="s">
        <v>35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10</v>
      </c>
      <c r="V6465">
        <v>13</v>
      </c>
      <c r="W6465">
        <v>6</v>
      </c>
      <c r="X6465">
        <v>5</v>
      </c>
      <c r="Y6465" t="s">
        <v>173</v>
      </c>
      <c r="Z6465" t="s">
        <v>211</v>
      </c>
    </row>
    <row r="6466" spans="1:26" x14ac:dyDescent="0.25">
      <c r="A6466" s="1">
        <v>43356.4375</v>
      </c>
      <c r="B6466" t="s">
        <v>49</v>
      </c>
      <c r="C6466" t="s">
        <v>25</v>
      </c>
      <c r="D6466" t="s">
        <v>26</v>
      </c>
      <c r="E6466" t="s">
        <v>42</v>
      </c>
      <c r="F6466" t="s">
        <v>28</v>
      </c>
      <c r="G6466" t="s">
        <v>29</v>
      </c>
      <c r="H6466" t="s">
        <v>38</v>
      </c>
      <c r="I6466" t="s">
        <v>39</v>
      </c>
      <c r="J6466" t="s">
        <v>46</v>
      </c>
      <c r="K6466" t="s">
        <v>53</v>
      </c>
      <c r="L6466" t="s">
        <v>40</v>
      </c>
      <c r="M6466" t="s">
        <v>82</v>
      </c>
      <c r="N6466">
        <v>2</v>
      </c>
      <c r="O6466" t="s">
        <v>75</v>
      </c>
      <c r="P6466">
        <v>10</v>
      </c>
      <c r="Q6466">
        <v>0</v>
      </c>
      <c r="R6466">
        <v>0</v>
      </c>
      <c r="S6466">
        <v>0</v>
      </c>
      <c r="T6466">
        <v>10</v>
      </c>
      <c r="U6466">
        <v>10</v>
      </c>
      <c r="V6466">
        <v>10</v>
      </c>
      <c r="W6466">
        <v>5</v>
      </c>
      <c r="X6466">
        <v>9</v>
      </c>
      <c r="Y6466" t="s">
        <v>173</v>
      </c>
      <c r="Z6466" t="s">
        <v>209</v>
      </c>
    </row>
    <row r="6467" spans="1:26" x14ac:dyDescent="0.25">
      <c r="A6467" s="1">
        <v>45258.363194444442</v>
      </c>
      <c r="B6467" t="s">
        <v>59</v>
      </c>
      <c r="C6467" t="s">
        <v>25</v>
      </c>
      <c r="D6467" t="s">
        <v>26</v>
      </c>
      <c r="E6467" t="s">
        <v>27</v>
      </c>
      <c r="F6467" t="s">
        <v>37</v>
      </c>
      <c r="G6467" t="s">
        <v>29</v>
      </c>
      <c r="H6467" t="s">
        <v>38</v>
      </c>
      <c r="I6467" t="s">
        <v>39</v>
      </c>
      <c r="J6467" t="s">
        <v>31</v>
      </c>
      <c r="K6467" t="s">
        <v>32</v>
      </c>
      <c r="L6467" t="s">
        <v>40</v>
      </c>
      <c r="M6467" t="s">
        <v>58</v>
      </c>
      <c r="N6467">
        <v>2</v>
      </c>
      <c r="O6467" t="s">
        <v>35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20</v>
      </c>
      <c r="V6467">
        <v>8</v>
      </c>
      <c r="W6467">
        <v>3</v>
      </c>
      <c r="X6467">
        <v>11</v>
      </c>
      <c r="Y6467" t="s">
        <v>195</v>
      </c>
      <c r="Z6467" t="s">
        <v>209</v>
      </c>
    </row>
    <row r="6468" spans="1:26" x14ac:dyDescent="0.25">
      <c r="A6468" s="1">
        <v>42546.90625</v>
      </c>
      <c r="B6468" t="s">
        <v>59</v>
      </c>
      <c r="C6468" t="s">
        <v>25</v>
      </c>
      <c r="D6468" t="s">
        <v>36</v>
      </c>
      <c r="E6468" t="s">
        <v>42</v>
      </c>
      <c r="F6468" t="s">
        <v>56</v>
      </c>
      <c r="G6468" t="s">
        <v>29</v>
      </c>
      <c r="H6468" t="s">
        <v>38</v>
      </c>
      <c r="I6468" t="s">
        <v>39</v>
      </c>
      <c r="J6468" t="s">
        <v>31</v>
      </c>
      <c r="K6468" t="s">
        <v>32</v>
      </c>
      <c r="L6468" t="s">
        <v>40</v>
      </c>
      <c r="M6468" t="s">
        <v>44</v>
      </c>
      <c r="N6468">
        <v>2</v>
      </c>
      <c r="O6468" t="s">
        <v>35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20</v>
      </c>
      <c r="V6468">
        <v>21</v>
      </c>
      <c r="W6468">
        <v>7</v>
      </c>
      <c r="X6468">
        <v>6</v>
      </c>
      <c r="Y6468" t="s">
        <v>192</v>
      </c>
      <c r="Z6468" t="s">
        <v>209</v>
      </c>
    </row>
    <row r="6469" spans="1:26" x14ac:dyDescent="0.25">
      <c r="A6469" s="1">
        <v>43677.606944444444</v>
      </c>
      <c r="B6469" t="s">
        <v>24</v>
      </c>
      <c r="C6469" t="s">
        <v>25</v>
      </c>
      <c r="D6469" t="s">
        <v>26</v>
      </c>
      <c r="E6469" t="s">
        <v>64</v>
      </c>
      <c r="F6469" t="s">
        <v>28</v>
      </c>
      <c r="G6469" t="s">
        <v>29</v>
      </c>
      <c r="H6469" t="s">
        <v>38</v>
      </c>
      <c r="I6469" t="s">
        <v>39</v>
      </c>
      <c r="J6469" t="s">
        <v>31</v>
      </c>
      <c r="K6469" t="s">
        <v>32</v>
      </c>
      <c r="L6469" t="s">
        <v>73</v>
      </c>
      <c r="M6469" t="s">
        <v>110</v>
      </c>
      <c r="N6469">
        <v>2</v>
      </c>
      <c r="O6469" t="s">
        <v>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20</v>
      </c>
      <c r="V6469">
        <v>14</v>
      </c>
      <c r="W6469">
        <v>4</v>
      </c>
      <c r="X6469">
        <v>7</v>
      </c>
      <c r="Y6469" t="s">
        <v>191</v>
      </c>
      <c r="Z6469" t="s">
        <v>209</v>
      </c>
    </row>
    <row r="6470" spans="1:26" x14ac:dyDescent="0.25">
      <c r="A6470" s="1">
        <v>44072.586805555555</v>
      </c>
      <c r="B6470" t="s">
        <v>24</v>
      </c>
      <c r="C6470" t="s">
        <v>25</v>
      </c>
      <c r="D6470" t="s">
        <v>26</v>
      </c>
      <c r="E6470" t="s">
        <v>27</v>
      </c>
      <c r="F6470" t="s">
        <v>28</v>
      </c>
      <c r="G6470" t="s">
        <v>29</v>
      </c>
      <c r="H6470" t="s">
        <v>38</v>
      </c>
      <c r="I6470" t="s">
        <v>30</v>
      </c>
      <c r="J6470" t="s">
        <v>31</v>
      </c>
      <c r="K6470" t="s">
        <v>32</v>
      </c>
      <c r="L6470" t="s">
        <v>40</v>
      </c>
      <c r="M6470" t="s">
        <v>34</v>
      </c>
      <c r="N6470">
        <v>2</v>
      </c>
      <c r="O6470" t="s">
        <v>35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30</v>
      </c>
      <c r="V6470">
        <v>14</v>
      </c>
      <c r="W6470">
        <v>7</v>
      </c>
      <c r="X6470">
        <v>8</v>
      </c>
      <c r="Y6470" t="s">
        <v>195</v>
      </c>
      <c r="Z6470" t="s">
        <v>209</v>
      </c>
    </row>
    <row r="6471" spans="1:26" x14ac:dyDescent="0.25">
      <c r="A6471" s="1">
        <v>43430.354166666664</v>
      </c>
      <c r="B6471" t="s">
        <v>49</v>
      </c>
      <c r="C6471" t="s">
        <v>66</v>
      </c>
      <c r="D6471" t="s">
        <v>87</v>
      </c>
      <c r="E6471" t="s">
        <v>86</v>
      </c>
      <c r="F6471" t="s">
        <v>28</v>
      </c>
      <c r="G6471" t="s">
        <v>29</v>
      </c>
      <c r="H6471" t="s">
        <v>68</v>
      </c>
      <c r="I6471" t="s">
        <v>39</v>
      </c>
      <c r="J6471" t="s">
        <v>31</v>
      </c>
      <c r="K6471" t="s">
        <v>32</v>
      </c>
      <c r="L6471" t="s">
        <v>40</v>
      </c>
      <c r="M6471" t="s">
        <v>34</v>
      </c>
      <c r="N6471">
        <v>2</v>
      </c>
      <c r="O6471" t="s">
        <v>35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10</v>
      </c>
      <c r="V6471">
        <v>8</v>
      </c>
      <c r="W6471">
        <v>2</v>
      </c>
      <c r="X6471">
        <v>11</v>
      </c>
      <c r="Y6471" t="s">
        <v>179</v>
      </c>
      <c r="Z6471" t="s">
        <v>207</v>
      </c>
    </row>
    <row r="6472" spans="1:26" x14ac:dyDescent="0.25">
      <c r="A6472" s="1">
        <v>43090.76458333333</v>
      </c>
      <c r="B6472" t="s">
        <v>24</v>
      </c>
      <c r="C6472" t="s">
        <v>25</v>
      </c>
      <c r="D6472" t="s">
        <v>36</v>
      </c>
      <c r="E6472" t="s">
        <v>42</v>
      </c>
      <c r="F6472" t="s">
        <v>96</v>
      </c>
      <c r="G6472" t="s">
        <v>29</v>
      </c>
      <c r="H6472" t="s">
        <v>38</v>
      </c>
      <c r="I6472" t="s">
        <v>39</v>
      </c>
      <c r="J6472" t="s">
        <v>31</v>
      </c>
      <c r="K6472" t="s">
        <v>32</v>
      </c>
      <c r="L6472" t="s">
        <v>40</v>
      </c>
      <c r="M6472" t="s">
        <v>77</v>
      </c>
      <c r="N6472">
        <v>2</v>
      </c>
      <c r="O6472" t="s">
        <v>35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20</v>
      </c>
      <c r="V6472">
        <v>18</v>
      </c>
      <c r="W6472">
        <v>5</v>
      </c>
      <c r="X6472">
        <v>12</v>
      </c>
      <c r="Y6472" t="s">
        <v>195</v>
      </c>
      <c r="Z6472" t="s">
        <v>209</v>
      </c>
    </row>
    <row r="6473" spans="1:26" x14ac:dyDescent="0.25">
      <c r="A6473" s="1">
        <v>43301.635416666664</v>
      </c>
      <c r="B6473" t="s">
        <v>59</v>
      </c>
      <c r="C6473" t="s">
        <v>79</v>
      </c>
      <c r="D6473" t="s">
        <v>26</v>
      </c>
      <c r="E6473" t="s">
        <v>45</v>
      </c>
      <c r="F6473" t="s">
        <v>56</v>
      </c>
      <c r="G6473" t="s">
        <v>57</v>
      </c>
      <c r="H6473" t="s">
        <v>38</v>
      </c>
      <c r="I6473" t="s">
        <v>39</v>
      </c>
      <c r="J6473" t="s">
        <v>31</v>
      </c>
      <c r="K6473" t="s">
        <v>32</v>
      </c>
      <c r="L6473" t="s">
        <v>40</v>
      </c>
      <c r="M6473" t="s">
        <v>92</v>
      </c>
      <c r="N6473">
        <v>2</v>
      </c>
      <c r="O6473" t="s">
        <v>35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20</v>
      </c>
      <c r="V6473">
        <v>15</v>
      </c>
      <c r="W6473">
        <v>6</v>
      </c>
      <c r="X6473">
        <v>7</v>
      </c>
      <c r="Y6473" t="s">
        <v>172</v>
      </c>
      <c r="Z6473" t="s">
        <v>208</v>
      </c>
    </row>
    <row r="6474" spans="1:26" x14ac:dyDescent="0.25">
      <c r="A6474" s="1">
        <v>44806.715277777781</v>
      </c>
      <c r="B6474" t="s">
        <v>24</v>
      </c>
      <c r="C6474" t="s">
        <v>25</v>
      </c>
      <c r="D6474" t="s">
        <v>26</v>
      </c>
      <c r="E6474" t="s">
        <v>27</v>
      </c>
      <c r="F6474" t="s">
        <v>28</v>
      </c>
      <c r="G6474" t="s">
        <v>29</v>
      </c>
      <c r="H6474" t="s">
        <v>38</v>
      </c>
      <c r="I6474" t="s">
        <v>39</v>
      </c>
      <c r="J6474" t="s">
        <v>31</v>
      </c>
      <c r="K6474" t="s">
        <v>32</v>
      </c>
      <c r="L6474" t="s">
        <v>40</v>
      </c>
      <c r="M6474" t="s">
        <v>41</v>
      </c>
      <c r="N6474">
        <v>2</v>
      </c>
      <c r="O6474" t="s">
        <v>35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20</v>
      </c>
      <c r="V6474">
        <v>17</v>
      </c>
      <c r="W6474">
        <v>6</v>
      </c>
      <c r="X6474">
        <v>9</v>
      </c>
      <c r="Y6474" t="s">
        <v>193</v>
      </c>
      <c r="Z6474" t="s">
        <v>208</v>
      </c>
    </row>
    <row r="6475" spans="1:26" x14ac:dyDescent="0.25">
      <c r="A6475" s="1">
        <v>45246.833333333336</v>
      </c>
      <c r="B6475" t="s">
        <v>24</v>
      </c>
      <c r="C6475" t="s">
        <v>25</v>
      </c>
      <c r="D6475" t="s">
        <v>36</v>
      </c>
      <c r="E6475" t="s">
        <v>27</v>
      </c>
      <c r="F6475" t="s">
        <v>65</v>
      </c>
      <c r="G6475" t="s">
        <v>29</v>
      </c>
      <c r="H6475" t="s">
        <v>38</v>
      </c>
      <c r="I6475" t="s">
        <v>39</v>
      </c>
      <c r="J6475" t="s">
        <v>31</v>
      </c>
      <c r="K6475" t="s">
        <v>32</v>
      </c>
      <c r="L6475" t="s">
        <v>40</v>
      </c>
      <c r="M6475" t="s">
        <v>41</v>
      </c>
      <c r="N6475">
        <v>2</v>
      </c>
      <c r="O6475" t="s">
        <v>35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20</v>
      </c>
      <c r="V6475">
        <v>20</v>
      </c>
      <c r="W6475">
        <v>5</v>
      </c>
      <c r="X6475">
        <v>11</v>
      </c>
      <c r="Y6475" t="s">
        <v>157</v>
      </c>
      <c r="Z6475" t="s">
        <v>208</v>
      </c>
    </row>
    <row r="6476" spans="1:26" x14ac:dyDescent="0.25">
      <c r="A6476" s="1">
        <v>45390.677083333336</v>
      </c>
      <c r="B6476" t="s">
        <v>59</v>
      </c>
      <c r="C6476" t="s">
        <v>30</v>
      </c>
      <c r="D6476" t="s">
        <v>26</v>
      </c>
      <c r="E6476" t="s">
        <v>45</v>
      </c>
      <c r="F6476" t="s">
        <v>61</v>
      </c>
      <c r="G6476" t="s">
        <v>29</v>
      </c>
      <c r="H6476" t="s">
        <v>30</v>
      </c>
      <c r="I6476" t="s">
        <v>30</v>
      </c>
      <c r="J6476" t="s">
        <v>31</v>
      </c>
      <c r="K6476" t="s">
        <v>32</v>
      </c>
      <c r="L6476" t="s">
        <v>33</v>
      </c>
      <c r="M6476" t="s">
        <v>34</v>
      </c>
      <c r="N6476">
        <v>2</v>
      </c>
      <c r="O6476" t="s">
        <v>35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20</v>
      </c>
      <c r="V6476">
        <v>16</v>
      </c>
      <c r="W6476">
        <v>2</v>
      </c>
      <c r="X6476">
        <v>4</v>
      </c>
      <c r="Y6476" t="s">
        <v>157</v>
      </c>
      <c r="Z6476" t="s">
        <v>209</v>
      </c>
    </row>
    <row r="6477" spans="1:26" x14ac:dyDescent="0.25">
      <c r="A6477" s="1">
        <v>42629.734722222223</v>
      </c>
      <c r="B6477" t="s">
        <v>24</v>
      </c>
      <c r="C6477" t="s">
        <v>25</v>
      </c>
      <c r="D6477" t="s">
        <v>26</v>
      </c>
      <c r="E6477" t="s">
        <v>64</v>
      </c>
      <c r="F6477" t="s">
        <v>28</v>
      </c>
      <c r="G6477" t="s">
        <v>29</v>
      </c>
      <c r="H6477" t="s">
        <v>38</v>
      </c>
      <c r="I6477" t="s">
        <v>39</v>
      </c>
      <c r="J6477" t="s">
        <v>31</v>
      </c>
      <c r="K6477" t="s">
        <v>32</v>
      </c>
      <c r="L6477" t="s">
        <v>33</v>
      </c>
      <c r="M6477" t="s">
        <v>58</v>
      </c>
      <c r="N6477">
        <v>2</v>
      </c>
      <c r="O6477" t="s">
        <v>35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20</v>
      </c>
      <c r="V6477">
        <v>17</v>
      </c>
      <c r="W6477">
        <v>6</v>
      </c>
      <c r="X6477">
        <v>9</v>
      </c>
      <c r="Y6477" t="s">
        <v>157</v>
      </c>
      <c r="Z6477" t="s">
        <v>209</v>
      </c>
    </row>
    <row r="6478" spans="1:26" x14ac:dyDescent="0.25">
      <c r="A6478" s="1">
        <v>44435.46875</v>
      </c>
      <c r="B6478" t="s">
        <v>24</v>
      </c>
      <c r="C6478" t="s">
        <v>25</v>
      </c>
      <c r="D6478" t="s">
        <v>26</v>
      </c>
      <c r="E6478" t="s">
        <v>27</v>
      </c>
      <c r="F6478" t="s">
        <v>37</v>
      </c>
      <c r="G6478" t="s">
        <v>29</v>
      </c>
      <c r="H6478" t="s">
        <v>38</v>
      </c>
      <c r="I6478" t="s">
        <v>39</v>
      </c>
      <c r="J6478" t="s">
        <v>31</v>
      </c>
      <c r="K6478" t="s">
        <v>32</v>
      </c>
      <c r="L6478" t="s">
        <v>40</v>
      </c>
      <c r="M6478" t="s">
        <v>34</v>
      </c>
      <c r="N6478">
        <v>2</v>
      </c>
      <c r="O6478" t="s">
        <v>35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20</v>
      </c>
      <c r="V6478">
        <v>11</v>
      </c>
      <c r="W6478">
        <v>6</v>
      </c>
      <c r="X6478">
        <v>8</v>
      </c>
      <c r="Y6478" t="s">
        <v>180</v>
      </c>
      <c r="Z6478" t="s">
        <v>207</v>
      </c>
    </row>
    <row r="6479" spans="1:26" x14ac:dyDescent="0.25">
      <c r="A6479" s="1">
        <v>44968.8125</v>
      </c>
      <c r="B6479" t="s">
        <v>24</v>
      </c>
      <c r="C6479" t="s">
        <v>25</v>
      </c>
      <c r="D6479" t="s">
        <v>60</v>
      </c>
      <c r="E6479" t="s">
        <v>27</v>
      </c>
      <c r="F6479" t="s">
        <v>37</v>
      </c>
      <c r="G6479" t="s">
        <v>29</v>
      </c>
      <c r="H6479" t="s">
        <v>38</v>
      </c>
      <c r="I6479" t="s">
        <v>30</v>
      </c>
      <c r="J6479" t="s">
        <v>31</v>
      </c>
      <c r="K6479" t="s">
        <v>32</v>
      </c>
      <c r="L6479" t="s">
        <v>73</v>
      </c>
      <c r="M6479" t="s">
        <v>34</v>
      </c>
      <c r="N6479">
        <v>2</v>
      </c>
      <c r="O6479" t="s">
        <v>35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50</v>
      </c>
      <c r="V6479">
        <v>19</v>
      </c>
      <c r="W6479">
        <v>7</v>
      </c>
      <c r="X6479">
        <v>2</v>
      </c>
      <c r="Y6479" t="s">
        <v>160</v>
      </c>
      <c r="Z6479" t="s">
        <v>209</v>
      </c>
    </row>
    <row r="6480" spans="1:26" x14ac:dyDescent="0.25">
      <c r="A6480" s="1">
        <v>44201.474305555559</v>
      </c>
      <c r="B6480" t="s">
        <v>24</v>
      </c>
      <c r="C6480" t="s">
        <v>25</v>
      </c>
      <c r="D6480" t="s">
        <v>26</v>
      </c>
      <c r="E6480" t="s">
        <v>45</v>
      </c>
      <c r="F6480" t="s">
        <v>37</v>
      </c>
      <c r="G6480" t="s">
        <v>29</v>
      </c>
      <c r="H6480" t="s">
        <v>38</v>
      </c>
      <c r="I6480" t="s">
        <v>39</v>
      </c>
      <c r="J6480" t="s">
        <v>46</v>
      </c>
      <c r="K6480" t="s">
        <v>32</v>
      </c>
      <c r="L6480" t="s">
        <v>40</v>
      </c>
      <c r="M6480" t="s">
        <v>83</v>
      </c>
      <c r="N6480">
        <v>2</v>
      </c>
      <c r="O6480" t="s">
        <v>35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40</v>
      </c>
      <c r="V6480">
        <v>11</v>
      </c>
      <c r="W6480">
        <v>3</v>
      </c>
      <c r="X6480">
        <v>1</v>
      </c>
      <c r="Y6480" t="s">
        <v>157</v>
      </c>
      <c r="Z6480" t="s">
        <v>209</v>
      </c>
    </row>
    <row r="6481" spans="1:26" x14ac:dyDescent="0.25">
      <c r="A6481" s="1">
        <v>44186.654166666667</v>
      </c>
      <c r="B6481" t="s">
        <v>24</v>
      </c>
      <c r="C6481" t="s">
        <v>25</v>
      </c>
      <c r="D6481" t="s">
        <v>26</v>
      </c>
      <c r="E6481" t="s">
        <v>27</v>
      </c>
      <c r="F6481" t="s">
        <v>28</v>
      </c>
      <c r="G6481" t="s">
        <v>29</v>
      </c>
      <c r="H6481" t="s">
        <v>38</v>
      </c>
      <c r="I6481" t="s">
        <v>39</v>
      </c>
      <c r="J6481" t="s">
        <v>31</v>
      </c>
      <c r="K6481" t="s">
        <v>32</v>
      </c>
      <c r="L6481" t="s">
        <v>33</v>
      </c>
      <c r="M6481" t="s">
        <v>34</v>
      </c>
      <c r="N6481">
        <v>2</v>
      </c>
      <c r="O6481" t="s">
        <v>35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20</v>
      </c>
      <c r="V6481">
        <v>15</v>
      </c>
      <c r="W6481">
        <v>2</v>
      </c>
      <c r="X6481">
        <v>12</v>
      </c>
      <c r="Y6481" t="s">
        <v>172</v>
      </c>
      <c r="Z6481" t="s">
        <v>208</v>
      </c>
    </row>
    <row r="6482" spans="1:26" x14ac:dyDescent="0.25">
      <c r="A6482" s="1">
        <v>45069.676388888889</v>
      </c>
      <c r="B6482" t="s">
        <v>24</v>
      </c>
      <c r="C6482" t="s">
        <v>25</v>
      </c>
      <c r="D6482" t="s">
        <v>26</v>
      </c>
      <c r="E6482" t="s">
        <v>51</v>
      </c>
      <c r="F6482" t="s">
        <v>37</v>
      </c>
      <c r="G6482" t="s">
        <v>29</v>
      </c>
      <c r="H6482" t="s">
        <v>38</v>
      </c>
      <c r="I6482" t="s">
        <v>39</v>
      </c>
      <c r="J6482" t="s">
        <v>46</v>
      </c>
      <c r="K6482" t="s">
        <v>32</v>
      </c>
      <c r="L6482" t="s">
        <v>40</v>
      </c>
      <c r="M6482" t="s">
        <v>77</v>
      </c>
      <c r="N6482">
        <v>1</v>
      </c>
      <c r="O6482" t="s">
        <v>35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10</v>
      </c>
      <c r="V6482">
        <v>16</v>
      </c>
      <c r="W6482">
        <v>3</v>
      </c>
      <c r="X6482">
        <v>5</v>
      </c>
      <c r="Y6482" t="s">
        <v>157</v>
      </c>
      <c r="Z6482" t="s">
        <v>207</v>
      </c>
    </row>
    <row r="6483" spans="1:26" x14ac:dyDescent="0.25">
      <c r="A6483" s="1">
        <v>44228.84375</v>
      </c>
      <c r="B6483" t="s">
        <v>24</v>
      </c>
      <c r="C6483" t="s">
        <v>25</v>
      </c>
      <c r="D6483" t="s">
        <v>36</v>
      </c>
      <c r="E6483" t="s">
        <v>27</v>
      </c>
      <c r="F6483" t="s">
        <v>37</v>
      </c>
      <c r="G6483" t="s">
        <v>29</v>
      </c>
      <c r="H6483" t="s">
        <v>52</v>
      </c>
      <c r="I6483" t="s">
        <v>39</v>
      </c>
      <c r="J6483" t="s">
        <v>31</v>
      </c>
      <c r="K6483" t="s">
        <v>32</v>
      </c>
      <c r="L6483" t="s">
        <v>40</v>
      </c>
      <c r="M6483" t="s">
        <v>34</v>
      </c>
      <c r="N6483">
        <v>2</v>
      </c>
      <c r="O6483" t="s">
        <v>35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30</v>
      </c>
      <c r="V6483">
        <v>20</v>
      </c>
      <c r="W6483">
        <v>2</v>
      </c>
      <c r="X6483">
        <v>2</v>
      </c>
      <c r="Y6483" t="s">
        <v>192</v>
      </c>
      <c r="Z6483" t="s">
        <v>208</v>
      </c>
    </row>
    <row r="6484" spans="1:26" x14ac:dyDescent="0.25">
      <c r="A6484" s="1">
        <v>44655.42083333333</v>
      </c>
      <c r="B6484" t="s">
        <v>24</v>
      </c>
      <c r="C6484" t="s">
        <v>25</v>
      </c>
      <c r="D6484" t="s">
        <v>26</v>
      </c>
      <c r="E6484" t="s">
        <v>42</v>
      </c>
      <c r="F6484" t="s">
        <v>76</v>
      </c>
      <c r="G6484" t="s">
        <v>102</v>
      </c>
      <c r="H6484" t="s">
        <v>38</v>
      </c>
      <c r="I6484" t="s">
        <v>39</v>
      </c>
      <c r="J6484" t="s">
        <v>31</v>
      </c>
      <c r="K6484" t="s">
        <v>32</v>
      </c>
      <c r="L6484" t="s">
        <v>73</v>
      </c>
      <c r="M6484" t="s">
        <v>55</v>
      </c>
      <c r="N6484">
        <v>2</v>
      </c>
      <c r="O6484" t="s">
        <v>35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</v>
      </c>
      <c r="V6484">
        <v>10</v>
      </c>
      <c r="W6484">
        <v>2</v>
      </c>
      <c r="X6484">
        <v>4</v>
      </c>
      <c r="Y6484" t="s">
        <v>157</v>
      </c>
      <c r="Z6484" t="s">
        <v>209</v>
      </c>
    </row>
    <row r="6485" spans="1:26" x14ac:dyDescent="0.25">
      <c r="A6485" s="1">
        <v>43056.874305555553</v>
      </c>
      <c r="B6485" t="s">
        <v>24</v>
      </c>
      <c r="C6485" t="s">
        <v>50</v>
      </c>
      <c r="D6485" t="s">
        <v>36</v>
      </c>
      <c r="E6485" t="s">
        <v>64</v>
      </c>
      <c r="F6485" t="s">
        <v>56</v>
      </c>
      <c r="G6485" t="s">
        <v>29</v>
      </c>
      <c r="H6485" t="s">
        <v>52</v>
      </c>
      <c r="I6485" t="s">
        <v>39</v>
      </c>
      <c r="J6485" t="s">
        <v>46</v>
      </c>
      <c r="K6485" t="s">
        <v>32</v>
      </c>
      <c r="L6485" t="s">
        <v>40</v>
      </c>
      <c r="M6485" t="s">
        <v>34</v>
      </c>
      <c r="N6485">
        <v>2</v>
      </c>
      <c r="O6485" t="s">
        <v>75</v>
      </c>
      <c r="P6485">
        <v>10</v>
      </c>
      <c r="Q6485">
        <v>0</v>
      </c>
      <c r="R6485">
        <v>0</v>
      </c>
      <c r="S6485">
        <v>0</v>
      </c>
      <c r="T6485">
        <v>10</v>
      </c>
      <c r="U6485">
        <v>10</v>
      </c>
      <c r="V6485">
        <v>20</v>
      </c>
      <c r="W6485">
        <v>6</v>
      </c>
      <c r="X6485">
        <v>11</v>
      </c>
      <c r="Y6485" t="s">
        <v>172</v>
      </c>
      <c r="Z6485" t="s">
        <v>209</v>
      </c>
    </row>
    <row r="6486" spans="1:26" x14ac:dyDescent="0.25">
      <c r="A6486" s="1">
        <v>44320.479166666664</v>
      </c>
      <c r="B6486" t="s">
        <v>59</v>
      </c>
      <c r="C6486" t="s">
        <v>50</v>
      </c>
      <c r="D6486" t="s">
        <v>60</v>
      </c>
      <c r="E6486" t="s">
        <v>42</v>
      </c>
      <c r="F6486" t="s">
        <v>28</v>
      </c>
      <c r="G6486" t="s">
        <v>29</v>
      </c>
      <c r="H6486" t="s">
        <v>52</v>
      </c>
      <c r="I6486" t="s">
        <v>39</v>
      </c>
      <c r="J6486" t="s">
        <v>31</v>
      </c>
      <c r="K6486" t="s">
        <v>32</v>
      </c>
      <c r="L6486" t="s">
        <v>40</v>
      </c>
      <c r="M6486" t="s">
        <v>34</v>
      </c>
      <c r="N6486">
        <v>2</v>
      </c>
      <c r="O6486" t="s">
        <v>35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20</v>
      </c>
      <c r="V6486">
        <v>11</v>
      </c>
      <c r="W6486">
        <v>3</v>
      </c>
      <c r="X6486">
        <v>5</v>
      </c>
      <c r="Y6486" t="s">
        <v>157</v>
      </c>
      <c r="Z6486" t="s">
        <v>209</v>
      </c>
    </row>
    <row r="6487" spans="1:26" x14ac:dyDescent="0.25">
      <c r="A6487" s="1">
        <v>45361.393055555556</v>
      </c>
      <c r="B6487" t="s">
        <v>24</v>
      </c>
      <c r="C6487" t="s">
        <v>25</v>
      </c>
      <c r="D6487" t="s">
        <v>26</v>
      </c>
      <c r="E6487" t="s">
        <v>42</v>
      </c>
      <c r="F6487" t="s">
        <v>28</v>
      </c>
      <c r="G6487" t="s">
        <v>29</v>
      </c>
      <c r="H6487" t="s">
        <v>38</v>
      </c>
      <c r="I6487" t="s">
        <v>30</v>
      </c>
      <c r="J6487" t="s">
        <v>31</v>
      </c>
      <c r="K6487" t="s">
        <v>32</v>
      </c>
      <c r="L6487" t="s">
        <v>40</v>
      </c>
      <c r="M6487" t="s">
        <v>44</v>
      </c>
      <c r="N6487">
        <v>2</v>
      </c>
      <c r="O6487" t="s">
        <v>35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30</v>
      </c>
      <c r="V6487">
        <v>9</v>
      </c>
      <c r="W6487">
        <v>1</v>
      </c>
      <c r="X6487">
        <v>3</v>
      </c>
      <c r="Y6487" t="s">
        <v>162</v>
      </c>
      <c r="Z6487" t="s">
        <v>209</v>
      </c>
    </row>
    <row r="6488" spans="1:26" x14ac:dyDescent="0.25">
      <c r="A6488" s="1">
        <v>43199.349305555559</v>
      </c>
      <c r="B6488" t="s">
        <v>59</v>
      </c>
      <c r="C6488" t="s">
        <v>66</v>
      </c>
      <c r="D6488" t="s">
        <v>26</v>
      </c>
      <c r="E6488" t="s">
        <v>42</v>
      </c>
      <c r="F6488" t="s">
        <v>80</v>
      </c>
      <c r="G6488" t="s">
        <v>29</v>
      </c>
      <c r="H6488" t="s">
        <v>68</v>
      </c>
      <c r="I6488" t="s">
        <v>39</v>
      </c>
      <c r="J6488" t="s">
        <v>31</v>
      </c>
      <c r="K6488" t="s">
        <v>32</v>
      </c>
      <c r="L6488" t="s">
        <v>40</v>
      </c>
      <c r="M6488" t="s">
        <v>44</v>
      </c>
      <c r="N6488">
        <v>2</v>
      </c>
      <c r="O6488" t="s">
        <v>35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30</v>
      </c>
      <c r="V6488">
        <v>8</v>
      </c>
      <c r="W6488">
        <v>2</v>
      </c>
      <c r="X6488">
        <v>4</v>
      </c>
      <c r="Y6488" t="s">
        <v>172</v>
      </c>
      <c r="Z6488" t="s">
        <v>209</v>
      </c>
    </row>
    <row r="6489" spans="1:26" x14ac:dyDescent="0.25">
      <c r="A6489" s="1">
        <v>44687.927083333336</v>
      </c>
      <c r="B6489" t="s">
        <v>24</v>
      </c>
      <c r="C6489" t="s">
        <v>25</v>
      </c>
      <c r="D6489" t="s">
        <v>36</v>
      </c>
      <c r="E6489" t="s">
        <v>42</v>
      </c>
      <c r="F6489" t="s">
        <v>28</v>
      </c>
      <c r="G6489" t="s">
        <v>29</v>
      </c>
      <c r="H6489" t="s">
        <v>38</v>
      </c>
      <c r="I6489" t="s">
        <v>127</v>
      </c>
      <c r="J6489" t="s">
        <v>31</v>
      </c>
      <c r="K6489" t="s">
        <v>32</v>
      </c>
      <c r="L6489" t="s">
        <v>33</v>
      </c>
      <c r="M6489" t="s">
        <v>44</v>
      </c>
      <c r="N6489">
        <v>2</v>
      </c>
      <c r="O6489" t="s">
        <v>35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30</v>
      </c>
      <c r="V6489">
        <v>22</v>
      </c>
      <c r="W6489">
        <v>6</v>
      </c>
      <c r="X6489">
        <v>5</v>
      </c>
      <c r="Y6489" t="s">
        <v>193</v>
      </c>
      <c r="Z6489" t="s">
        <v>210</v>
      </c>
    </row>
    <row r="6490" spans="1:26" x14ac:dyDescent="0.25">
      <c r="A6490" s="1">
        <v>45489.775694444441</v>
      </c>
      <c r="B6490" t="s">
        <v>24</v>
      </c>
      <c r="C6490" t="s">
        <v>25</v>
      </c>
      <c r="D6490" t="s">
        <v>26</v>
      </c>
      <c r="E6490" t="s">
        <v>64</v>
      </c>
      <c r="F6490" t="s">
        <v>28</v>
      </c>
      <c r="G6490" t="s">
        <v>29</v>
      </c>
      <c r="H6490" t="s">
        <v>38</v>
      </c>
      <c r="I6490" t="s">
        <v>39</v>
      </c>
      <c r="J6490" t="s">
        <v>46</v>
      </c>
      <c r="K6490" t="s">
        <v>32</v>
      </c>
      <c r="L6490" t="s">
        <v>40</v>
      </c>
      <c r="M6490" t="s">
        <v>41</v>
      </c>
      <c r="N6490">
        <v>2</v>
      </c>
      <c r="O6490" t="s">
        <v>35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20</v>
      </c>
      <c r="V6490">
        <v>18</v>
      </c>
      <c r="W6490">
        <v>3</v>
      </c>
      <c r="X6490">
        <v>7</v>
      </c>
      <c r="Y6490" t="s">
        <v>173</v>
      </c>
      <c r="Z6490" t="s">
        <v>211</v>
      </c>
    </row>
    <row r="6491" spans="1:26" x14ac:dyDescent="0.25">
      <c r="A6491" s="1">
        <v>42870.338194444441</v>
      </c>
      <c r="B6491" t="s">
        <v>59</v>
      </c>
      <c r="C6491" t="s">
        <v>25</v>
      </c>
      <c r="D6491" t="s">
        <v>26</v>
      </c>
      <c r="E6491" t="s">
        <v>27</v>
      </c>
      <c r="F6491" t="s">
        <v>56</v>
      </c>
      <c r="G6491" t="s">
        <v>29</v>
      </c>
      <c r="H6491" t="s">
        <v>38</v>
      </c>
      <c r="I6491" t="s">
        <v>39</v>
      </c>
      <c r="J6491" t="s">
        <v>31</v>
      </c>
      <c r="K6491" t="s">
        <v>32</v>
      </c>
      <c r="L6491" t="s">
        <v>40</v>
      </c>
      <c r="M6491" t="s">
        <v>58</v>
      </c>
      <c r="N6491">
        <v>2</v>
      </c>
      <c r="O6491" t="s">
        <v>35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40</v>
      </c>
      <c r="V6491">
        <v>8</v>
      </c>
      <c r="W6491">
        <v>2</v>
      </c>
      <c r="X6491">
        <v>5</v>
      </c>
      <c r="Y6491" t="s">
        <v>175</v>
      </c>
      <c r="Z6491" t="s">
        <v>209</v>
      </c>
    </row>
    <row r="6492" spans="1:26" x14ac:dyDescent="0.25">
      <c r="A6492" s="1">
        <v>44948.625</v>
      </c>
      <c r="B6492" t="s">
        <v>24</v>
      </c>
      <c r="C6492" t="s">
        <v>25</v>
      </c>
      <c r="D6492" t="s">
        <v>26</v>
      </c>
      <c r="E6492" t="s">
        <v>64</v>
      </c>
      <c r="F6492" t="s">
        <v>80</v>
      </c>
      <c r="G6492" t="s">
        <v>29</v>
      </c>
      <c r="H6492" t="s">
        <v>38</v>
      </c>
      <c r="I6492" t="s">
        <v>39</v>
      </c>
      <c r="J6492" t="s">
        <v>31</v>
      </c>
      <c r="K6492" t="s">
        <v>32</v>
      </c>
      <c r="L6492" t="s">
        <v>40</v>
      </c>
      <c r="M6492" t="s">
        <v>77</v>
      </c>
      <c r="N6492">
        <v>2</v>
      </c>
      <c r="O6492" t="s">
        <v>35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30</v>
      </c>
      <c r="V6492">
        <v>15</v>
      </c>
      <c r="W6492">
        <v>1</v>
      </c>
      <c r="X6492">
        <v>1</v>
      </c>
      <c r="Y6492" t="s">
        <v>181</v>
      </c>
      <c r="Z6492" t="s">
        <v>209</v>
      </c>
    </row>
    <row r="6493" spans="1:26" x14ac:dyDescent="0.25">
      <c r="A6493" s="1">
        <v>43897.069444444445</v>
      </c>
      <c r="B6493" t="s">
        <v>30</v>
      </c>
      <c r="C6493" t="s">
        <v>30</v>
      </c>
      <c r="D6493" t="s">
        <v>30</v>
      </c>
      <c r="E6493" t="s">
        <v>42</v>
      </c>
      <c r="F6493" t="s">
        <v>65</v>
      </c>
      <c r="G6493" t="s">
        <v>29</v>
      </c>
      <c r="H6493" t="s">
        <v>30</v>
      </c>
      <c r="I6493" t="s">
        <v>30</v>
      </c>
      <c r="J6493" t="s">
        <v>31</v>
      </c>
      <c r="K6493" t="s">
        <v>32</v>
      </c>
      <c r="L6493" t="s">
        <v>40</v>
      </c>
      <c r="M6493" t="s">
        <v>58</v>
      </c>
      <c r="N6493">
        <v>2</v>
      </c>
      <c r="O6493" t="s">
        <v>35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30</v>
      </c>
      <c r="V6493">
        <v>1</v>
      </c>
      <c r="W6493">
        <v>7</v>
      </c>
      <c r="X6493">
        <v>3</v>
      </c>
      <c r="Y6493" t="s">
        <v>176</v>
      </c>
      <c r="Z6493" t="s">
        <v>209</v>
      </c>
    </row>
    <row r="6494" spans="1:26" x14ac:dyDescent="0.25">
      <c r="A6494" s="1">
        <v>43251.326388888891</v>
      </c>
      <c r="B6494" t="s">
        <v>49</v>
      </c>
      <c r="C6494" t="s">
        <v>25</v>
      </c>
      <c r="D6494" t="s">
        <v>26</v>
      </c>
      <c r="E6494" t="s">
        <v>45</v>
      </c>
      <c r="F6494" t="s">
        <v>28</v>
      </c>
      <c r="G6494" t="s">
        <v>29</v>
      </c>
      <c r="H6494" t="s">
        <v>38</v>
      </c>
      <c r="I6494" t="s">
        <v>39</v>
      </c>
      <c r="J6494" t="s">
        <v>46</v>
      </c>
      <c r="K6494" t="s">
        <v>32</v>
      </c>
      <c r="L6494" t="s">
        <v>33</v>
      </c>
      <c r="M6494" t="s">
        <v>108</v>
      </c>
      <c r="N6494">
        <v>2</v>
      </c>
      <c r="O6494" t="s">
        <v>47</v>
      </c>
      <c r="P6494">
        <v>10</v>
      </c>
      <c r="Q6494">
        <v>0</v>
      </c>
      <c r="R6494">
        <v>0</v>
      </c>
      <c r="S6494">
        <v>10</v>
      </c>
      <c r="T6494">
        <v>0</v>
      </c>
      <c r="U6494">
        <v>20</v>
      </c>
      <c r="V6494">
        <v>7</v>
      </c>
      <c r="W6494">
        <v>5</v>
      </c>
      <c r="X6494">
        <v>5</v>
      </c>
      <c r="Y6494" t="s">
        <v>157</v>
      </c>
      <c r="Z6494" t="s">
        <v>209</v>
      </c>
    </row>
    <row r="6495" spans="1:26" x14ac:dyDescent="0.25">
      <c r="A6495" s="1">
        <v>45156.378472222219</v>
      </c>
      <c r="B6495" t="s">
        <v>59</v>
      </c>
      <c r="C6495" t="s">
        <v>25</v>
      </c>
      <c r="D6495" t="s">
        <v>26</v>
      </c>
      <c r="E6495" t="s">
        <v>27</v>
      </c>
      <c r="F6495" t="s">
        <v>37</v>
      </c>
      <c r="G6495" t="s">
        <v>29</v>
      </c>
      <c r="H6495" t="s">
        <v>38</v>
      </c>
      <c r="I6495" t="s">
        <v>39</v>
      </c>
      <c r="J6495" t="s">
        <v>31</v>
      </c>
      <c r="K6495" t="s">
        <v>32</v>
      </c>
      <c r="L6495" t="s">
        <v>40</v>
      </c>
      <c r="M6495" t="s">
        <v>34</v>
      </c>
      <c r="N6495">
        <v>2</v>
      </c>
      <c r="O6495" t="s">
        <v>35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20</v>
      </c>
      <c r="V6495">
        <v>9</v>
      </c>
      <c r="W6495">
        <v>6</v>
      </c>
      <c r="X6495">
        <v>8</v>
      </c>
      <c r="Y6495" t="s">
        <v>168</v>
      </c>
      <c r="Z6495" t="s">
        <v>209</v>
      </c>
    </row>
    <row r="6496" spans="1:26" x14ac:dyDescent="0.25">
      <c r="A6496" s="1">
        <v>45445.352777777778</v>
      </c>
      <c r="B6496" t="s">
        <v>59</v>
      </c>
      <c r="C6496" t="s">
        <v>25</v>
      </c>
      <c r="D6496" t="s">
        <v>26</v>
      </c>
      <c r="E6496" t="s">
        <v>45</v>
      </c>
      <c r="F6496" t="s">
        <v>56</v>
      </c>
      <c r="G6496" t="s">
        <v>29</v>
      </c>
      <c r="H6496" t="s">
        <v>38</v>
      </c>
      <c r="I6496" t="s">
        <v>39</v>
      </c>
      <c r="J6496" t="s">
        <v>46</v>
      </c>
      <c r="K6496" t="s">
        <v>32</v>
      </c>
      <c r="L6496" t="s">
        <v>40</v>
      </c>
      <c r="M6496" t="s">
        <v>58</v>
      </c>
      <c r="N6496">
        <v>2</v>
      </c>
      <c r="O6496" t="s">
        <v>47</v>
      </c>
      <c r="P6496">
        <v>20</v>
      </c>
      <c r="Q6496">
        <v>0</v>
      </c>
      <c r="R6496">
        <v>0</v>
      </c>
      <c r="S6496">
        <v>20</v>
      </c>
      <c r="T6496">
        <v>0</v>
      </c>
      <c r="U6496">
        <v>0</v>
      </c>
      <c r="V6496">
        <v>8</v>
      </c>
      <c r="W6496">
        <v>1</v>
      </c>
      <c r="X6496">
        <v>6</v>
      </c>
      <c r="Y6496" t="s">
        <v>193</v>
      </c>
      <c r="Z6496" t="s">
        <v>209</v>
      </c>
    </row>
    <row r="6497" spans="1:26" x14ac:dyDescent="0.25">
      <c r="A6497" s="1">
        <v>44815.4375</v>
      </c>
      <c r="B6497" t="s">
        <v>24</v>
      </c>
      <c r="C6497" t="s">
        <v>50</v>
      </c>
      <c r="D6497" t="s">
        <v>26</v>
      </c>
      <c r="E6497" t="s">
        <v>42</v>
      </c>
      <c r="F6497" t="s">
        <v>37</v>
      </c>
      <c r="G6497" t="s">
        <v>57</v>
      </c>
      <c r="H6497" t="s">
        <v>52</v>
      </c>
      <c r="I6497" t="s">
        <v>39</v>
      </c>
      <c r="J6497" t="s">
        <v>31</v>
      </c>
      <c r="K6497" t="s">
        <v>32</v>
      </c>
      <c r="L6497" t="s">
        <v>40</v>
      </c>
      <c r="M6497" t="s">
        <v>48</v>
      </c>
      <c r="N6497">
        <v>2</v>
      </c>
      <c r="O6497" t="s">
        <v>35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30</v>
      </c>
      <c r="V6497">
        <v>10</v>
      </c>
      <c r="W6497">
        <v>1</v>
      </c>
      <c r="X6497">
        <v>9</v>
      </c>
      <c r="Y6497" t="s">
        <v>192</v>
      </c>
      <c r="Z6497" t="s">
        <v>209</v>
      </c>
    </row>
    <row r="6498" spans="1:26" x14ac:dyDescent="0.25">
      <c r="A6498" s="1">
        <v>45474.935416666667</v>
      </c>
      <c r="B6498" t="s">
        <v>59</v>
      </c>
      <c r="C6498" t="s">
        <v>25</v>
      </c>
      <c r="D6498" t="s">
        <v>36</v>
      </c>
      <c r="E6498" t="s">
        <v>45</v>
      </c>
      <c r="F6498" t="s">
        <v>37</v>
      </c>
      <c r="G6498" t="s">
        <v>29</v>
      </c>
      <c r="H6498" t="s">
        <v>38</v>
      </c>
      <c r="I6498" t="s">
        <v>39</v>
      </c>
      <c r="J6498" t="s">
        <v>46</v>
      </c>
      <c r="K6498" t="s">
        <v>32</v>
      </c>
      <c r="L6498" t="s">
        <v>40</v>
      </c>
      <c r="M6498" t="s">
        <v>58</v>
      </c>
      <c r="N6498">
        <v>2</v>
      </c>
      <c r="O6498" t="s">
        <v>35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30</v>
      </c>
      <c r="V6498">
        <v>22</v>
      </c>
      <c r="W6498">
        <v>2</v>
      </c>
      <c r="X6498">
        <v>7</v>
      </c>
      <c r="Y6498" t="s">
        <v>173</v>
      </c>
      <c r="Z6498" t="s">
        <v>209</v>
      </c>
    </row>
    <row r="6499" spans="1:26" x14ac:dyDescent="0.25">
      <c r="A6499" s="1">
        <v>43586.343055555553</v>
      </c>
      <c r="B6499" t="s">
        <v>59</v>
      </c>
      <c r="C6499" t="s">
        <v>79</v>
      </c>
      <c r="D6499" t="s">
        <v>26</v>
      </c>
      <c r="E6499" t="s">
        <v>45</v>
      </c>
      <c r="F6499" t="s">
        <v>37</v>
      </c>
      <c r="G6499" t="s">
        <v>29</v>
      </c>
      <c r="H6499" t="s">
        <v>52</v>
      </c>
      <c r="I6499" t="s">
        <v>39</v>
      </c>
      <c r="J6499" t="s">
        <v>46</v>
      </c>
      <c r="K6499" t="s">
        <v>32</v>
      </c>
      <c r="L6499" t="s">
        <v>40</v>
      </c>
      <c r="M6499" t="s">
        <v>92</v>
      </c>
      <c r="N6499">
        <v>2</v>
      </c>
      <c r="O6499" t="s">
        <v>35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20</v>
      </c>
      <c r="V6499">
        <v>8</v>
      </c>
      <c r="W6499">
        <v>4</v>
      </c>
      <c r="X6499">
        <v>5</v>
      </c>
      <c r="Y6499" t="s">
        <v>161</v>
      </c>
      <c r="Z6499" t="s">
        <v>209</v>
      </c>
    </row>
    <row r="6500" spans="1:26" x14ac:dyDescent="0.25">
      <c r="A6500" s="1">
        <v>43771.732638888891</v>
      </c>
      <c r="B6500" t="s">
        <v>49</v>
      </c>
      <c r="C6500" t="s">
        <v>25</v>
      </c>
      <c r="D6500" t="s">
        <v>60</v>
      </c>
      <c r="E6500" t="s">
        <v>42</v>
      </c>
      <c r="F6500" t="s">
        <v>96</v>
      </c>
      <c r="G6500" t="s">
        <v>29</v>
      </c>
      <c r="H6500" t="s">
        <v>38</v>
      </c>
      <c r="I6500" t="s">
        <v>39</v>
      </c>
      <c r="J6500" t="s">
        <v>46</v>
      </c>
      <c r="K6500" t="s">
        <v>32</v>
      </c>
      <c r="L6500" t="s">
        <v>40</v>
      </c>
      <c r="M6500" t="s">
        <v>81</v>
      </c>
      <c r="N6500">
        <v>2</v>
      </c>
      <c r="O6500" t="s">
        <v>35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20</v>
      </c>
      <c r="V6500">
        <v>17</v>
      </c>
      <c r="W6500">
        <v>7</v>
      </c>
      <c r="X6500">
        <v>11</v>
      </c>
      <c r="Y6500" t="s">
        <v>195</v>
      </c>
      <c r="Z6500" t="s">
        <v>209</v>
      </c>
    </row>
    <row r="6501" spans="1:26" x14ac:dyDescent="0.25">
      <c r="A6501" s="1">
        <v>45064.416666666664</v>
      </c>
      <c r="B6501" t="s">
        <v>59</v>
      </c>
      <c r="C6501" t="s">
        <v>25</v>
      </c>
      <c r="D6501" t="s">
        <v>26</v>
      </c>
      <c r="E6501" t="s">
        <v>45</v>
      </c>
      <c r="F6501" t="s">
        <v>63</v>
      </c>
      <c r="G6501" t="s">
        <v>57</v>
      </c>
      <c r="H6501" t="s">
        <v>38</v>
      </c>
      <c r="I6501" t="s">
        <v>39</v>
      </c>
      <c r="J6501" t="s">
        <v>31</v>
      </c>
      <c r="K6501" t="s">
        <v>32</v>
      </c>
      <c r="L6501" t="s">
        <v>33</v>
      </c>
      <c r="M6501" t="s">
        <v>58</v>
      </c>
      <c r="N6501">
        <v>2</v>
      </c>
      <c r="O6501" t="s">
        <v>35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30</v>
      </c>
      <c r="V6501">
        <v>10</v>
      </c>
      <c r="W6501">
        <v>5</v>
      </c>
      <c r="X6501">
        <v>5</v>
      </c>
      <c r="Y6501" t="s">
        <v>195</v>
      </c>
      <c r="Z6501" t="s">
        <v>207</v>
      </c>
    </row>
    <row r="6502" spans="1:26" x14ac:dyDescent="0.25">
      <c r="A6502" s="1">
        <v>44798.5625</v>
      </c>
      <c r="B6502" t="s">
        <v>59</v>
      </c>
      <c r="C6502" t="s">
        <v>25</v>
      </c>
      <c r="D6502" t="s">
        <v>26</v>
      </c>
      <c r="E6502" t="s">
        <v>42</v>
      </c>
      <c r="F6502" t="s">
        <v>28</v>
      </c>
      <c r="G6502" t="s">
        <v>29</v>
      </c>
      <c r="H6502" t="s">
        <v>38</v>
      </c>
      <c r="I6502" t="s">
        <v>39</v>
      </c>
      <c r="J6502" t="s">
        <v>31</v>
      </c>
      <c r="K6502" t="s">
        <v>32</v>
      </c>
      <c r="L6502" t="s">
        <v>40</v>
      </c>
      <c r="M6502" t="s">
        <v>82</v>
      </c>
      <c r="N6502">
        <v>2</v>
      </c>
      <c r="O6502" t="s">
        <v>35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20</v>
      </c>
      <c r="V6502">
        <v>13</v>
      </c>
      <c r="W6502">
        <v>5</v>
      </c>
      <c r="X6502">
        <v>8</v>
      </c>
      <c r="Y6502" t="s">
        <v>179</v>
      </c>
      <c r="Z6502" t="s">
        <v>209</v>
      </c>
    </row>
    <row r="6503" spans="1:26" x14ac:dyDescent="0.25">
      <c r="A6503" s="1">
        <v>44107.90625</v>
      </c>
      <c r="B6503" t="s">
        <v>49</v>
      </c>
      <c r="C6503" t="s">
        <v>50</v>
      </c>
      <c r="D6503" t="s">
        <v>36</v>
      </c>
      <c r="E6503" t="s">
        <v>42</v>
      </c>
      <c r="F6503" t="s">
        <v>28</v>
      </c>
      <c r="G6503" t="s">
        <v>29</v>
      </c>
      <c r="H6503" t="s">
        <v>52</v>
      </c>
      <c r="I6503" t="s">
        <v>39</v>
      </c>
      <c r="J6503" t="s">
        <v>31</v>
      </c>
      <c r="K6503" t="s">
        <v>32</v>
      </c>
      <c r="L6503" t="s">
        <v>40</v>
      </c>
      <c r="M6503" t="s">
        <v>44</v>
      </c>
      <c r="N6503">
        <v>2</v>
      </c>
      <c r="O6503" t="s">
        <v>35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30</v>
      </c>
      <c r="V6503">
        <v>21</v>
      </c>
      <c r="W6503">
        <v>7</v>
      </c>
      <c r="X6503">
        <v>10</v>
      </c>
      <c r="Y6503" t="s">
        <v>195</v>
      </c>
      <c r="Z6503" t="s">
        <v>211</v>
      </c>
    </row>
    <row r="6504" spans="1:26" x14ac:dyDescent="0.25">
      <c r="A6504" s="1">
        <v>45509.019444444442</v>
      </c>
      <c r="B6504" t="s">
        <v>59</v>
      </c>
      <c r="C6504" t="s">
        <v>25</v>
      </c>
      <c r="D6504" t="s">
        <v>87</v>
      </c>
      <c r="E6504" t="s">
        <v>45</v>
      </c>
      <c r="F6504" t="s">
        <v>37</v>
      </c>
      <c r="G6504" t="s">
        <v>29</v>
      </c>
      <c r="H6504" t="s">
        <v>38</v>
      </c>
      <c r="I6504" t="s">
        <v>39</v>
      </c>
      <c r="J6504" t="s">
        <v>31</v>
      </c>
      <c r="K6504" t="s">
        <v>53</v>
      </c>
      <c r="L6504" t="s">
        <v>40</v>
      </c>
      <c r="M6504" t="s">
        <v>105</v>
      </c>
      <c r="N6504">
        <v>3</v>
      </c>
      <c r="O6504" t="s">
        <v>35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20</v>
      </c>
      <c r="V6504">
        <v>0</v>
      </c>
      <c r="W6504">
        <v>2</v>
      </c>
      <c r="X6504">
        <v>8</v>
      </c>
      <c r="Y6504" t="s">
        <v>191</v>
      </c>
      <c r="Z6504" t="s">
        <v>209</v>
      </c>
    </row>
    <row r="6505" spans="1:26" x14ac:dyDescent="0.25">
      <c r="A6505" s="1">
        <v>44009.5</v>
      </c>
      <c r="B6505" t="s">
        <v>24</v>
      </c>
      <c r="C6505" t="s">
        <v>25</v>
      </c>
      <c r="D6505" t="s">
        <v>26</v>
      </c>
      <c r="E6505" t="s">
        <v>64</v>
      </c>
      <c r="F6505" t="s">
        <v>56</v>
      </c>
      <c r="G6505" t="s">
        <v>29</v>
      </c>
      <c r="H6505" t="s">
        <v>38</v>
      </c>
      <c r="I6505" t="s">
        <v>39</v>
      </c>
      <c r="J6505" t="s">
        <v>31</v>
      </c>
      <c r="K6505" t="s">
        <v>32</v>
      </c>
      <c r="L6505" t="s">
        <v>33</v>
      </c>
      <c r="M6505" t="s">
        <v>48</v>
      </c>
      <c r="N6505">
        <v>2</v>
      </c>
      <c r="O6505" t="s">
        <v>35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30</v>
      </c>
      <c r="V6505">
        <v>12</v>
      </c>
      <c r="W6505">
        <v>7</v>
      </c>
      <c r="X6505">
        <v>6</v>
      </c>
      <c r="Y6505" t="s">
        <v>192</v>
      </c>
      <c r="Z6505" t="s">
        <v>209</v>
      </c>
    </row>
    <row r="6506" spans="1:26" x14ac:dyDescent="0.25">
      <c r="A6506" s="1">
        <v>45084.726388888892</v>
      </c>
      <c r="B6506" t="s">
        <v>49</v>
      </c>
      <c r="C6506" t="s">
        <v>25</v>
      </c>
      <c r="D6506" t="s">
        <v>26</v>
      </c>
      <c r="E6506" t="s">
        <v>86</v>
      </c>
      <c r="F6506" t="s">
        <v>28</v>
      </c>
      <c r="G6506" t="s">
        <v>29</v>
      </c>
      <c r="H6506" t="s">
        <v>38</v>
      </c>
      <c r="I6506" t="s">
        <v>39</v>
      </c>
      <c r="J6506" t="s">
        <v>31</v>
      </c>
      <c r="K6506" t="s">
        <v>32</v>
      </c>
      <c r="L6506" t="s">
        <v>33</v>
      </c>
      <c r="M6506" t="s">
        <v>34</v>
      </c>
      <c r="N6506">
        <v>2</v>
      </c>
      <c r="O6506" t="s">
        <v>35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40</v>
      </c>
      <c r="V6506">
        <v>17</v>
      </c>
      <c r="W6506">
        <v>4</v>
      </c>
      <c r="X6506">
        <v>6</v>
      </c>
      <c r="Y6506" t="s">
        <v>179</v>
      </c>
      <c r="Z6506" t="s">
        <v>207</v>
      </c>
    </row>
    <row r="6507" spans="1:26" x14ac:dyDescent="0.25">
      <c r="A6507" s="1">
        <v>44070.013888888891</v>
      </c>
      <c r="B6507" t="s">
        <v>24</v>
      </c>
      <c r="C6507" t="s">
        <v>25</v>
      </c>
      <c r="D6507" t="s">
        <v>36</v>
      </c>
      <c r="E6507" t="s">
        <v>45</v>
      </c>
      <c r="F6507" t="s">
        <v>28</v>
      </c>
      <c r="G6507" t="s">
        <v>29</v>
      </c>
      <c r="H6507" t="s">
        <v>38</v>
      </c>
      <c r="I6507" t="s">
        <v>39</v>
      </c>
      <c r="J6507" t="s">
        <v>46</v>
      </c>
      <c r="K6507" t="s">
        <v>32</v>
      </c>
      <c r="L6507" t="s">
        <v>40</v>
      </c>
      <c r="M6507" t="s">
        <v>83</v>
      </c>
      <c r="N6507">
        <v>2</v>
      </c>
      <c r="O6507" t="s">
        <v>35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5</v>
      </c>
      <c r="X6507">
        <v>8</v>
      </c>
      <c r="Y6507" t="s">
        <v>157</v>
      </c>
      <c r="Z6507" t="s">
        <v>209</v>
      </c>
    </row>
    <row r="6508" spans="1:26" x14ac:dyDescent="0.25">
      <c r="A6508" s="1">
        <v>45460.458333333336</v>
      </c>
      <c r="B6508" t="s">
        <v>24</v>
      </c>
      <c r="C6508" t="s">
        <v>25</v>
      </c>
      <c r="D6508" t="s">
        <v>26</v>
      </c>
      <c r="E6508" t="s">
        <v>64</v>
      </c>
      <c r="F6508" t="s">
        <v>76</v>
      </c>
      <c r="G6508" t="s">
        <v>29</v>
      </c>
      <c r="H6508" t="s">
        <v>38</v>
      </c>
      <c r="I6508" t="s">
        <v>39</v>
      </c>
      <c r="J6508" t="s">
        <v>31</v>
      </c>
      <c r="K6508" t="s">
        <v>32</v>
      </c>
      <c r="L6508" t="s">
        <v>40</v>
      </c>
      <c r="M6508" t="s">
        <v>77</v>
      </c>
      <c r="N6508">
        <v>2</v>
      </c>
      <c r="O6508" t="s">
        <v>35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20</v>
      </c>
      <c r="V6508">
        <v>11</v>
      </c>
      <c r="W6508">
        <v>2</v>
      </c>
      <c r="X6508">
        <v>6</v>
      </c>
      <c r="Y6508" t="s">
        <v>192</v>
      </c>
      <c r="Z6508" t="s">
        <v>209</v>
      </c>
    </row>
    <row r="6509" spans="1:26" x14ac:dyDescent="0.25">
      <c r="A6509" s="1">
        <v>45094.920138888891</v>
      </c>
      <c r="B6509" t="s">
        <v>24</v>
      </c>
      <c r="C6509" t="s">
        <v>25</v>
      </c>
      <c r="D6509" t="s">
        <v>36</v>
      </c>
      <c r="E6509" t="s">
        <v>27</v>
      </c>
      <c r="F6509" t="s">
        <v>96</v>
      </c>
      <c r="G6509" t="s">
        <v>29</v>
      </c>
      <c r="H6509" t="s">
        <v>38</v>
      </c>
      <c r="I6509" t="s">
        <v>39</v>
      </c>
      <c r="J6509" t="s">
        <v>31</v>
      </c>
      <c r="K6509" t="s">
        <v>32</v>
      </c>
      <c r="L6509" t="s">
        <v>40</v>
      </c>
      <c r="M6509" t="s">
        <v>34</v>
      </c>
      <c r="N6509">
        <v>2</v>
      </c>
      <c r="O6509" t="s">
        <v>35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20</v>
      </c>
      <c r="V6509">
        <v>22</v>
      </c>
      <c r="W6509">
        <v>7</v>
      </c>
      <c r="X6509">
        <v>6</v>
      </c>
      <c r="Y6509" t="s">
        <v>195</v>
      </c>
      <c r="Z6509" t="s">
        <v>209</v>
      </c>
    </row>
    <row r="6510" spans="1:26" x14ac:dyDescent="0.25">
      <c r="A6510" s="1">
        <v>43260.59375</v>
      </c>
      <c r="B6510" t="s">
        <v>24</v>
      </c>
      <c r="C6510" t="s">
        <v>25</v>
      </c>
      <c r="D6510" t="s">
        <v>26</v>
      </c>
      <c r="E6510" t="s">
        <v>42</v>
      </c>
      <c r="F6510" t="s">
        <v>28</v>
      </c>
      <c r="G6510" t="s">
        <v>29</v>
      </c>
      <c r="H6510" t="s">
        <v>38</v>
      </c>
      <c r="I6510" t="s">
        <v>39</v>
      </c>
      <c r="J6510" t="s">
        <v>46</v>
      </c>
      <c r="K6510" t="s">
        <v>32</v>
      </c>
      <c r="L6510" t="s">
        <v>33</v>
      </c>
      <c r="M6510" t="s">
        <v>44</v>
      </c>
      <c r="N6510">
        <v>3</v>
      </c>
      <c r="O6510" t="s">
        <v>47</v>
      </c>
      <c r="P6510">
        <v>10</v>
      </c>
      <c r="Q6510">
        <v>0</v>
      </c>
      <c r="R6510">
        <v>0</v>
      </c>
      <c r="S6510">
        <v>10</v>
      </c>
      <c r="T6510">
        <v>0</v>
      </c>
      <c r="U6510">
        <v>30</v>
      </c>
      <c r="V6510">
        <v>14</v>
      </c>
      <c r="W6510">
        <v>7</v>
      </c>
      <c r="X6510">
        <v>6</v>
      </c>
      <c r="Y6510" t="s">
        <v>195</v>
      </c>
      <c r="Z6510" t="s">
        <v>209</v>
      </c>
    </row>
    <row r="6511" spans="1:26" x14ac:dyDescent="0.25">
      <c r="A6511" s="1">
        <v>45287.813194444447</v>
      </c>
      <c r="B6511" t="s">
        <v>24</v>
      </c>
      <c r="C6511" t="s">
        <v>25</v>
      </c>
      <c r="D6511" t="s">
        <v>36</v>
      </c>
      <c r="E6511" t="s">
        <v>84</v>
      </c>
      <c r="F6511" t="s">
        <v>37</v>
      </c>
      <c r="G6511" t="s">
        <v>29</v>
      </c>
      <c r="H6511" t="s">
        <v>38</v>
      </c>
      <c r="I6511" t="s">
        <v>39</v>
      </c>
      <c r="J6511" t="s">
        <v>31</v>
      </c>
      <c r="K6511" t="s">
        <v>32</v>
      </c>
      <c r="L6511" t="s">
        <v>40</v>
      </c>
      <c r="M6511" t="s">
        <v>34</v>
      </c>
      <c r="N6511">
        <v>2</v>
      </c>
      <c r="O6511" t="s">
        <v>35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30</v>
      </c>
      <c r="V6511">
        <v>19</v>
      </c>
      <c r="W6511">
        <v>4</v>
      </c>
      <c r="X6511">
        <v>12</v>
      </c>
      <c r="Y6511" t="s">
        <v>157</v>
      </c>
      <c r="Z6511" t="s">
        <v>209</v>
      </c>
    </row>
    <row r="6512" spans="1:26" x14ac:dyDescent="0.25">
      <c r="A6512" s="1">
        <v>45115.01666666667</v>
      </c>
      <c r="B6512" t="s">
        <v>49</v>
      </c>
      <c r="C6512" t="s">
        <v>50</v>
      </c>
      <c r="D6512" t="s">
        <v>36</v>
      </c>
      <c r="E6512" t="s">
        <v>42</v>
      </c>
      <c r="F6512" t="s">
        <v>28</v>
      </c>
      <c r="G6512" t="s">
        <v>29</v>
      </c>
      <c r="H6512" t="s">
        <v>52</v>
      </c>
      <c r="I6512" t="s">
        <v>39</v>
      </c>
      <c r="J6512" t="s">
        <v>46</v>
      </c>
      <c r="K6512" t="s">
        <v>32</v>
      </c>
      <c r="L6512" t="s">
        <v>40</v>
      </c>
      <c r="M6512" t="s">
        <v>82</v>
      </c>
      <c r="N6512">
        <v>3</v>
      </c>
      <c r="O6512" t="s">
        <v>47</v>
      </c>
      <c r="P6512">
        <v>30</v>
      </c>
      <c r="Q6512">
        <v>0</v>
      </c>
      <c r="R6512">
        <v>0</v>
      </c>
      <c r="S6512">
        <v>30</v>
      </c>
      <c r="T6512">
        <v>0</v>
      </c>
      <c r="U6512">
        <v>40</v>
      </c>
      <c r="V6512">
        <v>0</v>
      </c>
      <c r="W6512">
        <v>7</v>
      </c>
      <c r="X6512">
        <v>7</v>
      </c>
      <c r="Y6512" t="s">
        <v>206</v>
      </c>
      <c r="Z6512" t="s">
        <v>209</v>
      </c>
    </row>
    <row r="6513" spans="1:26" x14ac:dyDescent="0.25">
      <c r="A6513" s="1">
        <v>43457.916666666664</v>
      </c>
      <c r="B6513" t="s">
        <v>24</v>
      </c>
      <c r="C6513" t="s">
        <v>25</v>
      </c>
      <c r="D6513" t="s">
        <v>36</v>
      </c>
      <c r="E6513" t="s">
        <v>45</v>
      </c>
      <c r="F6513" t="s">
        <v>28</v>
      </c>
      <c r="G6513" t="s">
        <v>29</v>
      </c>
      <c r="H6513" t="s">
        <v>38</v>
      </c>
      <c r="I6513" t="s">
        <v>39</v>
      </c>
      <c r="J6513" t="s">
        <v>46</v>
      </c>
      <c r="K6513" t="s">
        <v>32</v>
      </c>
      <c r="L6513" t="s">
        <v>40</v>
      </c>
      <c r="M6513" t="s">
        <v>83</v>
      </c>
      <c r="N6513">
        <v>2</v>
      </c>
      <c r="O6513" t="s">
        <v>35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20</v>
      </c>
      <c r="V6513">
        <v>22</v>
      </c>
      <c r="W6513">
        <v>1</v>
      </c>
      <c r="X6513">
        <v>12</v>
      </c>
      <c r="Y6513" t="s">
        <v>195</v>
      </c>
      <c r="Z6513" t="s">
        <v>209</v>
      </c>
    </row>
    <row r="6514" spans="1:26" x14ac:dyDescent="0.25">
      <c r="A6514" s="1">
        <v>44891.625</v>
      </c>
      <c r="B6514" t="s">
        <v>24</v>
      </c>
      <c r="C6514" t="s">
        <v>25</v>
      </c>
      <c r="D6514" t="s">
        <v>26</v>
      </c>
      <c r="E6514" t="s">
        <v>45</v>
      </c>
      <c r="F6514" t="s">
        <v>37</v>
      </c>
      <c r="G6514" t="s">
        <v>29</v>
      </c>
      <c r="H6514" t="s">
        <v>38</v>
      </c>
      <c r="I6514" t="s">
        <v>39</v>
      </c>
      <c r="J6514" t="s">
        <v>46</v>
      </c>
      <c r="K6514" t="s">
        <v>32</v>
      </c>
      <c r="L6514" t="s">
        <v>40</v>
      </c>
      <c r="M6514" t="s">
        <v>83</v>
      </c>
      <c r="N6514">
        <v>2</v>
      </c>
      <c r="O6514" t="s">
        <v>75</v>
      </c>
      <c r="P6514">
        <v>10</v>
      </c>
      <c r="Q6514">
        <v>0</v>
      </c>
      <c r="R6514">
        <v>0</v>
      </c>
      <c r="S6514">
        <v>0</v>
      </c>
      <c r="T6514">
        <v>10</v>
      </c>
      <c r="U6514">
        <v>30</v>
      </c>
      <c r="V6514">
        <v>15</v>
      </c>
      <c r="W6514">
        <v>7</v>
      </c>
      <c r="X6514">
        <v>11</v>
      </c>
      <c r="Y6514" t="s">
        <v>195</v>
      </c>
      <c r="Z6514" t="s">
        <v>209</v>
      </c>
    </row>
    <row r="6515" spans="1:26" x14ac:dyDescent="0.25">
      <c r="A6515" s="1">
        <v>43750.849305555559</v>
      </c>
      <c r="B6515" t="s">
        <v>24</v>
      </c>
      <c r="C6515" t="s">
        <v>25</v>
      </c>
      <c r="D6515" t="s">
        <v>36</v>
      </c>
      <c r="E6515" t="s">
        <v>54</v>
      </c>
      <c r="F6515" t="s">
        <v>37</v>
      </c>
      <c r="G6515" t="s">
        <v>29</v>
      </c>
      <c r="H6515" t="s">
        <v>38</v>
      </c>
      <c r="I6515" t="s">
        <v>39</v>
      </c>
      <c r="J6515" t="s">
        <v>46</v>
      </c>
      <c r="K6515" t="s">
        <v>32</v>
      </c>
      <c r="L6515" t="s">
        <v>40</v>
      </c>
      <c r="M6515" t="s">
        <v>55</v>
      </c>
      <c r="N6515">
        <v>2</v>
      </c>
      <c r="O6515" t="s">
        <v>35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20</v>
      </c>
      <c r="V6515">
        <v>20</v>
      </c>
      <c r="W6515">
        <v>7</v>
      </c>
      <c r="X6515">
        <v>10</v>
      </c>
      <c r="Y6515" t="s">
        <v>157</v>
      </c>
      <c r="Z6515" t="s">
        <v>209</v>
      </c>
    </row>
    <row r="6516" spans="1:26" x14ac:dyDescent="0.25">
      <c r="A6516" s="1">
        <v>43447.774305555555</v>
      </c>
      <c r="B6516" t="s">
        <v>59</v>
      </c>
      <c r="C6516" t="s">
        <v>50</v>
      </c>
      <c r="D6516" t="s">
        <v>36</v>
      </c>
      <c r="E6516" t="s">
        <v>84</v>
      </c>
      <c r="F6516" t="s">
        <v>28</v>
      </c>
      <c r="G6516" t="s">
        <v>29</v>
      </c>
      <c r="H6516" t="s">
        <v>52</v>
      </c>
      <c r="I6516" t="s">
        <v>39</v>
      </c>
      <c r="J6516" t="s">
        <v>46</v>
      </c>
      <c r="K6516" t="s">
        <v>32</v>
      </c>
      <c r="L6516" t="s">
        <v>40</v>
      </c>
      <c r="M6516" t="s">
        <v>34</v>
      </c>
      <c r="N6516">
        <v>2</v>
      </c>
      <c r="O6516" t="s">
        <v>70</v>
      </c>
      <c r="P6516">
        <v>10</v>
      </c>
      <c r="Q6516">
        <v>0</v>
      </c>
      <c r="R6516">
        <v>10</v>
      </c>
      <c r="S6516">
        <v>0</v>
      </c>
      <c r="T6516">
        <v>0</v>
      </c>
      <c r="U6516">
        <v>20</v>
      </c>
      <c r="V6516">
        <v>18</v>
      </c>
      <c r="W6516">
        <v>5</v>
      </c>
      <c r="X6516">
        <v>12</v>
      </c>
      <c r="Y6516" t="s">
        <v>195</v>
      </c>
      <c r="Z6516" t="s">
        <v>207</v>
      </c>
    </row>
    <row r="6517" spans="1:26" x14ac:dyDescent="0.25">
      <c r="A6517" s="1">
        <v>42862.695833333331</v>
      </c>
      <c r="B6517" t="s">
        <v>49</v>
      </c>
      <c r="C6517" t="s">
        <v>25</v>
      </c>
      <c r="D6517" t="s">
        <v>26</v>
      </c>
      <c r="E6517" t="s">
        <v>27</v>
      </c>
      <c r="F6517" t="s">
        <v>56</v>
      </c>
      <c r="G6517" t="s">
        <v>29</v>
      </c>
      <c r="H6517" t="s">
        <v>38</v>
      </c>
      <c r="I6517" t="s">
        <v>112</v>
      </c>
      <c r="J6517" t="s">
        <v>46</v>
      </c>
      <c r="K6517" t="s">
        <v>32</v>
      </c>
      <c r="L6517" t="s">
        <v>40</v>
      </c>
      <c r="M6517" t="s">
        <v>62</v>
      </c>
      <c r="N6517">
        <v>2</v>
      </c>
      <c r="O6517" t="s">
        <v>47</v>
      </c>
      <c r="P6517">
        <v>10</v>
      </c>
      <c r="Q6517">
        <v>0</v>
      </c>
      <c r="R6517">
        <v>0</v>
      </c>
      <c r="S6517">
        <v>10</v>
      </c>
      <c r="T6517">
        <v>0</v>
      </c>
      <c r="U6517">
        <v>10</v>
      </c>
      <c r="V6517">
        <v>16</v>
      </c>
      <c r="W6517">
        <v>1</v>
      </c>
      <c r="X6517">
        <v>5</v>
      </c>
      <c r="Y6517" t="s">
        <v>195</v>
      </c>
      <c r="Z6517" t="s">
        <v>209</v>
      </c>
    </row>
    <row r="6518" spans="1:26" x14ac:dyDescent="0.25">
      <c r="A6518" s="1">
        <v>44970.335416666669</v>
      </c>
      <c r="B6518" t="s">
        <v>24</v>
      </c>
      <c r="C6518" t="s">
        <v>25</v>
      </c>
      <c r="D6518" t="s">
        <v>26</v>
      </c>
      <c r="E6518" t="s">
        <v>45</v>
      </c>
      <c r="F6518" t="s">
        <v>43</v>
      </c>
      <c r="G6518" t="s">
        <v>29</v>
      </c>
      <c r="H6518" t="s">
        <v>38</v>
      </c>
      <c r="I6518" t="s">
        <v>39</v>
      </c>
      <c r="J6518" t="s">
        <v>46</v>
      </c>
      <c r="K6518" t="s">
        <v>32</v>
      </c>
      <c r="L6518" t="s">
        <v>40</v>
      </c>
      <c r="M6518" t="s">
        <v>34</v>
      </c>
      <c r="N6518">
        <v>2</v>
      </c>
      <c r="O6518" t="s">
        <v>70</v>
      </c>
      <c r="P6518">
        <v>20</v>
      </c>
      <c r="Q6518">
        <v>0</v>
      </c>
      <c r="R6518">
        <v>10</v>
      </c>
      <c r="S6518">
        <v>10</v>
      </c>
      <c r="T6518">
        <v>0</v>
      </c>
      <c r="U6518">
        <v>10</v>
      </c>
      <c r="V6518">
        <v>8</v>
      </c>
      <c r="W6518">
        <v>2</v>
      </c>
      <c r="X6518">
        <v>2</v>
      </c>
      <c r="Y6518" t="s">
        <v>195</v>
      </c>
      <c r="Z6518" t="s">
        <v>209</v>
      </c>
    </row>
    <row r="6519" spans="1:26" x14ac:dyDescent="0.25">
      <c r="A6519" s="1">
        <v>44425.72152777778</v>
      </c>
      <c r="B6519" t="s">
        <v>49</v>
      </c>
      <c r="C6519" t="s">
        <v>25</v>
      </c>
      <c r="D6519" t="s">
        <v>26</v>
      </c>
      <c r="E6519" t="s">
        <v>71</v>
      </c>
      <c r="F6519" t="s">
        <v>80</v>
      </c>
      <c r="G6519" t="s">
        <v>29</v>
      </c>
      <c r="H6519" t="s">
        <v>38</v>
      </c>
      <c r="I6519" t="s">
        <v>30</v>
      </c>
      <c r="J6519" t="s">
        <v>46</v>
      </c>
      <c r="K6519" t="s">
        <v>53</v>
      </c>
      <c r="L6519" t="s">
        <v>40</v>
      </c>
      <c r="M6519" t="s">
        <v>34</v>
      </c>
      <c r="N6519">
        <v>2</v>
      </c>
      <c r="O6519" t="s">
        <v>104</v>
      </c>
      <c r="P6519">
        <v>10</v>
      </c>
      <c r="Q6519">
        <v>10</v>
      </c>
      <c r="R6519">
        <v>0</v>
      </c>
      <c r="S6519">
        <v>0</v>
      </c>
      <c r="T6519">
        <v>0</v>
      </c>
      <c r="U6519">
        <v>10</v>
      </c>
      <c r="V6519">
        <v>17</v>
      </c>
      <c r="W6519">
        <v>3</v>
      </c>
      <c r="X6519">
        <v>8</v>
      </c>
      <c r="Y6519" t="s">
        <v>185</v>
      </c>
      <c r="Z6519" t="s">
        <v>208</v>
      </c>
    </row>
    <row r="6520" spans="1:26" x14ac:dyDescent="0.25">
      <c r="A6520" s="1">
        <v>43093.958333333336</v>
      </c>
      <c r="B6520" t="s">
        <v>49</v>
      </c>
      <c r="C6520" t="s">
        <v>66</v>
      </c>
      <c r="D6520" t="s">
        <v>60</v>
      </c>
      <c r="E6520" t="s">
        <v>27</v>
      </c>
      <c r="F6520" t="s">
        <v>28</v>
      </c>
      <c r="G6520" t="s">
        <v>29</v>
      </c>
      <c r="H6520" t="s">
        <v>68</v>
      </c>
      <c r="I6520" t="s">
        <v>39</v>
      </c>
      <c r="J6520" t="s">
        <v>46</v>
      </c>
      <c r="K6520" t="s">
        <v>32</v>
      </c>
      <c r="L6520" t="s">
        <v>40</v>
      </c>
      <c r="M6520" t="s">
        <v>58</v>
      </c>
      <c r="N6520">
        <v>2</v>
      </c>
      <c r="O6520" t="s">
        <v>35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30</v>
      </c>
      <c r="V6520">
        <v>23</v>
      </c>
      <c r="W6520">
        <v>1</v>
      </c>
      <c r="X6520">
        <v>12</v>
      </c>
      <c r="Y6520" t="s">
        <v>176</v>
      </c>
      <c r="Z6520" t="s">
        <v>207</v>
      </c>
    </row>
    <row r="6521" spans="1:26" x14ac:dyDescent="0.25">
      <c r="A6521" s="1">
        <v>44162.888194444444</v>
      </c>
      <c r="B6521" t="s">
        <v>24</v>
      </c>
      <c r="C6521" t="s">
        <v>25</v>
      </c>
      <c r="D6521" t="s">
        <v>36</v>
      </c>
      <c r="E6521" t="s">
        <v>51</v>
      </c>
      <c r="F6521" t="s">
        <v>28</v>
      </c>
      <c r="G6521" t="s">
        <v>29</v>
      </c>
      <c r="H6521" t="s">
        <v>38</v>
      </c>
      <c r="I6521" t="s">
        <v>39</v>
      </c>
      <c r="J6521" t="s">
        <v>46</v>
      </c>
      <c r="K6521" t="s">
        <v>32</v>
      </c>
      <c r="L6521" t="s">
        <v>40</v>
      </c>
      <c r="M6521" t="s">
        <v>82</v>
      </c>
      <c r="N6521">
        <v>1</v>
      </c>
      <c r="O6521" t="s">
        <v>35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10</v>
      </c>
      <c r="V6521">
        <v>21</v>
      </c>
      <c r="W6521">
        <v>6</v>
      </c>
      <c r="X6521">
        <v>11</v>
      </c>
      <c r="Y6521" t="s">
        <v>195</v>
      </c>
      <c r="Z6521" t="s">
        <v>209</v>
      </c>
    </row>
    <row r="6522" spans="1:26" x14ac:dyDescent="0.25">
      <c r="A6522" s="1">
        <v>42870.555555555555</v>
      </c>
      <c r="B6522" t="s">
        <v>24</v>
      </c>
      <c r="C6522" t="s">
        <v>25</v>
      </c>
      <c r="D6522" t="s">
        <v>26</v>
      </c>
      <c r="E6522" t="s">
        <v>27</v>
      </c>
      <c r="F6522" t="s">
        <v>56</v>
      </c>
      <c r="G6522" t="s">
        <v>29</v>
      </c>
      <c r="H6522" t="s">
        <v>38</v>
      </c>
      <c r="I6522" t="s">
        <v>39</v>
      </c>
      <c r="J6522" t="s">
        <v>31</v>
      </c>
      <c r="K6522" t="s">
        <v>32</v>
      </c>
      <c r="L6522" t="s">
        <v>40</v>
      </c>
      <c r="M6522" t="s">
        <v>44</v>
      </c>
      <c r="N6522">
        <v>2</v>
      </c>
      <c r="O6522" t="s">
        <v>35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30</v>
      </c>
      <c r="V6522">
        <v>13</v>
      </c>
      <c r="W6522">
        <v>2</v>
      </c>
      <c r="X6522">
        <v>5</v>
      </c>
      <c r="Y6522" t="s">
        <v>180</v>
      </c>
      <c r="Z6522" t="s">
        <v>209</v>
      </c>
    </row>
    <row r="6523" spans="1:26" x14ac:dyDescent="0.25">
      <c r="A6523" s="1">
        <v>45494.150694444441</v>
      </c>
      <c r="B6523" t="s">
        <v>24</v>
      </c>
      <c r="C6523" t="s">
        <v>25</v>
      </c>
      <c r="D6523" t="s">
        <v>36</v>
      </c>
      <c r="E6523" t="s">
        <v>42</v>
      </c>
      <c r="F6523" t="s">
        <v>37</v>
      </c>
      <c r="G6523" t="s">
        <v>29</v>
      </c>
      <c r="H6523" t="s">
        <v>38</v>
      </c>
      <c r="I6523" t="s">
        <v>39</v>
      </c>
      <c r="J6523" t="s">
        <v>46</v>
      </c>
      <c r="K6523" t="s">
        <v>32</v>
      </c>
      <c r="L6523" t="s">
        <v>40</v>
      </c>
      <c r="M6523" t="s">
        <v>58</v>
      </c>
      <c r="N6523">
        <v>2</v>
      </c>
      <c r="O6523" t="s">
        <v>35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30</v>
      </c>
      <c r="V6523">
        <v>3</v>
      </c>
      <c r="W6523">
        <v>1</v>
      </c>
      <c r="X6523">
        <v>7</v>
      </c>
      <c r="Y6523" t="s">
        <v>195</v>
      </c>
      <c r="Z6523" t="s">
        <v>209</v>
      </c>
    </row>
    <row r="6524" spans="1:26" x14ac:dyDescent="0.25">
      <c r="A6524" s="1">
        <v>45080.572916666664</v>
      </c>
      <c r="B6524" t="s">
        <v>30</v>
      </c>
      <c r="C6524" t="s">
        <v>30</v>
      </c>
      <c r="D6524" t="s">
        <v>30</v>
      </c>
      <c r="E6524" t="s">
        <v>42</v>
      </c>
      <c r="F6524" t="s">
        <v>43</v>
      </c>
      <c r="G6524" t="s">
        <v>29</v>
      </c>
      <c r="H6524" t="s">
        <v>30</v>
      </c>
      <c r="I6524" t="s">
        <v>30</v>
      </c>
      <c r="J6524" t="s">
        <v>31</v>
      </c>
      <c r="K6524" t="s">
        <v>32</v>
      </c>
      <c r="L6524" t="s">
        <v>40</v>
      </c>
      <c r="M6524" t="s">
        <v>34</v>
      </c>
      <c r="N6524">
        <v>2</v>
      </c>
      <c r="O6524" t="s">
        <v>35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20</v>
      </c>
      <c r="V6524">
        <v>13</v>
      </c>
      <c r="W6524">
        <v>7</v>
      </c>
      <c r="X6524">
        <v>6</v>
      </c>
      <c r="Y6524" t="s">
        <v>179</v>
      </c>
      <c r="Z6524" t="s">
        <v>208</v>
      </c>
    </row>
    <row r="6525" spans="1:26" x14ac:dyDescent="0.25">
      <c r="A6525" s="1">
        <v>44142.958333333336</v>
      </c>
      <c r="B6525" t="s">
        <v>24</v>
      </c>
      <c r="C6525" t="s">
        <v>25</v>
      </c>
      <c r="D6525" t="s">
        <v>36</v>
      </c>
      <c r="E6525" t="s">
        <v>51</v>
      </c>
      <c r="F6525" t="s">
        <v>37</v>
      </c>
      <c r="G6525" t="s">
        <v>29</v>
      </c>
      <c r="H6525" t="s">
        <v>38</v>
      </c>
      <c r="I6525" t="s">
        <v>112</v>
      </c>
      <c r="J6525" t="s">
        <v>46</v>
      </c>
      <c r="K6525" t="s">
        <v>32</v>
      </c>
      <c r="L6525" t="s">
        <v>40</v>
      </c>
      <c r="M6525" t="s">
        <v>34</v>
      </c>
      <c r="N6525">
        <v>1</v>
      </c>
      <c r="O6525" t="s">
        <v>47</v>
      </c>
      <c r="P6525">
        <v>10</v>
      </c>
      <c r="Q6525">
        <v>0</v>
      </c>
      <c r="R6525">
        <v>0</v>
      </c>
      <c r="S6525">
        <v>10</v>
      </c>
      <c r="T6525">
        <v>0</v>
      </c>
      <c r="U6525">
        <v>0</v>
      </c>
      <c r="V6525">
        <v>23</v>
      </c>
      <c r="W6525">
        <v>7</v>
      </c>
      <c r="X6525">
        <v>11</v>
      </c>
      <c r="Y6525" t="s">
        <v>180</v>
      </c>
      <c r="Z6525" t="s">
        <v>209</v>
      </c>
    </row>
    <row r="6526" spans="1:26" x14ac:dyDescent="0.25">
      <c r="A6526" s="1">
        <v>43342.847222222219</v>
      </c>
      <c r="B6526" t="s">
        <v>24</v>
      </c>
      <c r="C6526" t="s">
        <v>25</v>
      </c>
      <c r="D6526" t="s">
        <v>36</v>
      </c>
      <c r="E6526" t="s">
        <v>27</v>
      </c>
      <c r="F6526" t="s">
        <v>28</v>
      </c>
      <c r="G6526" t="s">
        <v>29</v>
      </c>
      <c r="H6526" t="s">
        <v>38</v>
      </c>
      <c r="I6526" t="s">
        <v>39</v>
      </c>
      <c r="J6526" t="s">
        <v>31</v>
      </c>
      <c r="K6526" t="s">
        <v>32</v>
      </c>
      <c r="L6526" t="s">
        <v>33</v>
      </c>
      <c r="M6526" t="s">
        <v>41</v>
      </c>
      <c r="N6526">
        <v>2</v>
      </c>
      <c r="O6526" t="s">
        <v>35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20</v>
      </c>
      <c r="V6526">
        <v>20</v>
      </c>
      <c r="W6526">
        <v>5</v>
      </c>
      <c r="X6526">
        <v>8</v>
      </c>
      <c r="Y6526" t="s">
        <v>179</v>
      </c>
      <c r="Z6526" t="s">
        <v>209</v>
      </c>
    </row>
    <row r="6527" spans="1:26" x14ac:dyDescent="0.25">
      <c r="A6527" s="1">
        <v>44286.466666666667</v>
      </c>
      <c r="B6527" t="s">
        <v>59</v>
      </c>
      <c r="C6527" t="s">
        <v>25</v>
      </c>
      <c r="D6527" t="s">
        <v>26</v>
      </c>
      <c r="E6527" t="s">
        <v>45</v>
      </c>
      <c r="F6527" t="s">
        <v>37</v>
      </c>
      <c r="G6527" t="s">
        <v>29</v>
      </c>
      <c r="H6527" t="s">
        <v>38</v>
      </c>
      <c r="I6527" t="s">
        <v>39</v>
      </c>
      <c r="J6527" t="s">
        <v>46</v>
      </c>
      <c r="K6527" t="s">
        <v>32</v>
      </c>
      <c r="L6527" t="s">
        <v>40</v>
      </c>
      <c r="M6527" t="s">
        <v>58</v>
      </c>
      <c r="N6527">
        <v>2</v>
      </c>
      <c r="O6527" t="s">
        <v>35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20</v>
      </c>
      <c r="V6527">
        <v>11</v>
      </c>
      <c r="W6527">
        <v>4</v>
      </c>
      <c r="X6527">
        <v>3</v>
      </c>
      <c r="Y6527" t="s">
        <v>179</v>
      </c>
      <c r="Z6527" t="s">
        <v>209</v>
      </c>
    </row>
    <row r="6528" spans="1:26" x14ac:dyDescent="0.25">
      <c r="A6528" s="1">
        <v>43719.291666666664</v>
      </c>
      <c r="B6528" t="s">
        <v>59</v>
      </c>
      <c r="C6528" t="s">
        <v>25</v>
      </c>
      <c r="D6528" t="s">
        <v>26</v>
      </c>
      <c r="E6528" t="s">
        <v>45</v>
      </c>
      <c r="F6528" t="s">
        <v>56</v>
      </c>
      <c r="G6528" t="s">
        <v>29</v>
      </c>
      <c r="H6528" t="s">
        <v>38</v>
      </c>
      <c r="I6528" t="s">
        <v>39</v>
      </c>
      <c r="J6528" t="s">
        <v>31</v>
      </c>
      <c r="K6528" t="s">
        <v>32</v>
      </c>
      <c r="L6528" t="s">
        <v>40</v>
      </c>
      <c r="M6528" t="s">
        <v>34</v>
      </c>
      <c r="N6528">
        <v>2</v>
      </c>
      <c r="O6528" t="s">
        <v>35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20</v>
      </c>
      <c r="V6528">
        <v>7</v>
      </c>
      <c r="W6528">
        <v>4</v>
      </c>
      <c r="X6528">
        <v>9</v>
      </c>
      <c r="Y6528" t="s">
        <v>191</v>
      </c>
      <c r="Z6528" t="s">
        <v>209</v>
      </c>
    </row>
    <row r="6529" spans="1:26" x14ac:dyDescent="0.25">
      <c r="A6529" s="1">
        <v>44582.892361111109</v>
      </c>
      <c r="B6529" t="s">
        <v>24</v>
      </c>
      <c r="C6529" t="s">
        <v>25</v>
      </c>
      <c r="D6529" t="s">
        <v>36</v>
      </c>
      <c r="E6529" t="s">
        <v>27</v>
      </c>
      <c r="F6529" t="s">
        <v>28</v>
      </c>
      <c r="G6529" t="s">
        <v>29</v>
      </c>
      <c r="H6529" t="s">
        <v>38</v>
      </c>
      <c r="I6529" t="s">
        <v>39</v>
      </c>
      <c r="J6529" t="s">
        <v>31</v>
      </c>
      <c r="K6529" t="s">
        <v>32</v>
      </c>
      <c r="L6529" t="s">
        <v>73</v>
      </c>
      <c r="M6529" t="s">
        <v>34</v>
      </c>
      <c r="N6529">
        <v>2</v>
      </c>
      <c r="O6529" t="s">
        <v>35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40</v>
      </c>
      <c r="V6529">
        <v>21</v>
      </c>
      <c r="W6529">
        <v>6</v>
      </c>
      <c r="X6529">
        <v>1</v>
      </c>
      <c r="Y6529" t="s">
        <v>195</v>
      </c>
      <c r="Z6529" t="s">
        <v>209</v>
      </c>
    </row>
    <row r="6530" spans="1:26" x14ac:dyDescent="0.25">
      <c r="A6530" s="1">
        <v>43804.538194444445</v>
      </c>
      <c r="B6530" t="s">
        <v>24</v>
      </c>
      <c r="C6530" t="s">
        <v>25</v>
      </c>
      <c r="D6530" t="s">
        <v>26</v>
      </c>
      <c r="E6530" t="s">
        <v>64</v>
      </c>
      <c r="F6530" t="s">
        <v>56</v>
      </c>
      <c r="G6530" t="s">
        <v>29</v>
      </c>
      <c r="H6530" t="s">
        <v>38</v>
      </c>
      <c r="I6530" t="s">
        <v>39</v>
      </c>
      <c r="J6530" t="s">
        <v>31</v>
      </c>
      <c r="K6530" t="s">
        <v>32</v>
      </c>
      <c r="L6530" t="s">
        <v>33</v>
      </c>
      <c r="M6530" t="s">
        <v>77</v>
      </c>
      <c r="N6530">
        <v>2</v>
      </c>
      <c r="O6530" t="s">
        <v>35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20</v>
      </c>
      <c r="V6530">
        <v>12</v>
      </c>
      <c r="W6530">
        <v>5</v>
      </c>
      <c r="X6530">
        <v>12</v>
      </c>
      <c r="Y6530" t="s">
        <v>195</v>
      </c>
      <c r="Z6530" t="s">
        <v>209</v>
      </c>
    </row>
    <row r="6531" spans="1:26" x14ac:dyDescent="0.25">
      <c r="A6531" s="1">
        <v>43610.774305555555</v>
      </c>
      <c r="B6531" t="s">
        <v>24</v>
      </c>
      <c r="C6531" t="s">
        <v>25</v>
      </c>
      <c r="D6531" t="s">
        <v>26</v>
      </c>
      <c r="E6531" t="s">
        <v>45</v>
      </c>
      <c r="F6531" t="s">
        <v>37</v>
      </c>
      <c r="G6531" t="s">
        <v>29</v>
      </c>
      <c r="H6531" t="s">
        <v>38</v>
      </c>
      <c r="I6531" t="s">
        <v>39</v>
      </c>
      <c r="J6531" t="s">
        <v>31</v>
      </c>
      <c r="K6531" t="s">
        <v>32</v>
      </c>
      <c r="L6531" t="s">
        <v>33</v>
      </c>
      <c r="M6531" t="s">
        <v>34</v>
      </c>
      <c r="N6531">
        <v>2</v>
      </c>
      <c r="O6531" t="s">
        <v>35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20</v>
      </c>
      <c r="V6531">
        <v>18</v>
      </c>
      <c r="W6531">
        <v>7</v>
      </c>
      <c r="X6531">
        <v>5</v>
      </c>
      <c r="Y6531" t="s">
        <v>180</v>
      </c>
      <c r="Z6531" t="s">
        <v>208</v>
      </c>
    </row>
    <row r="6532" spans="1:26" x14ac:dyDescent="0.25">
      <c r="A6532" s="1">
        <v>44749.763888888891</v>
      </c>
      <c r="B6532" t="s">
        <v>24</v>
      </c>
      <c r="C6532" t="s">
        <v>25</v>
      </c>
      <c r="D6532" t="s">
        <v>26</v>
      </c>
      <c r="E6532" t="s">
        <v>42</v>
      </c>
      <c r="F6532" t="s">
        <v>28</v>
      </c>
      <c r="G6532" t="s">
        <v>29</v>
      </c>
      <c r="H6532" t="s">
        <v>30</v>
      </c>
      <c r="I6532" t="s">
        <v>30</v>
      </c>
      <c r="J6532" t="s">
        <v>31</v>
      </c>
      <c r="K6532" t="s">
        <v>53</v>
      </c>
      <c r="L6532" t="s">
        <v>40</v>
      </c>
      <c r="M6532" t="s">
        <v>44</v>
      </c>
      <c r="N6532">
        <v>2</v>
      </c>
      <c r="O6532" t="s">
        <v>35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20</v>
      </c>
      <c r="V6532">
        <v>18</v>
      </c>
      <c r="W6532">
        <v>5</v>
      </c>
      <c r="X6532">
        <v>7</v>
      </c>
      <c r="Y6532" t="s">
        <v>192</v>
      </c>
      <c r="Z6532" t="s">
        <v>209</v>
      </c>
    </row>
    <row r="6533" spans="1:26" x14ac:dyDescent="0.25">
      <c r="A6533" s="1">
        <v>45084.357638888891</v>
      </c>
      <c r="B6533" t="s">
        <v>59</v>
      </c>
      <c r="C6533" t="s">
        <v>25</v>
      </c>
      <c r="D6533" t="s">
        <v>26</v>
      </c>
      <c r="E6533" t="s">
        <v>27</v>
      </c>
      <c r="F6533" t="s">
        <v>28</v>
      </c>
      <c r="G6533" t="s">
        <v>29</v>
      </c>
      <c r="H6533" t="s">
        <v>30</v>
      </c>
      <c r="I6533" t="s">
        <v>39</v>
      </c>
      <c r="J6533" t="s">
        <v>46</v>
      </c>
      <c r="K6533" t="s">
        <v>32</v>
      </c>
      <c r="L6533" t="s">
        <v>40</v>
      </c>
      <c r="M6533" t="s">
        <v>34</v>
      </c>
      <c r="N6533">
        <v>2</v>
      </c>
      <c r="O6533" t="s">
        <v>47</v>
      </c>
      <c r="P6533">
        <v>20</v>
      </c>
      <c r="Q6533">
        <v>0</v>
      </c>
      <c r="R6533">
        <v>0</v>
      </c>
      <c r="S6533">
        <v>20</v>
      </c>
      <c r="T6533">
        <v>0</v>
      </c>
      <c r="U6533">
        <v>10</v>
      </c>
      <c r="V6533">
        <v>8</v>
      </c>
      <c r="W6533">
        <v>4</v>
      </c>
      <c r="X6533">
        <v>6</v>
      </c>
      <c r="Y6533" t="s">
        <v>195</v>
      </c>
      <c r="Z6533" t="s">
        <v>211</v>
      </c>
    </row>
    <row r="6534" spans="1:26" x14ac:dyDescent="0.25">
      <c r="A6534" s="1">
        <v>44621.925694444442</v>
      </c>
      <c r="B6534" t="s">
        <v>24</v>
      </c>
      <c r="C6534" t="s">
        <v>25</v>
      </c>
      <c r="D6534" t="s">
        <v>36</v>
      </c>
      <c r="E6534" t="s">
        <v>42</v>
      </c>
      <c r="F6534" t="s">
        <v>56</v>
      </c>
      <c r="G6534" t="s">
        <v>29</v>
      </c>
      <c r="H6534" t="s">
        <v>38</v>
      </c>
      <c r="I6534" t="s">
        <v>39</v>
      </c>
      <c r="J6534" t="s">
        <v>31</v>
      </c>
      <c r="K6534" t="s">
        <v>32</v>
      </c>
      <c r="L6534" t="s">
        <v>40</v>
      </c>
      <c r="M6534" t="s">
        <v>34</v>
      </c>
      <c r="N6534">
        <v>2</v>
      </c>
      <c r="O6534" t="s">
        <v>35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20</v>
      </c>
      <c r="V6534">
        <v>22</v>
      </c>
      <c r="W6534">
        <v>3</v>
      </c>
      <c r="X6534">
        <v>3</v>
      </c>
      <c r="Y6534" t="s">
        <v>157</v>
      </c>
      <c r="Z6534" t="s">
        <v>211</v>
      </c>
    </row>
    <row r="6535" spans="1:26" x14ac:dyDescent="0.25">
      <c r="A6535" s="1">
        <v>44884.5625</v>
      </c>
      <c r="B6535" t="s">
        <v>24</v>
      </c>
      <c r="C6535" t="s">
        <v>25</v>
      </c>
      <c r="D6535" t="s">
        <v>26</v>
      </c>
      <c r="E6535" t="s">
        <v>107</v>
      </c>
      <c r="F6535" t="s">
        <v>28</v>
      </c>
      <c r="G6535" t="s">
        <v>29</v>
      </c>
      <c r="H6535" t="s">
        <v>38</v>
      </c>
      <c r="I6535" t="s">
        <v>30</v>
      </c>
      <c r="J6535" t="s">
        <v>31</v>
      </c>
      <c r="K6535" t="s">
        <v>32</v>
      </c>
      <c r="L6535" t="s">
        <v>40</v>
      </c>
      <c r="M6535" t="s">
        <v>34</v>
      </c>
      <c r="N6535">
        <v>2</v>
      </c>
      <c r="O6535" t="s">
        <v>35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10</v>
      </c>
      <c r="V6535">
        <v>13</v>
      </c>
      <c r="W6535">
        <v>7</v>
      </c>
      <c r="X6535">
        <v>11</v>
      </c>
      <c r="Y6535" t="s">
        <v>172</v>
      </c>
      <c r="Z6535" t="s">
        <v>210</v>
      </c>
    </row>
    <row r="6536" spans="1:26" x14ac:dyDescent="0.25">
      <c r="A6536" s="1">
        <v>44518.01666666667</v>
      </c>
      <c r="B6536" t="s">
        <v>24</v>
      </c>
      <c r="C6536" t="s">
        <v>25</v>
      </c>
      <c r="D6536" t="s">
        <v>36</v>
      </c>
      <c r="E6536" t="s">
        <v>42</v>
      </c>
      <c r="F6536" t="s">
        <v>37</v>
      </c>
      <c r="G6536" t="s">
        <v>29</v>
      </c>
      <c r="H6536" t="s">
        <v>38</v>
      </c>
      <c r="I6536" t="s">
        <v>30</v>
      </c>
      <c r="J6536" t="s">
        <v>31</v>
      </c>
      <c r="K6536" t="s">
        <v>32</v>
      </c>
      <c r="L6536" t="s">
        <v>40</v>
      </c>
      <c r="M6536" t="s">
        <v>34</v>
      </c>
      <c r="N6536">
        <v>2</v>
      </c>
      <c r="O6536" t="s">
        <v>35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20</v>
      </c>
      <c r="V6536">
        <v>0</v>
      </c>
      <c r="W6536">
        <v>5</v>
      </c>
      <c r="X6536">
        <v>11</v>
      </c>
      <c r="Y6536" t="s">
        <v>193</v>
      </c>
      <c r="Z6536" t="s">
        <v>208</v>
      </c>
    </row>
    <row r="6537" spans="1:26" x14ac:dyDescent="0.25">
      <c r="A6537" s="1">
        <v>43810.827777777777</v>
      </c>
      <c r="B6537" t="s">
        <v>24</v>
      </c>
      <c r="C6537" t="s">
        <v>25</v>
      </c>
      <c r="D6537" t="s">
        <v>36</v>
      </c>
      <c r="E6537" t="s">
        <v>42</v>
      </c>
      <c r="F6537" t="s">
        <v>37</v>
      </c>
      <c r="G6537" t="s">
        <v>29</v>
      </c>
      <c r="H6537" t="s">
        <v>38</v>
      </c>
      <c r="I6537" t="s">
        <v>39</v>
      </c>
      <c r="J6537" t="s">
        <v>31</v>
      </c>
      <c r="K6537" t="s">
        <v>32</v>
      </c>
      <c r="L6537" t="s">
        <v>33</v>
      </c>
      <c r="M6537" t="s">
        <v>44</v>
      </c>
      <c r="N6537">
        <v>2</v>
      </c>
      <c r="O6537" t="s">
        <v>35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20</v>
      </c>
      <c r="V6537">
        <v>19</v>
      </c>
      <c r="W6537">
        <v>4</v>
      </c>
      <c r="X6537">
        <v>12</v>
      </c>
      <c r="Y6537" t="s">
        <v>192</v>
      </c>
      <c r="Z6537" t="s">
        <v>208</v>
      </c>
    </row>
    <row r="6538" spans="1:26" x14ac:dyDescent="0.25">
      <c r="A6538" s="1">
        <v>42923.765277777777</v>
      </c>
      <c r="B6538" t="s">
        <v>24</v>
      </c>
      <c r="C6538" t="s">
        <v>25</v>
      </c>
      <c r="D6538" t="s">
        <v>26</v>
      </c>
      <c r="E6538" t="s">
        <v>42</v>
      </c>
      <c r="F6538" t="s">
        <v>28</v>
      </c>
      <c r="G6538" t="s">
        <v>29</v>
      </c>
      <c r="H6538" t="s">
        <v>38</v>
      </c>
      <c r="I6538" t="s">
        <v>39</v>
      </c>
      <c r="J6538" t="s">
        <v>31</v>
      </c>
      <c r="K6538" t="s">
        <v>32</v>
      </c>
      <c r="L6538" t="s">
        <v>33</v>
      </c>
      <c r="M6538" t="s">
        <v>34</v>
      </c>
      <c r="N6538">
        <v>2</v>
      </c>
      <c r="O6538" t="s">
        <v>35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30</v>
      </c>
      <c r="V6538">
        <v>18</v>
      </c>
      <c r="W6538">
        <v>6</v>
      </c>
      <c r="X6538">
        <v>7</v>
      </c>
      <c r="Y6538" t="s">
        <v>179</v>
      </c>
      <c r="Z6538" t="s">
        <v>211</v>
      </c>
    </row>
    <row r="6539" spans="1:26" x14ac:dyDescent="0.25">
      <c r="A6539" s="1">
        <v>43166.677083333336</v>
      </c>
      <c r="B6539" t="s">
        <v>49</v>
      </c>
      <c r="C6539" t="s">
        <v>25</v>
      </c>
      <c r="D6539" t="s">
        <v>26</v>
      </c>
      <c r="E6539" t="s">
        <v>42</v>
      </c>
      <c r="F6539" t="s">
        <v>28</v>
      </c>
      <c r="G6539" t="s">
        <v>29</v>
      </c>
      <c r="H6539" t="s">
        <v>38</v>
      </c>
      <c r="I6539" t="s">
        <v>39</v>
      </c>
      <c r="J6539" t="s">
        <v>31</v>
      </c>
      <c r="K6539" t="s">
        <v>32</v>
      </c>
      <c r="L6539" t="s">
        <v>33</v>
      </c>
      <c r="M6539" t="s">
        <v>44</v>
      </c>
      <c r="N6539">
        <v>2</v>
      </c>
      <c r="O6539" t="s">
        <v>35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60</v>
      </c>
      <c r="V6539">
        <v>16</v>
      </c>
      <c r="W6539">
        <v>4</v>
      </c>
      <c r="X6539">
        <v>3</v>
      </c>
      <c r="Y6539" t="s">
        <v>179</v>
      </c>
      <c r="Z6539" t="s">
        <v>208</v>
      </c>
    </row>
    <row r="6540" spans="1:26" x14ac:dyDescent="0.25">
      <c r="A6540" s="1">
        <v>43212.75277777778</v>
      </c>
      <c r="B6540" t="s">
        <v>49</v>
      </c>
      <c r="C6540" t="s">
        <v>25</v>
      </c>
      <c r="D6540" t="s">
        <v>26</v>
      </c>
      <c r="E6540" t="s">
        <v>42</v>
      </c>
      <c r="F6540" t="s">
        <v>28</v>
      </c>
      <c r="G6540" t="s">
        <v>29</v>
      </c>
      <c r="H6540" t="s">
        <v>38</v>
      </c>
      <c r="I6540" t="s">
        <v>39</v>
      </c>
      <c r="J6540" t="s">
        <v>31</v>
      </c>
      <c r="K6540" t="s">
        <v>53</v>
      </c>
      <c r="L6540" t="s">
        <v>40</v>
      </c>
      <c r="M6540" t="s">
        <v>58</v>
      </c>
      <c r="N6540">
        <v>2</v>
      </c>
      <c r="O6540" t="s">
        <v>35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40</v>
      </c>
      <c r="V6540">
        <v>18</v>
      </c>
      <c r="W6540">
        <v>1</v>
      </c>
      <c r="X6540">
        <v>4</v>
      </c>
      <c r="Y6540" t="s">
        <v>192</v>
      </c>
      <c r="Z6540" t="s">
        <v>207</v>
      </c>
    </row>
    <row r="6541" spans="1:26" x14ac:dyDescent="0.25">
      <c r="A6541" s="1">
        <v>44337.590277777781</v>
      </c>
      <c r="B6541" t="s">
        <v>24</v>
      </c>
      <c r="C6541" t="s">
        <v>25</v>
      </c>
      <c r="D6541" t="s">
        <v>26</v>
      </c>
      <c r="E6541" t="s">
        <v>27</v>
      </c>
      <c r="F6541" t="s">
        <v>28</v>
      </c>
      <c r="G6541" t="s">
        <v>29</v>
      </c>
      <c r="H6541" t="s">
        <v>38</v>
      </c>
      <c r="I6541" t="s">
        <v>39</v>
      </c>
      <c r="J6541" t="s">
        <v>31</v>
      </c>
      <c r="K6541" t="s">
        <v>32</v>
      </c>
      <c r="L6541" t="s">
        <v>33</v>
      </c>
      <c r="M6541" t="s">
        <v>48</v>
      </c>
      <c r="N6541">
        <v>2</v>
      </c>
      <c r="O6541" t="s">
        <v>35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20</v>
      </c>
      <c r="V6541">
        <v>14</v>
      </c>
      <c r="W6541">
        <v>6</v>
      </c>
      <c r="X6541">
        <v>5</v>
      </c>
      <c r="Y6541" t="s">
        <v>173</v>
      </c>
      <c r="Z6541" t="s">
        <v>209</v>
      </c>
    </row>
    <row r="6542" spans="1:26" x14ac:dyDescent="0.25">
      <c r="A6542" s="1">
        <v>44364.686111111114</v>
      </c>
      <c r="B6542" t="s">
        <v>24</v>
      </c>
      <c r="C6542" t="s">
        <v>25</v>
      </c>
      <c r="D6542" t="s">
        <v>26</v>
      </c>
      <c r="E6542" t="s">
        <v>42</v>
      </c>
      <c r="F6542" t="s">
        <v>37</v>
      </c>
      <c r="G6542" t="s">
        <v>29</v>
      </c>
      <c r="H6542" t="s">
        <v>38</v>
      </c>
      <c r="I6542" t="s">
        <v>39</v>
      </c>
      <c r="J6542" t="s">
        <v>31</v>
      </c>
      <c r="K6542" t="s">
        <v>32</v>
      </c>
      <c r="L6542" t="s">
        <v>33</v>
      </c>
      <c r="M6542" t="s">
        <v>44</v>
      </c>
      <c r="N6542">
        <v>2</v>
      </c>
      <c r="O6542" t="s">
        <v>35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20</v>
      </c>
      <c r="V6542">
        <v>16</v>
      </c>
      <c r="W6542">
        <v>5</v>
      </c>
      <c r="X6542">
        <v>6</v>
      </c>
      <c r="Y6542" t="s">
        <v>195</v>
      </c>
      <c r="Z6542" t="s">
        <v>207</v>
      </c>
    </row>
    <row r="6543" spans="1:26" x14ac:dyDescent="0.25">
      <c r="A6543" s="1">
        <v>42371.953472222223</v>
      </c>
      <c r="B6543" t="s">
        <v>24</v>
      </c>
      <c r="C6543" t="s">
        <v>25</v>
      </c>
      <c r="D6543" t="s">
        <v>36</v>
      </c>
      <c r="E6543" t="s">
        <v>42</v>
      </c>
      <c r="F6543" t="s">
        <v>80</v>
      </c>
      <c r="G6543" t="s">
        <v>29</v>
      </c>
      <c r="H6543" t="s">
        <v>38</v>
      </c>
      <c r="I6543" t="s">
        <v>39</v>
      </c>
      <c r="J6543" t="s">
        <v>31</v>
      </c>
      <c r="K6543" t="s">
        <v>32</v>
      </c>
      <c r="L6543" t="s">
        <v>33</v>
      </c>
      <c r="M6543" t="s">
        <v>34</v>
      </c>
      <c r="N6543">
        <v>2</v>
      </c>
      <c r="O6543" t="s">
        <v>35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22</v>
      </c>
      <c r="W6543">
        <v>7</v>
      </c>
      <c r="X6543">
        <v>1</v>
      </c>
      <c r="Y6543" t="s">
        <v>157</v>
      </c>
      <c r="Z6543" t="s">
        <v>207</v>
      </c>
    </row>
    <row r="6544" spans="1:26" x14ac:dyDescent="0.25">
      <c r="A6544" s="1">
        <v>43880.322916666664</v>
      </c>
      <c r="B6544" t="s">
        <v>24</v>
      </c>
      <c r="C6544" t="s">
        <v>25</v>
      </c>
      <c r="D6544" t="s">
        <v>26</v>
      </c>
      <c r="E6544" t="s">
        <v>42</v>
      </c>
      <c r="F6544" t="s">
        <v>28</v>
      </c>
      <c r="G6544" t="s">
        <v>29</v>
      </c>
      <c r="H6544" t="s">
        <v>38</v>
      </c>
      <c r="I6544" t="s">
        <v>39</v>
      </c>
      <c r="J6544" t="s">
        <v>31</v>
      </c>
      <c r="K6544" t="s">
        <v>32</v>
      </c>
      <c r="L6544" t="s">
        <v>40</v>
      </c>
      <c r="M6544" t="s">
        <v>44</v>
      </c>
      <c r="N6544">
        <v>2</v>
      </c>
      <c r="O6544" t="s">
        <v>35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20</v>
      </c>
      <c r="V6544">
        <v>7</v>
      </c>
      <c r="W6544">
        <v>4</v>
      </c>
      <c r="X6544">
        <v>2</v>
      </c>
      <c r="Y6544" t="s">
        <v>172</v>
      </c>
      <c r="Z6544" t="s">
        <v>209</v>
      </c>
    </row>
    <row r="6545" spans="1:26" x14ac:dyDescent="0.25">
      <c r="A6545" s="1">
        <v>42594.541666666664</v>
      </c>
      <c r="B6545" t="s">
        <v>30</v>
      </c>
      <c r="C6545" t="s">
        <v>30</v>
      </c>
      <c r="D6545" t="s">
        <v>30</v>
      </c>
      <c r="E6545" t="s">
        <v>42</v>
      </c>
      <c r="F6545" t="s">
        <v>56</v>
      </c>
      <c r="G6545" t="s">
        <v>29</v>
      </c>
      <c r="H6545" t="s">
        <v>30</v>
      </c>
      <c r="I6545" t="s">
        <v>30</v>
      </c>
      <c r="J6545" t="s">
        <v>31</v>
      </c>
      <c r="K6545" t="s">
        <v>32</v>
      </c>
      <c r="L6545" t="s">
        <v>40</v>
      </c>
      <c r="M6545" t="s">
        <v>34</v>
      </c>
      <c r="N6545">
        <v>2</v>
      </c>
      <c r="O6545" t="s">
        <v>35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20</v>
      </c>
      <c r="V6545">
        <v>13</v>
      </c>
      <c r="W6545">
        <v>6</v>
      </c>
      <c r="X6545">
        <v>8</v>
      </c>
      <c r="Y6545" t="s">
        <v>173</v>
      </c>
      <c r="Z6545" t="s">
        <v>209</v>
      </c>
    </row>
    <row r="6546" spans="1:26" x14ac:dyDescent="0.25">
      <c r="A6546" s="1">
        <v>44868.492361111108</v>
      </c>
      <c r="B6546" t="s">
        <v>59</v>
      </c>
      <c r="C6546" t="s">
        <v>25</v>
      </c>
      <c r="D6546" t="s">
        <v>26</v>
      </c>
      <c r="E6546" t="s">
        <v>45</v>
      </c>
      <c r="F6546" t="s">
        <v>37</v>
      </c>
      <c r="G6546" t="s">
        <v>29</v>
      </c>
      <c r="H6546" t="s">
        <v>38</v>
      </c>
      <c r="I6546" t="s">
        <v>30</v>
      </c>
      <c r="J6546" t="s">
        <v>46</v>
      </c>
      <c r="K6546" t="s">
        <v>32</v>
      </c>
      <c r="L6546" t="s">
        <v>40</v>
      </c>
      <c r="M6546" t="s">
        <v>92</v>
      </c>
      <c r="N6546">
        <v>2</v>
      </c>
      <c r="O6546" t="s">
        <v>75</v>
      </c>
      <c r="P6546">
        <v>10</v>
      </c>
      <c r="Q6546">
        <v>0</v>
      </c>
      <c r="R6546">
        <v>0</v>
      </c>
      <c r="S6546">
        <v>0</v>
      </c>
      <c r="T6546">
        <v>10</v>
      </c>
      <c r="U6546">
        <v>30</v>
      </c>
      <c r="V6546">
        <v>11</v>
      </c>
      <c r="W6546">
        <v>5</v>
      </c>
      <c r="X6546">
        <v>11</v>
      </c>
      <c r="Y6546" t="s">
        <v>179</v>
      </c>
      <c r="Z6546" t="s">
        <v>211</v>
      </c>
    </row>
    <row r="6547" spans="1:26" x14ac:dyDescent="0.25">
      <c r="A6547" s="1">
        <v>43840.666666666664</v>
      </c>
      <c r="B6547" t="s">
        <v>30</v>
      </c>
      <c r="C6547" t="s">
        <v>25</v>
      </c>
      <c r="D6547" t="s">
        <v>26</v>
      </c>
      <c r="E6547" t="s">
        <v>27</v>
      </c>
      <c r="F6547" t="s">
        <v>28</v>
      </c>
      <c r="G6547" t="s">
        <v>29</v>
      </c>
      <c r="H6547" t="s">
        <v>38</v>
      </c>
      <c r="I6547" t="s">
        <v>39</v>
      </c>
      <c r="J6547" t="s">
        <v>46</v>
      </c>
      <c r="K6547" t="s">
        <v>32</v>
      </c>
      <c r="L6547" t="s">
        <v>40</v>
      </c>
      <c r="M6547" t="s">
        <v>34</v>
      </c>
      <c r="N6547">
        <v>3</v>
      </c>
      <c r="O6547" t="s">
        <v>35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30</v>
      </c>
      <c r="V6547">
        <v>16</v>
      </c>
      <c r="W6547">
        <v>6</v>
      </c>
      <c r="X6547">
        <v>1</v>
      </c>
      <c r="Y6547" t="s">
        <v>168</v>
      </c>
      <c r="Z6547" t="s">
        <v>211</v>
      </c>
    </row>
    <row r="6548" spans="1:26" x14ac:dyDescent="0.25">
      <c r="A6548" s="1">
        <v>43275.4375</v>
      </c>
      <c r="B6548" t="s">
        <v>49</v>
      </c>
      <c r="C6548" t="s">
        <v>25</v>
      </c>
      <c r="D6548" t="s">
        <v>26</v>
      </c>
      <c r="E6548" t="s">
        <v>84</v>
      </c>
      <c r="F6548" t="s">
        <v>28</v>
      </c>
      <c r="G6548" t="s">
        <v>121</v>
      </c>
      <c r="H6548" t="s">
        <v>38</v>
      </c>
      <c r="I6548" t="s">
        <v>39</v>
      </c>
      <c r="J6548" t="s">
        <v>46</v>
      </c>
      <c r="K6548" t="s">
        <v>32</v>
      </c>
      <c r="L6548" t="s">
        <v>73</v>
      </c>
      <c r="M6548" t="s">
        <v>81</v>
      </c>
      <c r="N6548">
        <v>2</v>
      </c>
      <c r="O6548" t="s">
        <v>47</v>
      </c>
      <c r="P6548">
        <v>10</v>
      </c>
      <c r="Q6548">
        <v>0</v>
      </c>
      <c r="R6548">
        <v>0</v>
      </c>
      <c r="S6548">
        <v>10</v>
      </c>
      <c r="T6548">
        <v>0</v>
      </c>
      <c r="U6548">
        <v>10</v>
      </c>
      <c r="V6548">
        <v>10</v>
      </c>
      <c r="W6548">
        <v>1</v>
      </c>
      <c r="X6548">
        <v>6</v>
      </c>
      <c r="Y6548" t="s">
        <v>173</v>
      </c>
      <c r="Z6548" t="s">
        <v>209</v>
      </c>
    </row>
    <row r="6549" spans="1:26" x14ac:dyDescent="0.25">
      <c r="A6549" s="1">
        <v>45278.206250000003</v>
      </c>
      <c r="B6549" t="s">
        <v>59</v>
      </c>
      <c r="C6549" t="s">
        <v>25</v>
      </c>
      <c r="D6549" t="s">
        <v>78</v>
      </c>
      <c r="E6549" t="s">
        <v>45</v>
      </c>
      <c r="F6549" t="s">
        <v>56</v>
      </c>
      <c r="G6549" t="s">
        <v>29</v>
      </c>
      <c r="H6549" t="s">
        <v>38</v>
      </c>
      <c r="I6549" t="s">
        <v>30</v>
      </c>
      <c r="J6549" t="s">
        <v>46</v>
      </c>
      <c r="K6549" t="s">
        <v>53</v>
      </c>
      <c r="L6549" t="s">
        <v>40</v>
      </c>
      <c r="M6549" t="s">
        <v>58</v>
      </c>
      <c r="N6549">
        <v>2</v>
      </c>
      <c r="O6549" t="s">
        <v>35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30</v>
      </c>
      <c r="V6549">
        <v>4</v>
      </c>
      <c r="W6549">
        <v>2</v>
      </c>
      <c r="X6549">
        <v>12</v>
      </c>
      <c r="Y6549" t="s">
        <v>157</v>
      </c>
      <c r="Z6549" t="s">
        <v>209</v>
      </c>
    </row>
    <row r="6550" spans="1:26" x14ac:dyDescent="0.25">
      <c r="A6550" s="1">
        <v>45053.666666666664</v>
      </c>
      <c r="B6550" t="s">
        <v>30</v>
      </c>
      <c r="C6550" t="s">
        <v>30</v>
      </c>
      <c r="D6550" t="s">
        <v>30</v>
      </c>
      <c r="E6550" t="s">
        <v>64</v>
      </c>
      <c r="F6550" t="s">
        <v>72</v>
      </c>
      <c r="G6550" t="s">
        <v>29</v>
      </c>
      <c r="H6550" t="s">
        <v>30</v>
      </c>
      <c r="I6550" t="s">
        <v>30</v>
      </c>
      <c r="J6550" t="s">
        <v>31</v>
      </c>
      <c r="K6550" t="s">
        <v>32</v>
      </c>
      <c r="L6550" t="s">
        <v>40</v>
      </c>
      <c r="M6550" t="s">
        <v>34</v>
      </c>
      <c r="N6550">
        <v>2</v>
      </c>
      <c r="O6550" t="s">
        <v>35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20</v>
      </c>
      <c r="V6550">
        <v>16</v>
      </c>
      <c r="W6550">
        <v>1</v>
      </c>
      <c r="X6550">
        <v>5</v>
      </c>
      <c r="Y6550" t="s">
        <v>172</v>
      </c>
      <c r="Z6550" t="s">
        <v>208</v>
      </c>
    </row>
    <row r="6551" spans="1:26" x14ac:dyDescent="0.25">
      <c r="A6551" s="1">
        <v>44893.395833333336</v>
      </c>
      <c r="B6551" t="s">
        <v>59</v>
      </c>
      <c r="C6551" t="s">
        <v>25</v>
      </c>
      <c r="D6551" t="s">
        <v>26</v>
      </c>
      <c r="E6551" t="s">
        <v>27</v>
      </c>
      <c r="F6551" t="s">
        <v>56</v>
      </c>
      <c r="G6551" t="s">
        <v>29</v>
      </c>
      <c r="H6551" t="s">
        <v>38</v>
      </c>
      <c r="I6551" t="s">
        <v>39</v>
      </c>
      <c r="J6551" t="s">
        <v>31</v>
      </c>
      <c r="K6551" t="s">
        <v>32</v>
      </c>
      <c r="L6551" t="s">
        <v>40</v>
      </c>
      <c r="M6551" t="s">
        <v>34</v>
      </c>
      <c r="N6551">
        <v>2</v>
      </c>
      <c r="O6551" t="s">
        <v>35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20</v>
      </c>
      <c r="V6551">
        <v>9</v>
      </c>
      <c r="W6551">
        <v>2</v>
      </c>
      <c r="X6551">
        <v>11</v>
      </c>
      <c r="Y6551" t="s">
        <v>173</v>
      </c>
      <c r="Z6551" t="s">
        <v>209</v>
      </c>
    </row>
    <row r="6552" spans="1:26" x14ac:dyDescent="0.25">
      <c r="A6552" s="1">
        <v>43623.97152777778</v>
      </c>
      <c r="B6552" t="s">
        <v>49</v>
      </c>
      <c r="C6552" t="s">
        <v>25</v>
      </c>
      <c r="D6552" t="s">
        <v>36</v>
      </c>
      <c r="E6552" t="s">
        <v>42</v>
      </c>
      <c r="F6552" t="s">
        <v>80</v>
      </c>
      <c r="G6552" t="s">
        <v>29</v>
      </c>
      <c r="H6552" t="s">
        <v>38</v>
      </c>
      <c r="I6552" t="s">
        <v>39</v>
      </c>
      <c r="J6552" t="s">
        <v>31</v>
      </c>
      <c r="K6552" t="s">
        <v>32</v>
      </c>
      <c r="L6552" t="s">
        <v>73</v>
      </c>
      <c r="M6552" t="s">
        <v>44</v>
      </c>
      <c r="N6552">
        <v>2</v>
      </c>
      <c r="O6552" t="s">
        <v>35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50</v>
      </c>
      <c r="V6552">
        <v>23</v>
      </c>
      <c r="W6552">
        <v>6</v>
      </c>
      <c r="X6552">
        <v>6</v>
      </c>
      <c r="Y6552" t="s">
        <v>179</v>
      </c>
      <c r="Z6552" t="s">
        <v>209</v>
      </c>
    </row>
    <row r="6553" spans="1:26" x14ac:dyDescent="0.25">
      <c r="A6553" s="1">
        <v>43471.763888888891</v>
      </c>
      <c r="B6553" t="s">
        <v>59</v>
      </c>
      <c r="C6553" t="s">
        <v>25</v>
      </c>
      <c r="D6553" t="s">
        <v>36</v>
      </c>
      <c r="E6553" t="s">
        <v>27</v>
      </c>
      <c r="F6553" t="s">
        <v>28</v>
      </c>
      <c r="G6553" t="s">
        <v>29</v>
      </c>
      <c r="H6553" t="s">
        <v>30</v>
      </c>
      <c r="I6553" t="s">
        <v>30</v>
      </c>
      <c r="J6553" t="s">
        <v>31</v>
      </c>
      <c r="K6553" t="s">
        <v>32</v>
      </c>
      <c r="L6553" t="s">
        <v>40</v>
      </c>
      <c r="M6553" t="s">
        <v>92</v>
      </c>
      <c r="N6553">
        <v>2</v>
      </c>
      <c r="O6553" t="s">
        <v>35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40</v>
      </c>
      <c r="V6553">
        <v>18</v>
      </c>
      <c r="W6553">
        <v>1</v>
      </c>
      <c r="X6553">
        <v>1</v>
      </c>
      <c r="Y6553" t="s">
        <v>179</v>
      </c>
      <c r="Z6553" t="s">
        <v>209</v>
      </c>
    </row>
    <row r="6554" spans="1:26" x14ac:dyDescent="0.25">
      <c r="A6554" s="1">
        <v>43649.701388888891</v>
      </c>
      <c r="B6554" t="s">
        <v>24</v>
      </c>
      <c r="C6554" t="s">
        <v>25</v>
      </c>
      <c r="D6554" t="s">
        <v>26</v>
      </c>
      <c r="E6554" t="s">
        <v>84</v>
      </c>
      <c r="F6554" t="s">
        <v>80</v>
      </c>
      <c r="G6554" t="s">
        <v>29</v>
      </c>
      <c r="H6554" t="s">
        <v>38</v>
      </c>
      <c r="I6554" t="s">
        <v>39</v>
      </c>
      <c r="J6554" t="s">
        <v>46</v>
      </c>
      <c r="K6554" t="s">
        <v>32</v>
      </c>
      <c r="L6554" t="s">
        <v>73</v>
      </c>
      <c r="M6554" t="s">
        <v>34</v>
      </c>
      <c r="N6554">
        <v>2</v>
      </c>
      <c r="O6554" t="s">
        <v>75</v>
      </c>
      <c r="P6554">
        <v>10</v>
      </c>
      <c r="Q6554">
        <v>0</v>
      </c>
      <c r="R6554">
        <v>0</v>
      </c>
      <c r="S6554">
        <v>0</v>
      </c>
      <c r="T6554">
        <v>10</v>
      </c>
      <c r="U6554">
        <v>10</v>
      </c>
      <c r="V6554">
        <v>16</v>
      </c>
      <c r="W6554">
        <v>4</v>
      </c>
      <c r="X6554">
        <v>7</v>
      </c>
      <c r="Y6554" t="s">
        <v>172</v>
      </c>
      <c r="Z6554" t="s">
        <v>209</v>
      </c>
    </row>
    <row r="6555" spans="1:26" x14ac:dyDescent="0.25">
      <c r="A6555" s="1">
        <v>44742.534722222219</v>
      </c>
      <c r="B6555" t="s">
        <v>59</v>
      </c>
      <c r="C6555" t="s">
        <v>25</v>
      </c>
      <c r="D6555" t="s">
        <v>26</v>
      </c>
      <c r="E6555" t="s">
        <v>69</v>
      </c>
      <c r="F6555" t="s">
        <v>63</v>
      </c>
      <c r="G6555" t="s">
        <v>29</v>
      </c>
      <c r="H6555" t="s">
        <v>38</v>
      </c>
      <c r="I6555" t="s">
        <v>39</v>
      </c>
      <c r="J6555" t="s">
        <v>46</v>
      </c>
      <c r="K6555" t="s">
        <v>32</v>
      </c>
      <c r="L6555" t="s">
        <v>40</v>
      </c>
      <c r="M6555" t="s">
        <v>34</v>
      </c>
      <c r="N6555">
        <v>2</v>
      </c>
      <c r="O6555" t="s">
        <v>47</v>
      </c>
      <c r="P6555">
        <v>20</v>
      </c>
      <c r="Q6555">
        <v>0</v>
      </c>
      <c r="R6555">
        <v>0</v>
      </c>
      <c r="S6555">
        <v>20</v>
      </c>
      <c r="T6555">
        <v>0</v>
      </c>
      <c r="U6555">
        <v>10</v>
      </c>
      <c r="V6555">
        <v>12</v>
      </c>
      <c r="W6555">
        <v>5</v>
      </c>
      <c r="X6555">
        <v>6</v>
      </c>
      <c r="Y6555" t="s">
        <v>179</v>
      </c>
      <c r="Z6555" t="s">
        <v>207</v>
      </c>
    </row>
    <row r="6556" spans="1:26" x14ac:dyDescent="0.25">
      <c r="A6556" s="1">
        <v>42714.652777777781</v>
      </c>
      <c r="B6556" t="s">
        <v>59</v>
      </c>
      <c r="C6556" t="s">
        <v>25</v>
      </c>
      <c r="D6556" t="s">
        <v>26</v>
      </c>
      <c r="E6556" t="s">
        <v>85</v>
      </c>
      <c r="F6556" t="s">
        <v>56</v>
      </c>
      <c r="G6556" t="s">
        <v>29</v>
      </c>
      <c r="H6556" t="s">
        <v>38</v>
      </c>
      <c r="I6556" t="s">
        <v>39</v>
      </c>
      <c r="J6556" t="s">
        <v>31</v>
      </c>
      <c r="K6556" t="s">
        <v>32</v>
      </c>
      <c r="L6556" t="s">
        <v>33</v>
      </c>
      <c r="M6556" t="s">
        <v>92</v>
      </c>
      <c r="N6556">
        <v>2</v>
      </c>
      <c r="O6556" t="s">
        <v>35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20</v>
      </c>
      <c r="V6556">
        <v>15</v>
      </c>
      <c r="W6556">
        <v>7</v>
      </c>
      <c r="X6556">
        <v>12</v>
      </c>
      <c r="Y6556" t="s">
        <v>172</v>
      </c>
      <c r="Z6556" t="s">
        <v>209</v>
      </c>
    </row>
    <row r="6557" spans="1:26" x14ac:dyDescent="0.25">
      <c r="A6557" s="1">
        <v>43118.354166666664</v>
      </c>
      <c r="B6557" t="s">
        <v>59</v>
      </c>
      <c r="C6557" t="s">
        <v>25</v>
      </c>
      <c r="D6557" t="s">
        <v>26</v>
      </c>
      <c r="E6557" t="s">
        <v>27</v>
      </c>
      <c r="F6557" t="s">
        <v>65</v>
      </c>
      <c r="G6557" t="s">
        <v>29</v>
      </c>
      <c r="H6557" t="s">
        <v>38</v>
      </c>
      <c r="I6557" t="s">
        <v>39</v>
      </c>
      <c r="J6557" t="s">
        <v>31</v>
      </c>
      <c r="K6557" t="s">
        <v>32</v>
      </c>
      <c r="L6557" t="s">
        <v>33</v>
      </c>
      <c r="M6557" t="s">
        <v>55</v>
      </c>
      <c r="N6557">
        <v>2</v>
      </c>
      <c r="O6557" t="s">
        <v>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20</v>
      </c>
      <c r="V6557">
        <v>8</v>
      </c>
      <c r="W6557">
        <v>5</v>
      </c>
      <c r="X6557">
        <v>1</v>
      </c>
      <c r="Y6557" t="s">
        <v>165</v>
      </c>
      <c r="Z6557" t="s">
        <v>209</v>
      </c>
    </row>
    <row r="6558" spans="1:26" x14ac:dyDescent="0.25">
      <c r="A6558" s="1">
        <v>44462.730555555558</v>
      </c>
      <c r="B6558" t="s">
        <v>59</v>
      </c>
      <c r="C6558" t="s">
        <v>25</v>
      </c>
      <c r="D6558" t="s">
        <v>26</v>
      </c>
      <c r="E6558" t="s">
        <v>45</v>
      </c>
      <c r="F6558" t="s">
        <v>65</v>
      </c>
      <c r="G6558" t="s">
        <v>29</v>
      </c>
      <c r="H6558" t="s">
        <v>38</v>
      </c>
      <c r="I6558" t="s">
        <v>39</v>
      </c>
      <c r="J6558" t="s">
        <v>46</v>
      </c>
      <c r="K6558" t="s">
        <v>32</v>
      </c>
      <c r="L6558" t="s">
        <v>40</v>
      </c>
      <c r="M6558" t="s">
        <v>92</v>
      </c>
      <c r="N6558">
        <v>2</v>
      </c>
      <c r="O6558" t="s">
        <v>47</v>
      </c>
      <c r="P6558">
        <v>10</v>
      </c>
      <c r="Q6558">
        <v>0</v>
      </c>
      <c r="R6558">
        <v>0</v>
      </c>
      <c r="S6558">
        <v>10</v>
      </c>
      <c r="T6558">
        <v>0</v>
      </c>
      <c r="U6558">
        <v>20</v>
      </c>
      <c r="V6558">
        <v>17</v>
      </c>
      <c r="W6558">
        <v>5</v>
      </c>
      <c r="X6558">
        <v>9</v>
      </c>
      <c r="Y6558" t="s">
        <v>193</v>
      </c>
      <c r="Z6558" t="s">
        <v>210</v>
      </c>
    </row>
    <row r="6559" spans="1:26" x14ac:dyDescent="0.25">
      <c r="A6559" s="1">
        <v>45438.611111111109</v>
      </c>
      <c r="B6559" t="s">
        <v>24</v>
      </c>
      <c r="C6559" t="s">
        <v>79</v>
      </c>
      <c r="D6559" t="s">
        <v>26</v>
      </c>
      <c r="E6559" t="s">
        <v>27</v>
      </c>
      <c r="F6559" t="s">
        <v>37</v>
      </c>
      <c r="G6559" t="s">
        <v>29</v>
      </c>
      <c r="H6559" t="s">
        <v>52</v>
      </c>
      <c r="I6559" t="s">
        <v>30</v>
      </c>
      <c r="J6559" t="s">
        <v>46</v>
      </c>
      <c r="K6559" t="s">
        <v>32</v>
      </c>
      <c r="L6559" t="s">
        <v>40</v>
      </c>
      <c r="M6559" t="s">
        <v>58</v>
      </c>
      <c r="N6559">
        <v>2</v>
      </c>
      <c r="O6559" t="s">
        <v>35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30</v>
      </c>
      <c r="V6559">
        <v>14</v>
      </c>
      <c r="W6559">
        <v>1</v>
      </c>
      <c r="X6559">
        <v>5</v>
      </c>
      <c r="Y6559" t="s">
        <v>157</v>
      </c>
      <c r="Z6559" t="s">
        <v>209</v>
      </c>
    </row>
    <row r="6560" spans="1:26" x14ac:dyDescent="0.25">
      <c r="A6560" s="1">
        <v>44583.701388888891</v>
      </c>
      <c r="B6560" t="s">
        <v>24</v>
      </c>
      <c r="C6560" t="s">
        <v>25</v>
      </c>
      <c r="D6560" t="s">
        <v>60</v>
      </c>
      <c r="E6560" t="s">
        <v>27</v>
      </c>
      <c r="F6560" t="s">
        <v>28</v>
      </c>
      <c r="G6560" t="s">
        <v>29</v>
      </c>
      <c r="H6560" t="s">
        <v>38</v>
      </c>
      <c r="I6560" t="s">
        <v>39</v>
      </c>
      <c r="J6560" t="s">
        <v>46</v>
      </c>
      <c r="K6560" t="s">
        <v>32</v>
      </c>
      <c r="L6560" t="s">
        <v>40</v>
      </c>
      <c r="M6560" t="s">
        <v>34</v>
      </c>
      <c r="N6560">
        <v>2</v>
      </c>
      <c r="O6560" t="s">
        <v>75</v>
      </c>
      <c r="P6560">
        <v>10</v>
      </c>
      <c r="Q6560">
        <v>0</v>
      </c>
      <c r="R6560">
        <v>0</v>
      </c>
      <c r="S6560">
        <v>0</v>
      </c>
      <c r="T6560">
        <v>10</v>
      </c>
      <c r="U6560">
        <v>10</v>
      </c>
      <c r="V6560">
        <v>16</v>
      </c>
      <c r="W6560">
        <v>7</v>
      </c>
      <c r="X6560">
        <v>1</v>
      </c>
      <c r="Y6560" t="s">
        <v>192</v>
      </c>
      <c r="Z6560" t="s">
        <v>210</v>
      </c>
    </row>
    <row r="6561" spans="1:26" x14ac:dyDescent="0.25">
      <c r="A6561" s="1">
        <v>45253.744444444441</v>
      </c>
      <c r="B6561" t="s">
        <v>59</v>
      </c>
      <c r="C6561" t="s">
        <v>25</v>
      </c>
      <c r="D6561" t="s">
        <v>36</v>
      </c>
      <c r="E6561" t="s">
        <v>45</v>
      </c>
      <c r="F6561" t="s">
        <v>72</v>
      </c>
      <c r="G6561" t="s">
        <v>29</v>
      </c>
      <c r="H6561" t="s">
        <v>38</v>
      </c>
      <c r="I6561" t="s">
        <v>39</v>
      </c>
      <c r="J6561" t="s">
        <v>46</v>
      </c>
      <c r="K6561" t="s">
        <v>32</v>
      </c>
      <c r="L6561" t="s">
        <v>40</v>
      </c>
      <c r="M6561" t="s">
        <v>82</v>
      </c>
      <c r="N6561">
        <v>2</v>
      </c>
      <c r="O6561" t="s">
        <v>47</v>
      </c>
      <c r="P6561">
        <v>20</v>
      </c>
      <c r="Q6561">
        <v>0</v>
      </c>
      <c r="R6561">
        <v>0</v>
      </c>
      <c r="S6561">
        <v>20</v>
      </c>
      <c r="T6561">
        <v>0</v>
      </c>
      <c r="U6561">
        <v>10</v>
      </c>
      <c r="V6561">
        <v>17</v>
      </c>
      <c r="W6561">
        <v>5</v>
      </c>
      <c r="X6561">
        <v>11</v>
      </c>
      <c r="Y6561" t="s">
        <v>195</v>
      </c>
      <c r="Z6561" t="s">
        <v>209</v>
      </c>
    </row>
    <row r="6562" spans="1:26" x14ac:dyDescent="0.25">
      <c r="A6562" s="1">
        <v>44037.96875</v>
      </c>
      <c r="B6562" t="s">
        <v>24</v>
      </c>
      <c r="C6562" t="s">
        <v>25</v>
      </c>
      <c r="D6562" t="s">
        <v>36</v>
      </c>
      <c r="E6562" t="s">
        <v>42</v>
      </c>
      <c r="F6562" t="s">
        <v>80</v>
      </c>
      <c r="G6562" t="s">
        <v>29</v>
      </c>
      <c r="H6562" t="s">
        <v>38</v>
      </c>
      <c r="I6562" t="s">
        <v>39</v>
      </c>
      <c r="J6562" t="s">
        <v>31</v>
      </c>
      <c r="K6562" t="s">
        <v>32</v>
      </c>
      <c r="L6562" t="s">
        <v>40</v>
      </c>
      <c r="M6562" t="s">
        <v>34</v>
      </c>
      <c r="N6562">
        <v>3</v>
      </c>
      <c r="O6562" t="s">
        <v>35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30</v>
      </c>
      <c r="V6562">
        <v>23</v>
      </c>
      <c r="W6562">
        <v>7</v>
      </c>
      <c r="X6562">
        <v>7</v>
      </c>
      <c r="Y6562" t="s">
        <v>157</v>
      </c>
      <c r="Z6562" t="s">
        <v>209</v>
      </c>
    </row>
    <row r="6563" spans="1:26" x14ac:dyDescent="0.25">
      <c r="A6563" s="1">
        <v>44355.50277777778</v>
      </c>
      <c r="B6563" t="s">
        <v>24</v>
      </c>
      <c r="C6563" t="s">
        <v>25</v>
      </c>
      <c r="D6563" t="s">
        <v>26</v>
      </c>
      <c r="E6563" t="s">
        <v>45</v>
      </c>
      <c r="F6563" t="s">
        <v>56</v>
      </c>
      <c r="G6563" t="s">
        <v>29</v>
      </c>
      <c r="H6563" t="s">
        <v>38</v>
      </c>
      <c r="I6563" t="s">
        <v>30</v>
      </c>
      <c r="J6563" t="s">
        <v>46</v>
      </c>
      <c r="K6563" t="s">
        <v>32</v>
      </c>
      <c r="L6563" t="s">
        <v>40</v>
      </c>
      <c r="M6563" t="s">
        <v>83</v>
      </c>
      <c r="N6563">
        <v>2</v>
      </c>
      <c r="O6563" t="s">
        <v>47</v>
      </c>
      <c r="P6563">
        <v>30</v>
      </c>
      <c r="Q6563">
        <v>0</v>
      </c>
      <c r="R6563">
        <v>0</v>
      </c>
      <c r="S6563">
        <v>30</v>
      </c>
      <c r="T6563">
        <v>0</v>
      </c>
      <c r="U6563">
        <v>10</v>
      </c>
      <c r="V6563">
        <v>12</v>
      </c>
      <c r="W6563">
        <v>3</v>
      </c>
      <c r="X6563">
        <v>6</v>
      </c>
      <c r="Y6563" t="s">
        <v>157</v>
      </c>
      <c r="Z6563" t="s">
        <v>209</v>
      </c>
    </row>
    <row r="6564" spans="1:26" x14ac:dyDescent="0.25">
      <c r="A6564" s="1">
        <v>45255.146527777775</v>
      </c>
      <c r="B6564" t="s">
        <v>24</v>
      </c>
      <c r="C6564" t="s">
        <v>25</v>
      </c>
      <c r="D6564" t="s">
        <v>36</v>
      </c>
      <c r="E6564" t="s">
        <v>45</v>
      </c>
      <c r="F6564" t="s">
        <v>37</v>
      </c>
      <c r="G6564" t="s">
        <v>29</v>
      </c>
      <c r="H6564" t="s">
        <v>38</v>
      </c>
      <c r="I6564" t="s">
        <v>39</v>
      </c>
      <c r="J6564" t="s">
        <v>46</v>
      </c>
      <c r="K6564" t="s">
        <v>32</v>
      </c>
      <c r="L6564" t="s">
        <v>40</v>
      </c>
      <c r="M6564" t="s">
        <v>34</v>
      </c>
      <c r="N6564">
        <v>2</v>
      </c>
      <c r="O6564" t="s">
        <v>47</v>
      </c>
      <c r="P6564">
        <v>20</v>
      </c>
      <c r="Q6564">
        <v>0</v>
      </c>
      <c r="R6564">
        <v>0</v>
      </c>
      <c r="S6564">
        <v>10</v>
      </c>
      <c r="T6564">
        <v>10</v>
      </c>
      <c r="U6564">
        <v>40</v>
      </c>
      <c r="V6564">
        <v>3</v>
      </c>
      <c r="W6564">
        <v>7</v>
      </c>
      <c r="X6564">
        <v>11</v>
      </c>
      <c r="Y6564" t="s">
        <v>157</v>
      </c>
      <c r="Z6564" t="s">
        <v>209</v>
      </c>
    </row>
    <row r="6565" spans="1:26" x14ac:dyDescent="0.25">
      <c r="A6565" s="1">
        <v>43279.625</v>
      </c>
      <c r="B6565" t="s">
        <v>49</v>
      </c>
      <c r="C6565" t="s">
        <v>25</v>
      </c>
      <c r="D6565" t="s">
        <v>26</v>
      </c>
      <c r="E6565" t="s">
        <v>42</v>
      </c>
      <c r="F6565" t="s">
        <v>65</v>
      </c>
      <c r="G6565" t="s">
        <v>29</v>
      </c>
      <c r="H6565" t="s">
        <v>38</v>
      </c>
      <c r="I6565" t="s">
        <v>39</v>
      </c>
      <c r="J6565" t="s">
        <v>46</v>
      </c>
      <c r="K6565" t="s">
        <v>32</v>
      </c>
      <c r="L6565" t="s">
        <v>40</v>
      </c>
      <c r="M6565" t="s">
        <v>44</v>
      </c>
      <c r="N6565">
        <v>2</v>
      </c>
      <c r="O6565" t="s">
        <v>75</v>
      </c>
      <c r="P6565">
        <v>10</v>
      </c>
      <c r="Q6565">
        <v>0</v>
      </c>
      <c r="R6565">
        <v>0</v>
      </c>
      <c r="S6565">
        <v>0</v>
      </c>
      <c r="T6565">
        <v>10</v>
      </c>
      <c r="U6565">
        <v>10</v>
      </c>
      <c r="V6565">
        <v>15</v>
      </c>
      <c r="W6565">
        <v>5</v>
      </c>
      <c r="X6565">
        <v>6</v>
      </c>
      <c r="Y6565" t="s">
        <v>157</v>
      </c>
      <c r="Z6565" t="s">
        <v>209</v>
      </c>
    </row>
    <row r="6566" spans="1:26" x14ac:dyDescent="0.25">
      <c r="A6566" s="1">
        <v>42659.378472222219</v>
      </c>
      <c r="B6566" t="s">
        <v>24</v>
      </c>
      <c r="C6566" t="s">
        <v>30</v>
      </c>
      <c r="D6566" t="s">
        <v>26</v>
      </c>
      <c r="E6566" t="s">
        <v>27</v>
      </c>
      <c r="F6566" t="s">
        <v>80</v>
      </c>
      <c r="G6566" t="s">
        <v>29</v>
      </c>
      <c r="H6566" t="s">
        <v>30</v>
      </c>
      <c r="I6566" t="s">
        <v>30</v>
      </c>
      <c r="J6566" t="s">
        <v>31</v>
      </c>
      <c r="K6566" t="s">
        <v>32</v>
      </c>
      <c r="L6566" t="s">
        <v>33</v>
      </c>
      <c r="M6566" t="s">
        <v>41</v>
      </c>
      <c r="N6566">
        <v>2</v>
      </c>
      <c r="O6566" t="s">
        <v>35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20</v>
      </c>
      <c r="V6566">
        <v>9</v>
      </c>
      <c r="W6566">
        <v>1</v>
      </c>
      <c r="X6566">
        <v>10</v>
      </c>
      <c r="Y6566" t="s">
        <v>195</v>
      </c>
      <c r="Z6566" t="s">
        <v>209</v>
      </c>
    </row>
    <row r="6567" spans="1:26" x14ac:dyDescent="0.25">
      <c r="A6567" s="1">
        <v>42994.270833333336</v>
      </c>
      <c r="B6567" t="s">
        <v>24</v>
      </c>
      <c r="C6567" t="s">
        <v>25</v>
      </c>
      <c r="D6567" t="s">
        <v>87</v>
      </c>
      <c r="E6567" t="s">
        <v>45</v>
      </c>
      <c r="F6567" t="s">
        <v>80</v>
      </c>
      <c r="G6567" t="s">
        <v>29</v>
      </c>
      <c r="H6567" t="s">
        <v>38</v>
      </c>
      <c r="I6567" t="s">
        <v>39</v>
      </c>
      <c r="J6567" t="s">
        <v>46</v>
      </c>
      <c r="K6567" t="s">
        <v>32</v>
      </c>
      <c r="L6567" t="s">
        <v>40</v>
      </c>
      <c r="M6567" t="s">
        <v>136</v>
      </c>
      <c r="N6567">
        <v>2</v>
      </c>
      <c r="O6567" t="s">
        <v>35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20</v>
      </c>
      <c r="V6567">
        <v>6</v>
      </c>
      <c r="W6567">
        <v>7</v>
      </c>
      <c r="X6567">
        <v>9</v>
      </c>
      <c r="Y6567" t="s">
        <v>195</v>
      </c>
      <c r="Z6567" t="s">
        <v>209</v>
      </c>
    </row>
    <row r="6568" spans="1:26" x14ac:dyDescent="0.25">
      <c r="A6568" s="1">
        <v>43216.888888888891</v>
      </c>
      <c r="B6568" t="s">
        <v>24</v>
      </c>
      <c r="C6568" t="s">
        <v>25</v>
      </c>
      <c r="D6568" t="s">
        <v>36</v>
      </c>
      <c r="E6568" t="s">
        <v>69</v>
      </c>
      <c r="F6568" t="s">
        <v>96</v>
      </c>
      <c r="G6568" t="s">
        <v>29</v>
      </c>
      <c r="H6568" t="s">
        <v>38</v>
      </c>
      <c r="I6568" t="s">
        <v>39</v>
      </c>
      <c r="J6568" t="s">
        <v>46</v>
      </c>
      <c r="K6568" t="s">
        <v>53</v>
      </c>
      <c r="L6568" t="s">
        <v>40</v>
      </c>
      <c r="M6568" t="s">
        <v>95</v>
      </c>
      <c r="N6568">
        <v>2</v>
      </c>
      <c r="O6568" t="s">
        <v>47</v>
      </c>
      <c r="P6568">
        <v>10</v>
      </c>
      <c r="Q6568">
        <v>0</v>
      </c>
      <c r="R6568">
        <v>0</v>
      </c>
      <c r="S6568">
        <v>10</v>
      </c>
      <c r="T6568">
        <v>0</v>
      </c>
      <c r="U6568">
        <v>10</v>
      </c>
      <c r="V6568">
        <v>21</v>
      </c>
      <c r="W6568">
        <v>5</v>
      </c>
      <c r="X6568">
        <v>4</v>
      </c>
      <c r="Y6568" t="s">
        <v>195</v>
      </c>
      <c r="Z6568" t="s">
        <v>209</v>
      </c>
    </row>
    <row r="6569" spans="1:26" x14ac:dyDescent="0.25">
      <c r="A6569" s="1">
        <v>43410.413194444445</v>
      </c>
      <c r="B6569" t="s">
        <v>59</v>
      </c>
      <c r="C6569" t="s">
        <v>79</v>
      </c>
      <c r="D6569" t="s">
        <v>26</v>
      </c>
      <c r="E6569" t="s">
        <v>64</v>
      </c>
      <c r="F6569" t="s">
        <v>28</v>
      </c>
      <c r="G6569" t="s">
        <v>29</v>
      </c>
      <c r="H6569" t="s">
        <v>52</v>
      </c>
      <c r="I6569" t="s">
        <v>39</v>
      </c>
      <c r="J6569" t="s">
        <v>31</v>
      </c>
      <c r="K6569" t="s">
        <v>32</v>
      </c>
      <c r="L6569" t="s">
        <v>73</v>
      </c>
      <c r="M6569" t="s">
        <v>62</v>
      </c>
      <c r="N6569">
        <v>2</v>
      </c>
      <c r="O6569" t="s">
        <v>35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20</v>
      </c>
      <c r="V6569">
        <v>9</v>
      </c>
      <c r="W6569">
        <v>3</v>
      </c>
      <c r="X6569">
        <v>11</v>
      </c>
      <c r="Y6569" t="s">
        <v>170</v>
      </c>
      <c r="Z6569" t="s">
        <v>209</v>
      </c>
    </row>
    <row r="6570" spans="1:26" x14ac:dyDescent="0.25">
      <c r="A6570" s="1">
        <v>44084.334722222222</v>
      </c>
      <c r="B6570" t="s">
        <v>49</v>
      </c>
      <c r="C6570" t="s">
        <v>25</v>
      </c>
      <c r="D6570" t="s">
        <v>26</v>
      </c>
      <c r="E6570" t="s">
        <v>27</v>
      </c>
      <c r="F6570" t="s">
        <v>56</v>
      </c>
      <c r="G6570" t="s">
        <v>29</v>
      </c>
      <c r="H6570" t="s">
        <v>38</v>
      </c>
      <c r="I6570" t="s">
        <v>39</v>
      </c>
      <c r="J6570" t="s">
        <v>46</v>
      </c>
      <c r="K6570" t="s">
        <v>32</v>
      </c>
      <c r="L6570" t="s">
        <v>40</v>
      </c>
      <c r="M6570" t="s">
        <v>62</v>
      </c>
      <c r="N6570">
        <v>3</v>
      </c>
      <c r="O6570" t="s">
        <v>35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30</v>
      </c>
      <c r="V6570">
        <v>8</v>
      </c>
      <c r="W6570">
        <v>5</v>
      </c>
      <c r="X6570">
        <v>9</v>
      </c>
      <c r="Y6570" t="s">
        <v>163</v>
      </c>
      <c r="Z6570" t="s">
        <v>209</v>
      </c>
    </row>
    <row r="6571" spans="1:26" x14ac:dyDescent="0.25">
      <c r="A6571" s="1">
        <v>44235.386805555558</v>
      </c>
      <c r="B6571" t="s">
        <v>24</v>
      </c>
      <c r="C6571" t="s">
        <v>66</v>
      </c>
      <c r="D6571" t="s">
        <v>26</v>
      </c>
      <c r="E6571" t="s">
        <v>27</v>
      </c>
      <c r="F6571" t="s">
        <v>37</v>
      </c>
      <c r="G6571" t="s">
        <v>29</v>
      </c>
      <c r="H6571" t="s">
        <v>68</v>
      </c>
      <c r="I6571" t="s">
        <v>39</v>
      </c>
      <c r="J6571" t="s">
        <v>46</v>
      </c>
      <c r="K6571" t="s">
        <v>32</v>
      </c>
      <c r="L6571" t="s">
        <v>40</v>
      </c>
      <c r="M6571" t="s">
        <v>58</v>
      </c>
      <c r="N6571">
        <v>2</v>
      </c>
      <c r="O6571" t="s">
        <v>75</v>
      </c>
      <c r="P6571">
        <v>10</v>
      </c>
      <c r="Q6571">
        <v>0</v>
      </c>
      <c r="R6571">
        <v>0</v>
      </c>
      <c r="S6571">
        <v>0</v>
      </c>
      <c r="T6571">
        <v>10</v>
      </c>
      <c r="U6571">
        <v>20</v>
      </c>
      <c r="V6571">
        <v>9</v>
      </c>
      <c r="W6571">
        <v>2</v>
      </c>
      <c r="X6571">
        <v>2</v>
      </c>
      <c r="Y6571" t="s">
        <v>192</v>
      </c>
      <c r="Z6571" t="s">
        <v>209</v>
      </c>
    </row>
    <row r="6572" spans="1:26" x14ac:dyDescent="0.25">
      <c r="A6572" s="1">
        <v>43516.256944444445</v>
      </c>
      <c r="B6572" t="s">
        <v>24</v>
      </c>
      <c r="C6572" t="s">
        <v>66</v>
      </c>
      <c r="D6572" t="s">
        <v>78</v>
      </c>
      <c r="E6572" t="s">
        <v>42</v>
      </c>
      <c r="F6572" t="s">
        <v>28</v>
      </c>
      <c r="G6572" t="s">
        <v>29</v>
      </c>
      <c r="H6572" t="s">
        <v>52</v>
      </c>
      <c r="I6572" t="s">
        <v>39</v>
      </c>
      <c r="J6572" t="s">
        <v>31</v>
      </c>
      <c r="K6572" t="s">
        <v>32</v>
      </c>
      <c r="L6572" t="s">
        <v>73</v>
      </c>
      <c r="M6572" t="s">
        <v>58</v>
      </c>
      <c r="N6572">
        <v>2</v>
      </c>
      <c r="O6572" t="s">
        <v>35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20</v>
      </c>
      <c r="V6572">
        <v>6</v>
      </c>
      <c r="W6572">
        <v>4</v>
      </c>
      <c r="X6572">
        <v>2</v>
      </c>
      <c r="Y6572" t="s">
        <v>172</v>
      </c>
      <c r="Z6572" t="s">
        <v>209</v>
      </c>
    </row>
    <row r="6573" spans="1:26" x14ac:dyDescent="0.25">
      <c r="A6573" s="1">
        <v>43041.53125</v>
      </c>
      <c r="B6573" t="s">
        <v>49</v>
      </c>
      <c r="C6573" t="s">
        <v>25</v>
      </c>
      <c r="D6573" t="s">
        <v>26</v>
      </c>
      <c r="E6573" t="s">
        <v>27</v>
      </c>
      <c r="F6573" t="s">
        <v>56</v>
      </c>
      <c r="G6573" t="s">
        <v>29</v>
      </c>
      <c r="H6573" t="s">
        <v>38</v>
      </c>
      <c r="I6573" t="s">
        <v>39</v>
      </c>
      <c r="J6573" t="s">
        <v>31</v>
      </c>
      <c r="K6573" t="s">
        <v>32</v>
      </c>
      <c r="L6573" t="s">
        <v>33</v>
      </c>
      <c r="M6573" t="s">
        <v>55</v>
      </c>
      <c r="N6573">
        <v>2</v>
      </c>
      <c r="O6573" t="s">
        <v>35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20</v>
      </c>
      <c r="V6573">
        <v>12</v>
      </c>
      <c r="W6573">
        <v>5</v>
      </c>
      <c r="X6573">
        <v>11</v>
      </c>
      <c r="Y6573" t="s">
        <v>163</v>
      </c>
      <c r="Z6573" t="s">
        <v>209</v>
      </c>
    </row>
    <row r="6574" spans="1:26" x14ac:dyDescent="0.25">
      <c r="A6574" s="1">
        <v>44245.178472222222</v>
      </c>
      <c r="B6574" t="s">
        <v>24</v>
      </c>
      <c r="C6574" t="s">
        <v>66</v>
      </c>
      <c r="D6574" t="s">
        <v>36</v>
      </c>
      <c r="E6574" t="s">
        <v>45</v>
      </c>
      <c r="F6574" t="s">
        <v>37</v>
      </c>
      <c r="G6574" t="s">
        <v>29</v>
      </c>
      <c r="H6574" t="s">
        <v>68</v>
      </c>
      <c r="I6574" t="s">
        <v>39</v>
      </c>
      <c r="J6574" t="s">
        <v>31</v>
      </c>
      <c r="K6574" t="s">
        <v>32</v>
      </c>
      <c r="L6574" t="s">
        <v>40</v>
      </c>
      <c r="M6574" t="s">
        <v>83</v>
      </c>
      <c r="N6574">
        <v>4</v>
      </c>
      <c r="O6574" t="s">
        <v>35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30</v>
      </c>
      <c r="V6574">
        <v>4</v>
      </c>
      <c r="W6574">
        <v>5</v>
      </c>
      <c r="X6574">
        <v>2</v>
      </c>
      <c r="Y6574" t="s">
        <v>173</v>
      </c>
      <c r="Z6574" t="s">
        <v>207</v>
      </c>
    </row>
    <row r="6575" spans="1:26" x14ac:dyDescent="0.25">
      <c r="A6575" s="1">
        <v>43350.572916666664</v>
      </c>
      <c r="B6575" t="s">
        <v>49</v>
      </c>
      <c r="C6575" t="s">
        <v>50</v>
      </c>
      <c r="D6575" t="s">
        <v>26</v>
      </c>
      <c r="E6575" t="s">
        <v>45</v>
      </c>
      <c r="F6575" t="s">
        <v>28</v>
      </c>
      <c r="G6575" t="s">
        <v>29</v>
      </c>
      <c r="H6575" t="s">
        <v>52</v>
      </c>
      <c r="I6575" t="s">
        <v>39</v>
      </c>
      <c r="J6575" t="s">
        <v>46</v>
      </c>
      <c r="K6575" t="s">
        <v>32</v>
      </c>
      <c r="L6575" t="s">
        <v>40</v>
      </c>
      <c r="M6575" t="s">
        <v>58</v>
      </c>
      <c r="N6575">
        <v>2</v>
      </c>
      <c r="O6575" t="s">
        <v>47</v>
      </c>
      <c r="P6575">
        <v>10</v>
      </c>
      <c r="Q6575">
        <v>0</v>
      </c>
      <c r="R6575">
        <v>0</v>
      </c>
      <c r="S6575">
        <v>10</v>
      </c>
      <c r="T6575">
        <v>0</v>
      </c>
      <c r="U6575">
        <v>10</v>
      </c>
      <c r="V6575">
        <v>13</v>
      </c>
      <c r="W6575">
        <v>6</v>
      </c>
      <c r="X6575">
        <v>9</v>
      </c>
      <c r="Y6575" t="s">
        <v>179</v>
      </c>
      <c r="Z6575" t="s">
        <v>209</v>
      </c>
    </row>
    <row r="6576" spans="1:26" x14ac:dyDescent="0.25">
      <c r="A6576" s="1">
        <v>44853.277777777781</v>
      </c>
      <c r="B6576" t="s">
        <v>24</v>
      </c>
      <c r="C6576" t="s">
        <v>25</v>
      </c>
      <c r="D6576" t="s">
        <v>26</v>
      </c>
      <c r="E6576" t="s">
        <v>42</v>
      </c>
      <c r="F6576" t="s">
        <v>28</v>
      </c>
      <c r="G6576" t="s">
        <v>29</v>
      </c>
      <c r="H6576" t="s">
        <v>38</v>
      </c>
      <c r="I6576" t="s">
        <v>39</v>
      </c>
      <c r="J6576" t="s">
        <v>31</v>
      </c>
      <c r="K6576" t="s">
        <v>32</v>
      </c>
      <c r="L6576" t="s">
        <v>33</v>
      </c>
      <c r="M6576" t="s">
        <v>44</v>
      </c>
      <c r="N6576">
        <v>2</v>
      </c>
      <c r="O6576" t="s">
        <v>35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20</v>
      </c>
      <c r="V6576">
        <v>6</v>
      </c>
      <c r="W6576">
        <v>4</v>
      </c>
      <c r="X6576">
        <v>10</v>
      </c>
      <c r="Y6576" t="s">
        <v>172</v>
      </c>
      <c r="Z6576" t="s">
        <v>209</v>
      </c>
    </row>
    <row r="6577" spans="1:26" x14ac:dyDescent="0.25">
      <c r="A6577" s="1">
        <v>44046.458333333336</v>
      </c>
      <c r="B6577" t="s">
        <v>24</v>
      </c>
      <c r="C6577" t="s">
        <v>25</v>
      </c>
      <c r="D6577" t="s">
        <v>26</v>
      </c>
      <c r="E6577" t="s">
        <v>42</v>
      </c>
      <c r="F6577" t="s">
        <v>28</v>
      </c>
      <c r="G6577" t="s">
        <v>29</v>
      </c>
      <c r="H6577" t="s">
        <v>38</v>
      </c>
      <c r="I6577" t="s">
        <v>39</v>
      </c>
      <c r="J6577" t="s">
        <v>31</v>
      </c>
      <c r="K6577" t="s">
        <v>53</v>
      </c>
      <c r="L6577" t="s">
        <v>40</v>
      </c>
      <c r="M6577" t="s">
        <v>44</v>
      </c>
      <c r="N6577">
        <v>2</v>
      </c>
      <c r="O6577" t="s">
        <v>35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20</v>
      </c>
      <c r="V6577">
        <v>11</v>
      </c>
      <c r="W6577">
        <v>2</v>
      </c>
      <c r="X6577">
        <v>8</v>
      </c>
      <c r="Y6577" t="s">
        <v>176</v>
      </c>
      <c r="Z6577" t="s">
        <v>210</v>
      </c>
    </row>
    <row r="6578" spans="1:26" x14ac:dyDescent="0.25">
      <c r="A6578" s="1">
        <v>43639.462500000001</v>
      </c>
      <c r="B6578" t="s">
        <v>24</v>
      </c>
      <c r="C6578" t="s">
        <v>25</v>
      </c>
      <c r="D6578" t="s">
        <v>26</v>
      </c>
      <c r="E6578" t="s">
        <v>27</v>
      </c>
      <c r="F6578" t="s">
        <v>28</v>
      </c>
      <c r="G6578" t="s">
        <v>29</v>
      </c>
      <c r="H6578" t="s">
        <v>38</v>
      </c>
      <c r="I6578" t="s">
        <v>39</v>
      </c>
      <c r="J6578" t="s">
        <v>46</v>
      </c>
      <c r="K6578" t="s">
        <v>32</v>
      </c>
      <c r="L6578" t="s">
        <v>40</v>
      </c>
      <c r="M6578" t="s">
        <v>58</v>
      </c>
      <c r="N6578">
        <v>2</v>
      </c>
      <c r="O6578" t="s">
        <v>75</v>
      </c>
      <c r="P6578">
        <v>30</v>
      </c>
      <c r="Q6578">
        <v>0</v>
      </c>
      <c r="R6578">
        <v>0</v>
      </c>
      <c r="S6578">
        <v>0</v>
      </c>
      <c r="T6578">
        <v>30</v>
      </c>
      <c r="U6578">
        <v>0</v>
      </c>
      <c r="V6578">
        <v>11</v>
      </c>
      <c r="W6578">
        <v>1</v>
      </c>
      <c r="X6578">
        <v>6</v>
      </c>
      <c r="Y6578" t="s">
        <v>173</v>
      </c>
      <c r="Z6578" t="s">
        <v>210</v>
      </c>
    </row>
    <row r="6579" spans="1:26" x14ac:dyDescent="0.25">
      <c r="A6579" s="1">
        <v>44231.567361111112</v>
      </c>
      <c r="B6579" t="s">
        <v>59</v>
      </c>
      <c r="C6579" t="s">
        <v>66</v>
      </c>
      <c r="D6579" t="s">
        <v>87</v>
      </c>
      <c r="E6579" t="s">
        <v>27</v>
      </c>
      <c r="F6579" t="s">
        <v>28</v>
      </c>
      <c r="G6579" t="s">
        <v>29</v>
      </c>
      <c r="H6579" t="s">
        <v>68</v>
      </c>
      <c r="I6579" t="s">
        <v>39</v>
      </c>
      <c r="J6579" t="s">
        <v>46</v>
      </c>
      <c r="K6579" t="s">
        <v>32</v>
      </c>
      <c r="L6579" t="s">
        <v>33</v>
      </c>
      <c r="M6579" t="s">
        <v>58</v>
      </c>
      <c r="N6579">
        <v>2</v>
      </c>
      <c r="O6579" t="s">
        <v>70</v>
      </c>
      <c r="P6579">
        <v>30</v>
      </c>
      <c r="Q6579">
        <v>0</v>
      </c>
      <c r="R6579">
        <v>10</v>
      </c>
      <c r="S6579">
        <v>0</v>
      </c>
      <c r="T6579">
        <v>20</v>
      </c>
      <c r="U6579">
        <v>10</v>
      </c>
      <c r="V6579">
        <v>13</v>
      </c>
      <c r="W6579">
        <v>5</v>
      </c>
      <c r="X6579">
        <v>2</v>
      </c>
      <c r="Y6579" t="s">
        <v>193</v>
      </c>
      <c r="Z6579" t="s">
        <v>207</v>
      </c>
    </row>
    <row r="6580" spans="1:26" x14ac:dyDescent="0.25">
      <c r="A6580" s="1">
        <v>43772.697916666664</v>
      </c>
      <c r="B6580" t="s">
        <v>59</v>
      </c>
      <c r="C6580" t="s">
        <v>25</v>
      </c>
      <c r="D6580" t="s">
        <v>26</v>
      </c>
      <c r="E6580" t="s">
        <v>64</v>
      </c>
      <c r="F6580" t="s">
        <v>56</v>
      </c>
      <c r="G6580" t="s">
        <v>29</v>
      </c>
      <c r="H6580" t="s">
        <v>38</v>
      </c>
      <c r="I6580" t="s">
        <v>39</v>
      </c>
      <c r="J6580" t="s">
        <v>31</v>
      </c>
      <c r="K6580" t="s">
        <v>32</v>
      </c>
      <c r="L6580" t="s">
        <v>40</v>
      </c>
      <c r="M6580" t="s">
        <v>58</v>
      </c>
      <c r="N6580">
        <v>2</v>
      </c>
      <c r="O6580" t="s">
        <v>35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20</v>
      </c>
      <c r="V6580">
        <v>16</v>
      </c>
      <c r="W6580">
        <v>1</v>
      </c>
      <c r="X6580">
        <v>11</v>
      </c>
      <c r="Y6580" t="s">
        <v>191</v>
      </c>
      <c r="Z6580" t="s">
        <v>208</v>
      </c>
    </row>
    <row r="6581" spans="1:26" x14ac:dyDescent="0.25">
      <c r="A6581" s="1">
        <v>45319.10833333333</v>
      </c>
      <c r="B6581" t="s">
        <v>59</v>
      </c>
      <c r="C6581" t="s">
        <v>50</v>
      </c>
      <c r="D6581" t="s">
        <v>36</v>
      </c>
      <c r="E6581" t="s">
        <v>45</v>
      </c>
      <c r="F6581" t="s">
        <v>37</v>
      </c>
      <c r="G6581" t="s">
        <v>29</v>
      </c>
      <c r="H6581" t="s">
        <v>52</v>
      </c>
      <c r="I6581" t="s">
        <v>39</v>
      </c>
      <c r="J6581" t="s">
        <v>31</v>
      </c>
      <c r="K6581" t="s">
        <v>32</v>
      </c>
      <c r="L6581" t="s">
        <v>40</v>
      </c>
      <c r="M6581" t="s">
        <v>34</v>
      </c>
      <c r="N6581">
        <v>2</v>
      </c>
      <c r="O6581" t="s">
        <v>35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30</v>
      </c>
      <c r="V6581">
        <v>2</v>
      </c>
      <c r="W6581">
        <v>1</v>
      </c>
      <c r="X6581">
        <v>1</v>
      </c>
      <c r="Y6581" t="s">
        <v>195</v>
      </c>
      <c r="Z6581" t="s">
        <v>209</v>
      </c>
    </row>
    <row r="6582" spans="1:26" x14ac:dyDescent="0.25">
      <c r="A6582" s="1">
        <v>45262.583333333336</v>
      </c>
      <c r="B6582" t="s">
        <v>24</v>
      </c>
      <c r="C6582" t="s">
        <v>79</v>
      </c>
      <c r="D6582" t="s">
        <v>26</v>
      </c>
      <c r="E6582" t="s">
        <v>42</v>
      </c>
      <c r="F6582" t="s">
        <v>80</v>
      </c>
      <c r="G6582" t="s">
        <v>29</v>
      </c>
      <c r="H6582" t="s">
        <v>38</v>
      </c>
      <c r="I6582" t="s">
        <v>30</v>
      </c>
      <c r="J6582" t="s">
        <v>31</v>
      </c>
      <c r="K6582" t="s">
        <v>53</v>
      </c>
      <c r="L6582" t="s">
        <v>40</v>
      </c>
      <c r="M6582" t="s">
        <v>138</v>
      </c>
      <c r="N6582">
        <v>2</v>
      </c>
      <c r="O6582" t="s">
        <v>35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30</v>
      </c>
      <c r="V6582">
        <v>14</v>
      </c>
      <c r="W6582">
        <v>7</v>
      </c>
      <c r="X6582">
        <v>12</v>
      </c>
      <c r="Y6582" t="s">
        <v>195</v>
      </c>
      <c r="Z6582" t="s">
        <v>209</v>
      </c>
    </row>
    <row r="6583" spans="1:26" x14ac:dyDescent="0.25">
      <c r="A6583" s="1">
        <v>44045.958333333336</v>
      </c>
      <c r="B6583" t="s">
        <v>49</v>
      </c>
      <c r="C6583" t="s">
        <v>25</v>
      </c>
      <c r="D6583" t="s">
        <v>36</v>
      </c>
      <c r="E6583" t="s">
        <v>51</v>
      </c>
      <c r="F6583" t="s">
        <v>28</v>
      </c>
      <c r="G6583" t="s">
        <v>29</v>
      </c>
      <c r="H6583" t="s">
        <v>38</v>
      </c>
      <c r="I6583" t="s">
        <v>39</v>
      </c>
      <c r="J6583" t="s">
        <v>31</v>
      </c>
      <c r="K6583" t="s">
        <v>32</v>
      </c>
      <c r="L6583" t="s">
        <v>40</v>
      </c>
      <c r="M6583" t="s">
        <v>82</v>
      </c>
      <c r="N6583">
        <v>1</v>
      </c>
      <c r="O6583" t="s">
        <v>35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10</v>
      </c>
      <c r="V6583">
        <v>23</v>
      </c>
      <c r="W6583">
        <v>1</v>
      </c>
      <c r="X6583">
        <v>8</v>
      </c>
      <c r="Y6583" t="s">
        <v>179</v>
      </c>
      <c r="Z6583" t="s">
        <v>210</v>
      </c>
    </row>
    <row r="6584" spans="1:26" x14ac:dyDescent="0.25">
      <c r="A6584" s="1">
        <v>43322.625</v>
      </c>
      <c r="B6584" t="s">
        <v>59</v>
      </c>
      <c r="C6584" t="s">
        <v>25</v>
      </c>
      <c r="D6584" t="s">
        <v>26</v>
      </c>
      <c r="E6584" t="s">
        <v>45</v>
      </c>
      <c r="F6584" t="s">
        <v>28</v>
      </c>
      <c r="G6584" t="s">
        <v>29</v>
      </c>
      <c r="H6584" t="s">
        <v>38</v>
      </c>
      <c r="I6584" t="s">
        <v>39</v>
      </c>
      <c r="J6584" t="s">
        <v>46</v>
      </c>
      <c r="K6584" t="s">
        <v>32</v>
      </c>
      <c r="L6584" t="s">
        <v>40</v>
      </c>
      <c r="M6584" t="s">
        <v>58</v>
      </c>
      <c r="N6584">
        <v>2</v>
      </c>
      <c r="O6584" t="s">
        <v>47</v>
      </c>
      <c r="P6584">
        <v>20</v>
      </c>
      <c r="Q6584">
        <v>0</v>
      </c>
      <c r="R6584">
        <v>0</v>
      </c>
      <c r="S6584">
        <v>20</v>
      </c>
      <c r="T6584">
        <v>0</v>
      </c>
      <c r="U6584">
        <v>10</v>
      </c>
      <c r="V6584">
        <v>15</v>
      </c>
      <c r="W6584">
        <v>6</v>
      </c>
      <c r="X6584">
        <v>8</v>
      </c>
      <c r="Y6584" t="s">
        <v>157</v>
      </c>
      <c r="Z6584" t="s">
        <v>209</v>
      </c>
    </row>
    <row r="6585" spans="1:26" x14ac:dyDescent="0.25">
      <c r="A6585" s="1">
        <v>43644.718055555553</v>
      </c>
      <c r="B6585" t="s">
        <v>24</v>
      </c>
      <c r="C6585" t="s">
        <v>25</v>
      </c>
      <c r="D6585" t="s">
        <v>26</v>
      </c>
      <c r="E6585" t="s">
        <v>42</v>
      </c>
      <c r="F6585" t="s">
        <v>65</v>
      </c>
      <c r="G6585" t="s">
        <v>29</v>
      </c>
      <c r="H6585" t="s">
        <v>38</v>
      </c>
      <c r="I6585" t="s">
        <v>39</v>
      </c>
      <c r="J6585" t="s">
        <v>31</v>
      </c>
      <c r="K6585" t="s">
        <v>32</v>
      </c>
      <c r="L6585" t="s">
        <v>33</v>
      </c>
      <c r="M6585" t="s">
        <v>34</v>
      </c>
      <c r="N6585">
        <v>2</v>
      </c>
      <c r="O6585" t="s">
        <v>35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20</v>
      </c>
      <c r="V6585">
        <v>17</v>
      </c>
      <c r="W6585">
        <v>6</v>
      </c>
      <c r="X6585">
        <v>6</v>
      </c>
      <c r="Y6585" t="s">
        <v>195</v>
      </c>
      <c r="Z6585" t="s">
        <v>209</v>
      </c>
    </row>
    <row r="6586" spans="1:26" x14ac:dyDescent="0.25">
      <c r="A6586" s="1">
        <v>43785.692361111112</v>
      </c>
      <c r="B6586" t="s">
        <v>24</v>
      </c>
      <c r="C6586" t="s">
        <v>25</v>
      </c>
      <c r="D6586" t="s">
        <v>78</v>
      </c>
      <c r="E6586" t="s">
        <v>27</v>
      </c>
      <c r="F6586" t="s">
        <v>80</v>
      </c>
      <c r="G6586" t="s">
        <v>29</v>
      </c>
      <c r="H6586" t="s">
        <v>38</v>
      </c>
      <c r="I6586" t="s">
        <v>39</v>
      </c>
      <c r="J6586" t="s">
        <v>46</v>
      </c>
      <c r="K6586" t="s">
        <v>32</v>
      </c>
      <c r="L6586" t="s">
        <v>40</v>
      </c>
      <c r="M6586" t="s">
        <v>81</v>
      </c>
      <c r="N6586">
        <v>3</v>
      </c>
      <c r="O6586" t="s">
        <v>47</v>
      </c>
      <c r="P6586">
        <v>10</v>
      </c>
      <c r="Q6586">
        <v>0</v>
      </c>
      <c r="R6586">
        <v>0</v>
      </c>
      <c r="S6586">
        <v>10</v>
      </c>
      <c r="T6586">
        <v>0</v>
      </c>
      <c r="U6586">
        <v>20</v>
      </c>
      <c r="V6586">
        <v>16</v>
      </c>
      <c r="W6586">
        <v>7</v>
      </c>
      <c r="X6586">
        <v>11</v>
      </c>
      <c r="Y6586" t="s">
        <v>157</v>
      </c>
      <c r="Z6586" t="s">
        <v>209</v>
      </c>
    </row>
    <row r="6587" spans="1:26" x14ac:dyDescent="0.25">
      <c r="A6587" s="1">
        <v>44924.739583333336</v>
      </c>
      <c r="B6587" t="s">
        <v>24</v>
      </c>
      <c r="C6587" t="s">
        <v>25</v>
      </c>
      <c r="D6587" t="s">
        <v>36</v>
      </c>
      <c r="E6587" t="s">
        <v>27</v>
      </c>
      <c r="F6587" t="s">
        <v>43</v>
      </c>
      <c r="G6587" t="s">
        <v>29</v>
      </c>
      <c r="H6587" t="s">
        <v>30</v>
      </c>
      <c r="I6587" t="s">
        <v>30</v>
      </c>
      <c r="J6587" t="s">
        <v>46</v>
      </c>
      <c r="K6587" t="s">
        <v>32</v>
      </c>
      <c r="L6587" t="s">
        <v>40</v>
      </c>
      <c r="M6587" t="s">
        <v>34</v>
      </c>
      <c r="N6587">
        <v>2</v>
      </c>
      <c r="O6587" t="s">
        <v>75</v>
      </c>
      <c r="P6587">
        <v>40</v>
      </c>
      <c r="Q6587">
        <v>0</v>
      </c>
      <c r="R6587">
        <v>0</v>
      </c>
      <c r="S6587">
        <v>0</v>
      </c>
      <c r="T6587">
        <v>40</v>
      </c>
      <c r="U6587">
        <v>10</v>
      </c>
      <c r="V6587">
        <v>17</v>
      </c>
      <c r="W6587">
        <v>5</v>
      </c>
      <c r="X6587">
        <v>12</v>
      </c>
      <c r="Y6587" t="s">
        <v>174</v>
      </c>
      <c r="Z6587" t="s">
        <v>209</v>
      </c>
    </row>
    <row r="6588" spans="1:26" x14ac:dyDescent="0.25">
      <c r="A6588" s="1">
        <v>43682.447916666664</v>
      </c>
      <c r="B6588" t="s">
        <v>59</v>
      </c>
      <c r="C6588" t="s">
        <v>25</v>
      </c>
      <c r="D6588" t="s">
        <v>26</v>
      </c>
      <c r="E6588" t="s">
        <v>45</v>
      </c>
      <c r="F6588" t="s">
        <v>37</v>
      </c>
      <c r="G6588" t="s">
        <v>29</v>
      </c>
      <c r="H6588" t="s">
        <v>38</v>
      </c>
      <c r="I6588" t="s">
        <v>39</v>
      </c>
      <c r="J6588" t="s">
        <v>46</v>
      </c>
      <c r="K6588" t="s">
        <v>32</v>
      </c>
      <c r="L6588" t="s">
        <v>40</v>
      </c>
      <c r="M6588" t="s">
        <v>34</v>
      </c>
      <c r="N6588">
        <v>2</v>
      </c>
      <c r="O6588" t="s">
        <v>75</v>
      </c>
      <c r="P6588">
        <v>10</v>
      </c>
      <c r="Q6588">
        <v>0</v>
      </c>
      <c r="R6588">
        <v>0</v>
      </c>
      <c r="S6588">
        <v>0</v>
      </c>
      <c r="T6588">
        <v>10</v>
      </c>
      <c r="U6588">
        <v>10</v>
      </c>
      <c r="V6588">
        <v>10</v>
      </c>
      <c r="W6588">
        <v>2</v>
      </c>
      <c r="X6588">
        <v>8</v>
      </c>
      <c r="Y6588" t="s">
        <v>180</v>
      </c>
      <c r="Z6588" t="s">
        <v>209</v>
      </c>
    </row>
    <row r="6589" spans="1:26" x14ac:dyDescent="0.25">
      <c r="A6589" s="1">
        <v>43212.583333333336</v>
      </c>
      <c r="B6589" t="s">
        <v>24</v>
      </c>
      <c r="C6589" t="s">
        <v>25</v>
      </c>
      <c r="D6589" t="s">
        <v>26</v>
      </c>
      <c r="E6589" t="s">
        <v>45</v>
      </c>
      <c r="F6589" t="s">
        <v>56</v>
      </c>
      <c r="G6589" t="s">
        <v>29</v>
      </c>
      <c r="H6589" t="s">
        <v>30</v>
      </c>
      <c r="I6589" t="s">
        <v>30</v>
      </c>
      <c r="J6589" t="s">
        <v>46</v>
      </c>
      <c r="K6589" t="s">
        <v>32</v>
      </c>
      <c r="L6589" t="s">
        <v>33</v>
      </c>
      <c r="M6589" t="s">
        <v>34</v>
      </c>
      <c r="N6589">
        <v>2</v>
      </c>
      <c r="O6589" t="s">
        <v>35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20</v>
      </c>
      <c r="V6589">
        <v>14</v>
      </c>
      <c r="W6589">
        <v>1</v>
      </c>
      <c r="X6589">
        <v>4</v>
      </c>
      <c r="Y6589" t="s">
        <v>194</v>
      </c>
      <c r="Z6589" t="s">
        <v>209</v>
      </c>
    </row>
    <row r="6590" spans="1:26" x14ac:dyDescent="0.25">
      <c r="A6590" s="1">
        <v>43860.938888888886</v>
      </c>
      <c r="B6590" t="s">
        <v>59</v>
      </c>
      <c r="C6590" t="s">
        <v>25</v>
      </c>
      <c r="D6590" t="s">
        <v>36</v>
      </c>
      <c r="E6590" t="s">
        <v>85</v>
      </c>
      <c r="F6590" t="s">
        <v>63</v>
      </c>
      <c r="G6590" t="s">
        <v>29</v>
      </c>
      <c r="H6590" t="s">
        <v>38</v>
      </c>
      <c r="I6590" t="s">
        <v>30</v>
      </c>
      <c r="J6590" t="s">
        <v>46</v>
      </c>
      <c r="K6590" t="s">
        <v>32</v>
      </c>
      <c r="L6590" t="s">
        <v>40</v>
      </c>
      <c r="M6590" t="s">
        <v>58</v>
      </c>
      <c r="N6590">
        <v>2</v>
      </c>
      <c r="O6590" t="s">
        <v>35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20</v>
      </c>
      <c r="V6590">
        <v>22</v>
      </c>
      <c r="W6590">
        <v>5</v>
      </c>
      <c r="X6590">
        <v>1</v>
      </c>
      <c r="Y6590" t="s">
        <v>157</v>
      </c>
      <c r="Z6590" t="s">
        <v>209</v>
      </c>
    </row>
    <row r="6591" spans="1:26" x14ac:dyDescent="0.25">
      <c r="A6591" s="1">
        <v>45409.698611111111</v>
      </c>
      <c r="B6591" t="s">
        <v>24</v>
      </c>
      <c r="C6591" t="s">
        <v>25</v>
      </c>
      <c r="D6591" t="s">
        <v>26</v>
      </c>
      <c r="E6591" t="s">
        <v>64</v>
      </c>
      <c r="F6591" t="s">
        <v>28</v>
      </c>
      <c r="G6591" t="s">
        <v>29</v>
      </c>
      <c r="H6591" t="s">
        <v>38</v>
      </c>
      <c r="I6591" t="s">
        <v>39</v>
      </c>
      <c r="J6591" t="s">
        <v>31</v>
      </c>
      <c r="K6591" t="s">
        <v>32</v>
      </c>
      <c r="L6591" t="s">
        <v>33</v>
      </c>
      <c r="M6591" t="s">
        <v>44</v>
      </c>
      <c r="N6591">
        <v>2</v>
      </c>
      <c r="O6591" t="s">
        <v>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30</v>
      </c>
      <c r="V6591">
        <v>16</v>
      </c>
      <c r="W6591">
        <v>7</v>
      </c>
      <c r="X6591">
        <v>4</v>
      </c>
      <c r="Y6591" t="s">
        <v>191</v>
      </c>
      <c r="Z6591" t="s">
        <v>209</v>
      </c>
    </row>
    <row r="6592" spans="1:26" x14ac:dyDescent="0.25">
      <c r="A6592" s="1">
        <v>43867.302083333336</v>
      </c>
      <c r="B6592" t="s">
        <v>59</v>
      </c>
      <c r="C6592" t="s">
        <v>66</v>
      </c>
      <c r="D6592" t="s">
        <v>26</v>
      </c>
      <c r="E6592" t="s">
        <v>86</v>
      </c>
      <c r="F6592" t="s">
        <v>65</v>
      </c>
      <c r="G6592" t="s">
        <v>29</v>
      </c>
      <c r="H6592" t="s">
        <v>68</v>
      </c>
      <c r="I6592" t="s">
        <v>39</v>
      </c>
      <c r="J6592" t="s">
        <v>46</v>
      </c>
      <c r="K6592" t="s">
        <v>32</v>
      </c>
      <c r="L6592" t="s">
        <v>40</v>
      </c>
      <c r="M6592" t="s">
        <v>34</v>
      </c>
      <c r="N6592">
        <v>2</v>
      </c>
      <c r="O6592" t="s">
        <v>35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10</v>
      </c>
      <c r="V6592">
        <v>7</v>
      </c>
      <c r="W6592">
        <v>5</v>
      </c>
      <c r="X6592">
        <v>2</v>
      </c>
      <c r="Y6592" t="s">
        <v>157</v>
      </c>
      <c r="Z6592" t="s">
        <v>209</v>
      </c>
    </row>
    <row r="6593" spans="1:26" x14ac:dyDescent="0.25">
      <c r="A6593" s="1">
        <v>43079.809027777781</v>
      </c>
      <c r="B6593" t="s">
        <v>24</v>
      </c>
      <c r="C6593" t="s">
        <v>25</v>
      </c>
      <c r="D6593" t="s">
        <v>36</v>
      </c>
      <c r="E6593" t="s">
        <v>45</v>
      </c>
      <c r="F6593" t="s">
        <v>28</v>
      </c>
      <c r="G6593" t="s">
        <v>29</v>
      </c>
      <c r="H6593" t="s">
        <v>38</v>
      </c>
      <c r="I6593" t="s">
        <v>39</v>
      </c>
      <c r="J6593" t="s">
        <v>46</v>
      </c>
      <c r="K6593" t="s">
        <v>32</v>
      </c>
      <c r="L6593" t="s">
        <v>40</v>
      </c>
      <c r="M6593" t="s">
        <v>83</v>
      </c>
      <c r="N6593">
        <v>2</v>
      </c>
      <c r="O6593" t="s">
        <v>47</v>
      </c>
      <c r="P6593">
        <v>10</v>
      </c>
      <c r="Q6593">
        <v>0</v>
      </c>
      <c r="R6593">
        <v>0</v>
      </c>
      <c r="S6593">
        <v>10</v>
      </c>
      <c r="T6593">
        <v>0</v>
      </c>
      <c r="U6593">
        <v>10</v>
      </c>
      <c r="V6593">
        <v>19</v>
      </c>
      <c r="W6593">
        <v>1</v>
      </c>
      <c r="X6593">
        <v>12</v>
      </c>
      <c r="Y6593" t="s">
        <v>179</v>
      </c>
      <c r="Z6593" t="s">
        <v>209</v>
      </c>
    </row>
    <row r="6594" spans="1:26" x14ac:dyDescent="0.25">
      <c r="A6594" s="1">
        <v>43132.083333333336</v>
      </c>
      <c r="B6594" t="s">
        <v>24</v>
      </c>
      <c r="C6594" t="s">
        <v>25</v>
      </c>
      <c r="D6594" t="s">
        <v>36</v>
      </c>
      <c r="E6594" t="s">
        <v>86</v>
      </c>
      <c r="F6594" t="s">
        <v>56</v>
      </c>
      <c r="G6594" t="s">
        <v>29</v>
      </c>
      <c r="H6594" t="s">
        <v>38</v>
      </c>
      <c r="I6594" t="s">
        <v>39</v>
      </c>
      <c r="J6594" t="s">
        <v>31</v>
      </c>
      <c r="K6594" t="s">
        <v>32</v>
      </c>
      <c r="L6594" t="s">
        <v>33</v>
      </c>
      <c r="M6594" t="s">
        <v>34</v>
      </c>
      <c r="N6594">
        <v>2</v>
      </c>
      <c r="O6594" t="s">
        <v>35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10</v>
      </c>
      <c r="V6594">
        <v>2</v>
      </c>
      <c r="W6594">
        <v>5</v>
      </c>
      <c r="X6594">
        <v>2</v>
      </c>
      <c r="Y6594" t="s">
        <v>192</v>
      </c>
      <c r="Z6594" t="s">
        <v>209</v>
      </c>
    </row>
    <row r="6595" spans="1:26" x14ac:dyDescent="0.25">
      <c r="A6595" s="1">
        <v>43347.388888888891</v>
      </c>
      <c r="B6595" t="s">
        <v>24</v>
      </c>
      <c r="C6595" t="s">
        <v>25</v>
      </c>
      <c r="D6595" t="s">
        <v>26</v>
      </c>
      <c r="E6595" t="s">
        <v>42</v>
      </c>
      <c r="F6595" t="s">
        <v>65</v>
      </c>
      <c r="G6595" t="s">
        <v>29</v>
      </c>
      <c r="H6595" t="s">
        <v>38</v>
      </c>
      <c r="I6595" t="s">
        <v>39</v>
      </c>
      <c r="J6595" t="s">
        <v>31</v>
      </c>
      <c r="K6595" t="s">
        <v>32</v>
      </c>
      <c r="L6595" t="s">
        <v>33</v>
      </c>
      <c r="M6595" t="s">
        <v>55</v>
      </c>
      <c r="N6595">
        <v>2</v>
      </c>
      <c r="O6595" t="s">
        <v>35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20</v>
      </c>
      <c r="V6595">
        <v>9</v>
      </c>
      <c r="W6595">
        <v>3</v>
      </c>
      <c r="X6595">
        <v>9</v>
      </c>
      <c r="Y6595" t="s">
        <v>190</v>
      </c>
      <c r="Z6595" t="s">
        <v>209</v>
      </c>
    </row>
    <row r="6596" spans="1:26" x14ac:dyDescent="0.25">
      <c r="A6596" s="1">
        <v>43623.614583333336</v>
      </c>
      <c r="B6596" t="s">
        <v>59</v>
      </c>
      <c r="C6596" t="s">
        <v>25</v>
      </c>
      <c r="D6596" t="s">
        <v>26</v>
      </c>
      <c r="E6596" t="s">
        <v>45</v>
      </c>
      <c r="F6596" t="s">
        <v>56</v>
      </c>
      <c r="G6596" t="s">
        <v>29</v>
      </c>
      <c r="H6596" t="s">
        <v>38</v>
      </c>
      <c r="I6596" t="s">
        <v>39</v>
      </c>
      <c r="J6596" t="s">
        <v>31</v>
      </c>
      <c r="K6596" t="s">
        <v>32</v>
      </c>
      <c r="L6596" t="s">
        <v>40</v>
      </c>
      <c r="M6596" t="s">
        <v>58</v>
      </c>
      <c r="N6596">
        <v>2</v>
      </c>
      <c r="O6596" t="s">
        <v>35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40</v>
      </c>
      <c r="V6596">
        <v>14</v>
      </c>
      <c r="W6596">
        <v>6</v>
      </c>
      <c r="X6596">
        <v>6</v>
      </c>
      <c r="Y6596" t="s">
        <v>175</v>
      </c>
      <c r="Z6596" t="s">
        <v>209</v>
      </c>
    </row>
    <row r="6597" spans="1:26" x14ac:dyDescent="0.25">
      <c r="A6597" s="1">
        <v>44304.850694444445</v>
      </c>
      <c r="B6597" t="s">
        <v>49</v>
      </c>
      <c r="C6597" t="s">
        <v>25</v>
      </c>
      <c r="D6597" t="s">
        <v>36</v>
      </c>
      <c r="E6597" t="s">
        <v>54</v>
      </c>
      <c r="F6597" t="s">
        <v>118</v>
      </c>
      <c r="G6597" t="s">
        <v>29</v>
      </c>
      <c r="H6597" t="s">
        <v>38</v>
      </c>
      <c r="I6597" t="s">
        <v>39</v>
      </c>
      <c r="J6597" t="s">
        <v>31</v>
      </c>
      <c r="K6597" t="s">
        <v>32</v>
      </c>
      <c r="L6597" t="s">
        <v>40</v>
      </c>
      <c r="M6597" t="s">
        <v>58</v>
      </c>
      <c r="N6597">
        <v>2</v>
      </c>
      <c r="O6597" t="s">
        <v>35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20</v>
      </c>
      <c r="V6597">
        <v>20</v>
      </c>
      <c r="W6597">
        <v>1</v>
      </c>
      <c r="X6597">
        <v>4</v>
      </c>
      <c r="Y6597" t="s">
        <v>173</v>
      </c>
      <c r="Z6597" t="s">
        <v>209</v>
      </c>
    </row>
    <row r="6598" spans="1:26" x14ac:dyDescent="0.25">
      <c r="A6598" s="1">
        <v>43635.618055555555</v>
      </c>
      <c r="B6598" t="s">
        <v>59</v>
      </c>
      <c r="C6598" t="s">
        <v>25</v>
      </c>
      <c r="D6598" t="s">
        <v>26</v>
      </c>
      <c r="E6598" t="s">
        <v>45</v>
      </c>
      <c r="F6598" t="s">
        <v>28</v>
      </c>
      <c r="G6598" t="s">
        <v>29</v>
      </c>
      <c r="H6598" t="s">
        <v>38</v>
      </c>
      <c r="I6598" t="s">
        <v>30</v>
      </c>
      <c r="J6598" t="s">
        <v>31</v>
      </c>
      <c r="K6598" t="s">
        <v>32</v>
      </c>
      <c r="L6598" t="s">
        <v>40</v>
      </c>
      <c r="M6598" t="s">
        <v>83</v>
      </c>
      <c r="N6598">
        <v>2</v>
      </c>
      <c r="O6598" t="s">
        <v>35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20</v>
      </c>
      <c r="V6598">
        <v>14</v>
      </c>
      <c r="W6598">
        <v>4</v>
      </c>
      <c r="X6598">
        <v>6</v>
      </c>
      <c r="Y6598" t="s">
        <v>157</v>
      </c>
      <c r="Z6598" t="s">
        <v>209</v>
      </c>
    </row>
    <row r="6599" spans="1:26" x14ac:dyDescent="0.25">
      <c r="A6599" s="1">
        <v>44229.666666666664</v>
      </c>
      <c r="B6599" t="s">
        <v>24</v>
      </c>
      <c r="C6599" t="s">
        <v>25</v>
      </c>
      <c r="D6599" t="s">
        <v>26</v>
      </c>
      <c r="E6599" t="s">
        <v>45</v>
      </c>
      <c r="F6599" t="s">
        <v>132</v>
      </c>
      <c r="G6599" t="s">
        <v>29</v>
      </c>
      <c r="H6599" t="s">
        <v>38</v>
      </c>
      <c r="I6599" t="s">
        <v>39</v>
      </c>
      <c r="J6599" t="s">
        <v>46</v>
      </c>
      <c r="K6599" t="s">
        <v>32</v>
      </c>
      <c r="L6599" t="s">
        <v>33</v>
      </c>
      <c r="M6599" t="s">
        <v>83</v>
      </c>
      <c r="N6599">
        <v>2</v>
      </c>
      <c r="O6599" t="s">
        <v>47</v>
      </c>
      <c r="P6599">
        <v>10</v>
      </c>
      <c r="Q6599">
        <v>0</v>
      </c>
      <c r="R6599">
        <v>0</v>
      </c>
      <c r="S6599">
        <v>10</v>
      </c>
      <c r="T6599">
        <v>0</v>
      </c>
      <c r="U6599">
        <v>10</v>
      </c>
      <c r="V6599">
        <v>16</v>
      </c>
      <c r="W6599">
        <v>3</v>
      </c>
      <c r="X6599">
        <v>2</v>
      </c>
      <c r="Y6599" t="s">
        <v>180</v>
      </c>
      <c r="Z6599" t="s">
        <v>209</v>
      </c>
    </row>
    <row r="6600" spans="1:26" x14ac:dyDescent="0.25">
      <c r="A6600" s="1">
        <v>44454.416666666664</v>
      </c>
      <c r="B6600" t="s">
        <v>24</v>
      </c>
      <c r="C6600" t="s">
        <v>25</v>
      </c>
      <c r="D6600" t="s">
        <v>26</v>
      </c>
      <c r="E6600" t="s">
        <v>27</v>
      </c>
      <c r="F6600" t="s">
        <v>28</v>
      </c>
      <c r="G6600" t="s">
        <v>29</v>
      </c>
      <c r="H6600" t="s">
        <v>38</v>
      </c>
      <c r="I6600" t="s">
        <v>39</v>
      </c>
      <c r="J6600" t="s">
        <v>31</v>
      </c>
      <c r="K6600" t="s">
        <v>32</v>
      </c>
      <c r="L6600" t="s">
        <v>40</v>
      </c>
      <c r="M6600" t="s">
        <v>34</v>
      </c>
      <c r="N6600">
        <v>2</v>
      </c>
      <c r="O6600" t="s">
        <v>35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20</v>
      </c>
      <c r="V6600">
        <v>10</v>
      </c>
      <c r="W6600">
        <v>4</v>
      </c>
      <c r="X6600">
        <v>9</v>
      </c>
      <c r="Y6600" t="s">
        <v>191</v>
      </c>
      <c r="Z6600" t="s">
        <v>209</v>
      </c>
    </row>
    <row r="6601" spans="1:26" x14ac:dyDescent="0.25">
      <c r="A6601" s="1">
        <v>45327.590277777781</v>
      </c>
      <c r="B6601" t="s">
        <v>24</v>
      </c>
      <c r="C6601" t="s">
        <v>25</v>
      </c>
      <c r="D6601" t="s">
        <v>26</v>
      </c>
      <c r="E6601" t="s">
        <v>42</v>
      </c>
      <c r="F6601" t="s">
        <v>37</v>
      </c>
      <c r="G6601" t="s">
        <v>29</v>
      </c>
      <c r="H6601" t="s">
        <v>38</v>
      </c>
      <c r="I6601" t="s">
        <v>97</v>
      </c>
      <c r="J6601" t="s">
        <v>31</v>
      </c>
      <c r="K6601" t="s">
        <v>32</v>
      </c>
      <c r="L6601" t="s">
        <v>40</v>
      </c>
      <c r="M6601" t="s">
        <v>34</v>
      </c>
      <c r="N6601">
        <v>2</v>
      </c>
      <c r="O6601" t="s">
        <v>35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20</v>
      </c>
      <c r="V6601">
        <v>14</v>
      </c>
      <c r="W6601">
        <v>2</v>
      </c>
      <c r="X6601">
        <v>2</v>
      </c>
      <c r="Y6601" t="s">
        <v>179</v>
      </c>
      <c r="Z6601" t="s">
        <v>209</v>
      </c>
    </row>
    <row r="6602" spans="1:26" x14ac:dyDescent="0.25">
      <c r="A6602" s="1">
        <v>44765.986111111109</v>
      </c>
      <c r="B6602" t="s">
        <v>49</v>
      </c>
      <c r="C6602" t="s">
        <v>25</v>
      </c>
      <c r="D6602" t="s">
        <v>36</v>
      </c>
      <c r="E6602" t="s">
        <v>69</v>
      </c>
      <c r="F6602" t="s">
        <v>56</v>
      </c>
      <c r="G6602" t="s">
        <v>29</v>
      </c>
      <c r="H6602" t="s">
        <v>38</v>
      </c>
      <c r="I6602" t="s">
        <v>39</v>
      </c>
      <c r="J6602" t="s">
        <v>46</v>
      </c>
      <c r="K6602" t="s">
        <v>53</v>
      </c>
      <c r="L6602" t="s">
        <v>40</v>
      </c>
      <c r="M6602" t="s">
        <v>113</v>
      </c>
      <c r="N6602">
        <v>2</v>
      </c>
      <c r="O6602" t="s">
        <v>35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20</v>
      </c>
      <c r="V6602">
        <v>23</v>
      </c>
      <c r="W6602">
        <v>7</v>
      </c>
      <c r="X6602">
        <v>7</v>
      </c>
      <c r="Y6602" t="s">
        <v>162</v>
      </c>
      <c r="Z6602" t="s">
        <v>209</v>
      </c>
    </row>
    <row r="6603" spans="1:26" x14ac:dyDescent="0.25">
      <c r="A6603" s="1">
        <v>42982.822916666664</v>
      </c>
      <c r="B6603" t="s">
        <v>59</v>
      </c>
      <c r="C6603" t="s">
        <v>25</v>
      </c>
      <c r="D6603" t="s">
        <v>26</v>
      </c>
      <c r="E6603" t="s">
        <v>27</v>
      </c>
      <c r="F6603" t="s">
        <v>28</v>
      </c>
      <c r="G6603" t="s">
        <v>29</v>
      </c>
      <c r="H6603" t="s">
        <v>38</v>
      </c>
      <c r="I6603" t="s">
        <v>39</v>
      </c>
      <c r="J6603" t="s">
        <v>46</v>
      </c>
      <c r="K6603" t="s">
        <v>32</v>
      </c>
      <c r="L6603" t="s">
        <v>40</v>
      </c>
      <c r="M6603" t="s">
        <v>58</v>
      </c>
      <c r="N6603">
        <v>2</v>
      </c>
      <c r="O6603" t="s">
        <v>75</v>
      </c>
      <c r="P6603">
        <v>10</v>
      </c>
      <c r="Q6603">
        <v>0</v>
      </c>
      <c r="R6603">
        <v>0</v>
      </c>
      <c r="S6603">
        <v>0</v>
      </c>
      <c r="T6603">
        <v>10</v>
      </c>
      <c r="U6603">
        <v>10</v>
      </c>
      <c r="V6603">
        <v>19</v>
      </c>
      <c r="W6603">
        <v>2</v>
      </c>
      <c r="X6603">
        <v>9</v>
      </c>
      <c r="Y6603" t="s">
        <v>157</v>
      </c>
      <c r="Z6603" t="s">
        <v>209</v>
      </c>
    </row>
    <row r="6604" spans="1:26" x14ac:dyDescent="0.25">
      <c r="A6604" s="1">
        <v>43991.680555555555</v>
      </c>
      <c r="B6604" t="s">
        <v>24</v>
      </c>
      <c r="C6604" t="s">
        <v>25</v>
      </c>
      <c r="D6604" t="s">
        <v>26</v>
      </c>
      <c r="E6604" t="s">
        <v>42</v>
      </c>
      <c r="F6604" t="s">
        <v>72</v>
      </c>
      <c r="G6604" t="s">
        <v>29</v>
      </c>
      <c r="H6604" t="s">
        <v>52</v>
      </c>
      <c r="I6604" t="s">
        <v>39</v>
      </c>
      <c r="J6604" t="s">
        <v>31</v>
      </c>
      <c r="K6604" t="s">
        <v>32</v>
      </c>
      <c r="L6604" t="s">
        <v>73</v>
      </c>
      <c r="M6604" t="s">
        <v>44</v>
      </c>
      <c r="N6604">
        <v>2</v>
      </c>
      <c r="O6604" t="s">
        <v>35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20</v>
      </c>
      <c r="V6604">
        <v>16</v>
      </c>
      <c r="W6604">
        <v>3</v>
      </c>
      <c r="X6604">
        <v>6</v>
      </c>
      <c r="Y6604" t="s">
        <v>171</v>
      </c>
      <c r="Z6604" t="s">
        <v>208</v>
      </c>
    </row>
    <row r="6605" spans="1:26" x14ac:dyDescent="0.25">
      <c r="A6605" s="1">
        <v>43277.962500000001</v>
      </c>
      <c r="B6605" t="s">
        <v>24</v>
      </c>
      <c r="C6605" t="s">
        <v>50</v>
      </c>
      <c r="D6605" t="s">
        <v>36</v>
      </c>
      <c r="E6605" t="s">
        <v>42</v>
      </c>
      <c r="F6605" t="s">
        <v>28</v>
      </c>
      <c r="G6605" t="s">
        <v>29</v>
      </c>
      <c r="H6605" t="s">
        <v>52</v>
      </c>
      <c r="I6605" t="s">
        <v>61</v>
      </c>
      <c r="J6605" t="s">
        <v>31</v>
      </c>
      <c r="K6605" t="s">
        <v>32</v>
      </c>
      <c r="L6605" t="s">
        <v>73</v>
      </c>
      <c r="M6605" t="s">
        <v>34</v>
      </c>
      <c r="N6605">
        <v>2</v>
      </c>
      <c r="O6605" t="s">
        <v>35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30</v>
      </c>
      <c r="V6605">
        <v>23</v>
      </c>
      <c r="W6605">
        <v>3</v>
      </c>
      <c r="X6605">
        <v>6</v>
      </c>
      <c r="Y6605" t="s">
        <v>192</v>
      </c>
      <c r="Z6605" t="s">
        <v>211</v>
      </c>
    </row>
    <row r="6606" spans="1:26" x14ac:dyDescent="0.25">
      <c r="A6606" s="1">
        <v>43102.729166666664</v>
      </c>
      <c r="B6606" t="s">
        <v>24</v>
      </c>
      <c r="C6606" t="s">
        <v>25</v>
      </c>
      <c r="D6606" t="s">
        <v>78</v>
      </c>
      <c r="E6606" t="s">
        <v>64</v>
      </c>
      <c r="F6606" t="s">
        <v>80</v>
      </c>
      <c r="G6606" t="s">
        <v>29</v>
      </c>
      <c r="H6606" t="s">
        <v>38</v>
      </c>
      <c r="I6606" t="s">
        <v>39</v>
      </c>
      <c r="J6606" t="s">
        <v>31</v>
      </c>
      <c r="K6606" t="s">
        <v>32</v>
      </c>
      <c r="L6606" t="s">
        <v>33</v>
      </c>
      <c r="M6606" t="s">
        <v>34</v>
      </c>
      <c r="N6606">
        <v>2</v>
      </c>
      <c r="O6606" t="s">
        <v>35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30</v>
      </c>
      <c r="V6606">
        <v>17</v>
      </c>
      <c r="W6606">
        <v>3</v>
      </c>
      <c r="X6606">
        <v>1</v>
      </c>
      <c r="Y6606" t="s">
        <v>157</v>
      </c>
      <c r="Z6606" t="s">
        <v>208</v>
      </c>
    </row>
    <row r="6607" spans="1:26" x14ac:dyDescent="0.25">
      <c r="A6607" s="1">
        <v>43764.739583333336</v>
      </c>
      <c r="B6607" t="s">
        <v>59</v>
      </c>
      <c r="C6607" t="s">
        <v>50</v>
      </c>
      <c r="D6607" t="s">
        <v>36</v>
      </c>
      <c r="E6607" t="s">
        <v>27</v>
      </c>
      <c r="F6607" t="s">
        <v>28</v>
      </c>
      <c r="G6607" t="s">
        <v>29</v>
      </c>
      <c r="H6607" t="s">
        <v>52</v>
      </c>
      <c r="I6607" t="s">
        <v>30</v>
      </c>
      <c r="J6607" t="s">
        <v>46</v>
      </c>
      <c r="K6607" t="s">
        <v>32</v>
      </c>
      <c r="L6607" t="s">
        <v>40</v>
      </c>
      <c r="M6607" t="s">
        <v>41</v>
      </c>
      <c r="N6607">
        <v>2</v>
      </c>
      <c r="O6607" t="s">
        <v>47</v>
      </c>
      <c r="P6607">
        <v>10</v>
      </c>
      <c r="Q6607">
        <v>0</v>
      </c>
      <c r="R6607">
        <v>0</v>
      </c>
      <c r="S6607">
        <v>10</v>
      </c>
      <c r="T6607">
        <v>0</v>
      </c>
      <c r="U6607">
        <v>10</v>
      </c>
      <c r="V6607">
        <v>17</v>
      </c>
      <c r="W6607">
        <v>7</v>
      </c>
      <c r="X6607">
        <v>10</v>
      </c>
      <c r="Y6607" t="s">
        <v>195</v>
      </c>
      <c r="Z6607" t="s">
        <v>209</v>
      </c>
    </row>
    <row r="6608" spans="1:26" x14ac:dyDescent="0.25">
      <c r="A6608" s="1">
        <v>45234.907638888886</v>
      </c>
      <c r="B6608" t="s">
        <v>49</v>
      </c>
      <c r="C6608" t="s">
        <v>25</v>
      </c>
      <c r="D6608" t="s">
        <v>78</v>
      </c>
      <c r="E6608" t="s">
        <v>71</v>
      </c>
      <c r="F6608" t="s">
        <v>37</v>
      </c>
      <c r="G6608" t="s">
        <v>29</v>
      </c>
      <c r="H6608" t="s">
        <v>30</v>
      </c>
      <c r="I6608" t="s">
        <v>30</v>
      </c>
      <c r="J6608" t="s">
        <v>46</v>
      </c>
      <c r="K6608" t="s">
        <v>32</v>
      </c>
      <c r="L6608" t="s">
        <v>40</v>
      </c>
      <c r="M6608" t="s">
        <v>62</v>
      </c>
      <c r="N6608">
        <v>2</v>
      </c>
      <c r="O6608" t="s">
        <v>47</v>
      </c>
      <c r="P6608">
        <v>20</v>
      </c>
      <c r="Q6608">
        <v>0</v>
      </c>
      <c r="R6608">
        <v>0</v>
      </c>
      <c r="S6608">
        <v>20</v>
      </c>
      <c r="T6608">
        <v>0</v>
      </c>
      <c r="U6608">
        <v>0</v>
      </c>
      <c r="V6608">
        <v>21</v>
      </c>
      <c r="W6608">
        <v>7</v>
      </c>
      <c r="X6608">
        <v>11</v>
      </c>
      <c r="Y6608" t="s">
        <v>173</v>
      </c>
      <c r="Z6608" t="s">
        <v>209</v>
      </c>
    </row>
    <row r="6609" spans="1:26" x14ac:dyDescent="0.25">
      <c r="A6609" s="1">
        <v>43703.520833333336</v>
      </c>
      <c r="B6609" t="s">
        <v>49</v>
      </c>
      <c r="C6609" t="s">
        <v>50</v>
      </c>
      <c r="D6609" t="s">
        <v>26</v>
      </c>
      <c r="E6609" t="s">
        <v>51</v>
      </c>
      <c r="F6609" t="s">
        <v>28</v>
      </c>
      <c r="G6609" t="s">
        <v>29</v>
      </c>
      <c r="H6609" t="s">
        <v>52</v>
      </c>
      <c r="I6609" t="s">
        <v>39</v>
      </c>
      <c r="J6609" t="s">
        <v>31</v>
      </c>
      <c r="K6609" t="s">
        <v>32</v>
      </c>
      <c r="L6609" t="s">
        <v>40</v>
      </c>
      <c r="M6609" t="s">
        <v>34</v>
      </c>
      <c r="N6609">
        <v>1</v>
      </c>
      <c r="O6609" t="s">
        <v>35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10</v>
      </c>
      <c r="V6609">
        <v>12</v>
      </c>
      <c r="W6609">
        <v>2</v>
      </c>
      <c r="X6609">
        <v>8</v>
      </c>
      <c r="Y6609" t="s">
        <v>192</v>
      </c>
      <c r="Z6609" t="s">
        <v>209</v>
      </c>
    </row>
    <row r="6610" spans="1:26" x14ac:dyDescent="0.25">
      <c r="A6610" s="1">
        <v>45086.458333333336</v>
      </c>
      <c r="B6610" t="s">
        <v>24</v>
      </c>
      <c r="C6610" t="s">
        <v>25</v>
      </c>
      <c r="D6610" t="s">
        <v>26</v>
      </c>
      <c r="E6610" t="s">
        <v>27</v>
      </c>
      <c r="F6610" t="s">
        <v>28</v>
      </c>
      <c r="G6610" t="s">
        <v>102</v>
      </c>
      <c r="H6610" t="s">
        <v>38</v>
      </c>
      <c r="I6610" t="s">
        <v>39</v>
      </c>
      <c r="J6610" t="s">
        <v>31</v>
      </c>
      <c r="K6610" t="s">
        <v>32</v>
      </c>
      <c r="L6610" t="s">
        <v>33</v>
      </c>
      <c r="M6610" t="s">
        <v>41</v>
      </c>
      <c r="N6610">
        <v>2</v>
      </c>
      <c r="O6610" t="s">
        <v>35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20</v>
      </c>
      <c r="V6610">
        <v>11</v>
      </c>
      <c r="W6610">
        <v>6</v>
      </c>
      <c r="X6610">
        <v>6</v>
      </c>
      <c r="Y6610" t="s">
        <v>160</v>
      </c>
      <c r="Z6610" t="s">
        <v>207</v>
      </c>
    </row>
    <row r="6611" spans="1:26" x14ac:dyDescent="0.25">
      <c r="A6611" s="1">
        <v>43295.788194444445</v>
      </c>
      <c r="B6611" t="s">
        <v>59</v>
      </c>
      <c r="C6611" t="s">
        <v>25</v>
      </c>
      <c r="D6611" t="s">
        <v>26</v>
      </c>
      <c r="E6611" t="s">
        <v>45</v>
      </c>
      <c r="F6611" t="s">
        <v>56</v>
      </c>
      <c r="G6611" t="s">
        <v>29</v>
      </c>
      <c r="H6611" t="s">
        <v>38</v>
      </c>
      <c r="I6611" t="s">
        <v>39</v>
      </c>
      <c r="J6611" t="s">
        <v>46</v>
      </c>
      <c r="K6611" t="s">
        <v>32</v>
      </c>
      <c r="L6611" t="s">
        <v>40</v>
      </c>
      <c r="M6611" t="s">
        <v>58</v>
      </c>
      <c r="N6611">
        <v>2</v>
      </c>
      <c r="O6611" t="s">
        <v>35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20</v>
      </c>
      <c r="V6611">
        <v>18</v>
      </c>
      <c r="W6611">
        <v>7</v>
      </c>
      <c r="X6611">
        <v>7</v>
      </c>
      <c r="Y6611" t="s">
        <v>157</v>
      </c>
      <c r="Z6611" t="s">
        <v>207</v>
      </c>
    </row>
    <row r="6612" spans="1:26" x14ac:dyDescent="0.25">
      <c r="A6612" s="1">
        <v>43460.604166666664</v>
      </c>
      <c r="B6612" t="s">
        <v>24</v>
      </c>
      <c r="C6612" t="s">
        <v>25</v>
      </c>
      <c r="D6612" t="s">
        <v>36</v>
      </c>
      <c r="E6612" t="s">
        <v>27</v>
      </c>
      <c r="F6612" t="s">
        <v>28</v>
      </c>
      <c r="G6612" t="s">
        <v>29</v>
      </c>
      <c r="H6612" t="s">
        <v>38</v>
      </c>
      <c r="I6612" t="s">
        <v>39</v>
      </c>
      <c r="J6612" t="s">
        <v>46</v>
      </c>
      <c r="K6612" t="s">
        <v>32</v>
      </c>
      <c r="L6612" t="s">
        <v>40</v>
      </c>
      <c r="M6612" t="s">
        <v>41</v>
      </c>
      <c r="N6612">
        <v>3</v>
      </c>
      <c r="O6612" t="s">
        <v>35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30</v>
      </c>
      <c r="V6612">
        <v>14</v>
      </c>
      <c r="W6612">
        <v>4</v>
      </c>
      <c r="X6612">
        <v>12</v>
      </c>
      <c r="Y6612" t="s">
        <v>171</v>
      </c>
      <c r="Z6612" t="s">
        <v>209</v>
      </c>
    </row>
    <row r="6613" spans="1:26" x14ac:dyDescent="0.25">
      <c r="A6613" s="1">
        <v>43964.71597222222</v>
      </c>
      <c r="B6613" t="s">
        <v>24</v>
      </c>
      <c r="C6613" t="s">
        <v>25</v>
      </c>
      <c r="D6613" t="s">
        <v>26</v>
      </c>
      <c r="E6613" t="s">
        <v>27</v>
      </c>
      <c r="F6613" t="s">
        <v>37</v>
      </c>
      <c r="G6613" t="s">
        <v>29</v>
      </c>
      <c r="H6613" t="s">
        <v>38</v>
      </c>
      <c r="I6613" t="s">
        <v>39</v>
      </c>
      <c r="J6613" t="s">
        <v>46</v>
      </c>
      <c r="K6613" t="s">
        <v>32</v>
      </c>
      <c r="L6613" t="s">
        <v>40</v>
      </c>
      <c r="M6613" t="s">
        <v>83</v>
      </c>
      <c r="N6613">
        <v>2</v>
      </c>
      <c r="O6613" t="s">
        <v>35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20</v>
      </c>
      <c r="V6613">
        <v>17</v>
      </c>
      <c r="W6613">
        <v>4</v>
      </c>
      <c r="X6613">
        <v>5</v>
      </c>
      <c r="Y6613" t="s">
        <v>191</v>
      </c>
      <c r="Z6613" t="s">
        <v>209</v>
      </c>
    </row>
    <row r="6614" spans="1:26" x14ac:dyDescent="0.25">
      <c r="A6614" s="1">
        <v>44829.693055555559</v>
      </c>
      <c r="B6614" t="s">
        <v>49</v>
      </c>
      <c r="C6614" t="s">
        <v>25</v>
      </c>
      <c r="D6614" t="s">
        <v>26</v>
      </c>
      <c r="E6614" t="s">
        <v>45</v>
      </c>
      <c r="F6614" t="s">
        <v>28</v>
      </c>
      <c r="G6614" t="s">
        <v>29</v>
      </c>
      <c r="H6614" t="s">
        <v>38</v>
      </c>
      <c r="I6614" t="s">
        <v>39</v>
      </c>
      <c r="J6614" t="s">
        <v>46</v>
      </c>
      <c r="K6614" t="s">
        <v>32</v>
      </c>
      <c r="L6614" t="s">
        <v>40</v>
      </c>
      <c r="M6614" t="s">
        <v>58</v>
      </c>
      <c r="N6614">
        <v>2</v>
      </c>
      <c r="O6614" t="s">
        <v>35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30</v>
      </c>
      <c r="V6614">
        <v>16</v>
      </c>
      <c r="W6614">
        <v>1</v>
      </c>
      <c r="X6614">
        <v>9</v>
      </c>
      <c r="Y6614" t="s">
        <v>157</v>
      </c>
      <c r="Z6614" t="s">
        <v>209</v>
      </c>
    </row>
    <row r="6615" spans="1:26" x14ac:dyDescent="0.25">
      <c r="A6615" s="1">
        <v>43781.5</v>
      </c>
      <c r="B6615" t="s">
        <v>24</v>
      </c>
      <c r="C6615" t="s">
        <v>25</v>
      </c>
      <c r="D6615" t="s">
        <v>26</v>
      </c>
      <c r="E6615" t="s">
        <v>45</v>
      </c>
      <c r="F6615" t="s">
        <v>37</v>
      </c>
      <c r="G6615" t="s">
        <v>29</v>
      </c>
      <c r="H6615" t="s">
        <v>68</v>
      </c>
      <c r="I6615" t="s">
        <v>39</v>
      </c>
      <c r="J6615" t="s">
        <v>31</v>
      </c>
      <c r="K6615" t="s">
        <v>32</v>
      </c>
      <c r="L6615" t="s">
        <v>40</v>
      </c>
      <c r="M6615" t="s">
        <v>83</v>
      </c>
      <c r="N6615">
        <v>2</v>
      </c>
      <c r="O6615" t="s">
        <v>35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20</v>
      </c>
      <c r="V6615">
        <v>12</v>
      </c>
      <c r="W6615">
        <v>3</v>
      </c>
      <c r="X6615">
        <v>11</v>
      </c>
      <c r="Y6615" t="s">
        <v>173</v>
      </c>
      <c r="Z6615" t="s">
        <v>209</v>
      </c>
    </row>
    <row r="6616" spans="1:26" x14ac:dyDescent="0.25">
      <c r="A6616" s="1">
        <v>44751.892361111109</v>
      </c>
      <c r="B6616" t="s">
        <v>59</v>
      </c>
      <c r="C6616" t="s">
        <v>25</v>
      </c>
      <c r="D6616" t="s">
        <v>30</v>
      </c>
      <c r="E6616" t="s">
        <v>45</v>
      </c>
      <c r="F6616" t="s">
        <v>37</v>
      </c>
      <c r="G6616" t="s">
        <v>29</v>
      </c>
      <c r="H6616" t="s">
        <v>38</v>
      </c>
      <c r="I6616" t="s">
        <v>30</v>
      </c>
      <c r="J6616" t="s">
        <v>31</v>
      </c>
      <c r="K6616" t="s">
        <v>32</v>
      </c>
      <c r="L6616" t="s">
        <v>40</v>
      </c>
      <c r="M6616" t="s">
        <v>58</v>
      </c>
      <c r="N6616">
        <v>2</v>
      </c>
      <c r="O6616" t="s">
        <v>35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20</v>
      </c>
      <c r="V6616">
        <v>21</v>
      </c>
      <c r="W6616">
        <v>7</v>
      </c>
      <c r="X6616">
        <v>7</v>
      </c>
      <c r="Y6616" t="s">
        <v>174</v>
      </c>
      <c r="Z6616" t="s">
        <v>209</v>
      </c>
    </row>
    <row r="6617" spans="1:26" x14ac:dyDescent="0.25">
      <c r="A6617" s="1">
        <v>43452.369444444441</v>
      </c>
      <c r="B6617" t="s">
        <v>59</v>
      </c>
      <c r="C6617" t="s">
        <v>25</v>
      </c>
      <c r="D6617" t="s">
        <v>26</v>
      </c>
      <c r="E6617" t="s">
        <v>45</v>
      </c>
      <c r="F6617" t="s">
        <v>61</v>
      </c>
      <c r="G6617" t="s">
        <v>29</v>
      </c>
      <c r="H6617" t="s">
        <v>38</v>
      </c>
      <c r="I6617" t="s">
        <v>39</v>
      </c>
      <c r="J6617" t="s">
        <v>46</v>
      </c>
      <c r="K6617" t="s">
        <v>32</v>
      </c>
      <c r="L6617" t="s">
        <v>40</v>
      </c>
      <c r="M6617" t="s">
        <v>34</v>
      </c>
      <c r="N6617">
        <v>2</v>
      </c>
      <c r="O6617" t="s">
        <v>75</v>
      </c>
      <c r="P6617">
        <v>20</v>
      </c>
      <c r="Q6617">
        <v>0</v>
      </c>
      <c r="R6617">
        <v>0</v>
      </c>
      <c r="S6617">
        <v>0</v>
      </c>
      <c r="T6617">
        <v>20</v>
      </c>
      <c r="U6617">
        <v>20</v>
      </c>
      <c r="V6617">
        <v>8</v>
      </c>
      <c r="W6617">
        <v>3</v>
      </c>
      <c r="X6617">
        <v>12</v>
      </c>
      <c r="Y6617" t="s">
        <v>173</v>
      </c>
      <c r="Z6617" t="s">
        <v>209</v>
      </c>
    </row>
    <row r="6618" spans="1:26" x14ac:dyDescent="0.25">
      <c r="A6618" s="1">
        <v>44928.297222222223</v>
      </c>
      <c r="B6618" t="s">
        <v>59</v>
      </c>
      <c r="C6618" t="s">
        <v>25</v>
      </c>
      <c r="D6618" t="s">
        <v>26</v>
      </c>
      <c r="E6618" t="s">
        <v>69</v>
      </c>
      <c r="F6618" t="s">
        <v>37</v>
      </c>
      <c r="G6618" t="s">
        <v>29</v>
      </c>
      <c r="H6618" t="s">
        <v>52</v>
      </c>
      <c r="I6618" t="s">
        <v>39</v>
      </c>
      <c r="J6618" t="s">
        <v>46</v>
      </c>
      <c r="K6618" t="s">
        <v>32</v>
      </c>
      <c r="L6618" t="s">
        <v>40</v>
      </c>
      <c r="M6618" t="s">
        <v>34</v>
      </c>
      <c r="N6618">
        <v>3</v>
      </c>
      <c r="O6618" t="s">
        <v>75</v>
      </c>
      <c r="P6618">
        <v>20</v>
      </c>
      <c r="Q6618">
        <v>0</v>
      </c>
      <c r="R6618">
        <v>0</v>
      </c>
      <c r="S6618">
        <v>0</v>
      </c>
      <c r="T6618">
        <v>20</v>
      </c>
      <c r="U6618">
        <v>10</v>
      </c>
      <c r="V6618">
        <v>7</v>
      </c>
      <c r="W6618">
        <v>2</v>
      </c>
      <c r="X6618">
        <v>1</v>
      </c>
      <c r="Y6618" t="s">
        <v>160</v>
      </c>
      <c r="Z6618" t="s">
        <v>209</v>
      </c>
    </row>
    <row r="6619" spans="1:26" x14ac:dyDescent="0.25">
      <c r="A6619" s="1">
        <v>43519.895833333336</v>
      </c>
      <c r="B6619" t="s">
        <v>24</v>
      </c>
      <c r="C6619" t="s">
        <v>50</v>
      </c>
      <c r="D6619" t="s">
        <v>36</v>
      </c>
      <c r="E6619" t="s">
        <v>51</v>
      </c>
      <c r="F6619" t="s">
        <v>28</v>
      </c>
      <c r="G6619" t="s">
        <v>29</v>
      </c>
      <c r="H6619" t="s">
        <v>52</v>
      </c>
      <c r="I6619" t="s">
        <v>61</v>
      </c>
      <c r="J6619" t="s">
        <v>31</v>
      </c>
      <c r="K6619" t="s">
        <v>32</v>
      </c>
      <c r="L6619" t="s">
        <v>40</v>
      </c>
      <c r="M6619" t="s">
        <v>128</v>
      </c>
      <c r="N6619">
        <v>1</v>
      </c>
      <c r="O6619" t="s">
        <v>35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20</v>
      </c>
      <c r="V6619">
        <v>21</v>
      </c>
      <c r="W6619">
        <v>7</v>
      </c>
      <c r="X6619">
        <v>2</v>
      </c>
      <c r="Y6619" t="e">
        <v>#N/A</v>
      </c>
      <c r="Z6619" t="s">
        <v>209</v>
      </c>
    </row>
    <row r="6620" spans="1:26" x14ac:dyDescent="0.25">
      <c r="A6620" s="1">
        <v>42300.784722222219</v>
      </c>
      <c r="B6620" t="s">
        <v>24</v>
      </c>
      <c r="C6620" t="s">
        <v>25</v>
      </c>
      <c r="D6620" t="s">
        <v>36</v>
      </c>
      <c r="E6620" t="s">
        <v>42</v>
      </c>
      <c r="F6620" t="s">
        <v>28</v>
      </c>
      <c r="G6620" t="s">
        <v>29</v>
      </c>
      <c r="H6620" t="s">
        <v>52</v>
      </c>
      <c r="I6620" t="s">
        <v>39</v>
      </c>
      <c r="J6620" t="s">
        <v>31</v>
      </c>
      <c r="K6620" t="s">
        <v>32</v>
      </c>
      <c r="L6620" t="s">
        <v>33</v>
      </c>
      <c r="M6620" t="s">
        <v>91</v>
      </c>
      <c r="N6620">
        <v>2</v>
      </c>
      <c r="O6620" t="s">
        <v>35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30</v>
      </c>
      <c r="V6620">
        <v>18</v>
      </c>
      <c r="W6620">
        <v>6</v>
      </c>
      <c r="X6620">
        <v>10</v>
      </c>
      <c r="Y6620" t="s">
        <v>163</v>
      </c>
      <c r="Z6620" t="s">
        <v>210</v>
      </c>
    </row>
    <row r="6621" spans="1:26" x14ac:dyDescent="0.25">
      <c r="A6621" s="1">
        <v>44535.905555555553</v>
      </c>
      <c r="B6621" t="s">
        <v>59</v>
      </c>
      <c r="C6621" t="s">
        <v>25</v>
      </c>
      <c r="D6621" t="s">
        <v>36</v>
      </c>
      <c r="E6621" t="s">
        <v>27</v>
      </c>
      <c r="F6621" t="s">
        <v>56</v>
      </c>
      <c r="G6621" t="s">
        <v>29</v>
      </c>
      <c r="H6621" t="s">
        <v>52</v>
      </c>
      <c r="I6621" t="s">
        <v>39</v>
      </c>
      <c r="J6621" t="s">
        <v>46</v>
      </c>
      <c r="K6621" t="s">
        <v>32</v>
      </c>
      <c r="L6621" t="s">
        <v>40</v>
      </c>
      <c r="M6621" t="s">
        <v>58</v>
      </c>
      <c r="N6621">
        <v>3</v>
      </c>
      <c r="O6621" t="s">
        <v>47</v>
      </c>
      <c r="P6621">
        <v>10</v>
      </c>
      <c r="Q6621">
        <v>0</v>
      </c>
      <c r="R6621">
        <v>0</v>
      </c>
      <c r="S6621">
        <v>10</v>
      </c>
      <c r="T6621">
        <v>0</v>
      </c>
      <c r="U6621">
        <v>10</v>
      </c>
      <c r="V6621">
        <v>21</v>
      </c>
      <c r="W6621">
        <v>1</v>
      </c>
      <c r="X6621">
        <v>12</v>
      </c>
      <c r="Y6621" t="s">
        <v>173</v>
      </c>
      <c r="Z6621" t="s">
        <v>211</v>
      </c>
    </row>
    <row r="6622" spans="1:26" x14ac:dyDescent="0.25">
      <c r="A6622" s="1">
        <v>44218.640277777777</v>
      </c>
      <c r="B6622" t="s">
        <v>24</v>
      </c>
      <c r="C6622" t="s">
        <v>25</v>
      </c>
      <c r="D6622" t="s">
        <v>26</v>
      </c>
      <c r="E6622" t="s">
        <v>42</v>
      </c>
      <c r="F6622" t="s">
        <v>37</v>
      </c>
      <c r="G6622" t="s">
        <v>29</v>
      </c>
      <c r="H6622" t="s">
        <v>38</v>
      </c>
      <c r="I6622" t="s">
        <v>39</v>
      </c>
      <c r="J6622" t="s">
        <v>31</v>
      </c>
      <c r="K6622" t="s">
        <v>32</v>
      </c>
      <c r="L6622" t="s">
        <v>40</v>
      </c>
      <c r="M6622" t="s">
        <v>82</v>
      </c>
      <c r="N6622">
        <v>2</v>
      </c>
      <c r="O6622" t="s">
        <v>35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30</v>
      </c>
      <c r="V6622">
        <v>15</v>
      </c>
      <c r="W6622">
        <v>6</v>
      </c>
      <c r="X6622">
        <v>1</v>
      </c>
      <c r="Y6622" t="s">
        <v>173</v>
      </c>
      <c r="Z6622" t="s">
        <v>207</v>
      </c>
    </row>
    <row r="6623" spans="1:26" x14ac:dyDescent="0.25">
      <c r="A6623" s="1">
        <v>44382.71875</v>
      </c>
      <c r="B6623" t="s">
        <v>24</v>
      </c>
      <c r="C6623" t="s">
        <v>25</v>
      </c>
      <c r="D6623" t="s">
        <v>26</v>
      </c>
      <c r="E6623" t="s">
        <v>42</v>
      </c>
      <c r="F6623" t="s">
        <v>80</v>
      </c>
      <c r="G6623" t="s">
        <v>29</v>
      </c>
      <c r="H6623" t="s">
        <v>38</v>
      </c>
      <c r="I6623" t="s">
        <v>30</v>
      </c>
      <c r="J6623" t="s">
        <v>31</v>
      </c>
      <c r="K6623" t="s">
        <v>32</v>
      </c>
      <c r="L6623" t="s">
        <v>40</v>
      </c>
      <c r="M6623" t="s">
        <v>44</v>
      </c>
      <c r="N6623">
        <v>2</v>
      </c>
      <c r="O6623" t="s">
        <v>35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30</v>
      </c>
      <c r="V6623">
        <v>17</v>
      </c>
      <c r="W6623">
        <v>2</v>
      </c>
      <c r="X6623">
        <v>7</v>
      </c>
      <c r="Y6623" t="s">
        <v>160</v>
      </c>
      <c r="Z6623" t="s">
        <v>209</v>
      </c>
    </row>
    <row r="6624" spans="1:26" x14ac:dyDescent="0.25">
      <c r="A6624" s="1">
        <v>45451.953472222223</v>
      </c>
      <c r="B6624" t="s">
        <v>59</v>
      </c>
      <c r="C6624" t="s">
        <v>25</v>
      </c>
      <c r="D6624" t="s">
        <v>36</v>
      </c>
      <c r="E6624" t="s">
        <v>27</v>
      </c>
      <c r="F6624" t="s">
        <v>43</v>
      </c>
      <c r="G6624" t="s">
        <v>29</v>
      </c>
      <c r="H6624" t="s">
        <v>38</v>
      </c>
      <c r="I6624" t="s">
        <v>39</v>
      </c>
      <c r="J6624" t="s">
        <v>46</v>
      </c>
      <c r="K6624" t="s">
        <v>32</v>
      </c>
      <c r="L6624" t="s">
        <v>40</v>
      </c>
      <c r="M6624" t="s">
        <v>41</v>
      </c>
      <c r="N6624">
        <v>2</v>
      </c>
      <c r="O6624" t="s">
        <v>35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20</v>
      </c>
      <c r="V6624">
        <v>22</v>
      </c>
      <c r="W6624">
        <v>7</v>
      </c>
      <c r="X6624">
        <v>6</v>
      </c>
      <c r="Y6624" t="s">
        <v>173</v>
      </c>
      <c r="Z6624" t="s">
        <v>208</v>
      </c>
    </row>
    <row r="6625" spans="1:26" x14ac:dyDescent="0.25">
      <c r="A6625" s="1">
        <v>42620.645833333336</v>
      </c>
      <c r="B6625" t="s">
        <v>49</v>
      </c>
      <c r="C6625" t="s">
        <v>25</v>
      </c>
      <c r="D6625" t="s">
        <v>26</v>
      </c>
      <c r="E6625" t="s">
        <v>45</v>
      </c>
      <c r="F6625" t="s">
        <v>80</v>
      </c>
      <c r="G6625" t="s">
        <v>29</v>
      </c>
      <c r="H6625" t="s">
        <v>38</v>
      </c>
      <c r="I6625" t="s">
        <v>39</v>
      </c>
      <c r="J6625" t="s">
        <v>31</v>
      </c>
      <c r="K6625" t="s">
        <v>32</v>
      </c>
      <c r="L6625" t="s">
        <v>33</v>
      </c>
      <c r="M6625" t="s">
        <v>92</v>
      </c>
      <c r="N6625">
        <v>2</v>
      </c>
      <c r="O6625" t="s">
        <v>35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20</v>
      </c>
      <c r="V6625">
        <v>15</v>
      </c>
      <c r="W6625">
        <v>4</v>
      </c>
      <c r="X6625">
        <v>9</v>
      </c>
      <c r="Y6625" t="s">
        <v>172</v>
      </c>
      <c r="Z6625" t="s">
        <v>211</v>
      </c>
    </row>
    <row r="6626" spans="1:26" x14ac:dyDescent="0.25">
      <c r="A6626" s="1">
        <v>44778.670138888891</v>
      </c>
      <c r="B6626" t="s">
        <v>24</v>
      </c>
      <c r="C6626" t="s">
        <v>25</v>
      </c>
      <c r="D6626" t="s">
        <v>26</v>
      </c>
      <c r="E6626" t="s">
        <v>42</v>
      </c>
      <c r="F6626" t="s">
        <v>43</v>
      </c>
      <c r="G6626" t="s">
        <v>29</v>
      </c>
      <c r="H6626" t="s">
        <v>38</v>
      </c>
      <c r="I6626" t="s">
        <v>30</v>
      </c>
      <c r="J6626" t="s">
        <v>31</v>
      </c>
      <c r="K6626" t="s">
        <v>32</v>
      </c>
      <c r="L6626" t="s">
        <v>40</v>
      </c>
      <c r="M6626" t="s">
        <v>44</v>
      </c>
      <c r="N6626">
        <v>2</v>
      </c>
      <c r="O6626" t="s">
        <v>35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40</v>
      </c>
      <c r="V6626">
        <v>16</v>
      </c>
      <c r="W6626">
        <v>6</v>
      </c>
      <c r="X6626">
        <v>8</v>
      </c>
      <c r="Y6626" t="s">
        <v>195</v>
      </c>
      <c r="Z6626" t="s">
        <v>207</v>
      </c>
    </row>
    <row r="6627" spans="1:26" x14ac:dyDescent="0.25">
      <c r="A6627" s="1">
        <v>44897.708333333336</v>
      </c>
      <c r="B6627" t="s">
        <v>59</v>
      </c>
      <c r="C6627" t="s">
        <v>25</v>
      </c>
      <c r="D6627" t="s">
        <v>36</v>
      </c>
      <c r="E6627" t="s">
        <v>45</v>
      </c>
      <c r="F6627" t="s">
        <v>65</v>
      </c>
      <c r="G6627" t="s">
        <v>29</v>
      </c>
      <c r="H6627" t="s">
        <v>38</v>
      </c>
      <c r="I6627" t="s">
        <v>112</v>
      </c>
      <c r="J6627" t="s">
        <v>31</v>
      </c>
      <c r="K6627" t="s">
        <v>32</v>
      </c>
      <c r="L6627" t="s">
        <v>40</v>
      </c>
      <c r="M6627" t="s">
        <v>81</v>
      </c>
      <c r="N6627">
        <v>2</v>
      </c>
      <c r="O6627" t="s">
        <v>35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20</v>
      </c>
      <c r="V6627">
        <v>17</v>
      </c>
      <c r="W6627">
        <v>6</v>
      </c>
      <c r="X6627">
        <v>12</v>
      </c>
      <c r="Y6627" t="s">
        <v>195</v>
      </c>
      <c r="Z6627" t="s">
        <v>209</v>
      </c>
    </row>
    <row r="6628" spans="1:26" x14ac:dyDescent="0.25">
      <c r="A6628" s="1">
        <v>45187.923611111109</v>
      </c>
      <c r="B6628" t="s">
        <v>49</v>
      </c>
      <c r="C6628" t="s">
        <v>25</v>
      </c>
      <c r="D6628" t="s">
        <v>36</v>
      </c>
      <c r="E6628" t="s">
        <v>27</v>
      </c>
      <c r="F6628" t="s">
        <v>117</v>
      </c>
      <c r="G6628" t="s">
        <v>29</v>
      </c>
      <c r="H6628" t="s">
        <v>38</v>
      </c>
      <c r="I6628" t="s">
        <v>39</v>
      </c>
      <c r="J6628" t="s">
        <v>31</v>
      </c>
      <c r="K6628" t="s">
        <v>32</v>
      </c>
      <c r="L6628" t="s">
        <v>33</v>
      </c>
      <c r="M6628" t="s">
        <v>82</v>
      </c>
      <c r="N6628">
        <v>2</v>
      </c>
      <c r="O6628" t="s">
        <v>35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30</v>
      </c>
      <c r="V6628">
        <v>22</v>
      </c>
      <c r="W6628">
        <v>2</v>
      </c>
      <c r="X6628">
        <v>9</v>
      </c>
      <c r="Y6628" t="s">
        <v>172</v>
      </c>
      <c r="Z6628" t="s">
        <v>207</v>
      </c>
    </row>
    <row r="6629" spans="1:26" x14ac:dyDescent="0.25">
      <c r="A6629" s="1">
        <v>44490.743055555555</v>
      </c>
      <c r="B6629" t="s">
        <v>30</v>
      </c>
      <c r="C6629" t="s">
        <v>50</v>
      </c>
      <c r="D6629" t="s">
        <v>78</v>
      </c>
      <c r="E6629" t="s">
        <v>51</v>
      </c>
      <c r="F6629" t="s">
        <v>80</v>
      </c>
      <c r="G6629" t="s">
        <v>29</v>
      </c>
      <c r="H6629" t="s">
        <v>52</v>
      </c>
      <c r="I6629" t="s">
        <v>30</v>
      </c>
      <c r="J6629" t="s">
        <v>46</v>
      </c>
      <c r="K6629" t="s">
        <v>32</v>
      </c>
      <c r="L6629" t="s">
        <v>40</v>
      </c>
      <c r="M6629" t="s">
        <v>81</v>
      </c>
      <c r="N6629">
        <v>1</v>
      </c>
      <c r="O6629" t="s">
        <v>35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20</v>
      </c>
      <c r="V6629">
        <v>17</v>
      </c>
      <c r="W6629">
        <v>5</v>
      </c>
      <c r="X6629">
        <v>10</v>
      </c>
      <c r="Y6629" t="s">
        <v>192</v>
      </c>
      <c r="Z6629" t="s">
        <v>209</v>
      </c>
    </row>
    <row r="6630" spans="1:26" x14ac:dyDescent="0.25">
      <c r="A6630" s="1">
        <v>43496.326388888891</v>
      </c>
      <c r="B6630" t="s">
        <v>24</v>
      </c>
      <c r="C6630" t="s">
        <v>25</v>
      </c>
      <c r="D6630" t="s">
        <v>26</v>
      </c>
      <c r="E6630" t="s">
        <v>27</v>
      </c>
      <c r="F6630" t="s">
        <v>65</v>
      </c>
      <c r="G6630" t="s">
        <v>29</v>
      </c>
      <c r="H6630" t="s">
        <v>38</v>
      </c>
      <c r="I6630" t="s">
        <v>30</v>
      </c>
      <c r="J6630" t="s">
        <v>46</v>
      </c>
      <c r="K6630" t="s">
        <v>32</v>
      </c>
      <c r="L6630" t="s">
        <v>40</v>
      </c>
      <c r="M6630" t="s">
        <v>41</v>
      </c>
      <c r="N6630">
        <v>3</v>
      </c>
      <c r="O6630" t="s">
        <v>35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30</v>
      </c>
      <c r="V6630">
        <v>7</v>
      </c>
      <c r="W6630">
        <v>5</v>
      </c>
      <c r="X6630">
        <v>1</v>
      </c>
      <c r="Y6630" t="s">
        <v>173</v>
      </c>
      <c r="Z6630" t="s">
        <v>209</v>
      </c>
    </row>
    <row r="6631" spans="1:26" x14ac:dyDescent="0.25">
      <c r="A6631" s="1">
        <v>44346.663194444445</v>
      </c>
      <c r="B6631" t="s">
        <v>24</v>
      </c>
      <c r="C6631" t="s">
        <v>25</v>
      </c>
      <c r="D6631" t="s">
        <v>26</v>
      </c>
      <c r="E6631" t="s">
        <v>42</v>
      </c>
      <c r="F6631" t="s">
        <v>28</v>
      </c>
      <c r="G6631" t="s">
        <v>29</v>
      </c>
      <c r="H6631" t="s">
        <v>38</v>
      </c>
      <c r="I6631" t="s">
        <v>39</v>
      </c>
      <c r="J6631" t="s">
        <v>46</v>
      </c>
      <c r="K6631" t="s">
        <v>32</v>
      </c>
      <c r="L6631" t="s">
        <v>40</v>
      </c>
      <c r="M6631" t="s">
        <v>113</v>
      </c>
      <c r="N6631">
        <v>2</v>
      </c>
      <c r="O6631" t="s">
        <v>75</v>
      </c>
      <c r="P6631">
        <v>10</v>
      </c>
      <c r="Q6631">
        <v>0</v>
      </c>
      <c r="R6631">
        <v>0</v>
      </c>
      <c r="S6631">
        <v>0</v>
      </c>
      <c r="T6631">
        <v>10</v>
      </c>
      <c r="U6631">
        <v>30</v>
      </c>
      <c r="V6631">
        <v>15</v>
      </c>
      <c r="W6631">
        <v>1</v>
      </c>
      <c r="X6631">
        <v>5</v>
      </c>
      <c r="Y6631" t="s">
        <v>159</v>
      </c>
      <c r="Z6631" t="s">
        <v>209</v>
      </c>
    </row>
    <row r="6632" spans="1:26" x14ac:dyDescent="0.25">
      <c r="A6632" s="1">
        <v>43322.427083333336</v>
      </c>
      <c r="B6632" t="s">
        <v>24</v>
      </c>
      <c r="C6632" t="s">
        <v>25</v>
      </c>
      <c r="D6632" t="s">
        <v>26</v>
      </c>
      <c r="E6632" t="s">
        <v>27</v>
      </c>
      <c r="F6632" t="s">
        <v>28</v>
      </c>
      <c r="G6632" t="s">
        <v>29</v>
      </c>
      <c r="H6632" t="s">
        <v>38</v>
      </c>
      <c r="I6632" t="s">
        <v>39</v>
      </c>
      <c r="J6632" t="s">
        <v>31</v>
      </c>
      <c r="K6632" t="s">
        <v>32</v>
      </c>
      <c r="L6632" t="s">
        <v>40</v>
      </c>
      <c r="M6632" t="s">
        <v>41</v>
      </c>
      <c r="N6632">
        <v>2</v>
      </c>
      <c r="O6632" t="s">
        <v>35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30</v>
      </c>
      <c r="V6632">
        <v>10</v>
      </c>
      <c r="W6632">
        <v>6</v>
      </c>
      <c r="X6632">
        <v>8</v>
      </c>
      <c r="Y6632" t="s">
        <v>157</v>
      </c>
      <c r="Z6632" t="s">
        <v>210</v>
      </c>
    </row>
    <row r="6633" spans="1:26" x14ac:dyDescent="0.25">
      <c r="A6633" s="1">
        <v>44031.0625</v>
      </c>
      <c r="B6633" t="s">
        <v>24</v>
      </c>
      <c r="C6633" t="s">
        <v>25</v>
      </c>
      <c r="D6633" t="s">
        <v>36</v>
      </c>
      <c r="E6633" t="s">
        <v>45</v>
      </c>
      <c r="F6633" t="s">
        <v>37</v>
      </c>
      <c r="G6633" t="s">
        <v>29</v>
      </c>
      <c r="H6633" t="s">
        <v>30</v>
      </c>
      <c r="I6633" t="s">
        <v>30</v>
      </c>
      <c r="J6633" t="s">
        <v>46</v>
      </c>
      <c r="K6633" t="s">
        <v>32</v>
      </c>
      <c r="L6633" t="s">
        <v>40</v>
      </c>
      <c r="M6633" t="s">
        <v>83</v>
      </c>
      <c r="N6633">
        <v>3</v>
      </c>
      <c r="O6633" t="s">
        <v>47</v>
      </c>
      <c r="P6633">
        <v>10</v>
      </c>
      <c r="Q6633">
        <v>0</v>
      </c>
      <c r="R6633">
        <v>0</v>
      </c>
      <c r="S6633">
        <v>10</v>
      </c>
      <c r="T6633">
        <v>0</v>
      </c>
      <c r="U6633">
        <v>30</v>
      </c>
      <c r="V6633">
        <v>1</v>
      </c>
      <c r="W6633">
        <v>1</v>
      </c>
      <c r="X6633">
        <v>7</v>
      </c>
      <c r="Y6633" t="s">
        <v>194</v>
      </c>
      <c r="Z6633" t="s">
        <v>209</v>
      </c>
    </row>
    <row r="6634" spans="1:26" x14ac:dyDescent="0.25">
      <c r="A6634" s="1">
        <v>43800.616666666669</v>
      </c>
      <c r="B6634" t="s">
        <v>59</v>
      </c>
      <c r="C6634" t="s">
        <v>50</v>
      </c>
      <c r="D6634" t="s">
        <v>60</v>
      </c>
      <c r="E6634" t="s">
        <v>134</v>
      </c>
      <c r="F6634" t="s">
        <v>43</v>
      </c>
      <c r="G6634" t="s">
        <v>29</v>
      </c>
      <c r="H6634" t="s">
        <v>52</v>
      </c>
      <c r="I6634" t="s">
        <v>39</v>
      </c>
      <c r="J6634" t="s">
        <v>46</v>
      </c>
      <c r="K6634" t="s">
        <v>32</v>
      </c>
      <c r="L6634" t="s">
        <v>40</v>
      </c>
      <c r="M6634" t="s">
        <v>92</v>
      </c>
      <c r="N6634">
        <v>2</v>
      </c>
      <c r="O6634" t="s">
        <v>35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30</v>
      </c>
      <c r="V6634">
        <v>14</v>
      </c>
      <c r="W6634">
        <v>1</v>
      </c>
      <c r="X6634">
        <v>12</v>
      </c>
      <c r="Y6634" t="s">
        <v>172</v>
      </c>
      <c r="Z6634" t="s">
        <v>209</v>
      </c>
    </row>
    <row r="6635" spans="1:26" x14ac:dyDescent="0.25">
      <c r="A6635" s="1">
        <v>45236.729166666664</v>
      </c>
      <c r="B6635" t="s">
        <v>59</v>
      </c>
      <c r="C6635" t="s">
        <v>25</v>
      </c>
      <c r="D6635" t="s">
        <v>36</v>
      </c>
      <c r="E6635" t="s">
        <v>45</v>
      </c>
      <c r="F6635" t="s">
        <v>37</v>
      </c>
      <c r="G6635" t="s">
        <v>29</v>
      </c>
      <c r="H6635" t="s">
        <v>38</v>
      </c>
      <c r="I6635" t="s">
        <v>39</v>
      </c>
      <c r="J6635" t="s">
        <v>46</v>
      </c>
      <c r="K6635" t="s">
        <v>32</v>
      </c>
      <c r="L6635" t="s">
        <v>40</v>
      </c>
      <c r="M6635" t="s">
        <v>34</v>
      </c>
      <c r="N6635">
        <v>2</v>
      </c>
      <c r="O6635" t="s">
        <v>35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20</v>
      </c>
      <c r="V6635">
        <v>17</v>
      </c>
      <c r="W6635">
        <v>2</v>
      </c>
      <c r="X6635">
        <v>11</v>
      </c>
      <c r="Y6635" t="s">
        <v>175</v>
      </c>
      <c r="Z6635" t="s">
        <v>208</v>
      </c>
    </row>
    <row r="6636" spans="1:26" x14ac:dyDescent="0.25">
      <c r="A6636" s="1">
        <v>42362.3125</v>
      </c>
      <c r="B6636" t="s">
        <v>24</v>
      </c>
      <c r="C6636" t="s">
        <v>25</v>
      </c>
      <c r="D6636" t="s">
        <v>26</v>
      </c>
      <c r="E6636" t="s">
        <v>42</v>
      </c>
      <c r="F6636" t="s">
        <v>28</v>
      </c>
      <c r="G6636" t="s">
        <v>29</v>
      </c>
      <c r="H6636" t="s">
        <v>38</v>
      </c>
      <c r="I6636" t="s">
        <v>39</v>
      </c>
      <c r="J6636" t="s">
        <v>46</v>
      </c>
      <c r="K6636" t="s">
        <v>32</v>
      </c>
      <c r="L6636" t="s">
        <v>40</v>
      </c>
      <c r="M6636" t="s">
        <v>34</v>
      </c>
      <c r="N6636">
        <v>2</v>
      </c>
      <c r="O6636" t="s">
        <v>35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20</v>
      </c>
      <c r="V6636">
        <v>7</v>
      </c>
      <c r="W6636">
        <v>5</v>
      </c>
      <c r="X6636">
        <v>12</v>
      </c>
      <c r="Y6636" t="s">
        <v>195</v>
      </c>
      <c r="Z6636" t="s">
        <v>210</v>
      </c>
    </row>
    <row r="6637" spans="1:26" x14ac:dyDescent="0.25">
      <c r="A6637" s="1">
        <v>44274.666666666664</v>
      </c>
      <c r="B6637" t="s">
        <v>49</v>
      </c>
      <c r="C6637" t="s">
        <v>25</v>
      </c>
      <c r="D6637" t="s">
        <v>26</v>
      </c>
      <c r="E6637" t="s">
        <v>86</v>
      </c>
      <c r="F6637" t="s">
        <v>28</v>
      </c>
      <c r="G6637" t="s">
        <v>29</v>
      </c>
      <c r="H6637" t="s">
        <v>38</v>
      </c>
      <c r="I6637" t="s">
        <v>39</v>
      </c>
      <c r="J6637" t="s">
        <v>31</v>
      </c>
      <c r="K6637" t="s">
        <v>32</v>
      </c>
      <c r="L6637" t="s">
        <v>73</v>
      </c>
      <c r="M6637" t="s">
        <v>34</v>
      </c>
      <c r="N6637">
        <v>2</v>
      </c>
      <c r="O6637" t="s">
        <v>35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50</v>
      </c>
      <c r="V6637">
        <v>16</v>
      </c>
      <c r="W6637">
        <v>6</v>
      </c>
      <c r="X6637">
        <v>3</v>
      </c>
      <c r="Y6637" t="s">
        <v>168</v>
      </c>
      <c r="Z6637" t="s">
        <v>209</v>
      </c>
    </row>
    <row r="6638" spans="1:26" x14ac:dyDescent="0.25">
      <c r="A6638" s="1">
        <v>42520.666666666664</v>
      </c>
      <c r="B6638" t="s">
        <v>59</v>
      </c>
      <c r="C6638" t="s">
        <v>25</v>
      </c>
      <c r="D6638" t="s">
        <v>26</v>
      </c>
      <c r="E6638" t="s">
        <v>42</v>
      </c>
      <c r="F6638" t="s">
        <v>28</v>
      </c>
      <c r="G6638" t="s">
        <v>29</v>
      </c>
      <c r="H6638" t="s">
        <v>38</v>
      </c>
      <c r="I6638" t="s">
        <v>30</v>
      </c>
      <c r="J6638" t="s">
        <v>31</v>
      </c>
      <c r="K6638" t="s">
        <v>32</v>
      </c>
      <c r="L6638" t="s">
        <v>73</v>
      </c>
      <c r="M6638" t="s">
        <v>62</v>
      </c>
      <c r="N6638">
        <v>2</v>
      </c>
      <c r="O6638" t="s">
        <v>35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40</v>
      </c>
      <c r="V6638">
        <v>16</v>
      </c>
      <c r="W6638">
        <v>2</v>
      </c>
      <c r="X6638">
        <v>5</v>
      </c>
      <c r="Y6638" t="s">
        <v>176</v>
      </c>
      <c r="Z6638" t="s">
        <v>208</v>
      </c>
    </row>
    <row r="6639" spans="1:26" x14ac:dyDescent="0.25">
      <c r="A6639" s="1">
        <v>43029.6875</v>
      </c>
      <c r="B6639" t="s">
        <v>24</v>
      </c>
      <c r="C6639" t="s">
        <v>25</v>
      </c>
      <c r="D6639" t="s">
        <v>26</v>
      </c>
      <c r="E6639" t="s">
        <v>45</v>
      </c>
      <c r="F6639" t="s">
        <v>61</v>
      </c>
      <c r="G6639" t="s">
        <v>29</v>
      </c>
      <c r="H6639" t="s">
        <v>38</v>
      </c>
      <c r="I6639" t="s">
        <v>39</v>
      </c>
      <c r="J6639" t="s">
        <v>46</v>
      </c>
      <c r="K6639" t="s">
        <v>32</v>
      </c>
      <c r="L6639" t="s">
        <v>40</v>
      </c>
      <c r="M6639" t="s">
        <v>58</v>
      </c>
      <c r="N6639">
        <v>2</v>
      </c>
      <c r="O6639" t="s">
        <v>47</v>
      </c>
      <c r="P6639">
        <v>10</v>
      </c>
      <c r="Q6639">
        <v>0</v>
      </c>
      <c r="R6639">
        <v>0</v>
      </c>
      <c r="S6639">
        <v>10</v>
      </c>
      <c r="T6639">
        <v>0</v>
      </c>
      <c r="U6639">
        <v>10</v>
      </c>
      <c r="V6639">
        <v>16</v>
      </c>
      <c r="W6639">
        <v>7</v>
      </c>
      <c r="X6639">
        <v>10</v>
      </c>
      <c r="Y6639" t="s">
        <v>195</v>
      </c>
      <c r="Z6639" t="s">
        <v>209</v>
      </c>
    </row>
    <row r="6640" spans="1:26" x14ac:dyDescent="0.25">
      <c r="A6640" s="1">
        <v>44720.510416666664</v>
      </c>
      <c r="B6640" t="s">
        <v>24</v>
      </c>
      <c r="C6640" t="s">
        <v>50</v>
      </c>
      <c r="D6640" t="s">
        <v>26</v>
      </c>
      <c r="E6640" t="s">
        <v>42</v>
      </c>
      <c r="F6640" t="s">
        <v>56</v>
      </c>
      <c r="G6640" t="s">
        <v>29</v>
      </c>
      <c r="H6640" t="s">
        <v>52</v>
      </c>
      <c r="I6640" t="s">
        <v>39</v>
      </c>
      <c r="J6640" t="s">
        <v>31</v>
      </c>
      <c r="K6640" t="s">
        <v>53</v>
      </c>
      <c r="L6640" t="s">
        <v>33</v>
      </c>
      <c r="M6640" t="s">
        <v>34</v>
      </c>
      <c r="N6640">
        <v>2</v>
      </c>
      <c r="O6640" t="s">
        <v>35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20</v>
      </c>
      <c r="V6640">
        <v>12</v>
      </c>
      <c r="W6640">
        <v>4</v>
      </c>
      <c r="X6640">
        <v>6</v>
      </c>
      <c r="Y6640" t="s">
        <v>173</v>
      </c>
      <c r="Z6640" t="s">
        <v>210</v>
      </c>
    </row>
    <row r="6641" spans="1:26" x14ac:dyDescent="0.25">
      <c r="A6641" s="1">
        <v>44125.364583333336</v>
      </c>
      <c r="B6641" t="s">
        <v>24</v>
      </c>
      <c r="C6641" t="s">
        <v>79</v>
      </c>
      <c r="D6641" t="s">
        <v>26</v>
      </c>
      <c r="E6641" t="s">
        <v>42</v>
      </c>
      <c r="F6641" t="s">
        <v>37</v>
      </c>
      <c r="G6641" t="s">
        <v>29</v>
      </c>
      <c r="H6641" t="s">
        <v>38</v>
      </c>
      <c r="I6641" t="s">
        <v>39</v>
      </c>
      <c r="J6641" t="s">
        <v>31</v>
      </c>
      <c r="K6641" t="s">
        <v>32</v>
      </c>
      <c r="L6641" t="s">
        <v>33</v>
      </c>
      <c r="M6641" t="s">
        <v>82</v>
      </c>
      <c r="N6641">
        <v>2</v>
      </c>
      <c r="O6641" t="s">
        <v>35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20</v>
      </c>
      <c r="V6641">
        <v>8</v>
      </c>
      <c r="W6641">
        <v>4</v>
      </c>
      <c r="X6641">
        <v>10</v>
      </c>
      <c r="Y6641" t="s">
        <v>179</v>
      </c>
      <c r="Z6641" t="s">
        <v>210</v>
      </c>
    </row>
    <row r="6642" spans="1:26" x14ac:dyDescent="0.25">
      <c r="A6642" s="1">
        <v>44700.618055555555</v>
      </c>
      <c r="B6642" t="s">
        <v>59</v>
      </c>
      <c r="C6642" t="s">
        <v>30</v>
      </c>
      <c r="D6642" t="s">
        <v>26</v>
      </c>
      <c r="E6642" t="s">
        <v>45</v>
      </c>
      <c r="F6642" t="s">
        <v>37</v>
      </c>
      <c r="G6642" t="s">
        <v>29</v>
      </c>
      <c r="H6642" t="s">
        <v>30</v>
      </c>
      <c r="I6642" t="s">
        <v>30</v>
      </c>
      <c r="J6642" t="s">
        <v>31</v>
      </c>
      <c r="K6642" t="s">
        <v>32</v>
      </c>
      <c r="L6642" t="s">
        <v>40</v>
      </c>
      <c r="M6642" t="s">
        <v>34</v>
      </c>
      <c r="N6642">
        <v>2</v>
      </c>
      <c r="O6642" t="s">
        <v>35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20</v>
      </c>
      <c r="V6642">
        <v>14</v>
      </c>
      <c r="W6642">
        <v>5</v>
      </c>
      <c r="X6642">
        <v>5</v>
      </c>
      <c r="Y6642" t="s">
        <v>195</v>
      </c>
      <c r="Z6642" t="s">
        <v>209</v>
      </c>
    </row>
    <row r="6643" spans="1:26" x14ac:dyDescent="0.25">
      <c r="A6643" s="1">
        <v>43435.770833333336</v>
      </c>
      <c r="B6643" t="s">
        <v>24</v>
      </c>
      <c r="C6643" t="s">
        <v>30</v>
      </c>
      <c r="D6643" t="s">
        <v>26</v>
      </c>
      <c r="E6643" t="s">
        <v>42</v>
      </c>
      <c r="F6643" t="s">
        <v>56</v>
      </c>
      <c r="G6643" t="s">
        <v>29</v>
      </c>
      <c r="H6643" t="s">
        <v>30</v>
      </c>
      <c r="I6643" t="s">
        <v>30</v>
      </c>
      <c r="J6643" t="s">
        <v>46</v>
      </c>
      <c r="K6643" t="s">
        <v>32</v>
      </c>
      <c r="L6643" t="s">
        <v>40</v>
      </c>
      <c r="M6643" t="s">
        <v>110</v>
      </c>
      <c r="N6643">
        <v>2</v>
      </c>
      <c r="O6643" t="s">
        <v>35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30</v>
      </c>
      <c r="V6643">
        <v>18</v>
      </c>
      <c r="W6643">
        <v>7</v>
      </c>
      <c r="X6643">
        <v>12</v>
      </c>
      <c r="Y6643" t="s">
        <v>195</v>
      </c>
      <c r="Z6643" t="s">
        <v>207</v>
      </c>
    </row>
    <row r="6644" spans="1:26" x14ac:dyDescent="0.25">
      <c r="A6644" s="1">
        <v>44485.166666666664</v>
      </c>
      <c r="B6644" t="s">
        <v>24</v>
      </c>
      <c r="C6644" t="s">
        <v>25</v>
      </c>
      <c r="D6644" t="s">
        <v>36</v>
      </c>
      <c r="E6644" t="s">
        <v>86</v>
      </c>
      <c r="F6644" t="s">
        <v>56</v>
      </c>
      <c r="G6644" t="s">
        <v>29</v>
      </c>
      <c r="H6644" t="s">
        <v>38</v>
      </c>
      <c r="I6644" t="s">
        <v>39</v>
      </c>
      <c r="J6644" t="s">
        <v>46</v>
      </c>
      <c r="K6644" t="s">
        <v>32</v>
      </c>
      <c r="L6644" t="s">
        <v>40</v>
      </c>
      <c r="M6644" t="s">
        <v>82</v>
      </c>
      <c r="N6644">
        <v>2</v>
      </c>
      <c r="O6644" t="s">
        <v>35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10</v>
      </c>
      <c r="V6644">
        <v>4</v>
      </c>
      <c r="W6644">
        <v>7</v>
      </c>
      <c r="X6644">
        <v>10</v>
      </c>
      <c r="Y6644" t="s">
        <v>173</v>
      </c>
      <c r="Z6644" t="s">
        <v>209</v>
      </c>
    </row>
    <row r="6645" spans="1:26" x14ac:dyDescent="0.25">
      <c r="A6645" s="1">
        <v>42958.65625</v>
      </c>
      <c r="B6645" t="s">
        <v>24</v>
      </c>
      <c r="C6645" t="s">
        <v>25</v>
      </c>
      <c r="D6645" t="s">
        <v>26</v>
      </c>
      <c r="E6645" t="s">
        <v>42</v>
      </c>
      <c r="F6645" t="s">
        <v>28</v>
      </c>
      <c r="G6645" t="s">
        <v>29</v>
      </c>
      <c r="H6645" t="s">
        <v>38</v>
      </c>
      <c r="I6645" t="s">
        <v>39</v>
      </c>
      <c r="J6645" t="s">
        <v>31</v>
      </c>
      <c r="K6645" t="s">
        <v>32</v>
      </c>
      <c r="L6645" t="s">
        <v>40</v>
      </c>
      <c r="M6645" t="s">
        <v>44</v>
      </c>
      <c r="N6645">
        <v>2</v>
      </c>
      <c r="O6645" t="s">
        <v>35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40</v>
      </c>
      <c r="V6645">
        <v>15</v>
      </c>
      <c r="W6645">
        <v>6</v>
      </c>
      <c r="X6645">
        <v>8</v>
      </c>
      <c r="Y6645" t="s">
        <v>173</v>
      </c>
      <c r="Z6645" t="s">
        <v>209</v>
      </c>
    </row>
    <row r="6646" spans="1:26" x14ac:dyDescent="0.25">
      <c r="A6646" s="1">
        <v>43708.5</v>
      </c>
      <c r="B6646" t="s">
        <v>24</v>
      </c>
      <c r="C6646" t="s">
        <v>25</v>
      </c>
      <c r="D6646" t="s">
        <v>26</v>
      </c>
      <c r="E6646" t="s">
        <v>129</v>
      </c>
      <c r="F6646" t="s">
        <v>28</v>
      </c>
      <c r="G6646" t="s">
        <v>29</v>
      </c>
      <c r="H6646" t="s">
        <v>38</v>
      </c>
      <c r="I6646" t="s">
        <v>39</v>
      </c>
      <c r="J6646" t="s">
        <v>31</v>
      </c>
      <c r="K6646" t="s">
        <v>32</v>
      </c>
      <c r="L6646" t="s">
        <v>73</v>
      </c>
      <c r="M6646" t="s">
        <v>58</v>
      </c>
      <c r="N6646">
        <v>2</v>
      </c>
      <c r="O6646" t="s">
        <v>35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20</v>
      </c>
      <c r="V6646">
        <v>12</v>
      </c>
      <c r="W6646">
        <v>7</v>
      </c>
      <c r="X6646">
        <v>8</v>
      </c>
      <c r="Y6646" t="s">
        <v>192</v>
      </c>
      <c r="Z6646" t="s">
        <v>209</v>
      </c>
    </row>
    <row r="6647" spans="1:26" x14ac:dyDescent="0.25">
      <c r="A6647" s="1">
        <v>44952.3125</v>
      </c>
      <c r="B6647" t="s">
        <v>59</v>
      </c>
      <c r="C6647" t="s">
        <v>120</v>
      </c>
      <c r="D6647" t="s">
        <v>26</v>
      </c>
      <c r="E6647" t="s">
        <v>42</v>
      </c>
      <c r="F6647" t="s">
        <v>28</v>
      </c>
      <c r="G6647" t="s">
        <v>29</v>
      </c>
      <c r="H6647" t="s">
        <v>93</v>
      </c>
      <c r="I6647" t="s">
        <v>61</v>
      </c>
      <c r="J6647" t="s">
        <v>31</v>
      </c>
      <c r="K6647" t="s">
        <v>53</v>
      </c>
      <c r="L6647" t="s">
        <v>40</v>
      </c>
      <c r="M6647" t="s">
        <v>91</v>
      </c>
      <c r="N6647">
        <v>2</v>
      </c>
      <c r="O6647" t="s">
        <v>35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20</v>
      </c>
      <c r="V6647">
        <v>7</v>
      </c>
      <c r="W6647">
        <v>5</v>
      </c>
      <c r="X6647">
        <v>1</v>
      </c>
      <c r="Y6647" t="s">
        <v>195</v>
      </c>
      <c r="Z6647" t="s">
        <v>209</v>
      </c>
    </row>
    <row r="6648" spans="1:26" x14ac:dyDescent="0.25">
      <c r="A6648" s="1">
        <v>43677.625</v>
      </c>
      <c r="B6648" t="s">
        <v>24</v>
      </c>
      <c r="C6648" t="s">
        <v>25</v>
      </c>
      <c r="D6648" t="s">
        <v>26</v>
      </c>
      <c r="E6648" t="s">
        <v>42</v>
      </c>
      <c r="F6648" t="s">
        <v>56</v>
      </c>
      <c r="G6648" t="s">
        <v>29</v>
      </c>
      <c r="H6648" t="s">
        <v>38</v>
      </c>
      <c r="I6648" t="s">
        <v>39</v>
      </c>
      <c r="J6648" t="s">
        <v>31</v>
      </c>
      <c r="K6648" t="s">
        <v>32</v>
      </c>
      <c r="L6648" t="s">
        <v>40</v>
      </c>
      <c r="M6648" t="s">
        <v>82</v>
      </c>
      <c r="N6648">
        <v>2</v>
      </c>
      <c r="O6648" t="s">
        <v>35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20</v>
      </c>
      <c r="V6648">
        <v>15</v>
      </c>
      <c r="W6648">
        <v>4</v>
      </c>
      <c r="X6648">
        <v>7</v>
      </c>
      <c r="Y6648" t="s">
        <v>167</v>
      </c>
      <c r="Z6648" t="s">
        <v>209</v>
      </c>
    </row>
    <row r="6649" spans="1:26" x14ac:dyDescent="0.25">
      <c r="A6649" s="1">
        <v>42594.864583333336</v>
      </c>
      <c r="B6649" t="s">
        <v>24</v>
      </c>
      <c r="C6649" t="s">
        <v>50</v>
      </c>
      <c r="D6649" t="s">
        <v>36</v>
      </c>
      <c r="E6649" t="s">
        <v>64</v>
      </c>
      <c r="F6649" t="s">
        <v>65</v>
      </c>
      <c r="G6649" t="s">
        <v>29</v>
      </c>
      <c r="H6649" t="s">
        <v>52</v>
      </c>
      <c r="I6649" t="s">
        <v>39</v>
      </c>
      <c r="J6649" t="s">
        <v>31</v>
      </c>
      <c r="K6649" t="s">
        <v>32</v>
      </c>
      <c r="L6649" t="s">
        <v>40</v>
      </c>
      <c r="M6649" t="s">
        <v>58</v>
      </c>
      <c r="N6649">
        <v>2</v>
      </c>
      <c r="O6649" t="s">
        <v>35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60</v>
      </c>
      <c r="V6649">
        <v>20</v>
      </c>
      <c r="W6649">
        <v>6</v>
      </c>
      <c r="X6649">
        <v>8</v>
      </c>
      <c r="Y6649" t="s">
        <v>195</v>
      </c>
      <c r="Z6649" t="s">
        <v>209</v>
      </c>
    </row>
    <row r="6650" spans="1:26" x14ac:dyDescent="0.25">
      <c r="A6650" s="1">
        <v>44692.345138888886</v>
      </c>
      <c r="B6650" t="s">
        <v>59</v>
      </c>
      <c r="C6650" t="s">
        <v>30</v>
      </c>
      <c r="D6650" t="s">
        <v>26</v>
      </c>
      <c r="E6650" t="s">
        <v>45</v>
      </c>
      <c r="F6650" t="s">
        <v>28</v>
      </c>
      <c r="G6650" t="s">
        <v>29</v>
      </c>
      <c r="H6650" t="s">
        <v>30</v>
      </c>
      <c r="I6650" t="s">
        <v>30</v>
      </c>
      <c r="J6650" t="s">
        <v>46</v>
      </c>
      <c r="K6650" t="s">
        <v>32</v>
      </c>
      <c r="L6650" t="s">
        <v>33</v>
      </c>
      <c r="M6650" t="s">
        <v>34</v>
      </c>
      <c r="N6650">
        <v>2</v>
      </c>
      <c r="O6650" t="s">
        <v>35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30</v>
      </c>
      <c r="V6650">
        <v>8</v>
      </c>
      <c r="W6650">
        <v>4</v>
      </c>
      <c r="X6650">
        <v>5</v>
      </c>
      <c r="Y6650" t="s">
        <v>190</v>
      </c>
      <c r="Z6650" t="s">
        <v>209</v>
      </c>
    </row>
    <row r="6651" spans="1:26" x14ac:dyDescent="0.25">
      <c r="A6651" s="1">
        <v>45393.193055555559</v>
      </c>
      <c r="B6651" t="s">
        <v>59</v>
      </c>
      <c r="C6651" t="s">
        <v>50</v>
      </c>
      <c r="D6651" t="s">
        <v>78</v>
      </c>
      <c r="E6651" t="s">
        <v>42</v>
      </c>
      <c r="F6651" t="s">
        <v>56</v>
      </c>
      <c r="G6651" t="s">
        <v>29</v>
      </c>
      <c r="H6651" t="s">
        <v>52</v>
      </c>
      <c r="I6651" t="s">
        <v>39</v>
      </c>
      <c r="J6651" t="s">
        <v>46</v>
      </c>
      <c r="K6651" t="s">
        <v>32</v>
      </c>
      <c r="L6651" t="s">
        <v>40</v>
      </c>
      <c r="M6651" t="s">
        <v>82</v>
      </c>
      <c r="N6651">
        <v>2</v>
      </c>
      <c r="O6651" t="s">
        <v>70</v>
      </c>
      <c r="P6651">
        <v>10</v>
      </c>
      <c r="Q6651">
        <v>0</v>
      </c>
      <c r="R6651">
        <v>10</v>
      </c>
      <c r="S6651">
        <v>0</v>
      </c>
      <c r="T6651">
        <v>0</v>
      </c>
      <c r="U6651">
        <v>10</v>
      </c>
      <c r="V6651">
        <v>4</v>
      </c>
      <c r="W6651">
        <v>5</v>
      </c>
      <c r="X6651">
        <v>4</v>
      </c>
      <c r="Y6651" t="s">
        <v>192</v>
      </c>
      <c r="Z6651" t="s">
        <v>209</v>
      </c>
    </row>
    <row r="6652" spans="1:26" x14ac:dyDescent="0.25">
      <c r="A6652" s="1">
        <v>43585.540277777778</v>
      </c>
      <c r="B6652" t="s">
        <v>24</v>
      </c>
      <c r="C6652" t="s">
        <v>50</v>
      </c>
      <c r="D6652" t="s">
        <v>26</v>
      </c>
      <c r="E6652" t="s">
        <v>42</v>
      </c>
      <c r="F6652" t="s">
        <v>56</v>
      </c>
      <c r="G6652" t="s">
        <v>29</v>
      </c>
      <c r="H6652" t="s">
        <v>52</v>
      </c>
      <c r="I6652" t="s">
        <v>39</v>
      </c>
      <c r="J6652" t="s">
        <v>31</v>
      </c>
      <c r="K6652" t="s">
        <v>32</v>
      </c>
      <c r="L6652" t="s">
        <v>33</v>
      </c>
      <c r="M6652" t="s">
        <v>44</v>
      </c>
      <c r="N6652">
        <v>2</v>
      </c>
      <c r="O6652" t="s">
        <v>35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20</v>
      </c>
      <c r="V6652">
        <v>12</v>
      </c>
      <c r="W6652">
        <v>3</v>
      </c>
      <c r="X6652">
        <v>4</v>
      </c>
      <c r="Y6652" t="s">
        <v>163</v>
      </c>
      <c r="Z6652" t="s">
        <v>209</v>
      </c>
    </row>
    <row r="6653" spans="1:26" x14ac:dyDescent="0.25">
      <c r="A6653" s="1">
        <v>43955.5625</v>
      </c>
      <c r="B6653" t="s">
        <v>24</v>
      </c>
      <c r="C6653" t="s">
        <v>25</v>
      </c>
      <c r="D6653" t="s">
        <v>26</v>
      </c>
      <c r="E6653" t="s">
        <v>54</v>
      </c>
      <c r="F6653" t="s">
        <v>37</v>
      </c>
      <c r="G6653" t="s">
        <v>29</v>
      </c>
      <c r="H6653" t="s">
        <v>38</v>
      </c>
      <c r="I6653" t="s">
        <v>39</v>
      </c>
      <c r="J6653" t="s">
        <v>31</v>
      </c>
      <c r="K6653" t="s">
        <v>32</v>
      </c>
      <c r="L6653" t="s">
        <v>33</v>
      </c>
      <c r="M6653" t="s">
        <v>83</v>
      </c>
      <c r="N6653">
        <v>2</v>
      </c>
      <c r="O6653" t="s">
        <v>35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20</v>
      </c>
      <c r="V6653">
        <v>13</v>
      </c>
      <c r="W6653">
        <v>2</v>
      </c>
      <c r="X6653">
        <v>5</v>
      </c>
      <c r="Y6653" t="s">
        <v>157</v>
      </c>
      <c r="Z6653" t="s">
        <v>209</v>
      </c>
    </row>
    <row r="6654" spans="1:26" x14ac:dyDescent="0.25">
      <c r="A6654" s="1">
        <v>44353.220833333333</v>
      </c>
      <c r="B6654" t="s">
        <v>24</v>
      </c>
      <c r="C6654" t="s">
        <v>25</v>
      </c>
      <c r="D6654" t="s">
        <v>87</v>
      </c>
      <c r="E6654" t="s">
        <v>27</v>
      </c>
      <c r="F6654" t="s">
        <v>37</v>
      </c>
      <c r="G6654" t="s">
        <v>29</v>
      </c>
      <c r="H6654" t="s">
        <v>38</v>
      </c>
      <c r="I6654" t="s">
        <v>39</v>
      </c>
      <c r="J6654" t="s">
        <v>31</v>
      </c>
      <c r="K6654" t="s">
        <v>32</v>
      </c>
      <c r="L6654" t="s">
        <v>40</v>
      </c>
      <c r="M6654" t="s">
        <v>95</v>
      </c>
      <c r="N6654">
        <v>2</v>
      </c>
      <c r="O6654" t="s">
        <v>35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20</v>
      </c>
      <c r="V6654">
        <v>5</v>
      </c>
      <c r="W6654">
        <v>1</v>
      </c>
      <c r="X6654">
        <v>6</v>
      </c>
      <c r="Y6654" t="s">
        <v>191</v>
      </c>
      <c r="Z6654" t="s">
        <v>210</v>
      </c>
    </row>
    <row r="6655" spans="1:26" x14ac:dyDescent="0.25">
      <c r="A6655" s="1">
        <v>45504.826388888891</v>
      </c>
      <c r="B6655" t="s">
        <v>59</v>
      </c>
      <c r="C6655" t="s">
        <v>25</v>
      </c>
      <c r="D6655" t="s">
        <v>60</v>
      </c>
      <c r="E6655" t="s">
        <v>64</v>
      </c>
      <c r="F6655" t="s">
        <v>37</v>
      </c>
      <c r="G6655" t="s">
        <v>29</v>
      </c>
      <c r="H6655" t="s">
        <v>38</v>
      </c>
      <c r="I6655" t="s">
        <v>39</v>
      </c>
      <c r="J6655" t="s">
        <v>31</v>
      </c>
      <c r="K6655" t="s">
        <v>32</v>
      </c>
      <c r="L6655" t="s">
        <v>40</v>
      </c>
      <c r="M6655" t="s">
        <v>133</v>
      </c>
      <c r="N6655">
        <v>2</v>
      </c>
      <c r="O6655" t="s">
        <v>35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60</v>
      </c>
      <c r="V6655">
        <v>19</v>
      </c>
      <c r="W6655">
        <v>4</v>
      </c>
      <c r="X6655">
        <v>7</v>
      </c>
      <c r="Y6655" t="s">
        <v>179</v>
      </c>
      <c r="Z6655" t="s">
        <v>209</v>
      </c>
    </row>
    <row r="6656" spans="1:26" x14ac:dyDescent="0.25">
      <c r="A6656" s="1">
        <v>45040.900694444441</v>
      </c>
      <c r="B6656" t="s">
        <v>24</v>
      </c>
      <c r="C6656" t="s">
        <v>25</v>
      </c>
      <c r="D6656" t="s">
        <v>36</v>
      </c>
      <c r="E6656" t="s">
        <v>42</v>
      </c>
      <c r="F6656" t="s">
        <v>43</v>
      </c>
      <c r="G6656" t="s">
        <v>57</v>
      </c>
      <c r="H6656" t="s">
        <v>38</v>
      </c>
      <c r="I6656" t="s">
        <v>30</v>
      </c>
      <c r="J6656" t="s">
        <v>46</v>
      </c>
      <c r="K6656" t="s">
        <v>32</v>
      </c>
      <c r="L6656" t="s">
        <v>40</v>
      </c>
      <c r="M6656" t="s">
        <v>44</v>
      </c>
      <c r="N6656">
        <v>2</v>
      </c>
      <c r="O6656" t="s">
        <v>70</v>
      </c>
      <c r="P6656">
        <v>20</v>
      </c>
      <c r="Q6656">
        <v>0</v>
      </c>
      <c r="R6656">
        <v>10</v>
      </c>
      <c r="S6656">
        <v>0</v>
      </c>
      <c r="T6656">
        <v>10</v>
      </c>
      <c r="U6656">
        <v>30</v>
      </c>
      <c r="V6656">
        <v>21</v>
      </c>
      <c r="W6656">
        <v>2</v>
      </c>
      <c r="X6656">
        <v>4</v>
      </c>
      <c r="Y6656" t="s">
        <v>161</v>
      </c>
      <c r="Z6656" t="s">
        <v>208</v>
      </c>
    </row>
    <row r="6657" spans="1:26" x14ac:dyDescent="0.25">
      <c r="A6657" s="1">
        <v>44134.617361111108</v>
      </c>
      <c r="B6657" t="s">
        <v>59</v>
      </c>
      <c r="C6657" t="s">
        <v>25</v>
      </c>
      <c r="D6657" t="s">
        <v>26</v>
      </c>
      <c r="E6657" t="s">
        <v>27</v>
      </c>
      <c r="F6657" t="s">
        <v>28</v>
      </c>
      <c r="G6657" t="s">
        <v>29</v>
      </c>
      <c r="H6657" t="s">
        <v>38</v>
      </c>
      <c r="I6657" t="s">
        <v>39</v>
      </c>
      <c r="J6657" t="s">
        <v>46</v>
      </c>
      <c r="K6657" t="s">
        <v>32</v>
      </c>
      <c r="L6657" t="s">
        <v>40</v>
      </c>
      <c r="M6657" t="s">
        <v>58</v>
      </c>
      <c r="N6657">
        <v>2</v>
      </c>
      <c r="O6657" t="s">
        <v>75</v>
      </c>
      <c r="P6657">
        <v>10</v>
      </c>
      <c r="Q6657">
        <v>0</v>
      </c>
      <c r="R6657">
        <v>0</v>
      </c>
      <c r="S6657">
        <v>0</v>
      </c>
      <c r="T6657">
        <v>10</v>
      </c>
      <c r="U6657">
        <v>10</v>
      </c>
      <c r="V6657">
        <v>14</v>
      </c>
      <c r="W6657">
        <v>6</v>
      </c>
      <c r="X6657">
        <v>10</v>
      </c>
      <c r="Y6657" t="s">
        <v>172</v>
      </c>
      <c r="Z6657" t="s">
        <v>209</v>
      </c>
    </row>
    <row r="6658" spans="1:26" x14ac:dyDescent="0.25">
      <c r="A6658" s="1">
        <v>44584.002083333333</v>
      </c>
      <c r="B6658" t="s">
        <v>59</v>
      </c>
      <c r="C6658" t="s">
        <v>66</v>
      </c>
      <c r="D6658" t="s">
        <v>78</v>
      </c>
      <c r="E6658" t="s">
        <v>45</v>
      </c>
      <c r="F6658" t="s">
        <v>37</v>
      </c>
      <c r="G6658" t="s">
        <v>29</v>
      </c>
      <c r="H6658" t="s">
        <v>68</v>
      </c>
      <c r="I6658" t="s">
        <v>39</v>
      </c>
      <c r="J6658" t="s">
        <v>46</v>
      </c>
      <c r="K6658" t="s">
        <v>32</v>
      </c>
      <c r="L6658" t="s">
        <v>33</v>
      </c>
      <c r="M6658" t="s">
        <v>92</v>
      </c>
      <c r="N6658">
        <v>2</v>
      </c>
      <c r="O6658" t="s">
        <v>47</v>
      </c>
      <c r="P6658">
        <v>10</v>
      </c>
      <c r="Q6658">
        <v>0</v>
      </c>
      <c r="R6658">
        <v>0</v>
      </c>
      <c r="S6658">
        <v>10</v>
      </c>
      <c r="T6658">
        <v>0</v>
      </c>
      <c r="U6658">
        <v>10</v>
      </c>
      <c r="V6658">
        <v>0</v>
      </c>
      <c r="W6658">
        <v>1</v>
      </c>
      <c r="X6658">
        <v>1</v>
      </c>
      <c r="Y6658" t="s">
        <v>157</v>
      </c>
      <c r="Z6658" t="s">
        <v>207</v>
      </c>
    </row>
    <row r="6659" spans="1:26" x14ac:dyDescent="0.25">
      <c r="A6659" s="1">
        <v>43521.34375</v>
      </c>
      <c r="B6659" t="s">
        <v>24</v>
      </c>
      <c r="C6659" t="s">
        <v>25</v>
      </c>
      <c r="D6659" t="s">
        <v>26</v>
      </c>
      <c r="E6659" t="s">
        <v>84</v>
      </c>
      <c r="F6659" t="s">
        <v>56</v>
      </c>
      <c r="G6659" t="s">
        <v>29</v>
      </c>
      <c r="H6659" t="s">
        <v>38</v>
      </c>
      <c r="I6659" t="s">
        <v>30</v>
      </c>
      <c r="J6659" t="s">
        <v>46</v>
      </c>
      <c r="K6659" t="s">
        <v>32</v>
      </c>
      <c r="L6659" t="s">
        <v>40</v>
      </c>
      <c r="M6659" t="s">
        <v>58</v>
      </c>
      <c r="N6659">
        <v>2</v>
      </c>
      <c r="O6659" t="s">
        <v>47</v>
      </c>
      <c r="P6659">
        <v>10</v>
      </c>
      <c r="Q6659">
        <v>0</v>
      </c>
      <c r="R6659">
        <v>0</v>
      </c>
      <c r="S6659">
        <v>10</v>
      </c>
      <c r="T6659">
        <v>0</v>
      </c>
      <c r="U6659">
        <v>10</v>
      </c>
      <c r="V6659">
        <v>8</v>
      </c>
      <c r="W6659">
        <v>2</v>
      </c>
      <c r="X6659">
        <v>2</v>
      </c>
      <c r="Y6659" t="s">
        <v>195</v>
      </c>
      <c r="Z6659" t="s">
        <v>209</v>
      </c>
    </row>
    <row r="6660" spans="1:26" x14ac:dyDescent="0.25">
      <c r="A6660" s="1">
        <v>43078.315972222219</v>
      </c>
      <c r="B6660" t="s">
        <v>24</v>
      </c>
      <c r="C6660" t="s">
        <v>66</v>
      </c>
      <c r="D6660" t="s">
        <v>87</v>
      </c>
      <c r="E6660" t="s">
        <v>42</v>
      </c>
      <c r="F6660" t="s">
        <v>80</v>
      </c>
      <c r="G6660" t="s">
        <v>29</v>
      </c>
      <c r="H6660" t="s">
        <v>68</v>
      </c>
      <c r="I6660" t="s">
        <v>39</v>
      </c>
      <c r="J6660" t="s">
        <v>46</v>
      </c>
      <c r="K6660" t="s">
        <v>32</v>
      </c>
      <c r="L6660" t="s">
        <v>40</v>
      </c>
      <c r="M6660" t="s">
        <v>131</v>
      </c>
      <c r="N6660">
        <v>2</v>
      </c>
      <c r="O6660" t="s">
        <v>35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</v>
      </c>
      <c r="V6660">
        <v>7</v>
      </c>
      <c r="W6660">
        <v>7</v>
      </c>
      <c r="X6660">
        <v>12</v>
      </c>
      <c r="Y6660" t="s">
        <v>173</v>
      </c>
      <c r="Z6660" t="s">
        <v>209</v>
      </c>
    </row>
    <row r="6661" spans="1:26" x14ac:dyDescent="0.25">
      <c r="A6661" s="1">
        <v>42714.802083333336</v>
      </c>
      <c r="B6661" t="s">
        <v>49</v>
      </c>
      <c r="C6661" t="s">
        <v>66</v>
      </c>
      <c r="D6661" t="s">
        <v>36</v>
      </c>
      <c r="E6661" t="s">
        <v>27</v>
      </c>
      <c r="F6661" t="s">
        <v>28</v>
      </c>
      <c r="G6661" t="s">
        <v>29</v>
      </c>
      <c r="H6661" t="s">
        <v>68</v>
      </c>
      <c r="I6661" t="s">
        <v>30</v>
      </c>
      <c r="J6661" t="s">
        <v>31</v>
      </c>
      <c r="K6661" t="s">
        <v>32</v>
      </c>
      <c r="L6661" t="s">
        <v>40</v>
      </c>
      <c r="M6661" t="s">
        <v>34</v>
      </c>
      <c r="N6661">
        <v>2</v>
      </c>
      <c r="O6661" t="s">
        <v>35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20</v>
      </c>
      <c r="V6661">
        <v>19</v>
      </c>
      <c r="W6661">
        <v>7</v>
      </c>
      <c r="X6661">
        <v>12</v>
      </c>
      <c r="Y6661" t="s">
        <v>195</v>
      </c>
      <c r="Z6661" t="s">
        <v>209</v>
      </c>
    </row>
    <row r="6662" spans="1:26" x14ac:dyDescent="0.25">
      <c r="A6662" s="1">
        <v>43754.405555555553</v>
      </c>
      <c r="B6662" t="s">
        <v>24</v>
      </c>
      <c r="C6662" t="s">
        <v>79</v>
      </c>
      <c r="D6662" t="s">
        <v>26</v>
      </c>
      <c r="E6662" t="s">
        <v>27</v>
      </c>
      <c r="F6662" t="s">
        <v>56</v>
      </c>
      <c r="G6662" t="s">
        <v>29</v>
      </c>
      <c r="H6662" t="s">
        <v>38</v>
      </c>
      <c r="I6662" t="s">
        <v>30</v>
      </c>
      <c r="J6662" t="s">
        <v>31</v>
      </c>
      <c r="K6662" t="s">
        <v>32</v>
      </c>
      <c r="L6662" t="s">
        <v>33</v>
      </c>
      <c r="M6662" t="s">
        <v>41</v>
      </c>
      <c r="N6662">
        <v>2</v>
      </c>
      <c r="O6662" t="s">
        <v>35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20</v>
      </c>
      <c r="V6662">
        <v>9</v>
      </c>
      <c r="W6662">
        <v>4</v>
      </c>
      <c r="X6662">
        <v>10</v>
      </c>
      <c r="Y6662" t="s">
        <v>192</v>
      </c>
      <c r="Z6662" t="s">
        <v>209</v>
      </c>
    </row>
    <row r="6663" spans="1:26" x14ac:dyDescent="0.25">
      <c r="A6663" s="1">
        <v>43613.722222222219</v>
      </c>
      <c r="B6663" t="s">
        <v>24</v>
      </c>
      <c r="C6663" t="s">
        <v>25</v>
      </c>
      <c r="D6663" t="s">
        <v>26</v>
      </c>
      <c r="E6663" t="s">
        <v>42</v>
      </c>
      <c r="F6663" t="s">
        <v>28</v>
      </c>
      <c r="G6663" t="s">
        <v>29</v>
      </c>
      <c r="H6663" t="s">
        <v>52</v>
      </c>
      <c r="I6663" t="s">
        <v>39</v>
      </c>
      <c r="J6663" t="s">
        <v>31</v>
      </c>
      <c r="K6663" t="s">
        <v>32</v>
      </c>
      <c r="L6663" t="s">
        <v>40</v>
      </c>
      <c r="M6663" t="s">
        <v>133</v>
      </c>
      <c r="N6663">
        <v>2</v>
      </c>
      <c r="O6663" t="s">
        <v>35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20</v>
      </c>
      <c r="V6663">
        <v>17</v>
      </c>
      <c r="W6663">
        <v>3</v>
      </c>
      <c r="X6663">
        <v>5</v>
      </c>
      <c r="Y6663" t="s">
        <v>172</v>
      </c>
      <c r="Z6663" t="s">
        <v>209</v>
      </c>
    </row>
    <row r="6664" spans="1:26" x14ac:dyDescent="0.25">
      <c r="A6664" s="1">
        <v>44775.694444444445</v>
      </c>
      <c r="B6664" t="s">
        <v>24</v>
      </c>
      <c r="C6664" t="s">
        <v>25</v>
      </c>
      <c r="D6664" t="s">
        <v>26</v>
      </c>
      <c r="E6664" t="s">
        <v>42</v>
      </c>
      <c r="F6664" t="s">
        <v>28</v>
      </c>
      <c r="G6664" t="s">
        <v>29</v>
      </c>
      <c r="H6664" t="s">
        <v>30</v>
      </c>
      <c r="I6664" t="s">
        <v>30</v>
      </c>
      <c r="J6664" t="s">
        <v>31</v>
      </c>
      <c r="K6664" t="s">
        <v>32</v>
      </c>
      <c r="L6664" t="s">
        <v>33</v>
      </c>
      <c r="M6664" t="s">
        <v>44</v>
      </c>
      <c r="N6664">
        <v>2</v>
      </c>
      <c r="O6664" t="s">
        <v>35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20</v>
      </c>
      <c r="V6664">
        <v>16</v>
      </c>
      <c r="W6664">
        <v>3</v>
      </c>
      <c r="X6664">
        <v>8</v>
      </c>
      <c r="Y6664" t="s">
        <v>179</v>
      </c>
      <c r="Z6664" t="s">
        <v>209</v>
      </c>
    </row>
    <row r="6665" spans="1:26" x14ac:dyDescent="0.25">
      <c r="A6665" s="1">
        <v>45193.604166666664</v>
      </c>
      <c r="B6665" t="s">
        <v>24</v>
      </c>
      <c r="C6665" t="s">
        <v>25</v>
      </c>
      <c r="D6665" t="s">
        <v>26</v>
      </c>
      <c r="E6665" t="s">
        <v>42</v>
      </c>
      <c r="F6665" t="s">
        <v>37</v>
      </c>
      <c r="G6665" t="s">
        <v>29</v>
      </c>
      <c r="H6665" t="s">
        <v>38</v>
      </c>
      <c r="I6665" t="s">
        <v>39</v>
      </c>
      <c r="J6665" t="s">
        <v>46</v>
      </c>
      <c r="K6665" t="s">
        <v>32</v>
      </c>
      <c r="L6665" t="s">
        <v>40</v>
      </c>
      <c r="M6665" t="s">
        <v>82</v>
      </c>
      <c r="N6665">
        <v>3</v>
      </c>
      <c r="O6665" t="s">
        <v>47</v>
      </c>
      <c r="P6665">
        <v>10</v>
      </c>
      <c r="Q6665">
        <v>0</v>
      </c>
      <c r="R6665">
        <v>0</v>
      </c>
      <c r="S6665">
        <v>10</v>
      </c>
      <c r="T6665">
        <v>0</v>
      </c>
      <c r="U6665">
        <v>20</v>
      </c>
      <c r="V6665">
        <v>14</v>
      </c>
      <c r="W6665">
        <v>1</v>
      </c>
      <c r="X6665">
        <v>9</v>
      </c>
      <c r="Y6665" t="e">
        <v>#N/A</v>
      </c>
      <c r="Z6665" t="s">
        <v>209</v>
      </c>
    </row>
    <row r="6666" spans="1:26" x14ac:dyDescent="0.25">
      <c r="A6666" s="1">
        <v>44877.878472222219</v>
      </c>
      <c r="B6666" t="s">
        <v>24</v>
      </c>
      <c r="C6666" t="s">
        <v>25</v>
      </c>
      <c r="D6666" t="s">
        <v>36</v>
      </c>
      <c r="E6666" t="s">
        <v>64</v>
      </c>
      <c r="F6666" t="s">
        <v>28</v>
      </c>
      <c r="G6666" t="s">
        <v>29</v>
      </c>
      <c r="H6666" t="s">
        <v>38</v>
      </c>
      <c r="I6666" t="s">
        <v>39</v>
      </c>
      <c r="J6666" t="s">
        <v>31</v>
      </c>
      <c r="K6666" t="s">
        <v>32</v>
      </c>
      <c r="L6666" t="s">
        <v>40</v>
      </c>
      <c r="M6666" t="s">
        <v>62</v>
      </c>
      <c r="N6666">
        <v>2</v>
      </c>
      <c r="O6666" t="s">
        <v>35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50</v>
      </c>
      <c r="V6666">
        <v>21</v>
      </c>
      <c r="W6666">
        <v>7</v>
      </c>
      <c r="X6666">
        <v>11</v>
      </c>
      <c r="Y6666" t="s">
        <v>192</v>
      </c>
      <c r="Z6666" t="s">
        <v>209</v>
      </c>
    </row>
    <row r="6667" spans="1:26" x14ac:dyDescent="0.25">
      <c r="A6667" s="1">
        <v>44217.84097222222</v>
      </c>
      <c r="B6667" t="s">
        <v>24</v>
      </c>
      <c r="C6667" t="s">
        <v>25</v>
      </c>
      <c r="D6667" t="s">
        <v>36</v>
      </c>
      <c r="E6667" t="s">
        <v>27</v>
      </c>
      <c r="F6667" t="s">
        <v>56</v>
      </c>
      <c r="G6667" t="s">
        <v>29</v>
      </c>
      <c r="H6667" t="s">
        <v>38</v>
      </c>
      <c r="I6667" t="s">
        <v>39</v>
      </c>
      <c r="J6667" t="s">
        <v>31</v>
      </c>
      <c r="K6667" t="s">
        <v>32</v>
      </c>
      <c r="L6667" t="s">
        <v>33</v>
      </c>
      <c r="M6667" t="s">
        <v>34</v>
      </c>
      <c r="N6667">
        <v>2</v>
      </c>
      <c r="O6667" t="s">
        <v>35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20</v>
      </c>
      <c r="V6667">
        <v>20</v>
      </c>
      <c r="W6667">
        <v>5</v>
      </c>
      <c r="X6667">
        <v>1</v>
      </c>
      <c r="Y6667" t="s">
        <v>157</v>
      </c>
      <c r="Z6667" t="s">
        <v>209</v>
      </c>
    </row>
    <row r="6668" spans="1:26" x14ac:dyDescent="0.25">
      <c r="A6668" s="1">
        <v>43701.385416666664</v>
      </c>
      <c r="B6668" t="s">
        <v>24</v>
      </c>
      <c r="C6668" t="s">
        <v>25</v>
      </c>
      <c r="D6668" t="s">
        <v>26</v>
      </c>
      <c r="E6668" t="s">
        <v>45</v>
      </c>
      <c r="F6668" t="s">
        <v>65</v>
      </c>
      <c r="G6668" t="s">
        <v>29</v>
      </c>
      <c r="H6668" t="s">
        <v>38</v>
      </c>
      <c r="I6668" t="s">
        <v>39</v>
      </c>
      <c r="J6668" t="s">
        <v>46</v>
      </c>
      <c r="K6668" t="s">
        <v>32</v>
      </c>
      <c r="L6668" t="s">
        <v>40</v>
      </c>
      <c r="M6668" t="s">
        <v>105</v>
      </c>
      <c r="N6668">
        <v>2</v>
      </c>
      <c r="O6668" t="s">
        <v>35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40</v>
      </c>
      <c r="V6668">
        <v>9</v>
      </c>
      <c r="W6668">
        <v>7</v>
      </c>
      <c r="X6668">
        <v>8</v>
      </c>
      <c r="Y6668" t="s">
        <v>161</v>
      </c>
      <c r="Z6668" t="s">
        <v>209</v>
      </c>
    </row>
    <row r="6669" spans="1:26" x14ac:dyDescent="0.25">
      <c r="A6669" s="1">
        <v>43894.638888888891</v>
      </c>
      <c r="B6669" t="s">
        <v>24</v>
      </c>
      <c r="C6669" t="s">
        <v>25</v>
      </c>
      <c r="D6669" t="s">
        <v>26</v>
      </c>
      <c r="E6669" t="s">
        <v>27</v>
      </c>
      <c r="F6669" t="s">
        <v>37</v>
      </c>
      <c r="G6669" t="s">
        <v>29</v>
      </c>
      <c r="H6669" t="s">
        <v>38</v>
      </c>
      <c r="I6669" t="s">
        <v>39</v>
      </c>
      <c r="J6669" t="s">
        <v>46</v>
      </c>
      <c r="K6669" t="s">
        <v>32</v>
      </c>
      <c r="L6669" t="s">
        <v>40</v>
      </c>
      <c r="M6669" t="s">
        <v>58</v>
      </c>
      <c r="N6669">
        <v>2</v>
      </c>
      <c r="O6669" t="s">
        <v>35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20</v>
      </c>
      <c r="V6669">
        <v>15</v>
      </c>
      <c r="W6669">
        <v>4</v>
      </c>
      <c r="X6669">
        <v>3</v>
      </c>
      <c r="Y6669" t="s">
        <v>187</v>
      </c>
      <c r="Z6669" t="s">
        <v>211</v>
      </c>
    </row>
    <row r="6670" spans="1:26" x14ac:dyDescent="0.25">
      <c r="A6670" s="1">
        <v>44433.260416666664</v>
      </c>
      <c r="B6670" t="s">
        <v>24</v>
      </c>
      <c r="C6670" t="s">
        <v>25</v>
      </c>
      <c r="D6670" t="s">
        <v>26</v>
      </c>
      <c r="E6670" t="s">
        <v>42</v>
      </c>
      <c r="F6670" t="s">
        <v>65</v>
      </c>
      <c r="G6670" t="s">
        <v>29</v>
      </c>
      <c r="H6670" t="s">
        <v>38</v>
      </c>
      <c r="I6670" t="s">
        <v>39</v>
      </c>
      <c r="J6670" t="s">
        <v>31</v>
      </c>
      <c r="K6670" t="s">
        <v>32</v>
      </c>
      <c r="L6670" t="s">
        <v>40</v>
      </c>
      <c r="M6670" t="s">
        <v>34</v>
      </c>
      <c r="N6670">
        <v>2</v>
      </c>
      <c r="O6670" t="s">
        <v>35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30</v>
      </c>
      <c r="V6670">
        <v>6</v>
      </c>
      <c r="W6670">
        <v>4</v>
      </c>
      <c r="X6670">
        <v>8</v>
      </c>
      <c r="Y6670" t="s">
        <v>192</v>
      </c>
      <c r="Z6670" t="s">
        <v>209</v>
      </c>
    </row>
    <row r="6671" spans="1:26" x14ac:dyDescent="0.25">
      <c r="A6671" s="1">
        <v>45422.935416666667</v>
      </c>
      <c r="B6671" t="s">
        <v>59</v>
      </c>
      <c r="C6671" t="s">
        <v>25</v>
      </c>
      <c r="D6671" t="s">
        <v>36</v>
      </c>
      <c r="E6671" t="s">
        <v>45</v>
      </c>
      <c r="F6671" t="s">
        <v>37</v>
      </c>
      <c r="G6671" t="s">
        <v>29</v>
      </c>
      <c r="H6671" t="s">
        <v>38</v>
      </c>
      <c r="I6671" t="s">
        <v>39</v>
      </c>
      <c r="J6671" t="s">
        <v>46</v>
      </c>
      <c r="K6671" t="s">
        <v>32</v>
      </c>
      <c r="L6671" t="s">
        <v>40</v>
      </c>
      <c r="M6671" t="s">
        <v>81</v>
      </c>
      <c r="N6671">
        <v>2</v>
      </c>
      <c r="O6671" t="s">
        <v>35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20</v>
      </c>
      <c r="V6671">
        <v>22</v>
      </c>
      <c r="W6671">
        <v>6</v>
      </c>
      <c r="X6671">
        <v>5</v>
      </c>
      <c r="Y6671" t="s">
        <v>173</v>
      </c>
      <c r="Z6671" t="s">
        <v>209</v>
      </c>
    </row>
    <row r="6672" spans="1:26" x14ac:dyDescent="0.25">
      <c r="A6672" s="1">
        <v>44917.659722222219</v>
      </c>
      <c r="B6672" t="s">
        <v>24</v>
      </c>
      <c r="C6672" t="s">
        <v>66</v>
      </c>
      <c r="D6672" t="s">
        <v>26</v>
      </c>
      <c r="E6672" t="s">
        <v>27</v>
      </c>
      <c r="F6672" t="s">
        <v>28</v>
      </c>
      <c r="G6672" t="s">
        <v>29</v>
      </c>
      <c r="H6672" t="s">
        <v>68</v>
      </c>
      <c r="I6672" t="s">
        <v>39</v>
      </c>
      <c r="J6672" t="s">
        <v>46</v>
      </c>
      <c r="K6672" t="s">
        <v>32</v>
      </c>
      <c r="L6672" t="s">
        <v>33</v>
      </c>
      <c r="M6672" t="s">
        <v>58</v>
      </c>
      <c r="N6672">
        <v>2</v>
      </c>
      <c r="O6672" t="s">
        <v>35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20</v>
      </c>
      <c r="V6672">
        <v>15</v>
      </c>
      <c r="W6672">
        <v>5</v>
      </c>
      <c r="X6672">
        <v>12</v>
      </c>
      <c r="Y6672" t="s">
        <v>170</v>
      </c>
      <c r="Z6672" t="s">
        <v>209</v>
      </c>
    </row>
    <row r="6673" spans="1:26" x14ac:dyDescent="0.25">
      <c r="A6673" s="1">
        <v>43592.667361111111</v>
      </c>
      <c r="B6673" t="s">
        <v>49</v>
      </c>
      <c r="C6673" t="s">
        <v>79</v>
      </c>
      <c r="D6673" t="s">
        <v>26</v>
      </c>
      <c r="E6673" t="s">
        <v>27</v>
      </c>
      <c r="F6673" t="s">
        <v>43</v>
      </c>
      <c r="G6673" t="s">
        <v>29</v>
      </c>
      <c r="H6673" t="s">
        <v>38</v>
      </c>
      <c r="I6673" t="s">
        <v>39</v>
      </c>
      <c r="J6673" t="s">
        <v>46</v>
      </c>
      <c r="K6673" t="s">
        <v>32</v>
      </c>
      <c r="L6673" t="s">
        <v>40</v>
      </c>
      <c r="M6673" t="s">
        <v>77</v>
      </c>
      <c r="N6673">
        <v>2</v>
      </c>
      <c r="O6673" t="s">
        <v>47</v>
      </c>
      <c r="P6673">
        <v>20</v>
      </c>
      <c r="Q6673">
        <v>0</v>
      </c>
      <c r="R6673">
        <v>0</v>
      </c>
      <c r="S6673">
        <v>20</v>
      </c>
      <c r="T6673">
        <v>0</v>
      </c>
      <c r="U6673">
        <v>10</v>
      </c>
      <c r="V6673">
        <v>16</v>
      </c>
      <c r="W6673">
        <v>3</v>
      </c>
      <c r="X6673">
        <v>5</v>
      </c>
      <c r="Y6673" t="s">
        <v>192</v>
      </c>
      <c r="Z6673" t="s">
        <v>209</v>
      </c>
    </row>
    <row r="6674" spans="1:26" x14ac:dyDescent="0.25">
      <c r="A6674" s="1">
        <v>44326.736111111109</v>
      </c>
      <c r="B6674" t="s">
        <v>24</v>
      </c>
      <c r="C6674" t="s">
        <v>25</v>
      </c>
      <c r="D6674" t="s">
        <v>26</v>
      </c>
      <c r="E6674" t="s">
        <v>42</v>
      </c>
      <c r="F6674" t="s">
        <v>28</v>
      </c>
      <c r="G6674" t="s">
        <v>29</v>
      </c>
      <c r="H6674" t="s">
        <v>38</v>
      </c>
      <c r="I6674" t="s">
        <v>39</v>
      </c>
      <c r="J6674" t="s">
        <v>46</v>
      </c>
      <c r="K6674" t="s">
        <v>32</v>
      </c>
      <c r="L6674" t="s">
        <v>73</v>
      </c>
      <c r="M6674" t="s">
        <v>82</v>
      </c>
      <c r="N6674">
        <v>2</v>
      </c>
      <c r="O6674" t="s">
        <v>75</v>
      </c>
      <c r="P6674">
        <v>10</v>
      </c>
      <c r="Q6674">
        <v>0</v>
      </c>
      <c r="R6674">
        <v>0</v>
      </c>
      <c r="S6674">
        <v>0</v>
      </c>
      <c r="T6674">
        <v>10</v>
      </c>
      <c r="U6674">
        <v>10</v>
      </c>
      <c r="V6674">
        <v>17</v>
      </c>
      <c r="W6674">
        <v>2</v>
      </c>
      <c r="X6674">
        <v>5</v>
      </c>
      <c r="Y6674" t="s">
        <v>173</v>
      </c>
      <c r="Z6674" t="s">
        <v>209</v>
      </c>
    </row>
    <row r="6675" spans="1:26" x14ac:dyDescent="0.25">
      <c r="A6675" s="1">
        <v>44820.888194444444</v>
      </c>
      <c r="B6675" t="s">
        <v>24</v>
      </c>
      <c r="C6675" t="s">
        <v>25</v>
      </c>
      <c r="D6675" t="s">
        <v>36</v>
      </c>
      <c r="E6675" t="s">
        <v>84</v>
      </c>
      <c r="F6675" t="s">
        <v>28</v>
      </c>
      <c r="G6675" t="s">
        <v>102</v>
      </c>
      <c r="H6675" t="s">
        <v>38</v>
      </c>
      <c r="I6675" t="s">
        <v>39</v>
      </c>
      <c r="J6675" t="s">
        <v>46</v>
      </c>
      <c r="K6675" t="s">
        <v>32</v>
      </c>
      <c r="L6675" t="s">
        <v>73</v>
      </c>
      <c r="M6675" t="s">
        <v>58</v>
      </c>
      <c r="N6675">
        <v>2</v>
      </c>
      <c r="O6675" t="s">
        <v>47</v>
      </c>
      <c r="P6675">
        <v>10</v>
      </c>
      <c r="Q6675">
        <v>0</v>
      </c>
      <c r="R6675">
        <v>0</v>
      </c>
      <c r="S6675">
        <v>10</v>
      </c>
      <c r="T6675">
        <v>0</v>
      </c>
      <c r="U6675">
        <v>10</v>
      </c>
      <c r="V6675">
        <v>21</v>
      </c>
      <c r="W6675">
        <v>6</v>
      </c>
      <c r="X6675">
        <v>9</v>
      </c>
      <c r="Y6675" t="s">
        <v>195</v>
      </c>
      <c r="Z6675" t="s">
        <v>211</v>
      </c>
    </row>
    <row r="6676" spans="1:26" x14ac:dyDescent="0.25">
      <c r="A6676" s="1">
        <v>43913.385416666664</v>
      </c>
      <c r="B6676" t="s">
        <v>59</v>
      </c>
      <c r="C6676" t="s">
        <v>79</v>
      </c>
      <c r="D6676" t="s">
        <v>26</v>
      </c>
      <c r="E6676" t="s">
        <v>45</v>
      </c>
      <c r="F6676" t="s">
        <v>28</v>
      </c>
      <c r="G6676" t="s">
        <v>29</v>
      </c>
      <c r="H6676" t="s">
        <v>52</v>
      </c>
      <c r="I6676" t="s">
        <v>39</v>
      </c>
      <c r="J6676" t="s">
        <v>46</v>
      </c>
      <c r="K6676" t="s">
        <v>32</v>
      </c>
      <c r="L6676" t="s">
        <v>40</v>
      </c>
      <c r="M6676" t="s">
        <v>92</v>
      </c>
      <c r="N6676">
        <v>2</v>
      </c>
      <c r="O6676" t="s">
        <v>47</v>
      </c>
      <c r="P6676">
        <v>10</v>
      </c>
      <c r="Q6676">
        <v>0</v>
      </c>
      <c r="R6676">
        <v>0</v>
      </c>
      <c r="S6676">
        <v>10</v>
      </c>
      <c r="T6676">
        <v>0</v>
      </c>
      <c r="U6676">
        <v>10</v>
      </c>
      <c r="V6676">
        <v>9</v>
      </c>
      <c r="W6676">
        <v>2</v>
      </c>
      <c r="X6676">
        <v>3</v>
      </c>
      <c r="Y6676" t="s">
        <v>179</v>
      </c>
      <c r="Z6676" t="s">
        <v>209</v>
      </c>
    </row>
    <row r="6677" spans="1:26" x14ac:dyDescent="0.25">
      <c r="A6677" s="1">
        <v>44312.75</v>
      </c>
      <c r="B6677" t="s">
        <v>24</v>
      </c>
      <c r="C6677" t="s">
        <v>25</v>
      </c>
      <c r="D6677" t="s">
        <v>26</v>
      </c>
      <c r="E6677" t="s">
        <v>84</v>
      </c>
      <c r="F6677" t="s">
        <v>37</v>
      </c>
      <c r="G6677" t="s">
        <v>29</v>
      </c>
      <c r="H6677" t="s">
        <v>38</v>
      </c>
      <c r="I6677" t="s">
        <v>39</v>
      </c>
      <c r="J6677" t="s">
        <v>46</v>
      </c>
      <c r="K6677" t="s">
        <v>32</v>
      </c>
      <c r="L6677" t="s">
        <v>73</v>
      </c>
      <c r="M6677" t="s">
        <v>83</v>
      </c>
      <c r="N6677">
        <v>2</v>
      </c>
      <c r="O6677" t="s">
        <v>47</v>
      </c>
      <c r="P6677">
        <v>10</v>
      </c>
      <c r="Q6677">
        <v>0</v>
      </c>
      <c r="R6677">
        <v>0</v>
      </c>
      <c r="S6677">
        <v>10</v>
      </c>
      <c r="T6677">
        <v>0</v>
      </c>
      <c r="U6677">
        <v>10</v>
      </c>
      <c r="V6677">
        <v>18</v>
      </c>
      <c r="W6677">
        <v>2</v>
      </c>
      <c r="X6677">
        <v>4</v>
      </c>
      <c r="Y6677" t="s">
        <v>179</v>
      </c>
      <c r="Z6677" t="s">
        <v>209</v>
      </c>
    </row>
    <row r="6678" spans="1:26" x14ac:dyDescent="0.25">
      <c r="A6678" s="1">
        <v>43408.618055555555</v>
      </c>
      <c r="B6678" t="s">
        <v>59</v>
      </c>
      <c r="C6678" t="s">
        <v>50</v>
      </c>
      <c r="D6678" t="s">
        <v>26</v>
      </c>
      <c r="E6678" t="s">
        <v>45</v>
      </c>
      <c r="F6678" t="s">
        <v>28</v>
      </c>
      <c r="G6678" t="s">
        <v>29</v>
      </c>
      <c r="H6678" t="s">
        <v>52</v>
      </c>
      <c r="I6678" t="s">
        <v>39</v>
      </c>
      <c r="J6678" t="s">
        <v>31</v>
      </c>
      <c r="K6678" t="s">
        <v>32</v>
      </c>
      <c r="L6678" t="s">
        <v>33</v>
      </c>
      <c r="M6678" t="s">
        <v>34</v>
      </c>
      <c r="N6678">
        <v>2</v>
      </c>
      <c r="O6678" t="s">
        <v>35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20</v>
      </c>
      <c r="V6678">
        <v>14</v>
      </c>
      <c r="W6678">
        <v>1</v>
      </c>
      <c r="X6678">
        <v>11</v>
      </c>
      <c r="Y6678" t="s">
        <v>179</v>
      </c>
      <c r="Z6678" t="s">
        <v>209</v>
      </c>
    </row>
    <row r="6679" spans="1:26" x14ac:dyDescent="0.25">
      <c r="A6679" s="1">
        <v>44838.356944444444</v>
      </c>
      <c r="B6679" t="s">
        <v>59</v>
      </c>
      <c r="C6679" t="s">
        <v>25</v>
      </c>
      <c r="D6679" t="s">
        <v>26</v>
      </c>
      <c r="E6679" t="s">
        <v>45</v>
      </c>
      <c r="F6679" t="s">
        <v>37</v>
      </c>
      <c r="G6679" t="s">
        <v>29</v>
      </c>
      <c r="H6679" t="s">
        <v>38</v>
      </c>
      <c r="I6679" t="s">
        <v>39</v>
      </c>
      <c r="J6679" t="s">
        <v>46</v>
      </c>
      <c r="K6679" t="s">
        <v>32</v>
      </c>
      <c r="L6679" t="s">
        <v>40</v>
      </c>
      <c r="M6679" t="s">
        <v>34</v>
      </c>
      <c r="N6679">
        <v>2</v>
      </c>
      <c r="O6679" t="s">
        <v>47</v>
      </c>
      <c r="P6679">
        <v>10</v>
      </c>
      <c r="Q6679">
        <v>0</v>
      </c>
      <c r="R6679">
        <v>0</v>
      </c>
      <c r="S6679">
        <v>10</v>
      </c>
      <c r="T6679">
        <v>0</v>
      </c>
      <c r="U6679">
        <v>30</v>
      </c>
      <c r="V6679">
        <v>8</v>
      </c>
      <c r="W6679">
        <v>3</v>
      </c>
      <c r="X6679">
        <v>10</v>
      </c>
      <c r="Y6679" t="s">
        <v>170</v>
      </c>
      <c r="Z6679" t="s">
        <v>209</v>
      </c>
    </row>
    <row r="6680" spans="1:26" x14ac:dyDescent="0.25">
      <c r="A6680" s="1">
        <v>44855.697916666664</v>
      </c>
      <c r="B6680" t="s">
        <v>49</v>
      </c>
      <c r="C6680" t="s">
        <v>25</v>
      </c>
      <c r="D6680" t="s">
        <v>26</v>
      </c>
      <c r="E6680" t="s">
        <v>27</v>
      </c>
      <c r="F6680" t="s">
        <v>28</v>
      </c>
      <c r="G6680" t="s">
        <v>29</v>
      </c>
      <c r="H6680" t="s">
        <v>38</v>
      </c>
      <c r="I6680" t="s">
        <v>39</v>
      </c>
      <c r="J6680" t="s">
        <v>31</v>
      </c>
      <c r="K6680" t="s">
        <v>32</v>
      </c>
      <c r="L6680" t="s">
        <v>40</v>
      </c>
      <c r="M6680" t="s">
        <v>58</v>
      </c>
      <c r="N6680">
        <v>2</v>
      </c>
      <c r="O6680" t="s">
        <v>35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</v>
      </c>
      <c r="V6680">
        <v>16</v>
      </c>
      <c r="W6680">
        <v>6</v>
      </c>
      <c r="X6680">
        <v>10</v>
      </c>
      <c r="Y6680" t="s">
        <v>165</v>
      </c>
      <c r="Z6680" t="s">
        <v>209</v>
      </c>
    </row>
    <row r="6681" spans="1:26" x14ac:dyDescent="0.25">
      <c r="A6681" s="1">
        <v>45305.655555555553</v>
      </c>
      <c r="B6681" t="s">
        <v>24</v>
      </c>
      <c r="C6681" t="s">
        <v>66</v>
      </c>
      <c r="D6681" t="s">
        <v>87</v>
      </c>
      <c r="E6681" t="s">
        <v>64</v>
      </c>
      <c r="F6681" t="s">
        <v>65</v>
      </c>
      <c r="G6681" t="s">
        <v>29</v>
      </c>
      <c r="H6681" t="s">
        <v>68</v>
      </c>
      <c r="I6681" t="s">
        <v>30</v>
      </c>
      <c r="J6681" t="s">
        <v>31</v>
      </c>
      <c r="K6681" t="s">
        <v>32</v>
      </c>
      <c r="L6681" t="s">
        <v>40</v>
      </c>
      <c r="M6681" t="s">
        <v>34</v>
      </c>
      <c r="N6681">
        <v>2</v>
      </c>
      <c r="O6681" t="s">
        <v>35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30</v>
      </c>
      <c r="V6681">
        <v>15</v>
      </c>
      <c r="W6681">
        <v>1</v>
      </c>
      <c r="X6681">
        <v>1</v>
      </c>
      <c r="Y6681" t="s">
        <v>179</v>
      </c>
      <c r="Z6681" t="s">
        <v>209</v>
      </c>
    </row>
    <row r="6682" spans="1:26" x14ac:dyDescent="0.25">
      <c r="A6682" s="1">
        <v>45091.572916666664</v>
      </c>
      <c r="B6682" t="s">
        <v>24</v>
      </c>
      <c r="C6682" t="s">
        <v>25</v>
      </c>
      <c r="D6682" t="s">
        <v>26</v>
      </c>
      <c r="E6682" t="s">
        <v>42</v>
      </c>
      <c r="F6682" t="s">
        <v>28</v>
      </c>
      <c r="G6682" t="s">
        <v>29</v>
      </c>
      <c r="H6682" t="s">
        <v>38</v>
      </c>
      <c r="I6682" t="s">
        <v>39</v>
      </c>
      <c r="J6682" t="s">
        <v>46</v>
      </c>
      <c r="K6682" t="s">
        <v>32</v>
      </c>
      <c r="L6682" t="s">
        <v>40</v>
      </c>
      <c r="M6682" t="s">
        <v>44</v>
      </c>
      <c r="N6682">
        <v>2</v>
      </c>
      <c r="O6682" t="s">
        <v>35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40</v>
      </c>
      <c r="V6682">
        <v>13</v>
      </c>
      <c r="W6682">
        <v>4</v>
      </c>
      <c r="X6682">
        <v>6</v>
      </c>
      <c r="Y6682" t="s">
        <v>195</v>
      </c>
      <c r="Z6682" t="s">
        <v>209</v>
      </c>
    </row>
    <row r="6683" spans="1:26" x14ac:dyDescent="0.25">
      <c r="A6683" s="1">
        <v>44210.661805555559</v>
      </c>
      <c r="B6683" t="s">
        <v>49</v>
      </c>
      <c r="C6683" t="s">
        <v>25</v>
      </c>
      <c r="D6683" t="s">
        <v>26</v>
      </c>
      <c r="E6683" t="s">
        <v>86</v>
      </c>
      <c r="F6683" t="s">
        <v>56</v>
      </c>
      <c r="G6683" t="s">
        <v>29</v>
      </c>
      <c r="H6683" t="s">
        <v>38</v>
      </c>
      <c r="I6683" t="s">
        <v>39</v>
      </c>
      <c r="J6683" t="s">
        <v>46</v>
      </c>
      <c r="K6683" t="s">
        <v>32</v>
      </c>
      <c r="L6683" t="s">
        <v>40</v>
      </c>
      <c r="M6683" t="s">
        <v>95</v>
      </c>
      <c r="N6683">
        <v>5</v>
      </c>
      <c r="O6683" t="s">
        <v>35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10</v>
      </c>
      <c r="V6683">
        <v>15</v>
      </c>
      <c r="W6683">
        <v>5</v>
      </c>
      <c r="X6683">
        <v>1</v>
      </c>
      <c r="Y6683" t="s">
        <v>193</v>
      </c>
      <c r="Z6683" t="s">
        <v>208</v>
      </c>
    </row>
    <row r="6684" spans="1:26" x14ac:dyDescent="0.25">
      <c r="A6684" s="1">
        <v>44917.805555555555</v>
      </c>
      <c r="B6684" t="s">
        <v>24</v>
      </c>
      <c r="C6684" t="s">
        <v>66</v>
      </c>
      <c r="D6684" t="s">
        <v>36</v>
      </c>
      <c r="E6684" t="s">
        <v>45</v>
      </c>
      <c r="F6684" t="s">
        <v>37</v>
      </c>
      <c r="G6684" t="s">
        <v>29</v>
      </c>
      <c r="H6684" t="s">
        <v>68</v>
      </c>
      <c r="I6684" t="s">
        <v>39</v>
      </c>
      <c r="J6684" t="s">
        <v>46</v>
      </c>
      <c r="K6684" t="s">
        <v>32</v>
      </c>
      <c r="L6684" t="s">
        <v>40</v>
      </c>
      <c r="M6684" t="s">
        <v>91</v>
      </c>
      <c r="N6684">
        <v>3</v>
      </c>
      <c r="O6684" t="s">
        <v>35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40</v>
      </c>
      <c r="V6684">
        <v>19</v>
      </c>
      <c r="W6684">
        <v>5</v>
      </c>
      <c r="X6684">
        <v>12</v>
      </c>
      <c r="Y6684" t="s">
        <v>157</v>
      </c>
      <c r="Z6684" t="s">
        <v>207</v>
      </c>
    </row>
    <row r="6685" spans="1:26" x14ac:dyDescent="0.25">
      <c r="A6685" s="1">
        <v>43383.333333333336</v>
      </c>
      <c r="B6685" t="s">
        <v>59</v>
      </c>
      <c r="C6685" t="s">
        <v>25</v>
      </c>
      <c r="D6685" t="s">
        <v>26</v>
      </c>
      <c r="E6685" t="s">
        <v>45</v>
      </c>
      <c r="F6685" t="s">
        <v>61</v>
      </c>
      <c r="G6685" t="s">
        <v>29</v>
      </c>
      <c r="H6685" t="s">
        <v>38</v>
      </c>
      <c r="I6685" t="s">
        <v>39</v>
      </c>
      <c r="J6685" t="s">
        <v>46</v>
      </c>
      <c r="K6685" t="s">
        <v>32</v>
      </c>
      <c r="L6685" t="s">
        <v>40</v>
      </c>
      <c r="M6685" t="s">
        <v>58</v>
      </c>
      <c r="N6685">
        <v>2</v>
      </c>
      <c r="O6685" t="s">
        <v>47</v>
      </c>
      <c r="P6685">
        <v>20</v>
      </c>
      <c r="Q6685">
        <v>0</v>
      </c>
      <c r="R6685">
        <v>0</v>
      </c>
      <c r="S6685">
        <v>20</v>
      </c>
      <c r="T6685">
        <v>0</v>
      </c>
      <c r="U6685">
        <v>0</v>
      </c>
      <c r="V6685">
        <v>8</v>
      </c>
      <c r="W6685">
        <v>4</v>
      </c>
      <c r="X6685">
        <v>10</v>
      </c>
      <c r="Y6685" t="s">
        <v>179</v>
      </c>
      <c r="Z6685" t="s">
        <v>207</v>
      </c>
    </row>
    <row r="6686" spans="1:26" x14ac:dyDescent="0.25">
      <c r="A6686" s="1">
        <v>44237.472222222219</v>
      </c>
      <c r="B6686" t="s">
        <v>24</v>
      </c>
      <c r="C6686" t="s">
        <v>66</v>
      </c>
      <c r="D6686" t="s">
        <v>26</v>
      </c>
      <c r="E6686" t="s">
        <v>27</v>
      </c>
      <c r="F6686" t="s">
        <v>28</v>
      </c>
      <c r="G6686" t="s">
        <v>29</v>
      </c>
      <c r="H6686" t="s">
        <v>68</v>
      </c>
      <c r="I6686" t="s">
        <v>39</v>
      </c>
      <c r="J6686" t="s">
        <v>46</v>
      </c>
      <c r="K6686" t="s">
        <v>32</v>
      </c>
      <c r="L6686" t="s">
        <v>40</v>
      </c>
      <c r="M6686" t="s">
        <v>83</v>
      </c>
      <c r="N6686">
        <v>2</v>
      </c>
      <c r="O6686" t="s">
        <v>75</v>
      </c>
      <c r="P6686">
        <v>20</v>
      </c>
      <c r="Q6686">
        <v>0</v>
      </c>
      <c r="R6686">
        <v>0</v>
      </c>
      <c r="S6686">
        <v>0</v>
      </c>
      <c r="T6686">
        <v>20</v>
      </c>
      <c r="U6686">
        <v>0</v>
      </c>
      <c r="V6686">
        <v>11</v>
      </c>
      <c r="W6686">
        <v>4</v>
      </c>
      <c r="X6686">
        <v>2</v>
      </c>
      <c r="Y6686" t="s">
        <v>192</v>
      </c>
      <c r="Z6686" t="s">
        <v>209</v>
      </c>
    </row>
    <row r="6687" spans="1:26" x14ac:dyDescent="0.25">
      <c r="A6687" s="1">
        <v>43776.680555555555</v>
      </c>
      <c r="B6687" t="s">
        <v>24</v>
      </c>
      <c r="C6687" t="s">
        <v>25</v>
      </c>
      <c r="D6687" t="s">
        <v>26</v>
      </c>
      <c r="E6687" t="s">
        <v>27</v>
      </c>
      <c r="F6687" t="s">
        <v>28</v>
      </c>
      <c r="G6687" t="s">
        <v>29</v>
      </c>
      <c r="H6687" t="s">
        <v>38</v>
      </c>
      <c r="I6687" t="s">
        <v>39</v>
      </c>
      <c r="J6687" t="s">
        <v>31</v>
      </c>
      <c r="K6687" t="s">
        <v>32</v>
      </c>
      <c r="L6687" t="s">
        <v>33</v>
      </c>
      <c r="M6687" t="s">
        <v>58</v>
      </c>
      <c r="N6687">
        <v>2</v>
      </c>
      <c r="O6687" t="s">
        <v>35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20</v>
      </c>
      <c r="V6687">
        <v>16</v>
      </c>
      <c r="W6687">
        <v>5</v>
      </c>
      <c r="X6687">
        <v>11</v>
      </c>
      <c r="Y6687" t="s">
        <v>195</v>
      </c>
      <c r="Z6687" t="s">
        <v>210</v>
      </c>
    </row>
    <row r="6688" spans="1:26" x14ac:dyDescent="0.25">
      <c r="A6688" s="1">
        <v>45387.722222222219</v>
      </c>
      <c r="B6688" t="s">
        <v>49</v>
      </c>
      <c r="C6688" t="s">
        <v>25</v>
      </c>
      <c r="D6688" t="s">
        <v>26</v>
      </c>
      <c r="E6688" t="s">
        <v>45</v>
      </c>
      <c r="F6688" t="s">
        <v>28</v>
      </c>
      <c r="G6688" t="s">
        <v>29</v>
      </c>
      <c r="H6688" t="s">
        <v>38</v>
      </c>
      <c r="I6688" t="s">
        <v>30</v>
      </c>
      <c r="J6688" t="s">
        <v>46</v>
      </c>
      <c r="K6688" t="s">
        <v>32</v>
      </c>
      <c r="L6688" t="s">
        <v>40</v>
      </c>
      <c r="M6688" t="s">
        <v>58</v>
      </c>
      <c r="N6688">
        <v>2</v>
      </c>
      <c r="O6688" t="s">
        <v>35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20</v>
      </c>
      <c r="V6688">
        <v>17</v>
      </c>
      <c r="W6688">
        <v>6</v>
      </c>
      <c r="X6688">
        <v>4</v>
      </c>
      <c r="Y6688" t="s">
        <v>179</v>
      </c>
      <c r="Z6688" t="s">
        <v>209</v>
      </c>
    </row>
    <row r="6689" spans="1:26" x14ac:dyDescent="0.25">
      <c r="A6689" s="1">
        <v>43994.805555555555</v>
      </c>
      <c r="B6689" t="s">
        <v>24</v>
      </c>
      <c r="C6689" t="s">
        <v>30</v>
      </c>
      <c r="D6689" t="s">
        <v>60</v>
      </c>
      <c r="E6689" t="s">
        <v>27</v>
      </c>
      <c r="F6689" t="s">
        <v>28</v>
      </c>
      <c r="G6689" t="s">
        <v>29</v>
      </c>
      <c r="H6689" t="s">
        <v>30</v>
      </c>
      <c r="I6689" t="s">
        <v>39</v>
      </c>
      <c r="J6689" t="s">
        <v>31</v>
      </c>
      <c r="K6689" t="s">
        <v>32</v>
      </c>
      <c r="L6689" t="s">
        <v>33</v>
      </c>
      <c r="M6689" t="s">
        <v>34</v>
      </c>
      <c r="N6689">
        <v>2</v>
      </c>
      <c r="O6689" t="s">
        <v>35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20</v>
      </c>
      <c r="V6689">
        <v>19</v>
      </c>
      <c r="W6689">
        <v>6</v>
      </c>
      <c r="X6689">
        <v>6</v>
      </c>
      <c r="Y6689" t="s">
        <v>172</v>
      </c>
      <c r="Z6689" t="s">
        <v>211</v>
      </c>
    </row>
    <row r="6690" spans="1:26" x14ac:dyDescent="0.25">
      <c r="A6690" s="1">
        <v>43245.125</v>
      </c>
      <c r="B6690" t="s">
        <v>24</v>
      </c>
      <c r="C6690" t="s">
        <v>25</v>
      </c>
      <c r="D6690" t="s">
        <v>36</v>
      </c>
      <c r="E6690" t="s">
        <v>42</v>
      </c>
      <c r="F6690" t="s">
        <v>80</v>
      </c>
      <c r="G6690" t="s">
        <v>29</v>
      </c>
      <c r="H6690" t="s">
        <v>52</v>
      </c>
      <c r="I6690" t="s">
        <v>112</v>
      </c>
      <c r="J6690" t="s">
        <v>46</v>
      </c>
      <c r="K6690" t="s">
        <v>32</v>
      </c>
      <c r="L6690" t="s">
        <v>40</v>
      </c>
      <c r="M6690" t="s">
        <v>123</v>
      </c>
      <c r="N6690">
        <v>2</v>
      </c>
      <c r="O6690" t="s">
        <v>75</v>
      </c>
      <c r="P6690">
        <v>10</v>
      </c>
      <c r="Q6690">
        <v>0</v>
      </c>
      <c r="R6690">
        <v>0</v>
      </c>
      <c r="S6690">
        <v>0</v>
      </c>
      <c r="T6690">
        <v>10</v>
      </c>
      <c r="U6690">
        <v>10</v>
      </c>
      <c r="V6690">
        <v>3</v>
      </c>
      <c r="W6690">
        <v>6</v>
      </c>
      <c r="X6690">
        <v>5</v>
      </c>
      <c r="Y6690" t="s">
        <v>172</v>
      </c>
      <c r="Z6690" t="s">
        <v>209</v>
      </c>
    </row>
    <row r="6691" spans="1:26" x14ac:dyDescent="0.25">
      <c r="A6691" s="1">
        <v>44820.986111111109</v>
      </c>
      <c r="B6691" t="s">
        <v>24</v>
      </c>
      <c r="C6691" t="s">
        <v>25</v>
      </c>
      <c r="D6691" t="s">
        <v>36</v>
      </c>
      <c r="E6691" t="s">
        <v>45</v>
      </c>
      <c r="F6691" t="s">
        <v>28</v>
      </c>
      <c r="G6691" t="s">
        <v>29</v>
      </c>
      <c r="H6691" t="s">
        <v>38</v>
      </c>
      <c r="I6691" t="s">
        <v>39</v>
      </c>
      <c r="J6691" t="s">
        <v>46</v>
      </c>
      <c r="K6691" t="s">
        <v>32</v>
      </c>
      <c r="L6691" t="s">
        <v>40</v>
      </c>
      <c r="M6691" t="s">
        <v>34</v>
      </c>
      <c r="N6691">
        <v>2</v>
      </c>
      <c r="O6691" t="s">
        <v>35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20</v>
      </c>
      <c r="V6691">
        <v>23</v>
      </c>
      <c r="W6691">
        <v>6</v>
      </c>
      <c r="X6691">
        <v>9</v>
      </c>
      <c r="Y6691" t="s">
        <v>173</v>
      </c>
      <c r="Z6691" t="s">
        <v>207</v>
      </c>
    </row>
    <row r="6692" spans="1:26" x14ac:dyDescent="0.25">
      <c r="A6692" s="1">
        <v>43744.291666666664</v>
      </c>
      <c r="B6692" t="s">
        <v>24</v>
      </c>
      <c r="C6692" t="s">
        <v>25</v>
      </c>
      <c r="D6692" t="s">
        <v>26</v>
      </c>
      <c r="E6692" t="s">
        <v>45</v>
      </c>
      <c r="F6692" t="s">
        <v>28</v>
      </c>
      <c r="G6692" t="s">
        <v>29</v>
      </c>
      <c r="H6692" t="s">
        <v>38</v>
      </c>
      <c r="I6692" t="s">
        <v>39</v>
      </c>
      <c r="J6692" t="s">
        <v>46</v>
      </c>
      <c r="K6692" t="s">
        <v>32</v>
      </c>
      <c r="L6692" t="s">
        <v>40</v>
      </c>
      <c r="M6692" t="s">
        <v>83</v>
      </c>
      <c r="N6692">
        <v>2</v>
      </c>
      <c r="O6692" t="s">
        <v>35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20</v>
      </c>
      <c r="V6692">
        <v>7</v>
      </c>
      <c r="W6692">
        <v>1</v>
      </c>
      <c r="X6692">
        <v>10</v>
      </c>
      <c r="Y6692" t="s">
        <v>179</v>
      </c>
      <c r="Z6692" t="s">
        <v>209</v>
      </c>
    </row>
    <row r="6693" spans="1:26" x14ac:dyDescent="0.25">
      <c r="A6693" s="1">
        <v>43905.625</v>
      </c>
      <c r="B6693" t="s">
        <v>59</v>
      </c>
      <c r="C6693" t="s">
        <v>25</v>
      </c>
      <c r="D6693" t="s">
        <v>26</v>
      </c>
      <c r="E6693" t="s">
        <v>45</v>
      </c>
      <c r="F6693" t="s">
        <v>28</v>
      </c>
      <c r="G6693" t="s">
        <v>29</v>
      </c>
      <c r="H6693" t="s">
        <v>38</v>
      </c>
      <c r="I6693" t="s">
        <v>39</v>
      </c>
      <c r="J6693" t="s">
        <v>31</v>
      </c>
      <c r="K6693" t="s">
        <v>32</v>
      </c>
      <c r="L6693" t="s">
        <v>73</v>
      </c>
      <c r="M6693" t="s">
        <v>92</v>
      </c>
      <c r="N6693">
        <v>2</v>
      </c>
      <c r="O6693" t="s">
        <v>35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20</v>
      </c>
      <c r="V6693">
        <v>15</v>
      </c>
      <c r="W6693">
        <v>1</v>
      </c>
      <c r="X6693">
        <v>3</v>
      </c>
      <c r="Y6693" t="s">
        <v>180</v>
      </c>
      <c r="Z6693" t="s">
        <v>209</v>
      </c>
    </row>
    <row r="6694" spans="1:26" x14ac:dyDescent="0.25">
      <c r="A6694" s="1">
        <v>42819.395833333336</v>
      </c>
      <c r="B6694" t="s">
        <v>59</v>
      </c>
      <c r="C6694" t="s">
        <v>50</v>
      </c>
      <c r="D6694" t="s">
        <v>26</v>
      </c>
      <c r="E6694" t="s">
        <v>42</v>
      </c>
      <c r="F6694" t="s">
        <v>28</v>
      </c>
      <c r="G6694" t="s">
        <v>29</v>
      </c>
      <c r="H6694" t="s">
        <v>52</v>
      </c>
      <c r="I6694" t="s">
        <v>30</v>
      </c>
      <c r="J6694" t="s">
        <v>31</v>
      </c>
      <c r="K6694" t="s">
        <v>32</v>
      </c>
      <c r="L6694" t="s">
        <v>73</v>
      </c>
      <c r="M6694" t="s">
        <v>34</v>
      </c>
      <c r="N6694">
        <v>2</v>
      </c>
      <c r="O6694" t="s">
        <v>35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30</v>
      </c>
      <c r="V6694">
        <v>9</v>
      </c>
      <c r="W6694">
        <v>7</v>
      </c>
      <c r="X6694">
        <v>3</v>
      </c>
      <c r="Y6694" t="s">
        <v>157</v>
      </c>
      <c r="Z6694" t="s">
        <v>207</v>
      </c>
    </row>
    <row r="6695" spans="1:26" x14ac:dyDescent="0.25">
      <c r="A6695" s="1">
        <v>44558.555555555555</v>
      </c>
      <c r="B6695" t="s">
        <v>59</v>
      </c>
      <c r="C6695" t="s">
        <v>66</v>
      </c>
      <c r="D6695" t="s">
        <v>26</v>
      </c>
      <c r="E6695" t="s">
        <v>45</v>
      </c>
      <c r="F6695" t="s">
        <v>37</v>
      </c>
      <c r="G6695" t="s">
        <v>29</v>
      </c>
      <c r="H6695" t="s">
        <v>68</v>
      </c>
      <c r="I6695" t="s">
        <v>39</v>
      </c>
      <c r="J6695" t="s">
        <v>46</v>
      </c>
      <c r="K6695" t="s">
        <v>32</v>
      </c>
      <c r="L6695" t="s">
        <v>40</v>
      </c>
      <c r="M6695" t="s">
        <v>58</v>
      </c>
      <c r="N6695">
        <v>2</v>
      </c>
      <c r="O6695" t="s">
        <v>75</v>
      </c>
      <c r="P6695">
        <v>10</v>
      </c>
      <c r="Q6695">
        <v>0</v>
      </c>
      <c r="R6695">
        <v>0</v>
      </c>
      <c r="S6695">
        <v>0</v>
      </c>
      <c r="T6695">
        <v>10</v>
      </c>
      <c r="U6695">
        <v>30</v>
      </c>
      <c r="V6695">
        <v>13</v>
      </c>
      <c r="W6695">
        <v>3</v>
      </c>
      <c r="X6695">
        <v>12</v>
      </c>
      <c r="Y6695" t="s">
        <v>195</v>
      </c>
      <c r="Z6695" t="s">
        <v>209</v>
      </c>
    </row>
    <row r="6696" spans="1:26" x14ac:dyDescent="0.25">
      <c r="A6696" s="1">
        <v>43487.520833333336</v>
      </c>
      <c r="B6696" t="s">
        <v>49</v>
      </c>
      <c r="C6696" t="s">
        <v>25</v>
      </c>
      <c r="D6696" t="s">
        <v>26</v>
      </c>
      <c r="E6696" t="s">
        <v>42</v>
      </c>
      <c r="F6696" t="s">
        <v>28</v>
      </c>
      <c r="G6696" t="s">
        <v>29</v>
      </c>
      <c r="H6696" t="s">
        <v>38</v>
      </c>
      <c r="I6696" t="s">
        <v>39</v>
      </c>
      <c r="J6696" t="s">
        <v>46</v>
      </c>
      <c r="K6696" t="s">
        <v>32</v>
      </c>
      <c r="L6696" t="s">
        <v>33</v>
      </c>
      <c r="M6696" t="s">
        <v>34</v>
      </c>
      <c r="N6696">
        <v>2</v>
      </c>
      <c r="O6696" t="s">
        <v>47</v>
      </c>
      <c r="P6696">
        <v>10</v>
      </c>
      <c r="Q6696">
        <v>0</v>
      </c>
      <c r="R6696">
        <v>0</v>
      </c>
      <c r="S6696">
        <v>10</v>
      </c>
      <c r="T6696">
        <v>0</v>
      </c>
      <c r="U6696">
        <v>10</v>
      </c>
      <c r="V6696">
        <v>12</v>
      </c>
      <c r="W6696">
        <v>3</v>
      </c>
      <c r="X6696">
        <v>1</v>
      </c>
      <c r="Y6696" t="s">
        <v>195</v>
      </c>
      <c r="Z6696" t="s">
        <v>211</v>
      </c>
    </row>
    <row r="6697" spans="1:26" x14ac:dyDescent="0.25">
      <c r="A6697" s="1">
        <v>43507.489583333336</v>
      </c>
      <c r="B6697" t="s">
        <v>49</v>
      </c>
      <c r="C6697" t="s">
        <v>79</v>
      </c>
      <c r="D6697" t="s">
        <v>26</v>
      </c>
      <c r="E6697" t="s">
        <v>42</v>
      </c>
      <c r="F6697" t="s">
        <v>61</v>
      </c>
      <c r="G6697" t="s">
        <v>29</v>
      </c>
      <c r="H6697" t="s">
        <v>38</v>
      </c>
      <c r="I6697" t="s">
        <v>61</v>
      </c>
      <c r="J6697" t="s">
        <v>31</v>
      </c>
      <c r="K6697" t="s">
        <v>53</v>
      </c>
      <c r="L6697" t="s">
        <v>40</v>
      </c>
      <c r="M6697" t="s">
        <v>44</v>
      </c>
      <c r="N6697">
        <v>2</v>
      </c>
      <c r="O6697" t="s">
        <v>35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20</v>
      </c>
      <c r="V6697">
        <v>11</v>
      </c>
      <c r="W6697">
        <v>2</v>
      </c>
      <c r="X6697">
        <v>2</v>
      </c>
      <c r="Y6697" t="s">
        <v>194</v>
      </c>
      <c r="Z6697" t="s">
        <v>211</v>
      </c>
    </row>
    <row r="6698" spans="1:26" x14ac:dyDescent="0.25">
      <c r="A6698" s="1">
        <v>44440.34375</v>
      </c>
      <c r="B6698" t="s">
        <v>24</v>
      </c>
      <c r="C6698" t="s">
        <v>25</v>
      </c>
      <c r="D6698" t="s">
        <v>26</v>
      </c>
      <c r="E6698" t="s">
        <v>64</v>
      </c>
      <c r="F6698" t="s">
        <v>80</v>
      </c>
      <c r="G6698" t="s">
        <v>29</v>
      </c>
      <c r="H6698" t="s">
        <v>38</v>
      </c>
      <c r="I6698" t="s">
        <v>61</v>
      </c>
      <c r="J6698" t="s">
        <v>31</v>
      </c>
      <c r="K6698" t="s">
        <v>32</v>
      </c>
      <c r="L6698" t="s">
        <v>40</v>
      </c>
      <c r="M6698" t="s">
        <v>58</v>
      </c>
      <c r="N6698">
        <v>2</v>
      </c>
      <c r="O6698" t="s">
        <v>35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20</v>
      </c>
      <c r="V6698">
        <v>8</v>
      </c>
      <c r="W6698">
        <v>4</v>
      </c>
      <c r="X6698">
        <v>9</v>
      </c>
      <c r="Y6698" t="s">
        <v>179</v>
      </c>
      <c r="Z6698" t="s">
        <v>211</v>
      </c>
    </row>
    <row r="6699" spans="1:26" x14ac:dyDescent="0.25">
      <c r="A6699" s="1">
        <v>43234.78125</v>
      </c>
      <c r="B6699" t="s">
        <v>59</v>
      </c>
      <c r="C6699" t="s">
        <v>50</v>
      </c>
      <c r="D6699" t="s">
        <v>60</v>
      </c>
      <c r="E6699" t="s">
        <v>45</v>
      </c>
      <c r="F6699" t="s">
        <v>28</v>
      </c>
      <c r="G6699" t="s">
        <v>29</v>
      </c>
      <c r="H6699" t="s">
        <v>52</v>
      </c>
      <c r="I6699" t="s">
        <v>39</v>
      </c>
      <c r="J6699" t="s">
        <v>46</v>
      </c>
      <c r="K6699" t="s">
        <v>32</v>
      </c>
      <c r="L6699" t="s">
        <v>40</v>
      </c>
      <c r="M6699" t="s">
        <v>58</v>
      </c>
      <c r="N6699">
        <v>2</v>
      </c>
      <c r="O6699" t="s">
        <v>47</v>
      </c>
      <c r="P6699">
        <v>20</v>
      </c>
      <c r="Q6699">
        <v>0</v>
      </c>
      <c r="R6699">
        <v>0</v>
      </c>
      <c r="S6699">
        <v>20</v>
      </c>
      <c r="T6699">
        <v>0</v>
      </c>
      <c r="U6699">
        <v>10</v>
      </c>
      <c r="V6699">
        <v>18</v>
      </c>
      <c r="W6699">
        <v>2</v>
      </c>
      <c r="X6699">
        <v>5</v>
      </c>
      <c r="Y6699" t="s">
        <v>157</v>
      </c>
      <c r="Z6699" t="s">
        <v>209</v>
      </c>
    </row>
    <row r="6700" spans="1:26" x14ac:dyDescent="0.25">
      <c r="A6700" s="1">
        <v>43160.555555555555</v>
      </c>
      <c r="B6700" t="s">
        <v>59</v>
      </c>
      <c r="C6700" t="s">
        <v>25</v>
      </c>
      <c r="D6700" t="s">
        <v>26</v>
      </c>
      <c r="E6700" t="s">
        <v>84</v>
      </c>
      <c r="F6700" t="s">
        <v>65</v>
      </c>
      <c r="G6700" t="s">
        <v>29</v>
      </c>
      <c r="H6700" t="s">
        <v>30</v>
      </c>
      <c r="I6700" t="s">
        <v>30</v>
      </c>
      <c r="J6700" t="s">
        <v>46</v>
      </c>
      <c r="K6700" t="s">
        <v>32</v>
      </c>
      <c r="L6700" t="s">
        <v>73</v>
      </c>
      <c r="M6700" t="s">
        <v>34</v>
      </c>
      <c r="N6700">
        <v>2</v>
      </c>
      <c r="O6700" t="s">
        <v>47</v>
      </c>
      <c r="P6700">
        <v>10</v>
      </c>
      <c r="Q6700">
        <v>0</v>
      </c>
      <c r="R6700">
        <v>0</v>
      </c>
      <c r="S6700">
        <v>10</v>
      </c>
      <c r="T6700">
        <v>0</v>
      </c>
      <c r="U6700">
        <v>10</v>
      </c>
      <c r="V6700">
        <v>13</v>
      </c>
      <c r="W6700">
        <v>5</v>
      </c>
      <c r="X6700">
        <v>3</v>
      </c>
      <c r="Y6700" t="s">
        <v>194</v>
      </c>
      <c r="Z6700" t="s">
        <v>209</v>
      </c>
    </row>
    <row r="6701" spans="1:26" x14ac:dyDescent="0.25">
      <c r="A6701" s="1">
        <v>43871.402777777781</v>
      </c>
      <c r="B6701" t="s">
        <v>24</v>
      </c>
      <c r="C6701" t="s">
        <v>25</v>
      </c>
      <c r="D6701" t="s">
        <v>26</v>
      </c>
      <c r="E6701" t="s">
        <v>45</v>
      </c>
      <c r="F6701" t="s">
        <v>37</v>
      </c>
      <c r="G6701" t="s">
        <v>29</v>
      </c>
      <c r="H6701" t="s">
        <v>38</v>
      </c>
      <c r="I6701" t="s">
        <v>39</v>
      </c>
      <c r="J6701" t="s">
        <v>46</v>
      </c>
      <c r="K6701" t="s">
        <v>32</v>
      </c>
      <c r="L6701" t="s">
        <v>40</v>
      </c>
      <c r="M6701" t="s">
        <v>105</v>
      </c>
      <c r="N6701">
        <v>3</v>
      </c>
      <c r="O6701" t="s">
        <v>47</v>
      </c>
      <c r="P6701">
        <v>10</v>
      </c>
      <c r="Q6701">
        <v>0</v>
      </c>
      <c r="R6701">
        <v>0</v>
      </c>
      <c r="S6701">
        <v>10</v>
      </c>
      <c r="T6701">
        <v>0</v>
      </c>
      <c r="U6701">
        <v>20</v>
      </c>
      <c r="V6701">
        <v>9</v>
      </c>
      <c r="W6701">
        <v>2</v>
      </c>
      <c r="X6701">
        <v>2</v>
      </c>
      <c r="Y6701" t="s">
        <v>180</v>
      </c>
      <c r="Z6701" t="s">
        <v>209</v>
      </c>
    </row>
    <row r="6702" spans="1:26" x14ac:dyDescent="0.25">
      <c r="A6702" s="1">
        <v>42866.583333333336</v>
      </c>
      <c r="B6702" t="s">
        <v>24</v>
      </c>
      <c r="C6702" t="s">
        <v>25</v>
      </c>
      <c r="D6702" t="s">
        <v>26</v>
      </c>
      <c r="E6702" t="s">
        <v>27</v>
      </c>
      <c r="F6702" t="s">
        <v>28</v>
      </c>
      <c r="G6702" t="s">
        <v>29</v>
      </c>
      <c r="H6702" t="s">
        <v>38</v>
      </c>
      <c r="I6702" t="s">
        <v>39</v>
      </c>
      <c r="J6702" t="s">
        <v>31</v>
      </c>
      <c r="K6702" t="s">
        <v>32</v>
      </c>
      <c r="L6702" t="s">
        <v>33</v>
      </c>
      <c r="M6702" t="s">
        <v>62</v>
      </c>
      <c r="N6702">
        <v>2</v>
      </c>
      <c r="O6702" t="s">
        <v>35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20</v>
      </c>
      <c r="V6702">
        <v>14</v>
      </c>
      <c r="W6702">
        <v>5</v>
      </c>
      <c r="X6702">
        <v>5</v>
      </c>
      <c r="Y6702" t="s">
        <v>192</v>
      </c>
      <c r="Z6702" t="s">
        <v>209</v>
      </c>
    </row>
    <row r="6703" spans="1:26" x14ac:dyDescent="0.25">
      <c r="A6703" s="1">
        <v>43333.934027777781</v>
      </c>
      <c r="B6703" t="s">
        <v>24</v>
      </c>
      <c r="C6703" t="s">
        <v>25</v>
      </c>
      <c r="D6703" t="s">
        <v>36</v>
      </c>
      <c r="E6703" t="s">
        <v>71</v>
      </c>
      <c r="F6703" t="s">
        <v>28</v>
      </c>
      <c r="G6703" t="s">
        <v>29</v>
      </c>
      <c r="H6703" t="s">
        <v>38</v>
      </c>
      <c r="I6703" t="s">
        <v>39</v>
      </c>
      <c r="J6703" t="s">
        <v>46</v>
      </c>
      <c r="K6703" t="s">
        <v>32</v>
      </c>
      <c r="L6703" t="s">
        <v>73</v>
      </c>
      <c r="M6703" t="s">
        <v>83</v>
      </c>
      <c r="N6703">
        <v>2</v>
      </c>
      <c r="O6703" t="s">
        <v>47</v>
      </c>
      <c r="P6703">
        <v>10</v>
      </c>
      <c r="Q6703">
        <v>0</v>
      </c>
      <c r="R6703">
        <v>0</v>
      </c>
      <c r="S6703">
        <v>10</v>
      </c>
      <c r="T6703">
        <v>0</v>
      </c>
      <c r="U6703">
        <v>10</v>
      </c>
      <c r="V6703">
        <v>22</v>
      </c>
      <c r="W6703">
        <v>3</v>
      </c>
      <c r="X6703">
        <v>8</v>
      </c>
      <c r="Y6703" t="s">
        <v>169</v>
      </c>
      <c r="Z6703" t="s">
        <v>209</v>
      </c>
    </row>
    <row r="6704" spans="1:26" x14ac:dyDescent="0.25">
      <c r="A6704" s="1">
        <v>42804.625</v>
      </c>
      <c r="B6704" t="s">
        <v>49</v>
      </c>
      <c r="C6704" t="s">
        <v>25</v>
      </c>
      <c r="D6704" t="s">
        <v>26</v>
      </c>
      <c r="E6704" t="s">
        <v>64</v>
      </c>
      <c r="F6704" t="s">
        <v>28</v>
      </c>
      <c r="G6704" t="s">
        <v>29</v>
      </c>
      <c r="H6704" t="s">
        <v>38</v>
      </c>
      <c r="I6704" t="s">
        <v>39</v>
      </c>
      <c r="J6704" t="s">
        <v>31</v>
      </c>
      <c r="K6704" t="s">
        <v>32</v>
      </c>
      <c r="L6704" t="s">
        <v>40</v>
      </c>
      <c r="M6704" t="s">
        <v>34</v>
      </c>
      <c r="N6704">
        <v>2</v>
      </c>
      <c r="O6704" t="s">
        <v>35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50</v>
      </c>
      <c r="V6704">
        <v>15</v>
      </c>
      <c r="W6704">
        <v>6</v>
      </c>
      <c r="X6704">
        <v>3</v>
      </c>
      <c r="Y6704" t="s">
        <v>172</v>
      </c>
      <c r="Z6704" t="s">
        <v>209</v>
      </c>
    </row>
    <row r="6705" spans="1:26" x14ac:dyDescent="0.25">
      <c r="A6705" s="1">
        <v>45434.745833333334</v>
      </c>
      <c r="B6705" t="s">
        <v>98</v>
      </c>
      <c r="C6705" t="s">
        <v>25</v>
      </c>
      <c r="D6705" t="s">
        <v>26</v>
      </c>
      <c r="E6705" t="s">
        <v>27</v>
      </c>
      <c r="F6705" t="s">
        <v>28</v>
      </c>
      <c r="G6705" t="s">
        <v>29</v>
      </c>
      <c r="H6705" t="s">
        <v>38</v>
      </c>
      <c r="I6705" t="s">
        <v>39</v>
      </c>
      <c r="J6705" t="s">
        <v>46</v>
      </c>
      <c r="K6705" t="s">
        <v>32</v>
      </c>
      <c r="L6705" t="s">
        <v>40</v>
      </c>
      <c r="M6705" t="s">
        <v>58</v>
      </c>
      <c r="N6705">
        <v>2</v>
      </c>
      <c r="O6705" t="s">
        <v>75</v>
      </c>
      <c r="P6705">
        <v>10</v>
      </c>
      <c r="Q6705">
        <v>0</v>
      </c>
      <c r="R6705">
        <v>0</v>
      </c>
      <c r="S6705">
        <v>0</v>
      </c>
      <c r="T6705">
        <v>10</v>
      </c>
      <c r="U6705">
        <v>20</v>
      </c>
      <c r="V6705">
        <v>17</v>
      </c>
      <c r="W6705">
        <v>4</v>
      </c>
      <c r="X6705">
        <v>5</v>
      </c>
      <c r="Y6705" t="s">
        <v>172</v>
      </c>
      <c r="Z6705" t="s">
        <v>208</v>
      </c>
    </row>
    <row r="6706" spans="1:26" x14ac:dyDescent="0.25">
      <c r="A6706" s="1">
        <v>44730.701388888891</v>
      </c>
      <c r="B6706" t="s">
        <v>49</v>
      </c>
      <c r="C6706" t="s">
        <v>25</v>
      </c>
      <c r="D6706" t="s">
        <v>26</v>
      </c>
      <c r="E6706" t="s">
        <v>45</v>
      </c>
      <c r="F6706" t="s">
        <v>61</v>
      </c>
      <c r="G6706" t="s">
        <v>29</v>
      </c>
      <c r="H6706" t="s">
        <v>38</v>
      </c>
      <c r="I6706" t="s">
        <v>39</v>
      </c>
      <c r="J6706" t="s">
        <v>31</v>
      </c>
      <c r="K6706" t="s">
        <v>32</v>
      </c>
      <c r="L6706" t="s">
        <v>40</v>
      </c>
      <c r="M6706" t="s">
        <v>58</v>
      </c>
      <c r="N6706">
        <v>2</v>
      </c>
      <c r="O6706" t="s">
        <v>35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20</v>
      </c>
      <c r="V6706">
        <v>16</v>
      </c>
      <c r="W6706">
        <v>7</v>
      </c>
      <c r="X6706">
        <v>6</v>
      </c>
      <c r="Y6706" t="s">
        <v>157</v>
      </c>
      <c r="Z6706" t="s">
        <v>211</v>
      </c>
    </row>
    <row r="6707" spans="1:26" x14ac:dyDescent="0.25">
      <c r="A6707" s="1">
        <v>44128.506944444445</v>
      </c>
      <c r="B6707" t="s">
        <v>59</v>
      </c>
      <c r="C6707" t="s">
        <v>25</v>
      </c>
      <c r="D6707" t="s">
        <v>26</v>
      </c>
      <c r="E6707" t="s">
        <v>27</v>
      </c>
      <c r="F6707" t="s">
        <v>28</v>
      </c>
      <c r="G6707" t="s">
        <v>29</v>
      </c>
      <c r="H6707" t="s">
        <v>38</v>
      </c>
      <c r="I6707" t="s">
        <v>39</v>
      </c>
      <c r="J6707" t="s">
        <v>46</v>
      </c>
      <c r="K6707" t="s">
        <v>32</v>
      </c>
      <c r="L6707" t="s">
        <v>40</v>
      </c>
      <c r="M6707" t="s">
        <v>34</v>
      </c>
      <c r="N6707">
        <v>2</v>
      </c>
      <c r="O6707" t="s">
        <v>35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30</v>
      </c>
      <c r="V6707">
        <v>12</v>
      </c>
      <c r="W6707">
        <v>7</v>
      </c>
      <c r="X6707">
        <v>10</v>
      </c>
      <c r="Y6707" t="s">
        <v>195</v>
      </c>
      <c r="Z6707" t="s">
        <v>209</v>
      </c>
    </row>
    <row r="6708" spans="1:26" x14ac:dyDescent="0.25">
      <c r="A6708" s="1">
        <v>43960.939583333333</v>
      </c>
      <c r="B6708" t="s">
        <v>59</v>
      </c>
      <c r="C6708" t="s">
        <v>25</v>
      </c>
      <c r="D6708" t="s">
        <v>36</v>
      </c>
      <c r="E6708" t="s">
        <v>45</v>
      </c>
      <c r="F6708" t="s">
        <v>65</v>
      </c>
      <c r="G6708" t="s">
        <v>29</v>
      </c>
      <c r="H6708" t="s">
        <v>38</v>
      </c>
      <c r="I6708" t="s">
        <v>39</v>
      </c>
      <c r="J6708" t="s">
        <v>46</v>
      </c>
      <c r="K6708" t="s">
        <v>32</v>
      </c>
      <c r="L6708" t="s">
        <v>40</v>
      </c>
      <c r="M6708" t="s">
        <v>58</v>
      </c>
      <c r="N6708">
        <v>4</v>
      </c>
      <c r="O6708" t="s">
        <v>35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20</v>
      </c>
      <c r="V6708">
        <v>22</v>
      </c>
      <c r="W6708">
        <v>7</v>
      </c>
      <c r="X6708">
        <v>5</v>
      </c>
      <c r="Y6708" t="s">
        <v>173</v>
      </c>
      <c r="Z6708" t="s">
        <v>209</v>
      </c>
    </row>
    <row r="6709" spans="1:26" x14ac:dyDescent="0.25">
      <c r="A6709" s="1">
        <v>43275.638194444444</v>
      </c>
      <c r="B6709" t="s">
        <v>24</v>
      </c>
      <c r="C6709" t="s">
        <v>25</v>
      </c>
      <c r="D6709" t="s">
        <v>26</v>
      </c>
      <c r="E6709" t="s">
        <v>45</v>
      </c>
      <c r="F6709" t="s">
        <v>28</v>
      </c>
      <c r="G6709" t="s">
        <v>29</v>
      </c>
      <c r="H6709" t="s">
        <v>38</v>
      </c>
      <c r="I6709" t="s">
        <v>39</v>
      </c>
      <c r="J6709" t="s">
        <v>46</v>
      </c>
      <c r="K6709" t="s">
        <v>32</v>
      </c>
      <c r="L6709" t="s">
        <v>40</v>
      </c>
      <c r="M6709" t="s">
        <v>83</v>
      </c>
      <c r="N6709">
        <v>2</v>
      </c>
      <c r="O6709" t="s">
        <v>47</v>
      </c>
      <c r="P6709">
        <v>10</v>
      </c>
      <c r="Q6709">
        <v>0</v>
      </c>
      <c r="R6709">
        <v>0</v>
      </c>
      <c r="S6709">
        <v>10</v>
      </c>
      <c r="T6709">
        <v>0</v>
      </c>
      <c r="U6709">
        <v>30</v>
      </c>
      <c r="V6709">
        <v>15</v>
      </c>
      <c r="W6709">
        <v>1</v>
      </c>
      <c r="X6709">
        <v>6</v>
      </c>
      <c r="Y6709" t="s">
        <v>160</v>
      </c>
      <c r="Z6709" t="s">
        <v>209</v>
      </c>
    </row>
    <row r="6710" spans="1:26" x14ac:dyDescent="0.25">
      <c r="A6710" s="1">
        <v>43558.743750000001</v>
      </c>
      <c r="B6710" t="s">
        <v>24</v>
      </c>
      <c r="C6710" t="s">
        <v>25</v>
      </c>
      <c r="D6710" t="s">
        <v>26</v>
      </c>
      <c r="E6710" t="s">
        <v>27</v>
      </c>
      <c r="F6710" t="s">
        <v>65</v>
      </c>
      <c r="G6710" t="s">
        <v>29</v>
      </c>
      <c r="H6710" t="s">
        <v>38</v>
      </c>
      <c r="I6710" t="s">
        <v>39</v>
      </c>
      <c r="J6710" t="s">
        <v>46</v>
      </c>
      <c r="K6710" t="s">
        <v>32</v>
      </c>
      <c r="L6710" t="s">
        <v>40</v>
      </c>
      <c r="M6710" t="s">
        <v>41</v>
      </c>
      <c r="N6710">
        <v>2</v>
      </c>
      <c r="O6710" t="s">
        <v>35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20</v>
      </c>
      <c r="V6710">
        <v>17</v>
      </c>
      <c r="W6710">
        <v>4</v>
      </c>
      <c r="X6710">
        <v>4</v>
      </c>
      <c r="Y6710" t="s">
        <v>198</v>
      </c>
      <c r="Z6710" t="s">
        <v>209</v>
      </c>
    </row>
    <row r="6711" spans="1:26" x14ac:dyDescent="0.25">
      <c r="A6711" s="1">
        <v>44915.81527777778</v>
      </c>
      <c r="B6711" t="s">
        <v>24</v>
      </c>
      <c r="C6711" t="s">
        <v>25</v>
      </c>
      <c r="D6711" t="s">
        <v>36</v>
      </c>
      <c r="E6711" t="s">
        <v>27</v>
      </c>
      <c r="F6711" t="s">
        <v>28</v>
      </c>
      <c r="G6711" t="s">
        <v>29</v>
      </c>
      <c r="H6711" t="s">
        <v>38</v>
      </c>
      <c r="I6711" t="s">
        <v>39</v>
      </c>
      <c r="J6711" t="s">
        <v>46</v>
      </c>
      <c r="K6711" t="s">
        <v>32</v>
      </c>
      <c r="L6711" t="s">
        <v>40</v>
      </c>
      <c r="M6711" t="s">
        <v>58</v>
      </c>
      <c r="N6711">
        <v>2</v>
      </c>
      <c r="O6711" t="s">
        <v>35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20</v>
      </c>
      <c r="V6711">
        <v>19</v>
      </c>
      <c r="W6711">
        <v>3</v>
      </c>
      <c r="X6711">
        <v>12</v>
      </c>
      <c r="Y6711" t="s">
        <v>170</v>
      </c>
      <c r="Z6711" t="s">
        <v>209</v>
      </c>
    </row>
    <row r="6712" spans="1:26" x14ac:dyDescent="0.25">
      <c r="A6712" s="1">
        <v>44500.604166666664</v>
      </c>
      <c r="B6712" t="s">
        <v>24</v>
      </c>
      <c r="C6712" t="s">
        <v>25</v>
      </c>
      <c r="D6712" t="s">
        <v>26</v>
      </c>
      <c r="E6712" t="s">
        <v>45</v>
      </c>
      <c r="F6712" t="s">
        <v>37</v>
      </c>
      <c r="G6712" t="s">
        <v>29</v>
      </c>
      <c r="H6712" t="s">
        <v>38</v>
      </c>
      <c r="I6712" t="s">
        <v>39</v>
      </c>
      <c r="J6712" t="s">
        <v>31</v>
      </c>
      <c r="K6712" t="s">
        <v>32</v>
      </c>
      <c r="L6712" t="s">
        <v>40</v>
      </c>
      <c r="M6712" t="s">
        <v>81</v>
      </c>
      <c r="N6712">
        <v>2</v>
      </c>
      <c r="O6712" t="s">
        <v>35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20</v>
      </c>
      <c r="V6712">
        <v>14</v>
      </c>
      <c r="W6712">
        <v>1</v>
      </c>
      <c r="X6712">
        <v>10</v>
      </c>
      <c r="Y6712" t="s">
        <v>179</v>
      </c>
      <c r="Z6712" t="s">
        <v>210</v>
      </c>
    </row>
    <row r="6713" spans="1:26" x14ac:dyDescent="0.25">
      <c r="A6713" s="1">
        <v>45238.033333333333</v>
      </c>
      <c r="B6713" t="s">
        <v>24</v>
      </c>
      <c r="C6713" t="s">
        <v>25</v>
      </c>
      <c r="D6713" t="s">
        <v>36</v>
      </c>
      <c r="E6713" t="s">
        <v>27</v>
      </c>
      <c r="F6713" t="s">
        <v>37</v>
      </c>
      <c r="G6713" t="s">
        <v>29</v>
      </c>
      <c r="H6713" t="s">
        <v>38</v>
      </c>
      <c r="I6713" t="s">
        <v>39</v>
      </c>
      <c r="J6713" t="s">
        <v>46</v>
      </c>
      <c r="K6713" t="s">
        <v>32</v>
      </c>
      <c r="L6713" t="s">
        <v>40</v>
      </c>
      <c r="M6713" t="s">
        <v>41</v>
      </c>
      <c r="N6713">
        <v>2</v>
      </c>
      <c r="O6713" t="s">
        <v>35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20</v>
      </c>
      <c r="V6713">
        <v>0</v>
      </c>
      <c r="W6713">
        <v>4</v>
      </c>
      <c r="X6713">
        <v>11</v>
      </c>
      <c r="Y6713" t="s">
        <v>173</v>
      </c>
      <c r="Z6713" t="s">
        <v>207</v>
      </c>
    </row>
    <row r="6714" spans="1:26" x14ac:dyDescent="0.25">
      <c r="A6714" s="1">
        <v>44566.524305555555</v>
      </c>
      <c r="B6714" t="s">
        <v>59</v>
      </c>
      <c r="C6714" t="s">
        <v>25</v>
      </c>
      <c r="D6714" t="s">
        <v>26</v>
      </c>
      <c r="E6714" t="s">
        <v>45</v>
      </c>
      <c r="F6714" t="s">
        <v>37</v>
      </c>
      <c r="G6714" t="s">
        <v>29</v>
      </c>
      <c r="H6714" t="s">
        <v>38</v>
      </c>
      <c r="I6714" t="s">
        <v>39</v>
      </c>
      <c r="J6714" t="s">
        <v>46</v>
      </c>
      <c r="K6714" t="s">
        <v>32</v>
      </c>
      <c r="L6714" t="s">
        <v>40</v>
      </c>
      <c r="M6714" t="s">
        <v>92</v>
      </c>
      <c r="N6714">
        <v>2</v>
      </c>
      <c r="O6714" t="s">
        <v>35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</v>
      </c>
      <c r="V6714">
        <v>12</v>
      </c>
      <c r="W6714">
        <v>4</v>
      </c>
      <c r="X6714">
        <v>1</v>
      </c>
      <c r="Y6714" t="s">
        <v>157</v>
      </c>
      <c r="Z6714" t="s">
        <v>209</v>
      </c>
    </row>
    <row r="6715" spans="1:26" x14ac:dyDescent="0.25">
      <c r="A6715" s="1">
        <v>44515.520833333336</v>
      </c>
      <c r="B6715" t="s">
        <v>24</v>
      </c>
      <c r="C6715" t="s">
        <v>66</v>
      </c>
      <c r="D6715" t="s">
        <v>26</v>
      </c>
      <c r="E6715" t="s">
        <v>45</v>
      </c>
      <c r="F6715" t="s">
        <v>61</v>
      </c>
      <c r="G6715" t="s">
        <v>29</v>
      </c>
      <c r="H6715" t="s">
        <v>52</v>
      </c>
      <c r="I6715" t="s">
        <v>30</v>
      </c>
      <c r="J6715" t="s">
        <v>46</v>
      </c>
      <c r="K6715" t="s">
        <v>32</v>
      </c>
      <c r="L6715" t="s">
        <v>40</v>
      </c>
      <c r="M6715" t="s">
        <v>82</v>
      </c>
      <c r="N6715">
        <v>2</v>
      </c>
      <c r="O6715" t="s">
        <v>75</v>
      </c>
      <c r="P6715">
        <v>10</v>
      </c>
      <c r="Q6715">
        <v>0</v>
      </c>
      <c r="R6715">
        <v>0</v>
      </c>
      <c r="S6715">
        <v>0</v>
      </c>
      <c r="T6715">
        <v>10</v>
      </c>
      <c r="U6715">
        <v>10</v>
      </c>
      <c r="V6715">
        <v>12</v>
      </c>
      <c r="W6715">
        <v>2</v>
      </c>
      <c r="X6715">
        <v>11</v>
      </c>
      <c r="Y6715" t="s">
        <v>157</v>
      </c>
      <c r="Z6715" t="s">
        <v>209</v>
      </c>
    </row>
    <row r="6716" spans="1:26" x14ac:dyDescent="0.25">
      <c r="A6716" s="1">
        <v>43823.208333333336</v>
      </c>
      <c r="B6716" t="s">
        <v>24</v>
      </c>
      <c r="C6716" t="s">
        <v>99</v>
      </c>
      <c r="D6716" t="s">
        <v>78</v>
      </c>
      <c r="E6716" t="s">
        <v>42</v>
      </c>
      <c r="F6716" t="s">
        <v>43</v>
      </c>
      <c r="G6716" t="s">
        <v>29</v>
      </c>
      <c r="H6716" t="s">
        <v>38</v>
      </c>
      <c r="I6716" t="s">
        <v>39</v>
      </c>
      <c r="J6716" t="s">
        <v>31</v>
      </c>
      <c r="K6716" t="s">
        <v>32</v>
      </c>
      <c r="L6716" t="s">
        <v>40</v>
      </c>
      <c r="M6716" t="s">
        <v>91</v>
      </c>
      <c r="N6716">
        <v>2</v>
      </c>
      <c r="O6716" t="s">
        <v>35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20</v>
      </c>
      <c r="V6716">
        <v>5</v>
      </c>
      <c r="W6716">
        <v>3</v>
      </c>
      <c r="X6716">
        <v>12</v>
      </c>
      <c r="Y6716" t="s">
        <v>163</v>
      </c>
      <c r="Z6716" t="s">
        <v>209</v>
      </c>
    </row>
    <row r="6717" spans="1:26" x14ac:dyDescent="0.25">
      <c r="A6717" s="1">
        <v>43344.354166666664</v>
      </c>
      <c r="B6717" t="s">
        <v>24</v>
      </c>
      <c r="C6717" t="s">
        <v>50</v>
      </c>
      <c r="D6717" t="s">
        <v>26</v>
      </c>
      <c r="E6717" t="s">
        <v>45</v>
      </c>
      <c r="F6717" t="s">
        <v>28</v>
      </c>
      <c r="G6717" t="s">
        <v>29</v>
      </c>
      <c r="H6717" t="s">
        <v>52</v>
      </c>
      <c r="I6717" t="s">
        <v>39</v>
      </c>
      <c r="J6717" t="s">
        <v>31</v>
      </c>
      <c r="K6717" t="s">
        <v>32</v>
      </c>
      <c r="L6717" t="s">
        <v>40</v>
      </c>
      <c r="M6717" t="s">
        <v>83</v>
      </c>
      <c r="N6717">
        <v>2</v>
      </c>
      <c r="O6717" t="s">
        <v>35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30</v>
      </c>
      <c r="V6717">
        <v>8</v>
      </c>
      <c r="W6717">
        <v>7</v>
      </c>
      <c r="X6717">
        <v>9</v>
      </c>
      <c r="Y6717" t="s">
        <v>193</v>
      </c>
      <c r="Z6717" t="s">
        <v>209</v>
      </c>
    </row>
    <row r="6718" spans="1:26" x14ac:dyDescent="0.25">
      <c r="A6718" s="1">
        <v>45367.829861111109</v>
      </c>
      <c r="B6718" t="s">
        <v>30</v>
      </c>
      <c r="C6718" t="s">
        <v>25</v>
      </c>
      <c r="D6718" t="s">
        <v>30</v>
      </c>
      <c r="E6718" t="s">
        <v>45</v>
      </c>
      <c r="F6718" t="s">
        <v>37</v>
      </c>
      <c r="G6718" t="s">
        <v>29</v>
      </c>
      <c r="H6718" t="s">
        <v>30</v>
      </c>
      <c r="I6718" t="s">
        <v>30</v>
      </c>
      <c r="J6718" t="s">
        <v>31</v>
      </c>
      <c r="K6718" t="s">
        <v>32</v>
      </c>
      <c r="L6718" t="s">
        <v>33</v>
      </c>
      <c r="M6718" t="s">
        <v>83</v>
      </c>
      <c r="N6718">
        <v>2</v>
      </c>
      <c r="O6718" t="s">
        <v>35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20</v>
      </c>
      <c r="V6718">
        <v>19</v>
      </c>
      <c r="W6718">
        <v>7</v>
      </c>
      <c r="X6718">
        <v>3</v>
      </c>
      <c r="Y6718" t="s">
        <v>195</v>
      </c>
      <c r="Z6718" t="s">
        <v>211</v>
      </c>
    </row>
    <row r="6719" spans="1:26" x14ac:dyDescent="0.25">
      <c r="A6719" s="1">
        <v>44488.541666666664</v>
      </c>
      <c r="B6719" t="s">
        <v>24</v>
      </c>
      <c r="C6719" t="s">
        <v>25</v>
      </c>
      <c r="D6719" t="s">
        <v>26</v>
      </c>
      <c r="E6719" t="s">
        <v>71</v>
      </c>
      <c r="F6719" t="s">
        <v>37</v>
      </c>
      <c r="G6719" t="s">
        <v>29</v>
      </c>
      <c r="H6719" t="s">
        <v>38</v>
      </c>
      <c r="I6719" t="s">
        <v>39</v>
      </c>
      <c r="J6719" t="s">
        <v>31</v>
      </c>
      <c r="K6719" t="s">
        <v>32</v>
      </c>
      <c r="L6719" t="s">
        <v>73</v>
      </c>
      <c r="M6719" t="s">
        <v>62</v>
      </c>
      <c r="N6719">
        <v>2</v>
      </c>
      <c r="O6719" t="s">
        <v>35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20</v>
      </c>
      <c r="V6719">
        <v>13</v>
      </c>
      <c r="W6719">
        <v>3</v>
      </c>
      <c r="X6719">
        <v>10</v>
      </c>
      <c r="Y6719" t="s">
        <v>157</v>
      </c>
      <c r="Z6719" t="s">
        <v>209</v>
      </c>
    </row>
    <row r="6720" spans="1:26" x14ac:dyDescent="0.25">
      <c r="A6720" s="1">
        <v>44690.6875</v>
      </c>
      <c r="B6720" t="s">
        <v>24</v>
      </c>
      <c r="C6720" t="s">
        <v>25</v>
      </c>
      <c r="D6720" t="s">
        <v>26</v>
      </c>
      <c r="E6720" t="s">
        <v>27</v>
      </c>
      <c r="F6720" t="s">
        <v>43</v>
      </c>
      <c r="G6720" t="s">
        <v>29</v>
      </c>
      <c r="H6720" t="s">
        <v>38</v>
      </c>
      <c r="I6720" t="s">
        <v>39</v>
      </c>
      <c r="J6720" t="s">
        <v>31</v>
      </c>
      <c r="K6720" t="s">
        <v>32</v>
      </c>
      <c r="L6720" t="s">
        <v>40</v>
      </c>
      <c r="M6720" t="s">
        <v>48</v>
      </c>
      <c r="N6720">
        <v>2</v>
      </c>
      <c r="O6720" t="s">
        <v>35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30</v>
      </c>
      <c r="V6720">
        <v>16</v>
      </c>
      <c r="W6720">
        <v>2</v>
      </c>
      <c r="X6720">
        <v>5</v>
      </c>
      <c r="Y6720" t="s">
        <v>157</v>
      </c>
      <c r="Z6720" t="s">
        <v>209</v>
      </c>
    </row>
    <row r="6721" spans="1:26" x14ac:dyDescent="0.25">
      <c r="A6721" s="1">
        <v>44723.951388888891</v>
      </c>
      <c r="B6721" t="s">
        <v>24</v>
      </c>
      <c r="C6721" t="s">
        <v>25</v>
      </c>
      <c r="D6721" t="s">
        <v>36</v>
      </c>
      <c r="E6721" t="s">
        <v>84</v>
      </c>
      <c r="F6721" t="s">
        <v>56</v>
      </c>
      <c r="G6721" t="s">
        <v>29</v>
      </c>
      <c r="H6721" t="s">
        <v>38</v>
      </c>
      <c r="I6721" t="s">
        <v>39</v>
      </c>
      <c r="J6721" t="s">
        <v>46</v>
      </c>
      <c r="K6721" t="s">
        <v>32</v>
      </c>
      <c r="L6721" t="s">
        <v>40</v>
      </c>
      <c r="M6721" t="s">
        <v>34</v>
      </c>
      <c r="N6721">
        <v>2</v>
      </c>
      <c r="O6721" t="s">
        <v>47</v>
      </c>
      <c r="P6721">
        <v>10</v>
      </c>
      <c r="Q6721">
        <v>0</v>
      </c>
      <c r="R6721">
        <v>0</v>
      </c>
      <c r="S6721">
        <v>10</v>
      </c>
      <c r="T6721">
        <v>0</v>
      </c>
      <c r="U6721">
        <v>30</v>
      </c>
      <c r="V6721">
        <v>22</v>
      </c>
      <c r="W6721">
        <v>7</v>
      </c>
      <c r="X6721">
        <v>6</v>
      </c>
      <c r="Y6721" t="s">
        <v>172</v>
      </c>
      <c r="Z6721" t="s">
        <v>209</v>
      </c>
    </row>
    <row r="6722" spans="1:26" x14ac:dyDescent="0.25">
      <c r="A6722" s="1">
        <v>43616.75</v>
      </c>
      <c r="B6722" t="s">
        <v>24</v>
      </c>
      <c r="C6722" t="s">
        <v>25</v>
      </c>
      <c r="D6722" t="s">
        <v>26</v>
      </c>
      <c r="E6722" t="s">
        <v>64</v>
      </c>
      <c r="F6722" t="s">
        <v>61</v>
      </c>
      <c r="G6722" t="s">
        <v>29</v>
      </c>
      <c r="H6722" t="s">
        <v>38</v>
      </c>
      <c r="I6722" t="s">
        <v>39</v>
      </c>
      <c r="J6722" t="s">
        <v>31</v>
      </c>
      <c r="K6722" t="s">
        <v>32</v>
      </c>
      <c r="L6722" t="s">
        <v>33</v>
      </c>
      <c r="M6722" t="s">
        <v>48</v>
      </c>
      <c r="N6722">
        <v>2</v>
      </c>
      <c r="O6722" t="s">
        <v>35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20</v>
      </c>
      <c r="V6722">
        <v>18</v>
      </c>
      <c r="W6722">
        <v>6</v>
      </c>
      <c r="X6722">
        <v>5</v>
      </c>
      <c r="Y6722" t="s">
        <v>165</v>
      </c>
      <c r="Z6722" t="s">
        <v>209</v>
      </c>
    </row>
    <row r="6723" spans="1:26" x14ac:dyDescent="0.25">
      <c r="A6723" s="1">
        <v>44976.666666666664</v>
      </c>
      <c r="B6723" t="s">
        <v>24</v>
      </c>
      <c r="C6723" t="s">
        <v>25</v>
      </c>
      <c r="D6723" t="s">
        <v>26</v>
      </c>
      <c r="E6723" t="s">
        <v>27</v>
      </c>
      <c r="F6723" t="s">
        <v>37</v>
      </c>
      <c r="G6723" t="s">
        <v>29</v>
      </c>
      <c r="H6723" t="s">
        <v>38</v>
      </c>
      <c r="I6723" t="s">
        <v>30</v>
      </c>
      <c r="J6723" t="s">
        <v>31</v>
      </c>
      <c r="K6723" t="s">
        <v>32</v>
      </c>
      <c r="L6723" t="s">
        <v>40</v>
      </c>
      <c r="M6723" t="s">
        <v>44</v>
      </c>
      <c r="N6723">
        <v>2</v>
      </c>
      <c r="O6723" t="s">
        <v>35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30</v>
      </c>
      <c r="V6723">
        <v>16</v>
      </c>
      <c r="W6723">
        <v>1</v>
      </c>
      <c r="X6723">
        <v>2</v>
      </c>
      <c r="Y6723" t="s">
        <v>192</v>
      </c>
      <c r="Z6723" t="s">
        <v>209</v>
      </c>
    </row>
    <row r="6724" spans="1:26" x14ac:dyDescent="0.25">
      <c r="A6724" s="1">
        <v>44703.67291666667</v>
      </c>
      <c r="B6724" t="s">
        <v>24</v>
      </c>
      <c r="C6724" t="s">
        <v>25</v>
      </c>
      <c r="D6724" t="s">
        <v>26</v>
      </c>
      <c r="E6724" t="s">
        <v>27</v>
      </c>
      <c r="F6724" t="s">
        <v>28</v>
      </c>
      <c r="G6724" t="s">
        <v>29</v>
      </c>
      <c r="H6724" t="s">
        <v>38</v>
      </c>
      <c r="I6724" t="s">
        <v>39</v>
      </c>
      <c r="J6724" t="s">
        <v>31</v>
      </c>
      <c r="K6724" t="s">
        <v>32</v>
      </c>
      <c r="L6724" t="s">
        <v>40</v>
      </c>
      <c r="M6724" t="s">
        <v>106</v>
      </c>
      <c r="N6724">
        <v>2</v>
      </c>
      <c r="O6724" t="s">
        <v>35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20</v>
      </c>
      <c r="V6724">
        <v>16</v>
      </c>
      <c r="W6724">
        <v>1</v>
      </c>
      <c r="X6724">
        <v>5</v>
      </c>
      <c r="Y6724" t="s">
        <v>195</v>
      </c>
      <c r="Z6724" t="s">
        <v>209</v>
      </c>
    </row>
    <row r="6725" spans="1:26" x14ac:dyDescent="0.25">
      <c r="A6725" s="1">
        <v>45295.71875</v>
      </c>
      <c r="B6725" t="s">
        <v>24</v>
      </c>
      <c r="C6725" t="s">
        <v>30</v>
      </c>
      <c r="D6725" t="s">
        <v>36</v>
      </c>
      <c r="E6725" t="s">
        <v>42</v>
      </c>
      <c r="F6725" t="s">
        <v>37</v>
      </c>
      <c r="G6725" t="s">
        <v>29</v>
      </c>
      <c r="H6725" t="s">
        <v>30</v>
      </c>
      <c r="I6725" t="s">
        <v>30</v>
      </c>
      <c r="J6725" t="s">
        <v>31</v>
      </c>
      <c r="K6725" t="s">
        <v>32</v>
      </c>
      <c r="L6725" t="s">
        <v>73</v>
      </c>
      <c r="M6725" t="s">
        <v>82</v>
      </c>
      <c r="N6725">
        <v>2</v>
      </c>
      <c r="O6725" t="s">
        <v>35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20</v>
      </c>
      <c r="V6725">
        <v>17</v>
      </c>
      <c r="W6725">
        <v>5</v>
      </c>
      <c r="X6725">
        <v>1</v>
      </c>
      <c r="Y6725" t="s">
        <v>190</v>
      </c>
      <c r="Z6725" t="s">
        <v>210</v>
      </c>
    </row>
    <row r="6726" spans="1:26" x14ac:dyDescent="0.25">
      <c r="A6726" s="1">
        <v>45145.065972222219</v>
      </c>
      <c r="B6726" t="s">
        <v>24</v>
      </c>
      <c r="C6726" t="s">
        <v>25</v>
      </c>
      <c r="D6726" t="s">
        <v>36</v>
      </c>
      <c r="E6726" t="s">
        <v>71</v>
      </c>
      <c r="F6726" t="s">
        <v>37</v>
      </c>
      <c r="G6726" t="s">
        <v>29</v>
      </c>
      <c r="H6726" t="s">
        <v>38</v>
      </c>
      <c r="I6726" t="s">
        <v>30</v>
      </c>
      <c r="J6726" t="s">
        <v>46</v>
      </c>
      <c r="K6726" t="s">
        <v>32</v>
      </c>
      <c r="L6726" t="s">
        <v>40</v>
      </c>
      <c r="M6726" t="s">
        <v>83</v>
      </c>
      <c r="N6726">
        <v>2</v>
      </c>
      <c r="O6726" t="s">
        <v>70</v>
      </c>
      <c r="P6726">
        <v>10</v>
      </c>
      <c r="Q6726">
        <v>0</v>
      </c>
      <c r="R6726">
        <v>10</v>
      </c>
      <c r="S6726">
        <v>0</v>
      </c>
      <c r="T6726">
        <v>0</v>
      </c>
      <c r="U6726">
        <v>10</v>
      </c>
      <c r="V6726">
        <v>1</v>
      </c>
      <c r="W6726">
        <v>2</v>
      </c>
      <c r="X6726">
        <v>8</v>
      </c>
      <c r="Y6726" t="s">
        <v>173</v>
      </c>
      <c r="Z6726" t="s">
        <v>211</v>
      </c>
    </row>
    <row r="6727" spans="1:26" x14ac:dyDescent="0.25">
      <c r="A6727" s="1">
        <v>42757.798611111109</v>
      </c>
      <c r="B6727" t="s">
        <v>24</v>
      </c>
      <c r="C6727" t="s">
        <v>25</v>
      </c>
      <c r="D6727" t="s">
        <v>36</v>
      </c>
      <c r="E6727" t="s">
        <v>42</v>
      </c>
      <c r="F6727" t="s">
        <v>56</v>
      </c>
      <c r="G6727" t="s">
        <v>29</v>
      </c>
      <c r="H6727" t="s">
        <v>38</v>
      </c>
      <c r="I6727" t="s">
        <v>39</v>
      </c>
      <c r="J6727" t="s">
        <v>31</v>
      </c>
      <c r="K6727" t="s">
        <v>32</v>
      </c>
      <c r="L6727" t="s">
        <v>40</v>
      </c>
      <c r="M6727" t="s">
        <v>44</v>
      </c>
      <c r="N6727">
        <v>2</v>
      </c>
      <c r="O6727" t="s">
        <v>35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20</v>
      </c>
      <c r="V6727">
        <v>19</v>
      </c>
      <c r="W6727">
        <v>1</v>
      </c>
      <c r="X6727">
        <v>1</v>
      </c>
      <c r="Y6727" t="s">
        <v>163</v>
      </c>
      <c r="Z6727" t="s">
        <v>209</v>
      </c>
    </row>
    <row r="6728" spans="1:26" x14ac:dyDescent="0.25">
      <c r="A6728" s="1">
        <v>43305.53125</v>
      </c>
      <c r="B6728" t="s">
        <v>24</v>
      </c>
      <c r="C6728" t="s">
        <v>25</v>
      </c>
      <c r="D6728" t="s">
        <v>26</v>
      </c>
      <c r="E6728" t="s">
        <v>42</v>
      </c>
      <c r="F6728" t="s">
        <v>28</v>
      </c>
      <c r="G6728" t="s">
        <v>29</v>
      </c>
      <c r="H6728" t="s">
        <v>38</v>
      </c>
      <c r="I6728" t="s">
        <v>39</v>
      </c>
      <c r="J6728" t="s">
        <v>31</v>
      </c>
      <c r="K6728" t="s">
        <v>32</v>
      </c>
      <c r="L6728" t="s">
        <v>40</v>
      </c>
      <c r="M6728" t="s">
        <v>34</v>
      </c>
      <c r="N6728">
        <v>2</v>
      </c>
      <c r="O6728" t="s">
        <v>35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20</v>
      </c>
      <c r="V6728">
        <v>12</v>
      </c>
      <c r="W6728">
        <v>3</v>
      </c>
      <c r="X6728">
        <v>7</v>
      </c>
      <c r="Y6728" t="s">
        <v>175</v>
      </c>
      <c r="Z6728" t="s">
        <v>209</v>
      </c>
    </row>
    <row r="6729" spans="1:26" x14ac:dyDescent="0.25">
      <c r="A6729" s="1">
        <v>45157.924305555556</v>
      </c>
      <c r="B6729" t="s">
        <v>49</v>
      </c>
      <c r="C6729" t="s">
        <v>25</v>
      </c>
      <c r="D6729" t="s">
        <v>36</v>
      </c>
      <c r="E6729" t="s">
        <v>84</v>
      </c>
      <c r="F6729" t="s">
        <v>56</v>
      </c>
      <c r="G6729" t="s">
        <v>29</v>
      </c>
      <c r="H6729" t="s">
        <v>38</v>
      </c>
      <c r="I6729" t="s">
        <v>39</v>
      </c>
      <c r="J6729" t="s">
        <v>46</v>
      </c>
      <c r="K6729" t="s">
        <v>32</v>
      </c>
      <c r="L6729" t="s">
        <v>40</v>
      </c>
      <c r="M6729" t="s">
        <v>34</v>
      </c>
      <c r="N6729">
        <v>2</v>
      </c>
      <c r="O6729" t="s">
        <v>47</v>
      </c>
      <c r="P6729">
        <v>10</v>
      </c>
      <c r="Q6729">
        <v>0</v>
      </c>
      <c r="R6729">
        <v>0</v>
      </c>
      <c r="S6729">
        <v>10</v>
      </c>
      <c r="T6729">
        <v>0</v>
      </c>
      <c r="U6729">
        <v>10</v>
      </c>
      <c r="V6729">
        <v>22</v>
      </c>
      <c r="W6729">
        <v>7</v>
      </c>
      <c r="X6729">
        <v>8</v>
      </c>
      <c r="Y6729" t="s">
        <v>195</v>
      </c>
      <c r="Z6729" t="s">
        <v>209</v>
      </c>
    </row>
    <row r="6730" spans="1:26" x14ac:dyDescent="0.25">
      <c r="A6730" s="1">
        <v>42503.53402777778</v>
      </c>
      <c r="B6730" t="s">
        <v>24</v>
      </c>
      <c r="C6730" t="s">
        <v>25</v>
      </c>
      <c r="D6730" t="s">
        <v>26</v>
      </c>
      <c r="E6730" t="s">
        <v>27</v>
      </c>
      <c r="F6730" t="s">
        <v>28</v>
      </c>
      <c r="G6730" t="s">
        <v>29</v>
      </c>
      <c r="H6730" t="s">
        <v>38</v>
      </c>
      <c r="I6730" t="s">
        <v>39</v>
      </c>
      <c r="J6730" t="s">
        <v>31</v>
      </c>
      <c r="K6730" t="s">
        <v>32</v>
      </c>
      <c r="L6730" t="s">
        <v>40</v>
      </c>
      <c r="M6730" t="s">
        <v>41</v>
      </c>
      <c r="N6730">
        <v>2</v>
      </c>
      <c r="O6730" t="s">
        <v>35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20</v>
      </c>
      <c r="V6730">
        <v>12</v>
      </c>
      <c r="W6730">
        <v>6</v>
      </c>
      <c r="X6730">
        <v>5</v>
      </c>
      <c r="Y6730" t="s">
        <v>195</v>
      </c>
      <c r="Z6730" t="s">
        <v>209</v>
      </c>
    </row>
    <row r="6731" spans="1:26" x14ac:dyDescent="0.25">
      <c r="A6731" s="1">
        <v>44888.381944444445</v>
      </c>
      <c r="B6731" t="s">
        <v>24</v>
      </c>
      <c r="C6731" t="s">
        <v>25</v>
      </c>
      <c r="D6731" t="s">
        <v>26</v>
      </c>
      <c r="E6731" t="s">
        <v>64</v>
      </c>
      <c r="F6731" t="s">
        <v>56</v>
      </c>
      <c r="G6731" t="s">
        <v>29</v>
      </c>
      <c r="H6731" t="s">
        <v>38</v>
      </c>
      <c r="I6731" t="s">
        <v>39</v>
      </c>
      <c r="J6731" t="s">
        <v>31</v>
      </c>
      <c r="K6731" t="s">
        <v>32</v>
      </c>
      <c r="L6731" t="s">
        <v>40</v>
      </c>
      <c r="M6731" t="s">
        <v>58</v>
      </c>
      <c r="N6731">
        <v>2</v>
      </c>
      <c r="O6731" t="s">
        <v>35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20</v>
      </c>
      <c r="V6731">
        <v>9</v>
      </c>
      <c r="W6731">
        <v>4</v>
      </c>
      <c r="X6731">
        <v>11</v>
      </c>
      <c r="Y6731" t="s">
        <v>192</v>
      </c>
      <c r="Z6731" t="s">
        <v>207</v>
      </c>
    </row>
    <row r="6732" spans="1:26" x14ac:dyDescent="0.25">
      <c r="A6732" s="1">
        <v>45076.826388888891</v>
      </c>
      <c r="B6732" t="s">
        <v>24</v>
      </c>
      <c r="C6732" t="s">
        <v>25</v>
      </c>
      <c r="D6732" t="s">
        <v>26</v>
      </c>
      <c r="E6732" t="s">
        <v>27</v>
      </c>
      <c r="F6732" t="s">
        <v>28</v>
      </c>
      <c r="G6732" t="s">
        <v>29</v>
      </c>
      <c r="H6732" t="s">
        <v>38</v>
      </c>
      <c r="I6732" t="s">
        <v>39</v>
      </c>
      <c r="J6732" t="s">
        <v>31</v>
      </c>
      <c r="K6732" t="s">
        <v>32</v>
      </c>
      <c r="L6732" t="s">
        <v>33</v>
      </c>
      <c r="M6732" t="s">
        <v>48</v>
      </c>
      <c r="N6732">
        <v>2</v>
      </c>
      <c r="O6732" t="s">
        <v>35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50</v>
      </c>
      <c r="V6732">
        <v>19</v>
      </c>
      <c r="W6732">
        <v>3</v>
      </c>
      <c r="X6732">
        <v>5</v>
      </c>
      <c r="Y6732" t="s">
        <v>193</v>
      </c>
      <c r="Z6732" t="s">
        <v>211</v>
      </c>
    </row>
    <row r="6733" spans="1:26" x14ac:dyDescent="0.25">
      <c r="A6733" s="1">
        <v>45307.90625</v>
      </c>
      <c r="B6733" t="s">
        <v>24</v>
      </c>
      <c r="C6733" t="s">
        <v>25</v>
      </c>
      <c r="D6733" t="s">
        <v>36</v>
      </c>
      <c r="E6733" t="s">
        <v>27</v>
      </c>
      <c r="F6733" t="s">
        <v>37</v>
      </c>
      <c r="G6733" t="s">
        <v>29</v>
      </c>
      <c r="H6733" t="s">
        <v>38</v>
      </c>
      <c r="I6733" t="s">
        <v>39</v>
      </c>
      <c r="J6733" t="s">
        <v>31</v>
      </c>
      <c r="K6733" t="s">
        <v>32</v>
      </c>
      <c r="L6733" t="s">
        <v>33</v>
      </c>
      <c r="M6733" t="s">
        <v>48</v>
      </c>
      <c r="N6733">
        <v>2</v>
      </c>
      <c r="O6733" t="s">
        <v>35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20</v>
      </c>
      <c r="V6733">
        <v>21</v>
      </c>
      <c r="W6733">
        <v>3</v>
      </c>
      <c r="X6733">
        <v>1</v>
      </c>
      <c r="Y6733" t="s">
        <v>195</v>
      </c>
      <c r="Z6733" t="s">
        <v>209</v>
      </c>
    </row>
    <row r="6734" spans="1:26" x14ac:dyDescent="0.25">
      <c r="A6734" s="1">
        <v>43943.697916666664</v>
      </c>
      <c r="B6734" t="s">
        <v>24</v>
      </c>
      <c r="C6734" t="s">
        <v>25</v>
      </c>
      <c r="D6734" t="s">
        <v>26</v>
      </c>
      <c r="E6734" t="s">
        <v>54</v>
      </c>
      <c r="F6734" t="s">
        <v>96</v>
      </c>
      <c r="G6734" t="s">
        <v>29</v>
      </c>
      <c r="H6734" t="s">
        <v>38</v>
      </c>
      <c r="I6734" t="s">
        <v>39</v>
      </c>
      <c r="J6734" t="s">
        <v>31</v>
      </c>
      <c r="K6734" t="s">
        <v>32</v>
      </c>
      <c r="L6734" t="s">
        <v>40</v>
      </c>
      <c r="M6734" t="s">
        <v>55</v>
      </c>
      <c r="N6734">
        <v>2</v>
      </c>
      <c r="O6734" t="s">
        <v>35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30</v>
      </c>
      <c r="V6734">
        <v>16</v>
      </c>
      <c r="W6734">
        <v>4</v>
      </c>
      <c r="X6734">
        <v>4</v>
      </c>
      <c r="Y6734" t="s">
        <v>157</v>
      </c>
      <c r="Z6734" t="s">
        <v>207</v>
      </c>
    </row>
    <row r="6735" spans="1:26" x14ac:dyDescent="0.25">
      <c r="A6735" s="1">
        <v>43293.5</v>
      </c>
      <c r="B6735" t="s">
        <v>24</v>
      </c>
      <c r="C6735" t="s">
        <v>25</v>
      </c>
      <c r="D6735" t="s">
        <v>26</v>
      </c>
      <c r="E6735" t="s">
        <v>86</v>
      </c>
      <c r="F6735" t="s">
        <v>56</v>
      </c>
      <c r="G6735" t="s">
        <v>102</v>
      </c>
      <c r="H6735" t="s">
        <v>38</v>
      </c>
      <c r="I6735" t="s">
        <v>39</v>
      </c>
      <c r="J6735" t="s">
        <v>31</v>
      </c>
      <c r="K6735" t="s">
        <v>32</v>
      </c>
      <c r="L6735" t="s">
        <v>73</v>
      </c>
      <c r="M6735" t="s">
        <v>62</v>
      </c>
      <c r="N6735">
        <v>2</v>
      </c>
      <c r="O6735" t="s">
        <v>35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10</v>
      </c>
      <c r="V6735">
        <v>12</v>
      </c>
      <c r="W6735">
        <v>5</v>
      </c>
      <c r="X6735">
        <v>7</v>
      </c>
      <c r="Y6735" t="s">
        <v>197</v>
      </c>
      <c r="Z6735" t="s">
        <v>209</v>
      </c>
    </row>
    <row r="6736" spans="1:26" x14ac:dyDescent="0.25">
      <c r="A6736" s="1">
        <v>44444.600694444445</v>
      </c>
      <c r="B6736" t="s">
        <v>24</v>
      </c>
      <c r="C6736" t="s">
        <v>25</v>
      </c>
      <c r="D6736" t="s">
        <v>26</v>
      </c>
      <c r="E6736" t="s">
        <v>45</v>
      </c>
      <c r="F6736" t="s">
        <v>65</v>
      </c>
      <c r="G6736" t="s">
        <v>29</v>
      </c>
      <c r="H6736" t="s">
        <v>38</v>
      </c>
      <c r="I6736" t="s">
        <v>39</v>
      </c>
      <c r="J6736" t="s">
        <v>46</v>
      </c>
      <c r="K6736" t="s">
        <v>32</v>
      </c>
      <c r="L6736" t="s">
        <v>40</v>
      </c>
      <c r="M6736" t="s">
        <v>34</v>
      </c>
      <c r="N6736">
        <v>2</v>
      </c>
      <c r="O6736" t="s">
        <v>35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20</v>
      </c>
      <c r="V6736">
        <v>14</v>
      </c>
      <c r="W6736">
        <v>1</v>
      </c>
      <c r="X6736">
        <v>9</v>
      </c>
      <c r="Y6736" t="s">
        <v>157</v>
      </c>
      <c r="Z6736" t="s">
        <v>209</v>
      </c>
    </row>
    <row r="6737" spans="1:26" x14ac:dyDescent="0.25">
      <c r="A6737" s="1">
        <v>45171.531944444447</v>
      </c>
      <c r="B6737" t="s">
        <v>24</v>
      </c>
      <c r="C6737" t="s">
        <v>25</v>
      </c>
      <c r="D6737" t="s">
        <v>26</v>
      </c>
      <c r="E6737" t="s">
        <v>42</v>
      </c>
      <c r="F6737" t="s">
        <v>56</v>
      </c>
      <c r="G6737" t="s">
        <v>29</v>
      </c>
      <c r="H6737" t="s">
        <v>38</v>
      </c>
      <c r="I6737" t="s">
        <v>39</v>
      </c>
      <c r="J6737" t="s">
        <v>46</v>
      </c>
      <c r="K6737" t="s">
        <v>32</v>
      </c>
      <c r="L6737" t="s">
        <v>40</v>
      </c>
      <c r="M6737" t="s">
        <v>34</v>
      </c>
      <c r="N6737">
        <v>2</v>
      </c>
      <c r="O6737" t="s">
        <v>75</v>
      </c>
      <c r="P6737">
        <v>20</v>
      </c>
      <c r="Q6737">
        <v>0</v>
      </c>
      <c r="R6737">
        <v>0</v>
      </c>
      <c r="S6737">
        <v>0</v>
      </c>
      <c r="T6737">
        <v>20</v>
      </c>
      <c r="U6737">
        <v>10</v>
      </c>
      <c r="V6737">
        <v>12</v>
      </c>
      <c r="W6737">
        <v>7</v>
      </c>
      <c r="X6737">
        <v>9</v>
      </c>
      <c r="Y6737" t="s">
        <v>174</v>
      </c>
      <c r="Z6737" t="s">
        <v>209</v>
      </c>
    </row>
    <row r="6738" spans="1:26" x14ac:dyDescent="0.25">
      <c r="A6738" s="1">
        <v>42480.333333333336</v>
      </c>
      <c r="B6738" t="s">
        <v>24</v>
      </c>
      <c r="C6738" t="s">
        <v>25</v>
      </c>
      <c r="D6738" t="s">
        <v>26</v>
      </c>
      <c r="E6738" t="s">
        <v>64</v>
      </c>
      <c r="F6738" t="s">
        <v>56</v>
      </c>
      <c r="G6738" t="s">
        <v>29</v>
      </c>
      <c r="H6738" t="s">
        <v>38</v>
      </c>
      <c r="I6738" t="s">
        <v>39</v>
      </c>
      <c r="J6738" t="s">
        <v>31</v>
      </c>
      <c r="K6738" t="s">
        <v>32</v>
      </c>
      <c r="L6738" t="s">
        <v>40</v>
      </c>
      <c r="M6738" t="s">
        <v>77</v>
      </c>
      <c r="N6738">
        <v>2</v>
      </c>
      <c r="O6738" t="s">
        <v>35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20</v>
      </c>
      <c r="V6738">
        <v>8</v>
      </c>
      <c r="W6738">
        <v>4</v>
      </c>
      <c r="X6738">
        <v>4</v>
      </c>
      <c r="Y6738" t="s">
        <v>166</v>
      </c>
      <c r="Z6738" t="s">
        <v>209</v>
      </c>
    </row>
    <row r="6739" spans="1:26" x14ac:dyDescent="0.25">
      <c r="A6739" s="1">
        <v>43258.744444444441</v>
      </c>
      <c r="B6739" t="s">
        <v>59</v>
      </c>
      <c r="C6739" t="s">
        <v>25</v>
      </c>
      <c r="D6739" t="s">
        <v>26</v>
      </c>
      <c r="E6739" t="s">
        <v>45</v>
      </c>
      <c r="F6739" t="s">
        <v>28</v>
      </c>
      <c r="G6739" t="s">
        <v>29</v>
      </c>
      <c r="H6739" t="s">
        <v>38</v>
      </c>
      <c r="I6739" t="s">
        <v>39</v>
      </c>
      <c r="J6739" t="s">
        <v>46</v>
      </c>
      <c r="K6739" t="s">
        <v>32</v>
      </c>
      <c r="L6739" t="s">
        <v>40</v>
      </c>
      <c r="M6739" t="s">
        <v>58</v>
      </c>
      <c r="N6739">
        <v>2</v>
      </c>
      <c r="O6739" t="s">
        <v>35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20</v>
      </c>
      <c r="V6739">
        <v>17</v>
      </c>
      <c r="W6739">
        <v>5</v>
      </c>
      <c r="X6739">
        <v>6</v>
      </c>
      <c r="Y6739" t="s">
        <v>195</v>
      </c>
      <c r="Z6739" t="s">
        <v>209</v>
      </c>
    </row>
    <row r="6740" spans="1:26" x14ac:dyDescent="0.25">
      <c r="A6740" s="1">
        <v>43377.354166666664</v>
      </c>
      <c r="B6740" t="s">
        <v>24</v>
      </c>
      <c r="C6740" t="s">
        <v>25</v>
      </c>
      <c r="D6740" t="s">
        <v>26</v>
      </c>
      <c r="E6740" t="s">
        <v>27</v>
      </c>
      <c r="F6740" t="s">
        <v>56</v>
      </c>
      <c r="G6740" t="s">
        <v>29</v>
      </c>
      <c r="H6740" t="s">
        <v>38</v>
      </c>
      <c r="I6740" t="s">
        <v>39</v>
      </c>
      <c r="J6740" t="s">
        <v>46</v>
      </c>
      <c r="K6740" t="s">
        <v>32</v>
      </c>
      <c r="L6740" t="s">
        <v>40</v>
      </c>
      <c r="M6740" t="s">
        <v>58</v>
      </c>
      <c r="N6740">
        <v>2</v>
      </c>
      <c r="O6740" t="s">
        <v>47</v>
      </c>
      <c r="P6740">
        <v>20</v>
      </c>
      <c r="Q6740">
        <v>0</v>
      </c>
      <c r="R6740">
        <v>0</v>
      </c>
      <c r="S6740">
        <v>20</v>
      </c>
      <c r="T6740">
        <v>0</v>
      </c>
      <c r="U6740">
        <v>0</v>
      </c>
      <c r="V6740">
        <v>8</v>
      </c>
      <c r="W6740">
        <v>5</v>
      </c>
      <c r="X6740">
        <v>10</v>
      </c>
      <c r="Y6740" t="s">
        <v>157</v>
      </c>
      <c r="Z6740" t="s">
        <v>209</v>
      </c>
    </row>
    <row r="6741" spans="1:26" x14ac:dyDescent="0.25">
      <c r="A6741" s="1">
        <v>44254.850694444445</v>
      </c>
      <c r="B6741" t="s">
        <v>24</v>
      </c>
      <c r="C6741" t="s">
        <v>25</v>
      </c>
      <c r="D6741" t="s">
        <v>36</v>
      </c>
      <c r="E6741" t="s">
        <v>64</v>
      </c>
      <c r="F6741" t="s">
        <v>28</v>
      </c>
      <c r="G6741" t="s">
        <v>29</v>
      </c>
      <c r="H6741" t="s">
        <v>38</v>
      </c>
      <c r="I6741" t="s">
        <v>39</v>
      </c>
      <c r="J6741" t="s">
        <v>31</v>
      </c>
      <c r="K6741" t="s">
        <v>32</v>
      </c>
      <c r="L6741" t="s">
        <v>40</v>
      </c>
      <c r="M6741" t="s">
        <v>58</v>
      </c>
      <c r="N6741">
        <v>2</v>
      </c>
      <c r="O6741" t="s">
        <v>35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20</v>
      </c>
      <c r="V6741">
        <v>20</v>
      </c>
      <c r="W6741">
        <v>7</v>
      </c>
      <c r="X6741">
        <v>2</v>
      </c>
      <c r="Y6741" t="s">
        <v>157</v>
      </c>
      <c r="Z6741" t="s">
        <v>209</v>
      </c>
    </row>
    <row r="6742" spans="1:26" x14ac:dyDescent="0.25">
      <c r="A6742" s="1">
        <v>43303.909722222219</v>
      </c>
      <c r="B6742" t="s">
        <v>59</v>
      </c>
      <c r="C6742" t="s">
        <v>25</v>
      </c>
      <c r="D6742" t="s">
        <v>36</v>
      </c>
      <c r="E6742" t="s">
        <v>27</v>
      </c>
      <c r="F6742" t="s">
        <v>61</v>
      </c>
      <c r="G6742" t="s">
        <v>29</v>
      </c>
      <c r="H6742" t="s">
        <v>38</v>
      </c>
      <c r="I6742" t="s">
        <v>39</v>
      </c>
      <c r="J6742" t="s">
        <v>31</v>
      </c>
      <c r="K6742" t="s">
        <v>32</v>
      </c>
      <c r="L6742" t="s">
        <v>40</v>
      </c>
      <c r="M6742" t="s">
        <v>34</v>
      </c>
      <c r="N6742">
        <v>2</v>
      </c>
      <c r="O6742" t="s">
        <v>35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</v>
      </c>
      <c r="V6742">
        <v>21</v>
      </c>
      <c r="W6742">
        <v>1</v>
      </c>
      <c r="X6742">
        <v>7</v>
      </c>
      <c r="Y6742" t="s">
        <v>180</v>
      </c>
      <c r="Z6742" t="s">
        <v>209</v>
      </c>
    </row>
    <row r="6743" spans="1:26" x14ac:dyDescent="0.25">
      <c r="A6743" s="1">
        <v>42991.981944444444</v>
      </c>
      <c r="B6743" t="s">
        <v>24</v>
      </c>
      <c r="C6743" t="s">
        <v>25</v>
      </c>
      <c r="D6743" t="s">
        <v>36</v>
      </c>
      <c r="E6743" t="s">
        <v>27</v>
      </c>
      <c r="F6743" t="s">
        <v>96</v>
      </c>
      <c r="G6743" t="s">
        <v>29</v>
      </c>
      <c r="H6743" t="s">
        <v>38</v>
      </c>
      <c r="I6743" t="s">
        <v>39</v>
      </c>
      <c r="J6743" t="s">
        <v>46</v>
      </c>
      <c r="K6743" t="s">
        <v>32</v>
      </c>
      <c r="L6743" t="s">
        <v>40</v>
      </c>
      <c r="M6743" t="s">
        <v>58</v>
      </c>
      <c r="N6743">
        <v>2</v>
      </c>
      <c r="O6743" t="s">
        <v>47</v>
      </c>
      <c r="P6743">
        <v>10</v>
      </c>
      <c r="Q6743">
        <v>0</v>
      </c>
      <c r="R6743">
        <v>0</v>
      </c>
      <c r="S6743">
        <v>10</v>
      </c>
      <c r="T6743">
        <v>0</v>
      </c>
      <c r="U6743">
        <v>10</v>
      </c>
      <c r="V6743">
        <v>23</v>
      </c>
      <c r="W6743">
        <v>4</v>
      </c>
      <c r="X6743">
        <v>9</v>
      </c>
      <c r="Y6743" t="s">
        <v>157</v>
      </c>
      <c r="Z6743" t="s">
        <v>211</v>
      </c>
    </row>
    <row r="6744" spans="1:26" x14ac:dyDescent="0.25">
      <c r="A6744" s="1">
        <v>44559.790277777778</v>
      </c>
      <c r="B6744" t="s">
        <v>24</v>
      </c>
      <c r="C6744" t="s">
        <v>25</v>
      </c>
      <c r="D6744" t="s">
        <v>36</v>
      </c>
      <c r="E6744" t="s">
        <v>27</v>
      </c>
      <c r="F6744" t="s">
        <v>37</v>
      </c>
      <c r="G6744" t="s">
        <v>29</v>
      </c>
      <c r="H6744" t="s">
        <v>38</v>
      </c>
      <c r="I6744" t="s">
        <v>39</v>
      </c>
      <c r="J6744" t="s">
        <v>46</v>
      </c>
      <c r="K6744" t="s">
        <v>32</v>
      </c>
      <c r="L6744" t="s">
        <v>40</v>
      </c>
      <c r="M6744" t="s">
        <v>58</v>
      </c>
      <c r="N6744">
        <v>2</v>
      </c>
      <c r="O6744" t="s">
        <v>35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30</v>
      </c>
      <c r="V6744">
        <v>18</v>
      </c>
      <c r="W6744">
        <v>4</v>
      </c>
      <c r="X6744">
        <v>12</v>
      </c>
      <c r="Y6744" t="s">
        <v>157</v>
      </c>
      <c r="Z6744" t="s">
        <v>209</v>
      </c>
    </row>
    <row r="6745" spans="1:26" x14ac:dyDescent="0.25">
      <c r="A6745" s="1">
        <v>42374.295138888891</v>
      </c>
      <c r="B6745" t="s">
        <v>24</v>
      </c>
      <c r="C6745" t="s">
        <v>25</v>
      </c>
      <c r="D6745" t="s">
        <v>87</v>
      </c>
      <c r="E6745" t="s">
        <v>42</v>
      </c>
      <c r="F6745" t="s">
        <v>61</v>
      </c>
      <c r="G6745" t="s">
        <v>29</v>
      </c>
      <c r="H6745" t="s">
        <v>38</v>
      </c>
      <c r="I6745" t="s">
        <v>39</v>
      </c>
      <c r="J6745" t="s">
        <v>31</v>
      </c>
      <c r="K6745" t="s">
        <v>32</v>
      </c>
      <c r="L6745" t="s">
        <v>73</v>
      </c>
      <c r="M6745" t="s">
        <v>34</v>
      </c>
      <c r="N6745">
        <v>2</v>
      </c>
      <c r="O6745" t="s">
        <v>35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20</v>
      </c>
      <c r="V6745">
        <v>7</v>
      </c>
      <c r="W6745">
        <v>3</v>
      </c>
      <c r="X6745">
        <v>1</v>
      </c>
      <c r="Y6745" t="s">
        <v>195</v>
      </c>
      <c r="Z6745" t="s">
        <v>211</v>
      </c>
    </row>
    <row r="6746" spans="1:26" x14ac:dyDescent="0.25">
      <c r="A6746" s="1">
        <v>44463.46875</v>
      </c>
      <c r="B6746" t="s">
        <v>59</v>
      </c>
      <c r="C6746" t="s">
        <v>25</v>
      </c>
      <c r="D6746" t="s">
        <v>26</v>
      </c>
      <c r="E6746" t="s">
        <v>27</v>
      </c>
      <c r="F6746" t="s">
        <v>28</v>
      </c>
      <c r="G6746" t="s">
        <v>29</v>
      </c>
      <c r="H6746" t="s">
        <v>38</v>
      </c>
      <c r="I6746" t="s">
        <v>39</v>
      </c>
      <c r="J6746" t="s">
        <v>31</v>
      </c>
      <c r="K6746" t="s">
        <v>32</v>
      </c>
      <c r="L6746" t="s">
        <v>33</v>
      </c>
      <c r="M6746" t="s">
        <v>34</v>
      </c>
      <c r="N6746">
        <v>2</v>
      </c>
      <c r="O6746" t="s">
        <v>35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20</v>
      </c>
      <c r="V6746">
        <v>11</v>
      </c>
      <c r="W6746">
        <v>6</v>
      </c>
      <c r="X6746">
        <v>9</v>
      </c>
      <c r="Y6746" t="s">
        <v>180</v>
      </c>
      <c r="Z6746" t="s">
        <v>207</v>
      </c>
    </row>
    <row r="6747" spans="1:26" x14ac:dyDescent="0.25">
      <c r="A6747" s="1">
        <v>44200.647222222222</v>
      </c>
      <c r="B6747" t="s">
        <v>24</v>
      </c>
      <c r="C6747" t="s">
        <v>25</v>
      </c>
      <c r="D6747" t="s">
        <v>26</v>
      </c>
      <c r="E6747" t="s">
        <v>84</v>
      </c>
      <c r="F6747" t="s">
        <v>43</v>
      </c>
      <c r="G6747" t="s">
        <v>29</v>
      </c>
      <c r="H6747" t="s">
        <v>38</v>
      </c>
      <c r="I6747" t="s">
        <v>39</v>
      </c>
      <c r="J6747" t="s">
        <v>31</v>
      </c>
      <c r="K6747" t="s">
        <v>32</v>
      </c>
      <c r="L6747" t="s">
        <v>73</v>
      </c>
      <c r="M6747" t="s">
        <v>133</v>
      </c>
      <c r="N6747">
        <v>2</v>
      </c>
      <c r="O6747" t="s">
        <v>35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20</v>
      </c>
      <c r="V6747">
        <v>15</v>
      </c>
      <c r="W6747">
        <v>2</v>
      </c>
      <c r="X6747">
        <v>1</v>
      </c>
      <c r="Y6747" t="s">
        <v>157</v>
      </c>
      <c r="Z6747" t="s">
        <v>209</v>
      </c>
    </row>
    <row r="6748" spans="1:26" x14ac:dyDescent="0.25">
      <c r="A6748" s="1">
        <v>44527.776388888888</v>
      </c>
      <c r="B6748" t="s">
        <v>24</v>
      </c>
      <c r="C6748" t="s">
        <v>25</v>
      </c>
      <c r="D6748" t="s">
        <v>36</v>
      </c>
      <c r="E6748" t="s">
        <v>85</v>
      </c>
      <c r="F6748" t="s">
        <v>28</v>
      </c>
      <c r="G6748" t="s">
        <v>29</v>
      </c>
      <c r="H6748" t="s">
        <v>38</v>
      </c>
      <c r="I6748" t="s">
        <v>30</v>
      </c>
      <c r="J6748" t="s">
        <v>46</v>
      </c>
      <c r="K6748" t="s">
        <v>32</v>
      </c>
      <c r="L6748" t="s">
        <v>40</v>
      </c>
      <c r="M6748" t="s">
        <v>34</v>
      </c>
      <c r="N6748">
        <v>2</v>
      </c>
      <c r="O6748" t="s">
        <v>35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20</v>
      </c>
      <c r="V6748">
        <v>18</v>
      </c>
      <c r="W6748">
        <v>7</v>
      </c>
      <c r="X6748">
        <v>11</v>
      </c>
      <c r="Y6748" t="s">
        <v>172</v>
      </c>
      <c r="Z6748" t="s">
        <v>209</v>
      </c>
    </row>
    <row r="6749" spans="1:26" x14ac:dyDescent="0.25">
      <c r="A6749" s="1">
        <v>43474.28125</v>
      </c>
      <c r="B6749" t="s">
        <v>24</v>
      </c>
      <c r="C6749" t="s">
        <v>25</v>
      </c>
      <c r="D6749" t="s">
        <v>26</v>
      </c>
      <c r="E6749" t="s">
        <v>42</v>
      </c>
      <c r="F6749" t="s">
        <v>28</v>
      </c>
      <c r="G6749" t="s">
        <v>29</v>
      </c>
      <c r="H6749" t="s">
        <v>38</v>
      </c>
      <c r="I6749" t="s">
        <v>39</v>
      </c>
      <c r="J6749" t="s">
        <v>31</v>
      </c>
      <c r="K6749" t="s">
        <v>32</v>
      </c>
      <c r="L6749" t="s">
        <v>40</v>
      </c>
      <c r="M6749" t="s">
        <v>44</v>
      </c>
      <c r="N6749">
        <v>2</v>
      </c>
      <c r="O6749" t="s">
        <v>35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20</v>
      </c>
      <c r="V6749">
        <v>6</v>
      </c>
      <c r="W6749">
        <v>4</v>
      </c>
      <c r="X6749">
        <v>1</v>
      </c>
      <c r="Y6749" t="s">
        <v>161</v>
      </c>
      <c r="Z6749" t="s">
        <v>211</v>
      </c>
    </row>
    <row r="6750" spans="1:26" x14ac:dyDescent="0.25">
      <c r="A6750" s="1">
        <v>43155.524305555555</v>
      </c>
      <c r="B6750" t="s">
        <v>24</v>
      </c>
      <c r="C6750" t="s">
        <v>25</v>
      </c>
      <c r="D6750" t="s">
        <v>26</v>
      </c>
      <c r="E6750" t="s">
        <v>45</v>
      </c>
      <c r="F6750" t="s">
        <v>28</v>
      </c>
      <c r="G6750" t="s">
        <v>29</v>
      </c>
      <c r="H6750" t="s">
        <v>38</v>
      </c>
      <c r="I6750" t="s">
        <v>39</v>
      </c>
      <c r="J6750" t="s">
        <v>46</v>
      </c>
      <c r="K6750" t="s">
        <v>32</v>
      </c>
      <c r="L6750" t="s">
        <v>40</v>
      </c>
      <c r="M6750" t="s">
        <v>58</v>
      </c>
      <c r="N6750">
        <v>2</v>
      </c>
      <c r="O6750" t="s">
        <v>35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30</v>
      </c>
      <c r="V6750">
        <v>12</v>
      </c>
      <c r="W6750">
        <v>7</v>
      </c>
      <c r="X6750">
        <v>2</v>
      </c>
      <c r="Y6750" t="s">
        <v>157</v>
      </c>
      <c r="Z6750" t="s">
        <v>209</v>
      </c>
    </row>
    <row r="6751" spans="1:26" x14ac:dyDescent="0.25">
      <c r="A6751" s="1">
        <v>43780.580555555556</v>
      </c>
      <c r="B6751" t="s">
        <v>49</v>
      </c>
      <c r="C6751" t="s">
        <v>25</v>
      </c>
      <c r="D6751" t="s">
        <v>26</v>
      </c>
      <c r="E6751" t="s">
        <v>27</v>
      </c>
      <c r="F6751" t="s">
        <v>37</v>
      </c>
      <c r="G6751" t="s">
        <v>29</v>
      </c>
      <c r="H6751" t="s">
        <v>93</v>
      </c>
      <c r="I6751" t="s">
        <v>39</v>
      </c>
      <c r="J6751" t="s">
        <v>46</v>
      </c>
      <c r="K6751" t="s">
        <v>32</v>
      </c>
      <c r="L6751" t="s">
        <v>40</v>
      </c>
      <c r="M6751" t="s">
        <v>58</v>
      </c>
      <c r="N6751">
        <v>2</v>
      </c>
      <c r="O6751" t="s">
        <v>47</v>
      </c>
      <c r="P6751">
        <v>20</v>
      </c>
      <c r="Q6751">
        <v>0</v>
      </c>
      <c r="R6751">
        <v>0</v>
      </c>
      <c r="S6751">
        <v>20</v>
      </c>
      <c r="T6751">
        <v>0</v>
      </c>
      <c r="U6751">
        <v>10</v>
      </c>
      <c r="V6751">
        <v>13</v>
      </c>
      <c r="W6751">
        <v>2</v>
      </c>
      <c r="X6751">
        <v>11</v>
      </c>
      <c r="Y6751" t="s">
        <v>177</v>
      </c>
      <c r="Z6751" t="s">
        <v>209</v>
      </c>
    </row>
    <row r="6752" spans="1:26" x14ac:dyDescent="0.25">
      <c r="A6752" s="1">
        <v>44002.645833333336</v>
      </c>
      <c r="B6752" t="s">
        <v>24</v>
      </c>
      <c r="C6752" t="s">
        <v>25</v>
      </c>
      <c r="D6752" t="s">
        <v>26</v>
      </c>
      <c r="E6752" t="s">
        <v>85</v>
      </c>
      <c r="F6752" t="s">
        <v>37</v>
      </c>
      <c r="G6752" t="s">
        <v>29</v>
      </c>
      <c r="H6752" t="s">
        <v>38</v>
      </c>
      <c r="I6752" t="s">
        <v>39</v>
      </c>
      <c r="J6752" t="s">
        <v>46</v>
      </c>
      <c r="K6752" t="s">
        <v>32</v>
      </c>
      <c r="L6752" t="s">
        <v>40</v>
      </c>
      <c r="M6752" t="s">
        <v>58</v>
      </c>
      <c r="N6752">
        <v>2</v>
      </c>
      <c r="O6752" t="s">
        <v>47</v>
      </c>
      <c r="P6752">
        <v>10</v>
      </c>
      <c r="Q6752">
        <v>0</v>
      </c>
      <c r="R6752">
        <v>0</v>
      </c>
      <c r="S6752">
        <v>10</v>
      </c>
      <c r="T6752">
        <v>0</v>
      </c>
      <c r="U6752">
        <v>10</v>
      </c>
      <c r="V6752">
        <v>15</v>
      </c>
      <c r="W6752">
        <v>7</v>
      </c>
      <c r="X6752">
        <v>6</v>
      </c>
      <c r="Y6752" t="s">
        <v>164</v>
      </c>
      <c r="Z6752" t="s">
        <v>209</v>
      </c>
    </row>
    <row r="6753" spans="1:26" x14ac:dyDescent="0.25">
      <c r="A6753" s="1">
        <v>43426</v>
      </c>
      <c r="B6753" t="s">
        <v>49</v>
      </c>
      <c r="C6753" t="s">
        <v>25</v>
      </c>
      <c r="D6753" t="s">
        <v>78</v>
      </c>
      <c r="E6753" t="s">
        <v>27</v>
      </c>
      <c r="F6753" t="s">
        <v>28</v>
      </c>
      <c r="G6753" t="s">
        <v>29</v>
      </c>
      <c r="H6753" t="s">
        <v>38</v>
      </c>
      <c r="I6753" t="s">
        <v>39</v>
      </c>
      <c r="J6753" t="s">
        <v>46</v>
      </c>
      <c r="K6753" t="s">
        <v>32</v>
      </c>
      <c r="L6753" t="s">
        <v>40</v>
      </c>
      <c r="M6753" t="s">
        <v>133</v>
      </c>
      <c r="N6753">
        <v>3</v>
      </c>
      <c r="O6753" t="s">
        <v>35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30</v>
      </c>
      <c r="V6753">
        <v>0</v>
      </c>
      <c r="W6753">
        <v>5</v>
      </c>
      <c r="X6753">
        <v>11</v>
      </c>
      <c r="Y6753" t="s">
        <v>163</v>
      </c>
      <c r="Z6753" t="s">
        <v>211</v>
      </c>
    </row>
    <row r="6754" spans="1:26" x14ac:dyDescent="0.25">
      <c r="A6754" s="1">
        <v>43446.679166666669</v>
      </c>
      <c r="B6754" t="s">
        <v>59</v>
      </c>
      <c r="C6754" t="s">
        <v>25</v>
      </c>
      <c r="D6754" t="s">
        <v>60</v>
      </c>
      <c r="E6754" t="s">
        <v>45</v>
      </c>
      <c r="F6754" t="s">
        <v>56</v>
      </c>
      <c r="G6754" t="s">
        <v>29</v>
      </c>
      <c r="H6754" t="s">
        <v>38</v>
      </c>
      <c r="I6754" t="s">
        <v>39</v>
      </c>
      <c r="J6754" t="s">
        <v>46</v>
      </c>
      <c r="K6754" t="s">
        <v>32</v>
      </c>
      <c r="L6754" t="s">
        <v>40</v>
      </c>
      <c r="M6754" t="s">
        <v>34</v>
      </c>
      <c r="N6754">
        <v>2</v>
      </c>
      <c r="O6754" t="s">
        <v>35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20</v>
      </c>
      <c r="V6754">
        <v>16</v>
      </c>
      <c r="W6754">
        <v>4</v>
      </c>
      <c r="X6754">
        <v>12</v>
      </c>
      <c r="Y6754" t="s">
        <v>191</v>
      </c>
      <c r="Z6754" t="s">
        <v>209</v>
      </c>
    </row>
    <row r="6755" spans="1:26" x14ac:dyDescent="0.25">
      <c r="A6755" s="1">
        <v>44796.416666666664</v>
      </c>
      <c r="B6755" t="s">
        <v>24</v>
      </c>
      <c r="C6755" t="s">
        <v>25</v>
      </c>
      <c r="D6755" t="s">
        <v>26</v>
      </c>
      <c r="E6755" t="s">
        <v>42</v>
      </c>
      <c r="F6755" t="s">
        <v>28</v>
      </c>
      <c r="G6755" t="s">
        <v>29</v>
      </c>
      <c r="H6755" t="s">
        <v>38</v>
      </c>
      <c r="I6755" t="s">
        <v>39</v>
      </c>
      <c r="J6755" t="s">
        <v>31</v>
      </c>
      <c r="K6755" t="s">
        <v>32</v>
      </c>
      <c r="L6755" t="s">
        <v>40</v>
      </c>
      <c r="M6755" t="s">
        <v>44</v>
      </c>
      <c r="N6755">
        <v>2</v>
      </c>
      <c r="O6755" t="s">
        <v>35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20</v>
      </c>
      <c r="V6755">
        <v>10</v>
      </c>
      <c r="W6755">
        <v>3</v>
      </c>
      <c r="X6755">
        <v>8</v>
      </c>
      <c r="Y6755" t="s">
        <v>173</v>
      </c>
      <c r="Z6755" t="s">
        <v>209</v>
      </c>
    </row>
    <row r="6756" spans="1:26" x14ac:dyDescent="0.25">
      <c r="A6756" s="1">
        <v>43498.069444444445</v>
      </c>
      <c r="B6756" t="s">
        <v>24</v>
      </c>
      <c r="C6756" t="s">
        <v>79</v>
      </c>
      <c r="D6756" t="s">
        <v>36</v>
      </c>
      <c r="E6756" t="s">
        <v>85</v>
      </c>
      <c r="F6756" t="s">
        <v>96</v>
      </c>
      <c r="G6756" t="s">
        <v>29</v>
      </c>
      <c r="H6756" t="s">
        <v>68</v>
      </c>
      <c r="I6756" t="s">
        <v>39</v>
      </c>
      <c r="J6756" t="s">
        <v>46</v>
      </c>
      <c r="K6756" t="s">
        <v>32</v>
      </c>
      <c r="L6756" t="s">
        <v>40</v>
      </c>
      <c r="M6756" t="s">
        <v>77</v>
      </c>
      <c r="N6756">
        <v>2</v>
      </c>
      <c r="O6756" t="s">
        <v>35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20</v>
      </c>
      <c r="V6756">
        <v>1</v>
      </c>
      <c r="W6756">
        <v>7</v>
      </c>
      <c r="X6756">
        <v>2</v>
      </c>
      <c r="Y6756" t="s">
        <v>173</v>
      </c>
      <c r="Z6756" t="s">
        <v>211</v>
      </c>
    </row>
    <row r="6757" spans="1:26" x14ac:dyDescent="0.25">
      <c r="A6757" s="1">
        <v>44027.621527777781</v>
      </c>
      <c r="B6757" t="s">
        <v>24</v>
      </c>
      <c r="C6757" t="s">
        <v>25</v>
      </c>
      <c r="D6757" t="s">
        <v>26</v>
      </c>
      <c r="E6757" t="s">
        <v>27</v>
      </c>
      <c r="F6757" t="s">
        <v>37</v>
      </c>
      <c r="G6757" t="s">
        <v>29</v>
      </c>
      <c r="H6757" t="s">
        <v>38</v>
      </c>
      <c r="I6757" t="s">
        <v>39</v>
      </c>
      <c r="J6757" t="s">
        <v>46</v>
      </c>
      <c r="K6757" t="s">
        <v>32</v>
      </c>
      <c r="L6757" t="s">
        <v>40</v>
      </c>
      <c r="M6757" t="s">
        <v>58</v>
      </c>
      <c r="N6757">
        <v>2</v>
      </c>
      <c r="O6757" t="s">
        <v>47</v>
      </c>
      <c r="P6757">
        <v>10</v>
      </c>
      <c r="Q6757">
        <v>0</v>
      </c>
      <c r="R6757">
        <v>0</v>
      </c>
      <c r="S6757">
        <v>10</v>
      </c>
      <c r="T6757">
        <v>0</v>
      </c>
      <c r="U6757">
        <v>50</v>
      </c>
      <c r="V6757">
        <v>14</v>
      </c>
      <c r="W6757">
        <v>4</v>
      </c>
      <c r="X6757">
        <v>7</v>
      </c>
      <c r="Y6757" t="s">
        <v>157</v>
      </c>
      <c r="Z6757" t="s">
        <v>210</v>
      </c>
    </row>
    <row r="6758" spans="1:26" x14ac:dyDescent="0.25">
      <c r="A6758" s="1">
        <v>43894.371527777781</v>
      </c>
      <c r="B6758" t="s">
        <v>24</v>
      </c>
      <c r="C6758" t="s">
        <v>25</v>
      </c>
      <c r="D6758" t="s">
        <v>26</v>
      </c>
      <c r="E6758" t="s">
        <v>64</v>
      </c>
      <c r="F6758" t="s">
        <v>37</v>
      </c>
      <c r="G6758" t="s">
        <v>29</v>
      </c>
      <c r="H6758" t="s">
        <v>38</v>
      </c>
      <c r="I6758" t="s">
        <v>39</v>
      </c>
      <c r="J6758" t="s">
        <v>46</v>
      </c>
      <c r="K6758" t="s">
        <v>32</v>
      </c>
      <c r="L6758" t="s">
        <v>40</v>
      </c>
      <c r="M6758" t="s">
        <v>77</v>
      </c>
      <c r="N6758">
        <v>2</v>
      </c>
      <c r="O6758" t="s">
        <v>35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30</v>
      </c>
      <c r="V6758">
        <v>8</v>
      </c>
      <c r="W6758">
        <v>4</v>
      </c>
      <c r="X6758">
        <v>3</v>
      </c>
      <c r="Y6758" t="s">
        <v>176</v>
      </c>
      <c r="Z6758" t="s">
        <v>209</v>
      </c>
    </row>
    <row r="6759" spans="1:26" x14ac:dyDescent="0.25">
      <c r="A6759" s="1">
        <v>44931.763888888891</v>
      </c>
      <c r="B6759" t="s">
        <v>24</v>
      </c>
      <c r="C6759" t="s">
        <v>25</v>
      </c>
      <c r="D6759" t="s">
        <v>36</v>
      </c>
      <c r="E6759" t="s">
        <v>42</v>
      </c>
      <c r="F6759" t="s">
        <v>37</v>
      </c>
      <c r="G6759" t="s">
        <v>29</v>
      </c>
      <c r="H6759" t="s">
        <v>38</v>
      </c>
      <c r="I6759" t="s">
        <v>39</v>
      </c>
      <c r="J6759" t="s">
        <v>31</v>
      </c>
      <c r="K6759" t="s">
        <v>32</v>
      </c>
      <c r="L6759" t="s">
        <v>40</v>
      </c>
      <c r="M6759" t="s">
        <v>82</v>
      </c>
      <c r="N6759">
        <v>3</v>
      </c>
      <c r="O6759" t="s">
        <v>35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30</v>
      </c>
      <c r="V6759">
        <v>18</v>
      </c>
      <c r="W6759">
        <v>5</v>
      </c>
      <c r="X6759">
        <v>1</v>
      </c>
      <c r="Y6759" t="s">
        <v>182</v>
      </c>
      <c r="Z6759" t="s">
        <v>208</v>
      </c>
    </row>
    <row r="6760" spans="1:26" x14ac:dyDescent="0.25">
      <c r="A6760" s="1">
        <v>45319.85833333333</v>
      </c>
      <c r="B6760" t="s">
        <v>24</v>
      </c>
      <c r="C6760" t="s">
        <v>25</v>
      </c>
      <c r="D6760" t="s">
        <v>36</v>
      </c>
      <c r="E6760" t="s">
        <v>27</v>
      </c>
      <c r="F6760" t="s">
        <v>56</v>
      </c>
      <c r="G6760" t="s">
        <v>29</v>
      </c>
      <c r="H6760" t="s">
        <v>38</v>
      </c>
      <c r="I6760" t="s">
        <v>39</v>
      </c>
      <c r="J6760" t="s">
        <v>46</v>
      </c>
      <c r="K6760" t="s">
        <v>32</v>
      </c>
      <c r="L6760" t="s">
        <v>40</v>
      </c>
      <c r="M6760" t="s">
        <v>58</v>
      </c>
      <c r="N6760">
        <v>2</v>
      </c>
      <c r="O6760" t="s">
        <v>75</v>
      </c>
      <c r="P6760">
        <v>20</v>
      </c>
      <c r="Q6760">
        <v>0</v>
      </c>
      <c r="R6760">
        <v>0</v>
      </c>
      <c r="S6760">
        <v>0</v>
      </c>
      <c r="T6760">
        <v>20</v>
      </c>
      <c r="U6760">
        <v>20</v>
      </c>
      <c r="V6760">
        <v>20</v>
      </c>
      <c r="W6760">
        <v>1</v>
      </c>
      <c r="X6760">
        <v>1</v>
      </c>
      <c r="Y6760" t="s">
        <v>162</v>
      </c>
      <c r="Z6760" t="s">
        <v>207</v>
      </c>
    </row>
    <row r="6761" spans="1:26" x14ac:dyDescent="0.25">
      <c r="A6761" s="1">
        <v>44100.712500000001</v>
      </c>
      <c r="B6761" t="s">
        <v>49</v>
      </c>
      <c r="C6761" t="s">
        <v>25</v>
      </c>
      <c r="D6761" t="s">
        <v>26</v>
      </c>
      <c r="E6761" t="s">
        <v>45</v>
      </c>
      <c r="F6761" t="s">
        <v>65</v>
      </c>
      <c r="G6761" t="s">
        <v>29</v>
      </c>
      <c r="H6761" t="s">
        <v>38</v>
      </c>
      <c r="I6761" t="s">
        <v>30</v>
      </c>
      <c r="J6761" t="s">
        <v>46</v>
      </c>
      <c r="K6761" t="s">
        <v>32</v>
      </c>
      <c r="L6761" t="s">
        <v>40</v>
      </c>
      <c r="M6761" t="s">
        <v>34</v>
      </c>
      <c r="N6761">
        <v>2</v>
      </c>
      <c r="O6761" t="s">
        <v>35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30</v>
      </c>
      <c r="V6761">
        <v>17</v>
      </c>
      <c r="W6761">
        <v>7</v>
      </c>
      <c r="X6761">
        <v>9</v>
      </c>
      <c r="Y6761" t="s">
        <v>179</v>
      </c>
      <c r="Z6761" t="s">
        <v>209</v>
      </c>
    </row>
    <row r="6762" spans="1:26" x14ac:dyDescent="0.25">
      <c r="A6762" s="1">
        <v>43918.791666666664</v>
      </c>
      <c r="B6762" t="s">
        <v>59</v>
      </c>
      <c r="C6762" t="s">
        <v>30</v>
      </c>
      <c r="D6762" t="s">
        <v>78</v>
      </c>
      <c r="E6762" t="s">
        <v>134</v>
      </c>
      <c r="F6762" t="s">
        <v>37</v>
      </c>
      <c r="G6762" t="s">
        <v>29</v>
      </c>
      <c r="H6762" t="s">
        <v>30</v>
      </c>
      <c r="I6762" t="s">
        <v>30</v>
      </c>
      <c r="J6762" t="s">
        <v>31</v>
      </c>
      <c r="K6762" t="s">
        <v>32</v>
      </c>
      <c r="L6762" t="s">
        <v>40</v>
      </c>
      <c r="M6762" t="s">
        <v>34</v>
      </c>
      <c r="N6762">
        <v>2</v>
      </c>
      <c r="O6762" t="s">
        <v>35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20</v>
      </c>
      <c r="V6762">
        <v>19</v>
      </c>
      <c r="W6762">
        <v>7</v>
      </c>
      <c r="X6762">
        <v>3</v>
      </c>
      <c r="Y6762" t="s">
        <v>175</v>
      </c>
      <c r="Z6762" t="s">
        <v>209</v>
      </c>
    </row>
    <row r="6763" spans="1:26" x14ac:dyDescent="0.25">
      <c r="A6763" s="1">
        <v>45053.652777777781</v>
      </c>
      <c r="B6763" t="s">
        <v>59</v>
      </c>
      <c r="C6763" t="s">
        <v>25</v>
      </c>
      <c r="D6763" t="s">
        <v>26</v>
      </c>
      <c r="E6763" t="s">
        <v>42</v>
      </c>
      <c r="F6763" t="s">
        <v>37</v>
      </c>
      <c r="G6763" t="s">
        <v>29</v>
      </c>
      <c r="H6763" t="s">
        <v>38</v>
      </c>
      <c r="I6763" t="s">
        <v>30</v>
      </c>
      <c r="J6763" t="s">
        <v>31</v>
      </c>
      <c r="K6763" t="s">
        <v>32</v>
      </c>
      <c r="L6763" t="s">
        <v>40</v>
      </c>
      <c r="M6763" t="s">
        <v>92</v>
      </c>
      <c r="N6763">
        <v>2</v>
      </c>
      <c r="O6763" t="s">
        <v>35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</v>
      </c>
      <c r="V6763">
        <v>15</v>
      </c>
      <c r="W6763">
        <v>1</v>
      </c>
      <c r="X6763">
        <v>5</v>
      </c>
      <c r="Y6763" t="s">
        <v>198</v>
      </c>
      <c r="Z6763" t="s">
        <v>209</v>
      </c>
    </row>
    <row r="6764" spans="1:26" x14ac:dyDescent="0.25">
      <c r="A6764" s="1">
        <v>43649.65902777778</v>
      </c>
      <c r="B6764" t="s">
        <v>49</v>
      </c>
      <c r="C6764" t="s">
        <v>25</v>
      </c>
      <c r="D6764" t="s">
        <v>26</v>
      </c>
      <c r="E6764" t="s">
        <v>27</v>
      </c>
      <c r="F6764" t="s">
        <v>28</v>
      </c>
      <c r="G6764" t="s">
        <v>29</v>
      </c>
      <c r="H6764" t="s">
        <v>38</v>
      </c>
      <c r="I6764" t="s">
        <v>39</v>
      </c>
      <c r="J6764" t="s">
        <v>31</v>
      </c>
      <c r="K6764" t="s">
        <v>32</v>
      </c>
      <c r="L6764" t="s">
        <v>40</v>
      </c>
      <c r="M6764" t="s">
        <v>58</v>
      </c>
      <c r="N6764">
        <v>2</v>
      </c>
      <c r="O6764" t="s">
        <v>35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20</v>
      </c>
      <c r="V6764">
        <v>15</v>
      </c>
      <c r="W6764">
        <v>4</v>
      </c>
      <c r="X6764">
        <v>7</v>
      </c>
      <c r="Y6764" t="s">
        <v>173</v>
      </c>
      <c r="Z6764" t="s">
        <v>211</v>
      </c>
    </row>
    <row r="6765" spans="1:26" x14ac:dyDescent="0.25">
      <c r="A6765" s="1">
        <v>45101.454861111109</v>
      </c>
      <c r="B6765" t="s">
        <v>49</v>
      </c>
      <c r="C6765" t="s">
        <v>25</v>
      </c>
      <c r="D6765" t="s">
        <v>26</v>
      </c>
      <c r="E6765" t="s">
        <v>84</v>
      </c>
      <c r="F6765" t="s">
        <v>56</v>
      </c>
      <c r="G6765" t="s">
        <v>29</v>
      </c>
      <c r="H6765" t="s">
        <v>38</v>
      </c>
      <c r="I6765" t="s">
        <v>39</v>
      </c>
      <c r="J6765" t="s">
        <v>46</v>
      </c>
      <c r="K6765" t="s">
        <v>53</v>
      </c>
      <c r="L6765" t="s">
        <v>73</v>
      </c>
      <c r="M6765" t="s">
        <v>58</v>
      </c>
      <c r="N6765">
        <v>2</v>
      </c>
      <c r="O6765" t="s">
        <v>47</v>
      </c>
      <c r="P6765">
        <v>20</v>
      </c>
      <c r="Q6765">
        <v>0</v>
      </c>
      <c r="R6765">
        <v>0</v>
      </c>
      <c r="S6765">
        <v>20</v>
      </c>
      <c r="T6765">
        <v>0</v>
      </c>
      <c r="U6765">
        <v>0</v>
      </c>
      <c r="V6765">
        <v>10</v>
      </c>
      <c r="W6765">
        <v>7</v>
      </c>
      <c r="X6765">
        <v>6</v>
      </c>
      <c r="Y6765" t="s">
        <v>170</v>
      </c>
      <c r="Z6765" t="s">
        <v>209</v>
      </c>
    </row>
    <row r="6766" spans="1:26" x14ac:dyDescent="0.25">
      <c r="A6766" s="1">
        <v>45494.125</v>
      </c>
      <c r="B6766" t="s">
        <v>24</v>
      </c>
      <c r="C6766" t="s">
        <v>30</v>
      </c>
      <c r="D6766" t="s">
        <v>36</v>
      </c>
      <c r="E6766" t="s">
        <v>64</v>
      </c>
      <c r="F6766" t="s">
        <v>43</v>
      </c>
      <c r="G6766" t="s">
        <v>29</v>
      </c>
      <c r="H6766" t="s">
        <v>30</v>
      </c>
      <c r="I6766" t="s">
        <v>30</v>
      </c>
      <c r="J6766" t="s">
        <v>31</v>
      </c>
      <c r="K6766" t="s">
        <v>32</v>
      </c>
      <c r="L6766" t="s">
        <v>40</v>
      </c>
      <c r="M6766" t="s">
        <v>34</v>
      </c>
      <c r="N6766">
        <v>2</v>
      </c>
      <c r="O6766" t="s">
        <v>35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20</v>
      </c>
      <c r="V6766">
        <v>3</v>
      </c>
      <c r="W6766">
        <v>1</v>
      </c>
      <c r="X6766">
        <v>7</v>
      </c>
      <c r="Y6766" t="s">
        <v>157</v>
      </c>
      <c r="Z6766" t="s">
        <v>209</v>
      </c>
    </row>
    <row r="6767" spans="1:26" x14ac:dyDescent="0.25">
      <c r="A6767" s="1">
        <v>45326.791666666664</v>
      </c>
      <c r="B6767" t="s">
        <v>30</v>
      </c>
      <c r="C6767" t="s">
        <v>25</v>
      </c>
      <c r="D6767" t="s">
        <v>26</v>
      </c>
      <c r="E6767" t="s">
        <v>64</v>
      </c>
      <c r="F6767" t="s">
        <v>30</v>
      </c>
      <c r="G6767" t="s">
        <v>29</v>
      </c>
      <c r="H6767" t="s">
        <v>38</v>
      </c>
      <c r="I6767" t="s">
        <v>39</v>
      </c>
      <c r="J6767" t="s">
        <v>31</v>
      </c>
      <c r="K6767" t="s">
        <v>32</v>
      </c>
      <c r="L6767" t="s">
        <v>40</v>
      </c>
      <c r="M6767" t="s">
        <v>34</v>
      </c>
      <c r="N6767">
        <v>2</v>
      </c>
      <c r="O6767" t="s">
        <v>35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20</v>
      </c>
      <c r="V6767">
        <v>19</v>
      </c>
      <c r="W6767">
        <v>1</v>
      </c>
      <c r="X6767">
        <v>2</v>
      </c>
      <c r="Y6767" t="s">
        <v>198</v>
      </c>
      <c r="Z6767" t="s">
        <v>209</v>
      </c>
    </row>
    <row r="6768" spans="1:26" x14ac:dyDescent="0.25">
      <c r="A6768" s="1">
        <v>44557.728472222225</v>
      </c>
      <c r="B6768" t="s">
        <v>24</v>
      </c>
      <c r="C6768" t="s">
        <v>25</v>
      </c>
      <c r="D6768" t="s">
        <v>60</v>
      </c>
      <c r="E6768" t="s">
        <v>84</v>
      </c>
      <c r="F6768" t="s">
        <v>37</v>
      </c>
      <c r="G6768" t="s">
        <v>29</v>
      </c>
      <c r="H6768" t="s">
        <v>38</v>
      </c>
      <c r="I6768" t="s">
        <v>39</v>
      </c>
      <c r="J6768" t="s">
        <v>46</v>
      </c>
      <c r="K6768" t="s">
        <v>32</v>
      </c>
      <c r="L6768" t="s">
        <v>73</v>
      </c>
      <c r="M6768" t="s">
        <v>83</v>
      </c>
      <c r="N6768">
        <v>2</v>
      </c>
      <c r="O6768" t="s">
        <v>70</v>
      </c>
      <c r="P6768">
        <v>10</v>
      </c>
      <c r="Q6768">
        <v>0</v>
      </c>
      <c r="R6768">
        <v>10</v>
      </c>
      <c r="S6768">
        <v>0</v>
      </c>
      <c r="T6768">
        <v>0</v>
      </c>
      <c r="U6768">
        <v>10</v>
      </c>
      <c r="V6768">
        <v>17</v>
      </c>
      <c r="W6768">
        <v>2</v>
      </c>
      <c r="X6768">
        <v>12</v>
      </c>
      <c r="Y6768" t="s">
        <v>157</v>
      </c>
      <c r="Z6768" t="s">
        <v>211</v>
      </c>
    </row>
    <row r="6769" spans="1:26" x14ac:dyDescent="0.25">
      <c r="A6769" s="1">
        <v>44160.611111111109</v>
      </c>
      <c r="B6769" t="s">
        <v>49</v>
      </c>
      <c r="C6769" t="s">
        <v>50</v>
      </c>
      <c r="D6769" t="s">
        <v>60</v>
      </c>
      <c r="E6769" t="s">
        <v>27</v>
      </c>
      <c r="F6769" t="s">
        <v>80</v>
      </c>
      <c r="G6769" t="s">
        <v>29</v>
      </c>
      <c r="H6769" t="s">
        <v>52</v>
      </c>
      <c r="I6769" t="s">
        <v>39</v>
      </c>
      <c r="J6769" t="s">
        <v>46</v>
      </c>
      <c r="K6769" t="s">
        <v>32</v>
      </c>
      <c r="L6769" t="s">
        <v>40</v>
      </c>
      <c r="M6769" t="s">
        <v>58</v>
      </c>
      <c r="N6769">
        <v>2</v>
      </c>
      <c r="O6769" t="s">
        <v>35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20</v>
      </c>
      <c r="V6769">
        <v>14</v>
      </c>
      <c r="W6769">
        <v>4</v>
      </c>
      <c r="X6769">
        <v>11</v>
      </c>
      <c r="Y6769" t="s">
        <v>179</v>
      </c>
      <c r="Z6769" t="s">
        <v>209</v>
      </c>
    </row>
    <row r="6770" spans="1:26" x14ac:dyDescent="0.25">
      <c r="A6770" s="1">
        <v>43207.774305555555</v>
      </c>
      <c r="B6770" t="s">
        <v>49</v>
      </c>
      <c r="C6770" t="s">
        <v>25</v>
      </c>
      <c r="D6770" t="s">
        <v>26</v>
      </c>
      <c r="E6770" t="s">
        <v>27</v>
      </c>
      <c r="F6770" t="s">
        <v>56</v>
      </c>
      <c r="G6770" t="s">
        <v>29</v>
      </c>
      <c r="H6770" t="s">
        <v>38</v>
      </c>
      <c r="I6770" t="s">
        <v>39</v>
      </c>
      <c r="J6770" t="s">
        <v>31</v>
      </c>
      <c r="K6770" t="s">
        <v>32</v>
      </c>
      <c r="L6770" t="s">
        <v>73</v>
      </c>
      <c r="M6770" t="s">
        <v>58</v>
      </c>
      <c r="N6770">
        <v>2</v>
      </c>
      <c r="O6770" t="s">
        <v>35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20</v>
      </c>
      <c r="V6770">
        <v>18</v>
      </c>
      <c r="W6770">
        <v>3</v>
      </c>
      <c r="X6770">
        <v>4</v>
      </c>
      <c r="Y6770" t="s">
        <v>192</v>
      </c>
      <c r="Z6770" t="s">
        <v>209</v>
      </c>
    </row>
    <row r="6771" spans="1:26" x14ac:dyDescent="0.25">
      <c r="A6771" s="1">
        <v>43103.756249999999</v>
      </c>
      <c r="B6771" t="s">
        <v>59</v>
      </c>
      <c r="C6771" t="s">
        <v>61</v>
      </c>
      <c r="D6771" t="s">
        <v>36</v>
      </c>
      <c r="E6771" t="s">
        <v>45</v>
      </c>
      <c r="F6771" t="s">
        <v>61</v>
      </c>
      <c r="G6771" t="s">
        <v>29</v>
      </c>
      <c r="H6771" t="s">
        <v>93</v>
      </c>
      <c r="I6771" t="s">
        <v>39</v>
      </c>
      <c r="J6771" t="s">
        <v>46</v>
      </c>
      <c r="K6771" t="s">
        <v>32</v>
      </c>
      <c r="L6771" t="s">
        <v>40</v>
      </c>
      <c r="M6771" t="s">
        <v>34</v>
      </c>
      <c r="N6771">
        <v>2</v>
      </c>
      <c r="O6771" t="s">
        <v>47</v>
      </c>
      <c r="P6771">
        <v>20</v>
      </c>
      <c r="Q6771">
        <v>0</v>
      </c>
      <c r="R6771">
        <v>0</v>
      </c>
      <c r="S6771">
        <v>20</v>
      </c>
      <c r="T6771">
        <v>0</v>
      </c>
      <c r="U6771">
        <v>0</v>
      </c>
      <c r="V6771">
        <v>18</v>
      </c>
      <c r="W6771">
        <v>4</v>
      </c>
      <c r="X6771">
        <v>1</v>
      </c>
      <c r="Y6771" t="s">
        <v>173</v>
      </c>
      <c r="Z6771" t="s">
        <v>209</v>
      </c>
    </row>
    <row r="6772" spans="1:26" x14ac:dyDescent="0.25">
      <c r="A6772" s="1">
        <v>45279.364583333336</v>
      </c>
      <c r="B6772" t="s">
        <v>24</v>
      </c>
      <c r="C6772" t="s">
        <v>25</v>
      </c>
      <c r="D6772" t="s">
        <v>26</v>
      </c>
      <c r="E6772" t="s">
        <v>45</v>
      </c>
      <c r="F6772" t="s">
        <v>37</v>
      </c>
      <c r="G6772" t="s">
        <v>102</v>
      </c>
      <c r="H6772" t="s">
        <v>38</v>
      </c>
      <c r="I6772" t="s">
        <v>39</v>
      </c>
      <c r="J6772" t="s">
        <v>46</v>
      </c>
      <c r="K6772" t="s">
        <v>32</v>
      </c>
      <c r="L6772" t="s">
        <v>40</v>
      </c>
      <c r="M6772" t="s">
        <v>34</v>
      </c>
      <c r="N6772">
        <v>2</v>
      </c>
      <c r="O6772" t="s">
        <v>35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30</v>
      </c>
      <c r="V6772">
        <v>8</v>
      </c>
      <c r="W6772">
        <v>3</v>
      </c>
      <c r="X6772">
        <v>12</v>
      </c>
      <c r="Y6772" t="s">
        <v>157</v>
      </c>
      <c r="Z6772" t="s">
        <v>209</v>
      </c>
    </row>
    <row r="6773" spans="1:26" x14ac:dyDescent="0.25">
      <c r="A6773" s="1">
        <v>45028.697916666664</v>
      </c>
      <c r="B6773" t="s">
        <v>61</v>
      </c>
      <c r="C6773" t="s">
        <v>25</v>
      </c>
      <c r="D6773" t="s">
        <v>26</v>
      </c>
      <c r="E6773" t="s">
        <v>27</v>
      </c>
      <c r="F6773" t="s">
        <v>56</v>
      </c>
      <c r="G6773" t="s">
        <v>29</v>
      </c>
      <c r="H6773" t="s">
        <v>38</v>
      </c>
      <c r="I6773" t="s">
        <v>39</v>
      </c>
      <c r="J6773" t="s">
        <v>31</v>
      </c>
      <c r="K6773" t="s">
        <v>32</v>
      </c>
      <c r="L6773" t="s">
        <v>40</v>
      </c>
      <c r="M6773" t="s">
        <v>126</v>
      </c>
      <c r="N6773">
        <v>3</v>
      </c>
      <c r="O6773" t="s">
        <v>35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30</v>
      </c>
      <c r="V6773">
        <v>16</v>
      </c>
      <c r="W6773">
        <v>4</v>
      </c>
      <c r="X6773">
        <v>4</v>
      </c>
      <c r="Y6773" t="s">
        <v>180</v>
      </c>
      <c r="Z6773" t="s">
        <v>211</v>
      </c>
    </row>
    <row r="6774" spans="1:26" x14ac:dyDescent="0.25">
      <c r="A6774" s="1">
        <v>45461.646527777775</v>
      </c>
      <c r="B6774" t="s">
        <v>24</v>
      </c>
      <c r="C6774" t="s">
        <v>25</v>
      </c>
      <c r="D6774" t="s">
        <v>26</v>
      </c>
      <c r="E6774" t="s">
        <v>27</v>
      </c>
      <c r="F6774" t="s">
        <v>37</v>
      </c>
      <c r="G6774" t="s">
        <v>29</v>
      </c>
      <c r="H6774" t="s">
        <v>38</v>
      </c>
      <c r="I6774" t="s">
        <v>30</v>
      </c>
      <c r="J6774" t="s">
        <v>31</v>
      </c>
      <c r="K6774" t="s">
        <v>32</v>
      </c>
      <c r="L6774" t="s">
        <v>40</v>
      </c>
      <c r="M6774" t="s">
        <v>82</v>
      </c>
      <c r="N6774">
        <v>2</v>
      </c>
      <c r="O6774" t="s">
        <v>35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20</v>
      </c>
      <c r="V6774">
        <v>15</v>
      </c>
      <c r="W6774">
        <v>3</v>
      </c>
      <c r="X6774">
        <v>6</v>
      </c>
      <c r="Y6774" t="s">
        <v>182</v>
      </c>
      <c r="Z6774" t="s">
        <v>209</v>
      </c>
    </row>
    <row r="6775" spans="1:26" x14ac:dyDescent="0.25">
      <c r="A6775" s="1">
        <v>43590.591666666667</v>
      </c>
      <c r="B6775" t="s">
        <v>59</v>
      </c>
      <c r="C6775" t="s">
        <v>25</v>
      </c>
      <c r="D6775" t="s">
        <v>26</v>
      </c>
      <c r="E6775" t="s">
        <v>45</v>
      </c>
      <c r="F6775" t="s">
        <v>37</v>
      </c>
      <c r="G6775" t="s">
        <v>29</v>
      </c>
      <c r="H6775" t="s">
        <v>38</v>
      </c>
      <c r="I6775" t="s">
        <v>39</v>
      </c>
      <c r="J6775" t="s">
        <v>46</v>
      </c>
      <c r="K6775" t="s">
        <v>32</v>
      </c>
      <c r="L6775" t="s">
        <v>33</v>
      </c>
      <c r="M6775" t="s">
        <v>58</v>
      </c>
      <c r="N6775">
        <v>3</v>
      </c>
      <c r="O6775" t="s">
        <v>70</v>
      </c>
      <c r="P6775">
        <v>10</v>
      </c>
      <c r="Q6775">
        <v>0</v>
      </c>
      <c r="R6775">
        <v>10</v>
      </c>
      <c r="S6775">
        <v>0</v>
      </c>
      <c r="T6775">
        <v>0</v>
      </c>
      <c r="U6775">
        <v>10</v>
      </c>
      <c r="V6775">
        <v>14</v>
      </c>
      <c r="W6775">
        <v>1</v>
      </c>
      <c r="X6775">
        <v>5</v>
      </c>
      <c r="Y6775" t="s">
        <v>195</v>
      </c>
      <c r="Z6775" t="s">
        <v>209</v>
      </c>
    </row>
    <row r="6776" spans="1:26" x14ac:dyDescent="0.25">
      <c r="A6776" s="1">
        <v>42885.017361111109</v>
      </c>
      <c r="B6776" t="s">
        <v>49</v>
      </c>
      <c r="C6776" t="s">
        <v>25</v>
      </c>
      <c r="D6776" t="s">
        <v>36</v>
      </c>
      <c r="E6776" t="s">
        <v>51</v>
      </c>
      <c r="F6776" t="s">
        <v>61</v>
      </c>
      <c r="G6776" t="s">
        <v>29</v>
      </c>
      <c r="H6776" t="s">
        <v>38</v>
      </c>
      <c r="I6776" t="s">
        <v>30</v>
      </c>
      <c r="J6776" t="s">
        <v>46</v>
      </c>
      <c r="K6776" t="s">
        <v>32</v>
      </c>
      <c r="L6776" t="s">
        <v>40</v>
      </c>
      <c r="M6776" t="s">
        <v>82</v>
      </c>
      <c r="N6776">
        <v>1</v>
      </c>
      <c r="O6776" t="s">
        <v>35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10</v>
      </c>
      <c r="V6776">
        <v>0</v>
      </c>
      <c r="W6776">
        <v>3</v>
      </c>
      <c r="X6776">
        <v>5</v>
      </c>
      <c r="Y6776" t="s">
        <v>179</v>
      </c>
      <c r="Z6776" t="s">
        <v>208</v>
      </c>
    </row>
    <row r="6777" spans="1:26" x14ac:dyDescent="0.25">
      <c r="A6777" s="1">
        <v>43183.333333333336</v>
      </c>
      <c r="B6777" t="s">
        <v>24</v>
      </c>
      <c r="C6777" t="s">
        <v>79</v>
      </c>
      <c r="D6777" t="s">
        <v>26</v>
      </c>
      <c r="E6777" t="s">
        <v>85</v>
      </c>
      <c r="F6777" t="s">
        <v>96</v>
      </c>
      <c r="G6777" t="s">
        <v>29</v>
      </c>
      <c r="H6777" t="s">
        <v>38</v>
      </c>
      <c r="I6777" t="s">
        <v>39</v>
      </c>
      <c r="J6777" t="s">
        <v>46</v>
      </c>
      <c r="K6777" t="s">
        <v>32</v>
      </c>
      <c r="L6777" t="s">
        <v>40</v>
      </c>
      <c r="M6777" t="s">
        <v>81</v>
      </c>
      <c r="N6777">
        <v>2</v>
      </c>
      <c r="O6777" t="s">
        <v>35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40</v>
      </c>
      <c r="V6777">
        <v>8</v>
      </c>
      <c r="W6777">
        <v>7</v>
      </c>
      <c r="X6777">
        <v>3</v>
      </c>
      <c r="Y6777" t="s">
        <v>173</v>
      </c>
      <c r="Z6777" t="s">
        <v>207</v>
      </c>
    </row>
    <row r="6778" spans="1:26" x14ac:dyDescent="0.25">
      <c r="A6778" s="1">
        <v>44600.600694444445</v>
      </c>
      <c r="B6778" t="s">
        <v>59</v>
      </c>
      <c r="C6778" t="s">
        <v>25</v>
      </c>
      <c r="D6778" t="s">
        <v>26</v>
      </c>
      <c r="E6778" t="s">
        <v>27</v>
      </c>
      <c r="F6778" t="s">
        <v>28</v>
      </c>
      <c r="G6778" t="s">
        <v>29</v>
      </c>
      <c r="H6778" t="s">
        <v>38</v>
      </c>
      <c r="I6778" t="s">
        <v>39</v>
      </c>
      <c r="J6778" t="s">
        <v>31</v>
      </c>
      <c r="K6778" t="s">
        <v>32</v>
      </c>
      <c r="L6778" t="s">
        <v>40</v>
      </c>
      <c r="M6778" t="s">
        <v>58</v>
      </c>
      <c r="N6778">
        <v>2</v>
      </c>
      <c r="O6778" t="s">
        <v>35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</v>
      </c>
      <c r="V6778">
        <v>14</v>
      </c>
      <c r="W6778">
        <v>3</v>
      </c>
      <c r="X6778">
        <v>2</v>
      </c>
      <c r="Y6778" t="s">
        <v>195</v>
      </c>
      <c r="Z6778" t="s">
        <v>209</v>
      </c>
    </row>
    <row r="6779" spans="1:26" x14ac:dyDescent="0.25">
      <c r="A6779" s="1">
        <v>44146.788888888892</v>
      </c>
      <c r="B6779" t="s">
        <v>59</v>
      </c>
      <c r="C6779" t="s">
        <v>25</v>
      </c>
      <c r="D6779" t="s">
        <v>36</v>
      </c>
      <c r="E6779" t="s">
        <v>71</v>
      </c>
      <c r="F6779" t="s">
        <v>28</v>
      </c>
      <c r="G6779" t="s">
        <v>29</v>
      </c>
      <c r="H6779" t="s">
        <v>38</v>
      </c>
      <c r="I6779" t="s">
        <v>39</v>
      </c>
      <c r="J6779" t="s">
        <v>46</v>
      </c>
      <c r="K6779" t="s">
        <v>32</v>
      </c>
      <c r="L6779" t="s">
        <v>40</v>
      </c>
      <c r="M6779" t="s">
        <v>82</v>
      </c>
      <c r="N6779">
        <v>2</v>
      </c>
      <c r="O6779" t="s">
        <v>47</v>
      </c>
      <c r="P6779">
        <v>10</v>
      </c>
      <c r="Q6779">
        <v>0</v>
      </c>
      <c r="R6779">
        <v>0</v>
      </c>
      <c r="S6779">
        <v>10</v>
      </c>
      <c r="T6779">
        <v>0</v>
      </c>
      <c r="U6779">
        <v>10</v>
      </c>
      <c r="V6779">
        <v>18</v>
      </c>
      <c r="W6779">
        <v>4</v>
      </c>
      <c r="X6779">
        <v>11</v>
      </c>
      <c r="Y6779" t="s">
        <v>192</v>
      </c>
      <c r="Z6779" t="s">
        <v>209</v>
      </c>
    </row>
    <row r="6780" spans="1:26" x14ac:dyDescent="0.25">
      <c r="A6780" s="1">
        <v>43083.581944444442</v>
      </c>
      <c r="B6780" t="s">
        <v>49</v>
      </c>
      <c r="C6780" t="s">
        <v>25</v>
      </c>
      <c r="D6780" t="s">
        <v>26</v>
      </c>
      <c r="E6780" t="s">
        <v>27</v>
      </c>
      <c r="F6780" t="s">
        <v>28</v>
      </c>
      <c r="G6780" t="s">
        <v>29</v>
      </c>
      <c r="H6780" t="s">
        <v>38</v>
      </c>
      <c r="I6780" t="s">
        <v>39</v>
      </c>
      <c r="J6780" t="s">
        <v>46</v>
      </c>
      <c r="K6780" t="s">
        <v>32</v>
      </c>
      <c r="L6780" t="s">
        <v>40</v>
      </c>
      <c r="M6780" t="s">
        <v>81</v>
      </c>
      <c r="N6780">
        <v>2</v>
      </c>
      <c r="O6780" t="s">
        <v>35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20</v>
      </c>
      <c r="V6780">
        <v>13</v>
      </c>
      <c r="W6780">
        <v>5</v>
      </c>
      <c r="X6780">
        <v>12</v>
      </c>
      <c r="Y6780" t="s">
        <v>172</v>
      </c>
      <c r="Z6780" t="s">
        <v>208</v>
      </c>
    </row>
    <row r="6781" spans="1:26" x14ac:dyDescent="0.25">
      <c r="A6781" s="1">
        <v>43479.677083333336</v>
      </c>
      <c r="B6781" t="s">
        <v>24</v>
      </c>
      <c r="C6781" t="s">
        <v>25</v>
      </c>
      <c r="D6781" t="s">
        <v>60</v>
      </c>
      <c r="E6781" t="s">
        <v>45</v>
      </c>
      <c r="F6781" t="s">
        <v>28</v>
      </c>
      <c r="G6781" t="s">
        <v>29</v>
      </c>
      <c r="H6781" t="s">
        <v>30</v>
      </c>
      <c r="I6781" t="s">
        <v>30</v>
      </c>
      <c r="J6781" t="s">
        <v>31</v>
      </c>
      <c r="K6781" t="s">
        <v>32</v>
      </c>
      <c r="L6781" t="s">
        <v>33</v>
      </c>
      <c r="M6781" t="s">
        <v>58</v>
      </c>
      <c r="N6781">
        <v>2</v>
      </c>
      <c r="O6781" t="s">
        <v>35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30</v>
      </c>
      <c r="V6781">
        <v>16</v>
      </c>
      <c r="W6781">
        <v>2</v>
      </c>
      <c r="X6781">
        <v>1</v>
      </c>
      <c r="Y6781" t="s">
        <v>195</v>
      </c>
      <c r="Z6781" t="s">
        <v>209</v>
      </c>
    </row>
    <row r="6782" spans="1:26" x14ac:dyDescent="0.25">
      <c r="A6782" s="1">
        <v>45000.413194444445</v>
      </c>
      <c r="B6782" t="s">
        <v>59</v>
      </c>
      <c r="C6782" t="s">
        <v>25</v>
      </c>
      <c r="D6782" t="s">
        <v>26</v>
      </c>
      <c r="E6782" t="s">
        <v>27</v>
      </c>
      <c r="F6782" t="s">
        <v>37</v>
      </c>
      <c r="G6782" t="s">
        <v>29</v>
      </c>
      <c r="H6782" t="s">
        <v>38</v>
      </c>
      <c r="I6782" t="s">
        <v>39</v>
      </c>
      <c r="J6782" t="s">
        <v>46</v>
      </c>
      <c r="K6782" t="s">
        <v>32</v>
      </c>
      <c r="L6782" t="s">
        <v>40</v>
      </c>
      <c r="M6782" t="s">
        <v>34</v>
      </c>
      <c r="N6782">
        <v>2</v>
      </c>
      <c r="O6782" t="s">
        <v>47</v>
      </c>
      <c r="P6782">
        <v>10</v>
      </c>
      <c r="Q6782">
        <v>0</v>
      </c>
      <c r="R6782">
        <v>0</v>
      </c>
      <c r="S6782">
        <v>10</v>
      </c>
      <c r="T6782">
        <v>0</v>
      </c>
      <c r="U6782">
        <v>10</v>
      </c>
      <c r="V6782">
        <v>9</v>
      </c>
      <c r="W6782">
        <v>4</v>
      </c>
      <c r="X6782">
        <v>3</v>
      </c>
      <c r="Y6782" t="s">
        <v>195</v>
      </c>
      <c r="Z6782" t="s">
        <v>209</v>
      </c>
    </row>
    <row r="6783" spans="1:26" x14ac:dyDescent="0.25">
      <c r="A6783" s="1">
        <v>42933.538194444445</v>
      </c>
      <c r="B6783" t="s">
        <v>24</v>
      </c>
      <c r="C6783" t="s">
        <v>25</v>
      </c>
      <c r="D6783" t="s">
        <v>26</v>
      </c>
      <c r="E6783" t="s">
        <v>64</v>
      </c>
      <c r="F6783" t="s">
        <v>28</v>
      </c>
      <c r="G6783" t="s">
        <v>29</v>
      </c>
      <c r="H6783" t="s">
        <v>38</v>
      </c>
      <c r="I6783" t="s">
        <v>39</v>
      </c>
      <c r="J6783" t="s">
        <v>31</v>
      </c>
      <c r="K6783" t="s">
        <v>32</v>
      </c>
      <c r="L6783" t="s">
        <v>73</v>
      </c>
      <c r="M6783" t="s">
        <v>74</v>
      </c>
      <c r="N6783">
        <v>2</v>
      </c>
      <c r="O6783" t="s">
        <v>35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20</v>
      </c>
      <c r="V6783">
        <v>12</v>
      </c>
      <c r="W6783">
        <v>2</v>
      </c>
      <c r="X6783">
        <v>7</v>
      </c>
      <c r="Y6783" t="s">
        <v>165</v>
      </c>
      <c r="Z6783" t="s">
        <v>209</v>
      </c>
    </row>
    <row r="6784" spans="1:26" x14ac:dyDescent="0.25">
      <c r="A6784" s="1">
        <v>44695.729166666664</v>
      </c>
      <c r="B6784" t="s">
        <v>24</v>
      </c>
      <c r="C6784" t="s">
        <v>25</v>
      </c>
      <c r="D6784" t="s">
        <v>26</v>
      </c>
      <c r="E6784" t="s">
        <v>45</v>
      </c>
      <c r="F6784" t="s">
        <v>37</v>
      </c>
      <c r="G6784" t="s">
        <v>29</v>
      </c>
      <c r="H6784" t="s">
        <v>38</v>
      </c>
      <c r="I6784" t="s">
        <v>39</v>
      </c>
      <c r="J6784" t="s">
        <v>46</v>
      </c>
      <c r="K6784" t="s">
        <v>32</v>
      </c>
      <c r="L6784" t="s">
        <v>40</v>
      </c>
      <c r="M6784" t="s">
        <v>83</v>
      </c>
      <c r="N6784">
        <v>2</v>
      </c>
      <c r="O6784" t="s">
        <v>47</v>
      </c>
      <c r="P6784">
        <v>20</v>
      </c>
      <c r="Q6784">
        <v>0</v>
      </c>
      <c r="R6784">
        <v>0</v>
      </c>
      <c r="S6784">
        <v>20</v>
      </c>
      <c r="T6784">
        <v>0</v>
      </c>
      <c r="U6784">
        <v>30</v>
      </c>
      <c r="V6784">
        <v>17</v>
      </c>
      <c r="W6784">
        <v>7</v>
      </c>
      <c r="X6784">
        <v>5</v>
      </c>
      <c r="Y6784" t="s">
        <v>157</v>
      </c>
      <c r="Z6784" t="s">
        <v>209</v>
      </c>
    </row>
    <row r="6785" spans="1:26" x14ac:dyDescent="0.25">
      <c r="A6785" s="1">
        <v>44888.666666666664</v>
      </c>
      <c r="B6785" t="s">
        <v>59</v>
      </c>
      <c r="C6785" t="s">
        <v>25</v>
      </c>
      <c r="D6785" t="s">
        <v>87</v>
      </c>
      <c r="E6785" t="s">
        <v>45</v>
      </c>
      <c r="F6785" t="s">
        <v>28</v>
      </c>
      <c r="G6785" t="s">
        <v>29</v>
      </c>
      <c r="H6785" t="s">
        <v>38</v>
      </c>
      <c r="I6785" t="s">
        <v>39</v>
      </c>
      <c r="J6785" t="s">
        <v>46</v>
      </c>
      <c r="K6785" t="s">
        <v>32</v>
      </c>
      <c r="L6785" t="s">
        <v>40</v>
      </c>
      <c r="M6785" t="s">
        <v>58</v>
      </c>
      <c r="N6785">
        <v>2</v>
      </c>
      <c r="O6785" t="s">
        <v>35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20</v>
      </c>
      <c r="V6785">
        <v>16</v>
      </c>
      <c r="W6785">
        <v>4</v>
      </c>
      <c r="X6785">
        <v>11</v>
      </c>
      <c r="Y6785" t="s">
        <v>179</v>
      </c>
      <c r="Z6785" t="s">
        <v>209</v>
      </c>
    </row>
    <row r="6786" spans="1:26" x14ac:dyDescent="0.25">
      <c r="A6786" s="1">
        <v>43088.010416666664</v>
      </c>
      <c r="B6786" t="s">
        <v>59</v>
      </c>
      <c r="C6786" t="s">
        <v>25</v>
      </c>
      <c r="D6786" t="s">
        <v>36</v>
      </c>
      <c r="E6786" t="s">
        <v>45</v>
      </c>
      <c r="F6786" t="s">
        <v>65</v>
      </c>
      <c r="G6786" t="s">
        <v>29</v>
      </c>
      <c r="H6786" t="s">
        <v>38</v>
      </c>
      <c r="I6786" t="s">
        <v>39</v>
      </c>
      <c r="J6786" t="s">
        <v>31</v>
      </c>
      <c r="K6786" t="s">
        <v>32</v>
      </c>
      <c r="L6786" t="s">
        <v>33</v>
      </c>
      <c r="M6786" t="s">
        <v>34</v>
      </c>
      <c r="N6786">
        <v>2</v>
      </c>
      <c r="O6786" t="s">
        <v>35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20</v>
      </c>
      <c r="V6786">
        <v>0</v>
      </c>
      <c r="W6786">
        <v>3</v>
      </c>
      <c r="X6786">
        <v>12</v>
      </c>
      <c r="Y6786" t="s">
        <v>177</v>
      </c>
      <c r="Z6786" t="s">
        <v>210</v>
      </c>
    </row>
    <row r="6787" spans="1:26" x14ac:dyDescent="0.25">
      <c r="A6787" s="1">
        <v>44523.5625</v>
      </c>
      <c r="B6787" t="s">
        <v>24</v>
      </c>
      <c r="C6787" t="s">
        <v>25</v>
      </c>
      <c r="D6787" t="s">
        <v>26</v>
      </c>
      <c r="E6787" t="s">
        <v>27</v>
      </c>
      <c r="F6787" t="s">
        <v>43</v>
      </c>
      <c r="G6787" t="s">
        <v>29</v>
      </c>
      <c r="H6787" t="s">
        <v>38</v>
      </c>
      <c r="I6787" t="s">
        <v>39</v>
      </c>
      <c r="J6787" t="s">
        <v>46</v>
      </c>
      <c r="K6787" t="s">
        <v>32</v>
      </c>
      <c r="L6787" t="s">
        <v>40</v>
      </c>
      <c r="M6787" t="s">
        <v>58</v>
      </c>
      <c r="N6787">
        <v>2</v>
      </c>
      <c r="O6787" t="s">
        <v>75</v>
      </c>
      <c r="P6787">
        <v>10</v>
      </c>
      <c r="Q6787">
        <v>0</v>
      </c>
      <c r="R6787">
        <v>0</v>
      </c>
      <c r="S6787">
        <v>0</v>
      </c>
      <c r="T6787">
        <v>10</v>
      </c>
      <c r="U6787">
        <v>10</v>
      </c>
      <c r="V6787">
        <v>13</v>
      </c>
      <c r="W6787">
        <v>3</v>
      </c>
      <c r="X6787">
        <v>11</v>
      </c>
      <c r="Y6787" t="s">
        <v>172</v>
      </c>
      <c r="Z6787" t="s">
        <v>209</v>
      </c>
    </row>
    <row r="6788" spans="1:26" x14ac:dyDescent="0.25">
      <c r="A6788" s="1">
        <v>43232.555555555555</v>
      </c>
      <c r="B6788" t="s">
        <v>24</v>
      </c>
      <c r="C6788" t="s">
        <v>50</v>
      </c>
      <c r="D6788" t="s">
        <v>26</v>
      </c>
      <c r="E6788" t="s">
        <v>27</v>
      </c>
      <c r="F6788" t="s">
        <v>28</v>
      </c>
      <c r="G6788" t="s">
        <v>29</v>
      </c>
      <c r="H6788" t="s">
        <v>52</v>
      </c>
      <c r="I6788" t="s">
        <v>39</v>
      </c>
      <c r="J6788" t="s">
        <v>46</v>
      </c>
      <c r="K6788" t="s">
        <v>32</v>
      </c>
      <c r="L6788" t="s">
        <v>40</v>
      </c>
      <c r="M6788" t="s">
        <v>34</v>
      </c>
      <c r="N6788">
        <v>2</v>
      </c>
      <c r="O6788" t="s">
        <v>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20</v>
      </c>
      <c r="V6788">
        <v>13</v>
      </c>
      <c r="W6788">
        <v>7</v>
      </c>
      <c r="X6788">
        <v>5</v>
      </c>
      <c r="Y6788" t="s">
        <v>157</v>
      </c>
      <c r="Z6788" t="s">
        <v>207</v>
      </c>
    </row>
    <row r="6789" spans="1:26" x14ac:dyDescent="0.25">
      <c r="A6789" s="1">
        <v>44585.628472222219</v>
      </c>
      <c r="B6789" t="s">
        <v>24</v>
      </c>
      <c r="C6789" t="s">
        <v>25</v>
      </c>
      <c r="D6789" t="s">
        <v>26</v>
      </c>
      <c r="E6789" t="s">
        <v>84</v>
      </c>
      <c r="F6789" t="s">
        <v>37</v>
      </c>
      <c r="G6789" t="s">
        <v>29</v>
      </c>
      <c r="H6789" t="s">
        <v>52</v>
      </c>
      <c r="I6789" t="s">
        <v>30</v>
      </c>
      <c r="J6789" t="s">
        <v>46</v>
      </c>
      <c r="K6789" t="s">
        <v>32</v>
      </c>
      <c r="L6789" t="s">
        <v>40</v>
      </c>
      <c r="M6789" t="s">
        <v>58</v>
      </c>
      <c r="N6789">
        <v>2</v>
      </c>
      <c r="O6789" t="s">
        <v>47</v>
      </c>
      <c r="P6789">
        <v>10</v>
      </c>
      <c r="Q6789">
        <v>0</v>
      </c>
      <c r="R6789">
        <v>0</v>
      </c>
      <c r="S6789">
        <v>10</v>
      </c>
      <c r="T6789">
        <v>0</v>
      </c>
      <c r="U6789">
        <v>10</v>
      </c>
      <c r="V6789">
        <v>15</v>
      </c>
      <c r="W6789">
        <v>2</v>
      </c>
      <c r="X6789">
        <v>1</v>
      </c>
      <c r="Y6789" t="s">
        <v>195</v>
      </c>
      <c r="Z6789" t="s">
        <v>209</v>
      </c>
    </row>
    <row r="6790" spans="1:26" x14ac:dyDescent="0.25">
      <c r="A6790" s="1">
        <v>44795.645833333336</v>
      </c>
      <c r="B6790" t="s">
        <v>24</v>
      </c>
      <c r="C6790" t="s">
        <v>25</v>
      </c>
      <c r="D6790" t="s">
        <v>26</v>
      </c>
      <c r="E6790" t="s">
        <v>27</v>
      </c>
      <c r="F6790" t="s">
        <v>37</v>
      </c>
      <c r="G6790" t="s">
        <v>29</v>
      </c>
      <c r="H6790" t="s">
        <v>38</v>
      </c>
      <c r="I6790" t="s">
        <v>39</v>
      </c>
      <c r="J6790" t="s">
        <v>31</v>
      </c>
      <c r="K6790" t="s">
        <v>32</v>
      </c>
      <c r="L6790" t="s">
        <v>40</v>
      </c>
      <c r="M6790" t="s">
        <v>34</v>
      </c>
      <c r="N6790">
        <v>2</v>
      </c>
      <c r="O6790" t="s">
        <v>35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30</v>
      </c>
      <c r="V6790">
        <v>15</v>
      </c>
      <c r="W6790">
        <v>2</v>
      </c>
      <c r="X6790">
        <v>8</v>
      </c>
      <c r="Y6790" t="s">
        <v>157</v>
      </c>
      <c r="Z6790" t="s">
        <v>208</v>
      </c>
    </row>
    <row r="6791" spans="1:26" x14ac:dyDescent="0.25">
      <c r="A6791" s="1">
        <v>43801.576388888891</v>
      </c>
      <c r="B6791" t="s">
        <v>24</v>
      </c>
      <c r="C6791" t="s">
        <v>25</v>
      </c>
      <c r="D6791" t="s">
        <v>26</v>
      </c>
      <c r="E6791" t="s">
        <v>27</v>
      </c>
      <c r="F6791" t="s">
        <v>37</v>
      </c>
      <c r="G6791" t="s">
        <v>29</v>
      </c>
      <c r="H6791" t="s">
        <v>38</v>
      </c>
      <c r="I6791" t="s">
        <v>39</v>
      </c>
      <c r="J6791" t="s">
        <v>31</v>
      </c>
      <c r="K6791" t="s">
        <v>32</v>
      </c>
      <c r="L6791" t="s">
        <v>40</v>
      </c>
      <c r="M6791" t="s">
        <v>74</v>
      </c>
      <c r="N6791">
        <v>2</v>
      </c>
      <c r="O6791" t="s">
        <v>35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20</v>
      </c>
      <c r="V6791">
        <v>13</v>
      </c>
      <c r="W6791">
        <v>2</v>
      </c>
      <c r="X6791">
        <v>12</v>
      </c>
      <c r="Y6791" t="s">
        <v>166</v>
      </c>
      <c r="Z6791" t="s">
        <v>207</v>
      </c>
    </row>
    <row r="6792" spans="1:26" x14ac:dyDescent="0.25">
      <c r="A6792" s="1">
        <v>43431.322916666664</v>
      </c>
      <c r="B6792" t="s">
        <v>59</v>
      </c>
      <c r="C6792" t="s">
        <v>66</v>
      </c>
      <c r="D6792" t="s">
        <v>26</v>
      </c>
      <c r="E6792" t="s">
        <v>42</v>
      </c>
      <c r="F6792" t="s">
        <v>56</v>
      </c>
      <c r="G6792" t="s">
        <v>102</v>
      </c>
      <c r="H6792" t="s">
        <v>68</v>
      </c>
      <c r="I6792" t="s">
        <v>39</v>
      </c>
      <c r="J6792" t="s">
        <v>31</v>
      </c>
      <c r="K6792" t="s">
        <v>32</v>
      </c>
      <c r="L6792" t="s">
        <v>40</v>
      </c>
      <c r="M6792" t="s">
        <v>55</v>
      </c>
      <c r="N6792">
        <v>2</v>
      </c>
      <c r="O6792" t="s">
        <v>35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20</v>
      </c>
      <c r="V6792">
        <v>7</v>
      </c>
      <c r="W6792">
        <v>3</v>
      </c>
      <c r="X6792">
        <v>11</v>
      </c>
      <c r="Y6792" t="s">
        <v>197</v>
      </c>
      <c r="Z6792" t="s">
        <v>209</v>
      </c>
    </row>
    <row r="6793" spans="1:26" x14ac:dyDescent="0.25">
      <c r="A6793" s="1">
        <v>43500.836805555555</v>
      </c>
      <c r="B6793" t="s">
        <v>30</v>
      </c>
      <c r="C6793" t="s">
        <v>30</v>
      </c>
      <c r="D6793" t="s">
        <v>78</v>
      </c>
      <c r="E6793" t="s">
        <v>27</v>
      </c>
      <c r="F6793" t="s">
        <v>28</v>
      </c>
      <c r="G6793" t="s">
        <v>29</v>
      </c>
      <c r="H6793" t="s">
        <v>30</v>
      </c>
      <c r="I6793" t="s">
        <v>30</v>
      </c>
      <c r="J6793" t="s">
        <v>46</v>
      </c>
      <c r="K6793" t="s">
        <v>32</v>
      </c>
      <c r="L6793" t="s">
        <v>40</v>
      </c>
      <c r="M6793" t="s">
        <v>34</v>
      </c>
      <c r="N6793">
        <v>3</v>
      </c>
      <c r="O6793" t="s">
        <v>35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30</v>
      </c>
      <c r="V6793">
        <v>20</v>
      </c>
      <c r="W6793">
        <v>2</v>
      </c>
      <c r="X6793">
        <v>2</v>
      </c>
      <c r="Y6793" t="s">
        <v>157</v>
      </c>
      <c r="Z6793" t="s">
        <v>208</v>
      </c>
    </row>
    <row r="6794" spans="1:26" x14ac:dyDescent="0.25">
      <c r="A6794" s="1">
        <v>43031.638888888891</v>
      </c>
      <c r="B6794" t="s">
        <v>59</v>
      </c>
      <c r="C6794" t="s">
        <v>79</v>
      </c>
      <c r="D6794" t="s">
        <v>87</v>
      </c>
      <c r="E6794" t="s">
        <v>27</v>
      </c>
      <c r="F6794" t="s">
        <v>56</v>
      </c>
      <c r="G6794" t="s">
        <v>29</v>
      </c>
      <c r="H6794" t="s">
        <v>52</v>
      </c>
      <c r="I6794" t="s">
        <v>39</v>
      </c>
      <c r="J6794" t="s">
        <v>31</v>
      </c>
      <c r="K6794" t="s">
        <v>32</v>
      </c>
      <c r="L6794" t="s">
        <v>33</v>
      </c>
      <c r="M6794" t="s">
        <v>41</v>
      </c>
      <c r="N6794">
        <v>2</v>
      </c>
      <c r="O6794" t="s">
        <v>35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40</v>
      </c>
      <c r="V6794">
        <v>15</v>
      </c>
      <c r="W6794">
        <v>2</v>
      </c>
      <c r="X6794">
        <v>10</v>
      </c>
      <c r="Y6794" t="s">
        <v>157</v>
      </c>
      <c r="Z6794" t="s">
        <v>209</v>
      </c>
    </row>
    <row r="6795" spans="1:26" x14ac:dyDescent="0.25">
      <c r="A6795" s="1">
        <v>43242.013888888891</v>
      </c>
      <c r="B6795" t="s">
        <v>59</v>
      </c>
      <c r="C6795" t="s">
        <v>25</v>
      </c>
      <c r="D6795" t="s">
        <v>36</v>
      </c>
      <c r="E6795" t="s">
        <v>45</v>
      </c>
      <c r="F6795" t="s">
        <v>56</v>
      </c>
      <c r="G6795" t="s">
        <v>29</v>
      </c>
      <c r="H6795" t="s">
        <v>38</v>
      </c>
      <c r="I6795" t="s">
        <v>39</v>
      </c>
      <c r="J6795" t="s">
        <v>46</v>
      </c>
      <c r="K6795" t="s">
        <v>32</v>
      </c>
      <c r="L6795" t="s">
        <v>33</v>
      </c>
      <c r="M6795" t="s">
        <v>58</v>
      </c>
      <c r="N6795">
        <v>2</v>
      </c>
      <c r="O6795" t="s">
        <v>70</v>
      </c>
      <c r="P6795">
        <v>10</v>
      </c>
      <c r="Q6795">
        <v>0</v>
      </c>
      <c r="R6795">
        <v>10</v>
      </c>
      <c r="S6795">
        <v>0</v>
      </c>
      <c r="T6795">
        <v>0</v>
      </c>
      <c r="U6795">
        <v>10</v>
      </c>
      <c r="V6795">
        <v>0</v>
      </c>
      <c r="W6795">
        <v>3</v>
      </c>
      <c r="X6795">
        <v>5</v>
      </c>
      <c r="Y6795" t="s">
        <v>195</v>
      </c>
      <c r="Z6795" t="s">
        <v>211</v>
      </c>
    </row>
    <row r="6796" spans="1:26" x14ac:dyDescent="0.25">
      <c r="A6796" s="1">
        <v>43808.593055555553</v>
      </c>
      <c r="B6796" t="s">
        <v>24</v>
      </c>
      <c r="C6796" t="s">
        <v>99</v>
      </c>
      <c r="D6796" t="s">
        <v>26</v>
      </c>
      <c r="E6796" t="s">
        <v>51</v>
      </c>
      <c r="F6796" t="s">
        <v>43</v>
      </c>
      <c r="G6796" t="s">
        <v>29</v>
      </c>
      <c r="H6796" t="s">
        <v>52</v>
      </c>
      <c r="I6796" t="s">
        <v>30</v>
      </c>
      <c r="J6796" t="s">
        <v>46</v>
      </c>
      <c r="K6796" t="s">
        <v>32</v>
      </c>
      <c r="L6796" t="s">
        <v>40</v>
      </c>
      <c r="M6796" t="s">
        <v>91</v>
      </c>
      <c r="N6796">
        <v>1</v>
      </c>
      <c r="O6796" t="s">
        <v>47</v>
      </c>
      <c r="P6796">
        <v>10</v>
      </c>
      <c r="Q6796">
        <v>0</v>
      </c>
      <c r="R6796">
        <v>0</v>
      </c>
      <c r="S6796">
        <v>10</v>
      </c>
      <c r="T6796">
        <v>0</v>
      </c>
      <c r="U6796">
        <v>0</v>
      </c>
      <c r="V6796">
        <v>14</v>
      </c>
      <c r="W6796">
        <v>2</v>
      </c>
      <c r="X6796">
        <v>12</v>
      </c>
      <c r="Y6796" t="s">
        <v>176</v>
      </c>
      <c r="Z6796" t="s">
        <v>209</v>
      </c>
    </row>
    <row r="6797" spans="1:26" x14ac:dyDescent="0.25">
      <c r="A6797" s="1">
        <v>42746.46875</v>
      </c>
      <c r="B6797" t="s">
        <v>24</v>
      </c>
      <c r="C6797" t="s">
        <v>79</v>
      </c>
      <c r="D6797" t="s">
        <v>26</v>
      </c>
      <c r="E6797" t="s">
        <v>45</v>
      </c>
      <c r="F6797" t="s">
        <v>56</v>
      </c>
      <c r="G6797" t="s">
        <v>29</v>
      </c>
      <c r="H6797" t="s">
        <v>38</v>
      </c>
      <c r="I6797" t="s">
        <v>39</v>
      </c>
      <c r="J6797" t="s">
        <v>46</v>
      </c>
      <c r="K6797" t="s">
        <v>32</v>
      </c>
      <c r="L6797" t="s">
        <v>40</v>
      </c>
      <c r="M6797" t="s">
        <v>83</v>
      </c>
      <c r="N6797">
        <v>2</v>
      </c>
      <c r="O6797" t="s">
        <v>35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30</v>
      </c>
      <c r="V6797">
        <v>11</v>
      </c>
      <c r="W6797">
        <v>4</v>
      </c>
      <c r="X6797">
        <v>1</v>
      </c>
      <c r="Y6797" t="s">
        <v>173</v>
      </c>
      <c r="Z6797" t="s">
        <v>207</v>
      </c>
    </row>
    <row r="6798" spans="1:26" x14ac:dyDescent="0.25">
      <c r="A6798" s="1">
        <v>43821.548611111109</v>
      </c>
      <c r="B6798" t="s">
        <v>59</v>
      </c>
      <c r="C6798" t="s">
        <v>25</v>
      </c>
      <c r="D6798" t="s">
        <v>26</v>
      </c>
      <c r="E6798" t="s">
        <v>45</v>
      </c>
      <c r="F6798" t="s">
        <v>28</v>
      </c>
      <c r="G6798" t="s">
        <v>29</v>
      </c>
      <c r="H6798" t="s">
        <v>38</v>
      </c>
      <c r="I6798" t="s">
        <v>39</v>
      </c>
      <c r="J6798" t="s">
        <v>46</v>
      </c>
      <c r="K6798" t="s">
        <v>32</v>
      </c>
      <c r="L6798" t="s">
        <v>40</v>
      </c>
      <c r="M6798" t="s">
        <v>58</v>
      </c>
      <c r="N6798">
        <v>2</v>
      </c>
      <c r="O6798" t="s">
        <v>75</v>
      </c>
      <c r="P6798">
        <v>10</v>
      </c>
      <c r="Q6798">
        <v>0</v>
      </c>
      <c r="R6798">
        <v>0</v>
      </c>
      <c r="S6798">
        <v>0</v>
      </c>
      <c r="T6798">
        <v>10</v>
      </c>
      <c r="U6798">
        <v>60</v>
      </c>
      <c r="V6798">
        <v>13</v>
      </c>
      <c r="W6798">
        <v>1</v>
      </c>
      <c r="X6798">
        <v>12</v>
      </c>
      <c r="Y6798" t="s">
        <v>195</v>
      </c>
      <c r="Z6798" t="s">
        <v>209</v>
      </c>
    </row>
    <row r="6799" spans="1:26" x14ac:dyDescent="0.25">
      <c r="A6799" s="1">
        <v>44954.96875</v>
      </c>
      <c r="B6799" t="s">
        <v>24</v>
      </c>
      <c r="C6799" t="s">
        <v>66</v>
      </c>
      <c r="D6799" t="s">
        <v>36</v>
      </c>
      <c r="E6799" t="s">
        <v>45</v>
      </c>
      <c r="F6799" t="s">
        <v>37</v>
      </c>
      <c r="G6799" t="s">
        <v>29</v>
      </c>
      <c r="H6799" t="s">
        <v>68</v>
      </c>
      <c r="I6799" t="s">
        <v>30</v>
      </c>
      <c r="J6799" t="s">
        <v>46</v>
      </c>
      <c r="K6799" t="s">
        <v>32</v>
      </c>
      <c r="L6799" t="s">
        <v>33</v>
      </c>
      <c r="M6799" t="s">
        <v>106</v>
      </c>
      <c r="N6799">
        <v>2</v>
      </c>
      <c r="O6799" t="s">
        <v>35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40</v>
      </c>
      <c r="V6799">
        <v>23</v>
      </c>
      <c r="W6799">
        <v>7</v>
      </c>
      <c r="X6799">
        <v>1</v>
      </c>
      <c r="Y6799" t="s">
        <v>157</v>
      </c>
      <c r="Z6799" t="s">
        <v>209</v>
      </c>
    </row>
    <row r="6800" spans="1:26" x14ac:dyDescent="0.25">
      <c r="A6800" s="1">
        <v>45375.128472222219</v>
      </c>
      <c r="B6800" t="s">
        <v>59</v>
      </c>
      <c r="C6800" t="s">
        <v>25</v>
      </c>
      <c r="D6800" t="s">
        <v>36</v>
      </c>
      <c r="E6800" t="s">
        <v>51</v>
      </c>
      <c r="F6800" t="s">
        <v>37</v>
      </c>
      <c r="G6800" t="s">
        <v>29</v>
      </c>
      <c r="H6800" t="s">
        <v>38</v>
      </c>
      <c r="I6800" t="s">
        <v>39</v>
      </c>
      <c r="J6800" t="s">
        <v>46</v>
      </c>
      <c r="K6800" t="s">
        <v>32</v>
      </c>
      <c r="L6800" t="s">
        <v>40</v>
      </c>
      <c r="M6800" t="s">
        <v>34</v>
      </c>
      <c r="N6800">
        <v>1</v>
      </c>
      <c r="O6800" t="s">
        <v>35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20</v>
      </c>
      <c r="V6800">
        <v>3</v>
      </c>
      <c r="W6800">
        <v>1</v>
      </c>
      <c r="X6800">
        <v>3</v>
      </c>
      <c r="Y6800" t="s">
        <v>179</v>
      </c>
      <c r="Z6800" t="s">
        <v>209</v>
      </c>
    </row>
    <row r="6801" spans="1:26" x14ac:dyDescent="0.25">
      <c r="A6801" s="1">
        <v>43195.368750000001</v>
      </c>
      <c r="B6801" t="s">
        <v>59</v>
      </c>
      <c r="C6801" t="s">
        <v>66</v>
      </c>
      <c r="D6801" t="s">
        <v>26</v>
      </c>
      <c r="E6801" t="s">
        <v>45</v>
      </c>
      <c r="F6801" t="s">
        <v>28</v>
      </c>
      <c r="G6801" t="s">
        <v>29</v>
      </c>
      <c r="H6801" t="s">
        <v>52</v>
      </c>
      <c r="I6801" t="s">
        <v>39</v>
      </c>
      <c r="J6801" t="s">
        <v>31</v>
      </c>
      <c r="K6801" t="s">
        <v>32</v>
      </c>
      <c r="L6801" t="s">
        <v>40</v>
      </c>
      <c r="M6801" t="s">
        <v>58</v>
      </c>
      <c r="N6801">
        <v>2</v>
      </c>
      <c r="O6801" t="s">
        <v>35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20</v>
      </c>
      <c r="V6801">
        <v>8</v>
      </c>
      <c r="W6801">
        <v>5</v>
      </c>
      <c r="X6801">
        <v>4</v>
      </c>
      <c r="Y6801" t="s">
        <v>162</v>
      </c>
      <c r="Z6801" t="s">
        <v>210</v>
      </c>
    </row>
    <row r="6802" spans="1:26" x14ac:dyDescent="0.25">
      <c r="A6802" s="1">
        <v>43307.614583333336</v>
      </c>
      <c r="B6802" t="s">
        <v>49</v>
      </c>
      <c r="C6802" t="s">
        <v>30</v>
      </c>
      <c r="D6802" t="s">
        <v>30</v>
      </c>
      <c r="E6802" t="s">
        <v>27</v>
      </c>
      <c r="F6802" t="s">
        <v>56</v>
      </c>
      <c r="G6802" t="s">
        <v>29</v>
      </c>
      <c r="H6802" t="s">
        <v>30</v>
      </c>
      <c r="I6802" t="s">
        <v>30</v>
      </c>
      <c r="J6802" t="s">
        <v>31</v>
      </c>
      <c r="K6802" t="s">
        <v>32</v>
      </c>
      <c r="L6802" t="s">
        <v>33</v>
      </c>
      <c r="M6802" t="s">
        <v>58</v>
      </c>
      <c r="N6802">
        <v>2</v>
      </c>
      <c r="O6802" t="s">
        <v>35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20</v>
      </c>
      <c r="V6802">
        <v>14</v>
      </c>
      <c r="W6802">
        <v>5</v>
      </c>
      <c r="X6802">
        <v>7</v>
      </c>
      <c r="Y6802" t="s">
        <v>173</v>
      </c>
      <c r="Z6802" t="s">
        <v>208</v>
      </c>
    </row>
    <row r="6803" spans="1:26" x14ac:dyDescent="0.25">
      <c r="A6803" s="1">
        <v>43581.334027777775</v>
      </c>
      <c r="B6803" t="s">
        <v>24</v>
      </c>
      <c r="C6803" t="s">
        <v>25</v>
      </c>
      <c r="D6803" t="s">
        <v>26</v>
      </c>
      <c r="E6803" t="s">
        <v>27</v>
      </c>
      <c r="F6803" t="s">
        <v>37</v>
      </c>
      <c r="G6803" t="s">
        <v>29</v>
      </c>
      <c r="H6803" t="s">
        <v>38</v>
      </c>
      <c r="I6803" t="s">
        <v>39</v>
      </c>
      <c r="J6803" t="s">
        <v>46</v>
      </c>
      <c r="K6803" t="s">
        <v>32</v>
      </c>
      <c r="L6803" t="s">
        <v>40</v>
      </c>
      <c r="M6803" t="s">
        <v>82</v>
      </c>
      <c r="N6803">
        <v>2</v>
      </c>
      <c r="O6803" t="s">
        <v>47</v>
      </c>
      <c r="P6803">
        <v>30</v>
      </c>
      <c r="Q6803">
        <v>0</v>
      </c>
      <c r="R6803">
        <v>0</v>
      </c>
      <c r="S6803">
        <v>30</v>
      </c>
      <c r="T6803">
        <v>0</v>
      </c>
      <c r="U6803">
        <v>0</v>
      </c>
      <c r="V6803">
        <v>8</v>
      </c>
      <c r="W6803">
        <v>6</v>
      </c>
      <c r="X6803">
        <v>4</v>
      </c>
      <c r="Y6803" t="s">
        <v>191</v>
      </c>
      <c r="Z6803" t="s">
        <v>209</v>
      </c>
    </row>
    <row r="6804" spans="1:26" x14ac:dyDescent="0.25">
      <c r="A6804" s="1">
        <v>44874.319444444445</v>
      </c>
      <c r="B6804" t="s">
        <v>24</v>
      </c>
      <c r="C6804" t="s">
        <v>79</v>
      </c>
      <c r="D6804" t="s">
        <v>26</v>
      </c>
      <c r="E6804" t="s">
        <v>64</v>
      </c>
      <c r="F6804" t="s">
        <v>37</v>
      </c>
      <c r="G6804" t="s">
        <v>29</v>
      </c>
      <c r="H6804" t="s">
        <v>38</v>
      </c>
      <c r="I6804" t="s">
        <v>39</v>
      </c>
      <c r="J6804" t="s">
        <v>31</v>
      </c>
      <c r="K6804" t="s">
        <v>32</v>
      </c>
      <c r="L6804" t="s">
        <v>73</v>
      </c>
      <c r="M6804" t="s">
        <v>62</v>
      </c>
      <c r="N6804">
        <v>2</v>
      </c>
      <c r="O6804" t="s">
        <v>35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40</v>
      </c>
      <c r="V6804">
        <v>7</v>
      </c>
      <c r="W6804">
        <v>4</v>
      </c>
      <c r="X6804">
        <v>11</v>
      </c>
      <c r="Y6804" t="s">
        <v>157</v>
      </c>
      <c r="Z6804" t="s">
        <v>209</v>
      </c>
    </row>
    <row r="6805" spans="1:26" x14ac:dyDescent="0.25">
      <c r="A6805" s="1">
        <v>43480.503472222219</v>
      </c>
      <c r="B6805" t="s">
        <v>24</v>
      </c>
      <c r="C6805" t="s">
        <v>25</v>
      </c>
      <c r="D6805" t="s">
        <v>26</v>
      </c>
      <c r="E6805" t="s">
        <v>42</v>
      </c>
      <c r="F6805" t="s">
        <v>56</v>
      </c>
      <c r="G6805" t="s">
        <v>29</v>
      </c>
      <c r="H6805" t="s">
        <v>38</v>
      </c>
      <c r="I6805" t="s">
        <v>39</v>
      </c>
      <c r="J6805" t="s">
        <v>31</v>
      </c>
      <c r="K6805" t="s">
        <v>32</v>
      </c>
      <c r="L6805" t="s">
        <v>33</v>
      </c>
      <c r="M6805" t="s">
        <v>55</v>
      </c>
      <c r="N6805">
        <v>2</v>
      </c>
      <c r="O6805" t="s">
        <v>35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20</v>
      </c>
      <c r="V6805">
        <v>12</v>
      </c>
      <c r="W6805">
        <v>3</v>
      </c>
      <c r="X6805">
        <v>1</v>
      </c>
      <c r="Y6805" t="s">
        <v>179</v>
      </c>
      <c r="Z6805" t="s">
        <v>209</v>
      </c>
    </row>
    <row r="6806" spans="1:26" x14ac:dyDescent="0.25">
      <c r="A6806" s="1">
        <v>42944.385416666664</v>
      </c>
      <c r="B6806" t="s">
        <v>24</v>
      </c>
      <c r="C6806" t="s">
        <v>25</v>
      </c>
      <c r="D6806" t="s">
        <v>26</v>
      </c>
      <c r="E6806" t="s">
        <v>27</v>
      </c>
      <c r="F6806" t="s">
        <v>28</v>
      </c>
      <c r="G6806" t="s">
        <v>29</v>
      </c>
      <c r="H6806" t="s">
        <v>38</v>
      </c>
      <c r="I6806" t="s">
        <v>39</v>
      </c>
      <c r="J6806" t="s">
        <v>31</v>
      </c>
      <c r="K6806" t="s">
        <v>32</v>
      </c>
      <c r="L6806" t="s">
        <v>40</v>
      </c>
      <c r="M6806" t="s">
        <v>34</v>
      </c>
      <c r="N6806">
        <v>2</v>
      </c>
      <c r="O6806" t="s">
        <v>35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30</v>
      </c>
      <c r="V6806">
        <v>9</v>
      </c>
      <c r="W6806">
        <v>6</v>
      </c>
      <c r="X6806">
        <v>7</v>
      </c>
      <c r="Y6806" t="s">
        <v>162</v>
      </c>
      <c r="Z6806" t="s">
        <v>209</v>
      </c>
    </row>
    <row r="6807" spans="1:26" x14ac:dyDescent="0.25">
      <c r="A6807" s="1">
        <v>44553.5625</v>
      </c>
      <c r="B6807" t="s">
        <v>49</v>
      </c>
      <c r="C6807" t="s">
        <v>79</v>
      </c>
      <c r="D6807" t="s">
        <v>26</v>
      </c>
      <c r="E6807" t="s">
        <v>42</v>
      </c>
      <c r="F6807" t="s">
        <v>109</v>
      </c>
      <c r="G6807" t="s">
        <v>102</v>
      </c>
      <c r="H6807" t="s">
        <v>38</v>
      </c>
      <c r="I6807" t="s">
        <v>97</v>
      </c>
      <c r="J6807" t="s">
        <v>46</v>
      </c>
      <c r="K6807" t="s">
        <v>32</v>
      </c>
      <c r="L6807" t="s">
        <v>40</v>
      </c>
      <c r="M6807" t="s">
        <v>82</v>
      </c>
      <c r="N6807">
        <v>2</v>
      </c>
      <c r="O6807" t="s">
        <v>35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20</v>
      </c>
      <c r="V6807">
        <v>13</v>
      </c>
      <c r="W6807">
        <v>5</v>
      </c>
      <c r="X6807">
        <v>12</v>
      </c>
      <c r="Y6807" t="s">
        <v>173</v>
      </c>
      <c r="Z6807" t="s">
        <v>209</v>
      </c>
    </row>
    <row r="6808" spans="1:26" x14ac:dyDescent="0.25">
      <c r="A6808" s="1">
        <v>43345.527777777781</v>
      </c>
      <c r="B6808" t="s">
        <v>24</v>
      </c>
      <c r="C6808" t="s">
        <v>25</v>
      </c>
      <c r="D6808" t="s">
        <v>26</v>
      </c>
      <c r="E6808" t="s">
        <v>42</v>
      </c>
      <c r="F6808" t="s">
        <v>56</v>
      </c>
      <c r="G6808" t="s">
        <v>29</v>
      </c>
      <c r="H6808" t="s">
        <v>38</v>
      </c>
      <c r="I6808" t="s">
        <v>39</v>
      </c>
      <c r="J6808" t="s">
        <v>31</v>
      </c>
      <c r="K6808" t="s">
        <v>32</v>
      </c>
      <c r="L6808" t="s">
        <v>40</v>
      </c>
      <c r="M6808" t="s">
        <v>44</v>
      </c>
      <c r="N6808">
        <v>2</v>
      </c>
      <c r="O6808" t="s">
        <v>35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30</v>
      </c>
      <c r="V6808">
        <v>12</v>
      </c>
      <c r="W6808">
        <v>1</v>
      </c>
      <c r="X6808">
        <v>9</v>
      </c>
      <c r="Y6808" t="s">
        <v>179</v>
      </c>
      <c r="Z6808" t="s">
        <v>209</v>
      </c>
    </row>
    <row r="6809" spans="1:26" x14ac:dyDescent="0.25">
      <c r="A6809" s="1">
        <v>43849.291666666664</v>
      </c>
      <c r="B6809" t="s">
        <v>30</v>
      </c>
      <c r="C6809" t="s">
        <v>25</v>
      </c>
      <c r="D6809" t="s">
        <v>26</v>
      </c>
      <c r="E6809" t="s">
        <v>27</v>
      </c>
      <c r="F6809" t="s">
        <v>43</v>
      </c>
      <c r="G6809" t="s">
        <v>29</v>
      </c>
      <c r="H6809" t="s">
        <v>93</v>
      </c>
      <c r="I6809" t="s">
        <v>30</v>
      </c>
      <c r="J6809" t="s">
        <v>46</v>
      </c>
      <c r="K6809" t="s">
        <v>32</v>
      </c>
      <c r="L6809" t="s">
        <v>40</v>
      </c>
      <c r="M6809" t="s">
        <v>34</v>
      </c>
      <c r="N6809">
        <v>2</v>
      </c>
      <c r="O6809" t="s">
        <v>47</v>
      </c>
      <c r="P6809">
        <v>10</v>
      </c>
      <c r="Q6809">
        <v>0</v>
      </c>
      <c r="R6809">
        <v>0</v>
      </c>
      <c r="S6809">
        <v>10</v>
      </c>
      <c r="T6809">
        <v>0</v>
      </c>
      <c r="U6809">
        <v>20</v>
      </c>
      <c r="V6809">
        <v>7</v>
      </c>
      <c r="W6809">
        <v>1</v>
      </c>
      <c r="X6809">
        <v>1</v>
      </c>
      <c r="Y6809" t="s">
        <v>172</v>
      </c>
      <c r="Z6809" t="s">
        <v>209</v>
      </c>
    </row>
    <row r="6810" spans="1:26" x14ac:dyDescent="0.25">
      <c r="A6810" s="1">
        <v>45292.086805555555</v>
      </c>
      <c r="B6810" t="s">
        <v>24</v>
      </c>
      <c r="C6810" t="s">
        <v>25</v>
      </c>
      <c r="D6810" t="s">
        <v>36</v>
      </c>
      <c r="E6810" t="s">
        <v>64</v>
      </c>
      <c r="F6810" t="s">
        <v>28</v>
      </c>
      <c r="G6810" t="s">
        <v>29</v>
      </c>
      <c r="H6810" t="s">
        <v>52</v>
      </c>
      <c r="I6810" t="s">
        <v>39</v>
      </c>
      <c r="J6810" t="s">
        <v>31</v>
      </c>
      <c r="K6810" t="s">
        <v>32</v>
      </c>
      <c r="L6810" t="s">
        <v>33</v>
      </c>
      <c r="M6810" t="s">
        <v>95</v>
      </c>
      <c r="N6810">
        <v>2</v>
      </c>
      <c r="O6810" t="s">
        <v>35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20</v>
      </c>
      <c r="V6810">
        <v>2</v>
      </c>
      <c r="W6810">
        <v>2</v>
      </c>
      <c r="X6810">
        <v>1</v>
      </c>
      <c r="Y6810" t="s">
        <v>179</v>
      </c>
      <c r="Z6810" t="s">
        <v>209</v>
      </c>
    </row>
    <row r="6811" spans="1:26" x14ac:dyDescent="0.25">
      <c r="A6811" s="1">
        <v>43906.475694444445</v>
      </c>
      <c r="B6811" t="s">
        <v>59</v>
      </c>
      <c r="C6811" t="s">
        <v>66</v>
      </c>
      <c r="D6811" t="s">
        <v>26</v>
      </c>
      <c r="E6811" t="s">
        <v>45</v>
      </c>
      <c r="F6811" t="s">
        <v>37</v>
      </c>
      <c r="G6811" t="s">
        <v>29</v>
      </c>
      <c r="H6811" t="s">
        <v>52</v>
      </c>
      <c r="I6811" t="s">
        <v>39</v>
      </c>
      <c r="J6811" t="s">
        <v>46</v>
      </c>
      <c r="K6811" t="s">
        <v>32</v>
      </c>
      <c r="L6811" t="s">
        <v>40</v>
      </c>
      <c r="M6811" t="s">
        <v>92</v>
      </c>
      <c r="N6811">
        <v>2</v>
      </c>
      <c r="O6811" t="s">
        <v>35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20</v>
      </c>
      <c r="V6811">
        <v>11</v>
      </c>
      <c r="W6811">
        <v>2</v>
      </c>
      <c r="X6811">
        <v>3</v>
      </c>
      <c r="Y6811" t="s">
        <v>173</v>
      </c>
      <c r="Z6811" t="s">
        <v>211</v>
      </c>
    </row>
    <row r="6812" spans="1:26" x14ac:dyDescent="0.25">
      <c r="A6812" s="1">
        <v>44114.702777777777</v>
      </c>
      <c r="B6812" t="s">
        <v>24</v>
      </c>
      <c r="C6812" t="s">
        <v>25</v>
      </c>
      <c r="D6812" t="s">
        <v>26</v>
      </c>
      <c r="E6812" t="s">
        <v>45</v>
      </c>
      <c r="F6812" t="s">
        <v>56</v>
      </c>
      <c r="G6812" t="s">
        <v>29</v>
      </c>
      <c r="H6812" t="s">
        <v>38</v>
      </c>
      <c r="I6812" t="s">
        <v>39</v>
      </c>
      <c r="J6812" t="s">
        <v>46</v>
      </c>
      <c r="K6812" t="s">
        <v>32</v>
      </c>
      <c r="L6812" t="s">
        <v>40</v>
      </c>
      <c r="M6812" t="s">
        <v>58</v>
      </c>
      <c r="N6812">
        <v>2</v>
      </c>
      <c r="O6812" t="s">
        <v>35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20</v>
      </c>
      <c r="V6812">
        <v>16</v>
      </c>
      <c r="W6812">
        <v>7</v>
      </c>
      <c r="X6812">
        <v>10</v>
      </c>
      <c r="Y6812" t="s">
        <v>195</v>
      </c>
      <c r="Z6812" t="s">
        <v>210</v>
      </c>
    </row>
    <row r="6813" spans="1:26" x14ac:dyDescent="0.25">
      <c r="A6813" s="1">
        <v>45468.486111111109</v>
      </c>
      <c r="B6813" t="s">
        <v>59</v>
      </c>
      <c r="C6813" t="s">
        <v>25</v>
      </c>
      <c r="D6813" t="s">
        <v>26</v>
      </c>
      <c r="E6813" t="s">
        <v>71</v>
      </c>
      <c r="F6813" t="s">
        <v>37</v>
      </c>
      <c r="G6813" t="s">
        <v>29</v>
      </c>
      <c r="H6813" t="s">
        <v>38</v>
      </c>
      <c r="I6813" t="s">
        <v>39</v>
      </c>
      <c r="J6813" t="s">
        <v>46</v>
      </c>
      <c r="K6813" t="s">
        <v>32</v>
      </c>
      <c r="L6813" t="s">
        <v>73</v>
      </c>
      <c r="M6813" t="s">
        <v>34</v>
      </c>
      <c r="N6813">
        <v>2</v>
      </c>
      <c r="O6813" t="s">
        <v>75</v>
      </c>
      <c r="P6813">
        <v>10</v>
      </c>
      <c r="Q6813">
        <v>0</v>
      </c>
      <c r="R6813">
        <v>0</v>
      </c>
      <c r="S6813">
        <v>0</v>
      </c>
      <c r="T6813">
        <v>10</v>
      </c>
      <c r="U6813">
        <v>10</v>
      </c>
      <c r="V6813">
        <v>11</v>
      </c>
      <c r="W6813">
        <v>3</v>
      </c>
      <c r="X6813">
        <v>6</v>
      </c>
      <c r="Y6813" t="s">
        <v>168</v>
      </c>
      <c r="Z6813" t="s">
        <v>209</v>
      </c>
    </row>
    <row r="6814" spans="1:26" x14ac:dyDescent="0.25">
      <c r="A6814" s="1">
        <v>42526.006249999999</v>
      </c>
      <c r="B6814" t="s">
        <v>24</v>
      </c>
      <c r="C6814" t="s">
        <v>50</v>
      </c>
      <c r="D6814" t="s">
        <v>36</v>
      </c>
      <c r="E6814" t="s">
        <v>45</v>
      </c>
      <c r="F6814" t="s">
        <v>61</v>
      </c>
      <c r="G6814" t="s">
        <v>29</v>
      </c>
      <c r="H6814" t="s">
        <v>52</v>
      </c>
      <c r="I6814" t="s">
        <v>39</v>
      </c>
      <c r="J6814" t="s">
        <v>46</v>
      </c>
      <c r="K6814" t="s">
        <v>32</v>
      </c>
      <c r="L6814" t="s">
        <v>40</v>
      </c>
      <c r="M6814" t="s">
        <v>83</v>
      </c>
      <c r="N6814">
        <v>2</v>
      </c>
      <c r="O6814" t="s">
        <v>47</v>
      </c>
      <c r="P6814">
        <v>20</v>
      </c>
      <c r="Q6814">
        <v>0</v>
      </c>
      <c r="R6814">
        <v>0</v>
      </c>
      <c r="S6814">
        <v>20</v>
      </c>
      <c r="T6814">
        <v>0</v>
      </c>
      <c r="U6814">
        <v>30</v>
      </c>
      <c r="V6814">
        <v>0</v>
      </c>
      <c r="W6814">
        <v>1</v>
      </c>
      <c r="X6814">
        <v>6</v>
      </c>
      <c r="Y6814" t="s">
        <v>179</v>
      </c>
      <c r="Z6814" t="s">
        <v>210</v>
      </c>
    </row>
    <row r="6815" spans="1:26" x14ac:dyDescent="0.25">
      <c r="A6815" s="1">
        <v>44730.822916666664</v>
      </c>
      <c r="B6815" t="s">
        <v>59</v>
      </c>
      <c r="C6815" t="s">
        <v>25</v>
      </c>
      <c r="D6815" t="s">
        <v>60</v>
      </c>
      <c r="E6815" t="s">
        <v>27</v>
      </c>
      <c r="F6815" t="s">
        <v>56</v>
      </c>
      <c r="G6815" t="s">
        <v>29</v>
      </c>
      <c r="H6815" t="s">
        <v>38</v>
      </c>
      <c r="I6815" t="s">
        <v>39</v>
      </c>
      <c r="J6815" t="s">
        <v>31</v>
      </c>
      <c r="K6815" t="s">
        <v>32</v>
      </c>
      <c r="L6815" t="s">
        <v>40</v>
      </c>
      <c r="M6815" t="s">
        <v>108</v>
      </c>
      <c r="N6815">
        <v>2</v>
      </c>
      <c r="O6815" t="s">
        <v>35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20</v>
      </c>
      <c r="V6815">
        <v>19</v>
      </c>
      <c r="W6815">
        <v>7</v>
      </c>
      <c r="X6815">
        <v>6</v>
      </c>
      <c r="Y6815" t="s">
        <v>195</v>
      </c>
      <c r="Z6815" t="s">
        <v>209</v>
      </c>
    </row>
    <row r="6816" spans="1:26" x14ac:dyDescent="0.25">
      <c r="A6816" s="1">
        <v>44423.868055555555</v>
      </c>
      <c r="B6816" t="s">
        <v>59</v>
      </c>
      <c r="C6816" t="s">
        <v>25</v>
      </c>
      <c r="D6816" t="s">
        <v>36</v>
      </c>
      <c r="E6816" t="s">
        <v>27</v>
      </c>
      <c r="F6816" t="s">
        <v>37</v>
      </c>
      <c r="G6816" t="s">
        <v>29</v>
      </c>
      <c r="H6816" t="s">
        <v>38</v>
      </c>
      <c r="I6816" t="s">
        <v>39</v>
      </c>
      <c r="J6816" t="s">
        <v>31</v>
      </c>
      <c r="K6816" t="s">
        <v>32</v>
      </c>
      <c r="L6816" t="s">
        <v>40</v>
      </c>
      <c r="M6816" t="s">
        <v>58</v>
      </c>
      <c r="N6816">
        <v>2</v>
      </c>
      <c r="O6816" t="s">
        <v>35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30</v>
      </c>
      <c r="V6816">
        <v>20</v>
      </c>
      <c r="W6816">
        <v>1</v>
      </c>
      <c r="X6816">
        <v>8</v>
      </c>
      <c r="Y6816" t="s">
        <v>195</v>
      </c>
      <c r="Z6816" t="s">
        <v>209</v>
      </c>
    </row>
    <row r="6817" spans="1:26" x14ac:dyDescent="0.25">
      <c r="A6817" s="1">
        <v>43734.729166666664</v>
      </c>
      <c r="B6817" t="s">
        <v>49</v>
      </c>
      <c r="C6817" t="s">
        <v>25</v>
      </c>
      <c r="D6817" t="s">
        <v>26</v>
      </c>
      <c r="E6817" t="s">
        <v>84</v>
      </c>
      <c r="F6817" t="s">
        <v>28</v>
      </c>
      <c r="G6817" t="s">
        <v>29</v>
      </c>
      <c r="H6817" t="s">
        <v>38</v>
      </c>
      <c r="I6817" t="s">
        <v>39</v>
      </c>
      <c r="J6817" t="s">
        <v>31</v>
      </c>
      <c r="K6817" t="s">
        <v>32</v>
      </c>
      <c r="L6817" t="s">
        <v>73</v>
      </c>
      <c r="M6817" t="s">
        <v>58</v>
      </c>
      <c r="N6817">
        <v>2</v>
      </c>
      <c r="O6817" t="s">
        <v>35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20</v>
      </c>
      <c r="V6817">
        <v>17</v>
      </c>
      <c r="W6817">
        <v>5</v>
      </c>
      <c r="X6817">
        <v>9</v>
      </c>
      <c r="Y6817" t="s">
        <v>157</v>
      </c>
      <c r="Z6817" t="s">
        <v>208</v>
      </c>
    </row>
    <row r="6818" spans="1:26" x14ac:dyDescent="0.25">
      <c r="A6818" s="1">
        <v>43558.729166666664</v>
      </c>
      <c r="B6818" t="s">
        <v>24</v>
      </c>
      <c r="C6818" t="s">
        <v>25</v>
      </c>
      <c r="D6818" t="s">
        <v>26</v>
      </c>
      <c r="E6818" t="s">
        <v>27</v>
      </c>
      <c r="F6818" t="s">
        <v>28</v>
      </c>
      <c r="G6818" t="s">
        <v>29</v>
      </c>
      <c r="H6818" t="s">
        <v>38</v>
      </c>
      <c r="I6818" t="s">
        <v>39</v>
      </c>
      <c r="J6818" t="s">
        <v>31</v>
      </c>
      <c r="K6818" t="s">
        <v>32</v>
      </c>
      <c r="L6818" t="s">
        <v>33</v>
      </c>
      <c r="M6818" t="s">
        <v>34</v>
      </c>
      <c r="N6818">
        <v>2</v>
      </c>
      <c r="O6818" t="s">
        <v>35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30</v>
      </c>
      <c r="V6818">
        <v>17</v>
      </c>
      <c r="W6818">
        <v>4</v>
      </c>
      <c r="X6818">
        <v>4</v>
      </c>
      <c r="Y6818" t="s">
        <v>184</v>
      </c>
      <c r="Z6818" t="s">
        <v>209</v>
      </c>
    </row>
    <row r="6819" spans="1:26" x14ac:dyDescent="0.25">
      <c r="A6819" s="1">
        <v>43150.954861111109</v>
      </c>
      <c r="B6819" t="s">
        <v>24</v>
      </c>
      <c r="C6819" t="s">
        <v>50</v>
      </c>
      <c r="D6819" t="s">
        <v>36</v>
      </c>
      <c r="E6819" t="s">
        <v>45</v>
      </c>
      <c r="F6819" t="s">
        <v>28</v>
      </c>
      <c r="G6819" t="s">
        <v>29</v>
      </c>
      <c r="H6819" t="s">
        <v>52</v>
      </c>
      <c r="I6819" t="s">
        <v>39</v>
      </c>
      <c r="J6819" t="s">
        <v>31</v>
      </c>
      <c r="K6819" t="s">
        <v>32</v>
      </c>
      <c r="L6819" t="s">
        <v>40</v>
      </c>
      <c r="M6819" t="s">
        <v>83</v>
      </c>
      <c r="N6819">
        <v>2</v>
      </c>
      <c r="O6819" t="s">
        <v>35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</v>
      </c>
      <c r="V6819">
        <v>22</v>
      </c>
      <c r="W6819">
        <v>2</v>
      </c>
      <c r="X6819">
        <v>2</v>
      </c>
      <c r="Y6819" t="s">
        <v>173</v>
      </c>
      <c r="Z6819" t="s">
        <v>210</v>
      </c>
    </row>
    <row r="6820" spans="1:26" x14ac:dyDescent="0.25">
      <c r="A6820" s="1">
        <v>43474.04791666667</v>
      </c>
      <c r="B6820" t="s">
        <v>24</v>
      </c>
      <c r="C6820" t="s">
        <v>25</v>
      </c>
      <c r="D6820" t="s">
        <v>36</v>
      </c>
      <c r="E6820" t="s">
        <v>27</v>
      </c>
      <c r="F6820" t="s">
        <v>28</v>
      </c>
      <c r="G6820" t="s">
        <v>29</v>
      </c>
      <c r="H6820" t="s">
        <v>38</v>
      </c>
      <c r="I6820" t="s">
        <v>39</v>
      </c>
      <c r="J6820" t="s">
        <v>31</v>
      </c>
      <c r="K6820" t="s">
        <v>32</v>
      </c>
      <c r="L6820" t="s">
        <v>33</v>
      </c>
      <c r="M6820" t="s">
        <v>58</v>
      </c>
      <c r="N6820">
        <v>2</v>
      </c>
      <c r="O6820" t="s">
        <v>35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20</v>
      </c>
      <c r="V6820">
        <v>1</v>
      </c>
      <c r="W6820">
        <v>4</v>
      </c>
      <c r="X6820">
        <v>1</v>
      </c>
      <c r="Y6820" t="s">
        <v>192</v>
      </c>
      <c r="Z6820" t="s">
        <v>208</v>
      </c>
    </row>
    <row r="6821" spans="1:26" x14ac:dyDescent="0.25">
      <c r="A6821" s="1">
        <v>45471.694444444445</v>
      </c>
      <c r="B6821" t="s">
        <v>49</v>
      </c>
      <c r="C6821" t="s">
        <v>50</v>
      </c>
      <c r="D6821" t="s">
        <v>26</v>
      </c>
      <c r="E6821" t="s">
        <v>27</v>
      </c>
      <c r="F6821" t="s">
        <v>56</v>
      </c>
      <c r="G6821" t="s">
        <v>29</v>
      </c>
      <c r="H6821" t="s">
        <v>52</v>
      </c>
      <c r="I6821" t="s">
        <v>39</v>
      </c>
      <c r="J6821" t="s">
        <v>31</v>
      </c>
      <c r="K6821" t="s">
        <v>32</v>
      </c>
      <c r="L6821" t="s">
        <v>33</v>
      </c>
      <c r="M6821" t="s">
        <v>41</v>
      </c>
      <c r="N6821">
        <v>2</v>
      </c>
      <c r="O6821" t="s">
        <v>35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20</v>
      </c>
      <c r="V6821">
        <v>16</v>
      </c>
      <c r="W6821">
        <v>6</v>
      </c>
      <c r="X6821">
        <v>6</v>
      </c>
      <c r="Y6821" t="s">
        <v>192</v>
      </c>
      <c r="Z6821" t="s">
        <v>209</v>
      </c>
    </row>
    <row r="6822" spans="1:26" x14ac:dyDescent="0.25">
      <c r="A6822" s="1">
        <v>43128.479166666664</v>
      </c>
      <c r="B6822" t="s">
        <v>59</v>
      </c>
      <c r="C6822" t="s">
        <v>25</v>
      </c>
      <c r="D6822" t="s">
        <v>26</v>
      </c>
      <c r="E6822" t="s">
        <v>42</v>
      </c>
      <c r="F6822" t="s">
        <v>28</v>
      </c>
      <c r="G6822" t="s">
        <v>29</v>
      </c>
      <c r="H6822" t="s">
        <v>30</v>
      </c>
      <c r="I6822" t="s">
        <v>30</v>
      </c>
      <c r="J6822" t="s">
        <v>31</v>
      </c>
      <c r="K6822" t="s">
        <v>32</v>
      </c>
      <c r="L6822" t="s">
        <v>73</v>
      </c>
      <c r="M6822" t="s">
        <v>34</v>
      </c>
      <c r="N6822">
        <v>2</v>
      </c>
      <c r="O6822" t="s">
        <v>35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20</v>
      </c>
      <c r="V6822">
        <v>11</v>
      </c>
      <c r="W6822">
        <v>1</v>
      </c>
      <c r="X6822">
        <v>1</v>
      </c>
      <c r="Y6822" t="s">
        <v>157</v>
      </c>
      <c r="Z6822" t="s">
        <v>209</v>
      </c>
    </row>
    <row r="6823" spans="1:26" x14ac:dyDescent="0.25">
      <c r="A6823" s="1">
        <v>44749.377083333333</v>
      </c>
      <c r="B6823" t="s">
        <v>49</v>
      </c>
      <c r="C6823" t="s">
        <v>25</v>
      </c>
      <c r="D6823" t="s">
        <v>26</v>
      </c>
      <c r="E6823" t="s">
        <v>27</v>
      </c>
      <c r="F6823" t="s">
        <v>28</v>
      </c>
      <c r="G6823" t="s">
        <v>29</v>
      </c>
      <c r="H6823" t="s">
        <v>38</v>
      </c>
      <c r="I6823" t="s">
        <v>39</v>
      </c>
      <c r="J6823" t="s">
        <v>46</v>
      </c>
      <c r="K6823" t="s">
        <v>32</v>
      </c>
      <c r="L6823" t="s">
        <v>40</v>
      </c>
      <c r="M6823" t="s">
        <v>58</v>
      </c>
      <c r="N6823">
        <v>2</v>
      </c>
      <c r="O6823" t="s">
        <v>47</v>
      </c>
      <c r="P6823">
        <v>20</v>
      </c>
      <c r="Q6823">
        <v>0</v>
      </c>
      <c r="R6823">
        <v>0</v>
      </c>
      <c r="S6823">
        <v>20</v>
      </c>
      <c r="T6823">
        <v>0</v>
      </c>
      <c r="U6823">
        <v>0</v>
      </c>
      <c r="V6823">
        <v>9</v>
      </c>
      <c r="W6823">
        <v>5</v>
      </c>
      <c r="X6823">
        <v>7</v>
      </c>
      <c r="Y6823" t="s">
        <v>195</v>
      </c>
      <c r="Z6823" t="s">
        <v>209</v>
      </c>
    </row>
    <row r="6824" spans="1:26" x14ac:dyDescent="0.25">
      <c r="A6824" s="1">
        <v>44919.743055555555</v>
      </c>
      <c r="B6824" t="s">
        <v>24</v>
      </c>
      <c r="C6824" t="s">
        <v>25</v>
      </c>
      <c r="D6824" t="s">
        <v>36</v>
      </c>
      <c r="E6824" t="s">
        <v>42</v>
      </c>
      <c r="F6824" t="s">
        <v>28</v>
      </c>
      <c r="G6824" t="s">
        <v>29</v>
      </c>
      <c r="H6824" t="s">
        <v>38</v>
      </c>
      <c r="I6824" t="s">
        <v>39</v>
      </c>
      <c r="J6824" t="s">
        <v>46</v>
      </c>
      <c r="K6824" t="s">
        <v>32</v>
      </c>
      <c r="L6824" t="s">
        <v>33</v>
      </c>
      <c r="M6824" t="s">
        <v>133</v>
      </c>
      <c r="N6824">
        <v>2</v>
      </c>
      <c r="O6824" t="s">
        <v>47</v>
      </c>
      <c r="P6824">
        <v>10</v>
      </c>
      <c r="Q6824">
        <v>0</v>
      </c>
      <c r="R6824">
        <v>0</v>
      </c>
      <c r="S6824">
        <v>10</v>
      </c>
      <c r="T6824">
        <v>0</v>
      </c>
      <c r="U6824">
        <v>10</v>
      </c>
      <c r="V6824">
        <v>17</v>
      </c>
      <c r="W6824">
        <v>7</v>
      </c>
      <c r="X6824">
        <v>12</v>
      </c>
      <c r="Y6824" t="s">
        <v>157</v>
      </c>
      <c r="Z6824" t="s">
        <v>209</v>
      </c>
    </row>
    <row r="6825" spans="1:26" x14ac:dyDescent="0.25">
      <c r="A6825" s="1">
        <v>43813.39166666667</v>
      </c>
      <c r="B6825" t="s">
        <v>24</v>
      </c>
      <c r="C6825" t="s">
        <v>25</v>
      </c>
      <c r="D6825" t="s">
        <v>26</v>
      </c>
      <c r="E6825" t="s">
        <v>45</v>
      </c>
      <c r="F6825" t="s">
        <v>56</v>
      </c>
      <c r="G6825" t="s">
        <v>29</v>
      </c>
      <c r="H6825" t="s">
        <v>38</v>
      </c>
      <c r="I6825" t="s">
        <v>39</v>
      </c>
      <c r="J6825" t="s">
        <v>31</v>
      </c>
      <c r="K6825" t="s">
        <v>32</v>
      </c>
      <c r="L6825" t="s">
        <v>40</v>
      </c>
      <c r="M6825" t="s">
        <v>34</v>
      </c>
      <c r="N6825">
        <v>2</v>
      </c>
      <c r="O6825" t="s">
        <v>35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20</v>
      </c>
      <c r="V6825">
        <v>9</v>
      </c>
      <c r="W6825">
        <v>7</v>
      </c>
      <c r="X6825">
        <v>12</v>
      </c>
      <c r="Y6825" t="s">
        <v>195</v>
      </c>
      <c r="Z6825" t="s">
        <v>209</v>
      </c>
    </row>
    <row r="6826" spans="1:26" x14ac:dyDescent="0.25">
      <c r="A6826" s="1">
        <v>44109.368055555555</v>
      </c>
      <c r="B6826" t="s">
        <v>24</v>
      </c>
      <c r="C6826" t="s">
        <v>25</v>
      </c>
      <c r="D6826" t="s">
        <v>26</v>
      </c>
      <c r="E6826" t="s">
        <v>45</v>
      </c>
      <c r="F6826" t="s">
        <v>37</v>
      </c>
      <c r="G6826" t="s">
        <v>29</v>
      </c>
      <c r="H6826" t="s">
        <v>38</v>
      </c>
      <c r="I6826" t="s">
        <v>39</v>
      </c>
      <c r="J6826" t="s">
        <v>46</v>
      </c>
      <c r="K6826" t="s">
        <v>32</v>
      </c>
      <c r="L6826" t="s">
        <v>40</v>
      </c>
      <c r="M6826" t="s">
        <v>34</v>
      </c>
      <c r="N6826">
        <v>2</v>
      </c>
      <c r="O6826" t="s">
        <v>35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30</v>
      </c>
      <c r="V6826">
        <v>8</v>
      </c>
      <c r="W6826">
        <v>2</v>
      </c>
      <c r="X6826">
        <v>10</v>
      </c>
      <c r="Y6826" t="s">
        <v>195</v>
      </c>
      <c r="Z6826" t="s">
        <v>209</v>
      </c>
    </row>
    <row r="6827" spans="1:26" x14ac:dyDescent="0.25">
      <c r="A6827" s="1">
        <v>45392.649305555555</v>
      </c>
      <c r="B6827" t="s">
        <v>59</v>
      </c>
      <c r="C6827" t="s">
        <v>25</v>
      </c>
      <c r="D6827" t="s">
        <v>26</v>
      </c>
      <c r="E6827" t="s">
        <v>27</v>
      </c>
      <c r="F6827" t="s">
        <v>65</v>
      </c>
      <c r="G6827" t="s">
        <v>29</v>
      </c>
      <c r="H6827" t="s">
        <v>30</v>
      </c>
      <c r="I6827" t="s">
        <v>30</v>
      </c>
      <c r="J6827" t="s">
        <v>31</v>
      </c>
      <c r="K6827" t="s">
        <v>53</v>
      </c>
      <c r="L6827" t="s">
        <v>40</v>
      </c>
      <c r="M6827" t="s">
        <v>58</v>
      </c>
      <c r="N6827">
        <v>2</v>
      </c>
      <c r="O6827" t="s">
        <v>35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20</v>
      </c>
      <c r="V6827">
        <v>15</v>
      </c>
      <c r="W6827">
        <v>4</v>
      </c>
      <c r="X6827">
        <v>4</v>
      </c>
      <c r="Y6827" t="s">
        <v>179</v>
      </c>
      <c r="Z6827" t="s">
        <v>209</v>
      </c>
    </row>
    <row r="6828" spans="1:26" x14ac:dyDescent="0.25">
      <c r="A6828" s="1">
        <v>44144.49722222222</v>
      </c>
      <c r="B6828" t="s">
        <v>59</v>
      </c>
      <c r="C6828" t="s">
        <v>25</v>
      </c>
      <c r="D6828" t="s">
        <v>26</v>
      </c>
      <c r="E6828" t="s">
        <v>45</v>
      </c>
      <c r="F6828" t="s">
        <v>37</v>
      </c>
      <c r="G6828" t="s">
        <v>29</v>
      </c>
      <c r="H6828" t="s">
        <v>38</v>
      </c>
      <c r="I6828" t="s">
        <v>39</v>
      </c>
      <c r="J6828" t="s">
        <v>46</v>
      </c>
      <c r="K6828" t="s">
        <v>32</v>
      </c>
      <c r="L6828" t="s">
        <v>40</v>
      </c>
      <c r="M6828" t="s">
        <v>92</v>
      </c>
      <c r="N6828">
        <v>2</v>
      </c>
      <c r="O6828" t="s">
        <v>47</v>
      </c>
      <c r="P6828">
        <v>10</v>
      </c>
      <c r="Q6828">
        <v>0</v>
      </c>
      <c r="R6828">
        <v>0</v>
      </c>
      <c r="S6828">
        <v>10</v>
      </c>
      <c r="T6828">
        <v>0</v>
      </c>
      <c r="U6828">
        <v>20</v>
      </c>
      <c r="V6828">
        <v>11</v>
      </c>
      <c r="W6828">
        <v>2</v>
      </c>
      <c r="X6828">
        <v>11</v>
      </c>
      <c r="Y6828" t="s">
        <v>195</v>
      </c>
      <c r="Z6828" t="s">
        <v>210</v>
      </c>
    </row>
    <row r="6829" spans="1:26" x14ac:dyDescent="0.25">
      <c r="A6829" s="1">
        <v>43728.729166666664</v>
      </c>
      <c r="B6829" t="s">
        <v>24</v>
      </c>
      <c r="C6829" t="s">
        <v>25</v>
      </c>
      <c r="D6829" t="s">
        <v>26</v>
      </c>
      <c r="E6829" t="s">
        <v>64</v>
      </c>
      <c r="F6829" t="s">
        <v>28</v>
      </c>
      <c r="G6829" t="s">
        <v>29</v>
      </c>
      <c r="H6829" t="s">
        <v>38</v>
      </c>
      <c r="I6829" t="s">
        <v>39</v>
      </c>
      <c r="J6829" t="s">
        <v>31</v>
      </c>
      <c r="K6829" t="s">
        <v>32</v>
      </c>
      <c r="L6829" t="s">
        <v>40</v>
      </c>
      <c r="M6829" t="s">
        <v>34</v>
      </c>
      <c r="N6829">
        <v>2</v>
      </c>
      <c r="O6829" t="s">
        <v>35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20</v>
      </c>
      <c r="V6829">
        <v>17</v>
      </c>
      <c r="W6829">
        <v>6</v>
      </c>
      <c r="X6829">
        <v>9</v>
      </c>
      <c r="Y6829" t="s">
        <v>175</v>
      </c>
      <c r="Z6829" t="s">
        <v>208</v>
      </c>
    </row>
    <row r="6830" spans="1:26" x14ac:dyDescent="0.25">
      <c r="A6830" s="1">
        <v>43038.856249999997</v>
      </c>
      <c r="B6830" t="s">
        <v>49</v>
      </c>
      <c r="C6830" t="s">
        <v>25</v>
      </c>
      <c r="D6830" t="s">
        <v>36</v>
      </c>
      <c r="E6830" t="s">
        <v>27</v>
      </c>
      <c r="F6830" t="s">
        <v>28</v>
      </c>
      <c r="G6830" t="s">
        <v>29</v>
      </c>
      <c r="H6830" t="s">
        <v>38</v>
      </c>
      <c r="I6830" t="s">
        <v>39</v>
      </c>
      <c r="J6830" t="s">
        <v>31</v>
      </c>
      <c r="K6830" t="s">
        <v>32</v>
      </c>
      <c r="L6830" t="s">
        <v>40</v>
      </c>
      <c r="M6830" t="s">
        <v>58</v>
      </c>
      <c r="N6830">
        <v>2</v>
      </c>
      <c r="O6830" t="s">
        <v>35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40</v>
      </c>
      <c r="V6830">
        <v>20</v>
      </c>
      <c r="W6830">
        <v>2</v>
      </c>
      <c r="X6830">
        <v>10</v>
      </c>
      <c r="Y6830" t="s">
        <v>180</v>
      </c>
      <c r="Z6830" t="s">
        <v>209</v>
      </c>
    </row>
    <row r="6831" spans="1:26" x14ac:dyDescent="0.25">
      <c r="A6831" s="1">
        <v>44355.534722222219</v>
      </c>
      <c r="B6831" t="s">
        <v>24</v>
      </c>
      <c r="C6831" t="s">
        <v>25</v>
      </c>
      <c r="D6831" t="s">
        <v>26</v>
      </c>
      <c r="E6831" t="s">
        <v>27</v>
      </c>
      <c r="F6831" t="s">
        <v>56</v>
      </c>
      <c r="G6831" t="s">
        <v>29</v>
      </c>
      <c r="H6831" t="s">
        <v>38</v>
      </c>
      <c r="I6831" t="s">
        <v>39</v>
      </c>
      <c r="J6831" t="s">
        <v>46</v>
      </c>
      <c r="K6831" t="s">
        <v>32</v>
      </c>
      <c r="L6831" t="s">
        <v>40</v>
      </c>
      <c r="M6831" t="s">
        <v>41</v>
      </c>
      <c r="N6831">
        <v>2</v>
      </c>
      <c r="O6831" t="s">
        <v>75</v>
      </c>
      <c r="P6831">
        <v>20</v>
      </c>
      <c r="Q6831">
        <v>0</v>
      </c>
      <c r="R6831">
        <v>0</v>
      </c>
      <c r="S6831">
        <v>0</v>
      </c>
      <c r="T6831">
        <v>20</v>
      </c>
      <c r="U6831">
        <v>10</v>
      </c>
      <c r="V6831">
        <v>12</v>
      </c>
      <c r="W6831">
        <v>3</v>
      </c>
      <c r="X6831">
        <v>6</v>
      </c>
      <c r="Y6831" t="s">
        <v>162</v>
      </c>
      <c r="Z6831" t="s">
        <v>211</v>
      </c>
    </row>
    <row r="6832" spans="1:26" x14ac:dyDescent="0.25">
      <c r="A6832" s="1">
        <v>45097.347222222219</v>
      </c>
      <c r="B6832" t="s">
        <v>59</v>
      </c>
      <c r="C6832" t="s">
        <v>25</v>
      </c>
      <c r="D6832" t="s">
        <v>26</v>
      </c>
      <c r="E6832" t="s">
        <v>45</v>
      </c>
      <c r="F6832" t="s">
        <v>37</v>
      </c>
      <c r="G6832" t="s">
        <v>29</v>
      </c>
      <c r="H6832" t="s">
        <v>38</v>
      </c>
      <c r="I6832" t="s">
        <v>39</v>
      </c>
      <c r="J6832" t="s">
        <v>46</v>
      </c>
      <c r="K6832" t="s">
        <v>32</v>
      </c>
      <c r="L6832" t="s">
        <v>40</v>
      </c>
      <c r="M6832" t="s">
        <v>34</v>
      </c>
      <c r="N6832">
        <v>2</v>
      </c>
      <c r="O6832" t="s">
        <v>47</v>
      </c>
      <c r="P6832">
        <v>10</v>
      </c>
      <c r="Q6832">
        <v>0</v>
      </c>
      <c r="R6832">
        <v>0</v>
      </c>
      <c r="S6832">
        <v>10</v>
      </c>
      <c r="T6832">
        <v>0</v>
      </c>
      <c r="U6832">
        <v>20</v>
      </c>
      <c r="V6832">
        <v>8</v>
      </c>
      <c r="W6832">
        <v>3</v>
      </c>
      <c r="X6832">
        <v>6</v>
      </c>
      <c r="Y6832" t="s">
        <v>157</v>
      </c>
      <c r="Z6832" t="s">
        <v>209</v>
      </c>
    </row>
    <row r="6833" spans="1:26" x14ac:dyDescent="0.25">
      <c r="A6833" s="1">
        <v>44696.5625</v>
      </c>
      <c r="B6833" t="s">
        <v>24</v>
      </c>
      <c r="C6833" t="s">
        <v>25</v>
      </c>
      <c r="D6833" t="s">
        <v>26</v>
      </c>
      <c r="E6833" t="s">
        <v>27</v>
      </c>
      <c r="F6833" t="s">
        <v>28</v>
      </c>
      <c r="G6833" t="s">
        <v>29</v>
      </c>
      <c r="H6833" t="s">
        <v>38</v>
      </c>
      <c r="I6833" t="s">
        <v>39</v>
      </c>
      <c r="J6833" t="s">
        <v>31</v>
      </c>
      <c r="K6833" t="s">
        <v>32</v>
      </c>
      <c r="L6833" t="s">
        <v>40</v>
      </c>
      <c r="M6833" t="s">
        <v>58</v>
      </c>
      <c r="N6833">
        <v>2</v>
      </c>
      <c r="O6833" t="s">
        <v>35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30</v>
      </c>
      <c r="V6833">
        <v>13</v>
      </c>
      <c r="W6833">
        <v>1</v>
      </c>
      <c r="X6833">
        <v>5</v>
      </c>
      <c r="Y6833" t="s">
        <v>195</v>
      </c>
      <c r="Z6833" t="s">
        <v>208</v>
      </c>
    </row>
    <row r="6834" spans="1:26" x14ac:dyDescent="0.25">
      <c r="A6834" s="1">
        <v>44825.992361111108</v>
      </c>
      <c r="B6834" t="s">
        <v>24</v>
      </c>
      <c r="C6834" t="s">
        <v>25</v>
      </c>
      <c r="D6834" t="s">
        <v>36</v>
      </c>
      <c r="E6834" t="s">
        <v>27</v>
      </c>
      <c r="F6834" t="s">
        <v>37</v>
      </c>
      <c r="G6834" t="s">
        <v>29</v>
      </c>
      <c r="H6834" t="s">
        <v>38</v>
      </c>
      <c r="I6834" t="s">
        <v>39</v>
      </c>
      <c r="J6834" t="s">
        <v>31</v>
      </c>
      <c r="K6834" t="s">
        <v>32</v>
      </c>
      <c r="L6834" t="s">
        <v>33</v>
      </c>
      <c r="M6834" t="s">
        <v>83</v>
      </c>
      <c r="N6834">
        <v>2</v>
      </c>
      <c r="O6834" t="s">
        <v>35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20</v>
      </c>
      <c r="V6834">
        <v>23</v>
      </c>
      <c r="W6834">
        <v>4</v>
      </c>
      <c r="X6834">
        <v>9</v>
      </c>
      <c r="Y6834" t="s">
        <v>191</v>
      </c>
      <c r="Z6834" t="s">
        <v>210</v>
      </c>
    </row>
    <row r="6835" spans="1:26" x14ac:dyDescent="0.25">
      <c r="A6835" s="1">
        <v>43045.03402777778</v>
      </c>
      <c r="B6835" t="s">
        <v>49</v>
      </c>
      <c r="C6835" t="s">
        <v>25</v>
      </c>
      <c r="D6835" t="s">
        <v>36</v>
      </c>
      <c r="E6835" t="s">
        <v>42</v>
      </c>
      <c r="F6835" t="s">
        <v>56</v>
      </c>
      <c r="G6835" t="s">
        <v>29</v>
      </c>
      <c r="H6835" t="s">
        <v>38</v>
      </c>
      <c r="I6835" t="s">
        <v>39</v>
      </c>
      <c r="J6835" t="s">
        <v>46</v>
      </c>
      <c r="K6835" t="s">
        <v>32</v>
      </c>
      <c r="L6835" t="s">
        <v>33</v>
      </c>
      <c r="M6835" t="s">
        <v>44</v>
      </c>
      <c r="N6835">
        <v>2</v>
      </c>
      <c r="O6835" t="s">
        <v>35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20</v>
      </c>
      <c r="V6835">
        <v>0</v>
      </c>
      <c r="W6835">
        <v>2</v>
      </c>
      <c r="X6835">
        <v>11</v>
      </c>
      <c r="Y6835" t="s">
        <v>194</v>
      </c>
      <c r="Z6835" t="s">
        <v>209</v>
      </c>
    </row>
    <row r="6836" spans="1:26" x14ac:dyDescent="0.25">
      <c r="A6836" s="1">
        <v>45141.804861111108</v>
      </c>
      <c r="B6836" t="s">
        <v>24</v>
      </c>
      <c r="C6836" t="s">
        <v>25</v>
      </c>
      <c r="D6836" t="s">
        <v>26</v>
      </c>
      <c r="E6836" t="s">
        <v>27</v>
      </c>
      <c r="F6836" t="s">
        <v>80</v>
      </c>
      <c r="G6836" t="s">
        <v>29</v>
      </c>
      <c r="H6836" t="s">
        <v>38</v>
      </c>
      <c r="I6836" t="s">
        <v>97</v>
      </c>
      <c r="J6836" t="s">
        <v>46</v>
      </c>
      <c r="K6836" t="s">
        <v>32</v>
      </c>
      <c r="L6836" t="s">
        <v>40</v>
      </c>
      <c r="M6836" t="s">
        <v>58</v>
      </c>
      <c r="N6836">
        <v>2</v>
      </c>
      <c r="O6836" t="s">
        <v>35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20</v>
      </c>
      <c r="V6836">
        <v>19</v>
      </c>
      <c r="W6836">
        <v>5</v>
      </c>
      <c r="X6836">
        <v>8</v>
      </c>
      <c r="Y6836" t="s">
        <v>206</v>
      </c>
      <c r="Z6836" t="s">
        <v>209</v>
      </c>
    </row>
    <row r="6837" spans="1:26" x14ac:dyDescent="0.25">
      <c r="A6837" s="1">
        <v>43093.690972222219</v>
      </c>
      <c r="B6837" t="s">
        <v>59</v>
      </c>
      <c r="C6837" t="s">
        <v>66</v>
      </c>
      <c r="D6837" t="s">
        <v>36</v>
      </c>
      <c r="E6837" t="s">
        <v>64</v>
      </c>
      <c r="F6837" t="s">
        <v>80</v>
      </c>
      <c r="G6837" t="s">
        <v>29</v>
      </c>
      <c r="H6837" t="s">
        <v>52</v>
      </c>
      <c r="I6837" t="s">
        <v>39</v>
      </c>
      <c r="J6837" t="s">
        <v>31</v>
      </c>
      <c r="K6837" t="s">
        <v>32</v>
      </c>
      <c r="L6837" t="s">
        <v>33</v>
      </c>
      <c r="M6837" t="s">
        <v>48</v>
      </c>
      <c r="N6837">
        <v>2</v>
      </c>
      <c r="O6837" t="s">
        <v>35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30</v>
      </c>
      <c r="V6837">
        <v>16</v>
      </c>
      <c r="W6837">
        <v>1</v>
      </c>
      <c r="X6837">
        <v>12</v>
      </c>
      <c r="Y6837" t="s">
        <v>172</v>
      </c>
      <c r="Z6837" t="s">
        <v>209</v>
      </c>
    </row>
    <row r="6838" spans="1:26" x14ac:dyDescent="0.25">
      <c r="A6838" s="1">
        <v>43703.621527777781</v>
      </c>
      <c r="B6838" t="s">
        <v>49</v>
      </c>
      <c r="C6838" t="s">
        <v>79</v>
      </c>
      <c r="D6838" t="s">
        <v>26</v>
      </c>
      <c r="E6838" t="s">
        <v>42</v>
      </c>
      <c r="F6838" t="s">
        <v>28</v>
      </c>
      <c r="G6838" t="s">
        <v>29</v>
      </c>
      <c r="H6838" t="s">
        <v>52</v>
      </c>
      <c r="I6838" t="s">
        <v>39</v>
      </c>
      <c r="J6838" t="s">
        <v>46</v>
      </c>
      <c r="K6838" t="s">
        <v>53</v>
      </c>
      <c r="L6838" t="s">
        <v>40</v>
      </c>
      <c r="M6838" t="s">
        <v>44</v>
      </c>
      <c r="N6838">
        <v>2</v>
      </c>
      <c r="O6838" t="s">
        <v>47</v>
      </c>
      <c r="P6838">
        <v>10</v>
      </c>
      <c r="Q6838">
        <v>0</v>
      </c>
      <c r="R6838">
        <v>0</v>
      </c>
      <c r="S6838">
        <v>10</v>
      </c>
      <c r="T6838">
        <v>0</v>
      </c>
      <c r="U6838">
        <v>10</v>
      </c>
      <c r="V6838">
        <v>14</v>
      </c>
      <c r="W6838">
        <v>2</v>
      </c>
      <c r="X6838">
        <v>8</v>
      </c>
      <c r="Y6838" t="s">
        <v>198</v>
      </c>
      <c r="Z6838" t="s">
        <v>208</v>
      </c>
    </row>
    <row r="6839" spans="1:26" x14ac:dyDescent="0.25">
      <c r="A6839" s="1">
        <v>43221.329861111109</v>
      </c>
      <c r="B6839" t="s">
        <v>59</v>
      </c>
      <c r="C6839" t="s">
        <v>25</v>
      </c>
      <c r="D6839" t="s">
        <v>26</v>
      </c>
      <c r="E6839" t="s">
        <v>45</v>
      </c>
      <c r="F6839" t="s">
        <v>28</v>
      </c>
      <c r="G6839" t="s">
        <v>29</v>
      </c>
      <c r="H6839" t="s">
        <v>38</v>
      </c>
      <c r="I6839" t="s">
        <v>39</v>
      </c>
      <c r="J6839" t="s">
        <v>31</v>
      </c>
      <c r="K6839" t="s">
        <v>32</v>
      </c>
      <c r="L6839" t="s">
        <v>73</v>
      </c>
      <c r="M6839" t="s">
        <v>34</v>
      </c>
      <c r="N6839">
        <v>2</v>
      </c>
      <c r="O6839" t="s">
        <v>35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20</v>
      </c>
      <c r="V6839">
        <v>7</v>
      </c>
      <c r="W6839">
        <v>3</v>
      </c>
      <c r="X6839">
        <v>5</v>
      </c>
      <c r="Y6839" t="s">
        <v>157</v>
      </c>
      <c r="Z6839" t="s">
        <v>208</v>
      </c>
    </row>
    <row r="6840" spans="1:26" x14ac:dyDescent="0.25">
      <c r="A6840" s="1">
        <v>44144.618055555555</v>
      </c>
      <c r="B6840" t="s">
        <v>24</v>
      </c>
      <c r="C6840" t="s">
        <v>79</v>
      </c>
      <c r="D6840" t="s">
        <v>26</v>
      </c>
      <c r="E6840" t="s">
        <v>27</v>
      </c>
      <c r="F6840" t="s">
        <v>76</v>
      </c>
      <c r="G6840" t="s">
        <v>29</v>
      </c>
      <c r="H6840" t="s">
        <v>38</v>
      </c>
      <c r="I6840" t="s">
        <v>39</v>
      </c>
      <c r="J6840" t="s">
        <v>46</v>
      </c>
      <c r="K6840" t="s">
        <v>32</v>
      </c>
      <c r="L6840" t="s">
        <v>33</v>
      </c>
      <c r="M6840" t="s">
        <v>58</v>
      </c>
      <c r="N6840">
        <v>2</v>
      </c>
      <c r="O6840" t="s">
        <v>47</v>
      </c>
      <c r="P6840">
        <v>10</v>
      </c>
      <c r="Q6840">
        <v>0</v>
      </c>
      <c r="R6840">
        <v>0</v>
      </c>
      <c r="S6840">
        <v>10</v>
      </c>
      <c r="T6840">
        <v>0</v>
      </c>
      <c r="U6840">
        <v>10</v>
      </c>
      <c r="V6840">
        <v>14</v>
      </c>
      <c r="W6840">
        <v>2</v>
      </c>
      <c r="X6840">
        <v>11</v>
      </c>
      <c r="Y6840" t="s">
        <v>157</v>
      </c>
      <c r="Z6840" t="s">
        <v>209</v>
      </c>
    </row>
    <row r="6841" spans="1:26" x14ac:dyDescent="0.25">
      <c r="A6841" s="1">
        <v>43417.395833333336</v>
      </c>
      <c r="B6841" t="s">
        <v>59</v>
      </c>
      <c r="C6841" t="s">
        <v>25</v>
      </c>
      <c r="D6841" t="s">
        <v>26</v>
      </c>
      <c r="E6841" t="s">
        <v>27</v>
      </c>
      <c r="F6841" t="s">
        <v>80</v>
      </c>
      <c r="G6841" t="s">
        <v>29</v>
      </c>
      <c r="H6841" t="s">
        <v>38</v>
      </c>
      <c r="I6841" t="s">
        <v>39</v>
      </c>
      <c r="J6841" t="s">
        <v>46</v>
      </c>
      <c r="K6841" t="s">
        <v>32</v>
      </c>
      <c r="L6841" t="s">
        <v>40</v>
      </c>
      <c r="M6841" t="s">
        <v>34</v>
      </c>
      <c r="N6841">
        <v>2</v>
      </c>
      <c r="O6841" t="s">
        <v>35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40</v>
      </c>
      <c r="V6841">
        <v>9</v>
      </c>
      <c r="W6841">
        <v>3</v>
      </c>
      <c r="X6841">
        <v>11</v>
      </c>
      <c r="Y6841" t="s">
        <v>173</v>
      </c>
      <c r="Z6841" t="s">
        <v>209</v>
      </c>
    </row>
    <row r="6842" spans="1:26" x14ac:dyDescent="0.25">
      <c r="A6842" s="1">
        <v>45199.809027777781</v>
      </c>
      <c r="B6842" t="s">
        <v>30</v>
      </c>
      <c r="C6842" t="s">
        <v>30</v>
      </c>
      <c r="D6842" t="s">
        <v>30</v>
      </c>
      <c r="E6842" t="s">
        <v>64</v>
      </c>
      <c r="F6842" t="s">
        <v>56</v>
      </c>
      <c r="G6842" t="s">
        <v>29</v>
      </c>
      <c r="H6842" t="s">
        <v>30</v>
      </c>
      <c r="I6842" t="s">
        <v>30</v>
      </c>
      <c r="J6842" t="s">
        <v>31</v>
      </c>
      <c r="K6842" t="s">
        <v>32</v>
      </c>
      <c r="L6842" t="s">
        <v>73</v>
      </c>
      <c r="M6842" t="s">
        <v>34</v>
      </c>
      <c r="N6842">
        <v>2</v>
      </c>
      <c r="O6842" t="s">
        <v>35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20</v>
      </c>
      <c r="V6842">
        <v>19</v>
      </c>
      <c r="W6842">
        <v>7</v>
      </c>
      <c r="X6842">
        <v>9</v>
      </c>
      <c r="Y6842" t="s">
        <v>172</v>
      </c>
      <c r="Z6842" t="s">
        <v>209</v>
      </c>
    </row>
    <row r="6843" spans="1:26" x14ac:dyDescent="0.25">
      <c r="A6843" s="1">
        <v>43406.572916666664</v>
      </c>
      <c r="B6843" t="s">
        <v>49</v>
      </c>
      <c r="C6843" t="s">
        <v>25</v>
      </c>
      <c r="D6843" t="s">
        <v>26</v>
      </c>
      <c r="E6843" t="s">
        <v>27</v>
      </c>
      <c r="F6843" t="s">
        <v>28</v>
      </c>
      <c r="G6843" t="s">
        <v>29</v>
      </c>
      <c r="H6843" t="s">
        <v>38</v>
      </c>
      <c r="I6843" t="s">
        <v>39</v>
      </c>
      <c r="J6843" t="s">
        <v>46</v>
      </c>
      <c r="K6843" t="s">
        <v>32</v>
      </c>
      <c r="L6843" t="s">
        <v>40</v>
      </c>
      <c r="M6843" t="s">
        <v>58</v>
      </c>
      <c r="N6843">
        <v>2</v>
      </c>
      <c r="O6843" t="s">
        <v>35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20</v>
      </c>
      <c r="V6843">
        <v>13</v>
      </c>
      <c r="W6843">
        <v>6</v>
      </c>
      <c r="X6843">
        <v>11</v>
      </c>
      <c r="Y6843" t="s">
        <v>170</v>
      </c>
      <c r="Z6843" t="s">
        <v>209</v>
      </c>
    </row>
    <row r="6844" spans="1:26" x14ac:dyDescent="0.25">
      <c r="A6844" s="1">
        <v>45263.798611111109</v>
      </c>
      <c r="B6844" t="s">
        <v>59</v>
      </c>
      <c r="C6844" t="s">
        <v>25</v>
      </c>
      <c r="D6844" t="s">
        <v>36</v>
      </c>
      <c r="E6844" t="s">
        <v>42</v>
      </c>
      <c r="F6844" t="s">
        <v>56</v>
      </c>
      <c r="G6844" t="s">
        <v>29</v>
      </c>
      <c r="H6844" t="s">
        <v>30</v>
      </c>
      <c r="I6844" t="s">
        <v>30</v>
      </c>
      <c r="J6844" t="s">
        <v>31</v>
      </c>
      <c r="K6844" t="s">
        <v>32</v>
      </c>
      <c r="L6844" t="s">
        <v>40</v>
      </c>
      <c r="M6844" t="s">
        <v>34</v>
      </c>
      <c r="N6844">
        <v>2</v>
      </c>
      <c r="O6844" t="s">
        <v>35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30</v>
      </c>
      <c r="V6844">
        <v>19</v>
      </c>
      <c r="W6844">
        <v>1</v>
      </c>
      <c r="X6844">
        <v>12</v>
      </c>
      <c r="Y6844" t="s">
        <v>179</v>
      </c>
      <c r="Z6844" t="s">
        <v>209</v>
      </c>
    </row>
    <row r="6845" spans="1:26" x14ac:dyDescent="0.25">
      <c r="A6845" s="1">
        <v>43026.34375</v>
      </c>
      <c r="B6845" t="s">
        <v>24</v>
      </c>
      <c r="C6845" t="s">
        <v>25</v>
      </c>
      <c r="D6845" t="s">
        <v>26</v>
      </c>
      <c r="E6845" t="s">
        <v>27</v>
      </c>
      <c r="F6845" t="s">
        <v>28</v>
      </c>
      <c r="G6845" t="s">
        <v>29</v>
      </c>
      <c r="H6845" t="s">
        <v>38</v>
      </c>
      <c r="I6845" t="s">
        <v>39</v>
      </c>
      <c r="J6845" t="s">
        <v>46</v>
      </c>
      <c r="K6845" t="s">
        <v>32</v>
      </c>
      <c r="L6845" t="s">
        <v>40</v>
      </c>
      <c r="M6845" t="s">
        <v>41</v>
      </c>
      <c r="N6845">
        <v>2</v>
      </c>
      <c r="O6845" t="s">
        <v>35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20</v>
      </c>
      <c r="V6845">
        <v>8</v>
      </c>
      <c r="W6845">
        <v>4</v>
      </c>
      <c r="X6845">
        <v>10</v>
      </c>
      <c r="Y6845" t="s">
        <v>192</v>
      </c>
      <c r="Z6845" t="s">
        <v>209</v>
      </c>
    </row>
    <row r="6846" spans="1:26" x14ac:dyDescent="0.25">
      <c r="A6846" s="1">
        <v>43865.368055555555</v>
      </c>
      <c r="B6846" t="s">
        <v>24</v>
      </c>
      <c r="C6846" t="s">
        <v>25</v>
      </c>
      <c r="D6846" t="s">
        <v>26</v>
      </c>
      <c r="E6846" t="s">
        <v>27</v>
      </c>
      <c r="F6846" t="s">
        <v>56</v>
      </c>
      <c r="G6846" t="s">
        <v>29</v>
      </c>
      <c r="H6846" t="s">
        <v>38</v>
      </c>
      <c r="I6846" t="s">
        <v>39</v>
      </c>
      <c r="J6846" t="s">
        <v>46</v>
      </c>
      <c r="K6846" t="s">
        <v>32</v>
      </c>
      <c r="L6846" t="s">
        <v>40</v>
      </c>
      <c r="M6846" t="s">
        <v>58</v>
      </c>
      <c r="N6846">
        <v>3</v>
      </c>
      <c r="O6846" t="s">
        <v>75</v>
      </c>
      <c r="P6846">
        <v>10</v>
      </c>
      <c r="Q6846">
        <v>0</v>
      </c>
      <c r="R6846">
        <v>0</v>
      </c>
      <c r="S6846">
        <v>0</v>
      </c>
      <c r="T6846">
        <v>10</v>
      </c>
      <c r="U6846">
        <v>20</v>
      </c>
      <c r="V6846">
        <v>8</v>
      </c>
      <c r="W6846">
        <v>3</v>
      </c>
      <c r="X6846">
        <v>2</v>
      </c>
      <c r="Y6846" t="s">
        <v>195</v>
      </c>
      <c r="Z6846" t="s">
        <v>210</v>
      </c>
    </row>
    <row r="6847" spans="1:26" x14ac:dyDescent="0.25">
      <c r="A6847" s="1">
        <v>45154.283333333333</v>
      </c>
      <c r="B6847" t="s">
        <v>24</v>
      </c>
      <c r="C6847" t="s">
        <v>25</v>
      </c>
      <c r="D6847" t="s">
        <v>26</v>
      </c>
      <c r="E6847" t="s">
        <v>45</v>
      </c>
      <c r="F6847" t="s">
        <v>37</v>
      </c>
      <c r="G6847" t="s">
        <v>29</v>
      </c>
      <c r="H6847" t="s">
        <v>38</v>
      </c>
      <c r="I6847" t="s">
        <v>39</v>
      </c>
      <c r="J6847" t="s">
        <v>31</v>
      </c>
      <c r="K6847" t="s">
        <v>32</v>
      </c>
      <c r="L6847" t="s">
        <v>40</v>
      </c>
      <c r="M6847" t="s">
        <v>83</v>
      </c>
      <c r="N6847">
        <v>2</v>
      </c>
      <c r="O6847" t="s">
        <v>35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20</v>
      </c>
      <c r="V6847">
        <v>6</v>
      </c>
      <c r="W6847">
        <v>4</v>
      </c>
      <c r="X6847">
        <v>8</v>
      </c>
      <c r="Y6847" t="s">
        <v>172</v>
      </c>
      <c r="Z6847" t="s">
        <v>211</v>
      </c>
    </row>
    <row r="6848" spans="1:26" x14ac:dyDescent="0.25">
      <c r="A6848" s="1">
        <v>44716.023611111108</v>
      </c>
      <c r="B6848" t="s">
        <v>24</v>
      </c>
      <c r="C6848" t="s">
        <v>25</v>
      </c>
      <c r="D6848" t="s">
        <v>36</v>
      </c>
      <c r="E6848" t="s">
        <v>27</v>
      </c>
      <c r="F6848" t="s">
        <v>37</v>
      </c>
      <c r="G6848" t="s">
        <v>29</v>
      </c>
      <c r="H6848" t="s">
        <v>38</v>
      </c>
      <c r="I6848" t="s">
        <v>61</v>
      </c>
      <c r="J6848" t="s">
        <v>31</v>
      </c>
      <c r="K6848" t="s">
        <v>32</v>
      </c>
      <c r="L6848" t="s">
        <v>40</v>
      </c>
      <c r="M6848" t="s">
        <v>34</v>
      </c>
      <c r="N6848">
        <v>2</v>
      </c>
      <c r="O6848" t="s">
        <v>35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20</v>
      </c>
      <c r="V6848">
        <v>0</v>
      </c>
      <c r="W6848">
        <v>7</v>
      </c>
      <c r="X6848">
        <v>6</v>
      </c>
      <c r="Y6848" t="s">
        <v>179</v>
      </c>
      <c r="Z6848" t="s">
        <v>209</v>
      </c>
    </row>
    <row r="6849" spans="1:26" x14ac:dyDescent="0.25">
      <c r="A6849" s="1">
        <v>43327.972222222219</v>
      </c>
      <c r="B6849" t="s">
        <v>49</v>
      </c>
      <c r="C6849" t="s">
        <v>50</v>
      </c>
      <c r="D6849" t="s">
        <v>78</v>
      </c>
      <c r="E6849" t="s">
        <v>27</v>
      </c>
      <c r="F6849" t="s">
        <v>28</v>
      </c>
      <c r="G6849" t="s">
        <v>29</v>
      </c>
      <c r="H6849" t="s">
        <v>52</v>
      </c>
      <c r="I6849" t="s">
        <v>39</v>
      </c>
      <c r="J6849" t="s">
        <v>31</v>
      </c>
      <c r="K6849" t="s">
        <v>32</v>
      </c>
      <c r="L6849" t="s">
        <v>40</v>
      </c>
      <c r="M6849" t="s">
        <v>95</v>
      </c>
      <c r="N6849">
        <v>5</v>
      </c>
      <c r="O6849" t="s">
        <v>35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20</v>
      </c>
      <c r="V6849">
        <v>23</v>
      </c>
      <c r="W6849">
        <v>4</v>
      </c>
      <c r="X6849">
        <v>8</v>
      </c>
      <c r="Y6849" t="s">
        <v>157</v>
      </c>
      <c r="Z6849" t="s">
        <v>209</v>
      </c>
    </row>
    <row r="6850" spans="1:26" x14ac:dyDescent="0.25">
      <c r="A6850" s="1">
        <v>44712.5</v>
      </c>
      <c r="B6850" t="s">
        <v>24</v>
      </c>
      <c r="C6850" t="s">
        <v>25</v>
      </c>
      <c r="D6850" t="s">
        <v>26</v>
      </c>
      <c r="E6850" t="s">
        <v>45</v>
      </c>
      <c r="F6850" t="s">
        <v>37</v>
      </c>
      <c r="G6850" t="s">
        <v>29</v>
      </c>
      <c r="H6850" t="s">
        <v>38</v>
      </c>
      <c r="I6850" t="s">
        <v>39</v>
      </c>
      <c r="J6850" t="s">
        <v>31</v>
      </c>
      <c r="K6850" t="s">
        <v>32</v>
      </c>
      <c r="L6850" t="s">
        <v>40</v>
      </c>
      <c r="M6850" t="s">
        <v>34</v>
      </c>
      <c r="N6850">
        <v>2</v>
      </c>
      <c r="O6850" t="s">
        <v>35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20</v>
      </c>
      <c r="V6850">
        <v>12</v>
      </c>
      <c r="W6850">
        <v>3</v>
      </c>
      <c r="X6850">
        <v>5</v>
      </c>
      <c r="Y6850" t="s">
        <v>179</v>
      </c>
      <c r="Z6850" t="s">
        <v>209</v>
      </c>
    </row>
    <row r="6851" spans="1:26" x14ac:dyDescent="0.25">
      <c r="A6851" s="1">
        <v>45146.361111111109</v>
      </c>
      <c r="B6851" t="s">
        <v>24</v>
      </c>
      <c r="C6851" t="s">
        <v>25</v>
      </c>
      <c r="D6851" t="s">
        <v>26</v>
      </c>
      <c r="E6851" t="s">
        <v>42</v>
      </c>
      <c r="F6851" t="s">
        <v>28</v>
      </c>
      <c r="G6851" t="s">
        <v>29</v>
      </c>
      <c r="H6851" t="s">
        <v>38</v>
      </c>
      <c r="I6851" t="s">
        <v>39</v>
      </c>
      <c r="J6851" t="s">
        <v>46</v>
      </c>
      <c r="K6851" t="s">
        <v>32</v>
      </c>
      <c r="L6851" t="s">
        <v>40</v>
      </c>
      <c r="M6851" t="s">
        <v>83</v>
      </c>
      <c r="N6851">
        <v>2</v>
      </c>
      <c r="O6851" t="s">
        <v>47</v>
      </c>
      <c r="P6851">
        <v>10</v>
      </c>
      <c r="Q6851">
        <v>0</v>
      </c>
      <c r="R6851">
        <v>0</v>
      </c>
      <c r="S6851">
        <v>10</v>
      </c>
      <c r="T6851">
        <v>0</v>
      </c>
      <c r="U6851">
        <v>30</v>
      </c>
      <c r="V6851">
        <v>8</v>
      </c>
      <c r="W6851">
        <v>3</v>
      </c>
      <c r="X6851">
        <v>8</v>
      </c>
      <c r="Y6851" t="s">
        <v>173</v>
      </c>
      <c r="Z6851" t="s">
        <v>209</v>
      </c>
    </row>
    <row r="6852" spans="1:26" x14ac:dyDescent="0.25">
      <c r="A6852" s="1">
        <v>45171.572916666664</v>
      </c>
      <c r="B6852" t="s">
        <v>30</v>
      </c>
      <c r="C6852" t="s">
        <v>25</v>
      </c>
      <c r="D6852" t="s">
        <v>26</v>
      </c>
      <c r="E6852" t="s">
        <v>27</v>
      </c>
      <c r="F6852" t="s">
        <v>28</v>
      </c>
      <c r="G6852" t="s">
        <v>29</v>
      </c>
      <c r="H6852" t="s">
        <v>38</v>
      </c>
      <c r="I6852" t="s">
        <v>30</v>
      </c>
      <c r="J6852" t="s">
        <v>31</v>
      </c>
      <c r="K6852" t="s">
        <v>32</v>
      </c>
      <c r="L6852" t="s">
        <v>33</v>
      </c>
      <c r="M6852" t="s">
        <v>44</v>
      </c>
      <c r="N6852">
        <v>2</v>
      </c>
      <c r="O6852" t="s">
        <v>35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20</v>
      </c>
      <c r="V6852">
        <v>13</v>
      </c>
      <c r="W6852">
        <v>7</v>
      </c>
      <c r="X6852">
        <v>9</v>
      </c>
      <c r="Y6852" t="s">
        <v>194</v>
      </c>
      <c r="Z6852" t="s">
        <v>208</v>
      </c>
    </row>
    <row r="6853" spans="1:26" x14ac:dyDescent="0.25">
      <c r="A6853" s="1">
        <v>44892.29791666667</v>
      </c>
      <c r="B6853" t="s">
        <v>49</v>
      </c>
      <c r="C6853" t="s">
        <v>50</v>
      </c>
      <c r="D6853" t="s">
        <v>26</v>
      </c>
      <c r="E6853" t="s">
        <v>42</v>
      </c>
      <c r="F6853" t="s">
        <v>67</v>
      </c>
      <c r="G6853" t="s">
        <v>29</v>
      </c>
      <c r="H6853" t="s">
        <v>52</v>
      </c>
      <c r="I6853" t="s">
        <v>39</v>
      </c>
      <c r="J6853" t="s">
        <v>46</v>
      </c>
      <c r="K6853" t="s">
        <v>32</v>
      </c>
      <c r="L6853" t="s">
        <v>40</v>
      </c>
      <c r="M6853" t="s">
        <v>34</v>
      </c>
      <c r="N6853">
        <v>2</v>
      </c>
      <c r="O6853" t="s">
        <v>47</v>
      </c>
      <c r="P6853">
        <v>10</v>
      </c>
      <c r="Q6853">
        <v>0</v>
      </c>
      <c r="R6853">
        <v>0</v>
      </c>
      <c r="S6853">
        <v>10</v>
      </c>
      <c r="T6853">
        <v>0</v>
      </c>
      <c r="U6853">
        <v>10</v>
      </c>
      <c r="V6853">
        <v>7</v>
      </c>
      <c r="W6853">
        <v>1</v>
      </c>
      <c r="X6853">
        <v>11</v>
      </c>
      <c r="Y6853" t="s">
        <v>185</v>
      </c>
      <c r="Z6853" t="s">
        <v>209</v>
      </c>
    </row>
    <row r="6854" spans="1:26" x14ac:dyDescent="0.25">
      <c r="A6854" s="1">
        <v>43387.560416666667</v>
      </c>
      <c r="B6854" t="s">
        <v>59</v>
      </c>
      <c r="C6854" t="s">
        <v>25</v>
      </c>
      <c r="D6854" t="s">
        <v>26</v>
      </c>
      <c r="E6854" t="s">
        <v>27</v>
      </c>
      <c r="F6854" t="s">
        <v>30</v>
      </c>
      <c r="G6854" t="s">
        <v>29</v>
      </c>
      <c r="H6854" t="s">
        <v>30</v>
      </c>
      <c r="I6854" t="s">
        <v>30</v>
      </c>
      <c r="J6854" t="s">
        <v>46</v>
      </c>
      <c r="K6854" t="s">
        <v>32</v>
      </c>
      <c r="L6854" t="s">
        <v>40</v>
      </c>
      <c r="M6854" t="s">
        <v>58</v>
      </c>
      <c r="N6854">
        <v>2</v>
      </c>
      <c r="O6854" t="s">
        <v>75</v>
      </c>
      <c r="P6854">
        <v>10</v>
      </c>
      <c r="Q6854">
        <v>0</v>
      </c>
      <c r="R6854">
        <v>0</v>
      </c>
      <c r="S6854">
        <v>0</v>
      </c>
      <c r="T6854">
        <v>10</v>
      </c>
      <c r="U6854">
        <v>20</v>
      </c>
      <c r="V6854">
        <v>13</v>
      </c>
      <c r="W6854">
        <v>1</v>
      </c>
      <c r="X6854">
        <v>10</v>
      </c>
      <c r="Y6854" t="s">
        <v>195</v>
      </c>
      <c r="Z6854" t="s">
        <v>207</v>
      </c>
    </row>
    <row r="6855" spans="1:26" x14ac:dyDescent="0.25">
      <c r="A6855" s="1">
        <v>42289.680555555555</v>
      </c>
      <c r="B6855" t="s">
        <v>24</v>
      </c>
      <c r="C6855" t="s">
        <v>25</v>
      </c>
      <c r="D6855" t="s">
        <v>26</v>
      </c>
      <c r="E6855" t="s">
        <v>42</v>
      </c>
      <c r="F6855" t="s">
        <v>28</v>
      </c>
      <c r="G6855" t="s">
        <v>29</v>
      </c>
      <c r="H6855" t="s">
        <v>30</v>
      </c>
      <c r="I6855" t="s">
        <v>30</v>
      </c>
      <c r="J6855" t="s">
        <v>46</v>
      </c>
      <c r="K6855" t="s">
        <v>32</v>
      </c>
      <c r="L6855" t="s">
        <v>40</v>
      </c>
      <c r="M6855" t="s">
        <v>113</v>
      </c>
      <c r="N6855">
        <v>4</v>
      </c>
      <c r="O6855" t="s">
        <v>47</v>
      </c>
      <c r="P6855">
        <v>10</v>
      </c>
      <c r="Q6855">
        <v>0</v>
      </c>
      <c r="R6855">
        <v>0</v>
      </c>
      <c r="S6855">
        <v>10</v>
      </c>
      <c r="T6855">
        <v>0</v>
      </c>
      <c r="U6855">
        <v>70</v>
      </c>
      <c r="V6855">
        <v>16</v>
      </c>
      <c r="W6855">
        <v>2</v>
      </c>
      <c r="X6855">
        <v>10</v>
      </c>
      <c r="Y6855" t="s">
        <v>195</v>
      </c>
      <c r="Z6855" t="s">
        <v>210</v>
      </c>
    </row>
    <row r="6856" spans="1:26" x14ac:dyDescent="0.25">
      <c r="A6856" s="1">
        <v>42847.46875</v>
      </c>
      <c r="B6856" t="s">
        <v>59</v>
      </c>
      <c r="C6856" t="s">
        <v>25</v>
      </c>
      <c r="D6856" t="s">
        <v>26</v>
      </c>
      <c r="E6856" t="s">
        <v>42</v>
      </c>
      <c r="F6856" t="s">
        <v>28</v>
      </c>
      <c r="G6856" t="s">
        <v>29</v>
      </c>
      <c r="H6856" t="s">
        <v>38</v>
      </c>
      <c r="I6856" t="s">
        <v>39</v>
      </c>
      <c r="J6856" t="s">
        <v>31</v>
      </c>
      <c r="K6856" t="s">
        <v>32</v>
      </c>
      <c r="L6856" t="s">
        <v>40</v>
      </c>
      <c r="M6856" t="s">
        <v>44</v>
      </c>
      <c r="N6856">
        <v>2</v>
      </c>
      <c r="O6856" t="s">
        <v>35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20</v>
      </c>
      <c r="V6856">
        <v>11</v>
      </c>
      <c r="W6856">
        <v>7</v>
      </c>
      <c r="X6856">
        <v>4</v>
      </c>
      <c r="Y6856" t="s">
        <v>157</v>
      </c>
      <c r="Z6856" t="s">
        <v>209</v>
      </c>
    </row>
    <row r="6857" spans="1:26" x14ac:dyDescent="0.25">
      <c r="A6857" s="1">
        <v>45383.775694444441</v>
      </c>
      <c r="B6857" t="s">
        <v>61</v>
      </c>
      <c r="C6857" t="s">
        <v>50</v>
      </c>
      <c r="D6857" t="s">
        <v>26</v>
      </c>
      <c r="E6857" t="s">
        <v>85</v>
      </c>
      <c r="F6857" t="s">
        <v>28</v>
      </c>
      <c r="G6857" t="s">
        <v>29</v>
      </c>
      <c r="H6857" t="s">
        <v>52</v>
      </c>
      <c r="I6857" t="s">
        <v>39</v>
      </c>
      <c r="J6857" t="s">
        <v>46</v>
      </c>
      <c r="K6857" t="s">
        <v>53</v>
      </c>
      <c r="L6857" t="s">
        <v>40</v>
      </c>
      <c r="M6857" t="s">
        <v>77</v>
      </c>
      <c r="N6857">
        <v>3</v>
      </c>
      <c r="O6857" t="s">
        <v>70</v>
      </c>
      <c r="P6857">
        <v>20</v>
      </c>
      <c r="Q6857">
        <v>0</v>
      </c>
      <c r="R6857">
        <v>10</v>
      </c>
      <c r="S6857">
        <v>0</v>
      </c>
      <c r="T6857">
        <v>10</v>
      </c>
      <c r="U6857">
        <v>30</v>
      </c>
      <c r="V6857">
        <v>18</v>
      </c>
      <c r="W6857">
        <v>2</v>
      </c>
      <c r="X6857">
        <v>4</v>
      </c>
      <c r="Y6857" t="s">
        <v>157</v>
      </c>
      <c r="Z6857" t="s">
        <v>209</v>
      </c>
    </row>
    <row r="6858" spans="1:26" x14ac:dyDescent="0.25">
      <c r="A6858" s="1">
        <v>44058.813194444447</v>
      </c>
      <c r="B6858" t="s">
        <v>24</v>
      </c>
      <c r="C6858" t="s">
        <v>25</v>
      </c>
      <c r="D6858" t="s">
        <v>60</v>
      </c>
      <c r="E6858" t="s">
        <v>86</v>
      </c>
      <c r="F6858" t="s">
        <v>28</v>
      </c>
      <c r="G6858" t="s">
        <v>29</v>
      </c>
      <c r="H6858" t="s">
        <v>38</v>
      </c>
      <c r="I6858" t="s">
        <v>39</v>
      </c>
      <c r="J6858" t="s">
        <v>31</v>
      </c>
      <c r="K6858" t="s">
        <v>32</v>
      </c>
      <c r="L6858" t="s">
        <v>33</v>
      </c>
      <c r="M6858" t="s">
        <v>34</v>
      </c>
      <c r="N6858">
        <v>2</v>
      </c>
      <c r="O6858" t="s">
        <v>35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10</v>
      </c>
      <c r="V6858">
        <v>19</v>
      </c>
      <c r="W6858">
        <v>7</v>
      </c>
      <c r="X6858">
        <v>8</v>
      </c>
      <c r="Y6858" t="s">
        <v>206</v>
      </c>
      <c r="Z6858" t="s">
        <v>209</v>
      </c>
    </row>
    <row r="6859" spans="1:26" x14ac:dyDescent="0.25">
      <c r="A6859" s="1">
        <v>44694.754166666666</v>
      </c>
      <c r="B6859" t="s">
        <v>49</v>
      </c>
      <c r="C6859" t="s">
        <v>25</v>
      </c>
      <c r="D6859" t="s">
        <v>26</v>
      </c>
      <c r="E6859" t="s">
        <v>64</v>
      </c>
      <c r="F6859" t="s">
        <v>28</v>
      </c>
      <c r="G6859" t="s">
        <v>29</v>
      </c>
      <c r="H6859" t="s">
        <v>38</v>
      </c>
      <c r="I6859" t="s">
        <v>39</v>
      </c>
      <c r="J6859" t="s">
        <v>31</v>
      </c>
      <c r="K6859" t="s">
        <v>32</v>
      </c>
      <c r="L6859" t="s">
        <v>40</v>
      </c>
      <c r="M6859" t="s">
        <v>34</v>
      </c>
      <c r="N6859">
        <v>2</v>
      </c>
      <c r="O6859" t="s">
        <v>35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20</v>
      </c>
      <c r="V6859">
        <v>18</v>
      </c>
      <c r="W6859">
        <v>6</v>
      </c>
      <c r="X6859">
        <v>5</v>
      </c>
      <c r="Y6859" t="s">
        <v>172</v>
      </c>
      <c r="Z6859" t="s">
        <v>209</v>
      </c>
    </row>
    <row r="6860" spans="1:26" x14ac:dyDescent="0.25">
      <c r="A6860" s="1">
        <v>43588.322916666664</v>
      </c>
      <c r="B6860" t="s">
        <v>24</v>
      </c>
      <c r="C6860" t="s">
        <v>25</v>
      </c>
      <c r="D6860" t="s">
        <v>26</v>
      </c>
      <c r="E6860" t="s">
        <v>27</v>
      </c>
      <c r="F6860" t="s">
        <v>28</v>
      </c>
      <c r="G6860" t="s">
        <v>29</v>
      </c>
      <c r="H6860" t="s">
        <v>38</v>
      </c>
      <c r="I6860" t="s">
        <v>39</v>
      </c>
      <c r="J6860" t="s">
        <v>31</v>
      </c>
      <c r="K6860" t="s">
        <v>32</v>
      </c>
      <c r="L6860" t="s">
        <v>33</v>
      </c>
      <c r="M6860" t="s">
        <v>58</v>
      </c>
      <c r="N6860">
        <v>2</v>
      </c>
      <c r="O6860" t="s">
        <v>35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20</v>
      </c>
      <c r="V6860">
        <v>7</v>
      </c>
      <c r="W6860">
        <v>6</v>
      </c>
      <c r="X6860">
        <v>5</v>
      </c>
      <c r="Y6860" t="s">
        <v>166</v>
      </c>
      <c r="Z6860" t="s">
        <v>209</v>
      </c>
    </row>
    <row r="6861" spans="1:26" x14ac:dyDescent="0.25">
      <c r="A6861" s="1">
        <v>44457.87777777778</v>
      </c>
      <c r="B6861" t="s">
        <v>24</v>
      </c>
      <c r="C6861" t="s">
        <v>25</v>
      </c>
      <c r="D6861" t="s">
        <v>36</v>
      </c>
      <c r="E6861" t="s">
        <v>45</v>
      </c>
      <c r="F6861" t="s">
        <v>37</v>
      </c>
      <c r="G6861" t="s">
        <v>29</v>
      </c>
      <c r="H6861" t="s">
        <v>38</v>
      </c>
      <c r="I6861" t="s">
        <v>39</v>
      </c>
      <c r="J6861" t="s">
        <v>46</v>
      </c>
      <c r="K6861" t="s">
        <v>32</v>
      </c>
      <c r="L6861" t="s">
        <v>40</v>
      </c>
      <c r="M6861" t="s">
        <v>83</v>
      </c>
      <c r="N6861">
        <v>2</v>
      </c>
      <c r="O6861" t="s">
        <v>47</v>
      </c>
      <c r="P6861">
        <v>40</v>
      </c>
      <c r="Q6861">
        <v>0</v>
      </c>
      <c r="R6861">
        <v>0</v>
      </c>
      <c r="S6861">
        <v>40</v>
      </c>
      <c r="T6861">
        <v>0</v>
      </c>
      <c r="U6861">
        <v>10</v>
      </c>
      <c r="V6861">
        <v>21</v>
      </c>
      <c r="W6861">
        <v>7</v>
      </c>
      <c r="X6861">
        <v>9</v>
      </c>
      <c r="Y6861" t="s">
        <v>190</v>
      </c>
      <c r="Z6861" t="s">
        <v>209</v>
      </c>
    </row>
    <row r="6862" spans="1:26" x14ac:dyDescent="0.25">
      <c r="A6862" s="1">
        <v>43813.109027777777</v>
      </c>
      <c r="B6862" t="s">
        <v>59</v>
      </c>
      <c r="C6862" t="s">
        <v>25</v>
      </c>
      <c r="D6862" t="s">
        <v>78</v>
      </c>
      <c r="E6862" t="s">
        <v>84</v>
      </c>
      <c r="F6862" t="s">
        <v>43</v>
      </c>
      <c r="G6862" t="s">
        <v>29</v>
      </c>
      <c r="H6862" t="s">
        <v>38</v>
      </c>
      <c r="I6862" t="s">
        <v>39</v>
      </c>
      <c r="J6862" t="s">
        <v>31</v>
      </c>
      <c r="K6862" t="s">
        <v>32</v>
      </c>
      <c r="L6862" t="s">
        <v>73</v>
      </c>
      <c r="M6862" t="s">
        <v>34</v>
      </c>
      <c r="N6862">
        <v>2</v>
      </c>
      <c r="O6862" t="s">
        <v>35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20</v>
      </c>
      <c r="V6862">
        <v>2</v>
      </c>
      <c r="W6862">
        <v>7</v>
      </c>
      <c r="X6862">
        <v>12</v>
      </c>
      <c r="Y6862" t="s">
        <v>179</v>
      </c>
      <c r="Z6862" t="s">
        <v>209</v>
      </c>
    </row>
    <row r="6863" spans="1:26" x14ac:dyDescent="0.25">
      <c r="A6863" s="1">
        <v>44540.375</v>
      </c>
      <c r="B6863" t="s">
        <v>59</v>
      </c>
      <c r="C6863" t="s">
        <v>25</v>
      </c>
      <c r="D6863" t="s">
        <v>26</v>
      </c>
      <c r="E6863" t="s">
        <v>45</v>
      </c>
      <c r="F6863" t="s">
        <v>37</v>
      </c>
      <c r="G6863" t="s">
        <v>29</v>
      </c>
      <c r="H6863" t="s">
        <v>38</v>
      </c>
      <c r="I6863" t="s">
        <v>39</v>
      </c>
      <c r="J6863" t="s">
        <v>46</v>
      </c>
      <c r="K6863" t="s">
        <v>32</v>
      </c>
      <c r="L6863" t="s">
        <v>40</v>
      </c>
      <c r="M6863" t="s">
        <v>34</v>
      </c>
      <c r="N6863">
        <v>2</v>
      </c>
      <c r="O6863" t="s">
        <v>75</v>
      </c>
      <c r="P6863">
        <v>10</v>
      </c>
      <c r="Q6863">
        <v>0</v>
      </c>
      <c r="R6863">
        <v>0</v>
      </c>
      <c r="S6863">
        <v>0</v>
      </c>
      <c r="T6863">
        <v>10</v>
      </c>
      <c r="U6863">
        <v>10</v>
      </c>
      <c r="V6863">
        <v>9</v>
      </c>
      <c r="W6863">
        <v>6</v>
      </c>
      <c r="X6863">
        <v>12</v>
      </c>
      <c r="Y6863" t="s">
        <v>206</v>
      </c>
      <c r="Z6863" t="s">
        <v>209</v>
      </c>
    </row>
    <row r="6864" spans="1:26" x14ac:dyDescent="0.25">
      <c r="A6864" s="1">
        <v>44644.848611111112</v>
      </c>
      <c r="B6864" t="s">
        <v>24</v>
      </c>
      <c r="C6864" t="s">
        <v>50</v>
      </c>
      <c r="D6864" t="s">
        <v>36</v>
      </c>
      <c r="E6864" t="s">
        <v>84</v>
      </c>
      <c r="F6864" t="s">
        <v>65</v>
      </c>
      <c r="G6864" t="s">
        <v>101</v>
      </c>
      <c r="H6864" t="s">
        <v>52</v>
      </c>
      <c r="I6864" t="s">
        <v>30</v>
      </c>
      <c r="J6864" t="s">
        <v>46</v>
      </c>
      <c r="K6864" t="s">
        <v>32</v>
      </c>
      <c r="L6864" t="s">
        <v>40</v>
      </c>
      <c r="M6864" t="s">
        <v>34</v>
      </c>
      <c r="N6864">
        <v>2</v>
      </c>
      <c r="O6864" t="s">
        <v>47</v>
      </c>
      <c r="P6864">
        <v>10</v>
      </c>
      <c r="Q6864">
        <v>0</v>
      </c>
      <c r="R6864">
        <v>0</v>
      </c>
      <c r="S6864">
        <v>10</v>
      </c>
      <c r="T6864">
        <v>0</v>
      </c>
      <c r="U6864">
        <v>10</v>
      </c>
      <c r="V6864">
        <v>20</v>
      </c>
      <c r="W6864">
        <v>5</v>
      </c>
      <c r="X6864">
        <v>3</v>
      </c>
      <c r="Y6864" t="s">
        <v>195</v>
      </c>
      <c r="Z6864" t="s">
        <v>209</v>
      </c>
    </row>
    <row r="6865" spans="1:26" x14ac:dyDescent="0.25">
      <c r="A6865" s="1">
        <v>44971.694444444445</v>
      </c>
      <c r="B6865" t="s">
        <v>24</v>
      </c>
      <c r="C6865" t="s">
        <v>25</v>
      </c>
      <c r="D6865" t="s">
        <v>26</v>
      </c>
      <c r="E6865" t="s">
        <v>27</v>
      </c>
      <c r="F6865" t="s">
        <v>37</v>
      </c>
      <c r="G6865" t="s">
        <v>29</v>
      </c>
      <c r="H6865" t="s">
        <v>38</v>
      </c>
      <c r="I6865" t="s">
        <v>39</v>
      </c>
      <c r="J6865" t="s">
        <v>31</v>
      </c>
      <c r="K6865" t="s">
        <v>32</v>
      </c>
      <c r="L6865" t="s">
        <v>40</v>
      </c>
      <c r="M6865" t="s">
        <v>58</v>
      </c>
      <c r="N6865">
        <v>2</v>
      </c>
      <c r="O6865" t="s">
        <v>35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20</v>
      </c>
      <c r="V6865">
        <v>16</v>
      </c>
      <c r="W6865">
        <v>3</v>
      </c>
      <c r="X6865">
        <v>2</v>
      </c>
      <c r="Y6865" t="s">
        <v>195</v>
      </c>
      <c r="Z6865" t="s">
        <v>209</v>
      </c>
    </row>
    <row r="6866" spans="1:26" x14ac:dyDescent="0.25">
      <c r="A6866" s="1">
        <v>45007.864583333336</v>
      </c>
      <c r="B6866" t="s">
        <v>24</v>
      </c>
      <c r="C6866" t="s">
        <v>50</v>
      </c>
      <c r="D6866" t="s">
        <v>36</v>
      </c>
      <c r="E6866" t="s">
        <v>27</v>
      </c>
      <c r="F6866" t="s">
        <v>37</v>
      </c>
      <c r="G6866" t="s">
        <v>29</v>
      </c>
      <c r="H6866" t="s">
        <v>52</v>
      </c>
      <c r="I6866" t="s">
        <v>39</v>
      </c>
      <c r="J6866" t="s">
        <v>46</v>
      </c>
      <c r="K6866" t="s">
        <v>32</v>
      </c>
      <c r="L6866" t="s">
        <v>40</v>
      </c>
      <c r="M6866" t="s">
        <v>41</v>
      </c>
      <c r="N6866">
        <v>2</v>
      </c>
      <c r="O6866" t="s">
        <v>35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20</v>
      </c>
      <c r="V6866">
        <v>20</v>
      </c>
      <c r="W6866">
        <v>4</v>
      </c>
      <c r="X6866">
        <v>3</v>
      </c>
      <c r="Y6866" t="s">
        <v>180</v>
      </c>
      <c r="Z6866" t="s">
        <v>209</v>
      </c>
    </row>
    <row r="6867" spans="1:26" x14ac:dyDescent="0.25">
      <c r="A6867" s="1">
        <v>42757.416666666664</v>
      </c>
      <c r="B6867" t="s">
        <v>49</v>
      </c>
      <c r="C6867" t="s">
        <v>79</v>
      </c>
      <c r="D6867" t="s">
        <v>26</v>
      </c>
      <c r="E6867" t="s">
        <v>42</v>
      </c>
      <c r="F6867" t="s">
        <v>28</v>
      </c>
      <c r="G6867" t="s">
        <v>29</v>
      </c>
      <c r="H6867" t="s">
        <v>38</v>
      </c>
      <c r="I6867" t="s">
        <v>39</v>
      </c>
      <c r="J6867" t="s">
        <v>31</v>
      </c>
      <c r="K6867" t="s">
        <v>53</v>
      </c>
      <c r="L6867" t="s">
        <v>33</v>
      </c>
      <c r="M6867" t="s">
        <v>34</v>
      </c>
      <c r="N6867">
        <v>2</v>
      </c>
      <c r="O6867" t="s">
        <v>35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30</v>
      </c>
      <c r="V6867">
        <v>10</v>
      </c>
      <c r="W6867">
        <v>1</v>
      </c>
      <c r="X6867">
        <v>1</v>
      </c>
      <c r="Y6867" t="s">
        <v>195</v>
      </c>
      <c r="Z6867" t="s">
        <v>209</v>
      </c>
    </row>
    <row r="6868" spans="1:26" x14ac:dyDescent="0.25">
      <c r="A6868" s="1">
        <v>45010.854166666664</v>
      </c>
      <c r="B6868" t="s">
        <v>59</v>
      </c>
      <c r="C6868" t="s">
        <v>25</v>
      </c>
      <c r="D6868" t="s">
        <v>36</v>
      </c>
      <c r="E6868" t="s">
        <v>45</v>
      </c>
      <c r="F6868" t="s">
        <v>28</v>
      </c>
      <c r="G6868" t="s">
        <v>29</v>
      </c>
      <c r="H6868" t="s">
        <v>38</v>
      </c>
      <c r="I6868" t="s">
        <v>39</v>
      </c>
      <c r="J6868" t="s">
        <v>46</v>
      </c>
      <c r="K6868" t="s">
        <v>32</v>
      </c>
      <c r="L6868" t="s">
        <v>40</v>
      </c>
      <c r="M6868" t="s">
        <v>83</v>
      </c>
      <c r="N6868">
        <v>2</v>
      </c>
      <c r="O6868" t="s">
        <v>35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20</v>
      </c>
      <c r="V6868">
        <v>20</v>
      </c>
      <c r="W6868">
        <v>7</v>
      </c>
      <c r="X6868">
        <v>3</v>
      </c>
      <c r="Y6868" t="s">
        <v>179</v>
      </c>
      <c r="Z6868" t="s">
        <v>210</v>
      </c>
    </row>
    <row r="6869" spans="1:26" x14ac:dyDescent="0.25">
      <c r="A6869" s="1">
        <v>45070.322916666664</v>
      </c>
      <c r="B6869" t="s">
        <v>59</v>
      </c>
      <c r="C6869" t="s">
        <v>25</v>
      </c>
      <c r="D6869" t="s">
        <v>26</v>
      </c>
      <c r="E6869" t="s">
        <v>45</v>
      </c>
      <c r="F6869" t="s">
        <v>37</v>
      </c>
      <c r="G6869" t="s">
        <v>29</v>
      </c>
      <c r="H6869" t="s">
        <v>38</v>
      </c>
      <c r="I6869" t="s">
        <v>39</v>
      </c>
      <c r="J6869" t="s">
        <v>46</v>
      </c>
      <c r="K6869" t="s">
        <v>32</v>
      </c>
      <c r="L6869" t="s">
        <v>40</v>
      </c>
      <c r="M6869" t="s">
        <v>58</v>
      </c>
      <c r="N6869">
        <v>2</v>
      </c>
      <c r="O6869" t="s">
        <v>47</v>
      </c>
      <c r="P6869">
        <v>20</v>
      </c>
      <c r="Q6869">
        <v>0</v>
      </c>
      <c r="R6869">
        <v>0</v>
      </c>
      <c r="S6869">
        <v>20</v>
      </c>
      <c r="T6869">
        <v>0</v>
      </c>
      <c r="U6869">
        <v>10</v>
      </c>
      <c r="V6869">
        <v>7</v>
      </c>
      <c r="W6869">
        <v>4</v>
      </c>
      <c r="X6869">
        <v>5</v>
      </c>
      <c r="Y6869" t="s">
        <v>159</v>
      </c>
      <c r="Z6869" t="s">
        <v>209</v>
      </c>
    </row>
    <row r="6870" spans="1:26" x14ac:dyDescent="0.25">
      <c r="A6870" s="1">
        <v>42447.229166666664</v>
      </c>
      <c r="B6870" t="s">
        <v>24</v>
      </c>
      <c r="C6870" t="s">
        <v>25</v>
      </c>
      <c r="D6870" t="s">
        <v>36</v>
      </c>
      <c r="E6870" t="s">
        <v>42</v>
      </c>
      <c r="F6870" t="s">
        <v>80</v>
      </c>
      <c r="G6870" t="s">
        <v>29</v>
      </c>
      <c r="H6870" t="s">
        <v>38</v>
      </c>
      <c r="I6870" t="s">
        <v>39</v>
      </c>
      <c r="J6870" t="s">
        <v>31</v>
      </c>
      <c r="K6870" t="s">
        <v>32</v>
      </c>
      <c r="L6870" t="s">
        <v>40</v>
      </c>
      <c r="M6870" t="s">
        <v>34</v>
      </c>
      <c r="N6870">
        <v>2</v>
      </c>
      <c r="O6870" t="s">
        <v>35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20</v>
      </c>
      <c r="V6870">
        <v>5</v>
      </c>
      <c r="W6870">
        <v>6</v>
      </c>
      <c r="X6870">
        <v>3</v>
      </c>
      <c r="Y6870" t="s">
        <v>195</v>
      </c>
      <c r="Z6870" t="s">
        <v>209</v>
      </c>
    </row>
    <row r="6871" spans="1:26" x14ac:dyDescent="0.25">
      <c r="A6871" s="1">
        <v>43737.034722222219</v>
      </c>
      <c r="B6871" t="s">
        <v>59</v>
      </c>
      <c r="C6871" t="s">
        <v>25</v>
      </c>
      <c r="D6871" t="s">
        <v>36</v>
      </c>
      <c r="E6871" t="s">
        <v>27</v>
      </c>
      <c r="F6871" t="s">
        <v>43</v>
      </c>
      <c r="G6871" t="s">
        <v>29</v>
      </c>
      <c r="H6871" t="s">
        <v>38</v>
      </c>
      <c r="I6871" t="s">
        <v>39</v>
      </c>
      <c r="J6871" t="s">
        <v>46</v>
      </c>
      <c r="K6871" t="s">
        <v>32</v>
      </c>
      <c r="L6871" t="s">
        <v>40</v>
      </c>
      <c r="M6871" t="s">
        <v>34</v>
      </c>
      <c r="N6871">
        <v>2</v>
      </c>
      <c r="O6871" t="s">
        <v>75</v>
      </c>
      <c r="P6871">
        <v>40</v>
      </c>
      <c r="Q6871">
        <v>0</v>
      </c>
      <c r="R6871">
        <v>0</v>
      </c>
      <c r="S6871">
        <v>0</v>
      </c>
      <c r="T6871">
        <v>40</v>
      </c>
      <c r="U6871">
        <v>10</v>
      </c>
      <c r="V6871">
        <v>0</v>
      </c>
      <c r="W6871">
        <v>1</v>
      </c>
      <c r="X6871">
        <v>9</v>
      </c>
      <c r="Y6871" t="s">
        <v>180</v>
      </c>
      <c r="Z6871" t="s">
        <v>209</v>
      </c>
    </row>
    <row r="6872" spans="1:26" x14ac:dyDescent="0.25">
      <c r="A6872" s="1">
        <v>42782.885416666664</v>
      </c>
      <c r="B6872" t="s">
        <v>24</v>
      </c>
      <c r="C6872" t="s">
        <v>25</v>
      </c>
      <c r="D6872" t="s">
        <v>36</v>
      </c>
      <c r="E6872" t="s">
        <v>64</v>
      </c>
      <c r="F6872" t="s">
        <v>65</v>
      </c>
      <c r="G6872" t="s">
        <v>29</v>
      </c>
      <c r="H6872" t="s">
        <v>38</v>
      </c>
      <c r="I6872" t="s">
        <v>39</v>
      </c>
      <c r="J6872" t="s">
        <v>31</v>
      </c>
      <c r="K6872" t="s">
        <v>32</v>
      </c>
      <c r="L6872" t="s">
        <v>40</v>
      </c>
      <c r="M6872" t="s">
        <v>77</v>
      </c>
      <c r="N6872">
        <v>2</v>
      </c>
      <c r="O6872" t="s">
        <v>35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</v>
      </c>
      <c r="V6872">
        <v>21</v>
      </c>
      <c r="W6872">
        <v>5</v>
      </c>
      <c r="X6872">
        <v>2</v>
      </c>
      <c r="Y6872" t="s">
        <v>179</v>
      </c>
      <c r="Z6872" t="s">
        <v>209</v>
      </c>
    </row>
    <row r="6873" spans="1:26" x14ac:dyDescent="0.25">
      <c r="A6873" s="1">
        <v>45237.323611111111</v>
      </c>
      <c r="B6873" t="s">
        <v>59</v>
      </c>
      <c r="C6873" t="s">
        <v>25</v>
      </c>
      <c r="D6873" t="s">
        <v>26</v>
      </c>
      <c r="E6873" t="s">
        <v>84</v>
      </c>
      <c r="F6873" t="s">
        <v>56</v>
      </c>
      <c r="G6873" t="s">
        <v>29</v>
      </c>
      <c r="H6873" t="s">
        <v>38</v>
      </c>
      <c r="I6873" t="s">
        <v>39</v>
      </c>
      <c r="J6873" t="s">
        <v>46</v>
      </c>
      <c r="K6873" t="s">
        <v>32</v>
      </c>
      <c r="L6873" t="s">
        <v>73</v>
      </c>
      <c r="M6873" t="s">
        <v>58</v>
      </c>
      <c r="N6873">
        <v>2</v>
      </c>
      <c r="O6873" t="s">
        <v>75</v>
      </c>
      <c r="P6873">
        <v>10</v>
      </c>
      <c r="Q6873">
        <v>0</v>
      </c>
      <c r="R6873">
        <v>0</v>
      </c>
      <c r="S6873">
        <v>0</v>
      </c>
      <c r="T6873">
        <v>10</v>
      </c>
      <c r="U6873">
        <v>10</v>
      </c>
      <c r="V6873">
        <v>7</v>
      </c>
      <c r="W6873">
        <v>3</v>
      </c>
      <c r="X6873">
        <v>11</v>
      </c>
      <c r="Y6873" t="s">
        <v>195</v>
      </c>
      <c r="Z6873" t="s">
        <v>209</v>
      </c>
    </row>
    <row r="6874" spans="1:26" x14ac:dyDescent="0.25">
      <c r="A6874" s="1">
        <v>43884.765277777777</v>
      </c>
      <c r="B6874" t="s">
        <v>24</v>
      </c>
      <c r="C6874" t="s">
        <v>25</v>
      </c>
      <c r="D6874" t="s">
        <v>36</v>
      </c>
      <c r="E6874" t="s">
        <v>27</v>
      </c>
      <c r="F6874" t="s">
        <v>37</v>
      </c>
      <c r="G6874" t="s">
        <v>29</v>
      </c>
      <c r="H6874" t="s">
        <v>38</v>
      </c>
      <c r="I6874" t="s">
        <v>39</v>
      </c>
      <c r="J6874" t="s">
        <v>46</v>
      </c>
      <c r="K6874" t="s">
        <v>32</v>
      </c>
      <c r="L6874" t="s">
        <v>40</v>
      </c>
      <c r="M6874" t="s">
        <v>34</v>
      </c>
      <c r="N6874">
        <v>2</v>
      </c>
      <c r="O6874" t="s">
        <v>75</v>
      </c>
      <c r="P6874">
        <v>10</v>
      </c>
      <c r="Q6874">
        <v>0</v>
      </c>
      <c r="R6874">
        <v>0</v>
      </c>
      <c r="S6874">
        <v>0</v>
      </c>
      <c r="T6874">
        <v>10</v>
      </c>
      <c r="U6874">
        <v>20</v>
      </c>
      <c r="V6874">
        <v>18</v>
      </c>
      <c r="W6874">
        <v>1</v>
      </c>
      <c r="X6874">
        <v>2</v>
      </c>
      <c r="Y6874" t="s">
        <v>163</v>
      </c>
      <c r="Z6874" t="s">
        <v>209</v>
      </c>
    </row>
    <row r="6875" spans="1:26" x14ac:dyDescent="0.25">
      <c r="A6875" s="1">
        <v>44927.229166666664</v>
      </c>
      <c r="B6875" t="s">
        <v>49</v>
      </c>
      <c r="C6875" t="s">
        <v>99</v>
      </c>
      <c r="D6875" t="s">
        <v>36</v>
      </c>
      <c r="E6875" t="s">
        <v>85</v>
      </c>
      <c r="F6875" t="s">
        <v>96</v>
      </c>
      <c r="G6875" t="s">
        <v>29</v>
      </c>
      <c r="H6875" t="s">
        <v>52</v>
      </c>
      <c r="I6875" t="s">
        <v>39</v>
      </c>
      <c r="J6875" t="s">
        <v>46</v>
      </c>
      <c r="K6875" t="s">
        <v>53</v>
      </c>
      <c r="L6875" t="s">
        <v>40</v>
      </c>
      <c r="M6875" t="s">
        <v>34</v>
      </c>
      <c r="N6875">
        <v>2</v>
      </c>
      <c r="O6875" t="s">
        <v>47</v>
      </c>
      <c r="P6875">
        <v>30</v>
      </c>
      <c r="Q6875">
        <v>0</v>
      </c>
      <c r="R6875">
        <v>0</v>
      </c>
      <c r="S6875">
        <v>30</v>
      </c>
      <c r="T6875">
        <v>0</v>
      </c>
      <c r="U6875">
        <v>0</v>
      </c>
      <c r="V6875">
        <v>5</v>
      </c>
      <c r="W6875">
        <v>1</v>
      </c>
      <c r="X6875">
        <v>1</v>
      </c>
      <c r="Y6875" t="s">
        <v>157</v>
      </c>
      <c r="Z6875" t="s">
        <v>209</v>
      </c>
    </row>
    <row r="6876" spans="1:26" x14ac:dyDescent="0.25">
      <c r="A6876" s="1">
        <v>44839.515277777777</v>
      </c>
      <c r="B6876" t="s">
        <v>24</v>
      </c>
      <c r="C6876" t="s">
        <v>25</v>
      </c>
      <c r="D6876" t="s">
        <v>26</v>
      </c>
      <c r="E6876" t="s">
        <v>42</v>
      </c>
      <c r="F6876" t="s">
        <v>37</v>
      </c>
      <c r="G6876" t="s">
        <v>29</v>
      </c>
      <c r="H6876" t="s">
        <v>38</v>
      </c>
      <c r="I6876" t="s">
        <v>39</v>
      </c>
      <c r="J6876" t="s">
        <v>46</v>
      </c>
      <c r="K6876" t="s">
        <v>32</v>
      </c>
      <c r="L6876" t="s">
        <v>40</v>
      </c>
      <c r="M6876" t="s">
        <v>34</v>
      </c>
      <c r="N6876">
        <v>3</v>
      </c>
      <c r="O6876" t="s">
        <v>47</v>
      </c>
      <c r="P6876">
        <v>10</v>
      </c>
      <c r="Q6876">
        <v>0</v>
      </c>
      <c r="R6876">
        <v>0</v>
      </c>
      <c r="S6876">
        <v>10</v>
      </c>
      <c r="T6876">
        <v>0</v>
      </c>
      <c r="U6876">
        <v>30</v>
      </c>
      <c r="V6876">
        <v>12</v>
      </c>
      <c r="W6876">
        <v>4</v>
      </c>
      <c r="X6876">
        <v>10</v>
      </c>
      <c r="Y6876" t="s">
        <v>180</v>
      </c>
      <c r="Z6876" t="s">
        <v>207</v>
      </c>
    </row>
    <row r="6877" spans="1:26" x14ac:dyDescent="0.25">
      <c r="A6877" s="1">
        <v>45404.333333333336</v>
      </c>
      <c r="B6877" t="s">
        <v>59</v>
      </c>
      <c r="C6877" t="s">
        <v>25</v>
      </c>
      <c r="D6877" t="s">
        <v>26</v>
      </c>
      <c r="E6877" t="s">
        <v>45</v>
      </c>
      <c r="F6877" t="s">
        <v>43</v>
      </c>
      <c r="G6877" t="s">
        <v>29</v>
      </c>
      <c r="H6877" t="s">
        <v>30</v>
      </c>
      <c r="I6877" t="s">
        <v>30</v>
      </c>
      <c r="J6877" t="s">
        <v>46</v>
      </c>
      <c r="K6877" t="s">
        <v>32</v>
      </c>
      <c r="L6877" t="s">
        <v>40</v>
      </c>
      <c r="M6877" t="s">
        <v>58</v>
      </c>
      <c r="N6877">
        <v>2</v>
      </c>
      <c r="O6877" t="s">
        <v>75</v>
      </c>
      <c r="P6877">
        <v>10</v>
      </c>
      <c r="Q6877">
        <v>0</v>
      </c>
      <c r="R6877">
        <v>0</v>
      </c>
      <c r="S6877">
        <v>0</v>
      </c>
      <c r="T6877">
        <v>10</v>
      </c>
      <c r="U6877">
        <v>60</v>
      </c>
      <c r="V6877">
        <v>8</v>
      </c>
      <c r="W6877">
        <v>2</v>
      </c>
      <c r="X6877">
        <v>4</v>
      </c>
      <c r="Y6877" t="s">
        <v>179</v>
      </c>
      <c r="Z6877" t="s">
        <v>209</v>
      </c>
    </row>
    <row r="6878" spans="1:26" x14ac:dyDescent="0.25">
      <c r="A6878" s="1">
        <v>45056.440972222219</v>
      </c>
      <c r="B6878" t="s">
        <v>59</v>
      </c>
      <c r="C6878" t="s">
        <v>25</v>
      </c>
      <c r="D6878" t="s">
        <v>26</v>
      </c>
      <c r="E6878" t="s">
        <v>45</v>
      </c>
      <c r="F6878" t="s">
        <v>37</v>
      </c>
      <c r="G6878" t="s">
        <v>29</v>
      </c>
      <c r="H6878" t="s">
        <v>38</v>
      </c>
      <c r="I6878" t="s">
        <v>39</v>
      </c>
      <c r="J6878" t="s">
        <v>31</v>
      </c>
      <c r="K6878" t="s">
        <v>32</v>
      </c>
      <c r="L6878" t="s">
        <v>40</v>
      </c>
      <c r="M6878" t="s">
        <v>34</v>
      </c>
      <c r="N6878">
        <v>2</v>
      </c>
      <c r="O6878" t="s">
        <v>35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40</v>
      </c>
      <c r="V6878">
        <v>10</v>
      </c>
      <c r="W6878">
        <v>4</v>
      </c>
      <c r="X6878">
        <v>5</v>
      </c>
      <c r="Y6878" t="s">
        <v>161</v>
      </c>
      <c r="Z6878" t="s">
        <v>209</v>
      </c>
    </row>
    <row r="6879" spans="1:26" x14ac:dyDescent="0.25">
      <c r="A6879" s="1">
        <v>43516.590277777781</v>
      </c>
      <c r="B6879" t="s">
        <v>145</v>
      </c>
      <c r="C6879" t="s">
        <v>66</v>
      </c>
      <c r="D6879" t="s">
        <v>26</v>
      </c>
      <c r="E6879" t="s">
        <v>64</v>
      </c>
      <c r="F6879" t="s">
        <v>80</v>
      </c>
      <c r="G6879" t="s">
        <v>29</v>
      </c>
      <c r="H6879" t="s">
        <v>68</v>
      </c>
      <c r="I6879" t="s">
        <v>39</v>
      </c>
      <c r="J6879" t="s">
        <v>31</v>
      </c>
      <c r="K6879" t="s">
        <v>53</v>
      </c>
      <c r="L6879" t="s">
        <v>73</v>
      </c>
      <c r="M6879" t="s">
        <v>58</v>
      </c>
      <c r="N6879">
        <v>2</v>
      </c>
      <c r="O6879" t="s">
        <v>35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20</v>
      </c>
      <c r="V6879">
        <v>14</v>
      </c>
      <c r="W6879">
        <v>4</v>
      </c>
      <c r="X6879">
        <v>2</v>
      </c>
      <c r="Y6879" t="s">
        <v>191</v>
      </c>
      <c r="Z6879" t="s">
        <v>209</v>
      </c>
    </row>
    <row r="6880" spans="1:26" x14ac:dyDescent="0.25">
      <c r="A6880" s="1">
        <v>42924.645833333336</v>
      </c>
      <c r="B6880" t="s">
        <v>49</v>
      </c>
      <c r="C6880" t="s">
        <v>25</v>
      </c>
      <c r="D6880" t="s">
        <v>26</v>
      </c>
      <c r="E6880" t="s">
        <v>42</v>
      </c>
      <c r="F6880" t="s">
        <v>28</v>
      </c>
      <c r="G6880" t="s">
        <v>29</v>
      </c>
      <c r="H6880" t="s">
        <v>38</v>
      </c>
      <c r="I6880" t="s">
        <v>39</v>
      </c>
      <c r="J6880" t="s">
        <v>31</v>
      </c>
      <c r="K6880" t="s">
        <v>32</v>
      </c>
      <c r="L6880" t="s">
        <v>73</v>
      </c>
      <c r="M6880" t="s">
        <v>34</v>
      </c>
      <c r="N6880">
        <v>2</v>
      </c>
      <c r="O6880" t="s">
        <v>35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20</v>
      </c>
      <c r="V6880">
        <v>15</v>
      </c>
      <c r="W6880">
        <v>7</v>
      </c>
      <c r="X6880">
        <v>7</v>
      </c>
      <c r="Y6880" t="s">
        <v>179</v>
      </c>
      <c r="Z6880" t="s">
        <v>209</v>
      </c>
    </row>
    <row r="6881" spans="1:26" x14ac:dyDescent="0.25">
      <c r="A6881" s="1">
        <v>43526</v>
      </c>
      <c r="B6881" t="s">
        <v>24</v>
      </c>
      <c r="C6881" t="s">
        <v>30</v>
      </c>
      <c r="D6881" t="s">
        <v>30</v>
      </c>
      <c r="E6881" t="s">
        <v>51</v>
      </c>
      <c r="F6881" t="s">
        <v>28</v>
      </c>
      <c r="G6881" t="s">
        <v>29</v>
      </c>
      <c r="H6881" t="s">
        <v>30</v>
      </c>
      <c r="I6881" t="s">
        <v>39</v>
      </c>
      <c r="J6881" t="s">
        <v>46</v>
      </c>
      <c r="K6881" t="s">
        <v>32</v>
      </c>
      <c r="L6881" t="s">
        <v>40</v>
      </c>
      <c r="M6881" t="s">
        <v>34</v>
      </c>
      <c r="N6881">
        <v>1</v>
      </c>
      <c r="O6881" t="s">
        <v>35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10</v>
      </c>
      <c r="V6881">
        <v>0</v>
      </c>
      <c r="W6881">
        <v>7</v>
      </c>
      <c r="X6881">
        <v>3</v>
      </c>
      <c r="Y6881" t="s">
        <v>171</v>
      </c>
      <c r="Z6881" t="s">
        <v>209</v>
      </c>
    </row>
    <row r="6882" spans="1:26" x14ac:dyDescent="0.25">
      <c r="A6882" s="1">
        <v>42456.666666666664</v>
      </c>
      <c r="B6882" t="s">
        <v>24</v>
      </c>
      <c r="C6882" t="s">
        <v>30</v>
      </c>
      <c r="D6882" t="s">
        <v>26</v>
      </c>
      <c r="E6882" t="s">
        <v>42</v>
      </c>
      <c r="F6882" t="s">
        <v>30</v>
      </c>
      <c r="G6882" t="s">
        <v>29</v>
      </c>
      <c r="H6882" t="s">
        <v>30</v>
      </c>
      <c r="I6882" t="s">
        <v>30</v>
      </c>
      <c r="J6882" t="s">
        <v>31</v>
      </c>
      <c r="K6882" t="s">
        <v>32</v>
      </c>
      <c r="L6882" t="s">
        <v>40</v>
      </c>
      <c r="M6882" t="s">
        <v>81</v>
      </c>
      <c r="N6882">
        <v>2</v>
      </c>
      <c r="O6882" t="s">
        <v>35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20</v>
      </c>
      <c r="V6882">
        <v>16</v>
      </c>
      <c r="W6882">
        <v>1</v>
      </c>
      <c r="X6882">
        <v>3</v>
      </c>
      <c r="Y6882" t="s">
        <v>161</v>
      </c>
      <c r="Z6882" t="s">
        <v>209</v>
      </c>
    </row>
    <row r="6883" spans="1:26" x14ac:dyDescent="0.25">
      <c r="A6883" s="1">
        <v>43332.541666666664</v>
      </c>
      <c r="B6883" t="s">
        <v>59</v>
      </c>
      <c r="C6883" t="s">
        <v>50</v>
      </c>
      <c r="D6883" t="s">
        <v>26</v>
      </c>
      <c r="E6883" t="s">
        <v>27</v>
      </c>
      <c r="F6883" t="s">
        <v>28</v>
      </c>
      <c r="G6883" t="s">
        <v>29</v>
      </c>
      <c r="H6883" t="s">
        <v>52</v>
      </c>
      <c r="I6883" t="s">
        <v>30</v>
      </c>
      <c r="J6883" t="s">
        <v>46</v>
      </c>
      <c r="K6883" t="s">
        <v>32</v>
      </c>
      <c r="L6883" t="s">
        <v>33</v>
      </c>
      <c r="M6883" t="s">
        <v>58</v>
      </c>
      <c r="N6883">
        <v>2</v>
      </c>
      <c r="O6883" t="s">
        <v>35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50</v>
      </c>
      <c r="V6883">
        <v>13</v>
      </c>
      <c r="W6883">
        <v>2</v>
      </c>
      <c r="X6883">
        <v>8</v>
      </c>
      <c r="Y6883" t="s">
        <v>179</v>
      </c>
      <c r="Z6883" t="s">
        <v>207</v>
      </c>
    </row>
    <row r="6884" spans="1:26" x14ac:dyDescent="0.25">
      <c r="A6884" s="1">
        <v>42458.604166666664</v>
      </c>
      <c r="B6884" t="s">
        <v>30</v>
      </c>
      <c r="C6884" t="s">
        <v>30</v>
      </c>
      <c r="D6884" t="s">
        <v>30</v>
      </c>
      <c r="E6884" t="s">
        <v>86</v>
      </c>
      <c r="F6884" t="s">
        <v>65</v>
      </c>
      <c r="G6884" t="s">
        <v>29</v>
      </c>
      <c r="H6884" t="s">
        <v>30</v>
      </c>
      <c r="I6884" t="s">
        <v>30</v>
      </c>
      <c r="J6884" t="s">
        <v>31</v>
      </c>
      <c r="K6884" t="s">
        <v>53</v>
      </c>
      <c r="L6884" t="s">
        <v>33</v>
      </c>
      <c r="M6884" t="s">
        <v>34</v>
      </c>
      <c r="N6884">
        <v>2</v>
      </c>
      <c r="O6884" t="s">
        <v>35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10</v>
      </c>
      <c r="V6884">
        <v>14</v>
      </c>
      <c r="W6884">
        <v>3</v>
      </c>
      <c r="X6884">
        <v>3</v>
      </c>
      <c r="Y6884" t="s">
        <v>157</v>
      </c>
      <c r="Z6884" t="s">
        <v>207</v>
      </c>
    </row>
    <row r="6885" spans="1:26" x14ac:dyDescent="0.25">
      <c r="A6885" s="1">
        <v>43758.53125</v>
      </c>
      <c r="B6885" t="s">
        <v>24</v>
      </c>
      <c r="C6885" t="s">
        <v>79</v>
      </c>
      <c r="D6885" t="s">
        <v>26</v>
      </c>
      <c r="E6885" t="s">
        <v>27</v>
      </c>
      <c r="F6885" t="s">
        <v>28</v>
      </c>
      <c r="G6885" t="s">
        <v>29</v>
      </c>
      <c r="H6885" t="s">
        <v>38</v>
      </c>
      <c r="I6885" t="s">
        <v>39</v>
      </c>
      <c r="J6885" t="s">
        <v>31</v>
      </c>
      <c r="K6885" t="s">
        <v>32</v>
      </c>
      <c r="L6885" t="s">
        <v>73</v>
      </c>
      <c r="M6885" t="s">
        <v>41</v>
      </c>
      <c r="N6885">
        <v>2</v>
      </c>
      <c r="O6885" t="s">
        <v>35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20</v>
      </c>
      <c r="V6885">
        <v>12</v>
      </c>
      <c r="W6885">
        <v>1</v>
      </c>
      <c r="X6885">
        <v>10</v>
      </c>
      <c r="Y6885" t="s">
        <v>195</v>
      </c>
      <c r="Z6885" t="s">
        <v>209</v>
      </c>
    </row>
    <row r="6886" spans="1:26" x14ac:dyDescent="0.25">
      <c r="A6886" s="1">
        <v>42714.336805555555</v>
      </c>
      <c r="B6886" t="s">
        <v>24</v>
      </c>
      <c r="C6886" t="s">
        <v>25</v>
      </c>
      <c r="D6886" t="s">
        <v>26</v>
      </c>
      <c r="E6886" t="s">
        <v>42</v>
      </c>
      <c r="F6886" t="s">
        <v>28</v>
      </c>
      <c r="G6886" t="s">
        <v>29</v>
      </c>
      <c r="H6886" t="s">
        <v>93</v>
      </c>
      <c r="I6886" t="s">
        <v>61</v>
      </c>
      <c r="J6886" t="s">
        <v>46</v>
      </c>
      <c r="K6886" t="s">
        <v>32</v>
      </c>
      <c r="L6886" t="s">
        <v>40</v>
      </c>
      <c r="M6886" t="s">
        <v>81</v>
      </c>
      <c r="N6886">
        <v>2</v>
      </c>
      <c r="O6886" t="s">
        <v>35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20</v>
      </c>
      <c r="V6886">
        <v>8</v>
      </c>
      <c r="W6886">
        <v>7</v>
      </c>
      <c r="X6886">
        <v>12</v>
      </c>
      <c r="Y6886" t="s">
        <v>174</v>
      </c>
      <c r="Z6886" t="s">
        <v>209</v>
      </c>
    </row>
    <row r="6887" spans="1:26" x14ac:dyDescent="0.25">
      <c r="A6887" s="1">
        <v>45137.625</v>
      </c>
      <c r="B6887" t="s">
        <v>24</v>
      </c>
      <c r="C6887" t="s">
        <v>25</v>
      </c>
      <c r="D6887" t="s">
        <v>26</v>
      </c>
      <c r="E6887" t="s">
        <v>64</v>
      </c>
      <c r="F6887" t="s">
        <v>80</v>
      </c>
      <c r="G6887" t="s">
        <v>29</v>
      </c>
      <c r="H6887" t="s">
        <v>38</v>
      </c>
      <c r="I6887" t="s">
        <v>39</v>
      </c>
      <c r="J6887" t="s">
        <v>46</v>
      </c>
      <c r="K6887" t="s">
        <v>32</v>
      </c>
      <c r="L6887" t="s">
        <v>40</v>
      </c>
      <c r="M6887" t="s">
        <v>77</v>
      </c>
      <c r="N6887">
        <v>2</v>
      </c>
      <c r="O6887" t="s">
        <v>47</v>
      </c>
      <c r="P6887">
        <v>10</v>
      </c>
      <c r="Q6887">
        <v>0</v>
      </c>
      <c r="R6887">
        <v>0</v>
      </c>
      <c r="S6887">
        <v>10</v>
      </c>
      <c r="T6887">
        <v>0</v>
      </c>
      <c r="U6887">
        <v>10</v>
      </c>
      <c r="V6887">
        <v>15</v>
      </c>
      <c r="W6887">
        <v>1</v>
      </c>
      <c r="X6887">
        <v>7</v>
      </c>
      <c r="Y6887" t="s">
        <v>195</v>
      </c>
      <c r="Z6887" t="s">
        <v>210</v>
      </c>
    </row>
    <row r="6888" spans="1:26" x14ac:dyDescent="0.25">
      <c r="A6888" s="1">
        <v>44561.372916666667</v>
      </c>
      <c r="B6888" t="s">
        <v>59</v>
      </c>
      <c r="C6888" t="s">
        <v>25</v>
      </c>
      <c r="D6888" t="s">
        <v>26</v>
      </c>
      <c r="E6888" t="s">
        <v>45</v>
      </c>
      <c r="F6888" t="s">
        <v>37</v>
      </c>
      <c r="G6888" t="s">
        <v>29</v>
      </c>
      <c r="H6888" t="s">
        <v>38</v>
      </c>
      <c r="I6888" t="s">
        <v>39</v>
      </c>
      <c r="J6888" t="s">
        <v>31</v>
      </c>
      <c r="K6888" t="s">
        <v>32</v>
      </c>
      <c r="L6888" t="s">
        <v>40</v>
      </c>
      <c r="M6888" t="s">
        <v>58</v>
      </c>
      <c r="N6888">
        <v>2</v>
      </c>
      <c r="O6888" t="s">
        <v>35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20</v>
      </c>
      <c r="V6888">
        <v>8</v>
      </c>
      <c r="W6888">
        <v>6</v>
      </c>
      <c r="X6888">
        <v>12</v>
      </c>
      <c r="Y6888" t="s">
        <v>173</v>
      </c>
      <c r="Z6888" t="s">
        <v>209</v>
      </c>
    </row>
    <row r="6889" spans="1:26" x14ac:dyDescent="0.25">
      <c r="A6889" s="1">
        <v>43510.320833333331</v>
      </c>
      <c r="B6889" t="s">
        <v>24</v>
      </c>
      <c r="C6889" t="s">
        <v>25</v>
      </c>
      <c r="D6889" t="s">
        <v>26</v>
      </c>
      <c r="E6889" t="s">
        <v>42</v>
      </c>
      <c r="F6889" t="s">
        <v>56</v>
      </c>
      <c r="G6889" t="s">
        <v>29</v>
      </c>
      <c r="H6889" t="s">
        <v>38</v>
      </c>
      <c r="I6889" t="s">
        <v>39</v>
      </c>
      <c r="J6889" t="s">
        <v>31</v>
      </c>
      <c r="K6889" t="s">
        <v>32</v>
      </c>
      <c r="L6889" t="s">
        <v>33</v>
      </c>
      <c r="M6889" t="s">
        <v>44</v>
      </c>
      <c r="N6889">
        <v>2</v>
      </c>
      <c r="O6889" t="s">
        <v>35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20</v>
      </c>
      <c r="V6889">
        <v>7</v>
      </c>
      <c r="W6889">
        <v>5</v>
      </c>
      <c r="X6889">
        <v>2</v>
      </c>
      <c r="Y6889" t="s">
        <v>172</v>
      </c>
      <c r="Z6889" t="s">
        <v>207</v>
      </c>
    </row>
    <row r="6890" spans="1:26" x14ac:dyDescent="0.25">
      <c r="A6890" s="1">
        <v>44351.9375</v>
      </c>
      <c r="B6890" t="s">
        <v>24</v>
      </c>
      <c r="C6890" t="s">
        <v>25</v>
      </c>
      <c r="D6890" t="s">
        <v>36</v>
      </c>
      <c r="E6890" t="s">
        <v>27</v>
      </c>
      <c r="F6890" t="s">
        <v>37</v>
      </c>
      <c r="G6890" t="s">
        <v>29</v>
      </c>
      <c r="H6890" t="s">
        <v>38</v>
      </c>
      <c r="I6890" t="s">
        <v>30</v>
      </c>
      <c r="J6890" t="s">
        <v>31</v>
      </c>
      <c r="K6890" t="s">
        <v>32</v>
      </c>
      <c r="L6890" t="s">
        <v>40</v>
      </c>
      <c r="M6890" t="s">
        <v>41</v>
      </c>
      <c r="N6890">
        <v>2</v>
      </c>
      <c r="O6890" t="s">
        <v>35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20</v>
      </c>
      <c r="V6890">
        <v>22</v>
      </c>
      <c r="W6890">
        <v>6</v>
      </c>
      <c r="X6890">
        <v>6</v>
      </c>
      <c r="Y6890" t="s">
        <v>195</v>
      </c>
      <c r="Z6890" t="s">
        <v>209</v>
      </c>
    </row>
    <row r="6891" spans="1:26" x14ac:dyDescent="0.25">
      <c r="A6891" s="1">
        <v>42974.5</v>
      </c>
      <c r="B6891" t="s">
        <v>24</v>
      </c>
      <c r="C6891" t="s">
        <v>25</v>
      </c>
      <c r="D6891" t="s">
        <v>26</v>
      </c>
      <c r="E6891" t="s">
        <v>27</v>
      </c>
      <c r="F6891" t="s">
        <v>65</v>
      </c>
      <c r="G6891" t="s">
        <v>29</v>
      </c>
      <c r="H6891" t="s">
        <v>38</v>
      </c>
      <c r="I6891" t="s">
        <v>39</v>
      </c>
      <c r="J6891" t="s">
        <v>46</v>
      </c>
      <c r="K6891" t="s">
        <v>32</v>
      </c>
      <c r="L6891" t="s">
        <v>33</v>
      </c>
      <c r="M6891" t="s">
        <v>58</v>
      </c>
      <c r="N6891">
        <v>2</v>
      </c>
      <c r="O6891" t="s">
        <v>75</v>
      </c>
      <c r="P6891">
        <v>10</v>
      </c>
      <c r="Q6891">
        <v>0</v>
      </c>
      <c r="R6891">
        <v>0</v>
      </c>
      <c r="S6891">
        <v>0</v>
      </c>
      <c r="T6891">
        <v>10</v>
      </c>
      <c r="U6891">
        <v>20</v>
      </c>
      <c r="V6891">
        <v>12</v>
      </c>
      <c r="W6891">
        <v>1</v>
      </c>
      <c r="X6891">
        <v>8</v>
      </c>
      <c r="Y6891" t="s">
        <v>173</v>
      </c>
      <c r="Z6891" t="s">
        <v>209</v>
      </c>
    </row>
    <row r="6892" spans="1:26" x14ac:dyDescent="0.25">
      <c r="A6892" s="1">
        <v>44970.645833333336</v>
      </c>
      <c r="B6892" t="s">
        <v>59</v>
      </c>
      <c r="C6892" t="s">
        <v>25</v>
      </c>
      <c r="D6892" t="s">
        <v>26</v>
      </c>
      <c r="E6892" t="s">
        <v>64</v>
      </c>
      <c r="F6892" t="s">
        <v>28</v>
      </c>
      <c r="G6892" t="s">
        <v>29</v>
      </c>
      <c r="H6892" t="s">
        <v>30</v>
      </c>
      <c r="I6892" t="s">
        <v>30</v>
      </c>
      <c r="J6892" t="s">
        <v>31</v>
      </c>
      <c r="K6892" t="s">
        <v>53</v>
      </c>
      <c r="L6892" t="s">
        <v>33</v>
      </c>
      <c r="M6892" t="s">
        <v>34</v>
      </c>
      <c r="N6892">
        <v>2</v>
      </c>
      <c r="O6892" t="s">
        <v>35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20</v>
      </c>
      <c r="V6892">
        <v>15</v>
      </c>
      <c r="W6892">
        <v>2</v>
      </c>
      <c r="X6892">
        <v>2</v>
      </c>
      <c r="Y6892" t="s">
        <v>173</v>
      </c>
      <c r="Z6892" t="s">
        <v>209</v>
      </c>
    </row>
    <row r="6893" spans="1:26" x14ac:dyDescent="0.25">
      <c r="A6893" s="1">
        <v>42773.489583333336</v>
      </c>
      <c r="B6893" t="s">
        <v>30</v>
      </c>
      <c r="C6893" t="s">
        <v>25</v>
      </c>
      <c r="D6893" t="s">
        <v>26</v>
      </c>
      <c r="E6893" t="s">
        <v>64</v>
      </c>
      <c r="F6893" t="s">
        <v>65</v>
      </c>
      <c r="G6893" t="s">
        <v>29</v>
      </c>
      <c r="H6893" t="s">
        <v>30</v>
      </c>
      <c r="I6893" t="s">
        <v>30</v>
      </c>
      <c r="J6893" t="s">
        <v>31</v>
      </c>
      <c r="K6893" t="s">
        <v>32</v>
      </c>
      <c r="L6893" t="s">
        <v>33</v>
      </c>
      <c r="M6893" t="s">
        <v>77</v>
      </c>
      <c r="N6893">
        <v>2</v>
      </c>
      <c r="O6893" t="s">
        <v>35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20</v>
      </c>
      <c r="V6893">
        <v>11</v>
      </c>
      <c r="W6893">
        <v>3</v>
      </c>
      <c r="X6893">
        <v>2</v>
      </c>
      <c r="Y6893" t="s">
        <v>195</v>
      </c>
      <c r="Z6893" t="s">
        <v>209</v>
      </c>
    </row>
    <row r="6894" spans="1:26" x14ac:dyDescent="0.25">
      <c r="A6894" s="1">
        <v>42828.104166666664</v>
      </c>
      <c r="B6894" t="s">
        <v>59</v>
      </c>
      <c r="C6894" t="s">
        <v>25</v>
      </c>
      <c r="D6894" t="s">
        <v>36</v>
      </c>
      <c r="E6894" t="s">
        <v>45</v>
      </c>
      <c r="F6894" t="s">
        <v>56</v>
      </c>
      <c r="G6894" t="s">
        <v>29</v>
      </c>
      <c r="H6894" t="s">
        <v>38</v>
      </c>
      <c r="I6894" t="s">
        <v>39</v>
      </c>
      <c r="J6894" t="s">
        <v>31</v>
      </c>
      <c r="K6894" t="s">
        <v>32</v>
      </c>
      <c r="L6894" t="s">
        <v>40</v>
      </c>
      <c r="M6894" t="s">
        <v>58</v>
      </c>
      <c r="N6894">
        <v>2</v>
      </c>
      <c r="O6894" t="s">
        <v>35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20</v>
      </c>
      <c r="V6894">
        <v>2</v>
      </c>
      <c r="W6894">
        <v>2</v>
      </c>
      <c r="X6894">
        <v>4</v>
      </c>
      <c r="Y6894" t="s">
        <v>195</v>
      </c>
      <c r="Z6894" t="s">
        <v>210</v>
      </c>
    </row>
    <row r="6895" spans="1:26" x14ac:dyDescent="0.25">
      <c r="A6895" s="1">
        <v>45162.654166666667</v>
      </c>
      <c r="B6895" t="s">
        <v>24</v>
      </c>
      <c r="C6895" t="s">
        <v>25</v>
      </c>
      <c r="D6895" t="s">
        <v>26</v>
      </c>
      <c r="E6895" t="s">
        <v>45</v>
      </c>
      <c r="F6895" t="s">
        <v>37</v>
      </c>
      <c r="G6895" t="s">
        <v>29</v>
      </c>
      <c r="H6895" t="s">
        <v>38</v>
      </c>
      <c r="I6895" t="s">
        <v>39</v>
      </c>
      <c r="J6895" t="s">
        <v>46</v>
      </c>
      <c r="K6895" t="s">
        <v>32</v>
      </c>
      <c r="L6895" t="s">
        <v>40</v>
      </c>
      <c r="M6895" t="s">
        <v>58</v>
      </c>
      <c r="N6895">
        <v>2</v>
      </c>
      <c r="O6895" t="s">
        <v>47</v>
      </c>
      <c r="P6895">
        <v>10</v>
      </c>
      <c r="Q6895">
        <v>0</v>
      </c>
      <c r="R6895">
        <v>0</v>
      </c>
      <c r="S6895">
        <v>10</v>
      </c>
      <c r="T6895">
        <v>0</v>
      </c>
      <c r="U6895">
        <v>30</v>
      </c>
      <c r="V6895">
        <v>15</v>
      </c>
      <c r="W6895">
        <v>5</v>
      </c>
      <c r="X6895">
        <v>8</v>
      </c>
      <c r="Y6895" t="s">
        <v>172</v>
      </c>
      <c r="Z6895" t="s">
        <v>209</v>
      </c>
    </row>
    <row r="6896" spans="1:26" x14ac:dyDescent="0.25">
      <c r="A6896" s="1">
        <v>44328.666666666664</v>
      </c>
      <c r="B6896" t="s">
        <v>24</v>
      </c>
      <c r="C6896" t="s">
        <v>25</v>
      </c>
      <c r="D6896" t="s">
        <v>26</v>
      </c>
      <c r="E6896" t="s">
        <v>45</v>
      </c>
      <c r="F6896" t="s">
        <v>37</v>
      </c>
      <c r="G6896" t="s">
        <v>29</v>
      </c>
      <c r="H6896" t="s">
        <v>38</v>
      </c>
      <c r="I6896" t="s">
        <v>39</v>
      </c>
      <c r="J6896" t="s">
        <v>31</v>
      </c>
      <c r="K6896" t="s">
        <v>32</v>
      </c>
      <c r="L6896" t="s">
        <v>40</v>
      </c>
      <c r="M6896" t="s">
        <v>34</v>
      </c>
      <c r="N6896">
        <v>2</v>
      </c>
      <c r="O6896" t="s">
        <v>35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</v>
      </c>
      <c r="V6896">
        <v>16</v>
      </c>
      <c r="W6896">
        <v>4</v>
      </c>
      <c r="X6896">
        <v>5</v>
      </c>
      <c r="Y6896" t="s">
        <v>195</v>
      </c>
      <c r="Z6896" t="s">
        <v>209</v>
      </c>
    </row>
    <row r="6897" spans="1:26" x14ac:dyDescent="0.25">
      <c r="A6897" s="1">
        <v>45476.681250000001</v>
      </c>
      <c r="B6897" t="s">
        <v>49</v>
      </c>
      <c r="C6897" t="s">
        <v>25</v>
      </c>
      <c r="D6897" t="s">
        <v>26</v>
      </c>
      <c r="E6897" t="s">
        <v>42</v>
      </c>
      <c r="F6897" t="s">
        <v>28</v>
      </c>
      <c r="G6897" t="s">
        <v>29</v>
      </c>
      <c r="H6897" t="s">
        <v>38</v>
      </c>
      <c r="I6897" t="s">
        <v>39</v>
      </c>
      <c r="J6897" t="s">
        <v>31</v>
      </c>
      <c r="K6897" t="s">
        <v>32</v>
      </c>
      <c r="L6897" t="s">
        <v>40</v>
      </c>
      <c r="M6897" t="s">
        <v>82</v>
      </c>
      <c r="N6897">
        <v>2</v>
      </c>
      <c r="O6897" t="s">
        <v>35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</v>
      </c>
      <c r="V6897">
        <v>16</v>
      </c>
      <c r="W6897">
        <v>4</v>
      </c>
      <c r="X6897">
        <v>7</v>
      </c>
      <c r="Y6897" t="s">
        <v>172</v>
      </c>
      <c r="Z6897" t="s">
        <v>209</v>
      </c>
    </row>
    <row r="6898" spans="1:26" x14ac:dyDescent="0.25">
      <c r="A6898" s="1">
        <v>45277.038194444445</v>
      </c>
      <c r="B6898" t="s">
        <v>24</v>
      </c>
      <c r="C6898" t="s">
        <v>25</v>
      </c>
      <c r="D6898" t="s">
        <v>78</v>
      </c>
      <c r="E6898" t="s">
        <v>27</v>
      </c>
      <c r="F6898" t="s">
        <v>28</v>
      </c>
      <c r="G6898" t="s">
        <v>29</v>
      </c>
      <c r="H6898" t="s">
        <v>38</v>
      </c>
      <c r="I6898" t="s">
        <v>39</v>
      </c>
      <c r="J6898" t="s">
        <v>31</v>
      </c>
      <c r="K6898" t="s">
        <v>32</v>
      </c>
      <c r="L6898" t="s">
        <v>40</v>
      </c>
      <c r="M6898" t="s">
        <v>34</v>
      </c>
      <c r="N6898">
        <v>3</v>
      </c>
      <c r="O6898" t="s">
        <v>35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30</v>
      </c>
      <c r="V6898">
        <v>0</v>
      </c>
      <c r="W6898">
        <v>1</v>
      </c>
      <c r="X6898">
        <v>12</v>
      </c>
      <c r="Y6898" t="s">
        <v>195</v>
      </c>
      <c r="Z6898" t="s">
        <v>209</v>
      </c>
    </row>
    <row r="6899" spans="1:26" x14ac:dyDescent="0.25">
      <c r="A6899" s="1">
        <v>43538.770833333336</v>
      </c>
      <c r="B6899" t="s">
        <v>24</v>
      </c>
      <c r="C6899" t="s">
        <v>25</v>
      </c>
      <c r="D6899" t="s">
        <v>60</v>
      </c>
      <c r="E6899" t="s">
        <v>45</v>
      </c>
      <c r="F6899" t="s">
        <v>28</v>
      </c>
      <c r="G6899" t="s">
        <v>29</v>
      </c>
      <c r="H6899" t="s">
        <v>38</v>
      </c>
      <c r="I6899" t="s">
        <v>39</v>
      </c>
      <c r="J6899" t="s">
        <v>31</v>
      </c>
      <c r="K6899" t="s">
        <v>32</v>
      </c>
      <c r="L6899" t="s">
        <v>40</v>
      </c>
      <c r="M6899" t="s">
        <v>58</v>
      </c>
      <c r="N6899">
        <v>2</v>
      </c>
      <c r="O6899" t="s">
        <v>35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  <c r="V6899">
        <v>18</v>
      </c>
      <c r="W6899">
        <v>5</v>
      </c>
      <c r="X6899">
        <v>3</v>
      </c>
      <c r="Y6899" t="s">
        <v>180</v>
      </c>
      <c r="Z6899" t="s">
        <v>209</v>
      </c>
    </row>
    <row r="6900" spans="1:26" x14ac:dyDescent="0.25">
      <c r="A6900" s="1">
        <v>42830.309027777781</v>
      </c>
      <c r="B6900" t="s">
        <v>24</v>
      </c>
      <c r="C6900" t="s">
        <v>50</v>
      </c>
      <c r="D6900" t="s">
        <v>26</v>
      </c>
      <c r="E6900" t="s">
        <v>42</v>
      </c>
      <c r="F6900" t="s">
        <v>65</v>
      </c>
      <c r="G6900" t="s">
        <v>29</v>
      </c>
      <c r="H6900" t="s">
        <v>52</v>
      </c>
      <c r="I6900" t="s">
        <v>39</v>
      </c>
      <c r="J6900" t="s">
        <v>31</v>
      </c>
      <c r="K6900" t="s">
        <v>32</v>
      </c>
      <c r="L6900" t="s">
        <v>40</v>
      </c>
      <c r="M6900" t="s">
        <v>44</v>
      </c>
      <c r="N6900">
        <v>2</v>
      </c>
      <c r="O6900" t="s">
        <v>35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20</v>
      </c>
      <c r="V6900">
        <v>7</v>
      </c>
      <c r="W6900">
        <v>4</v>
      </c>
      <c r="X6900">
        <v>4</v>
      </c>
      <c r="Y6900" t="s">
        <v>176</v>
      </c>
      <c r="Z6900" t="s">
        <v>209</v>
      </c>
    </row>
    <row r="6901" spans="1:26" x14ac:dyDescent="0.25">
      <c r="A6901" s="1">
        <v>44847.354166666664</v>
      </c>
      <c r="B6901" t="s">
        <v>49</v>
      </c>
      <c r="C6901" t="s">
        <v>25</v>
      </c>
      <c r="D6901" t="s">
        <v>26</v>
      </c>
      <c r="E6901" t="s">
        <v>42</v>
      </c>
      <c r="F6901" t="s">
        <v>65</v>
      </c>
      <c r="G6901" t="s">
        <v>29</v>
      </c>
      <c r="H6901" t="s">
        <v>38</v>
      </c>
      <c r="I6901" t="s">
        <v>39</v>
      </c>
      <c r="J6901" t="s">
        <v>31</v>
      </c>
      <c r="K6901" t="s">
        <v>32</v>
      </c>
      <c r="L6901" t="s">
        <v>33</v>
      </c>
      <c r="M6901" t="s">
        <v>44</v>
      </c>
      <c r="N6901">
        <v>2</v>
      </c>
      <c r="O6901" t="s">
        <v>35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20</v>
      </c>
      <c r="V6901">
        <v>8</v>
      </c>
      <c r="W6901">
        <v>5</v>
      </c>
      <c r="X6901">
        <v>10</v>
      </c>
      <c r="Y6901" t="s">
        <v>172</v>
      </c>
      <c r="Z6901" t="s">
        <v>209</v>
      </c>
    </row>
    <row r="6902" spans="1:26" x14ac:dyDescent="0.25">
      <c r="A6902" s="1">
        <v>43911.697916666664</v>
      </c>
      <c r="B6902" t="s">
        <v>59</v>
      </c>
      <c r="C6902" t="s">
        <v>25</v>
      </c>
      <c r="D6902" t="s">
        <v>26</v>
      </c>
      <c r="E6902" t="s">
        <v>45</v>
      </c>
      <c r="F6902" t="s">
        <v>28</v>
      </c>
      <c r="G6902" t="s">
        <v>29</v>
      </c>
      <c r="H6902" t="s">
        <v>38</v>
      </c>
      <c r="I6902" t="s">
        <v>39</v>
      </c>
      <c r="J6902" t="s">
        <v>31</v>
      </c>
      <c r="K6902" t="s">
        <v>32</v>
      </c>
      <c r="L6902" t="s">
        <v>40</v>
      </c>
      <c r="M6902" t="s">
        <v>34</v>
      </c>
      <c r="N6902">
        <v>2</v>
      </c>
      <c r="O6902" t="s">
        <v>35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20</v>
      </c>
      <c r="V6902">
        <v>16</v>
      </c>
      <c r="W6902">
        <v>7</v>
      </c>
      <c r="X6902">
        <v>3</v>
      </c>
      <c r="Y6902" t="s">
        <v>172</v>
      </c>
      <c r="Z6902" t="s">
        <v>207</v>
      </c>
    </row>
    <row r="6903" spans="1:26" x14ac:dyDescent="0.25">
      <c r="A6903" s="1">
        <v>43695.784722222219</v>
      </c>
      <c r="B6903" t="s">
        <v>24</v>
      </c>
      <c r="C6903" t="s">
        <v>25</v>
      </c>
      <c r="D6903" t="s">
        <v>60</v>
      </c>
      <c r="E6903" t="s">
        <v>64</v>
      </c>
      <c r="F6903" t="s">
        <v>28</v>
      </c>
      <c r="G6903" t="s">
        <v>29</v>
      </c>
      <c r="H6903" t="s">
        <v>38</v>
      </c>
      <c r="I6903" t="s">
        <v>39</v>
      </c>
      <c r="J6903" t="s">
        <v>31</v>
      </c>
      <c r="K6903" t="s">
        <v>32</v>
      </c>
      <c r="L6903" t="s">
        <v>40</v>
      </c>
      <c r="M6903" t="s">
        <v>62</v>
      </c>
      <c r="N6903">
        <v>2</v>
      </c>
      <c r="O6903" t="s">
        <v>35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70</v>
      </c>
      <c r="V6903">
        <v>18</v>
      </c>
      <c r="W6903">
        <v>1</v>
      </c>
      <c r="X6903">
        <v>8</v>
      </c>
      <c r="Y6903" t="s">
        <v>175</v>
      </c>
      <c r="Z6903" t="s">
        <v>209</v>
      </c>
    </row>
    <row r="6904" spans="1:26" x14ac:dyDescent="0.25">
      <c r="A6904" s="1">
        <v>43871.635416666664</v>
      </c>
      <c r="B6904" t="s">
        <v>59</v>
      </c>
      <c r="C6904" t="s">
        <v>25</v>
      </c>
      <c r="D6904" t="s">
        <v>26</v>
      </c>
      <c r="E6904" t="s">
        <v>45</v>
      </c>
      <c r="F6904" t="s">
        <v>37</v>
      </c>
      <c r="G6904" t="s">
        <v>29</v>
      </c>
      <c r="H6904" t="s">
        <v>38</v>
      </c>
      <c r="I6904" t="s">
        <v>39</v>
      </c>
      <c r="J6904" t="s">
        <v>46</v>
      </c>
      <c r="K6904" t="s">
        <v>32</v>
      </c>
      <c r="L6904" t="s">
        <v>40</v>
      </c>
      <c r="M6904" t="s">
        <v>48</v>
      </c>
      <c r="N6904">
        <v>2</v>
      </c>
      <c r="O6904" t="s">
        <v>75</v>
      </c>
      <c r="P6904">
        <v>30</v>
      </c>
      <c r="Q6904">
        <v>0</v>
      </c>
      <c r="R6904">
        <v>0</v>
      </c>
      <c r="S6904">
        <v>0</v>
      </c>
      <c r="T6904">
        <v>30</v>
      </c>
      <c r="U6904">
        <v>20</v>
      </c>
      <c r="V6904">
        <v>15</v>
      </c>
      <c r="W6904">
        <v>2</v>
      </c>
      <c r="X6904">
        <v>2</v>
      </c>
      <c r="Y6904" t="s">
        <v>195</v>
      </c>
      <c r="Z6904" t="s">
        <v>211</v>
      </c>
    </row>
    <row r="6905" spans="1:26" x14ac:dyDescent="0.25">
      <c r="A6905" s="1">
        <v>42993.115277777775</v>
      </c>
      <c r="B6905" t="s">
        <v>59</v>
      </c>
      <c r="C6905" t="s">
        <v>25</v>
      </c>
      <c r="D6905" t="s">
        <v>36</v>
      </c>
      <c r="E6905" t="s">
        <v>42</v>
      </c>
      <c r="F6905" t="s">
        <v>28</v>
      </c>
      <c r="G6905" t="s">
        <v>29</v>
      </c>
      <c r="H6905" t="s">
        <v>38</v>
      </c>
      <c r="I6905" t="s">
        <v>39</v>
      </c>
      <c r="J6905" t="s">
        <v>46</v>
      </c>
      <c r="K6905" t="s">
        <v>32</v>
      </c>
      <c r="L6905" t="s">
        <v>40</v>
      </c>
      <c r="M6905" t="s">
        <v>34</v>
      </c>
      <c r="N6905">
        <v>2</v>
      </c>
      <c r="O6905" t="s">
        <v>35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30</v>
      </c>
      <c r="V6905">
        <v>2</v>
      </c>
      <c r="W6905">
        <v>6</v>
      </c>
      <c r="X6905">
        <v>9</v>
      </c>
      <c r="Y6905" t="s">
        <v>173</v>
      </c>
      <c r="Z6905" t="s">
        <v>210</v>
      </c>
    </row>
    <row r="6906" spans="1:26" x14ac:dyDescent="0.25">
      <c r="A6906" s="1">
        <v>44453.777777777781</v>
      </c>
      <c r="B6906" t="s">
        <v>24</v>
      </c>
      <c r="C6906" t="s">
        <v>25</v>
      </c>
      <c r="D6906" t="s">
        <v>78</v>
      </c>
      <c r="E6906" t="s">
        <v>42</v>
      </c>
      <c r="F6906" t="s">
        <v>28</v>
      </c>
      <c r="G6906" t="s">
        <v>29</v>
      </c>
      <c r="H6906" t="s">
        <v>38</v>
      </c>
      <c r="I6906" t="s">
        <v>39</v>
      </c>
      <c r="J6906" t="s">
        <v>31</v>
      </c>
      <c r="K6906" t="s">
        <v>32</v>
      </c>
      <c r="L6906" t="s">
        <v>33</v>
      </c>
      <c r="M6906" t="s">
        <v>44</v>
      </c>
      <c r="N6906">
        <v>2</v>
      </c>
      <c r="O6906" t="s">
        <v>35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20</v>
      </c>
      <c r="V6906">
        <v>18</v>
      </c>
      <c r="W6906">
        <v>3</v>
      </c>
      <c r="X6906">
        <v>9</v>
      </c>
      <c r="Y6906" t="s">
        <v>195</v>
      </c>
      <c r="Z6906" t="s">
        <v>209</v>
      </c>
    </row>
    <row r="6907" spans="1:26" x14ac:dyDescent="0.25">
      <c r="A6907" s="1">
        <v>42992.333333333336</v>
      </c>
      <c r="B6907" t="s">
        <v>24</v>
      </c>
      <c r="C6907" t="s">
        <v>25</v>
      </c>
      <c r="D6907" t="s">
        <v>26</v>
      </c>
      <c r="E6907" t="s">
        <v>64</v>
      </c>
      <c r="F6907" t="s">
        <v>56</v>
      </c>
      <c r="G6907" t="s">
        <v>29</v>
      </c>
      <c r="H6907" t="s">
        <v>38</v>
      </c>
      <c r="I6907" t="s">
        <v>39</v>
      </c>
      <c r="J6907" t="s">
        <v>31</v>
      </c>
      <c r="K6907" t="s">
        <v>32</v>
      </c>
      <c r="L6907" t="s">
        <v>40</v>
      </c>
      <c r="M6907" t="s">
        <v>48</v>
      </c>
      <c r="N6907">
        <v>2</v>
      </c>
      <c r="O6907" t="s">
        <v>35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20</v>
      </c>
      <c r="V6907">
        <v>8</v>
      </c>
      <c r="W6907">
        <v>5</v>
      </c>
      <c r="X6907">
        <v>9</v>
      </c>
      <c r="Y6907" t="s">
        <v>192</v>
      </c>
      <c r="Z6907" t="s">
        <v>209</v>
      </c>
    </row>
    <row r="6908" spans="1:26" x14ac:dyDescent="0.25">
      <c r="A6908" s="1">
        <v>44366.736111111109</v>
      </c>
      <c r="B6908" t="s">
        <v>24</v>
      </c>
      <c r="C6908" t="s">
        <v>25</v>
      </c>
      <c r="D6908" t="s">
        <v>26</v>
      </c>
      <c r="E6908" t="s">
        <v>45</v>
      </c>
      <c r="F6908" t="s">
        <v>37</v>
      </c>
      <c r="G6908" t="s">
        <v>29</v>
      </c>
      <c r="H6908" t="s">
        <v>38</v>
      </c>
      <c r="I6908" t="s">
        <v>39</v>
      </c>
      <c r="J6908" t="s">
        <v>31</v>
      </c>
      <c r="K6908" t="s">
        <v>32</v>
      </c>
      <c r="L6908" t="s">
        <v>33</v>
      </c>
      <c r="M6908" t="s">
        <v>83</v>
      </c>
      <c r="N6908">
        <v>2</v>
      </c>
      <c r="O6908" t="s">
        <v>35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40</v>
      </c>
      <c r="V6908">
        <v>17</v>
      </c>
      <c r="W6908">
        <v>7</v>
      </c>
      <c r="X6908">
        <v>6</v>
      </c>
      <c r="Y6908" t="s">
        <v>179</v>
      </c>
      <c r="Z6908" t="s">
        <v>209</v>
      </c>
    </row>
    <row r="6909" spans="1:26" x14ac:dyDescent="0.25">
      <c r="A6909" s="1">
        <v>43911.666666666664</v>
      </c>
      <c r="B6909" t="s">
        <v>24</v>
      </c>
      <c r="C6909" t="s">
        <v>25</v>
      </c>
      <c r="D6909" t="s">
        <v>26</v>
      </c>
      <c r="E6909" t="s">
        <v>42</v>
      </c>
      <c r="F6909" t="s">
        <v>43</v>
      </c>
      <c r="G6909" t="s">
        <v>29</v>
      </c>
      <c r="H6909" t="s">
        <v>38</v>
      </c>
      <c r="I6909" t="s">
        <v>39</v>
      </c>
      <c r="J6909" t="s">
        <v>31</v>
      </c>
      <c r="K6909" t="s">
        <v>32</v>
      </c>
      <c r="L6909" t="s">
        <v>40</v>
      </c>
      <c r="M6909" t="s">
        <v>82</v>
      </c>
      <c r="N6909">
        <v>2</v>
      </c>
      <c r="O6909" t="s">
        <v>35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50</v>
      </c>
      <c r="V6909">
        <v>16</v>
      </c>
      <c r="W6909">
        <v>7</v>
      </c>
      <c r="X6909">
        <v>3</v>
      </c>
      <c r="Y6909" t="s">
        <v>172</v>
      </c>
      <c r="Z6909" t="s">
        <v>209</v>
      </c>
    </row>
    <row r="6910" spans="1:26" x14ac:dyDescent="0.25">
      <c r="A6910" s="1">
        <v>44926.536805555559</v>
      </c>
      <c r="B6910" t="s">
        <v>24</v>
      </c>
      <c r="C6910" t="s">
        <v>25</v>
      </c>
      <c r="D6910" t="s">
        <v>60</v>
      </c>
      <c r="E6910" t="s">
        <v>64</v>
      </c>
      <c r="F6910" t="s">
        <v>28</v>
      </c>
      <c r="G6910" t="s">
        <v>29</v>
      </c>
      <c r="H6910" t="s">
        <v>38</v>
      </c>
      <c r="I6910" t="s">
        <v>39</v>
      </c>
      <c r="J6910" t="s">
        <v>31</v>
      </c>
      <c r="K6910" t="s">
        <v>53</v>
      </c>
      <c r="L6910" t="s">
        <v>40</v>
      </c>
      <c r="M6910" t="s">
        <v>62</v>
      </c>
      <c r="N6910">
        <v>2</v>
      </c>
      <c r="O6910" t="s">
        <v>35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30</v>
      </c>
      <c r="V6910">
        <v>12</v>
      </c>
      <c r="W6910">
        <v>7</v>
      </c>
      <c r="X6910">
        <v>12</v>
      </c>
      <c r="Y6910" t="s">
        <v>195</v>
      </c>
      <c r="Z6910" t="s">
        <v>209</v>
      </c>
    </row>
    <row r="6911" spans="1:26" x14ac:dyDescent="0.25">
      <c r="A6911" s="1">
        <v>43675.75</v>
      </c>
      <c r="B6911" t="s">
        <v>24</v>
      </c>
      <c r="C6911" t="s">
        <v>25</v>
      </c>
      <c r="D6911" t="s">
        <v>26</v>
      </c>
      <c r="E6911" t="s">
        <v>42</v>
      </c>
      <c r="F6911" t="s">
        <v>28</v>
      </c>
      <c r="G6911" t="s">
        <v>29</v>
      </c>
      <c r="H6911" t="s">
        <v>38</v>
      </c>
      <c r="I6911" t="s">
        <v>39</v>
      </c>
      <c r="J6911" t="s">
        <v>31</v>
      </c>
      <c r="K6911" t="s">
        <v>32</v>
      </c>
      <c r="L6911" t="s">
        <v>33</v>
      </c>
      <c r="M6911" t="s">
        <v>34</v>
      </c>
      <c r="N6911">
        <v>2</v>
      </c>
      <c r="O6911" t="s">
        <v>35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20</v>
      </c>
      <c r="V6911">
        <v>18</v>
      </c>
      <c r="W6911">
        <v>2</v>
      </c>
      <c r="X6911">
        <v>7</v>
      </c>
      <c r="Y6911" t="s">
        <v>195</v>
      </c>
      <c r="Z6911" t="s">
        <v>208</v>
      </c>
    </row>
    <row r="6912" spans="1:26" x14ac:dyDescent="0.25">
      <c r="A6912" s="1">
        <v>43639.027777777781</v>
      </c>
      <c r="B6912" t="s">
        <v>145</v>
      </c>
      <c r="C6912" t="s">
        <v>25</v>
      </c>
      <c r="D6912" t="s">
        <v>36</v>
      </c>
      <c r="E6912" t="s">
        <v>64</v>
      </c>
      <c r="F6912" t="s">
        <v>65</v>
      </c>
      <c r="G6912" t="s">
        <v>29</v>
      </c>
      <c r="H6912" t="s">
        <v>38</v>
      </c>
      <c r="I6912" t="s">
        <v>39</v>
      </c>
      <c r="J6912" t="s">
        <v>31</v>
      </c>
      <c r="K6912" t="s">
        <v>32</v>
      </c>
      <c r="L6912" t="s">
        <v>33</v>
      </c>
      <c r="M6912" t="s">
        <v>77</v>
      </c>
      <c r="N6912">
        <v>2</v>
      </c>
      <c r="O6912" t="s">
        <v>35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30</v>
      </c>
      <c r="V6912">
        <v>0</v>
      </c>
      <c r="W6912">
        <v>1</v>
      </c>
      <c r="X6912">
        <v>6</v>
      </c>
      <c r="Y6912" t="s">
        <v>173</v>
      </c>
      <c r="Z6912" t="s">
        <v>209</v>
      </c>
    </row>
    <row r="6913" spans="1:26" x14ac:dyDescent="0.25">
      <c r="A6913" s="1">
        <v>43195.739583333336</v>
      </c>
      <c r="B6913" t="s">
        <v>61</v>
      </c>
      <c r="C6913" t="s">
        <v>50</v>
      </c>
      <c r="D6913" t="s">
        <v>36</v>
      </c>
      <c r="E6913" t="s">
        <v>42</v>
      </c>
      <c r="F6913" t="s">
        <v>28</v>
      </c>
      <c r="G6913" t="s">
        <v>29</v>
      </c>
      <c r="H6913" t="s">
        <v>52</v>
      </c>
      <c r="I6913" t="s">
        <v>39</v>
      </c>
      <c r="J6913" t="s">
        <v>31</v>
      </c>
      <c r="K6913" t="s">
        <v>32</v>
      </c>
      <c r="L6913" t="s">
        <v>33</v>
      </c>
      <c r="M6913" t="s">
        <v>44</v>
      </c>
      <c r="N6913">
        <v>2</v>
      </c>
      <c r="O6913" t="s">
        <v>35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30</v>
      </c>
      <c r="V6913">
        <v>17</v>
      </c>
      <c r="W6913">
        <v>5</v>
      </c>
      <c r="X6913">
        <v>4</v>
      </c>
      <c r="Y6913" t="s">
        <v>173</v>
      </c>
      <c r="Z6913" t="s">
        <v>209</v>
      </c>
    </row>
    <row r="6914" spans="1:26" x14ac:dyDescent="0.25">
      <c r="A6914" s="1">
        <v>43736.572916666664</v>
      </c>
      <c r="B6914" t="s">
        <v>24</v>
      </c>
      <c r="C6914" t="s">
        <v>25</v>
      </c>
      <c r="D6914" t="s">
        <v>26</v>
      </c>
      <c r="E6914" t="s">
        <v>27</v>
      </c>
      <c r="F6914" t="s">
        <v>28</v>
      </c>
      <c r="G6914" t="s">
        <v>29</v>
      </c>
      <c r="H6914" t="s">
        <v>52</v>
      </c>
      <c r="I6914" t="s">
        <v>39</v>
      </c>
      <c r="J6914" t="s">
        <v>31</v>
      </c>
      <c r="K6914" t="s">
        <v>32</v>
      </c>
      <c r="L6914" t="s">
        <v>33</v>
      </c>
      <c r="M6914" t="s">
        <v>34</v>
      </c>
      <c r="N6914">
        <v>2</v>
      </c>
      <c r="O6914" t="s">
        <v>35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30</v>
      </c>
      <c r="V6914">
        <v>13</v>
      </c>
      <c r="W6914">
        <v>7</v>
      </c>
      <c r="X6914">
        <v>9</v>
      </c>
      <c r="Y6914" t="s">
        <v>172</v>
      </c>
      <c r="Z6914" t="s">
        <v>209</v>
      </c>
    </row>
    <row r="6915" spans="1:26" x14ac:dyDescent="0.25">
      <c r="A6915" s="1">
        <v>43141.877083333333</v>
      </c>
      <c r="B6915" t="s">
        <v>59</v>
      </c>
      <c r="C6915" t="s">
        <v>25</v>
      </c>
      <c r="D6915" t="s">
        <v>60</v>
      </c>
      <c r="E6915" t="s">
        <v>107</v>
      </c>
      <c r="F6915" t="s">
        <v>28</v>
      </c>
      <c r="G6915" t="s">
        <v>29</v>
      </c>
      <c r="H6915" t="s">
        <v>52</v>
      </c>
      <c r="I6915" t="s">
        <v>127</v>
      </c>
      <c r="J6915" t="s">
        <v>46</v>
      </c>
      <c r="K6915" t="s">
        <v>32</v>
      </c>
      <c r="L6915" t="s">
        <v>33</v>
      </c>
      <c r="M6915" t="s">
        <v>137</v>
      </c>
      <c r="N6915">
        <v>1</v>
      </c>
      <c r="O6915" t="s">
        <v>35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10</v>
      </c>
      <c r="V6915">
        <v>21</v>
      </c>
      <c r="W6915">
        <v>7</v>
      </c>
      <c r="X6915">
        <v>2</v>
      </c>
      <c r="Y6915" t="s">
        <v>197</v>
      </c>
      <c r="Z6915" t="s">
        <v>209</v>
      </c>
    </row>
    <row r="6916" spans="1:26" x14ac:dyDescent="0.25">
      <c r="A6916" s="1">
        <v>43781.231944444444</v>
      </c>
      <c r="B6916" t="s">
        <v>49</v>
      </c>
      <c r="C6916" t="s">
        <v>61</v>
      </c>
      <c r="D6916" t="s">
        <v>87</v>
      </c>
      <c r="E6916" t="s">
        <v>27</v>
      </c>
      <c r="F6916" t="s">
        <v>37</v>
      </c>
      <c r="G6916" t="s">
        <v>29</v>
      </c>
      <c r="H6916" t="s">
        <v>38</v>
      </c>
      <c r="I6916" t="s">
        <v>39</v>
      </c>
      <c r="J6916" t="s">
        <v>46</v>
      </c>
      <c r="K6916" t="s">
        <v>32</v>
      </c>
      <c r="L6916" t="s">
        <v>40</v>
      </c>
      <c r="M6916" t="s">
        <v>62</v>
      </c>
      <c r="N6916">
        <v>2</v>
      </c>
      <c r="O6916" t="s">
        <v>47</v>
      </c>
      <c r="P6916">
        <v>10</v>
      </c>
      <c r="Q6916">
        <v>0</v>
      </c>
      <c r="R6916">
        <v>0</v>
      </c>
      <c r="S6916">
        <v>10</v>
      </c>
      <c r="T6916">
        <v>0</v>
      </c>
      <c r="U6916">
        <v>10</v>
      </c>
      <c r="V6916">
        <v>5</v>
      </c>
      <c r="W6916">
        <v>3</v>
      </c>
      <c r="X6916">
        <v>11</v>
      </c>
      <c r="Y6916" t="s">
        <v>157</v>
      </c>
      <c r="Z6916" t="s">
        <v>209</v>
      </c>
    </row>
    <row r="6917" spans="1:26" x14ac:dyDescent="0.25">
      <c r="A6917" s="1">
        <v>44486.990277777775</v>
      </c>
      <c r="B6917" t="s">
        <v>24</v>
      </c>
      <c r="C6917" t="s">
        <v>25</v>
      </c>
      <c r="D6917" t="s">
        <v>36</v>
      </c>
      <c r="E6917" t="s">
        <v>45</v>
      </c>
      <c r="F6917" t="s">
        <v>63</v>
      </c>
      <c r="G6917" t="s">
        <v>29</v>
      </c>
      <c r="H6917" t="s">
        <v>38</v>
      </c>
      <c r="I6917" t="s">
        <v>39</v>
      </c>
      <c r="J6917" t="s">
        <v>46</v>
      </c>
      <c r="K6917" t="s">
        <v>32</v>
      </c>
      <c r="L6917" t="s">
        <v>40</v>
      </c>
      <c r="M6917" t="s">
        <v>58</v>
      </c>
      <c r="N6917">
        <v>2</v>
      </c>
      <c r="O6917" t="s">
        <v>47</v>
      </c>
      <c r="P6917">
        <v>10</v>
      </c>
      <c r="Q6917">
        <v>0</v>
      </c>
      <c r="R6917">
        <v>0</v>
      </c>
      <c r="S6917">
        <v>10</v>
      </c>
      <c r="T6917">
        <v>0</v>
      </c>
      <c r="U6917">
        <v>20</v>
      </c>
      <c r="V6917">
        <v>23</v>
      </c>
      <c r="W6917">
        <v>1</v>
      </c>
      <c r="X6917">
        <v>10</v>
      </c>
      <c r="Y6917" t="s">
        <v>195</v>
      </c>
      <c r="Z6917" t="s">
        <v>209</v>
      </c>
    </row>
    <row r="6918" spans="1:26" x14ac:dyDescent="0.25">
      <c r="A6918" s="1">
        <v>43868.489583333336</v>
      </c>
      <c r="B6918" t="s">
        <v>24</v>
      </c>
      <c r="C6918" t="s">
        <v>25</v>
      </c>
      <c r="D6918" t="s">
        <v>26</v>
      </c>
      <c r="E6918" t="s">
        <v>42</v>
      </c>
      <c r="F6918" t="s">
        <v>80</v>
      </c>
      <c r="G6918" t="s">
        <v>29</v>
      </c>
      <c r="H6918" t="s">
        <v>52</v>
      </c>
      <c r="I6918" t="s">
        <v>39</v>
      </c>
      <c r="J6918" t="s">
        <v>31</v>
      </c>
      <c r="K6918" t="s">
        <v>32</v>
      </c>
      <c r="L6918" t="s">
        <v>33</v>
      </c>
      <c r="M6918" t="s">
        <v>44</v>
      </c>
      <c r="N6918">
        <v>2</v>
      </c>
      <c r="O6918" t="s">
        <v>35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20</v>
      </c>
      <c r="V6918">
        <v>11</v>
      </c>
      <c r="W6918">
        <v>6</v>
      </c>
      <c r="X6918">
        <v>2</v>
      </c>
      <c r="Y6918" t="s">
        <v>195</v>
      </c>
      <c r="Z6918" t="s">
        <v>209</v>
      </c>
    </row>
    <row r="6919" spans="1:26" x14ac:dyDescent="0.25">
      <c r="A6919" s="1">
        <v>44344.770833333336</v>
      </c>
      <c r="B6919" t="s">
        <v>24</v>
      </c>
      <c r="C6919" t="s">
        <v>50</v>
      </c>
      <c r="D6919" t="s">
        <v>36</v>
      </c>
      <c r="E6919" t="s">
        <v>64</v>
      </c>
      <c r="F6919" t="s">
        <v>65</v>
      </c>
      <c r="G6919" t="s">
        <v>29</v>
      </c>
      <c r="H6919" t="s">
        <v>52</v>
      </c>
      <c r="I6919" t="s">
        <v>39</v>
      </c>
      <c r="J6919" t="s">
        <v>31</v>
      </c>
      <c r="K6919" t="s">
        <v>32</v>
      </c>
      <c r="L6919" t="s">
        <v>40</v>
      </c>
      <c r="M6919" t="s">
        <v>34</v>
      </c>
      <c r="N6919">
        <v>2</v>
      </c>
      <c r="O6919" t="s">
        <v>35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20</v>
      </c>
      <c r="V6919">
        <v>18</v>
      </c>
      <c r="W6919">
        <v>6</v>
      </c>
      <c r="X6919">
        <v>5</v>
      </c>
      <c r="Y6919" t="s">
        <v>165</v>
      </c>
      <c r="Z6919" t="s">
        <v>209</v>
      </c>
    </row>
    <row r="6920" spans="1:26" x14ac:dyDescent="0.25">
      <c r="A6920" s="1">
        <v>44739.822916666664</v>
      </c>
      <c r="B6920" t="s">
        <v>49</v>
      </c>
      <c r="C6920" t="s">
        <v>25</v>
      </c>
      <c r="D6920" t="s">
        <v>60</v>
      </c>
      <c r="E6920" t="s">
        <v>64</v>
      </c>
      <c r="F6920" t="s">
        <v>80</v>
      </c>
      <c r="G6920" t="s">
        <v>29</v>
      </c>
      <c r="H6920" t="s">
        <v>38</v>
      </c>
      <c r="I6920" t="s">
        <v>39</v>
      </c>
      <c r="J6920" t="s">
        <v>31</v>
      </c>
      <c r="K6920" t="s">
        <v>32</v>
      </c>
      <c r="L6920" t="s">
        <v>33</v>
      </c>
      <c r="M6920" t="s">
        <v>62</v>
      </c>
      <c r="N6920">
        <v>2</v>
      </c>
      <c r="O6920" t="s">
        <v>35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20</v>
      </c>
      <c r="V6920">
        <v>19</v>
      </c>
      <c r="W6920">
        <v>2</v>
      </c>
      <c r="X6920">
        <v>6</v>
      </c>
      <c r="Y6920" t="s">
        <v>195</v>
      </c>
      <c r="Z6920" t="s">
        <v>209</v>
      </c>
    </row>
    <row r="6921" spans="1:26" x14ac:dyDescent="0.25">
      <c r="A6921" s="1">
        <v>42773.604166666664</v>
      </c>
      <c r="B6921" t="s">
        <v>24</v>
      </c>
      <c r="C6921" t="s">
        <v>50</v>
      </c>
      <c r="D6921" t="s">
        <v>26</v>
      </c>
      <c r="E6921" t="s">
        <v>64</v>
      </c>
      <c r="F6921" t="s">
        <v>28</v>
      </c>
      <c r="G6921" t="s">
        <v>29</v>
      </c>
      <c r="H6921" t="s">
        <v>52</v>
      </c>
      <c r="I6921" t="s">
        <v>39</v>
      </c>
      <c r="J6921" t="s">
        <v>31</v>
      </c>
      <c r="K6921" t="s">
        <v>32</v>
      </c>
      <c r="L6921" t="s">
        <v>33</v>
      </c>
      <c r="M6921" t="s">
        <v>62</v>
      </c>
      <c r="N6921">
        <v>2</v>
      </c>
      <c r="O6921" t="s">
        <v>35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30</v>
      </c>
      <c r="V6921">
        <v>14</v>
      </c>
      <c r="W6921">
        <v>3</v>
      </c>
      <c r="X6921">
        <v>2</v>
      </c>
      <c r="Y6921" t="s">
        <v>180</v>
      </c>
      <c r="Z6921" t="s">
        <v>209</v>
      </c>
    </row>
    <row r="6922" spans="1:26" x14ac:dyDescent="0.25">
      <c r="A6922" s="1">
        <v>44155.916666666664</v>
      </c>
      <c r="B6922" t="s">
        <v>59</v>
      </c>
      <c r="C6922" t="s">
        <v>25</v>
      </c>
      <c r="D6922" t="s">
        <v>36</v>
      </c>
      <c r="E6922" t="s">
        <v>45</v>
      </c>
      <c r="F6922" t="s">
        <v>43</v>
      </c>
      <c r="G6922" t="s">
        <v>29</v>
      </c>
      <c r="H6922" t="s">
        <v>38</v>
      </c>
      <c r="I6922" t="s">
        <v>39</v>
      </c>
      <c r="J6922" t="s">
        <v>31</v>
      </c>
      <c r="K6922" t="s">
        <v>32</v>
      </c>
      <c r="L6922" t="s">
        <v>40</v>
      </c>
      <c r="M6922" t="s">
        <v>34</v>
      </c>
      <c r="N6922">
        <v>2</v>
      </c>
      <c r="O6922" t="s">
        <v>35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20</v>
      </c>
      <c r="V6922">
        <v>22</v>
      </c>
      <c r="W6922">
        <v>6</v>
      </c>
      <c r="X6922">
        <v>11</v>
      </c>
      <c r="Y6922" t="s">
        <v>160</v>
      </c>
      <c r="Z6922" t="s">
        <v>209</v>
      </c>
    </row>
    <row r="6923" spans="1:26" x14ac:dyDescent="0.25">
      <c r="A6923" s="1">
        <v>44581.875694444447</v>
      </c>
      <c r="B6923" t="s">
        <v>24</v>
      </c>
      <c r="C6923" t="s">
        <v>25</v>
      </c>
      <c r="D6923" t="s">
        <v>78</v>
      </c>
      <c r="E6923" t="s">
        <v>27</v>
      </c>
      <c r="F6923" t="s">
        <v>28</v>
      </c>
      <c r="G6923" t="s">
        <v>29</v>
      </c>
      <c r="H6923" t="s">
        <v>30</v>
      </c>
      <c r="I6923" t="s">
        <v>30</v>
      </c>
      <c r="J6923" t="s">
        <v>46</v>
      </c>
      <c r="K6923" t="s">
        <v>32</v>
      </c>
      <c r="L6923" t="s">
        <v>40</v>
      </c>
      <c r="M6923" t="s">
        <v>58</v>
      </c>
      <c r="N6923">
        <v>2</v>
      </c>
      <c r="O6923" t="s">
        <v>47</v>
      </c>
      <c r="P6923">
        <v>10</v>
      </c>
      <c r="Q6923">
        <v>0</v>
      </c>
      <c r="R6923">
        <v>0</v>
      </c>
      <c r="S6923">
        <v>10</v>
      </c>
      <c r="T6923">
        <v>0</v>
      </c>
      <c r="U6923">
        <v>10</v>
      </c>
      <c r="V6923">
        <v>21</v>
      </c>
      <c r="W6923">
        <v>5</v>
      </c>
      <c r="X6923">
        <v>1</v>
      </c>
      <c r="Y6923" t="s">
        <v>191</v>
      </c>
      <c r="Z6923" t="s">
        <v>209</v>
      </c>
    </row>
    <row r="6924" spans="1:26" x14ac:dyDescent="0.25">
      <c r="A6924" s="1">
        <v>44823.447916666664</v>
      </c>
      <c r="B6924" t="s">
        <v>49</v>
      </c>
      <c r="C6924" t="s">
        <v>25</v>
      </c>
      <c r="D6924" t="s">
        <v>26</v>
      </c>
      <c r="E6924" t="s">
        <v>54</v>
      </c>
      <c r="F6924" t="s">
        <v>43</v>
      </c>
      <c r="G6924" t="s">
        <v>29</v>
      </c>
      <c r="H6924" t="s">
        <v>38</v>
      </c>
      <c r="I6924" t="s">
        <v>39</v>
      </c>
      <c r="J6924" t="s">
        <v>31</v>
      </c>
      <c r="K6924" t="s">
        <v>32</v>
      </c>
      <c r="L6924" t="s">
        <v>40</v>
      </c>
      <c r="M6924" t="s">
        <v>55</v>
      </c>
      <c r="N6924">
        <v>2</v>
      </c>
      <c r="O6924" t="s">
        <v>35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20</v>
      </c>
      <c r="V6924">
        <v>10</v>
      </c>
      <c r="W6924">
        <v>2</v>
      </c>
      <c r="X6924">
        <v>9</v>
      </c>
      <c r="Y6924" t="s">
        <v>182</v>
      </c>
      <c r="Z6924" t="s">
        <v>209</v>
      </c>
    </row>
    <row r="6925" spans="1:26" x14ac:dyDescent="0.25">
      <c r="A6925" s="1">
        <v>44558.805555555555</v>
      </c>
      <c r="B6925" t="s">
        <v>24</v>
      </c>
      <c r="C6925" t="s">
        <v>66</v>
      </c>
      <c r="D6925" t="s">
        <v>36</v>
      </c>
      <c r="E6925" t="s">
        <v>27</v>
      </c>
      <c r="F6925" t="s">
        <v>28</v>
      </c>
      <c r="G6925" t="s">
        <v>29</v>
      </c>
      <c r="H6925" t="s">
        <v>52</v>
      </c>
      <c r="I6925" t="s">
        <v>30</v>
      </c>
      <c r="J6925" t="s">
        <v>31</v>
      </c>
      <c r="K6925" t="s">
        <v>32</v>
      </c>
      <c r="L6925" t="s">
        <v>40</v>
      </c>
      <c r="M6925" t="s">
        <v>106</v>
      </c>
      <c r="N6925">
        <v>2</v>
      </c>
      <c r="O6925" t="s">
        <v>35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20</v>
      </c>
      <c r="V6925">
        <v>19</v>
      </c>
      <c r="W6925">
        <v>3</v>
      </c>
      <c r="X6925">
        <v>12</v>
      </c>
      <c r="Y6925" t="s">
        <v>194</v>
      </c>
      <c r="Z6925" t="s">
        <v>209</v>
      </c>
    </row>
    <row r="6926" spans="1:26" x14ac:dyDescent="0.25">
      <c r="A6926" s="1">
        <v>44841.395833333336</v>
      </c>
      <c r="B6926" t="s">
        <v>24</v>
      </c>
      <c r="C6926" t="s">
        <v>50</v>
      </c>
      <c r="D6926" t="s">
        <v>26</v>
      </c>
      <c r="E6926" t="s">
        <v>27</v>
      </c>
      <c r="F6926" t="s">
        <v>56</v>
      </c>
      <c r="G6926" t="s">
        <v>29</v>
      </c>
      <c r="H6926" t="s">
        <v>52</v>
      </c>
      <c r="I6926" t="s">
        <v>39</v>
      </c>
      <c r="J6926" t="s">
        <v>31</v>
      </c>
      <c r="K6926" t="s">
        <v>32</v>
      </c>
      <c r="L6926" t="s">
        <v>40</v>
      </c>
      <c r="M6926" t="s">
        <v>41</v>
      </c>
      <c r="N6926">
        <v>2</v>
      </c>
      <c r="O6926" t="s">
        <v>35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20</v>
      </c>
      <c r="V6926">
        <v>9</v>
      </c>
      <c r="W6926">
        <v>6</v>
      </c>
      <c r="X6926">
        <v>10</v>
      </c>
      <c r="Y6926" t="s">
        <v>157</v>
      </c>
      <c r="Z6926" t="s">
        <v>207</v>
      </c>
    </row>
    <row r="6927" spans="1:26" x14ac:dyDescent="0.25">
      <c r="A6927" s="1">
        <v>43221.779166666667</v>
      </c>
      <c r="B6927" t="s">
        <v>24</v>
      </c>
      <c r="C6927" t="s">
        <v>25</v>
      </c>
      <c r="D6927" t="s">
        <v>26</v>
      </c>
      <c r="E6927" t="s">
        <v>42</v>
      </c>
      <c r="F6927" t="s">
        <v>80</v>
      </c>
      <c r="G6927" t="s">
        <v>29</v>
      </c>
      <c r="H6927" t="s">
        <v>38</v>
      </c>
      <c r="I6927" t="s">
        <v>39</v>
      </c>
      <c r="J6927" t="s">
        <v>46</v>
      </c>
      <c r="K6927" t="s">
        <v>32</v>
      </c>
      <c r="L6927" t="s">
        <v>33</v>
      </c>
      <c r="M6927" t="s">
        <v>44</v>
      </c>
      <c r="N6927">
        <v>2</v>
      </c>
      <c r="O6927" t="s">
        <v>47</v>
      </c>
      <c r="P6927">
        <v>10</v>
      </c>
      <c r="Q6927">
        <v>0</v>
      </c>
      <c r="R6927">
        <v>0</v>
      </c>
      <c r="S6927">
        <v>10</v>
      </c>
      <c r="T6927">
        <v>0</v>
      </c>
      <c r="U6927">
        <v>20</v>
      </c>
      <c r="V6927">
        <v>18</v>
      </c>
      <c r="W6927">
        <v>3</v>
      </c>
      <c r="X6927">
        <v>5</v>
      </c>
      <c r="Y6927" t="s">
        <v>157</v>
      </c>
      <c r="Z6927" t="s">
        <v>207</v>
      </c>
    </row>
    <row r="6928" spans="1:26" x14ac:dyDescent="0.25">
      <c r="A6928" s="1">
        <v>43452.347222222219</v>
      </c>
      <c r="B6928" t="s">
        <v>59</v>
      </c>
      <c r="C6928" t="s">
        <v>25</v>
      </c>
      <c r="D6928" t="s">
        <v>26</v>
      </c>
      <c r="E6928" t="s">
        <v>27</v>
      </c>
      <c r="F6928" t="s">
        <v>28</v>
      </c>
      <c r="G6928" t="s">
        <v>29</v>
      </c>
      <c r="H6928" t="s">
        <v>38</v>
      </c>
      <c r="I6928" t="s">
        <v>30</v>
      </c>
      <c r="J6928" t="s">
        <v>31</v>
      </c>
      <c r="K6928" t="s">
        <v>32</v>
      </c>
      <c r="L6928" t="s">
        <v>40</v>
      </c>
      <c r="M6928" t="s">
        <v>92</v>
      </c>
      <c r="N6928">
        <v>2</v>
      </c>
      <c r="O6928" t="s">
        <v>35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20</v>
      </c>
      <c r="V6928">
        <v>8</v>
      </c>
      <c r="W6928">
        <v>3</v>
      </c>
      <c r="X6928">
        <v>12</v>
      </c>
      <c r="Y6928" t="s">
        <v>172</v>
      </c>
      <c r="Z6928" t="s">
        <v>211</v>
      </c>
    </row>
    <row r="6929" spans="1:26" x14ac:dyDescent="0.25">
      <c r="A6929" s="1">
        <v>42905.038194444445</v>
      </c>
      <c r="B6929" t="s">
        <v>49</v>
      </c>
      <c r="C6929" t="s">
        <v>25</v>
      </c>
      <c r="D6929" t="s">
        <v>36</v>
      </c>
      <c r="E6929" t="s">
        <v>86</v>
      </c>
      <c r="F6929" t="s">
        <v>28</v>
      </c>
      <c r="G6929" t="s">
        <v>29</v>
      </c>
      <c r="H6929" t="s">
        <v>38</v>
      </c>
      <c r="I6929" t="s">
        <v>39</v>
      </c>
      <c r="J6929" t="s">
        <v>31</v>
      </c>
      <c r="K6929" t="s">
        <v>53</v>
      </c>
      <c r="L6929" t="s">
        <v>73</v>
      </c>
      <c r="M6929" t="s">
        <v>34</v>
      </c>
      <c r="N6929">
        <v>2</v>
      </c>
      <c r="O6929" t="s">
        <v>35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10</v>
      </c>
      <c r="V6929">
        <v>0</v>
      </c>
      <c r="W6929">
        <v>2</v>
      </c>
      <c r="X6929">
        <v>6</v>
      </c>
      <c r="Y6929" t="s">
        <v>195</v>
      </c>
      <c r="Z6929" t="s">
        <v>209</v>
      </c>
    </row>
    <row r="6930" spans="1:26" x14ac:dyDescent="0.25">
      <c r="A6930" s="1">
        <v>42913.916666666664</v>
      </c>
      <c r="B6930" t="s">
        <v>24</v>
      </c>
      <c r="C6930" t="s">
        <v>25</v>
      </c>
      <c r="D6930" t="s">
        <v>36</v>
      </c>
      <c r="E6930" t="s">
        <v>42</v>
      </c>
      <c r="F6930" t="s">
        <v>28</v>
      </c>
      <c r="G6930" t="s">
        <v>29</v>
      </c>
      <c r="H6930" t="s">
        <v>38</v>
      </c>
      <c r="I6930" t="s">
        <v>39</v>
      </c>
      <c r="J6930" t="s">
        <v>31</v>
      </c>
      <c r="K6930" t="s">
        <v>53</v>
      </c>
      <c r="L6930" t="s">
        <v>33</v>
      </c>
      <c r="M6930" t="s">
        <v>133</v>
      </c>
      <c r="N6930">
        <v>2</v>
      </c>
      <c r="O6930" t="s">
        <v>35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20</v>
      </c>
      <c r="V6930">
        <v>22</v>
      </c>
      <c r="W6930">
        <v>3</v>
      </c>
      <c r="X6930">
        <v>6</v>
      </c>
      <c r="Y6930" t="s">
        <v>195</v>
      </c>
      <c r="Z6930" t="s">
        <v>209</v>
      </c>
    </row>
    <row r="6931" spans="1:26" x14ac:dyDescent="0.25">
      <c r="A6931" s="1">
        <v>44674.583333333336</v>
      </c>
      <c r="B6931" t="s">
        <v>24</v>
      </c>
      <c r="C6931" t="s">
        <v>25</v>
      </c>
      <c r="D6931" t="s">
        <v>26</v>
      </c>
      <c r="E6931" t="s">
        <v>42</v>
      </c>
      <c r="F6931" t="s">
        <v>37</v>
      </c>
      <c r="G6931" t="s">
        <v>102</v>
      </c>
      <c r="H6931" t="s">
        <v>38</v>
      </c>
      <c r="I6931" t="s">
        <v>39</v>
      </c>
      <c r="J6931" t="s">
        <v>31</v>
      </c>
      <c r="K6931" t="s">
        <v>32</v>
      </c>
      <c r="L6931" t="s">
        <v>73</v>
      </c>
      <c r="M6931" t="s">
        <v>55</v>
      </c>
      <c r="N6931">
        <v>2</v>
      </c>
      <c r="O6931" t="s">
        <v>35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20</v>
      </c>
      <c r="V6931">
        <v>14</v>
      </c>
      <c r="W6931">
        <v>7</v>
      </c>
      <c r="X6931">
        <v>4</v>
      </c>
      <c r="Y6931" t="s">
        <v>192</v>
      </c>
      <c r="Z6931" t="s">
        <v>209</v>
      </c>
    </row>
    <row r="6932" spans="1:26" x14ac:dyDescent="0.25">
      <c r="A6932" s="1">
        <v>43866.754861111112</v>
      </c>
      <c r="B6932" t="s">
        <v>24</v>
      </c>
      <c r="C6932" t="s">
        <v>66</v>
      </c>
      <c r="D6932" t="s">
        <v>36</v>
      </c>
      <c r="E6932" t="s">
        <v>27</v>
      </c>
      <c r="F6932" t="s">
        <v>37</v>
      </c>
      <c r="G6932" t="s">
        <v>29</v>
      </c>
      <c r="H6932" t="s">
        <v>68</v>
      </c>
      <c r="I6932" t="s">
        <v>39</v>
      </c>
      <c r="J6932" t="s">
        <v>46</v>
      </c>
      <c r="K6932" t="s">
        <v>32</v>
      </c>
      <c r="L6932" t="s">
        <v>40</v>
      </c>
      <c r="M6932" t="s">
        <v>58</v>
      </c>
      <c r="N6932">
        <v>2</v>
      </c>
      <c r="O6932" t="s">
        <v>47</v>
      </c>
      <c r="P6932">
        <v>10</v>
      </c>
      <c r="Q6932">
        <v>0</v>
      </c>
      <c r="R6932">
        <v>0</v>
      </c>
      <c r="S6932">
        <v>10</v>
      </c>
      <c r="T6932">
        <v>0</v>
      </c>
      <c r="U6932">
        <v>10</v>
      </c>
      <c r="V6932">
        <v>18</v>
      </c>
      <c r="W6932">
        <v>4</v>
      </c>
      <c r="X6932">
        <v>2</v>
      </c>
      <c r="Y6932" t="s">
        <v>172</v>
      </c>
      <c r="Z6932" t="s">
        <v>209</v>
      </c>
    </row>
    <row r="6933" spans="1:26" x14ac:dyDescent="0.25">
      <c r="A6933" s="1">
        <v>45170.004166666666</v>
      </c>
      <c r="B6933" t="s">
        <v>24</v>
      </c>
      <c r="C6933" t="s">
        <v>25</v>
      </c>
      <c r="D6933" t="s">
        <v>36</v>
      </c>
      <c r="E6933" t="s">
        <v>42</v>
      </c>
      <c r="F6933" t="s">
        <v>37</v>
      </c>
      <c r="G6933" t="s">
        <v>29</v>
      </c>
      <c r="H6933" t="s">
        <v>30</v>
      </c>
      <c r="I6933" t="s">
        <v>30</v>
      </c>
      <c r="J6933" t="s">
        <v>31</v>
      </c>
      <c r="K6933" t="s">
        <v>32</v>
      </c>
      <c r="L6933" t="s">
        <v>40</v>
      </c>
      <c r="M6933" t="s">
        <v>44</v>
      </c>
      <c r="N6933">
        <v>2</v>
      </c>
      <c r="O6933" t="s">
        <v>35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20</v>
      </c>
      <c r="V6933">
        <v>0</v>
      </c>
      <c r="W6933">
        <v>6</v>
      </c>
      <c r="X6933">
        <v>9</v>
      </c>
      <c r="Y6933" t="s">
        <v>157</v>
      </c>
      <c r="Z6933" t="s">
        <v>207</v>
      </c>
    </row>
    <row r="6934" spans="1:26" x14ac:dyDescent="0.25">
      <c r="A6934" s="1">
        <v>44265.541666666664</v>
      </c>
      <c r="B6934" t="s">
        <v>59</v>
      </c>
      <c r="C6934" t="s">
        <v>25</v>
      </c>
      <c r="D6934" t="s">
        <v>26</v>
      </c>
      <c r="E6934" t="s">
        <v>27</v>
      </c>
      <c r="F6934" t="s">
        <v>28</v>
      </c>
      <c r="G6934" t="s">
        <v>29</v>
      </c>
      <c r="H6934" t="s">
        <v>38</v>
      </c>
      <c r="I6934" t="s">
        <v>39</v>
      </c>
      <c r="J6934" t="s">
        <v>31</v>
      </c>
      <c r="K6934" t="s">
        <v>32</v>
      </c>
      <c r="L6934" t="s">
        <v>40</v>
      </c>
      <c r="M6934" t="s">
        <v>62</v>
      </c>
      <c r="N6934">
        <v>2</v>
      </c>
      <c r="O6934" t="s">
        <v>35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20</v>
      </c>
      <c r="V6934">
        <v>13</v>
      </c>
      <c r="W6934">
        <v>4</v>
      </c>
      <c r="X6934">
        <v>3</v>
      </c>
      <c r="Y6934" t="s">
        <v>191</v>
      </c>
      <c r="Z6934" t="s">
        <v>209</v>
      </c>
    </row>
    <row r="6935" spans="1:26" x14ac:dyDescent="0.25">
      <c r="A6935" s="1">
        <v>45019.456250000003</v>
      </c>
      <c r="B6935" t="s">
        <v>24</v>
      </c>
      <c r="C6935" t="s">
        <v>25</v>
      </c>
      <c r="D6935" t="s">
        <v>26</v>
      </c>
      <c r="E6935" t="s">
        <v>42</v>
      </c>
      <c r="F6935" t="s">
        <v>56</v>
      </c>
      <c r="G6935" t="s">
        <v>29</v>
      </c>
      <c r="H6935" t="s">
        <v>38</v>
      </c>
      <c r="I6935" t="s">
        <v>39</v>
      </c>
      <c r="J6935" t="s">
        <v>46</v>
      </c>
      <c r="K6935" t="s">
        <v>32</v>
      </c>
      <c r="L6935" t="s">
        <v>40</v>
      </c>
      <c r="M6935" t="s">
        <v>58</v>
      </c>
      <c r="N6935">
        <v>2</v>
      </c>
      <c r="O6935" t="s">
        <v>47</v>
      </c>
      <c r="P6935">
        <v>10</v>
      </c>
      <c r="Q6935">
        <v>0</v>
      </c>
      <c r="R6935">
        <v>0</v>
      </c>
      <c r="S6935">
        <v>10</v>
      </c>
      <c r="T6935">
        <v>0</v>
      </c>
      <c r="U6935">
        <v>20</v>
      </c>
      <c r="V6935">
        <v>10</v>
      </c>
      <c r="W6935">
        <v>2</v>
      </c>
      <c r="X6935">
        <v>4</v>
      </c>
      <c r="Y6935" t="s">
        <v>160</v>
      </c>
      <c r="Z6935" t="s">
        <v>209</v>
      </c>
    </row>
    <row r="6936" spans="1:26" x14ac:dyDescent="0.25">
      <c r="A6936" s="1">
        <v>43000.260416666664</v>
      </c>
      <c r="B6936" t="s">
        <v>24</v>
      </c>
      <c r="C6936" t="s">
        <v>25</v>
      </c>
      <c r="D6936" t="s">
        <v>36</v>
      </c>
      <c r="E6936" t="s">
        <v>42</v>
      </c>
      <c r="F6936" t="s">
        <v>28</v>
      </c>
      <c r="G6936" t="s">
        <v>29</v>
      </c>
      <c r="H6936" t="s">
        <v>38</v>
      </c>
      <c r="I6936" t="s">
        <v>39</v>
      </c>
      <c r="J6936" t="s">
        <v>31</v>
      </c>
      <c r="K6936" t="s">
        <v>32</v>
      </c>
      <c r="L6936" t="s">
        <v>40</v>
      </c>
      <c r="M6936" t="s">
        <v>34</v>
      </c>
      <c r="N6936">
        <v>2</v>
      </c>
      <c r="O6936" t="s">
        <v>35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</v>
      </c>
      <c r="V6936">
        <v>6</v>
      </c>
      <c r="W6936">
        <v>6</v>
      </c>
      <c r="X6936">
        <v>9</v>
      </c>
      <c r="Y6936" t="s">
        <v>160</v>
      </c>
      <c r="Z6936" t="s">
        <v>209</v>
      </c>
    </row>
    <row r="6937" spans="1:26" x14ac:dyDescent="0.25">
      <c r="A6937" s="1">
        <v>43740.673611111109</v>
      </c>
      <c r="B6937" t="s">
        <v>24</v>
      </c>
      <c r="C6937" t="s">
        <v>30</v>
      </c>
      <c r="D6937" t="s">
        <v>26</v>
      </c>
      <c r="E6937" t="s">
        <v>64</v>
      </c>
      <c r="F6937" t="s">
        <v>28</v>
      </c>
      <c r="G6937" t="s">
        <v>29</v>
      </c>
      <c r="H6937" t="s">
        <v>30</v>
      </c>
      <c r="I6937" t="s">
        <v>30</v>
      </c>
      <c r="J6937" t="s">
        <v>31</v>
      </c>
      <c r="K6937" t="s">
        <v>32</v>
      </c>
      <c r="L6937" t="s">
        <v>40</v>
      </c>
      <c r="M6937" t="s">
        <v>41</v>
      </c>
      <c r="N6937">
        <v>2</v>
      </c>
      <c r="O6937" t="s">
        <v>35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40</v>
      </c>
      <c r="V6937">
        <v>16</v>
      </c>
      <c r="W6937">
        <v>4</v>
      </c>
      <c r="X6937">
        <v>10</v>
      </c>
      <c r="Y6937" t="s">
        <v>179</v>
      </c>
      <c r="Z6937" t="s">
        <v>211</v>
      </c>
    </row>
    <row r="6938" spans="1:26" x14ac:dyDescent="0.25">
      <c r="A6938" s="1">
        <v>43895.559027777781</v>
      </c>
      <c r="B6938" t="s">
        <v>24</v>
      </c>
      <c r="C6938" t="s">
        <v>25</v>
      </c>
      <c r="D6938" t="s">
        <v>26</v>
      </c>
      <c r="E6938" t="s">
        <v>64</v>
      </c>
      <c r="F6938" t="s">
        <v>56</v>
      </c>
      <c r="G6938" t="s">
        <v>29</v>
      </c>
      <c r="H6938" t="s">
        <v>38</v>
      </c>
      <c r="I6938" t="s">
        <v>39</v>
      </c>
      <c r="J6938" t="s">
        <v>46</v>
      </c>
      <c r="K6938" t="s">
        <v>32</v>
      </c>
      <c r="L6938" t="s">
        <v>40</v>
      </c>
      <c r="M6938" t="s">
        <v>77</v>
      </c>
      <c r="N6938">
        <v>3</v>
      </c>
      <c r="O6938" t="s">
        <v>35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30</v>
      </c>
      <c r="V6938">
        <v>13</v>
      </c>
      <c r="W6938">
        <v>5</v>
      </c>
      <c r="X6938">
        <v>3</v>
      </c>
      <c r="Y6938" t="s">
        <v>172</v>
      </c>
      <c r="Z6938" t="s">
        <v>209</v>
      </c>
    </row>
    <row r="6939" spans="1:26" x14ac:dyDescent="0.25">
      <c r="A6939" s="1">
        <v>45212.430555555555</v>
      </c>
      <c r="B6939" t="s">
        <v>24</v>
      </c>
      <c r="C6939" t="s">
        <v>79</v>
      </c>
      <c r="D6939" t="s">
        <v>26</v>
      </c>
      <c r="E6939" t="s">
        <v>27</v>
      </c>
      <c r="F6939" t="s">
        <v>37</v>
      </c>
      <c r="G6939" t="s">
        <v>29</v>
      </c>
      <c r="H6939" t="s">
        <v>38</v>
      </c>
      <c r="I6939" t="s">
        <v>39</v>
      </c>
      <c r="J6939" t="s">
        <v>46</v>
      </c>
      <c r="K6939" t="s">
        <v>32</v>
      </c>
      <c r="L6939" t="s">
        <v>40</v>
      </c>
      <c r="M6939" t="s">
        <v>83</v>
      </c>
      <c r="N6939">
        <v>2</v>
      </c>
      <c r="O6939" t="s">
        <v>47</v>
      </c>
      <c r="P6939">
        <v>20</v>
      </c>
      <c r="Q6939">
        <v>0</v>
      </c>
      <c r="R6939">
        <v>0</v>
      </c>
      <c r="S6939">
        <v>20</v>
      </c>
      <c r="T6939">
        <v>0</v>
      </c>
      <c r="U6939">
        <v>0</v>
      </c>
      <c r="V6939">
        <v>10</v>
      </c>
      <c r="W6939">
        <v>6</v>
      </c>
      <c r="X6939">
        <v>10</v>
      </c>
      <c r="Y6939" t="s">
        <v>192</v>
      </c>
      <c r="Z6939" t="s">
        <v>211</v>
      </c>
    </row>
    <row r="6940" spans="1:26" x14ac:dyDescent="0.25">
      <c r="A6940" s="1">
        <v>44988.319444444445</v>
      </c>
      <c r="B6940" t="s">
        <v>49</v>
      </c>
      <c r="C6940" t="s">
        <v>79</v>
      </c>
      <c r="D6940" t="s">
        <v>26</v>
      </c>
      <c r="E6940" t="s">
        <v>64</v>
      </c>
      <c r="F6940" t="s">
        <v>43</v>
      </c>
      <c r="G6940" t="s">
        <v>29</v>
      </c>
      <c r="H6940" t="s">
        <v>38</v>
      </c>
      <c r="I6940" t="s">
        <v>39</v>
      </c>
      <c r="J6940" t="s">
        <v>46</v>
      </c>
      <c r="K6940" t="s">
        <v>32</v>
      </c>
      <c r="L6940" t="s">
        <v>40</v>
      </c>
      <c r="M6940" t="s">
        <v>34</v>
      </c>
      <c r="N6940">
        <v>2</v>
      </c>
      <c r="O6940" t="s">
        <v>47</v>
      </c>
      <c r="P6940">
        <v>30</v>
      </c>
      <c r="Q6940">
        <v>0</v>
      </c>
      <c r="R6940">
        <v>0</v>
      </c>
      <c r="S6940">
        <v>30</v>
      </c>
      <c r="T6940">
        <v>0</v>
      </c>
      <c r="U6940">
        <v>10</v>
      </c>
      <c r="V6940">
        <v>7</v>
      </c>
      <c r="W6940">
        <v>6</v>
      </c>
      <c r="X6940">
        <v>3</v>
      </c>
      <c r="Y6940" t="s">
        <v>157</v>
      </c>
      <c r="Z6940" t="s">
        <v>208</v>
      </c>
    </row>
    <row r="6941" spans="1:26" x14ac:dyDescent="0.25">
      <c r="A6941" s="1">
        <v>44972.359722222223</v>
      </c>
      <c r="B6941" t="s">
        <v>24</v>
      </c>
      <c r="C6941" t="s">
        <v>25</v>
      </c>
      <c r="D6941" t="s">
        <v>26</v>
      </c>
      <c r="E6941" t="s">
        <v>27</v>
      </c>
      <c r="F6941" t="s">
        <v>43</v>
      </c>
      <c r="G6941" t="s">
        <v>29</v>
      </c>
      <c r="H6941" t="s">
        <v>38</v>
      </c>
      <c r="I6941" t="s">
        <v>39</v>
      </c>
      <c r="J6941" t="s">
        <v>31</v>
      </c>
      <c r="K6941" t="s">
        <v>32</v>
      </c>
      <c r="L6941" t="s">
        <v>73</v>
      </c>
      <c r="M6941" t="s">
        <v>41</v>
      </c>
      <c r="N6941">
        <v>2</v>
      </c>
      <c r="O6941" t="s">
        <v>35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20</v>
      </c>
      <c r="V6941">
        <v>8</v>
      </c>
      <c r="W6941">
        <v>4</v>
      </c>
      <c r="X6941">
        <v>2</v>
      </c>
      <c r="Y6941" t="s">
        <v>172</v>
      </c>
      <c r="Z6941" t="s">
        <v>209</v>
      </c>
    </row>
    <row r="6942" spans="1:26" x14ac:dyDescent="0.25">
      <c r="A6942" s="1">
        <v>43916.236111111109</v>
      </c>
      <c r="B6942" t="s">
        <v>24</v>
      </c>
      <c r="C6942" t="s">
        <v>25</v>
      </c>
      <c r="D6942" t="s">
        <v>36</v>
      </c>
      <c r="E6942" t="s">
        <v>42</v>
      </c>
      <c r="F6942" t="s">
        <v>65</v>
      </c>
      <c r="G6942" t="s">
        <v>29</v>
      </c>
      <c r="H6942" t="s">
        <v>38</v>
      </c>
      <c r="I6942" t="s">
        <v>39</v>
      </c>
      <c r="J6942" t="s">
        <v>31</v>
      </c>
      <c r="K6942" t="s">
        <v>32</v>
      </c>
      <c r="L6942" t="s">
        <v>33</v>
      </c>
      <c r="M6942" t="s">
        <v>44</v>
      </c>
      <c r="N6942">
        <v>2</v>
      </c>
      <c r="O6942" t="s">
        <v>35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20</v>
      </c>
      <c r="V6942">
        <v>5</v>
      </c>
      <c r="W6942">
        <v>5</v>
      </c>
      <c r="X6942">
        <v>3</v>
      </c>
      <c r="Y6942" t="s">
        <v>180</v>
      </c>
      <c r="Z6942" t="s">
        <v>209</v>
      </c>
    </row>
    <row r="6943" spans="1:26" x14ac:dyDescent="0.25">
      <c r="A6943" s="1">
        <v>44439.916666666664</v>
      </c>
      <c r="B6943" t="s">
        <v>24</v>
      </c>
      <c r="C6943" t="s">
        <v>25</v>
      </c>
      <c r="D6943" t="s">
        <v>36</v>
      </c>
      <c r="E6943" t="s">
        <v>42</v>
      </c>
      <c r="F6943" t="s">
        <v>37</v>
      </c>
      <c r="G6943" t="s">
        <v>29</v>
      </c>
      <c r="H6943" t="s">
        <v>38</v>
      </c>
      <c r="I6943" t="s">
        <v>39</v>
      </c>
      <c r="J6943" t="s">
        <v>31</v>
      </c>
      <c r="K6943" t="s">
        <v>32</v>
      </c>
      <c r="L6943" t="s">
        <v>73</v>
      </c>
      <c r="M6943" t="s">
        <v>82</v>
      </c>
      <c r="N6943">
        <v>2</v>
      </c>
      <c r="O6943" t="s">
        <v>35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30</v>
      </c>
      <c r="V6943">
        <v>22</v>
      </c>
      <c r="W6943">
        <v>3</v>
      </c>
      <c r="X6943">
        <v>8</v>
      </c>
      <c r="Y6943" t="s">
        <v>173</v>
      </c>
      <c r="Z6943" t="s">
        <v>209</v>
      </c>
    </row>
    <row r="6944" spans="1:26" x14ac:dyDescent="0.25">
      <c r="A6944" s="1">
        <v>43141.711805555555</v>
      </c>
      <c r="B6944" t="s">
        <v>59</v>
      </c>
      <c r="C6944" t="s">
        <v>66</v>
      </c>
      <c r="D6944" t="s">
        <v>60</v>
      </c>
      <c r="E6944" t="s">
        <v>45</v>
      </c>
      <c r="F6944" t="s">
        <v>28</v>
      </c>
      <c r="G6944" t="s">
        <v>29</v>
      </c>
      <c r="H6944" t="s">
        <v>68</v>
      </c>
      <c r="I6944" t="s">
        <v>30</v>
      </c>
      <c r="J6944" t="s">
        <v>31</v>
      </c>
      <c r="K6944" t="s">
        <v>32</v>
      </c>
      <c r="L6944" t="s">
        <v>73</v>
      </c>
      <c r="M6944" t="s">
        <v>91</v>
      </c>
      <c r="N6944">
        <v>2</v>
      </c>
      <c r="O6944" t="s">
        <v>35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20</v>
      </c>
      <c r="V6944">
        <v>17</v>
      </c>
      <c r="W6944">
        <v>7</v>
      </c>
      <c r="X6944">
        <v>2</v>
      </c>
      <c r="Y6944" t="s">
        <v>173</v>
      </c>
      <c r="Z6944" t="s">
        <v>211</v>
      </c>
    </row>
    <row r="6945" spans="1:26" x14ac:dyDescent="0.25">
      <c r="A6945" s="1">
        <v>43172.68472222222</v>
      </c>
      <c r="B6945" t="s">
        <v>24</v>
      </c>
      <c r="C6945" t="s">
        <v>79</v>
      </c>
      <c r="D6945" t="s">
        <v>26</v>
      </c>
      <c r="E6945" t="s">
        <v>42</v>
      </c>
      <c r="F6945" t="s">
        <v>28</v>
      </c>
      <c r="G6945" t="s">
        <v>29</v>
      </c>
      <c r="H6945" t="s">
        <v>38</v>
      </c>
      <c r="I6945" t="s">
        <v>39</v>
      </c>
      <c r="J6945" t="s">
        <v>31</v>
      </c>
      <c r="K6945" t="s">
        <v>32</v>
      </c>
      <c r="L6945" t="s">
        <v>40</v>
      </c>
      <c r="M6945" t="s">
        <v>44</v>
      </c>
      <c r="N6945">
        <v>2</v>
      </c>
      <c r="O6945" t="s">
        <v>35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30</v>
      </c>
      <c r="V6945">
        <v>16</v>
      </c>
      <c r="W6945">
        <v>3</v>
      </c>
      <c r="X6945">
        <v>3</v>
      </c>
      <c r="Y6945" t="s">
        <v>173</v>
      </c>
      <c r="Z6945" t="s">
        <v>208</v>
      </c>
    </row>
    <row r="6946" spans="1:26" x14ac:dyDescent="0.25">
      <c r="A6946" s="1">
        <v>43024.6875</v>
      </c>
      <c r="B6946" t="s">
        <v>49</v>
      </c>
      <c r="C6946" t="s">
        <v>25</v>
      </c>
      <c r="D6946" t="s">
        <v>26</v>
      </c>
      <c r="E6946" t="s">
        <v>45</v>
      </c>
      <c r="F6946" t="s">
        <v>80</v>
      </c>
      <c r="G6946" t="s">
        <v>29</v>
      </c>
      <c r="H6946" t="s">
        <v>38</v>
      </c>
      <c r="I6946" t="s">
        <v>39</v>
      </c>
      <c r="J6946" t="s">
        <v>31</v>
      </c>
      <c r="K6946" t="s">
        <v>32</v>
      </c>
      <c r="L6946" t="s">
        <v>40</v>
      </c>
      <c r="M6946" t="s">
        <v>58</v>
      </c>
      <c r="N6946">
        <v>2</v>
      </c>
      <c r="O6946" t="s">
        <v>35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40</v>
      </c>
      <c r="V6946">
        <v>16</v>
      </c>
      <c r="W6946">
        <v>2</v>
      </c>
      <c r="X6946">
        <v>10</v>
      </c>
      <c r="Y6946" t="s">
        <v>192</v>
      </c>
      <c r="Z6946" t="s">
        <v>211</v>
      </c>
    </row>
    <row r="6947" spans="1:26" x14ac:dyDescent="0.25">
      <c r="A6947" s="1">
        <v>44473.652777777781</v>
      </c>
      <c r="B6947" t="s">
        <v>24</v>
      </c>
      <c r="C6947" t="s">
        <v>25</v>
      </c>
      <c r="D6947" t="s">
        <v>26</v>
      </c>
      <c r="E6947" t="s">
        <v>42</v>
      </c>
      <c r="F6947" t="s">
        <v>56</v>
      </c>
      <c r="G6947" t="s">
        <v>29</v>
      </c>
      <c r="H6947" t="s">
        <v>38</v>
      </c>
      <c r="I6947" t="s">
        <v>30</v>
      </c>
      <c r="J6947" t="s">
        <v>31</v>
      </c>
      <c r="K6947" t="s">
        <v>32</v>
      </c>
      <c r="L6947" t="s">
        <v>40</v>
      </c>
      <c r="M6947" t="s">
        <v>34</v>
      </c>
      <c r="N6947">
        <v>2</v>
      </c>
      <c r="O6947" t="s">
        <v>35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20</v>
      </c>
      <c r="V6947">
        <v>15</v>
      </c>
      <c r="W6947">
        <v>2</v>
      </c>
      <c r="X6947">
        <v>10</v>
      </c>
      <c r="Y6947" t="s">
        <v>173</v>
      </c>
      <c r="Z6947" t="s">
        <v>208</v>
      </c>
    </row>
    <row r="6948" spans="1:26" x14ac:dyDescent="0.25">
      <c r="A6948" s="1">
        <v>44241.885416666664</v>
      </c>
      <c r="B6948" t="s">
        <v>24</v>
      </c>
      <c r="C6948" t="s">
        <v>66</v>
      </c>
      <c r="D6948" t="s">
        <v>36</v>
      </c>
      <c r="E6948" t="s">
        <v>42</v>
      </c>
      <c r="F6948" t="s">
        <v>28</v>
      </c>
      <c r="G6948" t="s">
        <v>29</v>
      </c>
      <c r="H6948" t="s">
        <v>68</v>
      </c>
      <c r="I6948" t="s">
        <v>39</v>
      </c>
      <c r="J6948" t="s">
        <v>31</v>
      </c>
      <c r="K6948" t="s">
        <v>32</v>
      </c>
      <c r="L6948" t="s">
        <v>33</v>
      </c>
      <c r="M6948" t="s">
        <v>44</v>
      </c>
      <c r="N6948">
        <v>2</v>
      </c>
      <c r="O6948" t="s">
        <v>35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20</v>
      </c>
      <c r="V6948">
        <v>21</v>
      </c>
      <c r="W6948">
        <v>1</v>
      </c>
      <c r="X6948">
        <v>2</v>
      </c>
      <c r="Y6948" t="s">
        <v>179</v>
      </c>
      <c r="Z6948" t="s">
        <v>209</v>
      </c>
    </row>
    <row r="6949" spans="1:26" x14ac:dyDescent="0.25">
      <c r="A6949" s="1">
        <v>44880.918749999997</v>
      </c>
      <c r="B6949" t="s">
        <v>24</v>
      </c>
      <c r="C6949" t="s">
        <v>66</v>
      </c>
      <c r="D6949" t="s">
        <v>78</v>
      </c>
      <c r="E6949" t="s">
        <v>27</v>
      </c>
      <c r="F6949" t="s">
        <v>28</v>
      </c>
      <c r="G6949" t="s">
        <v>29</v>
      </c>
      <c r="H6949" t="s">
        <v>52</v>
      </c>
      <c r="I6949" t="s">
        <v>30</v>
      </c>
      <c r="J6949" t="s">
        <v>46</v>
      </c>
      <c r="K6949" t="s">
        <v>32</v>
      </c>
      <c r="L6949" t="s">
        <v>40</v>
      </c>
      <c r="M6949" t="s">
        <v>34</v>
      </c>
      <c r="N6949">
        <v>2</v>
      </c>
      <c r="O6949" t="s">
        <v>35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20</v>
      </c>
      <c r="V6949">
        <v>22</v>
      </c>
      <c r="W6949">
        <v>3</v>
      </c>
      <c r="X6949">
        <v>11</v>
      </c>
      <c r="Y6949" t="s">
        <v>179</v>
      </c>
      <c r="Z6949" t="s">
        <v>209</v>
      </c>
    </row>
    <row r="6950" spans="1:26" x14ac:dyDescent="0.25">
      <c r="A6950" s="1">
        <v>43893.825694444444</v>
      </c>
      <c r="B6950" t="s">
        <v>24</v>
      </c>
      <c r="C6950" t="s">
        <v>25</v>
      </c>
      <c r="D6950" t="s">
        <v>78</v>
      </c>
      <c r="E6950" t="s">
        <v>45</v>
      </c>
      <c r="F6950" t="s">
        <v>37</v>
      </c>
      <c r="G6950" t="s">
        <v>29</v>
      </c>
      <c r="H6950" t="s">
        <v>38</v>
      </c>
      <c r="I6950" t="s">
        <v>39</v>
      </c>
      <c r="J6950" t="s">
        <v>46</v>
      </c>
      <c r="K6950" t="s">
        <v>32</v>
      </c>
      <c r="L6950" t="s">
        <v>40</v>
      </c>
      <c r="M6950" t="s">
        <v>34</v>
      </c>
      <c r="N6950">
        <v>2</v>
      </c>
      <c r="O6950" t="s">
        <v>75</v>
      </c>
      <c r="P6950">
        <v>10</v>
      </c>
      <c r="Q6950">
        <v>0</v>
      </c>
      <c r="R6950">
        <v>0</v>
      </c>
      <c r="S6950">
        <v>0</v>
      </c>
      <c r="T6950">
        <v>10</v>
      </c>
      <c r="U6950">
        <v>10</v>
      </c>
      <c r="V6950">
        <v>19</v>
      </c>
      <c r="W6950">
        <v>3</v>
      </c>
      <c r="X6950">
        <v>3</v>
      </c>
      <c r="Y6950" t="s">
        <v>195</v>
      </c>
      <c r="Z6950" t="s">
        <v>209</v>
      </c>
    </row>
    <row r="6951" spans="1:26" x14ac:dyDescent="0.25">
      <c r="A6951" s="1">
        <v>43945.774305555555</v>
      </c>
      <c r="B6951" t="s">
        <v>24</v>
      </c>
      <c r="C6951" t="s">
        <v>79</v>
      </c>
      <c r="D6951" t="s">
        <v>26</v>
      </c>
      <c r="E6951" t="s">
        <v>27</v>
      </c>
      <c r="F6951" t="s">
        <v>28</v>
      </c>
      <c r="G6951" t="s">
        <v>29</v>
      </c>
      <c r="H6951" t="s">
        <v>38</v>
      </c>
      <c r="I6951" t="s">
        <v>39</v>
      </c>
      <c r="J6951" t="s">
        <v>46</v>
      </c>
      <c r="K6951" t="s">
        <v>32</v>
      </c>
      <c r="L6951" t="s">
        <v>40</v>
      </c>
      <c r="M6951" t="s">
        <v>58</v>
      </c>
      <c r="N6951">
        <v>2</v>
      </c>
      <c r="O6951" t="s">
        <v>47</v>
      </c>
      <c r="P6951">
        <v>20</v>
      </c>
      <c r="Q6951">
        <v>0</v>
      </c>
      <c r="R6951">
        <v>0</v>
      </c>
      <c r="S6951">
        <v>20</v>
      </c>
      <c r="T6951">
        <v>0</v>
      </c>
      <c r="U6951">
        <v>50</v>
      </c>
      <c r="V6951">
        <v>18</v>
      </c>
      <c r="W6951">
        <v>6</v>
      </c>
      <c r="X6951">
        <v>4</v>
      </c>
      <c r="Y6951" t="s">
        <v>160</v>
      </c>
      <c r="Z6951" t="s">
        <v>207</v>
      </c>
    </row>
    <row r="6952" spans="1:26" x14ac:dyDescent="0.25">
      <c r="A6952" s="1">
        <v>44839.78125</v>
      </c>
      <c r="B6952" t="s">
        <v>24</v>
      </c>
      <c r="C6952" t="s">
        <v>25</v>
      </c>
      <c r="D6952" t="s">
        <v>36</v>
      </c>
      <c r="E6952" t="s">
        <v>71</v>
      </c>
      <c r="F6952" t="s">
        <v>37</v>
      </c>
      <c r="G6952" t="s">
        <v>29</v>
      </c>
      <c r="H6952" t="s">
        <v>38</v>
      </c>
      <c r="I6952" t="s">
        <v>39</v>
      </c>
      <c r="J6952" t="s">
        <v>46</v>
      </c>
      <c r="K6952" t="s">
        <v>32</v>
      </c>
      <c r="L6952" t="s">
        <v>73</v>
      </c>
      <c r="M6952" t="s">
        <v>58</v>
      </c>
      <c r="N6952">
        <v>2</v>
      </c>
      <c r="O6952" t="s">
        <v>75</v>
      </c>
      <c r="P6952">
        <v>10</v>
      </c>
      <c r="Q6952">
        <v>0</v>
      </c>
      <c r="R6952">
        <v>0</v>
      </c>
      <c r="S6952">
        <v>0</v>
      </c>
      <c r="T6952">
        <v>10</v>
      </c>
      <c r="U6952">
        <v>10</v>
      </c>
      <c r="V6952">
        <v>18</v>
      </c>
      <c r="W6952">
        <v>4</v>
      </c>
      <c r="X6952">
        <v>10</v>
      </c>
      <c r="Y6952" t="s">
        <v>194</v>
      </c>
      <c r="Z6952" t="s">
        <v>209</v>
      </c>
    </row>
    <row r="6953" spans="1:26" x14ac:dyDescent="0.25">
      <c r="A6953" s="1">
        <v>44836.208333333336</v>
      </c>
      <c r="B6953" t="s">
        <v>24</v>
      </c>
      <c r="C6953" t="s">
        <v>25</v>
      </c>
      <c r="D6953" t="s">
        <v>78</v>
      </c>
      <c r="E6953" t="s">
        <v>42</v>
      </c>
      <c r="F6953" t="s">
        <v>65</v>
      </c>
      <c r="G6953" t="s">
        <v>29</v>
      </c>
      <c r="H6953" t="s">
        <v>38</v>
      </c>
      <c r="I6953" t="s">
        <v>39</v>
      </c>
      <c r="J6953" t="s">
        <v>31</v>
      </c>
      <c r="K6953" t="s">
        <v>32</v>
      </c>
      <c r="L6953" t="s">
        <v>40</v>
      </c>
      <c r="M6953" t="s">
        <v>44</v>
      </c>
      <c r="N6953">
        <v>2</v>
      </c>
      <c r="O6953" t="s">
        <v>35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20</v>
      </c>
      <c r="V6953">
        <v>5</v>
      </c>
      <c r="W6953">
        <v>1</v>
      </c>
      <c r="X6953">
        <v>10</v>
      </c>
      <c r="Y6953" t="s">
        <v>179</v>
      </c>
      <c r="Z6953" t="s">
        <v>209</v>
      </c>
    </row>
    <row r="6954" spans="1:26" x14ac:dyDescent="0.25">
      <c r="A6954" s="1">
        <v>45203.77847222222</v>
      </c>
      <c r="B6954" t="s">
        <v>24</v>
      </c>
      <c r="C6954" t="s">
        <v>25</v>
      </c>
      <c r="D6954" t="s">
        <v>36</v>
      </c>
      <c r="E6954" t="s">
        <v>84</v>
      </c>
      <c r="F6954" t="s">
        <v>28</v>
      </c>
      <c r="G6954" t="s">
        <v>29</v>
      </c>
      <c r="H6954" t="s">
        <v>38</v>
      </c>
      <c r="I6954" t="s">
        <v>39</v>
      </c>
      <c r="J6954" t="s">
        <v>46</v>
      </c>
      <c r="K6954" t="s">
        <v>32</v>
      </c>
      <c r="L6954" t="s">
        <v>40</v>
      </c>
      <c r="M6954" t="s">
        <v>58</v>
      </c>
      <c r="N6954">
        <v>2</v>
      </c>
      <c r="O6954" t="s">
        <v>75</v>
      </c>
      <c r="P6954">
        <v>10</v>
      </c>
      <c r="Q6954">
        <v>0</v>
      </c>
      <c r="R6954">
        <v>0</v>
      </c>
      <c r="S6954">
        <v>0</v>
      </c>
      <c r="T6954">
        <v>10</v>
      </c>
      <c r="U6954">
        <v>10</v>
      </c>
      <c r="V6954">
        <v>18</v>
      </c>
      <c r="W6954">
        <v>4</v>
      </c>
      <c r="X6954">
        <v>10</v>
      </c>
      <c r="Y6954" t="s">
        <v>195</v>
      </c>
      <c r="Z6954" t="s">
        <v>209</v>
      </c>
    </row>
    <row r="6955" spans="1:26" x14ac:dyDescent="0.25">
      <c r="A6955" s="1">
        <v>43369.701388888891</v>
      </c>
      <c r="B6955" t="s">
        <v>24</v>
      </c>
      <c r="C6955" t="s">
        <v>25</v>
      </c>
      <c r="D6955" t="s">
        <v>26</v>
      </c>
      <c r="E6955" t="s">
        <v>42</v>
      </c>
      <c r="F6955" t="s">
        <v>28</v>
      </c>
      <c r="G6955" t="s">
        <v>29</v>
      </c>
      <c r="H6955" t="s">
        <v>38</v>
      </c>
      <c r="I6955" t="s">
        <v>39</v>
      </c>
      <c r="J6955" t="s">
        <v>31</v>
      </c>
      <c r="K6955" t="s">
        <v>32</v>
      </c>
      <c r="L6955" t="s">
        <v>40</v>
      </c>
      <c r="M6955" t="s">
        <v>48</v>
      </c>
      <c r="N6955">
        <v>2</v>
      </c>
      <c r="O6955" t="s">
        <v>35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20</v>
      </c>
      <c r="V6955">
        <v>16</v>
      </c>
      <c r="W6955">
        <v>4</v>
      </c>
      <c r="X6955">
        <v>9</v>
      </c>
      <c r="Y6955" t="s">
        <v>172</v>
      </c>
      <c r="Z6955" t="s">
        <v>209</v>
      </c>
    </row>
    <row r="6956" spans="1:26" x14ac:dyDescent="0.25">
      <c r="A6956" s="1">
        <v>44839.368055555555</v>
      </c>
      <c r="B6956" t="s">
        <v>59</v>
      </c>
      <c r="C6956" t="s">
        <v>25</v>
      </c>
      <c r="D6956" t="s">
        <v>26</v>
      </c>
      <c r="E6956" t="s">
        <v>27</v>
      </c>
      <c r="F6956" t="s">
        <v>37</v>
      </c>
      <c r="G6956" t="s">
        <v>29</v>
      </c>
      <c r="H6956" t="s">
        <v>38</v>
      </c>
      <c r="I6956" t="s">
        <v>39</v>
      </c>
      <c r="J6956" t="s">
        <v>31</v>
      </c>
      <c r="K6956" t="s">
        <v>32</v>
      </c>
      <c r="L6956" t="s">
        <v>40</v>
      </c>
      <c r="M6956" t="s">
        <v>34</v>
      </c>
      <c r="N6956">
        <v>2</v>
      </c>
      <c r="O6956" t="s">
        <v>35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30</v>
      </c>
      <c r="V6956">
        <v>8</v>
      </c>
      <c r="W6956">
        <v>4</v>
      </c>
      <c r="X6956">
        <v>10</v>
      </c>
      <c r="Y6956" t="s">
        <v>177</v>
      </c>
      <c r="Z6956" t="s">
        <v>209</v>
      </c>
    </row>
    <row r="6957" spans="1:26" x14ac:dyDescent="0.25">
      <c r="A6957" s="1">
        <v>43491.791666666664</v>
      </c>
      <c r="B6957" t="s">
        <v>59</v>
      </c>
      <c r="C6957" t="s">
        <v>66</v>
      </c>
      <c r="D6957" t="s">
        <v>36</v>
      </c>
      <c r="E6957" t="s">
        <v>42</v>
      </c>
      <c r="F6957" t="s">
        <v>28</v>
      </c>
      <c r="G6957" t="s">
        <v>29</v>
      </c>
      <c r="H6957" t="s">
        <v>68</v>
      </c>
      <c r="I6957" t="s">
        <v>39</v>
      </c>
      <c r="J6957" t="s">
        <v>31</v>
      </c>
      <c r="K6957" t="s">
        <v>32</v>
      </c>
      <c r="L6957" t="s">
        <v>33</v>
      </c>
      <c r="M6957" t="s">
        <v>34</v>
      </c>
      <c r="N6957">
        <v>2</v>
      </c>
      <c r="O6957" t="s">
        <v>35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20</v>
      </c>
      <c r="V6957">
        <v>19</v>
      </c>
      <c r="W6957">
        <v>7</v>
      </c>
      <c r="X6957">
        <v>1</v>
      </c>
      <c r="Y6957" t="s">
        <v>157</v>
      </c>
      <c r="Z6957" t="s">
        <v>209</v>
      </c>
    </row>
    <row r="6958" spans="1:26" x14ac:dyDescent="0.25">
      <c r="A6958" s="1">
        <v>43744.911111111112</v>
      </c>
      <c r="B6958" t="s">
        <v>24</v>
      </c>
      <c r="C6958" t="s">
        <v>25</v>
      </c>
      <c r="D6958" t="s">
        <v>78</v>
      </c>
      <c r="E6958" t="s">
        <v>42</v>
      </c>
      <c r="F6958" t="s">
        <v>56</v>
      </c>
      <c r="G6958" t="s">
        <v>29</v>
      </c>
      <c r="H6958" t="s">
        <v>38</v>
      </c>
      <c r="I6958" t="s">
        <v>39</v>
      </c>
      <c r="J6958" t="s">
        <v>31</v>
      </c>
      <c r="K6958" t="s">
        <v>32</v>
      </c>
      <c r="L6958" t="s">
        <v>33</v>
      </c>
      <c r="M6958" t="s">
        <v>113</v>
      </c>
      <c r="N6958">
        <v>2</v>
      </c>
      <c r="O6958" t="s">
        <v>35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40</v>
      </c>
      <c r="V6958">
        <v>21</v>
      </c>
      <c r="W6958">
        <v>1</v>
      </c>
      <c r="X6958">
        <v>10</v>
      </c>
      <c r="Y6958" t="s">
        <v>195</v>
      </c>
      <c r="Z6958" t="s">
        <v>209</v>
      </c>
    </row>
    <row r="6959" spans="1:26" x14ac:dyDescent="0.25">
      <c r="A6959" s="1">
        <v>43999.586805555555</v>
      </c>
      <c r="B6959" t="s">
        <v>49</v>
      </c>
      <c r="C6959" t="s">
        <v>25</v>
      </c>
      <c r="D6959" t="s">
        <v>26</v>
      </c>
      <c r="E6959" t="s">
        <v>86</v>
      </c>
      <c r="F6959" t="s">
        <v>43</v>
      </c>
      <c r="G6959" t="s">
        <v>29</v>
      </c>
      <c r="H6959" t="s">
        <v>38</v>
      </c>
      <c r="I6959" t="s">
        <v>39</v>
      </c>
      <c r="J6959" t="s">
        <v>31</v>
      </c>
      <c r="K6959" t="s">
        <v>32</v>
      </c>
      <c r="L6959" t="s">
        <v>40</v>
      </c>
      <c r="M6959" t="s">
        <v>81</v>
      </c>
      <c r="N6959">
        <v>2</v>
      </c>
      <c r="O6959" t="s">
        <v>35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10</v>
      </c>
      <c r="V6959">
        <v>14</v>
      </c>
      <c r="W6959">
        <v>4</v>
      </c>
      <c r="X6959">
        <v>6</v>
      </c>
      <c r="Y6959" t="s">
        <v>192</v>
      </c>
      <c r="Z6959" t="s">
        <v>209</v>
      </c>
    </row>
    <row r="6960" spans="1:26" x14ac:dyDescent="0.25">
      <c r="A6960" s="1">
        <v>44353.472222222219</v>
      </c>
      <c r="B6960" t="s">
        <v>49</v>
      </c>
      <c r="C6960" t="s">
        <v>25</v>
      </c>
      <c r="D6960" t="s">
        <v>26</v>
      </c>
      <c r="E6960" t="s">
        <v>86</v>
      </c>
      <c r="F6960" t="s">
        <v>28</v>
      </c>
      <c r="G6960" t="s">
        <v>29</v>
      </c>
      <c r="H6960" t="s">
        <v>38</v>
      </c>
      <c r="I6960" t="s">
        <v>39</v>
      </c>
      <c r="J6960" t="s">
        <v>31</v>
      </c>
      <c r="K6960" t="s">
        <v>32</v>
      </c>
      <c r="L6960" t="s">
        <v>40</v>
      </c>
      <c r="M6960" t="s">
        <v>34</v>
      </c>
      <c r="N6960">
        <v>2</v>
      </c>
      <c r="O6960" t="s">
        <v>35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10</v>
      </c>
      <c r="V6960">
        <v>11</v>
      </c>
      <c r="W6960">
        <v>1</v>
      </c>
      <c r="X6960">
        <v>6</v>
      </c>
      <c r="Y6960" t="s">
        <v>157</v>
      </c>
      <c r="Z6960" t="s">
        <v>209</v>
      </c>
    </row>
    <row r="6961" spans="1:26" x14ac:dyDescent="0.25">
      <c r="A6961" s="1">
        <v>44498.549305555556</v>
      </c>
      <c r="B6961" t="s">
        <v>59</v>
      </c>
      <c r="C6961" t="s">
        <v>50</v>
      </c>
      <c r="D6961" t="s">
        <v>26</v>
      </c>
      <c r="E6961" t="s">
        <v>45</v>
      </c>
      <c r="F6961" t="s">
        <v>56</v>
      </c>
      <c r="G6961" t="s">
        <v>29</v>
      </c>
      <c r="H6961" t="s">
        <v>52</v>
      </c>
      <c r="I6961" t="s">
        <v>39</v>
      </c>
      <c r="J6961" t="s">
        <v>46</v>
      </c>
      <c r="K6961" t="s">
        <v>32</v>
      </c>
      <c r="L6961" t="s">
        <v>40</v>
      </c>
      <c r="M6961" t="s">
        <v>58</v>
      </c>
      <c r="N6961">
        <v>2</v>
      </c>
      <c r="O6961" t="s">
        <v>35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30</v>
      </c>
      <c r="V6961">
        <v>13</v>
      </c>
      <c r="W6961">
        <v>6</v>
      </c>
      <c r="X6961">
        <v>10</v>
      </c>
      <c r="Y6961" t="s">
        <v>195</v>
      </c>
      <c r="Z6961" t="s">
        <v>211</v>
      </c>
    </row>
    <row r="6962" spans="1:26" x14ac:dyDescent="0.25">
      <c r="A6962" s="1">
        <v>43027.706944444442</v>
      </c>
      <c r="B6962" t="s">
        <v>24</v>
      </c>
      <c r="C6962" t="s">
        <v>25</v>
      </c>
      <c r="D6962" t="s">
        <v>26</v>
      </c>
      <c r="E6962" t="s">
        <v>84</v>
      </c>
      <c r="F6962" t="s">
        <v>56</v>
      </c>
      <c r="G6962" t="s">
        <v>29</v>
      </c>
      <c r="H6962" t="s">
        <v>38</v>
      </c>
      <c r="I6962" t="s">
        <v>30</v>
      </c>
      <c r="J6962" t="s">
        <v>46</v>
      </c>
      <c r="K6962" t="s">
        <v>32</v>
      </c>
      <c r="L6962" t="s">
        <v>40</v>
      </c>
      <c r="M6962" t="s">
        <v>81</v>
      </c>
      <c r="N6962">
        <v>2</v>
      </c>
      <c r="O6962" t="s">
        <v>47</v>
      </c>
      <c r="P6962">
        <v>10</v>
      </c>
      <c r="Q6962">
        <v>0</v>
      </c>
      <c r="R6962">
        <v>0</v>
      </c>
      <c r="S6962">
        <v>10</v>
      </c>
      <c r="T6962">
        <v>0</v>
      </c>
      <c r="U6962">
        <v>10</v>
      </c>
      <c r="V6962">
        <v>16</v>
      </c>
      <c r="W6962">
        <v>5</v>
      </c>
      <c r="X6962">
        <v>10</v>
      </c>
      <c r="Y6962" t="s">
        <v>173</v>
      </c>
      <c r="Z6962" t="s">
        <v>209</v>
      </c>
    </row>
    <row r="6963" spans="1:26" x14ac:dyDescent="0.25">
      <c r="A6963" s="1">
        <v>44062.59375</v>
      </c>
      <c r="B6963" t="s">
        <v>24</v>
      </c>
      <c r="C6963" t="s">
        <v>25</v>
      </c>
      <c r="D6963" t="s">
        <v>26</v>
      </c>
      <c r="E6963" t="s">
        <v>42</v>
      </c>
      <c r="F6963" t="s">
        <v>28</v>
      </c>
      <c r="G6963" t="s">
        <v>29</v>
      </c>
      <c r="H6963" t="s">
        <v>38</v>
      </c>
      <c r="I6963" t="s">
        <v>39</v>
      </c>
      <c r="J6963" t="s">
        <v>31</v>
      </c>
      <c r="K6963" t="s">
        <v>32</v>
      </c>
      <c r="L6963" t="s">
        <v>40</v>
      </c>
      <c r="M6963" t="s">
        <v>34</v>
      </c>
      <c r="N6963">
        <v>3</v>
      </c>
      <c r="O6963" t="s">
        <v>35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60</v>
      </c>
      <c r="V6963">
        <v>14</v>
      </c>
      <c r="W6963">
        <v>4</v>
      </c>
      <c r="X6963">
        <v>8</v>
      </c>
      <c r="Y6963" t="s">
        <v>195</v>
      </c>
      <c r="Z6963" t="s">
        <v>209</v>
      </c>
    </row>
    <row r="6964" spans="1:26" x14ac:dyDescent="0.25">
      <c r="A6964" s="1">
        <v>42893.757638888892</v>
      </c>
      <c r="B6964" t="s">
        <v>30</v>
      </c>
      <c r="C6964" t="s">
        <v>25</v>
      </c>
      <c r="D6964" t="s">
        <v>26</v>
      </c>
      <c r="E6964" t="s">
        <v>64</v>
      </c>
      <c r="F6964" t="s">
        <v>65</v>
      </c>
      <c r="G6964" t="s">
        <v>29</v>
      </c>
      <c r="H6964" t="s">
        <v>38</v>
      </c>
      <c r="I6964" t="s">
        <v>30</v>
      </c>
      <c r="J6964" t="s">
        <v>46</v>
      </c>
      <c r="K6964" t="s">
        <v>32</v>
      </c>
      <c r="L6964" t="s">
        <v>40</v>
      </c>
      <c r="M6964" t="s">
        <v>55</v>
      </c>
      <c r="N6964">
        <v>2</v>
      </c>
      <c r="O6964" t="s">
        <v>35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20</v>
      </c>
      <c r="V6964">
        <v>18</v>
      </c>
      <c r="W6964">
        <v>4</v>
      </c>
      <c r="X6964">
        <v>6</v>
      </c>
      <c r="Y6964" t="e">
        <v>#N/A</v>
      </c>
      <c r="Z6964" t="s">
        <v>208</v>
      </c>
    </row>
    <row r="6965" spans="1:26" x14ac:dyDescent="0.25">
      <c r="A6965" s="1">
        <v>43698.801388888889</v>
      </c>
      <c r="B6965" t="s">
        <v>24</v>
      </c>
      <c r="C6965" t="s">
        <v>25</v>
      </c>
      <c r="D6965" t="s">
        <v>60</v>
      </c>
      <c r="E6965" t="s">
        <v>27</v>
      </c>
      <c r="F6965" t="s">
        <v>37</v>
      </c>
      <c r="G6965" t="s">
        <v>29</v>
      </c>
      <c r="H6965" t="s">
        <v>38</v>
      </c>
      <c r="I6965" t="s">
        <v>39</v>
      </c>
      <c r="J6965" t="s">
        <v>31</v>
      </c>
      <c r="K6965" t="s">
        <v>32</v>
      </c>
      <c r="L6965" t="s">
        <v>40</v>
      </c>
      <c r="M6965" t="s">
        <v>34</v>
      </c>
      <c r="N6965">
        <v>2</v>
      </c>
      <c r="O6965" t="s">
        <v>35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30</v>
      </c>
      <c r="V6965">
        <v>19</v>
      </c>
      <c r="W6965">
        <v>4</v>
      </c>
      <c r="X6965">
        <v>8</v>
      </c>
      <c r="Y6965" t="s">
        <v>157</v>
      </c>
      <c r="Z6965" t="s">
        <v>209</v>
      </c>
    </row>
    <row r="6966" spans="1:26" x14ac:dyDescent="0.25">
      <c r="A6966" s="1">
        <v>42646.371527777781</v>
      </c>
      <c r="B6966" t="s">
        <v>49</v>
      </c>
      <c r="C6966" t="s">
        <v>79</v>
      </c>
      <c r="D6966" t="s">
        <v>26</v>
      </c>
      <c r="E6966" t="s">
        <v>45</v>
      </c>
      <c r="F6966" t="s">
        <v>28</v>
      </c>
      <c r="G6966" t="s">
        <v>29</v>
      </c>
      <c r="H6966" t="s">
        <v>38</v>
      </c>
      <c r="I6966" t="s">
        <v>39</v>
      </c>
      <c r="J6966" t="s">
        <v>31</v>
      </c>
      <c r="K6966" t="s">
        <v>32</v>
      </c>
      <c r="L6966" t="s">
        <v>33</v>
      </c>
      <c r="M6966" t="s">
        <v>58</v>
      </c>
      <c r="N6966">
        <v>2</v>
      </c>
      <c r="O6966" t="s">
        <v>35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20</v>
      </c>
      <c r="V6966">
        <v>8</v>
      </c>
      <c r="W6966">
        <v>2</v>
      </c>
      <c r="X6966">
        <v>10</v>
      </c>
      <c r="Y6966" t="s">
        <v>192</v>
      </c>
      <c r="Z6966" t="s">
        <v>209</v>
      </c>
    </row>
    <row r="6967" spans="1:26" x14ac:dyDescent="0.25">
      <c r="A6967" s="1">
        <v>43066.922222222223</v>
      </c>
      <c r="B6967" t="s">
        <v>24</v>
      </c>
      <c r="C6967" t="s">
        <v>25</v>
      </c>
      <c r="D6967" t="s">
        <v>36</v>
      </c>
      <c r="E6967" t="s">
        <v>42</v>
      </c>
      <c r="F6967" t="s">
        <v>28</v>
      </c>
      <c r="G6967" t="s">
        <v>29</v>
      </c>
      <c r="H6967" t="s">
        <v>38</v>
      </c>
      <c r="I6967" t="s">
        <v>39</v>
      </c>
      <c r="J6967" t="s">
        <v>46</v>
      </c>
      <c r="K6967" t="s">
        <v>32</v>
      </c>
      <c r="L6967" t="s">
        <v>40</v>
      </c>
      <c r="M6967" t="s">
        <v>136</v>
      </c>
      <c r="N6967">
        <v>4</v>
      </c>
      <c r="O6967" t="s">
        <v>47</v>
      </c>
      <c r="P6967">
        <v>30</v>
      </c>
      <c r="Q6967">
        <v>0</v>
      </c>
      <c r="R6967">
        <v>0</v>
      </c>
      <c r="S6967">
        <v>30</v>
      </c>
      <c r="T6967">
        <v>0</v>
      </c>
      <c r="U6967">
        <v>10</v>
      </c>
      <c r="V6967">
        <v>22</v>
      </c>
      <c r="W6967">
        <v>2</v>
      </c>
      <c r="X6967">
        <v>11</v>
      </c>
      <c r="Y6967" t="s">
        <v>195</v>
      </c>
      <c r="Z6967" t="s">
        <v>209</v>
      </c>
    </row>
    <row r="6968" spans="1:26" x14ac:dyDescent="0.25">
      <c r="A6968" s="1">
        <v>42853.9375</v>
      </c>
      <c r="B6968" t="s">
        <v>24</v>
      </c>
      <c r="C6968" t="s">
        <v>25</v>
      </c>
      <c r="D6968" t="s">
        <v>36</v>
      </c>
      <c r="E6968" t="s">
        <v>42</v>
      </c>
      <c r="F6968" t="s">
        <v>28</v>
      </c>
      <c r="G6968" t="s">
        <v>29</v>
      </c>
      <c r="H6968" t="s">
        <v>38</v>
      </c>
      <c r="I6968" t="s">
        <v>39</v>
      </c>
      <c r="J6968" t="s">
        <v>31</v>
      </c>
      <c r="K6968" t="s">
        <v>32</v>
      </c>
      <c r="L6968" t="s">
        <v>33</v>
      </c>
      <c r="M6968" t="s">
        <v>44</v>
      </c>
      <c r="N6968">
        <v>2</v>
      </c>
      <c r="O6968" t="s">
        <v>35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20</v>
      </c>
      <c r="V6968">
        <v>22</v>
      </c>
      <c r="W6968">
        <v>6</v>
      </c>
      <c r="X6968">
        <v>4</v>
      </c>
      <c r="Y6968" t="s">
        <v>195</v>
      </c>
      <c r="Z6968" t="s">
        <v>210</v>
      </c>
    </row>
    <row r="6969" spans="1:26" x14ac:dyDescent="0.25">
      <c r="A6969" s="1">
        <v>44202.506944444445</v>
      </c>
      <c r="B6969" t="s">
        <v>24</v>
      </c>
      <c r="C6969" t="s">
        <v>25</v>
      </c>
      <c r="D6969" t="s">
        <v>26</v>
      </c>
      <c r="E6969" t="s">
        <v>27</v>
      </c>
      <c r="F6969" t="s">
        <v>28</v>
      </c>
      <c r="G6969" t="s">
        <v>29</v>
      </c>
      <c r="H6969" t="s">
        <v>38</v>
      </c>
      <c r="I6969" t="s">
        <v>39</v>
      </c>
      <c r="J6969" t="s">
        <v>31</v>
      </c>
      <c r="K6969" t="s">
        <v>32</v>
      </c>
      <c r="L6969" t="s">
        <v>40</v>
      </c>
      <c r="M6969" t="s">
        <v>44</v>
      </c>
      <c r="N6969">
        <v>2</v>
      </c>
      <c r="O6969" t="s">
        <v>35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20</v>
      </c>
      <c r="V6969">
        <v>12</v>
      </c>
      <c r="W6969">
        <v>4</v>
      </c>
      <c r="X6969">
        <v>1</v>
      </c>
      <c r="Y6969" t="s">
        <v>165</v>
      </c>
      <c r="Z6969" t="s">
        <v>209</v>
      </c>
    </row>
    <row r="6970" spans="1:26" x14ac:dyDescent="0.25">
      <c r="A6970" s="1">
        <v>43591.3125</v>
      </c>
      <c r="B6970" t="s">
        <v>49</v>
      </c>
      <c r="C6970" t="s">
        <v>25</v>
      </c>
      <c r="D6970" t="s">
        <v>26</v>
      </c>
      <c r="E6970" t="s">
        <v>64</v>
      </c>
      <c r="F6970" t="s">
        <v>56</v>
      </c>
      <c r="G6970" t="s">
        <v>29</v>
      </c>
      <c r="H6970" t="s">
        <v>38</v>
      </c>
      <c r="I6970" t="s">
        <v>39</v>
      </c>
      <c r="J6970" t="s">
        <v>31</v>
      </c>
      <c r="K6970" t="s">
        <v>32</v>
      </c>
      <c r="L6970" t="s">
        <v>40</v>
      </c>
      <c r="M6970" t="s">
        <v>34</v>
      </c>
      <c r="N6970">
        <v>2</v>
      </c>
      <c r="O6970" t="s">
        <v>35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20</v>
      </c>
      <c r="V6970">
        <v>7</v>
      </c>
      <c r="W6970">
        <v>2</v>
      </c>
      <c r="X6970">
        <v>5</v>
      </c>
      <c r="Y6970" t="s">
        <v>180</v>
      </c>
      <c r="Z6970" t="s">
        <v>209</v>
      </c>
    </row>
    <row r="6971" spans="1:26" x14ac:dyDescent="0.25">
      <c r="A6971" s="1">
        <v>43227.861111111109</v>
      </c>
      <c r="B6971" t="s">
        <v>49</v>
      </c>
      <c r="C6971" t="s">
        <v>25</v>
      </c>
      <c r="D6971" t="s">
        <v>36</v>
      </c>
      <c r="E6971" t="s">
        <v>85</v>
      </c>
      <c r="F6971" t="s">
        <v>28</v>
      </c>
      <c r="G6971" t="s">
        <v>29</v>
      </c>
      <c r="H6971" t="s">
        <v>38</v>
      </c>
      <c r="I6971" t="s">
        <v>125</v>
      </c>
      <c r="J6971" t="s">
        <v>46</v>
      </c>
      <c r="K6971" t="s">
        <v>32</v>
      </c>
      <c r="L6971" t="s">
        <v>40</v>
      </c>
      <c r="M6971" t="s">
        <v>74</v>
      </c>
      <c r="N6971">
        <v>2</v>
      </c>
      <c r="O6971" t="s">
        <v>47</v>
      </c>
      <c r="P6971">
        <v>10</v>
      </c>
      <c r="Q6971">
        <v>0</v>
      </c>
      <c r="R6971">
        <v>0</v>
      </c>
      <c r="S6971">
        <v>10</v>
      </c>
      <c r="T6971">
        <v>0</v>
      </c>
      <c r="U6971">
        <v>20</v>
      </c>
      <c r="V6971">
        <v>20</v>
      </c>
      <c r="W6971">
        <v>2</v>
      </c>
      <c r="X6971">
        <v>5</v>
      </c>
      <c r="Y6971" t="s">
        <v>157</v>
      </c>
      <c r="Z6971" t="s">
        <v>209</v>
      </c>
    </row>
    <row r="6972" spans="1:26" x14ac:dyDescent="0.25">
      <c r="A6972" s="1">
        <v>44261.986805555556</v>
      </c>
      <c r="B6972" t="s">
        <v>49</v>
      </c>
      <c r="C6972" t="s">
        <v>25</v>
      </c>
      <c r="D6972" t="s">
        <v>36</v>
      </c>
      <c r="E6972" t="s">
        <v>86</v>
      </c>
      <c r="F6972" t="s">
        <v>56</v>
      </c>
      <c r="G6972" t="s">
        <v>29</v>
      </c>
      <c r="H6972" t="s">
        <v>38</v>
      </c>
      <c r="I6972" t="s">
        <v>39</v>
      </c>
      <c r="J6972" t="s">
        <v>46</v>
      </c>
      <c r="K6972" t="s">
        <v>53</v>
      </c>
      <c r="L6972" t="s">
        <v>40</v>
      </c>
      <c r="M6972" t="s">
        <v>82</v>
      </c>
      <c r="N6972">
        <v>3</v>
      </c>
      <c r="O6972" t="s">
        <v>47</v>
      </c>
      <c r="P6972">
        <v>10</v>
      </c>
      <c r="Q6972">
        <v>0</v>
      </c>
      <c r="R6972">
        <v>0</v>
      </c>
      <c r="S6972">
        <v>10</v>
      </c>
      <c r="T6972">
        <v>0</v>
      </c>
      <c r="U6972">
        <v>0</v>
      </c>
      <c r="V6972">
        <v>23</v>
      </c>
      <c r="W6972">
        <v>7</v>
      </c>
      <c r="X6972">
        <v>3</v>
      </c>
      <c r="Y6972" t="s">
        <v>195</v>
      </c>
      <c r="Z6972" t="s">
        <v>209</v>
      </c>
    </row>
    <row r="6973" spans="1:26" x14ac:dyDescent="0.25">
      <c r="A6973" s="1">
        <v>44170.613194444442</v>
      </c>
      <c r="B6973" t="s">
        <v>61</v>
      </c>
      <c r="C6973" t="s">
        <v>25</v>
      </c>
      <c r="D6973" t="s">
        <v>26</v>
      </c>
      <c r="E6973" t="s">
        <v>42</v>
      </c>
      <c r="F6973" t="s">
        <v>37</v>
      </c>
      <c r="G6973" t="s">
        <v>29</v>
      </c>
      <c r="H6973" t="s">
        <v>38</v>
      </c>
      <c r="I6973" t="s">
        <v>39</v>
      </c>
      <c r="J6973" t="s">
        <v>46</v>
      </c>
      <c r="K6973" t="s">
        <v>32</v>
      </c>
      <c r="L6973" t="s">
        <v>40</v>
      </c>
      <c r="M6973" t="s">
        <v>44</v>
      </c>
      <c r="N6973">
        <v>2</v>
      </c>
      <c r="O6973" t="s">
        <v>35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20</v>
      </c>
      <c r="V6973">
        <v>14</v>
      </c>
      <c r="W6973">
        <v>7</v>
      </c>
      <c r="X6973">
        <v>12</v>
      </c>
      <c r="Y6973" t="s">
        <v>195</v>
      </c>
      <c r="Z6973" t="s">
        <v>209</v>
      </c>
    </row>
    <row r="6974" spans="1:26" x14ac:dyDescent="0.25">
      <c r="A6974" s="1">
        <v>44588.586805555555</v>
      </c>
      <c r="B6974" t="s">
        <v>24</v>
      </c>
      <c r="C6974" t="s">
        <v>25</v>
      </c>
      <c r="D6974" t="s">
        <v>26</v>
      </c>
      <c r="E6974" t="s">
        <v>64</v>
      </c>
      <c r="F6974" t="s">
        <v>37</v>
      </c>
      <c r="G6974" t="s">
        <v>29</v>
      </c>
      <c r="H6974" t="s">
        <v>38</v>
      </c>
      <c r="I6974" t="s">
        <v>39</v>
      </c>
      <c r="J6974" t="s">
        <v>46</v>
      </c>
      <c r="K6974" t="s">
        <v>32</v>
      </c>
      <c r="L6974" t="s">
        <v>40</v>
      </c>
      <c r="M6974" t="s">
        <v>95</v>
      </c>
      <c r="N6974">
        <v>3</v>
      </c>
      <c r="O6974" t="s">
        <v>35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30</v>
      </c>
      <c r="V6974">
        <v>14</v>
      </c>
      <c r="W6974">
        <v>5</v>
      </c>
      <c r="X6974">
        <v>1</v>
      </c>
      <c r="Y6974" t="s">
        <v>195</v>
      </c>
      <c r="Z6974" t="s">
        <v>209</v>
      </c>
    </row>
    <row r="6975" spans="1:26" x14ac:dyDescent="0.25">
      <c r="A6975" s="1">
        <v>44152.395833333336</v>
      </c>
      <c r="B6975" t="s">
        <v>145</v>
      </c>
      <c r="C6975" t="s">
        <v>25</v>
      </c>
      <c r="D6975" t="s">
        <v>26</v>
      </c>
      <c r="E6975" t="s">
        <v>64</v>
      </c>
      <c r="F6975" t="s">
        <v>28</v>
      </c>
      <c r="G6975" t="s">
        <v>29</v>
      </c>
      <c r="H6975" t="s">
        <v>38</v>
      </c>
      <c r="I6975" t="s">
        <v>39</v>
      </c>
      <c r="J6975" t="s">
        <v>31</v>
      </c>
      <c r="K6975" t="s">
        <v>32</v>
      </c>
      <c r="L6975" t="s">
        <v>33</v>
      </c>
      <c r="M6975" t="s">
        <v>137</v>
      </c>
      <c r="N6975">
        <v>2</v>
      </c>
      <c r="O6975" t="s">
        <v>35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</v>
      </c>
      <c r="V6975">
        <v>9</v>
      </c>
      <c r="W6975">
        <v>3</v>
      </c>
      <c r="X6975">
        <v>11</v>
      </c>
      <c r="Y6975" t="s">
        <v>195</v>
      </c>
      <c r="Z6975" t="s">
        <v>209</v>
      </c>
    </row>
    <row r="6976" spans="1:26" x14ac:dyDescent="0.25">
      <c r="A6976" s="1">
        <v>45482.7</v>
      </c>
      <c r="B6976" t="s">
        <v>59</v>
      </c>
      <c r="C6976" t="s">
        <v>50</v>
      </c>
      <c r="D6976" t="s">
        <v>26</v>
      </c>
      <c r="E6976" t="s">
        <v>45</v>
      </c>
      <c r="F6976" t="s">
        <v>37</v>
      </c>
      <c r="G6976" t="s">
        <v>29</v>
      </c>
      <c r="H6976" t="s">
        <v>52</v>
      </c>
      <c r="I6976" t="s">
        <v>39</v>
      </c>
      <c r="J6976" t="s">
        <v>46</v>
      </c>
      <c r="K6976" t="s">
        <v>32</v>
      </c>
      <c r="L6976" t="s">
        <v>40</v>
      </c>
      <c r="M6976" t="s">
        <v>92</v>
      </c>
      <c r="N6976">
        <v>2</v>
      </c>
      <c r="O6976" t="s">
        <v>75</v>
      </c>
      <c r="P6976">
        <v>10</v>
      </c>
      <c r="Q6976">
        <v>0</v>
      </c>
      <c r="R6976">
        <v>0</v>
      </c>
      <c r="S6976">
        <v>0</v>
      </c>
      <c r="T6976">
        <v>10</v>
      </c>
      <c r="U6976">
        <v>20</v>
      </c>
      <c r="V6976">
        <v>16</v>
      </c>
      <c r="W6976">
        <v>3</v>
      </c>
      <c r="X6976">
        <v>7</v>
      </c>
      <c r="Y6976" t="e">
        <v>#N/A</v>
      </c>
      <c r="Z6976" t="s">
        <v>209</v>
      </c>
    </row>
    <row r="6977" spans="1:26" x14ac:dyDescent="0.25">
      <c r="A6977" s="1">
        <v>44832.260416666664</v>
      </c>
      <c r="B6977" t="s">
        <v>24</v>
      </c>
      <c r="C6977" t="s">
        <v>25</v>
      </c>
      <c r="D6977" t="s">
        <v>26</v>
      </c>
      <c r="E6977" t="s">
        <v>27</v>
      </c>
      <c r="F6977" t="s">
        <v>37</v>
      </c>
      <c r="G6977" t="s">
        <v>29</v>
      </c>
      <c r="H6977" t="s">
        <v>38</v>
      </c>
      <c r="I6977" t="s">
        <v>39</v>
      </c>
      <c r="J6977" t="s">
        <v>31</v>
      </c>
      <c r="K6977" t="s">
        <v>32</v>
      </c>
      <c r="L6977" t="s">
        <v>40</v>
      </c>
      <c r="M6977" t="s">
        <v>34</v>
      </c>
      <c r="N6977">
        <v>2</v>
      </c>
      <c r="O6977" t="s">
        <v>35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20</v>
      </c>
      <c r="V6977">
        <v>6</v>
      </c>
      <c r="W6977">
        <v>4</v>
      </c>
      <c r="X6977">
        <v>9</v>
      </c>
      <c r="Y6977" t="s">
        <v>168</v>
      </c>
      <c r="Z6977" t="s">
        <v>211</v>
      </c>
    </row>
    <row r="6978" spans="1:26" x14ac:dyDescent="0.25">
      <c r="A6978" s="1">
        <v>44282.713888888888</v>
      </c>
      <c r="B6978" t="s">
        <v>59</v>
      </c>
      <c r="C6978" t="s">
        <v>25</v>
      </c>
      <c r="D6978" t="s">
        <v>26</v>
      </c>
      <c r="E6978" t="s">
        <v>42</v>
      </c>
      <c r="F6978" t="s">
        <v>43</v>
      </c>
      <c r="G6978" t="s">
        <v>29</v>
      </c>
      <c r="H6978" t="s">
        <v>38</v>
      </c>
      <c r="I6978" t="s">
        <v>39</v>
      </c>
      <c r="J6978" t="s">
        <v>46</v>
      </c>
      <c r="K6978" t="s">
        <v>32</v>
      </c>
      <c r="L6978" t="s">
        <v>40</v>
      </c>
      <c r="M6978" t="s">
        <v>44</v>
      </c>
      <c r="N6978">
        <v>2</v>
      </c>
      <c r="O6978" t="s">
        <v>75</v>
      </c>
      <c r="P6978">
        <v>10</v>
      </c>
      <c r="Q6978">
        <v>0</v>
      </c>
      <c r="R6978">
        <v>0</v>
      </c>
      <c r="S6978">
        <v>0</v>
      </c>
      <c r="T6978">
        <v>10</v>
      </c>
      <c r="U6978">
        <v>20</v>
      </c>
      <c r="V6978">
        <v>17</v>
      </c>
      <c r="W6978">
        <v>7</v>
      </c>
      <c r="X6978">
        <v>3</v>
      </c>
      <c r="Y6978" t="s">
        <v>157</v>
      </c>
      <c r="Z6978" t="s">
        <v>209</v>
      </c>
    </row>
    <row r="6979" spans="1:26" x14ac:dyDescent="0.25">
      <c r="A6979" s="1">
        <v>44932.527777777781</v>
      </c>
      <c r="B6979" t="s">
        <v>49</v>
      </c>
      <c r="C6979" t="s">
        <v>79</v>
      </c>
      <c r="D6979" t="s">
        <v>26</v>
      </c>
      <c r="E6979" t="s">
        <v>27</v>
      </c>
      <c r="F6979" t="s">
        <v>28</v>
      </c>
      <c r="G6979" t="s">
        <v>29</v>
      </c>
      <c r="H6979" t="s">
        <v>61</v>
      </c>
      <c r="I6979" t="s">
        <v>30</v>
      </c>
      <c r="J6979" t="s">
        <v>31</v>
      </c>
      <c r="K6979" t="s">
        <v>32</v>
      </c>
      <c r="L6979" t="s">
        <v>73</v>
      </c>
      <c r="M6979" t="s">
        <v>58</v>
      </c>
      <c r="N6979">
        <v>2</v>
      </c>
      <c r="O6979" t="s">
        <v>35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30</v>
      </c>
      <c r="V6979">
        <v>12</v>
      </c>
      <c r="W6979">
        <v>6</v>
      </c>
      <c r="X6979">
        <v>1</v>
      </c>
      <c r="Y6979" t="s">
        <v>179</v>
      </c>
      <c r="Z6979" t="s">
        <v>207</v>
      </c>
    </row>
    <row r="6980" spans="1:26" x14ac:dyDescent="0.25">
      <c r="A6980" s="1">
        <v>44596.604166666664</v>
      </c>
      <c r="B6980" t="s">
        <v>24</v>
      </c>
      <c r="C6980" t="s">
        <v>25</v>
      </c>
      <c r="D6980" t="s">
        <v>26</v>
      </c>
      <c r="E6980" t="s">
        <v>27</v>
      </c>
      <c r="F6980" t="s">
        <v>28</v>
      </c>
      <c r="G6980" t="s">
        <v>29</v>
      </c>
      <c r="H6980" t="s">
        <v>52</v>
      </c>
      <c r="I6980" t="s">
        <v>39</v>
      </c>
      <c r="J6980" t="s">
        <v>31</v>
      </c>
      <c r="K6980" t="s">
        <v>32</v>
      </c>
      <c r="L6980" t="s">
        <v>40</v>
      </c>
      <c r="M6980" t="s">
        <v>34</v>
      </c>
      <c r="N6980">
        <v>2</v>
      </c>
      <c r="O6980" t="s">
        <v>35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20</v>
      </c>
      <c r="V6980">
        <v>14</v>
      </c>
      <c r="W6980">
        <v>6</v>
      </c>
      <c r="X6980">
        <v>2</v>
      </c>
      <c r="Y6980" t="s">
        <v>157</v>
      </c>
      <c r="Z6980" t="s">
        <v>211</v>
      </c>
    </row>
    <row r="6981" spans="1:26" x14ac:dyDescent="0.25">
      <c r="A6981" s="1">
        <v>45434.760416666664</v>
      </c>
      <c r="B6981" t="s">
        <v>24</v>
      </c>
      <c r="C6981" t="s">
        <v>25</v>
      </c>
      <c r="D6981" t="s">
        <v>26</v>
      </c>
      <c r="E6981" t="s">
        <v>71</v>
      </c>
      <c r="F6981" t="s">
        <v>37</v>
      </c>
      <c r="G6981" t="s">
        <v>102</v>
      </c>
      <c r="H6981" t="s">
        <v>38</v>
      </c>
      <c r="I6981" t="s">
        <v>39</v>
      </c>
      <c r="J6981" t="s">
        <v>31</v>
      </c>
      <c r="K6981" t="s">
        <v>32</v>
      </c>
      <c r="L6981" t="s">
        <v>33</v>
      </c>
      <c r="M6981" t="s">
        <v>48</v>
      </c>
      <c r="N6981">
        <v>2</v>
      </c>
      <c r="O6981" t="s">
        <v>35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20</v>
      </c>
      <c r="V6981">
        <v>18</v>
      </c>
      <c r="W6981">
        <v>4</v>
      </c>
      <c r="X6981">
        <v>5</v>
      </c>
      <c r="Y6981" t="s">
        <v>191</v>
      </c>
      <c r="Z6981" t="s">
        <v>209</v>
      </c>
    </row>
    <row r="6982" spans="1:26" x14ac:dyDescent="0.25">
      <c r="A6982" s="1">
        <v>43099.22152777778</v>
      </c>
      <c r="B6982" t="s">
        <v>59</v>
      </c>
      <c r="C6982" t="s">
        <v>66</v>
      </c>
      <c r="D6982" t="s">
        <v>78</v>
      </c>
      <c r="E6982" t="s">
        <v>45</v>
      </c>
      <c r="F6982" t="s">
        <v>28</v>
      </c>
      <c r="G6982" t="s">
        <v>29</v>
      </c>
      <c r="H6982" t="s">
        <v>68</v>
      </c>
      <c r="I6982" t="s">
        <v>39</v>
      </c>
      <c r="J6982" t="s">
        <v>46</v>
      </c>
      <c r="K6982" t="s">
        <v>32</v>
      </c>
      <c r="L6982" t="s">
        <v>40</v>
      </c>
      <c r="M6982" t="s">
        <v>74</v>
      </c>
      <c r="N6982">
        <v>2</v>
      </c>
      <c r="O6982" t="s">
        <v>35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</v>
      </c>
      <c r="V6982">
        <v>5</v>
      </c>
      <c r="W6982">
        <v>7</v>
      </c>
      <c r="X6982">
        <v>12</v>
      </c>
      <c r="Y6982" t="s">
        <v>195</v>
      </c>
      <c r="Z6982" t="s">
        <v>207</v>
      </c>
    </row>
    <row r="6983" spans="1:26" x14ac:dyDescent="0.25">
      <c r="A6983" s="1">
        <v>43402.871527777781</v>
      </c>
      <c r="B6983" t="s">
        <v>24</v>
      </c>
      <c r="C6983" t="s">
        <v>25</v>
      </c>
      <c r="D6983" t="s">
        <v>36</v>
      </c>
      <c r="E6983" t="s">
        <v>64</v>
      </c>
      <c r="F6983" t="s">
        <v>28</v>
      </c>
      <c r="G6983" t="s">
        <v>29</v>
      </c>
      <c r="H6983" t="s">
        <v>38</v>
      </c>
      <c r="I6983" t="s">
        <v>39</v>
      </c>
      <c r="J6983" t="s">
        <v>31</v>
      </c>
      <c r="K6983" t="s">
        <v>32</v>
      </c>
      <c r="L6983" t="s">
        <v>33</v>
      </c>
      <c r="M6983" t="s">
        <v>62</v>
      </c>
      <c r="N6983">
        <v>2</v>
      </c>
      <c r="O6983" t="s">
        <v>35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20</v>
      </c>
      <c r="V6983">
        <v>20</v>
      </c>
      <c r="W6983">
        <v>2</v>
      </c>
      <c r="X6983">
        <v>10</v>
      </c>
      <c r="Y6983" t="s">
        <v>162</v>
      </c>
      <c r="Z6983" t="s">
        <v>209</v>
      </c>
    </row>
    <row r="6984" spans="1:26" x14ac:dyDescent="0.25">
      <c r="A6984" s="1">
        <v>43676.324999999997</v>
      </c>
      <c r="B6984" t="s">
        <v>59</v>
      </c>
      <c r="C6984" t="s">
        <v>25</v>
      </c>
      <c r="D6984" t="s">
        <v>26</v>
      </c>
      <c r="E6984" t="s">
        <v>27</v>
      </c>
      <c r="F6984" t="s">
        <v>43</v>
      </c>
      <c r="G6984" t="s">
        <v>29</v>
      </c>
      <c r="H6984" t="s">
        <v>38</v>
      </c>
      <c r="I6984" t="s">
        <v>39</v>
      </c>
      <c r="J6984" t="s">
        <v>31</v>
      </c>
      <c r="K6984" t="s">
        <v>32</v>
      </c>
      <c r="L6984" t="s">
        <v>33</v>
      </c>
      <c r="M6984" t="s">
        <v>62</v>
      </c>
      <c r="N6984">
        <v>2</v>
      </c>
      <c r="O6984" t="s">
        <v>35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40</v>
      </c>
      <c r="V6984">
        <v>7</v>
      </c>
      <c r="W6984">
        <v>3</v>
      </c>
      <c r="X6984">
        <v>7</v>
      </c>
      <c r="Y6984" t="s">
        <v>163</v>
      </c>
      <c r="Z6984" t="s">
        <v>209</v>
      </c>
    </row>
    <row r="6985" spans="1:26" x14ac:dyDescent="0.25">
      <c r="A6985" s="1">
        <v>43543.688888888886</v>
      </c>
      <c r="B6985" t="s">
        <v>59</v>
      </c>
      <c r="C6985" t="s">
        <v>25</v>
      </c>
      <c r="D6985" t="s">
        <v>26</v>
      </c>
      <c r="E6985" t="s">
        <v>45</v>
      </c>
      <c r="F6985" t="s">
        <v>56</v>
      </c>
      <c r="G6985" t="s">
        <v>29</v>
      </c>
      <c r="H6985" t="s">
        <v>38</v>
      </c>
      <c r="I6985" t="s">
        <v>39</v>
      </c>
      <c r="J6985" t="s">
        <v>46</v>
      </c>
      <c r="K6985" t="s">
        <v>32</v>
      </c>
      <c r="L6985" t="s">
        <v>40</v>
      </c>
      <c r="M6985" t="s">
        <v>58</v>
      </c>
      <c r="N6985">
        <v>3</v>
      </c>
      <c r="O6985" t="s">
        <v>47</v>
      </c>
      <c r="P6985">
        <v>20</v>
      </c>
      <c r="Q6985">
        <v>0</v>
      </c>
      <c r="R6985">
        <v>0</v>
      </c>
      <c r="S6985">
        <v>10</v>
      </c>
      <c r="T6985">
        <v>10</v>
      </c>
      <c r="U6985">
        <v>20</v>
      </c>
      <c r="V6985">
        <v>16</v>
      </c>
      <c r="W6985">
        <v>3</v>
      </c>
      <c r="X6985">
        <v>3</v>
      </c>
      <c r="Y6985" t="s">
        <v>195</v>
      </c>
      <c r="Z6985" t="s">
        <v>209</v>
      </c>
    </row>
    <row r="6986" spans="1:26" x14ac:dyDescent="0.25">
      <c r="A6986" s="1">
        <v>44559.178472222222</v>
      </c>
      <c r="B6986" t="s">
        <v>59</v>
      </c>
      <c r="C6986" t="s">
        <v>25</v>
      </c>
      <c r="D6986" t="s">
        <v>36</v>
      </c>
      <c r="E6986" t="s">
        <v>51</v>
      </c>
      <c r="F6986" t="s">
        <v>65</v>
      </c>
      <c r="G6986" t="s">
        <v>29</v>
      </c>
      <c r="H6986" t="s">
        <v>52</v>
      </c>
      <c r="I6986" t="s">
        <v>30</v>
      </c>
      <c r="J6986" t="s">
        <v>31</v>
      </c>
      <c r="K6986" t="s">
        <v>32</v>
      </c>
      <c r="L6986" t="s">
        <v>40</v>
      </c>
      <c r="M6986" t="s">
        <v>34</v>
      </c>
      <c r="N6986">
        <v>1</v>
      </c>
      <c r="O6986" t="s">
        <v>35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10</v>
      </c>
      <c r="V6986">
        <v>4</v>
      </c>
      <c r="W6986">
        <v>4</v>
      </c>
      <c r="X6986">
        <v>12</v>
      </c>
      <c r="Y6986" t="s">
        <v>180</v>
      </c>
      <c r="Z6986" t="s">
        <v>209</v>
      </c>
    </row>
    <row r="6987" spans="1:26" x14ac:dyDescent="0.25">
      <c r="A6987" s="1">
        <v>43835.834027777775</v>
      </c>
      <c r="B6987" t="s">
        <v>59</v>
      </c>
      <c r="C6987" t="s">
        <v>25</v>
      </c>
      <c r="D6987" t="s">
        <v>36</v>
      </c>
      <c r="E6987" t="s">
        <v>27</v>
      </c>
      <c r="F6987" t="s">
        <v>37</v>
      </c>
      <c r="G6987" t="s">
        <v>29</v>
      </c>
      <c r="H6987" t="s">
        <v>38</v>
      </c>
      <c r="I6987" t="s">
        <v>39</v>
      </c>
      <c r="J6987" t="s">
        <v>31</v>
      </c>
      <c r="K6987" t="s">
        <v>32</v>
      </c>
      <c r="L6987" t="s">
        <v>40</v>
      </c>
      <c r="M6987" t="s">
        <v>92</v>
      </c>
      <c r="N6987">
        <v>2</v>
      </c>
      <c r="O6987" t="s">
        <v>35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20</v>
      </c>
      <c r="V6987">
        <v>20</v>
      </c>
      <c r="W6987">
        <v>1</v>
      </c>
      <c r="X6987">
        <v>1</v>
      </c>
      <c r="Y6987" t="s">
        <v>173</v>
      </c>
      <c r="Z6987" t="s">
        <v>209</v>
      </c>
    </row>
    <row r="6988" spans="1:26" x14ac:dyDescent="0.25">
      <c r="A6988" s="1">
        <v>42490.625</v>
      </c>
      <c r="B6988" t="s">
        <v>49</v>
      </c>
      <c r="C6988" t="s">
        <v>50</v>
      </c>
      <c r="D6988" t="s">
        <v>26</v>
      </c>
      <c r="E6988" t="s">
        <v>45</v>
      </c>
      <c r="F6988" t="s">
        <v>56</v>
      </c>
      <c r="G6988" t="s">
        <v>29</v>
      </c>
      <c r="H6988" t="s">
        <v>52</v>
      </c>
      <c r="I6988" t="s">
        <v>39</v>
      </c>
      <c r="J6988" t="s">
        <v>31</v>
      </c>
      <c r="K6988" t="s">
        <v>32</v>
      </c>
      <c r="L6988" t="s">
        <v>40</v>
      </c>
      <c r="M6988" t="s">
        <v>58</v>
      </c>
      <c r="N6988">
        <v>2</v>
      </c>
      <c r="O6988" t="s">
        <v>35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40</v>
      </c>
      <c r="V6988">
        <v>15</v>
      </c>
      <c r="W6988">
        <v>7</v>
      </c>
      <c r="X6988">
        <v>4</v>
      </c>
      <c r="Y6988" t="s">
        <v>192</v>
      </c>
      <c r="Z6988" t="s">
        <v>209</v>
      </c>
    </row>
    <row r="6989" spans="1:26" x14ac:dyDescent="0.25">
      <c r="A6989" s="1">
        <v>44373.086805555555</v>
      </c>
      <c r="B6989" t="s">
        <v>24</v>
      </c>
      <c r="C6989" t="s">
        <v>50</v>
      </c>
      <c r="D6989" t="s">
        <v>36</v>
      </c>
      <c r="E6989" t="s">
        <v>27</v>
      </c>
      <c r="F6989" t="s">
        <v>37</v>
      </c>
      <c r="G6989" t="s">
        <v>29</v>
      </c>
      <c r="H6989" t="s">
        <v>52</v>
      </c>
      <c r="I6989" t="s">
        <v>39</v>
      </c>
      <c r="J6989" t="s">
        <v>31</v>
      </c>
      <c r="K6989" t="s">
        <v>32</v>
      </c>
      <c r="L6989" t="s">
        <v>33</v>
      </c>
      <c r="M6989" t="s">
        <v>41</v>
      </c>
      <c r="N6989">
        <v>2</v>
      </c>
      <c r="O6989" t="s">
        <v>35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40</v>
      </c>
      <c r="V6989">
        <v>2</v>
      </c>
      <c r="W6989">
        <v>7</v>
      </c>
      <c r="X6989">
        <v>6</v>
      </c>
      <c r="Y6989" t="s">
        <v>195</v>
      </c>
      <c r="Z6989" t="s">
        <v>209</v>
      </c>
    </row>
    <row r="6990" spans="1:26" x14ac:dyDescent="0.25">
      <c r="A6990" s="1">
        <v>43450.135416666664</v>
      </c>
      <c r="B6990" t="s">
        <v>24</v>
      </c>
      <c r="C6990" t="s">
        <v>61</v>
      </c>
      <c r="D6990" t="s">
        <v>36</v>
      </c>
      <c r="E6990" t="s">
        <v>27</v>
      </c>
      <c r="F6990" t="s">
        <v>80</v>
      </c>
      <c r="G6990" t="s">
        <v>29</v>
      </c>
      <c r="H6990" t="s">
        <v>52</v>
      </c>
      <c r="I6990" t="s">
        <v>30</v>
      </c>
      <c r="J6990" t="s">
        <v>46</v>
      </c>
      <c r="K6990" t="s">
        <v>32</v>
      </c>
      <c r="L6990" t="s">
        <v>40</v>
      </c>
      <c r="M6990" t="s">
        <v>58</v>
      </c>
      <c r="N6990">
        <v>3</v>
      </c>
      <c r="O6990" t="s">
        <v>47</v>
      </c>
      <c r="P6990">
        <v>10</v>
      </c>
      <c r="Q6990">
        <v>0</v>
      </c>
      <c r="R6990">
        <v>0</v>
      </c>
      <c r="S6990">
        <v>10</v>
      </c>
      <c r="T6990">
        <v>0</v>
      </c>
      <c r="U6990">
        <v>20</v>
      </c>
      <c r="V6990">
        <v>3</v>
      </c>
      <c r="W6990">
        <v>1</v>
      </c>
      <c r="X6990">
        <v>12</v>
      </c>
      <c r="Y6990" t="s">
        <v>165</v>
      </c>
      <c r="Z6990" t="s">
        <v>211</v>
      </c>
    </row>
    <row r="6991" spans="1:26" x14ac:dyDescent="0.25">
      <c r="A6991" s="1">
        <v>43634.738194444442</v>
      </c>
      <c r="B6991" t="s">
        <v>49</v>
      </c>
      <c r="C6991" t="s">
        <v>25</v>
      </c>
      <c r="D6991" t="s">
        <v>26</v>
      </c>
      <c r="E6991" t="s">
        <v>45</v>
      </c>
      <c r="F6991" t="s">
        <v>56</v>
      </c>
      <c r="G6991" t="s">
        <v>29</v>
      </c>
      <c r="H6991" t="s">
        <v>38</v>
      </c>
      <c r="I6991" t="s">
        <v>39</v>
      </c>
      <c r="J6991" t="s">
        <v>46</v>
      </c>
      <c r="K6991" t="s">
        <v>32</v>
      </c>
      <c r="L6991" t="s">
        <v>40</v>
      </c>
      <c r="M6991" t="s">
        <v>58</v>
      </c>
      <c r="N6991">
        <v>2</v>
      </c>
      <c r="O6991" t="s">
        <v>70</v>
      </c>
      <c r="P6991">
        <v>10</v>
      </c>
      <c r="Q6991">
        <v>0</v>
      </c>
      <c r="R6991">
        <v>10</v>
      </c>
      <c r="S6991">
        <v>0</v>
      </c>
      <c r="T6991">
        <v>0</v>
      </c>
      <c r="U6991">
        <v>10</v>
      </c>
      <c r="V6991">
        <v>17</v>
      </c>
      <c r="W6991">
        <v>3</v>
      </c>
      <c r="X6991">
        <v>6</v>
      </c>
      <c r="Y6991" t="s">
        <v>179</v>
      </c>
      <c r="Z6991" t="s">
        <v>209</v>
      </c>
    </row>
    <row r="6992" spans="1:26" x14ac:dyDescent="0.25">
      <c r="A6992" s="1">
        <v>44043.811111111114</v>
      </c>
      <c r="B6992" t="s">
        <v>24</v>
      </c>
      <c r="C6992" t="s">
        <v>25</v>
      </c>
      <c r="D6992" t="s">
        <v>26</v>
      </c>
      <c r="E6992" t="s">
        <v>42</v>
      </c>
      <c r="F6992" t="s">
        <v>37</v>
      </c>
      <c r="G6992" t="s">
        <v>29</v>
      </c>
      <c r="H6992" t="s">
        <v>38</v>
      </c>
      <c r="I6992" t="s">
        <v>39</v>
      </c>
      <c r="J6992" t="s">
        <v>31</v>
      </c>
      <c r="K6992" t="s">
        <v>32</v>
      </c>
      <c r="L6992" t="s">
        <v>33</v>
      </c>
      <c r="M6992" t="s">
        <v>44</v>
      </c>
      <c r="N6992">
        <v>2</v>
      </c>
      <c r="O6992" t="s">
        <v>35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20</v>
      </c>
      <c r="V6992">
        <v>19</v>
      </c>
      <c r="W6992">
        <v>6</v>
      </c>
      <c r="X6992">
        <v>7</v>
      </c>
      <c r="Y6992" t="s">
        <v>157</v>
      </c>
      <c r="Z6992" t="s">
        <v>209</v>
      </c>
    </row>
    <row r="6993" spans="1:26" x14ac:dyDescent="0.25">
      <c r="A6993" s="1">
        <v>44856.793055555558</v>
      </c>
      <c r="B6993" t="s">
        <v>24</v>
      </c>
      <c r="C6993" t="s">
        <v>25</v>
      </c>
      <c r="D6993" t="s">
        <v>36</v>
      </c>
      <c r="E6993" t="s">
        <v>27</v>
      </c>
      <c r="F6993" t="s">
        <v>76</v>
      </c>
      <c r="G6993" t="s">
        <v>29</v>
      </c>
      <c r="H6993" t="s">
        <v>38</v>
      </c>
      <c r="I6993" t="s">
        <v>39</v>
      </c>
      <c r="J6993" t="s">
        <v>31</v>
      </c>
      <c r="K6993" t="s">
        <v>32</v>
      </c>
      <c r="L6993" t="s">
        <v>40</v>
      </c>
      <c r="M6993" t="s">
        <v>82</v>
      </c>
      <c r="N6993">
        <v>2</v>
      </c>
      <c r="O6993" t="s">
        <v>35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30</v>
      </c>
      <c r="V6993">
        <v>19</v>
      </c>
      <c r="W6993">
        <v>7</v>
      </c>
      <c r="X6993">
        <v>10</v>
      </c>
      <c r="Y6993" t="s">
        <v>191</v>
      </c>
      <c r="Z6993" t="s">
        <v>209</v>
      </c>
    </row>
    <row r="6994" spans="1:26" x14ac:dyDescent="0.25">
      <c r="A6994" s="1">
        <v>45463.445138888892</v>
      </c>
      <c r="B6994" t="s">
        <v>59</v>
      </c>
      <c r="C6994" t="s">
        <v>25</v>
      </c>
      <c r="D6994" t="s">
        <v>26</v>
      </c>
      <c r="E6994" t="s">
        <v>45</v>
      </c>
      <c r="F6994" t="s">
        <v>37</v>
      </c>
      <c r="G6994" t="s">
        <v>29</v>
      </c>
      <c r="H6994" t="s">
        <v>38</v>
      </c>
      <c r="I6994" t="s">
        <v>39</v>
      </c>
      <c r="J6994" t="s">
        <v>31</v>
      </c>
      <c r="K6994" t="s">
        <v>32</v>
      </c>
      <c r="L6994" t="s">
        <v>40</v>
      </c>
      <c r="M6994" t="s">
        <v>58</v>
      </c>
      <c r="N6994">
        <v>2</v>
      </c>
      <c r="O6994" t="s">
        <v>35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20</v>
      </c>
      <c r="V6994">
        <v>10</v>
      </c>
      <c r="W6994">
        <v>5</v>
      </c>
      <c r="X6994">
        <v>6</v>
      </c>
      <c r="Y6994" t="s">
        <v>181</v>
      </c>
      <c r="Z6994" t="s">
        <v>209</v>
      </c>
    </row>
    <row r="6995" spans="1:26" x14ac:dyDescent="0.25">
      <c r="A6995" s="1">
        <v>45201.787499999999</v>
      </c>
      <c r="B6995" t="s">
        <v>59</v>
      </c>
      <c r="C6995" t="s">
        <v>25</v>
      </c>
      <c r="D6995" t="s">
        <v>36</v>
      </c>
      <c r="E6995" t="s">
        <v>27</v>
      </c>
      <c r="F6995" t="s">
        <v>28</v>
      </c>
      <c r="G6995" t="s">
        <v>29</v>
      </c>
      <c r="H6995" t="s">
        <v>38</v>
      </c>
      <c r="I6995" t="s">
        <v>30</v>
      </c>
      <c r="J6995" t="s">
        <v>31</v>
      </c>
      <c r="K6995" t="s">
        <v>32</v>
      </c>
      <c r="L6995" t="s">
        <v>73</v>
      </c>
      <c r="M6995" t="s">
        <v>77</v>
      </c>
      <c r="N6995">
        <v>2</v>
      </c>
      <c r="O6995" t="s">
        <v>35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30</v>
      </c>
      <c r="V6995">
        <v>18</v>
      </c>
      <c r="W6995">
        <v>2</v>
      </c>
      <c r="X6995">
        <v>10</v>
      </c>
      <c r="Y6995" t="s">
        <v>195</v>
      </c>
      <c r="Z6995" t="s">
        <v>209</v>
      </c>
    </row>
    <row r="6996" spans="1:26" x14ac:dyDescent="0.25">
      <c r="A6996" s="1">
        <v>45155.770833333336</v>
      </c>
      <c r="B6996" t="s">
        <v>24</v>
      </c>
      <c r="C6996" t="s">
        <v>25</v>
      </c>
      <c r="D6996" t="s">
        <v>26</v>
      </c>
      <c r="E6996" t="s">
        <v>64</v>
      </c>
      <c r="F6996" t="s">
        <v>65</v>
      </c>
      <c r="G6996" t="s">
        <v>29</v>
      </c>
      <c r="H6996" t="s">
        <v>38</v>
      </c>
      <c r="I6996" t="s">
        <v>39</v>
      </c>
      <c r="J6996" t="s">
        <v>31</v>
      </c>
      <c r="K6996" t="s">
        <v>32</v>
      </c>
      <c r="L6996" t="s">
        <v>33</v>
      </c>
      <c r="M6996" t="s">
        <v>34</v>
      </c>
      <c r="N6996">
        <v>2</v>
      </c>
      <c r="O6996" t="s">
        <v>35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20</v>
      </c>
      <c r="V6996">
        <v>18</v>
      </c>
      <c r="W6996">
        <v>5</v>
      </c>
      <c r="X6996">
        <v>8</v>
      </c>
      <c r="Y6996" t="s">
        <v>173</v>
      </c>
      <c r="Z6996" t="s">
        <v>209</v>
      </c>
    </row>
    <row r="6997" spans="1:26" x14ac:dyDescent="0.25">
      <c r="A6997" s="1">
        <v>44027.939583333333</v>
      </c>
      <c r="B6997" t="s">
        <v>24</v>
      </c>
      <c r="C6997" t="s">
        <v>50</v>
      </c>
      <c r="D6997" t="s">
        <v>36</v>
      </c>
      <c r="E6997" t="s">
        <v>64</v>
      </c>
      <c r="F6997" t="s">
        <v>28</v>
      </c>
      <c r="G6997" t="s">
        <v>29</v>
      </c>
      <c r="H6997" t="s">
        <v>52</v>
      </c>
      <c r="I6997" t="s">
        <v>39</v>
      </c>
      <c r="J6997" t="s">
        <v>46</v>
      </c>
      <c r="K6997" t="s">
        <v>53</v>
      </c>
      <c r="L6997" t="s">
        <v>33</v>
      </c>
      <c r="M6997" t="s">
        <v>48</v>
      </c>
      <c r="N6997">
        <v>2</v>
      </c>
      <c r="O6997" t="s">
        <v>35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20</v>
      </c>
      <c r="V6997">
        <v>22</v>
      </c>
      <c r="W6997">
        <v>4</v>
      </c>
      <c r="X6997">
        <v>7</v>
      </c>
      <c r="Y6997" t="s">
        <v>162</v>
      </c>
      <c r="Z6997" t="s">
        <v>210</v>
      </c>
    </row>
    <row r="6998" spans="1:26" x14ac:dyDescent="0.25">
      <c r="A6998" s="1">
        <v>43366.665277777778</v>
      </c>
      <c r="B6998" t="s">
        <v>59</v>
      </c>
      <c r="C6998" t="s">
        <v>25</v>
      </c>
      <c r="D6998" t="s">
        <v>26</v>
      </c>
      <c r="E6998" t="s">
        <v>86</v>
      </c>
      <c r="F6998" t="s">
        <v>65</v>
      </c>
      <c r="G6998" t="s">
        <v>29</v>
      </c>
      <c r="H6998" t="s">
        <v>38</v>
      </c>
      <c r="I6998" t="s">
        <v>39</v>
      </c>
      <c r="J6998" t="s">
        <v>46</v>
      </c>
      <c r="K6998" t="s">
        <v>32</v>
      </c>
      <c r="L6998" t="s">
        <v>40</v>
      </c>
      <c r="M6998" t="s">
        <v>95</v>
      </c>
      <c r="N6998">
        <v>3</v>
      </c>
      <c r="O6998" t="s">
        <v>70</v>
      </c>
      <c r="P6998">
        <v>10</v>
      </c>
      <c r="Q6998">
        <v>0</v>
      </c>
      <c r="R6998">
        <v>10</v>
      </c>
      <c r="S6998">
        <v>0</v>
      </c>
      <c r="T6998">
        <v>0</v>
      </c>
      <c r="U6998">
        <v>10</v>
      </c>
      <c r="V6998">
        <v>15</v>
      </c>
      <c r="W6998">
        <v>1</v>
      </c>
      <c r="X6998">
        <v>9</v>
      </c>
      <c r="Y6998" t="s">
        <v>179</v>
      </c>
      <c r="Z6998" t="s">
        <v>209</v>
      </c>
    </row>
    <row r="6999" spans="1:26" x14ac:dyDescent="0.25">
      <c r="A6999" s="1">
        <v>44389.720833333333</v>
      </c>
      <c r="B6999" t="s">
        <v>24</v>
      </c>
      <c r="C6999" t="s">
        <v>25</v>
      </c>
      <c r="D6999" t="s">
        <v>26</v>
      </c>
      <c r="E6999" t="s">
        <v>64</v>
      </c>
      <c r="F6999" t="s">
        <v>56</v>
      </c>
      <c r="G6999" t="s">
        <v>29</v>
      </c>
      <c r="H6999" t="s">
        <v>38</v>
      </c>
      <c r="I6999" t="s">
        <v>39</v>
      </c>
      <c r="J6999" t="s">
        <v>31</v>
      </c>
      <c r="K6999" t="s">
        <v>32</v>
      </c>
      <c r="L6999" t="s">
        <v>40</v>
      </c>
      <c r="M6999" t="s">
        <v>62</v>
      </c>
      <c r="N6999">
        <v>2</v>
      </c>
      <c r="O6999" t="s">
        <v>35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30</v>
      </c>
      <c r="V6999">
        <v>17</v>
      </c>
      <c r="W6999">
        <v>2</v>
      </c>
      <c r="X6999">
        <v>7</v>
      </c>
      <c r="Y6999" t="s">
        <v>195</v>
      </c>
      <c r="Z6999" t="s">
        <v>209</v>
      </c>
    </row>
    <row r="7000" spans="1:26" x14ac:dyDescent="0.25">
      <c r="A7000" s="1">
        <v>44980.652777777781</v>
      </c>
      <c r="B7000" t="s">
        <v>59</v>
      </c>
      <c r="C7000" t="s">
        <v>25</v>
      </c>
      <c r="D7000" t="s">
        <v>26</v>
      </c>
      <c r="E7000" t="s">
        <v>42</v>
      </c>
      <c r="F7000" t="s">
        <v>28</v>
      </c>
      <c r="G7000" t="s">
        <v>29</v>
      </c>
      <c r="H7000" t="s">
        <v>38</v>
      </c>
      <c r="I7000" t="s">
        <v>39</v>
      </c>
      <c r="J7000" t="s">
        <v>31</v>
      </c>
      <c r="K7000" t="s">
        <v>32</v>
      </c>
      <c r="L7000" t="s">
        <v>73</v>
      </c>
      <c r="M7000" t="s">
        <v>94</v>
      </c>
      <c r="N7000">
        <v>2</v>
      </c>
      <c r="O7000" t="s">
        <v>35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50</v>
      </c>
      <c r="V7000">
        <v>15</v>
      </c>
      <c r="W7000">
        <v>5</v>
      </c>
      <c r="X7000">
        <v>2</v>
      </c>
      <c r="Y7000" t="s">
        <v>173</v>
      </c>
      <c r="Z7000" t="s">
        <v>209</v>
      </c>
    </row>
    <row r="7001" spans="1:26" x14ac:dyDescent="0.25">
      <c r="A7001" s="1">
        <v>43720.520833333336</v>
      </c>
      <c r="B7001" t="s">
        <v>24</v>
      </c>
      <c r="C7001" t="s">
        <v>25</v>
      </c>
      <c r="D7001" t="s">
        <v>26</v>
      </c>
      <c r="E7001" t="s">
        <v>27</v>
      </c>
      <c r="F7001" t="s">
        <v>37</v>
      </c>
      <c r="G7001" t="s">
        <v>29</v>
      </c>
      <c r="H7001" t="s">
        <v>38</v>
      </c>
      <c r="I7001" t="s">
        <v>39</v>
      </c>
      <c r="J7001" t="s">
        <v>31</v>
      </c>
      <c r="K7001" t="s">
        <v>32</v>
      </c>
      <c r="L7001" t="s">
        <v>40</v>
      </c>
      <c r="M7001" t="s">
        <v>44</v>
      </c>
      <c r="N7001">
        <v>2</v>
      </c>
      <c r="O7001" t="s">
        <v>35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20</v>
      </c>
      <c r="V7001">
        <v>12</v>
      </c>
      <c r="W7001">
        <v>5</v>
      </c>
      <c r="X7001">
        <v>9</v>
      </c>
      <c r="Y7001" t="s">
        <v>180</v>
      </c>
      <c r="Z7001" t="s">
        <v>209</v>
      </c>
    </row>
    <row r="7002" spans="1:26" x14ac:dyDescent="0.25">
      <c r="A7002" s="1">
        <v>44753.931250000001</v>
      </c>
      <c r="B7002" t="s">
        <v>49</v>
      </c>
      <c r="C7002" t="s">
        <v>25</v>
      </c>
      <c r="D7002" t="s">
        <v>36</v>
      </c>
      <c r="E7002" t="s">
        <v>27</v>
      </c>
      <c r="F7002" t="s">
        <v>28</v>
      </c>
      <c r="G7002" t="s">
        <v>29</v>
      </c>
      <c r="H7002" t="s">
        <v>38</v>
      </c>
      <c r="I7002" t="s">
        <v>39</v>
      </c>
      <c r="J7002" t="s">
        <v>31</v>
      </c>
      <c r="K7002" t="s">
        <v>32</v>
      </c>
      <c r="L7002" t="s">
        <v>33</v>
      </c>
      <c r="M7002" t="s">
        <v>58</v>
      </c>
      <c r="N7002">
        <v>2</v>
      </c>
      <c r="O7002" t="s">
        <v>35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30</v>
      </c>
      <c r="V7002">
        <v>22</v>
      </c>
      <c r="W7002">
        <v>2</v>
      </c>
      <c r="X7002">
        <v>7</v>
      </c>
      <c r="Y7002" t="s">
        <v>157</v>
      </c>
      <c r="Z7002" t="s">
        <v>209</v>
      </c>
    </row>
    <row r="7003" spans="1:26" x14ac:dyDescent="0.25">
      <c r="A7003" s="1">
        <v>44945.9375</v>
      </c>
      <c r="B7003" t="s">
        <v>59</v>
      </c>
      <c r="C7003" t="s">
        <v>25</v>
      </c>
      <c r="D7003" t="s">
        <v>36</v>
      </c>
      <c r="E7003" t="s">
        <v>45</v>
      </c>
      <c r="F7003" t="s">
        <v>56</v>
      </c>
      <c r="G7003" t="s">
        <v>29</v>
      </c>
      <c r="H7003" t="s">
        <v>38</v>
      </c>
      <c r="I7003" t="s">
        <v>39</v>
      </c>
      <c r="J7003" t="s">
        <v>31</v>
      </c>
      <c r="K7003" t="s">
        <v>32</v>
      </c>
      <c r="L7003" t="s">
        <v>40</v>
      </c>
      <c r="M7003" t="s">
        <v>62</v>
      </c>
      <c r="N7003">
        <v>2</v>
      </c>
      <c r="O7003" t="s">
        <v>35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30</v>
      </c>
      <c r="V7003">
        <v>22</v>
      </c>
      <c r="W7003">
        <v>5</v>
      </c>
      <c r="X7003">
        <v>1</v>
      </c>
      <c r="Y7003" t="s">
        <v>173</v>
      </c>
      <c r="Z7003" t="s">
        <v>209</v>
      </c>
    </row>
    <row r="7004" spans="1:26" x14ac:dyDescent="0.25">
      <c r="A7004" s="1">
        <v>42768.359027777777</v>
      </c>
      <c r="B7004" t="s">
        <v>24</v>
      </c>
      <c r="C7004" t="s">
        <v>25</v>
      </c>
      <c r="D7004" t="s">
        <v>26</v>
      </c>
      <c r="E7004" t="s">
        <v>27</v>
      </c>
      <c r="F7004" t="s">
        <v>28</v>
      </c>
      <c r="G7004" t="s">
        <v>29</v>
      </c>
      <c r="H7004" t="s">
        <v>38</v>
      </c>
      <c r="I7004" t="s">
        <v>39</v>
      </c>
      <c r="J7004" t="s">
        <v>31</v>
      </c>
      <c r="K7004" t="s">
        <v>32</v>
      </c>
      <c r="L7004" t="s">
        <v>40</v>
      </c>
      <c r="M7004" t="s">
        <v>34</v>
      </c>
      <c r="N7004">
        <v>2</v>
      </c>
      <c r="O7004" t="s">
        <v>35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30</v>
      </c>
      <c r="V7004">
        <v>8</v>
      </c>
      <c r="W7004">
        <v>5</v>
      </c>
      <c r="X7004">
        <v>2</v>
      </c>
      <c r="Y7004" t="s">
        <v>162</v>
      </c>
      <c r="Z7004" t="s">
        <v>210</v>
      </c>
    </row>
    <row r="7005" spans="1:26" x14ac:dyDescent="0.25">
      <c r="A7005" s="1">
        <v>45219.541666666664</v>
      </c>
      <c r="B7005" t="s">
        <v>49</v>
      </c>
      <c r="C7005" t="s">
        <v>25</v>
      </c>
      <c r="D7005" t="s">
        <v>26</v>
      </c>
      <c r="E7005" t="s">
        <v>42</v>
      </c>
      <c r="F7005" t="s">
        <v>43</v>
      </c>
      <c r="G7005" t="s">
        <v>29</v>
      </c>
      <c r="H7005" t="s">
        <v>38</v>
      </c>
      <c r="I7005" t="s">
        <v>39</v>
      </c>
      <c r="J7005" t="s">
        <v>31</v>
      </c>
      <c r="K7005" t="s">
        <v>32</v>
      </c>
      <c r="L7005" t="s">
        <v>33</v>
      </c>
      <c r="M7005" t="s">
        <v>44</v>
      </c>
      <c r="N7005">
        <v>2</v>
      </c>
      <c r="O7005" t="s">
        <v>35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20</v>
      </c>
      <c r="V7005">
        <v>13</v>
      </c>
      <c r="W7005">
        <v>6</v>
      </c>
      <c r="X7005">
        <v>10</v>
      </c>
      <c r="Y7005" t="s">
        <v>173</v>
      </c>
      <c r="Z7005" t="s">
        <v>211</v>
      </c>
    </row>
    <row r="7006" spans="1:26" x14ac:dyDescent="0.25">
      <c r="A7006" s="1">
        <v>43025.742361111108</v>
      </c>
      <c r="B7006" t="s">
        <v>24</v>
      </c>
      <c r="C7006" t="s">
        <v>25</v>
      </c>
      <c r="D7006" t="s">
        <v>60</v>
      </c>
      <c r="E7006" t="s">
        <v>64</v>
      </c>
      <c r="F7006" t="s">
        <v>56</v>
      </c>
      <c r="G7006" t="s">
        <v>29</v>
      </c>
      <c r="H7006" t="s">
        <v>38</v>
      </c>
      <c r="I7006" t="s">
        <v>39</v>
      </c>
      <c r="J7006" t="s">
        <v>31</v>
      </c>
      <c r="K7006" t="s">
        <v>32</v>
      </c>
      <c r="L7006" t="s">
        <v>40</v>
      </c>
      <c r="M7006" t="s">
        <v>77</v>
      </c>
      <c r="N7006">
        <v>2</v>
      </c>
      <c r="O7006" t="s">
        <v>35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20</v>
      </c>
      <c r="V7006">
        <v>17</v>
      </c>
      <c r="W7006">
        <v>3</v>
      </c>
      <c r="X7006">
        <v>10</v>
      </c>
      <c r="Y7006" t="s">
        <v>161</v>
      </c>
      <c r="Z7006" t="s">
        <v>211</v>
      </c>
    </row>
    <row r="7007" spans="1:26" x14ac:dyDescent="0.25">
      <c r="A7007" s="1">
        <v>43483.788194444445</v>
      </c>
      <c r="B7007" t="s">
        <v>24</v>
      </c>
      <c r="C7007" t="s">
        <v>25</v>
      </c>
      <c r="D7007" t="s">
        <v>36</v>
      </c>
      <c r="E7007" t="s">
        <v>64</v>
      </c>
      <c r="F7007" t="s">
        <v>28</v>
      </c>
      <c r="G7007" t="s">
        <v>29</v>
      </c>
      <c r="H7007" t="s">
        <v>38</v>
      </c>
      <c r="I7007" t="s">
        <v>39</v>
      </c>
      <c r="J7007" t="s">
        <v>31</v>
      </c>
      <c r="K7007" t="s">
        <v>32</v>
      </c>
      <c r="L7007" t="s">
        <v>73</v>
      </c>
      <c r="M7007" t="s">
        <v>62</v>
      </c>
      <c r="N7007">
        <v>2</v>
      </c>
      <c r="O7007" t="s">
        <v>35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20</v>
      </c>
      <c r="V7007">
        <v>18</v>
      </c>
      <c r="W7007">
        <v>6</v>
      </c>
      <c r="X7007">
        <v>1</v>
      </c>
      <c r="Y7007" t="s">
        <v>192</v>
      </c>
      <c r="Z7007" t="s">
        <v>209</v>
      </c>
    </row>
    <row r="7008" spans="1:26" x14ac:dyDescent="0.25">
      <c r="A7008" s="1">
        <v>45431.621527777781</v>
      </c>
      <c r="B7008" t="s">
        <v>24</v>
      </c>
      <c r="C7008" t="s">
        <v>25</v>
      </c>
      <c r="D7008" t="s">
        <v>26</v>
      </c>
      <c r="E7008" t="s">
        <v>27</v>
      </c>
      <c r="F7008" t="s">
        <v>37</v>
      </c>
      <c r="G7008" t="s">
        <v>29</v>
      </c>
      <c r="H7008" t="s">
        <v>38</v>
      </c>
      <c r="I7008" t="s">
        <v>39</v>
      </c>
      <c r="J7008" t="s">
        <v>31</v>
      </c>
      <c r="K7008" t="s">
        <v>32</v>
      </c>
      <c r="L7008" t="s">
        <v>40</v>
      </c>
      <c r="M7008" t="s">
        <v>58</v>
      </c>
      <c r="N7008">
        <v>2</v>
      </c>
      <c r="O7008" t="s">
        <v>35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30</v>
      </c>
      <c r="V7008">
        <v>14</v>
      </c>
      <c r="W7008">
        <v>1</v>
      </c>
      <c r="X7008">
        <v>5</v>
      </c>
      <c r="Y7008" t="s">
        <v>172</v>
      </c>
      <c r="Z7008" t="s">
        <v>207</v>
      </c>
    </row>
    <row r="7009" spans="1:26" x14ac:dyDescent="0.25">
      <c r="A7009" s="1">
        <v>43873.506249999999</v>
      </c>
      <c r="B7009" t="s">
        <v>59</v>
      </c>
      <c r="C7009" t="s">
        <v>25</v>
      </c>
      <c r="D7009" t="s">
        <v>26</v>
      </c>
      <c r="E7009" t="s">
        <v>42</v>
      </c>
      <c r="F7009" t="s">
        <v>28</v>
      </c>
      <c r="G7009" t="s">
        <v>29</v>
      </c>
      <c r="H7009" t="s">
        <v>38</v>
      </c>
      <c r="I7009" t="s">
        <v>39</v>
      </c>
      <c r="J7009" t="s">
        <v>46</v>
      </c>
      <c r="K7009" t="s">
        <v>32</v>
      </c>
      <c r="L7009" t="s">
        <v>33</v>
      </c>
      <c r="M7009" t="s">
        <v>44</v>
      </c>
      <c r="N7009">
        <v>2</v>
      </c>
      <c r="O7009" t="s">
        <v>47</v>
      </c>
      <c r="P7009">
        <v>10</v>
      </c>
      <c r="Q7009">
        <v>0</v>
      </c>
      <c r="R7009">
        <v>0</v>
      </c>
      <c r="S7009">
        <v>10</v>
      </c>
      <c r="T7009">
        <v>0</v>
      </c>
      <c r="U7009">
        <v>20</v>
      </c>
      <c r="V7009">
        <v>12</v>
      </c>
      <c r="W7009">
        <v>4</v>
      </c>
      <c r="X7009">
        <v>2</v>
      </c>
      <c r="Y7009" t="s">
        <v>173</v>
      </c>
      <c r="Z7009" t="s">
        <v>210</v>
      </c>
    </row>
    <row r="7010" spans="1:26" x14ac:dyDescent="0.25">
      <c r="A7010" s="1">
        <v>43677.493055555555</v>
      </c>
      <c r="B7010" t="s">
        <v>24</v>
      </c>
      <c r="C7010" t="s">
        <v>25</v>
      </c>
      <c r="D7010" t="s">
        <v>26</v>
      </c>
      <c r="E7010" t="s">
        <v>42</v>
      </c>
      <c r="F7010" t="s">
        <v>80</v>
      </c>
      <c r="G7010" t="s">
        <v>29</v>
      </c>
      <c r="H7010" t="s">
        <v>38</v>
      </c>
      <c r="I7010" t="s">
        <v>39</v>
      </c>
      <c r="J7010" t="s">
        <v>31</v>
      </c>
      <c r="K7010" t="s">
        <v>32</v>
      </c>
      <c r="L7010" t="s">
        <v>33</v>
      </c>
      <c r="M7010" t="s">
        <v>44</v>
      </c>
      <c r="N7010">
        <v>2</v>
      </c>
      <c r="O7010" t="s">
        <v>35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20</v>
      </c>
      <c r="V7010">
        <v>11</v>
      </c>
      <c r="W7010">
        <v>4</v>
      </c>
      <c r="X7010">
        <v>7</v>
      </c>
      <c r="Y7010" t="s">
        <v>157</v>
      </c>
      <c r="Z7010" t="s">
        <v>209</v>
      </c>
    </row>
    <row r="7011" spans="1:26" x14ac:dyDescent="0.25">
      <c r="A7011" s="1">
        <v>44179.673611111109</v>
      </c>
      <c r="B7011" t="s">
        <v>24</v>
      </c>
      <c r="C7011" t="s">
        <v>25</v>
      </c>
      <c r="D7011" t="s">
        <v>78</v>
      </c>
      <c r="E7011" t="s">
        <v>27</v>
      </c>
      <c r="F7011" t="s">
        <v>37</v>
      </c>
      <c r="G7011" t="s">
        <v>29</v>
      </c>
      <c r="H7011" t="s">
        <v>38</v>
      </c>
      <c r="I7011" t="s">
        <v>39</v>
      </c>
      <c r="J7011" t="s">
        <v>46</v>
      </c>
      <c r="K7011" t="s">
        <v>32</v>
      </c>
      <c r="L7011" t="s">
        <v>40</v>
      </c>
      <c r="M7011" t="s">
        <v>41</v>
      </c>
      <c r="N7011">
        <v>2</v>
      </c>
      <c r="O7011" t="s">
        <v>35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20</v>
      </c>
      <c r="V7011">
        <v>16</v>
      </c>
      <c r="W7011">
        <v>2</v>
      </c>
      <c r="X7011">
        <v>12</v>
      </c>
      <c r="Y7011" t="s">
        <v>157</v>
      </c>
      <c r="Z7011" t="s">
        <v>209</v>
      </c>
    </row>
    <row r="7012" spans="1:26" x14ac:dyDescent="0.25">
      <c r="A7012" s="1">
        <v>45250.767361111109</v>
      </c>
      <c r="B7012" t="s">
        <v>24</v>
      </c>
      <c r="C7012" t="s">
        <v>50</v>
      </c>
      <c r="D7012" t="s">
        <v>78</v>
      </c>
      <c r="E7012" t="s">
        <v>45</v>
      </c>
      <c r="F7012" t="s">
        <v>28</v>
      </c>
      <c r="G7012" t="s">
        <v>29</v>
      </c>
      <c r="H7012" t="s">
        <v>52</v>
      </c>
      <c r="I7012" t="s">
        <v>39</v>
      </c>
      <c r="J7012" t="s">
        <v>31</v>
      </c>
      <c r="K7012" t="s">
        <v>32</v>
      </c>
      <c r="L7012" t="s">
        <v>40</v>
      </c>
      <c r="M7012" t="s">
        <v>34</v>
      </c>
      <c r="N7012">
        <v>2</v>
      </c>
      <c r="O7012" t="s">
        <v>35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30</v>
      </c>
      <c r="V7012">
        <v>18</v>
      </c>
      <c r="W7012">
        <v>2</v>
      </c>
      <c r="X7012">
        <v>11</v>
      </c>
      <c r="Y7012" t="s">
        <v>172</v>
      </c>
      <c r="Z7012" t="s">
        <v>210</v>
      </c>
    </row>
    <row r="7013" spans="1:26" x14ac:dyDescent="0.25">
      <c r="A7013" s="1">
        <v>43039.517361111109</v>
      </c>
      <c r="B7013" t="s">
        <v>59</v>
      </c>
      <c r="C7013" t="s">
        <v>25</v>
      </c>
      <c r="D7013" t="s">
        <v>26</v>
      </c>
      <c r="E7013" t="s">
        <v>84</v>
      </c>
      <c r="F7013" t="s">
        <v>56</v>
      </c>
      <c r="G7013" t="s">
        <v>29</v>
      </c>
      <c r="H7013" t="s">
        <v>38</v>
      </c>
      <c r="I7013" t="s">
        <v>39</v>
      </c>
      <c r="J7013" t="s">
        <v>46</v>
      </c>
      <c r="K7013" t="s">
        <v>53</v>
      </c>
      <c r="L7013" t="s">
        <v>73</v>
      </c>
      <c r="M7013" t="s">
        <v>58</v>
      </c>
      <c r="N7013">
        <v>2</v>
      </c>
      <c r="O7013" t="s">
        <v>70</v>
      </c>
      <c r="P7013">
        <v>10</v>
      </c>
      <c r="Q7013">
        <v>0</v>
      </c>
      <c r="R7013">
        <v>10</v>
      </c>
      <c r="S7013">
        <v>0</v>
      </c>
      <c r="T7013">
        <v>0</v>
      </c>
      <c r="U7013">
        <v>10</v>
      </c>
      <c r="V7013">
        <v>12</v>
      </c>
      <c r="W7013">
        <v>3</v>
      </c>
      <c r="X7013">
        <v>10</v>
      </c>
      <c r="Y7013" t="s">
        <v>172</v>
      </c>
      <c r="Z7013" t="s">
        <v>209</v>
      </c>
    </row>
    <row r="7014" spans="1:26" x14ac:dyDescent="0.25">
      <c r="A7014" s="1">
        <v>45078.541666666664</v>
      </c>
      <c r="B7014" t="s">
        <v>59</v>
      </c>
      <c r="C7014" t="s">
        <v>25</v>
      </c>
      <c r="D7014" t="s">
        <v>26</v>
      </c>
      <c r="E7014" t="s">
        <v>45</v>
      </c>
      <c r="F7014" t="s">
        <v>28</v>
      </c>
      <c r="G7014" t="s">
        <v>29</v>
      </c>
      <c r="H7014" t="s">
        <v>38</v>
      </c>
      <c r="I7014" t="s">
        <v>39</v>
      </c>
      <c r="J7014" t="s">
        <v>46</v>
      </c>
      <c r="K7014" t="s">
        <v>32</v>
      </c>
      <c r="L7014" t="s">
        <v>40</v>
      </c>
      <c r="M7014" t="s">
        <v>58</v>
      </c>
      <c r="N7014">
        <v>2</v>
      </c>
      <c r="O7014" t="s">
        <v>35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30</v>
      </c>
      <c r="V7014">
        <v>13</v>
      </c>
      <c r="W7014">
        <v>5</v>
      </c>
      <c r="X7014">
        <v>6</v>
      </c>
      <c r="Y7014" t="s">
        <v>157</v>
      </c>
      <c r="Z7014" t="s">
        <v>210</v>
      </c>
    </row>
    <row r="7015" spans="1:26" x14ac:dyDescent="0.25">
      <c r="A7015" s="1">
        <v>45209.829861111109</v>
      </c>
      <c r="B7015" t="s">
        <v>24</v>
      </c>
      <c r="C7015" t="s">
        <v>25</v>
      </c>
      <c r="D7015" t="s">
        <v>78</v>
      </c>
      <c r="E7015" t="s">
        <v>42</v>
      </c>
      <c r="F7015" t="s">
        <v>56</v>
      </c>
      <c r="G7015" t="s">
        <v>29</v>
      </c>
      <c r="H7015" t="s">
        <v>38</v>
      </c>
      <c r="I7015" t="s">
        <v>30</v>
      </c>
      <c r="J7015" t="s">
        <v>31</v>
      </c>
      <c r="K7015" t="s">
        <v>32</v>
      </c>
      <c r="L7015" t="s">
        <v>33</v>
      </c>
      <c r="M7015" t="s">
        <v>44</v>
      </c>
      <c r="N7015">
        <v>2</v>
      </c>
      <c r="O7015" t="s">
        <v>35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20</v>
      </c>
      <c r="V7015">
        <v>19</v>
      </c>
      <c r="W7015">
        <v>3</v>
      </c>
      <c r="X7015">
        <v>10</v>
      </c>
      <c r="Y7015" t="s">
        <v>195</v>
      </c>
      <c r="Z7015" t="s">
        <v>209</v>
      </c>
    </row>
    <row r="7016" spans="1:26" x14ac:dyDescent="0.25">
      <c r="A7016" s="1">
        <v>43768.3125</v>
      </c>
      <c r="B7016" t="s">
        <v>59</v>
      </c>
      <c r="C7016" t="s">
        <v>25</v>
      </c>
      <c r="D7016" t="s">
        <v>26</v>
      </c>
      <c r="E7016" t="s">
        <v>84</v>
      </c>
      <c r="F7016" t="s">
        <v>61</v>
      </c>
      <c r="G7016" t="s">
        <v>29</v>
      </c>
      <c r="H7016" t="s">
        <v>38</v>
      </c>
      <c r="I7016" t="s">
        <v>39</v>
      </c>
      <c r="J7016" t="s">
        <v>46</v>
      </c>
      <c r="K7016" t="s">
        <v>32</v>
      </c>
      <c r="L7016" t="s">
        <v>73</v>
      </c>
      <c r="M7016" t="s">
        <v>81</v>
      </c>
      <c r="N7016">
        <v>2</v>
      </c>
      <c r="O7016" t="s">
        <v>47</v>
      </c>
      <c r="P7016">
        <v>10</v>
      </c>
      <c r="Q7016">
        <v>0</v>
      </c>
      <c r="R7016">
        <v>0</v>
      </c>
      <c r="S7016">
        <v>10</v>
      </c>
      <c r="T7016">
        <v>0</v>
      </c>
      <c r="U7016">
        <v>10</v>
      </c>
      <c r="V7016">
        <v>7</v>
      </c>
      <c r="W7016">
        <v>4</v>
      </c>
      <c r="X7016">
        <v>10</v>
      </c>
      <c r="Y7016" t="s">
        <v>157</v>
      </c>
      <c r="Z7016" t="s">
        <v>208</v>
      </c>
    </row>
    <row r="7017" spans="1:26" x14ac:dyDescent="0.25">
      <c r="A7017" s="1">
        <v>44733.520833333336</v>
      </c>
      <c r="B7017" t="s">
        <v>24</v>
      </c>
      <c r="C7017" t="s">
        <v>25</v>
      </c>
      <c r="D7017" t="s">
        <v>26</v>
      </c>
      <c r="E7017" t="s">
        <v>45</v>
      </c>
      <c r="F7017" t="s">
        <v>37</v>
      </c>
      <c r="G7017" t="s">
        <v>29</v>
      </c>
      <c r="H7017" t="s">
        <v>38</v>
      </c>
      <c r="I7017" t="s">
        <v>39</v>
      </c>
      <c r="J7017" t="s">
        <v>46</v>
      </c>
      <c r="K7017" t="s">
        <v>32</v>
      </c>
      <c r="L7017" t="s">
        <v>40</v>
      </c>
      <c r="M7017" t="s">
        <v>83</v>
      </c>
      <c r="N7017">
        <v>2</v>
      </c>
      <c r="O7017" t="s">
        <v>47</v>
      </c>
      <c r="P7017">
        <v>20</v>
      </c>
      <c r="Q7017">
        <v>0</v>
      </c>
      <c r="R7017">
        <v>0</v>
      </c>
      <c r="S7017">
        <v>20</v>
      </c>
      <c r="T7017">
        <v>0</v>
      </c>
      <c r="U7017">
        <v>10</v>
      </c>
      <c r="V7017">
        <v>12</v>
      </c>
      <c r="W7017">
        <v>3</v>
      </c>
      <c r="X7017">
        <v>6</v>
      </c>
      <c r="Y7017" t="s">
        <v>195</v>
      </c>
      <c r="Z7017" t="s">
        <v>211</v>
      </c>
    </row>
    <row r="7018" spans="1:26" x14ac:dyDescent="0.25">
      <c r="A7018" s="1">
        <v>42614.729166666664</v>
      </c>
      <c r="B7018" t="s">
        <v>24</v>
      </c>
      <c r="C7018" t="s">
        <v>25</v>
      </c>
      <c r="D7018" t="s">
        <v>26</v>
      </c>
      <c r="E7018" t="s">
        <v>71</v>
      </c>
      <c r="F7018" t="s">
        <v>80</v>
      </c>
      <c r="G7018" t="s">
        <v>29</v>
      </c>
      <c r="H7018" t="s">
        <v>38</v>
      </c>
      <c r="I7018" t="s">
        <v>39</v>
      </c>
      <c r="J7018" t="s">
        <v>31</v>
      </c>
      <c r="K7018" t="s">
        <v>32</v>
      </c>
      <c r="L7018" t="s">
        <v>73</v>
      </c>
      <c r="M7018" t="s">
        <v>83</v>
      </c>
      <c r="N7018">
        <v>2</v>
      </c>
      <c r="O7018" t="s">
        <v>35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20</v>
      </c>
      <c r="V7018">
        <v>17</v>
      </c>
      <c r="W7018">
        <v>5</v>
      </c>
      <c r="X7018">
        <v>9</v>
      </c>
      <c r="Y7018" t="s">
        <v>179</v>
      </c>
      <c r="Z7018" t="s">
        <v>209</v>
      </c>
    </row>
    <row r="7019" spans="1:26" x14ac:dyDescent="0.25">
      <c r="A7019" s="1">
        <v>42865.581944444442</v>
      </c>
      <c r="B7019" t="s">
        <v>59</v>
      </c>
      <c r="C7019" t="s">
        <v>50</v>
      </c>
      <c r="D7019" t="s">
        <v>26</v>
      </c>
      <c r="E7019" t="s">
        <v>45</v>
      </c>
      <c r="F7019" t="s">
        <v>28</v>
      </c>
      <c r="G7019" t="s">
        <v>29</v>
      </c>
      <c r="H7019" t="s">
        <v>52</v>
      </c>
      <c r="I7019" t="s">
        <v>30</v>
      </c>
      <c r="J7019" t="s">
        <v>46</v>
      </c>
      <c r="K7019" t="s">
        <v>32</v>
      </c>
      <c r="L7019" t="s">
        <v>40</v>
      </c>
      <c r="M7019" t="s">
        <v>34</v>
      </c>
      <c r="N7019">
        <v>2</v>
      </c>
      <c r="O7019" t="s">
        <v>47</v>
      </c>
      <c r="P7019">
        <v>10</v>
      </c>
      <c r="Q7019">
        <v>0</v>
      </c>
      <c r="R7019">
        <v>0</v>
      </c>
      <c r="S7019">
        <v>10</v>
      </c>
      <c r="T7019">
        <v>0</v>
      </c>
      <c r="U7019">
        <v>10</v>
      </c>
      <c r="V7019">
        <v>13</v>
      </c>
      <c r="W7019">
        <v>4</v>
      </c>
      <c r="X7019">
        <v>5</v>
      </c>
      <c r="Y7019" t="s">
        <v>173</v>
      </c>
      <c r="Z7019" t="s">
        <v>207</v>
      </c>
    </row>
    <row r="7020" spans="1:26" x14ac:dyDescent="0.25">
      <c r="A7020" s="1">
        <v>44642.324999999997</v>
      </c>
      <c r="B7020" t="s">
        <v>59</v>
      </c>
      <c r="C7020" t="s">
        <v>50</v>
      </c>
      <c r="D7020" t="s">
        <v>26</v>
      </c>
      <c r="E7020" t="s">
        <v>45</v>
      </c>
      <c r="F7020" t="s">
        <v>132</v>
      </c>
      <c r="G7020" t="s">
        <v>29</v>
      </c>
      <c r="H7020" t="s">
        <v>52</v>
      </c>
      <c r="I7020" t="s">
        <v>39</v>
      </c>
      <c r="J7020" t="s">
        <v>46</v>
      </c>
      <c r="K7020" t="s">
        <v>32</v>
      </c>
      <c r="L7020" t="s">
        <v>40</v>
      </c>
      <c r="M7020" t="s">
        <v>92</v>
      </c>
      <c r="N7020">
        <v>2</v>
      </c>
      <c r="O7020" t="s">
        <v>47</v>
      </c>
      <c r="P7020">
        <v>10</v>
      </c>
      <c r="Q7020">
        <v>0</v>
      </c>
      <c r="R7020">
        <v>0</v>
      </c>
      <c r="S7020">
        <v>10</v>
      </c>
      <c r="T7020">
        <v>0</v>
      </c>
      <c r="U7020">
        <v>10</v>
      </c>
      <c r="V7020">
        <v>7</v>
      </c>
      <c r="W7020">
        <v>3</v>
      </c>
      <c r="X7020">
        <v>3</v>
      </c>
      <c r="Y7020" t="s">
        <v>157</v>
      </c>
      <c r="Z7020" t="s">
        <v>211</v>
      </c>
    </row>
    <row r="7021" spans="1:26" x14ac:dyDescent="0.25">
      <c r="A7021" s="1">
        <v>43360.5625</v>
      </c>
      <c r="B7021" t="s">
        <v>24</v>
      </c>
      <c r="C7021" t="s">
        <v>25</v>
      </c>
      <c r="D7021" t="s">
        <v>26</v>
      </c>
      <c r="E7021" t="s">
        <v>27</v>
      </c>
      <c r="F7021" t="s">
        <v>28</v>
      </c>
      <c r="G7021" t="s">
        <v>29</v>
      </c>
      <c r="H7021" t="s">
        <v>38</v>
      </c>
      <c r="I7021" t="s">
        <v>39</v>
      </c>
      <c r="J7021" t="s">
        <v>46</v>
      </c>
      <c r="K7021" t="s">
        <v>32</v>
      </c>
      <c r="L7021" t="s">
        <v>33</v>
      </c>
      <c r="M7021" t="s">
        <v>58</v>
      </c>
      <c r="N7021">
        <v>3</v>
      </c>
      <c r="O7021" t="s">
        <v>47</v>
      </c>
      <c r="P7021">
        <v>30</v>
      </c>
      <c r="Q7021">
        <v>0</v>
      </c>
      <c r="R7021">
        <v>0</v>
      </c>
      <c r="S7021">
        <v>10</v>
      </c>
      <c r="T7021">
        <v>20</v>
      </c>
      <c r="U7021">
        <v>20</v>
      </c>
      <c r="V7021">
        <v>13</v>
      </c>
      <c r="W7021">
        <v>2</v>
      </c>
      <c r="X7021">
        <v>9</v>
      </c>
      <c r="Y7021" t="s">
        <v>195</v>
      </c>
      <c r="Z7021" t="s">
        <v>209</v>
      </c>
    </row>
    <row r="7022" spans="1:26" x14ac:dyDescent="0.25">
      <c r="A7022" s="1">
        <v>43876.534722222219</v>
      </c>
      <c r="B7022" t="s">
        <v>59</v>
      </c>
      <c r="C7022" t="s">
        <v>79</v>
      </c>
      <c r="D7022" t="s">
        <v>26</v>
      </c>
      <c r="E7022" t="s">
        <v>45</v>
      </c>
      <c r="F7022" t="s">
        <v>56</v>
      </c>
      <c r="G7022" t="s">
        <v>29</v>
      </c>
      <c r="H7022" t="s">
        <v>93</v>
      </c>
      <c r="I7022" t="s">
        <v>39</v>
      </c>
      <c r="J7022" t="s">
        <v>46</v>
      </c>
      <c r="K7022" t="s">
        <v>32</v>
      </c>
      <c r="L7022" t="s">
        <v>40</v>
      </c>
      <c r="M7022" t="s">
        <v>114</v>
      </c>
      <c r="N7022">
        <v>2</v>
      </c>
      <c r="O7022" t="s">
        <v>35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20</v>
      </c>
      <c r="V7022">
        <v>12</v>
      </c>
      <c r="W7022">
        <v>7</v>
      </c>
      <c r="X7022">
        <v>2</v>
      </c>
      <c r="Y7022" t="s">
        <v>157</v>
      </c>
      <c r="Z7022" t="s">
        <v>208</v>
      </c>
    </row>
    <row r="7023" spans="1:26" x14ac:dyDescent="0.25">
      <c r="A7023" s="1">
        <v>45465.78125</v>
      </c>
      <c r="B7023" t="s">
        <v>24</v>
      </c>
      <c r="C7023" t="s">
        <v>30</v>
      </c>
      <c r="D7023" t="s">
        <v>26</v>
      </c>
      <c r="E7023" t="s">
        <v>42</v>
      </c>
      <c r="F7023" t="s">
        <v>28</v>
      </c>
      <c r="G7023" t="s">
        <v>29</v>
      </c>
      <c r="H7023" t="s">
        <v>38</v>
      </c>
      <c r="I7023" t="s">
        <v>30</v>
      </c>
      <c r="J7023" t="s">
        <v>31</v>
      </c>
      <c r="K7023" t="s">
        <v>32</v>
      </c>
      <c r="L7023" t="s">
        <v>33</v>
      </c>
      <c r="M7023" t="s">
        <v>34</v>
      </c>
      <c r="N7023">
        <v>2</v>
      </c>
      <c r="O7023" t="s">
        <v>35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</v>
      </c>
      <c r="V7023">
        <v>18</v>
      </c>
      <c r="W7023">
        <v>7</v>
      </c>
      <c r="X7023">
        <v>6</v>
      </c>
      <c r="Y7023" t="s">
        <v>179</v>
      </c>
      <c r="Z7023" t="s">
        <v>209</v>
      </c>
    </row>
    <row r="7024" spans="1:26" x14ac:dyDescent="0.25">
      <c r="A7024" s="1">
        <v>43069.572916666664</v>
      </c>
      <c r="B7024" t="s">
        <v>59</v>
      </c>
      <c r="C7024" t="s">
        <v>25</v>
      </c>
      <c r="D7024" t="s">
        <v>26</v>
      </c>
      <c r="E7024" t="s">
        <v>42</v>
      </c>
      <c r="F7024" t="s">
        <v>28</v>
      </c>
      <c r="G7024" t="s">
        <v>29</v>
      </c>
      <c r="H7024" t="s">
        <v>38</v>
      </c>
      <c r="I7024" t="s">
        <v>39</v>
      </c>
      <c r="J7024" t="s">
        <v>31</v>
      </c>
      <c r="K7024" t="s">
        <v>32</v>
      </c>
      <c r="L7024" t="s">
        <v>40</v>
      </c>
      <c r="M7024" t="s">
        <v>44</v>
      </c>
      <c r="N7024">
        <v>2</v>
      </c>
      <c r="O7024" t="s">
        <v>35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20</v>
      </c>
      <c r="V7024">
        <v>13</v>
      </c>
      <c r="W7024">
        <v>5</v>
      </c>
      <c r="X7024">
        <v>11</v>
      </c>
      <c r="Y7024" t="s">
        <v>173</v>
      </c>
      <c r="Z7024" t="s">
        <v>209</v>
      </c>
    </row>
    <row r="7025" spans="1:26" x14ac:dyDescent="0.25">
      <c r="A7025" s="1">
        <v>43663.354166666664</v>
      </c>
      <c r="B7025" t="s">
        <v>59</v>
      </c>
      <c r="C7025" t="s">
        <v>25</v>
      </c>
      <c r="D7025" t="s">
        <v>26</v>
      </c>
      <c r="E7025" t="s">
        <v>27</v>
      </c>
      <c r="F7025" t="s">
        <v>28</v>
      </c>
      <c r="G7025" t="s">
        <v>29</v>
      </c>
      <c r="H7025" t="s">
        <v>38</v>
      </c>
      <c r="I7025" t="s">
        <v>39</v>
      </c>
      <c r="J7025" t="s">
        <v>46</v>
      </c>
      <c r="K7025" t="s">
        <v>32</v>
      </c>
      <c r="L7025" t="s">
        <v>40</v>
      </c>
      <c r="M7025" t="s">
        <v>41</v>
      </c>
      <c r="N7025">
        <v>2</v>
      </c>
      <c r="O7025" t="s">
        <v>35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50</v>
      </c>
      <c r="V7025">
        <v>8</v>
      </c>
      <c r="W7025">
        <v>4</v>
      </c>
      <c r="X7025">
        <v>7</v>
      </c>
      <c r="Y7025" t="s">
        <v>194</v>
      </c>
      <c r="Z7025" t="s">
        <v>209</v>
      </c>
    </row>
    <row r="7026" spans="1:26" x14ac:dyDescent="0.25">
      <c r="A7026" s="1">
        <v>43909.714583333334</v>
      </c>
      <c r="B7026" t="s">
        <v>49</v>
      </c>
      <c r="C7026" t="s">
        <v>50</v>
      </c>
      <c r="D7026" t="s">
        <v>26</v>
      </c>
      <c r="E7026" t="s">
        <v>45</v>
      </c>
      <c r="F7026" t="s">
        <v>28</v>
      </c>
      <c r="G7026" t="s">
        <v>29</v>
      </c>
      <c r="H7026" t="s">
        <v>52</v>
      </c>
      <c r="I7026" t="s">
        <v>30</v>
      </c>
      <c r="J7026" t="s">
        <v>31</v>
      </c>
      <c r="K7026" t="s">
        <v>32</v>
      </c>
      <c r="L7026" t="s">
        <v>40</v>
      </c>
      <c r="M7026" t="s">
        <v>58</v>
      </c>
      <c r="N7026">
        <v>2</v>
      </c>
      <c r="O7026" t="s">
        <v>35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30</v>
      </c>
      <c r="V7026">
        <v>17</v>
      </c>
      <c r="W7026">
        <v>5</v>
      </c>
      <c r="X7026">
        <v>3</v>
      </c>
      <c r="Y7026" t="s">
        <v>157</v>
      </c>
      <c r="Z7026" t="s">
        <v>209</v>
      </c>
    </row>
    <row r="7027" spans="1:26" x14ac:dyDescent="0.25">
      <c r="A7027" s="1">
        <v>43019.274305555555</v>
      </c>
      <c r="B7027" t="s">
        <v>24</v>
      </c>
      <c r="C7027" t="s">
        <v>50</v>
      </c>
      <c r="D7027" t="s">
        <v>87</v>
      </c>
      <c r="E7027" t="s">
        <v>27</v>
      </c>
      <c r="F7027" t="s">
        <v>28</v>
      </c>
      <c r="G7027" t="s">
        <v>29</v>
      </c>
      <c r="H7027" t="s">
        <v>52</v>
      </c>
      <c r="I7027" t="s">
        <v>39</v>
      </c>
      <c r="J7027" t="s">
        <v>46</v>
      </c>
      <c r="K7027" t="s">
        <v>32</v>
      </c>
      <c r="L7027" t="s">
        <v>40</v>
      </c>
      <c r="M7027" t="s">
        <v>58</v>
      </c>
      <c r="N7027">
        <v>2</v>
      </c>
      <c r="O7027" t="s">
        <v>75</v>
      </c>
      <c r="P7027">
        <v>10</v>
      </c>
      <c r="Q7027">
        <v>0</v>
      </c>
      <c r="R7027">
        <v>0</v>
      </c>
      <c r="S7027">
        <v>0</v>
      </c>
      <c r="T7027">
        <v>10</v>
      </c>
      <c r="U7027">
        <v>20</v>
      </c>
      <c r="V7027">
        <v>6</v>
      </c>
      <c r="W7027">
        <v>4</v>
      </c>
      <c r="X7027">
        <v>10</v>
      </c>
      <c r="Y7027" t="s">
        <v>192</v>
      </c>
      <c r="Z7027" t="s">
        <v>209</v>
      </c>
    </row>
    <row r="7028" spans="1:26" x14ac:dyDescent="0.25">
      <c r="A7028" s="1">
        <v>43480.263888888891</v>
      </c>
      <c r="B7028" t="s">
        <v>49</v>
      </c>
      <c r="C7028" t="s">
        <v>66</v>
      </c>
      <c r="D7028" t="s">
        <v>36</v>
      </c>
      <c r="E7028" t="s">
        <v>42</v>
      </c>
      <c r="F7028" t="s">
        <v>56</v>
      </c>
      <c r="G7028" t="s">
        <v>29</v>
      </c>
      <c r="H7028" t="s">
        <v>68</v>
      </c>
      <c r="I7028" t="s">
        <v>39</v>
      </c>
      <c r="J7028" t="s">
        <v>31</v>
      </c>
      <c r="K7028" t="s">
        <v>32</v>
      </c>
      <c r="L7028" t="s">
        <v>40</v>
      </c>
      <c r="M7028" t="s">
        <v>77</v>
      </c>
      <c r="N7028">
        <v>2</v>
      </c>
      <c r="O7028" t="s">
        <v>35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20</v>
      </c>
      <c r="V7028">
        <v>6</v>
      </c>
      <c r="W7028">
        <v>3</v>
      </c>
      <c r="X7028">
        <v>1</v>
      </c>
      <c r="Y7028" t="s">
        <v>191</v>
      </c>
      <c r="Z7028" t="s">
        <v>211</v>
      </c>
    </row>
    <row r="7029" spans="1:26" x14ac:dyDescent="0.25">
      <c r="A7029" s="1">
        <v>42298.746527777781</v>
      </c>
      <c r="B7029" t="s">
        <v>24</v>
      </c>
      <c r="C7029" t="s">
        <v>25</v>
      </c>
      <c r="D7029" t="s">
        <v>26</v>
      </c>
      <c r="E7029" t="s">
        <v>42</v>
      </c>
      <c r="F7029" t="s">
        <v>56</v>
      </c>
      <c r="G7029" t="s">
        <v>29</v>
      </c>
      <c r="H7029" t="s">
        <v>38</v>
      </c>
      <c r="I7029" t="s">
        <v>39</v>
      </c>
      <c r="J7029" t="s">
        <v>31</v>
      </c>
      <c r="K7029" t="s">
        <v>32</v>
      </c>
      <c r="L7029" t="s">
        <v>33</v>
      </c>
      <c r="M7029" t="s">
        <v>44</v>
      </c>
      <c r="N7029">
        <v>2</v>
      </c>
      <c r="O7029" t="s">
        <v>35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20</v>
      </c>
      <c r="V7029">
        <v>17</v>
      </c>
      <c r="W7029">
        <v>4</v>
      </c>
      <c r="X7029">
        <v>10</v>
      </c>
      <c r="Y7029" t="s">
        <v>190</v>
      </c>
      <c r="Z7029" t="s">
        <v>209</v>
      </c>
    </row>
    <row r="7030" spans="1:26" x14ac:dyDescent="0.25">
      <c r="A7030" s="1">
        <v>44551.541666666664</v>
      </c>
      <c r="B7030" t="s">
        <v>24</v>
      </c>
      <c r="C7030" t="s">
        <v>25</v>
      </c>
      <c r="D7030" t="s">
        <v>26</v>
      </c>
      <c r="E7030" t="s">
        <v>45</v>
      </c>
      <c r="F7030" t="s">
        <v>37</v>
      </c>
      <c r="G7030" t="s">
        <v>29</v>
      </c>
      <c r="H7030" t="s">
        <v>30</v>
      </c>
      <c r="I7030" t="s">
        <v>30</v>
      </c>
      <c r="J7030" t="s">
        <v>31</v>
      </c>
      <c r="K7030" t="s">
        <v>32</v>
      </c>
      <c r="L7030" t="s">
        <v>33</v>
      </c>
      <c r="M7030" t="s">
        <v>58</v>
      </c>
      <c r="N7030">
        <v>2</v>
      </c>
      <c r="O7030" t="s">
        <v>35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20</v>
      </c>
      <c r="V7030">
        <v>13</v>
      </c>
      <c r="W7030">
        <v>3</v>
      </c>
      <c r="X7030">
        <v>12</v>
      </c>
      <c r="Y7030" t="s">
        <v>173</v>
      </c>
      <c r="Z7030" t="s">
        <v>209</v>
      </c>
    </row>
    <row r="7031" spans="1:26" x14ac:dyDescent="0.25">
      <c r="A7031" s="1">
        <v>43079.447916666664</v>
      </c>
      <c r="B7031" t="s">
        <v>24</v>
      </c>
      <c r="C7031" t="s">
        <v>25</v>
      </c>
      <c r="D7031" t="s">
        <v>26</v>
      </c>
      <c r="E7031" t="s">
        <v>45</v>
      </c>
      <c r="F7031" t="s">
        <v>56</v>
      </c>
      <c r="G7031" t="s">
        <v>29</v>
      </c>
      <c r="H7031" t="s">
        <v>38</v>
      </c>
      <c r="I7031" t="s">
        <v>39</v>
      </c>
      <c r="J7031" t="s">
        <v>46</v>
      </c>
      <c r="K7031" t="s">
        <v>32</v>
      </c>
      <c r="L7031" t="s">
        <v>40</v>
      </c>
      <c r="M7031" t="s">
        <v>83</v>
      </c>
      <c r="N7031">
        <v>2</v>
      </c>
      <c r="O7031" t="s">
        <v>35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</v>
      </c>
      <c r="V7031">
        <v>10</v>
      </c>
      <c r="W7031">
        <v>1</v>
      </c>
      <c r="X7031">
        <v>12</v>
      </c>
      <c r="Y7031" t="s">
        <v>179</v>
      </c>
      <c r="Z7031" t="s">
        <v>209</v>
      </c>
    </row>
    <row r="7032" spans="1:26" x14ac:dyDescent="0.25">
      <c r="A7032" s="1">
        <v>44920.386805555558</v>
      </c>
      <c r="B7032" t="s">
        <v>24</v>
      </c>
      <c r="C7032" t="s">
        <v>66</v>
      </c>
      <c r="D7032" t="s">
        <v>26</v>
      </c>
      <c r="E7032" t="s">
        <v>45</v>
      </c>
      <c r="F7032" t="s">
        <v>28</v>
      </c>
      <c r="G7032" t="s">
        <v>29</v>
      </c>
      <c r="H7032" t="s">
        <v>68</v>
      </c>
      <c r="I7032" t="s">
        <v>39</v>
      </c>
      <c r="J7032" t="s">
        <v>31</v>
      </c>
      <c r="K7032" t="s">
        <v>32</v>
      </c>
      <c r="L7032" t="s">
        <v>40</v>
      </c>
      <c r="M7032" t="s">
        <v>34</v>
      </c>
      <c r="N7032">
        <v>2</v>
      </c>
      <c r="O7032" t="s">
        <v>35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20</v>
      </c>
      <c r="V7032">
        <v>9</v>
      </c>
      <c r="W7032">
        <v>1</v>
      </c>
      <c r="X7032">
        <v>12</v>
      </c>
      <c r="Y7032" t="s">
        <v>173</v>
      </c>
      <c r="Z7032" t="s">
        <v>208</v>
      </c>
    </row>
    <row r="7033" spans="1:26" x14ac:dyDescent="0.25">
      <c r="A7033" s="1">
        <v>44752.958333333336</v>
      </c>
      <c r="B7033" t="s">
        <v>59</v>
      </c>
      <c r="C7033" t="s">
        <v>30</v>
      </c>
      <c r="D7033" t="s">
        <v>36</v>
      </c>
      <c r="E7033" t="s">
        <v>42</v>
      </c>
      <c r="F7033" t="s">
        <v>28</v>
      </c>
      <c r="G7033" t="s">
        <v>29</v>
      </c>
      <c r="H7033" t="s">
        <v>30</v>
      </c>
      <c r="I7033" t="s">
        <v>30</v>
      </c>
      <c r="J7033" t="s">
        <v>31</v>
      </c>
      <c r="K7033" t="s">
        <v>32</v>
      </c>
      <c r="L7033" t="s">
        <v>40</v>
      </c>
      <c r="M7033" t="s">
        <v>92</v>
      </c>
      <c r="N7033">
        <v>2</v>
      </c>
      <c r="O7033" t="s">
        <v>35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20</v>
      </c>
      <c r="V7033">
        <v>23</v>
      </c>
      <c r="W7033">
        <v>1</v>
      </c>
      <c r="X7033">
        <v>7</v>
      </c>
      <c r="Y7033" t="s">
        <v>173</v>
      </c>
      <c r="Z7033" t="s">
        <v>209</v>
      </c>
    </row>
    <row r="7034" spans="1:26" x14ac:dyDescent="0.25">
      <c r="A7034" s="1">
        <v>43219.777777777781</v>
      </c>
      <c r="B7034" t="s">
        <v>24</v>
      </c>
      <c r="C7034" t="s">
        <v>25</v>
      </c>
      <c r="D7034" t="s">
        <v>26</v>
      </c>
      <c r="E7034" t="s">
        <v>27</v>
      </c>
      <c r="F7034" t="s">
        <v>28</v>
      </c>
      <c r="G7034" t="s">
        <v>29</v>
      </c>
      <c r="H7034" t="s">
        <v>38</v>
      </c>
      <c r="I7034" t="s">
        <v>39</v>
      </c>
      <c r="J7034" t="s">
        <v>31</v>
      </c>
      <c r="K7034" t="s">
        <v>32</v>
      </c>
      <c r="L7034" t="s">
        <v>73</v>
      </c>
      <c r="M7034" t="s">
        <v>81</v>
      </c>
      <c r="N7034">
        <v>2</v>
      </c>
      <c r="O7034" t="s">
        <v>35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20</v>
      </c>
      <c r="V7034">
        <v>18</v>
      </c>
      <c r="W7034">
        <v>1</v>
      </c>
      <c r="X7034">
        <v>4</v>
      </c>
      <c r="Y7034" t="s">
        <v>160</v>
      </c>
      <c r="Z7034" t="s">
        <v>207</v>
      </c>
    </row>
    <row r="7035" spans="1:26" x14ac:dyDescent="0.25">
      <c r="A7035" s="1">
        <v>44596.588888888888</v>
      </c>
      <c r="B7035" t="s">
        <v>59</v>
      </c>
      <c r="C7035" t="s">
        <v>25</v>
      </c>
      <c r="D7035" t="s">
        <v>26</v>
      </c>
      <c r="E7035" t="s">
        <v>64</v>
      </c>
      <c r="F7035" t="s">
        <v>28</v>
      </c>
      <c r="G7035" t="s">
        <v>29</v>
      </c>
      <c r="H7035" t="s">
        <v>38</v>
      </c>
      <c r="I7035" t="s">
        <v>39</v>
      </c>
      <c r="J7035" t="s">
        <v>31</v>
      </c>
      <c r="K7035" t="s">
        <v>32</v>
      </c>
      <c r="L7035" t="s">
        <v>33</v>
      </c>
      <c r="M7035" t="s">
        <v>34</v>
      </c>
      <c r="N7035">
        <v>2</v>
      </c>
      <c r="O7035" t="s">
        <v>35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20</v>
      </c>
      <c r="V7035">
        <v>14</v>
      </c>
      <c r="W7035">
        <v>6</v>
      </c>
      <c r="X7035">
        <v>2</v>
      </c>
      <c r="Y7035" t="s">
        <v>165</v>
      </c>
      <c r="Z7035" t="s">
        <v>210</v>
      </c>
    </row>
    <row r="7036" spans="1:26" x14ac:dyDescent="0.25">
      <c r="A7036" s="1">
        <v>44465.819444444445</v>
      </c>
      <c r="B7036" t="s">
        <v>24</v>
      </c>
      <c r="C7036" t="s">
        <v>25</v>
      </c>
      <c r="D7036" t="s">
        <v>36</v>
      </c>
      <c r="E7036" t="s">
        <v>27</v>
      </c>
      <c r="F7036" t="s">
        <v>28</v>
      </c>
      <c r="G7036" t="s">
        <v>29</v>
      </c>
      <c r="H7036" t="s">
        <v>38</v>
      </c>
      <c r="I7036" t="s">
        <v>30</v>
      </c>
      <c r="J7036" t="s">
        <v>31</v>
      </c>
      <c r="K7036" t="s">
        <v>32</v>
      </c>
      <c r="L7036" t="s">
        <v>40</v>
      </c>
      <c r="M7036" t="s">
        <v>34</v>
      </c>
      <c r="N7036">
        <v>2</v>
      </c>
      <c r="O7036" t="s">
        <v>35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30</v>
      </c>
      <c r="V7036">
        <v>19</v>
      </c>
      <c r="W7036">
        <v>1</v>
      </c>
      <c r="X7036">
        <v>9</v>
      </c>
      <c r="Y7036" t="s">
        <v>157</v>
      </c>
      <c r="Z7036" t="s">
        <v>209</v>
      </c>
    </row>
    <row r="7037" spans="1:26" x14ac:dyDescent="0.25">
      <c r="A7037" s="1">
        <v>44672.020833333336</v>
      </c>
      <c r="B7037" t="s">
        <v>30</v>
      </c>
      <c r="C7037" t="s">
        <v>50</v>
      </c>
      <c r="D7037" t="s">
        <v>60</v>
      </c>
      <c r="E7037" t="s">
        <v>42</v>
      </c>
      <c r="F7037" t="s">
        <v>28</v>
      </c>
      <c r="G7037" t="s">
        <v>29</v>
      </c>
      <c r="H7037" t="s">
        <v>52</v>
      </c>
      <c r="I7037" t="s">
        <v>30</v>
      </c>
      <c r="J7037" t="s">
        <v>31</v>
      </c>
      <c r="K7037" t="s">
        <v>32</v>
      </c>
      <c r="L7037" t="s">
        <v>33</v>
      </c>
      <c r="M7037" t="s">
        <v>34</v>
      </c>
      <c r="N7037">
        <v>2</v>
      </c>
      <c r="O7037" t="s">
        <v>35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30</v>
      </c>
      <c r="V7037">
        <v>0</v>
      </c>
      <c r="W7037">
        <v>5</v>
      </c>
      <c r="X7037">
        <v>4</v>
      </c>
      <c r="Y7037" t="s">
        <v>195</v>
      </c>
      <c r="Z7037" t="s">
        <v>211</v>
      </c>
    </row>
    <row r="7038" spans="1:26" x14ac:dyDescent="0.25">
      <c r="A7038" s="1">
        <v>44297.041666666664</v>
      </c>
      <c r="B7038" t="s">
        <v>24</v>
      </c>
      <c r="C7038" t="s">
        <v>30</v>
      </c>
      <c r="D7038" t="s">
        <v>36</v>
      </c>
      <c r="E7038" t="s">
        <v>27</v>
      </c>
      <c r="F7038" t="s">
        <v>37</v>
      </c>
      <c r="G7038" t="s">
        <v>29</v>
      </c>
      <c r="H7038" t="s">
        <v>38</v>
      </c>
      <c r="I7038" t="s">
        <v>30</v>
      </c>
      <c r="J7038" t="s">
        <v>46</v>
      </c>
      <c r="K7038" t="s">
        <v>32</v>
      </c>
      <c r="L7038" t="s">
        <v>40</v>
      </c>
      <c r="M7038" t="s">
        <v>77</v>
      </c>
      <c r="N7038">
        <v>2</v>
      </c>
      <c r="O7038" t="s">
        <v>35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30</v>
      </c>
      <c r="V7038">
        <v>1</v>
      </c>
      <c r="W7038">
        <v>1</v>
      </c>
      <c r="X7038">
        <v>4</v>
      </c>
      <c r="Y7038" t="s">
        <v>191</v>
      </c>
      <c r="Z7038" t="s">
        <v>209</v>
      </c>
    </row>
    <row r="7039" spans="1:26" x14ac:dyDescent="0.25">
      <c r="A7039" s="1">
        <v>43338.281944444447</v>
      </c>
      <c r="B7039" t="s">
        <v>59</v>
      </c>
      <c r="C7039" t="s">
        <v>25</v>
      </c>
      <c r="D7039" t="s">
        <v>26</v>
      </c>
      <c r="E7039" t="s">
        <v>51</v>
      </c>
      <c r="F7039" t="s">
        <v>28</v>
      </c>
      <c r="G7039" t="s">
        <v>29</v>
      </c>
      <c r="H7039" t="s">
        <v>38</v>
      </c>
      <c r="I7039" t="s">
        <v>39</v>
      </c>
      <c r="J7039" t="s">
        <v>31</v>
      </c>
      <c r="K7039" t="s">
        <v>32</v>
      </c>
      <c r="L7039" t="s">
        <v>40</v>
      </c>
      <c r="M7039" t="s">
        <v>113</v>
      </c>
      <c r="N7039">
        <v>1</v>
      </c>
      <c r="O7039" t="s">
        <v>35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10</v>
      </c>
      <c r="V7039">
        <v>6</v>
      </c>
      <c r="W7039">
        <v>1</v>
      </c>
      <c r="X7039">
        <v>8</v>
      </c>
      <c r="Y7039" t="s">
        <v>195</v>
      </c>
      <c r="Z7039" t="s">
        <v>209</v>
      </c>
    </row>
    <row r="7040" spans="1:26" x14ac:dyDescent="0.25">
      <c r="A7040" s="1">
        <v>43419.368055555555</v>
      </c>
      <c r="B7040" t="s">
        <v>24</v>
      </c>
      <c r="C7040" t="s">
        <v>66</v>
      </c>
      <c r="D7040" t="s">
        <v>26</v>
      </c>
      <c r="E7040" t="s">
        <v>27</v>
      </c>
      <c r="F7040" t="s">
        <v>80</v>
      </c>
      <c r="G7040" t="s">
        <v>29</v>
      </c>
      <c r="H7040" t="s">
        <v>52</v>
      </c>
      <c r="I7040" t="s">
        <v>39</v>
      </c>
      <c r="J7040" t="s">
        <v>46</v>
      </c>
      <c r="K7040" t="s">
        <v>32</v>
      </c>
      <c r="L7040" t="s">
        <v>40</v>
      </c>
      <c r="M7040" t="s">
        <v>58</v>
      </c>
      <c r="N7040">
        <v>2</v>
      </c>
      <c r="O7040" t="s">
        <v>35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30</v>
      </c>
      <c r="V7040">
        <v>8</v>
      </c>
      <c r="W7040">
        <v>5</v>
      </c>
      <c r="X7040">
        <v>11</v>
      </c>
      <c r="Y7040" t="s">
        <v>173</v>
      </c>
      <c r="Z7040" t="s">
        <v>209</v>
      </c>
    </row>
    <row r="7041" spans="1:26" x14ac:dyDescent="0.25">
      <c r="A7041" s="1">
        <v>45209.3125</v>
      </c>
      <c r="B7041" t="s">
        <v>59</v>
      </c>
      <c r="C7041" t="s">
        <v>25</v>
      </c>
      <c r="D7041" t="s">
        <v>26</v>
      </c>
      <c r="E7041" t="s">
        <v>42</v>
      </c>
      <c r="F7041" t="s">
        <v>28</v>
      </c>
      <c r="G7041" t="s">
        <v>29</v>
      </c>
      <c r="H7041" t="s">
        <v>38</v>
      </c>
      <c r="I7041" t="s">
        <v>39</v>
      </c>
      <c r="J7041" t="s">
        <v>46</v>
      </c>
      <c r="K7041" t="s">
        <v>32</v>
      </c>
      <c r="L7041" t="s">
        <v>40</v>
      </c>
      <c r="M7041" t="s">
        <v>44</v>
      </c>
      <c r="N7041">
        <v>2</v>
      </c>
      <c r="O7041" t="s">
        <v>35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20</v>
      </c>
      <c r="V7041">
        <v>7</v>
      </c>
      <c r="W7041">
        <v>3</v>
      </c>
      <c r="X7041">
        <v>10</v>
      </c>
      <c r="Y7041" t="s">
        <v>195</v>
      </c>
      <c r="Z7041" t="s">
        <v>210</v>
      </c>
    </row>
    <row r="7042" spans="1:26" x14ac:dyDescent="0.25">
      <c r="A7042" s="1">
        <v>44081.723611111112</v>
      </c>
      <c r="B7042" t="s">
        <v>59</v>
      </c>
      <c r="C7042" t="s">
        <v>25</v>
      </c>
      <c r="D7042" t="s">
        <v>26</v>
      </c>
      <c r="E7042" t="s">
        <v>71</v>
      </c>
      <c r="F7042" t="s">
        <v>43</v>
      </c>
      <c r="G7042" t="s">
        <v>29</v>
      </c>
      <c r="H7042" t="s">
        <v>38</v>
      </c>
      <c r="I7042" t="s">
        <v>39</v>
      </c>
      <c r="J7042" t="s">
        <v>46</v>
      </c>
      <c r="K7042" t="s">
        <v>32</v>
      </c>
      <c r="L7042" t="s">
        <v>33</v>
      </c>
      <c r="M7042" t="s">
        <v>108</v>
      </c>
      <c r="N7042">
        <v>2</v>
      </c>
      <c r="O7042" t="s">
        <v>70</v>
      </c>
      <c r="P7042">
        <v>10</v>
      </c>
      <c r="Q7042">
        <v>0</v>
      </c>
      <c r="R7042">
        <v>10</v>
      </c>
      <c r="S7042">
        <v>0</v>
      </c>
      <c r="T7042">
        <v>0</v>
      </c>
      <c r="U7042">
        <v>10</v>
      </c>
      <c r="V7042">
        <v>17</v>
      </c>
      <c r="W7042">
        <v>2</v>
      </c>
      <c r="X7042">
        <v>9</v>
      </c>
      <c r="Y7042" t="s">
        <v>195</v>
      </c>
      <c r="Z7042" t="s">
        <v>209</v>
      </c>
    </row>
    <row r="7043" spans="1:26" x14ac:dyDescent="0.25">
      <c r="A7043" s="1">
        <v>42738.645833333336</v>
      </c>
      <c r="B7043" t="s">
        <v>24</v>
      </c>
      <c r="C7043" t="s">
        <v>25</v>
      </c>
      <c r="D7043" t="s">
        <v>26</v>
      </c>
      <c r="E7043" t="s">
        <v>64</v>
      </c>
      <c r="F7043" t="s">
        <v>28</v>
      </c>
      <c r="G7043" t="s">
        <v>29</v>
      </c>
      <c r="H7043" t="s">
        <v>38</v>
      </c>
      <c r="I7043" t="s">
        <v>39</v>
      </c>
      <c r="J7043" t="s">
        <v>31</v>
      </c>
      <c r="K7043" t="s">
        <v>32</v>
      </c>
      <c r="L7043" t="s">
        <v>40</v>
      </c>
      <c r="M7043" t="s">
        <v>77</v>
      </c>
      <c r="N7043">
        <v>2</v>
      </c>
      <c r="O7043" t="s">
        <v>35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20</v>
      </c>
      <c r="V7043">
        <v>15</v>
      </c>
      <c r="W7043">
        <v>3</v>
      </c>
      <c r="X7043">
        <v>1</v>
      </c>
      <c r="Y7043" t="s">
        <v>172</v>
      </c>
      <c r="Z7043" t="s">
        <v>210</v>
      </c>
    </row>
    <row r="7044" spans="1:26" x14ac:dyDescent="0.25">
      <c r="A7044" s="1">
        <v>43615.62222222222</v>
      </c>
      <c r="B7044" t="s">
        <v>24</v>
      </c>
      <c r="C7044" t="s">
        <v>25</v>
      </c>
      <c r="D7044" t="s">
        <v>26</v>
      </c>
      <c r="E7044" t="s">
        <v>27</v>
      </c>
      <c r="F7044" t="s">
        <v>56</v>
      </c>
      <c r="G7044" t="s">
        <v>29</v>
      </c>
      <c r="H7044" t="s">
        <v>38</v>
      </c>
      <c r="I7044" t="s">
        <v>39</v>
      </c>
      <c r="J7044" t="s">
        <v>46</v>
      </c>
      <c r="K7044" t="s">
        <v>32</v>
      </c>
      <c r="L7044" t="s">
        <v>40</v>
      </c>
      <c r="M7044" t="s">
        <v>58</v>
      </c>
      <c r="N7044">
        <v>2</v>
      </c>
      <c r="O7044" t="s">
        <v>75</v>
      </c>
      <c r="P7044">
        <v>10</v>
      </c>
      <c r="Q7044">
        <v>0</v>
      </c>
      <c r="R7044">
        <v>0</v>
      </c>
      <c r="S7044">
        <v>0</v>
      </c>
      <c r="T7044">
        <v>10</v>
      </c>
      <c r="U7044">
        <v>10</v>
      </c>
      <c r="V7044">
        <v>14</v>
      </c>
      <c r="W7044">
        <v>5</v>
      </c>
      <c r="X7044">
        <v>5</v>
      </c>
      <c r="Y7044" t="s">
        <v>195</v>
      </c>
      <c r="Z7044" t="s">
        <v>208</v>
      </c>
    </row>
    <row r="7045" spans="1:26" x14ac:dyDescent="0.25">
      <c r="A7045" s="1">
        <v>44728.852083333331</v>
      </c>
      <c r="B7045" t="s">
        <v>24</v>
      </c>
      <c r="C7045" t="s">
        <v>25</v>
      </c>
      <c r="D7045" t="s">
        <v>87</v>
      </c>
      <c r="E7045" t="s">
        <v>27</v>
      </c>
      <c r="F7045" t="s">
        <v>28</v>
      </c>
      <c r="G7045" t="s">
        <v>29</v>
      </c>
      <c r="H7045" t="s">
        <v>38</v>
      </c>
      <c r="I7045" t="s">
        <v>39</v>
      </c>
      <c r="J7045" t="s">
        <v>46</v>
      </c>
      <c r="K7045" t="s">
        <v>32</v>
      </c>
      <c r="L7045" t="s">
        <v>40</v>
      </c>
      <c r="M7045" t="s">
        <v>34</v>
      </c>
      <c r="N7045">
        <v>2</v>
      </c>
      <c r="O7045" t="s">
        <v>47</v>
      </c>
      <c r="P7045">
        <v>20</v>
      </c>
      <c r="Q7045">
        <v>0</v>
      </c>
      <c r="R7045">
        <v>0</v>
      </c>
      <c r="S7045">
        <v>20</v>
      </c>
      <c r="T7045">
        <v>0</v>
      </c>
      <c r="U7045">
        <v>20</v>
      </c>
      <c r="V7045">
        <v>20</v>
      </c>
      <c r="W7045">
        <v>5</v>
      </c>
      <c r="X7045">
        <v>6</v>
      </c>
      <c r="Y7045" t="s">
        <v>157</v>
      </c>
      <c r="Z7045" t="s">
        <v>210</v>
      </c>
    </row>
    <row r="7046" spans="1:26" x14ac:dyDescent="0.25">
      <c r="A7046" s="1">
        <v>45353.659722222219</v>
      </c>
      <c r="B7046" t="s">
        <v>59</v>
      </c>
      <c r="C7046" t="s">
        <v>25</v>
      </c>
      <c r="D7046" t="s">
        <v>26</v>
      </c>
      <c r="E7046" t="s">
        <v>27</v>
      </c>
      <c r="F7046" t="s">
        <v>28</v>
      </c>
      <c r="G7046" t="s">
        <v>29</v>
      </c>
      <c r="H7046" t="s">
        <v>38</v>
      </c>
      <c r="I7046" t="s">
        <v>39</v>
      </c>
      <c r="J7046" t="s">
        <v>31</v>
      </c>
      <c r="K7046" t="s">
        <v>32</v>
      </c>
      <c r="L7046" t="s">
        <v>73</v>
      </c>
      <c r="M7046" t="s">
        <v>41</v>
      </c>
      <c r="N7046">
        <v>2</v>
      </c>
      <c r="O7046" t="s">
        <v>35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30</v>
      </c>
      <c r="V7046">
        <v>15</v>
      </c>
      <c r="W7046">
        <v>7</v>
      </c>
      <c r="X7046">
        <v>3</v>
      </c>
      <c r="Y7046" t="s">
        <v>195</v>
      </c>
      <c r="Z7046" t="s">
        <v>208</v>
      </c>
    </row>
    <row r="7047" spans="1:26" x14ac:dyDescent="0.25">
      <c r="A7047" s="1">
        <v>44230.585416666669</v>
      </c>
      <c r="B7047" t="s">
        <v>30</v>
      </c>
      <c r="C7047" t="s">
        <v>25</v>
      </c>
      <c r="D7047" t="s">
        <v>26</v>
      </c>
      <c r="E7047" t="s">
        <v>45</v>
      </c>
      <c r="F7047" t="s">
        <v>37</v>
      </c>
      <c r="G7047" t="s">
        <v>29</v>
      </c>
      <c r="H7047" t="s">
        <v>68</v>
      </c>
      <c r="I7047" t="s">
        <v>39</v>
      </c>
      <c r="J7047" t="s">
        <v>46</v>
      </c>
      <c r="K7047" t="s">
        <v>32</v>
      </c>
      <c r="L7047" t="s">
        <v>40</v>
      </c>
      <c r="M7047" t="s">
        <v>34</v>
      </c>
      <c r="N7047">
        <v>2</v>
      </c>
      <c r="O7047" t="s">
        <v>35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30</v>
      </c>
      <c r="V7047">
        <v>14</v>
      </c>
      <c r="W7047">
        <v>4</v>
      </c>
      <c r="X7047">
        <v>2</v>
      </c>
      <c r="Y7047" t="s">
        <v>195</v>
      </c>
      <c r="Z7047" t="s">
        <v>209</v>
      </c>
    </row>
    <row r="7048" spans="1:26" x14ac:dyDescent="0.25">
      <c r="A7048" s="1">
        <v>43230.770833333336</v>
      </c>
      <c r="B7048" t="s">
        <v>24</v>
      </c>
      <c r="C7048" t="s">
        <v>25</v>
      </c>
      <c r="D7048" t="s">
        <v>26</v>
      </c>
      <c r="E7048" t="s">
        <v>27</v>
      </c>
      <c r="F7048" t="s">
        <v>56</v>
      </c>
      <c r="G7048" t="s">
        <v>29</v>
      </c>
      <c r="H7048" t="s">
        <v>38</v>
      </c>
      <c r="I7048" t="s">
        <v>39</v>
      </c>
      <c r="J7048" t="s">
        <v>31</v>
      </c>
      <c r="K7048" t="s">
        <v>32</v>
      </c>
      <c r="L7048" t="s">
        <v>40</v>
      </c>
      <c r="M7048" t="s">
        <v>34</v>
      </c>
      <c r="N7048">
        <v>2</v>
      </c>
      <c r="O7048" t="s">
        <v>35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20</v>
      </c>
      <c r="V7048">
        <v>18</v>
      </c>
      <c r="W7048">
        <v>5</v>
      </c>
      <c r="X7048">
        <v>5</v>
      </c>
      <c r="Y7048" t="s">
        <v>195</v>
      </c>
      <c r="Z7048" t="s">
        <v>207</v>
      </c>
    </row>
    <row r="7049" spans="1:26" x14ac:dyDescent="0.25">
      <c r="A7049" s="1">
        <v>43722.698611111111</v>
      </c>
      <c r="B7049" t="s">
        <v>24</v>
      </c>
      <c r="C7049" t="s">
        <v>25</v>
      </c>
      <c r="D7049" t="s">
        <v>26</v>
      </c>
      <c r="E7049" t="s">
        <v>64</v>
      </c>
      <c r="F7049" t="s">
        <v>96</v>
      </c>
      <c r="G7049" t="s">
        <v>29</v>
      </c>
      <c r="H7049" t="s">
        <v>38</v>
      </c>
      <c r="I7049" t="s">
        <v>39</v>
      </c>
      <c r="J7049" t="s">
        <v>46</v>
      </c>
      <c r="K7049" t="s">
        <v>53</v>
      </c>
      <c r="L7049" t="s">
        <v>33</v>
      </c>
      <c r="M7049" t="s">
        <v>62</v>
      </c>
      <c r="N7049">
        <v>2</v>
      </c>
      <c r="O7049" t="s">
        <v>35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20</v>
      </c>
      <c r="V7049">
        <v>16</v>
      </c>
      <c r="W7049">
        <v>7</v>
      </c>
      <c r="X7049">
        <v>9</v>
      </c>
      <c r="Y7049" t="s">
        <v>179</v>
      </c>
      <c r="Z7049" t="s">
        <v>209</v>
      </c>
    </row>
    <row r="7050" spans="1:26" x14ac:dyDescent="0.25">
      <c r="A7050" s="1">
        <v>43711.677083333336</v>
      </c>
      <c r="B7050" t="s">
        <v>49</v>
      </c>
      <c r="C7050" t="s">
        <v>25</v>
      </c>
      <c r="D7050" t="s">
        <v>26</v>
      </c>
      <c r="E7050" t="s">
        <v>42</v>
      </c>
      <c r="F7050" t="s">
        <v>56</v>
      </c>
      <c r="G7050" t="s">
        <v>29</v>
      </c>
      <c r="H7050" t="s">
        <v>38</v>
      </c>
      <c r="I7050" t="s">
        <v>39</v>
      </c>
      <c r="J7050" t="s">
        <v>31</v>
      </c>
      <c r="K7050" t="s">
        <v>32</v>
      </c>
      <c r="L7050" t="s">
        <v>73</v>
      </c>
      <c r="M7050" t="s">
        <v>44</v>
      </c>
      <c r="N7050">
        <v>3</v>
      </c>
      <c r="O7050" t="s">
        <v>35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40</v>
      </c>
      <c r="V7050">
        <v>16</v>
      </c>
      <c r="W7050">
        <v>3</v>
      </c>
      <c r="X7050">
        <v>9</v>
      </c>
      <c r="Y7050" t="s">
        <v>157</v>
      </c>
      <c r="Z7050" t="s">
        <v>209</v>
      </c>
    </row>
    <row r="7051" spans="1:26" x14ac:dyDescent="0.25">
      <c r="A7051" s="1">
        <v>45135.621527777781</v>
      </c>
      <c r="B7051" t="s">
        <v>24</v>
      </c>
      <c r="C7051" t="s">
        <v>25</v>
      </c>
      <c r="D7051" t="s">
        <v>26</v>
      </c>
      <c r="E7051" t="s">
        <v>27</v>
      </c>
      <c r="F7051" t="s">
        <v>37</v>
      </c>
      <c r="G7051" t="s">
        <v>29</v>
      </c>
      <c r="H7051" t="s">
        <v>38</v>
      </c>
      <c r="I7051" t="s">
        <v>30</v>
      </c>
      <c r="J7051" t="s">
        <v>46</v>
      </c>
      <c r="K7051" t="s">
        <v>32</v>
      </c>
      <c r="L7051" t="s">
        <v>40</v>
      </c>
      <c r="M7051" t="s">
        <v>133</v>
      </c>
      <c r="N7051">
        <v>2</v>
      </c>
      <c r="O7051" t="s">
        <v>47</v>
      </c>
      <c r="P7051">
        <v>10</v>
      </c>
      <c r="Q7051">
        <v>0</v>
      </c>
      <c r="R7051">
        <v>0</v>
      </c>
      <c r="S7051">
        <v>10</v>
      </c>
      <c r="T7051">
        <v>0</v>
      </c>
      <c r="U7051">
        <v>20</v>
      </c>
      <c r="V7051">
        <v>14</v>
      </c>
      <c r="W7051">
        <v>6</v>
      </c>
      <c r="X7051">
        <v>7</v>
      </c>
      <c r="Y7051" t="s">
        <v>194</v>
      </c>
      <c r="Z7051" t="s">
        <v>207</v>
      </c>
    </row>
    <row r="7052" spans="1:26" x14ac:dyDescent="0.25">
      <c r="A7052" s="1">
        <v>43915.504861111112</v>
      </c>
      <c r="B7052" t="s">
        <v>24</v>
      </c>
      <c r="C7052" t="s">
        <v>25</v>
      </c>
      <c r="D7052" t="s">
        <v>26</v>
      </c>
      <c r="E7052" t="s">
        <v>84</v>
      </c>
      <c r="F7052" t="s">
        <v>56</v>
      </c>
      <c r="G7052" t="s">
        <v>29</v>
      </c>
      <c r="H7052" t="s">
        <v>38</v>
      </c>
      <c r="I7052" t="s">
        <v>39</v>
      </c>
      <c r="J7052" t="s">
        <v>46</v>
      </c>
      <c r="K7052" t="s">
        <v>32</v>
      </c>
      <c r="L7052" t="s">
        <v>73</v>
      </c>
      <c r="M7052" t="s">
        <v>83</v>
      </c>
      <c r="N7052">
        <v>2</v>
      </c>
      <c r="O7052" t="s">
        <v>47</v>
      </c>
      <c r="P7052">
        <v>10</v>
      </c>
      <c r="Q7052">
        <v>0</v>
      </c>
      <c r="R7052">
        <v>0</v>
      </c>
      <c r="S7052">
        <v>10</v>
      </c>
      <c r="T7052">
        <v>0</v>
      </c>
      <c r="U7052">
        <v>10</v>
      </c>
      <c r="V7052">
        <v>12</v>
      </c>
      <c r="W7052">
        <v>4</v>
      </c>
      <c r="X7052">
        <v>3</v>
      </c>
      <c r="Y7052" t="s">
        <v>174</v>
      </c>
      <c r="Z7052" t="s">
        <v>211</v>
      </c>
    </row>
    <row r="7053" spans="1:26" x14ac:dyDescent="0.25">
      <c r="A7053" s="1">
        <v>43605.614583333336</v>
      </c>
      <c r="B7053" t="s">
        <v>49</v>
      </c>
      <c r="C7053" t="s">
        <v>25</v>
      </c>
      <c r="D7053" t="s">
        <v>26</v>
      </c>
      <c r="E7053" t="s">
        <v>64</v>
      </c>
      <c r="F7053" t="s">
        <v>28</v>
      </c>
      <c r="G7053" t="s">
        <v>29</v>
      </c>
      <c r="H7053" t="s">
        <v>38</v>
      </c>
      <c r="I7053" t="s">
        <v>39</v>
      </c>
      <c r="J7053" t="s">
        <v>31</v>
      </c>
      <c r="K7053" t="s">
        <v>32</v>
      </c>
      <c r="L7053" t="s">
        <v>33</v>
      </c>
      <c r="M7053" t="s">
        <v>58</v>
      </c>
      <c r="N7053">
        <v>2</v>
      </c>
      <c r="O7053" t="s">
        <v>35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20</v>
      </c>
      <c r="V7053">
        <v>14</v>
      </c>
      <c r="W7053">
        <v>2</v>
      </c>
      <c r="X7053">
        <v>5</v>
      </c>
      <c r="Y7053" t="s">
        <v>195</v>
      </c>
      <c r="Z7053" t="s">
        <v>209</v>
      </c>
    </row>
    <row r="7054" spans="1:26" x14ac:dyDescent="0.25">
      <c r="A7054" s="1">
        <v>45106.555555555555</v>
      </c>
      <c r="B7054" t="s">
        <v>24</v>
      </c>
      <c r="C7054" t="s">
        <v>25</v>
      </c>
      <c r="D7054" t="s">
        <v>26</v>
      </c>
      <c r="E7054" t="s">
        <v>45</v>
      </c>
      <c r="F7054" t="s">
        <v>37</v>
      </c>
      <c r="G7054" t="s">
        <v>29</v>
      </c>
      <c r="H7054" t="s">
        <v>38</v>
      </c>
      <c r="I7054" t="s">
        <v>39</v>
      </c>
      <c r="J7054" t="s">
        <v>46</v>
      </c>
      <c r="K7054" t="s">
        <v>32</v>
      </c>
      <c r="L7054" t="s">
        <v>40</v>
      </c>
      <c r="M7054" t="s">
        <v>83</v>
      </c>
      <c r="N7054">
        <v>3</v>
      </c>
      <c r="O7054" t="s">
        <v>35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50</v>
      </c>
      <c r="V7054">
        <v>13</v>
      </c>
      <c r="W7054">
        <v>5</v>
      </c>
      <c r="X7054">
        <v>6</v>
      </c>
      <c r="Y7054" t="s">
        <v>179</v>
      </c>
      <c r="Z7054" t="s">
        <v>209</v>
      </c>
    </row>
    <row r="7055" spans="1:26" x14ac:dyDescent="0.25">
      <c r="A7055" s="1">
        <v>43700.770833333336</v>
      </c>
      <c r="B7055" t="s">
        <v>24</v>
      </c>
      <c r="C7055" t="s">
        <v>25</v>
      </c>
      <c r="D7055" t="s">
        <v>26</v>
      </c>
      <c r="E7055" t="s">
        <v>42</v>
      </c>
      <c r="F7055" t="s">
        <v>56</v>
      </c>
      <c r="G7055" t="s">
        <v>29</v>
      </c>
      <c r="H7055" t="s">
        <v>38</v>
      </c>
      <c r="I7055" t="s">
        <v>30</v>
      </c>
      <c r="J7055" t="s">
        <v>31</v>
      </c>
      <c r="K7055" t="s">
        <v>32</v>
      </c>
      <c r="L7055" t="s">
        <v>40</v>
      </c>
      <c r="M7055" t="s">
        <v>34</v>
      </c>
      <c r="N7055">
        <v>2</v>
      </c>
      <c r="O7055" t="s">
        <v>35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30</v>
      </c>
      <c r="V7055">
        <v>18</v>
      </c>
      <c r="W7055">
        <v>6</v>
      </c>
      <c r="X7055">
        <v>8</v>
      </c>
      <c r="Y7055" t="s">
        <v>195</v>
      </c>
      <c r="Z7055" t="s">
        <v>209</v>
      </c>
    </row>
    <row r="7056" spans="1:26" x14ac:dyDescent="0.25">
      <c r="A7056" s="1">
        <v>43667.152777777781</v>
      </c>
      <c r="B7056" t="s">
        <v>24</v>
      </c>
      <c r="C7056" t="s">
        <v>25</v>
      </c>
      <c r="D7056" t="s">
        <v>36</v>
      </c>
      <c r="E7056" t="s">
        <v>42</v>
      </c>
      <c r="F7056" t="s">
        <v>80</v>
      </c>
      <c r="G7056" t="s">
        <v>29</v>
      </c>
      <c r="H7056" t="s">
        <v>38</v>
      </c>
      <c r="I7056" t="s">
        <v>39</v>
      </c>
      <c r="J7056" t="s">
        <v>46</v>
      </c>
      <c r="K7056" t="s">
        <v>32</v>
      </c>
      <c r="L7056" t="s">
        <v>40</v>
      </c>
      <c r="M7056" t="s">
        <v>34</v>
      </c>
      <c r="N7056">
        <v>2</v>
      </c>
      <c r="O7056" t="s">
        <v>47</v>
      </c>
      <c r="P7056">
        <v>10</v>
      </c>
      <c r="Q7056">
        <v>0</v>
      </c>
      <c r="R7056">
        <v>0</v>
      </c>
      <c r="S7056">
        <v>10</v>
      </c>
      <c r="T7056">
        <v>0</v>
      </c>
      <c r="U7056">
        <v>30</v>
      </c>
      <c r="V7056">
        <v>3</v>
      </c>
      <c r="W7056">
        <v>1</v>
      </c>
      <c r="X7056">
        <v>7</v>
      </c>
      <c r="Y7056" t="s">
        <v>192</v>
      </c>
      <c r="Z7056" t="s">
        <v>209</v>
      </c>
    </row>
    <row r="7057" spans="1:26" x14ac:dyDescent="0.25">
      <c r="A7057" s="1">
        <v>43610.760416666664</v>
      </c>
      <c r="B7057" t="s">
        <v>24</v>
      </c>
      <c r="C7057" t="s">
        <v>25</v>
      </c>
      <c r="D7057" t="s">
        <v>26</v>
      </c>
      <c r="E7057" t="s">
        <v>71</v>
      </c>
      <c r="F7057" t="s">
        <v>37</v>
      </c>
      <c r="G7057" t="s">
        <v>29</v>
      </c>
      <c r="H7057" t="s">
        <v>38</v>
      </c>
      <c r="I7057" t="s">
        <v>39</v>
      </c>
      <c r="J7057" t="s">
        <v>31</v>
      </c>
      <c r="K7057" t="s">
        <v>32</v>
      </c>
      <c r="L7057" t="s">
        <v>73</v>
      </c>
      <c r="M7057" t="s">
        <v>58</v>
      </c>
      <c r="N7057">
        <v>2</v>
      </c>
      <c r="O7057" t="s">
        <v>35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20</v>
      </c>
      <c r="V7057">
        <v>18</v>
      </c>
      <c r="W7057">
        <v>7</v>
      </c>
      <c r="X7057">
        <v>5</v>
      </c>
      <c r="Y7057" t="s">
        <v>195</v>
      </c>
      <c r="Z7057" t="s">
        <v>209</v>
      </c>
    </row>
    <row r="7058" spans="1:26" x14ac:dyDescent="0.25">
      <c r="A7058" s="1">
        <v>43554.625</v>
      </c>
      <c r="B7058" t="s">
        <v>24</v>
      </c>
      <c r="C7058" t="s">
        <v>25</v>
      </c>
      <c r="D7058" t="s">
        <v>26</v>
      </c>
      <c r="E7058" t="s">
        <v>27</v>
      </c>
      <c r="F7058" t="s">
        <v>28</v>
      </c>
      <c r="G7058" t="s">
        <v>29</v>
      </c>
      <c r="H7058" t="s">
        <v>38</v>
      </c>
      <c r="I7058" t="s">
        <v>39</v>
      </c>
      <c r="J7058" t="s">
        <v>31</v>
      </c>
      <c r="K7058" t="s">
        <v>32</v>
      </c>
      <c r="L7058" t="s">
        <v>40</v>
      </c>
      <c r="M7058" t="s">
        <v>58</v>
      </c>
      <c r="N7058">
        <v>2</v>
      </c>
      <c r="O7058" t="s">
        <v>35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30</v>
      </c>
      <c r="V7058">
        <v>15</v>
      </c>
      <c r="W7058">
        <v>7</v>
      </c>
      <c r="X7058">
        <v>3</v>
      </c>
      <c r="Y7058" t="s">
        <v>170</v>
      </c>
      <c r="Z7058" t="s">
        <v>209</v>
      </c>
    </row>
    <row r="7059" spans="1:26" x14ac:dyDescent="0.25">
      <c r="A7059" s="1">
        <v>43828.74722222222</v>
      </c>
      <c r="B7059" t="s">
        <v>59</v>
      </c>
      <c r="C7059" t="s">
        <v>25</v>
      </c>
      <c r="D7059" t="s">
        <v>36</v>
      </c>
      <c r="E7059" t="s">
        <v>27</v>
      </c>
      <c r="F7059" t="s">
        <v>28</v>
      </c>
      <c r="G7059" t="s">
        <v>29</v>
      </c>
      <c r="H7059" t="s">
        <v>38</v>
      </c>
      <c r="I7059" t="s">
        <v>39</v>
      </c>
      <c r="J7059" t="s">
        <v>31</v>
      </c>
      <c r="K7059" t="s">
        <v>32</v>
      </c>
      <c r="L7059" t="s">
        <v>40</v>
      </c>
      <c r="M7059" t="s">
        <v>34</v>
      </c>
      <c r="N7059">
        <v>2</v>
      </c>
      <c r="O7059" t="s">
        <v>35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30</v>
      </c>
      <c r="V7059">
        <v>17</v>
      </c>
      <c r="W7059">
        <v>1</v>
      </c>
      <c r="X7059">
        <v>12</v>
      </c>
      <c r="Y7059" t="s">
        <v>195</v>
      </c>
      <c r="Z7059" t="s">
        <v>209</v>
      </c>
    </row>
    <row r="7060" spans="1:26" x14ac:dyDescent="0.25">
      <c r="A7060" s="1">
        <v>44700.34375</v>
      </c>
      <c r="B7060" t="s">
        <v>24</v>
      </c>
      <c r="C7060" t="s">
        <v>25</v>
      </c>
      <c r="D7060" t="s">
        <v>26</v>
      </c>
      <c r="E7060" t="s">
        <v>27</v>
      </c>
      <c r="F7060" t="s">
        <v>37</v>
      </c>
      <c r="G7060" t="s">
        <v>29</v>
      </c>
      <c r="H7060" t="s">
        <v>38</v>
      </c>
      <c r="I7060" t="s">
        <v>39</v>
      </c>
      <c r="J7060" t="s">
        <v>31</v>
      </c>
      <c r="K7060" t="s">
        <v>32</v>
      </c>
      <c r="L7060" t="s">
        <v>73</v>
      </c>
      <c r="M7060" t="s">
        <v>114</v>
      </c>
      <c r="N7060">
        <v>2</v>
      </c>
      <c r="O7060" t="s">
        <v>35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20</v>
      </c>
      <c r="V7060">
        <v>8</v>
      </c>
      <c r="W7060">
        <v>5</v>
      </c>
      <c r="X7060">
        <v>5</v>
      </c>
      <c r="Y7060" t="s">
        <v>198</v>
      </c>
      <c r="Z7060" t="s">
        <v>209</v>
      </c>
    </row>
    <row r="7061" spans="1:26" x14ac:dyDescent="0.25">
      <c r="A7061" s="1">
        <v>44348.659722222219</v>
      </c>
      <c r="B7061" t="s">
        <v>24</v>
      </c>
      <c r="C7061" t="s">
        <v>25</v>
      </c>
      <c r="D7061" t="s">
        <v>26</v>
      </c>
      <c r="E7061" t="s">
        <v>42</v>
      </c>
      <c r="F7061" t="s">
        <v>56</v>
      </c>
      <c r="G7061" t="s">
        <v>29</v>
      </c>
      <c r="H7061" t="s">
        <v>38</v>
      </c>
      <c r="I7061" t="s">
        <v>39</v>
      </c>
      <c r="J7061" t="s">
        <v>31</v>
      </c>
      <c r="K7061" t="s">
        <v>32</v>
      </c>
      <c r="L7061" t="s">
        <v>40</v>
      </c>
      <c r="M7061" t="s">
        <v>44</v>
      </c>
      <c r="N7061">
        <v>2</v>
      </c>
      <c r="O7061" t="s">
        <v>35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20</v>
      </c>
      <c r="V7061">
        <v>15</v>
      </c>
      <c r="W7061">
        <v>3</v>
      </c>
      <c r="X7061">
        <v>6</v>
      </c>
      <c r="Y7061" t="s">
        <v>195</v>
      </c>
      <c r="Z7061" t="s">
        <v>210</v>
      </c>
    </row>
    <row r="7062" spans="1:26" x14ac:dyDescent="0.25">
      <c r="A7062" s="1">
        <v>44960.78402777778</v>
      </c>
      <c r="B7062" t="s">
        <v>24</v>
      </c>
      <c r="C7062" t="s">
        <v>25</v>
      </c>
      <c r="D7062" t="s">
        <v>36</v>
      </c>
      <c r="E7062" t="s">
        <v>27</v>
      </c>
      <c r="F7062" t="s">
        <v>37</v>
      </c>
      <c r="G7062" t="s">
        <v>29</v>
      </c>
      <c r="H7062" t="s">
        <v>38</v>
      </c>
      <c r="I7062" t="s">
        <v>39</v>
      </c>
      <c r="J7062" t="s">
        <v>46</v>
      </c>
      <c r="K7062" t="s">
        <v>32</v>
      </c>
      <c r="L7062" t="s">
        <v>40</v>
      </c>
      <c r="M7062" t="s">
        <v>41</v>
      </c>
      <c r="N7062">
        <v>2</v>
      </c>
      <c r="O7062" t="s">
        <v>70</v>
      </c>
      <c r="P7062">
        <v>20</v>
      </c>
      <c r="Q7062">
        <v>0</v>
      </c>
      <c r="R7062">
        <v>20</v>
      </c>
      <c r="S7062">
        <v>0</v>
      </c>
      <c r="T7062">
        <v>0</v>
      </c>
      <c r="U7062">
        <v>20</v>
      </c>
      <c r="V7062">
        <v>18</v>
      </c>
      <c r="W7062">
        <v>6</v>
      </c>
      <c r="X7062">
        <v>2</v>
      </c>
      <c r="Y7062" t="s">
        <v>195</v>
      </c>
      <c r="Z7062" t="s">
        <v>209</v>
      </c>
    </row>
    <row r="7063" spans="1:26" x14ac:dyDescent="0.25">
      <c r="A7063" s="1">
        <v>42352.340277777781</v>
      </c>
      <c r="B7063" t="s">
        <v>49</v>
      </c>
      <c r="C7063" t="s">
        <v>50</v>
      </c>
      <c r="D7063" t="s">
        <v>26</v>
      </c>
      <c r="E7063" t="s">
        <v>86</v>
      </c>
      <c r="F7063" t="s">
        <v>65</v>
      </c>
      <c r="G7063" t="s">
        <v>29</v>
      </c>
      <c r="H7063" t="s">
        <v>52</v>
      </c>
      <c r="I7063" t="s">
        <v>39</v>
      </c>
      <c r="J7063" t="s">
        <v>31</v>
      </c>
      <c r="K7063" t="s">
        <v>32</v>
      </c>
      <c r="L7063" t="s">
        <v>40</v>
      </c>
      <c r="M7063" t="s">
        <v>123</v>
      </c>
      <c r="N7063">
        <v>2</v>
      </c>
      <c r="O7063" t="s">
        <v>35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10</v>
      </c>
      <c r="V7063">
        <v>8</v>
      </c>
      <c r="W7063">
        <v>2</v>
      </c>
      <c r="X7063">
        <v>12</v>
      </c>
      <c r="Y7063" t="s">
        <v>197</v>
      </c>
      <c r="Z7063" t="s">
        <v>209</v>
      </c>
    </row>
    <row r="7064" spans="1:26" x14ac:dyDescent="0.25">
      <c r="A7064" s="1">
        <v>43454.370833333334</v>
      </c>
      <c r="B7064" t="s">
        <v>24</v>
      </c>
      <c r="C7064" t="s">
        <v>79</v>
      </c>
      <c r="D7064" t="s">
        <v>26</v>
      </c>
      <c r="E7064" t="s">
        <v>86</v>
      </c>
      <c r="F7064" t="s">
        <v>28</v>
      </c>
      <c r="G7064" t="s">
        <v>29</v>
      </c>
      <c r="H7064" t="s">
        <v>38</v>
      </c>
      <c r="I7064" t="s">
        <v>39</v>
      </c>
      <c r="J7064" t="s">
        <v>46</v>
      </c>
      <c r="K7064" t="s">
        <v>32</v>
      </c>
      <c r="L7064" t="s">
        <v>40</v>
      </c>
      <c r="M7064" t="s">
        <v>83</v>
      </c>
      <c r="N7064">
        <v>2</v>
      </c>
      <c r="O7064" t="s">
        <v>75</v>
      </c>
      <c r="P7064">
        <v>10</v>
      </c>
      <c r="Q7064">
        <v>0</v>
      </c>
      <c r="R7064">
        <v>0</v>
      </c>
      <c r="S7064">
        <v>0</v>
      </c>
      <c r="T7064">
        <v>10</v>
      </c>
      <c r="U7064">
        <v>0</v>
      </c>
      <c r="V7064">
        <v>8</v>
      </c>
      <c r="W7064">
        <v>5</v>
      </c>
      <c r="X7064">
        <v>12</v>
      </c>
      <c r="Y7064" t="s">
        <v>195</v>
      </c>
      <c r="Z7064" t="s">
        <v>207</v>
      </c>
    </row>
    <row r="7065" spans="1:26" x14ac:dyDescent="0.25">
      <c r="A7065" s="1">
        <v>43124.645833333336</v>
      </c>
      <c r="B7065" t="s">
        <v>24</v>
      </c>
      <c r="C7065" t="s">
        <v>25</v>
      </c>
      <c r="D7065" t="s">
        <v>26</v>
      </c>
      <c r="E7065" t="s">
        <v>42</v>
      </c>
      <c r="F7065" t="s">
        <v>56</v>
      </c>
      <c r="G7065" t="s">
        <v>29</v>
      </c>
      <c r="H7065" t="s">
        <v>38</v>
      </c>
      <c r="I7065" t="s">
        <v>39</v>
      </c>
      <c r="J7065" t="s">
        <v>31</v>
      </c>
      <c r="K7065" t="s">
        <v>32</v>
      </c>
      <c r="L7065" t="s">
        <v>33</v>
      </c>
      <c r="M7065" t="s">
        <v>34</v>
      </c>
      <c r="N7065">
        <v>2</v>
      </c>
      <c r="O7065" t="s">
        <v>35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20</v>
      </c>
      <c r="V7065">
        <v>15</v>
      </c>
      <c r="W7065">
        <v>4</v>
      </c>
      <c r="X7065">
        <v>1</v>
      </c>
      <c r="Y7065" t="s">
        <v>179</v>
      </c>
      <c r="Z7065" t="s">
        <v>209</v>
      </c>
    </row>
    <row r="7066" spans="1:26" x14ac:dyDescent="0.25">
      <c r="A7066" s="1">
        <v>44433.194444444445</v>
      </c>
      <c r="B7066" t="s">
        <v>49</v>
      </c>
      <c r="C7066" t="s">
        <v>25</v>
      </c>
      <c r="D7066" t="s">
        <v>78</v>
      </c>
      <c r="E7066" t="s">
        <v>45</v>
      </c>
      <c r="F7066" t="s">
        <v>28</v>
      </c>
      <c r="G7066" t="s">
        <v>29</v>
      </c>
      <c r="H7066" t="s">
        <v>52</v>
      </c>
      <c r="I7066" t="s">
        <v>39</v>
      </c>
      <c r="J7066" t="s">
        <v>46</v>
      </c>
      <c r="K7066" t="s">
        <v>32</v>
      </c>
      <c r="L7066" t="s">
        <v>40</v>
      </c>
      <c r="M7066" t="s">
        <v>74</v>
      </c>
      <c r="N7066">
        <v>2</v>
      </c>
      <c r="O7066" t="s">
        <v>47</v>
      </c>
      <c r="P7066">
        <v>10</v>
      </c>
      <c r="Q7066">
        <v>0</v>
      </c>
      <c r="R7066">
        <v>0</v>
      </c>
      <c r="S7066">
        <v>10</v>
      </c>
      <c r="T7066">
        <v>0</v>
      </c>
      <c r="U7066">
        <v>10</v>
      </c>
      <c r="V7066">
        <v>4</v>
      </c>
      <c r="W7066">
        <v>4</v>
      </c>
      <c r="X7066">
        <v>8</v>
      </c>
      <c r="Y7066" t="s">
        <v>172</v>
      </c>
      <c r="Z7066" t="s">
        <v>209</v>
      </c>
    </row>
    <row r="7067" spans="1:26" x14ac:dyDescent="0.25">
      <c r="A7067" s="1">
        <v>45293.077777777777</v>
      </c>
      <c r="B7067" t="s">
        <v>24</v>
      </c>
      <c r="C7067" t="s">
        <v>25</v>
      </c>
      <c r="D7067" t="s">
        <v>36</v>
      </c>
      <c r="E7067" t="s">
        <v>51</v>
      </c>
      <c r="F7067" t="s">
        <v>132</v>
      </c>
      <c r="G7067" t="s">
        <v>29</v>
      </c>
      <c r="H7067" t="s">
        <v>38</v>
      </c>
      <c r="I7067" t="s">
        <v>39</v>
      </c>
      <c r="J7067" t="s">
        <v>46</v>
      </c>
      <c r="K7067" t="s">
        <v>32</v>
      </c>
      <c r="L7067" t="s">
        <v>40</v>
      </c>
      <c r="M7067" t="s">
        <v>82</v>
      </c>
      <c r="N7067">
        <v>1</v>
      </c>
      <c r="O7067" t="s">
        <v>70</v>
      </c>
      <c r="P7067">
        <v>40</v>
      </c>
      <c r="Q7067">
        <v>0</v>
      </c>
      <c r="R7067">
        <v>30</v>
      </c>
      <c r="S7067">
        <v>10</v>
      </c>
      <c r="T7067">
        <v>0</v>
      </c>
      <c r="U7067">
        <v>10</v>
      </c>
      <c r="V7067">
        <v>1</v>
      </c>
      <c r="W7067">
        <v>3</v>
      </c>
      <c r="X7067">
        <v>1</v>
      </c>
      <c r="Y7067" t="s">
        <v>179</v>
      </c>
      <c r="Z7067" t="s">
        <v>209</v>
      </c>
    </row>
    <row r="7068" spans="1:26" x14ac:dyDescent="0.25">
      <c r="A7068" s="1">
        <v>43264.347222222219</v>
      </c>
      <c r="B7068" t="s">
        <v>24</v>
      </c>
      <c r="C7068" t="s">
        <v>25</v>
      </c>
      <c r="D7068" t="s">
        <v>26</v>
      </c>
      <c r="E7068" t="s">
        <v>27</v>
      </c>
      <c r="F7068" t="s">
        <v>28</v>
      </c>
      <c r="G7068" t="s">
        <v>102</v>
      </c>
      <c r="H7068" t="s">
        <v>38</v>
      </c>
      <c r="I7068" t="s">
        <v>39</v>
      </c>
      <c r="J7068" t="s">
        <v>46</v>
      </c>
      <c r="K7068" t="s">
        <v>32</v>
      </c>
      <c r="L7068" t="s">
        <v>40</v>
      </c>
      <c r="M7068" t="s">
        <v>58</v>
      </c>
      <c r="N7068">
        <v>2</v>
      </c>
      <c r="O7068" t="s">
        <v>35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</v>
      </c>
      <c r="V7068">
        <v>8</v>
      </c>
      <c r="W7068">
        <v>4</v>
      </c>
      <c r="X7068">
        <v>6</v>
      </c>
      <c r="Y7068" t="s">
        <v>195</v>
      </c>
      <c r="Z7068" t="s">
        <v>208</v>
      </c>
    </row>
    <row r="7069" spans="1:26" x14ac:dyDescent="0.25">
      <c r="A7069" s="1">
        <v>43576.486111111109</v>
      </c>
      <c r="B7069" t="s">
        <v>24</v>
      </c>
      <c r="C7069" t="s">
        <v>25</v>
      </c>
      <c r="D7069" t="s">
        <v>26</v>
      </c>
      <c r="E7069" t="s">
        <v>42</v>
      </c>
      <c r="F7069" t="s">
        <v>37</v>
      </c>
      <c r="G7069" t="s">
        <v>29</v>
      </c>
      <c r="H7069" t="s">
        <v>38</v>
      </c>
      <c r="I7069" t="s">
        <v>39</v>
      </c>
      <c r="J7069" t="s">
        <v>31</v>
      </c>
      <c r="K7069" t="s">
        <v>32</v>
      </c>
      <c r="L7069" t="s">
        <v>40</v>
      </c>
      <c r="M7069" t="s">
        <v>82</v>
      </c>
      <c r="N7069">
        <v>2</v>
      </c>
      <c r="O7069" t="s">
        <v>35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30</v>
      </c>
      <c r="V7069">
        <v>11</v>
      </c>
      <c r="W7069">
        <v>1</v>
      </c>
      <c r="X7069">
        <v>4</v>
      </c>
      <c r="Y7069" t="s">
        <v>180</v>
      </c>
      <c r="Z7069" t="s">
        <v>209</v>
      </c>
    </row>
    <row r="7070" spans="1:26" x14ac:dyDescent="0.25">
      <c r="A7070" s="1">
        <v>44900.402777777781</v>
      </c>
      <c r="B7070" t="s">
        <v>24</v>
      </c>
      <c r="C7070" t="s">
        <v>25</v>
      </c>
      <c r="D7070" t="s">
        <v>26</v>
      </c>
      <c r="E7070" t="s">
        <v>42</v>
      </c>
      <c r="F7070" t="s">
        <v>37</v>
      </c>
      <c r="G7070" t="s">
        <v>29</v>
      </c>
      <c r="H7070" t="s">
        <v>38</v>
      </c>
      <c r="I7070" t="s">
        <v>39</v>
      </c>
      <c r="J7070" t="s">
        <v>31</v>
      </c>
      <c r="K7070" t="s">
        <v>53</v>
      </c>
      <c r="L7070" t="s">
        <v>40</v>
      </c>
      <c r="M7070" t="s">
        <v>44</v>
      </c>
      <c r="N7070">
        <v>2</v>
      </c>
      <c r="O7070" t="s">
        <v>35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20</v>
      </c>
      <c r="V7070">
        <v>9</v>
      </c>
      <c r="W7070">
        <v>2</v>
      </c>
      <c r="X7070">
        <v>12</v>
      </c>
      <c r="Y7070" t="s">
        <v>174</v>
      </c>
      <c r="Z7070" t="s">
        <v>209</v>
      </c>
    </row>
    <row r="7071" spans="1:26" x14ac:dyDescent="0.25">
      <c r="A7071" s="1">
        <v>43604.652777777781</v>
      </c>
      <c r="B7071" t="s">
        <v>24</v>
      </c>
      <c r="C7071" t="s">
        <v>25</v>
      </c>
      <c r="D7071" t="s">
        <v>26</v>
      </c>
      <c r="E7071" t="s">
        <v>42</v>
      </c>
      <c r="F7071" t="s">
        <v>37</v>
      </c>
      <c r="G7071" t="s">
        <v>29</v>
      </c>
      <c r="H7071" t="s">
        <v>38</v>
      </c>
      <c r="I7071" t="s">
        <v>39</v>
      </c>
      <c r="J7071" t="s">
        <v>46</v>
      </c>
      <c r="K7071" t="s">
        <v>32</v>
      </c>
      <c r="L7071" t="s">
        <v>40</v>
      </c>
      <c r="M7071" t="s">
        <v>131</v>
      </c>
      <c r="N7071">
        <v>2</v>
      </c>
      <c r="O7071" t="s">
        <v>35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20</v>
      </c>
      <c r="V7071">
        <v>15</v>
      </c>
      <c r="W7071">
        <v>1</v>
      </c>
      <c r="X7071">
        <v>5</v>
      </c>
      <c r="Y7071" t="s">
        <v>197</v>
      </c>
      <c r="Z7071" t="s">
        <v>209</v>
      </c>
    </row>
    <row r="7072" spans="1:26" x14ac:dyDescent="0.25">
      <c r="A7072" s="1">
        <v>44631.4375</v>
      </c>
      <c r="B7072" t="s">
        <v>24</v>
      </c>
      <c r="C7072" t="s">
        <v>25</v>
      </c>
      <c r="D7072" t="s">
        <v>26</v>
      </c>
      <c r="E7072" t="s">
        <v>42</v>
      </c>
      <c r="F7072" t="s">
        <v>80</v>
      </c>
      <c r="G7072" t="s">
        <v>29</v>
      </c>
      <c r="H7072" t="s">
        <v>30</v>
      </c>
      <c r="I7072" t="s">
        <v>30</v>
      </c>
      <c r="J7072" t="s">
        <v>31</v>
      </c>
      <c r="K7072" t="s">
        <v>32</v>
      </c>
      <c r="L7072" t="s">
        <v>33</v>
      </c>
      <c r="M7072" t="s">
        <v>44</v>
      </c>
      <c r="N7072">
        <v>2</v>
      </c>
      <c r="O7072" t="s">
        <v>35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20</v>
      </c>
      <c r="V7072">
        <v>10</v>
      </c>
      <c r="W7072">
        <v>6</v>
      </c>
      <c r="X7072">
        <v>3</v>
      </c>
      <c r="Y7072" t="s">
        <v>195</v>
      </c>
      <c r="Z7072" t="s">
        <v>209</v>
      </c>
    </row>
    <row r="7073" spans="1:26" x14ac:dyDescent="0.25">
      <c r="A7073" s="1">
        <v>42492.715277777781</v>
      </c>
      <c r="B7073" t="s">
        <v>24</v>
      </c>
      <c r="C7073" t="s">
        <v>25</v>
      </c>
      <c r="D7073" t="s">
        <v>26</v>
      </c>
      <c r="E7073" t="s">
        <v>64</v>
      </c>
      <c r="F7073" t="s">
        <v>28</v>
      </c>
      <c r="G7073" t="s">
        <v>29</v>
      </c>
      <c r="H7073" t="s">
        <v>38</v>
      </c>
      <c r="I7073" t="s">
        <v>39</v>
      </c>
      <c r="J7073" t="s">
        <v>31</v>
      </c>
      <c r="K7073" t="s">
        <v>32</v>
      </c>
      <c r="L7073" t="s">
        <v>33</v>
      </c>
      <c r="M7073" t="s">
        <v>34</v>
      </c>
      <c r="N7073">
        <v>2</v>
      </c>
      <c r="O7073" t="s">
        <v>35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20</v>
      </c>
      <c r="V7073">
        <v>17</v>
      </c>
      <c r="W7073">
        <v>2</v>
      </c>
      <c r="X7073">
        <v>5</v>
      </c>
      <c r="Y7073" t="s">
        <v>177</v>
      </c>
      <c r="Z7073" t="s">
        <v>207</v>
      </c>
    </row>
    <row r="7074" spans="1:26" x14ac:dyDescent="0.25">
      <c r="A7074" s="1">
        <v>43630.923611111109</v>
      </c>
      <c r="B7074" t="s">
        <v>24</v>
      </c>
      <c r="C7074" t="s">
        <v>30</v>
      </c>
      <c r="D7074" t="s">
        <v>36</v>
      </c>
      <c r="E7074" t="s">
        <v>64</v>
      </c>
      <c r="F7074" t="s">
        <v>96</v>
      </c>
      <c r="G7074" t="s">
        <v>29</v>
      </c>
      <c r="H7074" t="s">
        <v>52</v>
      </c>
      <c r="I7074" t="s">
        <v>30</v>
      </c>
      <c r="J7074" t="s">
        <v>31</v>
      </c>
      <c r="K7074" t="s">
        <v>32</v>
      </c>
      <c r="L7074" t="s">
        <v>40</v>
      </c>
      <c r="M7074" t="s">
        <v>34</v>
      </c>
      <c r="N7074">
        <v>2</v>
      </c>
      <c r="O7074" t="s">
        <v>35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20</v>
      </c>
      <c r="V7074">
        <v>22</v>
      </c>
      <c r="W7074">
        <v>6</v>
      </c>
      <c r="X7074">
        <v>6</v>
      </c>
      <c r="Y7074" t="s">
        <v>190</v>
      </c>
      <c r="Z7074" t="s">
        <v>209</v>
      </c>
    </row>
    <row r="7075" spans="1:26" x14ac:dyDescent="0.25">
      <c r="A7075" s="1">
        <v>43222.378472222219</v>
      </c>
      <c r="B7075" t="s">
        <v>49</v>
      </c>
      <c r="C7075" t="s">
        <v>25</v>
      </c>
      <c r="D7075" t="s">
        <v>26</v>
      </c>
      <c r="E7075" t="s">
        <v>27</v>
      </c>
      <c r="F7075" t="s">
        <v>80</v>
      </c>
      <c r="G7075" t="s">
        <v>101</v>
      </c>
      <c r="H7075" t="s">
        <v>38</v>
      </c>
      <c r="I7075" t="s">
        <v>39</v>
      </c>
      <c r="J7075" t="s">
        <v>46</v>
      </c>
      <c r="K7075" t="s">
        <v>32</v>
      </c>
      <c r="L7075" t="s">
        <v>40</v>
      </c>
      <c r="M7075" t="s">
        <v>34</v>
      </c>
      <c r="N7075">
        <v>2</v>
      </c>
      <c r="O7075" t="s">
        <v>75</v>
      </c>
      <c r="P7075">
        <v>10</v>
      </c>
      <c r="Q7075">
        <v>0</v>
      </c>
      <c r="R7075">
        <v>0</v>
      </c>
      <c r="S7075">
        <v>0</v>
      </c>
      <c r="T7075">
        <v>10</v>
      </c>
      <c r="U7075">
        <v>40</v>
      </c>
      <c r="V7075">
        <v>9</v>
      </c>
      <c r="W7075">
        <v>4</v>
      </c>
      <c r="X7075">
        <v>5</v>
      </c>
      <c r="Y7075" t="s">
        <v>175</v>
      </c>
      <c r="Z7075" t="s">
        <v>208</v>
      </c>
    </row>
    <row r="7076" spans="1:26" x14ac:dyDescent="0.25">
      <c r="A7076" s="1">
        <v>44975.5</v>
      </c>
      <c r="B7076" t="s">
        <v>59</v>
      </c>
      <c r="C7076" t="s">
        <v>25</v>
      </c>
      <c r="D7076" t="s">
        <v>26</v>
      </c>
      <c r="E7076" t="s">
        <v>45</v>
      </c>
      <c r="F7076" t="s">
        <v>37</v>
      </c>
      <c r="G7076" t="s">
        <v>29</v>
      </c>
      <c r="H7076" t="s">
        <v>38</v>
      </c>
      <c r="I7076" t="s">
        <v>39</v>
      </c>
      <c r="J7076" t="s">
        <v>31</v>
      </c>
      <c r="K7076" t="s">
        <v>32</v>
      </c>
      <c r="L7076" t="s">
        <v>33</v>
      </c>
      <c r="M7076" t="s">
        <v>34</v>
      </c>
      <c r="N7076">
        <v>2</v>
      </c>
      <c r="O7076" t="s">
        <v>35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20</v>
      </c>
      <c r="V7076">
        <v>12</v>
      </c>
      <c r="W7076">
        <v>7</v>
      </c>
      <c r="X7076">
        <v>2</v>
      </c>
      <c r="Y7076" t="s">
        <v>165</v>
      </c>
      <c r="Z7076" t="s">
        <v>209</v>
      </c>
    </row>
    <row r="7077" spans="1:26" x14ac:dyDescent="0.25">
      <c r="A7077" s="1">
        <v>43695.583333333336</v>
      </c>
      <c r="B7077" t="s">
        <v>59</v>
      </c>
      <c r="C7077" t="s">
        <v>25</v>
      </c>
      <c r="D7077" t="s">
        <v>26</v>
      </c>
      <c r="E7077" t="s">
        <v>27</v>
      </c>
      <c r="F7077" t="s">
        <v>80</v>
      </c>
      <c r="G7077" t="s">
        <v>29</v>
      </c>
      <c r="H7077" t="s">
        <v>38</v>
      </c>
      <c r="I7077" t="s">
        <v>39</v>
      </c>
      <c r="J7077" t="s">
        <v>46</v>
      </c>
      <c r="K7077" t="s">
        <v>32</v>
      </c>
      <c r="L7077" t="s">
        <v>40</v>
      </c>
      <c r="M7077" t="s">
        <v>34</v>
      </c>
      <c r="N7077">
        <v>2</v>
      </c>
      <c r="O7077" t="s">
        <v>75</v>
      </c>
      <c r="P7077">
        <v>10</v>
      </c>
      <c r="Q7077">
        <v>0</v>
      </c>
      <c r="R7077">
        <v>0</v>
      </c>
      <c r="S7077">
        <v>0</v>
      </c>
      <c r="T7077">
        <v>10</v>
      </c>
      <c r="U7077">
        <v>20</v>
      </c>
      <c r="V7077">
        <v>14</v>
      </c>
      <c r="W7077">
        <v>1</v>
      </c>
      <c r="X7077">
        <v>8</v>
      </c>
      <c r="Y7077" t="s">
        <v>180</v>
      </c>
      <c r="Z7077" t="s">
        <v>209</v>
      </c>
    </row>
    <row r="7078" spans="1:26" x14ac:dyDescent="0.25">
      <c r="A7078" s="1">
        <v>44696.761805555558</v>
      </c>
      <c r="B7078" t="s">
        <v>49</v>
      </c>
      <c r="C7078" t="s">
        <v>25</v>
      </c>
      <c r="D7078" t="s">
        <v>87</v>
      </c>
      <c r="E7078" t="s">
        <v>45</v>
      </c>
      <c r="F7078" t="s">
        <v>28</v>
      </c>
      <c r="G7078" t="s">
        <v>29</v>
      </c>
      <c r="H7078" t="s">
        <v>52</v>
      </c>
      <c r="I7078" t="s">
        <v>39</v>
      </c>
      <c r="J7078" t="s">
        <v>31</v>
      </c>
      <c r="K7078" t="s">
        <v>32</v>
      </c>
      <c r="L7078" t="s">
        <v>40</v>
      </c>
      <c r="M7078" t="s">
        <v>82</v>
      </c>
      <c r="N7078">
        <v>2</v>
      </c>
      <c r="O7078" t="s">
        <v>35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50</v>
      </c>
      <c r="V7078">
        <v>18</v>
      </c>
      <c r="W7078">
        <v>1</v>
      </c>
      <c r="X7078">
        <v>5</v>
      </c>
      <c r="Y7078" t="s">
        <v>195</v>
      </c>
      <c r="Z7078" t="s">
        <v>209</v>
      </c>
    </row>
    <row r="7079" spans="1:26" x14ac:dyDescent="0.25">
      <c r="A7079" s="1">
        <v>44230.604166666664</v>
      </c>
      <c r="B7079" t="s">
        <v>49</v>
      </c>
      <c r="C7079" t="s">
        <v>66</v>
      </c>
      <c r="D7079" t="s">
        <v>26</v>
      </c>
      <c r="E7079" t="s">
        <v>64</v>
      </c>
      <c r="F7079" t="s">
        <v>80</v>
      </c>
      <c r="G7079" t="s">
        <v>29</v>
      </c>
      <c r="H7079" t="s">
        <v>68</v>
      </c>
      <c r="I7079" t="s">
        <v>39</v>
      </c>
      <c r="J7079" t="s">
        <v>31</v>
      </c>
      <c r="K7079" t="s">
        <v>53</v>
      </c>
      <c r="L7079" t="s">
        <v>40</v>
      </c>
      <c r="M7079" t="s">
        <v>58</v>
      </c>
      <c r="N7079">
        <v>2</v>
      </c>
      <c r="O7079" t="s">
        <v>35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20</v>
      </c>
      <c r="V7079">
        <v>14</v>
      </c>
      <c r="W7079">
        <v>4</v>
      </c>
      <c r="X7079">
        <v>2</v>
      </c>
      <c r="Y7079" t="s">
        <v>195</v>
      </c>
      <c r="Z7079" t="s">
        <v>211</v>
      </c>
    </row>
    <row r="7080" spans="1:26" x14ac:dyDescent="0.25">
      <c r="A7080" s="1">
        <v>42710.791666666664</v>
      </c>
      <c r="B7080" t="s">
        <v>24</v>
      </c>
      <c r="C7080" t="s">
        <v>25</v>
      </c>
      <c r="D7080" t="s">
        <v>36</v>
      </c>
      <c r="E7080" t="s">
        <v>42</v>
      </c>
      <c r="F7080" t="s">
        <v>28</v>
      </c>
      <c r="G7080" t="s">
        <v>29</v>
      </c>
      <c r="H7080" t="s">
        <v>38</v>
      </c>
      <c r="I7080" t="s">
        <v>39</v>
      </c>
      <c r="J7080" t="s">
        <v>31</v>
      </c>
      <c r="K7080" t="s">
        <v>32</v>
      </c>
      <c r="L7080" t="s">
        <v>33</v>
      </c>
      <c r="M7080" t="s">
        <v>131</v>
      </c>
      <c r="N7080">
        <v>2</v>
      </c>
      <c r="O7080" t="s">
        <v>35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20</v>
      </c>
      <c r="V7080">
        <v>19</v>
      </c>
      <c r="W7080">
        <v>3</v>
      </c>
      <c r="X7080">
        <v>12</v>
      </c>
      <c r="Y7080" t="s">
        <v>179</v>
      </c>
      <c r="Z7080" t="s">
        <v>209</v>
      </c>
    </row>
    <row r="7081" spans="1:26" x14ac:dyDescent="0.25">
      <c r="A7081" s="1">
        <v>44801.375694444447</v>
      </c>
      <c r="B7081" t="s">
        <v>24</v>
      </c>
      <c r="C7081" t="s">
        <v>25</v>
      </c>
      <c r="D7081" t="s">
        <v>26</v>
      </c>
      <c r="E7081" t="s">
        <v>42</v>
      </c>
      <c r="F7081" t="s">
        <v>28</v>
      </c>
      <c r="G7081" t="s">
        <v>29</v>
      </c>
      <c r="H7081" t="s">
        <v>38</v>
      </c>
      <c r="I7081" t="s">
        <v>39</v>
      </c>
      <c r="J7081" t="s">
        <v>31</v>
      </c>
      <c r="K7081" t="s">
        <v>32</v>
      </c>
      <c r="L7081" t="s">
        <v>40</v>
      </c>
      <c r="M7081" t="s">
        <v>34</v>
      </c>
      <c r="N7081">
        <v>2</v>
      </c>
      <c r="O7081" t="s">
        <v>35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20</v>
      </c>
      <c r="V7081">
        <v>9</v>
      </c>
      <c r="W7081">
        <v>1</v>
      </c>
      <c r="X7081">
        <v>8</v>
      </c>
      <c r="Y7081" t="s">
        <v>168</v>
      </c>
      <c r="Z7081" t="s">
        <v>208</v>
      </c>
    </row>
    <row r="7082" spans="1:26" x14ac:dyDescent="0.25">
      <c r="A7082" s="1">
        <v>43927.571527777778</v>
      </c>
      <c r="B7082" t="s">
        <v>24</v>
      </c>
      <c r="C7082" t="s">
        <v>25</v>
      </c>
      <c r="D7082" t="s">
        <v>26</v>
      </c>
      <c r="E7082" t="s">
        <v>27</v>
      </c>
      <c r="F7082" t="s">
        <v>28</v>
      </c>
      <c r="G7082" t="s">
        <v>29</v>
      </c>
      <c r="H7082" t="s">
        <v>38</v>
      </c>
      <c r="I7082" t="s">
        <v>39</v>
      </c>
      <c r="J7082" t="s">
        <v>46</v>
      </c>
      <c r="K7082" t="s">
        <v>32</v>
      </c>
      <c r="L7082" t="s">
        <v>40</v>
      </c>
      <c r="M7082" t="s">
        <v>58</v>
      </c>
      <c r="N7082">
        <v>2</v>
      </c>
      <c r="O7082" t="s">
        <v>35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20</v>
      </c>
      <c r="V7082">
        <v>13</v>
      </c>
      <c r="W7082">
        <v>2</v>
      </c>
      <c r="X7082">
        <v>4</v>
      </c>
      <c r="Y7082" t="s">
        <v>195</v>
      </c>
      <c r="Z7082" t="s">
        <v>209</v>
      </c>
    </row>
    <row r="7083" spans="1:26" x14ac:dyDescent="0.25">
      <c r="A7083" s="1">
        <v>43858.253472222219</v>
      </c>
      <c r="B7083" t="s">
        <v>24</v>
      </c>
      <c r="C7083" t="s">
        <v>25</v>
      </c>
      <c r="D7083" t="s">
        <v>36</v>
      </c>
      <c r="E7083" t="s">
        <v>84</v>
      </c>
      <c r="F7083" t="s">
        <v>28</v>
      </c>
      <c r="G7083" t="s">
        <v>29</v>
      </c>
      <c r="H7083" t="s">
        <v>52</v>
      </c>
      <c r="I7083" t="s">
        <v>30</v>
      </c>
      <c r="J7083" t="s">
        <v>46</v>
      </c>
      <c r="K7083" t="s">
        <v>32</v>
      </c>
      <c r="L7083" t="s">
        <v>40</v>
      </c>
      <c r="M7083" t="s">
        <v>81</v>
      </c>
      <c r="N7083">
        <v>2</v>
      </c>
      <c r="O7083" t="s">
        <v>47</v>
      </c>
      <c r="P7083">
        <v>10</v>
      </c>
      <c r="Q7083">
        <v>0</v>
      </c>
      <c r="R7083">
        <v>0</v>
      </c>
      <c r="S7083">
        <v>10</v>
      </c>
      <c r="T7083">
        <v>0</v>
      </c>
      <c r="U7083">
        <v>10</v>
      </c>
      <c r="V7083">
        <v>6</v>
      </c>
      <c r="W7083">
        <v>3</v>
      </c>
      <c r="X7083">
        <v>1</v>
      </c>
      <c r="Y7083" t="s">
        <v>162</v>
      </c>
      <c r="Z7083" t="s">
        <v>209</v>
      </c>
    </row>
    <row r="7084" spans="1:26" x14ac:dyDescent="0.25">
      <c r="A7084" s="1">
        <v>45322.811111111114</v>
      </c>
      <c r="B7084" t="s">
        <v>24</v>
      </c>
      <c r="C7084" t="s">
        <v>25</v>
      </c>
      <c r="D7084" t="s">
        <v>36</v>
      </c>
      <c r="E7084" t="s">
        <v>42</v>
      </c>
      <c r="F7084" t="s">
        <v>37</v>
      </c>
      <c r="G7084" t="s">
        <v>29</v>
      </c>
      <c r="H7084" t="s">
        <v>38</v>
      </c>
      <c r="I7084" t="s">
        <v>39</v>
      </c>
      <c r="J7084" t="s">
        <v>31</v>
      </c>
      <c r="K7084" t="s">
        <v>32</v>
      </c>
      <c r="L7084" t="s">
        <v>40</v>
      </c>
      <c r="M7084" t="s">
        <v>44</v>
      </c>
      <c r="N7084">
        <v>2</v>
      </c>
      <c r="O7084" t="s">
        <v>35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20</v>
      </c>
      <c r="V7084">
        <v>19</v>
      </c>
      <c r="W7084">
        <v>4</v>
      </c>
      <c r="X7084">
        <v>1</v>
      </c>
      <c r="Y7084" t="s">
        <v>195</v>
      </c>
      <c r="Z7084" t="s">
        <v>209</v>
      </c>
    </row>
    <row r="7085" spans="1:26" x14ac:dyDescent="0.25">
      <c r="A7085" s="1">
        <v>43494.104166666664</v>
      </c>
      <c r="B7085" t="s">
        <v>24</v>
      </c>
      <c r="C7085" t="s">
        <v>25</v>
      </c>
      <c r="D7085" t="s">
        <v>36</v>
      </c>
      <c r="E7085" t="s">
        <v>51</v>
      </c>
      <c r="F7085" t="s">
        <v>61</v>
      </c>
      <c r="G7085" t="s">
        <v>29</v>
      </c>
      <c r="H7085" t="s">
        <v>68</v>
      </c>
      <c r="I7085" t="s">
        <v>39</v>
      </c>
      <c r="J7085" t="s">
        <v>46</v>
      </c>
      <c r="K7085" t="s">
        <v>32</v>
      </c>
      <c r="L7085" t="s">
        <v>40</v>
      </c>
      <c r="M7085" t="s">
        <v>34</v>
      </c>
      <c r="N7085">
        <v>1</v>
      </c>
      <c r="O7085" t="s">
        <v>35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10</v>
      </c>
      <c r="V7085">
        <v>2</v>
      </c>
      <c r="W7085">
        <v>3</v>
      </c>
      <c r="X7085">
        <v>1</v>
      </c>
      <c r="Y7085" t="s">
        <v>157</v>
      </c>
      <c r="Z7085" t="s">
        <v>211</v>
      </c>
    </row>
    <row r="7086" spans="1:26" x14ac:dyDescent="0.25">
      <c r="A7086" s="1">
        <v>42267.015277777777</v>
      </c>
      <c r="B7086" t="s">
        <v>24</v>
      </c>
      <c r="C7086" t="s">
        <v>25</v>
      </c>
      <c r="D7086" t="s">
        <v>36</v>
      </c>
      <c r="E7086" t="s">
        <v>42</v>
      </c>
      <c r="F7086" t="s">
        <v>28</v>
      </c>
      <c r="G7086" t="s">
        <v>29</v>
      </c>
      <c r="H7086" t="s">
        <v>38</v>
      </c>
      <c r="I7086" t="s">
        <v>39</v>
      </c>
      <c r="J7086" t="s">
        <v>31</v>
      </c>
      <c r="K7086" t="s">
        <v>32</v>
      </c>
      <c r="L7086" t="s">
        <v>33</v>
      </c>
      <c r="M7086" t="s">
        <v>44</v>
      </c>
      <c r="N7086">
        <v>2</v>
      </c>
      <c r="O7086" t="s">
        <v>35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20</v>
      </c>
      <c r="V7086">
        <v>0</v>
      </c>
      <c r="W7086">
        <v>1</v>
      </c>
      <c r="X7086">
        <v>9</v>
      </c>
      <c r="Y7086" t="s">
        <v>162</v>
      </c>
      <c r="Z7086" t="s">
        <v>209</v>
      </c>
    </row>
    <row r="7087" spans="1:26" x14ac:dyDescent="0.25">
      <c r="A7087" s="1">
        <v>44593.309027777781</v>
      </c>
      <c r="B7087" t="s">
        <v>24</v>
      </c>
      <c r="C7087" t="s">
        <v>25</v>
      </c>
      <c r="D7087" t="s">
        <v>26</v>
      </c>
      <c r="E7087" t="s">
        <v>42</v>
      </c>
      <c r="F7087" t="s">
        <v>37</v>
      </c>
      <c r="G7087" t="s">
        <v>102</v>
      </c>
      <c r="H7087" t="s">
        <v>38</v>
      </c>
      <c r="I7087" t="s">
        <v>30</v>
      </c>
      <c r="J7087" t="s">
        <v>31</v>
      </c>
      <c r="K7087" t="s">
        <v>32</v>
      </c>
      <c r="L7087" t="s">
        <v>40</v>
      </c>
      <c r="M7087" t="s">
        <v>81</v>
      </c>
      <c r="N7087">
        <v>2</v>
      </c>
      <c r="O7087" t="s">
        <v>35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20</v>
      </c>
      <c r="V7087">
        <v>7</v>
      </c>
      <c r="W7087">
        <v>3</v>
      </c>
      <c r="X7087">
        <v>2</v>
      </c>
      <c r="Y7087" t="s">
        <v>192</v>
      </c>
      <c r="Z7087" t="s">
        <v>209</v>
      </c>
    </row>
    <row r="7088" spans="1:26" x14ac:dyDescent="0.25">
      <c r="A7088" s="1">
        <v>43052.319444444445</v>
      </c>
      <c r="B7088" t="s">
        <v>49</v>
      </c>
      <c r="C7088" t="s">
        <v>61</v>
      </c>
      <c r="D7088" t="s">
        <v>26</v>
      </c>
      <c r="E7088" t="s">
        <v>27</v>
      </c>
      <c r="F7088" t="s">
        <v>61</v>
      </c>
      <c r="G7088" t="s">
        <v>29</v>
      </c>
      <c r="H7088" t="s">
        <v>52</v>
      </c>
      <c r="I7088" t="s">
        <v>39</v>
      </c>
      <c r="J7088" t="s">
        <v>46</v>
      </c>
      <c r="K7088" t="s">
        <v>32</v>
      </c>
      <c r="L7088" t="s">
        <v>40</v>
      </c>
      <c r="M7088" t="s">
        <v>108</v>
      </c>
      <c r="N7088">
        <v>2</v>
      </c>
      <c r="O7088" t="s">
        <v>35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20</v>
      </c>
      <c r="V7088">
        <v>7</v>
      </c>
      <c r="W7088">
        <v>2</v>
      </c>
      <c r="X7088">
        <v>11</v>
      </c>
      <c r="Y7088" t="s">
        <v>179</v>
      </c>
      <c r="Z7088" t="s">
        <v>209</v>
      </c>
    </row>
    <row r="7089" spans="1:26" x14ac:dyDescent="0.25">
      <c r="A7089" s="1">
        <v>42842.541666666664</v>
      </c>
      <c r="B7089" t="s">
        <v>59</v>
      </c>
      <c r="C7089" t="s">
        <v>25</v>
      </c>
      <c r="D7089" t="s">
        <v>26</v>
      </c>
      <c r="E7089" t="s">
        <v>42</v>
      </c>
      <c r="F7089" t="s">
        <v>28</v>
      </c>
      <c r="G7089" t="s">
        <v>29</v>
      </c>
      <c r="H7089" t="s">
        <v>38</v>
      </c>
      <c r="I7089" t="s">
        <v>39</v>
      </c>
      <c r="J7089" t="s">
        <v>31</v>
      </c>
      <c r="K7089" t="s">
        <v>32</v>
      </c>
      <c r="L7089" t="s">
        <v>33</v>
      </c>
      <c r="M7089" t="s">
        <v>55</v>
      </c>
      <c r="N7089">
        <v>2</v>
      </c>
      <c r="O7089" t="s">
        <v>35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20</v>
      </c>
      <c r="V7089">
        <v>13</v>
      </c>
      <c r="W7089">
        <v>2</v>
      </c>
      <c r="X7089">
        <v>4</v>
      </c>
      <c r="Y7089" t="s">
        <v>172</v>
      </c>
      <c r="Z7089" t="s">
        <v>209</v>
      </c>
    </row>
    <row r="7090" spans="1:26" x14ac:dyDescent="0.25">
      <c r="A7090" s="1">
        <v>42803.28125</v>
      </c>
      <c r="B7090" t="s">
        <v>24</v>
      </c>
      <c r="C7090" t="s">
        <v>25</v>
      </c>
      <c r="D7090" t="s">
        <v>87</v>
      </c>
      <c r="E7090" t="s">
        <v>45</v>
      </c>
      <c r="F7090" t="s">
        <v>56</v>
      </c>
      <c r="G7090" t="s">
        <v>29</v>
      </c>
      <c r="H7090" t="s">
        <v>38</v>
      </c>
      <c r="I7090" t="s">
        <v>39</v>
      </c>
      <c r="J7090" t="s">
        <v>31</v>
      </c>
      <c r="K7090" t="s">
        <v>32</v>
      </c>
      <c r="L7090" t="s">
        <v>40</v>
      </c>
      <c r="M7090" t="s">
        <v>83</v>
      </c>
      <c r="N7090">
        <v>2</v>
      </c>
      <c r="O7090" t="s">
        <v>35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20</v>
      </c>
      <c r="V7090">
        <v>6</v>
      </c>
      <c r="W7090">
        <v>5</v>
      </c>
      <c r="X7090">
        <v>3</v>
      </c>
      <c r="Y7090" t="s">
        <v>179</v>
      </c>
      <c r="Z7090" t="s">
        <v>209</v>
      </c>
    </row>
    <row r="7091" spans="1:26" x14ac:dyDescent="0.25">
      <c r="A7091" s="1">
        <v>45449.916666666664</v>
      </c>
      <c r="B7091" t="s">
        <v>49</v>
      </c>
      <c r="C7091" t="s">
        <v>25</v>
      </c>
      <c r="D7091" t="s">
        <v>30</v>
      </c>
      <c r="E7091" t="s">
        <v>86</v>
      </c>
      <c r="F7091" t="s">
        <v>65</v>
      </c>
      <c r="G7091" t="s">
        <v>29</v>
      </c>
      <c r="H7091" t="s">
        <v>38</v>
      </c>
      <c r="I7091" t="s">
        <v>30</v>
      </c>
      <c r="J7091" t="s">
        <v>31</v>
      </c>
      <c r="K7091" t="s">
        <v>53</v>
      </c>
      <c r="L7091" t="s">
        <v>40</v>
      </c>
      <c r="M7091" t="s">
        <v>34</v>
      </c>
      <c r="N7091">
        <v>2</v>
      </c>
      <c r="O7091" t="s">
        <v>35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10</v>
      </c>
      <c r="V7091">
        <v>22</v>
      </c>
      <c r="W7091">
        <v>5</v>
      </c>
      <c r="X7091">
        <v>6</v>
      </c>
      <c r="Y7091" t="s">
        <v>194</v>
      </c>
      <c r="Z7091" t="s">
        <v>211</v>
      </c>
    </row>
    <row r="7092" spans="1:26" x14ac:dyDescent="0.25">
      <c r="A7092" s="1">
        <v>43989.597222222219</v>
      </c>
      <c r="B7092" t="s">
        <v>49</v>
      </c>
      <c r="C7092" t="s">
        <v>25</v>
      </c>
      <c r="D7092" t="s">
        <v>26</v>
      </c>
      <c r="E7092" t="s">
        <v>42</v>
      </c>
      <c r="F7092" t="s">
        <v>28</v>
      </c>
      <c r="G7092" t="s">
        <v>29</v>
      </c>
      <c r="H7092" t="s">
        <v>38</v>
      </c>
      <c r="I7092" t="s">
        <v>39</v>
      </c>
      <c r="J7092" t="s">
        <v>31</v>
      </c>
      <c r="K7092" t="s">
        <v>32</v>
      </c>
      <c r="L7092" t="s">
        <v>33</v>
      </c>
      <c r="M7092" t="s">
        <v>44</v>
      </c>
      <c r="N7092">
        <v>2</v>
      </c>
      <c r="O7092" t="s">
        <v>35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20</v>
      </c>
      <c r="V7092">
        <v>14</v>
      </c>
      <c r="W7092">
        <v>1</v>
      </c>
      <c r="X7092">
        <v>6</v>
      </c>
      <c r="Y7092" t="s">
        <v>157</v>
      </c>
      <c r="Z7092" t="s">
        <v>209</v>
      </c>
    </row>
    <row r="7093" spans="1:26" x14ac:dyDescent="0.25">
      <c r="A7093" s="1">
        <v>44735.489583333336</v>
      </c>
      <c r="B7093" t="s">
        <v>24</v>
      </c>
      <c r="C7093" t="s">
        <v>25</v>
      </c>
      <c r="D7093" t="s">
        <v>26</v>
      </c>
      <c r="E7093" t="s">
        <v>42</v>
      </c>
      <c r="F7093" t="s">
        <v>28</v>
      </c>
      <c r="G7093" t="s">
        <v>29</v>
      </c>
      <c r="H7093" t="s">
        <v>38</v>
      </c>
      <c r="I7093" t="s">
        <v>39</v>
      </c>
      <c r="J7093" t="s">
        <v>31</v>
      </c>
      <c r="K7093" t="s">
        <v>32</v>
      </c>
      <c r="L7093" t="s">
        <v>33</v>
      </c>
      <c r="M7093" t="s">
        <v>44</v>
      </c>
      <c r="N7093">
        <v>2</v>
      </c>
      <c r="O7093" t="s">
        <v>35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20</v>
      </c>
      <c r="V7093">
        <v>11</v>
      </c>
      <c r="W7093">
        <v>5</v>
      </c>
      <c r="X7093">
        <v>6</v>
      </c>
      <c r="Y7093" t="s">
        <v>167</v>
      </c>
      <c r="Z7093" t="s">
        <v>209</v>
      </c>
    </row>
    <row r="7094" spans="1:26" x14ac:dyDescent="0.25">
      <c r="A7094" s="1">
        <v>43372.333333333336</v>
      </c>
      <c r="B7094" t="s">
        <v>49</v>
      </c>
      <c r="C7094" t="s">
        <v>25</v>
      </c>
      <c r="D7094" t="s">
        <v>36</v>
      </c>
      <c r="E7094" t="s">
        <v>27</v>
      </c>
      <c r="F7094" t="s">
        <v>80</v>
      </c>
      <c r="G7094" t="s">
        <v>29</v>
      </c>
      <c r="H7094" t="s">
        <v>38</v>
      </c>
      <c r="I7094" t="s">
        <v>30</v>
      </c>
      <c r="J7094" t="s">
        <v>31</v>
      </c>
      <c r="K7094" t="s">
        <v>32</v>
      </c>
      <c r="L7094" t="s">
        <v>40</v>
      </c>
      <c r="M7094" t="s">
        <v>62</v>
      </c>
      <c r="N7094">
        <v>2</v>
      </c>
      <c r="O7094" t="s">
        <v>35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20</v>
      </c>
      <c r="V7094">
        <v>8</v>
      </c>
      <c r="W7094">
        <v>7</v>
      </c>
      <c r="X7094">
        <v>9</v>
      </c>
      <c r="Y7094" t="s">
        <v>165</v>
      </c>
      <c r="Z7094" t="s">
        <v>209</v>
      </c>
    </row>
    <row r="7095" spans="1:26" x14ac:dyDescent="0.25">
      <c r="A7095" s="1">
        <v>43608.75</v>
      </c>
      <c r="B7095" t="s">
        <v>24</v>
      </c>
      <c r="C7095" t="s">
        <v>25</v>
      </c>
      <c r="D7095" t="s">
        <v>26</v>
      </c>
      <c r="E7095" t="s">
        <v>42</v>
      </c>
      <c r="F7095" t="s">
        <v>28</v>
      </c>
      <c r="G7095" t="s">
        <v>29</v>
      </c>
      <c r="H7095" t="s">
        <v>38</v>
      </c>
      <c r="I7095" t="s">
        <v>39</v>
      </c>
      <c r="J7095" t="s">
        <v>31</v>
      </c>
      <c r="K7095" t="s">
        <v>32</v>
      </c>
      <c r="L7095" t="s">
        <v>40</v>
      </c>
      <c r="M7095" t="s">
        <v>44</v>
      </c>
      <c r="N7095">
        <v>2</v>
      </c>
      <c r="O7095" t="s">
        <v>35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20</v>
      </c>
      <c r="V7095">
        <v>18</v>
      </c>
      <c r="W7095">
        <v>5</v>
      </c>
      <c r="X7095">
        <v>5</v>
      </c>
      <c r="Y7095" t="s">
        <v>195</v>
      </c>
      <c r="Z7095" t="s">
        <v>209</v>
      </c>
    </row>
    <row r="7096" spans="1:26" x14ac:dyDescent="0.25">
      <c r="A7096" s="1">
        <v>42997.520833333336</v>
      </c>
      <c r="B7096" t="s">
        <v>24</v>
      </c>
      <c r="C7096" t="s">
        <v>25</v>
      </c>
      <c r="D7096" t="s">
        <v>26</v>
      </c>
      <c r="E7096" t="s">
        <v>42</v>
      </c>
      <c r="F7096" t="s">
        <v>56</v>
      </c>
      <c r="G7096" t="s">
        <v>29</v>
      </c>
      <c r="H7096" t="s">
        <v>38</v>
      </c>
      <c r="I7096" t="s">
        <v>39</v>
      </c>
      <c r="J7096" t="s">
        <v>31</v>
      </c>
      <c r="K7096" t="s">
        <v>32</v>
      </c>
      <c r="L7096" t="s">
        <v>33</v>
      </c>
      <c r="M7096" t="s">
        <v>34</v>
      </c>
      <c r="N7096">
        <v>2</v>
      </c>
      <c r="O7096" t="s">
        <v>35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20</v>
      </c>
      <c r="V7096">
        <v>12</v>
      </c>
      <c r="W7096">
        <v>3</v>
      </c>
      <c r="X7096">
        <v>9</v>
      </c>
      <c r="Y7096" t="s">
        <v>173</v>
      </c>
      <c r="Z7096" t="s">
        <v>209</v>
      </c>
    </row>
    <row r="7097" spans="1:26" x14ac:dyDescent="0.25">
      <c r="A7097" s="1">
        <v>45107.270833333336</v>
      </c>
      <c r="B7097" t="s">
        <v>59</v>
      </c>
      <c r="C7097" t="s">
        <v>25</v>
      </c>
      <c r="D7097" t="s">
        <v>26</v>
      </c>
      <c r="E7097" t="s">
        <v>45</v>
      </c>
      <c r="F7097" t="s">
        <v>28</v>
      </c>
      <c r="G7097" t="s">
        <v>29</v>
      </c>
      <c r="H7097" t="s">
        <v>38</v>
      </c>
      <c r="I7097" t="s">
        <v>39</v>
      </c>
      <c r="J7097" t="s">
        <v>31</v>
      </c>
      <c r="K7097" t="s">
        <v>32</v>
      </c>
      <c r="L7097" t="s">
        <v>40</v>
      </c>
      <c r="M7097" t="s">
        <v>34</v>
      </c>
      <c r="N7097">
        <v>2</v>
      </c>
      <c r="O7097" t="s">
        <v>35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20</v>
      </c>
      <c r="V7097">
        <v>6</v>
      </c>
      <c r="W7097">
        <v>6</v>
      </c>
      <c r="X7097">
        <v>6</v>
      </c>
      <c r="Y7097" t="s">
        <v>172</v>
      </c>
      <c r="Z7097" t="s">
        <v>208</v>
      </c>
    </row>
    <row r="7098" spans="1:26" x14ac:dyDescent="0.25">
      <c r="A7098" s="1">
        <v>44883.236111111109</v>
      </c>
      <c r="B7098" t="s">
        <v>24</v>
      </c>
      <c r="C7098" t="s">
        <v>111</v>
      </c>
      <c r="D7098" t="s">
        <v>36</v>
      </c>
      <c r="E7098" t="s">
        <v>45</v>
      </c>
      <c r="F7098" t="s">
        <v>28</v>
      </c>
      <c r="G7098" t="s">
        <v>29</v>
      </c>
      <c r="H7098" t="s">
        <v>93</v>
      </c>
      <c r="I7098" t="s">
        <v>30</v>
      </c>
      <c r="J7098" t="s">
        <v>31</v>
      </c>
      <c r="K7098" t="s">
        <v>32</v>
      </c>
      <c r="L7098" t="s">
        <v>33</v>
      </c>
      <c r="M7098" t="s">
        <v>34</v>
      </c>
      <c r="N7098">
        <v>2</v>
      </c>
      <c r="O7098" t="s">
        <v>35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20</v>
      </c>
      <c r="V7098">
        <v>5</v>
      </c>
      <c r="W7098">
        <v>6</v>
      </c>
      <c r="X7098">
        <v>11</v>
      </c>
      <c r="Y7098" t="s">
        <v>192</v>
      </c>
      <c r="Z7098" t="s">
        <v>209</v>
      </c>
    </row>
    <row r="7099" spans="1:26" x14ac:dyDescent="0.25">
      <c r="A7099" s="1">
        <v>43295.917361111111</v>
      </c>
      <c r="B7099" t="s">
        <v>24</v>
      </c>
      <c r="C7099" t="s">
        <v>25</v>
      </c>
      <c r="D7099" t="s">
        <v>36</v>
      </c>
      <c r="E7099" t="s">
        <v>42</v>
      </c>
      <c r="F7099" t="s">
        <v>80</v>
      </c>
      <c r="G7099" t="s">
        <v>29</v>
      </c>
      <c r="H7099" t="s">
        <v>38</v>
      </c>
      <c r="I7099" t="s">
        <v>39</v>
      </c>
      <c r="J7099" t="s">
        <v>31</v>
      </c>
      <c r="K7099" t="s">
        <v>32</v>
      </c>
      <c r="L7099" t="s">
        <v>33</v>
      </c>
      <c r="M7099" t="s">
        <v>44</v>
      </c>
      <c r="N7099">
        <v>4</v>
      </c>
      <c r="O7099" t="s">
        <v>35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70</v>
      </c>
      <c r="V7099">
        <v>22</v>
      </c>
      <c r="W7099">
        <v>7</v>
      </c>
      <c r="X7099">
        <v>7</v>
      </c>
      <c r="Y7099" t="s">
        <v>157</v>
      </c>
      <c r="Z7099" t="s">
        <v>211</v>
      </c>
    </row>
    <row r="7100" spans="1:26" x14ac:dyDescent="0.25">
      <c r="A7100" s="1">
        <v>43694.71875</v>
      </c>
      <c r="B7100" t="s">
        <v>59</v>
      </c>
      <c r="C7100" t="s">
        <v>25</v>
      </c>
      <c r="D7100" t="s">
        <v>26</v>
      </c>
      <c r="E7100" t="s">
        <v>42</v>
      </c>
      <c r="F7100" t="s">
        <v>28</v>
      </c>
      <c r="G7100" t="s">
        <v>29</v>
      </c>
      <c r="H7100" t="s">
        <v>38</v>
      </c>
      <c r="I7100" t="s">
        <v>30</v>
      </c>
      <c r="J7100" t="s">
        <v>31</v>
      </c>
      <c r="K7100" t="s">
        <v>53</v>
      </c>
      <c r="L7100" t="s">
        <v>40</v>
      </c>
      <c r="M7100" t="s">
        <v>34</v>
      </c>
      <c r="N7100">
        <v>3</v>
      </c>
      <c r="O7100" t="s">
        <v>35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40</v>
      </c>
      <c r="V7100">
        <v>17</v>
      </c>
      <c r="W7100">
        <v>7</v>
      </c>
      <c r="X7100">
        <v>8</v>
      </c>
      <c r="Y7100" t="s">
        <v>172</v>
      </c>
      <c r="Z7100" t="s">
        <v>209</v>
      </c>
    </row>
    <row r="7101" spans="1:26" x14ac:dyDescent="0.25">
      <c r="A7101" s="1">
        <v>45428.850694444445</v>
      </c>
      <c r="B7101" t="s">
        <v>24</v>
      </c>
      <c r="C7101" t="s">
        <v>25</v>
      </c>
      <c r="D7101" t="s">
        <v>60</v>
      </c>
      <c r="E7101" t="s">
        <v>27</v>
      </c>
      <c r="F7101" t="s">
        <v>56</v>
      </c>
      <c r="G7101" t="s">
        <v>29</v>
      </c>
      <c r="H7101" t="s">
        <v>38</v>
      </c>
      <c r="I7101" t="s">
        <v>39</v>
      </c>
      <c r="J7101" t="s">
        <v>31</v>
      </c>
      <c r="K7101" t="s">
        <v>32</v>
      </c>
      <c r="L7101" t="s">
        <v>40</v>
      </c>
      <c r="M7101" t="s">
        <v>41</v>
      </c>
      <c r="N7101">
        <v>2</v>
      </c>
      <c r="O7101" t="s">
        <v>35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30</v>
      </c>
      <c r="V7101">
        <v>20</v>
      </c>
      <c r="W7101">
        <v>5</v>
      </c>
      <c r="X7101">
        <v>5</v>
      </c>
      <c r="Y7101" t="s">
        <v>195</v>
      </c>
      <c r="Z7101" t="s">
        <v>209</v>
      </c>
    </row>
    <row r="7102" spans="1:26" x14ac:dyDescent="0.25">
      <c r="A7102" s="1">
        <v>43217.666666666664</v>
      </c>
      <c r="B7102" t="s">
        <v>24</v>
      </c>
      <c r="C7102" t="s">
        <v>25</v>
      </c>
      <c r="D7102" t="s">
        <v>26</v>
      </c>
      <c r="E7102" t="s">
        <v>42</v>
      </c>
      <c r="F7102" t="s">
        <v>28</v>
      </c>
      <c r="G7102" t="s">
        <v>29</v>
      </c>
      <c r="H7102" t="s">
        <v>38</v>
      </c>
      <c r="I7102" t="s">
        <v>39</v>
      </c>
      <c r="J7102" t="s">
        <v>31</v>
      </c>
      <c r="K7102" t="s">
        <v>32</v>
      </c>
      <c r="L7102" t="s">
        <v>33</v>
      </c>
      <c r="M7102" t="s">
        <v>44</v>
      </c>
      <c r="N7102">
        <v>2</v>
      </c>
      <c r="O7102" t="s">
        <v>35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30</v>
      </c>
      <c r="V7102">
        <v>16</v>
      </c>
      <c r="W7102">
        <v>6</v>
      </c>
      <c r="X7102">
        <v>4</v>
      </c>
      <c r="Y7102" t="s">
        <v>179</v>
      </c>
      <c r="Z7102" t="s">
        <v>209</v>
      </c>
    </row>
    <row r="7103" spans="1:26" x14ac:dyDescent="0.25">
      <c r="A7103" s="1">
        <v>43747.791666666664</v>
      </c>
      <c r="B7103" t="s">
        <v>24</v>
      </c>
      <c r="C7103" t="s">
        <v>25</v>
      </c>
      <c r="D7103" t="s">
        <v>36</v>
      </c>
      <c r="E7103" t="s">
        <v>27</v>
      </c>
      <c r="F7103" t="s">
        <v>37</v>
      </c>
      <c r="G7103" t="s">
        <v>102</v>
      </c>
      <c r="H7103" t="s">
        <v>38</v>
      </c>
      <c r="I7103" t="s">
        <v>39</v>
      </c>
      <c r="J7103" t="s">
        <v>31</v>
      </c>
      <c r="K7103" t="s">
        <v>32</v>
      </c>
      <c r="L7103" t="s">
        <v>73</v>
      </c>
      <c r="M7103" t="s">
        <v>41</v>
      </c>
      <c r="N7103">
        <v>2</v>
      </c>
      <c r="O7103" t="s">
        <v>35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30</v>
      </c>
      <c r="V7103">
        <v>19</v>
      </c>
      <c r="W7103">
        <v>4</v>
      </c>
      <c r="X7103">
        <v>10</v>
      </c>
      <c r="Y7103" t="s">
        <v>195</v>
      </c>
      <c r="Z7103" t="s">
        <v>208</v>
      </c>
    </row>
    <row r="7104" spans="1:26" x14ac:dyDescent="0.25">
      <c r="A7104" s="1">
        <v>43867.42291666667</v>
      </c>
      <c r="B7104" t="s">
        <v>59</v>
      </c>
      <c r="C7104" t="s">
        <v>66</v>
      </c>
      <c r="D7104" t="s">
        <v>26</v>
      </c>
      <c r="E7104" t="s">
        <v>45</v>
      </c>
      <c r="F7104" t="s">
        <v>43</v>
      </c>
      <c r="G7104" t="s">
        <v>29</v>
      </c>
      <c r="H7104" t="s">
        <v>68</v>
      </c>
      <c r="I7104" t="s">
        <v>39</v>
      </c>
      <c r="J7104" t="s">
        <v>31</v>
      </c>
      <c r="K7104" t="s">
        <v>53</v>
      </c>
      <c r="L7104" t="s">
        <v>33</v>
      </c>
      <c r="M7104" t="s">
        <v>91</v>
      </c>
      <c r="N7104">
        <v>2</v>
      </c>
      <c r="O7104" t="s">
        <v>35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20</v>
      </c>
      <c r="V7104">
        <v>10</v>
      </c>
      <c r="W7104">
        <v>5</v>
      </c>
      <c r="X7104">
        <v>2</v>
      </c>
      <c r="Y7104" t="s">
        <v>198</v>
      </c>
      <c r="Z7104" t="s">
        <v>210</v>
      </c>
    </row>
    <row r="7105" spans="1:26" x14ac:dyDescent="0.25">
      <c r="A7105" s="1">
        <v>44216.724305555559</v>
      </c>
      <c r="B7105" t="s">
        <v>24</v>
      </c>
      <c r="C7105" t="s">
        <v>25</v>
      </c>
      <c r="D7105" t="s">
        <v>26</v>
      </c>
      <c r="E7105" t="s">
        <v>42</v>
      </c>
      <c r="F7105" t="s">
        <v>80</v>
      </c>
      <c r="G7105" t="s">
        <v>29</v>
      </c>
      <c r="H7105" t="s">
        <v>38</v>
      </c>
      <c r="I7105" t="s">
        <v>39</v>
      </c>
      <c r="J7105" t="s">
        <v>46</v>
      </c>
      <c r="K7105" t="s">
        <v>32</v>
      </c>
      <c r="L7105" t="s">
        <v>40</v>
      </c>
      <c r="M7105" t="s">
        <v>44</v>
      </c>
      <c r="N7105">
        <v>3</v>
      </c>
      <c r="O7105" t="s">
        <v>47</v>
      </c>
      <c r="P7105">
        <v>30</v>
      </c>
      <c r="Q7105">
        <v>0</v>
      </c>
      <c r="R7105">
        <v>0</v>
      </c>
      <c r="S7105">
        <v>30</v>
      </c>
      <c r="T7105">
        <v>0</v>
      </c>
      <c r="U7105">
        <v>10</v>
      </c>
      <c r="V7105">
        <v>17</v>
      </c>
      <c r="W7105">
        <v>4</v>
      </c>
      <c r="X7105">
        <v>1</v>
      </c>
      <c r="Y7105" t="s">
        <v>172</v>
      </c>
      <c r="Z7105" t="s">
        <v>209</v>
      </c>
    </row>
    <row r="7106" spans="1:26" x14ac:dyDescent="0.25">
      <c r="A7106" s="1">
        <v>42685.854166666664</v>
      </c>
      <c r="B7106" t="s">
        <v>24</v>
      </c>
      <c r="C7106" t="s">
        <v>25</v>
      </c>
      <c r="D7106" t="s">
        <v>78</v>
      </c>
      <c r="E7106" t="s">
        <v>27</v>
      </c>
      <c r="F7106" t="s">
        <v>96</v>
      </c>
      <c r="G7106" t="s">
        <v>29</v>
      </c>
      <c r="H7106" t="s">
        <v>38</v>
      </c>
      <c r="I7106" t="s">
        <v>39</v>
      </c>
      <c r="J7106" t="s">
        <v>31</v>
      </c>
      <c r="K7106" t="s">
        <v>32</v>
      </c>
      <c r="L7106" t="s">
        <v>40</v>
      </c>
      <c r="M7106" t="s">
        <v>58</v>
      </c>
      <c r="N7106">
        <v>2</v>
      </c>
      <c r="O7106" t="s">
        <v>35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20</v>
      </c>
      <c r="V7106">
        <v>20</v>
      </c>
      <c r="W7106">
        <v>6</v>
      </c>
      <c r="X7106">
        <v>11</v>
      </c>
      <c r="Y7106" t="s">
        <v>160</v>
      </c>
      <c r="Z7106" t="s">
        <v>209</v>
      </c>
    </row>
    <row r="7107" spans="1:26" x14ac:dyDescent="0.25">
      <c r="A7107" s="1">
        <v>45428.875</v>
      </c>
      <c r="B7107" t="s">
        <v>59</v>
      </c>
      <c r="C7107" t="s">
        <v>25</v>
      </c>
      <c r="D7107" t="s">
        <v>26</v>
      </c>
      <c r="E7107" t="s">
        <v>42</v>
      </c>
      <c r="F7107" t="s">
        <v>28</v>
      </c>
      <c r="G7107" t="s">
        <v>29</v>
      </c>
      <c r="H7107" t="s">
        <v>30</v>
      </c>
      <c r="I7107" t="s">
        <v>30</v>
      </c>
      <c r="J7107" t="s">
        <v>31</v>
      </c>
      <c r="K7107" t="s">
        <v>32</v>
      </c>
      <c r="L7107" t="s">
        <v>33</v>
      </c>
      <c r="M7107" t="s">
        <v>44</v>
      </c>
      <c r="N7107">
        <v>2</v>
      </c>
      <c r="O7107" t="s">
        <v>35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30</v>
      </c>
      <c r="V7107">
        <v>21</v>
      </c>
      <c r="W7107">
        <v>5</v>
      </c>
      <c r="X7107">
        <v>5</v>
      </c>
      <c r="Y7107" t="s">
        <v>172</v>
      </c>
      <c r="Z7107" t="s">
        <v>207</v>
      </c>
    </row>
    <row r="7108" spans="1:26" x14ac:dyDescent="0.25">
      <c r="A7108" s="1">
        <v>45460.747916666667</v>
      </c>
      <c r="B7108" t="s">
        <v>24</v>
      </c>
      <c r="C7108" t="s">
        <v>25</v>
      </c>
      <c r="D7108" t="s">
        <v>26</v>
      </c>
      <c r="E7108" t="s">
        <v>27</v>
      </c>
      <c r="F7108" t="s">
        <v>37</v>
      </c>
      <c r="G7108" t="s">
        <v>29</v>
      </c>
      <c r="H7108" t="s">
        <v>38</v>
      </c>
      <c r="I7108" t="s">
        <v>39</v>
      </c>
      <c r="J7108" t="s">
        <v>46</v>
      </c>
      <c r="K7108" t="s">
        <v>32</v>
      </c>
      <c r="L7108" t="s">
        <v>40</v>
      </c>
      <c r="M7108" t="s">
        <v>58</v>
      </c>
      <c r="N7108">
        <v>2</v>
      </c>
      <c r="O7108" t="s">
        <v>35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30</v>
      </c>
      <c r="V7108">
        <v>17</v>
      </c>
      <c r="W7108">
        <v>2</v>
      </c>
      <c r="X7108">
        <v>6</v>
      </c>
      <c r="Y7108" t="s">
        <v>157</v>
      </c>
      <c r="Z7108" t="s">
        <v>209</v>
      </c>
    </row>
    <row r="7109" spans="1:26" x14ac:dyDescent="0.25">
      <c r="A7109" s="1">
        <v>43004.729166666664</v>
      </c>
      <c r="B7109" t="s">
        <v>49</v>
      </c>
      <c r="C7109" t="s">
        <v>25</v>
      </c>
      <c r="D7109" t="s">
        <v>26</v>
      </c>
      <c r="E7109" t="s">
        <v>27</v>
      </c>
      <c r="F7109" t="s">
        <v>80</v>
      </c>
      <c r="G7109" t="s">
        <v>29</v>
      </c>
      <c r="H7109" t="s">
        <v>38</v>
      </c>
      <c r="I7109" t="s">
        <v>39</v>
      </c>
      <c r="J7109" t="s">
        <v>46</v>
      </c>
      <c r="K7109" t="s">
        <v>32</v>
      </c>
      <c r="L7109" t="s">
        <v>40</v>
      </c>
      <c r="M7109" t="s">
        <v>58</v>
      </c>
      <c r="N7109">
        <v>2</v>
      </c>
      <c r="O7109" t="s">
        <v>47</v>
      </c>
      <c r="P7109">
        <v>50</v>
      </c>
      <c r="Q7109">
        <v>0</v>
      </c>
      <c r="R7109">
        <v>0</v>
      </c>
      <c r="S7109">
        <v>30</v>
      </c>
      <c r="T7109">
        <v>20</v>
      </c>
      <c r="U7109">
        <v>0</v>
      </c>
      <c r="V7109">
        <v>17</v>
      </c>
      <c r="W7109">
        <v>3</v>
      </c>
      <c r="X7109">
        <v>9</v>
      </c>
      <c r="Y7109" t="s">
        <v>177</v>
      </c>
      <c r="Z7109" t="s">
        <v>209</v>
      </c>
    </row>
    <row r="7110" spans="1:26" x14ac:dyDescent="0.25">
      <c r="A7110" s="1">
        <v>43107.041666666664</v>
      </c>
      <c r="B7110" t="s">
        <v>49</v>
      </c>
      <c r="C7110" t="s">
        <v>25</v>
      </c>
      <c r="D7110" t="s">
        <v>36</v>
      </c>
      <c r="E7110" t="s">
        <v>86</v>
      </c>
      <c r="F7110" t="s">
        <v>65</v>
      </c>
      <c r="G7110" t="s">
        <v>29</v>
      </c>
      <c r="H7110" t="s">
        <v>30</v>
      </c>
      <c r="I7110" t="s">
        <v>39</v>
      </c>
      <c r="J7110" t="s">
        <v>31</v>
      </c>
      <c r="K7110" t="s">
        <v>32</v>
      </c>
      <c r="L7110" t="s">
        <v>40</v>
      </c>
      <c r="M7110" t="s">
        <v>123</v>
      </c>
      <c r="N7110">
        <v>3</v>
      </c>
      <c r="O7110" t="s">
        <v>35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10</v>
      </c>
      <c r="V7110">
        <v>1</v>
      </c>
      <c r="W7110">
        <v>1</v>
      </c>
      <c r="X7110">
        <v>1</v>
      </c>
      <c r="Y7110" t="s">
        <v>195</v>
      </c>
      <c r="Z7110" t="s">
        <v>209</v>
      </c>
    </row>
    <row r="7111" spans="1:26" x14ac:dyDescent="0.25">
      <c r="A7111" s="1">
        <v>42785.520833333336</v>
      </c>
      <c r="B7111" t="s">
        <v>24</v>
      </c>
      <c r="C7111" t="s">
        <v>25</v>
      </c>
      <c r="D7111" t="s">
        <v>26</v>
      </c>
      <c r="E7111" t="s">
        <v>42</v>
      </c>
      <c r="F7111" t="s">
        <v>56</v>
      </c>
      <c r="G7111" t="s">
        <v>29</v>
      </c>
      <c r="H7111" t="s">
        <v>38</v>
      </c>
      <c r="I7111" t="s">
        <v>39</v>
      </c>
      <c r="J7111" t="s">
        <v>31</v>
      </c>
      <c r="K7111" t="s">
        <v>32</v>
      </c>
      <c r="L7111" t="s">
        <v>73</v>
      </c>
      <c r="M7111" t="s">
        <v>44</v>
      </c>
      <c r="N7111">
        <v>2</v>
      </c>
      <c r="O7111" t="s">
        <v>35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20</v>
      </c>
      <c r="V7111">
        <v>12</v>
      </c>
      <c r="W7111">
        <v>1</v>
      </c>
      <c r="X7111">
        <v>2</v>
      </c>
      <c r="Y7111" t="s">
        <v>192</v>
      </c>
      <c r="Z7111" t="s">
        <v>208</v>
      </c>
    </row>
    <row r="7112" spans="1:26" x14ac:dyDescent="0.25">
      <c r="A7112" s="1">
        <v>45168.008333333331</v>
      </c>
      <c r="B7112" t="s">
        <v>24</v>
      </c>
      <c r="C7112" t="s">
        <v>25</v>
      </c>
      <c r="D7112" t="s">
        <v>36</v>
      </c>
      <c r="E7112" t="s">
        <v>27</v>
      </c>
      <c r="F7112" t="s">
        <v>28</v>
      </c>
      <c r="G7112" t="s">
        <v>29</v>
      </c>
      <c r="H7112" t="s">
        <v>38</v>
      </c>
      <c r="I7112" t="s">
        <v>39</v>
      </c>
      <c r="J7112" t="s">
        <v>31</v>
      </c>
      <c r="K7112" t="s">
        <v>32</v>
      </c>
      <c r="L7112" t="s">
        <v>33</v>
      </c>
      <c r="M7112" t="s">
        <v>41</v>
      </c>
      <c r="N7112">
        <v>2</v>
      </c>
      <c r="O7112" t="s">
        <v>35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20</v>
      </c>
      <c r="V7112">
        <v>0</v>
      </c>
      <c r="W7112">
        <v>4</v>
      </c>
      <c r="X7112">
        <v>8</v>
      </c>
      <c r="Y7112" t="s">
        <v>173</v>
      </c>
      <c r="Z7112" t="s">
        <v>209</v>
      </c>
    </row>
    <row r="7113" spans="1:26" x14ac:dyDescent="0.25">
      <c r="A7113" s="1">
        <v>44082.614583333336</v>
      </c>
      <c r="B7113" t="s">
        <v>49</v>
      </c>
      <c r="C7113" t="s">
        <v>30</v>
      </c>
      <c r="D7113" t="s">
        <v>26</v>
      </c>
      <c r="E7113" t="s">
        <v>42</v>
      </c>
      <c r="F7113" t="s">
        <v>56</v>
      </c>
      <c r="G7113" t="s">
        <v>29</v>
      </c>
      <c r="H7113" t="s">
        <v>30</v>
      </c>
      <c r="I7113" t="s">
        <v>30</v>
      </c>
      <c r="J7113" t="s">
        <v>31</v>
      </c>
      <c r="K7113" t="s">
        <v>53</v>
      </c>
      <c r="L7113" t="s">
        <v>40</v>
      </c>
      <c r="M7113" t="s">
        <v>34</v>
      </c>
      <c r="N7113">
        <v>2</v>
      </c>
      <c r="O7113" t="s">
        <v>35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20</v>
      </c>
      <c r="V7113">
        <v>14</v>
      </c>
      <c r="W7113">
        <v>3</v>
      </c>
      <c r="X7113">
        <v>9</v>
      </c>
      <c r="Y7113" t="s">
        <v>157</v>
      </c>
      <c r="Z7113" t="s">
        <v>209</v>
      </c>
    </row>
    <row r="7114" spans="1:26" x14ac:dyDescent="0.25">
      <c r="A7114" s="1">
        <v>44502.600694444445</v>
      </c>
      <c r="B7114" t="s">
        <v>49</v>
      </c>
      <c r="C7114" t="s">
        <v>25</v>
      </c>
      <c r="D7114" t="s">
        <v>26</v>
      </c>
      <c r="E7114" t="s">
        <v>45</v>
      </c>
      <c r="F7114" t="s">
        <v>65</v>
      </c>
      <c r="G7114" t="s">
        <v>29</v>
      </c>
      <c r="H7114" t="s">
        <v>38</v>
      </c>
      <c r="I7114" t="s">
        <v>39</v>
      </c>
      <c r="J7114" t="s">
        <v>31</v>
      </c>
      <c r="K7114" t="s">
        <v>32</v>
      </c>
      <c r="L7114" t="s">
        <v>33</v>
      </c>
      <c r="M7114" t="s">
        <v>58</v>
      </c>
      <c r="N7114">
        <v>2</v>
      </c>
      <c r="O7114" t="s">
        <v>35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20</v>
      </c>
      <c r="V7114">
        <v>14</v>
      </c>
      <c r="W7114">
        <v>3</v>
      </c>
      <c r="X7114">
        <v>11</v>
      </c>
      <c r="Y7114" t="s">
        <v>195</v>
      </c>
      <c r="Z7114" t="s">
        <v>209</v>
      </c>
    </row>
    <row r="7115" spans="1:26" x14ac:dyDescent="0.25">
      <c r="A7115" s="1">
        <v>44283.052083333336</v>
      </c>
      <c r="B7115" t="s">
        <v>24</v>
      </c>
      <c r="C7115" t="s">
        <v>25</v>
      </c>
      <c r="D7115" t="s">
        <v>36</v>
      </c>
      <c r="E7115" t="s">
        <v>54</v>
      </c>
      <c r="F7115" t="s">
        <v>56</v>
      </c>
      <c r="G7115" t="s">
        <v>29</v>
      </c>
      <c r="H7115" t="s">
        <v>38</v>
      </c>
      <c r="I7115" t="s">
        <v>39</v>
      </c>
      <c r="J7115" t="s">
        <v>31</v>
      </c>
      <c r="K7115" t="s">
        <v>32</v>
      </c>
      <c r="L7115" t="s">
        <v>73</v>
      </c>
      <c r="M7115" t="s">
        <v>55</v>
      </c>
      <c r="N7115">
        <v>2</v>
      </c>
      <c r="O7115" t="s">
        <v>35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20</v>
      </c>
      <c r="V7115">
        <v>1</v>
      </c>
      <c r="W7115">
        <v>1</v>
      </c>
      <c r="X7115">
        <v>3</v>
      </c>
      <c r="Y7115" t="s">
        <v>157</v>
      </c>
      <c r="Z7115" t="s">
        <v>208</v>
      </c>
    </row>
    <row r="7116" spans="1:26" x14ac:dyDescent="0.25">
      <c r="A7116" s="1">
        <v>45277.770833333336</v>
      </c>
      <c r="B7116" t="s">
        <v>24</v>
      </c>
      <c r="C7116" t="s">
        <v>25</v>
      </c>
      <c r="D7116" t="s">
        <v>36</v>
      </c>
      <c r="E7116" t="s">
        <v>45</v>
      </c>
      <c r="F7116" t="s">
        <v>37</v>
      </c>
      <c r="G7116" t="s">
        <v>29</v>
      </c>
      <c r="H7116" t="s">
        <v>38</v>
      </c>
      <c r="I7116" t="s">
        <v>39</v>
      </c>
      <c r="J7116" t="s">
        <v>46</v>
      </c>
      <c r="K7116" t="s">
        <v>32</v>
      </c>
      <c r="L7116" t="s">
        <v>40</v>
      </c>
      <c r="M7116" t="s">
        <v>34</v>
      </c>
      <c r="N7116">
        <v>2</v>
      </c>
      <c r="O7116" t="s">
        <v>75</v>
      </c>
      <c r="P7116">
        <v>30</v>
      </c>
      <c r="Q7116">
        <v>0</v>
      </c>
      <c r="R7116">
        <v>0</v>
      </c>
      <c r="S7116">
        <v>0</v>
      </c>
      <c r="T7116">
        <v>30</v>
      </c>
      <c r="U7116">
        <v>10</v>
      </c>
      <c r="V7116">
        <v>18</v>
      </c>
      <c r="W7116">
        <v>1</v>
      </c>
      <c r="X7116">
        <v>12</v>
      </c>
      <c r="Y7116" t="s">
        <v>195</v>
      </c>
      <c r="Z7116" t="s">
        <v>210</v>
      </c>
    </row>
    <row r="7117" spans="1:26" x14ac:dyDescent="0.25">
      <c r="A7117" s="1">
        <v>44707.923611111109</v>
      </c>
      <c r="B7117" t="s">
        <v>24</v>
      </c>
      <c r="C7117" t="s">
        <v>25</v>
      </c>
      <c r="D7117" t="s">
        <v>36</v>
      </c>
      <c r="E7117" t="s">
        <v>45</v>
      </c>
      <c r="F7117" t="s">
        <v>37</v>
      </c>
      <c r="G7117" t="s">
        <v>29</v>
      </c>
      <c r="H7117" t="s">
        <v>38</v>
      </c>
      <c r="I7117" t="s">
        <v>39</v>
      </c>
      <c r="J7117" t="s">
        <v>31</v>
      </c>
      <c r="K7117" t="s">
        <v>32</v>
      </c>
      <c r="L7117" t="s">
        <v>40</v>
      </c>
      <c r="M7117" t="s">
        <v>83</v>
      </c>
      <c r="N7117">
        <v>2</v>
      </c>
      <c r="O7117" t="s">
        <v>35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20</v>
      </c>
      <c r="V7117">
        <v>22</v>
      </c>
      <c r="W7117">
        <v>5</v>
      </c>
      <c r="X7117">
        <v>5</v>
      </c>
      <c r="Y7117" t="s">
        <v>173</v>
      </c>
      <c r="Z7117" t="s">
        <v>207</v>
      </c>
    </row>
    <row r="7118" spans="1:26" x14ac:dyDescent="0.25">
      <c r="A7118" s="1">
        <v>44216.229166666664</v>
      </c>
      <c r="B7118" t="s">
        <v>59</v>
      </c>
      <c r="C7118" t="s">
        <v>66</v>
      </c>
      <c r="D7118" t="s">
        <v>36</v>
      </c>
      <c r="E7118" t="s">
        <v>51</v>
      </c>
      <c r="F7118" t="s">
        <v>109</v>
      </c>
      <c r="G7118" t="s">
        <v>121</v>
      </c>
      <c r="H7118" t="s">
        <v>68</v>
      </c>
      <c r="I7118" t="s">
        <v>39</v>
      </c>
      <c r="J7118" t="s">
        <v>46</v>
      </c>
      <c r="K7118" t="s">
        <v>32</v>
      </c>
      <c r="L7118" t="s">
        <v>40</v>
      </c>
      <c r="M7118" t="s">
        <v>34</v>
      </c>
      <c r="N7118">
        <v>1</v>
      </c>
      <c r="O7118" t="s">
        <v>35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10</v>
      </c>
      <c r="V7118">
        <v>5</v>
      </c>
      <c r="W7118">
        <v>4</v>
      </c>
      <c r="X7118">
        <v>1</v>
      </c>
      <c r="Y7118" t="s">
        <v>195</v>
      </c>
      <c r="Z7118" t="s">
        <v>209</v>
      </c>
    </row>
    <row r="7119" spans="1:26" x14ac:dyDescent="0.25">
      <c r="A7119" s="1">
        <v>44737.041666666664</v>
      </c>
      <c r="B7119" t="s">
        <v>24</v>
      </c>
      <c r="C7119" t="s">
        <v>25</v>
      </c>
      <c r="D7119" t="s">
        <v>36</v>
      </c>
      <c r="E7119" t="s">
        <v>85</v>
      </c>
      <c r="F7119" t="s">
        <v>28</v>
      </c>
      <c r="G7119" t="s">
        <v>29</v>
      </c>
      <c r="H7119" t="s">
        <v>38</v>
      </c>
      <c r="I7119" t="s">
        <v>39</v>
      </c>
      <c r="J7119" t="s">
        <v>46</v>
      </c>
      <c r="K7119" t="s">
        <v>32</v>
      </c>
      <c r="L7119" t="s">
        <v>40</v>
      </c>
      <c r="M7119" t="s">
        <v>81</v>
      </c>
      <c r="N7119">
        <v>2</v>
      </c>
      <c r="O7119" t="s">
        <v>35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30</v>
      </c>
      <c r="V7119">
        <v>1</v>
      </c>
      <c r="W7119">
        <v>7</v>
      </c>
      <c r="X7119">
        <v>6</v>
      </c>
      <c r="Y7119" t="s">
        <v>186</v>
      </c>
      <c r="Z7119" t="s">
        <v>209</v>
      </c>
    </row>
    <row r="7120" spans="1:26" x14ac:dyDescent="0.25">
      <c r="A7120" s="1">
        <v>45168.256944444445</v>
      </c>
      <c r="B7120" t="s">
        <v>24</v>
      </c>
      <c r="C7120" t="s">
        <v>25</v>
      </c>
      <c r="D7120" t="s">
        <v>26</v>
      </c>
      <c r="E7120" t="s">
        <v>42</v>
      </c>
      <c r="F7120" t="s">
        <v>28</v>
      </c>
      <c r="G7120" t="s">
        <v>102</v>
      </c>
      <c r="H7120" t="s">
        <v>38</v>
      </c>
      <c r="I7120" t="s">
        <v>39</v>
      </c>
      <c r="J7120" t="s">
        <v>31</v>
      </c>
      <c r="K7120" t="s">
        <v>32</v>
      </c>
      <c r="L7120" t="s">
        <v>33</v>
      </c>
      <c r="M7120" t="s">
        <v>82</v>
      </c>
      <c r="N7120">
        <v>2</v>
      </c>
      <c r="O7120" t="s">
        <v>35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20</v>
      </c>
      <c r="V7120">
        <v>6</v>
      </c>
      <c r="W7120">
        <v>4</v>
      </c>
      <c r="X7120">
        <v>8</v>
      </c>
      <c r="Y7120" t="s">
        <v>179</v>
      </c>
      <c r="Z7120" t="s">
        <v>209</v>
      </c>
    </row>
    <row r="7121" spans="1:26" x14ac:dyDescent="0.25">
      <c r="A7121" s="1">
        <v>43503.595138888886</v>
      </c>
      <c r="B7121" t="s">
        <v>59</v>
      </c>
      <c r="C7121" t="s">
        <v>50</v>
      </c>
      <c r="D7121" t="s">
        <v>26</v>
      </c>
      <c r="E7121" t="s">
        <v>84</v>
      </c>
      <c r="F7121" t="s">
        <v>28</v>
      </c>
      <c r="G7121" t="s">
        <v>29</v>
      </c>
      <c r="H7121" t="s">
        <v>52</v>
      </c>
      <c r="I7121" t="s">
        <v>39</v>
      </c>
      <c r="J7121" t="s">
        <v>46</v>
      </c>
      <c r="K7121" t="s">
        <v>32</v>
      </c>
      <c r="L7121" t="s">
        <v>40</v>
      </c>
      <c r="M7121" t="s">
        <v>58</v>
      </c>
      <c r="N7121">
        <v>2</v>
      </c>
      <c r="O7121" t="s">
        <v>47</v>
      </c>
      <c r="P7121">
        <v>10</v>
      </c>
      <c r="Q7121">
        <v>0</v>
      </c>
      <c r="R7121">
        <v>0</v>
      </c>
      <c r="S7121">
        <v>10</v>
      </c>
      <c r="T7121">
        <v>0</v>
      </c>
      <c r="U7121">
        <v>10</v>
      </c>
      <c r="V7121">
        <v>14</v>
      </c>
      <c r="W7121">
        <v>5</v>
      </c>
      <c r="X7121">
        <v>2</v>
      </c>
      <c r="Y7121" t="s">
        <v>192</v>
      </c>
      <c r="Z7121" t="s">
        <v>209</v>
      </c>
    </row>
    <row r="7122" spans="1:26" x14ac:dyDescent="0.25">
      <c r="A7122" s="1">
        <v>45439.590277777781</v>
      </c>
      <c r="B7122" t="s">
        <v>24</v>
      </c>
      <c r="C7122" t="s">
        <v>25</v>
      </c>
      <c r="D7122" t="s">
        <v>26</v>
      </c>
      <c r="E7122" t="s">
        <v>27</v>
      </c>
      <c r="F7122" t="s">
        <v>37</v>
      </c>
      <c r="G7122" t="s">
        <v>29</v>
      </c>
      <c r="H7122" t="s">
        <v>38</v>
      </c>
      <c r="I7122" t="s">
        <v>39</v>
      </c>
      <c r="J7122" t="s">
        <v>46</v>
      </c>
      <c r="K7122" t="s">
        <v>32</v>
      </c>
      <c r="L7122" t="s">
        <v>40</v>
      </c>
      <c r="M7122" t="s">
        <v>48</v>
      </c>
      <c r="N7122">
        <v>2</v>
      </c>
      <c r="O7122" t="s">
        <v>35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20</v>
      </c>
      <c r="V7122">
        <v>14</v>
      </c>
      <c r="W7122">
        <v>2</v>
      </c>
      <c r="X7122">
        <v>5</v>
      </c>
      <c r="Y7122" t="s">
        <v>179</v>
      </c>
      <c r="Z7122" t="s">
        <v>211</v>
      </c>
    </row>
    <row r="7123" spans="1:26" x14ac:dyDescent="0.25">
      <c r="A7123" s="1">
        <v>42400.583333333336</v>
      </c>
      <c r="B7123" t="s">
        <v>24</v>
      </c>
      <c r="C7123" t="s">
        <v>50</v>
      </c>
      <c r="D7123" t="s">
        <v>26</v>
      </c>
      <c r="E7123" t="s">
        <v>42</v>
      </c>
      <c r="F7123" t="s">
        <v>56</v>
      </c>
      <c r="G7123" t="s">
        <v>29</v>
      </c>
      <c r="H7123" t="s">
        <v>52</v>
      </c>
      <c r="I7123" t="s">
        <v>39</v>
      </c>
      <c r="J7123" t="s">
        <v>46</v>
      </c>
      <c r="K7123" t="s">
        <v>32</v>
      </c>
      <c r="L7123" t="s">
        <v>33</v>
      </c>
      <c r="M7123" t="s">
        <v>34</v>
      </c>
      <c r="N7123">
        <v>2</v>
      </c>
      <c r="O7123" t="s">
        <v>75</v>
      </c>
      <c r="P7123">
        <v>30</v>
      </c>
      <c r="Q7123">
        <v>0</v>
      </c>
      <c r="R7123">
        <v>0</v>
      </c>
      <c r="S7123">
        <v>0</v>
      </c>
      <c r="T7123">
        <v>30</v>
      </c>
      <c r="U7123">
        <v>10</v>
      </c>
      <c r="V7123">
        <v>14</v>
      </c>
      <c r="W7123">
        <v>1</v>
      </c>
      <c r="X7123">
        <v>1</v>
      </c>
      <c r="Y7123" t="s">
        <v>179</v>
      </c>
      <c r="Z7123" t="s">
        <v>211</v>
      </c>
    </row>
    <row r="7124" spans="1:26" x14ac:dyDescent="0.25">
      <c r="A7124" s="1">
        <v>44603.215277777781</v>
      </c>
      <c r="B7124" t="s">
        <v>24</v>
      </c>
      <c r="C7124" t="s">
        <v>25</v>
      </c>
      <c r="D7124" t="s">
        <v>36</v>
      </c>
      <c r="E7124" t="s">
        <v>27</v>
      </c>
      <c r="F7124" t="s">
        <v>28</v>
      </c>
      <c r="G7124" t="s">
        <v>29</v>
      </c>
      <c r="H7124" t="s">
        <v>52</v>
      </c>
      <c r="I7124" t="s">
        <v>39</v>
      </c>
      <c r="J7124" t="s">
        <v>46</v>
      </c>
      <c r="K7124" t="s">
        <v>32</v>
      </c>
      <c r="L7124" t="s">
        <v>33</v>
      </c>
      <c r="M7124" t="s">
        <v>58</v>
      </c>
      <c r="N7124">
        <v>2</v>
      </c>
      <c r="O7124" t="s">
        <v>47</v>
      </c>
      <c r="P7124">
        <v>10</v>
      </c>
      <c r="Q7124">
        <v>0</v>
      </c>
      <c r="R7124">
        <v>0</v>
      </c>
      <c r="S7124">
        <v>10</v>
      </c>
      <c r="T7124">
        <v>0</v>
      </c>
      <c r="U7124">
        <v>20</v>
      </c>
      <c r="V7124">
        <v>5</v>
      </c>
      <c r="W7124">
        <v>6</v>
      </c>
      <c r="X7124">
        <v>2</v>
      </c>
      <c r="Y7124" t="s">
        <v>173</v>
      </c>
      <c r="Z7124" t="s">
        <v>209</v>
      </c>
    </row>
    <row r="7125" spans="1:26" x14ac:dyDescent="0.25">
      <c r="A7125" s="1">
        <v>42955.583333333336</v>
      </c>
      <c r="B7125" t="s">
        <v>59</v>
      </c>
      <c r="C7125" t="s">
        <v>25</v>
      </c>
      <c r="D7125" t="s">
        <v>26</v>
      </c>
      <c r="E7125" t="s">
        <v>27</v>
      </c>
      <c r="F7125" t="s">
        <v>80</v>
      </c>
      <c r="G7125" t="s">
        <v>29</v>
      </c>
      <c r="H7125" t="s">
        <v>38</v>
      </c>
      <c r="I7125" t="s">
        <v>39</v>
      </c>
      <c r="J7125" t="s">
        <v>31</v>
      </c>
      <c r="K7125" t="s">
        <v>32</v>
      </c>
      <c r="L7125" t="s">
        <v>73</v>
      </c>
      <c r="M7125" t="s">
        <v>41</v>
      </c>
      <c r="N7125">
        <v>2</v>
      </c>
      <c r="O7125" t="s">
        <v>35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50</v>
      </c>
      <c r="V7125">
        <v>14</v>
      </c>
      <c r="W7125">
        <v>3</v>
      </c>
      <c r="X7125">
        <v>8</v>
      </c>
      <c r="Y7125" t="s">
        <v>176</v>
      </c>
      <c r="Z7125" t="s">
        <v>209</v>
      </c>
    </row>
    <row r="7126" spans="1:26" x14ac:dyDescent="0.25">
      <c r="A7126" s="1">
        <v>43868.315972222219</v>
      </c>
      <c r="B7126" t="s">
        <v>30</v>
      </c>
      <c r="C7126" t="s">
        <v>30</v>
      </c>
      <c r="D7126" t="s">
        <v>30</v>
      </c>
      <c r="E7126" t="s">
        <v>42</v>
      </c>
      <c r="F7126" t="s">
        <v>96</v>
      </c>
      <c r="G7126" t="s">
        <v>29</v>
      </c>
      <c r="H7126" t="s">
        <v>30</v>
      </c>
      <c r="I7126" t="s">
        <v>30</v>
      </c>
      <c r="J7126" t="s">
        <v>31</v>
      </c>
      <c r="K7126" t="s">
        <v>32</v>
      </c>
      <c r="L7126" t="s">
        <v>40</v>
      </c>
      <c r="M7126" t="s">
        <v>34</v>
      </c>
      <c r="N7126">
        <v>2</v>
      </c>
      <c r="O7126" t="s">
        <v>35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50</v>
      </c>
      <c r="V7126">
        <v>7</v>
      </c>
      <c r="W7126">
        <v>6</v>
      </c>
      <c r="X7126">
        <v>2</v>
      </c>
      <c r="Y7126" t="s">
        <v>157</v>
      </c>
      <c r="Z7126" t="s">
        <v>209</v>
      </c>
    </row>
    <row r="7127" spans="1:26" x14ac:dyDescent="0.25">
      <c r="A7127" s="1">
        <v>45223.645833333336</v>
      </c>
      <c r="B7127" t="s">
        <v>24</v>
      </c>
      <c r="C7127" t="s">
        <v>25</v>
      </c>
      <c r="D7127" t="s">
        <v>26</v>
      </c>
      <c r="E7127" t="s">
        <v>84</v>
      </c>
      <c r="F7127" t="s">
        <v>80</v>
      </c>
      <c r="G7127" t="s">
        <v>29</v>
      </c>
      <c r="H7127" t="s">
        <v>38</v>
      </c>
      <c r="I7127" t="s">
        <v>30</v>
      </c>
      <c r="J7127" t="s">
        <v>31</v>
      </c>
      <c r="K7127" t="s">
        <v>32</v>
      </c>
      <c r="L7127" t="s">
        <v>73</v>
      </c>
      <c r="M7127" t="s">
        <v>34</v>
      </c>
      <c r="N7127">
        <v>2</v>
      </c>
      <c r="O7127" t="s">
        <v>35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15</v>
      </c>
      <c r="W7127">
        <v>3</v>
      </c>
      <c r="X7127">
        <v>10</v>
      </c>
      <c r="Y7127" t="s">
        <v>163</v>
      </c>
      <c r="Z7127" t="s">
        <v>209</v>
      </c>
    </row>
    <row r="7128" spans="1:26" x14ac:dyDescent="0.25">
      <c r="A7128" s="1">
        <v>45332.65347222222</v>
      </c>
      <c r="B7128" t="s">
        <v>24</v>
      </c>
      <c r="C7128" t="s">
        <v>25</v>
      </c>
      <c r="D7128" t="s">
        <v>26</v>
      </c>
      <c r="E7128" t="s">
        <v>27</v>
      </c>
      <c r="F7128" t="s">
        <v>37</v>
      </c>
      <c r="G7128" t="s">
        <v>29</v>
      </c>
      <c r="H7128" t="s">
        <v>38</v>
      </c>
      <c r="I7128" t="s">
        <v>30</v>
      </c>
      <c r="J7128" t="s">
        <v>31</v>
      </c>
      <c r="K7128" t="s">
        <v>32</v>
      </c>
      <c r="L7128" t="s">
        <v>40</v>
      </c>
      <c r="M7128" t="s">
        <v>81</v>
      </c>
      <c r="N7128">
        <v>2</v>
      </c>
      <c r="O7128" t="s">
        <v>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20</v>
      </c>
      <c r="V7128">
        <v>15</v>
      </c>
      <c r="W7128">
        <v>7</v>
      </c>
      <c r="X7128">
        <v>2</v>
      </c>
      <c r="Y7128" t="s">
        <v>173</v>
      </c>
      <c r="Z7128" t="s">
        <v>210</v>
      </c>
    </row>
    <row r="7129" spans="1:26" x14ac:dyDescent="0.25">
      <c r="A7129" s="1">
        <v>43880.908333333333</v>
      </c>
      <c r="B7129" t="s">
        <v>24</v>
      </c>
      <c r="C7129" t="s">
        <v>25</v>
      </c>
      <c r="D7129" t="s">
        <v>36</v>
      </c>
      <c r="E7129" t="s">
        <v>64</v>
      </c>
      <c r="F7129" t="s">
        <v>56</v>
      </c>
      <c r="G7129" t="s">
        <v>29</v>
      </c>
      <c r="H7129" t="s">
        <v>38</v>
      </c>
      <c r="I7129" t="s">
        <v>39</v>
      </c>
      <c r="J7129" t="s">
        <v>31</v>
      </c>
      <c r="K7129" t="s">
        <v>32</v>
      </c>
      <c r="L7129" t="s">
        <v>73</v>
      </c>
      <c r="M7129" t="s">
        <v>34</v>
      </c>
      <c r="N7129">
        <v>2</v>
      </c>
      <c r="O7129" t="s">
        <v>35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20</v>
      </c>
      <c r="V7129">
        <v>21</v>
      </c>
      <c r="W7129">
        <v>4</v>
      </c>
      <c r="X7129">
        <v>2</v>
      </c>
      <c r="Y7129" t="s">
        <v>195</v>
      </c>
      <c r="Z7129" t="s">
        <v>209</v>
      </c>
    </row>
    <row r="7130" spans="1:26" x14ac:dyDescent="0.25">
      <c r="A7130" s="1">
        <v>43140.929166666669</v>
      </c>
      <c r="B7130" t="s">
        <v>49</v>
      </c>
      <c r="C7130" t="s">
        <v>66</v>
      </c>
      <c r="D7130" t="s">
        <v>36</v>
      </c>
      <c r="E7130" t="s">
        <v>27</v>
      </c>
      <c r="F7130" t="s">
        <v>28</v>
      </c>
      <c r="G7130" t="s">
        <v>29</v>
      </c>
      <c r="H7130" t="s">
        <v>68</v>
      </c>
      <c r="I7130" t="s">
        <v>39</v>
      </c>
      <c r="J7130" t="s">
        <v>31</v>
      </c>
      <c r="K7130" t="s">
        <v>32</v>
      </c>
      <c r="L7130" t="s">
        <v>40</v>
      </c>
      <c r="M7130" t="s">
        <v>62</v>
      </c>
      <c r="N7130">
        <v>2</v>
      </c>
      <c r="O7130" t="s">
        <v>35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40</v>
      </c>
      <c r="V7130">
        <v>22</v>
      </c>
      <c r="W7130">
        <v>6</v>
      </c>
      <c r="X7130">
        <v>2</v>
      </c>
      <c r="Y7130" t="s">
        <v>157</v>
      </c>
      <c r="Z7130" t="s">
        <v>209</v>
      </c>
    </row>
    <row r="7131" spans="1:26" x14ac:dyDescent="0.25">
      <c r="A7131" s="1">
        <v>44344.630555555559</v>
      </c>
      <c r="B7131" t="s">
        <v>49</v>
      </c>
      <c r="C7131" t="s">
        <v>25</v>
      </c>
      <c r="D7131" t="s">
        <v>26</v>
      </c>
      <c r="E7131" t="s">
        <v>86</v>
      </c>
      <c r="F7131" t="s">
        <v>43</v>
      </c>
      <c r="G7131" t="s">
        <v>29</v>
      </c>
      <c r="H7131" t="s">
        <v>52</v>
      </c>
      <c r="I7131" t="s">
        <v>39</v>
      </c>
      <c r="J7131" t="s">
        <v>31</v>
      </c>
      <c r="K7131" t="s">
        <v>32</v>
      </c>
      <c r="L7131" t="s">
        <v>40</v>
      </c>
      <c r="M7131" t="s">
        <v>41</v>
      </c>
      <c r="N7131">
        <v>2</v>
      </c>
      <c r="O7131" t="s">
        <v>35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10</v>
      </c>
      <c r="V7131">
        <v>15</v>
      </c>
      <c r="W7131">
        <v>6</v>
      </c>
      <c r="X7131">
        <v>5</v>
      </c>
      <c r="Y7131" t="s">
        <v>172</v>
      </c>
      <c r="Z7131" t="s">
        <v>209</v>
      </c>
    </row>
    <row r="7132" spans="1:26" x14ac:dyDescent="0.25">
      <c r="A7132" s="1">
        <v>44348.580555555556</v>
      </c>
      <c r="B7132" t="s">
        <v>24</v>
      </c>
      <c r="C7132" t="s">
        <v>25</v>
      </c>
      <c r="D7132" t="s">
        <v>26</v>
      </c>
      <c r="E7132" t="s">
        <v>45</v>
      </c>
      <c r="F7132" t="s">
        <v>43</v>
      </c>
      <c r="G7132" t="s">
        <v>29</v>
      </c>
      <c r="H7132" t="s">
        <v>38</v>
      </c>
      <c r="I7132" t="s">
        <v>39</v>
      </c>
      <c r="J7132" t="s">
        <v>46</v>
      </c>
      <c r="K7132" t="s">
        <v>32</v>
      </c>
      <c r="L7132" t="s">
        <v>40</v>
      </c>
      <c r="M7132" t="s">
        <v>74</v>
      </c>
      <c r="N7132">
        <v>2</v>
      </c>
      <c r="O7132" t="s">
        <v>35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20</v>
      </c>
      <c r="V7132">
        <v>13</v>
      </c>
      <c r="W7132">
        <v>3</v>
      </c>
      <c r="X7132">
        <v>6</v>
      </c>
      <c r="Y7132" t="s">
        <v>173</v>
      </c>
      <c r="Z7132" t="s">
        <v>209</v>
      </c>
    </row>
    <row r="7133" spans="1:26" x14ac:dyDescent="0.25">
      <c r="A7133" s="1">
        <v>44233.790277777778</v>
      </c>
      <c r="B7133" t="s">
        <v>24</v>
      </c>
      <c r="C7133" t="s">
        <v>66</v>
      </c>
      <c r="D7133" t="s">
        <v>36</v>
      </c>
      <c r="E7133" t="s">
        <v>42</v>
      </c>
      <c r="F7133" t="s">
        <v>80</v>
      </c>
      <c r="G7133" t="s">
        <v>29</v>
      </c>
      <c r="H7133" t="s">
        <v>68</v>
      </c>
      <c r="I7133" t="s">
        <v>30</v>
      </c>
      <c r="J7133" t="s">
        <v>46</v>
      </c>
      <c r="K7133" t="s">
        <v>32</v>
      </c>
      <c r="L7133" t="s">
        <v>40</v>
      </c>
      <c r="M7133" t="s">
        <v>82</v>
      </c>
      <c r="N7133">
        <v>3</v>
      </c>
      <c r="O7133" t="s">
        <v>70</v>
      </c>
      <c r="P7133">
        <v>10</v>
      </c>
      <c r="Q7133">
        <v>0</v>
      </c>
      <c r="R7133">
        <v>10</v>
      </c>
      <c r="S7133">
        <v>0</v>
      </c>
      <c r="T7133">
        <v>0</v>
      </c>
      <c r="U7133">
        <v>20</v>
      </c>
      <c r="V7133">
        <v>18</v>
      </c>
      <c r="W7133">
        <v>7</v>
      </c>
      <c r="X7133">
        <v>2</v>
      </c>
      <c r="Y7133" t="s">
        <v>179</v>
      </c>
      <c r="Z7133" t="s">
        <v>209</v>
      </c>
    </row>
    <row r="7134" spans="1:26" x14ac:dyDescent="0.25">
      <c r="A7134" s="1">
        <v>45269.486111111109</v>
      </c>
      <c r="B7134" t="s">
        <v>24</v>
      </c>
      <c r="C7134" t="s">
        <v>25</v>
      </c>
      <c r="D7134" t="s">
        <v>26</v>
      </c>
      <c r="E7134" t="s">
        <v>42</v>
      </c>
      <c r="F7134" t="s">
        <v>56</v>
      </c>
      <c r="G7134" t="s">
        <v>29</v>
      </c>
      <c r="H7134" t="s">
        <v>38</v>
      </c>
      <c r="I7134" t="s">
        <v>30</v>
      </c>
      <c r="J7134" t="s">
        <v>31</v>
      </c>
      <c r="K7134" t="s">
        <v>32</v>
      </c>
      <c r="L7134" t="s">
        <v>40</v>
      </c>
      <c r="M7134" t="s">
        <v>44</v>
      </c>
      <c r="N7134">
        <v>2</v>
      </c>
      <c r="O7134" t="s">
        <v>35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20</v>
      </c>
      <c r="V7134">
        <v>11</v>
      </c>
      <c r="W7134">
        <v>7</v>
      </c>
      <c r="X7134">
        <v>12</v>
      </c>
      <c r="Y7134" t="s">
        <v>171</v>
      </c>
      <c r="Z7134" t="s">
        <v>207</v>
      </c>
    </row>
    <row r="7135" spans="1:26" x14ac:dyDescent="0.25">
      <c r="A7135" s="1">
        <v>44947.34375</v>
      </c>
      <c r="B7135" t="s">
        <v>24</v>
      </c>
      <c r="C7135" t="s">
        <v>79</v>
      </c>
      <c r="D7135" t="s">
        <v>26</v>
      </c>
      <c r="E7135" t="s">
        <v>64</v>
      </c>
      <c r="F7135" t="s">
        <v>61</v>
      </c>
      <c r="G7135" t="s">
        <v>29</v>
      </c>
      <c r="H7135" t="s">
        <v>38</v>
      </c>
      <c r="I7135" t="s">
        <v>39</v>
      </c>
      <c r="J7135" t="s">
        <v>46</v>
      </c>
      <c r="K7135" t="s">
        <v>32</v>
      </c>
      <c r="L7135" t="s">
        <v>40</v>
      </c>
      <c r="M7135" t="s">
        <v>48</v>
      </c>
      <c r="N7135">
        <v>2</v>
      </c>
      <c r="O7135" t="s">
        <v>35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20</v>
      </c>
      <c r="V7135">
        <v>8</v>
      </c>
      <c r="W7135">
        <v>7</v>
      </c>
      <c r="X7135">
        <v>1</v>
      </c>
      <c r="Y7135" t="s">
        <v>179</v>
      </c>
      <c r="Z7135" t="s">
        <v>209</v>
      </c>
    </row>
    <row r="7136" spans="1:26" x14ac:dyDescent="0.25">
      <c r="A7136" s="1">
        <v>44099.865972222222</v>
      </c>
      <c r="B7136" t="s">
        <v>24</v>
      </c>
      <c r="C7136" t="s">
        <v>25</v>
      </c>
      <c r="D7136" t="s">
        <v>36</v>
      </c>
      <c r="E7136" t="s">
        <v>42</v>
      </c>
      <c r="F7136" t="s">
        <v>37</v>
      </c>
      <c r="G7136" t="s">
        <v>29</v>
      </c>
      <c r="H7136" t="s">
        <v>38</v>
      </c>
      <c r="I7136" t="s">
        <v>39</v>
      </c>
      <c r="J7136" t="s">
        <v>31</v>
      </c>
      <c r="K7136" t="s">
        <v>32</v>
      </c>
      <c r="L7136" t="s">
        <v>40</v>
      </c>
      <c r="M7136" t="s">
        <v>34</v>
      </c>
      <c r="N7136">
        <v>2</v>
      </c>
      <c r="O7136" t="s">
        <v>35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40</v>
      </c>
      <c r="V7136">
        <v>20</v>
      </c>
      <c r="W7136">
        <v>6</v>
      </c>
      <c r="X7136">
        <v>9</v>
      </c>
      <c r="Y7136" t="s">
        <v>179</v>
      </c>
      <c r="Z7136" t="s">
        <v>209</v>
      </c>
    </row>
    <row r="7137" spans="1:26" x14ac:dyDescent="0.25">
      <c r="A7137" s="1">
        <v>42777.729166666664</v>
      </c>
      <c r="B7137" t="s">
        <v>24</v>
      </c>
      <c r="C7137" t="s">
        <v>25</v>
      </c>
      <c r="D7137" t="s">
        <v>60</v>
      </c>
      <c r="E7137" t="s">
        <v>42</v>
      </c>
      <c r="F7137" t="s">
        <v>56</v>
      </c>
      <c r="G7137" t="s">
        <v>29</v>
      </c>
      <c r="H7137" t="s">
        <v>38</v>
      </c>
      <c r="I7137" t="s">
        <v>39</v>
      </c>
      <c r="J7137" t="s">
        <v>31</v>
      </c>
      <c r="K7137" t="s">
        <v>32</v>
      </c>
      <c r="L7137" t="s">
        <v>40</v>
      </c>
      <c r="M7137" t="s">
        <v>48</v>
      </c>
      <c r="N7137">
        <v>2</v>
      </c>
      <c r="O7137" t="s">
        <v>35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20</v>
      </c>
      <c r="V7137">
        <v>17</v>
      </c>
      <c r="W7137">
        <v>7</v>
      </c>
      <c r="X7137">
        <v>2</v>
      </c>
      <c r="Y7137" t="s">
        <v>195</v>
      </c>
      <c r="Z7137" t="s">
        <v>209</v>
      </c>
    </row>
    <row r="7138" spans="1:26" x14ac:dyDescent="0.25">
      <c r="A7138" s="1">
        <v>43034.319444444445</v>
      </c>
      <c r="B7138" t="s">
        <v>49</v>
      </c>
      <c r="C7138" t="s">
        <v>25</v>
      </c>
      <c r="D7138" t="s">
        <v>26</v>
      </c>
      <c r="E7138" t="s">
        <v>45</v>
      </c>
      <c r="F7138" t="s">
        <v>56</v>
      </c>
      <c r="G7138" t="s">
        <v>29</v>
      </c>
      <c r="H7138" t="s">
        <v>38</v>
      </c>
      <c r="I7138" t="s">
        <v>39</v>
      </c>
      <c r="J7138" t="s">
        <v>31</v>
      </c>
      <c r="K7138" t="s">
        <v>32</v>
      </c>
      <c r="L7138" t="s">
        <v>33</v>
      </c>
      <c r="M7138" t="s">
        <v>48</v>
      </c>
      <c r="N7138">
        <v>2</v>
      </c>
      <c r="O7138" t="s">
        <v>35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30</v>
      </c>
      <c r="V7138">
        <v>7</v>
      </c>
      <c r="W7138">
        <v>5</v>
      </c>
      <c r="X7138">
        <v>10</v>
      </c>
      <c r="Y7138" t="s">
        <v>172</v>
      </c>
      <c r="Z7138" t="s">
        <v>209</v>
      </c>
    </row>
    <row r="7139" spans="1:26" x14ac:dyDescent="0.25">
      <c r="A7139" s="1">
        <v>43154.777777777781</v>
      </c>
      <c r="B7139" t="s">
        <v>59</v>
      </c>
      <c r="C7139" t="s">
        <v>25</v>
      </c>
      <c r="D7139" t="s">
        <v>26</v>
      </c>
      <c r="E7139" t="s">
        <v>45</v>
      </c>
      <c r="F7139" t="s">
        <v>28</v>
      </c>
      <c r="G7139" t="s">
        <v>29</v>
      </c>
      <c r="H7139" t="s">
        <v>38</v>
      </c>
      <c r="I7139" t="s">
        <v>39</v>
      </c>
      <c r="J7139" t="s">
        <v>31</v>
      </c>
      <c r="K7139" t="s">
        <v>32</v>
      </c>
      <c r="L7139" t="s">
        <v>40</v>
      </c>
      <c r="M7139" t="s">
        <v>92</v>
      </c>
      <c r="N7139">
        <v>2</v>
      </c>
      <c r="O7139" t="s">
        <v>35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20</v>
      </c>
      <c r="V7139">
        <v>18</v>
      </c>
      <c r="W7139">
        <v>6</v>
      </c>
      <c r="X7139">
        <v>2</v>
      </c>
      <c r="Y7139" t="s">
        <v>160</v>
      </c>
      <c r="Z7139" t="s">
        <v>209</v>
      </c>
    </row>
    <row r="7140" spans="1:26" x14ac:dyDescent="0.25">
      <c r="A7140" s="1">
        <v>44693.416666666664</v>
      </c>
      <c r="B7140" t="s">
        <v>24</v>
      </c>
      <c r="C7140" t="s">
        <v>25</v>
      </c>
      <c r="D7140" t="s">
        <v>26</v>
      </c>
      <c r="E7140" t="s">
        <v>27</v>
      </c>
      <c r="F7140" t="s">
        <v>37</v>
      </c>
      <c r="G7140" t="s">
        <v>29</v>
      </c>
      <c r="H7140" t="s">
        <v>38</v>
      </c>
      <c r="I7140" t="s">
        <v>39</v>
      </c>
      <c r="J7140" t="s">
        <v>46</v>
      </c>
      <c r="K7140" t="s">
        <v>32</v>
      </c>
      <c r="L7140" t="s">
        <v>40</v>
      </c>
      <c r="M7140" t="s">
        <v>41</v>
      </c>
      <c r="N7140">
        <v>2</v>
      </c>
      <c r="O7140" t="s">
        <v>75</v>
      </c>
      <c r="P7140">
        <v>10</v>
      </c>
      <c r="Q7140">
        <v>0</v>
      </c>
      <c r="R7140">
        <v>0</v>
      </c>
      <c r="S7140">
        <v>0</v>
      </c>
      <c r="T7140">
        <v>10</v>
      </c>
      <c r="U7140">
        <v>20</v>
      </c>
      <c r="V7140">
        <v>10</v>
      </c>
      <c r="W7140">
        <v>5</v>
      </c>
      <c r="X7140">
        <v>5</v>
      </c>
      <c r="Y7140" t="s">
        <v>157</v>
      </c>
      <c r="Z7140" t="s">
        <v>209</v>
      </c>
    </row>
    <row r="7141" spans="1:26" x14ac:dyDescent="0.25">
      <c r="A7141" s="1">
        <v>43269.377083333333</v>
      </c>
      <c r="B7141" t="s">
        <v>24</v>
      </c>
      <c r="C7141" t="s">
        <v>25</v>
      </c>
      <c r="D7141" t="s">
        <v>26</v>
      </c>
      <c r="E7141" t="s">
        <v>45</v>
      </c>
      <c r="F7141" t="s">
        <v>28</v>
      </c>
      <c r="G7141" t="s">
        <v>29</v>
      </c>
      <c r="H7141" t="s">
        <v>38</v>
      </c>
      <c r="I7141" t="s">
        <v>39</v>
      </c>
      <c r="J7141" t="s">
        <v>46</v>
      </c>
      <c r="K7141" t="s">
        <v>32</v>
      </c>
      <c r="L7141" t="s">
        <v>33</v>
      </c>
      <c r="M7141" t="s">
        <v>83</v>
      </c>
      <c r="N7141">
        <v>2</v>
      </c>
      <c r="O7141" t="s">
        <v>35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20</v>
      </c>
      <c r="V7141">
        <v>9</v>
      </c>
      <c r="W7141">
        <v>2</v>
      </c>
      <c r="X7141">
        <v>6</v>
      </c>
      <c r="Y7141" t="s">
        <v>157</v>
      </c>
      <c r="Z7141" t="s">
        <v>209</v>
      </c>
    </row>
    <row r="7142" spans="1:26" x14ac:dyDescent="0.25">
      <c r="A7142" s="1">
        <v>44491.666666666664</v>
      </c>
      <c r="B7142" t="s">
        <v>24</v>
      </c>
      <c r="C7142" t="s">
        <v>25</v>
      </c>
      <c r="D7142" t="s">
        <v>26</v>
      </c>
      <c r="E7142" t="s">
        <v>27</v>
      </c>
      <c r="F7142" t="s">
        <v>56</v>
      </c>
      <c r="G7142" t="s">
        <v>29</v>
      </c>
      <c r="H7142" t="s">
        <v>38</v>
      </c>
      <c r="I7142" t="s">
        <v>39</v>
      </c>
      <c r="J7142" t="s">
        <v>31</v>
      </c>
      <c r="K7142" t="s">
        <v>32</v>
      </c>
      <c r="L7142" t="s">
        <v>40</v>
      </c>
      <c r="M7142" t="s">
        <v>34</v>
      </c>
      <c r="N7142">
        <v>2</v>
      </c>
      <c r="O7142" t="s">
        <v>35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40</v>
      </c>
      <c r="V7142">
        <v>16</v>
      </c>
      <c r="W7142">
        <v>6</v>
      </c>
      <c r="X7142">
        <v>10</v>
      </c>
      <c r="Y7142" t="s">
        <v>166</v>
      </c>
      <c r="Z7142" t="s">
        <v>208</v>
      </c>
    </row>
    <row r="7143" spans="1:26" x14ac:dyDescent="0.25">
      <c r="A7143" s="1">
        <v>43770.813888888886</v>
      </c>
      <c r="B7143" t="s">
        <v>24</v>
      </c>
      <c r="C7143" t="s">
        <v>25</v>
      </c>
      <c r="D7143" t="s">
        <v>36</v>
      </c>
      <c r="E7143" t="s">
        <v>64</v>
      </c>
      <c r="F7143" t="s">
        <v>65</v>
      </c>
      <c r="G7143" t="s">
        <v>29</v>
      </c>
      <c r="H7143" t="s">
        <v>38</v>
      </c>
      <c r="I7143" t="s">
        <v>39</v>
      </c>
      <c r="J7143" t="s">
        <v>46</v>
      </c>
      <c r="K7143" t="s">
        <v>32</v>
      </c>
      <c r="L7143" t="s">
        <v>73</v>
      </c>
      <c r="M7143" t="s">
        <v>34</v>
      </c>
      <c r="N7143">
        <v>2</v>
      </c>
      <c r="O7143" t="s">
        <v>75</v>
      </c>
      <c r="P7143">
        <v>10</v>
      </c>
      <c r="Q7143">
        <v>0</v>
      </c>
      <c r="R7143">
        <v>0</v>
      </c>
      <c r="S7143">
        <v>0</v>
      </c>
      <c r="T7143">
        <v>10</v>
      </c>
      <c r="U7143">
        <v>10</v>
      </c>
      <c r="V7143">
        <v>19</v>
      </c>
      <c r="W7143">
        <v>6</v>
      </c>
      <c r="X7143">
        <v>11</v>
      </c>
      <c r="Y7143" t="s">
        <v>176</v>
      </c>
      <c r="Z7143" t="s">
        <v>209</v>
      </c>
    </row>
    <row r="7144" spans="1:26" x14ac:dyDescent="0.25">
      <c r="A7144" s="1">
        <v>43799.0625</v>
      </c>
      <c r="B7144" t="s">
        <v>30</v>
      </c>
      <c r="C7144" t="s">
        <v>30</v>
      </c>
      <c r="D7144" t="s">
        <v>30</v>
      </c>
      <c r="E7144" t="s">
        <v>64</v>
      </c>
      <c r="F7144" t="s">
        <v>37</v>
      </c>
      <c r="G7144" t="s">
        <v>29</v>
      </c>
      <c r="H7144" t="s">
        <v>30</v>
      </c>
      <c r="I7144" t="s">
        <v>30</v>
      </c>
      <c r="J7144" t="s">
        <v>31</v>
      </c>
      <c r="K7144" t="s">
        <v>32</v>
      </c>
      <c r="L7144" t="s">
        <v>40</v>
      </c>
      <c r="M7144" t="s">
        <v>34</v>
      </c>
      <c r="N7144">
        <v>2</v>
      </c>
      <c r="O7144" t="s">
        <v>35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30</v>
      </c>
      <c r="V7144">
        <v>1</v>
      </c>
      <c r="W7144">
        <v>7</v>
      </c>
      <c r="X7144">
        <v>11</v>
      </c>
      <c r="Y7144" t="s">
        <v>195</v>
      </c>
      <c r="Z7144" t="s">
        <v>209</v>
      </c>
    </row>
    <row r="7145" spans="1:26" x14ac:dyDescent="0.25">
      <c r="A7145" s="1">
        <v>45318.479166666664</v>
      </c>
      <c r="B7145" t="s">
        <v>59</v>
      </c>
      <c r="C7145" t="s">
        <v>50</v>
      </c>
      <c r="D7145" t="s">
        <v>26</v>
      </c>
      <c r="E7145" t="s">
        <v>45</v>
      </c>
      <c r="F7145" t="s">
        <v>37</v>
      </c>
      <c r="G7145" t="s">
        <v>29</v>
      </c>
      <c r="H7145" t="s">
        <v>52</v>
      </c>
      <c r="I7145" t="s">
        <v>39</v>
      </c>
      <c r="J7145" t="s">
        <v>31</v>
      </c>
      <c r="K7145" t="s">
        <v>32</v>
      </c>
      <c r="L7145" t="s">
        <v>33</v>
      </c>
      <c r="M7145" t="s">
        <v>34</v>
      </c>
      <c r="N7145">
        <v>2</v>
      </c>
      <c r="O7145" t="s">
        <v>35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20</v>
      </c>
      <c r="V7145">
        <v>11</v>
      </c>
      <c r="W7145">
        <v>7</v>
      </c>
      <c r="X7145">
        <v>1</v>
      </c>
      <c r="Y7145" t="s">
        <v>192</v>
      </c>
      <c r="Z7145" t="s">
        <v>209</v>
      </c>
    </row>
    <row r="7146" spans="1:26" x14ac:dyDescent="0.25">
      <c r="A7146" s="1">
        <v>43833.743055555555</v>
      </c>
      <c r="B7146" t="s">
        <v>49</v>
      </c>
      <c r="C7146" t="s">
        <v>25</v>
      </c>
      <c r="D7146" t="s">
        <v>36</v>
      </c>
      <c r="E7146" t="s">
        <v>27</v>
      </c>
      <c r="F7146" t="s">
        <v>80</v>
      </c>
      <c r="G7146" t="s">
        <v>29</v>
      </c>
      <c r="H7146" t="s">
        <v>38</v>
      </c>
      <c r="I7146" t="s">
        <v>39</v>
      </c>
      <c r="J7146" t="s">
        <v>31</v>
      </c>
      <c r="K7146" t="s">
        <v>32</v>
      </c>
      <c r="L7146" t="s">
        <v>40</v>
      </c>
      <c r="M7146" t="s">
        <v>58</v>
      </c>
      <c r="N7146">
        <v>2</v>
      </c>
      <c r="O7146" t="s">
        <v>35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20</v>
      </c>
      <c r="V7146">
        <v>17</v>
      </c>
      <c r="W7146">
        <v>6</v>
      </c>
      <c r="X7146">
        <v>1</v>
      </c>
      <c r="Y7146" t="s">
        <v>193</v>
      </c>
      <c r="Z7146" t="s">
        <v>209</v>
      </c>
    </row>
    <row r="7147" spans="1:26" x14ac:dyDescent="0.25">
      <c r="A7147" s="1">
        <v>43223.806944444441</v>
      </c>
      <c r="B7147" t="s">
        <v>24</v>
      </c>
      <c r="C7147" t="s">
        <v>25</v>
      </c>
      <c r="D7147" t="s">
        <v>60</v>
      </c>
      <c r="E7147" t="s">
        <v>42</v>
      </c>
      <c r="F7147" t="s">
        <v>96</v>
      </c>
      <c r="G7147" t="s">
        <v>29</v>
      </c>
      <c r="H7147" t="s">
        <v>38</v>
      </c>
      <c r="I7147" t="s">
        <v>39</v>
      </c>
      <c r="J7147" t="s">
        <v>31</v>
      </c>
      <c r="K7147" t="s">
        <v>32</v>
      </c>
      <c r="L7147" t="s">
        <v>40</v>
      </c>
      <c r="M7147" t="s">
        <v>34</v>
      </c>
      <c r="N7147">
        <v>2</v>
      </c>
      <c r="O7147" t="s">
        <v>35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20</v>
      </c>
      <c r="V7147">
        <v>19</v>
      </c>
      <c r="W7147">
        <v>5</v>
      </c>
      <c r="X7147">
        <v>5</v>
      </c>
      <c r="Y7147" t="s">
        <v>179</v>
      </c>
      <c r="Z7147" t="s">
        <v>208</v>
      </c>
    </row>
    <row r="7148" spans="1:26" x14ac:dyDescent="0.25">
      <c r="A7148" s="1">
        <v>43712.317361111112</v>
      </c>
      <c r="B7148" t="s">
        <v>59</v>
      </c>
      <c r="C7148" t="s">
        <v>25</v>
      </c>
      <c r="D7148" t="s">
        <v>26</v>
      </c>
      <c r="E7148" t="s">
        <v>45</v>
      </c>
      <c r="F7148" t="s">
        <v>37</v>
      </c>
      <c r="G7148" t="s">
        <v>29</v>
      </c>
      <c r="H7148" t="s">
        <v>38</v>
      </c>
      <c r="I7148" t="s">
        <v>39</v>
      </c>
      <c r="J7148" t="s">
        <v>46</v>
      </c>
      <c r="K7148" t="s">
        <v>32</v>
      </c>
      <c r="L7148" t="s">
        <v>33</v>
      </c>
      <c r="M7148" t="s">
        <v>48</v>
      </c>
      <c r="N7148">
        <v>2</v>
      </c>
      <c r="O7148" t="s">
        <v>47</v>
      </c>
      <c r="P7148">
        <v>10</v>
      </c>
      <c r="Q7148">
        <v>0</v>
      </c>
      <c r="R7148">
        <v>0</v>
      </c>
      <c r="S7148">
        <v>10</v>
      </c>
      <c r="T7148">
        <v>0</v>
      </c>
      <c r="U7148">
        <v>10</v>
      </c>
      <c r="V7148">
        <v>7</v>
      </c>
      <c r="W7148">
        <v>4</v>
      </c>
      <c r="X7148">
        <v>9</v>
      </c>
      <c r="Y7148" t="s">
        <v>195</v>
      </c>
      <c r="Z7148" t="s">
        <v>209</v>
      </c>
    </row>
    <row r="7149" spans="1:26" x14ac:dyDescent="0.25">
      <c r="A7149" s="1">
        <v>44213.361111111109</v>
      </c>
      <c r="B7149" t="s">
        <v>24</v>
      </c>
      <c r="C7149" t="s">
        <v>79</v>
      </c>
      <c r="D7149" t="s">
        <v>26</v>
      </c>
      <c r="E7149" t="s">
        <v>129</v>
      </c>
      <c r="F7149" t="s">
        <v>80</v>
      </c>
      <c r="G7149" t="s">
        <v>29</v>
      </c>
      <c r="H7149" t="s">
        <v>52</v>
      </c>
      <c r="I7149" t="s">
        <v>39</v>
      </c>
      <c r="J7149" t="s">
        <v>46</v>
      </c>
      <c r="K7149" t="s">
        <v>32</v>
      </c>
      <c r="L7149" t="s">
        <v>33</v>
      </c>
      <c r="M7149" t="s">
        <v>48</v>
      </c>
      <c r="N7149">
        <v>1</v>
      </c>
      <c r="O7149" t="s">
        <v>35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10</v>
      </c>
      <c r="V7149">
        <v>8</v>
      </c>
      <c r="W7149">
        <v>1</v>
      </c>
      <c r="X7149">
        <v>1</v>
      </c>
      <c r="Y7149" t="s">
        <v>195</v>
      </c>
      <c r="Z7149" t="s">
        <v>209</v>
      </c>
    </row>
    <row r="7150" spans="1:26" x14ac:dyDescent="0.25">
      <c r="A7150" s="1">
        <v>44940.833333333336</v>
      </c>
      <c r="B7150" t="s">
        <v>24</v>
      </c>
      <c r="C7150" t="s">
        <v>25</v>
      </c>
      <c r="D7150" t="s">
        <v>36</v>
      </c>
      <c r="E7150" t="s">
        <v>45</v>
      </c>
      <c r="F7150" t="s">
        <v>28</v>
      </c>
      <c r="G7150" t="s">
        <v>29</v>
      </c>
      <c r="H7150" t="s">
        <v>38</v>
      </c>
      <c r="I7150" t="s">
        <v>39</v>
      </c>
      <c r="J7150" t="s">
        <v>31</v>
      </c>
      <c r="K7150" t="s">
        <v>32</v>
      </c>
      <c r="L7150" t="s">
        <v>40</v>
      </c>
      <c r="M7150" t="s">
        <v>83</v>
      </c>
      <c r="N7150">
        <v>2</v>
      </c>
      <c r="O7150" t="s">
        <v>35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20</v>
      </c>
      <c r="V7150">
        <v>20</v>
      </c>
      <c r="W7150">
        <v>7</v>
      </c>
      <c r="X7150">
        <v>1</v>
      </c>
      <c r="Y7150" t="s">
        <v>195</v>
      </c>
      <c r="Z7150" t="s">
        <v>208</v>
      </c>
    </row>
    <row r="7151" spans="1:26" x14ac:dyDescent="0.25">
      <c r="A7151" s="1">
        <v>45123.125</v>
      </c>
      <c r="B7151" t="s">
        <v>24</v>
      </c>
      <c r="C7151" t="s">
        <v>25</v>
      </c>
      <c r="D7151" t="s">
        <v>36</v>
      </c>
      <c r="E7151" t="s">
        <v>27</v>
      </c>
      <c r="F7151" t="s">
        <v>37</v>
      </c>
      <c r="G7151" t="s">
        <v>29</v>
      </c>
      <c r="H7151" t="s">
        <v>38</v>
      </c>
      <c r="I7151" t="s">
        <v>39</v>
      </c>
      <c r="J7151" t="s">
        <v>31</v>
      </c>
      <c r="K7151" t="s">
        <v>32</v>
      </c>
      <c r="L7151" t="s">
        <v>40</v>
      </c>
      <c r="M7151" t="s">
        <v>77</v>
      </c>
      <c r="N7151">
        <v>2</v>
      </c>
      <c r="O7151" t="s">
        <v>35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90</v>
      </c>
      <c r="V7151">
        <v>3</v>
      </c>
      <c r="W7151">
        <v>1</v>
      </c>
      <c r="X7151">
        <v>7</v>
      </c>
      <c r="Y7151" t="s">
        <v>172</v>
      </c>
      <c r="Z7151" t="s">
        <v>207</v>
      </c>
    </row>
    <row r="7152" spans="1:26" x14ac:dyDescent="0.25">
      <c r="A7152" s="1">
        <v>45065.4375</v>
      </c>
      <c r="B7152" t="s">
        <v>24</v>
      </c>
      <c r="C7152" t="s">
        <v>50</v>
      </c>
      <c r="D7152" t="s">
        <v>26</v>
      </c>
      <c r="E7152" t="s">
        <v>27</v>
      </c>
      <c r="F7152" t="s">
        <v>28</v>
      </c>
      <c r="G7152" t="s">
        <v>29</v>
      </c>
      <c r="H7152" t="s">
        <v>52</v>
      </c>
      <c r="I7152" t="s">
        <v>39</v>
      </c>
      <c r="J7152" t="s">
        <v>46</v>
      </c>
      <c r="K7152" t="s">
        <v>32</v>
      </c>
      <c r="L7152" t="s">
        <v>40</v>
      </c>
      <c r="M7152" t="s">
        <v>34</v>
      </c>
      <c r="N7152">
        <v>2</v>
      </c>
      <c r="O7152" t="s">
        <v>47</v>
      </c>
      <c r="P7152">
        <v>10</v>
      </c>
      <c r="Q7152">
        <v>0</v>
      </c>
      <c r="R7152">
        <v>0</v>
      </c>
      <c r="S7152">
        <v>10</v>
      </c>
      <c r="T7152">
        <v>0</v>
      </c>
      <c r="U7152">
        <v>10</v>
      </c>
      <c r="V7152">
        <v>10</v>
      </c>
      <c r="W7152">
        <v>6</v>
      </c>
      <c r="X7152">
        <v>5</v>
      </c>
      <c r="Y7152" t="s">
        <v>194</v>
      </c>
      <c r="Z7152" t="s">
        <v>209</v>
      </c>
    </row>
    <row r="7153" spans="1:26" x14ac:dyDescent="0.25">
      <c r="A7153" s="1">
        <v>44045.70416666667</v>
      </c>
      <c r="B7153" t="s">
        <v>24</v>
      </c>
      <c r="C7153" t="s">
        <v>50</v>
      </c>
      <c r="D7153" t="s">
        <v>26</v>
      </c>
      <c r="E7153" t="s">
        <v>42</v>
      </c>
      <c r="F7153" t="s">
        <v>56</v>
      </c>
      <c r="G7153" t="s">
        <v>29</v>
      </c>
      <c r="H7153" t="s">
        <v>52</v>
      </c>
      <c r="I7153" t="s">
        <v>39</v>
      </c>
      <c r="J7153" t="s">
        <v>46</v>
      </c>
      <c r="K7153" t="s">
        <v>32</v>
      </c>
      <c r="L7153" t="s">
        <v>40</v>
      </c>
      <c r="M7153" t="s">
        <v>133</v>
      </c>
      <c r="N7153">
        <v>3</v>
      </c>
      <c r="O7153" t="s">
        <v>70</v>
      </c>
      <c r="P7153">
        <v>10</v>
      </c>
      <c r="Q7153">
        <v>0</v>
      </c>
      <c r="R7153">
        <v>10</v>
      </c>
      <c r="S7153">
        <v>0</v>
      </c>
      <c r="T7153">
        <v>0</v>
      </c>
      <c r="U7153">
        <v>40</v>
      </c>
      <c r="V7153">
        <v>16</v>
      </c>
      <c r="W7153">
        <v>1</v>
      </c>
      <c r="X7153">
        <v>8</v>
      </c>
      <c r="Y7153" t="s">
        <v>157</v>
      </c>
      <c r="Z7153" t="s">
        <v>209</v>
      </c>
    </row>
    <row r="7154" spans="1:26" x14ac:dyDescent="0.25">
      <c r="A7154" s="1">
        <v>43677.579861111109</v>
      </c>
      <c r="B7154" t="s">
        <v>24</v>
      </c>
      <c r="C7154" t="s">
        <v>25</v>
      </c>
      <c r="D7154" t="s">
        <v>26</v>
      </c>
      <c r="E7154" t="s">
        <v>45</v>
      </c>
      <c r="F7154" t="s">
        <v>37</v>
      </c>
      <c r="G7154" t="s">
        <v>29</v>
      </c>
      <c r="H7154" t="s">
        <v>38</v>
      </c>
      <c r="I7154" t="s">
        <v>39</v>
      </c>
      <c r="J7154" t="s">
        <v>46</v>
      </c>
      <c r="K7154" t="s">
        <v>32</v>
      </c>
      <c r="L7154" t="s">
        <v>40</v>
      </c>
      <c r="M7154" t="s">
        <v>83</v>
      </c>
      <c r="N7154">
        <v>3</v>
      </c>
      <c r="O7154" t="s">
        <v>47</v>
      </c>
      <c r="P7154">
        <v>10</v>
      </c>
      <c r="Q7154">
        <v>0</v>
      </c>
      <c r="R7154">
        <v>0</v>
      </c>
      <c r="S7154">
        <v>10</v>
      </c>
      <c r="T7154">
        <v>0</v>
      </c>
      <c r="U7154">
        <v>20</v>
      </c>
      <c r="V7154">
        <v>13</v>
      </c>
      <c r="W7154">
        <v>4</v>
      </c>
      <c r="X7154">
        <v>7</v>
      </c>
      <c r="Y7154" t="s">
        <v>195</v>
      </c>
      <c r="Z7154" t="s">
        <v>209</v>
      </c>
    </row>
    <row r="7155" spans="1:26" x14ac:dyDescent="0.25">
      <c r="A7155" s="1">
        <v>43404.604166666664</v>
      </c>
      <c r="B7155" t="s">
        <v>24</v>
      </c>
      <c r="C7155" t="s">
        <v>25</v>
      </c>
      <c r="D7155" t="s">
        <v>26</v>
      </c>
      <c r="E7155" t="s">
        <v>42</v>
      </c>
      <c r="F7155" t="s">
        <v>96</v>
      </c>
      <c r="G7155" t="s">
        <v>29</v>
      </c>
      <c r="H7155" t="s">
        <v>38</v>
      </c>
      <c r="I7155" t="s">
        <v>39</v>
      </c>
      <c r="J7155" t="s">
        <v>31</v>
      </c>
      <c r="K7155" t="s">
        <v>32</v>
      </c>
      <c r="L7155" t="s">
        <v>73</v>
      </c>
      <c r="M7155" t="s">
        <v>44</v>
      </c>
      <c r="N7155">
        <v>2</v>
      </c>
      <c r="O7155" t="s">
        <v>35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20</v>
      </c>
      <c r="V7155">
        <v>14</v>
      </c>
      <c r="W7155">
        <v>4</v>
      </c>
      <c r="X7155">
        <v>10</v>
      </c>
      <c r="Y7155" t="s">
        <v>172</v>
      </c>
      <c r="Z7155" t="s">
        <v>207</v>
      </c>
    </row>
    <row r="7156" spans="1:26" x14ac:dyDescent="0.25">
      <c r="A7156" s="1">
        <v>43506.121527777781</v>
      </c>
      <c r="B7156" t="s">
        <v>30</v>
      </c>
      <c r="C7156" t="s">
        <v>25</v>
      </c>
      <c r="D7156" t="s">
        <v>36</v>
      </c>
      <c r="E7156" t="s">
        <v>64</v>
      </c>
      <c r="F7156" t="s">
        <v>56</v>
      </c>
      <c r="G7156" t="s">
        <v>29</v>
      </c>
      <c r="H7156" t="s">
        <v>38</v>
      </c>
      <c r="I7156" t="s">
        <v>30</v>
      </c>
      <c r="J7156" t="s">
        <v>31</v>
      </c>
      <c r="K7156" t="s">
        <v>53</v>
      </c>
      <c r="L7156" t="s">
        <v>40</v>
      </c>
      <c r="M7156" t="s">
        <v>62</v>
      </c>
      <c r="N7156">
        <v>2</v>
      </c>
      <c r="O7156" t="s">
        <v>35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20</v>
      </c>
      <c r="V7156">
        <v>2</v>
      </c>
      <c r="W7156">
        <v>1</v>
      </c>
      <c r="X7156">
        <v>2</v>
      </c>
      <c r="Y7156" t="s">
        <v>163</v>
      </c>
      <c r="Z7156" t="s">
        <v>207</v>
      </c>
    </row>
    <row r="7157" spans="1:26" x14ac:dyDescent="0.25">
      <c r="A7157" s="1">
        <v>43142.996527777781</v>
      </c>
      <c r="B7157" t="s">
        <v>24</v>
      </c>
      <c r="C7157" t="s">
        <v>25</v>
      </c>
      <c r="D7157" t="s">
        <v>36</v>
      </c>
      <c r="E7157" t="s">
        <v>27</v>
      </c>
      <c r="F7157" t="s">
        <v>28</v>
      </c>
      <c r="G7157" t="s">
        <v>29</v>
      </c>
      <c r="H7157" t="s">
        <v>52</v>
      </c>
      <c r="I7157" t="s">
        <v>112</v>
      </c>
      <c r="J7157" t="s">
        <v>46</v>
      </c>
      <c r="K7157" t="s">
        <v>32</v>
      </c>
      <c r="L7157" t="s">
        <v>40</v>
      </c>
      <c r="M7157" t="s">
        <v>82</v>
      </c>
      <c r="N7157">
        <v>2</v>
      </c>
      <c r="O7157" t="s">
        <v>47</v>
      </c>
      <c r="P7157">
        <v>10</v>
      </c>
      <c r="Q7157">
        <v>0</v>
      </c>
      <c r="R7157">
        <v>0</v>
      </c>
      <c r="S7157">
        <v>10</v>
      </c>
      <c r="T7157">
        <v>0</v>
      </c>
      <c r="U7157">
        <v>10</v>
      </c>
      <c r="V7157">
        <v>23</v>
      </c>
      <c r="W7157">
        <v>1</v>
      </c>
      <c r="X7157">
        <v>2</v>
      </c>
      <c r="Y7157" t="s">
        <v>191</v>
      </c>
      <c r="Z7157" t="s">
        <v>209</v>
      </c>
    </row>
    <row r="7158" spans="1:26" x14ac:dyDescent="0.25">
      <c r="A7158" s="1">
        <v>44617.333333333336</v>
      </c>
      <c r="B7158" t="s">
        <v>49</v>
      </c>
      <c r="C7158" t="s">
        <v>25</v>
      </c>
      <c r="D7158" t="s">
        <v>26</v>
      </c>
      <c r="E7158" t="s">
        <v>45</v>
      </c>
      <c r="F7158" t="s">
        <v>117</v>
      </c>
      <c r="G7158" t="s">
        <v>29</v>
      </c>
      <c r="H7158" t="s">
        <v>68</v>
      </c>
      <c r="I7158" t="s">
        <v>30</v>
      </c>
      <c r="J7158" t="s">
        <v>31</v>
      </c>
      <c r="K7158" t="s">
        <v>32</v>
      </c>
      <c r="L7158" t="s">
        <v>40</v>
      </c>
      <c r="M7158" t="s">
        <v>58</v>
      </c>
      <c r="N7158">
        <v>2</v>
      </c>
      <c r="O7158" t="s">
        <v>35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20</v>
      </c>
      <c r="V7158">
        <v>8</v>
      </c>
      <c r="W7158">
        <v>6</v>
      </c>
      <c r="X7158">
        <v>2</v>
      </c>
      <c r="Y7158" t="s">
        <v>195</v>
      </c>
      <c r="Z7158" t="s">
        <v>209</v>
      </c>
    </row>
    <row r="7159" spans="1:26" x14ac:dyDescent="0.25">
      <c r="A7159" s="1">
        <v>44436.686111111114</v>
      </c>
      <c r="B7159" t="s">
        <v>24</v>
      </c>
      <c r="C7159" t="s">
        <v>25</v>
      </c>
      <c r="D7159" t="s">
        <v>26</v>
      </c>
      <c r="E7159" t="s">
        <v>27</v>
      </c>
      <c r="F7159" t="s">
        <v>43</v>
      </c>
      <c r="G7159" t="s">
        <v>29</v>
      </c>
      <c r="H7159" t="s">
        <v>38</v>
      </c>
      <c r="I7159" t="s">
        <v>39</v>
      </c>
      <c r="J7159" t="s">
        <v>31</v>
      </c>
      <c r="K7159" t="s">
        <v>32</v>
      </c>
      <c r="L7159" t="s">
        <v>40</v>
      </c>
      <c r="M7159" t="s">
        <v>34</v>
      </c>
      <c r="N7159">
        <v>2</v>
      </c>
      <c r="O7159" t="s">
        <v>35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40</v>
      </c>
      <c r="V7159">
        <v>16</v>
      </c>
      <c r="W7159">
        <v>7</v>
      </c>
      <c r="X7159">
        <v>8</v>
      </c>
      <c r="Y7159" t="s">
        <v>157</v>
      </c>
      <c r="Z7159" t="s">
        <v>209</v>
      </c>
    </row>
    <row r="7160" spans="1:26" x14ac:dyDescent="0.25">
      <c r="A7160" s="1">
        <v>43349.198611111111</v>
      </c>
      <c r="B7160" t="s">
        <v>24</v>
      </c>
      <c r="C7160" t="s">
        <v>50</v>
      </c>
      <c r="D7160" t="s">
        <v>36</v>
      </c>
      <c r="E7160" t="s">
        <v>64</v>
      </c>
      <c r="F7160" t="s">
        <v>96</v>
      </c>
      <c r="G7160" t="s">
        <v>29</v>
      </c>
      <c r="H7160" t="s">
        <v>52</v>
      </c>
      <c r="I7160" t="s">
        <v>39</v>
      </c>
      <c r="J7160" t="s">
        <v>46</v>
      </c>
      <c r="K7160" t="s">
        <v>32</v>
      </c>
      <c r="L7160" t="s">
        <v>40</v>
      </c>
      <c r="M7160" t="s">
        <v>34</v>
      </c>
      <c r="N7160">
        <v>2</v>
      </c>
      <c r="O7160" t="s">
        <v>35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20</v>
      </c>
      <c r="V7160">
        <v>4</v>
      </c>
      <c r="W7160">
        <v>5</v>
      </c>
      <c r="X7160">
        <v>9</v>
      </c>
      <c r="Y7160" t="s">
        <v>157</v>
      </c>
      <c r="Z7160" t="s">
        <v>209</v>
      </c>
    </row>
    <row r="7161" spans="1:26" x14ac:dyDescent="0.25">
      <c r="A7161" s="1">
        <v>44188.75</v>
      </c>
      <c r="B7161" t="s">
        <v>24</v>
      </c>
      <c r="C7161" t="s">
        <v>30</v>
      </c>
      <c r="D7161" t="s">
        <v>30</v>
      </c>
      <c r="E7161" t="s">
        <v>27</v>
      </c>
      <c r="F7161" t="s">
        <v>28</v>
      </c>
      <c r="G7161" t="s">
        <v>29</v>
      </c>
      <c r="H7161" t="s">
        <v>30</v>
      </c>
      <c r="I7161" t="s">
        <v>61</v>
      </c>
      <c r="J7161" t="s">
        <v>31</v>
      </c>
      <c r="K7161" t="s">
        <v>32</v>
      </c>
      <c r="L7161" t="s">
        <v>73</v>
      </c>
      <c r="M7161" t="s">
        <v>41</v>
      </c>
      <c r="N7161">
        <v>2</v>
      </c>
      <c r="O7161" t="s">
        <v>35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40</v>
      </c>
      <c r="V7161">
        <v>18</v>
      </c>
      <c r="W7161">
        <v>4</v>
      </c>
      <c r="X7161">
        <v>12</v>
      </c>
      <c r="Y7161" t="s">
        <v>195</v>
      </c>
      <c r="Z7161" t="s">
        <v>209</v>
      </c>
    </row>
    <row r="7162" spans="1:26" x14ac:dyDescent="0.25">
      <c r="A7162" s="1">
        <v>42675.78125</v>
      </c>
      <c r="B7162" t="s">
        <v>59</v>
      </c>
      <c r="C7162" t="s">
        <v>25</v>
      </c>
      <c r="D7162" t="s">
        <v>36</v>
      </c>
      <c r="E7162" t="s">
        <v>42</v>
      </c>
      <c r="F7162" t="s">
        <v>80</v>
      </c>
      <c r="G7162" t="s">
        <v>29</v>
      </c>
      <c r="H7162" t="s">
        <v>38</v>
      </c>
      <c r="I7162" t="s">
        <v>39</v>
      </c>
      <c r="J7162" t="s">
        <v>31</v>
      </c>
      <c r="K7162" t="s">
        <v>32</v>
      </c>
      <c r="L7162" t="s">
        <v>33</v>
      </c>
      <c r="M7162" t="s">
        <v>34</v>
      </c>
      <c r="N7162">
        <v>2</v>
      </c>
      <c r="O7162" t="s">
        <v>35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30</v>
      </c>
      <c r="V7162">
        <v>18</v>
      </c>
      <c r="W7162">
        <v>3</v>
      </c>
      <c r="X7162">
        <v>11</v>
      </c>
      <c r="Y7162" t="s">
        <v>195</v>
      </c>
      <c r="Z7162" t="s">
        <v>209</v>
      </c>
    </row>
    <row r="7163" spans="1:26" x14ac:dyDescent="0.25">
      <c r="A7163" s="1">
        <v>42368.534722222219</v>
      </c>
      <c r="B7163" t="s">
        <v>24</v>
      </c>
      <c r="C7163" t="s">
        <v>25</v>
      </c>
      <c r="D7163" t="s">
        <v>26</v>
      </c>
      <c r="E7163" t="s">
        <v>42</v>
      </c>
      <c r="F7163" t="s">
        <v>28</v>
      </c>
      <c r="G7163" t="s">
        <v>29</v>
      </c>
      <c r="H7163" t="s">
        <v>52</v>
      </c>
      <c r="I7163" t="s">
        <v>30</v>
      </c>
      <c r="J7163" t="s">
        <v>31</v>
      </c>
      <c r="K7163" t="s">
        <v>32</v>
      </c>
      <c r="L7163" t="s">
        <v>40</v>
      </c>
      <c r="M7163" t="s">
        <v>34</v>
      </c>
      <c r="N7163">
        <v>2</v>
      </c>
      <c r="O7163" t="s">
        <v>35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30</v>
      </c>
      <c r="V7163">
        <v>12</v>
      </c>
      <c r="W7163">
        <v>4</v>
      </c>
      <c r="X7163">
        <v>12</v>
      </c>
      <c r="Y7163" t="s">
        <v>175</v>
      </c>
      <c r="Z7163" t="s">
        <v>207</v>
      </c>
    </row>
    <row r="7164" spans="1:26" x14ac:dyDescent="0.25">
      <c r="A7164" s="1">
        <v>44572.597222222219</v>
      </c>
      <c r="B7164" t="s">
        <v>59</v>
      </c>
      <c r="C7164" t="s">
        <v>25</v>
      </c>
      <c r="D7164" t="s">
        <v>26</v>
      </c>
      <c r="E7164" t="s">
        <v>27</v>
      </c>
      <c r="F7164" t="s">
        <v>43</v>
      </c>
      <c r="G7164" t="s">
        <v>29</v>
      </c>
      <c r="H7164" t="s">
        <v>38</v>
      </c>
      <c r="I7164" t="s">
        <v>39</v>
      </c>
      <c r="J7164" t="s">
        <v>46</v>
      </c>
      <c r="K7164" t="s">
        <v>32</v>
      </c>
      <c r="L7164" t="s">
        <v>40</v>
      </c>
      <c r="M7164" t="s">
        <v>58</v>
      </c>
      <c r="N7164">
        <v>2</v>
      </c>
      <c r="O7164" t="s">
        <v>35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20</v>
      </c>
      <c r="V7164">
        <v>14</v>
      </c>
      <c r="W7164">
        <v>3</v>
      </c>
      <c r="X7164">
        <v>1</v>
      </c>
      <c r="Y7164" t="s">
        <v>192</v>
      </c>
      <c r="Z7164" t="s">
        <v>209</v>
      </c>
    </row>
    <row r="7165" spans="1:26" x14ac:dyDescent="0.25">
      <c r="A7165" s="1">
        <v>45466.680555555555</v>
      </c>
      <c r="B7165" t="s">
        <v>30</v>
      </c>
      <c r="C7165" t="s">
        <v>25</v>
      </c>
      <c r="D7165" t="s">
        <v>26</v>
      </c>
      <c r="E7165" t="s">
        <v>45</v>
      </c>
      <c r="F7165" t="s">
        <v>28</v>
      </c>
      <c r="G7165" t="s">
        <v>29</v>
      </c>
      <c r="H7165" t="s">
        <v>38</v>
      </c>
      <c r="I7165" t="s">
        <v>30</v>
      </c>
      <c r="J7165" t="s">
        <v>31</v>
      </c>
      <c r="K7165" t="s">
        <v>32</v>
      </c>
      <c r="L7165" t="s">
        <v>33</v>
      </c>
      <c r="M7165" t="s">
        <v>81</v>
      </c>
      <c r="N7165">
        <v>2</v>
      </c>
      <c r="O7165" t="s">
        <v>35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40</v>
      </c>
      <c r="V7165">
        <v>16</v>
      </c>
      <c r="W7165">
        <v>1</v>
      </c>
      <c r="X7165">
        <v>6</v>
      </c>
      <c r="Y7165" t="s">
        <v>193</v>
      </c>
      <c r="Z7165" t="s">
        <v>209</v>
      </c>
    </row>
    <row r="7166" spans="1:26" x14ac:dyDescent="0.25">
      <c r="A7166" s="1">
        <v>43850.444444444445</v>
      </c>
      <c r="B7166" t="s">
        <v>24</v>
      </c>
      <c r="C7166" t="s">
        <v>66</v>
      </c>
      <c r="D7166" t="s">
        <v>26</v>
      </c>
      <c r="E7166" t="s">
        <v>42</v>
      </c>
      <c r="F7166" t="s">
        <v>61</v>
      </c>
      <c r="G7166" t="s">
        <v>29</v>
      </c>
      <c r="H7166" t="s">
        <v>52</v>
      </c>
      <c r="I7166" t="s">
        <v>39</v>
      </c>
      <c r="J7166" t="s">
        <v>46</v>
      </c>
      <c r="K7166" t="s">
        <v>32</v>
      </c>
      <c r="L7166" t="s">
        <v>40</v>
      </c>
      <c r="M7166" t="s">
        <v>82</v>
      </c>
      <c r="N7166">
        <v>2</v>
      </c>
      <c r="O7166" t="s">
        <v>75</v>
      </c>
      <c r="P7166">
        <v>20</v>
      </c>
      <c r="Q7166">
        <v>0</v>
      </c>
      <c r="R7166">
        <v>0</v>
      </c>
      <c r="S7166">
        <v>0</v>
      </c>
      <c r="T7166">
        <v>20</v>
      </c>
      <c r="U7166">
        <v>10</v>
      </c>
      <c r="V7166">
        <v>10</v>
      </c>
      <c r="W7166">
        <v>2</v>
      </c>
      <c r="X7166">
        <v>1</v>
      </c>
      <c r="Y7166" t="s">
        <v>195</v>
      </c>
      <c r="Z7166" t="s">
        <v>209</v>
      </c>
    </row>
    <row r="7167" spans="1:26" x14ac:dyDescent="0.25">
      <c r="A7167" s="1">
        <v>44226.791666666664</v>
      </c>
      <c r="B7167" t="s">
        <v>24</v>
      </c>
      <c r="C7167" t="s">
        <v>30</v>
      </c>
      <c r="D7167" t="s">
        <v>36</v>
      </c>
      <c r="E7167" t="s">
        <v>42</v>
      </c>
      <c r="F7167" t="s">
        <v>116</v>
      </c>
      <c r="G7167" t="s">
        <v>29</v>
      </c>
      <c r="H7167" t="s">
        <v>30</v>
      </c>
      <c r="I7167" t="s">
        <v>39</v>
      </c>
      <c r="J7167" t="s">
        <v>31</v>
      </c>
      <c r="K7167" t="s">
        <v>32</v>
      </c>
      <c r="L7167" t="s">
        <v>33</v>
      </c>
      <c r="M7167" t="s">
        <v>44</v>
      </c>
      <c r="N7167">
        <v>2</v>
      </c>
      <c r="O7167" t="s">
        <v>35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20</v>
      </c>
      <c r="V7167">
        <v>19</v>
      </c>
      <c r="W7167">
        <v>7</v>
      </c>
      <c r="X7167">
        <v>1</v>
      </c>
      <c r="Y7167" t="s">
        <v>195</v>
      </c>
      <c r="Z7167" t="s">
        <v>209</v>
      </c>
    </row>
    <row r="7168" spans="1:26" x14ac:dyDescent="0.25">
      <c r="A7168" s="1">
        <v>43220.243055555555</v>
      </c>
      <c r="B7168" t="s">
        <v>24</v>
      </c>
      <c r="C7168" t="s">
        <v>25</v>
      </c>
      <c r="D7168" t="s">
        <v>26</v>
      </c>
      <c r="E7168" t="s">
        <v>42</v>
      </c>
      <c r="F7168" t="s">
        <v>56</v>
      </c>
      <c r="G7168" t="s">
        <v>29</v>
      </c>
      <c r="H7168" t="s">
        <v>38</v>
      </c>
      <c r="I7168" t="s">
        <v>39</v>
      </c>
      <c r="J7168" t="s">
        <v>46</v>
      </c>
      <c r="K7168" t="s">
        <v>32</v>
      </c>
      <c r="L7168" t="s">
        <v>40</v>
      </c>
      <c r="M7168" t="s">
        <v>82</v>
      </c>
      <c r="N7168">
        <v>3</v>
      </c>
      <c r="O7168" t="s">
        <v>35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40</v>
      </c>
      <c r="V7168">
        <v>5</v>
      </c>
      <c r="W7168">
        <v>2</v>
      </c>
      <c r="X7168">
        <v>4</v>
      </c>
      <c r="Y7168" t="s">
        <v>172</v>
      </c>
      <c r="Z7168" t="s">
        <v>209</v>
      </c>
    </row>
    <row r="7169" spans="1:26" x14ac:dyDescent="0.25">
      <c r="A7169" s="1">
        <v>44159.489583333336</v>
      </c>
      <c r="B7169" t="s">
        <v>59</v>
      </c>
      <c r="C7169" t="s">
        <v>50</v>
      </c>
      <c r="D7169" t="s">
        <v>26</v>
      </c>
      <c r="E7169" t="s">
        <v>45</v>
      </c>
      <c r="F7169" t="s">
        <v>28</v>
      </c>
      <c r="G7169" t="s">
        <v>29</v>
      </c>
      <c r="H7169" t="s">
        <v>52</v>
      </c>
      <c r="I7169" t="s">
        <v>39</v>
      </c>
      <c r="J7169" t="s">
        <v>46</v>
      </c>
      <c r="K7169" t="s">
        <v>32</v>
      </c>
      <c r="L7169" t="s">
        <v>40</v>
      </c>
      <c r="M7169" t="s">
        <v>92</v>
      </c>
      <c r="N7169">
        <v>2</v>
      </c>
      <c r="O7169" t="s">
        <v>35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20</v>
      </c>
      <c r="V7169">
        <v>11</v>
      </c>
      <c r="W7169">
        <v>3</v>
      </c>
      <c r="X7169">
        <v>11</v>
      </c>
      <c r="Y7169" t="s">
        <v>195</v>
      </c>
      <c r="Z7169" t="s">
        <v>209</v>
      </c>
    </row>
    <row r="7170" spans="1:26" x14ac:dyDescent="0.25">
      <c r="A7170" s="1">
        <v>44700.541666666664</v>
      </c>
      <c r="B7170" t="s">
        <v>59</v>
      </c>
      <c r="C7170" t="s">
        <v>25</v>
      </c>
      <c r="D7170" t="s">
        <v>26</v>
      </c>
      <c r="E7170" t="s">
        <v>42</v>
      </c>
      <c r="F7170" t="s">
        <v>56</v>
      </c>
      <c r="G7170" t="s">
        <v>29</v>
      </c>
      <c r="H7170" t="s">
        <v>38</v>
      </c>
      <c r="I7170" t="s">
        <v>39</v>
      </c>
      <c r="J7170" t="s">
        <v>31</v>
      </c>
      <c r="K7170" t="s">
        <v>32</v>
      </c>
      <c r="L7170" t="s">
        <v>40</v>
      </c>
      <c r="M7170" t="s">
        <v>44</v>
      </c>
      <c r="N7170">
        <v>2</v>
      </c>
      <c r="O7170" t="s">
        <v>35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20</v>
      </c>
      <c r="V7170">
        <v>13</v>
      </c>
      <c r="W7170">
        <v>5</v>
      </c>
      <c r="X7170">
        <v>5</v>
      </c>
      <c r="Y7170" t="s">
        <v>172</v>
      </c>
      <c r="Z7170" t="s">
        <v>209</v>
      </c>
    </row>
    <row r="7171" spans="1:26" x14ac:dyDescent="0.25">
      <c r="A7171" s="1">
        <v>44594.520833333336</v>
      </c>
      <c r="B7171" t="s">
        <v>24</v>
      </c>
      <c r="C7171" t="s">
        <v>66</v>
      </c>
      <c r="D7171" t="s">
        <v>26</v>
      </c>
      <c r="E7171" t="s">
        <v>42</v>
      </c>
      <c r="F7171" t="s">
        <v>28</v>
      </c>
      <c r="G7171" t="s">
        <v>29</v>
      </c>
      <c r="H7171" t="s">
        <v>68</v>
      </c>
      <c r="I7171" t="s">
        <v>39</v>
      </c>
      <c r="J7171" t="s">
        <v>46</v>
      </c>
      <c r="K7171" t="s">
        <v>32</v>
      </c>
      <c r="L7171" t="s">
        <v>40</v>
      </c>
      <c r="M7171" t="s">
        <v>44</v>
      </c>
      <c r="N7171">
        <v>2</v>
      </c>
      <c r="O7171" t="s">
        <v>35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20</v>
      </c>
      <c r="V7171">
        <v>12</v>
      </c>
      <c r="W7171">
        <v>4</v>
      </c>
      <c r="X7171">
        <v>2</v>
      </c>
      <c r="Y7171" t="s">
        <v>179</v>
      </c>
      <c r="Z7171" t="s">
        <v>209</v>
      </c>
    </row>
    <row r="7172" spans="1:26" x14ac:dyDescent="0.25">
      <c r="A7172" s="1">
        <v>43534.635416666664</v>
      </c>
      <c r="B7172" t="s">
        <v>24</v>
      </c>
      <c r="C7172" t="s">
        <v>25</v>
      </c>
      <c r="D7172" t="s">
        <v>26</v>
      </c>
      <c r="E7172" t="s">
        <v>27</v>
      </c>
      <c r="F7172" t="s">
        <v>96</v>
      </c>
      <c r="G7172" t="s">
        <v>29</v>
      </c>
      <c r="H7172" t="s">
        <v>38</v>
      </c>
      <c r="I7172" t="s">
        <v>39</v>
      </c>
      <c r="J7172" t="s">
        <v>31</v>
      </c>
      <c r="K7172" t="s">
        <v>32</v>
      </c>
      <c r="L7172" t="s">
        <v>33</v>
      </c>
      <c r="M7172" t="s">
        <v>58</v>
      </c>
      <c r="N7172">
        <v>2</v>
      </c>
      <c r="O7172" t="s">
        <v>35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30</v>
      </c>
      <c r="V7172">
        <v>15</v>
      </c>
      <c r="W7172">
        <v>1</v>
      </c>
      <c r="X7172">
        <v>3</v>
      </c>
      <c r="Y7172" t="s">
        <v>160</v>
      </c>
      <c r="Z7172" t="s">
        <v>211</v>
      </c>
    </row>
    <row r="7173" spans="1:26" x14ac:dyDescent="0.25">
      <c r="A7173" s="1">
        <v>42584.402777777781</v>
      </c>
      <c r="B7173" t="s">
        <v>59</v>
      </c>
      <c r="C7173" t="s">
        <v>25</v>
      </c>
      <c r="D7173" t="s">
        <v>26</v>
      </c>
      <c r="E7173" t="s">
        <v>45</v>
      </c>
      <c r="F7173" t="s">
        <v>28</v>
      </c>
      <c r="G7173" t="s">
        <v>29</v>
      </c>
      <c r="H7173" t="s">
        <v>38</v>
      </c>
      <c r="I7173" t="s">
        <v>39</v>
      </c>
      <c r="J7173" t="s">
        <v>31</v>
      </c>
      <c r="K7173" t="s">
        <v>32</v>
      </c>
      <c r="L7173" t="s">
        <v>40</v>
      </c>
      <c r="M7173" t="s">
        <v>58</v>
      </c>
      <c r="N7173">
        <v>2</v>
      </c>
      <c r="O7173" t="s">
        <v>35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20</v>
      </c>
      <c r="V7173">
        <v>9</v>
      </c>
      <c r="W7173">
        <v>3</v>
      </c>
      <c r="X7173">
        <v>8</v>
      </c>
      <c r="Y7173" t="s">
        <v>198</v>
      </c>
      <c r="Z7173" t="s">
        <v>209</v>
      </c>
    </row>
    <row r="7174" spans="1:26" x14ac:dyDescent="0.25">
      <c r="A7174" s="1">
        <v>43251.951388888891</v>
      </c>
      <c r="B7174" t="s">
        <v>24</v>
      </c>
      <c r="C7174" t="s">
        <v>25</v>
      </c>
      <c r="D7174" t="s">
        <v>36</v>
      </c>
      <c r="E7174" t="s">
        <v>42</v>
      </c>
      <c r="F7174" t="s">
        <v>28</v>
      </c>
      <c r="G7174" t="s">
        <v>29</v>
      </c>
      <c r="H7174" t="s">
        <v>38</v>
      </c>
      <c r="I7174" t="s">
        <v>39</v>
      </c>
      <c r="J7174" t="s">
        <v>31</v>
      </c>
      <c r="K7174" t="s">
        <v>32</v>
      </c>
      <c r="L7174" t="s">
        <v>73</v>
      </c>
      <c r="M7174" t="s">
        <v>82</v>
      </c>
      <c r="N7174">
        <v>2</v>
      </c>
      <c r="O7174" t="s">
        <v>35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20</v>
      </c>
      <c r="V7174">
        <v>22</v>
      </c>
      <c r="W7174">
        <v>5</v>
      </c>
      <c r="X7174">
        <v>5</v>
      </c>
      <c r="Y7174" t="s">
        <v>198</v>
      </c>
      <c r="Z7174" t="s">
        <v>209</v>
      </c>
    </row>
    <row r="7175" spans="1:26" x14ac:dyDescent="0.25">
      <c r="A7175" s="1">
        <v>43626.440972222219</v>
      </c>
      <c r="B7175" t="s">
        <v>59</v>
      </c>
      <c r="C7175" t="s">
        <v>25</v>
      </c>
      <c r="D7175" t="s">
        <v>26</v>
      </c>
      <c r="E7175" t="s">
        <v>45</v>
      </c>
      <c r="F7175" t="s">
        <v>28</v>
      </c>
      <c r="G7175" t="s">
        <v>29</v>
      </c>
      <c r="H7175" t="s">
        <v>38</v>
      </c>
      <c r="I7175" t="s">
        <v>39</v>
      </c>
      <c r="J7175" t="s">
        <v>46</v>
      </c>
      <c r="K7175" t="s">
        <v>32</v>
      </c>
      <c r="L7175" t="s">
        <v>40</v>
      </c>
      <c r="M7175" t="s">
        <v>58</v>
      </c>
      <c r="N7175">
        <v>2</v>
      </c>
      <c r="O7175" t="s">
        <v>35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20</v>
      </c>
      <c r="V7175">
        <v>10</v>
      </c>
      <c r="W7175">
        <v>2</v>
      </c>
      <c r="X7175">
        <v>6</v>
      </c>
      <c r="Y7175" t="s">
        <v>180</v>
      </c>
      <c r="Z7175" t="s">
        <v>209</v>
      </c>
    </row>
    <row r="7176" spans="1:26" x14ac:dyDescent="0.25">
      <c r="A7176" s="1">
        <v>43770.041666666664</v>
      </c>
      <c r="B7176" t="s">
        <v>24</v>
      </c>
      <c r="C7176" t="s">
        <v>66</v>
      </c>
      <c r="D7176" t="s">
        <v>36</v>
      </c>
      <c r="E7176" t="s">
        <v>42</v>
      </c>
      <c r="F7176" t="s">
        <v>56</v>
      </c>
      <c r="G7176" t="s">
        <v>29</v>
      </c>
      <c r="H7176" t="s">
        <v>93</v>
      </c>
      <c r="I7176" t="s">
        <v>39</v>
      </c>
      <c r="J7176" t="s">
        <v>46</v>
      </c>
      <c r="K7176" t="s">
        <v>32</v>
      </c>
      <c r="L7176" t="s">
        <v>40</v>
      </c>
      <c r="M7176" t="s">
        <v>113</v>
      </c>
      <c r="N7176">
        <v>2</v>
      </c>
      <c r="O7176" t="s">
        <v>70</v>
      </c>
      <c r="P7176">
        <v>20</v>
      </c>
      <c r="Q7176">
        <v>0</v>
      </c>
      <c r="R7176">
        <v>10</v>
      </c>
      <c r="S7176">
        <v>10</v>
      </c>
      <c r="T7176">
        <v>0</v>
      </c>
      <c r="U7176">
        <v>10</v>
      </c>
      <c r="V7176">
        <v>1</v>
      </c>
      <c r="W7176">
        <v>6</v>
      </c>
      <c r="X7176">
        <v>11</v>
      </c>
      <c r="Y7176" t="s">
        <v>160</v>
      </c>
      <c r="Z7176" t="s">
        <v>209</v>
      </c>
    </row>
    <row r="7177" spans="1:26" x14ac:dyDescent="0.25">
      <c r="A7177" s="1">
        <v>42916.541666666664</v>
      </c>
      <c r="B7177" t="s">
        <v>24</v>
      </c>
      <c r="C7177" t="s">
        <v>79</v>
      </c>
      <c r="D7177" t="s">
        <v>26</v>
      </c>
      <c r="E7177" t="s">
        <v>27</v>
      </c>
      <c r="F7177" t="s">
        <v>28</v>
      </c>
      <c r="G7177" t="s">
        <v>29</v>
      </c>
      <c r="H7177" t="s">
        <v>38</v>
      </c>
      <c r="I7177" t="s">
        <v>39</v>
      </c>
      <c r="J7177" t="s">
        <v>46</v>
      </c>
      <c r="K7177" t="s">
        <v>32</v>
      </c>
      <c r="L7177" t="s">
        <v>40</v>
      </c>
      <c r="M7177" t="s">
        <v>41</v>
      </c>
      <c r="N7177">
        <v>2</v>
      </c>
      <c r="O7177" t="s">
        <v>35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20</v>
      </c>
      <c r="V7177">
        <v>13</v>
      </c>
      <c r="W7177">
        <v>6</v>
      </c>
      <c r="X7177">
        <v>6</v>
      </c>
      <c r="Y7177" t="s">
        <v>195</v>
      </c>
      <c r="Z7177" t="s">
        <v>210</v>
      </c>
    </row>
    <row r="7178" spans="1:26" x14ac:dyDescent="0.25">
      <c r="A7178" s="1">
        <v>45120.397222222222</v>
      </c>
      <c r="B7178" t="s">
        <v>24</v>
      </c>
      <c r="C7178" t="s">
        <v>25</v>
      </c>
      <c r="D7178" t="s">
        <v>26</v>
      </c>
      <c r="E7178" t="s">
        <v>45</v>
      </c>
      <c r="F7178" t="s">
        <v>28</v>
      </c>
      <c r="G7178" t="s">
        <v>29</v>
      </c>
      <c r="H7178" t="s">
        <v>38</v>
      </c>
      <c r="I7178" t="s">
        <v>30</v>
      </c>
      <c r="J7178" t="s">
        <v>46</v>
      </c>
      <c r="K7178" t="s">
        <v>32</v>
      </c>
      <c r="L7178" t="s">
        <v>40</v>
      </c>
      <c r="M7178" t="s">
        <v>105</v>
      </c>
      <c r="N7178">
        <v>2</v>
      </c>
      <c r="O7178" t="s">
        <v>47</v>
      </c>
      <c r="P7178">
        <v>30</v>
      </c>
      <c r="Q7178">
        <v>0</v>
      </c>
      <c r="R7178">
        <v>0</v>
      </c>
      <c r="S7178">
        <v>30</v>
      </c>
      <c r="T7178">
        <v>0</v>
      </c>
      <c r="U7178">
        <v>10</v>
      </c>
      <c r="V7178">
        <v>9</v>
      </c>
      <c r="W7178">
        <v>5</v>
      </c>
      <c r="X7178">
        <v>7</v>
      </c>
      <c r="Y7178" t="s">
        <v>179</v>
      </c>
      <c r="Z7178" t="s">
        <v>209</v>
      </c>
    </row>
    <row r="7179" spans="1:26" x14ac:dyDescent="0.25">
      <c r="A7179" s="1">
        <v>45272.645833333336</v>
      </c>
      <c r="B7179" t="s">
        <v>59</v>
      </c>
      <c r="C7179" t="s">
        <v>25</v>
      </c>
      <c r="D7179" t="s">
        <v>30</v>
      </c>
      <c r="E7179" t="s">
        <v>45</v>
      </c>
      <c r="F7179" t="s">
        <v>37</v>
      </c>
      <c r="G7179" t="s">
        <v>29</v>
      </c>
      <c r="H7179" t="s">
        <v>38</v>
      </c>
      <c r="I7179" t="s">
        <v>30</v>
      </c>
      <c r="J7179" t="s">
        <v>46</v>
      </c>
      <c r="K7179" t="s">
        <v>32</v>
      </c>
      <c r="L7179" t="s">
        <v>40</v>
      </c>
      <c r="M7179" t="s">
        <v>34</v>
      </c>
      <c r="N7179">
        <v>2</v>
      </c>
      <c r="O7179" t="s">
        <v>75</v>
      </c>
      <c r="P7179">
        <v>10</v>
      </c>
      <c r="Q7179">
        <v>0</v>
      </c>
      <c r="R7179">
        <v>0</v>
      </c>
      <c r="S7179">
        <v>0</v>
      </c>
      <c r="T7179">
        <v>10</v>
      </c>
      <c r="U7179">
        <v>50</v>
      </c>
      <c r="V7179">
        <v>15</v>
      </c>
      <c r="W7179">
        <v>3</v>
      </c>
      <c r="X7179">
        <v>12</v>
      </c>
      <c r="Y7179" t="s">
        <v>173</v>
      </c>
      <c r="Z7179" t="s">
        <v>209</v>
      </c>
    </row>
    <row r="7180" spans="1:26" x14ac:dyDescent="0.25">
      <c r="A7180" s="1">
        <v>45352.359722222223</v>
      </c>
      <c r="B7180" t="s">
        <v>59</v>
      </c>
      <c r="C7180" t="s">
        <v>25</v>
      </c>
      <c r="D7180" t="s">
        <v>26</v>
      </c>
      <c r="E7180" t="s">
        <v>27</v>
      </c>
      <c r="F7180" t="s">
        <v>43</v>
      </c>
      <c r="G7180" t="s">
        <v>29</v>
      </c>
      <c r="H7180" t="s">
        <v>38</v>
      </c>
      <c r="I7180" t="s">
        <v>39</v>
      </c>
      <c r="J7180" t="s">
        <v>46</v>
      </c>
      <c r="K7180" t="s">
        <v>32</v>
      </c>
      <c r="L7180" t="s">
        <v>40</v>
      </c>
      <c r="M7180" t="s">
        <v>58</v>
      </c>
      <c r="N7180">
        <v>2</v>
      </c>
      <c r="O7180" t="s">
        <v>47</v>
      </c>
      <c r="P7180">
        <v>20</v>
      </c>
      <c r="Q7180">
        <v>0</v>
      </c>
      <c r="R7180">
        <v>0</v>
      </c>
      <c r="S7180">
        <v>20</v>
      </c>
      <c r="T7180">
        <v>0</v>
      </c>
      <c r="U7180">
        <v>0</v>
      </c>
      <c r="V7180">
        <v>8</v>
      </c>
      <c r="W7180">
        <v>6</v>
      </c>
      <c r="X7180">
        <v>3</v>
      </c>
      <c r="Y7180" t="s">
        <v>173</v>
      </c>
      <c r="Z7180" t="s">
        <v>209</v>
      </c>
    </row>
    <row r="7181" spans="1:26" x14ac:dyDescent="0.25">
      <c r="A7181" s="1">
        <v>44570.0625</v>
      </c>
      <c r="B7181" t="s">
        <v>30</v>
      </c>
      <c r="C7181" t="s">
        <v>25</v>
      </c>
      <c r="D7181" t="s">
        <v>36</v>
      </c>
      <c r="E7181" t="s">
        <v>27</v>
      </c>
      <c r="F7181" t="s">
        <v>43</v>
      </c>
      <c r="G7181" t="s">
        <v>29</v>
      </c>
      <c r="H7181" t="s">
        <v>93</v>
      </c>
      <c r="I7181" t="s">
        <v>30</v>
      </c>
      <c r="J7181" t="s">
        <v>31</v>
      </c>
      <c r="K7181" t="s">
        <v>32</v>
      </c>
      <c r="L7181" t="s">
        <v>73</v>
      </c>
      <c r="M7181" t="s">
        <v>58</v>
      </c>
      <c r="N7181">
        <v>2</v>
      </c>
      <c r="O7181" t="s">
        <v>35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30</v>
      </c>
      <c r="V7181">
        <v>1</v>
      </c>
      <c r="W7181">
        <v>1</v>
      </c>
      <c r="X7181">
        <v>1</v>
      </c>
      <c r="Y7181" t="s">
        <v>179</v>
      </c>
      <c r="Z7181" t="s">
        <v>209</v>
      </c>
    </row>
    <row r="7182" spans="1:26" x14ac:dyDescent="0.25">
      <c r="A7182" s="1">
        <v>45348.788194444445</v>
      </c>
      <c r="B7182" t="s">
        <v>24</v>
      </c>
      <c r="C7182" t="s">
        <v>25</v>
      </c>
      <c r="D7182" t="s">
        <v>60</v>
      </c>
      <c r="E7182" t="s">
        <v>42</v>
      </c>
      <c r="F7182" t="s">
        <v>37</v>
      </c>
      <c r="G7182" t="s">
        <v>29</v>
      </c>
      <c r="H7182" t="s">
        <v>38</v>
      </c>
      <c r="I7182" t="s">
        <v>39</v>
      </c>
      <c r="J7182" t="s">
        <v>31</v>
      </c>
      <c r="K7182" t="s">
        <v>32</v>
      </c>
      <c r="L7182" t="s">
        <v>40</v>
      </c>
      <c r="M7182" t="s">
        <v>34</v>
      </c>
      <c r="N7182">
        <v>2</v>
      </c>
      <c r="O7182" t="s">
        <v>35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30</v>
      </c>
      <c r="V7182">
        <v>18</v>
      </c>
      <c r="W7182">
        <v>2</v>
      </c>
      <c r="X7182">
        <v>2</v>
      </c>
      <c r="Y7182" t="s">
        <v>194</v>
      </c>
      <c r="Z7182" t="s">
        <v>209</v>
      </c>
    </row>
    <row r="7183" spans="1:26" x14ac:dyDescent="0.25">
      <c r="A7183" s="1">
        <v>44590.666666666664</v>
      </c>
      <c r="B7183" t="s">
        <v>24</v>
      </c>
      <c r="C7183" t="s">
        <v>25</v>
      </c>
      <c r="D7183" t="s">
        <v>36</v>
      </c>
      <c r="E7183" t="s">
        <v>27</v>
      </c>
      <c r="F7183" t="s">
        <v>80</v>
      </c>
      <c r="G7183" t="s">
        <v>29</v>
      </c>
      <c r="H7183" t="s">
        <v>38</v>
      </c>
      <c r="I7183" t="s">
        <v>39</v>
      </c>
      <c r="J7183" t="s">
        <v>31</v>
      </c>
      <c r="K7183" t="s">
        <v>32</v>
      </c>
      <c r="L7183" t="s">
        <v>40</v>
      </c>
      <c r="M7183" t="s">
        <v>81</v>
      </c>
      <c r="N7183">
        <v>2</v>
      </c>
      <c r="O7183" t="s">
        <v>35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30</v>
      </c>
      <c r="V7183">
        <v>16</v>
      </c>
      <c r="W7183">
        <v>7</v>
      </c>
      <c r="X7183">
        <v>1</v>
      </c>
      <c r="Y7183" t="s">
        <v>160</v>
      </c>
      <c r="Z7183" t="s">
        <v>210</v>
      </c>
    </row>
    <row r="7184" spans="1:26" x14ac:dyDescent="0.25">
      <c r="A7184" s="1">
        <v>43565.541666666664</v>
      </c>
      <c r="B7184" t="s">
        <v>49</v>
      </c>
      <c r="C7184" t="s">
        <v>25</v>
      </c>
      <c r="D7184" t="s">
        <v>26</v>
      </c>
      <c r="E7184" t="s">
        <v>64</v>
      </c>
      <c r="F7184" t="s">
        <v>28</v>
      </c>
      <c r="G7184" t="s">
        <v>29</v>
      </c>
      <c r="H7184" t="s">
        <v>52</v>
      </c>
      <c r="I7184" t="s">
        <v>39</v>
      </c>
      <c r="J7184" t="s">
        <v>31</v>
      </c>
      <c r="K7184" t="s">
        <v>53</v>
      </c>
      <c r="L7184" t="s">
        <v>33</v>
      </c>
      <c r="M7184" t="s">
        <v>62</v>
      </c>
      <c r="N7184">
        <v>2</v>
      </c>
      <c r="O7184" t="s">
        <v>35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20</v>
      </c>
      <c r="V7184">
        <v>13</v>
      </c>
      <c r="W7184">
        <v>4</v>
      </c>
      <c r="X7184">
        <v>4</v>
      </c>
      <c r="Y7184" t="s">
        <v>180</v>
      </c>
      <c r="Z7184" t="s">
        <v>209</v>
      </c>
    </row>
    <row r="7185" spans="1:26" x14ac:dyDescent="0.25">
      <c r="A7185" s="1">
        <v>44665.922222222223</v>
      </c>
      <c r="B7185" t="s">
        <v>24</v>
      </c>
      <c r="C7185" t="s">
        <v>25</v>
      </c>
      <c r="D7185" t="s">
        <v>36</v>
      </c>
      <c r="E7185" t="s">
        <v>45</v>
      </c>
      <c r="F7185" t="s">
        <v>28</v>
      </c>
      <c r="G7185" t="s">
        <v>29</v>
      </c>
      <c r="H7185" t="s">
        <v>38</v>
      </c>
      <c r="I7185" t="s">
        <v>39</v>
      </c>
      <c r="J7185" t="s">
        <v>46</v>
      </c>
      <c r="K7185" t="s">
        <v>32</v>
      </c>
      <c r="L7185" t="s">
        <v>40</v>
      </c>
      <c r="M7185" t="s">
        <v>83</v>
      </c>
      <c r="N7185">
        <v>2</v>
      </c>
      <c r="O7185" t="s">
        <v>47</v>
      </c>
      <c r="P7185">
        <v>10</v>
      </c>
      <c r="Q7185">
        <v>0</v>
      </c>
      <c r="R7185">
        <v>0</v>
      </c>
      <c r="S7185">
        <v>10</v>
      </c>
      <c r="T7185">
        <v>0</v>
      </c>
      <c r="U7185">
        <v>30</v>
      </c>
      <c r="V7185">
        <v>22</v>
      </c>
      <c r="W7185">
        <v>5</v>
      </c>
      <c r="X7185">
        <v>4</v>
      </c>
      <c r="Y7185" t="s">
        <v>195</v>
      </c>
      <c r="Z7185" t="s">
        <v>207</v>
      </c>
    </row>
    <row r="7186" spans="1:26" x14ac:dyDescent="0.25">
      <c r="A7186" s="1">
        <v>43601.325694444444</v>
      </c>
      <c r="B7186" t="s">
        <v>49</v>
      </c>
      <c r="C7186" t="s">
        <v>25</v>
      </c>
      <c r="D7186" t="s">
        <v>26</v>
      </c>
      <c r="E7186" t="s">
        <v>42</v>
      </c>
      <c r="F7186" t="s">
        <v>28</v>
      </c>
      <c r="G7186" t="s">
        <v>29</v>
      </c>
      <c r="H7186" t="s">
        <v>38</v>
      </c>
      <c r="I7186" t="s">
        <v>39</v>
      </c>
      <c r="J7186" t="s">
        <v>46</v>
      </c>
      <c r="K7186" t="s">
        <v>32</v>
      </c>
      <c r="L7186" t="s">
        <v>40</v>
      </c>
      <c r="M7186" t="s">
        <v>34</v>
      </c>
      <c r="N7186">
        <v>4</v>
      </c>
      <c r="O7186" t="s">
        <v>70</v>
      </c>
      <c r="P7186">
        <v>30</v>
      </c>
      <c r="Q7186">
        <v>0</v>
      </c>
      <c r="R7186">
        <v>30</v>
      </c>
      <c r="S7186">
        <v>0</v>
      </c>
      <c r="T7186">
        <v>0</v>
      </c>
      <c r="U7186">
        <v>20</v>
      </c>
      <c r="V7186">
        <v>7</v>
      </c>
      <c r="W7186">
        <v>5</v>
      </c>
      <c r="X7186">
        <v>5</v>
      </c>
      <c r="Y7186" t="s">
        <v>195</v>
      </c>
      <c r="Z7186" t="s">
        <v>209</v>
      </c>
    </row>
    <row r="7187" spans="1:26" x14ac:dyDescent="0.25">
      <c r="A7187" s="1">
        <v>44313.677083333336</v>
      </c>
      <c r="B7187" t="s">
        <v>24</v>
      </c>
      <c r="C7187" t="s">
        <v>25</v>
      </c>
      <c r="D7187" t="s">
        <v>26</v>
      </c>
      <c r="E7187" t="s">
        <v>27</v>
      </c>
      <c r="F7187" t="s">
        <v>28</v>
      </c>
      <c r="G7187" t="s">
        <v>29</v>
      </c>
      <c r="H7187" t="s">
        <v>38</v>
      </c>
      <c r="I7187" t="s">
        <v>39</v>
      </c>
      <c r="J7187" t="s">
        <v>31</v>
      </c>
      <c r="K7187" t="s">
        <v>32</v>
      </c>
      <c r="L7187" t="s">
        <v>33</v>
      </c>
      <c r="M7187" t="s">
        <v>34</v>
      </c>
      <c r="N7187">
        <v>2</v>
      </c>
      <c r="O7187" t="s">
        <v>35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20</v>
      </c>
      <c r="V7187">
        <v>16</v>
      </c>
      <c r="W7187">
        <v>3</v>
      </c>
      <c r="X7187">
        <v>4</v>
      </c>
      <c r="Y7187" t="s">
        <v>195</v>
      </c>
      <c r="Z7187" t="s">
        <v>211</v>
      </c>
    </row>
    <row r="7188" spans="1:26" x14ac:dyDescent="0.25">
      <c r="A7188" s="1">
        <v>44386.618055555555</v>
      </c>
      <c r="B7188" t="s">
        <v>24</v>
      </c>
      <c r="C7188" t="s">
        <v>25</v>
      </c>
      <c r="D7188" t="s">
        <v>26</v>
      </c>
      <c r="E7188" t="s">
        <v>27</v>
      </c>
      <c r="F7188" t="s">
        <v>61</v>
      </c>
      <c r="G7188" t="s">
        <v>29</v>
      </c>
      <c r="H7188" t="s">
        <v>38</v>
      </c>
      <c r="I7188" t="s">
        <v>39</v>
      </c>
      <c r="J7188" t="s">
        <v>46</v>
      </c>
      <c r="K7188" t="s">
        <v>32</v>
      </c>
      <c r="L7188" t="s">
        <v>40</v>
      </c>
      <c r="M7188" t="s">
        <v>58</v>
      </c>
      <c r="N7188">
        <v>2</v>
      </c>
      <c r="O7188" t="s">
        <v>70</v>
      </c>
      <c r="P7188">
        <v>20</v>
      </c>
      <c r="Q7188">
        <v>0</v>
      </c>
      <c r="R7188">
        <v>20</v>
      </c>
      <c r="S7188">
        <v>0</v>
      </c>
      <c r="T7188">
        <v>0</v>
      </c>
      <c r="U7188">
        <v>10</v>
      </c>
      <c r="V7188">
        <v>14</v>
      </c>
      <c r="W7188">
        <v>6</v>
      </c>
      <c r="X7188">
        <v>7</v>
      </c>
      <c r="Y7188" t="s">
        <v>161</v>
      </c>
      <c r="Z7188" t="s">
        <v>207</v>
      </c>
    </row>
    <row r="7189" spans="1:26" x14ac:dyDescent="0.25">
      <c r="A7189" s="1">
        <v>44864.115972222222</v>
      </c>
      <c r="B7189" t="s">
        <v>24</v>
      </c>
      <c r="C7189" t="s">
        <v>25</v>
      </c>
      <c r="D7189" t="s">
        <v>36</v>
      </c>
      <c r="E7189" t="s">
        <v>27</v>
      </c>
      <c r="F7189" t="s">
        <v>37</v>
      </c>
      <c r="G7189" t="s">
        <v>29</v>
      </c>
      <c r="H7189" t="s">
        <v>38</v>
      </c>
      <c r="I7189" t="s">
        <v>39</v>
      </c>
      <c r="J7189" t="s">
        <v>46</v>
      </c>
      <c r="K7189" t="s">
        <v>32</v>
      </c>
      <c r="L7189" t="s">
        <v>40</v>
      </c>
      <c r="M7189" t="s">
        <v>82</v>
      </c>
      <c r="N7189">
        <v>2</v>
      </c>
      <c r="O7189" t="s">
        <v>35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20</v>
      </c>
      <c r="V7189">
        <v>2</v>
      </c>
      <c r="W7189">
        <v>1</v>
      </c>
      <c r="X7189">
        <v>10</v>
      </c>
      <c r="Y7189" t="s">
        <v>190</v>
      </c>
      <c r="Z7189" t="s">
        <v>209</v>
      </c>
    </row>
    <row r="7190" spans="1:26" x14ac:dyDescent="0.25">
      <c r="A7190" s="1">
        <v>44030.826388888891</v>
      </c>
      <c r="B7190" t="s">
        <v>59</v>
      </c>
      <c r="C7190" t="s">
        <v>25</v>
      </c>
      <c r="D7190" t="s">
        <v>26</v>
      </c>
      <c r="E7190" t="s">
        <v>27</v>
      </c>
      <c r="F7190" t="s">
        <v>28</v>
      </c>
      <c r="G7190" t="s">
        <v>29</v>
      </c>
      <c r="H7190" t="s">
        <v>38</v>
      </c>
      <c r="I7190" t="s">
        <v>39</v>
      </c>
      <c r="J7190" t="s">
        <v>46</v>
      </c>
      <c r="K7190" t="s">
        <v>32</v>
      </c>
      <c r="L7190" t="s">
        <v>40</v>
      </c>
      <c r="M7190" t="s">
        <v>58</v>
      </c>
      <c r="N7190">
        <v>2</v>
      </c>
      <c r="O7190" t="s">
        <v>35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20</v>
      </c>
      <c r="V7190">
        <v>19</v>
      </c>
      <c r="W7190">
        <v>7</v>
      </c>
      <c r="X7190">
        <v>7</v>
      </c>
      <c r="Y7190" t="s">
        <v>173</v>
      </c>
      <c r="Z7190" t="s">
        <v>209</v>
      </c>
    </row>
    <row r="7191" spans="1:26" x14ac:dyDescent="0.25">
      <c r="A7191" s="1">
        <v>43551.649305555555</v>
      </c>
      <c r="B7191" t="s">
        <v>24</v>
      </c>
      <c r="C7191" t="s">
        <v>25</v>
      </c>
      <c r="D7191" t="s">
        <v>26</v>
      </c>
      <c r="E7191" t="s">
        <v>64</v>
      </c>
      <c r="F7191" t="s">
        <v>56</v>
      </c>
      <c r="G7191" t="s">
        <v>29</v>
      </c>
      <c r="H7191" t="s">
        <v>38</v>
      </c>
      <c r="I7191" t="s">
        <v>30</v>
      </c>
      <c r="J7191" t="s">
        <v>31</v>
      </c>
      <c r="K7191" t="s">
        <v>32</v>
      </c>
      <c r="L7191" t="s">
        <v>33</v>
      </c>
      <c r="M7191" t="s">
        <v>62</v>
      </c>
      <c r="N7191">
        <v>2</v>
      </c>
      <c r="O7191" t="s">
        <v>35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40</v>
      </c>
      <c r="V7191">
        <v>15</v>
      </c>
      <c r="W7191">
        <v>4</v>
      </c>
      <c r="X7191">
        <v>3</v>
      </c>
      <c r="Y7191" t="s">
        <v>162</v>
      </c>
      <c r="Z7191" t="s">
        <v>209</v>
      </c>
    </row>
    <row r="7192" spans="1:26" x14ac:dyDescent="0.25">
      <c r="A7192" s="1">
        <v>43611.732638888891</v>
      </c>
      <c r="B7192" t="s">
        <v>59</v>
      </c>
      <c r="C7192" t="s">
        <v>25</v>
      </c>
      <c r="D7192" t="s">
        <v>26</v>
      </c>
      <c r="E7192" t="s">
        <v>86</v>
      </c>
      <c r="F7192" t="s">
        <v>28</v>
      </c>
      <c r="G7192" t="s">
        <v>29</v>
      </c>
      <c r="H7192" t="s">
        <v>38</v>
      </c>
      <c r="I7192" t="s">
        <v>39</v>
      </c>
      <c r="J7192" t="s">
        <v>46</v>
      </c>
      <c r="K7192" t="s">
        <v>32</v>
      </c>
      <c r="L7192" t="s">
        <v>40</v>
      </c>
      <c r="M7192" t="s">
        <v>34</v>
      </c>
      <c r="N7192">
        <v>3</v>
      </c>
      <c r="O7192" t="s">
        <v>35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10</v>
      </c>
      <c r="V7192">
        <v>17</v>
      </c>
      <c r="W7192">
        <v>1</v>
      </c>
      <c r="X7192">
        <v>5</v>
      </c>
      <c r="Y7192" t="s">
        <v>173</v>
      </c>
      <c r="Z7192" t="s">
        <v>209</v>
      </c>
    </row>
    <row r="7193" spans="1:26" x14ac:dyDescent="0.25">
      <c r="A7193" s="1">
        <v>42461.3125</v>
      </c>
      <c r="B7193" t="s">
        <v>24</v>
      </c>
      <c r="C7193" t="s">
        <v>25</v>
      </c>
      <c r="D7193" t="s">
        <v>26</v>
      </c>
      <c r="E7193" t="s">
        <v>27</v>
      </c>
      <c r="F7193" t="s">
        <v>28</v>
      </c>
      <c r="G7193" t="s">
        <v>29</v>
      </c>
      <c r="H7193" t="s">
        <v>38</v>
      </c>
      <c r="I7193" t="s">
        <v>39</v>
      </c>
      <c r="J7193" t="s">
        <v>46</v>
      </c>
      <c r="K7193" t="s">
        <v>32</v>
      </c>
      <c r="L7193" t="s">
        <v>40</v>
      </c>
      <c r="M7193" t="s">
        <v>34</v>
      </c>
      <c r="N7193">
        <v>2</v>
      </c>
      <c r="O7193" t="s">
        <v>70</v>
      </c>
      <c r="P7193">
        <v>10</v>
      </c>
      <c r="Q7193">
        <v>0</v>
      </c>
      <c r="R7193">
        <v>10</v>
      </c>
      <c r="S7193">
        <v>0</v>
      </c>
      <c r="T7193">
        <v>0</v>
      </c>
      <c r="U7193">
        <v>10</v>
      </c>
      <c r="V7193">
        <v>7</v>
      </c>
      <c r="W7193">
        <v>6</v>
      </c>
      <c r="X7193">
        <v>4</v>
      </c>
      <c r="Y7193" t="s">
        <v>157</v>
      </c>
      <c r="Z7193" t="s">
        <v>209</v>
      </c>
    </row>
    <row r="7194" spans="1:26" x14ac:dyDescent="0.25">
      <c r="A7194" s="1">
        <v>43509.299305555556</v>
      </c>
      <c r="B7194" t="s">
        <v>49</v>
      </c>
      <c r="C7194" t="s">
        <v>25</v>
      </c>
      <c r="D7194" t="s">
        <v>26</v>
      </c>
      <c r="E7194" t="s">
        <v>27</v>
      </c>
      <c r="F7194" t="s">
        <v>28</v>
      </c>
      <c r="G7194" t="s">
        <v>29</v>
      </c>
      <c r="H7194" t="s">
        <v>38</v>
      </c>
      <c r="I7194" t="s">
        <v>39</v>
      </c>
      <c r="J7194" t="s">
        <v>31</v>
      </c>
      <c r="K7194" t="s">
        <v>32</v>
      </c>
      <c r="L7194" t="s">
        <v>33</v>
      </c>
      <c r="M7194" t="s">
        <v>34</v>
      </c>
      <c r="N7194">
        <v>2</v>
      </c>
      <c r="O7194" t="s">
        <v>35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20</v>
      </c>
      <c r="V7194">
        <v>7</v>
      </c>
      <c r="W7194">
        <v>4</v>
      </c>
      <c r="X7194">
        <v>2</v>
      </c>
      <c r="Y7194" t="s">
        <v>172</v>
      </c>
      <c r="Z7194" t="s">
        <v>211</v>
      </c>
    </row>
    <row r="7195" spans="1:26" x14ac:dyDescent="0.25">
      <c r="A7195" s="1">
        <v>43136.895833333336</v>
      </c>
      <c r="B7195" t="s">
        <v>24</v>
      </c>
      <c r="C7195" t="s">
        <v>66</v>
      </c>
      <c r="D7195" t="s">
        <v>36</v>
      </c>
      <c r="E7195" t="s">
        <v>45</v>
      </c>
      <c r="F7195" t="s">
        <v>28</v>
      </c>
      <c r="G7195" t="s">
        <v>29</v>
      </c>
      <c r="H7195" t="s">
        <v>68</v>
      </c>
      <c r="I7195" t="s">
        <v>39</v>
      </c>
      <c r="J7195" t="s">
        <v>31</v>
      </c>
      <c r="K7195" t="s">
        <v>32</v>
      </c>
      <c r="L7195" t="s">
        <v>40</v>
      </c>
      <c r="M7195" t="s">
        <v>83</v>
      </c>
      <c r="N7195">
        <v>2</v>
      </c>
      <c r="O7195" t="s">
        <v>35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</v>
      </c>
      <c r="V7195">
        <v>21</v>
      </c>
      <c r="W7195">
        <v>2</v>
      </c>
      <c r="X7195">
        <v>2</v>
      </c>
      <c r="Y7195" t="s">
        <v>168</v>
      </c>
      <c r="Z7195" t="s">
        <v>209</v>
      </c>
    </row>
    <row r="7196" spans="1:26" x14ac:dyDescent="0.25">
      <c r="A7196" s="1">
        <v>44539.039583333331</v>
      </c>
      <c r="B7196" t="s">
        <v>24</v>
      </c>
      <c r="C7196" t="s">
        <v>25</v>
      </c>
      <c r="D7196" t="s">
        <v>36</v>
      </c>
      <c r="E7196" t="s">
        <v>27</v>
      </c>
      <c r="F7196" t="s">
        <v>37</v>
      </c>
      <c r="G7196" t="s">
        <v>29</v>
      </c>
      <c r="H7196" t="s">
        <v>38</v>
      </c>
      <c r="I7196" t="s">
        <v>39</v>
      </c>
      <c r="J7196" t="s">
        <v>46</v>
      </c>
      <c r="K7196" t="s">
        <v>32</v>
      </c>
      <c r="L7196" t="s">
        <v>40</v>
      </c>
      <c r="M7196" t="s">
        <v>41</v>
      </c>
      <c r="N7196">
        <v>2</v>
      </c>
      <c r="O7196" t="s">
        <v>35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20</v>
      </c>
      <c r="V7196">
        <v>0</v>
      </c>
      <c r="W7196">
        <v>5</v>
      </c>
      <c r="X7196">
        <v>12</v>
      </c>
      <c r="Y7196" t="s">
        <v>198</v>
      </c>
      <c r="Z7196" t="s">
        <v>209</v>
      </c>
    </row>
    <row r="7197" spans="1:26" x14ac:dyDescent="0.25">
      <c r="A7197" s="1">
        <v>44252.614583333336</v>
      </c>
      <c r="B7197" t="s">
        <v>24</v>
      </c>
      <c r="C7197" t="s">
        <v>25</v>
      </c>
      <c r="D7197" t="s">
        <v>26</v>
      </c>
      <c r="E7197" t="s">
        <v>42</v>
      </c>
      <c r="F7197" t="s">
        <v>28</v>
      </c>
      <c r="G7197" t="s">
        <v>29</v>
      </c>
      <c r="H7197" t="s">
        <v>38</v>
      </c>
      <c r="I7197" t="s">
        <v>39</v>
      </c>
      <c r="J7197" t="s">
        <v>31</v>
      </c>
      <c r="K7197" t="s">
        <v>32</v>
      </c>
      <c r="L7197" t="s">
        <v>40</v>
      </c>
      <c r="M7197" t="s">
        <v>44</v>
      </c>
      <c r="N7197">
        <v>2</v>
      </c>
      <c r="O7197" t="s">
        <v>35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20</v>
      </c>
      <c r="V7197">
        <v>14</v>
      </c>
      <c r="W7197">
        <v>5</v>
      </c>
      <c r="X7197">
        <v>2</v>
      </c>
      <c r="Y7197" t="s">
        <v>157</v>
      </c>
      <c r="Z7197" t="s">
        <v>209</v>
      </c>
    </row>
    <row r="7198" spans="1:26" x14ac:dyDescent="0.25">
      <c r="A7198" s="1">
        <v>45382.857638888891</v>
      </c>
      <c r="B7198" t="s">
        <v>59</v>
      </c>
      <c r="C7198" t="s">
        <v>50</v>
      </c>
      <c r="D7198" t="s">
        <v>36</v>
      </c>
      <c r="E7198" t="s">
        <v>27</v>
      </c>
      <c r="F7198" t="s">
        <v>37</v>
      </c>
      <c r="G7198" t="s">
        <v>29</v>
      </c>
      <c r="H7198" t="s">
        <v>52</v>
      </c>
      <c r="I7198" t="s">
        <v>39</v>
      </c>
      <c r="J7198" t="s">
        <v>46</v>
      </c>
      <c r="K7198" t="s">
        <v>32</v>
      </c>
      <c r="L7198" t="s">
        <v>40</v>
      </c>
      <c r="M7198" t="s">
        <v>82</v>
      </c>
      <c r="N7198">
        <v>2</v>
      </c>
      <c r="O7198" t="s">
        <v>47</v>
      </c>
      <c r="P7198">
        <v>10</v>
      </c>
      <c r="Q7198">
        <v>0</v>
      </c>
      <c r="R7198">
        <v>0</v>
      </c>
      <c r="S7198">
        <v>10</v>
      </c>
      <c r="T7198">
        <v>0</v>
      </c>
      <c r="U7198">
        <v>20</v>
      </c>
      <c r="V7198">
        <v>20</v>
      </c>
      <c r="W7198">
        <v>1</v>
      </c>
      <c r="X7198">
        <v>3</v>
      </c>
      <c r="Y7198" t="s">
        <v>163</v>
      </c>
      <c r="Z7198" t="s">
        <v>209</v>
      </c>
    </row>
    <row r="7199" spans="1:26" x14ac:dyDescent="0.25">
      <c r="A7199" s="1">
        <v>42604.458333333336</v>
      </c>
      <c r="B7199" t="s">
        <v>24</v>
      </c>
      <c r="C7199" t="s">
        <v>25</v>
      </c>
      <c r="D7199" t="s">
        <v>26</v>
      </c>
      <c r="E7199" t="s">
        <v>42</v>
      </c>
      <c r="F7199" t="s">
        <v>56</v>
      </c>
      <c r="G7199" t="s">
        <v>29</v>
      </c>
      <c r="H7199" t="s">
        <v>30</v>
      </c>
      <c r="I7199" t="s">
        <v>30</v>
      </c>
      <c r="J7199" t="s">
        <v>31</v>
      </c>
      <c r="K7199" t="s">
        <v>53</v>
      </c>
      <c r="L7199" t="s">
        <v>40</v>
      </c>
      <c r="M7199" t="s">
        <v>48</v>
      </c>
      <c r="N7199">
        <v>2</v>
      </c>
      <c r="O7199" t="s">
        <v>35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20</v>
      </c>
      <c r="V7199">
        <v>11</v>
      </c>
      <c r="W7199">
        <v>2</v>
      </c>
      <c r="X7199">
        <v>8</v>
      </c>
      <c r="Y7199" t="s">
        <v>195</v>
      </c>
      <c r="Z7199" t="s">
        <v>211</v>
      </c>
    </row>
    <row r="7200" spans="1:26" x14ac:dyDescent="0.25">
      <c r="A7200" s="1">
        <v>44533.239583333336</v>
      </c>
      <c r="B7200" t="s">
        <v>24</v>
      </c>
      <c r="C7200" t="s">
        <v>25</v>
      </c>
      <c r="D7200" t="s">
        <v>36</v>
      </c>
      <c r="E7200" t="s">
        <v>27</v>
      </c>
      <c r="F7200" t="s">
        <v>37</v>
      </c>
      <c r="G7200" t="s">
        <v>29</v>
      </c>
      <c r="H7200" t="s">
        <v>38</v>
      </c>
      <c r="I7200" t="s">
        <v>30</v>
      </c>
      <c r="J7200" t="s">
        <v>31</v>
      </c>
      <c r="K7200" t="s">
        <v>32</v>
      </c>
      <c r="L7200" t="s">
        <v>40</v>
      </c>
      <c r="M7200" t="s">
        <v>58</v>
      </c>
      <c r="N7200">
        <v>2</v>
      </c>
      <c r="O7200" t="s">
        <v>35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20</v>
      </c>
      <c r="V7200">
        <v>5</v>
      </c>
      <c r="W7200">
        <v>6</v>
      </c>
      <c r="X7200">
        <v>12</v>
      </c>
      <c r="Y7200" t="s">
        <v>161</v>
      </c>
      <c r="Z7200" t="s">
        <v>209</v>
      </c>
    </row>
    <row r="7201" spans="1:26" x14ac:dyDescent="0.25">
      <c r="A7201" s="1">
        <v>45308.770833333336</v>
      </c>
      <c r="B7201" t="s">
        <v>24</v>
      </c>
      <c r="C7201" t="s">
        <v>25</v>
      </c>
      <c r="D7201" t="s">
        <v>36</v>
      </c>
      <c r="E7201" t="s">
        <v>42</v>
      </c>
      <c r="F7201" t="s">
        <v>80</v>
      </c>
      <c r="G7201" t="s">
        <v>29</v>
      </c>
      <c r="H7201" t="s">
        <v>38</v>
      </c>
      <c r="I7201" t="s">
        <v>39</v>
      </c>
      <c r="J7201" t="s">
        <v>31</v>
      </c>
      <c r="K7201" t="s">
        <v>32</v>
      </c>
      <c r="L7201" t="s">
        <v>40</v>
      </c>
      <c r="M7201" t="s">
        <v>44</v>
      </c>
      <c r="N7201">
        <v>2</v>
      </c>
      <c r="O7201" t="s">
        <v>35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30</v>
      </c>
      <c r="V7201">
        <v>18</v>
      </c>
      <c r="W7201">
        <v>4</v>
      </c>
      <c r="X7201">
        <v>1</v>
      </c>
      <c r="Y7201" t="s">
        <v>173</v>
      </c>
      <c r="Z7201" t="s">
        <v>211</v>
      </c>
    </row>
    <row r="7202" spans="1:26" x14ac:dyDescent="0.25">
      <c r="A7202" s="1">
        <v>45428.625</v>
      </c>
      <c r="B7202" t="s">
        <v>49</v>
      </c>
      <c r="C7202" t="s">
        <v>30</v>
      </c>
      <c r="D7202" t="s">
        <v>26</v>
      </c>
      <c r="E7202" t="s">
        <v>64</v>
      </c>
      <c r="F7202" t="s">
        <v>43</v>
      </c>
      <c r="G7202" t="s">
        <v>29</v>
      </c>
      <c r="H7202" t="s">
        <v>30</v>
      </c>
      <c r="I7202" t="s">
        <v>30</v>
      </c>
      <c r="J7202" t="s">
        <v>31</v>
      </c>
      <c r="K7202" t="s">
        <v>32</v>
      </c>
      <c r="L7202" t="s">
        <v>40</v>
      </c>
      <c r="M7202" t="s">
        <v>34</v>
      </c>
      <c r="N7202">
        <v>2</v>
      </c>
      <c r="O7202" t="s">
        <v>35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20</v>
      </c>
      <c r="V7202">
        <v>15</v>
      </c>
      <c r="W7202">
        <v>5</v>
      </c>
      <c r="X7202">
        <v>5</v>
      </c>
      <c r="Y7202" t="s">
        <v>175</v>
      </c>
      <c r="Z7202" t="s">
        <v>211</v>
      </c>
    </row>
    <row r="7203" spans="1:26" x14ac:dyDescent="0.25">
      <c r="A7203" s="1">
        <v>44600.857638888891</v>
      </c>
      <c r="B7203" t="s">
        <v>24</v>
      </c>
      <c r="C7203" t="s">
        <v>25</v>
      </c>
      <c r="D7203" t="s">
        <v>36</v>
      </c>
      <c r="E7203" t="s">
        <v>84</v>
      </c>
      <c r="F7203" t="s">
        <v>43</v>
      </c>
      <c r="G7203" t="s">
        <v>29</v>
      </c>
      <c r="H7203" t="s">
        <v>38</v>
      </c>
      <c r="I7203" t="s">
        <v>39</v>
      </c>
      <c r="J7203" t="s">
        <v>46</v>
      </c>
      <c r="K7203" t="s">
        <v>32</v>
      </c>
      <c r="L7203" t="s">
        <v>73</v>
      </c>
      <c r="M7203" t="s">
        <v>58</v>
      </c>
      <c r="N7203">
        <v>2</v>
      </c>
      <c r="O7203" t="s">
        <v>47</v>
      </c>
      <c r="P7203">
        <v>10</v>
      </c>
      <c r="Q7203">
        <v>0</v>
      </c>
      <c r="R7203">
        <v>0</v>
      </c>
      <c r="S7203">
        <v>10</v>
      </c>
      <c r="T7203">
        <v>0</v>
      </c>
      <c r="U7203">
        <v>10</v>
      </c>
      <c r="V7203">
        <v>20</v>
      </c>
      <c r="W7203">
        <v>3</v>
      </c>
      <c r="X7203">
        <v>2</v>
      </c>
      <c r="Y7203" t="s">
        <v>157</v>
      </c>
      <c r="Z7203" t="s">
        <v>209</v>
      </c>
    </row>
    <row r="7204" spans="1:26" x14ac:dyDescent="0.25">
      <c r="A7204" s="1">
        <v>43105.645833333336</v>
      </c>
      <c r="B7204" t="s">
        <v>24</v>
      </c>
      <c r="C7204" t="s">
        <v>25</v>
      </c>
      <c r="D7204" t="s">
        <v>26</v>
      </c>
      <c r="E7204" t="s">
        <v>27</v>
      </c>
      <c r="F7204" t="s">
        <v>28</v>
      </c>
      <c r="G7204" t="s">
        <v>29</v>
      </c>
      <c r="H7204" t="s">
        <v>38</v>
      </c>
      <c r="I7204" t="s">
        <v>39</v>
      </c>
      <c r="J7204" t="s">
        <v>31</v>
      </c>
      <c r="K7204" t="s">
        <v>32</v>
      </c>
      <c r="L7204" t="s">
        <v>40</v>
      </c>
      <c r="M7204" t="s">
        <v>58</v>
      </c>
      <c r="N7204">
        <v>2</v>
      </c>
      <c r="O7204" t="s">
        <v>35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20</v>
      </c>
      <c r="V7204">
        <v>15</v>
      </c>
      <c r="W7204">
        <v>6</v>
      </c>
      <c r="X7204">
        <v>1</v>
      </c>
      <c r="Y7204" t="s">
        <v>195</v>
      </c>
      <c r="Z7204" t="s">
        <v>209</v>
      </c>
    </row>
    <row r="7205" spans="1:26" x14ac:dyDescent="0.25">
      <c r="A7205" s="1">
        <v>44979.513888888891</v>
      </c>
      <c r="B7205" t="s">
        <v>59</v>
      </c>
      <c r="C7205" t="s">
        <v>25</v>
      </c>
      <c r="D7205" t="s">
        <v>26</v>
      </c>
      <c r="E7205" t="s">
        <v>64</v>
      </c>
      <c r="F7205" t="s">
        <v>28</v>
      </c>
      <c r="G7205" t="s">
        <v>29</v>
      </c>
      <c r="H7205" t="s">
        <v>52</v>
      </c>
      <c r="I7205" t="s">
        <v>39</v>
      </c>
      <c r="J7205" t="s">
        <v>31</v>
      </c>
      <c r="K7205" t="s">
        <v>32</v>
      </c>
      <c r="L7205" t="s">
        <v>40</v>
      </c>
      <c r="M7205" t="s">
        <v>92</v>
      </c>
      <c r="N7205">
        <v>2</v>
      </c>
      <c r="O7205" t="s">
        <v>35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30</v>
      </c>
      <c r="V7205">
        <v>12</v>
      </c>
      <c r="W7205">
        <v>4</v>
      </c>
      <c r="X7205">
        <v>2</v>
      </c>
      <c r="Y7205" t="s">
        <v>179</v>
      </c>
      <c r="Z7205" t="s">
        <v>209</v>
      </c>
    </row>
    <row r="7206" spans="1:26" x14ac:dyDescent="0.25">
      <c r="A7206" s="1">
        <v>43559.697222222225</v>
      </c>
      <c r="B7206" t="s">
        <v>24</v>
      </c>
      <c r="C7206" t="s">
        <v>50</v>
      </c>
      <c r="D7206" t="s">
        <v>26</v>
      </c>
      <c r="E7206" t="s">
        <v>27</v>
      </c>
      <c r="F7206" t="s">
        <v>56</v>
      </c>
      <c r="G7206" t="s">
        <v>29</v>
      </c>
      <c r="H7206" t="s">
        <v>52</v>
      </c>
      <c r="I7206" t="s">
        <v>39</v>
      </c>
      <c r="J7206" t="s">
        <v>31</v>
      </c>
      <c r="K7206" t="s">
        <v>53</v>
      </c>
      <c r="L7206" t="s">
        <v>33</v>
      </c>
      <c r="M7206" t="s">
        <v>41</v>
      </c>
      <c r="N7206">
        <v>2</v>
      </c>
      <c r="O7206" t="s">
        <v>35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20</v>
      </c>
      <c r="V7206">
        <v>16</v>
      </c>
      <c r="W7206">
        <v>5</v>
      </c>
      <c r="X7206">
        <v>4</v>
      </c>
      <c r="Y7206" t="s">
        <v>192</v>
      </c>
      <c r="Z7206" t="s">
        <v>209</v>
      </c>
    </row>
    <row r="7207" spans="1:26" x14ac:dyDescent="0.25">
      <c r="A7207" s="1">
        <v>44487.743055555555</v>
      </c>
      <c r="B7207" t="s">
        <v>24</v>
      </c>
      <c r="C7207" t="s">
        <v>25</v>
      </c>
      <c r="D7207" t="s">
        <v>60</v>
      </c>
      <c r="E7207" t="s">
        <v>64</v>
      </c>
      <c r="F7207" t="s">
        <v>43</v>
      </c>
      <c r="G7207" t="s">
        <v>29</v>
      </c>
      <c r="H7207" t="s">
        <v>38</v>
      </c>
      <c r="I7207" t="s">
        <v>39</v>
      </c>
      <c r="J7207" t="s">
        <v>31</v>
      </c>
      <c r="K7207" t="s">
        <v>32</v>
      </c>
      <c r="L7207" t="s">
        <v>40</v>
      </c>
      <c r="M7207" t="s">
        <v>77</v>
      </c>
      <c r="N7207">
        <v>2</v>
      </c>
      <c r="O7207" t="s">
        <v>35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20</v>
      </c>
      <c r="V7207">
        <v>17</v>
      </c>
      <c r="W7207">
        <v>2</v>
      </c>
      <c r="X7207">
        <v>10</v>
      </c>
      <c r="Y7207" t="s">
        <v>195</v>
      </c>
      <c r="Z7207" t="s">
        <v>210</v>
      </c>
    </row>
    <row r="7208" spans="1:26" x14ac:dyDescent="0.25">
      <c r="A7208" s="1">
        <v>42328.84375</v>
      </c>
      <c r="B7208" t="s">
        <v>24</v>
      </c>
      <c r="C7208" t="s">
        <v>66</v>
      </c>
      <c r="D7208" t="s">
        <v>36</v>
      </c>
      <c r="E7208" t="s">
        <v>84</v>
      </c>
      <c r="F7208" t="s">
        <v>28</v>
      </c>
      <c r="G7208" t="s">
        <v>29</v>
      </c>
      <c r="H7208" t="s">
        <v>52</v>
      </c>
      <c r="I7208" t="s">
        <v>39</v>
      </c>
      <c r="J7208" t="s">
        <v>31</v>
      </c>
      <c r="K7208" t="s">
        <v>32</v>
      </c>
      <c r="L7208" t="s">
        <v>73</v>
      </c>
      <c r="M7208" t="s">
        <v>34</v>
      </c>
      <c r="N7208">
        <v>2</v>
      </c>
      <c r="O7208" t="s">
        <v>35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20</v>
      </c>
      <c r="V7208">
        <v>20</v>
      </c>
      <c r="W7208">
        <v>6</v>
      </c>
      <c r="X7208">
        <v>11</v>
      </c>
      <c r="Y7208" t="s">
        <v>195</v>
      </c>
      <c r="Z7208" t="s">
        <v>209</v>
      </c>
    </row>
    <row r="7209" spans="1:26" x14ac:dyDescent="0.25">
      <c r="A7209" s="1">
        <v>44400.620833333334</v>
      </c>
      <c r="B7209" t="s">
        <v>24</v>
      </c>
      <c r="C7209" t="s">
        <v>25</v>
      </c>
      <c r="D7209" t="s">
        <v>26</v>
      </c>
      <c r="E7209" t="s">
        <v>69</v>
      </c>
      <c r="F7209" t="s">
        <v>28</v>
      </c>
      <c r="G7209" t="s">
        <v>29</v>
      </c>
      <c r="H7209" t="s">
        <v>30</v>
      </c>
      <c r="I7209" t="s">
        <v>39</v>
      </c>
      <c r="J7209" t="s">
        <v>46</v>
      </c>
      <c r="K7209" t="s">
        <v>32</v>
      </c>
      <c r="L7209" t="s">
        <v>40</v>
      </c>
      <c r="M7209" t="s">
        <v>77</v>
      </c>
      <c r="N7209">
        <v>2</v>
      </c>
      <c r="O7209" t="s">
        <v>35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40</v>
      </c>
      <c r="V7209">
        <v>14</v>
      </c>
      <c r="W7209">
        <v>6</v>
      </c>
      <c r="X7209">
        <v>7</v>
      </c>
      <c r="Y7209" t="s">
        <v>171</v>
      </c>
      <c r="Z7209" t="s">
        <v>210</v>
      </c>
    </row>
    <row r="7210" spans="1:26" x14ac:dyDescent="0.25">
      <c r="A7210" s="1">
        <v>45056.336805555555</v>
      </c>
      <c r="B7210" t="s">
        <v>59</v>
      </c>
      <c r="C7210" t="s">
        <v>25</v>
      </c>
      <c r="D7210" t="s">
        <v>26</v>
      </c>
      <c r="E7210" t="s">
        <v>45</v>
      </c>
      <c r="F7210" t="s">
        <v>28</v>
      </c>
      <c r="G7210" t="s">
        <v>29</v>
      </c>
      <c r="H7210" t="s">
        <v>30</v>
      </c>
      <c r="I7210" t="s">
        <v>30</v>
      </c>
      <c r="J7210" t="s">
        <v>31</v>
      </c>
      <c r="K7210" t="s">
        <v>32</v>
      </c>
      <c r="L7210" t="s">
        <v>33</v>
      </c>
      <c r="M7210" t="s">
        <v>34</v>
      </c>
      <c r="N7210">
        <v>2</v>
      </c>
      <c r="O7210" t="s">
        <v>35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20</v>
      </c>
      <c r="V7210">
        <v>8</v>
      </c>
      <c r="W7210">
        <v>4</v>
      </c>
      <c r="X7210">
        <v>5</v>
      </c>
      <c r="Y7210" t="s">
        <v>157</v>
      </c>
      <c r="Z7210" t="s">
        <v>207</v>
      </c>
    </row>
    <row r="7211" spans="1:26" x14ac:dyDescent="0.25">
      <c r="A7211" s="1">
        <v>44705.611111111109</v>
      </c>
      <c r="B7211" t="s">
        <v>24</v>
      </c>
      <c r="C7211" t="s">
        <v>79</v>
      </c>
      <c r="D7211" t="s">
        <v>26</v>
      </c>
      <c r="E7211" t="s">
        <v>42</v>
      </c>
      <c r="F7211" t="s">
        <v>56</v>
      </c>
      <c r="G7211" t="s">
        <v>29</v>
      </c>
      <c r="H7211" t="s">
        <v>38</v>
      </c>
      <c r="I7211" t="s">
        <v>39</v>
      </c>
      <c r="J7211" t="s">
        <v>31</v>
      </c>
      <c r="K7211" t="s">
        <v>32</v>
      </c>
      <c r="L7211" t="s">
        <v>40</v>
      </c>
      <c r="M7211" t="s">
        <v>82</v>
      </c>
      <c r="N7211">
        <v>2</v>
      </c>
      <c r="O7211" t="s">
        <v>35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20</v>
      </c>
      <c r="V7211">
        <v>14</v>
      </c>
      <c r="W7211">
        <v>3</v>
      </c>
      <c r="X7211">
        <v>5</v>
      </c>
      <c r="Y7211" t="s">
        <v>179</v>
      </c>
      <c r="Z7211" t="s">
        <v>209</v>
      </c>
    </row>
    <row r="7212" spans="1:26" x14ac:dyDescent="0.25">
      <c r="A7212" s="1">
        <v>44608.798611111109</v>
      </c>
      <c r="B7212" t="s">
        <v>24</v>
      </c>
      <c r="C7212" t="s">
        <v>50</v>
      </c>
      <c r="D7212" t="s">
        <v>36</v>
      </c>
      <c r="E7212" t="s">
        <v>45</v>
      </c>
      <c r="F7212" t="s">
        <v>28</v>
      </c>
      <c r="G7212" t="s">
        <v>29</v>
      </c>
      <c r="H7212" t="s">
        <v>52</v>
      </c>
      <c r="I7212" t="s">
        <v>39</v>
      </c>
      <c r="J7212" t="s">
        <v>46</v>
      </c>
      <c r="K7212" t="s">
        <v>32</v>
      </c>
      <c r="L7212" t="s">
        <v>40</v>
      </c>
      <c r="M7212" t="s">
        <v>34</v>
      </c>
      <c r="N7212">
        <v>2</v>
      </c>
      <c r="O7212" t="s">
        <v>47</v>
      </c>
      <c r="P7212">
        <v>20</v>
      </c>
      <c r="Q7212">
        <v>0</v>
      </c>
      <c r="R7212">
        <v>0</v>
      </c>
      <c r="S7212">
        <v>20</v>
      </c>
      <c r="T7212">
        <v>0</v>
      </c>
      <c r="U7212">
        <v>20</v>
      </c>
      <c r="V7212">
        <v>19</v>
      </c>
      <c r="W7212">
        <v>4</v>
      </c>
      <c r="X7212">
        <v>2</v>
      </c>
      <c r="Y7212" t="s">
        <v>179</v>
      </c>
      <c r="Z7212" t="s">
        <v>209</v>
      </c>
    </row>
    <row r="7213" spans="1:26" x14ac:dyDescent="0.25">
      <c r="A7213" s="1">
        <v>44905.004861111112</v>
      </c>
      <c r="B7213" t="s">
        <v>24</v>
      </c>
      <c r="C7213" t="s">
        <v>111</v>
      </c>
      <c r="D7213" t="s">
        <v>36</v>
      </c>
      <c r="E7213" t="s">
        <v>42</v>
      </c>
      <c r="F7213" t="s">
        <v>63</v>
      </c>
      <c r="G7213" t="s">
        <v>102</v>
      </c>
      <c r="H7213" t="s">
        <v>52</v>
      </c>
      <c r="I7213" t="s">
        <v>39</v>
      </c>
      <c r="J7213" t="s">
        <v>46</v>
      </c>
      <c r="K7213" t="s">
        <v>53</v>
      </c>
      <c r="L7213" t="s">
        <v>40</v>
      </c>
      <c r="M7213" t="s">
        <v>91</v>
      </c>
      <c r="N7213">
        <v>3</v>
      </c>
      <c r="O7213" t="s">
        <v>75</v>
      </c>
      <c r="P7213">
        <v>10</v>
      </c>
      <c r="Q7213">
        <v>0</v>
      </c>
      <c r="R7213">
        <v>0</v>
      </c>
      <c r="S7213">
        <v>0</v>
      </c>
      <c r="T7213">
        <v>10</v>
      </c>
      <c r="U7213">
        <v>20</v>
      </c>
      <c r="V7213">
        <v>0</v>
      </c>
      <c r="W7213">
        <v>7</v>
      </c>
      <c r="X7213">
        <v>12</v>
      </c>
      <c r="Y7213" t="s">
        <v>157</v>
      </c>
      <c r="Z7213" t="s">
        <v>211</v>
      </c>
    </row>
    <row r="7214" spans="1:26" x14ac:dyDescent="0.25">
      <c r="A7214" s="1">
        <v>43532.243055555555</v>
      </c>
      <c r="B7214" t="s">
        <v>24</v>
      </c>
      <c r="C7214" t="s">
        <v>66</v>
      </c>
      <c r="D7214" t="s">
        <v>26</v>
      </c>
      <c r="E7214" t="s">
        <v>27</v>
      </c>
      <c r="F7214" t="s">
        <v>56</v>
      </c>
      <c r="G7214" t="s">
        <v>29</v>
      </c>
      <c r="H7214" t="s">
        <v>68</v>
      </c>
      <c r="I7214" t="s">
        <v>39</v>
      </c>
      <c r="J7214" t="s">
        <v>46</v>
      </c>
      <c r="K7214" t="s">
        <v>32</v>
      </c>
      <c r="L7214" t="s">
        <v>40</v>
      </c>
      <c r="M7214" t="s">
        <v>58</v>
      </c>
      <c r="N7214">
        <v>2</v>
      </c>
      <c r="O7214" t="s">
        <v>35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20</v>
      </c>
      <c r="V7214">
        <v>5</v>
      </c>
      <c r="W7214">
        <v>6</v>
      </c>
      <c r="X7214">
        <v>3</v>
      </c>
      <c r="Y7214" t="s">
        <v>161</v>
      </c>
      <c r="Z7214" t="s">
        <v>211</v>
      </c>
    </row>
    <row r="7215" spans="1:26" x14ac:dyDescent="0.25">
      <c r="A7215" s="1">
        <v>44608.5625</v>
      </c>
      <c r="B7215" t="s">
        <v>24</v>
      </c>
      <c r="C7215" t="s">
        <v>25</v>
      </c>
      <c r="D7215" t="s">
        <v>26</v>
      </c>
      <c r="E7215" t="s">
        <v>45</v>
      </c>
      <c r="F7215" t="s">
        <v>56</v>
      </c>
      <c r="G7215" t="s">
        <v>29</v>
      </c>
      <c r="H7215" t="s">
        <v>38</v>
      </c>
      <c r="I7215" t="s">
        <v>30</v>
      </c>
      <c r="J7215" t="s">
        <v>31</v>
      </c>
      <c r="K7215" t="s">
        <v>32</v>
      </c>
      <c r="L7215" t="s">
        <v>40</v>
      </c>
      <c r="M7215" t="s">
        <v>34</v>
      </c>
      <c r="N7215">
        <v>2</v>
      </c>
      <c r="O7215" t="s">
        <v>35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20</v>
      </c>
      <c r="V7215">
        <v>13</v>
      </c>
      <c r="W7215">
        <v>4</v>
      </c>
      <c r="X7215">
        <v>2</v>
      </c>
      <c r="Y7215" t="s">
        <v>192</v>
      </c>
      <c r="Z7215" t="s">
        <v>209</v>
      </c>
    </row>
    <row r="7216" spans="1:26" x14ac:dyDescent="0.25">
      <c r="A7216" s="1">
        <v>43958.515972222223</v>
      </c>
      <c r="B7216" t="s">
        <v>24</v>
      </c>
      <c r="C7216" t="s">
        <v>25</v>
      </c>
      <c r="D7216" t="s">
        <v>26</v>
      </c>
      <c r="E7216" t="s">
        <v>27</v>
      </c>
      <c r="F7216" t="s">
        <v>28</v>
      </c>
      <c r="G7216" t="s">
        <v>29</v>
      </c>
      <c r="H7216" t="s">
        <v>38</v>
      </c>
      <c r="I7216" t="s">
        <v>39</v>
      </c>
      <c r="J7216" t="s">
        <v>46</v>
      </c>
      <c r="K7216" t="s">
        <v>32</v>
      </c>
      <c r="L7216" t="s">
        <v>40</v>
      </c>
      <c r="M7216" t="s">
        <v>41</v>
      </c>
      <c r="N7216">
        <v>2</v>
      </c>
      <c r="O7216" t="s">
        <v>35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30</v>
      </c>
      <c r="V7216">
        <v>12</v>
      </c>
      <c r="W7216">
        <v>5</v>
      </c>
      <c r="X7216">
        <v>5</v>
      </c>
      <c r="Y7216" t="s">
        <v>179</v>
      </c>
      <c r="Z7216" t="s">
        <v>209</v>
      </c>
    </row>
    <row r="7217" spans="1:26" x14ac:dyDescent="0.25">
      <c r="A7217" s="1">
        <v>44333.711805555555</v>
      </c>
      <c r="B7217" t="s">
        <v>24</v>
      </c>
      <c r="C7217" t="s">
        <v>25</v>
      </c>
      <c r="D7217" t="s">
        <v>26</v>
      </c>
      <c r="E7217" t="s">
        <v>45</v>
      </c>
      <c r="F7217" t="s">
        <v>76</v>
      </c>
      <c r="G7217" t="s">
        <v>29</v>
      </c>
      <c r="H7217" t="s">
        <v>38</v>
      </c>
      <c r="I7217" t="s">
        <v>39</v>
      </c>
      <c r="J7217" t="s">
        <v>46</v>
      </c>
      <c r="K7217" t="s">
        <v>32</v>
      </c>
      <c r="L7217" t="s">
        <v>40</v>
      </c>
      <c r="M7217" t="s">
        <v>34</v>
      </c>
      <c r="N7217">
        <v>2</v>
      </c>
      <c r="O7217" t="s">
        <v>35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20</v>
      </c>
      <c r="V7217">
        <v>17</v>
      </c>
      <c r="W7217">
        <v>2</v>
      </c>
      <c r="X7217">
        <v>5</v>
      </c>
      <c r="Y7217" t="s">
        <v>160</v>
      </c>
      <c r="Z7217" t="s">
        <v>209</v>
      </c>
    </row>
    <row r="7218" spans="1:26" x14ac:dyDescent="0.25">
      <c r="A7218" s="1">
        <v>42952.666666666664</v>
      </c>
      <c r="B7218" t="s">
        <v>30</v>
      </c>
      <c r="C7218" t="s">
        <v>25</v>
      </c>
      <c r="D7218" t="s">
        <v>26</v>
      </c>
      <c r="E7218" t="s">
        <v>42</v>
      </c>
      <c r="F7218" t="s">
        <v>28</v>
      </c>
      <c r="G7218" t="s">
        <v>29</v>
      </c>
      <c r="H7218" t="s">
        <v>38</v>
      </c>
      <c r="I7218" t="s">
        <v>30</v>
      </c>
      <c r="J7218" t="s">
        <v>31</v>
      </c>
      <c r="K7218" t="s">
        <v>32</v>
      </c>
      <c r="L7218" t="s">
        <v>40</v>
      </c>
      <c r="M7218" t="s">
        <v>82</v>
      </c>
      <c r="N7218">
        <v>2</v>
      </c>
      <c r="O7218" t="s">
        <v>35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20</v>
      </c>
      <c r="V7218">
        <v>16</v>
      </c>
      <c r="W7218">
        <v>7</v>
      </c>
      <c r="X7218">
        <v>8</v>
      </c>
      <c r="Y7218" t="s">
        <v>193</v>
      </c>
      <c r="Z7218" t="s">
        <v>210</v>
      </c>
    </row>
    <row r="7219" spans="1:26" x14ac:dyDescent="0.25">
      <c r="A7219" s="1">
        <v>43471.652777777781</v>
      </c>
      <c r="B7219" t="s">
        <v>24</v>
      </c>
      <c r="C7219" t="s">
        <v>25</v>
      </c>
      <c r="D7219" t="s">
        <v>26</v>
      </c>
      <c r="E7219" t="s">
        <v>27</v>
      </c>
      <c r="F7219" t="s">
        <v>96</v>
      </c>
      <c r="G7219" t="s">
        <v>29</v>
      </c>
      <c r="H7219" t="s">
        <v>38</v>
      </c>
      <c r="I7219" t="s">
        <v>39</v>
      </c>
      <c r="J7219" t="s">
        <v>31</v>
      </c>
      <c r="K7219" t="s">
        <v>32</v>
      </c>
      <c r="L7219" t="s">
        <v>40</v>
      </c>
      <c r="M7219" t="s">
        <v>34</v>
      </c>
      <c r="N7219">
        <v>2</v>
      </c>
      <c r="O7219" t="s">
        <v>35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</v>
      </c>
      <c r="V7219">
        <v>15</v>
      </c>
      <c r="W7219">
        <v>1</v>
      </c>
      <c r="X7219">
        <v>1</v>
      </c>
      <c r="Y7219" t="s">
        <v>195</v>
      </c>
      <c r="Z7219" t="s">
        <v>209</v>
      </c>
    </row>
    <row r="7220" spans="1:26" x14ac:dyDescent="0.25">
      <c r="A7220" s="1">
        <v>44015.194444444445</v>
      </c>
      <c r="B7220" t="s">
        <v>24</v>
      </c>
      <c r="C7220" t="s">
        <v>25</v>
      </c>
      <c r="D7220" t="s">
        <v>87</v>
      </c>
      <c r="E7220" t="s">
        <v>42</v>
      </c>
      <c r="F7220" t="s">
        <v>80</v>
      </c>
      <c r="G7220" t="s">
        <v>29</v>
      </c>
      <c r="H7220" t="s">
        <v>38</v>
      </c>
      <c r="I7220" t="s">
        <v>39</v>
      </c>
      <c r="J7220" t="s">
        <v>31</v>
      </c>
      <c r="K7220" t="s">
        <v>32</v>
      </c>
      <c r="L7220" t="s">
        <v>73</v>
      </c>
      <c r="M7220" t="s">
        <v>131</v>
      </c>
      <c r="N7220">
        <v>2</v>
      </c>
      <c r="O7220" t="s">
        <v>35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30</v>
      </c>
      <c r="V7220">
        <v>4</v>
      </c>
      <c r="W7220">
        <v>6</v>
      </c>
      <c r="X7220">
        <v>7</v>
      </c>
      <c r="Y7220" t="s">
        <v>173</v>
      </c>
      <c r="Z7220" t="s">
        <v>209</v>
      </c>
    </row>
    <row r="7221" spans="1:26" x14ac:dyDescent="0.25">
      <c r="A7221" s="1">
        <v>42962.583333333336</v>
      </c>
      <c r="B7221" t="s">
        <v>49</v>
      </c>
      <c r="C7221" t="s">
        <v>25</v>
      </c>
      <c r="D7221" t="s">
        <v>26</v>
      </c>
      <c r="E7221" t="s">
        <v>27</v>
      </c>
      <c r="F7221" t="s">
        <v>28</v>
      </c>
      <c r="G7221" t="s">
        <v>29</v>
      </c>
      <c r="H7221" t="s">
        <v>38</v>
      </c>
      <c r="I7221" t="s">
        <v>39</v>
      </c>
      <c r="J7221" t="s">
        <v>46</v>
      </c>
      <c r="K7221" t="s">
        <v>32</v>
      </c>
      <c r="L7221" t="s">
        <v>33</v>
      </c>
      <c r="M7221" t="s">
        <v>58</v>
      </c>
      <c r="N7221">
        <v>2</v>
      </c>
      <c r="O7221" t="s">
        <v>35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20</v>
      </c>
      <c r="V7221">
        <v>14</v>
      </c>
      <c r="W7221">
        <v>3</v>
      </c>
      <c r="X7221">
        <v>8</v>
      </c>
      <c r="Y7221" t="s">
        <v>195</v>
      </c>
      <c r="Z7221" t="s">
        <v>209</v>
      </c>
    </row>
    <row r="7222" spans="1:26" x14ac:dyDescent="0.25">
      <c r="A7222" s="1">
        <v>44766.576388888891</v>
      </c>
      <c r="B7222" t="s">
        <v>24</v>
      </c>
      <c r="C7222" t="s">
        <v>25</v>
      </c>
      <c r="D7222" t="s">
        <v>26</v>
      </c>
      <c r="E7222" t="s">
        <v>45</v>
      </c>
      <c r="F7222" t="s">
        <v>37</v>
      </c>
      <c r="G7222" t="s">
        <v>29</v>
      </c>
      <c r="H7222" t="s">
        <v>38</v>
      </c>
      <c r="I7222" t="s">
        <v>39</v>
      </c>
      <c r="J7222" t="s">
        <v>31</v>
      </c>
      <c r="K7222" t="s">
        <v>32</v>
      </c>
      <c r="L7222" t="s">
        <v>33</v>
      </c>
      <c r="M7222" t="s">
        <v>83</v>
      </c>
      <c r="N7222">
        <v>2</v>
      </c>
      <c r="O7222" t="s">
        <v>35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30</v>
      </c>
      <c r="V7222">
        <v>13</v>
      </c>
      <c r="W7222">
        <v>1</v>
      </c>
      <c r="X7222">
        <v>7</v>
      </c>
      <c r="Y7222" t="s">
        <v>172</v>
      </c>
      <c r="Z7222" t="s">
        <v>209</v>
      </c>
    </row>
    <row r="7223" spans="1:26" x14ac:dyDescent="0.25">
      <c r="A7223" s="1">
        <v>44548.128472222219</v>
      </c>
      <c r="B7223" t="s">
        <v>49</v>
      </c>
      <c r="C7223" t="s">
        <v>50</v>
      </c>
      <c r="D7223" t="s">
        <v>36</v>
      </c>
      <c r="E7223" t="s">
        <v>86</v>
      </c>
      <c r="F7223" t="s">
        <v>56</v>
      </c>
      <c r="G7223" t="s">
        <v>29</v>
      </c>
      <c r="H7223" t="s">
        <v>52</v>
      </c>
      <c r="I7223" t="s">
        <v>39</v>
      </c>
      <c r="J7223" t="s">
        <v>46</v>
      </c>
      <c r="K7223" t="s">
        <v>53</v>
      </c>
      <c r="L7223" t="s">
        <v>40</v>
      </c>
      <c r="M7223" t="s">
        <v>131</v>
      </c>
      <c r="N7223">
        <v>3</v>
      </c>
      <c r="O7223" t="s">
        <v>70</v>
      </c>
      <c r="P7223">
        <v>10</v>
      </c>
      <c r="Q7223">
        <v>0</v>
      </c>
      <c r="R7223">
        <v>10</v>
      </c>
      <c r="S7223">
        <v>0</v>
      </c>
      <c r="T7223">
        <v>0</v>
      </c>
      <c r="U7223">
        <v>0</v>
      </c>
      <c r="V7223">
        <v>3</v>
      </c>
      <c r="W7223">
        <v>7</v>
      </c>
      <c r="X7223">
        <v>12</v>
      </c>
      <c r="Y7223" t="s">
        <v>173</v>
      </c>
      <c r="Z7223" t="s">
        <v>208</v>
      </c>
    </row>
    <row r="7224" spans="1:26" x14ac:dyDescent="0.25">
      <c r="A7224" s="1">
        <v>45164.0625</v>
      </c>
      <c r="B7224" t="s">
        <v>24</v>
      </c>
      <c r="C7224" t="s">
        <v>25</v>
      </c>
      <c r="D7224" t="s">
        <v>36</v>
      </c>
      <c r="E7224" t="s">
        <v>45</v>
      </c>
      <c r="F7224" t="s">
        <v>37</v>
      </c>
      <c r="G7224" t="s">
        <v>29</v>
      </c>
      <c r="H7224" t="s">
        <v>38</v>
      </c>
      <c r="I7224" t="s">
        <v>39</v>
      </c>
      <c r="J7224" t="s">
        <v>31</v>
      </c>
      <c r="K7224" t="s">
        <v>32</v>
      </c>
      <c r="L7224" t="s">
        <v>33</v>
      </c>
      <c r="M7224" t="s">
        <v>105</v>
      </c>
      <c r="N7224">
        <v>2</v>
      </c>
      <c r="O7224" t="s">
        <v>35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40</v>
      </c>
      <c r="V7224">
        <v>1</v>
      </c>
      <c r="W7224">
        <v>7</v>
      </c>
      <c r="X7224">
        <v>8</v>
      </c>
      <c r="Y7224" t="s">
        <v>179</v>
      </c>
      <c r="Z7224" t="s">
        <v>209</v>
      </c>
    </row>
    <row r="7225" spans="1:26" x14ac:dyDescent="0.25">
      <c r="A7225" s="1">
        <v>44688.986111111109</v>
      </c>
      <c r="B7225" t="s">
        <v>59</v>
      </c>
      <c r="C7225" t="s">
        <v>25</v>
      </c>
      <c r="D7225" t="s">
        <v>36</v>
      </c>
      <c r="E7225" t="s">
        <v>45</v>
      </c>
      <c r="F7225" t="s">
        <v>28</v>
      </c>
      <c r="G7225" t="s">
        <v>29</v>
      </c>
      <c r="H7225" t="s">
        <v>38</v>
      </c>
      <c r="I7225" t="s">
        <v>30</v>
      </c>
      <c r="J7225" t="s">
        <v>46</v>
      </c>
      <c r="K7225" t="s">
        <v>32</v>
      </c>
      <c r="L7225" t="s">
        <v>40</v>
      </c>
      <c r="M7225" t="s">
        <v>34</v>
      </c>
      <c r="N7225">
        <v>3</v>
      </c>
      <c r="O7225" t="s">
        <v>35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30</v>
      </c>
      <c r="V7225">
        <v>23</v>
      </c>
      <c r="W7225">
        <v>7</v>
      </c>
      <c r="X7225">
        <v>5</v>
      </c>
      <c r="Y7225" t="s">
        <v>195</v>
      </c>
      <c r="Z7225" t="s">
        <v>211</v>
      </c>
    </row>
    <row r="7226" spans="1:26" x14ac:dyDescent="0.25">
      <c r="A7226" s="1">
        <v>44905.821527777778</v>
      </c>
      <c r="B7226" t="s">
        <v>24</v>
      </c>
      <c r="C7226" t="s">
        <v>50</v>
      </c>
      <c r="D7226" t="s">
        <v>78</v>
      </c>
      <c r="E7226" t="s">
        <v>45</v>
      </c>
      <c r="F7226" t="s">
        <v>56</v>
      </c>
      <c r="G7226" t="s">
        <v>29</v>
      </c>
      <c r="H7226" t="s">
        <v>52</v>
      </c>
      <c r="I7226" t="s">
        <v>39</v>
      </c>
      <c r="J7226" t="s">
        <v>46</v>
      </c>
      <c r="K7226" t="s">
        <v>32</v>
      </c>
      <c r="L7226" t="s">
        <v>40</v>
      </c>
      <c r="M7226" t="s">
        <v>48</v>
      </c>
      <c r="N7226">
        <v>2</v>
      </c>
      <c r="O7226" t="s">
        <v>47</v>
      </c>
      <c r="P7226">
        <v>10</v>
      </c>
      <c r="Q7226">
        <v>0</v>
      </c>
      <c r="R7226">
        <v>0</v>
      </c>
      <c r="S7226">
        <v>10</v>
      </c>
      <c r="T7226">
        <v>0</v>
      </c>
      <c r="U7226">
        <v>10</v>
      </c>
      <c r="V7226">
        <v>19</v>
      </c>
      <c r="W7226">
        <v>7</v>
      </c>
      <c r="X7226">
        <v>12</v>
      </c>
      <c r="Y7226" t="s">
        <v>195</v>
      </c>
      <c r="Z7226" t="s">
        <v>209</v>
      </c>
    </row>
    <row r="7227" spans="1:26" x14ac:dyDescent="0.25">
      <c r="A7227" s="1">
        <v>43893.533333333333</v>
      </c>
      <c r="B7227" t="s">
        <v>24</v>
      </c>
      <c r="C7227" t="s">
        <v>25</v>
      </c>
      <c r="D7227" t="s">
        <v>26</v>
      </c>
      <c r="E7227" t="s">
        <v>42</v>
      </c>
      <c r="F7227" t="s">
        <v>56</v>
      </c>
      <c r="G7227" t="s">
        <v>29</v>
      </c>
      <c r="H7227" t="s">
        <v>38</v>
      </c>
      <c r="I7227" t="s">
        <v>39</v>
      </c>
      <c r="J7227" t="s">
        <v>31</v>
      </c>
      <c r="K7227" t="s">
        <v>53</v>
      </c>
      <c r="L7227" t="s">
        <v>33</v>
      </c>
      <c r="M7227" t="s">
        <v>82</v>
      </c>
      <c r="N7227">
        <v>2</v>
      </c>
      <c r="O7227" t="s">
        <v>35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40</v>
      </c>
      <c r="V7227">
        <v>12</v>
      </c>
      <c r="W7227">
        <v>3</v>
      </c>
      <c r="X7227">
        <v>3</v>
      </c>
      <c r="Y7227" t="s">
        <v>180</v>
      </c>
      <c r="Z7227" t="s">
        <v>209</v>
      </c>
    </row>
    <row r="7228" spans="1:26" x14ac:dyDescent="0.25">
      <c r="A7228" s="1">
        <v>44376.666666666664</v>
      </c>
      <c r="B7228" t="s">
        <v>49</v>
      </c>
      <c r="C7228" t="s">
        <v>25</v>
      </c>
      <c r="D7228" t="s">
        <v>26</v>
      </c>
      <c r="E7228" t="s">
        <v>86</v>
      </c>
      <c r="F7228" t="s">
        <v>65</v>
      </c>
      <c r="G7228" t="s">
        <v>29</v>
      </c>
      <c r="H7228" t="s">
        <v>38</v>
      </c>
      <c r="I7228" t="s">
        <v>39</v>
      </c>
      <c r="J7228" t="s">
        <v>46</v>
      </c>
      <c r="K7228" t="s">
        <v>32</v>
      </c>
      <c r="L7228" t="s">
        <v>33</v>
      </c>
      <c r="M7228" t="s">
        <v>81</v>
      </c>
      <c r="N7228">
        <v>2</v>
      </c>
      <c r="O7228" t="s">
        <v>35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10</v>
      </c>
      <c r="V7228">
        <v>16</v>
      </c>
      <c r="W7228">
        <v>3</v>
      </c>
      <c r="X7228">
        <v>6</v>
      </c>
      <c r="Y7228" t="s">
        <v>172</v>
      </c>
      <c r="Z7228" t="s">
        <v>207</v>
      </c>
    </row>
    <row r="7229" spans="1:26" x14ac:dyDescent="0.25">
      <c r="A7229" s="1">
        <v>44673.689583333333</v>
      </c>
      <c r="B7229" t="s">
        <v>59</v>
      </c>
      <c r="C7229" t="s">
        <v>50</v>
      </c>
      <c r="D7229" t="s">
        <v>26</v>
      </c>
      <c r="E7229" t="s">
        <v>45</v>
      </c>
      <c r="F7229" t="s">
        <v>56</v>
      </c>
      <c r="G7229" t="s">
        <v>29</v>
      </c>
      <c r="H7229" t="s">
        <v>52</v>
      </c>
      <c r="I7229" t="s">
        <v>39</v>
      </c>
      <c r="J7229" t="s">
        <v>46</v>
      </c>
      <c r="K7229" t="s">
        <v>32</v>
      </c>
      <c r="L7229" t="s">
        <v>40</v>
      </c>
      <c r="M7229" t="s">
        <v>58</v>
      </c>
      <c r="N7229">
        <v>2</v>
      </c>
      <c r="O7229" t="s">
        <v>47</v>
      </c>
      <c r="P7229">
        <v>30</v>
      </c>
      <c r="Q7229">
        <v>0</v>
      </c>
      <c r="R7229">
        <v>0</v>
      </c>
      <c r="S7229">
        <v>30</v>
      </c>
      <c r="T7229">
        <v>0</v>
      </c>
      <c r="U7229">
        <v>0</v>
      </c>
      <c r="V7229">
        <v>16</v>
      </c>
      <c r="W7229">
        <v>6</v>
      </c>
      <c r="X7229">
        <v>4</v>
      </c>
      <c r="Y7229" t="s">
        <v>157</v>
      </c>
      <c r="Z7229" t="s">
        <v>211</v>
      </c>
    </row>
    <row r="7230" spans="1:26" x14ac:dyDescent="0.25">
      <c r="A7230" s="1">
        <v>43704.520833333336</v>
      </c>
      <c r="B7230" t="s">
        <v>24</v>
      </c>
      <c r="C7230" t="s">
        <v>25</v>
      </c>
      <c r="D7230" t="s">
        <v>26</v>
      </c>
      <c r="E7230" t="s">
        <v>27</v>
      </c>
      <c r="F7230" t="s">
        <v>28</v>
      </c>
      <c r="G7230" t="s">
        <v>29</v>
      </c>
      <c r="H7230" t="s">
        <v>38</v>
      </c>
      <c r="I7230" t="s">
        <v>39</v>
      </c>
      <c r="J7230" t="s">
        <v>31</v>
      </c>
      <c r="K7230" t="s">
        <v>32</v>
      </c>
      <c r="L7230" t="s">
        <v>40</v>
      </c>
      <c r="M7230" t="s">
        <v>34</v>
      </c>
      <c r="N7230">
        <v>2</v>
      </c>
      <c r="O7230" t="s">
        <v>35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30</v>
      </c>
      <c r="V7230">
        <v>12</v>
      </c>
      <c r="W7230">
        <v>3</v>
      </c>
      <c r="X7230">
        <v>8</v>
      </c>
      <c r="Y7230" t="s">
        <v>175</v>
      </c>
      <c r="Z7230" t="s">
        <v>211</v>
      </c>
    </row>
    <row r="7231" spans="1:26" x14ac:dyDescent="0.25">
      <c r="A7231" s="1">
        <v>43744.230555555558</v>
      </c>
      <c r="B7231" t="s">
        <v>59</v>
      </c>
      <c r="C7231" t="s">
        <v>25</v>
      </c>
      <c r="D7231" t="s">
        <v>36</v>
      </c>
      <c r="E7231" t="s">
        <v>42</v>
      </c>
      <c r="F7231" t="s">
        <v>28</v>
      </c>
      <c r="G7231" t="s">
        <v>29</v>
      </c>
      <c r="H7231" t="s">
        <v>38</v>
      </c>
      <c r="I7231" t="s">
        <v>39</v>
      </c>
      <c r="J7231" t="s">
        <v>46</v>
      </c>
      <c r="K7231" t="s">
        <v>32</v>
      </c>
      <c r="L7231" t="s">
        <v>40</v>
      </c>
      <c r="M7231" t="s">
        <v>82</v>
      </c>
      <c r="N7231">
        <v>2</v>
      </c>
      <c r="O7231" t="s">
        <v>35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20</v>
      </c>
      <c r="V7231">
        <v>5</v>
      </c>
      <c r="W7231">
        <v>1</v>
      </c>
      <c r="X7231">
        <v>10</v>
      </c>
      <c r="Y7231" t="s">
        <v>194</v>
      </c>
      <c r="Z7231" t="s">
        <v>211</v>
      </c>
    </row>
    <row r="7232" spans="1:26" x14ac:dyDescent="0.25">
      <c r="A7232" s="1">
        <v>44564.697916666664</v>
      </c>
      <c r="B7232" t="s">
        <v>30</v>
      </c>
      <c r="C7232" t="s">
        <v>25</v>
      </c>
      <c r="D7232" t="s">
        <v>36</v>
      </c>
      <c r="E7232" t="s">
        <v>42</v>
      </c>
      <c r="F7232" t="s">
        <v>28</v>
      </c>
      <c r="G7232" t="s">
        <v>29</v>
      </c>
      <c r="H7232" t="s">
        <v>38</v>
      </c>
      <c r="I7232" t="s">
        <v>39</v>
      </c>
      <c r="J7232" t="s">
        <v>31</v>
      </c>
      <c r="K7232" t="s">
        <v>53</v>
      </c>
      <c r="L7232" t="s">
        <v>40</v>
      </c>
      <c r="M7232" t="s">
        <v>44</v>
      </c>
      <c r="N7232">
        <v>2</v>
      </c>
      <c r="O7232" t="s">
        <v>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80</v>
      </c>
      <c r="V7232">
        <v>16</v>
      </c>
      <c r="W7232">
        <v>2</v>
      </c>
      <c r="X7232">
        <v>1</v>
      </c>
      <c r="Y7232" t="s">
        <v>195</v>
      </c>
      <c r="Z7232" t="s">
        <v>209</v>
      </c>
    </row>
    <row r="7233" spans="1:26" x14ac:dyDescent="0.25">
      <c r="A7233" s="1">
        <v>42492.35</v>
      </c>
      <c r="B7233" t="s">
        <v>49</v>
      </c>
      <c r="C7233" t="s">
        <v>25</v>
      </c>
      <c r="D7233" t="s">
        <v>26</v>
      </c>
      <c r="E7233" t="s">
        <v>42</v>
      </c>
      <c r="F7233" t="s">
        <v>56</v>
      </c>
      <c r="G7233" t="s">
        <v>29</v>
      </c>
      <c r="H7233" t="s">
        <v>38</v>
      </c>
      <c r="I7233" t="s">
        <v>39</v>
      </c>
      <c r="J7233" t="s">
        <v>31</v>
      </c>
      <c r="K7233" t="s">
        <v>32</v>
      </c>
      <c r="L7233" t="s">
        <v>33</v>
      </c>
      <c r="M7233" t="s">
        <v>44</v>
      </c>
      <c r="N7233">
        <v>2</v>
      </c>
      <c r="O7233" t="s">
        <v>35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40</v>
      </c>
      <c r="V7233">
        <v>8</v>
      </c>
      <c r="W7233">
        <v>2</v>
      </c>
      <c r="X7233">
        <v>5</v>
      </c>
      <c r="Y7233" t="s">
        <v>173</v>
      </c>
      <c r="Z7233" t="s">
        <v>209</v>
      </c>
    </row>
    <row r="7234" spans="1:26" x14ac:dyDescent="0.25">
      <c r="A7234" s="1">
        <v>44688.145833333336</v>
      </c>
      <c r="B7234" t="s">
        <v>24</v>
      </c>
      <c r="C7234" t="s">
        <v>25</v>
      </c>
      <c r="D7234" t="s">
        <v>36</v>
      </c>
      <c r="E7234" t="s">
        <v>54</v>
      </c>
      <c r="F7234" t="s">
        <v>65</v>
      </c>
      <c r="G7234" t="s">
        <v>29</v>
      </c>
      <c r="H7234" t="s">
        <v>30</v>
      </c>
      <c r="I7234" t="s">
        <v>30</v>
      </c>
      <c r="J7234" t="s">
        <v>46</v>
      </c>
      <c r="K7234" t="s">
        <v>32</v>
      </c>
      <c r="L7234" t="s">
        <v>40</v>
      </c>
      <c r="M7234" t="s">
        <v>34</v>
      </c>
      <c r="N7234">
        <v>2</v>
      </c>
      <c r="O7234" t="s">
        <v>35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50</v>
      </c>
      <c r="V7234">
        <v>3</v>
      </c>
      <c r="W7234">
        <v>7</v>
      </c>
      <c r="X7234">
        <v>5</v>
      </c>
      <c r="Y7234" t="s">
        <v>198</v>
      </c>
      <c r="Z7234" t="s">
        <v>209</v>
      </c>
    </row>
    <row r="7235" spans="1:26" x14ac:dyDescent="0.25">
      <c r="A7235" s="1">
        <v>44413.708333333336</v>
      </c>
      <c r="B7235" t="s">
        <v>24</v>
      </c>
      <c r="C7235" t="s">
        <v>25</v>
      </c>
      <c r="D7235" t="s">
        <v>26</v>
      </c>
      <c r="E7235" t="s">
        <v>45</v>
      </c>
      <c r="F7235" t="s">
        <v>56</v>
      </c>
      <c r="G7235" t="s">
        <v>29</v>
      </c>
      <c r="H7235" t="s">
        <v>38</v>
      </c>
      <c r="I7235" t="s">
        <v>39</v>
      </c>
      <c r="J7235" t="s">
        <v>31</v>
      </c>
      <c r="K7235" t="s">
        <v>32</v>
      </c>
      <c r="L7235" t="s">
        <v>40</v>
      </c>
      <c r="M7235" t="s">
        <v>83</v>
      </c>
      <c r="N7235">
        <v>2</v>
      </c>
      <c r="O7235" t="s">
        <v>35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20</v>
      </c>
      <c r="V7235">
        <v>17</v>
      </c>
      <c r="W7235">
        <v>5</v>
      </c>
      <c r="X7235">
        <v>8</v>
      </c>
      <c r="Y7235" t="s">
        <v>157</v>
      </c>
      <c r="Z7235" t="s">
        <v>209</v>
      </c>
    </row>
    <row r="7236" spans="1:26" x14ac:dyDescent="0.25">
      <c r="A7236" s="1">
        <v>43242.326388888891</v>
      </c>
      <c r="B7236" t="s">
        <v>59</v>
      </c>
      <c r="C7236" t="s">
        <v>25</v>
      </c>
      <c r="D7236" t="s">
        <v>26</v>
      </c>
      <c r="E7236" t="s">
        <v>27</v>
      </c>
      <c r="F7236" t="s">
        <v>28</v>
      </c>
      <c r="G7236" t="s">
        <v>29</v>
      </c>
      <c r="H7236" t="s">
        <v>38</v>
      </c>
      <c r="I7236" t="s">
        <v>39</v>
      </c>
      <c r="J7236" t="s">
        <v>46</v>
      </c>
      <c r="K7236" t="s">
        <v>32</v>
      </c>
      <c r="L7236" t="s">
        <v>40</v>
      </c>
      <c r="M7236" t="s">
        <v>58</v>
      </c>
      <c r="N7236">
        <v>2</v>
      </c>
      <c r="O7236" t="s">
        <v>75</v>
      </c>
      <c r="P7236">
        <v>10</v>
      </c>
      <c r="Q7236">
        <v>0</v>
      </c>
      <c r="R7236">
        <v>0</v>
      </c>
      <c r="S7236">
        <v>0</v>
      </c>
      <c r="T7236">
        <v>10</v>
      </c>
      <c r="U7236">
        <v>20</v>
      </c>
      <c r="V7236">
        <v>7</v>
      </c>
      <c r="W7236">
        <v>3</v>
      </c>
      <c r="X7236">
        <v>5</v>
      </c>
      <c r="Y7236" t="s">
        <v>165</v>
      </c>
      <c r="Z7236" t="s">
        <v>207</v>
      </c>
    </row>
    <row r="7237" spans="1:26" x14ac:dyDescent="0.25">
      <c r="A7237" s="1">
        <v>43676.714583333334</v>
      </c>
      <c r="B7237" t="s">
        <v>24</v>
      </c>
      <c r="C7237" t="s">
        <v>25</v>
      </c>
      <c r="D7237" t="s">
        <v>26</v>
      </c>
      <c r="E7237" t="s">
        <v>27</v>
      </c>
      <c r="F7237" t="s">
        <v>37</v>
      </c>
      <c r="G7237" t="s">
        <v>29</v>
      </c>
      <c r="H7237" t="s">
        <v>38</v>
      </c>
      <c r="I7237" t="s">
        <v>39</v>
      </c>
      <c r="J7237" t="s">
        <v>46</v>
      </c>
      <c r="K7237" t="s">
        <v>32</v>
      </c>
      <c r="L7237" t="s">
        <v>33</v>
      </c>
      <c r="M7237" t="s">
        <v>41</v>
      </c>
      <c r="N7237">
        <v>2</v>
      </c>
      <c r="O7237" t="s">
        <v>35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40</v>
      </c>
      <c r="V7237">
        <v>17</v>
      </c>
      <c r="W7237">
        <v>3</v>
      </c>
      <c r="X7237">
        <v>7</v>
      </c>
      <c r="Y7237" t="s">
        <v>166</v>
      </c>
      <c r="Z7237" t="s">
        <v>210</v>
      </c>
    </row>
    <row r="7238" spans="1:26" x14ac:dyDescent="0.25">
      <c r="A7238" s="1">
        <v>43101.520833333336</v>
      </c>
      <c r="B7238" t="s">
        <v>24</v>
      </c>
      <c r="C7238" t="s">
        <v>25</v>
      </c>
      <c r="D7238" t="s">
        <v>26</v>
      </c>
      <c r="E7238" t="s">
        <v>45</v>
      </c>
      <c r="F7238" t="s">
        <v>65</v>
      </c>
      <c r="G7238" t="s">
        <v>29</v>
      </c>
      <c r="H7238" t="s">
        <v>38</v>
      </c>
      <c r="I7238" t="s">
        <v>39</v>
      </c>
      <c r="J7238" t="s">
        <v>31</v>
      </c>
      <c r="K7238" t="s">
        <v>32</v>
      </c>
      <c r="L7238" t="s">
        <v>40</v>
      </c>
      <c r="M7238" t="s">
        <v>83</v>
      </c>
      <c r="N7238">
        <v>2</v>
      </c>
      <c r="O7238" t="s">
        <v>35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20</v>
      </c>
      <c r="V7238">
        <v>12</v>
      </c>
      <c r="W7238">
        <v>2</v>
      </c>
      <c r="X7238">
        <v>1</v>
      </c>
      <c r="Y7238" t="s">
        <v>157</v>
      </c>
      <c r="Z7238" t="s">
        <v>209</v>
      </c>
    </row>
    <row r="7239" spans="1:26" x14ac:dyDescent="0.25">
      <c r="A7239" s="1">
        <v>43549.354166666664</v>
      </c>
      <c r="B7239" t="s">
        <v>24</v>
      </c>
      <c r="C7239" t="s">
        <v>25</v>
      </c>
      <c r="D7239" t="s">
        <v>26</v>
      </c>
      <c r="E7239" t="s">
        <v>27</v>
      </c>
      <c r="F7239" t="s">
        <v>28</v>
      </c>
      <c r="G7239" t="s">
        <v>29</v>
      </c>
      <c r="H7239" t="s">
        <v>38</v>
      </c>
      <c r="I7239" t="s">
        <v>39</v>
      </c>
      <c r="J7239" t="s">
        <v>46</v>
      </c>
      <c r="K7239" t="s">
        <v>32</v>
      </c>
      <c r="L7239" t="s">
        <v>33</v>
      </c>
      <c r="M7239" t="s">
        <v>44</v>
      </c>
      <c r="N7239">
        <v>2</v>
      </c>
      <c r="O7239" t="s">
        <v>47</v>
      </c>
      <c r="P7239">
        <v>20</v>
      </c>
      <c r="Q7239">
        <v>0</v>
      </c>
      <c r="R7239">
        <v>0</v>
      </c>
      <c r="S7239">
        <v>20</v>
      </c>
      <c r="T7239">
        <v>0</v>
      </c>
      <c r="U7239">
        <v>10</v>
      </c>
      <c r="V7239">
        <v>8</v>
      </c>
      <c r="W7239">
        <v>2</v>
      </c>
      <c r="X7239">
        <v>3</v>
      </c>
      <c r="Y7239" t="s">
        <v>195</v>
      </c>
      <c r="Z7239" t="s">
        <v>209</v>
      </c>
    </row>
    <row r="7240" spans="1:26" x14ac:dyDescent="0.25">
      <c r="A7240" s="1">
        <v>45048.81527777778</v>
      </c>
      <c r="B7240" t="s">
        <v>24</v>
      </c>
      <c r="C7240" t="s">
        <v>25</v>
      </c>
      <c r="D7240" t="s">
        <v>36</v>
      </c>
      <c r="E7240" t="s">
        <v>27</v>
      </c>
      <c r="F7240" t="s">
        <v>37</v>
      </c>
      <c r="G7240" t="s">
        <v>29</v>
      </c>
      <c r="H7240" t="s">
        <v>38</v>
      </c>
      <c r="I7240" t="s">
        <v>39</v>
      </c>
      <c r="J7240" t="s">
        <v>46</v>
      </c>
      <c r="K7240" t="s">
        <v>32</v>
      </c>
      <c r="L7240" t="s">
        <v>40</v>
      </c>
      <c r="M7240" t="s">
        <v>83</v>
      </c>
      <c r="N7240">
        <v>2</v>
      </c>
      <c r="O7240" t="s">
        <v>35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30</v>
      </c>
      <c r="V7240">
        <v>19</v>
      </c>
      <c r="W7240">
        <v>3</v>
      </c>
      <c r="X7240">
        <v>5</v>
      </c>
      <c r="Y7240" t="s">
        <v>179</v>
      </c>
      <c r="Z7240" t="s">
        <v>209</v>
      </c>
    </row>
    <row r="7241" spans="1:26" x14ac:dyDescent="0.25">
      <c r="A7241" s="1">
        <v>43281.454861111109</v>
      </c>
      <c r="B7241" t="s">
        <v>24</v>
      </c>
      <c r="C7241" t="s">
        <v>25</v>
      </c>
      <c r="D7241" t="s">
        <v>26</v>
      </c>
      <c r="E7241" t="s">
        <v>27</v>
      </c>
      <c r="F7241" t="s">
        <v>28</v>
      </c>
      <c r="G7241" t="s">
        <v>29</v>
      </c>
      <c r="H7241" t="s">
        <v>38</v>
      </c>
      <c r="I7241" t="s">
        <v>39</v>
      </c>
      <c r="J7241" t="s">
        <v>46</v>
      </c>
      <c r="K7241" t="s">
        <v>32</v>
      </c>
      <c r="L7241" t="s">
        <v>40</v>
      </c>
      <c r="M7241" t="s">
        <v>34</v>
      </c>
      <c r="N7241">
        <v>2</v>
      </c>
      <c r="O7241" t="s">
        <v>35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20</v>
      </c>
      <c r="V7241">
        <v>10</v>
      </c>
      <c r="W7241">
        <v>7</v>
      </c>
      <c r="X7241">
        <v>6</v>
      </c>
      <c r="Y7241" t="s">
        <v>172</v>
      </c>
      <c r="Z7241" t="s">
        <v>209</v>
      </c>
    </row>
    <row r="7242" spans="1:26" x14ac:dyDescent="0.25">
      <c r="A7242" s="1">
        <v>44018.392361111109</v>
      </c>
      <c r="B7242" t="s">
        <v>24</v>
      </c>
      <c r="C7242" t="s">
        <v>25</v>
      </c>
      <c r="D7242" t="s">
        <v>26</v>
      </c>
      <c r="E7242" t="s">
        <v>27</v>
      </c>
      <c r="F7242" t="s">
        <v>37</v>
      </c>
      <c r="G7242" t="s">
        <v>29</v>
      </c>
      <c r="H7242" t="s">
        <v>38</v>
      </c>
      <c r="I7242" t="s">
        <v>39</v>
      </c>
      <c r="J7242" t="s">
        <v>46</v>
      </c>
      <c r="K7242" t="s">
        <v>32</v>
      </c>
      <c r="L7242" t="s">
        <v>40</v>
      </c>
      <c r="M7242" t="s">
        <v>58</v>
      </c>
      <c r="N7242">
        <v>2</v>
      </c>
      <c r="O7242" t="s">
        <v>35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30</v>
      </c>
      <c r="V7242">
        <v>9</v>
      </c>
      <c r="W7242">
        <v>2</v>
      </c>
      <c r="X7242">
        <v>7</v>
      </c>
      <c r="Y7242" t="s">
        <v>175</v>
      </c>
      <c r="Z7242" t="s">
        <v>209</v>
      </c>
    </row>
    <row r="7243" spans="1:26" x14ac:dyDescent="0.25">
      <c r="A7243" s="1">
        <v>44661.844444444447</v>
      </c>
      <c r="B7243" t="s">
        <v>24</v>
      </c>
      <c r="C7243" t="s">
        <v>25</v>
      </c>
      <c r="D7243" t="s">
        <v>36</v>
      </c>
      <c r="E7243" t="s">
        <v>45</v>
      </c>
      <c r="F7243" t="s">
        <v>37</v>
      </c>
      <c r="G7243" t="s">
        <v>29</v>
      </c>
      <c r="H7243" t="s">
        <v>38</v>
      </c>
      <c r="I7243" t="s">
        <v>39</v>
      </c>
      <c r="J7243" t="s">
        <v>46</v>
      </c>
      <c r="K7243" t="s">
        <v>32</v>
      </c>
      <c r="L7243" t="s">
        <v>40</v>
      </c>
      <c r="M7243" t="s">
        <v>83</v>
      </c>
      <c r="N7243">
        <v>2</v>
      </c>
      <c r="O7243" t="s">
        <v>70</v>
      </c>
      <c r="P7243">
        <v>20</v>
      </c>
      <c r="Q7243">
        <v>0</v>
      </c>
      <c r="R7243">
        <v>20</v>
      </c>
      <c r="S7243">
        <v>0</v>
      </c>
      <c r="T7243">
        <v>0</v>
      </c>
      <c r="U7243">
        <v>30</v>
      </c>
      <c r="V7243">
        <v>20</v>
      </c>
      <c r="W7243">
        <v>1</v>
      </c>
      <c r="X7243">
        <v>4</v>
      </c>
      <c r="Y7243" t="s">
        <v>179</v>
      </c>
      <c r="Z7243" t="s">
        <v>209</v>
      </c>
    </row>
    <row r="7244" spans="1:26" x14ac:dyDescent="0.25">
      <c r="A7244" s="1">
        <v>43006.340277777781</v>
      </c>
      <c r="B7244" t="s">
        <v>24</v>
      </c>
      <c r="C7244" t="s">
        <v>25</v>
      </c>
      <c r="D7244" t="s">
        <v>87</v>
      </c>
      <c r="E7244" t="s">
        <v>84</v>
      </c>
      <c r="F7244" t="s">
        <v>28</v>
      </c>
      <c r="G7244" t="s">
        <v>29</v>
      </c>
      <c r="H7244" t="s">
        <v>38</v>
      </c>
      <c r="I7244" t="s">
        <v>39</v>
      </c>
      <c r="J7244" t="s">
        <v>46</v>
      </c>
      <c r="K7244" t="s">
        <v>32</v>
      </c>
      <c r="L7244" t="s">
        <v>73</v>
      </c>
      <c r="M7244" t="s">
        <v>108</v>
      </c>
      <c r="N7244">
        <v>2</v>
      </c>
      <c r="O7244" t="s">
        <v>47</v>
      </c>
      <c r="P7244">
        <v>10</v>
      </c>
      <c r="Q7244">
        <v>0</v>
      </c>
      <c r="R7244">
        <v>0</v>
      </c>
      <c r="S7244">
        <v>10</v>
      </c>
      <c r="T7244">
        <v>0</v>
      </c>
      <c r="U7244">
        <v>10</v>
      </c>
      <c r="V7244">
        <v>8</v>
      </c>
      <c r="W7244">
        <v>5</v>
      </c>
      <c r="X7244">
        <v>9</v>
      </c>
      <c r="Y7244" t="s">
        <v>168</v>
      </c>
      <c r="Z7244" t="s">
        <v>209</v>
      </c>
    </row>
    <row r="7245" spans="1:26" x14ac:dyDescent="0.25">
      <c r="A7245" s="1">
        <v>43438.774305555555</v>
      </c>
      <c r="B7245" t="s">
        <v>24</v>
      </c>
      <c r="C7245" t="s">
        <v>25</v>
      </c>
      <c r="D7245" t="s">
        <v>36</v>
      </c>
      <c r="E7245" t="s">
        <v>27</v>
      </c>
      <c r="F7245" t="s">
        <v>80</v>
      </c>
      <c r="G7245" t="s">
        <v>29</v>
      </c>
      <c r="H7245" t="s">
        <v>38</v>
      </c>
      <c r="I7245" t="s">
        <v>39</v>
      </c>
      <c r="J7245" t="s">
        <v>31</v>
      </c>
      <c r="K7245" t="s">
        <v>32</v>
      </c>
      <c r="L7245" t="s">
        <v>40</v>
      </c>
      <c r="M7245" t="s">
        <v>34</v>
      </c>
      <c r="N7245">
        <v>2</v>
      </c>
      <c r="O7245" t="s">
        <v>35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30</v>
      </c>
      <c r="V7245">
        <v>18</v>
      </c>
      <c r="W7245">
        <v>3</v>
      </c>
      <c r="X7245">
        <v>12</v>
      </c>
      <c r="Y7245" t="s">
        <v>157</v>
      </c>
      <c r="Z7245" t="s">
        <v>209</v>
      </c>
    </row>
    <row r="7246" spans="1:26" x14ac:dyDescent="0.25">
      <c r="A7246" s="1">
        <v>43768.933333333334</v>
      </c>
      <c r="B7246" t="s">
        <v>24</v>
      </c>
      <c r="C7246" t="s">
        <v>50</v>
      </c>
      <c r="D7246" t="s">
        <v>78</v>
      </c>
      <c r="E7246" t="s">
        <v>71</v>
      </c>
      <c r="F7246" t="s">
        <v>56</v>
      </c>
      <c r="G7246" t="s">
        <v>29</v>
      </c>
      <c r="H7246" t="s">
        <v>52</v>
      </c>
      <c r="I7246" t="s">
        <v>30</v>
      </c>
      <c r="J7246" t="s">
        <v>31</v>
      </c>
      <c r="K7246" t="s">
        <v>32</v>
      </c>
      <c r="L7246" t="s">
        <v>73</v>
      </c>
      <c r="M7246" t="s">
        <v>34</v>
      </c>
      <c r="N7246">
        <v>2</v>
      </c>
      <c r="O7246" t="s">
        <v>35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20</v>
      </c>
      <c r="V7246">
        <v>22</v>
      </c>
      <c r="W7246">
        <v>4</v>
      </c>
      <c r="X7246">
        <v>10</v>
      </c>
      <c r="Y7246" t="s">
        <v>157</v>
      </c>
      <c r="Z7246" t="s">
        <v>209</v>
      </c>
    </row>
    <row r="7247" spans="1:26" x14ac:dyDescent="0.25">
      <c r="A7247" s="1">
        <v>44224.261111111111</v>
      </c>
      <c r="B7247" t="s">
        <v>24</v>
      </c>
      <c r="C7247" t="s">
        <v>25</v>
      </c>
      <c r="D7247" t="s">
        <v>87</v>
      </c>
      <c r="E7247" t="s">
        <v>45</v>
      </c>
      <c r="F7247" t="s">
        <v>56</v>
      </c>
      <c r="G7247" t="s">
        <v>29</v>
      </c>
      <c r="H7247" t="s">
        <v>38</v>
      </c>
      <c r="I7247" t="s">
        <v>39</v>
      </c>
      <c r="J7247" t="s">
        <v>46</v>
      </c>
      <c r="K7247" t="s">
        <v>32</v>
      </c>
      <c r="L7247" t="s">
        <v>40</v>
      </c>
      <c r="M7247" t="s">
        <v>83</v>
      </c>
      <c r="N7247">
        <v>2</v>
      </c>
      <c r="O7247" t="s">
        <v>47</v>
      </c>
      <c r="P7247">
        <v>20</v>
      </c>
      <c r="Q7247">
        <v>0</v>
      </c>
      <c r="R7247">
        <v>0</v>
      </c>
      <c r="S7247">
        <v>20</v>
      </c>
      <c r="T7247">
        <v>0</v>
      </c>
      <c r="U7247">
        <v>10</v>
      </c>
      <c r="V7247">
        <v>6</v>
      </c>
      <c r="W7247">
        <v>5</v>
      </c>
      <c r="X7247">
        <v>1</v>
      </c>
      <c r="Y7247" t="s">
        <v>195</v>
      </c>
      <c r="Z7247" t="s">
        <v>209</v>
      </c>
    </row>
    <row r="7248" spans="1:26" x14ac:dyDescent="0.25">
      <c r="A7248" s="1">
        <v>43408.989583333336</v>
      </c>
      <c r="B7248" t="s">
        <v>59</v>
      </c>
      <c r="C7248" t="s">
        <v>50</v>
      </c>
      <c r="D7248" t="s">
        <v>36</v>
      </c>
      <c r="E7248" t="s">
        <v>84</v>
      </c>
      <c r="F7248" t="s">
        <v>65</v>
      </c>
      <c r="G7248" t="s">
        <v>29</v>
      </c>
      <c r="H7248" t="s">
        <v>52</v>
      </c>
      <c r="I7248" t="s">
        <v>39</v>
      </c>
      <c r="J7248" t="s">
        <v>46</v>
      </c>
      <c r="K7248" t="s">
        <v>32</v>
      </c>
      <c r="L7248" t="s">
        <v>73</v>
      </c>
      <c r="M7248" t="s">
        <v>34</v>
      </c>
      <c r="N7248">
        <v>2</v>
      </c>
      <c r="O7248" t="s">
        <v>75</v>
      </c>
      <c r="P7248">
        <v>10</v>
      </c>
      <c r="Q7248">
        <v>0</v>
      </c>
      <c r="R7248">
        <v>0</v>
      </c>
      <c r="S7248">
        <v>0</v>
      </c>
      <c r="T7248">
        <v>10</v>
      </c>
      <c r="U7248">
        <v>10</v>
      </c>
      <c r="V7248">
        <v>23</v>
      </c>
      <c r="W7248">
        <v>1</v>
      </c>
      <c r="X7248">
        <v>11</v>
      </c>
      <c r="Y7248" t="s">
        <v>192</v>
      </c>
      <c r="Z7248" t="s">
        <v>209</v>
      </c>
    </row>
    <row r="7249" spans="1:26" x14ac:dyDescent="0.25">
      <c r="A7249" s="1">
        <v>45464.472222222219</v>
      </c>
      <c r="B7249" t="s">
        <v>49</v>
      </c>
      <c r="C7249" t="s">
        <v>25</v>
      </c>
      <c r="D7249" t="s">
        <v>26</v>
      </c>
      <c r="E7249" t="s">
        <v>71</v>
      </c>
      <c r="F7249" t="s">
        <v>43</v>
      </c>
      <c r="G7249" t="s">
        <v>29</v>
      </c>
      <c r="H7249" t="s">
        <v>38</v>
      </c>
      <c r="I7249" t="s">
        <v>39</v>
      </c>
      <c r="J7249" t="s">
        <v>46</v>
      </c>
      <c r="K7249" t="s">
        <v>32</v>
      </c>
      <c r="L7249" t="s">
        <v>40</v>
      </c>
      <c r="M7249" t="s">
        <v>58</v>
      </c>
      <c r="N7249">
        <v>2</v>
      </c>
      <c r="O7249" t="s">
        <v>70</v>
      </c>
      <c r="P7249">
        <v>10</v>
      </c>
      <c r="Q7249">
        <v>0</v>
      </c>
      <c r="R7249">
        <v>10</v>
      </c>
      <c r="S7249">
        <v>0</v>
      </c>
      <c r="T7249">
        <v>0</v>
      </c>
      <c r="U7249">
        <v>10</v>
      </c>
      <c r="V7249">
        <v>11</v>
      </c>
      <c r="W7249">
        <v>6</v>
      </c>
      <c r="X7249">
        <v>6</v>
      </c>
      <c r="Y7249" t="s">
        <v>179</v>
      </c>
      <c r="Z7249" t="s">
        <v>209</v>
      </c>
    </row>
    <row r="7250" spans="1:26" x14ac:dyDescent="0.25">
      <c r="A7250" s="1">
        <v>43525.944444444445</v>
      </c>
      <c r="B7250" t="s">
        <v>24</v>
      </c>
      <c r="C7250" t="s">
        <v>25</v>
      </c>
      <c r="D7250" t="s">
        <v>36</v>
      </c>
      <c r="E7250" t="s">
        <v>42</v>
      </c>
      <c r="F7250" t="s">
        <v>28</v>
      </c>
      <c r="G7250" t="s">
        <v>29</v>
      </c>
      <c r="H7250" t="s">
        <v>38</v>
      </c>
      <c r="I7250" t="s">
        <v>39</v>
      </c>
      <c r="J7250" t="s">
        <v>31</v>
      </c>
      <c r="K7250" t="s">
        <v>32</v>
      </c>
      <c r="L7250" t="s">
        <v>40</v>
      </c>
      <c r="M7250" t="s">
        <v>55</v>
      </c>
      <c r="N7250">
        <v>2</v>
      </c>
      <c r="O7250" t="s">
        <v>35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20</v>
      </c>
      <c r="V7250">
        <v>22</v>
      </c>
      <c r="W7250">
        <v>6</v>
      </c>
      <c r="X7250">
        <v>3</v>
      </c>
      <c r="Y7250" t="s">
        <v>173</v>
      </c>
      <c r="Z7250" t="s">
        <v>209</v>
      </c>
    </row>
    <row r="7251" spans="1:26" x14ac:dyDescent="0.25">
      <c r="A7251" s="1">
        <v>44249.604166666664</v>
      </c>
      <c r="B7251" t="s">
        <v>24</v>
      </c>
      <c r="C7251" t="s">
        <v>25</v>
      </c>
      <c r="D7251" t="s">
        <v>26</v>
      </c>
      <c r="E7251" t="s">
        <v>45</v>
      </c>
      <c r="F7251" t="s">
        <v>37</v>
      </c>
      <c r="G7251" t="s">
        <v>29</v>
      </c>
      <c r="H7251" t="s">
        <v>30</v>
      </c>
      <c r="I7251" t="s">
        <v>30</v>
      </c>
      <c r="J7251" t="s">
        <v>31</v>
      </c>
      <c r="K7251" t="s">
        <v>32</v>
      </c>
      <c r="L7251" t="s">
        <v>40</v>
      </c>
      <c r="M7251" t="s">
        <v>82</v>
      </c>
      <c r="N7251">
        <v>2</v>
      </c>
      <c r="O7251" t="s">
        <v>35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20</v>
      </c>
      <c r="V7251">
        <v>14</v>
      </c>
      <c r="W7251">
        <v>2</v>
      </c>
      <c r="X7251">
        <v>2</v>
      </c>
      <c r="Y7251" t="s">
        <v>172</v>
      </c>
      <c r="Z7251" t="s">
        <v>210</v>
      </c>
    </row>
    <row r="7252" spans="1:26" x14ac:dyDescent="0.25">
      <c r="A7252" s="1">
        <v>43429.791666666664</v>
      </c>
      <c r="B7252" t="s">
        <v>24</v>
      </c>
      <c r="C7252" t="s">
        <v>50</v>
      </c>
      <c r="D7252" t="s">
        <v>36</v>
      </c>
      <c r="E7252" t="s">
        <v>27</v>
      </c>
      <c r="F7252" t="s">
        <v>65</v>
      </c>
      <c r="G7252" t="s">
        <v>29</v>
      </c>
      <c r="H7252" t="s">
        <v>52</v>
      </c>
      <c r="I7252" t="s">
        <v>30</v>
      </c>
      <c r="J7252" t="s">
        <v>31</v>
      </c>
      <c r="K7252" t="s">
        <v>32</v>
      </c>
      <c r="L7252" t="s">
        <v>40</v>
      </c>
      <c r="M7252" t="s">
        <v>34</v>
      </c>
      <c r="N7252">
        <v>2</v>
      </c>
      <c r="O7252" t="s">
        <v>35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20</v>
      </c>
      <c r="V7252">
        <v>19</v>
      </c>
      <c r="W7252">
        <v>1</v>
      </c>
      <c r="X7252">
        <v>11</v>
      </c>
      <c r="Y7252" t="s">
        <v>179</v>
      </c>
      <c r="Z7252" t="s">
        <v>209</v>
      </c>
    </row>
    <row r="7253" spans="1:26" x14ac:dyDescent="0.25">
      <c r="A7253" s="1">
        <v>42782.5</v>
      </c>
      <c r="B7253" t="s">
        <v>24</v>
      </c>
      <c r="C7253" t="s">
        <v>25</v>
      </c>
      <c r="D7253" t="s">
        <v>26</v>
      </c>
      <c r="E7253" t="s">
        <v>27</v>
      </c>
      <c r="F7253" t="s">
        <v>61</v>
      </c>
      <c r="G7253" t="s">
        <v>29</v>
      </c>
      <c r="H7253" t="s">
        <v>38</v>
      </c>
      <c r="I7253" t="s">
        <v>39</v>
      </c>
      <c r="J7253" t="s">
        <v>31</v>
      </c>
      <c r="K7253" t="s">
        <v>32</v>
      </c>
      <c r="L7253" t="s">
        <v>40</v>
      </c>
      <c r="M7253" t="s">
        <v>34</v>
      </c>
      <c r="N7253">
        <v>3</v>
      </c>
      <c r="O7253" t="s">
        <v>35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30</v>
      </c>
      <c r="V7253">
        <v>12</v>
      </c>
      <c r="W7253">
        <v>5</v>
      </c>
      <c r="X7253">
        <v>2</v>
      </c>
      <c r="Y7253" t="s">
        <v>195</v>
      </c>
      <c r="Z7253" t="s">
        <v>209</v>
      </c>
    </row>
    <row r="7254" spans="1:26" x14ac:dyDescent="0.25">
      <c r="A7254" s="1">
        <v>44459.602777777778</v>
      </c>
      <c r="B7254" t="s">
        <v>24</v>
      </c>
      <c r="C7254" t="s">
        <v>25</v>
      </c>
      <c r="D7254" t="s">
        <v>26</v>
      </c>
      <c r="E7254" t="s">
        <v>45</v>
      </c>
      <c r="F7254" t="s">
        <v>37</v>
      </c>
      <c r="G7254" t="s">
        <v>29</v>
      </c>
      <c r="H7254" t="s">
        <v>38</v>
      </c>
      <c r="I7254" t="s">
        <v>39</v>
      </c>
      <c r="J7254" t="s">
        <v>46</v>
      </c>
      <c r="K7254" t="s">
        <v>32</v>
      </c>
      <c r="L7254" t="s">
        <v>40</v>
      </c>
      <c r="M7254" t="s">
        <v>83</v>
      </c>
      <c r="N7254">
        <v>2</v>
      </c>
      <c r="O7254" t="s">
        <v>75</v>
      </c>
      <c r="P7254">
        <v>10</v>
      </c>
      <c r="Q7254">
        <v>0</v>
      </c>
      <c r="R7254">
        <v>0</v>
      </c>
      <c r="S7254">
        <v>0</v>
      </c>
      <c r="T7254">
        <v>10</v>
      </c>
      <c r="U7254">
        <v>10</v>
      </c>
      <c r="V7254">
        <v>14</v>
      </c>
      <c r="W7254">
        <v>2</v>
      </c>
      <c r="X7254">
        <v>9</v>
      </c>
      <c r="Y7254" t="s">
        <v>191</v>
      </c>
      <c r="Z7254" t="s">
        <v>209</v>
      </c>
    </row>
    <row r="7255" spans="1:26" x14ac:dyDescent="0.25">
      <c r="A7255" s="1">
        <v>44387.993055555555</v>
      </c>
      <c r="B7255" t="s">
        <v>59</v>
      </c>
      <c r="C7255" t="s">
        <v>50</v>
      </c>
      <c r="D7255" t="s">
        <v>36</v>
      </c>
      <c r="E7255" t="s">
        <v>45</v>
      </c>
      <c r="F7255" t="s">
        <v>37</v>
      </c>
      <c r="G7255" t="s">
        <v>29</v>
      </c>
      <c r="H7255" t="s">
        <v>52</v>
      </c>
      <c r="I7255" t="s">
        <v>39</v>
      </c>
      <c r="J7255" t="s">
        <v>31</v>
      </c>
      <c r="K7255" t="s">
        <v>32</v>
      </c>
      <c r="L7255" t="s">
        <v>40</v>
      </c>
      <c r="M7255" t="s">
        <v>34</v>
      </c>
      <c r="N7255">
        <v>2</v>
      </c>
      <c r="O7255" t="s">
        <v>35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30</v>
      </c>
      <c r="V7255">
        <v>23</v>
      </c>
      <c r="W7255">
        <v>7</v>
      </c>
      <c r="X7255">
        <v>7</v>
      </c>
      <c r="Y7255" t="s">
        <v>172</v>
      </c>
      <c r="Z7255" t="s">
        <v>209</v>
      </c>
    </row>
    <row r="7256" spans="1:26" x14ac:dyDescent="0.25">
      <c r="A7256" s="1">
        <v>45023.048611111109</v>
      </c>
      <c r="B7256" t="s">
        <v>24</v>
      </c>
      <c r="C7256" t="s">
        <v>25</v>
      </c>
      <c r="D7256" t="s">
        <v>36</v>
      </c>
      <c r="E7256" t="s">
        <v>134</v>
      </c>
      <c r="F7256" t="s">
        <v>37</v>
      </c>
      <c r="G7256" t="s">
        <v>29</v>
      </c>
      <c r="H7256" t="s">
        <v>38</v>
      </c>
      <c r="I7256" t="s">
        <v>39</v>
      </c>
      <c r="J7256" t="s">
        <v>31</v>
      </c>
      <c r="K7256" t="s">
        <v>32</v>
      </c>
      <c r="L7256" t="s">
        <v>40</v>
      </c>
      <c r="M7256" t="s">
        <v>83</v>
      </c>
      <c r="N7256">
        <v>2</v>
      </c>
      <c r="O7256" t="s">
        <v>35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20</v>
      </c>
      <c r="V7256">
        <v>1</v>
      </c>
      <c r="W7256">
        <v>6</v>
      </c>
      <c r="X7256">
        <v>4</v>
      </c>
      <c r="Y7256" t="s">
        <v>192</v>
      </c>
      <c r="Z7256" t="s">
        <v>209</v>
      </c>
    </row>
    <row r="7257" spans="1:26" x14ac:dyDescent="0.25">
      <c r="A7257" s="1">
        <v>43579.375</v>
      </c>
      <c r="B7257" t="s">
        <v>59</v>
      </c>
      <c r="C7257" t="s">
        <v>25</v>
      </c>
      <c r="D7257" t="s">
        <v>26</v>
      </c>
      <c r="E7257" t="s">
        <v>45</v>
      </c>
      <c r="F7257" t="s">
        <v>56</v>
      </c>
      <c r="G7257" t="s">
        <v>29</v>
      </c>
      <c r="H7257" t="s">
        <v>38</v>
      </c>
      <c r="I7257" t="s">
        <v>39</v>
      </c>
      <c r="J7257" t="s">
        <v>31</v>
      </c>
      <c r="K7257" t="s">
        <v>32</v>
      </c>
      <c r="L7257" t="s">
        <v>40</v>
      </c>
      <c r="M7257" t="s">
        <v>34</v>
      </c>
      <c r="N7257">
        <v>2</v>
      </c>
      <c r="O7257" t="s">
        <v>35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</v>
      </c>
      <c r="V7257">
        <v>9</v>
      </c>
      <c r="W7257">
        <v>4</v>
      </c>
      <c r="X7257">
        <v>4</v>
      </c>
      <c r="Y7257" t="s">
        <v>180</v>
      </c>
      <c r="Z7257" t="s">
        <v>211</v>
      </c>
    </row>
    <row r="7258" spans="1:26" x14ac:dyDescent="0.25">
      <c r="A7258" s="1">
        <v>43665.225694444445</v>
      </c>
      <c r="B7258" t="s">
        <v>24</v>
      </c>
      <c r="C7258" t="s">
        <v>25</v>
      </c>
      <c r="D7258" t="s">
        <v>87</v>
      </c>
      <c r="E7258" t="s">
        <v>64</v>
      </c>
      <c r="F7258" t="s">
        <v>56</v>
      </c>
      <c r="G7258" t="s">
        <v>29</v>
      </c>
      <c r="H7258" t="s">
        <v>38</v>
      </c>
      <c r="I7258" t="s">
        <v>30</v>
      </c>
      <c r="J7258" t="s">
        <v>31</v>
      </c>
      <c r="K7258" t="s">
        <v>32</v>
      </c>
      <c r="L7258" t="s">
        <v>40</v>
      </c>
      <c r="M7258" t="s">
        <v>34</v>
      </c>
      <c r="N7258">
        <v>2</v>
      </c>
      <c r="O7258" t="s">
        <v>35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20</v>
      </c>
      <c r="V7258">
        <v>5</v>
      </c>
      <c r="W7258">
        <v>6</v>
      </c>
      <c r="X7258">
        <v>7</v>
      </c>
      <c r="Y7258" t="s">
        <v>172</v>
      </c>
      <c r="Z7258" t="s">
        <v>208</v>
      </c>
    </row>
    <row r="7259" spans="1:26" x14ac:dyDescent="0.25">
      <c r="A7259" s="1">
        <v>43560.748611111114</v>
      </c>
      <c r="B7259" t="s">
        <v>59</v>
      </c>
      <c r="C7259" t="s">
        <v>25</v>
      </c>
      <c r="D7259" t="s">
        <v>26</v>
      </c>
      <c r="E7259" t="s">
        <v>45</v>
      </c>
      <c r="F7259" t="s">
        <v>28</v>
      </c>
      <c r="G7259" t="s">
        <v>29</v>
      </c>
      <c r="H7259" t="s">
        <v>38</v>
      </c>
      <c r="I7259" t="s">
        <v>39</v>
      </c>
      <c r="J7259" t="s">
        <v>46</v>
      </c>
      <c r="K7259" t="s">
        <v>32</v>
      </c>
      <c r="L7259" t="s">
        <v>40</v>
      </c>
      <c r="M7259" t="s">
        <v>58</v>
      </c>
      <c r="N7259">
        <v>2</v>
      </c>
      <c r="O7259" t="s">
        <v>35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20</v>
      </c>
      <c r="V7259">
        <v>17</v>
      </c>
      <c r="W7259">
        <v>6</v>
      </c>
      <c r="X7259">
        <v>4</v>
      </c>
      <c r="Y7259" t="s">
        <v>157</v>
      </c>
      <c r="Z7259" t="s">
        <v>208</v>
      </c>
    </row>
    <row r="7260" spans="1:26" x14ac:dyDescent="0.25">
      <c r="A7260" s="1">
        <v>43417.447916666664</v>
      </c>
      <c r="B7260" t="s">
        <v>24</v>
      </c>
      <c r="C7260" t="s">
        <v>25</v>
      </c>
      <c r="D7260" t="s">
        <v>26</v>
      </c>
      <c r="E7260" t="s">
        <v>45</v>
      </c>
      <c r="F7260" t="s">
        <v>28</v>
      </c>
      <c r="G7260" t="s">
        <v>29</v>
      </c>
      <c r="H7260" t="s">
        <v>38</v>
      </c>
      <c r="I7260" t="s">
        <v>39</v>
      </c>
      <c r="J7260" t="s">
        <v>31</v>
      </c>
      <c r="K7260" t="s">
        <v>32</v>
      </c>
      <c r="L7260" t="s">
        <v>40</v>
      </c>
      <c r="M7260" t="s">
        <v>82</v>
      </c>
      <c r="N7260">
        <v>2</v>
      </c>
      <c r="O7260" t="s">
        <v>35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20</v>
      </c>
      <c r="V7260">
        <v>10</v>
      </c>
      <c r="W7260">
        <v>3</v>
      </c>
      <c r="X7260">
        <v>11</v>
      </c>
      <c r="Y7260" t="s">
        <v>157</v>
      </c>
      <c r="Z7260" t="s">
        <v>209</v>
      </c>
    </row>
    <row r="7261" spans="1:26" x14ac:dyDescent="0.25">
      <c r="A7261" s="1">
        <v>44204.309027777781</v>
      </c>
      <c r="B7261" t="s">
        <v>59</v>
      </c>
      <c r="C7261" t="s">
        <v>25</v>
      </c>
      <c r="D7261" t="s">
        <v>26</v>
      </c>
      <c r="E7261" t="s">
        <v>45</v>
      </c>
      <c r="F7261" t="s">
        <v>37</v>
      </c>
      <c r="G7261" t="s">
        <v>29</v>
      </c>
      <c r="H7261" t="s">
        <v>38</v>
      </c>
      <c r="I7261" t="s">
        <v>39</v>
      </c>
      <c r="J7261" t="s">
        <v>31</v>
      </c>
      <c r="K7261" t="s">
        <v>32</v>
      </c>
      <c r="L7261" t="s">
        <v>33</v>
      </c>
      <c r="M7261" t="s">
        <v>34</v>
      </c>
      <c r="N7261">
        <v>2</v>
      </c>
      <c r="O7261" t="s">
        <v>35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30</v>
      </c>
      <c r="V7261">
        <v>7</v>
      </c>
      <c r="W7261">
        <v>6</v>
      </c>
      <c r="X7261">
        <v>1</v>
      </c>
      <c r="Y7261" t="s">
        <v>173</v>
      </c>
      <c r="Z7261" t="s">
        <v>210</v>
      </c>
    </row>
    <row r="7262" spans="1:26" x14ac:dyDescent="0.25">
      <c r="A7262" s="1">
        <v>44338.765972222223</v>
      </c>
      <c r="B7262" t="s">
        <v>59</v>
      </c>
      <c r="C7262" t="s">
        <v>25</v>
      </c>
      <c r="D7262" t="s">
        <v>26</v>
      </c>
      <c r="E7262" t="s">
        <v>45</v>
      </c>
      <c r="F7262" t="s">
        <v>28</v>
      </c>
      <c r="G7262" t="s">
        <v>102</v>
      </c>
      <c r="H7262" t="s">
        <v>38</v>
      </c>
      <c r="I7262" t="s">
        <v>112</v>
      </c>
      <c r="J7262" t="s">
        <v>46</v>
      </c>
      <c r="K7262" t="s">
        <v>32</v>
      </c>
      <c r="L7262" t="s">
        <v>40</v>
      </c>
      <c r="M7262" t="s">
        <v>34</v>
      </c>
      <c r="N7262">
        <v>2</v>
      </c>
      <c r="O7262" t="s">
        <v>35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40</v>
      </c>
      <c r="V7262">
        <v>18</v>
      </c>
      <c r="W7262">
        <v>7</v>
      </c>
      <c r="X7262">
        <v>5</v>
      </c>
      <c r="Y7262" t="s">
        <v>157</v>
      </c>
      <c r="Z7262" t="s">
        <v>209</v>
      </c>
    </row>
    <row r="7263" spans="1:26" x14ac:dyDescent="0.25">
      <c r="A7263" s="1">
        <v>45202.854166666664</v>
      </c>
      <c r="B7263" t="s">
        <v>49</v>
      </c>
      <c r="C7263" t="s">
        <v>25</v>
      </c>
      <c r="D7263" t="s">
        <v>26</v>
      </c>
      <c r="E7263" t="s">
        <v>45</v>
      </c>
      <c r="F7263" t="s">
        <v>65</v>
      </c>
      <c r="G7263" t="s">
        <v>29</v>
      </c>
      <c r="H7263" t="s">
        <v>38</v>
      </c>
      <c r="I7263" t="s">
        <v>39</v>
      </c>
      <c r="J7263" t="s">
        <v>31</v>
      </c>
      <c r="K7263" t="s">
        <v>32</v>
      </c>
      <c r="L7263" t="s">
        <v>40</v>
      </c>
      <c r="M7263" t="s">
        <v>58</v>
      </c>
      <c r="N7263">
        <v>2</v>
      </c>
      <c r="O7263" t="s">
        <v>35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20</v>
      </c>
      <c r="V7263">
        <v>20</v>
      </c>
      <c r="W7263">
        <v>3</v>
      </c>
      <c r="X7263">
        <v>10</v>
      </c>
      <c r="Y7263" t="s">
        <v>194</v>
      </c>
      <c r="Z7263" t="s">
        <v>209</v>
      </c>
    </row>
    <row r="7264" spans="1:26" x14ac:dyDescent="0.25">
      <c r="A7264" s="1">
        <v>42610.15347222222</v>
      </c>
      <c r="B7264" t="s">
        <v>115</v>
      </c>
      <c r="C7264" t="s">
        <v>25</v>
      </c>
      <c r="D7264" t="s">
        <v>36</v>
      </c>
      <c r="E7264" t="s">
        <v>51</v>
      </c>
      <c r="F7264" t="s">
        <v>28</v>
      </c>
      <c r="G7264" t="s">
        <v>121</v>
      </c>
      <c r="H7264" t="s">
        <v>124</v>
      </c>
      <c r="I7264" t="s">
        <v>125</v>
      </c>
      <c r="J7264" t="s">
        <v>46</v>
      </c>
      <c r="K7264" t="s">
        <v>53</v>
      </c>
      <c r="L7264" t="s">
        <v>40</v>
      </c>
      <c r="M7264" t="s">
        <v>137</v>
      </c>
      <c r="N7264">
        <v>2</v>
      </c>
      <c r="O7264" t="s">
        <v>47</v>
      </c>
      <c r="P7264">
        <v>10</v>
      </c>
      <c r="Q7264">
        <v>0</v>
      </c>
      <c r="R7264">
        <v>0</v>
      </c>
      <c r="S7264">
        <v>10</v>
      </c>
      <c r="T7264">
        <v>0</v>
      </c>
      <c r="U7264">
        <v>0</v>
      </c>
      <c r="V7264">
        <v>3</v>
      </c>
      <c r="W7264">
        <v>1</v>
      </c>
      <c r="X7264">
        <v>8</v>
      </c>
      <c r="Y7264" t="s">
        <v>195</v>
      </c>
      <c r="Z7264" t="s">
        <v>209</v>
      </c>
    </row>
    <row r="7265" spans="1:26" x14ac:dyDescent="0.25">
      <c r="A7265" s="1">
        <v>44338.548611111109</v>
      </c>
      <c r="B7265" t="s">
        <v>24</v>
      </c>
      <c r="C7265" t="s">
        <v>25</v>
      </c>
      <c r="D7265" t="s">
        <v>26</v>
      </c>
      <c r="E7265" t="s">
        <v>42</v>
      </c>
      <c r="F7265" t="s">
        <v>63</v>
      </c>
      <c r="G7265" t="s">
        <v>29</v>
      </c>
      <c r="H7265" t="s">
        <v>38</v>
      </c>
      <c r="I7265" t="s">
        <v>39</v>
      </c>
      <c r="J7265" t="s">
        <v>31</v>
      </c>
      <c r="K7265" t="s">
        <v>32</v>
      </c>
      <c r="L7265" t="s">
        <v>40</v>
      </c>
      <c r="M7265" t="s">
        <v>44</v>
      </c>
      <c r="N7265">
        <v>2</v>
      </c>
      <c r="O7265" t="s">
        <v>35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60</v>
      </c>
      <c r="V7265">
        <v>13</v>
      </c>
      <c r="W7265">
        <v>7</v>
      </c>
      <c r="X7265">
        <v>5</v>
      </c>
      <c r="Y7265" t="s">
        <v>195</v>
      </c>
      <c r="Z7265" t="s">
        <v>209</v>
      </c>
    </row>
    <row r="7266" spans="1:26" x14ac:dyDescent="0.25">
      <c r="A7266" s="1">
        <v>43205.107638888891</v>
      </c>
      <c r="B7266" t="s">
        <v>24</v>
      </c>
      <c r="C7266" t="s">
        <v>50</v>
      </c>
      <c r="D7266" t="s">
        <v>36</v>
      </c>
      <c r="E7266" t="s">
        <v>85</v>
      </c>
      <c r="F7266" t="s">
        <v>28</v>
      </c>
      <c r="G7266" t="s">
        <v>29</v>
      </c>
      <c r="H7266" t="s">
        <v>52</v>
      </c>
      <c r="I7266" t="s">
        <v>39</v>
      </c>
      <c r="J7266" t="s">
        <v>31</v>
      </c>
      <c r="K7266" t="s">
        <v>32</v>
      </c>
      <c r="L7266" t="s">
        <v>33</v>
      </c>
      <c r="M7266" t="s">
        <v>55</v>
      </c>
      <c r="N7266">
        <v>2</v>
      </c>
      <c r="O7266" t="s">
        <v>35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20</v>
      </c>
      <c r="V7266">
        <v>2</v>
      </c>
      <c r="W7266">
        <v>1</v>
      </c>
      <c r="X7266">
        <v>4</v>
      </c>
      <c r="Y7266" t="s">
        <v>179</v>
      </c>
      <c r="Z7266" t="s">
        <v>209</v>
      </c>
    </row>
    <row r="7267" spans="1:26" x14ac:dyDescent="0.25">
      <c r="A7267" s="1">
        <v>42696.354166666664</v>
      </c>
      <c r="B7267" t="s">
        <v>24</v>
      </c>
      <c r="C7267" t="s">
        <v>79</v>
      </c>
      <c r="D7267" t="s">
        <v>26</v>
      </c>
      <c r="E7267" t="s">
        <v>27</v>
      </c>
      <c r="F7267" t="s">
        <v>28</v>
      </c>
      <c r="G7267" t="s">
        <v>29</v>
      </c>
      <c r="H7267" t="s">
        <v>38</v>
      </c>
      <c r="I7267" t="s">
        <v>39</v>
      </c>
      <c r="J7267" t="s">
        <v>31</v>
      </c>
      <c r="K7267" t="s">
        <v>32</v>
      </c>
      <c r="L7267" t="s">
        <v>33</v>
      </c>
      <c r="M7267" t="s">
        <v>77</v>
      </c>
      <c r="N7267">
        <v>2</v>
      </c>
      <c r="O7267" t="s">
        <v>35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30</v>
      </c>
      <c r="V7267">
        <v>8</v>
      </c>
      <c r="W7267">
        <v>3</v>
      </c>
      <c r="X7267">
        <v>11</v>
      </c>
      <c r="Y7267" t="s">
        <v>195</v>
      </c>
      <c r="Z7267" t="s">
        <v>207</v>
      </c>
    </row>
    <row r="7268" spans="1:26" x14ac:dyDescent="0.25">
      <c r="A7268" s="1">
        <v>43768.621527777781</v>
      </c>
      <c r="B7268" t="s">
        <v>24</v>
      </c>
      <c r="C7268" t="s">
        <v>50</v>
      </c>
      <c r="D7268" t="s">
        <v>26</v>
      </c>
      <c r="E7268" t="s">
        <v>42</v>
      </c>
      <c r="F7268" t="s">
        <v>56</v>
      </c>
      <c r="G7268" t="s">
        <v>29</v>
      </c>
      <c r="H7268" t="s">
        <v>52</v>
      </c>
      <c r="I7268" t="s">
        <v>39</v>
      </c>
      <c r="J7268" t="s">
        <v>46</v>
      </c>
      <c r="K7268" t="s">
        <v>32</v>
      </c>
      <c r="L7268" t="s">
        <v>33</v>
      </c>
      <c r="M7268" t="s">
        <v>44</v>
      </c>
      <c r="N7268">
        <v>2</v>
      </c>
      <c r="O7268" t="s">
        <v>75</v>
      </c>
      <c r="P7268">
        <v>10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14</v>
      </c>
      <c r="W7268">
        <v>4</v>
      </c>
      <c r="X7268">
        <v>10</v>
      </c>
      <c r="Y7268" t="s">
        <v>195</v>
      </c>
      <c r="Z7268" t="s">
        <v>209</v>
      </c>
    </row>
    <row r="7269" spans="1:26" x14ac:dyDescent="0.25">
      <c r="A7269" s="1">
        <v>45312.911111111112</v>
      </c>
      <c r="B7269" t="s">
        <v>59</v>
      </c>
      <c r="C7269" t="s">
        <v>66</v>
      </c>
      <c r="D7269" t="s">
        <v>36</v>
      </c>
      <c r="E7269" t="s">
        <v>45</v>
      </c>
      <c r="F7269" t="s">
        <v>37</v>
      </c>
      <c r="G7269" t="s">
        <v>29</v>
      </c>
      <c r="H7269" t="s">
        <v>93</v>
      </c>
      <c r="I7269" t="s">
        <v>39</v>
      </c>
      <c r="J7269" t="s">
        <v>31</v>
      </c>
      <c r="K7269" t="s">
        <v>32</v>
      </c>
      <c r="L7269" t="s">
        <v>40</v>
      </c>
      <c r="M7269" t="s">
        <v>82</v>
      </c>
      <c r="N7269">
        <v>3</v>
      </c>
      <c r="O7269" t="s">
        <v>35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20</v>
      </c>
      <c r="V7269">
        <v>21</v>
      </c>
      <c r="W7269">
        <v>1</v>
      </c>
      <c r="X7269">
        <v>1</v>
      </c>
      <c r="Y7269" t="s">
        <v>157</v>
      </c>
      <c r="Z7269" t="s">
        <v>209</v>
      </c>
    </row>
    <row r="7270" spans="1:26" x14ac:dyDescent="0.25">
      <c r="A7270" s="1">
        <v>43667.961805555555</v>
      </c>
      <c r="B7270" t="s">
        <v>24</v>
      </c>
      <c r="C7270" t="s">
        <v>30</v>
      </c>
      <c r="D7270" t="s">
        <v>36</v>
      </c>
      <c r="E7270" t="s">
        <v>27</v>
      </c>
      <c r="F7270" t="s">
        <v>37</v>
      </c>
      <c r="G7270" t="s">
        <v>29</v>
      </c>
      <c r="H7270" t="s">
        <v>30</v>
      </c>
      <c r="I7270" t="s">
        <v>30</v>
      </c>
      <c r="J7270" t="s">
        <v>31</v>
      </c>
      <c r="K7270" t="s">
        <v>32</v>
      </c>
      <c r="L7270" t="s">
        <v>40</v>
      </c>
      <c r="M7270" t="s">
        <v>34</v>
      </c>
      <c r="N7270">
        <v>2</v>
      </c>
      <c r="O7270" t="s">
        <v>35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30</v>
      </c>
      <c r="V7270">
        <v>23</v>
      </c>
      <c r="W7270">
        <v>1</v>
      </c>
      <c r="X7270">
        <v>7</v>
      </c>
      <c r="Y7270" t="s">
        <v>162</v>
      </c>
      <c r="Z7270" t="s">
        <v>209</v>
      </c>
    </row>
    <row r="7271" spans="1:26" x14ac:dyDescent="0.25">
      <c r="A7271" s="1">
        <v>44116.427083333336</v>
      </c>
      <c r="B7271" t="s">
        <v>24</v>
      </c>
      <c r="C7271" t="s">
        <v>25</v>
      </c>
      <c r="D7271" t="s">
        <v>26</v>
      </c>
      <c r="E7271" t="s">
        <v>27</v>
      </c>
      <c r="F7271" t="s">
        <v>80</v>
      </c>
      <c r="G7271" t="s">
        <v>29</v>
      </c>
      <c r="H7271" t="s">
        <v>38</v>
      </c>
      <c r="I7271" t="s">
        <v>30</v>
      </c>
      <c r="J7271" t="s">
        <v>46</v>
      </c>
      <c r="K7271" t="s">
        <v>32</v>
      </c>
      <c r="L7271" t="s">
        <v>40</v>
      </c>
      <c r="M7271" t="s">
        <v>34</v>
      </c>
      <c r="N7271">
        <v>3</v>
      </c>
      <c r="O7271" t="s">
        <v>35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30</v>
      </c>
      <c r="V7271">
        <v>10</v>
      </c>
      <c r="W7271">
        <v>2</v>
      </c>
      <c r="X7271">
        <v>10</v>
      </c>
      <c r="Y7271" t="s">
        <v>157</v>
      </c>
      <c r="Z7271" t="s">
        <v>209</v>
      </c>
    </row>
    <row r="7272" spans="1:26" x14ac:dyDescent="0.25">
      <c r="A7272" s="1">
        <v>44469.898611111108</v>
      </c>
      <c r="B7272" t="s">
        <v>24</v>
      </c>
      <c r="C7272" t="s">
        <v>25</v>
      </c>
      <c r="D7272" t="s">
        <v>36</v>
      </c>
      <c r="E7272" t="s">
        <v>84</v>
      </c>
      <c r="F7272" t="s">
        <v>37</v>
      </c>
      <c r="G7272" t="s">
        <v>29</v>
      </c>
      <c r="H7272" t="s">
        <v>38</v>
      </c>
      <c r="I7272" t="s">
        <v>39</v>
      </c>
      <c r="J7272" t="s">
        <v>46</v>
      </c>
      <c r="K7272" t="s">
        <v>32</v>
      </c>
      <c r="L7272" t="s">
        <v>40</v>
      </c>
      <c r="M7272" t="s">
        <v>34</v>
      </c>
      <c r="N7272">
        <v>2</v>
      </c>
      <c r="O7272" t="s">
        <v>47</v>
      </c>
      <c r="P7272">
        <v>10</v>
      </c>
      <c r="Q7272">
        <v>0</v>
      </c>
      <c r="R7272">
        <v>0</v>
      </c>
      <c r="S7272">
        <v>10</v>
      </c>
      <c r="T7272">
        <v>0</v>
      </c>
      <c r="U7272">
        <v>10</v>
      </c>
      <c r="V7272">
        <v>21</v>
      </c>
      <c r="W7272">
        <v>5</v>
      </c>
      <c r="X7272">
        <v>9</v>
      </c>
      <c r="Y7272" t="s">
        <v>172</v>
      </c>
      <c r="Z7272" t="s">
        <v>209</v>
      </c>
    </row>
    <row r="7273" spans="1:26" x14ac:dyDescent="0.25">
      <c r="A7273" s="1">
        <v>44908.708333333336</v>
      </c>
      <c r="B7273" t="s">
        <v>24</v>
      </c>
      <c r="C7273" t="s">
        <v>25</v>
      </c>
      <c r="D7273" t="s">
        <v>36</v>
      </c>
      <c r="E7273" t="s">
        <v>42</v>
      </c>
      <c r="F7273" t="s">
        <v>37</v>
      </c>
      <c r="G7273" t="s">
        <v>29</v>
      </c>
      <c r="H7273" t="s">
        <v>38</v>
      </c>
      <c r="I7273" t="s">
        <v>39</v>
      </c>
      <c r="J7273" t="s">
        <v>31</v>
      </c>
      <c r="K7273" t="s">
        <v>32</v>
      </c>
      <c r="L7273" t="s">
        <v>40</v>
      </c>
      <c r="M7273" t="s">
        <v>95</v>
      </c>
      <c r="N7273">
        <v>2</v>
      </c>
      <c r="O7273" t="s">
        <v>35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30</v>
      </c>
      <c r="V7273">
        <v>17</v>
      </c>
      <c r="W7273">
        <v>3</v>
      </c>
      <c r="X7273">
        <v>12</v>
      </c>
      <c r="Y7273" t="s">
        <v>157</v>
      </c>
      <c r="Z7273" t="s">
        <v>210</v>
      </c>
    </row>
    <row r="7274" spans="1:26" x14ac:dyDescent="0.25">
      <c r="A7274" s="1">
        <v>43735.583333333336</v>
      </c>
      <c r="B7274" t="s">
        <v>59</v>
      </c>
      <c r="C7274" t="s">
        <v>50</v>
      </c>
      <c r="D7274" t="s">
        <v>26</v>
      </c>
      <c r="E7274" t="s">
        <v>45</v>
      </c>
      <c r="F7274" t="s">
        <v>28</v>
      </c>
      <c r="G7274" t="s">
        <v>29</v>
      </c>
      <c r="H7274" t="s">
        <v>52</v>
      </c>
      <c r="I7274" t="s">
        <v>30</v>
      </c>
      <c r="J7274" t="s">
        <v>46</v>
      </c>
      <c r="K7274" t="s">
        <v>32</v>
      </c>
      <c r="L7274" t="s">
        <v>33</v>
      </c>
      <c r="M7274" t="s">
        <v>58</v>
      </c>
      <c r="N7274">
        <v>3</v>
      </c>
      <c r="O7274" t="s">
        <v>35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20</v>
      </c>
      <c r="V7274">
        <v>14</v>
      </c>
      <c r="W7274">
        <v>6</v>
      </c>
      <c r="X7274">
        <v>9</v>
      </c>
      <c r="Y7274" t="s">
        <v>180</v>
      </c>
      <c r="Z7274" t="s">
        <v>210</v>
      </c>
    </row>
    <row r="7275" spans="1:26" x14ac:dyDescent="0.25">
      <c r="A7275" s="1">
        <v>45150.211805555555</v>
      </c>
      <c r="B7275" t="s">
        <v>24</v>
      </c>
      <c r="C7275" t="s">
        <v>25</v>
      </c>
      <c r="D7275" t="s">
        <v>26</v>
      </c>
      <c r="E7275" t="s">
        <v>42</v>
      </c>
      <c r="F7275" t="s">
        <v>28</v>
      </c>
      <c r="G7275" t="s">
        <v>29</v>
      </c>
      <c r="H7275" t="s">
        <v>38</v>
      </c>
      <c r="I7275" t="s">
        <v>39</v>
      </c>
      <c r="J7275" t="s">
        <v>31</v>
      </c>
      <c r="K7275" t="s">
        <v>32</v>
      </c>
      <c r="L7275" t="s">
        <v>40</v>
      </c>
      <c r="M7275" t="s">
        <v>44</v>
      </c>
      <c r="N7275">
        <v>2</v>
      </c>
      <c r="O7275" t="s">
        <v>35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20</v>
      </c>
      <c r="V7275">
        <v>5</v>
      </c>
      <c r="W7275">
        <v>7</v>
      </c>
      <c r="X7275">
        <v>8</v>
      </c>
      <c r="Y7275" t="s">
        <v>179</v>
      </c>
      <c r="Z7275" t="s">
        <v>209</v>
      </c>
    </row>
    <row r="7276" spans="1:26" x14ac:dyDescent="0.25">
      <c r="A7276" s="1">
        <v>45531.479166666664</v>
      </c>
      <c r="B7276" t="s">
        <v>24</v>
      </c>
      <c r="C7276" t="s">
        <v>25</v>
      </c>
      <c r="D7276" t="s">
        <v>26</v>
      </c>
      <c r="E7276" t="s">
        <v>64</v>
      </c>
      <c r="F7276" t="s">
        <v>80</v>
      </c>
      <c r="G7276" t="s">
        <v>29</v>
      </c>
      <c r="H7276" t="s">
        <v>38</v>
      </c>
      <c r="I7276" t="s">
        <v>30</v>
      </c>
      <c r="J7276" t="s">
        <v>31</v>
      </c>
      <c r="K7276" t="s">
        <v>32</v>
      </c>
      <c r="L7276" t="s">
        <v>40</v>
      </c>
      <c r="M7276" t="s">
        <v>34</v>
      </c>
      <c r="N7276">
        <v>2</v>
      </c>
      <c r="O7276" t="s">
        <v>35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40</v>
      </c>
      <c r="V7276">
        <v>11</v>
      </c>
      <c r="W7276">
        <v>3</v>
      </c>
      <c r="X7276">
        <v>8</v>
      </c>
      <c r="Y7276" t="s">
        <v>157</v>
      </c>
      <c r="Z7276" t="s">
        <v>208</v>
      </c>
    </row>
    <row r="7277" spans="1:26" x14ac:dyDescent="0.25">
      <c r="A7277" s="1">
        <v>43172.291666666664</v>
      </c>
      <c r="B7277" t="s">
        <v>59</v>
      </c>
      <c r="C7277" t="s">
        <v>25</v>
      </c>
      <c r="D7277" t="s">
        <v>26</v>
      </c>
      <c r="E7277" t="s">
        <v>45</v>
      </c>
      <c r="F7277" t="s">
        <v>56</v>
      </c>
      <c r="G7277" t="s">
        <v>29</v>
      </c>
      <c r="H7277" t="s">
        <v>38</v>
      </c>
      <c r="I7277" t="s">
        <v>39</v>
      </c>
      <c r="J7277" t="s">
        <v>46</v>
      </c>
      <c r="K7277" t="s">
        <v>32</v>
      </c>
      <c r="L7277" t="s">
        <v>40</v>
      </c>
      <c r="M7277" t="s">
        <v>48</v>
      </c>
      <c r="N7277">
        <v>2</v>
      </c>
      <c r="O7277" t="s">
        <v>35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20</v>
      </c>
      <c r="V7277">
        <v>7</v>
      </c>
      <c r="W7277">
        <v>3</v>
      </c>
      <c r="X7277">
        <v>3</v>
      </c>
      <c r="Y7277" t="s">
        <v>173</v>
      </c>
      <c r="Z7277" t="s">
        <v>209</v>
      </c>
    </row>
    <row r="7278" spans="1:26" x14ac:dyDescent="0.25">
      <c r="A7278" s="1">
        <v>45357.482638888891</v>
      </c>
      <c r="B7278" t="s">
        <v>59</v>
      </c>
      <c r="C7278" t="s">
        <v>25</v>
      </c>
      <c r="D7278" t="s">
        <v>26</v>
      </c>
      <c r="E7278" t="s">
        <v>42</v>
      </c>
      <c r="F7278" t="s">
        <v>65</v>
      </c>
      <c r="G7278" t="s">
        <v>29</v>
      </c>
      <c r="H7278" t="s">
        <v>38</v>
      </c>
      <c r="I7278" t="s">
        <v>39</v>
      </c>
      <c r="J7278" t="s">
        <v>46</v>
      </c>
      <c r="K7278" t="s">
        <v>32</v>
      </c>
      <c r="L7278" t="s">
        <v>40</v>
      </c>
      <c r="M7278" t="s">
        <v>44</v>
      </c>
      <c r="N7278">
        <v>3</v>
      </c>
      <c r="O7278" t="s">
        <v>35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30</v>
      </c>
      <c r="V7278">
        <v>11</v>
      </c>
      <c r="W7278">
        <v>4</v>
      </c>
      <c r="X7278">
        <v>3</v>
      </c>
      <c r="Y7278" t="s">
        <v>198</v>
      </c>
      <c r="Z7278" t="s">
        <v>209</v>
      </c>
    </row>
    <row r="7279" spans="1:26" x14ac:dyDescent="0.25">
      <c r="A7279" s="1">
        <v>42643.78125</v>
      </c>
      <c r="B7279" t="s">
        <v>24</v>
      </c>
      <c r="C7279" t="s">
        <v>79</v>
      </c>
      <c r="D7279" t="s">
        <v>78</v>
      </c>
      <c r="E7279" t="s">
        <v>64</v>
      </c>
      <c r="F7279" t="s">
        <v>80</v>
      </c>
      <c r="G7279" t="s">
        <v>29</v>
      </c>
      <c r="H7279" t="s">
        <v>38</v>
      </c>
      <c r="I7279" t="s">
        <v>39</v>
      </c>
      <c r="J7279" t="s">
        <v>31</v>
      </c>
      <c r="K7279" t="s">
        <v>32</v>
      </c>
      <c r="L7279" t="s">
        <v>73</v>
      </c>
      <c r="M7279" t="s">
        <v>34</v>
      </c>
      <c r="N7279">
        <v>2</v>
      </c>
      <c r="O7279" t="s">
        <v>35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20</v>
      </c>
      <c r="V7279">
        <v>18</v>
      </c>
      <c r="W7279">
        <v>6</v>
      </c>
      <c r="X7279">
        <v>9</v>
      </c>
      <c r="Y7279" t="s">
        <v>173</v>
      </c>
      <c r="Z7279" t="s">
        <v>209</v>
      </c>
    </row>
    <row r="7280" spans="1:26" x14ac:dyDescent="0.25">
      <c r="A7280" s="1">
        <v>45320.604166666664</v>
      </c>
      <c r="B7280" t="s">
        <v>24</v>
      </c>
      <c r="C7280" t="s">
        <v>25</v>
      </c>
      <c r="D7280" t="s">
        <v>26</v>
      </c>
      <c r="E7280" t="s">
        <v>64</v>
      </c>
      <c r="F7280" t="s">
        <v>56</v>
      </c>
      <c r="G7280" t="s">
        <v>29</v>
      </c>
      <c r="H7280" t="s">
        <v>38</v>
      </c>
      <c r="I7280" t="s">
        <v>39</v>
      </c>
      <c r="J7280" t="s">
        <v>31</v>
      </c>
      <c r="K7280" t="s">
        <v>53</v>
      </c>
      <c r="L7280" t="s">
        <v>33</v>
      </c>
      <c r="M7280" t="s">
        <v>34</v>
      </c>
      <c r="N7280">
        <v>2</v>
      </c>
      <c r="O7280" t="s">
        <v>35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30</v>
      </c>
      <c r="V7280">
        <v>14</v>
      </c>
      <c r="W7280">
        <v>2</v>
      </c>
      <c r="X7280">
        <v>1</v>
      </c>
      <c r="Y7280" t="s">
        <v>157</v>
      </c>
      <c r="Z7280" t="s">
        <v>210</v>
      </c>
    </row>
    <row r="7281" spans="1:26" x14ac:dyDescent="0.25">
      <c r="A7281" s="1">
        <v>44465.440972222219</v>
      </c>
      <c r="B7281" t="s">
        <v>24</v>
      </c>
      <c r="C7281" t="s">
        <v>25</v>
      </c>
      <c r="D7281" t="s">
        <v>26</v>
      </c>
      <c r="E7281" t="s">
        <v>27</v>
      </c>
      <c r="F7281" t="s">
        <v>28</v>
      </c>
      <c r="G7281" t="s">
        <v>29</v>
      </c>
      <c r="H7281" t="s">
        <v>38</v>
      </c>
      <c r="I7281" t="s">
        <v>39</v>
      </c>
      <c r="J7281" t="s">
        <v>46</v>
      </c>
      <c r="K7281" t="s">
        <v>32</v>
      </c>
      <c r="L7281" t="s">
        <v>40</v>
      </c>
      <c r="M7281" t="s">
        <v>41</v>
      </c>
      <c r="N7281">
        <v>2</v>
      </c>
      <c r="O7281" t="s">
        <v>47</v>
      </c>
      <c r="P7281">
        <v>20</v>
      </c>
      <c r="Q7281">
        <v>0</v>
      </c>
      <c r="R7281">
        <v>0</v>
      </c>
      <c r="S7281">
        <v>20</v>
      </c>
      <c r="T7281">
        <v>0</v>
      </c>
      <c r="U7281">
        <v>20</v>
      </c>
      <c r="V7281">
        <v>10</v>
      </c>
      <c r="W7281">
        <v>1</v>
      </c>
      <c r="X7281">
        <v>9</v>
      </c>
      <c r="Y7281" t="s">
        <v>179</v>
      </c>
      <c r="Z7281" t="s">
        <v>209</v>
      </c>
    </row>
    <row r="7282" spans="1:26" x14ac:dyDescent="0.25">
      <c r="A7282" s="1">
        <v>43660.006944444445</v>
      </c>
      <c r="B7282" t="s">
        <v>59</v>
      </c>
      <c r="C7282" t="s">
        <v>25</v>
      </c>
      <c r="D7282" t="s">
        <v>36</v>
      </c>
      <c r="E7282" t="s">
        <v>27</v>
      </c>
      <c r="F7282" t="s">
        <v>56</v>
      </c>
      <c r="G7282" t="s">
        <v>29</v>
      </c>
      <c r="H7282" t="s">
        <v>38</v>
      </c>
      <c r="I7282" t="s">
        <v>39</v>
      </c>
      <c r="J7282" t="s">
        <v>31</v>
      </c>
      <c r="K7282" t="s">
        <v>32</v>
      </c>
      <c r="L7282" t="s">
        <v>73</v>
      </c>
      <c r="M7282" t="s">
        <v>92</v>
      </c>
      <c r="N7282">
        <v>2</v>
      </c>
      <c r="O7282" t="s">
        <v>35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20</v>
      </c>
      <c r="V7282">
        <v>0</v>
      </c>
      <c r="W7282">
        <v>1</v>
      </c>
      <c r="X7282">
        <v>7</v>
      </c>
      <c r="Y7282" t="s">
        <v>161</v>
      </c>
      <c r="Z7282" t="s">
        <v>209</v>
      </c>
    </row>
    <row r="7283" spans="1:26" x14ac:dyDescent="0.25">
      <c r="A7283" s="1">
        <v>45365.527777777781</v>
      </c>
      <c r="B7283" t="s">
        <v>49</v>
      </c>
      <c r="C7283" t="s">
        <v>25</v>
      </c>
      <c r="D7283" t="s">
        <v>26</v>
      </c>
      <c r="E7283" t="s">
        <v>27</v>
      </c>
      <c r="F7283" t="s">
        <v>37</v>
      </c>
      <c r="G7283" t="s">
        <v>29</v>
      </c>
      <c r="H7283" t="s">
        <v>38</v>
      </c>
      <c r="I7283" t="s">
        <v>39</v>
      </c>
      <c r="J7283" t="s">
        <v>46</v>
      </c>
      <c r="K7283" t="s">
        <v>32</v>
      </c>
      <c r="L7283" t="s">
        <v>40</v>
      </c>
      <c r="M7283" t="s">
        <v>58</v>
      </c>
      <c r="N7283">
        <v>2</v>
      </c>
      <c r="O7283" t="s">
        <v>47</v>
      </c>
      <c r="P7283">
        <v>20</v>
      </c>
      <c r="Q7283">
        <v>0</v>
      </c>
      <c r="R7283">
        <v>0</v>
      </c>
      <c r="S7283">
        <v>20</v>
      </c>
      <c r="T7283">
        <v>0</v>
      </c>
      <c r="U7283">
        <v>10</v>
      </c>
      <c r="V7283">
        <v>12</v>
      </c>
      <c r="W7283">
        <v>5</v>
      </c>
      <c r="X7283">
        <v>3</v>
      </c>
      <c r="Y7283" t="s">
        <v>157</v>
      </c>
      <c r="Z7283" t="s">
        <v>209</v>
      </c>
    </row>
    <row r="7284" spans="1:26" x14ac:dyDescent="0.25">
      <c r="A7284" s="1">
        <v>45263.530555555553</v>
      </c>
      <c r="B7284" t="s">
        <v>30</v>
      </c>
      <c r="C7284" t="s">
        <v>25</v>
      </c>
      <c r="D7284" t="s">
        <v>26</v>
      </c>
      <c r="E7284" t="s">
        <v>27</v>
      </c>
      <c r="F7284" t="s">
        <v>56</v>
      </c>
      <c r="G7284" t="s">
        <v>29</v>
      </c>
      <c r="H7284" t="s">
        <v>52</v>
      </c>
      <c r="I7284" t="s">
        <v>30</v>
      </c>
      <c r="J7284" t="s">
        <v>31</v>
      </c>
      <c r="K7284" t="s">
        <v>32</v>
      </c>
      <c r="L7284" t="s">
        <v>40</v>
      </c>
      <c r="M7284" t="s">
        <v>95</v>
      </c>
      <c r="N7284">
        <v>2</v>
      </c>
      <c r="O7284" t="s">
        <v>35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20</v>
      </c>
      <c r="V7284">
        <v>12</v>
      </c>
      <c r="W7284">
        <v>1</v>
      </c>
      <c r="X7284">
        <v>12</v>
      </c>
      <c r="Y7284" t="s">
        <v>177</v>
      </c>
      <c r="Z7284" t="s">
        <v>209</v>
      </c>
    </row>
    <row r="7285" spans="1:26" x14ac:dyDescent="0.25">
      <c r="A7285" s="1">
        <v>43052.006944444445</v>
      </c>
      <c r="B7285" t="s">
        <v>24</v>
      </c>
      <c r="C7285" t="s">
        <v>25</v>
      </c>
      <c r="D7285" t="s">
        <v>36</v>
      </c>
      <c r="E7285" t="s">
        <v>42</v>
      </c>
      <c r="F7285" t="s">
        <v>28</v>
      </c>
      <c r="G7285" t="s">
        <v>29</v>
      </c>
      <c r="H7285" t="s">
        <v>38</v>
      </c>
      <c r="I7285" t="s">
        <v>39</v>
      </c>
      <c r="J7285" t="s">
        <v>46</v>
      </c>
      <c r="K7285" t="s">
        <v>32</v>
      </c>
      <c r="L7285" t="s">
        <v>40</v>
      </c>
      <c r="M7285" t="s">
        <v>44</v>
      </c>
      <c r="N7285">
        <v>2</v>
      </c>
      <c r="O7285" t="s">
        <v>35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20</v>
      </c>
      <c r="V7285">
        <v>0</v>
      </c>
      <c r="W7285">
        <v>2</v>
      </c>
      <c r="X7285">
        <v>11</v>
      </c>
      <c r="Y7285" t="s">
        <v>157</v>
      </c>
      <c r="Z7285" t="s">
        <v>209</v>
      </c>
    </row>
    <row r="7286" spans="1:26" x14ac:dyDescent="0.25">
      <c r="A7286" s="1">
        <v>44478.097916666666</v>
      </c>
      <c r="B7286" t="s">
        <v>49</v>
      </c>
      <c r="C7286" t="s">
        <v>25</v>
      </c>
      <c r="D7286" t="s">
        <v>36</v>
      </c>
      <c r="E7286" t="s">
        <v>64</v>
      </c>
      <c r="F7286" t="s">
        <v>61</v>
      </c>
      <c r="G7286" t="s">
        <v>29</v>
      </c>
      <c r="H7286" t="s">
        <v>38</v>
      </c>
      <c r="I7286" t="s">
        <v>39</v>
      </c>
      <c r="J7286" t="s">
        <v>31</v>
      </c>
      <c r="K7286" t="s">
        <v>53</v>
      </c>
      <c r="L7286" t="s">
        <v>40</v>
      </c>
      <c r="M7286" t="s">
        <v>44</v>
      </c>
      <c r="N7286">
        <v>2</v>
      </c>
      <c r="O7286" t="s">
        <v>35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30</v>
      </c>
      <c r="V7286">
        <v>2</v>
      </c>
      <c r="W7286">
        <v>7</v>
      </c>
      <c r="X7286">
        <v>10</v>
      </c>
      <c r="Y7286" t="s">
        <v>168</v>
      </c>
      <c r="Z7286" t="s">
        <v>209</v>
      </c>
    </row>
    <row r="7287" spans="1:26" x14ac:dyDescent="0.25">
      <c r="A7287" s="1">
        <v>45074.579861111109</v>
      </c>
      <c r="B7287" t="s">
        <v>24</v>
      </c>
      <c r="C7287" t="s">
        <v>25</v>
      </c>
      <c r="D7287" t="s">
        <v>26</v>
      </c>
      <c r="E7287" t="s">
        <v>27</v>
      </c>
      <c r="F7287" t="s">
        <v>37</v>
      </c>
      <c r="G7287" t="s">
        <v>29</v>
      </c>
      <c r="H7287" t="s">
        <v>38</v>
      </c>
      <c r="I7287" t="s">
        <v>39</v>
      </c>
      <c r="J7287" t="s">
        <v>31</v>
      </c>
      <c r="K7287" t="s">
        <v>32</v>
      </c>
      <c r="L7287" t="s">
        <v>33</v>
      </c>
      <c r="M7287" t="s">
        <v>55</v>
      </c>
      <c r="N7287">
        <v>2</v>
      </c>
      <c r="O7287" t="s">
        <v>35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30</v>
      </c>
      <c r="V7287">
        <v>13</v>
      </c>
      <c r="W7287">
        <v>1</v>
      </c>
      <c r="X7287">
        <v>5</v>
      </c>
      <c r="Y7287" t="s">
        <v>195</v>
      </c>
      <c r="Z7287" t="s">
        <v>209</v>
      </c>
    </row>
    <row r="7288" spans="1:26" x14ac:dyDescent="0.25">
      <c r="A7288" s="1">
        <v>43075.694444444445</v>
      </c>
      <c r="B7288" t="s">
        <v>24</v>
      </c>
      <c r="C7288" t="s">
        <v>25</v>
      </c>
      <c r="D7288" t="s">
        <v>36</v>
      </c>
      <c r="E7288" t="s">
        <v>64</v>
      </c>
      <c r="F7288" t="s">
        <v>65</v>
      </c>
      <c r="G7288" t="s">
        <v>29</v>
      </c>
      <c r="H7288" t="s">
        <v>38</v>
      </c>
      <c r="I7288" t="s">
        <v>39</v>
      </c>
      <c r="J7288" t="s">
        <v>31</v>
      </c>
      <c r="K7288" t="s">
        <v>53</v>
      </c>
      <c r="L7288" t="s">
        <v>33</v>
      </c>
      <c r="M7288" t="s">
        <v>34</v>
      </c>
      <c r="N7288">
        <v>2</v>
      </c>
      <c r="O7288" t="s">
        <v>35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20</v>
      </c>
      <c r="V7288">
        <v>16</v>
      </c>
      <c r="W7288">
        <v>4</v>
      </c>
      <c r="X7288">
        <v>12</v>
      </c>
      <c r="Y7288" t="s">
        <v>195</v>
      </c>
      <c r="Z7288" t="s">
        <v>209</v>
      </c>
    </row>
    <row r="7289" spans="1:26" x14ac:dyDescent="0.25">
      <c r="A7289" s="1">
        <v>44819.888888888891</v>
      </c>
      <c r="B7289" t="s">
        <v>49</v>
      </c>
      <c r="C7289" t="s">
        <v>25</v>
      </c>
      <c r="D7289" t="s">
        <v>36</v>
      </c>
      <c r="E7289" t="s">
        <v>86</v>
      </c>
      <c r="F7289" t="s">
        <v>28</v>
      </c>
      <c r="G7289" t="s">
        <v>29</v>
      </c>
      <c r="H7289" t="s">
        <v>38</v>
      </c>
      <c r="I7289" t="s">
        <v>39</v>
      </c>
      <c r="J7289" t="s">
        <v>46</v>
      </c>
      <c r="K7289" t="s">
        <v>32</v>
      </c>
      <c r="L7289" t="s">
        <v>40</v>
      </c>
      <c r="M7289" t="s">
        <v>82</v>
      </c>
      <c r="N7289">
        <v>2</v>
      </c>
      <c r="O7289" t="s">
        <v>35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10</v>
      </c>
      <c r="V7289">
        <v>21</v>
      </c>
      <c r="W7289">
        <v>5</v>
      </c>
      <c r="X7289">
        <v>9</v>
      </c>
      <c r="Y7289" t="s">
        <v>180</v>
      </c>
      <c r="Z7289" t="s">
        <v>209</v>
      </c>
    </row>
    <row r="7290" spans="1:26" x14ac:dyDescent="0.25">
      <c r="A7290" s="1">
        <v>44587.317361111112</v>
      </c>
      <c r="B7290" t="s">
        <v>59</v>
      </c>
      <c r="C7290" t="s">
        <v>25</v>
      </c>
      <c r="D7290" t="s">
        <v>26</v>
      </c>
      <c r="E7290" t="s">
        <v>45</v>
      </c>
      <c r="F7290" t="s">
        <v>37</v>
      </c>
      <c r="G7290" t="s">
        <v>29</v>
      </c>
      <c r="H7290" t="s">
        <v>38</v>
      </c>
      <c r="I7290" t="s">
        <v>39</v>
      </c>
      <c r="J7290" t="s">
        <v>46</v>
      </c>
      <c r="K7290" t="s">
        <v>32</v>
      </c>
      <c r="L7290" t="s">
        <v>40</v>
      </c>
      <c r="M7290" t="s">
        <v>34</v>
      </c>
      <c r="N7290">
        <v>2</v>
      </c>
      <c r="O7290" t="s">
        <v>75</v>
      </c>
      <c r="P7290">
        <v>10</v>
      </c>
      <c r="Q7290">
        <v>0</v>
      </c>
      <c r="R7290">
        <v>0</v>
      </c>
      <c r="S7290">
        <v>0</v>
      </c>
      <c r="T7290">
        <v>10</v>
      </c>
      <c r="U7290">
        <v>20</v>
      </c>
      <c r="V7290">
        <v>7</v>
      </c>
      <c r="W7290">
        <v>4</v>
      </c>
      <c r="X7290">
        <v>1</v>
      </c>
      <c r="Y7290" t="s">
        <v>173</v>
      </c>
      <c r="Z7290" t="s">
        <v>210</v>
      </c>
    </row>
    <row r="7291" spans="1:26" x14ac:dyDescent="0.25">
      <c r="A7291" s="1">
        <v>43629.817361111112</v>
      </c>
      <c r="B7291" t="s">
        <v>24</v>
      </c>
      <c r="C7291" t="s">
        <v>25</v>
      </c>
      <c r="D7291" t="s">
        <v>26</v>
      </c>
      <c r="E7291" t="s">
        <v>27</v>
      </c>
      <c r="F7291" t="s">
        <v>28</v>
      </c>
      <c r="G7291" t="s">
        <v>29</v>
      </c>
      <c r="H7291" t="s">
        <v>38</v>
      </c>
      <c r="I7291" t="s">
        <v>39</v>
      </c>
      <c r="J7291" t="s">
        <v>46</v>
      </c>
      <c r="K7291" t="s">
        <v>32</v>
      </c>
      <c r="L7291" t="s">
        <v>40</v>
      </c>
      <c r="M7291" t="s">
        <v>58</v>
      </c>
      <c r="N7291">
        <v>2</v>
      </c>
      <c r="O7291" t="s">
        <v>35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20</v>
      </c>
      <c r="V7291">
        <v>19</v>
      </c>
      <c r="W7291">
        <v>5</v>
      </c>
      <c r="X7291">
        <v>6</v>
      </c>
      <c r="Y7291" t="s">
        <v>194</v>
      </c>
      <c r="Z7291" t="s">
        <v>209</v>
      </c>
    </row>
    <row r="7292" spans="1:26" x14ac:dyDescent="0.25">
      <c r="A7292" s="1">
        <v>44064.75</v>
      </c>
      <c r="B7292" t="s">
        <v>24</v>
      </c>
      <c r="C7292" t="s">
        <v>25</v>
      </c>
      <c r="D7292" t="s">
        <v>36</v>
      </c>
      <c r="E7292" t="s">
        <v>27</v>
      </c>
      <c r="F7292" t="s">
        <v>56</v>
      </c>
      <c r="G7292" t="s">
        <v>29</v>
      </c>
      <c r="H7292" t="s">
        <v>38</v>
      </c>
      <c r="I7292" t="s">
        <v>39</v>
      </c>
      <c r="J7292" t="s">
        <v>46</v>
      </c>
      <c r="K7292" t="s">
        <v>32</v>
      </c>
      <c r="L7292" t="s">
        <v>33</v>
      </c>
      <c r="M7292" t="s">
        <v>58</v>
      </c>
      <c r="N7292">
        <v>2</v>
      </c>
      <c r="O7292" t="s">
        <v>47</v>
      </c>
      <c r="P7292">
        <v>10</v>
      </c>
      <c r="Q7292">
        <v>0</v>
      </c>
      <c r="R7292">
        <v>0</v>
      </c>
      <c r="S7292">
        <v>10</v>
      </c>
      <c r="T7292">
        <v>0</v>
      </c>
      <c r="U7292">
        <v>10</v>
      </c>
      <c r="V7292">
        <v>18</v>
      </c>
      <c r="W7292">
        <v>6</v>
      </c>
      <c r="X7292">
        <v>8</v>
      </c>
      <c r="Y7292" t="s">
        <v>175</v>
      </c>
      <c r="Z7292" t="s">
        <v>209</v>
      </c>
    </row>
    <row r="7293" spans="1:26" x14ac:dyDescent="0.25">
      <c r="A7293" s="1">
        <v>45213.263194444444</v>
      </c>
      <c r="B7293" t="s">
        <v>49</v>
      </c>
      <c r="C7293" t="s">
        <v>50</v>
      </c>
      <c r="D7293" t="s">
        <v>87</v>
      </c>
      <c r="E7293" t="s">
        <v>86</v>
      </c>
      <c r="F7293" t="s">
        <v>56</v>
      </c>
      <c r="G7293" t="s">
        <v>29</v>
      </c>
      <c r="H7293" t="s">
        <v>52</v>
      </c>
      <c r="I7293" t="s">
        <v>39</v>
      </c>
      <c r="J7293" t="s">
        <v>46</v>
      </c>
      <c r="K7293" t="s">
        <v>32</v>
      </c>
      <c r="L7293" t="s">
        <v>40</v>
      </c>
      <c r="M7293" t="s">
        <v>82</v>
      </c>
      <c r="N7293">
        <v>2</v>
      </c>
      <c r="O7293" t="s">
        <v>35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20</v>
      </c>
      <c r="V7293">
        <v>6</v>
      </c>
      <c r="W7293">
        <v>7</v>
      </c>
      <c r="X7293">
        <v>10</v>
      </c>
      <c r="Y7293" t="s">
        <v>195</v>
      </c>
      <c r="Z7293" t="s">
        <v>208</v>
      </c>
    </row>
    <row r="7294" spans="1:26" x14ac:dyDescent="0.25">
      <c r="A7294" s="1">
        <v>44490.645833333336</v>
      </c>
      <c r="B7294" t="s">
        <v>59</v>
      </c>
      <c r="C7294" t="s">
        <v>25</v>
      </c>
      <c r="D7294" t="s">
        <v>26</v>
      </c>
      <c r="E7294" t="s">
        <v>45</v>
      </c>
      <c r="F7294" t="s">
        <v>28</v>
      </c>
      <c r="G7294" t="s">
        <v>29</v>
      </c>
      <c r="H7294" t="s">
        <v>38</v>
      </c>
      <c r="I7294" t="s">
        <v>39</v>
      </c>
      <c r="J7294" t="s">
        <v>31</v>
      </c>
      <c r="K7294" t="s">
        <v>32</v>
      </c>
      <c r="L7294" t="s">
        <v>40</v>
      </c>
      <c r="M7294" t="s">
        <v>34</v>
      </c>
      <c r="N7294">
        <v>2</v>
      </c>
      <c r="O7294" t="s">
        <v>35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20</v>
      </c>
      <c r="V7294">
        <v>15</v>
      </c>
      <c r="W7294">
        <v>5</v>
      </c>
      <c r="X7294">
        <v>10</v>
      </c>
      <c r="Y7294" t="s">
        <v>173</v>
      </c>
      <c r="Z7294" t="s">
        <v>209</v>
      </c>
    </row>
    <row r="7295" spans="1:26" x14ac:dyDescent="0.25">
      <c r="A7295" s="1">
        <v>45342.340277777781</v>
      </c>
      <c r="B7295" t="s">
        <v>24</v>
      </c>
      <c r="C7295" t="s">
        <v>25</v>
      </c>
      <c r="D7295" t="s">
        <v>26</v>
      </c>
      <c r="E7295" t="s">
        <v>27</v>
      </c>
      <c r="F7295" t="s">
        <v>37</v>
      </c>
      <c r="G7295" t="s">
        <v>29</v>
      </c>
      <c r="H7295" t="s">
        <v>38</v>
      </c>
      <c r="I7295" t="s">
        <v>39</v>
      </c>
      <c r="J7295" t="s">
        <v>46</v>
      </c>
      <c r="K7295" t="s">
        <v>32</v>
      </c>
      <c r="L7295" t="s">
        <v>40</v>
      </c>
      <c r="M7295" t="s">
        <v>34</v>
      </c>
      <c r="N7295">
        <v>2</v>
      </c>
      <c r="O7295" t="s">
        <v>47</v>
      </c>
      <c r="P7295">
        <v>20</v>
      </c>
      <c r="Q7295">
        <v>0</v>
      </c>
      <c r="R7295">
        <v>0</v>
      </c>
      <c r="S7295">
        <v>20</v>
      </c>
      <c r="T7295">
        <v>0</v>
      </c>
      <c r="U7295">
        <v>0</v>
      </c>
      <c r="V7295">
        <v>8</v>
      </c>
      <c r="W7295">
        <v>3</v>
      </c>
      <c r="X7295">
        <v>2</v>
      </c>
      <c r="Y7295" t="s">
        <v>165</v>
      </c>
      <c r="Z7295" t="s">
        <v>209</v>
      </c>
    </row>
    <row r="7296" spans="1:26" x14ac:dyDescent="0.25">
      <c r="A7296" s="1">
        <v>42746.923611111109</v>
      </c>
      <c r="B7296" t="s">
        <v>24</v>
      </c>
      <c r="C7296" t="s">
        <v>25</v>
      </c>
      <c r="D7296" t="s">
        <v>36</v>
      </c>
      <c r="E7296" t="s">
        <v>84</v>
      </c>
      <c r="F7296" t="s">
        <v>56</v>
      </c>
      <c r="G7296" t="s">
        <v>29</v>
      </c>
      <c r="H7296" t="s">
        <v>38</v>
      </c>
      <c r="I7296" t="s">
        <v>39</v>
      </c>
      <c r="J7296" t="s">
        <v>46</v>
      </c>
      <c r="K7296" t="s">
        <v>32</v>
      </c>
      <c r="L7296" t="s">
        <v>73</v>
      </c>
      <c r="M7296" t="s">
        <v>58</v>
      </c>
      <c r="N7296">
        <v>2</v>
      </c>
      <c r="O7296" t="s">
        <v>70</v>
      </c>
      <c r="P7296">
        <v>10</v>
      </c>
      <c r="Q7296">
        <v>0</v>
      </c>
      <c r="R7296">
        <v>10</v>
      </c>
      <c r="S7296">
        <v>0</v>
      </c>
      <c r="T7296">
        <v>0</v>
      </c>
      <c r="U7296">
        <v>10</v>
      </c>
      <c r="V7296">
        <v>22</v>
      </c>
      <c r="W7296">
        <v>4</v>
      </c>
      <c r="X7296">
        <v>1</v>
      </c>
      <c r="Y7296" t="s">
        <v>179</v>
      </c>
      <c r="Z7296" t="s">
        <v>207</v>
      </c>
    </row>
    <row r="7297" spans="1:26" x14ac:dyDescent="0.25">
      <c r="A7297" s="1">
        <v>43896.642361111109</v>
      </c>
      <c r="B7297" t="s">
        <v>24</v>
      </c>
      <c r="C7297" t="s">
        <v>25</v>
      </c>
      <c r="D7297" t="s">
        <v>26</v>
      </c>
      <c r="E7297" t="s">
        <v>64</v>
      </c>
      <c r="F7297" t="s">
        <v>37</v>
      </c>
      <c r="G7297" t="s">
        <v>29</v>
      </c>
      <c r="H7297" t="s">
        <v>38</v>
      </c>
      <c r="I7297" t="s">
        <v>39</v>
      </c>
      <c r="J7297" t="s">
        <v>46</v>
      </c>
      <c r="K7297" t="s">
        <v>32</v>
      </c>
      <c r="L7297" t="s">
        <v>40</v>
      </c>
      <c r="M7297" t="s">
        <v>58</v>
      </c>
      <c r="N7297">
        <v>3</v>
      </c>
      <c r="O7297" t="s">
        <v>35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40</v>
      </c>
      <c r="V7297">
        <v>15</v>
      </c>
      <c r="W7297">
        <v>6</v>
      </c>
      <c r="X7297">
        <v>3</v>
      </c>
      <c r="Y7297" t="s">
        <v>173</v>
      </c>
      <c r="Z7297" t="s">
        <v>209</v>
      </c>
    </row>
    <row r="7298" spans="1:26" x14ac:dyDescent="0.25">
      <c r="A7298" s="1">
        <v>42914.757638888892</v>
      </c>
      <c r="B7298" t="s">
        <v>59</v>
      </c>
      <c r="C7298" t="s">
        <v>25</v>
      </c>
      <c r="D7298" t="s">
        <v>26</v>
      </c>
      <c r="E7298" t="s">
        <v>45</v>
      </c>
      <c r="F7298" t="s">
        <v>56</v>
      </c>
      <c r="G7298" t="s">
        <v>29</v>
      </c>
      <c r="H7298" t="s">
        <v>38</v>
      </c>
      <c r="I7298" t="s">
        <v>39</v>
      </c>
      <c r="J7298" t="s">
        <v>31</v>
      </c>
      <c r="K7298" t="s">
        <v>32</v>
      </c>
      <c r="L7298" t="s">
        <v>40</v>
      </c>
      <c r="M7298" t="s">
        <v>48</v>
      </c>
      <c r="N7298">
        <v>2</v>
      </c>
      <c r="O7298" t="s">
        <v>35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40</v>
      </c>
      <c r="V7298">
        <v>18</v>
      </c>
      <c r="W7298">
        <v>4</v>
      </c>
      <c r="X7298">
        <v>6</v>
      </c>
      <c r="Y7298" t="s">
        <v>180</v>
      </c>
      <c r="Z7298" t="s">
        <v>209</v>
      </c>
    </row>
    <row r="7299" spans="1:26" x14ac:dyDescent="0.25">
      <c r="A7299" s="1">
        <v>45342.679861111108</v>
      </c>
      <c r="B7299" t="s">
        <v>24</v>
      </c>
      <c r="C7299" t="s">
        <v>25</v>
      </c>
      <c r="D7299" t="s">
        <v>26</v>
      </c>
      <c r="E7299" t="s">
        <v>27</v>
      </c>
      <c r="F7299" t="s">
        <v>37</v>
      </c>
      <c r="G7299" t="s">
        <v>29</v>
      </c>
      <c r="H7299" t="s">
        <v>38</v>
      </c>
      <c r="I7299" t="s">
        <v>30</v>
      </c>
      <c r="J7299" t="s">
        <v>31</v>
      </c>
      <c r="K7299" t="s">
        <v>32</v>
      </c>
      <c r="L7299" t="s">
        <v>40</v>
      </c>
      <c r="M7299" t="s">
        <v>34</v>
      </c>
      <c r="N7299">
        <v>2</v>
      </c>
      <c r="O7299" t="s">
        <v>35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20</v>
      </c>
      <c r="V7299">
        <v>16</v>
      </c>
      <c r="W7299">
        <v>3</v>
      </c>
      <c r="X7299">
        <v>2</v>
      </c>
      <c r="Y7299" t="s">
        <v>195</v>
      </c>
      <c r="Z7299" t="s">
        <v>209</v>
      </c>
    </row>
    <row r="7300" spans="1:26" x14ac:dyDescent="0.25">
      <c r="A7300" s="1">
        <v>43561.694444444445</v>
      </c>
      <c r="B7300" t="s">
        <v>59</v>
      </c>
      <c r="C7300" t="s">
        <v>25</v>
      </c>
      <c r="D7300" t="s">
        <v>26</v>
      </c>
      <c r="E7300" t="s">
        <v>84</v>
      </c>
      <c r="F7300" t="s">
        <v>65</v>
      </c>
      <c r="G7300" t="s">
        <v>29</v>
      </c>
      <c r="H7300" t="s">
        <v>38</v>
      </c>
      <c r="I7300" t="s">
        <v>39</v>
      </c>
      <c r="J7300" t="s">
        <v>46</v>
      </c>
      <c r="K7300" t="s">
        <v>32</v>
      </c>
      <c r="L7300" t="s">
        <v>73</v>
      </c>
      <c r="M7300" t="s">
        <v>58</v>
      </c>
      <c r="N7300">
        <v>2</v>
      </c>
      <c r="O7300" t="s">
        <v>75</v>
      </c>
      <c r="P7300">
        <v>10</v>
      </c>
      <c r="Q7300">
        <v>0</v>
      </c>
      <c r="R7300">
        <v>0</v>
      </c>
      <c r="S7300">
        <v>0</v>
      </c>
      <c r="T7300">
        <v>10</v>
      </c>
      <c r="U7300">
        <v>10</v>
      </c>
      <c r="V7300">
        <v>16</v>
      </c>
      <c r="W7300">
        <v>7</v>
      </c>
      <c r="X7300">
        <v>4</v>
      </c>
      <c r="Y7300" t="s">
        <v>194</v>
      </c>
      <c r="Z7300" t="s">
        <v>209</v>
      </c>
    </row>
    <row r="7301" spans="1:26" x14ac:dyDescent="0.25">
      <c r="A7301" s="1">
        <v>43827.491666666669</v>
      </c>
      <c r="B7301" t="s">
        <v>24</v>
      </c>
      <c r="C7301" t="s">
        <v>79</v>
      </c>
      <c r="D7301" t="s">
        <v>26</v>
      </c>
      <c r="E7301" t="s">
        <v>27</v>
      </c>
      <c r="F7301" t="s">
        <v>37</v>
      </c>
      <c r="G7301" t="s">
        <v>29</v>
      </c>
      <c r="H7301" t="s">
        <v>38</v>
      </c>
      <c r="I7301" t="s">
        <v>39</v>
      </c>
      <c r="J7301" t="s">
        <v>46</v>
      </c>
      <c r="K7301" t="s">
        <v>32</v>
      </c>
      <c r="L7301" t="s">
        <v>40</v>
      </c>
      <c r="M7301" t="s">
        <v>58</v>
      </c>
      <c r="N7301">
        <v>4</v>
      </c>
      <c r="O7301" t="s">
        <v>47</v>
      </c>
      <c r="P7301">
        <v>20</v>
      </c>
      <c r="Q7301">
        <v>0</v>
      </c>
      <c r="R7301">
        <v>0</v>
      </c>
      <c r="S7301">
        <v>20</v>
      </c>
      <c r="T7301">
        <v>0</v>
      </c>
      <c r="U7301">
        <v>20</v>
      </c>
      <c r="V7301">
        <v>11</v>
      </c>
      <c r="W7301">
        <v>7</v>
      </c>
      <c r="X7301">
        <v>12</v>
      </c>
      <c r="Y7301" t="s">
        <v>191</v>
      </c>
      <c r="Z7301" t="s">
        <v>209</v>
      </c>
    </row>
    <row r="7302" spans="1:26" x14ac:dyDescent="0.25">
      <c r="A7302" s="1">
        <v>43821.965277777781</v>
      </c>
      <c r="B7302" t="s">
        <v>59</v>
      </c>
      <c r="C7302" t="s">
        <v>25</v>
      </c>
      <c r="D7302" t="s">
        <v>36</v>
      </c>
      <c r="E7302" t="s">
        <v>84</v>
      </c>
      <c r="F7302" t="s">
        <v>28</v>
      </c>
      <c r="G7302" t="s">
        <v>29</v>
      </c>
      <c r="H7302" t="s">
        <v>38</v>
      </c>
      <c r="I7302" t="s">
        <v>39</v>
      </c>
      <c r="J7302" t="s">
        <v>46</v>
      </c>
      <c r="K7302" t="s">
        <v>32</v>
      </c>
      <c r="L7302" t="s">
        <v>40</v>
      </c>
      <c r="M7302" t="s">
        <v>92</v>
      </c>
      <c r="N7302">
        <v>2</v>
      </c>
      <c r="O7302" t="s">
        <v>70</v>
      </c>
      <c r="P7302">
        <v>10</v>
      </c>
      <c r="Q7302">
        <v>0</v>
      </c>
      <c r="R7302">
        <v>10</v>
      </c>
      <c r="S7302">
        <v>0</v>
      </c>
      <c r="T7302">
        <v>0</v>
      </c>
      <c r="U7302">
        <v>10</v>
      </c>
      <c r="V7302">
        <v>23</v>
      </c>
      <c r="W7302">
        <v>1</v>
      </c>
      <c r="X7302">
        <v>12</v>
      </c>
      <c r="Y7302" t="s">
        <v>195</v>
      </c>
      <c r="Z7302" t="s">
        <v>211</v>
      </c>
    </row>
    <row r="7303" spans="1:26" x14ac:dyDescent="0.25">
      <c r="A7303" s="1">
        <v>44158.851388888892</v>
      </c>
      <c r="B7303" t="s">
        <v>59</v>
      </c>
      <c r="C7303" t="s">
        <v>25</v>
      </c>
      <c r="D7303" t="s">
        <v>36</v>
      </c>
      <c r="E7303" t="s">
        <v>45</v>
      </c>
      <c r="F7303" t="s">
        <v>37</v>
      </c>
      <c r="G7303" t="s">
        <v>29</v>
      </c>
      <c r="H7303" t="s">
        <v>38</v>
      </c>
      <c r="I7303" t="s">
        <v>39</v>
      </c>
      <c r="J7303" t="s">
        <v>46</v>
      </c>
      <c r="K7303" t="s">
        <v>32</v>
      </c>
      <c r="L7303" t="s">
        <v>40</v>
      </c>
      <c r="M7303" t="s">
        <v>92</v>
      </c>
      <c r="N7303">
        <v>2</v>
      </c>
      <c r="O7303" t="s">
        <v>47</v>
      </c>
      <c r="P7303">
        <v>10</v>
      </c>
      <c r="Q7303">
        <v>0</v>
      </c>
      <c r="R7303">
        <v>0</v>
      </c>
      <c r="S7303">
        <v>10</v>
      </c>
      <c r="T7303">
        <v>0</v>
      </c>
      <c r="U7303">
        <v>10</v>
      </c>
      <c r="V7303">
        <v>20</v>
      </c>
      <c r="W7303">
        <v>2</v>
      </c>
      <c r="X7303">
        <v>11</v>
      </c>
      <c r="Y7303" t="s">
        <v>192</v>
      </c>
      <c r="Z7303" t="s">
        <v>209</v>
      </c>
    </row>
    <row r="7304" spans="1:26" x14ac:dyDescent="0.25">
      <c r="A7304" s="1">
        <v>43005.495833333334</v>
      </c>
      <c r="B7304" t="s">
        <v>24</v>
      </c>
      <c r="C7304" t="s">
        <v>25</v>
      </c>
      <c r="D7304" t="s">
        <v>26</v>
      </c>
      <c r="E7304" t="s">
        <v>45</v>
      </c>
      <c r="F7304" t="s">
        <v>56</v>
      </c>
      <c r="G7304" t="s">
        <v>57</v>
      </c>
      <c r="H7304" t="s">
        <v>38</v>
      </c>
      <c r="I7304" t="s">
        <v>39</v>
      </c>
      <c r="J7304" t="s">
        <v>46</v>
      </c>
      <c r="K7304" t="s">
        <v>32</v>
      </c>
      <c r="L7304" t="s">
        <v>40</v>
      </c>
      <c r="M7304" t="s">
        <v>83</v>
      </c>
      <c r="N7304">
        <v>2</v>
      </c>
      <c r="O7304" t="s">
        <v>70</v>
      </c>
      <c r="P7304">
        <v>40</v>
      </c>
      <c r="Q7304">
        <v>0</v>
      </c>
      <c r="R7304">
        <v>40</v>
      </c>
      <c r="S7304">
        <v>0</v>
      </c>
      <c r="T7304">
        <v>0</v>
      </c>
      <c r="U7304">
        <v>0</v>
      </c>
      <c r="V7304">
        <v>11</v>
      </c>
      <c r="W7304">
        <v>4</v>
      </c>
      <c r="X7304">
        <v>9</v>
      </c>
      <c r="Y7304" t="s">
        <v>168</v>
      </c>
      <c r="Z7304" t="s">
        <v>209</v>
      </c>
    </row>
    <row r="7305" spans="1:26" x14ac:dyDescent="0.25">
      <c r="A7305" s="1">
        <v>43929.720138888886</v>
      </c>
      <c r="B7305" t="s">
        <v>59</v>
      </c>
      <c r="C7305" t="s">
        <v>50</v>
      </c>
      <c r="D7305" t="s">
        <v>26</v>
      </c>
      <c r="E7305" t="s">
        <v>84</v>
      </c>
      <c r="F7305" t="s">
        <v>65</v>
      </c>
      <c r="G7305" t="s">
        <v>29</v>
      </c>
      <c r="H7305" t="s">
        <v>52</v>
      </c>
      <c r="I7305" t="s">
        <v>39</v>
      </c>
      <c r="J7305" t="s">
        <v>46</v>
      </c>
      <c r="K7305" t="s">
        <v>53</v>
      </c>
      <c r="L7305" t="s">
        <v>73</v>
      </c>
      <c r="M7305" t="s">
        <v>81</v>
      </c>
      <c r="N7305">
        <v>2</v>
      </c>
      <c r="O7305" t="s">
        <v>75</v>
      </c>
      <c r="P7305">
        <v>20</v>
      </c>
      <c r="Q7305">
        <v>0</v>
      </c>
      <c r="R7305">
        <v>0</v>
      </c>
      <c r="S7305">
        <v>0</v>
      </c>
      <c r="T7305">
        <v>20</v>
      </c>
      <c r="U7305">
        <v>0</v>
      </c>
      <c r="V7305">
        <v>17</v>
      </c>
      <c r="W7305">
        <v>4</v>
      </c>
      <c r="X7305">
        <v>4</v>
      </c>
      <c r="Y7305" t="s">
        <v>157</v>
      </c>
      <c r="Z7305" t="s">
        <v>210</v>
      </c>
    </row>
    <row r="7306" spans="1:26" x14ac:dyDescent="0.25">
      <c r="A7306" s="1">
        <v>42377.708333333336</v>
      </c>
      <c r="B7306" t="s">
        <v>24</v>
      </c>
      <c r="C7306" t="s">
        <v>50</v>
      </c>
      <c r="D7306" t="s">
        <v>36</v>
      </c>
      <c r="E7306" t="s">
        <v>27</v>
      </c>
      <c r="F7306" t="s">
        <v>28</v>
      </c>
      <c r="G7306" t="s">
        <v>29</v>
      </c>
      <c r="H7306" t="s">
        <v>52</v>
      </c>
      <c r="I7306" t="s">
        <v>39</v>
      </c>
      <c r="J7306" t="s">
        <v>31</v>
      </c>
      <c r="K7306" t="s">
        <v>32</v>
      </c>
      <c r="L7306" t="s">
        <v>40</v>
      </c>
      <c r="M7306" t="s">
        <v>77</v>
      </c>
      <c r="N7306">
        <v>2</v>
      </c>
      <c r="O7306" t="s">
        <v>35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20</v>
      </c>
      <c r="V7306">
        <v>17</v>
      </c>
      <c r="W7306">
        <v>6</v>
      </c>
      <c r="X7306">
        <v>1</v>
      </c>
      <c r="Y7306" t="s">
        <v>157</v>
      </c>
      <c r="Z7306" t="s">
        <v>208</v>
      </c>
    </row>
    <row r="7307" spans="1:26" x14ac:dyDescent="0.25">
      <c r="A7307" s="1">
        <v>43671.763194444444</v>
      </c>
      <c r="B7307" t="s">
        <v>59</v>
      </c>
      <c r="C7307" t="s">
        <v>25</v>
      </c>
      <c r="D7307" t="s">
        <v>26</v>
      </c>
      <c r="E7307" t="s">
        <v>45</v>
      </c>
      <c r="F7307" t="s">
        <v>61</v>
      </c>
      <c r="G7307" t="s">
        <v>29</v>
      </c>
      <c r="H7307" t="s">
        <v>38</v>
      </c>
      <c r="I7307" t="s">
        <v>39</v>
      </c>
      <c r="J7307" t="s">
        <v>46</v>
      </c>
      <c r="K7307" t="s">
        <v>32</v>
      </c>
      <c r="L7307" t="s">
        <v>40</v>
      </c>
      <c r="M7307" t="s">
        <v>58</v>
      </c>
      <c r="N7307">
        <v>2</v>
      </c>
      <c r="O7307" t="s">
        <v>35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50</v>
      </c>
      <c r="V7307">
        <v>18</v>
      </c>
      <c r="W7307">
        <v>5</v>
      </c>
      <c r="X7307">
        <v>7</v>
      </c>
      <c r="Y7307" t="s">
        <v>180</v>
      </c>
      <c r="Z7307" t="s">
        <v>209</v>
      </c>
    </row>
    <row r="7308" spans="1:26" x14ac:dyDescent="0.25">
      <c r="A7308" s="1">
        <v>43897.845138888886</v>
      </c>
      <c r="B7308" t="s">
        <v>24</v>
      </c>
      <c r="C7308" t="s">
        <v>25</v>
      </c>
      <c r="D7308" t="s">
        <v>36</v>
      </c>
      <c r="E7308" t="s">
        <v>134</v>
      </c>
      <c r="F7308" t="s">
        <v>28</v>
      </c>
      <c r="G7308" t="s">
        <v>29</v>
      </c>
      <c r="H7308" t="s">
        <v>38</v>
      </c>
      <c r="I7308" t="s">
        <v>39</v>
      </c>
      <c r="J7308" t="s">
        <v>31</v>
      </c>
      <c r="K7308" t="s">
        <v>32</v>
      </c>
      <c r="L7308" t="s">
        <v>40</v>
      </c>
      <c r="M7308" t="s">
        <v>55</v>
      </c>
      <c r="N7308">
        <v>2</v>
      </c>
      <c r="O7308" t="s">
        <v>35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30</v>
      </c>
      <c r="V7308">
        <v>20</v>
      </c>
      <c r="W7308">
        <v>7</v>
      </c>
      <c r="X7308">
        <v>3</v>
      </c>
      <c r="Y7308" t="s">
        <v>180</v>
      </c>
      <c r="Z7308" t="s">
        <v>207</v>
      </c>
    </row>
    <row r="7309" spans="1:26" x14ac:dyDescent="0.25">
      <c r="A7309" s="1">
        <v>42898.779166666667</v>
      </c>
      <c r="B7309" t="s">
        <v>49</v>
      </c>
      <c r="C7309" t="s">
        <v>25</v>
      </c>
      <c r="D7309" t="s">
        <v>26</v>
      </c>
      <c r="E7309" t="s">
        <v>27</v>
      </c>
      <c r="F7309" t="s">
        <v>28</v>
      </c>
      <c r="G7309" t="s">
        <v>29</v>
      </c>
      <c r="H7309" t="s">
        <v>38</v>
      </c>
      <c r="I7309" t="s">
        <v>39</v>
      </c>
      <c r="J7309" t="s">
        <v>31</v>
      </c>
      <c r="K7309" t="s">
        <v>32</v>
      </c>
      <c r="L7309" t="s">
        <v>33</v>
      </c>
      <c r="M7309" t="s">
        <v>34</v>
      </c>
      <c r="N7309">
        <v>2</v>
      </c>
      <c r="O7309" t="s">
        <v>35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50</v>
      </c>
      <c r="V7309">
        <v>18</v>
      </c>
      <c r="W7309">
        <v>2</v>
      </c>
      <c r="X7309">
        <v>6</v>
      </c>
      <c r="Y7309" t="s">
        <v>195</v>
      </c>
      <c r="Z7309" t="s">
        <v>210</v>
      </c>
    </row>
    <row r="7310" spans="1:26" x14ac:dyDescent="0.25">
      <c r="A7310" s="1">
        <v>43983.998611111114</v>
      </c>
      <c r="B7310" t="s">
        <v>24</v>
      </c>
      <c r="C7310" t="s">
        <v>25</v>
      </c>
      <c r="D7310" t="s">
        <v>36</v>
      </c>
      <c r="E7310" t="s">
        <v>51</v>
      </c>
      <c r="F7310" t="s">
        <v>37</v>
      </c>
      <c r="G7310" t="s">
        <v>29</v>
      </c>
      <c r="H7310" t="s">
        <v>38</v>
      </c>
      <c r="I7310" t="s">
        <v>39</v>
      </c>
      <c r="J7310" t="s">
        <v>46</v>
      </c>
      <c r="K7310" t="s">
        <v>53</v>
      </c>
      <c r="L7310" t="s">
        <v>40</v>
      </c>
      <c r="M7310" t="s">
        <v>34</v>
      </c>
      <c r="N7310">
        <v>1</v>
      </c>
      <c r="O7310" t="s">
        <v>35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10</v>
      </c>
      <c r="V7310">
        <v>23</v>
      </c>
      <c r="W7310">
        <v>2</v>
      </c>
      <c r="X7310">
        <v>6</v>
      </c>
      <c r="Y7310" t="s">
        <v>195</v>
      </c>
      <c r="Z7310" t="s">
        <v>209</v>
      </c>
    </row>
    <row r="7311" spans="1:26" x14ac:dyDescent="0.25">
      <c r="A7311" s="1">
        <v>43823.628472222219</v>
      </c>
      <c r="B7311" t="s">
        <v>24</v>
      </c>
      <c r="C7311" t="s">
        <v>25</v>
      </c>
      <c r="D7311" t="s">
        <v>26</v>
      </c>
      <c r="E7311" t="s">
        <v>42</v>
      </c>
      <c r="F7311" t="s">
        <v>56</v>
      </c>
      <c r="G7311" t="s">
        <v>29</v>
      </c>
      <c r="H7311" t="s">
        <v>38</v>
      </c>
      <c r="I7311" t="s">
        <v>39</v>
      </c>
      <c r="J7311" t="s">
        <v>46</v>
      </c>
      <c r="K7311" t="s">
        <v>32</v>
      </c>
      <c r="L7311" t="s">
        <v>40</v>
      </c>
      <c r="M7311" t="s">
        <v>44</v>
      </c>
      <c r="N7311">
        <v>4</v>
      </c>
      <c r="O7311" t="s">
        <v>35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40</v>
      </c>
      <c r="V7311">
        <v>15</v>
      </c>
      <c r="W7311">
        <v>3</v>
      </c>
      <c r="X7311">
        <v>12</v>
      </c>
      <c r="Y7311" t="s">
        <v>197</v>
      </c>
      <c r="Z7311" t="s">
        <v>209</v>
      </c>
    </row>
    <row r="7312" spans="1:26" x14ac:dyDescent="0.25">
      <c r="A7312" s="1">
        <v>42601.717361111114</v>
      </c>
      <c r="B7312" t="s">
        <v>24</v>
      </c>
      <c r="C7312" t="s">
        <v>25</v>
      </c>
      <c r="D7312" t="s">
        <v>26</v>
      </c>
      <c r="E7312" t="s">
        <v>42</v>
      </c>
      <c r="F7312" t="s">
        <v>28</v>
      </c>
      <c r="G7312" t="s">
        <v>29</v>
      </c>
      <c r="H7312" t="s">
        <v>38</v>
      </c>
      <c r="I7312" t="s">
        <v>39</v>
      </c>
      <c r="J7312" t="s">
        <v>31</v>
      </c>
      <c r="K7312" t="s">
        <v>32</v>
      </c>
      <c r="L7312" t="s">
        <v>33</v>
      </c>
      <c r="M7312" t="s">
        <v>34</v>
      </c>
      <c r="N7312">
        <v>2</v>
      </c>
      <c r="O7312" t="s">
        <v>35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30</v>
      </c>
      <c r="V7312">
        <v>17</v>
      </c>
      <c r="W7312">
        <v>6</v>
      </c>
      <c r="X7312">
        <v>8</v>
      </c>
      <c r="Y7312" t="s">
        <v>195</v>
      </c>
      <c r="Z7312" t="s">
        <v>211</v>
      </c>
    </row>
    <row r="7313" spans="1:26" x14ac:dyDescent="0.25">
      <c r="A7313" s="1">
        <v>45419.28125</v>
      </c>
      <c r="B7313" t="s">
        <v>49</v>
      </c>
      <c r="C7313" t="s">
        <v>25</v>
      </c>
      <c r="D7313" t="s">
        <v>26</v>
      </c>
      <c r="E7313" t="s">
        <v>27</v>
      </c>
      <c r="F7313" t="s">
        <v>28</v>
      </c>
      <c r="G7313" t="s">
        <v>29</v>
      </c>
      <c r="H7313" t="s">
        <v>38</v>
      </c>
      <c r="I7313" t="s">
        <v>39</v>
      </c>
      <c r="J7313" t="s">
        <v>46</v>
      </c>
      <c r="K7313" t="s">
        <v>32</v>
      </c>
      <c r="L7313" t="s">
        <v>40</v>
      </c>
      <c r="M7313" t="s">
        <v>34</v>
      </c>
      <c r="N7313">
        <v>3</v>
      </c>
      <c r="O7313" t="s">
        <v>35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20</v>
      </c>
      <c r="V7313">
        <v>6</v>
      </c>
      <c r="W7313">
        <v>3</v>
      </c>
      <c r="X7313">
        <v>5</v>
      </c>
      <c r="Y7313" t="s">
        <v>173</v>
      </c>
      <c r="Z7313" t="s">
        <v>207</v>
      </c>
    </row>
    <row r="7314" spans="1:26" x14ac:dyDescent="0.25">
      <c r="A7314" s="1">
        <v>44054.32916666667</v>
      </c>
      <c r="B7314" t="s">
        <v>24</v>
      </c>
      <c r="C7314" t="s">
        <v>25</v>
      </c>
      <c r="D7314" t="s">
        <v>26</v>
      </c>
      <c r="E7314" t="s">
        <v>27</v>
      </c>
      <c r="F7314" t="s">
        <v>65</v>
      </c>
      <c r="G7314" t="s">
        <v>29</v>
      </c>
      <c r="H7314" t="s">
        <v>38</v>
      </c>
      <c r="I7314" t="s">
        <v>39</v>
      </c>
      <c r="J7314" t="s">
        <v>31</v>
      </c>
      <c r="K7314" t="s">
        <v>32</v>
      </c>
      <c r="L7314" t="s">
        <v>73</v>
      </c>
      <c r="M7314" t="s">
        <v>77</v>
      </c>
      <c r="N7314">
        <v>2</v>
      </c>
      <c r="O7314" t="s">
        <v>35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20</v>
      </c>
      <c r="V7314">
        <v>7</v>
      </c>
      <c r="W7314">
        <v>3</v>
      </c>
      <c r="X7314">
        <v>8</v>
      </c>
      <c r="Y7314" t="s">
        <v>157</v>
      </c>
      <c r="Z7314" t="s">
        <v>209</v>
      </c>
    </row>
    <row r="7315" spans="1:26" x14ac:dyDescent="0.25">
      <c r="A7315" s="1">
        <v>43216.663194444445</v>
      </c>
      <c r="B7315" t="s">
        <v>59</v>
      </c>
      <c r="C7315" t="s">
        <v>25</v>
      </c>
      <c r="D7315" t="s">
        <v>26</v>
      </c>
      <c r="E7315" t="s">
        <v>45</v>
      </c>
      <c r="F7315" t="s">
        <v>28</v>
      </c>
      <c r="G7315" t="s">
        <v>29</v>
      </c>
      <c r="H7315" t="s">
        <v>38</v>
      </c>
      <c r="I7315" t="s">
        <v>39</v>
      </c>
      <c r="J7315" t="s">
        <v>31</v>
      </c>
      <c r="K7315" t="s">
        <v>32</v>
      </c>
      <c r="L7315" t="s">
        <v>40</v>
      </c>
      <c r="M7315" t="s">
        <v>58</v>
      </c>
      <c r="N7315">
        <v>2</v>
      </c>
      <c r="O7315" t="s">
        <v>35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20</v>
      </c>
      <c r="V7315">
        <v>15</v>
      </c>
      <c r="W7315">
        <v>5</v>
      </c>
      <c r="X7315">
        <v>4</v>
      </c>
      <c r="Y7315" t="s">
        <v>192</v>
      </c>
      <c r="Z7315" t="s">
        <v>209</v>
      </c>
    </row>
    <row r="7316" spans="1:26" x14ac:dyDescent="0.25">
      <c r="A7316" s="1">
        <v>44993.520833333336</v>
      </c>
      <c r="B7316" t="s">
        <v>59</v>
      </c>
      <c r="C7316" t="s">
        <v>25</v>
      </c>
      <c r="D7316" t="s">
        <v>26</v>
      </c>
      <c r="E7316" t="s">
        <v>45</v>
      </c>
      <c r="F7316" t="s">
        <v>37</v>
      </c>
      <c r="G7316" t="s">
        <v>29</v>
      </c>
      <c r="H7316" t="s">
        <v>38</v>
      </c>
      <c r="I7316" t="s">
        <v>30</v>
      </c>
      <c r="J7316" t="s">
        <v>31</v>
      </c>
      <c r="K7316" t="s">
        <v>32</v>
      </c>
      <c r="L7316" t="s">
        <v>40</v>
      </c>
      <c r="M7316" t="s">
        <v>92</v>
      </c>
      <c r="N7316">
        <v>2</v>
      </c>
      <c r="O7316" t="s">
        <v>35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20</v>
      </c>
      <c r="V7316">
        <v>12</v>
      </c>
      <c r="W7316">
        <v>4</v>
      </c>
      <c r="X7316">
        <v>3</v>
      </c>
      <c r="Y7316" t="s">
        <v>162</v>
      </c>
      <c r="Z7316" t="s">
        <v>208</v>
      </c>
    </row>
    <row r="7317" spans="1:26" x14ac:dyDescent="0.25">
      <c r="A7317" s="1">
        <v>45202.30972222222</v>
      </c>
      <c r="B7317" t="s">
        <v>24</v>
      </c>
      <c r="C7317" t="s">
        <v>25</v>
      </c>
      <c r="D7317" t="s">
        <v>26</v>
      </c>
      <c r="E7317" t="s">
        <v>42</v>
      </c>
      <c r="F7317" t="s">
        <v>28</v>
      </c>
      <c r="G7317" t="s">
        <v>29</v>
      </c>
      <c r="H7317" t="s">
        <v>38</v>
      </c>
      <c r="I7317" t="s">
        <v>39</v>
      </c>
      <c r="J7317" t="s">
        <v>31</v>
      </c>
      <c r="K7317" t="s">
        <v>32</v>
      </c>
      <c r="L7317" t="s">
        <v>40</v>
      </c>
      <c r="M7317" t="s">
        <v>44</v>
      </c>
      <c r="N7317">
        <v>2</v>
      </c>
      <c r="O7317" t="s">
        <v>35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40</v>
      </c>
      <c r="V7317">
        <v>7</v>
      </c>
      <c r="W7317">
        <v>3</v>
      </c>
      <c r="X7317">
        <v>10</v>
      </c>
      <c r="Y7317" t="s">
        <v>172</v>
      </c>
      <c r="Z7317" t="s">
        <v>209</v>
      </c>
    </row>
    <row r="7318" spans="1:26" x14ac:dyDescent="0.25">
      <c r="A7318" s="1">
        <v>43076.725694444445</v>
      </c>
      <c r="B7318" t="s">
        <v>59</v>
      </c>
      <c r="C7318" t="s">
        <v>25</v>
      </c>
      <c r="D7318" t="s">
        <v>60</v>
      </c>
      <c r="E7318" t="s">
        <v>27</v>
      </c>
      <c r="F7318" t="s">
        <v>28</v>
      </c>
      <c r="G7318" t="s">
        <v>29</v>
      </c>
      <c r="H7318" t="s">
        <v>38</v>
      </c>
      <c r="I7318" t="s">
        <v>39</v>
      </c>
      <c r="J7318" t="s">
        <v>46</v>
      </c>
      <c r="K7318" t="s">
        <v>32</v>
      </c>
      <c r="L7318" t="s">
        <v>40</v>
      </c>
      <c r="M7318" t="s">
        <v>92</v>
      </c>
      <c r="N7318">
        <v>2</v>
      </c>
      <c r="O7318" t="s">
        <v>35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20</v>
      </c>
      <c r="V7318">
        <v>17</v>
      </c>
      <c r="W7318">
        <v>5</v>
      </c>
      <c r="X7318">
        <v>12</v>
      </c>
      <c r="Y7318" t="s">
        <v>193</v>
      </c>
      <c r="Z7318" t="s">
        <v>209</v>
      </c>
    </row>
    <row r="7319" spans="1:26" x14ac:dyDescent="0.25">
      <c r="A7319" s="1">
        <v>45326.47152777778</v>
      </c>
      <c r="B7319" t="s">
        <v>24</v>
      </c>
      <c r="C7319" t="s">
        <v>25</v>
      </c>
      <c r="D7319" t="s">
        <v>26</v>
      </c>
      <c r="E7319" t="s">
        <v>27</v>
      </c>
      <c r="F7319" t="s">
        <v>37</v>
      </c>
      <c r="G7319" t="s">
        <v>29</v>
      </c>
      <c r="H7319" t="s">
        <v>38</v>
      </c>
      <c r="I7319" t="s">
        <v>30</v>
      </c>
      <c r="J7319" t="s">
        <v>31</v>
      </c>
      <c r="K7319" t="s">
        <v>32</v>
      </c>
      <c r="L7319" t="s">
        <v>40</v>
      </c>
      <c r="M7319" t="s">
        <v>34</v>
      </c>
      <c r="N7319">
        <v>2</v>
      </c>
      <c r="O7319" t="s">
        <v>35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20</v>
      </c>
      <c r="V7319">
        <v>11</v>
      </c>
      <c r="W7319">
        <v>1</v>
      </c>
      <c r="X7319">
        <v>2</v>
      </c>
      <c r="Y7319" t="s">
        <v>173</v>
      </c>
      <c r="Z7319" t="s">
        <v>209</v>
      </c>
    </row>
    <row r="7320" spans="1:26" x14ac:dyDescent="0.25">
      <c r="A7320" s="1">
        <v>44032.50277777778</v>
      </c>
      <c r="B7320" t="s">
        <v>24</v>
      </c>
      <c r="C7320" t="s">
        <v>25</v>
      </c>
      <c r="D7320" t="s">
        <v>26</v>
      </c>
      <c r="E7320" t="s">
        <v>71</v>
      </c>
      <c r="F7320" t="s">
        <v>37</v>
      </c>
      <c r="G7320" t="s">
        <v>29</v>
      </c>
      <c r="H7320" t="s">
        <v>38</v>
      </c>
      <c r="I7320" t="s">
        <v>39</v>
      </c>
      <c r="J7320" t="s">
        <v>46</v>
      </c>
      <c r="K7320" t="s">
        <v>32</v>
      </c>
      <c r="L7320" t="s">
        <v>73</v>
      </c>
      <c r="M7320" t="s">
        <v>41</v>
      </c>
      <c r="N7320">
        <v>2</v>
      </c>
      <c r="O7320" t="s">
        <v>47</v>
      </c>
      <c r="P7320">
        <v>10</v>
      </c>
      <c r="Q7320">
        <v>0</v>
      </c>
      <c r="R7320">
        <v>0</v>
      </c>
      <c r="S7320">
        <v>10</v>
      </c>
      <c r="T7320">
        <v>0</v>
      </c>
      <c r="U7320">
        <v>10</v>
      </c>
      <c r="V7320">
        <v>12</v>
      </c>
      <c r="W7320">
        <v>2</v>
      </c>
      <c r="X7320">
        <v>7</v>
      </c>
      <c r="Y7320" t="s">
        <v>173</v>
      </c>
      <c r="Z7320" t="s">
        <v>208</v>
      </c>
    </row>
    <row r="7321" spans="1:26" x14ac:dyDescent="0.25">
      <c r="A7321" s="1">
        <v>43660.416666666664</v>
      </c>
      <c r="B7321" t="s">
        <v>59</v>
      </c>
      <c r="C7321" t="s">
        <v>25</v>
      </c>
      <c r="D7321" t="s">
        <v>26</v>
      </c>
      <c r="E7321" t="s">
        <v>45</v>
      </c>
      <c r="F7321" t="s">
        <v>28</v>
      </c>
      <c r="G7321" t="s">
        <v>29</v>
      </c>
      <c r="H7321" t="s">
        <v>38</v>
      </c>
      <c r="I7321" t="s">
        <v>39</v>
      </c>
      <c r="J7321" t="s">
        <v>46</v>
      </c>
      <c r="K7321" t="s">
        <v>32</v>
      </c>
      <c r="L7321" t="s">
        <v>40</v>
      </c>
      <c r="M7321" t="s">
        <v>92</v>
      </c>
      <c r="N7321">
        <v>2</v>
      </c>
      <c r="O7321" t="s">
        <v>35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40</v>
      </c>
      <c r="V7321">
        <v>10</v>
      </c>
      <c r="W7321">
        <v>1</v>
      </c>
      <c r="X7321">
        <v>7</v>
      </c>
      <c r="Y7321" t="s">
        <v>157</v>
      </c>
      <c r="Z7321" t="s">
        <v>207</v>
      </c>
    </row>
    <row r="7322" spans="1:26" x14ac:dyDescent="0.25">
      <c r="A7322" s="1">
        <v>45508.04583333333</v>
      </c>
      <c r="B7322" t="s">
        <v>98</v>
      </c>
      <c r="C7322" t="s">
        <v>25</v>
      </c>
      <c r="D7322" t="s">
        <v>36</v>
      </c>
      <c r="E7322" t="s">
        <v>45</v>
      </c>
      <c r="F7322" t="s">
        <v>65</v>
      </c>
      <c r="G7322" t="s">
        <v>29</v>
      </c>
      <c r="H7322" t="s">
        <v>38</v>
      </c>
      <c r="I7322" t="s">
        <v>39</v>
      </c>
      <c r="J7322" t="s">
        <v>46</v>
      </c>
      <c r="K7322" t="s">
        <v>32</v>
      </c>
      <c r="L7322" t="s">
        <v>40</v>
      </c>
      <c r="M7322" t="s">
        <v>58</v>
      </c>
      <c r="N7322">
        <v>2</v>
      </c>
      <c r="O7322" t="s">
        <v>35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20</v>
      </c>
      <c r="V7322">
        <v>1</v>
      </c>
      <c r="W7322">
        <v>1</v>
      </c>
      <c r="X7322">
        <v>8</v>
      </c>
      <c r="Y7322" t="s">
        <v>172</v>
      </c>
      <c r="Z7322" t="s">
        <v>210</v>
      </c>
    </row>
    <row r="7323" spans="1:26" x14ac:dyDescent="0.25">
      <c r="A7323" s="1">
        <v>43090.943055555559</v>
      </c>
      <c r="B7323" t="s">
        <v>24</v>
      </c>
      <c r="C7323" t="s">
        <v>25</v>
      </c>
      <c r="D7323" t="s">
        <v>36</v>
      </c>
      <c r="E7323" t="s">
        <v>45</v>
      </c>
      <c r="F7323" t="s">
        <v>28</v>
      </c>
      <c r="G7323" t="s">
        <v>29</v>
      </c>
      <c r="H7323" t="s">
        <v>38</v>
      </c>
      <c r="I7323" t="s">
        <v>39</v>
      </c>
      <c r="J7323" t="s">
        <v>46</v>
      </c>
      <c r="K7323" t="s">
        <v>32</v>
      </c>
      <c r="L7323" t="s">
        <v>40</v>
      </c>
      <c r="M7323" t="s">
        <v>83</v>
      </c>
      <c r="N7323">
        <v>5</v>
      </c>
      <c r="O7323" t="s">
        <v>47</v>
      </c>
      <c r="P7323">
        <v>70</v>
      </c>
      <c r="Q7323">
        <v>0</v>
      </c>
      <c r="R7323">
        <v>0</v>
      </c>
      <c r="S7323">
        <v>70</v>
      </c>
      <c r="T7323">
        <v>0</v>
      </c>
      <c r="U7323">
        <v>10</v>
      </c>
      <c r="V7323">
        <v>22</v>
      </c>
      <c r="W7323">
        <v>5</v>
      </c>
      <c r="X7323">
        <v>12</v>
      </c>
      <c r="Y7323" t="s">
        <v>157</v>
      </c>
      <c r="Z7323" t="s">
        <v>211</v>
      </c>
    </row>
    <row r="7324" spans="1:26" x14ac:dyDescent="0.25">
      <c r="A7324" s="1">
        <v>45115.552083333336</v>
      </c>
      <c r="B7324" t="s">
        <v>59</v>
      </c>
      <c r="C7324" t="s">
        <v>25</v>
      </c>
      <c r="D7324" t="s">
        <v>26</v>
      </c>
      <c r="E7324" t="s">
        <v>27</v>
      </c>
      <c r="F7324" t="s">
        <v>56</v>
      </c>
      <c r="G7324" t="s">
        <v>29</v>
      </c>
      <c r="H7324" t="s">
        <v>52</v>
      </c>
      <c r="I7324" t="s">
        <v>39</v>
      </c>
      <c r="J7324" t="s">
        <v>31</v>
      </c>
      <c r="K7324" t="s">
        <v>32</v>
      </c>
      <c r="L7324" t="s">
        <v>40</v>
      </c>
      <c r="M7324" t="s">
        <v>41</v>
      </c>
      <c r="N7324">
        <v>2</v>
      </c>
      <c r="O7324" t="s">
        <v>35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20</v>
      </c>
      <c r="V7324">
        <v>13</v>
      </c>
      <c r="W7324">
        <v>7</v>
      </c>
      <c r="X7324">
        <v>7</v>
      </c>
      <c r="Y7324" t="s">
        <v>180</v>
      </c>
      <c r="Z7324" t="s">
        <v>209</v>
      </c>
    </row>
    <row r="7325" spans="1:26" x14ac:dyDescent="0.25">
      <c r="A7325" s="1">
        <v>42987.606249999997</v>
      </c>
      <c r="B7325" t="s">
        <v>59</v>
      </c>
      <c r="C7325" t="s">
        <v>25</v>
      </c>
      <c r="D7325" t="s">
        <v>26</v>
      </c>
      <c r="E7325" t="s">
        <v>85</v>
      </c>
      <c r="F7325" t="s">
        <v>28</v>
      </c>
      <c r="G7325" t="s">
        <v>29</v>
      </c>
      <c r="H7325" t="s">
        <v>38</v>
      </c>
      <c r="I7325" t="s">
        <v>39</v>
      </c>
      <c r="J7325" t="s">
        <v>46</v>
      </c>
      <c r="K7325" t="s">
        <v>32</v>
      </c>
      <c r="L7325" t="s">
        <v>40</v>
      </c>
      <c r="M7325" t="s">
        <v>58</v>
      </c>
      <c r="N7325">
        <v>2</v>
      </c>
      <c r="O7325" t="s">
        <v>47</v>
      </c>
      <c r="P7325">
        <v>10</v>
      </c>
      <c r="Q7325">
        <v>0</v>
      </c>
      <c r="R7325">
        <v>0</v>
      </c>
      <c r="S7325">
        <v>10</v>
      </c>
      <c r="T7325">
        <v>0</v>
      </c>
      <c r="U7325">
        <v>20</v>
      </c>
      <c r="V7325">
        <v>14</v>
      </c>
      <c r="W7325">
        <v>7</v>
      </c>
      <c r="X7325">
        <v>9</v>
      </c>
      <c r="Y7325" t="s">
        <v>192</v>
      </c>
      <c r="Z7325" t="s">
        <v>210</v>
      </c>
    </row>
    <row r="7326" spans="1:26" x14ac:dyDescent="0.25">
      <c r="A7326" s="1">
        <v>44095.336805555555</v>
      </c>
      <c r="B7326" t="s">
        <v>49</v>
      </c>
      <c r="C7326" t="s">
        <v>25</v>
      </c>
      <c r="D7326" t="s">
        <v>26</v>
      </c>
      <c r="E7326" t="s">
        <v>42</v>
      </c>
      <c r="F7326" t="s">
        <v>28</v>
      </c>
      <c r="G7326" t="s">
        <v>29</v>
      </c>
      <c r="H7326" t="s">
        <v>38</v>
      </c>
      <c r="I7326" t="s">
        <v>39</v>
      </c>
      <c r="J7326" t="s">
        <v>31</v>
      </c>
      <c r="K7326" t="s">
        <v>53</v>
      </c>
      <c r="L7326" t="s">
        <v>33</v>
      </c>
      <c r="M7326" t="s">
        <v>82</v>
      </c>
      <c r="N7326">
        <v>2</v>
      </c>
      <c r="O7326" t="s">
        <v>35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20</v>
      </c>
      <c r="V7326">
        <v>8</v>
      </c>
      <c r="W7326">
        <v>2</v>
      </c>
      <c r="X7326">
        <v>9</v>
      </c>
      <c r="Y7326" t="s">
        <v>173</v>
      </c>
      <c r="Z7326" t="s">
        <v>209</v>
      </c>
    </row>
    <row r="7327" spans="1:26" x14ac:dyDescent="0.25">
      <c r="A7327" s="1">
        <v>45120.670138888891</v>
      </c>
      <c r="B7327" t="s">
        <v>24</v>
      </c>
      <c r="C7327" t="s">
        <v>25</v>
      </c>
      <c r="D7327" t="s">
        <v>26</v>
      </c>
      <c r="E7327" t="s">
        <v>71</v>
      </c>
      <c r="F7327" t="s">
        <v>43</v>
      </c>
      <c r="G7327" t="s">
        <v>29</v>
      </c>
      <c r="H7327" t="s">
        <v>38</v>
      </c>
      <c r="I7327" t="s">
        <v>39</v>
      </c>
      <c r="J7327" t="s">
        <v>46</v>
      </c>
      <c r="K7327" t="s">
        <v>32</v>
      </c>
      <c r="L7327" t="s">
        <v>40</v>
      </c>
      <c r="M7327" t="s">
        <v>34</v>
      </c>
      <c r="N7327">
        <v>2</v>
      </c>
      <c r="O7327" t="s">
        <v>47</v>
      </c>
      <c r="P7327">
        <v>10</v>
      </c>
      <c r="Q7327">
        <v>0</v>
      </c>
      <c r="R7327">
        <v>0</v>
      </c>
      <c r="S7327">
        <v>10</v>
      </c>
      <c r="T7327">
        <v>0</v>
      </c>
      <c r="U7327">
        <v>10</v>
      </c>
      <c r="V7327">
        <v>16</v>
      </c>
      <c r="W7327">
        <v>5</v>
      </c>
      <c r="X7327">
        <v>7</v>
      </c>
      <c r="Y7327" t="s">
        <v>192</v>
      </c>
      <c r="Z7327" t="s">
        <v>209</v>
      </c>
    </row>
    <row r="7328" spans="1:26" x14ac:dyDescent="0.25">
      <c r="A7328" s="1">
        <v>43779.338194444441</v>
      </c>
      <c r="B7328" t="s">
        <v>24</v>
      </c>
      <c r="C7328" t="s">
        <v>25</v>
      </c>
      <c r="D7328" t="s">
        <v>26</v>
      </c>
      <c r="E7328" t="s">
        <v>134</v>
      </c>
      <c r="F7328" t="s">
        <v>63</v>
      </c>
      <c r="G7328" t="s">
        <v>29</v>
      </c>
      <c r="H7328" t="s">
        <v>38</v>
      </c>
      <c r="I7328" t="s">
        <v>39</v>
      </c>
      <c r="J7328" t="s">
        <v>46</v>
      </c>
      <c r="K7328" t="s">
        <v>32</v>
      </c>
      <c r="L7328" t="s">
        <v>40</v>
      </c>
      <c r="M7328" t="s">
        <v>133</v>
      </c>
      <c r="N7328">
        <v>2</v>
      </c>
      <c r="O7328" t="s">
        <v>47</v>
      </c>
      <c r="P7328">
        <v>20</v>
      </c>
      <c r="Q7328">
        <v>0</v>
      </c>
      <c r="R7328">
        <v>0</v>
      </c>
      <c r="S7328">
        <v>20</v>
      </c>
      <c r="T7328">
        <v>0</v>
      </c>
      <c r="U7328">
        <v>0</v>
      </c>
      <c r="V7328">
        <v>8</v>
      </c>
      <c r="W7328">
        <v>1</v>
      </c>
      <c r="X7328">
        <v>11</v>
      </c>
      <c r="Y7328" t="s">
        <v>172</v>
      </c>
      <c r="Z7328" t="s">
        <v>209</v>
      </c>
    </row>
    <row r="7329" spans="1:26" x14ac:dyDescent="0.25">
      <c r="A7329" s="1">
        <v>44616.395833333336</v>
      </c>
      <c r="B7329" t="s">
        <v>24</v>
      </c>
      <c r="C7329" t="s">
        <v>66</v>
      </c>
      <c r="D7329" t="s">
        <v>36</v>
      </c>
      <c r="E7329" t="s">
        <v>42</v>
      </c>
      <c r="F7329" t="s">
        <v>28</v>
      </c>
      <c r="G7329" t="s">
        <v>29</v>
      </c>
      <c r="H7329" t="s">
        <v>68</v>
      </c>
      <c r="I7329" t="s">
        <v>39</v>
      </c>
      <c r="J7329" t="s">
        <v>31</v>
      </c>
      <c r="K7329" t="s">
        <v>32</v>
      </c>
      <c r="L7329" t="s">
        <v>33</v>
      </c>
      <c r="M7329" t="s">
        <v>44</v>
      </c>
      <c r="N7329">
        <v>2</v>
      </c>
      <c r="O7329" t="s">
        <v>35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20</v>
      </c>
      <c r="V7329">
        <v>9</v>
      </c>
      <c r="W7329">
        <v>5</v>
      </c>
      <c r="X7329">
        <v>2</v>
      </c>
      <c r="Y7329" t="s">
        <v>184</v>
      </c>
      <c r="Z7329" t="s">
        <v>209</v>
      </c>
    </row>
    <row r="7330" spans="1:26" x14ac:dyDescent="0.25">
      <c r="A7330" s="1">
        <v>43652.524305555555</v>
      </c>
      <c r="B7330" t="s">
        <v>24</v>
      </c>
      <c r="C7330" t="s">
        <v>25</v>
      </c>
      <c r="D7330" t="s">
        <v>26</v>
      </c>
      <c r="E7330" t="s">
        <v>27</v>
      </c>
      <c r="F7330" t="s">
        <v>28</v>
      </c>
      <c r="G7330" t="s">
        <v>29</v>
      </c>
      <c r="H7330" t="s">
        <v>30</v>
      </c>
      <c r="I7330" t="s">
        <v>30</v>
      </c>
      <c r="J7330" t="s">
        <v>31</v>
      </c>
      <c r="K7330" t="s">
        <v>32</v>
      </c>
      <c r="L7330" t="s">
        <v>33</v>
      </c>
      <c r="M7330" t="s">
        <v>62</v>
      </c>
      <c r="N7330">
        <v>2</v>
      </c>
      <c r="O7330" t="s">
        <v>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30</v>
      </c>
      <c r="V7330">
        <v>12</v>
      </c>
      <c r="W7330">
        <v>7</v>
      </c>
      <c r="X7330">
        <v>7</v>
      </c>
      <c r="Y7330" t="s">
        <v>172</v>
      </c>
      <c r="Z7330" t="s">
        <v>209</v>
      </c>
    </row>
    <row r="7331" spans="1:26" x14ac:dyDescent="0.25">
      <c r="A7331" s="1">
        <v>45040.323611111111</v>
      </c>
      <c r="B7331" t="s">
        <v>24</v>
      </c>
      <c r="C7331" t="s">
        <v>25</v>
      </c>
      <c r="D7331" t="s">
        <v>26</v>
      </c>
      <c r="E7331" t="s">
        <v>27</v>
      </c>
      <c r="F7331" t="s">
        <v>37</v>
      </c>
      <c r="G7331" t="s">
        <v>29</v>
      </c>
      <c r="H7331" t="s">
        <v>38</v>
      </c>
      <c r="I7331" t="s">
        <v>39</v>
      </c>
      <c r="J7331" t="s">
        <v>31</v>
      </c>
      <c r="K7331" t="s">
        <v>32</v>
      </c>
      <c r="L7331" t="s">
        <v>40</v>
      </c>
      <c r="M7331" t="s">
        <v>83</v>
      </c>
      <c r="N7331">
        <v>2</v>
      </c>
      <c r="O7331" t="s">
        <v>35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40</v>
      </c>
      <c r="V7331">
        <v>7</v>
      </c>
      <c r="W7331">
        <v>2</v>
      </c>
      <c r="X7331">
        <v>4</v>
      </c>
      <c r="Y7331" t="s">
        <v>192</v>
      </c>
      <c r="Z7331" t="s">
        <v>209</v>
      </c>
    </row>
    <row r="7332" spans="1:26" x14ac:dyDescent="0.25">
      <c r="A7332" s="1">
        <v>44085.53125</v>
      </c>
      <c r="B7332" t="s">
        <v>24</v>
      </c>
      <c r="C7332" t="s">
        <v>25</v>
      </c>
      <c r="D7332" t="s">
        <v>26</v>
      </c>
      <c r="E7332" t="s">
        <v>27</v>
      </c>
      <c r="F7332" t="s">
        <v>56</v>
      </c>
      <c r="G7332" t="s">
        <v>29</v>
      </c>
      <c r="H7332" t="s">
        <v>38</v>
      </c>
      <c r="I7332" t="s">
        <v>39</v>
      </c>
      <c r="J7332" t="s">
        <v>46</v>
      </c>
      <c r="K7332" t="s">
        <v>32</v>
      </c>
      <c r="L7332" t="s">
        <v>33</v>
      </c>
      <c r="M7332" t="s">
        <v>82</v>
      </c>
      <c r="N7332">
        <v>2</v>
      </c>
      <c r="O7332" t="s">
        <v>35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20</v>
      </c>
      <c r="V7332">
        <v>12</v>
      </c>
      <c r="W7332">
        <v>6</v>
      </c>
      <c r="X7332">
        <v>9</v>
      </c>
      <c r="Y7332" t="s">
        <v>192</v>
      </c>
      <c r="Z7332" t="s">
        <v>209</v>
      </c>
    </row>
    <row r="7333" spans="1:26" x14ac:dyDescent="0.25">
      <c r="A7333" s="1">
        <v>44700.284722222219</v>
      </c>
      <c r="B7333" t="s">
        <v>24</v>
      </c>
      <c r="C7333" t="s">
        <v>25</v>
      </c>
      <c r="D7333" t="s">
        <v>26</v>
      </c>
      <c r="E7333" t="s">
        <v>107</v>
      </c>
      <c r="F7333" t="s">
        <v>37</v>
      </c>
      <c r="G7333" t="s">
        <v>29</v>
      </c>
      <c r="H7333" t="s">
        <v>38</v>
      </c>
      <c r="I7333" t="s">
        <v>39</v>
      </c>
      <c r="J7333" t="s">
        <v>31</v>
      </c>
      <c r="K7333" t="s">
        <v>32</v>
      </c>
      <c r="L7333" t="s">
        <v>40</v>
      </c>
      <c r="M7333" t="s">
        <v>94</v>
      </c>
      <c r="N7333">
        <v>2</v>
      </c>
      <c r="O7333" t="s">
        <v>35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30</v>
      </c>
      <c r="V7333">
        <v>6</v>
      </c>
      <c r="W7333">
        <v>5</v>
      </c>
      <c r="X7333">
        <v>5</v>
      </c>
      <c r="Y7333" t="s">
        <v>195</v>
      </c>
      <c r="Z7333" t="s">
        <v>209</v>
      </c>
    </row>
    <row r="7334" spans="1:26" x14ac:dyDescent="0.25">
      <c r="A7334" s="1">
        <v>43238.569444444445</v>
      </c>
      <c r="B7334" t="s">
        <v>30</v>
      </c>
      <c r="C7334" t="s">
        <v>30</v>
      </c>
      <c r="D7334" t="s">
        <v>30</v>
      </c>
      <c r="E7334" t="s">
        <v>64</v>
      </c>
      <c r="F7334" t="s">
        <v>65</v>
      </c>
      <c r="G7334" t="s">
        <v>29</v>
      </c>
      <c r="H7334" t="s">
        <v>30</v>
      </c>
      <c r="I7334" t="s">
        <v>30</v>
      </c>
      <c r="J7334" t="s">
        <v>31</v>
      </c>
      <c r="K7334" t="s">
        <v>32</v>
      </c>
      <c r="L7334" t="s">
        <v>40</v>
      </c>
      <c r="M7334" t="s">
        <v>34</v>
      </c>
      <c r="N7334">
        <v>2</v>
      </c>
      <c r="O7334" t="s">
        <v>35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30</v>
      </c>
      <c r="V7334">
        <v>13</v>
      </c>
      <c r="W7334">
        <v>6</v>
      </c>
      <c r="X7334">
        <v>5</v>
      </c>
      <c r="Y7334" t="s">
        <v>175</v>
      </c>
      <c r="Z7334" t="s">
        <v>207</v>
      </c>
    </row>
    <row r="7335" spans="1:26" x14ac:dyDescent="0.25">
      <c r="A7335" s="1">
        <v>44442.503472222219</v>
      </c>
      <c r="B7335" t="s">
        <v>49</v>
      </c>
      <c r="C7335" t="s">
        <v>25</v>
      </c>
      <c r="D7335" t="s">
        <v>26</v>
      </c>
      <c r="E7335" t="s">
        <v>45</v>
      </c>
      <c r="F7335" t="s">
        <v>28</v>
      </c>
      <c r="G7335" t="s">
        <v>29</v>
      </c>
      <c r="H7335" t="s">
        <v>38</v>
      </c>
      <c r="I7335" t="s">
        <v>39</v>
      </c>
      <c r="J7335" t="s">
        <v>46</v>
      </c>
      <c r="K7335" t="s">
        <v>53</v>
      </c>
      <c r="L7335" t="s">
        <v>40</v>
      </c>
      <c r="M7335" t="s">
        <v>108</v>
      </c>
      <c r="N7335">
        <v>2</v>
      </c>
      <c r="O7335" t="s">
        <v>35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20</v>
      </c>
      <c r="V7335">
        <v>12</v>
      </c>
      <c r="W7335">
        <v>6</v>
      </c>
      <c r="X7335">
        <v>9</v>
      </c>
      <c r="Y7335" t="s">
        <v>173</v>
      </c>
      <c r="Z7335" t="s">
        <v>209</v>
      </c>
    </row>
    <row r="7336" spans="1:26" x14ac:dyDescent="0.25">
      <c r="A7336" s="1">
        <v>43736.645833333336</v>
      </c>
      <c r="B7336" t="s">
        <v>49</v>
      </c>
      <c r="C7336" t="s">
        <v>25</v>
      </c>
      <c r="D7336" t="s">
        <v>26</v>
      </c>
      <c r="E7336" t="s">
        <v>42</v>
      </c>
      <c r="F7336" t="s">
        <v>28</v>
      </c>
      <c r="G7336" t="s">
        <v>29</v>
      </c>
      <c r="H7336" t="s">
        <v>38</v>
      </c>
      <c r="I7336" t="s">
        <v>39</v>
      </c>
      <c r="J7336" t="s">
        <v>31</v>
      </c>
      <c r="K7336" t="s">
        <v>32</v>
      </c>
      <c r="L7336" t="s">
        <v>40</v>
      </c>
      <c r="M7336" t="s">
        <v>34</v>
      </c>
      <c r="N7336">
        <v>2</v>
      </c>
      <c r="O7336" t="s">
        <v>35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20</v>
      </c>
      <c r="V7336">
        <v>15</v>
      </c>
      <c r="W7336">
        <v>7</v>
      </c>
      <c r="X7336">
        <v>9</v>
      </c>
      <c r="Y7336" t="s">
        <v>179</v>
      </c>
      <c r="Z7336" t="s">
        <v>209</v>
      </c>
    </row>
    <row r="7337" spans="1:26" x14ac:dyDescent="0.25">
      <c r="A7337" s="1">
        <v>44770.06527777778</v>
      </c>
      <c r="B7337" t="s">
        <v>24</v>
      </c>
      <c r="C7337" t="s">
        <v>25</v>
      </c>
      <c r="D7337" t="s">
        <v>36</v>
      </c>
      <c r="E7337" t="s">
        <v>45</v>
      </c>
      <c r="F7337" t="s">
        <v>37</v>
      </c>
      <c r="G7337" t="s">
        <v>29</v>
      </c>
      <c r="H7337" t="s">
        <v>38</v>
      </c>
      <c r="I7337" t="s">
        <v>39</v>
      </c>
      <c r="J7337" t="s">
        <v>46</v>
      </c>
      <c r="K7337" t="s">
        <v>32</v>
      </c>
      <c r="L7337" t="s">
        <v>40</v>
      </c>
      <c r="M7337" t="s">
        <v>83</v>
      </c>
      <c r="N7337">
        <v>2</v>
      </c>
      <c r="O7337" t="s">
        <v>47</v>
      </c>
      <c r="P7337">
        <v>20</v>
      </c>
      <c r="Q7337">
        <v>0</v>
      </c>
      <c r="R7337">
        <v>0</v>
      </c>
      <c r="S7337">
        <v>20</v>
      </c>
      <c r="T7337">
        <v>0</v>
      </c>
      <c r="U7337">
        <v>10</v>
      </c>
      <c r="V7337">
        <v>1</v>
      </c>
      <c r="W7337">
        <v>5</v>
      </c>
      <c r="X7337">
        <v>7</v>
      </c>
      <c r="Y7337" t="s">
        <v>175</v>
      </c>
      <c r="Z7337" t="s">
        <v>209</v>
      </c>
    </row>
    <row r="7338" spans="1:26" x14ac:dyDescent="0.25">
      <c r="A7338" s="1">
        <v>43354.729166666664</v>
      </c>
      <c r="B7338" t="s">
        <v>59</v>
      </c>
      <c r="C7338" t="s">
        <v>25</v>
      </c>
      <c r="D7338" t="s">
        <v>26</v>
      </c>
      <c r="E7338" t="s">
        <v>27</v>
      </c>
      <c r="F7338" t="s">
        <v>61</v>
      </c>
      <c r="G7338" t="s">
        <v>29</v>
      </c>
      <c r="H7338" t="s">
        <v>38</v>
      </c>
      <c r="I7338" t="s">
        <v>39</v>
      </c>
      <c r="J7338" t="s">
        <v>31</v>
      </c>
      <c r="K7338" t="s">
        <v>32</v>
      </c>
      <c r="L7338" t="s">
        <v>40</v>
      </c>
      <c r="M7338" t="s">
        <v>34</v>
      </c>
      <c r="N7338">
        <v>2</v>
      </c>
      <c r="O7338" t="s">
        <v>35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20</v>
      </c>
      <c r="V7338">
        <v>17</v>
      </c>
      <c r="W7338">
        <v>3</v>
      </c>
      <c r="X7338">
        <v>9</v>
      </c>
      <c r="Y7338" t="s">
        <v>179</v>
      </c>
      <c r="Z7338" t="s">
        <v>209</v>
      </c>
    </row>
    <row r="7339" spans="1:26" x14ac:dyDescent="0.25">
      <c r="A7339" s="1">
        <v>43592.75</v>
      </c>
      <c r="B7339" t="s">
        <v>59</v>
      </c>
      <c r="C7339" t="s">
        <v>25</v>
      </c>
      <c r="D7339" t="s">
        <v>26</v>
      </c>
      <c r="E7339" t="s">
        <v>45</v>
      </c>
      <c r="F7339" t="s">
        <v>65</v>
      </c>
      <c r="G7339" t="s">
        <v>29</v>
      </c>
      <c r="H7339" t="s">
        <v>38</v>
      </c>
      <c r="I7339" t="s">
        <v>39</v>
      </c>
      <c r="J7339" t="s">
        <v>31</v>
      </c>
      <c r="K7339" t="s">
        <v>32</v>
      </c>
      <c r="L7339" t="s">
        <v>40</v>
      </c>
      <c r="M7339" t="s">
        <v>92</v>
      </c>
      <c r="N7339">
        <v>2</v>
      </c>
      <c r="O7339" t="s">
        <v>35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20</v>
      </c>
      <c r="V7339">
        <v>18</v>
      </c>
      <c r="W7339">
        <v>3</v>
      </c>
      <c r="X7339">
        <v>5</v>
      </c>
      <c r="Y7339" t="s">
        <v>168</v>
      </c>
      <c r="Z7339" t="s">
        <v>208</v>
      </c>
    </row>
    <row r="7340" spans="1:26" x14ac:dyDescent="0.25">
      <c r="A7340" s="1">
        <v>44778.392361111109</v>
      </c>
      <c r="B7340" t="s">
        <v>49</v>
      </c>
      <c r="C7340" t="s">
        <v>25</v>
      </c>
      <c r="D7340" t="s">
        <v>26</v>
      </c>
      <c r="E7340" t="s">
        <v>27</v>
      </c>
      <c r="F7340" t="s">
        <v>43</v>
      </c>
      <c r="G7340" t="s">
        <v>29</v>
      </c>
      <c r="H7340" t="s">
        <v>38</v>
      </c>
      <c r="I7340" t="s">
        <v>39</v>
      </c>
      <c r="J7340" t="s">
        <v>31</v>
      </c>
      <c r="K7340" t="s">
        <v>32</v>
      </c>
      <c r="L7340" t="s">
        <v>40</v>
      </c>
      <c r="M7340" t="s">
        <v>41</v>
      </c>
      <c r="N7340">
        <v>2</v>
      </c>
      <c r="O7340" t="s">
        <v>35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</v>
      </c>
      <c r="V7340">
        <v>9</v>
      </c>
      <c r="W7340">
        <v>6</v>
      </c>
      <c r="X7340">
        <v>8</v>
      </c>
      <c r="Y7340" t="s">
        <v>187</v>
      </c>
      <c r="Z7340" t="s">
        <v>210</v>
      </c>
    </row>
    <row r="7341" spans="1:26" x14ac:dyDescent="0.25">
      <c r="A7341" s="1">
        <v>45002.708333333336</v>
      </c>
      <c r="B7341" t="s">
        <v>61</v>
      </c>
      <c r="C7341" t="s">
        <v>25</v>
      </c>
      <c r="D7341" t="s">
        <v>26</v>
      </c>
      <c r="E7341" t="s">
        <v>27</v>
      </c>
      <c r="F7341" t="s">
        <v>28</v>
      </c>
      <c r="G7341" t="s">
        <v>29</v>
      </c>
      <c r="H7341" t="s">
        <v>38</v>
      </c>
      <c r="I7341" t="s">
        <v>39</v>
      </c>
      <c r="J7341" t="s">
        <v>31</v>
      </c>
      <c r="K7341" t="s">
        <v>32</v>
      </c>
      <c r="L7341" t="s">
        <v>40</v>
      </c>
      <c r="M7341" t="s">
        <v>34</v>
      </c>
      <c r="N7341">
        <v>2</v>
      </c>
      <c r="O7341" t="s">
        <v>35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40</v>
      </c>
      <c r="V7341">
        <v>17</v>
      </c>
      <c r="W7341">
        <v>6</v>
      </c>
      <c r="X7341">
        <v>3</v>
      </c>
      <c r="Y7341" t="s">
        <v>173</v>
      </c>
      <c r="Z7341" t="s">
        <v>209</v>
      </c>
    </row>
    <row r="7342" spans="1:26" x14ac:dyDescent="0.25">
      <c r="A7342" s="1">
        <v>43831.149305555555</v>
      </c>
      <c r="B7342" t="s">
        <v>24</v>
      </c>
      <c r="C7342" t="s">
        <v>25</v>
      </c>
      <c r="D7342" t="s">
        <v>36</v>
      </c>
      <c r="E7342" t="s">
        <v>27</v>
      </c>
      <c r="F7342" t="s">
        <v>63</v>
      </c>
      <c r="G7342" t="s">
        <v>29</v>
      </c>
      <c r="H7342" t="s">
        <v>52</v>
      </c>
      <c r="I7342" t="s">
        <v>39</v>
      </c>
      <c r="J7342" t="s">
        <v>46</v>
      </c>
      <c r="K7342" t="s">
        <v>32</v>
      </c>
      <c r="L7342" t="s">
        <v>40</v>
      </c>
      <c r="M7342" t="s">
        <v>92</v>
      </c>
      <c r="N7342">
        <v>4</v>
      </c>
      <c r="O7342" t="s">
        <v>35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20</v>
      </c>
      <c r="V7342">
        <v>3</v>
      </c>
      <c r="W7342">
        <v>4</v>
      </c>
      <c r="X7342">
        <v>1</v>
      </c>
      <c r="Y7342" t="s">
        <v>160</v>
      </c>
      <c r="Z7342" t="s">
        <v>209</v>
      </c>
    </row>
    <row r="7343" spans="1:26" x14ac:dyDescent="0.25">
      <c r="A7343" s="1">
        <v>44446.375</v>
      </c>
      <c r="B7343" t="s">
        <v>49</v>
      </c>
      <c r="C7343" t="s">
        <v>25</v>
      </c>
      <c r="D7343" t="s">
        <v>26</v>
      </c>
      <c r="E7343" t="s">
        <v>27</v>
      </c>
      <c r="F7343" t="s">
        <v>56</v>
      </c>
      <c r="G7343" t="s">
        <v>29</v>
      </c>
      <c r="H7343" t="s">
        <v>38</v>
      </c>
      <c r="I7343" t="s">
        <v>39</v>
      </c>
      <c r="J7343" t="s">
        <v>46</v>
      </c>
      <c r="K7343" t="s">
        <v>32</v>
      </c>
      <c r="L7343" t="s">
        <v>40</v>
      </c>
      <c r="M7343" t="s">
        <v>58</v>
      </c>
      <c r="N7343">
        <v>2</v>
      </c>
      <c r="O7343" t="s">
        <v>35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30</v>
      </c>
      <c r="V7343">
        <v>9</v>
      </c>
      <c r="W7343">
        <v>3</v>
      </c>
      <c r="X7343">
        <v>9</v>
      </c>
      <c r="Y7343" t="s">
        <v>172</v>
      </c>
      <c r="Z7343" t="s">
        <v>208</v>
      </c>
    </row>
    <row r="7344" spans="1:26" x14ac:dyDescent="0.25">
      <c r="A7344" s="1">
        <v>42336.666666666664</v>
      </c>
      <c r="B7344" t="s">
        <v>24</v>
      </c>
      <c r="C7344" t="s">
        <v>25</v>
      </c>
      <c r="D7344" t="s">
        <v>26</v>
      </c>
      <c r="E7344" t="s">
        <v>27</v>
      </c>
      <c r="F7344" t="s">
        <v>28</v>
      </c>
      <c r="G7344" t="s">
        <v>29</v>
      </c>
      <c r="H7344" t="s">
        <v>38</v>
      </c>
      <c r="I7344" t="s">
        <v>39</v>
      </c>
      <c r="J7344" t="s">
        <v>31</v>
      </c>
      <c r="K7344" t="s">
        <v>32</v>
      </c>
      <c r="L7344" t="s">
        <v>40</v>
      </c>
      <c r="M7344" t="s">
        <v>34</v>
      </c>
      <c r="N7344">
        <v>2</v>
      </c>
      <c r="O7344" t="s">
        <v>35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30</v>
      </c>
      <c r="V7344">
        <v>16</v>
      </c>
      <c r="W7344">
        <v>7</v>
      </c>
      <c r="X7344">
        <v>11</v>
      </c>
      <c r="Y7344" t="s">
        <v>157</v>
      </c>
      <c r="Z7344" t="s">
        <v>211</v>
      </c>
    </row>
    <row r="7345" spans="1:26" x14ac:dyDescent="0.25">
      <c r="A7345" s="1">
        <v>45397.47152777778</v>
      </c>
      <c r="B7345" t="s">
        <v>59</v>
      </c>
      <c r="C7345" t="s">
        <v>25</v>
      </c>
      <c r="D7345" t="s">
        <v>26</v>
      </c>
      <c r="E7345" t="s">
        <v>45</v>
      </c>
      <c r="F7345" t="s">
        <v>37</v>
      </c>
      <c r="G7345" t="s">
        <v>29</v>
      </c>
      <c r="H7345" t="s">
        <v>38</v>
      </c>
      <c r="I7345" t="s">
        <v>39</v>
      </c>
      <c r="J7345" t="s">
        <v>46</v>
      </c>
      <c r="K7345" t="s">
        <v>32</v>
      </c>
      <c r="L7345" t="s">
        <v>40</v>
      </c>
      <c r="M7345" t="s">
        <v>48</v>
      </c>
      <c r="N7345">
        <v>2</v>
      </c>
      <c r="O7345" t="s">
        <v>47</v>
      </c>
      <c r="P7345">
        <v>10</v>
      </c>
      <c r="Q7345">
        <v>0</v>
      </c>
      <c r="R7345">
        <v>0</v>
      </c>
      <c r="S7345">
        <v>10</v>
      </c>
      <c r="T7345">
        <v>0</v>
      </c>
      <c r="U7345">
        <v>10</v>
      </c>
      <c r="V7345">
        <v>11</v>
      </c>
      <c r="W7345">
        <v>2</v>
      </c>
      <c r="X7345">
        <v>4</v>
      </c>
      <c r="Y7345" t="s">
        <v>179</v>
      </c>
      <c r="Z7345" t="s">
        <v>209</v>
      </c>
    </row>
    <row r="7346" spans="1:26" x14ac:dyDescent="0.25">
      <c r="A7346" s="1">
        <v>43123.680555555555</v>
      </c>
      <c r="B7346" t="s">
        <v>59</v>
      </c>
      <c r="C7346" t="s">
        <v>66</v>
      </c>
      <c r="D7346" t="s">
        <v>78</v>
      </c>
      <c r="E7346" t="s">
        <v>45</v>
      </c>
      <c r="F7346" t="s">
        <v>65</v>
      </c>
      <c r="G7346" t="s">
        <v>29</v>
      </c>
      <c r="H7346" t="s">
        <v>93</v>
      </c>
      <c r="I7346" t="s">
        <v>30</v>
      </c>
      <c r="J7346" t="s">
        <v>31</v>
      </c>
      <c r="K7346" t="s">
        <v>32</v>
      </c>
      <c r="L7346" t="s">
        <v>40</v>
      </c>
      <c r="M7346" t="s">
        <v>34</v>
      </c>
      <c r="N7346">
        <v>2</v>
      </c>
      <c r="O7346" t="s">
        <v>35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20</v>
      </c>
      <c r="V7346">
        <v>16</v>
      </c>
      <c r="W7346">
        <v>3</v>
      </c>
      <c r="X7346">
        <v>1</v>
      </c>
      <c r="Y7346" t="s">
        <v>157</v>
      </c>
      <c r="Z7346" t="s">
        <v>209</v>
      </c>
    </row>
    <row r="7347" spans="1:26" x14ac:dyDescent="0.25">
      <c r="A7347" s="1">
        <v>43100.347222222219</v>
      </c>
      <c r="B7347" t="s">
        <v>24</v>
      </c>
      <c r="C7347" t="s">
        <v>25</v>
      </c>
      <c r="D7347" t="s">
        <v>26</v>
      </c>
      <c r="E7347" t="s">
        <v>27</v>
      </c>
      <c r="F7347" t="s">
        <v>28</v>
      </c>
      <c r="G7347" t="s">
        <v>29</v>
      </c>
      <c r="H7347" t="s">
        <v>52</v>
      </c>
      <c r="I7347" t="s">
        <v>30</v>
      </c>
      <c r="J7347" t="s">
        <v>46</v>
      </c>
      <c r="K7347" t="s">
        <v>32</v>
      </c>
      <c r="L7347" t="s">
        <v>40</v>
      </c>
      <c r="M7347" t="s">
        <v>108</v>
      </c>
      <c r="N7347">
        <v>2</v>
      </c>
      <c r="O7347" t="s">
        <v>35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20</v>
      </c>
      <c r="V7347">
        <v>8</v>
      </c>
      <c r="W7347">
        <v>1</v>
      </c>
      <c r="X7347">
        <v>12</v>
      </c>
      <c r="Y7347" t="s">
        <v>172</v>
      </c>
      <c r="Z7347" t="s">
        <v>209</v>
      </c>
    </row>
    <row r="7348" spans="1:26" x14ac:dyDescent="0.25">
      <c r="A7348" s="1">
        <v>44082.645833333336</v>
      </c>
      <c r="B7348" t="s">
        <v>24</v>
      </c>
      <c r="C7348" t="s">
        <v>25</v>
      </c>
      <c r="D7348" t="s">
        <v>26</v>
      </c>
      <c r="E7348" t="s">
        <v>45</v>
      </c>
      <c r="F7348" t="s">
        <v>37</v>
      </c>
      <c r="G7348" t="s">
        <v>29</v>
      </c>
      <c r="H7348" t="s">
        <v>38</v>
      </c>
      <c r="I7348" t="s">
        <v>39</v>
      </c>
      <c r="J7348" t="s">
        <v>31</v>
      </c>
      <c r="K7348" t="s">
        <v>32</v>
      </c>
      <c r="L7348" t="s">
        <v>40</v>
      </c>
      <c r="M7348" t="s">
        <v>34</v>
      </c>
      <c r="N7348">
        <v>2</v>
      </c>
      <c r="O7348" t="s">
        <v>35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20</v>
      </c>
      <c r="V7348">
        <v>15</v>
      </c>
      <c r="W7348">
        <v>3</v>
      </c>
      <c r="X7348">
        <v>9</v>
      </c>
      <c r="Y7348" t="s">
        <v>172</v>
      </c>
      <c r="Z7348" t="s">
        <v>209</v>
      </c>
    </row>
    <row r="7349" spans="1:26" x14ac:dyDescent="0.25">
      <c r="A7349" s="1">
        <v>44041.652777777781</v>
      </c>
      <c r="B7349" t="s">
        <v>59</v>
      </c>
      <c r="C7349" t="s">
        <v>25</v>
      </c>
      <c r="D7349" t="s">
        <v>26</v>
      </c>
      <c r="E7349" t="s">
        <v>45</v>
      </c>
      <c r="F7349" t="s">
        <v>43</v>
      </c>
      <c r="G7349" t="s">
        <v>29</v>
      </c>
      <c r="H7349" t="s">
        <v>38</v>
      </c>
      <c r="I7349" t="s">
        <v>39</v>
      </c>
      <c r="J7349" t="s">
        <v>31</v>
      </c>
      <c r="K7349" t="s">
        <v>32</v>
      </c>
      <c r="L7349" t="s">
        <v>40</v>
      </c>
      <c r="M7349" t="s">
        <v>108</v>
      </c>
      <c r="N7349">
        <v>2</v>
      </c>
      <c r="O7349" t="s">
        <v>35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30</v>
      </c>
      <c r="V7349">
        <v>15</v>
      </c>
      <c r="W7349">
        <v>4</v>
      </c>
      <c r="X7349">
        <v>7</v>
      </c>
      <c r="Y7349" t="s">
        <v>173</v>
      </c>
      <c r="Z7349" t="s">
        <v>209</v>
      </c>
    </row>
    <row r="7350" spans="1:26" x14ac:dyDescent="0.25">
      <c r="A7350" s="1">
        <v>43730.597222222219</v>
      </c>
      <c r="B7350" t="s">
        <v>24</v>
      </c>
      <c r="C7350" t="s">
        <v>25</v>
      </c>
      <c r="D7350" t="s">
        <v>26</v>
      </c>
      <c r="E7350" t="s">
        <v>27</v>
      </c>
      <c r="F7350" t="s">
        <v>28</v>
      </c>
      <c r="G7350" t="s">
        <v>29</v>
      </c>
      <c r="H7350" t="s">
        <v>38</v>
      </c>
      <c r="I7350" t="s">
        <v>39</v>
      </c>
      <c r="J7350" t="s">
        <v>31</v>
      </c>
      <c r="K7350" t="s">
        <v>32</v>
      </c>
      <c r="L7350" t="s">
        <v>33</v>
      </c>
      <c r="M7350" t="s">
        <v>34</v>
      </c>
      <c r="N7350">
        <v>2</v>
      </c>
      <c r="O7350" t="s">
        <v>35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20</v>
      </c>
      <c r="V7350">
        <v>14</v>
      </c>
      <c r="W7350">
        <v>1</v>
      </c>
      <c r="X7350">
        <v>9</v>
      </c>
      <c r="Y7350" t="s">
        <v>180</v>
      </c>
      <c r="Z7350" t="s">
        <v>209</v>
      </c>
    </row>
    <row r="7351" spans="1:26" x14ac:dyDescent="0.25">
      <c r="A7351" s="1">
        <v>43740.333333333336</v>
      </c>
      <c r="B7351" t="s">
        <v>24</v>
      </c>
      <c r="C7351" t="s">
        <v>50</v>
      </c>
      <c r="D7351" t="s">
        <v>26</v>
      </c>
      <c r="E7351" t="s">
        <v>45</v>
      </c>
      <c r="F7351" t="s">
        <v>76</v>
      </c>
      <c r="G7351" t="s">
        <v>29</v>
      </c>
      <c r="H7351" t="s">
        <v>52</v>
      </c>
      <c r="I7351" t="s">
        <v>39</v>
      </c>
      <c r="J7351" t="s">
        <v>46</v>
      </c>
      <c r="K7351" t="s">
        <v>32</v>
      </c>
      <c r="L7351" t="s">
        <v>33</v>
      </c>
      <c r="M7351" t="s">
        <v>34</v>
      </c>
      <c r="N7351">
        <v>3</v>
      </c>
      <c r="O7351" t="s">
        <v>35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50</v>
      </c>
      <c r="V7351">
        <v>8</v>
      </c>
      <c r="W7351">
        <v>4</v>
      </c>
      <c r="X7351">
        <v>10</v>
      </c>
      <c r="Y7351" t="s">
        <v>194</v>
      </c>
      <c r="Z7351" t="s">
        <v>209</v>
      </c>
    </row>
    <row r="7352" spans="1:26" x14ac:dyDescent="0.25">
      <c r="A7352" s="1">
        <v>44152.607638888891</v>
      </c>
      <c r="B7352" t="s">
        <v>24</v>
      </c>
      <c r="C7352" t="s">
        <v>25</v>
      </c>
      <c r="D7352" t="s">
        <v>26</v>
      </c>
      <c r="E7352" t="s">
        <v>45</v>
      </c>
      <c r="F7352" t="s">
        <v>37</v>
      </c>
      <c r="G7352" t="s">
        <v>29</v>
      </c>
      <c r="H7352" t="s">
        <v>38</v>
      </c>
      <c r="I7352" t="s">
        <v>30</v>
      </c>
      <c r="J7352" t="s">
        <v>46</v>
      </c>
      <c r="K7352" t="s">
        <v>32</v>
      </c>
      <c r="L7352" t="s">
        <v>40</v>
      </c>
      <c r="M7352" t="s">
        <v>58</v>
      </c>
      <c r="N7352">
        <v>3</v>
      </c>
      <c r="O7352" t="s">
        <v>35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30</v>
      </c>
      <c r="V7352">
        <v>14</v>
      </c>
      <c r="W7352">
        <v>3</v>
      </c>
      <c r="X7352">
        <v>11</v>
      </c>
      <c r="Y7352" t="s">
        <v>194</v>
      </c>
      <c r="Z7352" t="s">
        <v>209</v>
      </c>
    </row>
    <row r="7353" spans="1:26" x14ac:dyDescent="0.25">
      <c r="A7353" s="1">
        <v>44696.086111111108</v>
      </c>
      <c r="B7353" t="s">
        <v>59</v>
      </c>
      <c r="C7353" t="s">
        <v>25</v>
      </c>
      <c r="D7353" t="s">
        <v>36</v>
      </c>
      <c r="E7353" t="s">
        <v>71</v>
      </c>
      <c r="F7353" t="s">
        <v>56</v>
      </c>
      <c r="G7353" t="s">
        <v>29</v>
      </c>
      <c r="H7353" t="s">
        <v>38</v>
      </c>
      <c r="I7353" t="s">
        <v>39</v>
      </c>
      <c r="J7353" t="s">
        <v>46</v>
      </c>
      <c r="K7353" t="s">
        <v>32</v>
      </c>
      <c r="L7353" t="s">
        <v>73</v>
      </c>
      <c r="M7353" t="s">
        <v>83</v>
      </c>
      <c r="N7353">
        <v>2</v>
      </c>
      <c r="O7353" t="s">
        <v>47</v>
      </c>
      <c r="P7353">
        <v>10</v>
      </c>
      <c r="Q7353">
        <v>0</v>
      </c>
      <c r="R7353">
        <v>0</v>
      </c>
      <c r="S7353">
        <v>10</v>
      </c>
      <c r="T7353">
        <v>0</v>
      </c>
      <c r="U7353">
        <v>20</v>
      </c>
      <c r="V7353">
        <v>2</v>
      </c>
      <c r="W7353">
        <v>1</v>
      </c>
      <c r="X7353">
        <v>5</v>
      </c>
      <c r="Y7353" t="s">
        <v>172</v>
      </c>
      <c r="Z7353" t="s">
        <v>209</v>
      </c>
    </row>
    <row r="7354" spans="1:26" x14ac:dyDescent="0.25">
      <c r="A7354" s="1">
        <v>44387.147222222222</v>
      </c>
      <c r="B7354" t="s">
        <v>24</v>
      </c>
      <c r="C7354" t="s">
        <v>25</v>
      </c>
      <c r="D7354" t="s">
        <v>36</v>
      </c>
      <c r="E7354" t="s">
        <v>51</v>
      </c>
      <c r="F7354" t="s">
        <v>37</v>
      </c>
      <c r="G7354" t="s">
        <v>29</v>
      </c>
      <c r="H7354" t="s">
        <v>38</v>
      </c>
      <c r="I7354" t="s">
        <v>39</v>
      </c>
      <c r="J7354" t="s">
        <v>46</v>
      </c>
      <c r="K7354" t="s">
        <v>32</v>
      </c>
      <c r="L7354" t="s">
        <v>40</v>
      </c>
      <c r="M7354" t="s">
        <v>82</v>
      </c>
      <c r="N7354">
        <v>1</v>
      </c>
      <c r="O7354" t="s">
        <v>47</v>
      </c>
      <c r="P7354">
        <v>10</v>
      </c>
      <c r="Q7354">
        <v>0</v>
      </c>
      <c r="R7354">
        <v>0</v>
      </c>
      <c r="S7354">
        <v>10</v>
      </c>
      <c r="T7354">
        <v>0</v>
      </c>
      <c r="U7354">
        <v>0</v>
      </c>
      <c r="V7354">
        <v>3</v>
      </c>
      <c r="W7354">
        <v>7</v>
      </c>
      <c r="X7354">
        <v>7</v>
      </c>
      <c r="Y7354" t="s">
        <v>173</v>
      </c>
      <c r="Z7354" t="s">
        <v>208</v>
      </c>
    </row>
    <row r="7355" spans="1:26" x14ac:dyDescent="0.25">
      <c r="A7355" s="1">
        <v>44499.4375</v>
      </c>
      <c r="B7355" t="s">
        <v>59</v>
      </c>
      <c r="C7355" t="s">
        <v>79</v>
      </c>
      <c r="D7355" t="s">
        <v>26</v>
      </c>
      <c r="E7355" t="s">
        <v>64</v>
      </c>
      <c r="F7355" t="s">
        <v>28</v>
      </c>
      <c r="G7355" t="s">
        <v>29</v>
      </c>
      <c r="H7355" t="s">
        <v>52</v>
      </c>
      <c r="I7355" t="s">
        <v>39</v>
      </c>
      <c r="J7355" t="s">
        <v>31</v>
      </c>
      <c r="K7355" t="s">
        <v>32</v>
      </c>
      <c r="L7355" t="s">
        <v>40</v>
      </c>
      <c r="M7355" t="s">
        <v>62</v>
      </c>
      <c r="N7355">
        <v>2</v>
      </c>
      <c r="O7355" t="s">
        <v>35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20</v>
      </c>
      <c r="V7355">
        <v>10</v>
      </c>
      <c r="W7355">
        <v>7</v>
      </c>
      <c r="X7355">
        <v>10</v>
      </c>
      <c r="Y7355" t="s">
        <v>157</v>
      </c>
      <c r="Z7355" t="s">
        <v>208</v>
      </c>
    </row>
    <row r="7356" spans="1:26" x14ac:dyDescent="0.25">
      <c r="A7356" s="1">
        <v>45478.777777777781</v>
      </c>
      <c r="B7356" t="s">
        <v>24</v>
      </c>
      <c r="C7356" t="s">
        <v>25</v>
      </c>
      <c r="D7356" t="s">
        <v>26</v>
      </c>
      <c r="E7356" t="s">
        <v>42</v>
      </c>
      <c r="F7356" t="s">
        <v>37</v>
      </c>
      <c r="G7356" t="s">
        <v>29</v>
      </c>
      <c r="H7356" t="s">
        <v>38</v>
      </c>
      <c r="I7356" t="s">
        <v>39</v>
      </c>
      <c r="J7356" t="s">
        <v>31</v>
      </c>
      <c r="K7356" t="s">
        <v>32</v>
      </c>
      <c r="L7356" t="s">
        <v>40</v>
      </c>
      <c r="M7356" t="s">
        <v>44</v>
      </c>
      <c r="N7356">
        <v>2</v>
      </c>
      <c r="O7356" t="s">
        <v>35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20</v>
      </c>
      <c r="V7356">
        <v>18</v>
      </c>
      <c r="W7356">
        <v>6</v>
      </c>
      <c r="X7356">
        <v>7</v>
      </c>
      <c r="Y7356" t="s">
        <v>192</v>
      </c>
      <c r="Z7356" t="s">
        <v>210</v>
      </c>
    </row>
    <row r="7357" spans="1:26" x14ac:dyDescent="0.25">
      <c r="A7357" s="1">
        <v>44064.76666666667</v>
      </c>
      <c r="B7357" t="s">
        <v>59</v>
      </c>
      <c r="C7357" t="s">
        <v>25</v>
      </c>
      <c r="D7357" t="s">
        <v>26</v>
      </c>
      <c r="E7357" t="s">
        <v>85</v>
      </c>
      <c r="F7357" t="s">
        <v>28</v>
      </c>
      <c r="G7357" t="s">
        <v>29</v>
      </c>
      <c r="H7357" t="s">
        <v>38</v>
      </c>
      <c r="I7357" t="s">
        <v>39</v>
      </c>
      <c r="J7357" t="s">
        <v>46</v>
      </c>
      <c r="K7357" t="s">
        <v>32</v>
      </c>
      <c r="L7357" t="s">
        <v>40</v>
      </c>
      <c r="M7357" t="s">
        <v>48</v>
      </c>
      <c r="N7357">
        <v>2</v>
      </c>
      <c r="O7357" t="s">
        <v>35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20</v>
      </c>
      <c r="V7357">
        <v>18</v>
      </c>
      <c r="W7357">
        <v>6</v>
      </c>
      <c r="X7357">
        <v>8</v>
      </c>
      <c r="Y7357" t="s">
        <v>172</v>
      </c>
      <c r="Z7357" t="s">
        <v>208</v>
      </c>
    </row>
    <row r="7358" spans="1:26" x14ac:dyDescent="0.25">
      <c r="A7358" s="1">
        <v>43092.754861111112</v>
      </c>
      <c r="B7358" t="s">
        <v>49</v>
      </c>
      <c r="C7358" t="s">
        <v>25</v>
      </c>
      <c r="D7358" t="s">
        <v>36</v>
      </c>
      <c r="E7358" t="s">
        <v>45</v>
      </c>
      <c r="F7358" t="s">
        <v>28</v>
      </c>
      <c r="G7358" t="s">
        <v>29</v>
      </c>
      <c r="H7358" t="s">
        <v>38</v>
      </c>
      <c r="I7358" t="s">
        <v>39</v>
      </c>
      <c r="J7358" t="s">
        <v>31</v>
      </c>
      <c r="K7358" t="s">
        <v>32</v>
      </c>
      <c r="L7358" t="s">
        <v>40</v>
      </c>
      <c r="M7358" t="s">
        <v>58</v>
      </c>
      <c r="N7358">
        <v>2</v>
      </c>
      <c r="O7358" t="s">
        <v>35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30</v>
      </c>
      <c r="V7358">
        <v>18</v>
      </c>
      <c r="W7358">
        <v>7</v>
      </c>
      <c r="X7358">
        <v>12</v>
      </c>
      <c r="Y7358" t="s">
        <v>177</v>
      </c>
      <c r="Z7358" t="s">
        <v>209</v>
      </c>
    </row>
    <row r="7359" spans="1:26" x14ac:dyDescent="0.25">
      <c r="A7359" s="1">
        <v>43585.333333333336</v>
      </c>
      <c r="B7359" t="s">
        <v>59</v>
      </c>
      <c r="C7359" t="s">
        <v>50</v>
      </c>
      <c r="D7359" t="s">
        <v>26</v>
      </c>
      <c r="E7359" t="s">
        <v>27</v>
      </c>
      <c r="F7359" t="s">
        <v>56</v>
      </c>
      <c r="G7359" t="s">
        <v>29</v>
      </c>
      <c r="H7359" t="s">
        <v>52</v>
      </c>
      <c r="I7359" t="s">
        <v>30</v>
      </c>
      <c r="J7359" t="s">
        <v>31</v>
      </c>
      <c r="K7359" t="s">
        <v>32</v>
      </c>
      <c r="L7359" t="s">
        <v>40</v>
      </c>
      <c r="M7359" t="s">
        <v>58</v>
      </c>
      <c r="N7359">
        <v>2</v>
      </c>
      <c r="O7359" t="s">
        <v>35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20</v>
      </c>
      <c r="V7359">
        <v>8</v>
      </c>
      <c r="W7359">
        <v>3</v>
      </c>
      <c r="X7359">
        <v>4</v>
      </c>
      <c r="Y7359" t="s">
        <v>195</v>
      </c>
      <c r="Z7359" t="s">
        <v>209</v>
      </c>
    </row>
    <row r="7360" spans="1:26" x14ac:dyDescent="0.25">
      <c r="A7360" s="1">
        <v>45322.792361111111</v>
      </c>
      <c r="B7360" t="s">
        <v>59</v>
      </c>
      <c r="C7360" t="s">
        <v>25</v>
      </c>
      <c r="D7360" t="s">
        <v>36</v>
      </c>
      <c r="E7360" t="s">
        <v>45</v>
      </c>
      <c r="F7360" t="s">
        <v>37</v>
      </c>
      <c r="G7360" t="s">
        <v>29</v>
      </c>
      <c r="H7360" t="s">
        <v>38</v>
      </c>
      <c r="I7360" t="s">
        <v>39</v>
      </c>
      <c r="J7360" t="s">
        <v>46</v>
      </c>
      <c r="K7360" t="s">
        <v>32</v>
      </c>
      <c r="L7360" t="s">
        <v>40</v>
      </c>
      <c r="M7360" t="s">
        <v>92</v>
      </c>
      <c r="N7360">
        <v>2</v>
      </c>
      <c r="O7360" t="s">
        <v>35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30</v>
      </c>
      <c r="V7360">
        <v>19</v>
      </c>
      <c r="W7360">
        <v>4</v>
      </c>
      <c r="X7360">
        <v>1</v>
      </c>
      <c r="Y7360" t="s">
        <v>173</v>
      </c>
      <c r="Z7360" t="s">
        <v>209</v>
      </c>
    </row>
    <row r="7361" spans="1:26" x14ac:dyDescent="0.25">
      <c r="A7361" s="1">
        <v>44303.668749999997</v>
      </c>
      <c r="B7361" t="s">
        <v>59</v>
      </c>
      <c r="C7361" t="s">
        <v>25</v>
      </c>
      <c r="D7361" t="s">
        <v>26</v>
      </c>
      <c r="E7361" t="s">
        <v>51</v>
      </c>
      <c r="F7361" t="s">
        <v>37</v>
      </c>
      <c r="G7361" t="s">
        <v>29</v>
      </c>
      <c r="H7361" t="s">
        <v>38</v>
      </c>
      <c r="I7361" t="s">
        <v>39</v>
      </c>
      <c r="J7361" t="s">
        <v>46</v>
      </c>
      <c r="K7361" t="s">
        <v>32</v>
      </c>
      <c r="L7361" t="s">
        <v>40</v>
      </c>
      <c r="M7361" t="s">
        <v>58</v>
      </c>
      <c r="N7361">
        <v>1</v>
      </c>
      <c r="O7361" t="s">
        <v>35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20</v>
      </c>
      <c r="V7361">
        <v>16</v>
      </c>
      <c r="W7361">
        <v>7</v>
      </c>
      <c r="X7361">
        <v>4</v>
      </c>
      <c r="Y7361" t="s">
        <v>198</v>
      </c>
      <c r="Z7361" t="s">
        <v>211</v>
      </c>
    </row>
    <row r="7362" spans="1:26" x14ac:dyDescent="0.25">
      <c r="A7362" s="1">
        <v>45493.375</v>
      </c>
      <c r="B7362" t="s">
        <v>24</v>
      </c>
      <c r="C7362" t="s">
        <v>25</v>
      </c>
      <c r="D7362" t="s">
        <v>26</v>
      </c>
      <c r="E7362" t="s">
        <v>27</v>
      </c>
      <c r="F7362" t="s">
        <v>43</v>
      </c>
      <c r="G7362" t="s">
        <v>29</v>
      </c>
      <c r="H7362" t="s">
        <v>38</v>
      </c>
      <c r="I7362" t="s">
        <v>39</v>
      </c>
      <c r="J7362" t="s">
        <v>46</v>
      </c>
      <c r="K7362" t="s">
        <v>32</v>
      </c>
      <c r="L7362" t="s">
        <v>40</v>
      </c>
      <c r="M7362" t="s">
        <v>58</v>
      </c>
      <c r="N7362">
        <v>2</v>
      </c>
      <c r="O7362" t="s">
        <v>35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20</v>
      </c>
      <c r="V7362">
        <v>9</v>
      </c>
      <c r="W7362">
        <v>7</v>
      </c>
      <c r="X7362">
        <v>7</v>
      </c>
      <c r="Y7362" t="s">
        <v>163</v>
      </c>
      <c r="Z7362" t="s">
        <v>207</v>
      </c>
    </row>
    <row r="7363" spans="1:26" x14ac:dyDescent="0.25">
      <c r="A7363" s="1">
        <v>45020.379861111112</v>
      </c>
      <c r="B7363" t="s">
        <v>59</v>
      </c>
      <c r="C7363" t="s">
        <v>25</v>
      </c>
      <c r="D7363" t="s">
        <v>26</v>
      </c>
      <c r="E7363" t="s">
        <v>45</v>
      </c>
      <c r="F7363" t="s">
        <v>37</v>
      </c>
      <c r="G7363" t="s">
        <v>29</v>
      </c>
      <c r="H7363" t="s">
        <v>52</v>
      </c>
      <c r="I7363" t="s">
        <v>39</v>
      </c>
      <c r="J7363" t="s">
        <v>46</v>
      </c>
      <c r="K7363" t="s">
        <v>32</v>
      </c>
      <c r="L7363" t="s">
        <v>40</v>
      </c>
      <c r="M7363" t="s">
        <v>58</v>
      </c>
      <c r="N7363">
        <v>2</v>
      </c>
      <c r="O7363" t="s">
        <v>47</v>
      </c>
      <c r="P7363">
        <v>20</v>
      </c>
      <c r="Q7363">
        <v>0</v>
      </c>
      <c r="R7363">
        <v>0</v>
      </c>
      <c r="S7363">
        <v>20</v>
      </c>
      <c r="T7363">
        <v>0</v>
      </c>
      <c r="U7363">
        <v>20</v>
      </c>
      <c r="V7363">
        <v>9</v>
      </c>
      <c r="W7363">
        <v>3</v>
      </c>
      <c r="X7363">
        <v>4</v>
      </c>
      <c r="Y7363" t="s">
        <v>194</v>
      </c>
      <c r="Z7363" t="s">
        <v>209</v>
      </c>
    </row>
    <row r="7364" spans="1:26" x14ac:dyDescent="0.25">
      <c r="A7364" s="1">
        <v>43343.774305555555</v>
      </c>
      <c r="B7364" t="s">
        <v>59</v>
      </c>
      <c r="C7364" t="s">
        <v>25</v>
      </c>
      <c r="D7364" t="s">
        <v>26</v>
      </c>
      <c r="E7364" t="s">
        <v>85</v>
      </c>
      <c r="F7364" t="s">
        <v>28</v>
      </c>
      <c r="G7364" t="s">
        <v>29</v>
      </c>
      <c r="H7364" t="s">
        <v>38</v>
      </c>
      <c r="I7364" t="s">
        <v>39</v>
      </c>
      <c r="J7364" t="s">
        <v>46</v>
      </c>
      <c r="K7364" t="s">
        <v>32</v>
      </c>
      <c r="L7364" t="s">
        <v>40</v>
      </c>
      <c r="M7364" t="s">
        <v>58</v>
      </c>
      <c r="N7364">
        <v>2</v>
      </c>
      <c r="O7364" t="s">
        <v>35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30</v>
      </c>
      <c r="V7364">
        <v>18</v>
      </c>
      <c r="W7364">
        <v>6</v>
      </c>
      <c r="X7364">
        <v>8</v>
      </c>
      <c r="Y7364" t="s">
        <v>180</v>
      </c>
      <c r="Z7364" t="s">
        <v>209</v>
      </c>
    </row>
    <row r="7365" spans="1:26" x14ac:dyDescent="0.25">
      <c r="A7365" s="1">
        <v>45208.744444444441</v>
      </c>
      <c r="B7365" t="s">
        <v>24</v>
      </c>
      <c r="C7365" t="s">
        <v>25</v>
      </c>
      <c r="D7365" t="s">
        <v>36</v>
      </c>
      <c r="E7365" t="s">
        <v>27</v>
      </c>
      <c r="F7365" t="s">
        <v>37</v>
      </c>
      <c r="G7365" t="s">
        <v>29</v>
      </c>
      <c r="H7365" t="s">
        <v>38</v>
      </c>
      <c r="I7365" t="s">
        <v>30</v>
      </c>
      <c r="J7365" t="s">
        <v>31</v>
      </c>
      <c r="K7365" t="s">
        <v>32</v>
      </c>
      <c r="L7365" t="s">
        <v>40</v>
      </c>
      <c r="M7365" t="s">
        <v>58</v>
      </c>
      <c r="N7365">
        <v>2</v>
      </c>
      <c r="O7365" t="s">
        <v>35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40</v>
      </c>
      <c r="V7365">
        <v>17</v>
      </c>
      <c r="W7365">
        <v>2</v>
      </c>
      <c r="X7365">
        <v>10</v>
      </c>
      <c r="Y7365" t="s">
        <v>173</v>
      </c>
      <c r="Z7365" t="s">
        <v>207</v>
      </c>
    </row>
    <row r="7366" spans="1:26" x14ac:dyDescent="0.25">
      <c r="A7366" s="1">
        <v>45161.734027777777</v>
      </c>
      <c r="B7366" t="s">
        <v>24</v>
      </c>
      <c r="C7366" t="s">
        <v>25</v>
      </c>
      <c r="D7366" t="s">
        <v>26</v>
      </c>
      <c r="E7366" t="s">
        <v>27</v>
      </c>
      <c r="F7366" t="s">
        <v>37</v>
      </c>
      <c r="G7366" t="s">
        <v>29</v>
      </c>
      <c r="H7366" t="s">
        <v>38</v>
      </c>
      <c r="I7366" t="s">
        <v>30</v>
      </c>
      <c r="J7366" t="s">
        <v>31</v>
      </c>
      <c r="K7366" t="s">
        <v>32</v>
      </c>
      <c r="L7366" t="s">
        <v>33</v>
      </c>
      <c r="M7366" t="s">
        <v>34</v>
      </c>
      <c r="N7366">
        <v>2</v>
      </c>
      <c r="O7366" t="s">
        <v>35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20</v>
      </c>
      <c r="V7366">
        <v>17</v>
      </c>
      <c r="W7366">
        <v>4</v>
      </c>
      <c r="X7366">
        <v>8</v>
      </c>
      <c r="Y7366" t="s">
        <v>157</v>
      </c>
      <c r="Z7366" t="s">
        <v>209</v>
      </c>
    </row>
    <row r="7367" spans="1:26" x14ac:dyDescent="0.25">
      <c r="A7367" s="1">
        <v>44113.013888888891</v>
      </c>
      <c r="B7367" t="s">
        <v>24</v>
      </c>
      <c r="C7367" t="s">
        <v>25</v>
      </c>
      <c r="D7367" t="s">
        <v>87</v>
      </c>
      <c r="E7367" t="s">
        <v>45</v>
      </c>
      <c r="F7367" t="s">
        <v>28</v>
      </c>
      <c r="G7367" t="s">
        <v>29</v>
      </c>
      <c r="H7367" t="s">
        <v>38</v>
      </c>
      <c r="I7367" t="s">
        <v>39</v>
      </c>
      <c r="J7367" t="s">
        <v>46</v>
      </c>
      <c r="K7367" t="s">
        <v>32</v>
      </c>
      <c r="L7367" t="s">
        <v>40</v>
      </c>
      <c r="M7367" t="s">
        <v>81</v>
      </c>
      <c r="N7367">
        <v>2</v>
      </c>
      <c r="O7367" t="s">
        <v>47</v>
      </c>
      <c r="P7367">
        <v>30</v>
      </c>
      <c r="Q7367">
        <v>0</v>
      </c>
      <c r="R7367">
        <v>0</v>
      </c>
      <c r="S7367">
        <v>30</v>
      </c>
      <c r="T7367">
        <v>0</v>
      </c>
      <c r="U7367">
        <v>0</v>
      </c>
      <c r="V7367">
        <v>0</v>
      </c>
      <c r="W7367">
        <v>6</v>
      </c>
      <c r="X7367">
        <v>10</v>
      </c>
      <c r="Y7367" t="s">
        <v>195</v>
      </c>
      <c r="Z7367" t="s">
        <v>210</v>
      </c>
    </row>
    <row r="7368" spans="1:26" x14ac:dyDescent="0.25">
      <c r="A7368" s="1">
        <v>44023.695138888892</v>
      </c>
      <c r="B7368" t="s">
        <v>24</v>
      </c>
      <c r="C7368" t="s">
        <v>25</v>
      </c>
      <c r="D7368" t="s">
        <v>26</v>
      </c>
      <c r="E7368" t="s">
        <v>69</v>
      </c>
      <c r="F7368" t="s">
        <v>56</v>
      </c>
      <c r="G7368" t="s">
        <v>29</v>
      </c>
      <c r="H7368" t="s">
        <v>38</v>
      </c>
      <c r="I7368" t="s">
        <v>39</v>
      </c>
      <c r="J7368" t="s">
        <v>31</v>
      </c>
      <c r="K7368" t="s">
        <v>32</v>
      </c>
      <c r="L7368" t="s">
        <v>40</v>
      </c>
      <c r="M7368" t="s">
        <v>58</v>
      </c>
      <c r="N7368">
        <v>2</v>
      </c>
      <c r="O7368" t="s">
        <v>35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</v>
      </c>
      <c r="V7368">
        <v>16</v>
      </c>
      <c r="W7368">
        <v>7</v>
      </c>
      <c r="X7368">
        <v>7</v>
      </c>
      <c r="Y7368" t="s">
        <v>172</v>
      </c>
      <c r="Z7368" t="s">
        <v>209</v>
      </c>
    </row>
    <row r="7369" spans="1:26" x14ac:dyDescent="0.25">
      <c r="A7369" s="1">
        <v>44783.486111111109</v>
      </c>
      <c r="B7369" t="s">
        <v>24</v>
      </c>
      <c r="C7369" t="s">
        <v>25</v>
      </c>
      <c r="D7369" t="s">
        <v>26</v>
      </c>
      <c r="E7369" t="s">
        <v>42</v>
      </c>
      <c r="F7369" t="s">
        <v>43</v>
      </c>
      <c r="G7369" t="s">
        <v>29</v>
      </c>
      <c r="H7369" t="s">
        <v>38</v>
      </c>
      <c r="I7369" t="s">
        <v>39</v>
      </c>
      <c r="J7369" t="s">
        <v>46</v>
      </c>
      <c r="K7369" t="s">
        <v>32</v>
      </c>
      <c r="L7369" t="s">
        <v>73</v>
      </c>
      <c r="M7369" t="s">
        <v>82</v>
      </c>
      <c r="N7369">
        <v>2</v>
      </c>
      <c r="O7369" t="s">
        <v>75</v>
      </c>
      <c r="P7369">
        <v>10</v>
      </c>
      <c r="Q7369">
        <v>0</v>
      </c>
      <c r="R7369">
        <v>0</v>
      </c>
      <c r="S7369">
        <v>0</v>
      </c>
      <c r="T7369">
        <v>10</v>
      </c>
      <c r="U7369">
        <v>10</v>
      </c>
      <c r="V7369">
        <v>11</v>
      </c>
      <c r="W7369">
        <v>4</v>
      </c>
      <c r="X7369">
        <v>8</v>
      </c>
      <c r="Y7369" t="s">
        <v>195</v>
      </c>
      <c r="Z7369" t="s">
        <v>209</v>
      </c>
    </row>
    <row r="7370" spans="1:26" x14ac:dyDescent="0.25">
      <c r="A7370" s="1">
        <v>42653.763888888891</v>
      </c>
      <c r="B7370" t="s">
        <v>24</v>
      </c>
      <c r="C7370" t="s">
        <v>25</v>
      </c>
      <c r="D7370" t="s">
        <v>36</v>
      </c>
      <c r="E7370" t="s">
        <v>27</v>
      </c>
      <c r="F7370" t="s">
        <v>65</v>
      </c>
      <c r="G7370" t="s">
        <v>29</v>
      </c>
      <c r="H7370" t="s">
        <v>38</v>
      </c>
      <c r="I7370" t="s">
        <v>39</v>
      </c>
      <c r="J7370" t="s">
        <v>31</v>
      </c>
      <c r="K7370" t="s">
        <v>32</v>
      </c>
      <c r="L7370" t="s">
        <v>40</v>
      </c>
      <c r="M7370" t="s">
        <v>41</v>
      </c>
      <c r="N7370">
        <v>2</v>
      </c>
      <c r="O7370" t="s">
        <v>35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</v>
      </c>
      <c r="V7370">
        <v>18</v>
      </c>
      <c r="W7370">
        <v>2</v>
      </c>
      <c r="X7370">
        <v>10</v>
      </c>
      <c r="Y7370" t="s">
        <v>157</v>
      </c>
      <c r="Z7370" t="s">
        <v>207</v>
      </c>
    </row>
    <row r="7371" spans="1:26" x14ac:dyDescent="0.25">
      <c r="A7371" s="1">
        <v>43626.8125</v>
      </c>
      <c r="B7371" t="s">
        <v>24</v>
      </c>
      <c r="C7371" t="s">
        <v>25</v>
      </c>
      <c r="D7371" t="s">
        <v>26</v>
      </c>
      <c r="E7371" t="s">
        <v>45</v>
      </c>
      <c r="F7371" t="s">
        <v>28</v>
      </c>
      <c r="G7371" t="s">
        <v>29</v>
      </c>
      <c r="H7371" t="s">
        <v>38</v>
      </c>
      <c r="I7371" t="s">
        <v>39</v>
      </c>
      <c r="J7371" t="s">
        <v>46</v>
      </c>
      <c r="K7371" t="s">
        <v>32</v>
      </c>
      <c r="L7371" t="s">
        <v>40</v>
      </c>
      <c r="M7371" t="s">
        <v>83</v>
      </c>
      <c r="N7371">
        <v>2</v>
      </c>
      <c r="O7371" t="s">
        <v>75</v>
      </c>
      <c r="P7371">
        <v>10</v>
      </c>
      <c r="Q7371">
        <v>0</v>
      </c>
      <c r="R7371">
        <v>0</v>
      </c>
      <c r="S7371">
        <v>0</v>
      </c>
      <c r="T7371">
        <v>10</v>
      </c>
      <c r="U7371">
        <v>10</v>
      </c>
      <c r="V7371">
        <v>19</v>
      </c>
      <c r="W7371">
        <v>2</v>
      </c>
      <c r="X7371">
        <v>6</v>
      </c>
      <c r="Y7371" t="s">
        <v>179</v>
      </c>
      <c r="Z7371" t="s">
        <v>207</v>
      </c>
    </row>
    <row r="7372" spans="1:26" x14ac:dyDescent="0.25">
      <c r="A7372" s="1">
        <v>44251.854166666664</v>
      </c>
      <c r="B7372" t="s">
        <v>49</v>
      </c>
      <c r="C7372" t="s">
        <v>25</v>
      </c>
      <c r="D7372" t="s">
        <v>78</v>
      </c>
      <c r="E7372" t="s">
        <v>42</v>
      </c>
      <c r="F7372" t="s">
        <v>56</v>
      </c>
      <c r="G7372" t="s">
        <v>29</v>
      </c>
      <c r="H7372" t="s">
        <v>38</v>
      </c>
      <c r="I7372" t="s">
        <v>39</v>
      </c>
      <c r="J7372" t="s">
        <v>31</v>
      </c>
      <c r="K7372" t="s">
        <v>32</v>
      </c>
      <c r="L7372" t="s">
        <v>33</v>
      </c>
      <c r="M7372" t="s">
        <v>34</v>
      </c>
      <c r="N7372">
        <v>2</v>
      </c>
      <c r="O7372" t="s">
        <v>35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</v>
      </c>
      <c r="V7372">
        <v>20</v>
      </c>
      <c r="W7372">
        <v>4</v>
      </c>
      <c r="X7372">
        <v>2</v>
      </c>
      <c r="Y7372" t="s">
        <v>195</v>
      </c>
      <c r="Z7372" t="s">
        <v>209</v>
      </c>
    </row>
    <row r="7373" spans="1:26" x14ac:dyDescent="0.25">
      <c r="A7373" s="1">
        <v>44036.713194444441</v>
      </c>
      <c r="B7373" t="s">
        <v>59</v>
      </c>
      <c r="C7373" t="s">
        <v>25</v>
      </c>
      <c r="D7373" t="s">
        <v>26</v>
      </c>
      <c r="E7373" t="s">
        <v>84</v>
      </c>
      <c r="F7373" t="s">
        <v>37</v>
      </c>
      <c r="G7373" t="s">
        <v>29</v>
      </c>
      <c r="H7373" t="s">
        <v>38</v>
      </c>
      <c r="I7373" t="s">
        <v>39</v>
      </c>
      <c r="J7373" t="s">
        <v>46</v>
      </c>
      <c r="K7373" t="s">
        <v>32</v>
      </c>
      <c r="L7373" t="s">
        <v>73</v>
      </c>
      <c r="M7373" t="s">
        <v>58</v>
      </c>
      <c r="N7373">
        <v>2</v>
      </c>
      <c r="O7373" t="s">
        <v>47</v>
      </c>
      <c r="P7373">
        <v>10</v>
      </c>
      <c r="Q7373">
        <v>0</v>
      </c>
      <c r="R7373">
        <v>0</v>
      </c>
      <c r="S7373">
        <v>10</v>
      </c>
      <c r="T7373">
        <v>0</v>
      </c>
      <c r="U7373">
        <v>10</v>
      </c>
      <c r="V7373">
        <v>17</v>
      </c>
      <c r="W7373">
        <v>6</v>
      </c>
      <c r="X7373">
        <v>7</v>
      </c>
      <c r="Y7373" t="s">
        <v>173</v>
      </c>
      <c r="Z7373" t="s">
        <v>210</v>
      </c>
    </row>
    <row r="7374" spans="1:26" x14ac:dyDescent="0.25">
      <c r="A7374" s="1">
        <v>45014.361805555556</v>
      </c>
      <c r="B7374" t="s">
        <v>30</v>
      </c>
      <c r="C7374" t="s">
        <v>30</v>
      </c>
      <c r="D7374" t="s">
        <v>26</v>
      </c>
      <c r="E7374" t="s">
        <v>27</v>
      </c>
      <c r="F7374" t="s">
        <v>56</v>
      </c>
      <c r="G7374" t="s">
        <v>29</v>
      </c>
      <c r="H7374" t="s">
        <v>30</v>
      </c>
      <c r="I7374" t="s">
        <v>30</v>
      </c>
      <c r="J7374" t="s">
        <v>31</v>
      </c>
      <c r="K7374" t="s">
        <v>32</v>
      </c>
      <c r="L7374" t="s">
        <v>40</v>
      </c>
      <c r="M7374" t="s">
        <v>55</v>
      </c>
      <c r="N7374">
        <v>2</v>
      </c>
      <c r="O7374" t="s">
        <v>35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</v>
      </c>
      <c r="V7374">
        <v>8</v>
      </c>
      <c r="W7374">
        <v>4</v>
      </c>
      <c r="X7374">
        <v>3</v>
      </c>
      <c r="Y7374" t="s">
        <v>172</v>
      </c>
      <c r="Z7374" t="s">
        <v>209</v>
      </c>
    </row>
    <row r="7375" spans="1:26" x14ac:dyDescent="0.25">
      <c r="A7375" s="1">
        <v>42888.673611111109</v>
      </c>
      <c r="B7375" t="s">
        <v>49</v>
      </c>
      <c r="C7375" t="s">
        <v>25</v>
      </c>
      <c r="D7375" t="s">
        <v>26</v>
      </c>
      <c r="E7375" t="s">
        <v>45</v>
      </c>
      <c r="F7375" t="s">
        <v>28</v>
      </c>
      <c r="G7375" t="s">
        <v>29</v>
      </c>
      <c r="H7375" t="s">
        <v>38</v>
      </c>
      <c r="I7375" t="s">
        <v>39</v>
      </c>
      <c r="J7375" t="s">
        <v>31</v>
      </c>
      <c r="K7375" t="s">
        <v>53</v>
      </c>
      <c r="L7375" t="s">
        <v>40</v>
      </c>
      <c r="M7375" t="s">
        <v>34</v>
      </c>
      <c r="N7375">
        <v>2</v>
      </c>
      <c r="O7375" t="s">
        <v>35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20</v>
      </c>
      <c r="V7375">
        <v>16</v>
      </c>
      <c r="W7375">
        <v>6</v>
      </c>
      <c r="X7375">
        <v>6</v>
      </c>
      <c r="Y7375" t="s">
        <v>195</v>
      </c>
      <c r="Z7375" t="s">
        <v>210</v>
      </c>
    </row>
    <row r="7376" spans="1:26" x14ac:dyDescent="0.25">
      <c r="A7376" s="1">
        <v>43011.833333333336</v>
      </c>
      <c r="B7376" t="s">
        <v>24</v>
      </c>
      <c r="C7376" t="s">
        <v>25</v>
      </c>
      <c r="D7376" t="s">
        <v>36</v>
      </c>
      <c r="E7376" t="s">
        <v>27</v>
      </c>
      <c r="F7376" t="s">
        <v>28</v>
      </c>
      <c r="G7376" t="s">
        <v>29</v>
      </c>
      <c r="H7376" t="s">
        <v>38</v>
      </c>
      <c r="I7376" t="s">
        <v>39</v>
      </c>
      <c r="J7376" t="s">
        <v>46</v>
      </c>
      <c r="K7376" t="s">
        <v>32</v>
      </c>
      <c r="L7376" t="s">
        <v>40</v>
      </c>
      <c r="M7376" t="s">
        <v>58</v>
      </c>
      <c r="N7376">
        <v>2</v>
      </c>
      <c r="O7376" t="s">
        <v>35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30</v>
      </c>
      <c r="V7376">
        <v>20</v>
      </c>
      <c r="W7376">
        <v>3</v>
      </c>
      <c r="X7376">
        <v>10</v>
      </c>
      <c r="Y7376" t="s">
        <v>195</v>
      </c>
      <c r="Z7376" t="s">
        <v>209</v>
      </c>
    </row>
    <row r="7377" spans="1:26" x14ac:dyDescent="0.25">
      <c r="A7377" s="1">
        <v>43822.649305555555</v>
      </c>
      <c r="B7377" t="s">
        <v>49</v>
      </c>
      <c r="C7377" t="s">
        <v>25</v>
      </c>
      <c r="D7377" t="s">
        <v>26</v>
      </c>
      <c r="E7377" t="s">
        <v>27</v>
      </c>
      <c r="F7377" t="s">
        <v>43</v>
      </c>
      <c r="G7377" t="s">
        <v>29</v>
      </c>
      <c r="H7377" t="s">
        <v>38</v>
      </c>
      <c r="I7377" t="s">
        <v>39</v>
      </c>
      <c r="J7377" t="s">
        <v>31</v>
      </c>
      <c r="K7377" t="s">
        <v>32</v>
      </c>
      <c r="L7377" t="s">
        <v>40</v>
      </c>
      <c r="M7377" t="s">
        <v>58</v>
      </c>
      <c r="N7377">
        <v>2</v>
      </c>
      <c r="O7377" t="s">
        <v>35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60</v>
      </c>
      <c r="V7377">
        <v>15</v>
      </c>
      <c r="W7377">
        <v>2</v>
      </c>
      <c r="X7377">
        <v>12</v>
      </c>
      <c r="Y7377" t="s">
        <v>181</v>
      </c>
      <c r="Z7377" t="s">
        <v>209</v>
      </c>
    </row>
    <row r="7378" spans="1:26" x14ac:dyDescent="0.25">
      <c r="A7378" s="1">
        <v>42939.663194444445</v>
      </c>
      <c r="B7378" t="s">
        <v>59</v>
      </c>
      <c r="C7378" t="s">
        <v>25</v>
      </c>
      <c r="D7378" t="s">
        <v>26</v>
      </c>
      <c r="E7378" t="s">
        <v>42</v>
      </c>
      <c r="F7378" t="s">
        <v>56</v>
      </c>
      <c r="G7378" t="s">
        <v>29</v>
      </c>
      <c r="H7378" t="s">
        <v>38</v>
      </c>
      <c r="I7378" t="s">
        <v>39</v>
      </c>
      <c r="J7378" t="s">
        <v>31</v>
      </c>
      <c r="K7378" t="s">
        <v>32</v>
      </c>
      <c r="L7378" t="s">
        <v>40</v>
      </c>
      <c r="M7378" t="s">
        <v>34</v>
      </c>
      <c r="N7378">
        <v>2</v>
      </c>
      <c r="O7378" t="s">
        <v>35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20</v>
      </c>
      <c r="V7378">
        <v>15</v>
      </c>
      <c r="W7378">
        <v>1</v>
      </c>
      <c r="X7378">
        <v>7</v>
      </c>
      <c r="Y7378" t="s">
        <v>195</v>
      </c>
      <c r="Z7378" t="s">
        <v>209</v>
      </c>
    </row>
    <row r="7379" spans="1:26" x14ac:dyDescent="0.25">
      <c r="A7379" s="1">
        <v>44491.65625</v>
      </c>
      <c r="B7379" t="s">
        <v>59</v>
      </c>
      <c r="C7379" t="s">
        <v>25</v>
      </c>
      <c r="D7379" t="s">
        <v>26</v>
      </c>
      <c r="E7379" t="s">
        <v>27</v>
      </c>
      <c r="F7379" t="s">
        <v>28</v>
      </c>
      <c r="G7379" t="s">
        <v>29</v>
      </c>
      <c r="H7379" t="s">
        <v>38</v>
      </c>
      <c r="I7379" t="s">
        <v>39</v>
      </c>
      <c r="J7379" t="s">
        <v>31</v>
      </c>
      <c r="K7379" t="s">
        <v>32</v>
      </c>
      <c r="L7379" t="s">
        <v>40</v>
      </c>
      <c r="M7379" t="s">
        <v>34</v>
      </c>
      <c r="N7379">
        <v>2</v>
      </c>
      <c r="O7379" t="s">
        <v>35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20</v>
      </c>
      <c r="V7379">
        <v>15</v>
      </c>
      <c r="W7379">
        <v>6</v>
      </c>
      <c r="X7379">
        <v>10</v>
      </c>
      <c r="Y7379" t="s">
        <v>195</v>
      </c>
      <c r="Z7379" t="s">
        <v>209</v>
      </c>
    </row>
    <row r="7380" spans="1:26" x14ac:dyDescent="0.25">
      <c r="A7380" s="1">
        <v>43352.076388888891</v>
      </c>
      <c r="B7380" t="s">
        <v>24</v>
      </c>
      <c r="C7380" t="s">
        <v>25</v>
      </c>
      <c r="D7380" t="s">
        <v>36</v>
      </c>
      <c r="E7380" t="s">
        <v>42</v>
      </c>
      <c r="F7380" t="s">
        <v>96</v>
      </c>
      <c r="G7380" t="s">
        <v>29</v>
      </c>
      <c r="H7380" t="s">
        <v>38</v>
      </c>
      <c r="I7380" t="s">
        <v>39</v>
      </c>
      <c r="J7380" t="s">
        <v>31</v>
      </c>
      <c r="K7380" t="s">
        <v>32</v>
      </c>
      <c r="L7380" t="s">
        <v>40</v>
      </c>
      <c r="M7380" t="s">
        <v>82</v>
      </c>
      <c r="N7380">
        <v>2</v>
      </c>
      <c r="O7380" t="s">
        <v>35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40</v>
      </c>
      <c r="V7380">
        <v>1</v>
      </c>
      <c r="W7380">
        <v>1</v>
      </c>
      <c r="X7380">
        <v>9</v>
      </c>
      <c r="Y7380" t="s">
        <v>195</v>
      </c>
      <c r="Z7380" t="s">
        <v>209</v>
      </c>
    </row>
    <row r="7381" spans="1:26" x14ac:dyDescent="0.25">
      <c r="A7381" s="1">
        <v>45068.690972222219</v>
      </c>
      <c r="B7381" t="s">
        <v>59</v>
      </c>
      <c r="C7381" t="s">
        <v>25</v>
      </c>
      <c r="D7381" t="s">
        <v>26</v>
      </c>
      <c r="E7381" t="s">
        <v>27</v>
      </c>
      <c r="F7381" t="s">
        <v>43</v>
      </c>
      <c r="G7381" t="s">
        <v>29</v>
      </c>
      <c r="H7381" t="s">
        <v>38</v>
      </c>
      <c r="I7381" t="s">
        <v>39</v>
      </c>
      <c r="J7381" t="s">
        <v>46</v>
      </c>
      <c r="K7381" t="s">
        <v>32</v>
      </c>
      <c r="L7381" t="s">
        <v>40</v>
      </c>
      <c r="M7381" t="s">
        <v>58</v>
      </c>
      <c r="N7381">
        <v>3</v>
      </c>
      <c r="O7381" t="s">
        <v>35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40</v>
      </c>
      <c r="V7381">
        <v>16</v>
      </c>
      <c r="W7381">
        <v>2</v>
      </c>
      <c r="X7381">
        <v>5</v>
      </c>
      <c r="Y7381" t="s">
        <v>185</v>
      </c>
      <c r="Z7381" t="s">
        <v>209</v>
      </c>
    </row>
    <row r="7382" spans="1:26" x14ac:dyDescent="0.25">
      <c r="A7382" s="1">
        <v>43051.458333333336</v>
      </c>
      <c r="B7382" t="s">
        <v>49</v>
      </c>
      <c r="C7382" t="s">
        <v>50</v>
      </c>
      <c r="D7382" t="s">
        <v>26</v>
      </c>
      <c r="E7382" t="s">
        <v>27</v>
      </c>
      <c r="F7382" t="s">
        <v>28</v>
      </c>
      <c r="G7382" t="s">
        <v>29</v>
      </c>
      <c r="H7382" t="s">
        <v>52</v>
      </c>
      <c r="I7382" t="s">
        <v>39</v>
      </c>
      <c r="J7382" t="s">
        <v>31</v>
      </c>
      <c r="K7382" t="s">
        <v>32</v>
      </c>
      <c r="L7382" t="s">
        <v>33</v>
      </c>
      <c r="M7382" t="s">
        <v>58</v>
      </c>
      <c r="N7382">
        <v>2</v>
      </c>
      <c r="O7382" t="s">
        <v>35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20</v>
      </c>
      <c r="V7382">
        <v>11</v>
      </c>
      <c r="W7382">
        <v>1</v>
      </c>
      <c r="X7382">
        <v>11</v>
      </c>
      <c r="Y7382" t="s">
        <v>194</v>
      </c>
      <c r="Z7382" t="s">
        <v>209</v>
      </c>
    </row>
    <row r="7383" spans="1:26" x14ac:dyDescent="0.25">
      <c r="A7383" s="1">
        <v>45325.759722222225</v>
      </c>
      <c r="B7383" t="s">
        <v>24</v>
      </c>
      <c r="C7383" t="s">
        <v>25</v>
      </c>
      <c r="D7383" t="s">
        <v>36</v>
      </c>
      <c r="E7383" t="s">
        <v>42</v>
      </c>
      <c r="F7383" t="s">
        <v>37</v>
      </c>
      <c r="G7383" t="s">
        <v>29</v>
      </c>
      <c r="H7383" t="s">
        <v>38</v>
      </c>
      <c r="I7383" t="s">
        <v>30</v>
      </c>
      <c r="J7383" t="s">
        <v>31</v>
      </c>
      <c r="K7383" t="s">
        <v>32</v>
      </c>
      <c r="L7383" t="s">
        <v>40</v>
      </c>
      <c r="M7383" t="s">
        <v>34</v>
      </c>
      <c r="N7383">
        <v>2</v>
      </c>
      <c r="O7383" t="s">
        <v>35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30</v>
      </c>
      <c r="V7383">
        <v>18</v>
      </c>
      <c r="W7383">
        <v>7</v>
      </c>
      <c r="X7383">
        <v>2</v>
      </c>
      <c r="Y7383" t="s">
        <v>195</v>
      </c>
      <c r="Z7383" t="s">
        <v>209</v>
      </c>
    </row>
    <row r="7384" spans="1:26" x14ac:dyDescent="0.25">
      <c r="A7384" s="1">
        <v>43372.930555555555</v>
      </c>
      <c r="B7384" t="s">
        <v>24</v>
      </c>
      <c r="C7384" t="s">
        <v>25</v>
      </c>
      <c r="D7384" t="s">
        <v>36</v>
      </c>
      <c r="E7384" t="s">
        <v>27</v>
      </c>
      <c r="F7384" t="s">
        <v>28</v>
      </c>
      <c r="G7384" t="s">
        <v>29</v>
      </c>
      <c r="H7384" t="s">
        <v>52</v>
      </c>
      <c r="I7384" t="s">
        <v>39</v>
      </c>
      <c r="J7384" t="s">
        <v>31</v>
      </c>
      <c r="K7384" t="s">
        <v>32</v>
      </c>
      <c r="L7384" t="s">
        <v>33</v>
      </c>
      <c r="M7384" t="s">
        <v>34</v>
      </c>
      <c r="N7384">
        <v>2</v>
      </c>
      <c r="O7384" t="s">
        <v>35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20</v>
      </c>
      <c r="V7384">
        <v>22</v>
      </c>
      <c r="W7384">
        <v>7</v>
      </c>
      <c r="X7384">
        <v>9</v>
      </c>
      <c r="Y7384" t="s">
        <v>162</v>
      </c>
      <c r="Z7384" t="s">
        <v>209</v>
      </c>
    </row>
    <row r="7385" spans="1:26" x14ac:dyDescent="0.25">
      <c r="A7385" s="1">
        <v>44653.996527777781</v>
      </c>
      <c r="B7385" t="s">
        <v>59</v>
      </c>
      <c r="C7385" t="s">
        <v>25</v>
      </c>
      <c r="D7385" t="s">
        <v>36</v>
      </c>
      <c r="E7385" t="s">
        <v>45</v>
      </c>
      <c r="F7385" t="s">
        <v>37</v>
      </c>
      <c r="G7385" t="s">
        <v>29</v>
      </c>
      <c r="H7385" t="s">
        <v>38</v>
      </c>
      <c r="I7385" t="s">
        <v>39</v>
      </c>
      <c r="J7385" t="s">
        <v>31</v>
      </c>
      <c r="K7385" t="s">
        <v>32</v>
      </c>
      <c r="L7385" t="s">
        <v>33</v>
      </c>
      <c r="M7385" t="s">
        <v>34</v>
      </c>
      <c r="N7385">
        <v>2</v>
      </c>
      <c r="O7385" t="s">
        <v>35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20</v>
      </c>
      <c r="V7385">
        <v>23</v>
      </c>
      <c r="W7385">
        <v>7</v>
      </c>
      <c r="X7385">
        <v>4</v>
      </c>
      <c r="Y7385" t="s">
        <v>172</v>
      </c>
      <c r="Z7385" t="s">
        <v>209</v>
      </c>
    </row>
    <row r="7386" spans="1:26" x14ac:dyDescent="0.25">
      <c r="A7386" s="1">
        <v>43701.645833333336</v>
      </c>
      <c r="B7386" t="s">
        <v>24</v>
      </c>
      <c r="C7386" t="s">
        <v>25</v>
      </c>
      <c r="D7386" t="s">
        <v>26</v>
      </c>
      <c r="E7386" t="s">
        <v>42</v>
      </c>
      <c r="F7386" t="s">
        <v>37</v>
      </c>
      <c r="G7386" t="s">
        <v>29</v>
      </c>
      <c r="H7386" t="s">
        <v>38</v>
      </c>
      <c r="I7386" t="s">
        <v>30</v>
      </c>
      <c r="J7386" t="s">
        <v>31</v>
      </c>
      <c r="K7386" t="s">
        <v>32</v>
      </c>
      <c r="L7386" t="s">
        <v>33</v>
      </c>
      <c r="M7386" t="s">
        <v>34</v>
      </c>
      <c r="N7386">
        <v>2</v>
      </c>
      <c r="O7386" t="s">
        <v>35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20</v>
      </c>
      <c r="V7386">
        <v>15</v>
      </c>
      <c r="W7386">
        <v>7</v>
      </c>
      <c r="X7386">
        <v>8</v>
      </c>
      <c r="Y7386" t="s">
        <v>172</v>
      </c>
      <c r="Z7386" t="s">
        <v>209</v>
      </c>
    </row>
    <row r="7387" spans="1:26" x14ac:dyDescent="0.25">
      <c r="A7387" s="1">
        <v>44471.71875</v>
      </c>
      <c r="B7387" t="s">
        <v>24</v>
      </c>
      <c r="C7387" t="s">
        <v>50</v>
      </c>
      <c r="D7387" t="s">
        <v>26</v>
      </c>
      <c r="E7387" t="s">
        <v>42</v>
      </c>
      <c r="F7387" t="s">
        <v>56</v>
      </c>
      <c r="G7387" t="s">
        <v>29</v>
      </c>
      <c r="H7387" t="s">
        <v>52</v>
      </c>
      <c r="I7387" t="s">
        <v>39</v>
      </c>
      <c r="J7387" t="s">
        <v>31</v>
      </c>
      <c r="K7387" t="s">
        <v>32</v>
      </c>
      <c r="L7387" t="s">
        <v>40</v>
      </c>
      <c r="M7387" t="s">
        <v>34</v>
      </c>
      <c r="N7387">
        <v>2</v>
      </c>
      <c r="O7387" t="s">
        <v>35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20</v>
      </c>
      <c r="V7387">
        <v>17</v>
      </c>
      <c r="W7387">
        <v>7</v>
      </c>
      <c r="X7387">
        <v>10</v>
      </c>
      <c r="Y7387" t="s">
        <v>191</v>
      </c>
      <c r="Z7387" t="s">
        <v>211</v>
      </c>
    </row>
    <row r="7388" spans="1:26" x14ac:dyDescent="0.25">
      <c r="A7388" s="1">
        <v>44455.822916666664</v>
      </c>
      <c r="B7388" t="s">
        <v>49</v>
      </c>
      <c r="C7388" t="s">
        <v>25</v>
      </c>
      <c r="D7388" t="s">
        <v>78</v>
      </c>
      <c r="E7388" t="s">
        <v>86</v>
      </c>
      <c r="F7388" t="s">
        <v>65</v>
      </c>
      <c r="G7388" t="s">
        <v>29</v>
      </c>
      <c r="H7388" t="s">
        <v>38</v>
      </c>
      <c r="I7388" t="s">
        <v>39</v>
      </c>
      <c r="J7388" t="s">
        <v>46</v>
      </c>
      <c r="K7388" t="s">
        <v>53</v>
      </c>
      <c r="L7388" t="s">
        <v>40</v>
      </c>
      <c r="M7388" t="s">
        <v>48</v>
      </c>
      <c r="N7388">
        <v>2</v>
      </c>
      <c r="O7388" t="s">
        <v>35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10</v>
      </c>
      <c r="V7388">
        <v>19</v>
      </c>
      <c r="W7388">
        <v>5</v>
      </c>
      <c r="X7388">
        <v>9</v>
      </c>
      <c r="Y7388" t="s">
        <v>173</v>
      </c>
      <c r="Z7388" t="s">
        <v>209</v>
      </c>
    </row>
    <row r="7389" spans="1:26" x14ac:dyDescent="0.25">
      <c r="A7389" s="1">
        <v>44348.694444444445</v>
      </c>
      <c r="B7389" t="s">
        <v>24</v>
      </c>
      <c r="C7389" t="s">
        <v>25</v>
      </c>
      <c r="D7389" t="s">
        <v>26</v>
      </c>
      <c r="E7389" t="s">
        <v>42</v>
      </c>
      <c r="F7389" t="s">
        <v>56</v>
      </c>
      <c r="G7389" t="s">
        <v>29</v>
      </c>
      <c r="H7389" t="s">
        <v>38</v>
      </c>
      <c r="I7389" t="s">
        <v>39</v>
      </c>
      <c r="J7389" t="s">
        <v>31</v>
      </c>
      <c r="K7389" t="s">
        <v>32</v>
      </c>
      <c r="L7389" t="s">
        <v>73</v>
      </c>
      <c r="M7389" t="s">
        <v>44</v>
      </c>
      <c r="N7389">
        <v>2</v>
      </c>
      <c r="O7389" t="s">
        <v>35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</v>
      </c>
      <c r="V7389">
        <v>16</v>
      </c>
      <c r="W7389">
        <v>3</v>
      </c>
      <c r="X7389">
        <v>6</v>
      </c>
      <c r="Y7389" t="s">
        <v>172</v>
      </c>
      <c r="Z7389" t="s">
        <v>210</v>
      </c>
    </row>
    <row r="7390" spans="1:26" x14ac:dyDescent="0.25">
      <c r="A7390" s="1">
        <v>43483.725694444445</v>
      </c>
      <c r="B7390" t="s">
        <v>24</v>
      </c>
      <c r="C7390" t="s">
        <v>25</v>
      </c>
      <c r="D7390" t="s">
        <v>36</v>
      </c>
      <c r="E7390" t="s">
        <v>64</v>
      </c>
      <c r="F7390" t="s">
        <v>56</v>
      </c>
      <c r="G7390" t="s">
        <v>29</v>
      </c>
      <c r="H7390" t="s">
        <v>38</v>
      </c>
      <c r="I7390" t="s">
        <v>39</v>
      </c>
      <c r="J7390" t="s">
        <v>31</v>
      </c>
      <c r="K7390" t="s">
        <v>32</v>
      </c>
      <c r="L7390" t="s">
        <v>40</v>
      </c>
      <c r="M7390" t="s">
        <v>95</v>
      </c>
      <c r="N7390">
        <v>2</v>
      </c>
      <c r="O7390" t="s">
        <v>35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20</v>
      </c>
      <c r="V7390">
        <v>17</v>
      </c>
      <c r="W7390">
        <v>6</v>
      </c>
      <c r="X7390">
        <v>1</v>
      </c>
      <c r="Y7390" t="s">
        <v>191</v>
      </c>
      <c r="Z7390" t="s">
        <v>209</v>
      </c>
    </row>
    <row r="7391" spans="1:26" x14ac:dyDescent="0.25">
      <c r="A7391" s="1">
        <v>44153.458333333336</v>
      </c>
      <c r="B7391" t="s">
        <v>59</v>
      </c>
      <c r="C7391" t="s">
        <v>25</v>
      </c>
      <c r="D7391" t="s">
        <v>26</v>
      </c>
      <c r="E7391" t="s">
        <v>45</v>
      </c>
      <c r="F7391" t="s">
        <v>63</v>
      </c>
      <c r="G7391" t="s">
        <v>29</v>
      </c>
      <c r="H7391" t="s">
        <v>38</v>
      </c>
      <c r="I7391" t="s">
        <v>39</v>
      </c>
      <c r="J7391" t="s">
        <v>46</v>
      </c>
      <c r="K7391" t="s">
        <v>32</v>
      </c>
      <c r="L7391" t="s">
        <v>40</v>
      </c>
      <c r="M7391" t="s">
        <v>58</v>
      </c>
      <c r="N7391">
        <v>2</v>
      </c>
      <c r="O7391" t="s">
        <v>35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20</v>
      </c>
      <c r="V7391">
        <v>11</v>
      </c>
      <c r="W7391">
        <v>4</v>
      </c>
      <c r="X7391">
        <v>11</v>
      </c>
      <c r="Y7391" t="s">
        <v>157</v>
      </c>
      <c r="Z7391" t="s">
        <v>209</v>
      </c>
    </row>
    <row r="7392" spans="1:26" x14ac:dyDescent="0.25">
      <c r="A7392" s="1">
        <v>42569.5625</v>
      </c>
      <c r="B7392" t="s">
        <v>49</v>
      </c>
      <c r="C7392" t="s">
        <v>30</v>
      </c>
      <c r="D7392" t="s">
        <v>26</v>
      </c>
      <c r="E7392" t="s">
        <v>27</v>
      </c>
      <c r="F7392" t="s">
        <v>28</v>
      </c>
      <c r="G7392" t="s">
        <v>29</v>
      </c>
      <c r="H7392" t="s">
        <v>30</v>
      </c>
      <c r="I7392" t="s">
        <v>30</v>
      </c>
      <c r="J7392" t="s">
        <v>31</v>
      </c>
      <c r="K7392" t="s">
        <v>32</v>
      </c>
      <c r="L7392" t="s">
        <v>40</v>
      </c>
      <c r="M7392" t="s">
        <v>41</v>
      </c>
      <c r="N7392">
        <v>2</v>
      </c>
      <c r="O7392" t="s">
        <v>35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50</v>
      </c>
      <c r="V7392">
        <v>13</v>
      </c>
      <c r="W7392">
        <v>2</v>
      </c>
      <c r="X7392">
        <v>7</v>
      </c>
      <c r="Y7392" t="s">
        <v>180</v>
      </c>
      <c r="Z7392" t="s">
        <v>209</v>
      </c>
    </row>
    <row r="7393" spans="1:26" x14ac:dyDescent="0.25">
      <c r="A7393" s="1">
        <v>43145.363888888889</v>
      </c>
      <c r="B7393" t="s">
        <v>49</v>
      </c>
      <c r="C7393" t="s">
        <v>25</v>
      </c>
      <c r="D7393" t="s">
        <v>26</v>
      </c>
      <c r="E7393" t="s">
        <v>27</v>
      </c>
      <c r="F7393" t="s">
        <v>56</v>
      </c>
      <c r="G7393" t="s">
        <v>29</v>
      </c>
      <c r="H7393" t="s">
        <v>38</v>
      </c>
      <c r="I7393" t="s">
        <v>39</v>
      </c>
      <c r="J7393" t="s">
        <v>31</v>
      </c>
      <c r="K7393" t="s">
        <v>32</v>
      </c>
      <c r="L7393" t="s">
        <v>33</v>
      </c>
      <c r="M7393" t="s">
        <v>58</v>
      </c>
      <c r="N7393">
        <v>2</v>
      </c>
      <c r="O7393" t="s">
        <v>35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20</v>
      </c>
      <c r="V7393">
        <v>8</v>
      </c>
      <c r="W7393">
        <v>4</v>
      </c>
      <c r="X7393">
        <v>2</v>
      </c>
      <c r="Y7393" t="s">
        <v>195</v>
      </c>
      <c r="Z7393" t="s">
        <v>209</v>
      </c>
    </row>
    <row r="7394" spans="1:26" x14ac:dyDescent="0.25">
      <c r="A7394" s="1">
        <v>43235.611111111109</v>
      </c>
      <c r="B7394" t="s">
        <v>59</v>
      </c>
      <c r="C7394" t="s">
        <v>25</v>
      </c>
      <c r="D7394" t="s">
        <v>26</v>
      </c>
      <c r="E7394" t="s">
        <v>45</v>
      </c>
      <c r="F7394" t="s">
        <v>28</v>
      </c>
      <c r="G7394" t="s">
        <v>29</v>
      </c>
      <c r="H7394" t="s">
        <v>38</v>
      </c>
      <c r="I7394" t="s">
        <v>39</v>
      </c>
      <c r="J7394" t="s">
        <v>46</v>
      </c>
      <c r="K7394" t="s">
        <v>32</v>
      </c>
      <c r="L7394" t="s">
        <v>40</v>
      </c>
      <c r="M7394" t="s">
        <v>34</v>
      </c>
      <c r="N7394">
        <v>2</v>
      </c>
      <c r="O7394" t="s">
        <v>75</v>
      </c>
      <c r="P7394">
        <v>30</v>
      </c>
      <c r="Q7394">
        <v>0</v>
      </c>
      <c r="R7394">
        <v>0</v>
      </c>
      <c r="S7394">
        <v>0</v>
      </c>
      <c r="T7394">
        <v>30</v>
      </c>
      <c r="U7394">
        <v>0</v>
      </c>
      <c r="V7394">
        <v>14</v>
      </c>
      <c r="W7394">
        <v>3</v>
      </c>
      <c r="X7394">
        <v>5</v>
      </c>
      <c r="Y7394" t="s">
        <v>195</v>
      </c>
      <c r="Z7394" t="s">
        <v>209</v>
      </c>
    </row>
    <row r="7395" spans="1:26" x14ac:dyDescent="0.25">
      <c r="A7395" s="1">
        <v>42481.958333333336</v>
      </c>
      <c r="B7395" t="s">
        <v>24</v>
      </c>
      <c r="C7395" t="s">
        <v>25</v>
      </c>
      <c r="D7395" t="s">
        <v>36</v>
      </c>
      <c r="E7395" t="s">
        <v>27</v>
      </c>
      <c r="F7395" t="s">
        <v>65</v>
      </c>
      <c r="G7395" t="s">
        <v>29</v>
      </c>
      <c r="H7395" t="s">
        <v>38</v>
      </c>
      <c r="I7395" t="s">
        <v>39</v>
      </c>
      <c r="J7395" t="s">
        <v>31</v>
      </c>
      <c r="K7395" t="s">
        <v>32</v>
      </c>
      <c r="L7395" t="s">
        <v>40</v>
      </c>
      <c r="M7395" t="s">
        <v>34</v>
      </c>
      <c r="N7395">
        <v>2</v>
      </c>
      <c r="O7395" t="s">
        <v>35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30</v>
      </c>
      <c r="V7395">
        <v>23</v>
      </c>
      <c r="W7395">
        <v>5</v>
      </c>
      <c r="X7395">
        <v>4</v>
      </c>
      <c r="Y7395" t="s">
        <v>173</v>
      </c>
      <c r="Z7395" t="s">
        <v>208</v>
      </c>
    </row>
    <row r="7396" spans="1:26" x14ac:dyDescent="0.25">
      <c r="A7396" s="1">
        <v>44327.552083333336</v>
      </c>
      <c r="B7396" t="s">
        <v>59</v>
      </c>
      <c r="C7396" t="s">
        <v>25</v>
      </c>
      <c r="D7396" t="s">
        <v>26</v>
      </c>
      <c r="E7396" t="s">
        <v>45</v>
      </c>
      <c r="F7396" t="s">
        <v>37</v>
      </c>
      <c r="G7396" t="s">
        <v>29</v>
      </c>
      <c r="H7396" t="s">
        <v>38</v>
      </c>
      <c r="I7396" t="s">
        <v>39</v>
      </c>
      <c r="J7396" t="s">
        <v>46</v>
      </c>
      <c r="K7396" t="s">
        <v>32</v>
      </c>
      <c r="L7396" t="s">
        <v>40</v>
      </c>
      <c r="M7396" t="s">
        <v>34</v>
      </c>
      <c r="N7396">
        <v>2</v>
      </c>
      <c r="O7396" t="s">
        <v>47</v>
      </c>
      <c r="P7396">
        <v>20</v>
      </c>
      <c r="Q7396">
        <v>0</v>
      </c>
      <c r="R7396">
        <v>0</v>
      </c>
      <c r="S7396">
        <v>20</v>
      </c>
      <c r="T7396">
        <v>0</v>
      </c>
      <c r="U7396">
        <v>0</v>
      </c>
      <c r="V7396">
        <v>13</v>
      </c>
      <c r="W7396">
        <v>3</v>
      </c>
      <c r="X7396">
        <v>5</v>
      </c>
      <c r="Y7396" t="s">
        <v>173</v>
      </c>
      <c r="Z7396" t="s">
        <v>209</v>
      </c>
    </row>
    <row r="7397" spans="1:26" x14ac:dyDescent="0.25">
      <c r="A7397" s="1">
        <v>44337.515277777777</v>
      </c>
      <c r="B7397" t="s">
        <v>24</v>
      </c>
      <c r="C7397" t="s">
        <v>25</v>
      </c>
      <c r="D7397" t="s">
        <v>26</v>
      </c>
      <c r="E7397" t="s">
        <v>27</v>
      </c>
      <c r="F7397" t="s">
        <v>76</v>
      </c>
      <c r="G7397" t="s">
        <v>29</v>
      </c>
      <c r="H7397" t="s">
        <v>38</v>
      </c>
      <c r="I7397" t="s">
        <v>39</v>
      </c>
      <c r="J7397" t="s">
        <v>31</v>
      </c>
      <c r="K7397" t="s">
        <v>32</v>
      </c>
      <c r="L7397" t="s">
        <v>40</v>
      </c>
      <c r="M7397" t="s">
        <v>77</v>
      </c>
      <c r="N7397">
        <v>2</v>
      </c>
      <c r="O7397" t="s">
        <v>35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20</v>
      </c>
      <c r="V7397">
        <v>12</v>
      </c>
      <c r="W7397">
        <v>6</v>
      </c>
      <c r="X7397">
        <v>5</v>
      </c>
      <c r="Y7397" t="s">
        <v>179</v>
      </c>
      <c r="Z7397" t="s">
        <v>207</v>
      </c>
    </row>
    <row r="7398" spans="1:26" x14ac:dyDescent="0.25">
      <c r="A7398" s="1">
        <v>45098.75</v>
      </c>
      <c r="B7398" t="s">
        <v>49</v>
      </c>
      <c r="C7398" t="s">
        <v>25</v>
      </c>
      <c r="D7398" t="s">
        <v>26</v>
      </c>
      <c r="E7398" t="s">
        <v>42</v>
      </c>
      <c r="F7398" t="s">
        <v>80</v>
      </c>
      <c r="G7398" t="s">
        <v>29</v>
      </c>
      <c r="H7398" t="s">
        <v>38</v>
      </c>
      <c r="I7398" t="s">
        <v>39</v>
      </c>
      <c r="J7398" t="s">
        <v>46</v>
      </c>
      <c r="K7398" t="s">
        <v>32</v>
      </c>
      <c r="L7398" t="s">
        <v>40</v>
      </c>
      <c r="M7398" t="s">
        <v>94</v>
      </c>
      <c r="N7398">
        <v>2</v>
      </c>
      <c r="O7398" t="s">
        <v>35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20</v>
      </c>
      <c r="V7398">
        <v>18</v>
      </c>
      <c r="W7398">
        <v>4</v>
      </c>
      <c r="X7398">
        <v>6</v>
      </c>
      <c r="Y7398" t="s">
        <v>157</v>
      </c>
      <c r="Z7398" t="s">
        <v>209</v>
      </c>
    </row>
    <row r="7399" spans="1:26" x14ac:dyDescent="0.25">
      <c r="A7399" s="1">
        <v>44415.681250000001</v>
      </c>
      <c r="B7399" t="s">
        <v>59</v>
      </c>
      <c r="C7399" t="s">
        <v>25</v>
      </c>
      <c r="D7399" t="s">
        <v>26</v>
      </c>
      <c r="E7399" t="s">
        <v>45</v>
      </c>
      <c r="F7399" t="s">
        <v>28</v>
      </c>
      <c r="G7399" t="s">
        <v>29</v>
      </c>
      <c r="H7399" t="s">
        <v>38</v>
      </c>
      <c r="I7399" t="s">
        <v>30</v>
      </c>
      <c r="J7399" t="s">
        <v>46</v>
      </c>
      <c r="K7399" t="s">
        <v>32</v>
      </c>
      <c r="L7399" t="s">
        <v>40</v>
      </c>
      <c r="M7399" t="s">
        <v>34</v>
      </c>
      <c r="N7399">
        <v>2</v>
      </c>
      <c r="O7399" t="s">
        <v>47</v>
      </c>
      <c r="P7399">
        <v>10</v>
      </c>
      <c r="Q7399">
        <v>0</v>
      </c>
      <c r="R7399">
        <v>0</v>
      </c>
      <c r="S7399">
        <v>10</v>
      </c>
      <c r="T7399">
        <v>0</v>
      </c>
      <c r="U7399">
        <v>10</v>
      </c>
      <c r="V7399">
        <v>16</v>
      </c>
      <c r="W7399">
        <v>7</v>
      </c>
      <c r="X7399">
        <v>8</v>
      </c>
      <c r="Y7399" t="s">
        <v>166</v>
      </c>
      <c r="Z7399" t="s">
        <v>209</v>
      </c>
    </row>
    <row r="7400" spans="1:26" x14ac:dyDescent="0.25">
      <c r="A7400" s="1">
        <v>45327.620138888888</v>
      </c>
      <c r="B7400" t="s">
        <v>49</v>
      </c>
      <c r="C7400" t="s">
        <v>25</v>
      </c>
      <c r="D7400" t="s">
        <v>26</v>
      </c>
      <c r="E7400" t="s">
        <v>27</v>
      </c>
      <c r="F7400" t="s">
        <v>28</v>
      </c>
      <c r="G7400" t="s">
        <v>29</v>
      </c>
      <c r="H7400" t="s">
        <v>38</v>
      </c>
      <c r="I7400" t="s">
        <v>39</v>
      </c>
      <c r="J7400" t="s">
        <v>31</v>
      </c>
      <c r="K7400" t="s">
        <v>32</v>
      </c>
      <c r="L7400" t="s">
        <v>40</v>
      </c>
      <c r="M7400" t="s">
        <v>41</v>
      </c>
      <c r="N7400">
        <v>2</v>
      </c>
      <c r="O7400" t="s">
        <v>35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20</v>
      </c>
      <c r="V7400">
        <v>14</v>
      </c>
      <c r="W7400">
        <v>2</v>
      </c>
      <c r="X7400">
        <v>2</v>
      </c>
      <c r="Y7400" t="s">
        <v>195</v>
      </c>
      <c r="Z7400" t="s">
        <v>210</v>
      </c>
    </row>
    <row r="7401" spans="1:26" x14ac:dyDescent="0.25">
      <c r="A7401" s="1">
        <v>43144.693749999999</v>
      </c>
      <c r="B7401" t="s">
        <v>59</v>
      </c>
      <c r="C7401" t="s">
        <v>25</v>
      </c>
      <c r="D7401" t="s">
        <v>26</v>
      </c>
      <c r="E7401" t="s">
        <v>45</v>
      </c>
      <c r="F7401" t="s">
        <v>28</v>
      </c>
      <c r="G7401" t="s">
        <v>29</v>
      </c>
      <c r="H7401" t="s">
        <v>52</v>
      </c>
      <c r="I7401" t="s">
        <v>30</v>
      </c>
      <c r="J7401" t="s">
        <v>31</v>
      </c>
      <c r="K7401" t="s">
        <v>32</v>
      </c>
      <c r="L7401" t="s">
        <v>33</v>
      </c>
      <c r="M7401" t="s">
        <v>81</v>
      </c>
      <c r="N7401">
        <v>2</v>
      </c>
      <c r="O7401" t="s">
        <v>35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30</v>
      </c>
      <c r="V7401">
        <v>16</v>
      </c>
      <c r="W7401">
        <v>3</v>
      </c>
      <c r="X7401">
        <v>2</v>
      </c>
      <c r="Y7401" t="s">
        <v>179</v>
      </c>
      <c r="Z7401" t="s">
        <v>209</v>
      </c>
    </row>
    <row r="7402" spans="1:26" x14ac:dyDescent="0.25">
      <c r="A7402" s="1">
        <v>43775.621527777781</v>
      </c>
      <c r="B7402" t="s">
        <v>59</v>
      </c>
      <c r="C7402" t="s">
        <v>25</v>
      </c>
      <c r="D7402" t="s">
        <v>26</v>
      </c>
      <c r="E7402" t="s">
        <v>42</v>
      </c>
      <c r="F7402" t="s">
        <v>65</v>
      </c>
      <c r="G7402" t="s">
        <v>29</v>
      </c>
      <c r="H7402" t="s">
        <v>38</v>
      </c>
      <c r="I7402" t="s">
        <v>39</v>
      </c>
      <c r="J7402" t="s">
        <v>31</v>
      </c>
      <c r="K7402" t="s">
        <v>32</v>
      </c>
      <c r="L7402" t="s">
        <v>73</v>
      </c>
      <c r="M7402" t="s">
        <v>44</v>
      </c>
      <c r="N7402">
        <v>2</v>
      </c>
      <c r="O7402" t="s">
        <v>35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20</v>
      </c>
      <c r="V7402">
        <v>14</v>
      </c>
      <c r="W7402">
        <v>4</v>
      </c>
      <c r="X7402">
        <v>11</v>
      </c>
      <c r="Y7402" t="s">
        <v>190</v>
      </c>
      <c r="Z7402" t="s">
        <v>209</v>
      </c>
    </row>
    <row r="7403" spans="1:26" x14ac:dyDescent="0.25">
      <c r="A7403" s="1">
        <v>44343.336805555555</v>
      </c>
      <c r="B7403" t="s">
        <v>59</v>
      </c>
      <c r="C7403" t="s">
        <v>25</v>
      </c>
      <c r="D7403" t="s">
        <v>26</v>
      </c>
      <c r="E7403" t="s">
        <v>45</v>
      </c>
      <c r="F7403" t="s">
        <v>37</v>
      </c>
      <c r="G7403" t="s">
        <v>29</v>
      </c>
      <c r="H7403" t="s">
        <v>38</v>
      </c>
      <c r="I7403" t="s">
        <v>39</v>
      </c>
      <c r="J7403" t="s">
        <v>46</v>
      </c>
      <c r="K7403" t="s">
        <v>32</v>
      </c>
      <c r="L7403" t="s">
        <v>40</v>
      </c>
      <c r="M7403" t="s">
        <v>58</v>
      </c>
      <c r="N7403">
        <v>2</v>
      </c>
      <c r="O7403" t="s">
        <v>70</v>
      </c>
      <c r="P7403">
        <v>30</v>
      </c>
      <c r="Q7403">
        <v>0</v>
      </c>
      <c r="R7403">
        <v>30</v>
      </c>
      <c r="S7403">
        <v>0</v>
      </c>
      <c r="T7403">
        <v>0</v>
      </c>
      <c r="U7403">
        <v>10</v>
      </c>
      <c r="V7403">
        <v>8</v>
      </c>
      <c r="W7403">
        <v>5</v>
      </c>
      <c r="X7403">
        <v>5</v>
      </c>
      <c r="Y7403" t="s">
        <v>172</v>
      </c>
      <c r="Z7403" t="s">
        <v>209</v>
      </c>
    </row>
    <row r="7404" spans="1:26" x14ac:dyDescent="0.25">
      <c r="A7404" s="1">
        <v>44019.625</v>
      </c>
      <c r="B7404" t="s">
        <v>24</v>
      </c>
      <c r="C7404" t="s">
        <v>25</v>
      </c>
      <c r="D7404" t="s">
        <v>26</v>
      </c>
      <c r="E7404" t="s">
        <v>27</v>
      </c>
      <c r="F7404" t="s">
        <v>37</v>
      </c>
      <c r="G7404" t="s">
        <v>29</v>
      </c>
      <c r="H7404" t="s">
        <v>38</v>
      </c>
      <c r="I7404" t="s">
        <v>39</v>
      </c>
      <c r="J7404" t="s">
        <v>31</v>
      </c>
      <c r="K7404" t="s">
        <v>32</v>
      </c>
      <c r="L7404" t="s">
        <v>40</v>
      </c>
      <c r="M7404" t="s">
        <v>41</v>
      </c>
      <c r="N7404">
        <v>2</v>
      </c>
      <c r="O7404" t="s">
        <v>35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20</v>
      </c>
      <c r="V7404">
        <v>15</v>
      </c>
      <c r="W7404">
        <v>3</v>
      </c>
      <c r="X7404">
        <v>7</v>
      </c>
      <c r="Y7404" t="s">
        <v>157</v>
      </c>
      <c r="Z7404" t="s">
        <v>209</v>
      </c>
    </row>
    <row r="7405" spans="1:26" x14ac:dyDescent="0.25">
      <c r="A7405" s="1">
        <v>44138.179861111108</v>
      </c>
      <c r="B7405" t="s">
        <v>24</v>
      </c>
      <c r="C7405" t="s">
        <v>25</v>
      </c>
      <c r="D7405" t="s">
        <v>36</v>
      </c>
      <c r="E7405" t="s">
        <v>86</v>
      </c>
      <c r="F7405" t="s">
        <v>37</v>
      </c>
      <c r="G7405" t="s">
        <v>29</v>
      </c>
      <c r="H7405" t="s">
        <v>38</v>
      </c>
      <c r="I7405" t="s">
        <v>39</v>
      </c>
      <c r="J7405" t="s">
        <v>46</v>
      </c>
      <c r="K7405" t="s">
        <v>32</v>
      </c>
      <c r="L7405" t="s">
        <v>40</v>
      </c>
      <c r="M7405" t="s">
        <v>41</v>
      </c>
      <c r="N7405">
        <v>2</v>
      </c>
      <c r="O7405" t="s">
        <v>35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</v>
      </c>
      <c r="V7405">
        <v>4</v>
      </c>
      <c r="W7405">
        <v>3</v>
      </c>
      <c r="X7405">
        <v>11</v>
      </c>
      <c r="Y7405" t="s">
        <v>157</v>
      </c>
      <c r="Z7405" t="s">
        <v>209</v>
      </c>
    </row>
    <row r="7406" spans="1:26" x14ac:dyDescent="0.25">
      <c r="A7406" s="1">
        <v>44448.482638888891</v>
      </c>
      <c r="B7406" t="s">
        <v>59</v>
      </c>
      <c r="C7406" t="s">
        <v>25</v>
      </c>
      <c r="D7406" t="s">
        <v>26</v>
      </c>
      <c r="E7406" t="s">
        <v>45</v>
      </c>
      <c r="F7406" t="s">
        <v>37</v>
      </c>
      <c r="G7406" t="s">
        <v>29</v>
      </c>
      <c r="H7406" t="s">
        <v>38</v>
      </c>
      <c r="I7406" t="s">
        <v>39</v>
      </c>
      <c r="J7406" t="s">
        <v>31</v>
      </c>
      <c r="K7406" t="s">
        <v>32</v>
      </c>
      <c r="L7406" t="s">
        <v>33</v>
      </c>
      <c r="M7406" t="s">
        <v>92</v>
      </c>
      <c r="N7406">
        <v>2</v>
      </c>
      <c r="O7406" t="s">
        <v>35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40</v>
      </c>
      <c r="V7406">
        <v>11</v>
      </c>
      <c r="W7406">
        <v>5</v>
      </c>
      <c r="X7406">
        <v>9</v>
      </c>
      <c r="Y7406" t="s">
        <v>195</v>
      </c>
      <c r="Z7406" t="s">
        <v>209</v>
      </c>
    </row>
    <row r="7407" spans="1:26" x14ac:dyDescent="0.25">
      <c r="A7407" s="1">
        <v>44308.909722222219</v>
      </c>
      <c r="B7407" t="s">
        <v>24</v>
      </c>
      <c r="C7407" t="s">
        <v>25</v>
      </c>
      <c r="D7407" t="s">
        <v>36</v>
      </c>
      <c r="E7407" t="s">
        <v>42</v>
      </c>
      <c r="F7407" t="s">
        <v>28</v>
      </c>
      <c r="G7407" t="s">
        <v>29</v>
      </c>
      <c r="H7407" t="s">
        <v>30</v>
      </c>
      <c r="I7407" t="s">
        <v>30</v>
      </c>
      <c r="J7407" t="s">
        <v>31</v>
      </c>
      <c r="K7407" t="s">
        <v>32</v>
      </c>
      <c r="L7407" t="s">
        <v>40</v>
      </c>
      <c r="M7407" t="s">
        <v>34</v>
      </c>
      <c r="N7407">
        <v>2</v>
      </c>
      <c r="O7407" t="s">
        <v>35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30</v>
      </c>
      <c r="V7407">
        <v>21</v>
      </c>
      <c r="W7407">
        <v>5</v>
      </c>
      <c r="X7407">
        <v>4</v>
      </c>
      <c r="Y7407" t="s">
        <v>172</v>
      </c>
      <c r="Z7407" t="s">
        <v>209</v>
      </c>
    </row>
    <row r="7408" spans="1:26" x14ac:dyDescent="0.25">
      <c r="A7408" s="1">
        <v>45125.510416666664</v>
      </c>
      <c r="B7408" t="s">
        <v>24</v>
      </c>
      <c r="C7408" t="s">
        <v>25</v>
      </c>
      <c r="D7408" t="s">
        <v>26</v>
      </c>
      <c r="E7408" t="s">
        <v>27</v>
      </c>
      <c r="F7408" t="s">
        <v>37</v>
      </c>
      <c r="G7408" t="s">
        <v>29</v>
      </c>
      <c r="H7408" t="s">
        <v>38</v>
      </c>
      <c r="I7408" t="s">
        <v>30</v>
      </c>
      <c r="J7408" t="s">
        <v>31</v>
      </c>
      <c r="K7408" t="s">
        <v>32</v>
      </c>
      <c r="L7408" t="s">
        <v>40</v>
      </c>
      <c r="M7408" t="s">
        <v>44</v>
      </c>
      <c r="N7408">
        <v>2</v>
      </c>
      <c r="O7408" t="s">
        <v>35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20</v>
      </c>
      <c r="V7408">
        <v>12</v>
      </c>
      <c r="W7408">
        <v>3</v>
      </c>
      <c r="X7408">
        <v>7</v>
      </c>
      <c r="Y7408" t="s">
        <v>195</v>
      </c>
      <c r="Z7408" t="s">
        <v>209</v>
      </c>
    </row>
    <row r="7409" spans="1:26" x14ac:dyDescent="0.25">
      <c r="A7409" s="1">
        <v>45429.318055555559</v>
      </c>
      <c r="B7409" t="s">
        <v>59</v>
      </c>
      <c r="C7409" t="s">
        <v>25</v>
      </c>
      <c r="D7409" t="s">
        <v>26</v>
      </c>
      <c r="E7409" t="s">
        <v>45</v>
      </c>
      <c r="F7409" t="s">
        <v>56</v>
      </c>
      <c r="G7409" t="s">
        <v>29</v>
      </c>
      <c r="H7409" t="s">
        <v>38</v>
      </c>
      <c r="I7409" t="s">
        <v>39</v>
      </c>
      <c r="J7409" t="s">
        <v>46</v>
      </c>
      <c r="K7409" t="s">
        <v>32</v>
      </c>
      <c r="L7409" t="s">
        <v>40</v>
      </c>
      <c r="M7409" t="s">
        <v>58</v>
      </c>
      <c r="N7409">
        <v>2</v>
      </c>
      <c r="O7409" t="s">
        <v>70</v>
      </c>
      <c r="P7409">
        <v>10</v>
      </c>
      <c r="Q7409">
        <v>0</v>
      </c>
      <c r="R7409">
        <v>10</v>
      </c>
      <c r="S7409">
        <v>0</v>
      </c>
      <c r="T7409">
        <v>0</v>
      </c>
      <c r="U7409">
        <v>40</v>
      </c>
      <c r="V7409">
        <v>7</v>
      </c>
      <c r="W7409">
        <v>6</v>
      </c>
      <c r="X7409">
        <v>5</v>
      </c>
      <c r="Y7409" t="s">
        <v>198</v>
      </c>
      <c r="Z7409" t="s">
        <v>209</v>
      </c>
    </row>
    <row r="7410" spans="1:26" x14ac:dyDescent="0.25">
      <c r="A7410" s="1">
        <v>45378.646527777775</v>
      </c>
      <c r="B7410" t="s">
        <v>24</v>
      </c>
      <c r="C7410" t="s">
        <v>25</v>
      </c>
      <c r="D7410" t="s">
        <v>26</v>
      </c>
      <c r="E7410" t="s">
        <v>64</v>
      </c>
      <c r="F7410" t="s">
        <v>28</v>
      </c>
      <c r="G7410" t="s">
        <v>29</v>
      </c>
      <c r="H7410" t="s">
        <v>38</v>
      </c>
      <c r="I7410" t="s">
        <v>39</v>
      </c>
      <c r="J7410" t="s">
        <v>31</v>
      </c>
      <c r="K7410" t="s">
        <v>32</v>
      </c>
      <c r="L7410" t="s">
        <v>40</v>
      </c>
      <c r="M7410" t="s">
        <v>34</v>
      </c>
      <c r="N7410">
        <v>2</v>
      </c>
      <c r="O7410" t="s">
        <v>35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20</v>
      </c>
      <c r="V7410">
        <v>15</v>
      </c>
      <c r="W7410">
        <v>4</v>
      </c>
      <c r="X7410">
        <v>3</v>
      </c>
      <c r="Y7410" t="s">
        <v>179</v>
      </c>
      <c r="Z7410" t="s">
        <v>209</v>
      </c>
    </row>
    <row r="7411" spans="1:26" x14ac:dyDescent="0.25">
      <c r="A7411" s="1">
        <v>45121.326388888891</v>
      </c>
      <c r="B7411" t="s">
        <v>24</v>
      </c>
      <c r="C7411" t="s">
        <v>25</v>
      </c>
      <c r="D7411" t="s">
        <v>26</v>
      </c>
      <c r="E7411" t="s">
        <v>27</v>
      </c>
      <c r="F7411" t="s">
        <v>37</v>
      </c>
      <c r="G7411" t="s">
        <v>29</v>
      </c>
      <c r="H7411" t="s">
        <v>38</v>
      </c>
      <c r="I7411" t="s">
        <v>30</v>
      </c>
      <c r="J7411" t="s">
        <v>31</v>
      </c>
      <c r="K7411" t="s">
        <v>32</v>
      </c>
      <c r="L7411" t="s">
        <v>40</v>
      </c>
      <c r="M7411" t="s">
        <v>58</v>
      </c>
      <c r="N7411">
        <v>2</v>
      </c>
      <c r="O7411" t="s">
        <v>35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20</v>
      </c>
      <c r="V7411">
        <v>7</v>
      </c>
      <c r="W7411">
        <v>6</v>
      </c>
      <c r="X7411">
        <v>7</v>
      </c>
      <c r="Y7411" t="s">
        <v>157</v>
      </c>
      <c r="Z7411" t="s">
        <v>209</v>
      </c>
    </row>
    <row r="7412" spans="1:26" x14ac:dyDescent="0.25">
      <c r="A7412" s="1">
        <v>43448.970833333333</v>
      </c>
      <c r="B7412" t="s">
        <v>24</v>
      </c>
      <c r="C7412" t="s">
        <v>25</v>
      </c>
      <c r="D7412" t="s">
        <v>78</v>
      </c>
      <c r="E7412" t="s">
        <v>45</v>
      </c>
      <c r="F7412" t="s">
        <v>96</v>
      </c>
      <c r="G7412" t="s">
        <v>29</v>
      </c>
      <c r="H7412" t="s">
        <v>38</v>
      </c>
      <c r="I7412" t="s">
        <v>39</v>
      </c>
      <c r="J7412" t="s">
        <v>46</v>
      </c>
      <c r="K7412" t="s">
        <v>32</v>
      </c>
      <c r="L7412" t="s">
        <v>40</v>
      </c>
      <c r="M7412" t="s">
        <v>83</v>
      </c>
      <c r="N7412">
        <v>2</v>
      </c>
      <c r="O7412" t="s">
        <v>35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</v>
      </c>
      <c r="V7412">
        <v>23</v>
      </c>
      <c r="W7412">
        <v>6</v>
      </c>
      <c r="X7412">
        <v>12</v>
      </c>
      <c r="Y7412" t="s">
        <v>179</v>
      </c>
      <c r="Z7412" t="s">
        <v>211</v>
      </c>
    </row>
    <row r="7413" spans="1:26" x14ac:dyDescent="0.25">
      <c r="A7413" s="1">
        <v>43733.680555555555</v>
      </c>
      <c r="B7413" t="s">
        <v>59</v>
      </c>
      <c r="C7413" t="s">
        <v>25</v>
      </c>
      <c r="D7413" t="s">
        <v>26</v>
      </c>
      <c r="E7413" t="s">
        <v>45</v>
      </c>
      <c r="F7413" t="s">
        <v>80</v>
      </c>
      <c r="G7413" t="s">
        <v>29</v>
      </c>
      <c r="H7413" t="s">
        <v>38</v>
      </c>
      <c r="I7413" t="s">
        <v>39</v>
      </c>
      <c r="J7413" t="s">
        <v>46</v>
      </c>
      <c r="K7413" t="s">
        <v>32</v>
      </c>
      <c r="L7413" t="s">
        <v>40</v>
      </c>
      <c r="M7413" t="s">
        <v>58</v>
      </c>
      <c r="N7413">
        <v>2</v>
      </c>
      <c r="O7413" t="s">
        <v>35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30</v>
      </c>
      <c r="V7413">
        <v>16</v>
      </c>
      <c r="W7413">
        <v>4</v>
      </c>
      <c r="X7413">
        <v>9</v>
      </c>
      <c r="Y7413" t="s">
        <v>195</v>
      </c>
      <c r="Z7413" t="s">
        <v>207</v>
      </c>
    </row>
    <row r="7414" spans="1:26" x14ac:dyDescent="0.25">
      <c r="A7414" s="1">
        <v>44071.069444444445</v>
      </c>
      <c r="B7414" t="s">
        <v>24</v>
      </c>
      <c r="C7414" t="s">
        <v>25</v>
      </c>
      <c r="D7414" t="s">
        <v>36</v>
      </c>
      <c r="E7414" t="s">
        <v>51</v>
      </c>
      <c r="F7414" t="s">
        <v>65</v>
      </c>
      <c r="G7414" t="s">
        <v>29</v>
      </c>
      <c r="H7414" t="s">
        <v>38</v>
      </c>
      <c r="I7414" t="s">
        <v>39</v>
      </c>
      <c r="J7414" t="s">
        <v>46</v>
      </c>
      <c r="K7414" t="s">
        <v>32</v>
      </c>
      <c r="L7414" t="s">
        <v>40</v>
      </c>
      <c r="M7414" t="s">
        <v>41</v>
      </c>
      <c r="N7414">
        <v>1</v>
      </c>
      <c r="O7414" t="s">
        <v>47</v>
      </c>
      <c r="P7414">
        <v>10</v>
      </c>
      <c r="Q7414">
        <v>0</v>
      </c>
      <c r="R7414">
        <v>0</v>
      </c>
      <c r="S7414">
        <v>10</v>
      </c>
      <c r="T7414">
        <v>0</v>
      </c>
      <c r="U7414">
        <v>0</v>
      </c>
      <c r="V7414">
        <v>1</v>
      </c>
      <c r="W7414">
        <v>6</v>
      </c>
      <c r="X7414">
        <v>8</v>
      </c>
      <c r="Y7414" t="s">
        <v>173</v>
      </c>
      <c r="Z7414" t="s">
        <v>208</v>
      </c>
    </row>
    <row r="7415" spans="1:26" x14ac:dyDescent="0.25">
      <c r="A7415" s="1">
        <v>43982.756944444445</v>
      </c>
      <c r="B7415" t="s">
        <v>24</v>
      </c>
      <c r="C7415" t="s">
        <v>25</v>
      </c>
      <c r="D7415" t="s">
        <v>26</v>
      </c>
      <c r="E7415" t="s">
        <v>42</v>
      </c>
      <c r="F7415" t="s">
        <v>56</v>
      </c>
      <c r="G7415" t="s">
        <v>29</v>
      </c>
      <c r="H7415" t="s">
        <v>38</v>
      </c>
      <c r="I7415" t="s">
        <v>39</v>
      </c>
      <c r="J7415" t="s">
        <v>31</v>
      </c>
      <c r="K7415" t="s">
        <v>32</v>
      </c>
      <c r="L7415" t="s">
        <v>40</v>
      </c>
      <c r="M7415" t="s">
        <v>82</v>
      </c>
      <c r="N7415">
        <v>2</v>
      </c>
      <c r="O7415" t="s">
        <v>35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20</v>
      </c>
      <c r="V7415">
        <v>18</v>
      </c>
      <c r="W7415">
        <v>1</v>
      </c>
      <c r="X7415">
        <v>5</v>
      </c>
      <c r="Y7415" t="s">
        <v>179</v>
      </c>
      <c r="Z7415" t="s">
        <v>209</v>
      </c>
    </row>
    <row r="7416" spans="1:26" x14ac:dyDescent="0.25">
      <c r="A7416" s="1">
        <v>45319.802083333336</v>
      </c>
      <c r="B7416" t="s">
        <v>24</v>
      </c>
      <c r="C7416" t="s">
        <v>25</v>
      </c>
      <c r="D7416" t="s">
        <v>36</v>
      </c>
      <c r="E7416" t="s">
        <v>42</v>
      </c>
      <c r="F7416" t="s">
        <v>28</v>
      </c>
      <c r="G7416" t="s">
        <v>29</v>
      </c>
      <c r="H7416" t="s">
        <v>38</v>
      </c>
      <c r="I7416" t="s">
        <v>39</v>
      </c>
      <c r="J7416" t="s">
        <v>31</v>
      </c>
      <c r="K7416" t="s">
        <v>32</v>
      </c>
      <c r="L7416" t="s">
        <v>40</v>
      </c>
      <c r="M7416" t="s">
        <v>34</v>
      </c>
      <c r="N7416">
        <v>3</v>
      </c>
      <c r="O7416" t="s">
        <v>35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30</v>
      </c>
      <c r="V7416">
        <v>19</v>
      </c>
      <c r="W7416">
        <v>1</v>
      </c>
      <c r="X7416">
        <v>1</v>
      </c>
      <c r="Y7416" t="s">
        <v>172</v>
      </c>
      <c r="Z7416" t="s">
        <v>210</v>
      </c>
    </row>
    <row r="7417" spans="1:26" x14ac:dyDescent="0.25">
      <c r="A7417" s="1">
        <v>43419.614583333336</v>
      </c>
      <c r="B7417" t="s">
        <v>24</v>
      </c>
      <c r="C7417" t="s">
        <v>66</v>
      </c>
      <c r="D7417" t="s">
        <v>26</v>
      </c>
      <c r="E7417" t="s">
        <v>42</v>
      </c>
      <c r="F7417" t="s">
        <v>28</v>
      </c>
      <c r="G7417" t="s">
        <v>57</v>
      </c>
      <c r="H7417" t="s">
        <v>52</v>
      </c>
      <c r="I7417" t="s">
        <v>39</v>
      </c>
      <c r="J7417" t="s">
        <v>31</v>
      </c>
      <c r="K7417" t="s">
        <v>32</v>
      </c>
      <c r="L7417" t="s">
        <v>73</v>
      </c>
      <c r="M7417" t="s">
        <v>82</v>
      </c>
      <c r="N7417">
        <v>2</v>
      </c>
      <c r="O7417" t="s">
        <v>35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20</v>
      </c>
      <c r="V7417">
        <v>14</v>
      </c>
      <c r="W7417">
        <v>5</v>
      </c>
      <c r="X7417">
        <v>11</v>
      </c>
      <c r="Y7417" t="s">
        <v>191</v>
      </c>
      <c r="Z7417" t="s">
        <v>210</v>
      </c>
    </row>
    <row r="7418" spans="1:26" x14ac:dyDescent="0.25">
      <c r="A7418" s="1">
        <v>44568.536111111112</v>
      </c>
      <c r="B7418" t="s">
        <v>24</v>
      </c>
      <c r="C7418" t="s">
        <v>25</v>
      </c>
      <c r="D7418" t="s">
        <v>26</v>
      </c>
      <c r="E7418" t="s">
        <v>27</v>
      </c>
      <c r="F7418" t="s">
        <v>28</v>
      </c>
      <c r="G7418" t="s">
        <v>29</v>
      </c>
      <c r="H7418" t="s">
        <v>38</v>
      </c>
      <c r="I7418" t="s">
        <v>39</v>
      </c>
      <c r="J7418" t="s">
        <v>46</v>
      </c>
      <c r="K7418" t="s">
        <v>32</v>
      </c>
      <c r="L7418" t="s">
        <v>40</v>
      </c>
      <c r="M7418" t="s">
        <v>58</v>
      </c>
      <c r="N7418">
        <v>4</v>
      </c>
      <c r="O7418" t="s">
        <v>47</v>
      </c>
      <c r="P7418">
        <v>10</v>
      </c>
      <c r="Q7418">
        <v>0</v>
      </c>
      <c r="R7418">
        <v>0</v>
      </c>
      <c r="S7418">
        <v>10</v>
      </c>
      <c r="T7418">
        <v>0</v>
      </c>
      <c r="U7418">
        <v>10</v>
      </c>
      <c r="V7418">
        <v>12</v>
      </c>
      <c r="W7418">
        <v>6</v>
      </c>
      <c r="X7418">
        <v>1</v>
      </c>
      <c r="Y7418" t="s">
        <v>173</v>
      </c>
      <c r="Z7418" t="s">
        <v>211</v>
      </c>
    </row>
    <row r="7419" spans="1:26" x14ac:dyDescent="0.25">
      <c r="A7419" s="1">
        <v>43302.989583333336</v>
      </c>
      <c r="B7419" t="s">
        <v>59</v>
      </c>
      <c r="C7419" t="s">
        <v>50</v>
      </c>
      <c r="D7419" t="s">
        <v>36</v>
      </c>
      <c r="E7419" t="s">
        <v>45</v>
      </c>
      <c r="F7419" t="s">
        <v>28</v>
      </c>
      <c r="G7419" t="s">
        <v>29</v>
      </c>
      <c r="H7419" t="s">
        <v>52</v>
      </c>
      <c r="I7419" t="s">
        <v>39</v>
      </c>
      <c r="J7419" t="s">
        <v>31</v>
      </c>
      <c r="K7419" t="s">
        <v>32</v>
      </c>
      <c r="L7419" t="s">
        <v>40</v>
      </c>
      <c r="M7419" t="s">
        <v>92</v>
      </c>
      <c r="N7419">
        <v>2</v>
      </c>
      <c r="O7419" t="s">
        <v>35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20</v>
      </c>
      <c r="V7419">
        <v>23</v>
      </c>
      <c r="W7419">
        <v>7</v>
      </c>
      <c r="X7419">
        <v>7</v>
      </c>
      <c r="Y7419" t="s">
        <v>172</v>
      </c>
      <c r="Z7419" t="s">
        <v>209</v>
      </c>
    </row>
    <row r="7420" spans="1:26" x14ac:dyDescent="0.25">
      <c r="A7420" s="1">
        <v>43485.631944444445</v>
      </c>
      <c r="B7420" t="s">
        <v>24</v>
      </c>
      <c r="C7420" t="s">
        <v>25</v>
      </c>
      <c r="D7420" t="s">
        <v>26</v>
      </c>
      <c r="E7420" t="s">
        <v>27</v>
      </c>
      <c r="F7420" t="s">
        <v>28</v>
      </c>
      <c r="G7420" t="s">
        <v>29</v>
      </c>
      <c r="H7420" t="s">
        <v>68</v>
      </c>
      <c r="I7420" t="s">
        <v>39</v>
      </c>
      <c r="J7420" t="s">
        <v>46</v>
      </c>
      <c r="K7420" t="s">
        <v>32</v>
      </c>
      <c r="L7420" t="s">
        <v>40</v>
      </c>
      <c r="M7420" t="s">
        <v>41</v>
      </c>
      <c r="N7420">
        <v>2</v>
      </c>
      <c r="O7420" t="s">
        <v>35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60</v>
      </c>
      <c r="V7420">
        <v>15</v>
      </c>
      <c r="W7420">
        <v>1</v>
      </c>
      <c r="X7420">
        <v>1</v>
      </c>
      <c r="Y7420" t="s">
        <v>157</v>
      </c>
      <c r="Z7420" t="s">
        <v>209</v>
      </c>
    </row>
    <row r="7421" spans="1:26" x14ac:dyDescent="0.25">
      <c r="A7421" s="1">
        <v>44393.06527777778</v>
      </c>
      <c r="B7421" t="s">
        <v>59</v>
      </c>
      <c r="C7421" t="s">
        <v>50</v>
      </c>
      <c r="D7421" t="s">
        <v>36</v>
      </c>
      <c r="E7421" t="s">
        <v>42</v>
      </c>
      <c r="F7421" t="s">
        <v>65</v>
      </c>
      <c r="G7421" t="s">
        <v>29</v>
      </c>
      <c r="H7421" t="s">
        <v>52</v>
      </c>
      <c r="I7421" t="s">
        <v>39</v>
      </c>
      <c r="J7421" t="s">
        <v>46</v>
      </c>
      <c r="K7421" t="s">
        <v>32</v>
      </c>
      <c r="L7421" t="s">
        <v>40</v>
      </c>
      <c r="M7421" t="s">
        <v>44</v>
      </c>
      <c r="N7421">
        <v>2</v>
      </c>
      <c r="O7421" t="s">
        <v>35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30</v>
      </c>
      <c r="V7421">
        <v>1</v>
      </c>
      <c r="W7421">
        <v>6</v>
      </c>
      <c r="X7421">
        <v>7</v>
      </c>
      <c r="Y7421" t="s">
        <v>157</v>
      </c>
      <c r="Z7421" t="s">
        <v>209</v>
      </c>
    </row>
    <row r="7422" spans="1:26" x14ac:dyDescent="0.25">
      <c r="A7422" s="1">
        <v>43228.40625</v>
      </c>
      <c r="B7422" t="s">
        <v>59</v>
      </c>
      <c r="C7422" t="s">
        <v>25</v>
      </c>
      <c r="D7422" t="s">
        <v>26</v>
      </c>
      <c r="E7422" t="s">
        <v>45</v>
      </c>
      <c r="F7422" t="s">
        <v>28</v>
      </c>
      <c r="G7422" t="s">
        <v>29</v>
      </c>
      <c r="H7422" t="s">
        <v>38</v>
      </c>
      <c r="I7422" t="s">
        <v>39</v>
      </c>
      <c r="J7422" t="s">
        <v>31</v>
      </c>
      <c r="K7422" t="s">
        <v>32</v>
      </c>
      <c r="L7422" t="s">
        <v>73</v>
      </c>
      <c r="M7422" t="s">
        <v>34</v>
      </c>
      <c r="N7422">
        <v>2</v>
      </c>
      <c r="O7422" t="s">
        <v>35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20</v>
      </c>
      <c r="V7422">
        <v>9</v>
      </c>
      <c r="W7422">
        <v>3</v>
      </c>
      <c r="X7422">
        <v>5</v>
      </c>
      <c r="Y7422" t="s">
        <v>195</v>
      </c>
      <c r="Z7422" t="s">
        <v>209</v>
      </c>
    </row>
    <row r="7423" spans="1:26" x14ac:dyDescent="0.25">
      <c r="A7423" s="1">
        <v>43473.666666666664</v>
      </c>
      <c r="B7423" t="s">
        <v>24</v>
      </c>
      <c r="C7423" t="s">
        <v>25</v>
      </c>
      <c r="D7423" t="s">
        <v>26</v>
      </c>
      <c r="E7423" t="s">
        <v>42</v>
      </c>
      <c r="F7423" t="s">
        <v>28</v>
      </c>
      <c r="G7423" t="s">
        <v>29</v>
      </c>
      <c r="H7423" t="s">
        <v>30</v>
      </c>
      <c r="I7423" t="s">
        <v>30</v>
      </c>
      <c r="J7423" t="s">
        <v>31</v>
      </c>
      <c r="K7423" t="s">
        <v>32</v>
      </c>
      <c r="L7423" t="s">
        <v>73</v>
      </c>
      <c r="M7423" t="s">
        <v>44</v>
      </c>
      <c r="N7423">
        <v>3</v>
      </c>
      <c r="O7423" t="s">
        <v>35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30</v>
      </c>
      <c r="V7423">
        <v>16</v>
      </c>
      <c r="W7423">
        <v>3</v>
      </c>
      <c r="X7423">
        <v>1</v>
      </c>
      <c r="Y7423" t="s">
        <v>179</v>
      </c>
      <c r="Z7423" t="s">
        <v>209</v>
      </c>
    </row>
    <row r="7424" spans="1:26" x14ac:dyDescent="0.25">
      <c r="A7424" s="1">
        <v>43004.232638888891</v>
      </c>
      <c r="B7424" t="s">
        <v>24</v>
      </c>
      <c r="C7424" t="s">
        <v>25</v>
      </c>
      <c r="D7424" t="s">
        <v>87</v>
      </c>
      <c r="E7424" t="s">
        <v>27</v>
      </c>
      <c r="F7424" t="s">
        <v>61</v>
      </c>
      <c r="G7424" t="s">
        <v>29</v>
      </c>
      <c r="H7424" t="s">
        <v>38</v>
      </c>
      <c r="I7424" t="s">
        <v>39</v>
      </c>
      <c r="J7424" t="s">
        <v>46</v>
      </c>
      <c r="K7424" t="s">
        <v>32</v>
      </c>
      <c r="L7424" t="s">
        <v>40</v>
      </c>
      <c r="M7424" t="s">
        <v>41</v>
      </c>
      <c r="N7424">
        <v>2</v>
      </c>
      <c r="O7424" t="s">
        <v>35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20</v>
      </c>
      <c r="V7424">
        <v>5</v>
      </c>
      <c r="W7424">
        <v>3</v>
      </c>
      <c r="X7424">
        <v>9</v>
      </c>
      <c r="Y7424" t="s">
        <v>163</v>
      </c>
      <c r="Z7424" t="s">
        <v>208</v>
      </c>
    </row>
    <row r="7425" spans="1:26" x14ac:dyDescent="0.25">
      <c r="A7425" s="1">
        <v>45088.385416666664</v>
      </c>
      <c r="B7425" t="s">
        <v>49</v>
      </c>
      <c r="C7425" t="s">
        <v>50</v>
      </c>
      <c r="D7425" t="s">
        <v>26</v>
      </c>
      <c r="E7425" t="s">
        <v>27</v>
      </c>
      <c r="F7425" t="s">
        <v>90</v>
      </c>
      <c r="G7425" t="s">
        <v>29</v>
      </c>
      <c r="H7425" t="s">
        <v>52</v>
      </c>
      <c r="I7425" t="s">
        <v>39</v>
      </c>
      <c r="J7425" t="s">
        <v>46</v>
      </c>
      <c r="K7425" t="s">
        <v>32</v>
      </c>
      <c r="L7425" t="s">
        <v>40</v>
      </c>
      <c r="M7425" t="s">
        <v>58</v>
      </c>
      <c r="N7425">
        <v>3</v>
      </c>
      <c r="O7425" t="s">
        <v>35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20</v>
      </c>
      <c r="V7425">
        <v>9</v>
      </c>
      <c r="W7425">
        <v>1</v>
      </c>
      <c r="X7425">
        <v>6</v>
      </c>
      <c r="Y7425" t="s">
        <v>179</v>
      </c>
      <c r="Z7425" t="s">
        <v>209</v>
      </c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4DE190-6FF7-406A-B79B-94C45C490B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crudo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Hernandez</dc:creator>
  <cp:lastModifiedBy>JUAN RICARDO HERNANDEZ SANCHEZ-AGESTA</cp:lastModifiedBy>
  <dcterms:created xsi:type="dcterms:W3CDTF">2025-03-02T22:03:59Z</dcterms:created>
  <dcterms:modified xsi:type="dcterms:W3CDTF">2025-03-18T19:29:09Z</dcterms:modified>
</cp:coreProperties>
</file>